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Daniel Lopez\Desktop\Daniel\"/>
    </mc:Choice>
  </mc:AlternateContent>
  <xr:revisionPtr revIDLastSave="0" documentId="13_ncr:1_{EB03E2B5-0470-4B1C-8454-3C0796D7C6ED}" xr6:coauthVersionLast="47" xr6:coauthVersionMax="47" xr10:uidLastSave="{00000000-0000-0000-0000-000000000000}"/>
  <bookViews>
    <workbookView xWindow="-120" yWindow="-120" windowWidth="20730" windowHeight="11160" tabRatio="1000" activeTab="6" xr2:uid="{00000000-000D-0000-FFFF-FFFF00000000}"/>
  </bookViews>
  <sheets>
    <sheet name="Aic EPS" sheetId="2" r:id="rId1"/>
    <sheet name="Sanitas EPS" sheetId="3" r:id="rId2"/>
    <sheet name="Salud total " sheetId="5" r:id="rId3"/>
    <sheet name="Nueva Eps" sheetId="6" r:id="rId4"/>
    <sheet name="Famisanar EPS" sheetId="7" r:id="rId5"/>
    <sheet name="Cajacopi EPS" sheetId="8" r:id="rId6"/>
    <sheet name="Analisis General" sheetId="9" r:id="rId7"/>
    <sheet name="Tipificacion EPS" sheetId="14" r:id="rId8"/>
    <sheet name="Cruce glosa saldo actual" sheetId="15" r:id="rId9"/>
    <sheet name="Analisis de resultado" sheetId="23" r:id="rId10"/>
    <sheet name="Muestra" sheetId="25" r:id="rId11"/>
    <sheet name="Estructura base de datos" sheetId="16" r:id="rId12"/>
  </sheets>
  <definedNames>
    <definedName name="_xlnm._FilterDatabase" localSheetId="6" hidden="1">'Analisis General'!$A$2:$V$10660</definedName>
    <definedName name="_xlnm._FilterDatabase" localSheetId="8" hidden="1">'Cruce glosa saldo actual'!$A$1938:$I$3871</definedName>
    <definedName name="_xlnm._FilterDatabase" localSheetId="11" hidden="1">'Estructura base de datos'!$A$24:$E$24</definedName>
    <definedName name="_xlnm._FilterDatabase" localSheetId="4" hidden="1">'Famisanar EPS'!$A$1:$H$1260</definedName>
    <definedName name="_xlnm._FilterDatabase" localSheetId="10" hidden="1">Muestra!$C$9:$I$14</definedName>
    <definedName name="_xlnm._FilterDatabase" localSheetId="2" hidden="1">'Salud total '!$A$1:$G$2963</definedName>
    <definedName name="_xlnm._FilterDatabase" localSheetId="7" hidden="1">'Tipificacion EPS'!$A$1:$F$1</definedName>
  </definedNames>
  <calcPr calcId="191029"/>
  <pivotCaches>
    <pivotCache cacheId="1" r:id="rId13"/>
    <pivotCache cacheId="2" r:id="rId14"/>
    <pivotCache cacheId="3"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71" i="15" l="1"/>
  <c r="G19" i="16"/>
  <c r="G18" i="16"/>
  <c r="G17" i="16"/>
  <c r="G16" i="16"/>
  <c r="G15" i="16"/>
  <c r="F19" i="16"/>
  <c r="F18" i="16"/>
  <c r="F17" i="16"/>
  <c r="F16" i="16"/>
  <c r="F15" i="16"/>
  <c r="F14" i="16"/>
  <c r="E20" i="16"/>
  <c r="E21" i="16" s="1"/>
  <c r="C20" i="16"/>
  <c r="C21" i="16" s="1"/>
  <c r="B20" i="16"/>
  <c r="B21" i="16" s="1"/>
  <c r="D14" i="16"/>
  <c r="G14" i="16" s="1"/>
  <c r="E2" i="16"/>
  <c r="E8" i="16" s="1"/>
  <c r="E9" i="16" s="1"/>
  <c r="C8" i="16"/>
  <c r="D10" i="16"/>
  <c r="E10" i="16" s="1"/>
  <c r="D8" i="16"/>
  <c r="B8" i="16"/>
  <c r="C9" i="16" s="1"/>
  <c r="G7" i="16"/>
  <c r="F7" i="16"/>
  <c r="G6" i="16"/>
  <c r="F6" i="16"/>
  <c r="G5" i="16"/>
  <c r="F5" i="16"/>
  <c r="G4" i="16"/>
  <c r="F4" i="16"/>
  <c r="G3" i="16"/>
  <c r="F3" i="16"/>
  <c r="G2" i="16"/>
  <c r="F2" i="16"/>
  <c r="H3871" i="15"/>
  <c r="G3871" i="15"/>
  <c r="C3871" i="15"/>
  <c r="B3871" i="15"/>
  <c r="R1935" i="15"/>
  <c r="Q1935" i="15"/>
  <c r="P1935" i="15"/>
  <c r="O1935" i="15"/>
  <c r="N1935" i="15"/>
  <c r="M1935" i="15"/>
  <c r="L1935" i="15"/>
  <c r="K1935" i="15"/>
  <c r="J1935" i="15"/>
  <c r="J1936" i="9"/>
  <c r="D20" i="16" l="1"/>
  <c r="D21" i="16" s="1"/>
  <c r="B9" i="16"/>
  <c r="N1936" i="15"/>
  <c r="Q1936" i="15"/>
  <c r="D9" i="16"/>
  <c r="S57" i="9"/>
  <c r="S56" i="9"/>
  <c r="S55" i="9"/>
  <c r="S54" i="9"/>
  <c r="T4" i="9"/>
  <c r="T46" i="9"/>
  <c r="T49" i="9"/>
  <c r="T44" i="9"/>
  <c r="T47" i="9"/>
  <c r="T48" i="9"/>
  <c r="T45" i="9"/>
  <c r="S21" i="9"/>
  <c r="T17" i="9" s="1"/>
  <c r="S58" i="9" l="1"/>
  <c r="T55" i="9" s="1"/>
  <c r="T19" i="9"/>
  <c r="T20" i="9"/>
  <c r="T18" i="9"/>
  <c r="T15" i="9"/>
  <c r="T16" i="9"/>
  <c r="J24" i="14"/>
  <c r="J25" i="14"/>
  <c r="J26" i="14"/>
  <c r="J27" i="14"/>
  <c r="J28" i="14"/>
  <c r="J23" i="14"/>
  <c r="N28" i="14"/>
  <c r="N27" i="14"/>
  <c r="N26" i="14"/>
  <c r="N25" i="14"/>
  <c r="N24" i="14"/>
  <c r="N23" i="14"/>
  <c r="N18" i="14"/>
  <c r="N17" i="14"/>
  <c r="N16" i="14"/>
  <c r="N15" i="14"/>
  <c r="N14" i="14"/>
  <c r="N13" i="14"/>
  <c r="I19" i="14"/>
  <c r="J17" i="14" s="1"/>
  <c r="C6467" i="14"/>
  <c r="T56" i="9" l="1"/>
  <c r="T54" i="9"/>
  <c r="T57" i="9"/>
  <c r="J29" i="14"/>
  <c r="N19" i="14"/>
  <c r="N29" i="14"/>
  <c r="J14" i="14"/>
  <c r="J18" i="14"/>
  <c r="J15" i="14"/>
  <c r="J16" i="14"/>
  <c r="J13" i="14"/>
  <c r="T21" i="9"/>
  <c r="T9" i="9"/>
  <c r="T8" i="9"/>
  <c r="T7" i="9"/>
  <c r="T6" i="9"/>
  <c r="T5" i="9"/>
  <c r="T58" i="9" l="1"/>
  <c r="J19" i="14"/>
  <c r="T50" i="9"/>
  <c r="T10"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62" i="9"/>
  <c r="K63" i="9"/>
  <c r="K64" i="9"/>
  <c r="K65" i="9"/>
  <c r="K66" i="9"/>
  <c r="K67" i="9"/>
  <c r="K68" i="9"/>
  <c r="K69" i="9"/>
  <c r="K70" i="9"/>
  <c r="K71" i="9"/>
  <c r="K72" i="9"/>
  <c r="K73" i="9"/>
  <c r="K74" i="9"/>
  <c r="K75" i="9"/>
  <c r="K76" i="9"/>
  <c r="K77" i="9"/>
  <c r="K78" i="9"/>
  <c r="K79" i="9"/>
  <c r="K80" i="9"/>
  <c r="K81" i="9"/>
  <c r="K82" i="9"/>
  <c r="K83" i="9"/>
  <c r="K84" i="9"/>
  <c r="K85" i="9"/>
  <c r="K86" i="9"/>
  <c r="K87" i="9"/>
  <c r="K88" i="9"/>
  <c r="K89" i="9"/>
  <c r="K90" i="9"/>
  <c r="K91" i="9"/>
  <c r="K92" i="9"/>
  <c r="K93" i="9"/>
  <c r="K94" i="9"/>
  <c r="K95"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K138" i="9"/>
  <c r="K139" i="9"/>
  <c r="K140" i="9"/>
  <c r="K141" i="9"/>
  <c r="K142" i="9"/>
  <c r="K143" i="9"/>
  <c r="K144" i="9"/>
  <c r="K145" i="9"/>
  <c r="K146" i="9"/>
  <c r="K147" i="9"/>
  <c r="K148" i="9"/>
  <c r="K149" i="9"/>
  <c r="K150" i="9"/>
  <c r="K151" i="9"/>
  <c r="K152" i="9"/>
  <c r="K153" i="9"/>
  <c r="K154" i="9"/>
  <c r="K155" i="9"/>
  <c r="K156" i="9"/>
  <c r="K157" i="9"/>
  <c r="K158" i="9"/>
  <c r="K159" i="9"/>
  <c r="K160" i="9"/>
  <c r="K161" i="9"/>
  <c r="K162" i="9"/>
  <c r="K163" i="9"/>
  <c r="K164" i="9"/>
  <c r="K165" i="9"/>
  <c r="K166" i="9"/>
  <c r="K167" i="9"/>
  <c r="K168" i="9"/>
  <c r="K169" i="9"/>
  <c r="K170" i="9"/>
  <c r="K171" i="9"/>
  <c r="K172" i="9"/>
  <c r="K173"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K202" i="9"/>
  <c r="K203" i="9"/>
  <c r="K204" i="9"/>
  <c r="K205" i="9"/>
  <c r="K206" i="9"/>
  <c r="K207" i="9"/>
  <c r="K208" i="9"/>
  <c r="K209" i="9"/>
  <c r="K210" i="9"/>
  <c r="K211" i="9"/>
  <c r="K212" i="9"/>
  <c r="K213" i="9"/>
  <c r="K214" i="9"/>
  <c r="K215" i="9"/>
  <c r="K216" i="9"/>
  <c r="K217" i="9"/>
  <c r="K218" i="9"/>
  <c r="K219" i="9"/>
  <c r="K220" i="9"/>
  <c r="K221" i="9"/>
  <c r="K222" i="9"/>
  <c r="K223" i="9"/>
  <c r="K224" i="9"/>
  <c r="K225" i="9"/>
  <c r="K226" i="9"/>
  <c r="K227" i="9"/>
  <c r="K228" i="9"/>
  <c r="K229" i="9"/>
  <c r="K230" i="9"/>
  <c r="K231" i="9"/>
  <c r="K232" i="9"/>
  <c r="K233" i="9"/>
  <c r="K234" i="9"/>
  <c r="K235" i="9"/>
  <c r="K236" i="9"/>
  <c r="K237" i="9"/>
  <c r="K238" i="9"/>
  <c r="K239" i="9"/>
  <c r="K240" i="9"/>
  <c r="K241" i="9"/>
  <c r="K242" i="9"/>
  <c r="K243" i="9"/>
  <c r="K244" i="9"/>
  <c r="K245" i="9"/>
  <c r="K246" i="9"/>
  <c r="K247" i="9"/>
  <c r="K248" i="9"/>
  <c r="K249" i="9"/>
  <c r="K250" i="9"/>
  <c r="K251" i="9"/>
  <c r="K252" i="9"/>
  <c r="K253" i="9"/>
  <c r="K254" i="9"/>
  <c r="K255" i="9"/>
  <c r="K256" i="9"/>
  <c r="K257" i="9"/>
  <c r="K258" i="9"/>
  <c r="K259" i="9"/>
  <c r="K260" i="9"/>
  <c r="K261" i="9"/>
  <c r="K262" i="9"/>
  <c r="K263" i="9"/>
  <c r="K264" i="9"/>
  <c r="K265" i="9"/>
  <c r="K266" i="9"/>
  <c r="K267" i="9"/>
  <c r="K268" i="9"/>
  <c r="K269" i="9"/>
  <c r="K270" i="9"/>
  <c r="K271" i="9"/>
  <c r="K272" i="9"/>
  <c r="K273" i="9"/>
  <c r="K274" i="9"/>
  <c r="K275" i="9"/>
  <c r="K276" i="9"/>
  <c r="K277" i="9"/>
  <c r="K278" i="9"/>
  <c r="K279" i="9"/>
  <c r="K280" i="9"/>
  <c r="K281" i="9"/>
  <c r="K282" i="9"/>
  <c r="K283" i="9"/>
  <c r="K284" i="9"/>
  <c r="K285" i="9"/>
  <c r="K286" i="9"/>
  <c r="K287" i="9"/>
  <c r="K288" i="9"/>
  <c r="K289" i="9"/>
  <c r="K290" i="9"/>
  <c r="K291" i="9"/>
  <c r="K292" i="9"/>
  <c r="K293" i="9"/>
  <c r="K294" i="9"/>
  <c r="K295" i="9"/>
  <c r="K296" i="9"/>
  <c r="K297" i="9"/>
  <c r="K298" i="9"/>
  <c r="K299" i="9"/>
  <c r="K300" i="9"/>
  <c r="K301" i="9"/>
  <c r="K302" i="9"/>
  <c r="K303" i="9"/>
  <c r="K304" i="9"/>
  <c r="K305" i="9"/>
  <c r="K306" i="9"/>
  <c r="K307" i="9"/>
  <c r="K308" i="9"/>
  <c r="K309" i="9"/>
  <c r="K310" i="9"/>
  <c r="K311" i="9"/>
  <c r="K312" i="9"/>
  <c r="K313" i="9"/>
  <c r="K314" i="9"/>
  <c r="K315" i="9"/>
  <c r="K316" i="9"/>
  <c r="K317" i="9"/>
  <c r="K318" i="9"/>
  <c r="K319" i="9"/>
  <c r="K320" i="9"/>
  <c r="K321" i="9"/>
  <c r="K322" i="9"/>
  <c r="K323" i="9"/>
  <c r="K324" i="9"/>
  <c r="K325" i="9"/>
  <c r="K326" i="9"/>
  <c r="K327" i="9"/>
  <c r="K328" i="9"/>
  <c r="K329" i="9"/>
  <c r="K330" i="9"/>
  <c r="K331" i="9"/>
  <c r="K332" i="9"/>
  <c r="K333" i="9"/>
  <c r="K334" i="9"/>
  <c r="K335" i="9"/>
  <c r="K336" i="9"/>
  <c r="K337" i="9"/>
  <c r="K338" i="9"/>
  <c r="K339" i="9"/>
  <c r="K340" i="9"/>
  <c r="K341" i="9"/>
  <c r="K342" i="9"/>
  <c r="K343" i="9"/>
  <c r="K344" i="9"/>
  <c r="K345" i="9"/>
  <c r="K346" i="9"/>
  <c r="K347" i="9"/>
  <c r="K348" i="9"/>
  <c r="K349" i="9"/>
  <c r="K350" i="9"/>
  <c r="K351" i="9"/>
  <c r="K352" i="9"/>
  <c r="K353" i="9"/>
  <c r="K354" i="9"/>
  <c r="K355" i="9"/>
  <c r="K356" i="9"/>
  <c r="K357" i="9"/>
  <c r="K358" i="9"/>
  <c r="K359" i="9"/>
  <c r="K360" i="9"/>
  <c r="K361" i="9"/>
  <c r="K362" i="9"/>
  <c r="K363" i="9"/>
  <c r="K364" i="9"/>
  <c r="K365" i="9"/>
  <c r="K366" i="9"/>
  <c r="K367" i="9"/>
  <c r="K368" i="9"/>
  <c r="K369" i="9"/>
  <c r="K370" i="9"/>
  <c r="K371" i="9"/>
  <c r="K372" i="9"/>
  <c r="K373" i="9"/>
  <c r="K374" i="9"/>
  <c r="K375" i="9"/>
  <c r="K376" i="9"/>
  <c r="K377" i="9"/>
  <c r="K378" i="9"/>
  <c r="K379" i="9"/>
  <c r="K380" i="9"/>
  <c r="K381" i="9"/>
  <c r="K382" i="9"/>
  <c r="K383" i="9"/>
  <c r="K384" i="9"/>
  <c r="K385" i="9"/>
  <c r="K386" i="9"/>
  <c r="K387" i="9"/>
  <c r="K388" i="9"/>
  <c r="K389" i="9"/>
  <c r="K390" i="9"/>
  <c r="K391" i="9"/>
  <c r="K392" i="9"/>
  <c r="K393" i="9"/>
  <c r="K394" i="9"/>
  <c r="K395" i="9"/>
  <c r="K396" i="9"/>
  <c r="K397" i="9"/>
  <c r="K398" i="9"/>
  <c r="K399" i="9"/>
  <c r="K400" i="9"/>
  <c r="K401" i="9"/>
  <c r="K402" i="9"/>
  <c r="K403" i="9"/>
  <c r="K404" i="9"/>
  <c r="K405" i="9"/>
  <c r="K406" i="9"/>
  <c r="K407" i="9"/>
  <c r="K408" i="9"/>
  <c r="K409" i="9"/>
  <c r="K410" i="9"/>
  <c r="K411" i="9"/>
  <c r="K412" i="9"/>
  <c r="K413" i="9"/>
  <c r="K414" i="9"/>
  <c r="K415" i="9"/>
  <c r="K416" i="9"/>
  <c r="K417" i="9"/>
  <c r="K418" i="9"/>
  <c r="K419" i="9"/>
  <c r="K420" i="9"/>
  <c r="K421" i="9"/>
  <c r="K422" i="9"/>
  <c r="K423" i="9"/>
  <c r="K424" i="9"/>
  <c r="K425" i="9"/>
  <c r="K426" i="9"/>
  <c r="K427" i="9"/>
  <c r="K428" i="9"/>
  <c r="K429" i="9"/>
  <c r="K430" i="9"/>
  <c r="K431" i="9"/>
  <c r="K432" i="9"/>
  <c r="K433" i="9"/>
  <c r="K434" i="9"/>
  <c r="K435" i="9"/>
  <c r="K436" i="9"/>
  <c r="K437" i="9"/>
  <c r="K438" i="9"/>
  <c r="K439" i="9"/>
  <c r="K440" i="9"/>
  <c r="K441" i="9"/>
  <c r="K442" i="9"/>
  <c r="K443" i="9"/>
  <c r="K444" i="9"/>
  <c r="K445" i="9"/>
  <c r="K446" i="9"/>
  <c r="K447" i="9"/>
  <c r="K448" i="9"/>
  <c r="K449" i="9"/>
  <c r="K450" i="9"/>
  <c r="K451" i="9"/>
  <c r="K452" i="9"/>
  <c r="K453" i="9"/>
  <c r="K454" i="9"/>
  <c r="K455" i="9"/>
  <c r="K456" i="9"/>
  <c r="K457" i="9"/>
  <c r="K458" i="9"/>
  <c r="K459" i="9"/>
  <c r="K460" i="9"/>
  <c r="K461" i="9"/>
  <c r="K462" i="9"/>
  <c r="K463" i="9"/>
  <c r="K464" i="9"/>
  <c r="K465" i="9"/>
  <c r="K466" i="9"/>
  <c r="K467" i="9"/>
  <c r="K468" i="9"/>
  <c r="K469" i="9"/>
  <c r="K470" i="9"/>
  <c r="K471" i="9"/>
  <c r="K472" i="9"/>
  <c r="K473" i="9"/>
  <c r="K474" i="9"/>
  <c r="K475" i="9"/>
  <c r="K476" i="9"/>
  <c r="K477" i="9"/>
  <c r="K478" i="9"/>
  <c r="K479" i="9"/>
  <c r="K480" i="9"/>
  <c r="K481" i="9"/>
  <c r="K482" i="9"/>
  <c r="K483" i="9"/>
  <c r="K484" i="9"/>
  <c r="K485" i="9"/>
  <c r="K486" i="9"/>
  <c r="K487" i="9"/>
  <c r="K488" i="9"/>
  <c r="K489" i="9"/>
  <c r="K490" i="9"/>
  <c r="K491" i="9"/>
  <c r="K492" i="9"/>
  <c r="K493" i="9"/>
  <c r="K494" i="9"/>
  <c r="K495" i="9"/>
  <c r="K496" i="9"/>
  <c r="K497" i="9"/>
  <c r="K498" i="9"/>
  <c r="K499" i="9"/>
  <c r="K500" i="9"/>
  <c r="K501" i="9"/>
  <c r="K502" i="9"/>
  <c r="K503" i="9"/>
  <c r="K504" i="9"/>
  <c r="K505" i="9"/>
  <c r="K506" i="9"/>
  <c r="K507" i="9"/>
  <c r="K508" i="9"/>
  <c r="K509" i="9"/>
  <c r="K510" i="9"/>
  <c r="K511" i="9"/>
  <c r="K512" i="9"/>
  <c r="K513" i="9"/>
  <c r="K514" i="9"/>
  <c r="K515" i="9"/>
  <c r="K516" i="9"/>
  <c r="K517" i="9"/>
  <c r="K518" i="9"/>
  <c r="K519" i="9"/>
  <c r="K520" i="9"/>
  <c r="K521" i="9"/>
  <c r="K522" i="9"/>
  <c r="K523" i="9"/>
  <c r="K524" i="9"/>
  <c r="K525" i="9"/>
  <c r="K526" i="9"/>
  <c r="K527" i="9"/>
  <c r="K528" i="9"/>
  <c r="K529" i="9"/>
  <c r="K530" i="9"/>
  <c r="K531" i="9"/>
  <c r="K532" i="9"/>
  <c r="K533" i="9"/>
  <c r="K534" i="9"/>
  <c r="K535" i="9"/>
  <c r="K536" i="9"/>
  <c r="K537" i="9"/>
  <c r="K538" i="9"/>
  <c r="K539" i="9"/>
  <c r="K540" i="9"/>
  <c r="K541" i="9"/>
  <c r="K542" i="9"/>
  <c r="K543" i="9"/>
  <c r="K544" i="9"/>
  <c r="K545" i="9"/>
  <c r="K546" i="9"/>
  <c r="K547" i="9"/>
  <c r="K548" i="9"/>
  <c r="K549" i="9"/>
  <c r="K550" i="9"/>
  <c r="K551" i="9"/>
  <c r="K552" i="9"/>
  <c r="K553" i="9"/>
  <c r="K554" i="9"/>
  <c r="K555" i="9"/>
  <c r="K556" i="9"/>
  <c r="K557" i="9"/>
  <c r="K558" i="9"/>
  <c r="K559" i="9"/>
  <c r="K560" i="9"/>
  <c r="K561" i="9"/>
  <c r="K562" i="9"/>
  <c r="K563" i="9"/>
  <c r="K564" i="9"/>
  <c r="K565" i="9"/>
  <c r="K566" i="9"/>
  <c r="K567" i="9"/>
  <c r="K568" i="9"/>
  <c r="K569" i="9"/>
  <c r="K570" i="9"/>
  <c r="K571" i="9"/>
  <c r="K572" i="9"/>
  <c r="K573" i="9"/>
  <c r="K574" i="9"/>
  <c r="K575" i="9"/>
  <c r="K576" i="9"/>
  <c r="K577" i="9"/>
  <c r="K578"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K700" i="9"/>
  <c r="K701" i="9"/>
  <c r="K702" i="9"/>
  <c r="K703" i="9"/>
  <c r="K704" i="9"/>
  <c r="K705" i="9"/>
  <c r="K706" i="9"/>
  <c r="K707" i="9"/>
  <c r="K708" i="9"/>
  <c r="K709" i="9"/>
  <c r="K710" i="9"/>
  <c r="K711" i="9"/>
  <c r="K712" i="9"/>
  <c r="K713" i="9"/>
  <c r="K714" i="9"/>
  <c r="K715" i="9"/>
  <c r="K716" i="9"/>
  <c r="K717" i="9"/>
  <c r="K718" i="9"/>
  <c r="K719" i="9"/>
  <c r="K720" i="9"/>
  <c r="K721" i="9"/>
  <c r="K722" i="9"/>
  <c r="K723" i="9"/>
  <c r="K724" i="9"/>
  <c r="K725" i="9"/>
  <c r="K726" i="9"/>
  <c r="K727" i="9"/>
  <c r="K728" i="9"/>
  <c r="K729" i="9"/>
  <c r="K730" i="9"/>
  <c r="K731" i="9"/>
  <c r="K732" i="9"/>
  <c r="K733" i="9"/>
  <c r="K734" i="9"/>
  <c r="K735" i="9"/>
  <c r="K736" i="9"/>
  <c r="K737" i="9"/>
  <c r="K738" i="9"/>
  <c r="K739" i="9"/>
  <c r="K740" i="9"/>
  <c r="K741" i="9"/>
  <c r="K742" i="9"/>
  <c r="K743" i="9"/>
  <c r="K744" i="9"/>
  <c r="K745" i="9"/>
  <c r="K746" i="9"/>
  <c r="K747" i="9"/>
  <c r="K748" i="9"/>
  <c r="K749" i="9"/>
  <c r="K750" i="9"/>
  <c r="K751" i="9"/>
  <c r="K752" i="9"/>
  <c r="K753" i="9"/>
  <c r="K754" i="9"/>
  <c r="K755" i="9"/>
  <c r="K756" i="9"/>
  <c r="K757" i="9"/>
  <c r="K758" i="9"/>
  <c r="K759" i="9"/>
  <c r="K760" i="9"/>
  <c r="K761" i="9"/>
  <c r="K762" i="9"/>
  <c r="K763" i="9"/>
  <c r="K764" i="9"/>
  <c r="K765" i="9"/>
  <c r="K766" i="9"/>
  <c r="K767" i="9"/>
  <c r="K768" i="9"/>
  <c r="K769" i="9"/>
  <c r="K770" i="9"/>
  <c r="K771" i="9"/>
  <c r="K772" i="9"/>
  <c r="K773" i="9"/>
  <c r="K774" i="9"/>
  <c r="K775" i="9"/>
  <c r="K776" i="9"/>
  <c r="K777" i="9"/>
  <c r="K778" i="9"/>
  <c r="K779" i="9"/>
  <c r="K780" i="9"/>
  <c r="K781" i="9"/>
  <c r="K782" i="9"/>
  <c r="K783" i="9"/>
  <c r="K784" i="9"/>
  <c r="K785" i="9"/>
  <c r="K786" i="9"/>
  <c r="K787" i="9"/>
  <c r="K788" i="9"/>
  <c r="K789" i="9"/>
  <c r="K790" i="9"/>
  <c r="K791" i="9"/>
  <c r="K792" i="9"/>
  <c r="K793" i="9"/>
  <c r="K794" i="9"/>
  <c r="K795" i="9"/>
  <c r="K796" i="9"/>
  <c r="K797" i="9"/>
  <c r="K798" i="9"/>
  <c r="K799" i="9"/>
  <c r="K800" i="9"/>
  <c r="K801" i="9"/>
  <c r="K802" i="9"/>
  <c r="K803" i="9"/>
  <c r="K804" i="9"/>
  <c r="K805" i="9"/>
  <c r="K806" i="9"/>
  <c r="K807" i="9"/>
  <c r="K808" i="9"/>
  <c r="K809" i="9"/>
  <c r="K810" i="9"/>
  <c r="K811" i="9"/>
  <c r="K812" i="9"/>
  <c r="K813" i="9"/>
  <c r="K814" i="9"/>
  <c r="K815" i="9"/>
  <c r="K816" i="9"/>
  <c r="K817" i="9"/>
  <c r="K818" i="9"/>
  <c r="K819" i="9"/>
  <c r="K820" i="9"/>
  <c r="K821" i="9"/>
  <c r="K822" i="9"/>
  <c r="K823" i="9"/>
  <c r="K824" i="9"/>
  <c r="K825" i="9"/>
  <c r="K826" i="9"/>
  <c r="K827" i="9"/>
  <c r="K828" i="9"/>
  <c r="K829" i="9"/>
  <c r="K830" i="9"/>
  <c r="K831" i="9"/>
  <c r="K832" i="9"/>
  <c r="K833" i="9"/>
  <c r="K834" i="9"/>
  <c r="K835" i="9"/>
  <c r="K836" i="9"/>
  <c r="K837" i="9"/>
  <c r="K838" i="9"/>
  <c r="K839" i="9"/>
  <c r="K840" i="9"/>
  <c r="K841" i="9"/>
  <c r="K842" i="9"/>
  <c r="K843" i="9"/>
  <c r="K844" i="9"/>
  <c r="K845" i="9"/>
  <c r="K846" i="9"/>
  <c r="K847" i="9"/>
  <c r="K848" i="9"/>
  <c r="K849" i="9"/>
  <c r="K850" i="9"/>
  <c r="K851" i="9"/>
  <c r="K852" i="9"/>
  <c r="K853" i="9"/>
  <c r="K854" i="9"/>
  <c r="K855" i="9"/>
  <c r="K856" i="9"/>
  <c r="K857" i="9"/>
  <c r="K858" i="9"/>
  <c r="K859" i="9"/>
  <c r="K860" i="9"/>
  <c r="K861" i="9"/>
  <c r="K862" i="9"/>
  <c r="K863" i="9"/>
  <c r="K864" i="9"/>
  <c r="K865" i="9"/>
  <c r="K866" i="9"/>
  <c r="K867" i="9"/>
  <c r="K868" i="9"/>
  <c r="K869" i="9"/>
  <c r="K870" i="9"/>
  <c r="K871" i="9"/>
  <c r="K872" i="9"/>
  <c r="K873" i="9"/>
  <c r="K874" i="9"/>
  <c r="K875" i="9"/>
  <c r="K876" i="9"/>
  <c r="K877" i="9"/>
  <c r="K878" i="9"/>
  <c r="K879" i="9"/>
  <c r="K880" i="9"/>
  <c r="K881" i="9"/>
  <c r="K882" i="9"/>
  <c r="K883" i="9"/>
  <c r="K884" i="9"/>
  <c r="K885" i="9"/>
  <c r="K886" i="9"/>
  <c r="K887" i="9"/>
  <c r="K888" i="9"/>
  <c r="K889" i="9"/>
  <c r="K890" i="9"/>
  <c r="K891" i="9"/>
  <c r="K892" i="9"/>
  <c r="K893" i="9"/>
  <c r="K894" i="9"/>
  <c r="K895" i="9"/>
  <c r="K896" i="9"/>
  <c r="K897" i="9"/>
  <c r="K898" i="9"/>
  <c r="K899" i="9"/>
  <c r="K900" i="9"/>
  <c r="K901" i="9"/>
  <c r="K902" i="9"/>
  <c r="K903" i="9"/>
  <c r="K904" i="9"/>
  <c r="K905" i="9"/>
  <c r="K906" i="9"/>
  <c r="K907" i="9"/>
  <c r="K908" i="9"/>
  <c r="K909" i="9"/>
  <c r="K910" i="9"/>
  <c r="K911" i="9"/>
  <c r="K912" i="9"/>
  <c r="K913" i="9"/>
  <c r="K914" i="9"/>
  <c r="K915" i="9"/>
  <c r="K916" i="9"/>
  <c r="K917" i="9"/>
  <c r="K918" i="9"/>
  <c r="K919" i="9"/>
  <c r="K920" i="9"/>
  <c r="K921" i="9"/>
  <c r="K922" i="9"/>
  <c r="K923" i="9"/>
  <c r="K924" i="9"/>
  <c r="K925" i="9"/>
  <c r="K926" i="9"/>
  <c r="K927" i="9"/>
  <c r="K928" i="9"/>
  <c r="K929" i="9"/>
  <c r="K930" i="9"/>
  <c r="K931" i="9"/>
  <c r="K932" i="9"/>
  <c r="K933" i="9"/>
  <c r="K934" i="9"/>
  <c r="K935" i="9"/>
  <c r="K936" i="9"/>
  <c r="K937" i="9"/>
  <c r="K938" i="9"/>
  <c r="K939" i="9"/>
  <c r="K940" i="9"/>
  <c r="K941" i="9"/>
  <c r="K942" i="9"/>
  <c r="K943" i="9"/>
  <c r="K944" i="9"/>
  <c r="K945" i="9"/>
  <c r="K946" i="9"/>
  <c r="K947" i="9"/>
  <c r="K948" i="9"/>
  <c r="K949" i="9"/>
  <c r="K950" i="9"/>
  <c r="K951" i="9"/>
  <c r="K952" i="9"/>
  <c r="K953" i="9"/>
  <c r="K954" i="9"/>
  <c r="K955" i="9"/>
  <c r="K956" i="9"/>
  <c r="K957" i="9"/>
  <c r="K958" i="9"/>
  <c r="K959" i="9"/>
  <c r="K960" i="9"/>
  <c r="K961" i="9"/>
  <c r="K962" i="9"/>
  <c r="K963" i="9"/>
  <c r="K964" i="9"/>
  <c r="K965" i="9"/>
  <c r="K966" i="9"/>
  <c r="K967" i="9"/>
  <c r="K968" i="9"/>
  <c r="K969" i="9"/>
  <c r="K970" i="9"/>
  <c r="K971" i="9"/>
  <c r="K972" i="9"/>
  <c r="K973" i="9"/>
  <c r="K974" i="9"/>
  <c r="K975" i="9"/>
  <c r="K976" i="9"/>
  <c r="K977" i="9"/>
  <c r="K978" i="9"/>
  <c r="K979" i="9"/>
  <c r="K980" i="9"/>
  <c r="K981" i="9"/>
  <c r="K982" i="9"/>
  <c r="K983" i="9"/>
  <c r="K984" i="9"/>
  <c r="K985" i="9"/>
  <c r="K986" i="9"/>
  <c r="K987" i="9"/>
  <c r="K988" i="9"/>
  <c r="K989" i="9"/>
  <c r="K990" i="9"/>
  <c r="K991" i="9"/>
  <c r="K992" i="9"/>
  <c r="K993" i="9"/>
  <c r="K994" i="9"/>
  <c r="K995" i="9"/>
  <c r="K996" i="9"/>
  <c r="K997" i="9"/>
  <c r="K998" i="9"/>
  <c r="K999" i="9"/>
  <c r="K1000" i="9"/>
  <c r="K1001" i="9"/>
  <c r="K1002" i="9"/>
  <c r="K1003" i="9"/>
  <c r="K1004" i="9"/>
  <c r="K1005" i="9"/>
  <c r="K1006" i="9"/>
  <c r="K1007" i="9"/>
  <c r="K1008" i="9"/>
  <c r="K1009" i="9"/>
  <c r="K1010" i="9"/>
  <c r="K1011" i="9"/>
  <c r="K1012" i="9"/>
  <c r="K1013" i="9"/>
  <c r="K1014" i="9"/>
  <c r="K1015" i="9"/>
  <c r="K1016" i="9"/>
  <c r="K1017" i="9"/>
  <c r="K1018" i="9"/>
  <c r="K1019" i="9"/>
  <c r="K1020" i="9"/>
  <c r="K1021" i="9"/>
  <c r="K1022" i="9"/>
  <c r="K1023" i="9"/>
  <c r="K1024" i="9"/>
  <c r="K1025" i="9"/>
  <c r="K1026" i="9"/>
  <c r="K1027" i="9"/>
  <c r="K1028" i="9"/>
  <c r="K1029" i="9"/>
  <c r="K1030" i="9"/>
  <c r="K1031" i="9"/>
  <c r="K1032" i="9"/>
  <c r="K1033" i="9"/>
  <c r="K1034" i="9"/>
  <c r="K1035" i="9"/>
  <c r="K1036" i="9"/>
  <c r="K1037" i="9"/>
  <c r="K1038" i="9"/>
  <c r="K1039" i="9"/>
  <c r="K1040" i="9"/>
  <c r="K1041" i="9"/>
  <c r="K1042" i="9"/>
  <c r="K1043" i="9"/>
  <c r="K1044" i="9"/>
  <c r="K1045" i="9"/>
  <c r="K1046" i="9"/>
  <c r="K1047" i="9"/>
  <c r="K1048" i="9"/>
  <c r="K1049" i="9"/>
  <c r="K1050" i="9"/>
  <c r="K1051" i="9"/>
  <c r="K1052" i="9"/>
  <c r="K1053" i="9"/>
  <c r="K1054" i="9"/>
  <c r="K1055" i="9"/>
  <c r="K1056" i="9"/>
  <c r="K1057" i="9"/>
  <c r="K1058" i="9"/>
  <c r="K1059" i="9"/>
  <c r="K1060" i="9"/>
  <c r="K1061" i="9"/>
  <c r="K1062" i="9"/>
  <c r="K1063" i="9"/>
  <c r="K1064" i="9"/>
  <c r="K1065" i="9"/>
  <c r="K1066" i="9"/>
  <c r="K1067" i="9"/>
  <c r="K1068" i="9"/>
  <c r="K1069" i="9"/>
  <c r="K1070" i="9"/>
  <c r="K1071" i="9"/>
  <c r="K1072" i="9"/>
  <c r="K1073" i="9"/>
  <c r="K1074" i="9"/>
  <c r="K1075" i="9"/>
  <c r="K1076" i="9"/>
  <c r="K1077" i="9"/>
  <c r="K1078" i="9"/>
  <c r="K1079" i="9"/>
  <c r="K1080" i="9"/>
  <c r="K1081" i="9"/>
  <c r="K1082" i="9"/>
  <c r="K1083" i="9"/>
  <c r="K1084" i="9"/>
  <c r="K1085" i="9"/>
  <c r="K1086" i="9"/>
  <c r="K1087" i="9"/>
  <c r="K1088" i="9"/>
  <c r="K1089" i="9"/>
  <c r="K1090" i="9"/>
  <c r="K1091" i="9"/>
  <c r="K1092" i="9"/>
  <c r="K1093" i="9"/>
  <c r="K1094" i="9"/>
  <c r="K1095" i="9"/>
  <c r="K1096" i="9"/>
  <c r="K1097" i="9"/>
  <c r="K1098" i="9"/>
  <c r="K1099" i="9"/>
  <c r="K1100" i="9"/>
  <c r="K1101" i="9"/>
  <c r="K1102" i="9"/>
  <c r="K1103" i="9"/>
  <c r="K1104" i="9"/>
  <c r="K1105" i="9"/>
  <c r="K1106" i="9"/>
  <c r="K1107" i="9"/>
  <c r="K1108" i="9"/>
  <c r="K1109" i="9"/>
  <c r="K1110" i="9"/>
  <c r="K1111" i="9"/>
  <c r="K1112" i="9"/>
  <c r="K1113" i="9"/>
  <c r="K1114" i="9"/>
  <c r="K1115" i="9"/>
  <c r="K1116" i="9"/>
  <c r="K1117" i="9"/>
  <c r="K1118" i="9"/>
  <c r="K1119" i="9"/>
  <c r="K1120" i="9"/>
  <c r="K1121" i="9"/>
  <c r="K1122" i="9"/>
  <c r="K1123" i="9"/>
  <c r="K1124" i="9"/>
  <c r="K1125" i="9"/>
  <c r="K1126" i="9"/>
  <c r="K1127" i="9"/>
  <c r="K1128" i="9"/>
  <c r="K1129" i="9"/>
  <c r="K1130" i="9"/>
  <c r="K1131" i="9"/>
  <c r="K1132" i="9"/>
  <c r="K1133" i="9"/>
  <c r="K1134" i="9"/>
  <c r="K1135" i="9"/>
  <c r="K1136" i="9"/>
  <c r="K1137" i="9"/>
  <c r="K1138" i="9"/>
  <c r="K1139" i="9"/>
  <c r="K1140" i="9"/>
  <c r="K1141" i="9"/>
  <c r="K1142" i="9"/>
  <c r="K1143" i="9"/>
  <c r="K1144" i="9"/>
  <c r="K1145" i="9"/>
  <c r="K1146" i="9"/>
  <c r="K1147" i="9"/>
  <c r="K1148" i="9"/>
  <c r="K1149" i="9"/>
  <c r="K1150" i="9"/>
  <c r="K1151" i="9"/>
  <c r="K1152" i="9"/>
  <c r="K1153" i="9"/>
  <c r="K1154" i="9"/>
  <c r="K1155" i="9"/>
  <c r="K1156" i="9"/>
  <c r="K1157" i="9"/>
  <c r="K1158" i="9"/>
  <c r="K1159" i="9"/>
  <c r="K1160" i="9"/>
  <c r="K1161" i="9"/>
  <c r="K1162" i="9"/>
  <c r="K1163" i="9"/>
  <c r="K1164" i="9"/>
  <c r="K1165" i="9"/>
  <c r="K1166" i="9"/>
  <c r="K1167" i="9"/>
  <c r="K1168" i="9"/>
  <c r="K1169" i="9"/>
  <c r="K1170" i="9"/>
  <c r="K1171" i="9"/>
  <c r="K1172" i="9"/>
  <c r="K1173" i="9"/>
  <c r="K1174" i="9"/>
  <c r="K1175" i="9"/>
  <c r="K1176" i="9"/>
  <c r="K1177" i="9"/>
  <c r="K1178" i="9"/>
  <c r="K1179" i="9"/>
  <c r="K1180" i="9"/>
  <c r="K1181" i="9"/>
  <c r="K1182" i="9"/>
  <c r="K1183" i="9"/>
  <c r="K1184" i="9"/>
  <c r="K1185" i="9"/>
  <c r="K1186" i="9"/>
  <c r="K1187" i="9"/>
  <c r="K1188" i="9"/>
  <c r="K1189" i="9"/>
  <c r="K1190" i="9"/>
  <c r="K1191" i="9"/>
  <c r="K1192" i="9"/>
  <c r="K1193" i="9"/>
  <c r="K1194" i="9"/>
  <c r="K1195" i="9"/>
  <c r="K1196" i="9"/>
  <c r="K1197" i="9"/>
  <c r="K1198" i="9"/>
  <c r="K1199" i="9"/>
  <c r="K1200" i="9"/>
  <c r="K1201" i="9"/>
  <c r="K1202" i="9"/>
  <c r="K1203" i="9"/>
  <c r="K1204" i="9"/>
  <c r="K1205" i="9"/>
  <c r="K1206" i="9"/>
  <c r="K1207" i="9"/>
  <c r="K1208" i="9"/>
  <c r="K1209" i="9"/>
  <c r="K1210" i="9"/>
  <c r="K1211" i="9"/>
  <c r="K1212" i="9"/>
  <c r="K1213" i="9"/>
  <c r="K1214" i="9"/>
  <c r="K1215" i="9"/>
  <c r="K1216" i="9"/>
  <c r="K1217" i="9"/>
  <c r="K1218" i="9"/>
  <c r="K1219" i="9"/>
  <c r="K1220" i="9"/>
  <c r="K1221" i="9"/>
  <c r="K1222" i="9"/>
  <c r="K1223" i="9"/>
  <c r="K1224" i="9"/>
  <c r="K1225" i="9"/>
  <c r="K1226" i="9"/>
  <c r="K1227" i="9"/>
  <c r="K1228" i="9"/>
  <c r="K1229" i="9"/>
  <c r="K1230" i="9"/>
  <c r="K1231" i="9"/>
  <c r="K1232" i="9"/>
  <c r="K1233" i="9"/>
  <c r="K1234" i="9"/>
  <c r="K1235" i="9"/>
  <c r="K1236" i="9"/>
  <c r="K1237" i="9"/>
  <c r="K1238" i="9"/>
  <c r="K1239" i="9"/>
  <c r="K1240" i="9"/>
  <c r="K1241" i="9"/>
  <c r="K1242" i="9"/>
  <c r="K1243" i="9"/>
  <c r="K1244" i="9"/>
  <c r="K1245" i="9"/>
  <c r="K1246" i="9"/>
  <c r="K1247" i="9"/>
  <c r="K1248" i="9"/>
  <c r="K1249" i="9"/>
  <c r="K1250" i="9"/>
  <c r="K1251" i="9"/>
  <c r="K1252" i="9"/>
  <c r="K1253" i="9"/>
  <c r="K1254" i="9"/>
  <c r="K1255" i="9"/>
  <c r="K1256" i="9"/>
  <c r="K1257" i="9"/>
  <c r="K1258" i="9"/>
  <c r="K1259" i="9"/>
  <c r="K1260" i="9"/>
  <c r="K1261" i="9"/>
  <c r="K1262" i="9"/>
  <c r="K1263" i="9"/>
  <c r="K1264" i="9"/>
  <c r="K1265" i="9"/>
  <c r="K1266" i="9"/>
  <c r="K1267" i="9"/>
  <c r="K1268" i="9"/>
  <c r="K1269" i="9"/>
  <c r="K1270" i="9"/>
  <c r="K1271" i="9"/>
  <c r="K1272" i="9"/>
  <c r="K1273" i="9"/>
  <c r="K1274" i="9"/>
  <c r="K1275" i="9"/>
  <c r="K1276" i="9"/>
  <c r="K1277" i="9"/>
  <c r="K1278" i="9"/>
  <c r="K1279" i="9"/>
  <c r="K1280" i="9"/>
  <c r="K1281" i="9"/>
  <c r="K1282" i="9"/>
  <c r="K1283" i="9"/>
  <c r="K1284" i="9"/>
  <c r="K1285" i="9"/>
  <c r="K1286" i="9"/>
  <c r="K1287" i="9"/>
  <c r="K1288" i="9"/>
  <c r="K1289" i="9"/>
  <c r="K1290" i="9"/>
  <c r="K1291" i="9"/>
  <c r="K1292" i="9"/>
  <c r="K1293" i="9"/>
  <c r="K1294" i="9"/>
  <c r="K1295" i="9"/>
  <c r="K1296" i="9"/>
  <c r="K1297" i="9"/>
  <c r="K1298" i="9"/>
  <c r="K1299" i="9"/>
  <c r="K1300" i="9"/>
  <c r="K1301" i="9"/>
  <c r="K1302" i="9"/>
  <c r="K1303" i="9"/>
  <c r="K1304" i="9"/>
  <c r="K1305" i="9"/>
  <c r="K1306" i="9"/>
  <c r="K1307" i="9"/>
  <c r="K1308" i="9"/>
  <c r="K1309" i="9"/>
  <c r="K1310" i="9"/>
  <c r="K1311" i="9"/>
  <c r="K1312" i="9"/>
  <c r="K1313" i="9"/>
  <c r="K1314" i="9"/>
  <c r="K1315" i="9"/>
  <c r="K1316" i="9"/>
  <c r="K1317" i="9"/>
  <c r="K1318" i="9"/>
  <c r="K1319" i="9"/>
  <c r="K1320" i="9"/>
  <c r="K1321" i="9"/>
  <c r="K1322" i="9"/>
  <c r="K1323" i="9"/>
  <c r="K1324" i="9"/>
  <c r="K1325" i="9"/>
  <c r="K1326" i="9"/>
  <c r="K1327" i="9"/>
  <c r="K1328" i="9"/>
  <c r="K1329" i="9"/>
  <c r="K1330" i="9"/>
  <c r="K1331" i="9"/>
  <c r="K1332" i="9"/>
  <c r="K1333" i="9"/>
  <c r="K1334" i="9"/>
  <c r="K1335" i="9"/>
  <c r="K1336" i="9"/>
  <c r="K1337" i="9"/>
  <c r="K1338" i="9"/>
  <c r="K1339" i="9"/>
  <c r="K1340" i="9"/>
  <c r="K1341" i="9"/>
  <c r="K1342" i="9"/>
  <c r="K1343" i="9"/>
  <c r="K1344" i="9"/>
  <c r="K1345" i="9"/>
  <c r="K1346" i="9"/>
  <c r="K1347" i="9"/>
  <c r="K1348" i="9"/>
  <c r="K1349" i="9"/>
  <c r="K1350" i="9"/>
  <c r="K1351" i="9"/>
  <c r="K1352" i="9"/>
  <c r="K1353" i="9"/>
  <c r="K1354" i="9"/>
  <c r="K1355" i="9"/>
  <c r="K1356" i="9"/>
  <c r="K1357" i="9"/>
  <c r="K1358" i="9"/>
  <c r="K1359" i="9"/>
  <c r="K1360" i="9"/>
  <c r="K1361" i="9"/>
  <c r="K1362" i="9"/>
  <c r="K1363" i="9"/>
  <c r="K1364" i="9"/>
  <c r="K1365" i="9"/>
  <c r="K1366" i="9"/>
  <c r="K1367" i="9"/>
  <c r="K1368" i="9"/>
  <c r="K1369" i="9"/>
  <c r="K1370" i="9"/>
  <c r="K1371" i="9"/>
  <c r="K1372" i="9"/>
  <c r="K1373" i="9"/>
  <c r="K1374" i="9"/>
  <c r="K1375" i="9"/>
  <c r="K1376" i="9"/>
  <c r="K1377" i="9"/>
  <c r="K1378" i="9"/>
  <c r="K1379" i="9"/>
  <c r="K1380" i="9"/>
  <c r="K1381" i="9"/>
  <c r="K1382" i="9"/>
  <c r="K1383" i="9"/>
  <c r="K1384" i="9"/>
  <c r="K1385" i="9"/>
  <c r="K1386" i="9"/>
  <c r="K1387" i="9"/>
  <c r="K1388" i="9"/>
  <c r="K1389" i="9"/>
  <c r="K1390" i="9"/>
  <c r="K1391" i="9"/>
  <c r="K1392" i="9"/>
  <c r="K1393" i="9"/>
  <c r="K1394" i="9"/>
  <c r="K1395" i="9"/>
  <c r="K1396" i="9"/>
  <c r="K1397" i="9"/>
  <c r="K1398" i="9"/>
  <c r="K1399" i="9"/>
  <c r="K1400" i="9"/>
  <c r="K1401" i="9"/>
  <c r="K1402" i="9"/>
  <c r="K1403" i="9"/>
  <c r="K1404" i="9"/>
  <c r="K1405" i="9"/>
  <c r="K1406" i="9"/>
  <c r="K1407" i="9"/>
  <c r="K1408" i="9"/>
  <c r="K1409" i="9"/>
  <c r="K1410" i="9"/>
  <c r="K1411" i="9"/>
  <c r="K1412" i="9"/>
  <c r="K1413" i="9"/>
  <c r="K1414" i="9"/>
  <c r="K1415" i="9"/>
  <c r="K1416" i="9"/>
  <c r="K1417" i="9"/>
  <c r="K1418" i="9"/>
  <c r="K1419" i="9"/>
  <c r="K1420" i="9"/>
  <c r="K1421" i="9"/>
  <c r="K1422" i="9"/>
  <c r="K1423" i="9"/>
  <c r="K1424" i="9"/>
  <c r="K1425" i="9"/>
  <c r="K1426" i="9"/>
  <c r="K1427" i="9"/>
  <c r="K1428" i="9"/>
  <c r="K1429" i="9"/>
  <c r="K1430" i="9"/>
  <c r="K1431" i="9"/>
  <c r="K1432" i="9"/>
  <c r="K1433" i="9"/>
  <c r="K1434" i="9"/>
  <c r="K1435" i="9"/>
  <c r="K1436" i="9"/>
  <c r="K1437" i="9"/>
  <c r="K1438" i="9"/>
  <c r="K1439" i="9"/>
  <c r="K1440" i="9"/>
  <c r="K1441" i="9"/>
  <c r="K1442" i="9"/>
  <c r="K1443" i="9"/>
  <c r="K1444" i="9"/>
  <c r="K1445" i="9"/>
  <c r="K1446" i="9"/>
  <c r="K1447" i="9"/>
  <c r="K1448" i="9"/>
  <c r="K1449" i="9"/>
  <c r="K1450" i="9"/>
  <c r="K1451" i="9"/>
  <c r="K1452" i="9"/>
  <c r="K1453" i="9"/>
  <c r="K1454" i="9"/>
  <c r="K1455" i="9"/>
  <c r="K1456" i="9"/>
  <c r="K1457" i="9"/>
  <c r="K1458" i="9"/>
  <c r="K1459" i="9"/>
  <c r="K1460" i="9"/>
  <c r="K1461" i="9"/>
  <c r="K1462" i="9"/>
  <c r="K1463" i="9"/>
  <c r="K1464" i="9"/>
  <c r="K1465" i="9"/>
  <c r="K1466" i="9"/>
  <c r="K1467" i="9"/>
  <c r="K1468" i="9"/>
  <c r="K1469" i="9"/>
  <c r="K1470" i="9"/>
  <c r="K1471" i="9"/>
  <c r="K1472" i="9"/>
  <c r="K1473" i="9"/>
  <c r="K1474" i="9"/>
  <c r="K1475" i="9"/>
  <c r="K1476" i="9"/>
  <c r="K1477" i="9"/>
  <c r="K1478" i="9"/>
  <c r="K1479" i="9"/>
  <c r="K1480" i="9"/>
  <c r="K1481" i="9"/>
  <c r="K1482" i="9"/>
  <c r="K1483" i="9"/>
  <c r="K1484" i="9"/>
  <c r="K1485" i="9"/>
  <c r="K1486" i="9"/>
  <c r="K1487" i="9"/>
  <c r="K1488" i="9"/>
  <c r="K1489" i="9"/>
  <c r="K1490" i="9"/>
  <c r="K1491" i="9"/>
  <c r="K1492" i="9"/>
  <c r="K1493" i="9"/>
  <c r="K1494" i="9"/>
  <c r="K1495" i="9"/>
  <c r="K1496" i="9"/>
  <c r="K1497" i="9"/>
  <c r="K1498" i="9"/>
  <c r="K1499" i="9"/>
  <c r="K1500" i="9"/>
  <c r="K1501" i="9"/>
  <c r="K1502" i="9"/>
  <c r="K1503" i="9"/>
  <c r="K1504" i="9"/>
  <c r="K1505" i="9"/>
  <c r="K1506" i="9"/>
  <c r="K1507" i="9"/>
  <c r="K1508" i="9"/>
  <c r="K1509" i="9"/>
  <c r="K1510" i="9"/>
  <c r="K1511" i="9"/>
  <c r="K1512" i="9"/>
  <c r="K1513" i="9"/>
  <c r="K1514" i="9"/>
  <c r="K1515" i="9"/>
  <c r="K1516" i="9"/>
  <c r="K1517" i="9"/>
  <c r="K1518" i="9"/>
  <c r="K1519" i="9"/>
  <c r="K1520" i="9"/>
  <c r="K1521" i="9"/>
  <c r="K1522" i="9"/>
  <c r="K1523" i="9"/>
  <c r="K1524" i="9"/>
  <c r="K1525" i="9"/>
  <c r="K1526" i="9"/>
  <c r="K1527" i="9"/>
  <c r="K1528" i="9"/>
  <c r="K1529" i="9"/>
  <c r="K1530" i="9"/>
  <c r="K1531" i="9"/>
  <c r="K1532" i="9"/>
  <c r="K1533" i="9"/>
  <c r="K1534" i="9"/>
  <c r="K1535" i="9"/>
  <c r="K1536" i="9"/>
  <c r="K1537" i="9"/>
  <c r="K1538" i="9"/>
  <c r="K1539" i="9"/>
  <c r="K1540" i="9"/>
  <c r="K1541" i="9"/>
  <c r="K1542" i="9"/>
  <c r="K1543" i="9"/>
  <c r="K1544" i="9"/>
  <c r="K1545" i="9"/>
  <c r="K1546" i="9"/>
  <c r="K1547" i="9"/>
  <c r="K1548" i="9"/>
  <c r="K1549" i="9"/>
  <c r="K1550" i="9"/>
  <c r="K1551" i="9"/>
  <c r="K1552" i="9"/>
  <c r="K1553" i="9"/>
  <c r="K1554" i="9"/>
  <c r="K1555" i="9"/>
  <c r="K1556" i="9"/>
  <c r="K1557" i="9"/>
  <c r="K1558" i="9"/>
  <c r="K1559" i="9"/>
  <c r="K1560" i="9"/>
  <c r="K1561" i="9"/>
  <c r="K1562" i="9"/>
  <c r="K1563" i="9"/>
  <c r="K1564" i="9"/>
  <c r="K1565" i="9"/>
  <c r="K1566" i="9"/>
  <c r="K1567" i="9"/>
  <c r="K1568" i="9"/>
  <c r="K1569" i="9"/>
  <c r="K1570" i="9"/>
  <c r="K1571" i="9"/>
  <c r="K1572" i="9"/>
  <c r="K1573" i="9"/>
  <c r="K1574" i="9"/>
  <c r="K1575" i="9"/>
  <c r="K1576" i="9"/>
  <c r="K1577" i="9"/>
  <c r="K1578" i="9"/>
  <c r="K1579" i="9"/>
  <c r="K1580" i="9"/>
  <c r="K1581" i="9"/>
  <c r="K1582" i="9"/>
  <c r="K1583" i="9"/>
  <c r="K1584" i="9"/>
  <c r="K1585" i="9"/>
  <c r="K1586" i="9"/>
  <c r="K1587" i="9"/>
  <c r="K1588" i="9"/>
  <c r="K1589" i="9"/>
  <c r="K1590" i="9"/>
  <c r="K1591" i="9"/>
  <c r="K1592" i="9"/>
  <c r="K1593" i="9"/>
  <c r="K1594" i="9"/>
  <c r="K1595" i="9"/>
  <c r="K1596" i="9"/>
  <c r="K1597" i="9"/>
  <c r="K1598" i="9"/>
  <c r="K1599" i="9"/>
  <c r="K1600" i="9"/>
  <c r="K1601" i="9"/>
  <c r="K1602" i="9"/>
  <c r="K1603" i="9"/>
  <c r="K1604" i="9"/>
  <c r="K1605" i="9"/>
  <c r="K1606" i="9"/>
  <c r="K1607" i="9"/>
  <c r="K1608" i="9"/>
  <c r="K1609" i="9"/>
  <c r="K1610" i="9"/>
  <c r="K1611" i="9"/>
  <c r="K1612" i="9"/>
  <c r="K1613" i="9"/>
  <c r="K1614" i="9"/>
  <c r="K1615" i="9"/>
  <c r="K1616" i="9"/>
  <c r="K1617" i="9"/>
  <c r="K1618" i="9"/>
  <c r="K1619" i="9"/>
  <c r="K1620" i="9"/>
  <c r="K1621" i="9"/>
  <c r="K1622" i="9"/>
  <c r="K1623" i="9"/>
  <c r="K1624" i="9"/>
  <c r="K1625" i="9"/>
  <c r="K1626" i="9"/>
  <c r="K1627" i="9"/>
  <c r="K1628" i="9"/>
  <c r="K1629" i="9"/>
  <c r="K1630" i="9"/>
  <c r="K1631" i="9"/>
  <c r="K1632" i="9"/>
  <c r="K1633" i="9"/>
  <c r="K1634" i="9"/>
  <c r="K1635" i="9"/>
  <c r="K1636" i="9"/>
  <c r="K1637" i="9"/>
  <c r="K1638" i="9"/>
  <c r="K1639" i="9"/>
  <c r="K1640" i="9"/>
  <c r="K1641" i="9"/>
  <c r="K1642" i="9"/>
  <c r="K1643" i="9"/>
  <c r="K1644" i="9"/>
  <c r="K1645" i="9"/>
  <c r="K1646" i="9"/>
  <c r="K1647" i="9"/>
  <c r="K1648" i="9"/>
  <c r="K1649" i="9"/>
  <c r="K1650" i="9"/>
  <c r="K1651" i="9"/>
  <c r="K1652" i="9"/>
  <c r="K1653" i="9"/>
  <c r="K1654" i="9"/>
  <c r="K1655" i="9"/>
  <c r="K1656" i="9"/>
  <c r="K1657" i="9"/>
  <c r="K1658" i="9"/>
  <c r="K1659" i="9"/>
  <c r="K1660" i="9"/>
  <c r="K1661" i="9"/>
  <c r="K1662" i="9"/>
  <c r="K1663" i="9"/>
  <c r="K1664" i="9"/>
  <c r="K1665" i="9"/>
  <c r="K1666" i="9"/>
  <c r="K1667" i="9"/>
  <c r="K1668" i="9"/>
  <c r="K1669" i="9"/>
  <c r="K1670" i="9"/>
  <c r="K1671" i="9"/>
  <c r="K1672" i="9"/>
  <c r="K1673" i="9"/>
  <c r="K1674" i="9"/>
  <c r="K1675" i="9"/>
  <c r="K1676" i="9"/>
  <c r="K1677" i="9"/>
  <c r="K1678" i="9"/>
  <c r="K1679" i="9"/>
  <c r="K1680" i="9"/>
  <c r="K1681" i="9"/>
  <c r="K1682" i="9"/>
  <c r="K1683" i="9"/>
  <c r="K1684" i="9"/>
  <c r="K1685" i="9"/>
  <c r="K1686" i="9"/>
  <c r="K1687" i="9"/>
  <c r="K1688" i="9"/>
  <c r="K1689" i="9"/>
  <c r="K1690" i="9"/>
  <c r="K1691" i="9"/>
  <c r="K1692" i="9"/>
  <c r="K1693" i="9"/>
  <c r="K1694" i="9"/>
  <c r="K1695" i="9"/>
  <c r="K1696" i="9"/>
  <c r="K1697" i="9"/>
  <c r="K1698" i="9"/>
  <c r="K1699" i="9"/>
  <c r="K1700" i="9"/>
  <c r="K1701" i="9"/>
  <c r="K1702" i="9"/>
  <c r="K1703" i="9"/>
  <c r="K1704" i="9"/>
  <c r="K1705" i="9"/>
  <c r="K1706" i="9"/>
  <c r="K1707" i="9"/>
  <c r="K1708" i="9"/>
  <c r="K1709" i="9"/>
  <c r="K1710" i="9"/>
  <c r="K1711" i="9"/>
  <c r="K1712" i="9"/>
  <c r="K1713" i="9"/>
  <c r="K1714" i="9"/>
  <c r="K1715" i="9"/>
  <c r="K1716" i="9"/>
  <c r="K1717" i="9"/>
  <c r="K1718" i="9"/>
  <c r="K1719" i="9"/>
  <c r="K1720" i="9"/>
  <c r="K1721" i="9"/>
  <c r="K1722" i="9"/>
  <c r="K1723" i="9"/>
  <c r="K1724" i="9"/>
  <c r="K1725" i="9"/>
  <c r="K1726" i="9"/>
  <c r="K1727" i="9"/>
  <c r="K1728" i="9"/>
  <c r="K1729" i="9"/>
  <c r="K1730" i="9"/>
  <c r="K1731" i="9"/>
  <c r="K1732" i="9"/>
  <c r="K1733" i="9"/>
  <c r="K1734" i="9"/>
  <c r="K1735" i="9"/>
  <c r="K1736" i="9"/>
  <c r="K1737" i="9"/>
  <c r="K1738" i="9"/>
  <c r="K1739" i="9"/>
  <c r="K1740" i="9"/>
  <c r="K1741" i="9"/>
  <c r="K1742" i="9"/>
  <c r="K1743" i="9"/>
  <c r="K1744" i="9"/>
  <c r="K1745" i="9"/>
  <c r="K1746" i="9"/>
  <c r="K1747" i="9"/>
  <c r="K1748" i="9"/>
  <c r="K1749" i="9"/>
  <c r="K1750" i="9"/>
  <c r="K1751" i="9"/>
  <c r="K1752" i="9"/>
  <c r="K1753" i="9"/>
  <c r="K1754" i="9"/>
  <c r="K1755" i="9"/>
  <c r="K1756" i="9"/>
  <c r="K1757" i="9"/>
  <c r="K1758" i="9"/>
  <c r="K1759" i="9"/>
  <c r="K1760" i="9"/>
  <c r="K1761" i="9"/>
  <c r="K1762" i="9"/>
  <c r="K1763" i="9"/>
  <c r="K1764" i="9"/>
  <c r="K1765" i="9"/>
  <c r="K1766" i="9"/>
  <c r="K1767" i="9"/>
  <c r="K1768" i="9"/>
  <c r="K1769" i="9"/>
  <c r="K1770" i="9"/>
  <c r="K1771" i="9"/>
  <c r="K1772" i="9"/>
  <c r="K1773" i="9"/>
  <c r="K1774" i="9"/>
  <c r="K1775" i="9"/>
  <c r="K1776" i="9"/>
  <c r="K1777" i="9"/>
  <c r="K1778" i="9"/>
  <c r="K1779" i="9"/>
  <c r="K1780" i="9"/>
  <c r="K1781" i="9"/>
  <c r="K1782" i="9"/>
  <c r="K1783" i="9"/>
  <c r="K1784" i="9"/>
  <c r="K1785" i="9"/>
  <c r="K1786" i="9"/>
  <c r="K1787" i="9"/>
  <c r="K1788" i="9"/>
  <c r="K1789" i="9"/>
  <c r="K1790" i="9"/>
  <c r="K1791" i="9"/>
  <c r="K1792" i="9"/>
  <c r="K1793" i="9"/>
  <c r="K1794" i="9"/>
  <c r="K1795" i="9"/>
  <c r="K1796" i="9"/>
  <c r="K1797" i="9"/>
  <c r="K1798" i="9"/>
  <c r="K1799" i="9"/>
  <c r="K1800" i="9"/>
  <c r="K1801" i="9"/>
  <c r="K1802" i="9"/>
  <c r="K1803" i="9"/>
  <c r="K1804" i="9"/>
  <c r="K1805" i="9"/>
  <c r="K1806" i="9"/>
  <c r="K1807" i="9"/>
  <c r="K1808" i="9"/>
  <c r="K1809" i="9"/>
  <c r="K1810" i="9"/>
  <c r="K1811" i="9"/>
  <c r="K1812" i="9"/>
  <c r="K1813" i="9"/>
  <c r="K1814" i="9"/>
  <c r="K1815" i="9"/>
  <c r="K1816" i="9"/>
  <c r="K1817" i="9"/>
  <c r="K1818" i="9"/>
  <c r="K1819" i="9"/>
  <c r="K1820" i="9"/>
  <c r="K1821" i="9"/>
  <c r="K1822" i="9"/>
  <c r="K1823" i="9"/>
  <c r="K1824" i="9"/>
  <c r="K1825" i="9"/>
  <c r="K1826" i="9"/>
  <c r="K1827" i="9"/>
  <c r="K1828" i="9"/>
  <c r="K1829" i="9"/>
  <c r="K1830" i="9"/>
  <c r="K1831" i="9"/>
  <c r="K1832" i="9"/>
  <c r="K1833" i="9"/>
  <c r="K1834" i="9"/>
  <c r="K1835" i="9"/>
  <c r="K1836" i="9"/>
  <c r="K1837" i="9"/>
  <c r="K1838" i="9"/>
  <c r="K1839" i="9"/>
  <c r="K1840" i="9"/>
  <c r="K1841" i="9"/>
  <c r="K1842" i="9"/>
  <c r="K1843" i="9"/>
  <c r="K1844" i="9"/>
  <c r="K1845" i="9"/>
  <c r="K1846" i="9"/>
  <c r="K1847" i="9"/>
  <c r="K1848" i="9"/>
  <c r="K1849" i="9"/>
  <c r="K1850" i="9"/>
  <c r="K1851" i="9"/>
  <c r="K1852" i="9"/>
  <c r="K1853" i="9"/>
  <c r="K1854" i="9"/>
  <c r="K1855" i="9"/>
  <c r="K1856" i="9"/>
  <c r="K1857" i="9"/>
  <c r="K1858" i="9"/>
  <c r="K1859" i="9"/>
  <c r="K1860" i="9"/>
  <c r="K1861" i="9"/>
  <c r="K1862" i="9"/>
  <c r="K1863" i="9"/>
  <c r="K1864" i="9"/>
  <c r="K1865" i="9"/>
  <c r="K1866" i="9"/>
  <c r="K1867" i="9"/>
  <c r="K1868" i="9"/>
  <c r="K1869" i="9"/>
  <c r="K1870" i="9"/>
  <c r="K1871" i="9"/>
  <c r="K1872" i="9"/>
  <c r="K1873" i="9"/>
  <c r="K1874" i="9"/>
  <c r="K1875" i="9"/>
  <c r="K1876" i="9"/>
  <c r="K1877" i="9"/>
  <c r="K1878" i="9"/>
  <c r="K1879" i="9"/>
  <c r="K1880" i="9"/>
  <c r="K1881" i="9"/>
  <c r="K1882" i="9"/>
  <c r="K1883" i="9"/>
  <c r="K1884" i="9"/>
  <c r="K1885" i="9"/>
  <c r="K1886" i="9"/>
  <c r="K1887" i="9"/>
  <c r="K1888" i="9"/>
  <c r="K1889" i="9"/>
  <c r="K1890" i="9"/>
  <c r="K1891" i="9"/>
  <c r="K1892" i="9"/>
  <c r="K1893" i="9"/>
  <c r="K1894" i="9"/>
  <c r="K1895" i="9"/>
  <c r="K1896" i="9"/>
  <c r="K1897" i="9"/>
  <c r="K1898" i="9"/>
  <c r="K1899" i="9"/>
  <c r="K1900" i="9"/>
  <c r="K1901" i="9"/>
  <c r="K1902" i="9"/>
  <c r="K1903" i="9"/>
  <c r="K1904" i="9"/>
  <c r="K1905" i="9"/>
  <c r="K1906" i="9"/>
  <c r="K1907" i="9"/>
  <c r="K1908" i="9"/>
  <c r="K1909" i="9"/>
  <c r="K1910" i="9"/>
  <c r="K1911" i="9"/>
  <c r="K1912" i="9"/>
  <c r="K1913" i="9"/>
  <c r="K1914" i="9"/>
  <c r="K1915" i="9"/>
  <c r="K1916" i="9"/>
  <c r="K1917" i="9"/>
  <c r="K1918" i="9"/>
  <c r="K1919" i="9"/>
  <c r="K1920" i="9"/>
  <c r="K1921" i="9"/>
  <c r="K1922" i="9"/>
  <c r="K1923" i="9"/>
  <c r="K1924" i="9"/>
  <c r="K1925" i="9"/>
  <c r="K1926" i="9"/>
  <c r="K1927" i="9"/>
  <c r="K1928" i="9"/>
  <c r="K1929" i="9"/>
  <c r="K1930" i="9"/>
  <c r="K1931" i="9"/>
  <c r="K1932" i="9"/>
  <c r="K1933" i="9"/>
  <c r="K1934" i="9"/>
  <c r="K3" i="9"/>
  <c r="I1935" i="9"/>
  <c r="C6468" i="9"/>
  <c r="D113" i="8" l="1"/>
  <c r="I39" i="14"/>
  <c r="J36" i="14" s="1"/>
  <c r="J38" i="14" l="1"/>
  <c r="J34" i="14"/>
  <c r="J33" i="14"/>
  <c r="J39" i="14" s="1"/>
  <c r="J35" i="14"/>
  <c r="J37" i="14"/>
  <c r="M39" i="14"/>
  <c r="N38" i="14" s="1"/>
  <c r="N37" i="14" l="1"/>
  <c r="N33" i="14"/>
  <c r="N39" i="14" s="1"/>
  <c r="N35" i="14"/>
  <c r="N34" i="14"/>
  <c r="N3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pipe</author>
  </authors>
  <commentList>
    <comment ref="C9" authorId="0" shapeId="0" xr:uid="{A77644D7-8A89-443C-9AE5-6AE8E11808BC}">
      <text>
        <r>
          <rPr>
            <sz val="9"/>
            <color indexed="81"/>
            <rFont val="Tahoma"/>
            <family val="2"/>
          </rPr>
          <t xml:space="preserve">
Se Relaciona las Facturas afectadas </t>
        </r>
      </text>
    </comment>
    <comment ref="D9" authorId="0" shapeId="0" xr:uid="{BE531D76-FFED-45D2-99E3-6FC7178B3EE6}">
      <text>
        <r>
          <rPr>
            <sz val="9"/>
            <color indexed="81"/>
            <rFont val="Tahoma"/>
            <family val="2"/>
          </rPr>
          <t>Valor Neto de la factura afectada.</t>
        </r>
      </text>
    </comment>
    <comment ref="E9" authorId="0" shapeId="0" xr:uid="{4CBD06BF-7592-4E37-9D54-92E132B082F6}">
      <text>
        <r>
          <rPr>
            <sz val="9"/>
            <color indexed="81"/>
            <rFont val="Tahoma"/>
            <family val="2"/>
          </rPr>
          <t xml:space="preserve">
Procedimiento y/o insumo facturado, con objecion por parte de la EPS. </t>
        </r>
      </text>
    </comment>
    <comment ref="F9" authorId="0" shapeId="0" xr:uid="{A8C1498F-BE20-4A28-8B20-58AF613ABBEA}">
      <text>
        <r>
          <rPr>
            <sz val="9"/>
            <color indexed="81"/>
            <rFont val="Tahoma"/>
            <family val="2"/>
          </rPr>
          <t xml:space="preserve">Valor Glosa del procedimiento y/insumo facturado
</t>
        </r>
      </text>
    </comment>
    <comment ref="G9" authorId="0" shapeId="0" xr:uid="{2A260B73-F518-43AF-80E9-721F135FE4CF}">
      <text>
        <r>
          <rPr>
            <sz val="9"/>
            <color indexed="81"/>
            <rFont val="Tahoma"/>
            <family val="2"/>
          </rPr>
          <t>Clasificacion feneral de las glosas notificadas</t>
        </r>
      </text>
    </comment>
    <comment ref="H9" authorId="0" shapeId="0" xr:uid="{EC29EE4B-E79A-4322-BA1F-BB84EAABF136}">
      <text>
        <r>
          <rPr>
            <sz val="9"/>
            <color indexed="81"/>
            <rFont val="Tahoma"/>
            <family val="2"/>
          </rPr>
          <t xml:space="preserve">
Observacion de la glosa por parte de la Eps, indica la inconsistencia encontratada en la auditoria</t>
        </r>
      </text>
    </comment>
    <comment ref="I9" authorId="0" shapeId="0" xr:uid="{FA08ACAF-FD4E-4CF6-9C8B-C66E69254997}">
      <text>
        <r>
          <rPr>
            <sz val="9"/>
            <color indexed="81"/>
            <rFont val="Tahoma"/>
            <family val="2"/>
          </rPr>
          <t xml:space="preserve">
Sede MEINTEGRAL SAS donde se atendio al usuario </t>
        </r>
      </text>
    </comment>
    <comment ref="J9" authorId="0" shapeId="0" xr:uid="{37C7B5E9-6243-4B83-9050-EC871A5CB67F}">
      <text>
        <r>
          <rPr>
            <sz val="9"/>
            <color indexed="81"/>
            <rFont val="Tahoma"/>
            <family val="2"/>
          </rPr>
          <t xml:space="preserve">
EPS responsable de la notificacion de la glosa.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pipe</author>
  </authors>
  <commentList>
    <comment ref="O5" authorId="0" shapeId="0" xr:uid="{31521658-C761-4150-B857-DB319310D62F}">
      <text>
        <r>
          <rPr>
            <sz val="9"/>
            <color indexed="81"/>
            <rFont val="Tahoma"/>
            <family val="2"/>
          </rPr>
          <t xml:space="preserve">
Se Relaciona las Facturas afectadas </t>
        </r>
      </text>
    </comment>
    <comment ref="P5" authorId="0" shapeId="0" xr:uid="{EAB8D612-4485-4B29-90A7-C87AD5E7354C}">
      <text>
        <r>
          <rPr>
            <sz val="9"/>
            <color indexed="81"/>
            <rFont val="Tahoma"/>
            <family val="2"/>
          </rPr>
          <t>Valor Neto de la factura afectada.</t>
        </r>
      </text>
    </comment>
    <comment ref="Q5" authorId="0" shapeId="0" xr:uid="{31EAE0A3-1DED-4690-9157-E33B755E80A0}">
      <text>
        <r>
          <rPr>
            <sz val="9"/>
            <color indexed="81"/>
            <rFont val="Tahoma"/>
            <family val="2"/>
          </rPr>
          <t xml:space="preserve">
Procedimiento y/o insumo facturado, con objecion por parte de la EPS. </t>
        </r>
      </text>
    </comment>
    <comment ref="R5" authorId="0" shapeId="0" xr:uid="{D0474D93-4F9C-4B81-B30D-B5D779C4167D}">
      <text>
        <r>
          <rPr>
            <sz val="9"/>
            <color indexed="81"/>
            <rFont val="Tahoma"/>
            <family val="2"/>
          </rPr>
          <t xml:space="preserve">Valor Glosa del procedimiento y/insumo facturado
</t>
        </r>
      </text>
    </comment>
    <comment ref="S5" authorId="0" shapeId="0" xr:uid="{D5C955D9-39B0-4786-A7BC-B6AC937391AB}">
      <text>
        <r>
          <rPr>
            <sz val="9"/>
            <color indexed="81"/>
            <rFont val="Tahoma"/>
            <family val="2"/>
          </rPr>
          <t>Clasificacion feneral de las glosas notificadas</t>
        </r>
      </text>
    </comment>
    <comment ref="T5" authorId="0" shapeId="0" xr:uid="{FEB43869-A44C-4191-8901-35CABCB65493}">
      <text>
        <r>
          <rPr>
            <sz val="9"/>
            <color indexed="81"/>
            <rFont val="Tahoma"/>
            <family val="2"/>
          </rPr>
          <t xml:space="preserve">
Observacion de la glosa por parte de la Eps, indica la inconsistencia encontratada en la auditoria</t>
        </r>
      </text>
    </comment>
    <comment ref="U5" authorId="0" shapeId="0" xr:uid="{FE93975E-3D82-49D5-B126-F041EA39CF71}">
      <text>
        <r>
          <rPr>
            <sz val="9"/>
            <color indexed="81"/>
            <rFont val="Tahoma"/>
            <family val="2"/>
          </rPr>
          <t xml:space="preserve">
Sede MEINTEGRAL SAS donde se atendio al usuario </t>
        </r>
      </text>
    </comment>
    <comment ref="V5" authorId="0" shapeId="0" xr:uid="{09C074E9-AEEA-479C-A138-C647B4267171}">
      <text>
        <r>
          <rPr>
            <sz val="9"/>
            <color indexed="81"/>
            <rFont val="Tahoma"/>
            <family val="2"/>
          </rPr>
          <t xml:space="preserve">
EPS responsable de la notificacion de la glosa.</t>
        </r>
      </text>
    </comment>
  </commentList>
</comments>
</file>

<file path=xl/sharedStrings.xml><?xml version="1.0" encoding="utf-8"?>
<sst xmlns="http://schemas.openxmlformats.org/spreadsheetml/2006/main" count="132615" uniqueCount="3583">
  <si>
    <t>AIC</t>
  </si>
  <si>
    <t>No. FACTURA</t>
  </si>
  <si>
    <t>VALOR FACTURA</t>
  </si>
  <si>
    <t>PROCEDIMIENTO</t>
  </si>
  <si>
    <t xml:space="preserve">VALOR DE GLOSA </t>
  </si>
  <si>
    <t>DETALLE DE LA GLOSA</t>
  </si>
  <si>
    <t>TERAPIA RESPIRATORIA INTEGRAL</t>
  </si>
  <si>
    <t xml:space="preserve">glosa por facturacion y pertinencia, se revisa historia clinica y se evidencia nota de ingreso dx de trauma superior derecho, sin dificultad respiratoria, adicionalmente en la nota de analisis realizada por la profesional Juliana Duque Jurado  el dia 05/12/2023 ,  y en seguida el  plan de terapia respiratoria, menciona el dx del paciente y dice ;el paciente no presenta signos de difucultad rsirartoria, en la nota no hay  ni algun sintoma que justifique la intervencion por el especialista terapeuta respirartoria, </t>
  </si>
  <si>
    <t>[861401 - INFILTRACION INTRALESIONAL CON MEDICAMENTO HASTA DE CINCO LESIONES]-FACTURACION - 120 - RECIBO DE PAGO COMPARTIDO</t>
  </si>
  <si>
    <t>Se glosa el valor de $ 18.500 por concepto de recaudo cuota moderadora o copago según autorización de servicio en el régimen contributivo del total de servicio prestado</t>
  </si>
  <si>
    <t>[931001 - TERAPIA FISICA INTEGRAL]-FACTURACION - 120 - RECIBO DE PAGO COMPARTIDO</t>
  </si>
  <si>
    <t>Se glosa el valor de $ 4.500por concepto de recaudo cuota moderadora o copago según autorización de servicio en el régimen contributivo del total de servicio prestado</t>
  </si>
  <si>
    <t>Se glosa el valor de $ 4.500 por concepto de recaudo cuota moderadora o copago según autorización de servicio en el régimen contributivo del total de servicio prestado</t>
  </si>
  <si>
    <t>[890602 - CUIDADO (MANEJO) INTRAHOSPITALARIO POR MEDICINA ESPECIALIZADA]-FACTURACION - 102 - CONSULTAS, INTERCONSULTAS Y VISITAS MEDICAS</t>
  </si>
  <si>
    <t>No se reconoce atención diaria de acuerdo con el decreto 2423 en el artículo 48 parágrafo 7. Sólo se reconocen del pcte quirúrgico después de 15 días</t>
  </si>
  <si>
    <t>[601T02 - TRANS. BASICO REDONDO MANIZALES]-TARIFAS - 223 - PROCEDIMIENTO O ACTIVIDAD</t>
  </si>
  <si>
    <t>Tarifa elevada del traslado, según CONTRATO 2023 SE RECONOCE A 6000 x KM, POR SER BÁSICO REDONDO INTERMUNICIPAL SE RECONOCEN 10 KM, a un valor de $ 60.000, se glosa la diferencia</t>
  </si>
  <si>
    <t>[INSUMOS - EXTENSION PARA ANESTESIA]-PERTINENCIA - 606 - MATERIALES</t>
  </si>
  <si>
    <t>Según la literatura de salud, el uso de éste insumo es en sala de cirugía o UCI, y si lo utilizan en cualquiera de las dos partes está incluidos, no se debe utilizar en piso porque no es pertinente su utilización</t>
  </si>
  <si>
    <t>[939403 - TERAPIA RESPIRATORIA INTEGRAL]-COBERTURA - 502 - CONSULTAS, INTERCONSULTAS Y VISITAS MEDICAS</t>
  </si>
  <si>
    <t>No se reconocen terapias respiratorias, están incluidas dentro del valor reconocido por la estancia en UCI ó UCIN</t>
  </si>
  <si>
    <t>[872002 - RADIOGRAFIA DE ABDOMEN SIMPLE]-PERTINENCIA - 606 - MATERIALES</t>
  </si>
  <si>
    <t>No se reconoce de acuerdo con la condición clínica del pcte, su dx, evolución, motivo de consulta, signos y síntomas, además de su evolución durante la estancia</t>
  </si>
  <si>
    <t>[602T02 - TRANS. MEDICALIZADO SENCILLO MANIZALES]-TARIFAS - 223 - PROCEDIMIENTO O ACTIVIDAD</t>
  </si>
  <si>
    <t>Tarifa elevada del traslado, según CONTRATO 2023 SE RECONOCE A $10.700 x KM, POR SER MEDICALIZADO INTERMUNICIPAL SE RECONOCEN 4 KM (INVIAS), a un valor de $ 42800, se glosa la diferencia</t>
  </si>
  <si>
    <t>Tarifa elevada del traslado, según CONTRATO 2023 SE RECONOCE A 6000 x KM, POR SER BÁSICO REDONDO INTERMUNICIPAL SE RECONOCEN 10 KM, a un valor de $ 60000, se glosa la diferencia</t>
  </si>
  <si>
    <t>[INSUMOS - TROCAR 5MM]-FACTURACION - 106 - MATERIALES</t>
  </si>
  <si>
    <t xml:space="preserve">No se reconoce insumo primero según decreto 2423 del 96 en el artículo 49, parágrafo 2 y segundo se solicita el manual del prestador sobre de uso y reuso del insumo </t>
  </si>
  <si>
    <t>[INSUMOS - TROCAR 10MM]-FACTURACION - 106 - MATERIALES</t>
  </si>
  <si>
    <t>[INSUMOS - PINZA HARMONIC ACE SHEARS]-FACTURACION - 106 - MATERIALES</t>
  </si>
  <si>
    <t>Tarifa elevada del traslado, según CONTRATO 2023 SE RECONOCE A 6000 x KM, POR SER BÁSICO REDONDO y básico INTERMUNICIPAL SE RECONOCEN 15 KM, a un valor de $ 55.860, se glosa la diferencia</t>
  </si>
  <si>
    <t xml:space="preserve">Según la literatura en salud, el uso de este insumo es en sala de cirugía o UCI, por lo tanto, está incluidos, no se debe utilizar en piso porque no es pertinente su utilización </t>
  </si>
  <si>
    <t>INMUNOGLOBULINA E [IG E] ESPECÍFICA [DOSIFICACIÓN CADA ALERGENO- RAST]</t>
  </si>
  <si>
    <t xml:space="preserve">Se glosa ayuda diagnostica por soporte y orden medica CUPS 906834	INMUNOGLOBULINA E [IG E] ESPECÍFICA [DOSIFICACIÓN CADA ALERGENO- RAST].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 de orden medica ya que se ha solicitado con anterioridad y no ha sido adjuntado en el correo de respuesta, solamente se adjunta la firma de atención del usuario. </t>
  </si>
  <si>
    <t>MONITORIZACIÓN ELECTROENCEFALOGRAFICA POR VIDEO Y RADIO</t>
  </si>
  <si>
    <t>Se glosa ayuda diagnostica por facturación y pertinencia. Con relación a los anexos de la factura se presenta orden médica y autorización de servicios para monitorización electroencefalográfica por video y radio 12 horas; sin embargo, usuaria que durante el examante refiere no continuar con el examen debido a que trasporte la dejaría, por ende, reporte del Desistimiento de examen VTM de 12 horas con relación a la duración del mismo refiere “paciente que asistió el día de hoy a la realización de una videotemetria de 12 horas la cual INICIO a las 8:00 am y termino por decisión y desistimiento del examen a las 4:30 pm”. Por ende, se reconoce las 8 horas y media de la ayuda diagnostica, y se glosa la tarifa de media hora del total, la cual corresponde a $119.100.</t>
  </si>
  <si>
    <t>HOMOCIST(E)INA</t>
  </si>
  <si>
    <t xml:space="preserve">Se glosa ayuda diagnostica por soporte de resultado CUPS 903022 HOMOCIST(E)INA.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 </t>
  </si>
  <si>
    <t>RELACIÓN LACTATO/PIRUVATO</t>
  </si>
  <si>
    <t xml:space="preserve">Se glosa ayuda diagnostica por soporte de resultado CUPS 908337	RELACIÓN LACTATO/PIRUVATO.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t>
  </si>
  <si>
    <t>COPROSCÓPICO</t>
  </si>
  <si>
    <t xml:space="preserve">Se glosa ayuda diagnostica por soporte de resultado CUPS 907004 COPROSCÓPICO.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t>
  </si>
  <si>
    <t>CITOPLASMA DE NEUTRÓFILOS, ANTICUERPOS TOTALES [C-ANCA O P-ANCA] POR EIA</t>
  </si>
  <si>
    <t xml:space="preserve">Se glosa ayuda diagnostica por soporte de resultado y orden medica del CUPS 906414 CITOPLASMA DE NEUTRÓFILOS, ANTICUERPOS TOTALES [C-ANCA O P-ANCA] POR EIA.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t>
  </si>
  <si>
    <t>NUCLEARES, ANTICUERPOS [ANA] POR EIA</t>
  </si>
  <si>
    <t xml:space="preserve">Se glosa ayuda diagnostica por soporte de resultado CUPS 906440 NUCLEARES, ANTICUERPOS [ANA] POR EIA.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t>
  </si>
  <si>
    <t>TIPIFICACIÓN ANTÍGENO LEUCOCITARIO HUMANO LOCUS B27</t>
  </si>
  <si>
    <t xml:space="preserve">Se glosa ayuda diagnostica por soporte de resultado CUPS 906517 TIPIFICACIÓN ANTÍGENO LEUCOCITARIO HUMANO LOCUS B27. Con relación al contrato 064-2023 en la ANEXO No. 06 Criterios De Auditoria Para El Reconocimiento Y Pago De Los Servicios Contratados Numeral 22. Las ayudas diagnosticas serán reconocidas por la AIC.EPS.1, de acuerdo con la pertinencia médica, y deberán estar soportadas (…), y en la Resolución 3047 del 2008, Anexo Técnico 5. Por ende, se glosa por no anexo de soporte de resultado, ya que se ha solicitado con anterioridad y no ha sido adjuntado en el correo de respuesta, se glosa en su totalidad debido a que no se presenta historia clínica que se pueda correlacionar su efectiva realización. </t>
  </si>
  <si>
    <t>ULTRASONOGRAFÍA DE ABDOMEN TOTAL: HIGADO, PÁNCREAS, VESICULA, VÍAS BILIARES, RIÑONES, BAZO, GRANDES VASOS, PELVIS Y FLANCOS</t>
  </si>
  <si>
    <t xml:space="preserve">Se glosa ayuda diagnostica 881302 ULTRASONOGRAFÍA DE ABDOMEN TOTAL: HIGADO, PÁNCREAS, VESICULA, VÍAS BILIARES, RIÑONES, BAZO, GRANDES VASOS, PELVIS Y FLANCOS por pertenencia. Paciente que ingresa el 20/12/2023 a la valoración por Cirugía Pediátrica (Dr. Julián Urrea) refiere el día 20/12/2023 “remitido de río sucio por cuadro de dolor abdominal de un día de evolución asociada a náuseas sin vómitos y diarrea sin fiebre no otra sintomatología refiere que el dolor inició en epigastrio y fue migrando hasta la fosa ilíaca derecha al examen físico está en aceptables condiciones generales presenta tórax normal el abdomen está hablando de previsible no doloroso sin signos de irritación peritoneal no defensa voluntaria no hay signos apendiculares resto del examen está en parámetros normales el paciente en el momento completamente asintomático de su dolor abdominal sin signos de abdomen quirúrgico sin embargo en sitio de remisión iniciaron manejo antibiótico con ampicilina sulbactam por lo cual se debe dejar en observación sin antibióticos ni analgésicos se autoriza la vía oral toma de laboratorios de control y nueva valoración por cirugía pediátrica. Plan: hemograma, PCR de control y tomar eco abdominal”. Sin embargo, a la valoración del día 21/12/2023 a la 8:05 cirugía pediátrica (Dr. Patricio Gálvez) menciona en su análisis “análisis de referido por dolor abdominal al momento asintomático no refiere dolor hemodinámica mente normal al examen físico: abdomen suave depresible no doloroso no presenta signos apendiculares pacientes sin abdomen inflamatorio se considera iniciar vía oral. Plan de tratamiento: iniciar vía oral, órdenes de pediatría, SUSPENDER ecografía”. Ante esta orden, Pediatría el 21/12/2023 (Dr. Luis Gongora) menciona que hemograma y PCR en rangos de normalidad, resultados confirmado en este centro, clínicamente sin dolor, sin cambios abdominales por lo que en valoración por cirugía pediátrica (Dr. Patricio) se decide continuar dieta y vigilar tolerancia. No hay criterios inicialmente para sospechar apendicitis aguda, se DIFIERE por el momento la realización de Ecografía, se brindó información a la madre y al paciente. Si embargo a pesar de que se había suspendido la Ecografía por parte del especialista, el día 22/12/2023 pediatría (Dr. Elizabeth Patiño) menciona en su análisis “(…) hoy en buenas condiciones clínicamente estable con leve dolor a la palpación generalizada sin signos de irritación peritoneal, en espera de realización de ecografía de abdomen total y en seguimiento conjunto con cirugía pediátrica. Reportes de paraclínicos: 21/12/23: hemograma: HB DE 14.6 HTO DE 42.2 LEUCOS DE 7800 N DE 2900 LINFOS DE 3000 PLAQUETAS DE 262000 NORMAL PROTEINA C REACTIVA DE 0.7 MG DL, Signos vitales: TEMP 36.1 °C TA 110/65/79 MMHG FC 64/MIN FR 18/MIN, SATO2 97% - FIO2 21%”, sin tener en cuenta la orden del especialista y la suspensión de la ayuda diagnostica se realiza. Se glosa por pertinencia de orden por especialista ULTRASONOGRAFÍA DE ABDOMEN TOTAL en su totalidad. </t>
  </si>
  <si>
    <t>Ampicilina + sulbactam 1.5 gr polvo liofilizado para reconstituir a solucion vial</t>
  </si>
  <si>
    <t xml:space="preserve">Se glosa medicamento 19991053-1	Ampicilina + sulbactam 1.5 gr polvo liofilizado para reconstituir a solución vial por facturación y pertinencia. Paciente de 10 años con orden de Ampicilina + sulbactam 1.5 gr polvo liofilizado para reconstituir a solución vial  CUMS 19991053-01, Dar 1 GR cada 6 horas IV FI: 21/12/2023. Con relación al CUMS (19991053-01), soportado tanto en la factura física como en los archivos planos (RIPS), este en la CONSULTA DATOS DE PRODUCTOS del INVIMA se encuentra con Estado Registro: VENCIDO, Fecha de Vencimiento: 2023/08/08. Con relación al contrato 064-2023 con preacuerdo para los primeros meses de 2024 refiere en la CLÁUSULA 5. OBLIGACIONES DEL PSS, CRITERIOS PARA EL RECONOCIMIENTO Y PAGO DE LOS SERVICIOS CONTRATADOS, Numeral 4. “2775 de 2022, de acuerdo con la resolución 2808 de 2022, los medicamentos deben reportarse con el CUM de acuerdo con la Resolución 255 de 2007 con estado de registro vigente o en trámite de renovación, estado de CUM activo con financiamiento según anexo 1 de la Resolución 2808 de 2022, excluyendo muestras médicas, de lo contrario será causal de glosa. Para los productos nutricionales que solo tienen expediente deben ser reportados en el plano Otros servicios AT”; en el Numeral 5. “El PSS está obligado a verificar el registro sanitario INVIMA activo a la hora del suministro”. Por tal motivo, se glosa medicamento en su totalidad, una unidad, $7.760.  </t>
  </si>
  <si>
    <t>COLGAJO LOCAL DE PIEL COMPUESTO DE VECINDAD HASTA DE DOS CENTIMETROS CUADRADOS</t>
  </si>
  <si>
    <t>Se glosa procedimiento quirúrgico por tarifa. Adolescente masculino 13 años de edad sin antecedentes remitido desde hospitales por cuadros que ocurre hoy mientras montaba cicla consistente en comercial de quinto dedo de mano izquierda en sitio de remisión cómo placa que evidencia perdida de tejidos blandos y tejido óseo de dicha zona realizan hemostasia hoy ingreso de su madre, dolor modulado, sin dolor, sin sangrado, que ingresa el día 18/12/2023. Valorado por Ortopedia (Dr. Ramiro Robles) el día 19/12/2023 el cual en su análisis refiere “paciente comenta que sufrió trauma de un día de evolución con pacto en quinto dedo mano izquierda valorado por un médico de meintegral quien solicita valoración con ortopedia radiografía de mano izquierda ausencia de falange distal del quinto dedo plan de tratamiento se programa colgajo de avance quinto dedo mano izquierda resto continua igual manejo”. Con relación al informe quirúrgico del 20 del 12 del 2023 a las 4:40 con diagnóstico de herida de mano izquierda con compromiso ungüeal refiere en la descripción del procedimiento previo explicación al familiar del riesgo y beneficios de procedimiento propuesto y secuelas de lesión previa profilaxis con antibiótico asepsia y antisepsia bajo en existencia en posición de cúbito supino se colocan campos según técnica se realiza lavado de herida deformante quinto dedo mano izquierda se desbrida tejido desvitalizado se resecan también bordes de herida se observa sección de flexor profundo sección de nervios colaterales digitales se realiza tenorrafia de flexor profundo neurografía de nervios colaterales digitales se observa defecto míocutáneo de 1 * 1 cm se realiza colgajo de avance miocutáneo de 1 * 1 cm logrando adecuada cobertura de defecto se fija colgajo con sutura no absorbible se colocan gasas y micropore. Con relación a los procedimientos de: 824201	TENORRAFIA DE FLEXORES DE DEDOS (CADA UNO) CON NEURORRAFIA, y 862003	DESBRIDAMIENTO  ESCISIONAL EN ÁREA ESPECIAL EN MUÑECAS O MANOS, no se encuentran pactados en el contrato 064-2023, por lo cual se reconoce a SOAT 2022 PLENO con relación a lo que dispone el Decreto 2423 de 1996 para la liquidación de cirugías, puesto que la cotización es emitida el día 21/12/23 la cual no es autoriza ya que en su momento el usuario ya había egresado (Egreso usuario 20/12/2023). Con relación al informe quirúrgico los 3 procedimientos realizados se realizan por mismo cirujano y por igual vía (824201) TENORRAFIA DE FLEXORES DE DEDOS (CADA UNO) CON NEURORRAFIA, y 862003 DESBRIDAMIENTO ESCISIONAL EN ÁREA ESPECIAL EN MUÑECAS O MANOS; y 867201 COLGAJO LOCAL DE PIEL COMPUESTO DE VECINDAD HASTA DE DOS CENTIMETROS CUADRADOS (si pactado en el contrato 064-2023)) donde se reconoce como grupo principal 824201	TENORRAFIA DE FLEXORES DE DEDOS (CADA UNO) CON NEURORRAFIA, Grupo 20, debido a que en el informe de la cirugía se evidencia TENORRAFIA FLEXORES MANO (UNO A CUATRO) - CON NEURORRAFIAS .  Por ende se liquida de la siguiente forma: 867201	COLGAJO LOCAL DE PIEL COMPUESTO DE VECINDAD HASTA DE DOS CENTIMETROS CUADRADOS grupo 13, por igual cirujano e igual vía: Cirujano 50% ($250.600), Anestesiólogo 50% ($148.400), ayudantía 50%($ 71.995), Sala 0%($), Materiales 0%($), menos el 30%  para un total de la liquidación de la cirugía de $ 470.995, por lo cual reconoce a esta tarifa, y se glosa la diferencia.</t>
  </si>
  <si>
    <t>DESBRIDAMIENTO  ESCISIONAL EN ÁREA ESPECIAL EN MUÑECAS O MANOS</t>
  </si>
  <si>
    <t>Se glosa procedimiento quirúrgico por tarifa. Adolescente masculino 13 años sin antecedentes remitido desde hospitales por cuadros que ocurre hoy mientras montaba cicla consistente en comercial de quinto dedo de mano izquierda en sitio de remisión cómo placa que evidencia perdida de tejidos blandos y tejido óseo de dicha zona realizan hemostasia hoy ingreso de su madre, dolor modulado, sin dolor, sin sangrado, que ingresa el día 18/12/2023. Valorado por Ortopedia (Dr. Ramiro Robles) el día 19/12/2023 el cual en su análisis refiere “paciente comenta que sufrió trauma de un día de evolución con pacto en quinto dedo mano izquierda valorado por un médico de meintegral quien solicita valoración con ortopedia radiografía de mano izquierda ausencia de falange distal del quinto dedo plan de tratamiento se programa colgajo de avance quinto dedo mano izquierda resto continua igual manejo”. Con relación al informe quirúrgico del 20 del 12 del 2023 a las 4:40 con diagnóstico de herida de mano izquierda con compromiso ungüeal refiere en la descripción del procedimiento previo explicación al familiar del riesgo y beneficios de procedimiento propuesto y secuelas de lesión previa profilaxis con antibiótico asepsia y antisepsia bajo en existencia en posición de cúbito supino se colocan campos según técnica se realiza lavado de herida deformante quinto dedo mano izquierda se desbrida tejido desvitalizado se resecan también bordes de herida se observa sección de flexor profundo sección de nervios colaterales digitales se realiza tenorrafia de flexor profundo neurografía de nervios colaterales digitales se observa defecto míocutáneo de 1 * 1 cm se realiza colgajo de avance miocutáneo de 1 * 1 cm logrando adecuada cobertura de defecto se fija colgajo con sutura no absorbible se colocan gasas y Micropore. Con relación a los procedimientos de: 824201 TENORRAFIA DE FLEXORES DE DEDOS (CADA UNO) CON NEURORRAFIA, y 862003	DESBRIDAMIENTO  ESCISIONAL EN ÁREA ESPECIAL EN MUÑECAS O MANOS, no se encuentran pactados en el contrato 064-2023, por lo cual se reconoce a SOAT 2022 PLENO con relación a lo que dispone el Decreto 2423 de 1996 para la liquidación de cirugías, puesto que la cotización es emitida el día 21/12/23 la cual no es autoriza ya que en su momento el usuario ya había egresado (Egreso usuario 20/12/2023). Con relación al informe quirúrgico los 3 procedimientos realizados se realizan por mismo cirujano y por igual vía (824201) TENORRAFIA DE FLEXORES DE DEDOS (CADA UNO) CON NEURORRAFIA, y 862003 DESBRIDAMIENTO ESCISIONAL EN ÁREA ESPECIAL EN MUÑECAS O MANOS; y 867201 COLGAJO LOCAL DE PIEL COMPUESTO DE VECINDAD HASTA DE DOS CENTIMETROS CUADRADOS (si pactado en el contrato 064-2023)) donde se reconoce como grupo principal 824201	TENORRAFIA DE FLEXORES DE DEDOS (CADA UNO) CON NEURORRAFIA, Grupo 20, debido a que en el informe de la cirugía se evidencia TENORRAFIA FLEXORES MANO (UNO A CUATRO) - CON NEURORRAFIAS.  Por ende, se liquida de la siguiente forma: 862003	DESBRIDAMIENTO  ESCISIONAL EN ÁREA ESPECIAL grupo 5, Código SOAT homologación 15263, por igual cirujano e igual vía: Cirujano 50% ($97.650), Anestesiólogo 50% ($63.850), ayudantía 0% ($), Sala 0% ($), Materiales 0% ($), menos el 30% para un total de la liquidación de la cirugía de $ 161.500; sin embargo, debido a que para que el grupo mayor cumpla con su tarifa a SOAT 2022 PLENO de $2.734.700, se tiene en cuenta en la presente liquidación, es decir se reconoce en la liquidación de este procedimiento los $334.700 a los $2.400.000 autorizados para pago, por lo cual reconoce tarifa de $496.200, y se glosa la diferencia.</t>
  </si>
  <si>
    <t>CUIDADO (MANEJ O) INTRAHOSPITALARIO POR MEDICINA ESPECIALIZADA</t>
  </si>
  <si>
    <t xml:space="preserve">Se glosa 890602 CUIDADO (MANEJ O) INTRAHOSPITALARIO POR MEDICINA ESPECIALIZADA por pertinencia. Usuario que ingresa el 20/12/2023, medicina general (Dr. Paula Saza) refiere “paciente masculino de 7 años de edad con antecedentes mencionados con cuadro clínico consistente en fractura completa no desplazada de tercio distal de tibia derecha en el momento se encuentra en aceptables condiciones generales estable y monárquicamente con constantes vitales dentro del banco de normalidad sin signos de dificultad respiratoria sin signos de deterioro clínico bajo gasto no signos clínicos de SIRS al examen físico se evidencia miembro inferior derecho con inmovilización por férula posterior con perfusión distal conservada se inicia manejo analgésico y se solicita valoración por ortopedia y trabajo social”. El día 21/12/2023 Ortopedia (Dr. Juan Agudelo) menciona en su análisis “valoración de ortopedia: diagnóstico fractura de tibia derecha s: paciente remitió de Riosucio por trauma en pierna derecha. O: estable en pierna derecha inmovilizada con férula surge pélvica neurivascular distal conservado. A: radiografía evidencia fractura de tibia derecha. Plan de tratamiento: requiere reducción cerrada y fractura de tibia se realiza programación, nada vía oral el día de la cirugía continuar con órdenes médicas dadas por pediatría”. El dia 22/12/2023 pediatria (Elizabeth Patiño) refiere “ya valorado por esta especialidad quien programa reducción posiblemente para el lunes 25/12/2023 paciente hoy en aceptables condiciones con dolor moderado sin déficit neuromuscular distal permanece en modo dinámicamente estable por ahora continúa sin cambios en el manejo”, evolución que es constante hasta el día que se realiza el procedimiento. Con relación a Referencia y Contrareferencia AIC EPS-I se evidencia que la solicitud es realizada el dia 22/12/2023, cuando es ordenada por especialidad el día 21/12/2023; por parte de la AIC EPS-I se autoriza el día 22/12/2023, sin embargo, procedimiento es realizado hasta el dia 25/12/2023, demora que no dependió de la condición clínica del usuario como se justifica en las evoluciones, donde se refiere constantemente está en aceptables condiciones con dolor moderado sin déficit neuromuscular distal permanece en modo dinámicamente. Una demora en la programación. Con relación al contrato 0654-2023 se determina en su Anexo No. 06 Criterios De Auditoria Para El Reconocimiento Y Pago De Los Servicios Contratados, Numeral 60.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Si se considera el acto quirúrgico como un acto intrahospitalario programable; el PPS programara el acto quirúrgico en un lapso no mayor a 24hrs después de solicitado por el especialista. Por tal motivo, respetando lo establecido en el contrato se reconocen las 24 horas de espera desde la orden del especialista, desde 21/12/2023 hasta 22/12/2023, ya que la IPS no realiza la solicitud respectivas de la autorización de servicio desde que se ordena el procedimiento, y se glosan en su totalidad los días 23 y  24 de habitación 10A002 Habitación bipersonal, y sus respectivos cuidados, tarifa unitaria $46,900. </t>
  </si>
  <si>
    <t>Habitacion bipersonal</t>
  </si>
  <si>
    <t>Se glosa estancia por pertinencia. Usuario que ingresa el 20/12/2023, medicina general (Dr. Paula Saza) refiere “paciente masculino de 7 años de edad con antecedentes mencionados con cuadro clínico consistente en fractura completa no desplazada de tercio distal de tibia derecha en el momento se encuentra en aceptables condiciones generales estable y monárquicamente con constantes vitales dentro del banco de normalidad sin signos de dificultad respiratoria sin signos de deterioro clínico bajo gasto no signos clínicos de SIRS al examen físico se evidencia miembro inferior derecho con inmovilización por férula posterior con perfusión distal conservada se inicia manejo analgésico y se solicita valoración por ortopedia y trabajo social”. El día 21/12/2023 Ortopedia (Dr. Juan Agudelo) menciona en su análisis “valoración de ortopedia: diagnóstico fractura de tibia derecha s: paciente remitió de Riosucio por trauma en pierna derecha. O: estable en pierna derecha inmovilizada con férula surge pélvica neurivascular distal conservado. A: radiografía evidencia fractura de tibia derecha. Plan de tratamiento: requiere reducción cerrada y fractura de tibia se realiza programación, nada vía oral el día de la cirugía continuar con órdenes médicas dadas por pediatría”. El dia 22/12/2023 pediatria (Elizabeth Patiño) refiere “ya valorado por esta especialidad quien programa reducción posiblemente para el lunes 25/12/2023 paciente hoy en aceptables condiciones con dolor moderado sin déficit neuromuscular distal permanece en modo dinámicamente estable por ahora continúa sin cambios en el manejo”, evolución que es constante hasta el día que se realiza el procedimiento. Con relación a Referencia y Contrareferencia AIC EPS-I se evidencia que la solicitud es realizada el dia 22/12/2023, cuando es ordenada por especialidad el día 21/12/2023; por parte de la AIC EPS-I se autoriza el día 22/12/2023, sin embargo, procedimiento es realizado hasta el dia 25/12/2023, demora que no dependió de la condición clínica del usuario como se justifica en las evoluciones, donde se refiere constantemente está en aceptables condiciones con dolor moderado sin déficit neuromuscular distal permanece en modo dinámicamente. Una demora en la programación. Con relación al contrato 0654-2023 se determina en su Anexo No. 06 Criterios De Auditoria Para El Reconocimiento Y Pago De Los Servicios Contratados, Numeral 60.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Si se considera el acto quirúrgico como un acto intrahospitalario programable; el PPS programara el acto quirúrgico en un lapso no mayor a 24hrs después de solicitado por el especialista. Por tal motivo, respetando lo establecido en el contrato se reconocen las 24 horas de espera desde la orden del especialista, desde 21/12/2023 hasta 22/12/2023, ya que la IPS no realiza la solicitud respectivas de la autorización de servicio desde que se ordena el procedimiento, y se glosan en su totalidad los días 23 y  24 de habitación 10A002 Habitación bipersonal, tarifa unitaria $257.390, para una glosa total de $514.780.</t>
  </si>
  <si>
    <t>REDUCCIÓN CERRADA DE FRACTURA DE TIBIA</t>
  </si>
  <si>
    <t>Se glosa procedimiento No pactado por tarifa. Usuario que ingresa el 20/12/2023, medicina general (Dr. Paula Saza) refiere “paciente masculino de 7 años de edad con antecedentes mencionados con cuadro clínico consistente en fractura completa no desplazada de tercio distal de tibia derecha en el momento se encuentra en aceptables condiciones generales estable y monárquicamente con constantes vitales dentro del banco de normalidad sin signos de dificultad respiratoria sin signos de deterioro clínico bajo gasto no signos clínicos de SIRS al examen físico se evidencia miembro inferior derecho con inmovilización por férula posterior con perfusión distal conservada se inicia manejo analgésico y se solicita valoración por ortopedia y trabajo social”. El día 21/12/2023 Ortopedia (Dr. Juan Agudelo) menciona en su análisis “valoración de ortopedia: diagnóstico fractura de tibia derecha s: paciente remitió de Riosucio por trauma en pierna derecha. O: estable en pierna derecha inmovilizada con férula surge pélvica neurivascular distal conservado. A: radiografía evidencia fractura de tibia derecha. Plan de tratamiento: requiere reducción cerrada y fractura de tibia se realiza programación, nada vía oral el día de la cirugía continuar con órdenes médicas dadas por pediatría”. El día 22/12/2023 pediatría (Elizabeth Patiño) refiere “ya valorado por esta especialidad quien programa reducción posiblemente para el lunes 25/12/2023 paciente hoy en aceptables condiciones con dolor moderado sin déficit neuromuscular distal permanece en modo dinámicamente estable por ahora continúa sin cambios en el manejo”, evolución que es constante hasta el día que se realiza el procedimiento. Con relación a Referencia y Contrareferencia AIC EPS-I se evidencia que la solicitud es realizada el día 22/12/2023, cuando es ordenada por especialidad el día 21/12/2023; por parte de la AIC EPS-I se autoriza el día 22/12/2023, sin embargo, procedimiento es realizado hasta el día 25/12/2023. Sin embargo, para este procedimiento 790703	REDUCCIÓN CERRADA DE FRACTURA DE TIBIA No pactado en el contrato se establece en la Clausula CLÁUSULA 5. OBLIGACIONES DEL PSS, CRITERIOS PARA EL RECONOCIMIENTO Y PAGO DE LOS SERVICIOS CONTRATADOS, Numeral 9. Cuando se trate de medicamentos, tecnologías, insumos, procedimientos y servicios no contratados, el PSS previa cotización enviada al correo aseguramientocotizaciones@aicsalud.org.co, la cual se revisará, validará y autorizará el servicio por parte de la AIC y el PSS lo dispensará oportunamente. El proceso de reconocimiento se ajustará a los criterios de auditoría, en ningún caso la AIC EPS-1 realizará un pago por anticipo y el costo será cargado al presente contrato. Cotización a pesar de que el paciente le solicitan el procedimiento el día 21/12/23 es emitida, no autorizada debido a su extemporaneidad, el 26 de diciembre del 2023. Por tal motivo, se reconoce con Tarifario SOAT 2022 – 30% descuento concertado en el contrato. Con relación al código homologo SOAT  13560, es Grupo 8. Para el cual, se tiene la siguiente liquidación: Cirujano 100% ($243.600), Anestesiólogo 100% ($143.990), ayudantía 100% ($ 63.910), Sala 100% ($ 431.900), Materiales 100% ($ 231.490), menos el 30% para un total de la liquidación de la cirugía de $ 1.114.890, por lo cual reconoce a esta tarifa, y se glosa la diferencia.</t>
  </si>
  <si>
    <t>CONSULTA DE CONTROL O DE SEGUIMIENTO POR ESPECIALISTA EN ENDOCRINOLOGÍA</t>
  </si>
  <si>
    <t xml:space="preserve">Se glosa 890344 CONSULTA DE CONTROL O DE SEGUIMIENTO POR ESPECIALISTA EN ENDOCRINOLOGÍA  por soporte. Con relación a los soportes adjuntado a la facturación no se evidencia el soporte de la realización de esta  consulta con fecha del 23/01/2024, por ende, se glosa en su totalidad. </t>
  </si>
  <si>
    <t>PRUEBA DE ALIENTO [13 C UREA] PARA HELICOBACTER PILORY</t>
  </si>
  <si>
    <t xml:space="preserve">Se glosa sesión de  903043	PRUEBA DE ALIENTO [13 C UREA] PARA HELICOBACTER PILORY por soporte de firma de recibido del usuario correspondiente a la fecha examen 23/01/2023, la cual presenta tachones y tiene fecha del 29/01/2023, es decir, no es de la fecha de la realización de la ayuda diagnóstica. Con relación al contrato 0654-2023 con preacuerdo para los primeros meses del 2024 se determina en su Anexo No. 06 Criterios De Auditoria Para El Reconocimiento Y Pago De Los Servicios Contratados, Numeral 9. “Serán soportes obligatorios los que están estipulados en el anexo número 5 de la Resolución 3047 de 2008 o la norma que lo adicione, modifique o sustituya. Estos, deberán ser entregados según los mecanismos y medios definidos en la normatividad, mediante la ruta establecida en el proceso de recepción de cuentas del área de auditoría de la AIC-EPS- 1, ubicada en la Calle 1 bis #4-81 Barrio Vásquez Cobo de la ciudad de Popayán, Cauca”. La Resolución 3047 establecido en el Anexo Técnico 5, Numeral 8. Adjuntar comprobante de recibido del usuario con firma o huellas del paciente a la hora de la prestación del servicio. Por tal motivo, con relación a los soportes se glosa por inconsistencias en la firma de usuario. </t>
  </si>
  <si>
    <t>Ampicilina + sulbactam 1.5 gr</t>
  </si>
  <si>
    <t xml:space="preserve">Se glosa medicamento 19991053-1	Ampicilina + sulbactam 1.5 gr polvo liofilizado para reconstituir a solución vial por facturación y pertinencia. Paciente de 5 años con orden de Ampicilina + sulbactam 1.5 gr polvo liofilizado para reconstituir a solución vial  CUMS 19991053-01, Dar 825 MG cada 6 horas IV FI: 10/01/2024. Con relación al CUMS (33490-03 Ampicilina 500mg capsula) soportado en los archivos planos (RIPS) NO CORRESPONDE A LA PRESENTACIÓN DE LA DOSIS ADMINISTRADA, con relación al codigo CUMS soportado en la factura física 19991053-1	Ampicilina + sulbactam 1.5 gr polvo liofilizado, este en la CONSULTA DATOS DE PRODUCTOS del INVIMA se encuentra con Estado Registro: VENCIDO, Fecha de Vencimiento: 2023/08/08. Con relación al contrato 064-2023 con preacuerdo para los primeros meses de 2024 refiere en la CLÁUSULA 5. OBLIGACIONES DEL PSS, CRITERIOS PARA EL RECONOCIMIENTO Y PAGO DE LOS SERVICIOS CONTRATADOS, Numeral 4. “2775 de 2022, de acuerdo con la resolución 2808 de 2022, los medicamentos deben reportarse con el CUM de acuerdo con la Resolución 255 de 2007 con estado de registro vigente o en trámite de renovación, estado de CUM activo con financiamiento según anexo 1 de la Resolución 2808 de 2022, excluyendo muestras médicas, de lo contrario será causal de glosa. Para los productos nutricionales que solo tienen expediente deben ser reportados en el plano Otros servicios AT”; en el Numeral 5. “El PSS está obligado a verificar el registro sanitario INVIMA activo a la hora del suministro”. Por tal motivo, se glosa medicamento en su totalidad, 11 unidades, tarifa $7.760 cada una,.  </t>
  </si>
  <si>
    <t>Trans. Basico Redondo Manizales</t>
  </si>
  <si>
    <t>Se glosa 601T02	Trans. Basico Redondo Manizales facturada por $120,000, la cual se encuentra pactada con tarifa propia con prorroga para 2024 por $116,500, por ende, se reconoce a esta tarifa y se glosa la diferencia.</t>
  </si>
  <si>
    <t>Acido valproico 250mg/5ml jarabe frasco x 120 ml</t>
  </si>
  <si>
    <t>Se glosa medicamento 19955370-02	Acido valproico 250mg/5ml jarabe frasco x 120 ml por facturación y pertinencia. Paciente de 1 años con orden de Acido valproico 1.5 cc cada 8 horas   CUMS 19955370-02. Con relación al CUMS (19955370-02), soportado tanto en la factura física como en los archivos planos (RIPS), este en la CONSULTA DATOS DE PRODUCTOS del INVIMA se encuentra con Estado Registro: VENCIDO, Fecha de Vencimiento: 1900/01/01. Con relación al contrato 064-2023 con preacuerdo para los primeros meses de 2024 refiere en la CLÁUSULA 5. OBLIGACIONES DEL PSS, CRITERIOS PARA EL RECONOCIMIENTO Y PAGO DE LOS SERVICIOS CONTRATADOS, Numeral 4. “2775 de 2022, de acuerdo con la resolución 2808 de 2022, los medicamentos deben reportarse con el CUM de acuerdo con la Resolución 255 de 2007 con estado de registro vigente o en trámite de renovación, estado de CUM activo con financiamiento según anexo 1 de la Resolución 2808 de 2022, excluyendo muestras médicas, de lo contrario será causal de glosa. Para los productos nutricionales que solo tienen expediente deben ser reportados en el plano Otros servicios AT”; en el Numeral 5. “El PSS está obligado a verificar el registro sanitario INVIMA activo a la hora del suministro”. Por tal motivo, se glosa medicamento en su totalidad, una unidad, $45.000.</t>
  </si>
  <si>
    <t>Se glosa 601T02 Trans. Basico Redondo Manizales facturada por $135,500, la cual se encuentra pactada con tarifa propia con prorroga para 2024 por $116,500, por ende, se reconoce a esta tarifa y se glosa la diferencia.</t>
  </si>
  <si>
    <t xml:space="preserve">Se glosa estancia por pertinencia. Usuario de 2 años que ingresa a IPS Meintegral remitido para “valoración por ORL” el día 19/01/2024. El 19/01/2024 Medicina general refiere (Dr. Paula Saza) “Preescolar masculino de 2 años de edad con antecedentes de este sistema lobar congénito en seguimiento por neumología consulta en hospital local por cuadro denuncia devolución consistente en prurito de nariz asociado a olor fétido fosa nasal izquierdo por obstrucción de cuerpo extraño en la misma se desconoce naturaleza del mismo en hospital de remisión remiten para valoración por ORL al ingreso en compañía de personal de traslado, en buenas condiciones, sin dolor; criterio de estancia: cuerpo extraño Conducta: dieta corriente, solicitan valoración por ORL y Trabajo social ”. El día 20/01/2024 pediatría (Dr. María Ordoñez) refiere en el análisis “paciente de 2 años sin antecedentes médicos de importancia en compañía de su madre con cuerpo extraño y fosa nasal izquierda en el momento en aceptables condiciones generales y sin signos de dificultad respiratoria tolera la vía oral a febril sin dolor, hidratada, deposiciones y orina normal a la rinoscopia se encuentra cuerpo extraño en fosa nasal izquierda, rinorrea escasa no olor fétido sin sangrado pendiente valoración por otorrino para extracción de cuerpo extraño se explica conducta. Criterio de Estancia: valoración otorrinolaringología”. Sin embargo, con paciente estable los días 20, 21, 22 pendiente por la valoración, y esta como criterio de hospitalización; esta Valoración que según soporte se realiza hasta el día 23/01/2023 (Otorrino Dr. Cheryl Rojas: Análisis: paciente con cuerpo extraño cruzan hacia la izquierda por lo cual remite rinoscopia fosa nasal derecha permeable fosa nasal izquierda con cuerpo extraño el cual se extrae mediante maniobra Roma (plástico, papel) queda fosa nasal permeable sin sangrado activo. Plan: acetaminofén, suero fisiológico, control en 2 meses). Por tal motivo, en base a los dispuesto entre las partes en el contrato 064-2024 con prorroga, en el Anexo No. 06 Criterios De Auditoria Para El Reconocimiento Y Pago De Los Servicios Contratados, Numeral 80. La EPS-1 no reconocerá estancia prolongada relacionada con la oportunidad de tiempos de valoración por especialista, ya que es responsabilidad del PPS en hospitalización garantizar las valoraciones por especialidades básicas (Ginecoobstetricia – Pediatría Traumatología - Medicina Interna - Cirugía general) en un lapso no mayor a 1 2hrs; esto aplica igualmente para Anestesiología, Psicología, Trabajo social. Para otras interconsultas (psiquiatría, gastroenterología, ortopedia) en un lapso no mayor a 24hrs y subespecialidades contratadas, el tiempo de las valoraciones se realizará en un lapso no mayor a 48 hrs. Al ser esta una especialidad contratada, el tiempo desde la solicitud debería estar en el rango de las 24 horas, por tal motivo, se glosan 2 días (21 y 22 de enero de 2024) de estancia prolongada en habitación bipersonal, por ende, no se reconoce los dos 890602	CUIDADO (MANEJ O) INTRAHOSPITALARIO POR MEDICINA ESPECIALIZADA, con tarifa unitaria de $46.900. </t>
  </si>
  <si>
    <t xml:space="preserve">Se glosa estancia por pertinencia. Usuario de 2 años que ingresa a IPS Meintegral remitido para “valoración por ORL” el día 19/01/2024. El 19/01/2024 Medicina general refiere (Dr. Paula Saza) “Preescolar masculino de 2 años de edad con antecedentes de este sistema lobar congénito en seguimiento por neumología consulta en hospital local por cuadro denuncia devolución consistente en prurito de nariz asociado a olor fétido fosa nasal izquierdo por obstrucción de cuerpo extraño en la misma se desconoce naturaleza del mismo en hospital de remisión remiten para valoración por ORL al ingreso en compañía de personal de traslado, en buenas condiciones, sin dolor; criterio de estancia: cuerpo extraño Conducta: dieta corriente, solicitan valoración por ORL y Trabajo social ”. El día 20/01/2024 pediatría (Dr. María Ordoñez) refiere en el análisis “paciente de 2 años sin antecedentes médicos de importancia en compañía de su madre con cuerpo extraño y fosa nasal izquierda en el momento en aceptables condiciones generales y sin signos de dificultad respiratoria tolera la vía oral a febril sin dolor, hidratada, deposiciones y orina normal a la rinoscopia se encuentra cuerpo extraño en fosa nasal izquierda, rinorrea escasa no olor fétido sin sangrado pendiente valoración por otorrino para extracción de cuerpo extraño se explica conducta. Criterio de Estancia: valoración otorrinolaringología”. Sin embargo, con paciente estable los días 20, 21, 22 pendiente por la valoración, y esta como criterio de hospitalización; esta Valoración que según soporte se realiza hasta el día 23/01/2023 (Otorrino Dr. Cheryl Rojas: Análisis: paciente con cuerpo extraño cruzan hacia la izquierda por lo cual remite rinoscopia fosa nasal derecha permeable fosa nasal izquierda con cuerpo extraño el cual se extrae mediante maniobra Roma (plástico, papel) queda fosa nasal permeable sin sangrado activo. Plan: acetaminofén, suero fisiológico, control en 2 meses). Por tal motivo, en base a los dispuesto entre las partes en el contrato 064-2024 con prorroga, en el Anexo No. 06 Criterios De Auditoria Para El Reconocimiento Y Pago De Los Servicios Contratados, Numeral 80. La EPS-1 no reconocerá estancia prolongada relacionada con la oportunidad de tiempos de valoración por especialista, ya que es responsabilidad del PPS en hospitalización garantizar las valoraciones por especialidades básicas (Ginecoobstetricia – Pediatría Traumatología - Medicina Interna - Cirugía general) en un lapso no mayor a 1 2hrs; esto aplica igualmente para Anestesiología, Psicología, Trabajo social. Para otras interconsultas (psiquiatría, gastroenterología, ortopedia) en un lapso no mayor a 24hrs y subespecialidades contratadas, el tiempo de las valoraciones se realizará en un lapso no mayor a 48 hrs. Al ser esta una especialidad contratada, el tiempo desde la solicitud debería estar en el rango de las 24 horas, por tal motivo, se glosan 2 días (21 y 22 de enero de 2024) de estancia prolongada en habitación bipersonal, por una tarifa unitaria de $257.390. </t>
  </si>
  <si>
    <t>Diclofenaco sodico 75mg/3ml solucion inyectable</t>
  </si>
  <si>
    <t xml:space="preserve">Se glosa medicamento 19934768-10	Diclofenaco sodico 75mg/3ml solucion inyectable, $2,700 por tarifa, con relación al contrato 064-2024 con prorroga para el 2024 se ha establecido una tarifa de $536, por ende, se reconoce a esta tarifa y se glosa la diferencia. </t>
  </si>
  <si>
    <t xml:space="preserve">Furosemida 20mg/2 ml solucion inyectable vial </t>
  </si>
  <si>
    <t xml:space="preserve">Se glosa medicamento 46040-1	Furosemida 20mg/2 ml solucion inyectable vial por facturación y pertinencia. Paciente de 11 años que ingresa el 18/01/2024. Con orden de Furosemida 15 mg cada 12 horas   CUMS 46040-1. Con relación al CUMS (46040-1), soportado tanto en la factura física como en los archivos planos (RIPS), este en la CONSULTA DATOS DE PRODUCTOS del INVIMA se encuentra con Estado Registro: VENCIDO, Fecha de Inactividad: 2023/12/14. Con relación al contrato 064-2023 con preacuerdo para los primeros meses de 2024 refiere en la CLÁUSULA 5. OBLIGACIONES DEL PSS, CRITERIOS PARA EL RECONOCIMIENTO Y PAGO DE LOS SERVICIOS CONTRATADOS, Numeral 4. “2775 de 2022, de acuerdo con la resolución 2808 de 2022, los medicamentos deben reportarse con el CUM de acuerdo con la Resolución 255 de 2007 con estado de registro vigente o en trámite de renovación, estado de CUM activo con financiamiento según anexo 1 de la Resolución 2808 de 2022, excluyendo muestras médicas, de lo contrario será causal de glosa. Para los productos nutricionales que solo tienen expediente deben ser reportados en el plano Otros servicios AT”; en el Numeral 5. “El PSS está obligado a verificar el registro sanitario INVIMA activo a la hora del suministro”. Por tal motivo, se glosa medicamento en su totalidad, una unidad $1.190, en total se glosan 9 unidades. </t>
  </si>
  <si>
    <t>HORMONA PARATIROIDEA MOLÉCULA INTACTA</t>
  </si>
  <si>
    <t xml:space="preserve">Se glosa ayuda diagnostica  904912	HORMONA PARATIROIDEA MOLÉCULA INTACTA, $90,790, por tarifa, con relación al contrato 064-2024 con preacuerdo para el 2024, esta pactado con TARIFA PROPIA por $67,200, por ende, se reconoce a esta tarifa y se glosa la diferencia.  </t>
  </si>
  <si>
    <t xml:space="preserve">Se glosa actividad   601T02	Trans. Basico Redondo Manizales, $135,500, por tarifa, con relación al contrato 064-2024 con preacuerdo para el 2024, esta pactado con TARIFA PROPIA por $116,500, por ende, se reconoce a esta tarifa y se glosa la diferencia.  </t>
  </si>
  <si>
    <t>Acido azelaico 15% gel topico tubo x 30 g</t>
  </si>
  <si>
    <t xml:space="preserve">Se glosa medicamento 20033133-2	Acido azelaico 15% gel tópico tubo x 30 g, $114.200, NO pactado en el contrato firmado 064-2023 del cual no se adjunta factura de compra. Con relación con el contrato Anexo 6 Numeral " 94. Las tarifas de insumos, tecnologías y medicamentos no acordadas y/o que no encuentren dentro del anexo 3, serán reconocidas a precio de compra más el diez por ciento (1 0%); de todas formas, dicho valor no podrá exceder los precios del mercado. El prestador deberá adjuntar a los soportes enviados con la facturación copia de la factura de compra. En caso de que no se presente factura de compra, se reconocerá a valor de referencia AIC”. Debido a que no se adjunta factura de compra se reconoce a precio de referencia del Ministerio de Salud TERMOMETRO DE PRECIOS DE MEDICAMENTOS, medicamentos institucionales Rozelaic (Mega Labs) - tubo 30 g un precio de $42.400. Por ende, se reconoce a esta tarifa más el 10% entendiendo que “los precios del canal institucional son los precios a los cuales los laboratorios venden los medicamentos a clínicas, hospitales, IPS, ESE, EPS con cargo a recursos públicos”, se reconoce a una tarifa de $46.640 y se glosa la diferencia. </t>
  </si>
  <si>
    <t>Albumina humana normal 20% sol</t>
  </si>
  <si>
    <t>Se glosa medicamento por facturación. Con relación a la hoja de REGISTRO DE MEDICAMENTOS adjuntada a los anexos de la facturación para este medicamentos se encuentra la administración de la siguiente manera para las 4 sesiones realizadas de las 5 que se habían solicitado: día 13/12/2023 a las 18 horas se registra “”albumina 20% 125 cc total 20 ampollas”. Para el día 13/12/2023 a las 20+30 horas se registra “albumina al 20% 250 cc total: 5 ampollas”. Para el día 19/12/2023 a las 20+40 horas se registra “albumina amp x 50 ml al 20% dosis: #10 plasmaféresis al 5%”. Para el 19/12/2023 a las 18 horas se registra “Albumina 20% dosis: #8”. Con relación a lo anterior se evidencia que a la usuaria le fueron administradas la totalidad de 43 ampollas de Albumina al 20% por 50cc, por ende, se reconoce esta cantidad soportada como administrada, y se glosan 10 ampollas en tu totalidad, con una tarifa unitaria de $295,000</t>
  </si>
  <si>
    <t>Electrodo para monitoreo adulto</t>
  </si>
  <si>
    <t>Se glosa electrodos, 5 unidades por facturación, Con relación al contrato 064-2023 se determina en su Anexo No. 06 Criterios De Auditoria Para El Reconocimiento Y Pago De Los Servicios Contratados, Numeral 70. En la unidad de cuidado intensivo, intermedios y sala de emergencia quedarán incluidos los sensores de pulsometría neonatal y de. adulto, brazaletes de presión, filtros de hygrobac, electrodos, resucitador manual, circuitos y estiletes. Con relación al Registro de medicamentos el día que se utiliza este insumo la usuaria se encuentra en Internación de Cuidado Intermedios el día 8/12/2023.</t>
  </si>
  <si>
    <t>ERITROSEDIMENTACION [VELOCIDAD SEDIMENTACION GLOBULAR - VSG]</t>
  </si>
  <si>
    <t xml:space="preserve">Se glosa ayuda diagnostica 902204	ERITROSEDIMENTACION [VELOCIDAD SEDIMENTACION GLOBULAR - VSG],  $4,410, por tarifa, usuaria que ingresa el 8/12/2023 y corte de facturación al 31/12/2023, por ende con relación al contrato 064-2023 se ha establecido una tarifa propia de $3,400, se reconoce a esta tarifa y se glosa la diferencia. </t>
  </si>
  <si>
    <t>Jeringa heparinizada</t>
  </si>
  <si>
    <t>Se glosa insumo por facturación el cual es utilizado para la toma de gases arteriales, ayudas diagnostica incluidas en la estancia, usuaria con internación en unidad de cuidado intensivo e intermedio desde el dia 8/12/2023 hasta el 28/12/2023 de acuerdo a la historia clinica. Con relación al Decreto 2423 de 1996 (Manual SOAT). No facturable ya que está incluida en el valor del examen. Los gases arteriales son un procedimiento del capítulo IV con tarifa integral por lo tanto no aplica cobro de insumos adicionales, según lo dispuesto en el artículo 81 del Decreto 2423 de 1996</t>
  </si>
  <si>
    <t>Sertaconazol nitrato 2% crema</t>
  </si>
  <si>
    <t>Se glosa medicamento 19972887-2	Sertaconazol nitrato 2% crema x 20 g, $108.000, NO pactado en el contrato firmado 064-2023 (fecha de atención del 8/12/2023 al 31/12/2023) del cual no se adjunta factura de compra. Con relación con el contrato Anexo 6 Numeral " 94. Las tarifas de insumos, tecnologías y medicamentos no acordadas y/o que no encuentren dentro del anexo 3, serán reconocidas a precio de compra más el diez por ciento (1 0%); de todas formas, dicho valor no podrá exceder los precios del mercado. El prestador deberá adjuntar a los soportes enviados con la facturación copia de la factura de compra. En caso de que no se presente factura de compra, se reconocerá a valor de referencia AIC”. Debido a que no se adjunta factura de compra se reconoce a precio de referencia del Ministerio de Salud TERMOMETRO DE PRECIOS DE MEDICAMENTOS, medicamentos Comerciales Zalain (Ferrer) un precio de $49.800. Por ende, se reconoce a esta tarifa más el 10% entendiendo que “los precios del canal institucional son los precios a los cuales los laboratorios venden los medicamentos a clínicas, hospitales, IPS, ESE, EPS con cargo a recursos públicos”, se reconoce a una tarifa de $54.780 y se glosa la diferencia.</t>
  </si>
  <si>
    <t xml:space="preserve">Se aplica glosa por tarifa fecha de atención 20/12/2023	 Cod. 902204	ERITROSEDIMENTACION [VELOCIDAD SEDIMENTACION GLOBULAR - VSG], tarifa $4,410, ya que los valores que vienen relacionados y/o justificados en los soportes de la factura presentan diferencias con lo concertado entre las partes en el contrato 064-2023  para el año 2023, en el cual se ha dispuesto tarifa Propia de  $3,400. . Por lo cual, se reconoce a esta tarifa y se glosa la diferencia. </t>
  </si>
  <si>
    <t>FACTOR IX DE LA COAGULACION [CHRISTMAS O PTC]</t>
  </si>
  <si>
    <t xml:space="preserve">Se glosa por soporte, usuario en consulta ambulatoria con orden de 902014	FACTOR IX DE LA COAGULACION [CHRISTMAS O PTC] , resultado de la misma que no se anexa, los cuales con relacion a la Resolución  3047 de 2008 ANEXO TÉCNICO No. 5 SOPORTES DE LAS FACTURAS Literal A. DENOMINACIÓN Y DEFINICIÓN DE SOPORTES: se debe anexar Resultado de los exámenes de apoyo diagnóstico. Se glosa en su totalidad.  </t>
  </si>
  <si>
    <t>FACTOR V DE LA COAGUALCION [LABIL O PROACELERINA]</t>
  </si>
  <si>
    <t xml:space="preserve">Se glosa por soporte, usuario en consulta ambulatoria con orden de 902016	FACTOR V DE LA COAGUALCION [LABIL O PROACELERINA], resultado de la misma que no se anexa, los cuales con relacion a la Resolución  3047 de 2008 ANEXO TÉCNICO No. 5 SOPORTES DE LAS FACTURAS Literal A. DENOMINACIÓN Y DEFINICIÓN DE SOPORTES: se debe anexar Resultado de los exámenes de apoyo diagnóstico. Se glosa en su totalidad. </t>
  </si>
  <si>
    <t>FACTOR VII DE LA COAGULACION [ESTABLE O PROCONVERTINA]</t>
  </si>
  <si>
    <t xml:space="preserve">Se glosa por soporte, usuario en consulta ambulatoria con orden de 902017	FACTOR VII DE LA COAGULACION [ESTABLE O PROCONVERTINA], resultado de la misma que no se anexa, los cuales con relacion a la Resolución  3047 de 2008 ANEXO TÉCNICO No. 5 SOPORTES DE LAS FACTURAS Literal A. DENOMINACIÓN Y DEFINICIÓN DE SOPORTES: se debe anexar Resultado de los exámenes de apoyo diagnóstico. Se glosa en su totalidad. </t>
  </si>
  <si>
    <t>FACTOR VON WILLEBRAND</t>
  </si>
  <si>
    <t xml:space="preserve">Se glosa por soporte, usuario en consulta ambulatoria con orden de 902019	FACTOR VON WILLEBRAND, resultado de la misma que no se anexa, los cuales con relacion a la Resolución  3047 de 2008 ANEXO TÉCNICO No. 5 SOPORTES DE LAS FACTURAS Literal A. DENOMINACIÓN Y DEFINICIÓN DE SOPORTES: se debe anexar Resultado de los exámenes de apoyo diagnóstico. Se glosa en su totalidad. </t>
  </si>
  <si>
    <t>ANDROSTENEDIONA</t>
  </si>
  <si>
    <t xml:space="preserve">Se glosa por soporte, usuario en consulta ambulatoria con orden de 904501	ANDROSTENEDIONA, $50,000, resultado de la misma que no se anexa, los cuales con relacion a la Resolución  3047 de 2008 ANEXO TÉCNICO No. 5 SOPORTES DE LAS FACTURAS Literal A. DENOMINACIÓN Y DEFINICIÓN DE SOPORTES: se debe anexar Resultado de los exámenes de apoyo diagnóstico. Se glosa en su totalidad. </t>
  </si>
  <si>
    <t>Caucho tubo de succion siliconado flexible</t>
  </si>
  <si>
    <t>No se reconoce Caucho tubo de succion siliconado flexible por valor de $13680  C/U. Se glosa, insumo incluido en materiales e insumos de derechos de sala y materiales.</t>
  </si>
  <si>
    <t>HEMOCLASIFICACION FACTOR RH [FACTOR D] EN LAMINA O TUBO</t>
  </si>
  <si>
    <t xml:space="preserve">Se glosa ayuda diagnostica por tarifa 911016	HEMOCLASIFICACION FACTOR RH [FACTOR D] EN LAMINA O TUBO, $24,710. Con relacion a los acuerdo establecidos para el contrato 064-2024 refiere SOAT 2023 - 30%. Tarifa SOAT $30,500 - 30%, para una tarifa de $21,350, se reconoce a esta tarifa y se glosa la direncia. </t>
  </si>
  <si>
    <t>APLICACION DE LA UNIDAD DE GLÓBULOS ROJOS O ERITROCITOS</t>
  </si>
  <si>
    <t xml:space="preserve">912002	APLICACION DE LA UNIDAD DE GLÓBULOS ROJOS O ERITROCITOS. Se glosa por cobertura y facturación. Se considera procedimientos realizados por personal de enfermería y supervisados por médico general como se evidencia en el Registro de Trasnfusion de componentes sanguineos, los cuales ya están reconocidos dentro de la tarifa de estancia hospitalaria. Con relación al Decreto 2423 Capitulo V, Articulo 40. La estancia en todos los casos comprende los siguientes servicios básicos: Médico general hospitalario de piso, Enfermera. Se glosa transfusión en su totalidad. </t>
  </si>
  <si>
    <t>Carbonato de calcio precipitado + vitamina D3 + Oxido de zinc suspension oral frasco x 180 ml</t>
  </si>
  <si>
    <t>Se glosa medicamento 19925167-11	Carbonato de calcio precipitado + vitamina D3 + Oxido de zinc suspensión oral frasco x 180 ml, $102.361, NO pactado en el contrato firmado 064-2024 con preacuerdo por dos meses para el año 2024 del cual no se adjunta factura de compra, fecha de atención 30/01/2024 al 31/01/2024. Con relación con el contrato Anexo 6 Numeral " 94. Las tarifas de insumos, tecnologías y medicamentos no acordadas y/o que no encuentren dentro del anexo 3, serán reconocidas a precio de compra más el diez por ciento (10%); de todas formas, dicho valor no podrá exceder los precios del mercado. El prestador deberá adjuntar a los soportes enviados con la facturación copia de la factura de compra. En caso de que no se presente factura de compra, se reconocerá a valor de referencia AIC”. Debido a que no se adjunta factura de compra se reconoce a precio de referencia del Ministerio de Salud TERMOMETRO DE PRECIOS DE MEDICAMENTOS, medicamentos Comerciales Kidcal (Farma) - frasco 180 ml - Cada 100 ml contiene: vitamina d3 0,00005 g + carbonato de calcio 15 g + oxido de zinc 0,18666 g Tarifa $71.334. Por ende, se reconoce a esta tarifa más el 10% entendiendo que “los precios del canal institucional son los precios a los cuales los laboratorios venden los medicamentos a clínicas, hospitales, IPS, ESE, EPS con cargo a recursos públicos”, se reconoce a una tarifa de $79.061 y se glosa la diferencia.</t>
  </si>
  <si>
    <t>NEBULIZACION</t>
  </si>
  <si>
    <t xml:space="preserve">Se glosa 939402 NEBULIZACION, tarifa $10.909, por cobertura y facturación, usuaria que ingresa el 28/01/2024 y egresa el 1/02/2024. Con relación al contrato 064-2024 con preacuerdo por dos meses para el 2024 se ha establecido en su Anexo 6 Numeral 69. “En la unidad de cuidados intensivo, intermedios y sala de emergencia quedan incluidos las nebulizaciones, oximetrías, terapias respiratorias, aplicación de hemoderivados, gases arteriales, electrodos, EKG, electroencefalogramas, intubación orotraqueal, punción lumbar, colocación de catéter y línea arterial; por lo tanto, no podrán ser facturados de forma independiente”. Con relación a la historia clínica usuaria que se ingresa a unidad de cuidado Intermedios desde el día 28/01/2024 hasta el día 30/01/2024 cuando se solicita su traslado a hospitalización pediátrica, el día 31/01/2024 se da orden de suspender las nebulizaciones, por ende, las nebulizaciones realizadas dentro de este periodo como se ha establecido en el contrato estarían incluidas y no darán motivo de cobro. De esta manera, se reconoce 3 nebulizaciones de las 4 facturadas, las cuales se realizan el día 30/01/2024, se glosa una en su totalidad. </t>
  </si>
  <si>
    <t>Electrodo para monitoreo Pediatrico</t>
  </si>
  <si>
    <t xml:space="preserve">Se glosa SUM1127	Electrodo para monitoreo Pediátrico, tarifa $4.061 cada uno, por cobertura y facturación, usuaria que ingresa el 28/01/2024 y egresa el 1/02/2024. Con relación al contrato 064-2024 con preacuerdo por dos meses para el 2024 se ha establecido en su Anexo 6 Numeral 69. “En la unidad de cuidados intensivo, intermedios y sala de emergencia quedan incluidos las nebulizaciones, oximetrías, terapias respiratorias, aplicación de hemoderivados, gases arteriales, electrodos, EKG, electroencefalogramas, intubación orotraqueal, punción lumbar, colocación de catéter y línea arterial; por lo tanto, no podrán ser facturados de forma independiente”. Con relación a la historia clínica usuaria que se ingresa a unidad de cuidado Intermedios desde el día 28/01/2024 hasta el día 30/01/2024. Con relación a los soportes de uso y solicitud de este insumo se tiene registros de los días 28 y 29 de enero, por ende, al ser utilizados dentro de este periodo, cuando se encontraba en hospitalización de unidad intermedia, de acuerdo con lo ha establecido en el contrato estarían incluidos y no darán motivo de cobro. De esta manera, no se reconoce los 15 electrodos facturados, y se glosa una en su totalidad. </t>
  </si>
  <si>
    <t xml:space="preserve">Se glosa  890602	CUIDADO (MANEJ O) INTRAHOSPITALARIO POR MEDICINA ESPECIALIZADA, tarifa $ 46.900 correspondiente a los días de estancia prolongada. Con relación a la historia clínica con orden del 31/01/2024 de 891901 MONITORIZACIÓN ELECTROENCEFALOGRAFICA POR VIDEO Y RADIO por 6 horas, y 879111 TOMOGRAFÍA COMPUTADA DE CRÁNEO SIMPLE. el día 1/02/2024 pediatría (Dr. Wilson Cárdenas) refiere “paciente femenina escolar de 8 años con antecedentes de prematuridad madre no recuerda las semanas en contexto de primer cuadro episodio convulsivo el día de ayer en la mañana no provocado sin pico febril con movimientos tónico crónico generalizado con supraversión de la mirada de 1 minuto de duración sin pérdida de control de esfínteres con recuperación de su estado basal a los 5 minutos en los para clínicos realizados el día de hoy se reportó PCR elevada leucocitosis leve con neutrofílica no se presenta alteraciones electrolíticas a la espera de realización de videotelemetría y TAC simple de cráneo para ser valorado por neuro pediatría”. Para el día 2/02/2024 se reporta en historia clínica usuaria clínica y hemodinamicamente estable, pendiente Tac cerebral simple y VTM en 6 horas. El día 3/02/2024 se evidencia una nota aclaratoria (Pediatra Lina Nieto) “nota aclaratoria paciente con estudio Tomográfico ya realizado y reportado”. Sin embargo, con respecto a la MONITORIZACIÓN ELECTROENCEFALOGRAFICA POR VIDEO se realiza hasta el día 7/02/2024 a pesar de condición clínica estable. Con respecto a lo anterior se tiene establecido en el contrato 064-2024 con preacuerdo 2 meses para 2024 en su Anexo 6 Numeral 73. “LA AIC-EPS-1 no reconocerá pagos derivados de estancias prolongadas injustificadas, donde se evidencie demoras en la toma y lectura de ayudas diagnósticas, definición tardía de una conducta terapéutica, valoraciones o interconsultas por especialistas, no oportuna notificación de pacientes que requieran home care o de oxígeno domiciliario, citación tardía de juntas médicas, etc.; o cualquier otra situación, en la cual la responsabilidad recaiga sobre el PSS. Así mismo, en los casos de asuntos sociales donde se identifique demora en la gestión con las instituciones gubernamentales que deciden el egreso del paciente”. Por tal motivo, reconociendo 72 horas de espera para la realización de esta ayuda diagnostica, y teniendo en cuenta que el TAC se realiza el día 3/02/2024, se glosan los días 4, 5, 6 de febrero en su totalidad de habitación bipersonal por estancia prolongada. Por ende, no se reconocen los 3 CUIDADO (MANEJ O) INTRAHOSPITALARIO POR MEDICINA ESPECIALIZADA correspondientes a estos días, se glosa en su totalidad 3. </t>
  </si>
  <si>
    <t>Habitacion bipersonal. servicio de complejidad alta</t>
  </si>
  <si>
    <t xml:space="preserve">Se glosa 130A02	Habitación bipersonal, tarifa $ 257.390. servicio de complejidad alta por estancia prolongada. Con relación a la historia clínica con orden del 31/01/2024 de 891901 MONITORIZACIÓN ELECTROENCEFALOGRAFICA POR VIDEO Y RADIO por 6 horas, y 879111 TOMOGRAFÍA COMPUTADA DE CRÁNEO SIMPLE. el día 1/02/2024 pediatría (Dr. Wilson Cárdenas) refiere “paciente femenina escolar de 8 años con antecedentes de prematuridad madre no recuerda las semanas en contexto de primer cuadro episodio convulsivo el día de ayer en la mañana no provocado sin pico febril con movimientos tónico crónico generalizado con supraversión de la mirada de 1 minuto de duración sin pérdida de control de esfínteres con recuperación de su estado basal a los 5 minutos en los para clínicos realizados el día de hoy se reportó PCR elevada leucocitosis leve con neutrofílica no se presenta alteraciones electrolíticas a la espera de realización de videotelemetría y TAC simple de cráneo para ser valorado por neuro pediatría”. Para el día 2/02/2024 se reporta en historia clínica usuaria clínica y hemodinamicamente estable, pendiente Tac cerebral simple y VTM en 6 horas. El día 3/02/2024 se evidencia una nota aclaratoria (Pediatra Lina Nieto) “nota aclaratoria paciente con estudio Tomográfico ya realizado y reportado”. Sin embargo, con respecto a la MONITORIZACIÓN ELECTROENCEFALOGRAFICA POR VIDEO se realiza hasta el día 7/02/2024 a pesar de condición clínica estable. Con respecto a lo anterior se tiene establecido en el contrato 064-2024 con preacuerdo 2 meses para 2024 en su Anexo 6 Numeral 73. “LA AIC-EPS-1 no reconocerá pagos derivados de estancias prolongadas injustificadas, donde se evidencie demoras en la toma y lectura de ayudas diagnósticas, definición tardía de una conducta terapéutica, valoraciones o interconsultas por especialistas, no oportuna notificación de pacientes que requieran home care o de oxígeno domiciliario, citación tardía de juntas médicas, etc.; o cualquier otra situación, en la cual la responsabilidad recaiga sobre el PSS. Así mismo, en los casos de asuntos sociales donde se identifique demora en la gestión con las instituciones gubernamentales que deciden el egreso del paciente”. Por tal motivo, reconociendo 72 horas de espera para la realización de esta ayuda diagnostica, y teniendo en cuenta que el TAC se realiza el día 3/02/2024, se glosan los días 4, 5, 6 de febrero en su totalidad de habitación bipersonal por estancia prolongada. </t>
  </si>
  <si>
    <t>Traslado Urbano Basico Redondo Manizales</t>
  </si>
  <si>
    <t xml:space="preserve">Se glosa 601T02 Traslado Urbano Básico Redondo Manizales desde la Clínica Meintegral SAS-Caldas hasta Dianostimed, tarifa $ 120.000, por facturación y pertinencia. Con relación a los soportes de la facturación la usuaria que ingresa el 31/01/2024 y egresa el 8/02/2024. A quien se le solicita por especialidad tratante TAC cerebral simple, ayuda diagnostica para el cual se realiza el traslado, sin embargo, con relación al contrato 064-2024 con preacuerdo para dos meses del 2024 se tiene pactado como se evidencia en el ANEXO 3 SERVICIOS con el código CUPS 879111	TOMOGRAFÍA COMPUTADA DE CRÁNEO SIMPLE	SOAT 2022 -30%, por ende, ante la solicitud de especialidad tratante y al encontrarse pactado se debió realizar en la IPS Meintegral, ya que no se especifica condición clínica del paciente o administrativa por para de la EPS AIC para no realizar en la entidad prestadora de servicios. Además, tarifa excede tarifa pactada en el trasporte $116.500. </t>
  </si>
  <si>
    <t>INJERTO OSEO EN FALANGES DE LA MANO (UNA O MÁS)</t>
  </si>
  <si>
    <t>Tarifa elevada, según al acuerdo de voluntades contrato 064-2024 con preacuerdo por dos meses para 2024, No pactada, con relación a la cotización emitida por la IPS el 27 de enero RF: Cotización paciente Natalia Yakelin Bueno Gañan – RC 1059714716, 780901 INJERTO OSEO EN FALANGES DE LA MANO (UNA O MÁS) cotización $1.578.000, y 793901	REDUCCION ABIERTA DE FRACTURA EN FALANGES DE MANO (UNA O MÁS) CON FIJACION INTERNA cotización $2.400.000, en la cual se registra un NOTA: “los procedimientos están cotizados cada uno al 100% a tarifas institucionales, al momento de facturar se aplicara la liquidación del procedimiento principal al 100% y las demás al 75% (Paula Aros, Analista de mercado y contratación Meintegral S.A.S)” por ende, se reconoce la REDUCCION ABIERTA DE FRACTURA al 100%, y 780901 INJERTO OSEO EN FALANGES DE LA MANO (UNA O MÁS) al 75%, realizado por la misma vía, e igual cirujano con los procedimientos: 793901	REDUCCION ABIERTA DE FRACTURA EN FALANGES DE MANO (UNA O MÁS) CON FIJACION INTERNA y 770902	SECUESTRECTOMIA, DRENAJE, DESBRIDAMIENTO DE FALANGES DE MANO (UNA O MAS) y 824301	TENORRAFIA DE EXTENSORES DE DEDOS (CADA UNO)  (Informe quirúrgico: Descripción “Previa explicación del procedimiento y firma de consentimiento informado teniendo todas las medidas de bioseguridad ante pandemia asepsia antisepsia profilaxis antibiótica torniquete en brazo derecho se retiran puntos de herida en falange media de quinto dedo mano derecha disección por planos hasta ubicar foco de fractura se hace lavado curetaje y secuestrectomía se observa luxo fractura en avanzado estado de consolidación se reaviva la fractura se reduce la factura y la luxación y se hace osteosíntesis con clavo de KIRSCHNER de 12 2 MM se aplica Matrix ósea en foco de fractura se hace tenorrafia de extensor con prolene 4.0 puntos de piel con prolene se cubre con gasa estériles hoy se inmoviliza con férula palmar casa comercial RP”). Por lo cual, se reconoce 780901 INJERTO OSEO EN FALANGES DE LA MANO (UNA O MÁS) al 75% tarifa $ 1.183.500, y se glosa la diferencia.</t>
  </si>
  <si>
    <t>TENORRAFIA DE EXTENSORES DE DEDOS (CADA UNO)</t>
  </si>
  <si>
    <t>Tarifa elevada según al acuerdo de voluntades contrato 064-2024 con preacuerdo por dos meses para 2024, especifica SOAT  2022 MENOS EL  30% DE DESCUENTO y con relación al decreto 2423 de 1996 para la liquidación de procedimientos quirúrgicos Múltiples este procedimiento del grupo 9 (COD. 824301	TENORRAFIA DE EXTENSORES DE DEDOS (CADA UNO)) realizado por la misma vía, e igual cirujano con los procedimientos: 780901	INJERTO OSEO EN FALANGES DE LA MANO (UNA O MÁS), 793901	REDUCCION ABIERTA DE FRACTURA EN FALANGES DE MANO (UNA O MÁS) CON FIJACION INTERNA y 770902	SECUESTRECTOMIA, DRENAJE, DESBRIDAMIENTO DE FALANGES DE MANO (UNA O MAS) (Informe quirúrgico: Descripción “Previa explicación del procedimiento y firma de consentimiento informado teniendo todas las medidas de bioseguridad ante pandemia asepsia antisepsia profilaxis antibiótica torniquete en brazo derecho se retiran puntos de herida en falange media de quinto dedo mano derecha disección por planos hasta ubicar foco de fractura se hace lavado curetaje y secuestrectomía se observa luxo fractura en avanzado estado de consolidación se reaviva la fractura se reduce la factura y la luxación y se hace osteosíntesis con clavo de KIRSCHNER de 12 2 MM se aplica Matrix ósea en foco de fractura se hace tenorrafia de extensor con prolene 4.0 puntos de piel con prolene se cubre con gasa estériles hoy se inmoviliza con férula palmar casa comercial RP”); se tiene la liquidación de la siguiente manera: Cirujano 50% ($148.855), Anestesiólogo 50% ($85.155), Ayudantía 50%($40.705), Sala 0% (), Materiales 0% ($), menos 30% para un total de la liquidación de la cirugía de $274.715, por lo cual se reconoce a esta tarifa y se glosa la diferencia.</t>
  </si>
  <si>
    <t>Se glosa 890602	CUIDADO (MANEJ O) INTRAHOSPITALARIO POR MEDICINA ESPECIALIZADA, tarifa $ 46.900 correspondiente a los días de estancia prolongada. Usuaria que ingresa el día 26/01/2024 y egresa el 4/02/2024. Con relación al motivo de consulta se tiene “paciente con trauma contuso en mano derecha con piedra el día 18/01/2024 de forma accidental por la hermana (…) se hospitaliza para valoración y manejo por ortopedia (…). El día 27/01/2024 valorada por Ortopedia (Dr. Ramiro Robles) “plan de tratamiento: se programa reducción abierta más osteosíntesis de fractura de falange media más injerto óseo y tenorrafia de extensor. Se solicita material de osteosíntesis clavo KISCHNER de 1.0 MM dos. Resto continua igual manejo”. Los días siguientes se describe una usuaria en buen estado general, estable hemodinámicamente, sin déficit neurovascular distal, pendiente confirmación de fecha de tiempo quirúrgico, que continua con analgesia a necesidad (los días 28, 29, 30, 31 de enero, y el 1, 2, de febrero), REALIZANDO los procedimientos programados hasta el día 3 de febrero 2024 Hora: 9:00. Sin embargo, la solicitud por parte de la IPS para la autorización de los procedimientos e insumos según soportes se realiza el día 27/01/2024, y es emitida por la AIC EPS-I el día 29/01/2024 con Número POP 7045315 FECHA:29/01/2024 HORA: 9:11. Con relación al contrato 064-2024 con preacuerdo dos meses para 2024 en el Anexo 6 Numeral 57. “La oportunidad en los tiempos quirúrgicos de cirugía donde se requieran materiales se establece de la siguiente manera: • Si el material lo provee la EPS-I antes de las 1 2hrs, el PPS programara el acto quirúrgico en un lapso no mayor a 24 hrs. Si el material lo provee la EPS-I después de las 12hrs; el PPS programara el acto quirúrgico en un lapso no mayor a 48hrs. • Si el material es autorizado al PPS (según los topes acordados), el PPS programara el acto quirúrgico en un lapso no mayor a 24hrs”. Con relación a lo anterior, una vez autorizados los procedimientos se debido realizar dentro de las 24 horas siguientes. Por tal motivo, no se reconocen los del 30, 31, de enero, y 1 y 2 de febrero, se glosan en su totalidad 4 días de estancia prolongada por no programación de un procedimiento programable en usuaria estable con relación a historia clínica. Por ende, no se reconocen los 4 CUIDADO (MANEJ O) INTRAHOSPITALARIO POR MEDICINA ESPECIALIZADA correspondientes a estos días, se glosa en su totalidad 4.</t>
  </si>
  <si>
    <t xml:space="preserve">Se glosa 10A002	Habitación bipersonal. servicio de complejidad alta, tarifa $ 257.390. por estancia prolongada. Usuaria que ingresa el día 26/01/2024 y egresa el 4/02/2024. Con relación al motivo de consulta se tiene “paciente con trauma contuso en mano derecha con piedra el día 18/01/2024 de forma accidental por la hermana (…) se hospitaliza para valoración y manejo por ortopedia (…). El día 27/01/2024 valorada por Ortopedia (Dr. Ramiro Robles) “plan de tratamiento: se programa reducción abierta más osteosíntesis de fractura de falange media más injerto óseo y tenorrafia de extensor. Se solicita material de osteosíntesis clavo KISCHNER de 1.0 MM dos. Resto continua igual manejo”. Los días siguientes se describe una usuaria en buen estado general, estable hemodinámicamente, sin déficit neurovascular distal, pendiente confirmación de fecha de tiempo quirúrgico, que continua con analgesia a necesidad (los días 28, 29, 30, 31 de enero, y el 1, 2, de febrero), REALIZANDO los procedimientos programados hasta el día 3 de febrero 2024 Hora 9+00. Sin embargo, la solicitud por parte de la IPS para la autorización de los procedimientos e insumos según soportes se realiza el día 27/01/2024, y es emitida por la AIC EPS-I el día 29/01/2024 con Número POP 7045315 FECHA:29/01/2024 HORA: 9:11. Con relación al contrato 064-2024 con preacuerdo dos meses para 2024 en el Anexo 6 Numeral 57. “La oportunidad en los tiempos quirúrgicos de cirugía donde se requieran materiales se establece de la siguiente manera: • Si el material lo provee la EPS-I antes de las 1 2hrs, el PPS programara el acto quirúrgico en un lapso no mayor a 24 hrs. Si el material lo provee la EPS-I después de las 12hrs; el PPS programara el acto quirúrgico en un lapso no mayor a 48hrs. • Si el material es autorizado al PPS (según los topes acordados), el PPS programara el acto quirúrgico en un lapso no mayor a 24hrs”. Con relación a lo anterior, una vez autorizados los procedimientos se debido realizar dentro de las 24 horas siguientes. Por tal motivo, no se reconocen los del 30, 31, de enero, y 1 y 2 de febrero, se glosan en su totalidad 4 días de estancia prolongada por no programación de un procedimiento programable en usuaria estable con relación a historia clínica. </t>
  </si>
  <si>
    <t>Se glosa por facturacion y cobertura, este insumo se reconoce en la tarifa del procedimiento en el cual se utiliza, por lo cual no es un insumo factuable. Decreto 2423 de 1996 ARTÍCULO 81: Las tarifas establecidas en este Decreto para los procedimientos de diagnóstico y tratamiento definidos en el Capítulo II, son los valores que se reconocerán por la práctica integral del examen o procedimiento y el informe escrito sobre los resultados del mismo, incluído los gastos del personal profesional y auxiliar , uso de equipo, consumo de materiales, reactivos, medios de contraste, radiofármacos y cualquier elemento que se requiera para su realización (catéteres, electrodos, jeringas, agujas, etc.,.). Se glosa JERINGA HEPARINIZADA 1CC AGUJA 25G REF 3105.</t>
  </si>
  <si>
    <t>No se reconoceCaucho tubo de succion siliconado flexible por valor de $11,970. Se glosa, insumo incluido en materiales e insumos de derechos de sala y materiales.</t>
  </si>
  <si>
    <t>Electrodo para monitoreo neonatal</t>
  </si>
  <si>
    <t xml:space="preserve">Se glosa SUM127	Electrodo para monitoreo neonatal, tarifa $1,594 cada uno, por cobertura y facturación, usuaria que ingresa el 5/01/2024 y fecha de corte de facturación al 3/02/2024, con internación en internación cuidado intensivo neonatal y unidad de cuidado intermedio neonatal. Con relación al contrato 064-2024 con preacuerdo por dos meses para el 2024 se ha establecido en su Anexo 6 Numeral 69. “En la unidad de cuidados intensivo, intermedios y sala de emergencia quedan incluidos las nebulizaciones, oximetrías, terapias respiratorias, aplicación de hemoderivados, gases arteriales, electrodos, EKG, electroencefalogramas, intubación orotraqueal, punción lumbar, colocación de catéter y línea arterial; por lo tanto, no podrán ser facturados de forma independiente”. Con relación a la historia clínica usuaria que se ingresa a unidad de cuidado Intermedios y unidad de cuidado intensivo. Por ende, al ser utilizados dentro de este periodo, cuando se encontraba en hospitalización de unidad intermedia y/o cuidado intensivo, de acuerdo con lo ha establecido en el contrato estarían incluidos y no darán motivo de cobro. De esta manera, no se reconoce los 59 electrodos facturados, y se glosa una en su totalidad. </t>
  </si>
  <si>
    <t xml:space="preserve">Se glosa insumo SUM767	Jeringa heparinizada, Tarifa $10,260, por facturación el cual es utilizado para la toma de gases arteriales, ayudas diagnostica incluidas en la estancia, usuaria con internación en unidad de cuidado intensivo e intermedio desde el dia 5/01/2024 con corte de facturacion al 03/2/2024 de acuerdo a la historia clinica. Con relación al Decreto 2423 de 1996 (Manual SOAT). No facturable ya que está incluida en el valor del examen. Los gases arteriales son un procedimiento del capítulo IV con tarifa integral por lo tanto no aplica cobro de insumos adicionales, según lo dispuesto en el artículo 81 del Decreto 2423 de 1996, por ende, se glosan 6 unidades en su totalidad. </t>
  </si>
  <si>
    <t xml:space="preserve">Se glosa 891901	MONITORIZACIÓN ELECTROENCEFALOGRAFICA POR VIDEO Y RADIO, tarifa $238.200, por cobertura y facturación, usuaria que ingresa el 5/01/2024 y con corte de facturación al 5/02/2024. Con relación al contrato 064-2024 con preacuerdo por dos meses para el 2024 se ha establecido en su Anexo 6 Numeral 69. “En la unidad de cuidados intensivo, intermedios y sala de emergencia quedan incluidos las nebulizaciones, oximetrías, terapias respiratorias, aplicación de hemoderivados, gases arteriales, electrodos, EKG, electroencefalogramas, intubación orotraqueal, punción lumbar, colocación de catéter y línea arterial; por lo tanto, no podrán ser facturados de forma independiente”. Con relación a la historia clínica usuaria que se ingresa a unidad de cuidado Intermedios y posteriormente a la unidad de cuidado intensivos desde el día 5/01/2024 hasta la fecha de corte de la presente factura. por ende, al ser ordenado y realizado dentro de este periodo, cuando se encontraba en hospitalización de unidad intermedia y/o unidad de cuidado intensivos, de acuerdo con lo ha establecido en el contrato estarían incluidos y no darán motivo de cobro. De esta manera, no se reconoce MONITORIZACIÓN ELECTROENCEFALOGRAFICA POR VIDEO Y RADIO, y se glosa una en su totalidad. </t>
  </si>
  <si>
    <t>Traslado Urbano Medicalizado Redondo Manizales</t>
  </si>
  <si>
    <t xml:space="preserve">Se glosa 601T02 Traslado Urbano Básico Redondo Manizales desde la Clínica Meintegral SAS-Caldas hasta Dianostimed, tarifa $ 285,000, por facturación y pertinencia. Con relación a los soportes de la facturación la usuaria que ingresa el 5/01/2024 con corte de factura al 3/02/2024. A quien se le solicita por especialidad tratante TAC cerebral simple, ayuda diagnostica para el cual se realiza el traslado, sin embargo, con relación al contrato 064-2024 con preacuerdo para dos meses del 2024 se tiene pactado como se evidencia en el ANEXO 3 SERVICIOS con el código CUPS 879112	TOMOGRAFÍA COMPUTADA DE CRÁNEO CON CONTRASTE SOAT 2022 -30%, por ende, ante la solicitud de especialidad tratante y al encontrarse pactado se debió realizar en la IPS Meintegral, ya que no se especifica condición clínica del paciente o administrativa por para de la EPS AIC para no realizar en la entidad prestadora de servicios. Por tal motivo, se glosa en su totalidad este traslado. </t>
  </si>
  <si>
    <t>MATRICECTOMIA PARCIAL</t>
  </si>
  <si>
    <t xml:space="preserve">Se glosa procedimiento por tarifa. Con relación a los anexos de la factura física, usuario con orden de 862702	MATRICECTOMIA PARCIAL (Tarifa: $ 266.100) y 862701	ONICECTOMIA (Tarifa $ 285.200) realizadas el día 6/02/2024. Con relación a la nota quirúrgica se tiene: “Motivo de consulta: dermatología atendida con EPP SARS COV2 nota de procedimiento. Enfermedad actual: ingresa paciente a sala de procedimientos, previa firma de consentimiento informado por parte de madre, asepsia y antisepsia se realiza bloqueo lateral bilateral de hallux derecho. Se pone torniquete, se realiza Onicentomia parcial bilateral + matricectomia radiocirugía, hemostasia, se realiza cierre con puntos trasungueales, prolene 3-0, se retira torniquete, tiempo 15 min, se deja apósito con antibiótico tópico”. Por ende, en este caso se tiene dos procedimientos quirúrgicos pactados con tarifa propia que se realizan en mismo acto quirúrgicos, igual vía, e igual cirujano se reconocen con relación al contrato 064-2023 con preacuerdo para los dos meses del 2024, en el cual se ha establecido en su anexo 6 numeral 48. “Cuando dos o más procedimientos se realicen en el mismo acto quirúrgico y los dos se encuentren pactados por paquetes, el paquete de mayor valor se reconocerá como principal y los demás se reconocerán así: Misma vía-igual especialista: 50% del valor contratado para el paquete”. Por tal motivo, se reconoce la mayor tarifa del procedimiento quirúrgico al 100% (862701 ONICECTOMIA), y la segunda al 50%, es decir la 862702	MATRICECTOMIA PARCIAL para una liquidación de $133.050, se reconoce a esta tarifa y se glosa la diferencia. </t>
  </si>
  <si>
    <t>Traslado asistencial basico terrestre secundario</t>
  </si>
  <si>
    <t xml:space="preserve">Se glosa 601T02	Traslado asistencial básico terrestre secundario por tarifa. Con relación a la Autorización Número 7056769 del 3/02/2024 se autoriza traslado asistencial básico secundario terrestre para traslado desde Hospital San Lorenzo de Supia Caldas hasta Clínica Nuestra Señora de los remedios Cali.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291.06 km, por ende, se reconoce con relación al contrato a una tarifa Propia de $6.000 por kilómetro, para un total de $1.746.360, la cual se reconoce y se glosa la diferencia. </t>
  </si>
  <si>
    <t xml:space="preserve">Se glosa 601T02	Traslado asistencial básico terrestre secundario por tarifa. Con relación a la Autorización Número 7064666 del 7/02/2024 se autoriza traslado asistencial básico secundario terrestre para traslado desde Hospital Departamental San Juan de Dios de Riosucio-Caldas ESE hasta Clínica Nuestra señora de los Remedios Cali.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277.15 km, por ende, se reconoce con relación al contrato a una tarifa de $6.000 por kilómetro, para una tarifa total de $1.662.900, la cual se reconoce y se glosa la diferencia. </t>
  </si>
  <si>
    <t>NASOSINUSCOPIA</t>
  </si>
  <si>
    <t xml:space="preserve">Se glosa ayuda diagnóstica 221401 NASOSINUSCOPIA por pertinencia. Con relación al formato de Consentimiento informado para procedimientos menores refiere con fecha de 26/02/2024  que “el procedimiento que se le va a realizar es: Nasolaringoscopia. Y en el motivo de consulta: Nasofibrolaringoscopia. Enfermedad actual: con fibroscopio flexible y bajo anestesia local se procede a realizar nasofibrolaringoscopio fosas nasales tabique septal con desvió septal tipo SPOLOM hacia la derecha con perforación septal de aproximadamente 1 * 1.5 CM bordes libres costras en maticas secas sin lesiones cornetes con hipertrofia moderada y severa en cabeza cuerpo y cola, mucosas pálidas rinorrea seromucosa escasa ostium permeable sin pólipos visible sin tumoración, CAVUM sin vegetaciones adenoideas pared posterior de faringe con leve congestión base lingual sin alteraciones amígdalas grado uno úvula con hipertrofia y flacidez, laringe epiglotis sin anormalidades glotis cuerdas vocales móviles sin eritema sin congestión interaritonoidea, senos piriforme hoy libres sin HIATUS estudios compatibles con perforación del tabique septal desvío septal hipertrofia de cornetes plan continuar con otorrino tratante”. Con relación a la literatura refiere que “la nasocinuscopia es un examen endoscópico de las fosas nasales para detectar patología intranasal. El endoscopio avanza desde la entrada de la fosa nasal (narina) hasta la nasofaringe. La nasofibrolaringoscopia incluye de forma mas detallada la faringe y la laringe también endoscópicamente”. Por ende, con relación a la descripción del procedimiento, motivo de consulta y consentimiento informado firmado por el usuario se puede considerar como una NASOLARINGOSCOPIA, la cual esta pactada en el contrato 064-2024 con preacuerdo por dos meses con el código SUPS 306001 con tarifa PROPIA de $ 1.203.300, por lo cual, se reconoce por esta tarifa y se glosa la diferencia. </t>
  </si>
  <si>
    <t xml:space="preserve">Se glosa ayuda diagnóstica 221401 NASOSINUSCOPIA por pertinencia. Con relación al reporte del procedimiento con fecha de 26/02/2024 que “el procedimiento que se le va a realizar es: Nasolaringoscopia. Y en el motivo de consulta: Nasofibrolaringoscopia. Enfermedad actual: con fibroscopio flexible y bajo anestesia local se procede a realizar nasofibrolaringoscopio fosas nasales tabique septal con desvió septal tipo SPOLOM hacia la derecha no obstructivo con cornetes con hipertrofia leve en cabeza cuerpo y cola, rinorrea seromucosa escasa, mucosas palidas ostium permeable sin pólipos visible sin tumoración, CAVUM sin vegetaciones adenoideas pared posterior de faringe con leve congestión, test de Muller con reducción raingeo anteroposterior de aprox 80 - 90% , base lingual sin alteraciones amígdalas grado I úvula con hipertrofia y flacidez, laringe epiglotis sin anormalidades glotis cuerdas vocales móviles sin eritema sin congestión interaritonoidea, senos piriforme libres sin HIATUS estudios compatibles con desvió septal, hipertrofia de cornetes no obstructivo, Test de muller con reducción ragingeo anteroposterior  de Aprox 80-90%. Plan: se solicita polisomnograma del sueño, control con resultados.”. Con relación a la literatura refiere que “la nasocinuscopia es un examen endoscópico de las fosas nasales para detectar patología intranasal. El endoscopio avanza desde la entrada de la fosa nasal (narina) hasta la nasofaringe. La nasofibrolaringoscopia incluye de forma más detallada la faringe y la laringe también endoscópicamente”. Por ende, con relación a la descripción del procedimiento realizado se puede considerar como una NASOLARINGOSCOPIA, la cual esta pactada en el contrato 064-2024 con preacuerdo por dos meses con el código CUPS 306001 con tarifa PROPIA de $ 1.203.300, por lo cual, se reconoce por esta tarifa y se glosa la diferencia. </t>
  </si>
  <si>
    <t xml:space="preserve">Se glosa 601T02 Traslado Urbano Básico Redondo Manizales desde la Clínica Meintegral SAS-Caldas hasta Dianostimed, tarifa $ 120.000, por facturación y pertinencia. Con relación a los soportes de la facturación la usuaria que ingresa el 24/02/2024 y egresa el 29/02/2024. A quien se le solicita por especialidad tratante 883101 Resonancia magnetica de cerebro simple, ayuda diagnostica para el cual se realiza el traslado, sin embargo, con relación al contrato 064-2024 con preacuerdo para dos meses del 2024 se tiene pactado como se evidencia en el ANEXO 3 SERVICIOS con el código CUPS 883101	RESONANCIA MAGNÉTICA DE CEREBRO	PROPIA	SOAT 2022 -30%, por ende, ante la solicitud de especialidad tratante y al encontrarse pactado se debió realizar en la IPS Meintegral, ya que no se especifica condición clínica del paciente o administrativa por para de la IPS AIC para no realizar en la entidad prestadora de servicios. Además, tarifa excede tarifa pactada en el trasporte $116.500. </t>
  </si>
  <si>
    <t xml:space="preserve">Se aplica glosa por tarifa fecha de atención 20/12/2023	 Cod. 902204	ERITROSEDIMENTACION [VELOCIDAD SEDIMENTACION GLOBULAR - VSG], tarifa $4,410. Fecha: 24/02/2024, ya que los valores que vienen relacionados y/o justificados en los soportes de la factura presentan diferencias con lo concertado entre las partes en el contrato 064-2023  para el año 2023, en el cual se ha dispuesto tarifa Propia de  $3,400. . Por lo cual, se reconoce a esta tarifa y se glosa la diferencia. </t>
  </si>
  <si>
    <t xml:space="preserve">Se aplica glosa por tarifa fecha de atención 20/12/2023	 Cod. 902204	ERITROSEDIMENTACION [VELOCIDAD SEDIMENTACION GLOBULAR - VSG], tarifa $4,410. Fecha: 23/02/2024, ya que los valores que vienen relacionados y/o justificados en los soportes de la factura presentan diferencias con lo concertado entre las partes en el contrato 064-2023  para el año 2023, en el cual se ha dispuesto tarifa Propia de  $3,400. . Por lo cual, se reconoce a esta tarifa y se glosa la diferencia. </t>
  </si>
  <si>
    <t>RECUENTO DE RETICULOCITOS, MÉTODO MANUAL</t>
  </si>
  <si>
    <t xml:space="preserve">Se aplica glosa por tarifa fecha de atención 20/12/2023	 Cod. 902223	RECUENTO DE RETICULOCITOS, MÉTODO MANUAL, tarifa $12,390. Fecha: 23/02/2024, ya que los valores que vienen relacionados y/o justificados en los soportes de la factura presentan diferencias con lo concertado entre las partes en el contrato 064-2023  para el año 2023, en el cual se ha dispuesto tarifa Propia de  $8,400. . Por lo cual, se reconoce a esta tarifa y se glosa la diferencia. </t>
  </si>
  <si>
    <t>Pediasure clinical 220ml</t>
  </si>
  <si>
    <t xml:space="preserve">Se aplica glosa por tarifa fecha de atención ingresa: 9/03/2024, Egresa:13/03/2024	 Cod.1701103	Pediasure clinical 220ml, facturado a $12,490, ya que los valores que vienen relacionados y/o justificados en los soportes de la factura presentan diferencias con lo concertado entre las partes en el contrato 064-2024  para el año 2024 despues del 1 de marto, tarifas propias mas el 7%, en el cual se ha dispuesto tarifa Propia de  $9,660 mas 7%, por lo cual, se reconoce a tarifa de $10,336,  y se glosa la diferencia de 10 unidades facturadas. </t>
  </si>
  <si>
    <t xml:space="preserve">Se glosa 601T02 Traslado Urbano Básico Redondo Manizales desde la Clínica Meintegral SAS-Caldas hasta Dianostimed, tarifa $ 116.500, por facturación y pertinencia. Con relación a los soportes de la facturación la usuaria que ingresa el 11/03/2024 y egresa el 14/03/2024. A quien se le solicita por especialidad tratante 879111 Tomografia computada de craneo, ayuda diagnostica para el cual se realiza el traslado, sin embargo, con relación al contrato 064-2024 con preacuerdo para dos meses del 2024 se tiene pactado como se evidencia en el ANEXO 3 SERVICIOS con el código CUPS  879111 Tomografia computada de craneo	SOAT 2022 -30%, por ende, ante la solicitud de especialidad tratante y al encontrarse pactado se debió realizar en la IPS Meintegral, ya que no se especifica condición clínica del paciente o administrativa por para de la IPS AIC para no realizar en la entidad prestadora de servicios. </t>
  </si>
  <si>
    <t xml:space="preserve">Se aplica glosa por tarifa fecha de atención Ingresa: 26/02/2023 Egresa: 6/03/2024	 Cod. 1701103	Pediasure clinical 220ml, tarifa facturada $12,949, ya que los valores que vienen relacionados y/o justificados en los soportes de la factura presentan diferencias con lo concertado entre las partes en el contrato 064-2024  para el año 2024. para la facturación desde el 1 de marzo, donde se pacta que para las tarifa propias más el 7%, en el cual se ha dispuesto tarifa Propia de  $9,660, más el 7%. . Por lo cual, se reconoce a tarifa de $ 10,336, cada una de las 24 unidades facturadas y se glosa la diferencia de la totalidad. </t>
  </si>
  <si>
    <t xml:space="preserve">Se aplica glosa por tarifa fecha de atención Ingresa: 26/02/2023 Egresa: 6/03/2024	 Cod. 218002-9	Ampicilina + sulbactam 1.5 gr, tarifa facturada $7,760, ya que los valores que vienen relacionados y/o justificados en los soportes de la factura presentan diferencias con lo concertado entre las partes en el contrato 064-2024  para el año 2024. para la facturación desde el 1 de marzo, donde se pacta que para las tarifa propias más el 7%, en el cual se ha dispuesto tarifa Propia de  $3,159, más el 7%. . Por lo cual, se reconoce a tarifa de $ 3,380, cada una de las 24 unidades facturadas y se glosa la diferencia de la totalidad. </t>
  </si>
  <si>
    <t>Circuito desechable alto flujo adulto Ref: RT202</t>
  </si>
  <si>
    <t xml:space="preserve">Se glosa Insumo Circuito desechable alto flujo adulto Ref: RT202, $530,100 NO pactado en el contrato firmado 064-2023 del cual no se adjunta factura de compra, fecha de ingreso:17/03/2024 Egreso: 26/03/2024. Con relación con el contrato Anexo 6 Numeral " 94. Las tarifas de insumos, tecnologías y medicamentos no acordadas y/o que no encuentren dentro del anexo 3, serán reconocidas a precio de compra más el diez por ciento (1 0%); de todas formas, dicho valor no podrá exceder los precios del mercado. El prestador deberá adjuntar a los soportes enviados con la facturación copia de la factura de compra. En caso de que no se presente factura de compra, se reconocerá a valor de referencia AIC”. Debido a que no se adjunta factura de compra se reconoce a precio facturado Menos el 10%  $477,090. Por ende, se reconoce a esta tarifa y se glosa la diferencia, hasta que se adjunte factura de compra. </t>
  </si>
  <si>
    <t>Se glosa 601T02 Traslado Urbano Básico Redondo Manizales desde la Clínica Meintegral SAS-Caldas hasta Dianostimed, tarifa $ 120.000, por facturación y pertinencia. Con relación a los soportes de la facturación la usuaria que ingresa el 31/01/2024 y egresa el 8/02/2024. A quien se le solicita por especialidad tratante TAC cerebral simple, ayuda diagnostica para el cual se realiza el traslado, sin embargo, con relación al contrato 064-2024 con preacuerdo para dos meses del 2024 se tiene pactado como se evidencia en el ANEXO 3 SERVICIOS con el código CUPS 883101	Resonancia Magnetica de cerebro	TARIFA PROPIA, por ende, ante la solicitud de especialidad tratante y al encontrarse pactado se debió realizar en la IPS Meintegral, ya que no se especifica condición clínica del paciente o administrativa por para de la IPS AIC para no realizar en la entidad prestadora de servicios.</t>
  </si>
  <si>
    <t>Acido folinico solucion magist 150ml</t>
  </si>
  <si>
    <t>Se glosa medicamento PM050	Acido folinico solucion magist 150ml, $210,000, NO pactado en el contrato firmado 064-2024 con preacuerdo por dos meses para el año 2024 del cual no se adjunta factura de compra, fecha de atención 4/02/2024/2024 al 23/02/2024. Con relación con el contrato Anexo 6 Numeral " 94. Las tarifas de insumos, tecnologías y medicamentos no acordadas y/o que no encuentren dentro del anexo 3, serán reconocidas a precio de compra más el diez por ciento (10%); de todas formas, dicho valor no podrá exceder los precios del mercado. El prestador deberá adjuntar a los soportes enviados con la facturación copia de la factura de compra. En caso de que no se presente factura de compra, se reconocerá a valor de referencia AIC”. Debido a que no se adjunta factura de compra se reconoce a precio FACTURADO menos el 10% Tarifa $189,000. Por ende, se reconoce a esta tarifa y se glosa la diferencia.</t>
  </si>
  <si>
    <t>No se reconoce Caucho tubo de succion siliconado flexible por valor de $11,970  C/U. Se glosa, insumo incluido en materiales e insumos de derechos de sala y materiales.</t>
  </si>
  <si>
    <t>Carbonato de calcio precipitad</t>
  </si>
  <si>
    <t>No se reconoce Caucho tubo de succion siliconado flexible por valor de $13,680  C/U. Se glosa, insumo incluido en materiales e insumos de derechos de sala y materiales.</t>
  </si>
  <si>
    <t>Lidocaina 2% jalea tubo x 30 m</t>
  </si>
  <si>
    <t>No se reconoce medicamento hace parte del valor reconocido en los procedimientos que le realizan al paciente</t>
  </si>
  <si>
    <t xml:space="preserve">Se aplica glosa por tarifa fecha de atención Ingresa: 8/02/2023 Egresa: 8/03/2024	 Cod. 1701103	Pediasure clinical 220ml, tarifa facturada $12,949, ya que los valores que vienen relacionados y/o justificados en los soportes de la factura presentan diferencias con lo concertado entre las partes en el contrato 064-2024  para el año 2024. para la facturación desde el 1 de marzo, donde se pacta que para las tarifa propias más el 7%, en el cual se ha dispuesto tarifa Propia de  $9,660, más el 7%. . Por lo cual, se reconoce a tarifa de $ 10,336, cada una de las 24 unidades facturadas y se glosa la diferencia de la totalidad. </t>
  </si>
  <si>
    <t xml:space="preserve">Se aplica glosa por tarifa fecha de atención 8/03/2023	 Cod. 902223	RECUENTO DE RETICULOCITOS, MÉTODO MANUAL, tarifa $12,390, ya que los valores que vienen relacionados y/o justificados en los soportes de la factura presentan diferencias con lo concertado entre las partes en el contrato 064-2023  para el año 2023, se ha establecido para las facturación posterior al 1 marzo de 2024, para tarifas propias más el 7%, en el cual se ha dispuesto tarifa Propia de  $12,390 más 7%. . Por lo cual, se reconoce a tarifa $ 8,988 y se glosa la diferencia. </t>
  </si>
  <si>
    <t xml:space="preserve">Se aplica glosa por tarifa fecha de atención 20/02/2024 Cod. 601T02	Traslado Urbano Basico Redondo Manizales, tarifa $120,000, ya que los valores que vienen relacionados y/o justificados en los soportes de la factura presentan diferencias con lo concertado entre las partes en el contrato 064-2023  para el año 2023, en el cual se ha dispuesto tarifa Propia de  $116,500. . Por lo cual, se reconoce a esta tarifa y se glosa la diferencia. </t>
  </si>
  <si>
    <t>TURBINOPLASTIA VÍA TRANSNASAL</t>
  </si>
  <si>
    <t xml:space="preserve">Se glosa procedimiento 219302	TURBINOPLASTIA VÍA TRANSNASAL por facturación y tarifa. Con relación a los Archivos plano se factura 1 cantidad, la cual de acuerdo a lo pactado par aatenciones posteriores al 1 de marzo SOAT 2023-30%, Por ende, porcedimiento se reconoce a tarifa de $1,176,560 y se glosa la diferencia. </t>
  </si>
  <si>
    <t xml:space="preserve">EXTRACCIÓN DE CUERPO EXTRAÑO DE CONDUCTO AUDITIVO EXTERNO, CON INCISIÓN </t>
  </si>
  <si>
    <t xml:space="preserve">Tarifa elevada según al acuerdo de voluntades contrato 064-2023 para el periodo del 1 de enero al 29 de febrero de 2024, especifica SOAT  2022 MENOS EL  30% DE DESCUENTO y con relación al decreto 2423 de 1996 para la liquidación de procedimientos quirúrgicos este procedimiento del grupo 3 (, COD. 180301	EXTRACCIÓN DE CUERPO EXTRAÑO DE CONDUCTO AUDITIVO EXTERNO, CON INCISIÓN  ) INCRUENTO (Nota quirúrgica: “acude para extracción de cerumen previa firma de consentimiento informado se realiza bajo visión microscópica extracción de cerumen oído derecho sin complicaciones Cae Y tímpano normales bajo visión microscópica extracción de cerumen oído derecho sin complicaciones CAE Y tímpano normales”), se tiene la liquidación de la siguiente manera: Cirujano 100% ($83.300), Anestesiólogo % ($0, no se utiliza en procedimiento), Ayudantía %($0, no se reconoce por ser grupo 3), Sala 45% Art 45 ($62.685), Materiales Código 39305($77.000), menos 30% para un total de la liquidación de la cirugía de $222.985, por lo cual se reconoce a esta tarifa y se glosa la diferencia. Usuario que ingresa el 29/02/2024, ambulatorio. </t>
  </si>
  <si>
    <t>Se glosa 601T02	Traslado asistencial básico terrestre secundario por tarifa. Con relación a la Autorización Número POP7111656 del 4/3/2024 se autoriza traslado asistencial básico secundario terrestre para traslado desde Hospital Departamental San Juan de Dios de Riosucio-Caldas ESE hasta Instituto Oftalmologico de Caldas Nit 890805923-8 Calle 54 #23-140 Manizales-Caldas.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95,62 km, por ende, se reconoce con relación al contrato a una tarifa de $6.000 mas el 7%, a una tarifa de $6,420, por ser tarifa propia, tarifa que prima a partir del 1 de marzo del 2024 por kilómetro, para una tarifa total de $613,880, la cual se reconoce y se glosa la diferencia. trasporte realizado el 5/03/2023</t>
  </si>
  <si>
    <t>Se glosa 601T02	Traslado asistencial básico terrestre secundario por tarifa. Con relación a la Autorización Número POP7102081del 28/02/2024 se autoriza traslado asistencial básico secundario terrestre para traslado desde Hospital Departamental San Juan de Dios de Riosucio-Caldas ESE Hasta Diagnostimed  Manizales-Caldas.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95,62 km, por ende, se reconoce con relación al contrato a una tarifa de $6.000 con preacuerdo para los 2 meses de 2024, para una tarifa total de $573720, la cual se reconoce y se glosa la diferencia. Trasporte realizado: 29/02/2023</t>
  </si>
  <si>
    <t>Se glosa 601T02	Traslado asistencial básico terrestre secundario por tarifa. Con relación a la Autorización Número POP7111656 del 4/3/2024 se autoriza traslado asistencial básico secundario terrestre para traslado desde Hospital Departamental San Juan de Dios de Riosucio-Caldas ESE Hasta Clinica Somer Calle 38 # 54A-35 Rio Negro - Antioquica.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169,12 km, por ende, se reconoce con relación al contrato a una tarifa de $6.000 contrato con preacuerdo para los primeros 2 meses de 2024, para una tarifa total de $1,014,720, la cual se reconoce y se glosa la diferencia. Trasporte realizado el: 23/02/2024</t>
  </si>
  <si>
    <t>CONSULTA DE PRIMERA VEZ POR ESPECIALISTA EN CIRUGÍA PEDIÁTRICA</t>
  </si>
  <si>
    <t xml:space="preserve">Se glosa por soporte, usuario en consulta ambulatoria con orden de  890238	CONSULTA DE PRIMERA VEZ POR ESPECIALISTA EN CIRUGÍA PEDIÁTRICA , Historia de la misma que no se anexa, los cuales con relacion a la Resolución  3047 de 2008 ANEXO TÉCNICO No. 5 SOPORTES DE LAS FACTURAS Literal A. DENOMINACIÓN Y DEFINICIÓN DE SOPORTES: se debe anexar. Se glosa en su totalidad.  </t>
  </si>
  <si>
    <t>BILIRRUBINAS TOTAL</t>
  </si>
  <si>
    <t>LAS BILIRRUBINAS TOTAL Y DIRECTA SON UNA SOLA PRUEBA POR LO CUAL SE PAGARÁ EL VALOR FACTURADO POR LA BILIRRUBINA DIRECTA  $24570  Y SE GLOSA LA BILIRRUBINA TOTAL 31.500</t>
  </si>
  <si>
    <t xml:space="preserve">CALCIO </t>
  </si>
  <si>
    <t>NO CUENTA CON EL SOPORTE DEL RESULTADO</t>
  </si>
  <si>
    <t>CLORURO</t>
  </si>
  <si>
    <t>POTASIO</t>
  </si>
  <si>
    <t>SODIO</t>
  </si>
  <si>
    <t>LAS BILIRRUBINAS TOTAL Y DIRECTA SON UNA SOLA PRUEBA POR LO CUAL SE PAGARÁ EL VALOR DE 8190 Y SE GLOSA LA BILIRRUBINA TOTAL</t>
  </si>
  <si>
    <t>(RG) Esomeprazol 40mg  polvo para reconstituir a solucion inyectable</t>
  </si>
  <si>
    <t>EL VALOR DEL OMEPRAZOL ES DE $4230 POR LO CUAL SE PAGARÁ$8460</t>
  </si>
  <si>
    <t>LAS BILIRRUBINAS TOTAL Y DIRECTA SON UNA SOLA PRUEBA POR LO CUAL SE PAGARÁ EL VALOR FACTURADO POR LA BILIRRUBINA DIRECTA  $8190  Y SE GLOSA LA BILIRRUBINA TOTAL 10500</t>
  </si>
  <si>
    <t>LÍQUIDO CEFALORRAQUÍDEO (LCR EXAMEN FÍSICO Y CITOQUÍMICO CON GLUCOSA PROTEÍNAS MORFOLOGÍA DE ERITROCITOS Y DIFERENCIAL DE LEUCOCITOS)</t>
  </si>
  <si>
    <t>EL EXAMEN TIENE UN VALOR DE $42000</t>
  </si>
  <si>
    <t>ECOCARDIOGRAMA</t>
  </si>
  <si>
    <t>ELECTROCARDIOGRAMA DE RITMO O DE SUPERFICIE SOD</t>
  </si>
  <si>
    <t>CALCIO IÓNICO</t>
  </si>
  <si>
    <t>ACIDO LACTICO</t>
  </si>
  <si>
    <t>PROCALCIONINA</t>
  </si>
  <si>
    <t>INTERCONSULTA POR ESPECIALISTA EN OFTALMOLOGÍA</t>
  </si>
  <si>
    <t>NO CUENTA CON EL SOPORTE D LA ATENCION</t>
  </si>
  <si>
    <t>TRASLADO URBANO BÁSICO REDONDO</t>
  </si>
  <si>
    <t>NO CUENTA CON EL SOPORTE</t>
  </si>
  <si>
    <t xml:space="preserve">TRASLADO URBANO BÁSICO SENCILLO </t>
  </si>
  <si>
    <t>APENDICECTOMIA VIA ABIERTA</t>
  </si>
  <si>
    <t>NO CUENTA CON EL SOPORTE DE LA NOTA QUIRUGICA</t>
  </si>
  <si>
    <t>RESECCIÓN DE TUMOR BENIGNO O MALIGNO DE PIEL O TEJIDO CELULAR SUBCUTÁNEO DE ÁREA ESPECIAL, HASTA UN CENTÍMETRO</t>
  </si>
  <si>
    <t xml:space="preserve">INCLUYE:
- Honorarios de Especialista, Anestesia 
- Derechos de Sala de Procedimientos incruento
- Materiales  </t>
  </si>
  <si>
    <t>CONTROL DE EPISTAXIS POR ABLACIÓN VÍA TRANSNASAL</t>
  </si>
  <si>
    <t>USUARIO SUBSIDIADO EN CUENTA CONTRIBUTIVA .LA FACTURA CORRESPONDE A UN USUARIO O SERVICIO QUE PERTENECE A OTRO PLAN DE LA MISMA ENTIDAD RESPONSABLE DEL PAGO TENIENDO EN CUENTA QUE EL USUARIO STEVEN TREJOS HEREDIA  PERTENECE AL REGIMEN SUBSIDIADO Y SE ENCUENTRA EN EL PAQUETE DE SERVICIOS FACTURADO DEL REGIMEN CONTRIBUTIVO , POR LO CUAL SE DEVUELVE PARA SU RESPECTIVA GESTIÓN</t>
  </si>
  <si>
    <t>PARATOHORMONA pth</t>
  </si>
  <si>
    <t xml:space="preserve">SE RECONCE A VALOR PACTADO EN CONTRATO </t>
  </si>
  <si>
    <t>DESBRIDAMIENTO ESCISIONAL MENOR DEL 10% DE SUPERFICIE COROPRAL EN AREA GENERAL</t>
  </si>
  <si>
    <t>DE ACUERDO AL CONTRATO, POR MODALIDAD DE PAQUETE LA SEGUNDA INTERVENCION POR IGUAL VIA SE RECONCE AL 50%  QUE SON 750000</t>
  </si>
  <si>
    <t>AMIGDALECTOMIA</t>
  </si>
  <si>
    <t>SE RECONCE DE ACUERDO AL VALOR PACTADO POR CONTRATO</t>
  </si>
  <si>
    <t>INTERNACIÓN PEDIÁTRICA COMPLEJIDAD ALTA HABITACION MÚLTIPLE</t>
  </si>
  <si>
    <t>CALCIO COLORIMETRICO</t>
  </si>
  <si>
    <t>SE GLOSA POR COBERTURA Y FACTURACIÓN,EXÁMEN INCLUIDO EN EL COBRO DE LOS GASES ARTERIALES POR LO CUAL NO SE RECONOCE DE NUEVO SU COBRO.</t>
  </si>
  <si>
    <t>CLORO</t>
  </si>
  <si>
    <t>ELECTRODOS</t>
  </si>
  <si>
    <t>ELECTRODOS:ESTOS ELEMENTOS ESTÁN INCLUÍDOS EN LAS ESTANCIAS Y CIRUGÍAS. EN EL PRIMER CASO COMO MATERIAL DE CURACIÓN Y DOTACIÓN BÁSICA. EN EL SEGUNDO CASO COMO DOTACIÓN DE ROPA REUTILIZABLE O DESECHABLE Y QUE HACE PARTE DE LOS DERECHOS DE SALA QUIRÚRGICA. SE DESCUENTAN. Cantidad facturada # 10 CADA UNO A UN VALOR DE 25600.</t>
  </si>
  <si>
    <t>HEMOCLASIFICACIÓN,PRUEBA SERICA</t>
  </si>
  <si>
    <t xml:space="preserve">HEMOCLASIFICACIÓN SE GLOSA POR FACTURACION Y COBERTURA HEMOCLASIFICACION SISTEMA ABO INVERSA POR MICROTECNICA SE ENCUENTRA INCLUIDA EN EL PROCESAMIENTO DE LA UNIDAD SEGÚN LO EXPRESADO EN EL DECRETO 2423/96 ARTICULO 32 PARÁGRAFO 1MENCIONA EL VALOR DE LA PRUEBAS DE LABORATORIO CLÍNICO QUE DE ACUERDO CON EL DECRETO 1.571 DE 1.993, SE PRACTIQUEN A LA UNIDAD DE SANGRE O COMPONENTES PREVIA A SU TRANSFUSIÓN, ESTÁ INCLUÍDO EN LA TARIFA DE PROCESAMIENTO; IGUALMENTE EL CORRESPONDIENTE A LA BOLSA RECOLECTORA. </t>
  </si>
  <si>
    <t>APLICACIÓN DE GLÓBULOS ROJOS O SANGRE,EN PCT HOSPITALIZADO</t>
  </si>
  <si>
    <t>SE GLOSA POR FACTURACIÓN Y POR COBERTURA, PROCEDIMIENTOS REALIZADOS POR ENFERMERÍA, ACTIVIDAD LA CUAL YA ESTÁ RECONOCIDA EN LA TARIFA ESTANCIA HOSPITALARIA SEGÚN LO ESTIPULADO EN EL ARTÍCULO 40 DEL  DECRETO 2423 DE 1996.FACTURAN 2 CADA UNO A UN VALOR DE 72.520</t>
  </si>
  <si>
    <t>SOPORTE DE SEDACIÓN PARA CONSULTA O APOYO DIAGNÓSTICO</t>
  </si>
  <si>
    <t>SOPORTE DE SEDACIÓN PARA CONSULTA O APOYO DIAGNÓSTICO INCLUIDO EN EL COBRO DEL PAQUETE: DRENAJE DE COLECCIÓN SUPERFICIAL DE PIEL O TEJIDO CELULAR SUBCUTANEO POR INCISIÓN O ASPIRACIÓN SEGÚN COTIZACIÓN ENVIADA POR USTEDES POR LO CUAL SE GLOSA SU COBRO</t>
  </si>
  <si>
    <t>LLAVE DE TRES VÍAS</t>
  </si>
  <si>
    <t>SE GLOSA POR FACTURACION Y COBERTURA  DECRETO 2423/96 ARTÍCULO 55 PARAGRAFO 5^ LOS MATERIALES DE SUTURA Y CURACIÓN A QUE SE REFIERE ESTE ARTÍCULO INCLUYEN LOS SIGUIENTES ELEMENTOS: ALGODÓN, APLICADORES, APÓSITOS, COMPRESAS, MECHAS, GASAS, TORUNDAS, COTONOIDES, CIERRES UMBILICALES, ESPONJAS EXCEOTI DE SILICÓN, GELATINAS ABSORBIBLES, CERA PARA HUESOS, ESPARADRAPO, SOLUCIONES DESINFECTANTES, VENDAJES, GUANTES, HOJAS DE BISTURÍ, CATÉTERES PERICRANEALES, EQUIPOS DE VENOCLISIS, BURETRAS, AGUJAS DE CUALQUIER CLASE, JERINGAS, LLAVES DE DOS O MÁS VÍAS, AGRAFES, SUTURA DE CUALQUIER TIPO ( CATGUTS, ABSORBIBLES SINTÉTICAS, NO ABSORBIBLES, TALES COMO: SEDAS, NYLON, POLIESTER, POLIPROPILENO, ACERO INOXIDABLE, ETC.). FACTURAN 2 LLAVES DE TRES VÍAS CADA UNA A UN VALOR DE 4.173</t>
  </si>
  <si>
    <t>CANULA NASAL  OXÍGENO</t>
  </si>
  <si>
    <t>INSUMO INCLUIDO EN EL COBRO DEL PAQUETE DE REPARACIÓN DE DEFECTO DE TABIQUE INTERAURÍCULAR VÍA ABIERTA SEGÚN SUS ESPECIFICACIONES EN EL ANEXO 3B DEL CONTRATO 064-2024 POR LO CUAL SE GLOSA SU COBRO.</t>
  </si>
  <si>
    <t>EXTENSIÓN PARA ANESTESIA PEDIATRICA Y ADULTA</t>
  </si>
  <si>
    <t>INSUMO INCLUIDO EN EL COBRO DEL PAQUETE DE REPARACIÓN DE DEFECTO DE TABIQUE INTERAURÍCULAR VÍA ABIERTA SEGÚN SUS ESPECIFICACIONES EN EL ANEXO 3B DEL CONTRATO 064-2024 POR LO CUAL SE GLOSA SU COBRO.FACTURAN 20 CADA UNO A UN VALOR DE 5044.</t>
  </si>
  <si>
    <t>JERINGA 10 ML DESECHABLE</t>
  </si>
  <si>
    <t>INSUMO INCLUIDO EN EL COBRO DEL PAQUETE DE REPARACIÓN DE DEFECTO DE TABIQUE INTERAURÍCULAR VÍA ABIERTA SEGÚN SUS ESPECIFICACIONES EN EL ANEXO 3B DEL CONTRATO 064-2024 POR LO CUAL SE GLOSA SU COBRO. FACTURAN 112 CADA UNO A UN VALOR DE 1296.</t>
  </si>
  <si>
    <t>JERINGA 5 ML DESECHABLE</t>
  </si>
  <si>
    <t>INSUMO INCLUIDO EN EL COBRO DEL PAQUETE DE REPARACIÓN DE DEFECTO DE TABIQUE INTERAURÍCULAR VÍA ABIERTA SEGÚN SUS ESPECIFICACIONES EN EL ANEXO 3B DEL CONTRATO 064-2024 POR LO CUAL SE GLOSA SU COBRO. FACTURAN 13 CADA UNO A UN VALOR DE 821.</t>
  </si>
  <si>
    <t>ELECTRODOS DE MONITOREO</t>
  </si>
  <si>
    <t xml:space="preserve"> EQUIPO BOMBA DE INFUSIÓN</t>
  </si>
  <si>
    <t>INSUMO INCLUIDO EN EL COBRO DEL PAQUETE DE REPARACIÓN DE DEFECTO DE TABIQUE INTERAURÍCULAR VÍA ABIERTA SEGÚN SUS ESPECIFICACIONES EN EL ANEXO 3B DEL CONTRATO 064-2024 POR LO CUAL SE GLOSA SU COBRO.FACTURAN 05 CADA UNO A UN VALOR DE 43092.</t>
  </si>
  <si>
    <t xml:space="preserve">Se aplica glosa por tarifa, ya que los valores que vienen relacionados y/o justificados en los soportes de la factura presentan diferencias con lo pactado en el contrato 064-2024 para el 2024. Con relacion a esta Consulta COD.890476	INTERCONSULTA POR ESPECIALISTA EN OFTALMOLOGÍA fACTURADO A $ 228.980. Se tiene una tarifa dispuesta en el contrato de $ 136.211, por lo cual se reconoce a esta tarifa, y se glosa la diferencia. </t>
  </si>
  <si>
    <t>BILIRRUBINAS TOTAL Y DIRECTA</t>
  </si>
  <si>
    <t xml:space="preserve">Se aplica glosa por tarifa, ya que los valores que vienen relacionados y/o justificados en los soportes de la factura presentan diferencias con lo pactado en el contrato 064-2024 para el 2024. Con relacion a esta ayuda diagnóstica COD. 903809	BILIRRUBINAS TOTAL Y DIRECTA fACTURADO A $ 21.630. Se tiene una tarifa dispuesta en el contrato de $ 9.450, por lo cual se reconoce a esta tarifa, y se glosa la diferencia.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</si>
  <si>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18 electrodos.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</si>
  <si>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51 electrodos. </t>
  </si>
  <si>
    <t>Equipo buretrol 150ml</t>
  </si>
  <si>
    <t xml:space="preserve">Se aplica glosa por tarifa, ya que los valores que vienen relacionados y/o justificados en los soportes de la factura presentan diferencias con lo pactado en el contrato 064-2024 para el 2024, con relación a la descripcion del insumo pactado, del cual en la historia clinica no se especifica por profesional tratante una condicion diferente a la pactada. Con relacion a este insumo  COD. SUM582 (cofigo de la factura fisica)	INSUMOS	Equipo buretrol 150ml. fACTURADO A $ 10.260; se tiene una tarifa dispuesta en el contrato de $ 9.149, por lo cual se reconoce a esta tarifa cada una de las 1 unidades; y se glosa la diferencia. Insumo cuya descripción se encuentra en el contrato, por ende, se reconoce lo pactado. </t>
  </si>
  <si>
    <t>Tiras para glucometria</t>
  </si>
  <si>
    <t xml:space="preserve">Se glosa por soporte, con relación a los soporte anexados a la factura usuaria que ingresa el 13/06/2024 con corte de facturación al 12/07/2024, con relación a la realización de HOJA DE CONTROL DE GLUCOMETRIAS se puede evidenciar el registro de 34, por tal motivo, se las 37 facturadas, se glosan 3 por soporte. </t>
  </si>
  <si>
    <t>COLORACION ACIDO ALCOHOL RESISTENTE [ZIELH-NIELSEN] Y LECTURA O BACILOSCOPIA *</t>
  </si>
  <si>
    <t>Se glosa por facturación y pertinencia. Con relación a la historia clínica usuario que ingresa el 8/07/2024 y egresa el 14/07/2024. Con relación a la evolución del día 13/07/2024 por medicina general (Dr. Manuel Malaver) refiere con respecto a este seriado #3 “… se considera paciente quien ya cuenta con 2 BACILOSCOPIAS NEGATIVAS, por lo que se SUSPENDE baciloscopias indicadas al igual que CULTIVO Y PCR, que ya está en proceso (con una sola muestra es suficiente. NO requiere Baciloscopia seriadas por la muy baja probabilidad de ser positiva a esta edad, además de que se tomaron estudios moleculares…”, se glosa tercer análisis en su totalidad.</t>
  </si>
  <si>
    <t>FLUOROSCOPIA COMO GUÍA PARA PROCEDIMIENTOS</t>
  </si>
  <si>
    <t xml:space="preserve">Se aplica glosa por tarifa, ya que los valores que vienen relacionados y/o justificados en los soportes de la factura presentan diferencias con lo concertado hasta el momento entre las partes en el contrato 064-2024 acordado entre las partes para el año 2024, para la facturacion  se ha dispuesto SOAT 2023 MENOS EL  30% DE DESCUENTO. Con respecto al contrato se realiza una anotación " NOTA: LOS ACTIVIDADES QUE SE ENCUENTREN PACTADAS SOBRE EL MANUAL TARIFARIO UVT O SOAT DECRETO 2423 DE 1996 MENOS EL 30% DE DESCUENTO Y MANUAL ISS+60%, SE RECONOCERÁN DE ACUERDO CON LA HOMOLOGACIÓN Y LIQUIDACIÓN SOBRE LOS PORCENTAJES ACORDADOS EN EL PRESENTE ANEXO. LOS PROCEDIMIENTOS CLASIFICADOS POR GRUPO QUIRÚRGICO EN EL PRESENTE ANEXO 3, QUEDARÁN SUJETOS AL PROCESO DE AUDITORÍA, ACORDE A LA DESCRIPCIÓN QUIRÚRGICA Y A LO ESTABLECIDO EN EL DECRETO 2423 DE 1996 (UVT O SOAT), AL IGUAL QUE LOS SERVICIOS QUE SE ENCUENTREN EN EL MANUAL TARIFARIO ISS, CON EL DESCUENTO PACTADO.", por ende, con relacion al homologacion del codigo facturado COD. 873501	FLUOROSCOPIA COMO GUÍA PARA PROCEDIMIENTOS facturado a $65.000 se obtiene SOAT 21601; SOAT 2023 $ 68.100-30%; por lo cual se reconoce a $ 47.670. Se glosa la diferencia. </t>
  </si>
  <si>
    <t>Habitacion unipersonal pediatrica. servicio de complejidad a</t>
  </si>
  <si>
    <t>Se glosa estancia prolongada en 130A01	Habitación unipersonal pediátrica. servicio de complejidad facturada a Tarifa de $ 348,880. Con relación a la historia clínica usuario que ingresa el 27/06/2024 y egresa el día 10/07/2024. La cual ingresa en contexto de crisis febriles complejas en estudio con tratamiento con antivirales por Influenza hasta el día 3/07/2024 cuando termina el tratamiento de 5 días. Respecto a las ayudas diagnosticas solicitadas el día 27/06/2024 se tiene Resonancia Magnética de cerebro simple con sedación realizada el día 3/07/2024 sin alteraciones. Y para la VideoTelemetría solicitada el día 27/06/24 es realizada el día 6/07/24, la cual se convierte en motivo de la internación. A pesar de que se tiene la realización de la VTM el día 6/07/24 se refiere su Reporte para el día 10/07/2024 y posterior a su lectura se da egreso a la usuaria. Siendo el motivo de la internación la realización de la VideoTelemetria y se glosa por estancia prolongada los días 3, 4, 5, 8 y 9 de julio de estancia en 130A01	Habitación unipersonal pediátrica teniendo en cuenta los tiempos prudentes para el resultado y lo establecido en el contrato en Su anexo 6 ANEXO No. 06 CRITERIOS DE AUDITORIA PARA EL RECONOCIMIENTO Y PAGO DE LOS SERVICIOS CONTRATADOS Numeral 74. “LA AIC-EPS-I no reconocerá pagos derivados de estancias prolongadas injustificadas, donde se evidencie demoras en la toma y lectura de ayudas diagnósticas, definición tardía de una conducta terapéutica, valoraciones o interconsultas por especialistas, no oportuna notificación de 'pacientes que requieran home care o de oxígeno domiciliario, citación tardía de junta médicas, etc.; o cualquier otra situación, en la cual la responsabilidad recaiga sobre el PSS. Así mismo, en los casos de asuntos sociales donde se identifique demora en la gestión con las instituciones gubernamentales que deciden el egreso del paciente”, y teniendo en cuenta el numeral 28 “Para la toma y lectura de tomografías y resonancias en pacientes hospitalizados; el PSS garantizará la realización en un lapso no mayor a 48 horas, una vez solicitado por médico tratante; este tiempo incluye la preparación del paciente, cuando requiera medio de contraste.”</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</si>
  <si>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20 electrodos. </t>
  </si>
  <si>
    <t>Traslado Urbano Basico Redondo</t>
  </si>
  <si>
    <t xml:space="preserve">Se glosa 601T02 Traslado Urbano Básico Redondo Manizales desde la Clínica Meintegral SAS-Caldas hasta Dianostimed, tarifa $ 135.500, por facturación y pertinencia. Con relación a los soportes de la facturación la usuaria que ingresa el 27/06/2024 y egresa el 10/07/2024. A quien se le solicita por especialidad tratante Tomografía Computada De Cráneo Simple Y Con Contraste, ayuda diagnostica para el cual se realiza el traslado, sin embargo, con relación al contrato 064-2024 se tiene pactado como se evidencia en el ANEXO 3 SERVICIOS con el código CUPS 879113	TOMOGRAFÍA COMPUTADA DE CRÁNEO SIMPLE Y CON CONTRASTE	SOAT 2023 -30%, por ende, ante la solicitud de especialidad tratante y al encontrarse pactado se debió realizar en la IPS Meintegral, ya que no se especifica condición clínica del paciente o administrativa por para de la IPS AIC para no realizar en la entidad prestadora de servicios. Se glosa en su totalidad. </t>
  </si>
  <si>
    <t xml:space="preserve">Se glosa 601T02 Traslado Urbano Básico Redondo Manizales desde la Clínica Meintegral SAS-Caldas hasta Dianostimed, tarifa $ 135.500, por facturación y pertinencia. Con relación a los soportes de la facturación la usuaria que ingresa el 2/07/2024 y egresa el 6/07/2024. A quien se le solicita por especialidad tratante Tomografía Computada De Cráneo Simple Y Con Contraste, ayuda diagnostica para el cual se realiza el traslado, sin embargo, con relación al contrato 064-2024 se tiene pactado como se evidencia en el ANEXO 3 SERVICIOS con el código CUPS 879113	TOMOGRAFÍA COMPUTADA DE CRÁNEO SIMPLE Y CON CONTRASTE	SOAT 2023 -30%, por ende, ante la solicitud de especialidad tratante y al encontrarse pactado se debió realizar en la IPS Meintegral, ya que no se especifica condición clínica del paciente o administrativa por para de la IPS AIC para no realizar en la entidad prestadora de servicios. Se glosa en su totalidad. </t>
  </si>
  <si>
    <t>ULTRASONOGRAFIA DIAGNOSTICA DE TIROIDES CON TRANSDUCTOR DE 7 MHZ O MAS</t>
  </si>
  <si>
    <t>Se glosa facturación por pertinencia. Con relación a la nota de ingreso realizada por médico general (Dr. Julián Ortiz) Estado de ingreso: buenas condiciones generales, alerta, hidratada, sin dificultad respiratoria, afebril. Motivo de consulta: “para una cirugía”. Enfermedad actual: “paciente de 15 año, en seguimiento ambulatoria por cirugía pediátrica, endocrinología por hipotiroidismo desde el 17/01/2024 con bocio pequeño, nódulo tiroideo??, con ecografía tiroidea, pero con BACAF guiado por ecografía con sospecha ecográfica de Bocio, que evidencia estudio de masa tiroidea, endocrinología aumenta dosis de levotiroxina pero la paciente no la tolera y la madre decide por su cuenta disminuirla a 100  MCG día con lo cual se ha sentido bien, ingresa para probable procedimiento quirúrgico por CX pediátrica, niega alteraciones Gastrointestinales, niega síntomas urinarios irritativos, tolera vía oral, niega nausea, mareos o cefaleas. Niega síntomas respiratorios”. Criterios de estancia: estudio de Bocio, valoración por endocrinología y Cx pediátrica. Examen físico: estado general: “en aceptables alerta a febril hidratada sin signos de dolor o dificultad respiratoria sin tinte y técnico ni cianosis cabeza y cuello normo cefalea pupilas y socorristas reactivas a la luz mucosa oral rosada y húmeda sin lesiones precordial normo calmo sin presencia de soplos ni desdoblamientos ruidos cardiacos rítmicos sin soplos sincrónicos con el pulso distal presente llenado capilar menor a 2 segundos respiratorio tórax sin retracciones ni tirajes ruidos respiratorios presentes sin ruido sobre agregados abdomen blando depresible, impresiona masa en hipogastrio con leve dolor a la palpación generales sin signos de irritación peritoneal peristaltismo presente infecciosos afebril, no luce toxico neurológicos sin focalización ni signos meníngeos sin déficit motor o sensitivo aparente glasgow 15/15”. Con relación a la valoración por endocrinología (Dr. Edgar Pérez) sugiere toma de BACAF ya que la tomografía no demostró ningún nódulo tiroideo por duda sugiere nueva tomografía de tiroides y si no se sospecha nódulo suspender procedimiento quirúrgico. el día 9/07/24, y valorada este mismo día por Cirujano Pediátrico (Dr. Julian Urrea) el cual refiere “puede estar cursando en fase subaguda que este consumiendo la tiroides se considera que el paciente requiere de forma PRIORITARIA una valoración presencial por Endocrinología al no existir un nódulo tiroideo como ca tal y el antecedente de anticuerpo relvado se espera manejo de patología subyacente… considera adecuadamente tratado cuadro de base…” con relación al cuadro de ingres e interconsulta usuaria no cumple con criterios de urgencias, atenciones se pudieron realizar de forma Prioritaria Ambulatoriamente. Se glosa en su totalidad las atenciones relacionadas con esta atención. Como se refiere en el contrato 064-2024 en su Anexo 6 Numeral “37. LA AIC-EPS-I reconocerá la consulta de urgencias en los valores pactados, cuando cumpla con los criterios de pertinencia definidos por la Resolución 5596 de 2015 y las demás normas que la adicionen o modifiquen, como lo indica el numeral 16 de la cláusula 4 del presente contrato”</t>
  </si>
  <si>
    <t>INTERCONSULTA POR PSICOLOGÍA</t>
  </si>
  <si>
    <t>INTERCONSULTA POR TRABAJO SOCIAL</t>
  </si>
  <si>
    <t>INTERCONSULTA POR ESPECIALISTA EN CIRUGÍA PEDIÁTRICA</t>
  </si>
  <si>
    <t>INTERCONSULTA POR ESPECIALISTA EN ENDOCRINOLOGÍA PEDIÁTRICA</t>
  </si>
  <si>
    <t>TIEMPO DE PROTROMBINA [PT]</t>
  </si>
  <si>
    <t>TIEMPO DE TROMBOPLASTINA PARCIAL [PTT]</t>
  </si>
  <si>
    <t>EXTENDIDO DE SANGRE PERIFERICA, ESTUDIO DE MORFOLOGIA</t>
  </si>
  <si>
    <t>HEMOGRAMA IV [HEMOGLOBINA, HEMATOCRITO, RECUENTO DE ERITROCITOS, ÍNDICES ERITROCITARIOS, LEUCOGRAMA, RECUENTO DE PLAQUETAS, INDICES PLAQUETARIOS Y MORFOLOGIA ELECTRONICA E HISTOGRAMA] MÉTODO AUTOMÁTICO</t>
  </si>
  <si>
    <t>FERRITINA</t>
  </si>
  <si>
    <t>GLUCOSA EN SUERO, LCR U OTRO FLUIDO DIFERENTE A ORINA</t>
  </si>
  <si>
    <t>HORMONA ESTIMULANTE DEL TIROIDES [TSH]</t>
  </si>
  <si>
    <t>TIROXINA TOTAL [T4]</t>
  </si>
  <si>
    <t>CALCITONINA</t>
  </si>
  <si>
    <t>ANTICUERPOS IRREGULARES, DETECCIÓN [RASTREO O RAI] POR MICROTECNICA</t>
  </si>
  <si>
    <t xml:space="preserve">Se glosa facturación por pertinencia. Con relación a la nota de ingreso realizada por médico general (Dr. Julián Ortiz) Estado de ingreso: buenas condiciones generales, alerta, hidratada, sin dificultad respiratoria, afebril. Motivo de consulta: “para una cirugía”. Enfermedad actual: “paciente de 15 año, en seguimiento ambulatoria por cirugía pediátrica, endocrinología por hipotiroidismo desde el 17/01/2024 con bocio pequeño, nódulo tiroideo??, con ecografía tiroidea, pero con BACAF guiado por ecografía con sospecha ecográfica de Bocio, que evidencia estudio de masa tiroidea, endocrinología aumenta dosis de levotiroxina pero la paciente no la tolera y la madre decide por su cuenta disminuirla a 100  MCG día con lo cual se ha sentido bien, ingresa para probable procedimiento quirúrgico por CX pediátrica, niega alteraciones Gastrointestinales, niega síntomas urinarios irritativos, tolera vía oral, niega nausea, mareos o cefaleas. Niega síntomas respiratorios”. Criterios de estancia: estudio de Bocio, valoración por endocrinología y Cx pediátrica. Examen físico: estado general: “en aceptables alerta a febril hidratada sin signos de dolor o dificultad respiratoria sin tinte y técnico ni cianosis cabeza y cuello normo cefalea pupilas y socorristas reactivas a la luz mucosa oral rosada y húmeda sin lesiones precordial normo calmo sin presencia de soplos ni desdoblamientos ruidos cardiacos rítmicos sin soplos sincrónicos con el pulso distal presente llenado capilar menor a 2 segundos respiratorio tórax sin retracciones ni tirajes ruidos respiratorios presentes sin ruido sobre agregados abdomen blando depresible, impresiona masa en hipogastrio con leve dolor a la palpación generales sin signos de irritación peritoneal peristaltismo presente infecciosos afebril, no luce toxico neurológicos sin focalización ni signos meníngeos sin déficit motor o sensitivo aparente glasgow 15/15”. Con relación a la valoración por endocrinología (Dr. Edgar Pérez) sugiere toma de BACAF ya que la tomografía no demostró ningún nódulo tiroideo por duda sugiere nueva tomografía de tiroides y si no se sospecha nódulo suspender procedimiento quirúrgico. el día 9/07/24, y valorada este mismo día por Cirujano Pediátrico (Dr. Julian Urrea) el cual refiere “puede estar cursando en fase subaguda que este consumiendo la tiroides se considera que el paciente requiere de forma PRIORITARIA una valoración presencial por Endocrinología al no existir un nódulo tiroideo como ca tal y el antecedente de anticuerpo relvado se espera manejo de patología subyacente… considera adecuadamente tratado cuadro de base…” con relación al cuadro de ingres e interconsulta usuaria no cumple con criterios de urgencias, atenciones se pudieron realizar de forma Prioritaria Ambulatoriamente. Se glosa en su totalidad las atenciones relacionadas con esta atención. Como se refiere en el contrato 064-2024 en su Anexo 6 Numeral “37. LA AIC-EPS-I reconocerá la consulta de urgencias en los valores pactados, cuando cumpla con los criterios de pertinencia definidos por la Resolución 5596 de 2015 y las demás normas que la adicionen o modifiquen, como lo indica el numeral 16 de la cláusula 4 del presente contrato”. Ademas presente glosa por tarifa, ya que los valores que vienen relacionados y/o justificados en los soportes de la factura presentan diferencias con lo concertado hasta el momento entre las partes en el contrato 064-2024 acordado entre las partes para el año 2024, para la facturacion  se ha dispuesto SOAT 2023 MENOS EL  30% DE DESCUENTO. Con respecto al contrato se realiza una anotación " NOTA: LOS ACTIVIDADES QUE SE ENCUENTREN PACTADAS SOBRE EL MANUAL TARIFARIO UVT O SOAT DECRETO 2423 DE 1996 MENOS EL 30% DE DESCUENTO Y MANUAL ISS+60%, SE RECONOCERÁN DE ACUERDO CON LA HOMOLOGACIÓN Y LIQUIDACIÓN SOBRE LOS PORCENTAJES ACORDADOS EN EL PRESENTE ANEXO. LOS PROCEDIMIENTOS CLASIFICADOS POR GRUPO QUIRÚRGICO EN EL PRESENTE ANEXO 3, QUEDARÁN SUJETOS AL PROCESO DE AUDITORÍA, ACORDE A LA DESCRIPCIÓN QUIRÚRGICA Y A LO ESTABLECIDO EN EL DECRETO 2423 DE 1996 (UVT O SOAT), AL IGUAL QUE LOS SERVICIOS QUE SE ENCUENTREN EN EL MANUAL TARIFARIO ISS, CON EL DESCUENTO PACTADO.", por ende, con relacion al homologacion del codigo facturado COD. 911016	HEMOCLASIFICACION FACTOR RH [FACTOR D] EN LAMINA O TUBO facturado a $ 28.700 se obtiene SOAT 19399; SOAT 2023 $ 30.500-30%; por lo cual se reconoce a $ 21.350. Se glosa la diferencia. </t>
  </si>
  <si>
    <t>PRUEBA DE COMPATIBILIDAD, CRUZADA MAYOR POR MICROTEC-NICA</t>
  </si>
  <si>
    <t>Habitacion bipersonal pediatrica. servicio de complejidad al</t>
  </si>
  <si>
    <t>Hidrocortisona 100mg polvo lio</t>
  </si>
  <si>
    <t>Levotiroxina sodica 50mcg tabl</t>
  </si>
  <si>
    <t>Lactato de ringer (hartmann) s</t>
  </si>
  <si>
    <t>Cloruro de sodio 0.9 % solucio</t>
  </si>
  <si>
    <t>Bioconector</t>
  </si>
  <si>
    <t>Cateter intravenoso No. 22</t>
  </si>
  <si>
    <t>Equipo bomba de infusion</t>
  </si>
  <si>
    <t>Extension para anestesia pediatrica y adulto</t>
  </si>
  <si>
    <t>Jeringa 10 ml desechable</t>
  </si>
  <si>
    <t>Jeringa 20 ml desechable</t>
  </si>
  <si>
    <t>Ketocal 4:1 - Formula para enf</t>
  </si>
  <si>
    <t xml:space="preserve">Se aplica glosa por tarifa, ya que los valores que vienen relacionados y/o justificados en los soportes de la factura presentan diferencias con lo pactado en el contrato 064-2024. Con relacion a este medicamento CUM. 150317	INSUMOS	Ketocal 4:1 - Formula para enf fACTURADO A $ 1.200.000. Con relación a los anexos de la factura fisica no se evidencia factrua de cotización o factura de compra, por lo cual se reconoce con el  codigo [Cums: 20068557] Ketovolve - alimento para enfermedades especificas polvo lata x 300 g el cual esta dispuesta en el contrato de $ 1,089,00, por lo cual se reconoce a esta tarifa cada una de las unidades; y se glosa la diferencia.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</si>
  <si>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25 electrodos. </t>
  </si>
  <si>
    <t>Kit micronebulizador pediatrico</t>
  </si>
  <si>
    <t xml:space="preserve">Se aplica glosa por tarifa, ya que los valores que vienen relacionados y/o justificados en los soportes de la factura presentan diferencias con lo pactado en el contrato 064-2024 para el 2024, con relación a la descripcion del insumo pactado, del cual en la historia clinica no se especifica por profesional tratante una condicion diferente a la pactada. Con relacion a este insumo  COD. INSUMOS	Kit micronebulizador pediatrico. fACTURADO A $ 17.100; se tiene una tarifa dispuesta en el contrato de $ 15.234, por lo cual se reconoce a esta tarifa cada una de las unidades; y se glosa la diferencia. Insumo cuya descripción se encuentra en el contrato, por ende, se reconoce lo pactado. </t>
  </si>
  <si>
    <t>Sutura seda silk 2-0 SC-26 ag 3/8 (26mm) long 45 cm Ref: 185</t>
  </si>
  <si>
    <t xml:space="preserve">Se aplica glosa por tarifa, ya que los valores que vienen relacionados y/o justificados en los soportes de la factura presentan diferencias con lo pactado en el contrato 069-2024 para el 2024, con relación a la descripcion del insumo pactado, del cual en la historia clinica no se especifica por profesional tratante una condicion diferente a la pactada. Con relacion a este insumo COD.SUM343 INSUMOS Sutura seda silk 2-0 SC-26 ag 3/8 (26mm) long 45 cm Ref: 185 . fACTURADO A $ 33,342 ; se tiene una tarifa dispuesta en el contrato de $ 16,817, por lo cual se reconoce a esta tarifa cada una de las 2 unidades; y se glosa la diferencia. Insumo cuya descripción se encuentra en el contrato, por ende, se reconoce lo pactado.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</si>
  <si>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5 electrodos.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</si>
  <si>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35 electrodos.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</si>
  <si>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10 electrodos. </t>
  </si>
  <si>
    <t>Se glosa por facturación. Insumo incluido dentro de la estancia hospitalaria. No se considera de uso personal. No se reconoce medicamento hace parte del valor reconocido en los procedimientos que le realizan al paciente.</t>
  </si>
  <si>
    <t>Se aplica glosa por tarifa, ya que los valores que vienen relacionados y/o justificados en los soportes de la factura presentan diferencias con lo concertado hasta el momento entre las partes en el contrato 064-2024 acordado entre las partes para el año 2024, para la facturacion  se ha dispuesto SOAT 2023 MENOS EL  30% DE DESCUENTO. Con respecto al contrato se realiza una anotación " NOTA: LOS ACTIVIDADES QUE SE ENCUENTREN PACTADAS SOBRE EL MANUAL TARIFARIO UVT O SOAT DECRETO 2423 DE 1996 MENOS EL 30% DE DESCUENTO Y MANUAL ISS+60%, SE RECONOCERÁN DE ACUERDO CON LA HOMOLOGACIÓN Y LIQUIDACIÓN SOBRE LOS PORCENTAJES ACORDADOS EN EL PRESENTE ANEXO. LOS PROCEDIMIENTOS CLASIFICADOS POR GRUPO QUIRÚRGICO EN EL PRESENTE ANEXO 3, QUEDARÁN SUJETOS AL PROCESO DE AUDITORÍA, ACORDE A LA DESCRIPCIÓN QUIRÚRGICA Y A LO ESTABLECIDO EN EL DECRETO 2423 DE 1996 (UVT O SOAT), AL IGUAL QUE LOS SERVICIOS QUE SE ENCUENTREN EN EL MANUAL TARIFARIO ISS, CON EL DESCUENTO PACTADO.", por ende, con relacion al homologacion del codigo facturado COD. 219302	TURBINOPLASTIA VÍA TRANSNASAL facturado a $ 1.944.758 se obtiene SOAT 3421 GRUPO QUIRURGICO 7; SOAT 2023 - 30%; por lo cual se reconoce a $ 1.176.5560. Se glosa la diferencia. Se reconoce acorde a la facturación como se ha pactado entre las partes los RIPS "Es obligación del PSS presentar los RIPS ajustados a los lineamientos establecidbs en la Resolución 3374 de 2000, 1036 del 2022, 2275 de 2023 o la norma que lo modifique, adicione o sustituya."</t>
  </si>
  <si>
    <t>Aguja anestesia espinal No. 25g x 3 1/2" Spinocan</t>
  </si>
  <si>
    <t>SE GLOSA POR FACTURACION Y COBERTURA INSUMOS	Aguja anestesia espinal No. 25g x 3 1/2" Spinocan usuario en procedimiento de 219302	TURBINOPLASTIA VÍA TRANSNASAL (pactado por SOAT 2023) SEGUN DECRETO 2423/96 ARTÍCULO 55 PARAGRAFO 5 "LOS MATERIALES DE SUTURA Y CURACIÓN A QUE SE REFIERE ESTE ARTÍCULO INCLUYEN LOS SIGUIENTES ELEMENTOS: ALGODÓN, APLICADORES, APÓSITOS, COMPRESAS, MECHAS, GASAS, TORUNDAS, COTONOIDES, CIERRES UMBILICALES, ESPONJAS EXCEOTI DE SILICÓN, GELATINAS ABSORBIBLES, CERA PARA HUESOS, ESPARADRAPO, SOLUCIONES DESINFECTANTES, VENDAJES, GUANTES, HOJAS DE BISTURÍ, CATÉTERES PERICRANEALES, EQUIPOS DE VENOCLISIS, BURETRAS, AGUJAS DE CUALQUIER CLASE, JERINGAS, LLAVES DE DOS O MÁS VÍAS, AGRAFES, SUTURA DE CUALQUIER TIPO ( CATGUTS, ABSORBIBLES SINTÉTICAS, NO ABSORBIBLES, TALES COMO: SEDAS, NYLON, POLIESTER, POLIPROPILENO, ACERO INOXIDABLE, ETC.)". EN TAL MEDIDA LAS Aguja anestesia espinal No. 25g x 3 1/2" QUE ESTAN CUBIERTOS EN LA CIRUGIA POR TAL MOTIVO SE GLOSA .</t>
  </si>
  <si>
    <t>Tubo endotraqueal con balon No. 6.0</t>
  </si>
  <si>
    <t xml:space="preserve">Se aplica glosa por tarifa, ya que los valores que vienen relacionados y/o justificados en los soportes de la factura presentan diferencias con lo pactado en el contrato 064-2024 para el 2024, con relación a la descripcion del insumo pactado, del cual en la historia clinica no se especifica por profesional tratante una condicion diferente a la pactada. Con relacion a este insumo  COD. INSUMOS	Tubo endotraqueal con balon No. 6.0. fACTURADO A $ 26.382; se tiene una tarifa dispuesta en el contrato de $ 12.312, por lo cual se reconoce a esta tarifa cada una de las 1 unidades; y se glosa la diferencia. Insumo cuya descripción se encuentra en el contrato, por ende, se reconoce lo pactado, Ya que se refiere en la hoja de gastos "TOT 6.0 con balon", se reconoce de acuerdo a la descripcion. </t>
  </si>
  <si>
    <t>Lidocaina + epinefrina 2% solu</t>
  </si>
  <si>
    <t xml:space="preserve">Se glosa por facturación. Con relación al archivo plano medicamento registrado activo como tal en el INVIMA ha sido registrado en el RIPS como INSUMO: “INSUMOS	Lidocaina + epinefrina 2% solu”, como se menciona en el contrato 064-2024 en su anexo 6 Numeral 2. Es obligación del PSS presentar los RIPS ajustados a los lineamientos establecidos en la Resolución 3374 de 2000, 1036 del 2022, 2275 de 2023 o la norma que lo modifique, adicione o sustituya”, y en el Numeral 5. “Los servicios cobrados o relacionados en la factura deben corresponder con la información diligenciada en los RIPS, de no ser así, la AIC-EPS-1 podrá glosar”. Por lo tanto, se glosa en su totalidad. </t>
  </si>
  <si>
    <t xml:space="preserve">Se glosa por pertinentica 890602	CUIDADO (MANEJ O) INTRAHOSPITALARIO POR MEDICINA ESPECIALIZADA ya que se presenta estancia prolongada. usuaria que ingresa el día 10/08/24 Remitida en contexto de una sospecha de una crisis convulsiva de NOVO… por lo cual, se solicita glicemia, video telemetría de 6 horas para descartar crisis no provocadas; además, se solicita valoración por neuropediatría con dicho reporte (VTM). Con respecto a estas conductas clínicas se tiene que el paciente está pendiente tanto de la ayuda diagnostica como la valoración desde el día 10, 11, 12, 13, 14, y 15 de agosto, cuando le dan orden por parte de pediatría Dr. De egreso y tanto la valoración con la ayuda diagnostica de forma ambulatoria. Respecto a esto se ha establecido entre las partes en su Anexo 6 en el Numeral 27. Las imágenes diagnosticas se reconocerán cuando la IPS cuente con el servicio habilitado y con radiólogo, el PSS garantizará la realización en un lapso no mayor a 48 horas, una vez solicitadas por parte del médico tratante, y Numeral 74. LA AIC-EPS-I no reconocerá pagos derivados de estancias prolongadas injustificadas, donde se evidencie demoras en la toma y lectura de ayudas diagnósticas, definición tardía de una conducta terapéutica, valoraciones o interconsultas por especialistas… y en el Numeral 81. La EPS-I no reconocerá estancia prolongada relacionada con la oportunidad de tiempos de valoración por especialista, ya que es responsabilidad del PPS en hospitalización garantizar las valoraciones por especialidades básicas (Ginecobstetricia – Pediatría – Traumatología Medicina Interna – Cirugía general) en un lapso no mayor a 12hrs; esto aplica igualmente para Anestesiología, Psicología, Trabajo social. Para otras interconsultas (psiquiatría, gastroenterología, ortopedia) en un lapso no mayor a 24hrs y subespecialidades contratadas, el tiempo de las valoraciones se realizará en un lapso no mayor a 48 hrs. Por tal motivo, no reconocen los cuidados de los días 12, 13, y 14 por estancia prolongada. </t>
  </si>
  <si>
    <t>Habitacion bipersonal pediatrica servicio de complejidad al</t>
  </si>
  <si>
    <t>Se glosa estancia prolongada en 130A02	Habitación bipersonal pediátrica servicio de complejidad alta. usuaria que ingresa el día 10/08/24 Remitida en contexto de una sospecha de una crisis convulsiva de NOVO… por lo cual, se solicita glicemia, video telemetría de 6 horas para descartar crisis no provocadas; además, se solicita valoración por neuropediatría con dicho reporte (VTM). Con respecto a estas conductas clínicas se tiene que el paciente esta pendiente tanto de la ayuda diagnostica como la valoración desde el día 10, 11, 12, 13, 14, y 15 de agosto, cuando le dan orden por parte de pediatría Dr. De egreso y tanto la valoración con la ayuda diagnostica de forma ambulatoria. Respecto a esto se ha establecido entre las partes en su Anexo 6 en el Numeral 27. Las imágenes diagnosticas se reconocerán cuando la IPS cuente con el servicio habilitado y con radiólogo, el PSS garantizará la realización en un lapso no mayor a 48 horas, una vez solicitadas por parte del médico tratante, y Numeral 74. LA AIC-EPS-I no reconocerá pagos derivados de estancias prolongadas injustificadas, donde se evidencie demoras en la toma y lectura de ayudas diagnósticas, definición tardía de una conducta terapéutica, valoraciones o interconsultas por especialistas… y en el Numeral 81. La EPS-I no reconocerá estancia prolongada relacionada con la oportunidad de tiempos de valoración por especialista, ya que es responsabilidad del PPS en hospitalización garantizar las valoraciones por especialidades básicas (Ginecobstetricia – Pediatría – Traumatología Medicina Interna – Cirugía general) en un lapso no mayor a 12hrs; esto aplica igualmente para Anestesiología, Psicología, Trabajo social. Para otras interconsultas (psiquiatría, gastroenterología, ortopedia) en un lapso no mayor a 24hrs y subespecialidades contratadas, el tiempo de las valoraciones se realizará en un lapso no mayor a 48 hrs. Por tal motivo, no reconocen los días 12, 13, y 14 por estancia prolongada en internación 130A02	Habitación bipersonal pediátrica servicio de complejidad alta.</t>
  </si>
  <si>
    <t>Se glosa 601T02 Traslado Urbano Básico Redondo Manizales desde la Clínica Meintegral SAS-Caldas hasta SES CALDAS, tarifa $ 135.500, por facturación y pertinencia. Con relación a los soportes de la facturación la usuaria que ingresa el 10/08/2024 y egresa el 13/08/2024. A quien se le solicita por especialidad tratante Tomografía Axial Computada De Cráneo Simple, ayuda diagnostica para el cual se realiza el traslado, sin embargo, con relación al contrato 064-2024 se tiene pactado como se evidencia en el ANEXO 3 SERVICIOS con el código CUPS 879111	TOMOGRAFIA AXIAL COMPUTADA DE CRÁNEO SIMPLE	SOAT 2023 -30%, por ende, ante la solicitud de especialidad tratante y al encontrarse pactado se debió realizar en la IPS Meintegral, ya que no se especifica condición clínica del paciente o administrativa por para de la EPS AIC para no realizar en la entidad prestadora de servicios. Se glosa en su totalidad.</t>
  </si>
  <si>
    <t xml:space="preserve">Se aplica glosa por tarifa 873501	FLUOROSCOPIA COMO GUÍA PARA PROCEDIMIENTOS, ya que los valores que vienen relacionados y/o justificados en los soportes de la factura presentan diferencias con lo concertado hasta el momento entre las partes en el contrato 064-2024 acordado entre las partes para el año 2024, para la facturacion  se ha dispuesto SOAT 2023 MENOS EL  30% DE DESCUENTO. Con respecto al contrato se realiza una anotación " NOTA: LOS ACTIVIDADES QUE SE ENCUENTREN PACTADAS SOBRE EL MANUAL TARIFARIO UVT O SOAT DECRETO 2423 DE 1996 MENOS EL 30% DE DESCUENTO Y MANUAL ISS+60%, SE RECONOCERÁN DE ACUERDO CON LA HOMOLOGACIÓN Y LIQUIDACIÓN SOBRE LOS PORCENTAJES ACORDADOS EN EL PRESENTE ANEXO. LOS PROCEDIMIENTOS CLASIFICADOS POR GRUPO QUIRÚRGICO EN EL PRESENTE ANEXO 3, QUEDARÁN SUJETOS AL PROCESO DE AUDITORÍA, ACORDE A LA DESCRIPCIÓN QUIRÚRGICA Y A LO ESTABLECIDO EN EL DECRETO 2423 DE 1996 (UVT O SOAT), AL IGUAL QUE LOS SERVICIOS QUE SE ENCUENTREN EN EL MANUAL TARIFARIO ISS, CON EL DESCUENTO PACTADO.", por ende, con relacion al homologacion del codigo facturado CUPS 873501	FLUOROSCOPIA COMO GUÍA PARA PROCEDIMIENTOS.  facturado a $ 65.000 se obtiene SOAT 21601; SOAT 2023 $ 68.100-30%; por lo cual se reconoce a $ 47.670. Se glosa la diferencia. </t>
  </si>
  <si>
    <t>ECOCARDIOGRAMA TRANSTORÁCICO</t>
  </si>
  <si>
    <t xml:space="preserve">Se aplica glosa por tarifa, ya que los valores que vienen relacionados y/o justificados en los soportes de la factura presentan diferencias con lo concertado hasta el momento entre las partes en el contrato  064-2023 acordado entre las partes para el 2023, para la facturacion comprendida en el periodo 1 de febrero al 31 de diciembre se ha dispuesto SOAT 2423 DEL 2023 MENOS EL  % DE DESCUENTO, respecto refiere que cuando hay diferencias se debe tener en cuenta los establecido en el SOAT 2023 "NOTA: LOS ACTIVIDADES QUE SE ENCUENTREN PACTADAS SOBRE EL MANUAL TARIFARIO UVT O SOAT DECRETO 2423 DE 1996 MENOS EL 30% DE DESCUENTO Y MANUAL ISS+60%, SE RECONOCERÁN DE ACUERDO CON LA HOMOLOGACIÓN Y LIQUIDACIÓN SOBRE LOS PORCENTAJES ACORDADOS EN EL PRESENTE ANEXO...". Con relacion al homologacion del codigo facturado COD. CUPS 881202	ECOCARDIOGRAMA TRANSTORÁCICO se obtiene SOAT 27107; SOAT 2023 $ 558.600-30%; mas el reconocimiento del 30% disupuesto en el decreto 2423 de 2023 para Doppler color, COMO SE EVIDENCIA EN EL REPORTE DE LA AYUDA DIAGNOSTICA "Reporte de estudio Ecocardiografico transtoracico doppler color pediatrico", por lo cual se reconoce a $ 508.326. Se glosa la diferencia. </t>
  </si>
  <si>
    <t>(RG) Fluticasona 50mcg solucio</t>
  </si>
  <si>
    <t xml:space="preserve">Se aplica glosa por tarifa, ya que los valores que vienen relacionados y/o justificados en los soportes de la factura presentan diferencias con lo pactado en el contrato 064-2024  para el 2024.  Con relacion a este medicamento CUM 19913481-2	(RG) Fluticasona 50mcg solucio. fACTURADO A $ 25.647. Fecha: Atencion  se tiene una tarifa dispuesta en el contrato de $ 23.743, por lo cual se reconoce a esta tarifa cada una de las 1 unidades; y se glosa la diferencia. </t>
  </si>
  <si>
    <t>(RG) Carvedilol 6.25mg tableta</t>
  </si>
  <si>
    <t xml:space="preserve">Se aplica glosa por tarifa, ya que los valores que vienen relacionados y/o justificados en los soportes de la factura presentan diferencias con lo pactado en el contrato 064-2024  para el 2024.  Con relacion a este medicamento CUM. 19951090-8	(RG) Carvedilol 6.25mg tableta fACTURADO A $ 308. Fecha: Atencion  se tiene una tarifa dispuesta en el contrato de $ 284, por lo cual se reconoce a esta tarifa cada una de las 10 unidades; y se glosa la diferencia. Atencion ingreso: 16/08/24 - Egreso: 22/08/24. </t>
  </si>
  <si>
    <t>Bicarbonato de sodio 10meq/ml</t>
  </si>
  <si>
    <t xml:space="preserve">Se glosa medicamento por soporte y facturación. Con relación a la hoja de Registro de Medicamentos no se evidencia el registro de dicha administración, se encuentra su regitro, sin embargo, no cuenta con fecha y hora de la aplicación. Se glosa en su totalidad por soporte 2 unidades. </t>
  </si>
  <si>
    <t xml:space="preserve">Se glosa 890602	CUIDADO (MANEJ O) INTRAHOSPITALARIO POR MEDICINA ESPECIALIZADA por estancia prolongada. Usuario que ingresa el día 1/08/2024 y egresa el 5/08/2024; remitido desde Hospital san Juan de Dios por daño en botón de gastrostomía el 1/08/24 en nota de ingreso se registra que  “…en el momento en buenas condiciones generales de salud… se indica ingreso al servicio par avaloración por Cx pediátrica…”. El día 2/08/24 a las 1:45 p.m. valorado por Gastroenterología-Hepatologia PED Dr. Melquicemec Vargas quien refiere “…se indica cambio de botón por MICKEY 14 FR X 1.5 CM, se realiza curación es del ostoma con neutroderm espray c/8HS y en el granuloma aplicar sal de mesa… control por la especialidad al tener el balón para su colocación…”. Sin embargo, este procedimiento (Cambio de botón: 970100	SUSTITUCIÓNDE TUBO (SONDA) NASOGASTRICO O DE ESOFAGOSTOMIA SOD) es realizado hasta el día 5/08/24 por pediatria Dr. Estefania Hurtado, tras procedimiento se da egreso del usuario. Referente a estas demoras se ha determinado entre las partes en su Anexo 6 Numeral 61.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 Si se considera el acto quirúrgico como un acto intrahospitalario programable; el PPS programara el acto quirúrgico en un lapso no mayor a 24hrs después de solicitado por el especialista”. Por ende, se reconoce hasta el día 3 como se ha establecido como tiempo para dicha realización y se glosa en su totalidad los días 4 y 5 de agosto en internación 130A02	Habitación bipersonal pediátrica servicio de complejidad alta; por tanto, no se reconoce estos días de cuidado, se glosan en su totalidad 2 cuidados. </t>
  </si>
  <si>
    <t>Se glosa estancia prolongada por pertinencia 130A02	Habitación bipersonal pediátrica servicio de complejidad alta. Usuario que ingresa el día 1/08/2024 y egresa el 5/08/2024; remitido desde Hospital san Juan de Dios por daño en botón de gastrostomía el 1/08/24 en nota de ingreso se registra que  “…en el momento en buenas condiciones generales de salud… se indica ingreso al servicio par avaloración por Cx pediátrica…”. El día 2/08/24 a las 1:45 p.m. valorado por Gastroenterología-Hepatologia PED Dr. Melquicemec Vargas quien refiere “…se indica cambio de botón por MICKEY 14 FR X 1.5 CM, se realiza curación es del ostoma con neutroderm espray c/8HS y en el granuloma aplicar sal de mesa… control por la especialidad al tener el balón para su colocación…”. Sin embargo, este procedimiento (Cambio de botón: 970100	SUSTITUCIÓNDE TUBO (SONDA) NASOGASTRICO O DE ESOFAGOSTOMIA SOD) es realizado hasta el día 5/08/24 por pediatria Dr. Estefania Hurtado, tras procedimiento se da egreso del usuario. Referente a estas demoras se ha determinado entre las partes en su Anexo 6 Numeral 61.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 Si se considera el acto quirúrgico como un acto intrahospitalario programable; el PPS programara el acto quirúrgico en un lapso no mayor a 24hrs después de solicitado por el especialista”. Por ende, se reconoce hasta el día 3 como se ha establecido como tiempo para dicha realización y se glosa en su totalidad los días 4 y 5 de agosto en internación 130A02	Habitación bipersonal pediátrica servicio de complejidad alta.</t>
  </si>
  <si>
    <t>(RG) Oxcarbazepina 6% solucion</t>
  </si>
  <si>
    <t xml:space="preserve">Se aplica glosa por tarifa, ya que los valores que vienen relacionados y/o justificados en los soportes de la factura presentan diferencias con lo pactado en el contrato 064-2024  para el 2024.  Con relacion a este medicamento CUM. 1980885-5	(RG) Oxcarbazepina 6% solucion fACTURADO A $ 31.795. Fecha: Atencion Ingreso: 1/08/2024Egreso: 5/08/2024  se tiene una tarifa dispuesta en el contrato de $ 29.386, por lo cual se reconoce a esta tarifa cada una de las 1 unidades; y se glosa la diferencia. </t>
  </si>
  <si>
    <t>(RG) Bromuro de ipratropio 20m</t>
  </si>
  <si>
    <t xml:space="preserve">Se aplica glosa por tarifa, ya que los valores que vienen relacionados y/o justificados en los soportes de la factura presentan diferencias con lo pactado en el contrato 064-2024  para el 2024.  Con relacion a este medicamento CUM. 20066836-2	(RG) Bromuro de ipratropio 20m fACTURADO A $ 20.245. Fecha: Atencion Ingreso: 1/08/24 Egreso: 5/08/24 se tiene una tarifa dispuesta en el contrato de $20.245, por lo cual se reconoce a esta tarifa cada una de las 1 unidades; y se glosa la diferencia. </t>
  </si>
  <si>
    <t>Kit ventury pediatrico</t>
  </si>
  <si>
    <t xml:space="preserve">Se aplica glosa por tarifa, ya que los valores que vienen relacionados y/o justificados en los soportes de la factura presentan diferencias con lo pactado en el contrato 064-2024 para el 2024, con relación a la descripcion del insumo pactado, del cual en la historia clinica no se especifica por profesional tratante una condicion diferente a la pactada. Con relacion a este insumo  COD. SUM1586	INSUMOS	Kit ventury pediatrico. fACTURADO A $ 16.820; se tiene una tarifa dispuesta en el contrato de $ 13.636, por lo cual se reconoce a esta tarifa cada una de las 1 unidades; y se glosa la diferencia. Insumo cuya descripción se encuentra en el contrato, por ende, se reconoce lo pactado. </t>
  </si>
  <si>
    <t>ESOFAGOGASTRODUODENOSCOPIA [EGD] CON O SIN BIOPSIA</t>
  </si>
  <si>
    <t xml:space="preserve">Se glosa procedimiento 441302	ESOFAGOGASTRODUODENOSCOPIA [EGD] CON O SIN BIOPSIA			por tarifa; a facturado a $749,000. Con relación a la valoración preanestésica paciente neonatal y pediátrico por medico tratante se describe procedimiento: endoscopia + colonoscopia Hora de inicio 13+25 hasta las 13+50. Por tal motivo, se reconoce como se establece en el contrato 064-2024 en su Anexo 6 Numeral “52. Cuándo se realicen más de una intervención quirúrgica en un paciente y estas sean realizada y/o: facturadas por modalidad de paquete por laparoscopia y/o endoscopia, la segunda se reconocerá: - Misma vía 50% del valor contratado para el paquete. - Diferente vía 75% del valor contratado para el paquete”. Por esto se reconoce al 100% 452305	COLONOSCOPIA TOTAL CON O SIN BIOPSIA. Y 441302	ESOFAGOGASTRODUODENOSCOPIA [EGD] CON O SIN BIOPSIA al realizarse por diferente vía se reconoce al 75%, a tarifa de $561.750, y se glosa la diferencia. </t>
  </si>
  <si>
    <t>(RG) Duloxetina 30mg capsula</t>
  </si>
  <si>
    <t xml:space="preserve">Se aplica glosa por tarifa, ya que los valores que vienen relacionados y/o justificados en los soportes de la factura presentan diferencias con lo pactado en el contrato 064-2024  para el 2024.  Con relacion a este medicamento CUM. 20020048-1	(RG) Duloxetina 30mg capsula fACTURADO A $ 1.386. Fecha: Atencion Ingreso: 24/07/24 Egreso: 30/07/24  se tiene una tarifa dispuesta en el contrato de $ 1.282, por lo cual se reconoce a esta tarifa cada una de las 4 unidades; y se glosa la diferencia. </t>
  </si>
  <si>
    <t>(RG) Pregabalina 25mg capsula</t>
  </si>
  <si>
    <t xml:space="preserve">Se aplica glosa por tarifa, ya que los valores que vienen relacionados y/o justificados en los soportes de la factura presentan diferencias con lo pactado en el contrato 064-2024  para el 2024.  Con relacion a este medicamento CUM. 20028918-5	(RG) Pregabalina 25mg capsula fACTURADO A $ 575. Fecha: Atencion Ingreso: 24/07/24 Egreso: 30/07/24 se tiene una tarifa dispuesta en el contrato de $ 532, por lo cual se reconoce a esta tarifa cada una de las 5  unidades; y se glosa la diferencia. </t>
  </si>
  <si>
    <t>(RG) Bilastina 20mg tableta</t>
  </si>
  <si>
    <t xml:space="preserve">Se aplica glosa por tarifa, ya que los valores que vienen relacionados y/o justificados en los soportes de la factura presentan diferencias con lo pactado en el contrato 064-2024  para el 2024.  Con relacion a este medicamento CUM. 20030167-4	(RG) Bilastina 20mg tableta fACTURADO A $ 1.007. Fecha: Atencion Ingreso: 24/07/24 Egreso: 30/07/24 se tiene una tarifa dispuesta en el contrato de $ 931, por lo cual se reconoce a esta tarifa cada una de las 4 unidades; y se glosa la diferencia. </t>
  </si>
  <si>
    <t>Fexofenadina 180mg tableta</t>
  </si>
  <si>
    <t xml:space="preserve">Se aplica glosa por tarifa, medicamento no pactado en el contrato 064-2024 para el 2024. Con relacion a este medicamento CUM. 20094553-1	Fexofenadina 180mg tableta fACTURADO A $ 22.500. Fecha: Ingreso: 24/07/2024 Egreso: 30/07/2024, con repecto al codigo CUMS facturado no se encuentra pactado, por ende, se reconoce a tarifa facturada menos el 20%, hasta que se anexe factura de compra para su respectivo reconocimiento, se reconoce a tarifa de $18.000 cada unas de las 5 unidades; y se glosa la diferencia. </t>
  </si>
  <si>
    <t>Colecalciferol- vitamina D3 25</t>
  </si>
  <si>
    <t xml:space="preserve">Se aplica glosa por tarifa, medicamento no pactado en el contrato 064-2024 para el 2024. Con relacion a este medicamento CUM. 20094553-1	Fexofenadina 180mg tableta fACTURADO A $ 22.500. Fecha: Ingreso: 24/07/2024 Egreso: 30/07/2024, con repecto al codigo CUMS facturado no se encuentra pactado, por ende, se reconoce a tarifa facturada menos el 20%, hasta que se anexe factura de compra para su respectivo reconocimiento, se reconoce a tarifa de $18.000 cada unas de las 1 unidades; y se glosa la diferencia. </t>
  </si>
  <si>
    <t xml:space="preserve">Se aplica glosa por tarifa Y facturación, ya que los valores que vienen relacionados y/o justificados en los soportes de la factura presentan diferencias con lo pactado en el contrato 064-2024 para el 2024. Con relacion a esta ayuda diagnóstica COD. 903809	BILIRRUBINAS TOTAL Y DIRECTA fACTURADO A $ 21.630. Se tiene una tarifa dispuesta en el contrato de $ 9.450, por lo cual se reconoce a esta tarifa, y se glosa la diferencia. </t>
  </si>
  <si>
    <t xml:space="preserve">Se glosa ELECTRODOS por facturacion. Material no facturable, incluido en el valor de la estancia o en los procedimientos hospitalarios para monitoria cardioscopica, monitorizacion no invasiva de signos vitales, Articulo 28 y 40 , Resolucion 526/94, Articulo 40 y 43, PARAGRAFO 2 del articulo 49 del Decreto 2423: "No se reconocera valores adicionales por el empleo de accesorios e implementos de los equipos que se utilicen en la practica de las intervenciones y procedimientos, aunque esos no sean  reutilizables". Se glosan 3 electrodos. </t>
  </si>
  <si>
    <t xml:space="preserve">Se glosa por facturación y soporte. Con relacipon al formato de registro de medicamentos, este insumo se registra su utilización en una cantidad de 12, por ende, se reconoce esta cantidad y se glosa 1 en su totalidad, de las 13 facturadas. </t>
  </si>
  <si>
    <t>JERINGA HEPARINIZADA  Se glosa por facturacion y cobertura, este insumo se reconoce en la tarifa del procedimiento en el cual se utiliza, por lo cual no es un insumo factuable. ARTÍCULO 81: Las tarifas establecidas en este Decreto para los procedimientos de diagnóstico y tratamiento definidos en el Capítulo II, son los valores que se reconocerán por la práctica integral del examen o procedimiento y el informe escrito sobre los resultados del mismo, incluído los gastos del personal profesional y auxiliar , uso de equipo, consumo de materiales, reactivos, medios de contraste, radiofármacos y cualquier elemento que se requiera para su realización (catéteres, electrodos, jeringas, agujas, etc.,.). Se glosa JERINGA HEPARINIZADA.</t>
  </si>
  <si>
    <t>Habitacion unipersonal pediatrica servicio de complejidad a</t>
  </si>
  <si>
    <t>Se glosa estancia prolongada por pertinencia. El día 6/08/24 Motivo de consulta: “se hospitaliza desde consulta externa por nutrición. Enfermedad actual:  paciente de 7 meses, con antecedentes en encefalopatía epiléptica con complicaciones asociadas entre ellas portadora de gastrostomía, quien el domingo 4/08/24, posterior a un episodio convulsivo, empieza a presenta filtración por sonda de gastrostomía, por lo que la madre la lleva a hospital loca, donde indican que es normal y dan egreso. El día de hoy, asiste a consulta de nutrición donde encuentra sonda disfuncional con el topo interno en la pared abdominal, con eritema, sin pus, sin salida de material intestinal. Po lo cual se ingresa en hospitalización para manejo integral”. El día 7/08/24 valorada por Gastroenterología -hepatolgia Dr. Melquicedec Vargas “pcte en regular estado general clínica y hemo dinámicamente estable mucosas se me húmedas abdomen blando de depresible no impresiona doloroso ostoma con eritema de piel y pérdida constante con la sonda de 8 FR sin visceromegalias, año: sin lesiones. Desde la especialidad se realiza cambio de sonda Foley N 8 por 14 Fr, se fija con 5 cc de agua destilada, se Indica curaciones diarias con mupirocina y dejar gasa, se solicita botón MICKEY 14FR x 0.8 cm, continuar con leche KETOCAL cada 3 horas y administrar para hidratar por vía enteral suero oral… control en 24 hs”. Paciente tiene ciertas alteración y circunstancias clínica sim embargo, su hospitalización se justifica principalmente por la espera del recambio del botón de gastro en el cual se presenta una infección respiratoria posiblemente por contacto intrahospitalario. Respecto a los tiempos en el contrato 064-2024 su Anexo 6 Numeral 61.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 Si se considera el acto quirúrgico como un acto intrahospitalario programable; el PPS programara el acto quirúrgico en un lapso no mayor a 24hrs después de solicitado por el especialista”. Por ende, se reconoce hasta el día 8 y 9 de agosto como se ha establecido como tiempo para dicha realización y se glosa en su totalidad los días 10, 11, 12, 13 y 14 de agosto. Los días 11, 12, 13 y 14 en internación 130A01	Habitación unipersonal pediátrica servicio de complejidad alta.</t>
  </si>
  <si>
    <t>Se glosa estancia prolongada por pertinencia. El día 6/08/24 Motivo de consulta: “se hospitaliza desde consulta externa por nutrición. Enfermedad actual:  paciente de 7 meses, con antecedentes en encefalopatía epiléptica con complicaciones asociadas entre ellas portadora de gastrostomía, quien el domingo 4/08/24, posterior a un episodio convulsivo, empieza a presenta filtración por sonda de gastrostomía, por lo que la madre la lleva a hospital loca, donde indican que es normal y dan egreso. El día de hoy, asiste a consulta de nutrición donde encuentra sonda disfuncional con el topo interno en la pared abdominal, con eritema, sin pus, sin salida de material intestinal. Po lo cual se ingresa en hospitalización para manejo integral”. El día 7/08/24 valorada por Gastroenterología -hepatolgia Dr. Melquicedec Vargas “pcte en regular estado general clínica y hemo dinámicamente estable mucosas se me húmedas abdomen blando de depresible no impresiona doloroso ostoma con eritema de piel y pérdida constante con la sonda de 8 FR sin visceromegalias, año: sin lesiones. Desde la especialidad se realiza cambio de sonda Foley N 8 por 14 Fr, se fija con 5 cc de agua destilada, se Indica curaciones diarias con mupirocina y dejar gasa, se solicita botón MICKEY 14FR x 0.8 cm, continuar con leche KETOCAL cada 3 horas y administrar para hidratar por vía enteral suero oral… control en 24 hs”. Paciente tiene ciertas alteración y circunstancias clínica sim embargo, su hospitalización se justifica principalmente por la espera del recambio del botón de gastro en el cual se presenta una infección respiratoria posiblemente por contacto intrahospitalario. Respecto a los tiempos en el contrato 064-2024 su Anexo 6 Numeral 61. “La oportunidad en los tiempos quirúrgicos en cirugías generales o no instrumentadas se establece de la siguiente manera: Si se considera el acto quirúrgico como una urgencia; el PPS programara el acto quirúrgico en un lapso no mayor a 6 hrs después de solicitado por el especialista. - Si se considera el acto quirúrgico como un acto intrahospitalario programable; el PPS programara el acto quirúrgico en un lapso no mayor a 24hrs después de solicitado por el especialista”. Por ende, se reconoce hasta el día 8 y 9 de agosto como se ha establecido como tiempo para dicha realización y se glosa en su totalidad los días 10, 11, 12, 13 y 14 de agosto. El día 10 de agosto en  130A02	Habitación bipersonal pediátrica servicio de complejidad alta.</t>
  </si>
  <si>
    <t>(RG) Levetiracetam 100mg/ml so</t>
  </si>
  <si>
    <t xml:space="preserve">Se aplica glosa por tarifa, ya que los valores que vienen relacionados y/o justificados en los soportes de la factura presentan diferencias con lo pactado en el contrato 064-2024  para el 2024.  Con relacion a este medicamento CUM.19975838-4	(RG) Levetiracetam 100mg/ml so  fACTURADO A $ 117.990. Fecha: Atencion ) se tiene una tarifa dispuesta en el contrato de $ 108.901, por lo cual se reconoce a esta tarifa cada una de las 1 unidades; y se glosa la diferencia. </t>
  </si>
  <si>
    <t>(RG) Topiramato 25mg tableta</t>
  </si>
  <si>
    <t xml:space="preserve">Se aplica glosa por tarifa, ya que los valores que vienen relacionados y/o justificados en los soportes de la factura presentan diferencias con lo pactado en el contrato 064-2024  para el 2024.  Con relacion a este medicamento CUM. 20005150-1	(RG) Topiramato 25mg tableta fACTURADO A $ 509. Fecha: Atencion Ingreso: Egreso:  se tiene una tarifa dispuesta en el contrato de $ 470, por lo cual se reconoce a esta tarifa cada una de las 23 unidades; y se glosa la diferencia. </t>
  </si>
  <si>
    <t>(RG) Lacosamida 100mg tableta</t>
  </si>
  <si>
    <t xml:space="preserve">Se aplica glosa por tarifa, ya que los valores que vienen relacionados y/o justificados en los soportes de la factura presentan diferencias con lo pactado en el contrato 064-2024  para el 2024.  Con relacion a este medicamento CUM. 20010103-2	(RG) Lacosamida 100mg tableta tableta fACTURADO A $5.679. Fecha: Atencion Ingreso: Egreso:  se tiene una tarifa dispuesta en el contrato de $ 5.254, por lo cual se reconoce a esta tarifa cada una de las 23 unidades; y se glosa la diferencia. </t>
  </si>
  <si>
    <t>Boton Mic-key para gastrostomia 14FR x 08 cm</t>
  </si>
  <si>
    <t>Insumo SUM866	INSUMOS	Boton Mic-key para gastrostomia 14FR x 08 cm no pactado, se glosa por tarifa. Con relación al contrato 064-2024 se ha establecido para "NOTA: LOS INSUMOS REGULADOS SE FACTURARÁN Y CANCELARÁN SEGÚN LA NORMATIVIDAD VIGENTE. LAS TARIFAS DE INSUMOS NO ACORDADAS Y/O QUE NO SE ENCUENTREN DENTRO DEL ANEXO SERÁN RECONOCIDAS A PRECIO DE COMPRA MÁS EL 7%  DE TODAS FORMAS DICHO VALOR NO PODRÁ EXCEDER LOS PRECIOS DEL MERCADO".  Al no anexar factura de compra, se reconoce a la tarifa facturada $ 2.359.800 menos el 7%, se reconoce a tarida de $ 2.194.614, y se glosa la diferencia.</t>
  </si>
  <si>
    <t>Medicamento 150317	INSUMOS	Ketocal 4:1 - Formula para enf no pactado, se glosa por tarifa. Con relación al contrato 064-2024 se ha establecido para "LAS TARIFAS DE MEDICAMENTOS NO ACORDADAS Y/O QUE NO SE ENCUENTREN DENTRO DEL ANEXO SERÁN RECONOCIDAS A PRECIO DE COMPRA MÁS EL 7% DE TODAS FORMAS DICHO VALOR NO PODRÁ EXCEDER LOS PRECIOS DEL MERCADO". Al no anexar factura de compra, se reconoce a la tarifa facturada $1.200.000 menos el 7%, se reconoce a tarida de $1.116.000, y se glosa la diferencia.</t>
  </si>
  <si>
    <t>MANOMETRÍA ESOFÁGICA CON IMPEDANCIOMETRÍA</t>
  </si>
  <si>
    <t>EPS  realiza el descuento  de $ 4.500  Los recaudos de cuotas moderadoras, de recuperación o copagos, que efectuó el prestador de servicios, quedan mal liquidado, usuario que pertenece a rango A.</t>
  </si>
  <si>
    <t>EPS  realiza el descuento  de $ 4.500  Los recaudos de cuotas moderadoras, de recuperación o copagos, que efectuó el prestador de servicios, quedan mal liquidado, usuario que pertenece a rango C.</t>
  </si>
  <si>
    <t>CONSULTA DE CONTROL O DE SEGUIMIENTO POR ESPECIALISTA EN PEDIATRÍA</t>
  </si>
  <si>
    <t xml:space="preserve">Se realiza devolución de factura por que al realizar la verificación en ADRES el usuario pertenece al régimen SUBSIDIADA a la hora de la prestación de los servicios de salud y la cuenta en la cual radico era CONTRIBUTIVO, las facturas deben ser separadas por régimen, por favor hacer el respectivo tramite. </t>
  </si>
  <si>
    <t>CIRCUNCISIÓN SOD</t>
  </si>
  <si>
    <t xml:space="preserve">Se glosa cirugía CUP 640000	CIRCUNCISIÓN SOD por tarifa. Usuario que ingresa ambulatorio para la realización de CUP 534001	HERNIORRAFIA UMBILICAL VÍA ABIERTA pacta por paquete; y CUP 640000 CIRCUNCISIÓN SOD pactada con TARIFARIO SOAT 2023. Con respecto a estas actividades realizadas en el mismo acto quirúrgico y por igual cirujano en el contrato 064-2024 en su Anexo 6 se ha establecido: “Numeral 49. Cuando dos o más procedimientos se realicen en el mismo acto quirúrgico y los dos se encuentren pactados por paquetes, el paquete de mayor valor se reconocerá como principal y los: demás se reconocerán así: Misma vía-igual especialista: 50% del valor contratado para el paquete Diferente vía - igual especialista: 75% del valor contratado para el paquete. Misma vía- diferente especialista: 75% del valor contratado para el paquete. Diferente vía -diferente especialista: 75% del valor contratado para el paquete”. Y en el Manual Tarifario SOAT 2023 en el Artículo 64 Parágrafo 4 se ha establecido cuando se realice un procedimiento por paquete y el otro no “Cuando en un mismo acto se efectúen varias intervenciones quirúrgicas o procedimientos, entre los cuales se encuentra uno o más de los definidos bajo Conjunto, para efectos de su pago, la liquidación se efectuará como sigue, según el tipo de circunstancia que se presente, sobre el valor ajustado con los porcentajes de incremento señalados en los parágrafos anteriores, cuando a ello diere lugar: Se considera la intervención mayor y consecuentemente en la liquidación se tendrá en cuenta el ciento por ciento (100%) de su tarifa; las demás cirugías se pagarán de acuerdo con los porcentajes, sobre el valor de cada una, definidos en los Artículos 49, 55, 71, 72 y 73, de este decreto para los derechos de sala, materiales de sutura, curación y servicios profesionales, según las cirugías adicionales se practiquen por igual o diferente vía de acceso con respecto a la de Conjunto y la realice un mismo especialista o de diferente especialidad”. Por ende, se reconoce como grupo principal la Herniorrafía; y el procedimiento CUP 640000	CIRCUNCISIÓN SOD se reconoce de acuerdo a la liquidación de cirugías SOAT 2023 por DIFERENTE VIA IGUAL CIRUJANO para una tarifa total de $580. 703, y se glosa la diferencia. </t>
  </si>
  <si>
    <t>Traslado Basico redondo Hospital san juan de dios riosucio c</t>
  </si>
  <si>
    <t xml:space="preserve">. Se glosa traslado 601T02	Traslado Básico redondo Hospital san juan de dios Riosucio Caldas por tarifa. Con relación a los soportes anexados en la historia clínica del Hospital Departamental San Juan de Dios Riosucio Caldas en el plan de tratamiento Dr. Felipe Sanabria refiere “Remisión a hospital de mayor complejidad para manejo integral”. Con relación a la Autorización de servicios Numero POP7375075 del 2/08/2024 se tiene Autorización Código CUPS 601T02 Cantidad 1 descripción TRASLDO ASISTENCIAL BASICO TERRESTRE SECUNDARIO. Y con relación a la Bitácora de transporte especial de pacientes se registra Lugar de salida: San Juan de Dios Riosucio, Lugar de Arribo: San Vicente Medellín; Tipo de servicio: Sencillo, y Básico: 601T02; kilómetros: 275 Km; Evolución: “… Se entrega paciente en clínica san Vicente en aparente estables condiciones generales… Conductor: Jhon Castro”. Se reconoce traslado como se ha acordado en el contrato 064-2024 en su Anexo 6 se ha establecido: “Numeral 18.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Al verificar la plataforma de INVIAS se refiere que esta distancia corresponde a 143.26 kilómetros, por tal motivo, con relación al contrato se reconoce de acuerdo a la distancia registrada por INVIAS, con una tarifa por kilometro de $6.500, para un total de: $ 931.190, se reconoce esta tarifa, y se glosa la diferencia. </t>
  </si>
  <si>
    <t>BIOPSIA INCISIONAL O ESCISIÓNAL DE PIEL, TEJIDO CELULAR SUBCUTANEO O MUCOSA (CON SUTURA)</t>
  </si>
  <si>
    <t xml:space="preserve">Se glosa procedimiento 860102	BIOPSIA INCISIONAL O ESCISIÓNAL DE PIEL, TEJIDO CELULAR SUBCUTANEO O MUCOSA (CON SUTURA) facturado a $510,720 por facturación, y tarifa. Pactado en el contrato a tarifa de $328,580 SOAT 2023-30%. Con relación a la nota de Dermatología Dr. Jonathan Quintero menciona “ingresa paciente a sala de procedimiento, previa firma de consentimiento informado, asepsia y antisepsia, anestesia local infiltrada, campos estériles se realizan biopsias sacabocados 4 mm, No 1 pared nasal izquierda a las 9 No 2 pared nasal izquierda las 12 No 3 pared nasal izquierda a las 5 No 4 pared nasal izquierda a las 6, central. Hemostasia, con electrobisturí + solución de MONSEL. Posterior a esto, se procede a tratar con nitrógeno líquido, espray abierto, lesiones queratosicas de piel de rostro, zona H facial, escote, dorso de antebrazos, manos, tiempo descongelación 15 SEG x 2 Ciclos. Se deja apósito con antibiótico tópico en zona de toma de biopsias, vaselina sin olor en áreas tratadas con crioterapia, no complicaciones”, con relación a lo anterior no se reconoce anestesiología, y por ser Grupo 2 no se reconoce ayudantía, para una liquidación del procedimiento de $272.020, y se glosa la diferencia ya que en el RIPS se factura un total de cantidad 1 (Contrato 064-2024 Clausula 2 “Numeral 3. : El PSS debe presentar los RIPS ajustados a los lineamientos establecidos en la Resolución 2275 de 2023 y Lineamiento Técnico para el Registro y envío de los datos de Registro Individual de Prestaciones de Salud – RIPS, desde las Instituciones Prestadoras de Servicios de Salud a las EAPB. Los servicios cobrados en la factura deben corresponder con la información diligenciada en los RIPS”). </t>
  </si>
  <si>
    <t>EXTRACCIÓN DE CERUMEN O CUERPO EXTRAÑO DEL CONDUCTO AUDITIVO EXTERNO BAJO VISIÓN MICROSCÓPICA O ENDOSCÓPICA</t>
  </si>
  <si>
    <t xml:space="preserve">Se glosa procedimiento CUPS 180302	EXTRACCIÓN DE CERUMEN O CUERPO EXTRAÑO DEL CONDUCTO AUDITIVO EXTERNO BAJO VISIÓN MICROSCÓPICA O ENDOSCÓPICA por pertinencia, facturación, soporte y tarifa.  Con relación a la orden medica y autorización de la AIC EPS-I se tiene CUPS 180302 EXTRACCIÓN DE CERUMEN O CUERPO EXTRAÑO DEL CONDUCTO AUDITIVO EXTERNO BAJO VISIÓN MICROSCÓPICA O ENDOSCÓPICA. Sin embargo, con relación a la nota por especialista no se evidencia la descripción de la realización de dicho procedimiento bajo Visión Microscópica o Endoscópica, y no es realizada en el Quirófano sino en Lugar de Atención: Consulta Externa. La descripción por Otorrinolaringología Dr. Cherly Rojas refiere “Motivo de consulta: Extracción de cerumen. Enfermedad actual: previa firma de consentimiento informado. Se realiza extracción de cerumen de conducto auditivo derecho, mediante maniobras romas se extrae tapo de cerumen impactado y detritus quedando membrana timpánica y conducto auditivo externo sin lesiones. Se realiza extracción de cerumen de conducto auditivo izquierdo mediante maniobras romas se extrae tapo de cerumen impactado y detritus quedando membrana timpánica y conducto auditivo externo sin lesiones. Fin del procedimiento no complicaciones”. Respecto a la técnica Roma se refiere la literatura a “Disección roma: es una disección realizada mediante la separación de los tejidos a lo largo de las líneas naturales, sin necesidad de cortar.”. Por tal motivo, procedimiento se reconoce como 27119	EXTRACCION CUERPO EXTRAÑO CONDUCTO AUDITIVO EXTERNO - SIN INCISION	SOAT 2023 PLENO PUNTOS	2.03	 $ 78,493, y se glosa la diferencia. </t>
  </si>
  <si>
    <t xml:space="preserve">Se glosa procedimiento CUPA 180302	EXTRACCIÓN DE CERUMEN O CUERPO EXTRAÑO DEL CONDUCTO AUDITIVO EXTERNO BAJO VISIÓN MICROSCÓPICA O ENDOSCÓPICA por pertinencia, facturación, soporte y tarifa.  Con relación a la orden médica y autorización de la AIC EPS-I se tiene CUPS 180302 EXTRACCIÓN DE CERUMEN O CUERPO EXTRAÑO DEL CONDUCTO AUDITIVO EXTERNO BAJO VISIÓN MICROSCÓPICA O ENDOSCÓPICA. Sin embargo, con relación a la nota por especialista no se evidencia la descripción de la realización de dicho procedimiento bajo Visión Microscópica o Endoscópica, y no es realizada en el Quirófano sino en Lugar de Atención: Consulta Externa. La descripción por Otorrinolaringología Dr. Cherly Rojas refiere “Motivo de consulta: Extracción de cerumen. Enfermedad actual: previa firma de consentimiento informado. Se realiza extracción de cerumen de conducto auditivo derecho, mediante maniobras Romas se extrae tapo de cerumen impactado y detritus quedando membrana timpánica y conducto auditivo externo sin lesiones. Se realiza extracción de cerumen de conducto auditivo izquierdo mediante maniobras Romas se extrae tapo de cerumen impactado y detritus quedando membrana timpánica y conducto auditivo externo sin lesiones. Fin del procedimiento no complicaciones”. Respecto a la técnica Roma se refiere la literatura como “Disección roma: es una disección realizada mediante la separación de los tejidos a lo largo de las líneas naturales, sin necesidad de cortar.”. Por tal motivo, procedimiento se reconoce como 27119	EXTRACCION CUERPO EXTRAÑO CONDUCTO AUDITIVO EXTERNO - SIN INCISION	SOTA 2023 PLENO PUNTOS	2.03	 $ 78,493, y se glosa la diferencia. </t>
  </si>
  <si>
    <t xml:space="preserve">Se realiza devolución de factura por que al realizar la verificación en ADRES el usuario pertenece al régimen CONTRIBUTIVO a la hora de la prestación de los servicios de salud y la cuenta en la cual radico era SUBSIDIADA, las facturas deben ser separadas por régimen, por favor hacer el respectivo tramite. </t>
  </si>
  <si>
    <t>(RG) Cefuroxima 250mg/5ml polv</t>
  </si>
  <si>
    <t xml:space="preserve">Se aplica glosa por tarifa, ya que los valores que vienen relacionados y/o justificados en los soportes de la factura presentan diferencias con lo pactado en el contrato 064-2024  para el 2024.  Con relacion a este medicamento CUM. 218560-3	(RG) Cefuroxima 250mg/5ml polv fACTURADO A $ 89.802. Fecha: Atencion  se tiene una tarifa dispuesta en el contrato de $ 83.063, por lo cual se reconoce a esta tarifa cada una de las 1 unidades; y se glosa la diferencia. </t>
  </si>
  <si>
    <t>(RG) Vigabatrina 500mg tableta</t>
  </si>
  <si>
    <t xml:space="preserve">Se aplica glosa por tarifa, ya que los valores que vienen relacionados y/o justificados en los soportes de la factura presentan diferencias con lo pactado en el contrato 064-2024  para el 2024.  Con relacion a este medicamento CUM. 51881-1	(RG) Vigabatrina 500mg tableta fACTURADO A $ 2.142. Fecha: Atencion  se tiene una tarifa dispuesta en el contrato de $ 1.982, por lo cual se reconoce a esta tarifa cada una de las 14 unidades; y se glosa la diferencia. </t>
  </si>
  <si>
    <t>INFILTRACION INTRALESIONAL CON MEDICAMENTO HASTA DE CINCO LESIONES</t>
  </si>
  <si>
    <t>EPS  realiza el descuento  de $  Los recaudos de cuotas moderadoras, de recuperación o copagos, que efectuó el prestador de servicios, quedan mal liquidado usuario que pertenece a rango con relación a la autorización N° 260309.</t>
  </si>
  <si>
    <t>EPS  realiza el descuento  de $ 4500  Los recaudos de cuotas moderadoras, de recuperación o copagos, que efectuó el prestador de servicios, quedan mal liquidado usuario que pertenece a rango A con relación a la autorización N°272011 .</t>
  </si>
  <si>
    <t>EPS  realiza el descuento  de $  4500 Los recaudos de cuotas moderadoras, de recuperación o copagos, que efectuó el prestador de servicios, quedan mal liquidado usuario que pertenece a rango A con relación a la autorización N° 267584.</t>
  </si>
  <si>
    <t>NEUROCONDUCCIÓN (CADA NERVIO)</t>
  </si>
  <si>
    <t>EPS  realiza el descuento  de $ 4500  Los recaudos de cuotas moderadoras, de recuperación o copagos, que efectuó el prestador de servicios, quedan mal liquidado usuario que pertenece a rango A con relación a la autorización N° 272718.</t>
  </si>
  <si>
    <t xml:space="preserve">Se glosa procedimiento CUPS 180302	EXTRACCIÓN DE CERUMEN O CUERPO EXTRAÑO DEL CONDUCTO AUDITIVO EXTERNO BAJO VISIÓN MICROSCÓPICA O ENDOSCÓPICA por pertinencia, facturación, soporte y tarifa.  Con relación a la orden médica y autorización de la AIC EPS-I se tiene CUPS 180302 EXTRACCIÓN DE CERUMEN O CUERPO EXTRAÑO DEL CONDUCTO AUDITIVO EXTERNO BAJO VISIÓN MICROSCÓPICA O ENDOSCÓPICA. Sin embargo, con relación a la nota por especialista no se evidencia la descripción de la realización de dicho procedimiento bajo Visión Microscópica o Endoscópica, y no es realizada en el Quirófano sino en Lugar de Atención: Consulta Externa. La descripción por Otorrinolaringología Dr. Laura Mendez refiere “Motivo de consulta: Extracción de cerumen, acompañante madre. Enfermedad actual: bajo visión microscópica se realiza extracción de tapón de cerumen oído derecho, tímpano y CAE normales. bajo visión microscópica se realiza extracción de tapón de cerumen oído izquierda, tímpano y CAE normales”. Por tal motivo, procedimiento se reconoce como 27119	EXTRACCION CUERPO EXTRAÑO CONDUCTO AUDITIVO EXTERNO - SIN INCISION	PUNTOS	2.03	 $ 78,493, y se glosa la diferencia. Procedimiento que realiza junto a </t>
  </si>
  <si>
    <t xml:space="preserve">Se glosa procedimiento CUPS 180302	EXTRACCIÓN DE CERUMEN O CUERPO EXTRAÑO DEL CONDUCTO AUDITIVO EXTERNO BAJO VISIÓN MICROSCÓPICA O ENDOSCÓPICA por pertinencia, facturación, soporte y tarifa.  Con relación a la orden médica y autorización de la AIC EPS-I se tiene CUPS 180302 EXTRACCIÓN DE CERUMEN O CUERPO EXTRAÑO DEL CONDUCTO AUDITIVO EXTERNO BAJO VISIÓN MICROSCÓPICA O ENDOSCÓPICA. Sin embargo, con relación a la nota por especialista no se evidencia la descripción de la realización de dicho procedimiento bajo Visión Microscópica o Endoscópica, y no es realizada en el Quirófano sino en Lugar de Atención: Consulta Externa. La descripción por Otorrinolaringología Dr. Laura Mendez refiere “Motivo de consulta: Extracción de cerumen, acompañante madre. Enfermedad actual: bajo visión microscópica se realiza extracción de tapón de cerumen oído derecho, tímpano y CAE normales. bajo visión microscópica se realiza extracción de tapón de cerumen oído izquierda, tímpano y CAE normales”. Por tal motivo, procedimiento se reconoce como 27119	EXTRACCION CUERPO EXTRAÑO CONDUCTO AUDITIVO EXTERNO - SIN INCISION	PUNTOS	2.03	 $ 78,493, y se glosa la diferencia. </t>
  </si>
  <si>
    <t xml:space="preserve">Se glosa procedimiento 860102	BIOPSIA INCISIONAL O ESCISIÓNAL DE PIEL, TEJIDO CELULAR SUBCUTANEO O MUCOSA (CON SUTURA) por facturación, y tarifa. Con relación a la nota de Dermatología Dr. Jonathan Quintero menciona “ingresa paciente sala de procedimientos previa firma de consentimiento informado acerca de antisepsia anestesia local y infiltrada campo estéril se procede a tomar biopsias sacabocados de brazo derecho número 2 piel cabelludo hemostasia cierre de piel con problemas se deja apósitos con antibióticos tópicos sobre áreas intervenidas…”, con relación a lo anterior no se reconoce anestesiología, y por ser Grupo 2 no se reconoce ayudantía, para una liquidación del procedimiento de $272.020, y se glosa la diferencia ya que en el RIPS se factura un total de cantidad 1 (Contrato 064-2024 Clausula 2 “Numeral 3. : El PSS debe presentar los RIPS ajustados a los lineamientos establecidos en la Resolución 2275 de 2023 y Lineamiento Técnico para el Registro y envío de los datos de Registro Individual de Prestaciones de Salud – RIPS, desde las Instituciones Prestadoras de Servicios de Salud a las EAPB. Los servicios cobrados en la factura deben corresponder con la información diligenciada en los RIPS”). </t>
  </si>
  <si>
    <t xml:space="preserve">Se aplica glosa por tarifa, ya que los valores que vienen relacionados y/o justificados en los soportes de la factura presentan diferencias con lo concertado hasta el momento entre las partes en el contrato  064-2024 acordado entre las partes para el 2023, para la facturacion comprendida en el periodo 1 de febrero al 31 de diciembre se ha dispuesto SOAT 2423 DEL 2023 MENOS EL  % DE DESCUENTO, respecto refiere que cuando hay diferencias se debe tener en cuenta los establecido en el SOAT 2023 "NOTA: LOS ACTIVIDADES QUE SE ENCUENTREN PACTADAS SOBRE EL MANUAL TARIFARIO UVT O SOAT DECRETO 2423 DE 1996 MENOS EL 30% DE DESCUENTO Y MANUAL ISS+60%, SE RECONOCERÁN DE ACUERDO CON LA HOMOLOGACIÓN Y LIQUIDACIÓN SOBRE LOS PORCENTAJES ACORDADOS EN EL PRESENTE ANEXO...". Con relacion al homologacion del codigo facturado COD. CUPS 881202	ECOCARDIOGRAMA TRANSTORÁCICO se obtiene SOAT 27107; SOAT 2023 $ 558.600-30%; mas el reconocimiento del 30% disupuesto en el decreto 2423 de 2023 para Doppler color, COMO SE EVIDENCIA EN EL REPORTE DE LA AYUDA DIAGNOSTICA "Reporte de estudio Ecocardiografico transtoracico doppler color pediatrico", por lo cual se reconoce a $ 508.326. Se glosa la diferencia. </t>
  </si>
  <si>
    <t xml:space="preserve">Se glosa por tarifa procedimiento 640000	CIRCUNCISIÓN SOD. Usuario con orden de 534001	HERNIORRAFIA UMBILICAL VÍA ABIERTA (reconocida como grupo principal) y 640000	CIRCUNCISIÓN SOD. Por ende, al ser por diferente via como se puede evidenciar en la nota quirurgica se reconoce al 75%, es decir, a tarifa de $580,703, y se glosa la diferencia. </t>
  </si>
  <si>
    <t>Traslado Asistencial Basico Terrestre - Intermunicipal por K</t>
  </si>
  <si>
    <t>Se glosa 601T02	Traslado Asistencial Basico Terrestre - Intermunicipal por K por tarifa. Con relación a la Autorización Número POP7425302 del 30/08/2024 se autoriza traslado asistencial básico secundario terrestre para traslado desde Hospital Departamental San Juan de Dios de Riosucio-Caldas ESE hasta Clínica Nuestra señora de los Remedios Cali. Con relación al Anexo 6 en la sección de SERVICIOS DE TRASLADO Y REMISION Numeral 17.  Refiere “Los traslados se reconocerán de acuerdo con las tarifas y condiciones pactadas en el anexo 3. En caso contrario, se reconocerá un valor por kilómetro, de acuerdo con la distancia calculada entre institución remitente hasta institución de destino, este cálculo será realizará con base a la tabla de kilometraje de INVIAS; en este valor ya está incluido el retorno y no será objeto a cobros adicionales”. Con relación a INVIAS este trayecto constituye un total de 277.15 km, por ende, se reconoce con relación al contrato a una tarifa de $6.500 por kilómetro, para una tarifa total de $ 1.801.475, la cual se reconoce y se glosa la diferencia.</t>
  </si>
  <si>
    <t>Se glosa procedimiento CUPS 180302	EXTRACCIÓN DE CERUMEN O CUERPO EXTRAÑO DEL CONDUCTO AUDITIVO EXTERNO BAJO VISIÓN MICROSCÓPICA O ENDOSCÓPICA por pertinencia, facturación, soporte y tarifa.  Con relación a la orden médica y autorización de la AIC EPS-I se tiene CUPS 180302 EXTRACCIÓN DE CERUMEN O CUERPO EXTRAÑO DEL CONDUCTO AUDITIVO EXTERNO BAJO VISIÓN MICROSCÓPICA O ENDOSCÓPICA. Sin embargo, con relación a la nota por especialista no se evidencia la descripción de la realización de dicho procedimiento bajo Visión Microscópica o Endoscópica, y no es realizada en el Quirófano sino en Lugar de Atención: Consulta Externa. La descripción por Otorrinolaringología Dr. Dayana Delgado refiere “Motivo de consulta: acompañante Natalia Andrea Calvo extracción de cerumen. Enfermedad actual: bajo visión microscópica se realiza extracción de tapón de cerumen oído izquierdo, tímpano y CAE normales.”. Por tal motivo, procedimiento se reconoce como 27119	EXTRACCION CUERPO EXTRAÑO CONDUCTO AUDITIVO EXTERNO - SIN INCISION	PUNTOS	2.03	 $ 78,493, y se glosa la diferencia</t>
  </si>
  <si>
    <t>IDENTIFICACIÓN SIMULTÁNEA DE MÚLTIPLES PATÓGENOS POR PRUEBAS MOLECULARES (FILM ARRAY PANEL DE MENINGITIS)</t>
  </si>
  <si>
    <t xml:space="preserve">Se aplica glosa por tarifa, ya que los valores que vienen relacionados y/o justificados en los soportes de la factura presentan diferencias con lo pactado en el contrato 069-2024 para el 2024 para la vigencia a partir del 1 de marzo. Con relacion a esta ayuda diagnóstica (COD. 908859	IDENTIFICACIÓN SIMULTÁNEA DE MÚLTIPLES PATÓGENOS POR PRUEBAS MOLECULARES (FILM ARRAY PANEL DE MENINGITIS) fACTURADO A $ 1.923.432 se tiene una tarifa dispuesta en el contrato de $ 961.716, por lo cual se reconoce a esta tarifa, y se glosa la diferencia. </t>
  </si>
  <si>
    <t>(RG) Aciclovir 250mg polvo lio</t>
  </si>
  <si>
    <t xml:space="preserve">Se aplica glosa por tarifa, ya que los valores que vienen relacionados y/o justificados en los soportes de la factura presentan diferencias con lo pactado en el contrato 069-2024 para el 2024 para la vigencia a partis del 1 de marzo. Con relacion a este medicamento CUM. 19945134-5	(RG) Aciclovir 250mg polvo lio fACTURADO A $ 81.035; Fecha: Atencion posterior al 1 de marzo 2024, se tiene una tarifa dispuesta en el contrato de $ 74.983, por lo cual se reconoce a esta tarifa cada una de las 36 unidades; y se glosa la diferencia. </t>
  </si>
  <si>
    <t>HERPES II, ANTICUERPOS IG G</t>
  </si>
  <si>
    <t xml:space="preserve">Se aplica glosa por tarifa, ya que los valores que vienen relacionados y/o justificados en los soportes de la factura presentan diferencias con lo pactado en el contrato 069-2024 para el 2024 para la vigencia a partir del 1 de marzo. Con relacion a esta ayuda diagnóstica (COD.  906230	HERPES II, ANTICUERPOS IG G fACTURADO A $ 172.200. Fecha: Atencion posterior al 1 de marzo 2024) se tiene una tarifa dispuesta en el contrato SOAT 2423 2023 - 30% de $ 86.100, por lo cual se reconoce a esta tarifa, y se glosa la diferencia. </t>
  </si>
  <si>
    <t>(RG) Ciclosporina 50mg capsula</t>
  </si>
  <si>
    <t xml:space="preserve">Se aplica glosa por tarifa, ya que los valores que vienen relacionados y/o justificados en los soportes de la factura presentan diferencias con lo pactado en el contrato 069-2024 para el 2024 para la vigencia a partis del 1 de marzo. Con relacion a este medicamento CUM. 51612-1	(RG) Ciclosporina 50mg capsula fACTURADO A $ 5.111; Fecha: Atencion posterior al 1 de marzo 2024, se tiene una tarifa dispuesta en el contrato de $ 4.729, por lo cual se reconoce a esta tarifa cada una de las 22 unidades; y se glosa la diferencia. </t>
  </si>
  <si>
    <t>Se aplica glosa por tarifa, ya que los valores que vienen relacionados y/o justificados en los soportes de la factura presentan diferencias con lo pactado en el contrato 064-2024 para el 2024, con relación a la descripcion del insumo pactado, del cual en la historia clinica no se especifica por profesional tratante una condicion diferente a la pactada. Con relacion a esta actividad COD. 890602	CUIDADO (MANEJ O) INTRAHOSPITALARIO POR MEDICINA ESPECIALIZADA. fACTURADO A $ 86.946; se tiene una tarifa dispuesta en el contrato de SOAT 2423 2023 - 30% $ 54.390, por lo cual se reconoce a esta tarifa cada una de las unidades; y se glosa la diferencia.</t>
  </si>
  <si>
    <t>(RG) Fluticasona 27.5mcg spray</t>
  </si>
  <si>
    <t xml:space="preserve">Se aplica glosa por tarifa, ya que los valores que vienen relacionados y/o justificados en los soportes de la factura presentan diferencias con lo pactado en el contrato 064-2024  para el 2024.  Con relacion a este medicamento CUM. 19986156-1	(RG) Fluticasona 27.5mcg spray fACTURADO A $ 30.500 se tiene una tarifa dispuesta en el contrato de $ 28.210, por lo cual se reconoce a esta tarifa cada una de las 1 unidades; y se glosa la diferencia. </t>
  </si>
  <si>
    <t>170108- Infatrini</t>
  </si>
  <si>
    <t>1701103- Pediasure</t>
  </si>
  <si>
    <t>Se evidencia que el servicio no ha sido reportado ante la plataforma MIPRES, presc. 20230628122036226330.</t>
  </si>
  <si>
    <t>170176- Frebini energ</t>
  </si>
  <si>
    <t>Se evidencia que el servicio no ha sido reportado ante la plataforma MIPRES, presc. 20231117167037323803, Insumo no pactado, se reconoce a $9.984 según Nota técnica de presupuestos máximos.</t>
  </si>
  <si>
    <t>Se evidencia error en el número de la factura reportada ante la plataforma Mipres.</t>
  </si>
  <si>
    <t>INSUMOS- [Levocarnitina] 500mg/5ml - Fr</t>
  </si>
  <si>
    <t>Se evidencia error en el código de la tecnología reportada ante la plataforma de Mipres.</t>
  </si>
  <si>
    <t>SOPORTES</t>
  </si>
  <si>
    <t>Se evidencia error en el código de la tecnología reportada ante la plataforma de Mipres, adicional a ello se solicita el soporte de cotización y su aprobación del medicamento suministrado.</t>
  </si>
  <si>
    <t>Tipificacion</t>
  </si>
  <si>
    <t>Facturacion</t>
  </si>
  <si>
    <t>Tarifas</t>
  </si>
  <si>
    <t>soportes</t>
  </si>
  <si>
    <t>Pertinencia</t>
  </si>
  <si>
    <t>Cobertural</t>
  </si>
  <si>
    <t>INSUMOS Y MEDICAMENTOS INTRAHOSPITALARIOS</t>
  </si>
  <si>
    <t>FACTURACION</t>
  </si>
  <si>
    <t>ANTIBIOGRAMA (DISCO)</t>
  </si>
  <si>
    <t>TARIFA</t>
  </si>
  <si>
    <t>HEMOCULTIVO ANAEROBIO AUTOMATIZADO CADA MUESTRA</t>
  </si>
  <si>
    <t>RECUENTO DE PLAQUETAS MANUAL</t>
  </si>
  <si>
    <t>CONCEPTO NORMAL</t>
  </si>
  <si>
    <t>FACTURA</t>
  </si>
  <si>
    <t>AUTORIZACIONES</t>
  </si>
  <si>
    <t>URETERONEOCISTOSTOMIA POR ANASTOMOSIS O REIMPLANTACION URETEROVESICAL VIA ABIERTA</t>
  </si>
  <si>
    <t>COBERTURAS</t>
  </si>
  <si>
    <t>CUIDADO (MANEJO) INTRAHOSPITALARIO POR MEDICINA ESPECIALIZADA</t>
  </si>
  <si>
    <t>PROTEINA C REACTIVA ALTA PRECISION AUTOMATIZADO</t>
  </si>
  <si>
    <t>PERTINENCIA</t>
  </si>
  <si>
    <t>TURBINOPLASTIA VIA TRANSNASAL</t>
  </si>
  <si>
    <t>AMIGDALECTOMIA VIA ABIERTA</t>
  </si>
  <si>
    <t>ADENOIDECTOMIA VIA ABIERTA</t>
  </si>
  <si>
    <t>HERNIORRAFIA INGUINAL UNILATERAL VIA ABIERTA</t>
  </si>
  <si>
    <t>NASOLARINGOSCOPIA</t>
  </si>
  <si>
    <t>HERNIORRAFIA UMBILICAL VIA ABIERTA</t>
  </si>
  <si>
    <t>COBRO MODERADOR</t>
  </si>
  <si>
    <t>EXTRACCION DE CERUMEN O CUERPO EXTRANO DEL CONDUCTO AUDITIVO EXTERNO BAJO VISION MICROSCOPICA O ENDOSCOPICA</t>
  </si>
  <si>
    <t>COLONOSCOPIA TOTAL</t>
  </si>
  <si>
    <t>CORRECCION DE EPISPADIAS O HIPOSPADIAS</t>
  </si>
  <si>
    <t>CIRCUNCISION SOD</t>
  </si>
  <si>
    <t>RESECCION DE TUMOR BENIGNO O MALIGNO DE PIEL O TEJIDO CELULAR SUBCUTANEO DE AREA ESPECIAL, ENTRE UNO A DOS CENTIMETROS</t>
  </si>
  <si>
    <t>ADHESIVIDAD PLAQUETARIA</t>
  </si>
  <si>
    <t>UNION DE VON WILLEBRAND A COLAGENO: (VWF:CB)</t>
  </si>
  <si>
    <t>COLECISTECTOMIA VIA LAPAROSCOPICA</t>
  </si>
  <si>
    <t>ACIDO LACTICO [LLACTATO] AUTOMATIZADO</t>
  </si>
  <si>
    <t>CONSULTA DE PRIMERA VEZ POR CIRUGIA PEDIATRICA</t>
  </si>
  <si>
    <t>INTERNACION COMPLEJIDAD ALTA HABITACION UNIPERSONAL (INCLUYE AISLAMIENTO)</t>
  </si>
  <si>
    <t>CONSULTA DE PRIMERA VEZ POR ANESTESIOLOGIA</t>
  </si>
  <si>
    <t>EXTENDIDO DE SANGRE PERIFERICA ESTUDIO DE MORFOLOGIA</t>
  </si>
  <si>
    <t>ERITROSEDIMENTACION [VELOCIDAD SEDIMENTACION GLOBULAR  VSG] AUTOMATIZADA</t>
  </si>
  <si>
    <t>PROTEINA C REACTIVA MANUAL O SEMIAUTOMATIZADO</t>
  </si>
  <si>
    <t>TURBINECTOMIA VIA TRANSNASAL</t>
  </si>
  <si>
    <t>SEPTECTOMIA VIA TRANSNASAL</t>
  </si>
  <si>
    <t>TRASLADO ASISTENCIAL MEDICALIZADO TERRESTRE SECUNDARIO</t>
  </si>
  <si>
    <t>INTERNACION EN UNIDAD DE CUIDADO INTERMEDIO PEDIATRICO</t>
  </si>
  <si>
    <t>INTERNACION EN UNIDAD DE CUIDADO INTENSIVO PEDIATRICO</t>
  </si>
  <si>
    <t>RADIOGRAFIA DE TORAX (PA O AP Y LATERAL, DECUBITO LATERAL, OBLICUAS O LATERAL)</t>
  </si>
  <si>
    <t>TRASLADO ASISTENCIAL BASICO TERRESTRE SECUNDARIO</t>
  </si>
  <si>
    <t>COLONOSCOPIA TOTAL CON O SIN BIOPSIA</t>
  </si>
  <si>
    <t>IDENTIFICACION SIMULTANEA DE MULTIPLES PATOGENOS POR PRUEBAS MOLECULARES</t>
  </si>
  <si>
    <t>TROPONINA I CUANTITATIVA</t>
  </si>
  <si>
    <t>RESECCION DE TUMOR BENIGNO DE FOSA NASAL VIA TRANSNASAL ENDOSCOPICA</t>
  </si>
  <si>
    <t>SUSTITUCION DE TUBO (SONDA) DE GASTROSTOMIA SOD</t>
  </si>
  <si>
    <t>HEMOCLASIFICACION SISTEMA ABO INVERSA [HEMOCLASIFICACION SERICA] EN TUBO</t>
  </si>
  <si>
    <t>ANTICUERPOS IRREGULARES DETECCION (COOMBS INDIRECTO, RASTREO ANTICUERPOS IRREGULARES, PRUEBA DE ANTIGLOBULINA INDIRECTA, ESCRUTINIO DE ANTICUERPOS IRREGULARES) EN TUBO</t>
  </si>
  <si>
    <t>VALVULOPLASTIA MITRAL VIA ABIERTA</t>
  </si>
  <si>
    <t>REPARACION DE DEFECTO DE TABIQUE INTERAURICULAR VIA ABIERTA</t>
  </si>
  <si>
    <t>INSULINA ANTICUERPOS SEMIAUTOMATIZADO O AUTOMATIZADO</t>
  </si>
  <si>
    <t>DRENAJE DE COLECCION DE CONDUCTO AUDITIVO EXTERNO SOD</t>
  </si>
  <si>
    <t>CONTROL DE EPISTAXIS, POR TAPONAMIENTO ANTERIOR VIA TRANSNASAL</t>
  </si>
  <si>
    <t>SUTURA O REPARACION DE LACERACION (HERIDA) EN LABIOS HASTA DE CINCO CENTIMETROS  PAQUETE</t>
  </si>
  <si>
    <t>MANOMETRIA ANORECTAL</t>
  </si>
  <si>
    <t>GASES ARTERIALES (EN REPOSO O EN EJERCICIO)</t>
  </si>
  <si>
    <t>MASTECTOMIA SIMPLE BILATERAL  PAQUETE</t>
  </si>
  <si>
    <t>CONSULTA DE CONTROL POR ENDOCRINOLOGIA PEDIATRICA</t>
  </si>
  <si>
    <t>RADIOGRAFIA DE PIERNA (AP, LATERAL)</t>
  </si>
  <si>
    <t>HEMOCLASIFICACION SISTEMA ABO DIRECTA [HEMOCLASIFICACION GLOBULAR] EN TUBO</t>
  </si>
  <si>
    <t>CIERRE DE DUCTUS ARTERIOSO PERSISTENTE VIA ABIERTA</t>
  </si>
  <si>
    <t>INTERNACION PEDIATRICA COMPLEJIDAD ALTA HABITACION MULTIPLE</t>
  </si>
  <si>
    <t>GLOSA A CONCILIAR</t>
  </si>
  <si>
    <t>El cargo por consulta, interconsulta y/o visitamédica que viene relacionado y/o justificado en los soportes dela factura, presenta diferencias con los valores que fueronpactados.</t>
  </si>
  <si>
    <t>TARIFA SERVICIOS</t>
  </si>
  <si>
    <t>JERINGA 3P 3ML CA 21G 1 1/2" DESECHABLE UND</t>
  </si>
  <si>
    <t>Los cargos por materiales que vienen relacionadosy/o justificados en los soportes de la factura, presentandiferencias con los valores pactados.</t>
  </si>
  <si>
    <t>TARIFA INSUMOS</t>
  </si>
  <si>
    <t>TERAPIA FONOAUDIOLOGICA INTEGRAL SOD</t>
  </si>
  <si>
    <t>SUMINISTRO DE OXIGENO HOSPITALARIO POR LITRO</t>
  </si>
  <si>
    <t>INTERCONSULTA POR ESPECIALISTA EN INFECTOLOGIA</t>
  </si>
  <si>
    <t>EXTENSION PARA ANESTESIA</t>
  </si>
  <si>
    <t>JERINGA 3P 10ML CA 21G 1 1/2" DESECHABLE UND</t>
  </si>
  <si>
    <t>JERINGA 3P 50ML CA 21G 1 1/2 UND</t>
  </si>
  <si>
    <t>"CATETER IV PERIFERICO POLIURETANO 24G 3/4"" UN"</t>
  </si>
  <si>
    <t>INTERNACION EN UNIDAD DE CUIDADO INTERMEDIO PEDIATRICA</t>
  </si>
  <si>
    <t>El cargo por estancia, sea ésta en observación o,habitación, que viene relacionado en los soportes de la factura,no es pertinente o no tiene justificación médica para el cobro.</t>
  </si>
  <si>
    <t>BIOPSIA POR ASPIRACION DE MEDULA OSEA</t>
  </si>
  <si>
    <t>Aplica cuando los cargos por procedimientos o actividades que vienen relacionados y/o justificados en los soportes de la factura presentan diferencias con los valores pactados.</t>
  </si>
  <si>
    <t>AGUJA PARA BIOPSIA DE MEDULA OSEA</t>
  </si>
  <si>
    <t>JERINGA 3P 1ML CA 27G 1/2"  DESECHABLE UND (INSULINA)</t>
  </si>
  <si>
    <t>BECLOMETASONA DIPROPIONATO BUCAL LIQUIDO PARA INHALACION  50 MCG/DOSIS/200 DOSIS</t>
  </si>
  <si>
    <t>Aplica cuando los cargos por medicamentos que vienen relacionados y/o justificados en los soportes de la factura, presentan diferencias con los valores que fueron pactados. También aplica cuando los cargos por medicamentos no incluidos en el POS, que sean objeto de recobro al Fosyga, superen los valores máximos conforme a los términos y condiciones fijados en las Resoluciones expedidas por el Ministerio de la Protección Social en virtud del Decreto 447493 de 2010</t>
  </si>
  <si>
    <t>TARIFA MEDICAMENTOS</t>
  </si>
  <si>
    <t>JERINGA 3P 5ML CA 21G 1 1/2" DESECHABLE UND</t>
  </si>
  <si>
    <t>PROCALCITONINA SEMIAUTOMATIZADO O AUTOMATIZADO</t>
  </si>
  <si>
    <t>Existe ausencia total o parcial, inconsistencia, enmendaduras oilegibilidad en los soportes de la factura que evidencian lapráctica de ayudas diagnósticas que vienen relacionadas y/ojustificadas en los soportes de la factura. Incluye la ausencia de lectura del profesional correspondiente,cuando aplica.</t>
  </si>
  <si>
    <t>"CATETER PERICRANEAL 23G 3/4"" DESECH UN"</t>
  </si>
  <si>
    <t>HUMIDIFICADOR DE OXIGENO 6 PSI 63-521/IMBA</t>
  </si>
  <si>
    <t>CATETER IV PERIF TEFLON 24G 3/4"</t>
  </si>
  <si>
    <t>Los cargos por medicamentos que vienenrelacionados en el detalle de cargos y/o los soportes pactadosno son pertinentes o no tienen justificación médica para elcobro.</t>
  </si>
  <si>
    <t>LACTATO DE HARTMAN (RINGER) (LACTATO DE SODIO/CLORURO DE SODIO/CLORURO DE POTASIO/CLORURO DE CALCIO) SOLUCION INYECTABLE   /500 ML</t>
  </si>
  <si>
    <t>AGUJA HIPODERMICA 20G 1 1/2"</t>
  </si>
  <si>
    <t>HUMIDIFICADOR 4PSI 300 - 400ML DESECH</t>
  </si>
  <si>
    <t>AMPICILINA POLVO PARA RECONSTITUIR A SOL. INY. 500 MG</t>
  </si>
  <si>
    <t>AGUA ESTERIL SOLUCION INYECTABLE /500 ML</t>
  </si>
  <si>
    <t>JERINGA DESECHABLE 10 ML</t>
  </si>
  <si>
    <t>INTERCONSULTA POR ESPECIALISTA EN NEUROLOGIA PEDIATRICA</t>
  </si>
  <si>
    <t>INTERNACION PEDIATRICA COMPLEJIDAD ALTA HABITACION INDIVIDUAL (INCLUYE AISLAMIENTO GENERAL Y PARA TRASPLANTE DE CELULAS PROGENITORAS)</t>
  </si>
  <si>
    <t>Existe ausencia total o parcial, inconsistencia, enmendaduras oilegibilidad en los soportes de la factura que evidencian laautorización de algunos servicios no incluidos en el eventoprincipal del plan de manejo o de la solicitud formuladaoportunamente por el prestador y no respondida en lostérminos de la presente resolución.</t>
  </si>
  <si>
    <t>DIRECCIONAMIENTO</t>
  </si>
  <si>
    <t>INHALOCAMARA PEDIATRICA</t>
  </si>
  <si>
    <t>SALBUTAMOL INHALADOR ORAL  100 MCG/DOSIS/200 DOSIS</t>
  </si>
  <si>
    <t>ACETAMINOFEN  (3 %) JARABE 150 MG/5 ML /60 ML</t>
  </si>
  <si>
    <t>AMOXICILINA/CLAVULANATO DE POTASIO SUSPENSION ORAL 250+62.5 MG/5ML/60 ML</t>
  </si>
  <si>
    <t>Jeringa 10 mL</t>
  </si>
  <si>
    <t>HUMIDIFICADOR 6PSI 300ML/CHSCFPR</t>
  </si>
  <si>
    <t>JERINGA 50ML DESECHABLE C/A (3 PARTES)</t>
  </si>
  <si>
    <t>MONITOREO ELECTROCARDIOGRAFICO CONTINUO (HOLTER)</t>
  </si>
  <si>
    <t>Los recaudos de cuotas moderadoras, de recuperación ocopagos, que efectuó el prestador de servicios, quedan mal liquidados.</t>
  </si>
  <si>
    <t>FACTURACIÓN</t>
  </si>
  <si>
    <t>CATETER INTRAVENOSO # 22</t>
  </si>
  <si>
    <t xml:space="preserve">A.T.I BIONECTOR EN SILICONA </t>
  </si>
  <si>
    <t>CANULA NASAL ADULTO ALTO FLUJO TALLA : L REF: OPT846</t>
  </si>
  <si>
    <t>BUDESONIDA LIQUIDO PARA INHALACION 100 MCG/200 D</t>
  </si>
  <si>
    <t>DEXTROSA EN A.D. SOLUCION INYECTABLE  5 %/500 ML</t>
  </si>
  <si>
    <t>EXTENSION DE ANESTESIA</t>
  </si>
  <si>
    <t>Los materiales que vienen relacionados y/ojustificados en los soportes de la factura, no están incluidos enel respectivo plan ó hacen parte integral de un servicio y seestán cobrando adicionalmente.</t>
  </si>
  <si>
    <t>COBERTURA</t>
  </si>
  <si>
    <t>JERINGA DESECHABLE 1ML</t>
  </si>
  <si>
    <t>LLAVE DE TRES VIAS</t>
  </si>
  <si>
    <t>CIRCUITO ALTO FLUJO NEO/PED REF RT329 LINDE</t>
  </si>
  <si>
    <t>APOSITO CON FORMULA GEL CONTROLADA DUODERM CGF 10 X 10 CM</t>
  </si>
  <si>
    <t>ELECTRODO MONITOREO PEDIAT</t>
  </si>
  <si>
    <t>BOLSA NUTRIFLO 1500 ML</t>
  </si>
  <si>
    <t>MANGUERA LISA EN PVC PARA OXIGENO 213CM + CONECTOR/HSJI</t>
  </si>
  <si>
    <t>AGUJA HIPODERMICA 16G 1 1/2"</t>
  </si>
  <si>
    <t>SONDA NASOGASTRICA #08</t>
  </si>
  <si>
    <t>FORMULA LACTEA CON HIERRO PARA LACTANTES CON NECESIDADES ESPECIALES DE NUTRICION POLVO PARA RECONS. A SOL. ORAL  /400 G (INFATRINI)</t>
  </si>
  <si>
    <t>OMEPRAZOL POLVO LIOFILIZADO PARA RECONSTITUIR A SLN. INY. 40 MG</t>
  </si>
  <si>
    <t>DEXMEDETOMIDINA (200MCG) IV SOLUCION INYECTABLE  4 MCG/ML/50 ML</t>
  </si>
  <si>
    <t>INTERCONSULTA POR NUTRICION Y DIETETICA</t>
  </si>
  <si>
    <t>En la factura se cobra un procedimiento o una actividad que no están incluidos en el respectivo plan ó hacen parte integral de un servicio y se están cobrando adicionalmente.</t>
  </si>
  <si>
    <t>(CMD 10)-MONTELUKAST SODICO EQ. A MONTELUKAST TABLETA MASTICABLE  5 MG</t>
  </si>
  <si>
    <t>CATETER IV #18</t>
  </si>
  <si>
    <t>LLAVE DE 3 VIAS</t>
  </si>
  <si>
    <t>ELECTROENCEFALOGRAMA CONVENCIONAL</t>
  </si>
  <si>
    <t>TRIMETOPRIM/SULFAMETOXAZOL (80+400MG/5ML) EQ. A SUSPENSION ORAL 1.6+8 G/100ML/60 ML</t>
  </si>
  <si>
    <t>JERINGA 10ML</t>
  </si>
  <si>
    <t>INCENTIVO RESPIRATORIO TRES BOLAS/HSJI</t>
  </si>
  <si>
    <t>BIOPSIA INCISIONAL O ESCISIONAL DE PIEL, TEJIDO CELULAR SUBCUTANEO O MUCOSA (CON SUTURA)</t>
  </si>
  <si>
    <t>CREATININA EN SUERO U OTROS FLUIDOS</t>
  </si>
  <si>
    <t>Los cargos por ayudas diagnósticas que vienenrelacionados y/o justificados en los soportes de la facturapresentan diferencias con los valores pactados.</t>
  </si>
  <si>
    <t>HORMONA PARATIROIDEA ( PTH ) MOLECULA MEDIA</t>
  </si>
  <si>
    <t>(CMD 10)-FOLICO ACIDO 1 MG TABLETA</t>
  </si>
  <si>
    <t>GENTAMICINA (SULFATO) 40 MG/ML DE BASE SOLUCION INYECTABLE</t>
  </si>
  <si>
    <t>SULFATO FERROSO (EQ. A 25MG HIERRO ELEMENTAL) SOLUCION ORAL 125 MG/ML/20 ML</t>
  </si>
  <si>
    <t>OXACILINA SODICA POLVO PARA RECONSTITUIR A SLN. INY. 1 G</t>
  </si>
  <si>
    <t>DEXTROSA A.D SOLUCION INYECTABLE 5 %/250 ML</t>
  </si>
  <si>
    <t>FUROSEMIDA 20 MG/2 ML SOLUCION INYECTABLE</t>
  </si>
  <si>
    <t>VITAMINAS ASOCIADAS/ZINC SOLUCION ORAL 11.25 MG/10 ML</t>
  </si>
  <si>
    <t>Aplican glosas por autorización cuando los servicios facturados por el
prestador de servicios de salud, no fueron autorizados o difieren de los
incluidos en la autorización de la entidad responsable del pago o cuando
se cobren servicios con documentos o firmas adulteradas.
Se consideran autorizadas aquellas solicitudes de autorización remitidas
a las direcciones departamentales y distritales de salud por no haberse
establecido comunicación con la entidad responsable del pago, o cuando
no se obtiene respuesta en los términos establecidos en la presente
resolución.</t>
  </si>
  <si>
    <t>NOPBS</t>
  </si>
  <si>
    <t>INTERCONSULTA POR ESPECIALISTA EN HEMATOLOGIA PEDIATRICA</t>
  </si>
  <si>
    <t>EPSTEIN-BARR ANTICUERPOS IG G (NUCLEARES EBNA-G) SEMIAUTOMATIZADO O AUTOMATIZADO</t>
  </si>
  <si>
    <t>DNA n ANTICUERPOS MANUAL</t>
  </si>
  <si>
    <t>ANTICUERPOS ANTINUCLEARES MANUAL</t>
  </si>
  <si>
    <t>Extension anestesia adulto</t>
  </si>
  <si>
    <t>ELECTRODO MONITOREO ADULTO X UND</t>
  </si>
  <si>
    <t>POLISACARIDOS DE NEISSERIA MENINGITIDIS GRUPOS A+C+W-135+Y CONJUGADO CON PROTEÍNA TRANSPORTADORA DE TOXOIDE TETÁNICO (44 MCG) POLVO LIOFILIZADO PARA RECONSTITUIR A SLN. INY. 5+5+5+5 MCG (NIMENRIX)</t>
  </si>
  <si>
    <t>INTERCONSULTA POR PSICOLOGIA</t>
  </si>
  <si>
    <t>INTERCONSULTA POR FONOAUDIOLOGIA</t>
  </si>
  <si>
    <t>CULTIVO ESPECIAL PARA OTROS MICROORGANISMOS EN CUALQUIER MUESTRA</t>
  </si>
  <si>
    <t>AMONIO</t>
  </si>
  <si>
    <t>MONITORIZACION ELECTROENCEFALOGRAFICA POR VIDEO Y RADIO</t>
  </si>
  <si>
    <t>AGUJA HIPODERMICA DESECHABLE 23G X 1</t>
  </si>
  <si>
    <t>CANULA NASAL OXIGENO PEDIATRICA</t>
  </si>
  <si>
    <t>EXTENSIÓN DE ANESTESIA PEDIATRICA</t>
  </si>
  <si>
    <t>JERINGA DESECHABLE X 10ML C/A 21GX1 1/2 .</t>
  </si>
  <si>
    <t>JERINGA DESECHABLE 5ML</t>
  </si>
  <si>
    <t>LLAVE TRES VIAS</t>
  </si>
  <si>
    <t>CATETER CENTRAL BILUMEN PED 4FR X 5 CM</t>
  </si>
  <si>
    <t>CIRCUITO DE VENTILACION MECANICA PEDIATRICO</t>
  </si>
  <si>
    <t>EQUIPO BOMBA DE INFUSION BAXTER BOX1</t>
  </si>
  <si>
    <t>CYSTOFLO PEDIATRICO X 500 ML UNX1</t>
  </si>
  <si>
    <t>HOJA DE BISTURI # 11</t>
  </si>
  <si>
    <t>JERINGA DESECHABLE X 20ML .</t>
  </si>
  <si>
    <t>JERINGA DESECHABLE X 50ML .</t>
  </si>
  <si>
    <t>KIT MICRONEBULIZACION PEDIATRICO</t>
  </si>
  <si>
    <t>CATETER INTRAVENOSO # 24</t>
  </si>
  <si>
    <t>JERINGA INSULINA 1 ML</t>
  </si>
  <si>
    <t>JERINGA DESECHABLE 3ML</t>
  </si>
  <si>
    <t>SONDA NASOGASTRICA 8 (I03290)</t>
  </si>
  <si>
    <t>SONDA NELATON PLASTICA # 8 .</t>
  </si>
  <si>
    <t>TUBO ENDOTRAQUEAL SIN BALON 3.0 - 86462</t>
  </si>
  <si>
    <t>TUBO ENDOTRAQUEAL SIN BALON 3.5 - 86463</t>
  </si>
  <si>
    <t>JERINGA HEPARINIZADA</t>
  </si>
  <si>
    <t>Bioconector/MINT</t>
  </si>
  <si>
    <t>CLORURO DE SODIO SOLUCION INYECTABLE 0.9 %/100 ML</t>
  </si>
  <si>
    <t>CLORURO DE SODIO SOLUCION INYECTABLE 0.9 %/250 ML</t>
  </si>
  <si>
    <t>INMUNOGLOBULINA M (Ig M) AUTOMATIZADO</t>
  </si>
  <si>
    <t>PUNCION LUMBAR (DIAGNOSTICA O TERAPEUTICA)</t>
  </si>
  <si>
    <t>BIOPSIA DE HUESO EN SITIO NO ESPECIFICADO, VIA PERCUTANEA</t>
  </si>
  <si>
    <t>AGUJA BIOPSIA</t>
  </si>
  <si>
    <t>INTERCONSULTA POR ESPECIALISTA EN CARDIOLOGIA PEDIATRICA</t>
  </si>
  <si>
    <t>CATETER ARTERIAL RADIAL PEDIATRICO VIGON 22G X 4CM REF: 1212.04</t>
  </si>
  <si>
    <t>Cystoflo 500ml pediat</t>
  </si>
  <si>
    <t>JERINGA DESECHABLE 50 ML</t>
  </si>
  <si>
    <t>SONDA FOLEY 2V 100% SILICONADA 8FR</t>
  </si>
  <si>
    <t>INTERCONSULTA POR ESPECIALISTA EN GASTROENTEROLOGIA PEDIATRICA</t>
  </si>
  <si>
    <t>HEPATITIS C ANTICUERPO SEMIAUTOMATIZADO O AUTOMATIZADO</t>
  </si>
  <si>
    <t>CITOPLASMA DE NEUTROFILOS ANTICUERPOS TOTALES [C-ANCA O P-ANCA] MANUAL O SEMIAUTOMATIZADO</t>
  </si>
  <si>
    <t>JERINGA DESECHABLE 20 ML</t>
  </si>
  <si>
    <t>CANULA NASAL ESTERIL OXIGENO 213CM ADULTO</t>
  </si>
  <si>
    <t>Extension anestesia neonatal-pediat 75cm</t>
  </si>
  <si>
    <t>INHALOCAMARA NEONATAL</t>
  </si>
  <si>
    <t>CIRCUITO VENTILATORIO NEONATAL RT268 (INCLUYE CASCADA DESECHABLE)/CSVV</t>
  </si>
  <si>
    <t>Liner semi rigido 1500cc + solificante</t>
  </si>
  <si>
    <t>ELECTRODO MONITOREO NEONATAL</t>
  </si>
  <si>
    <t>HOJA DE BISTURI # 20 .</t>
  </si>
  <si>
    <t>HUMIDIFICADOR 4PSI 300ML REF L7600</t>
  </si>
  <si>
    <t>BURETA 150 ML</t>
  </si>
  <si>
    <t>SONDA DE SUCCION N° 8</t>
  </si>
  <si>
    <t>REANIMADOR NEO-TEE CON PIEZA EN T PARA LACTANTES REF. 10-50811</t>
  </si>
  <si>
    <t>DEXTROSA AD SOLUCION INYECTABLE 10 %/500 ML</t>
  </si>
  <si>
    <t>DEXAMETASONA (FOSFATO) 4 MG/ML DE BASE SOLUCION INYECTABLE</t>
  </si>
  <si>
    <t>POTASIO CLORURO 20 MEQ/10 ML SOLUCION INYECTABLE</t>
  </si>
  <si>
    <t>CAFEINA CITRATO (EQ. A 20 MG/ML) (EQ. A CAFEINA BASE 10 MG/ML) SOLUCION INYECTABLE  40 MG/2 ML</t>
  </si>
  <si>
    <t>DOMPERIDONA (100MG/100ML) EQ. A SUSPENSION ORAL 1 MG/ML/60 ML</t>
  </si>
  <si>
    <t>CLORURO DE SODIO SOLUCION INYECTABLE 2 MEQ/ML/10 ML</t>
  </si>
  <si>
    <t>TIROXINA LIBRE (T4 L)</t>
  </si>
  <si>
    <t>JERINGA DESECHABLE 20ML</t>
  </si>
  <si>
    <t>(CMD 10)-BISACODILO 5 MG GRAGEA</t>
  </si>
  <si>
    <t>METOCLOPRAMIDA SOLUCION INYECTABLE 10 MG/2 ML</t>
  </si>
  <si>
    <t>(CMD 15)-OMEPRAZOL 20 MG CAPSULA</t>
  </si>
  <si>
    <t>(CMD 10)-METOPROLOL TARTRATO TABLETA 50 MG</t>
  </si>
  <si>
    <t>(CMD 15)-LOSARTAN TABLETA O TABLETA RECUBIERTA 50 MG</t>
  </si>
  <si>
    <t>(CMD 10)-NIMODIPINA 30 MG TABLETA O CAPSULA</t>
  </si>
  <si>
    <t>(CMD 30)-AMLODIPINO TAB 5 MG</t>
  </si>
  <si>
    <t>GLUCOSA EN SUERO U OTRO FLUIDO DIFERENTE A ORINA</t>
  </si>
  <si>
    <t>(CMD 10)-ACETAMINOFEN 500 MG TABLETA</t>
  </si>
  <si>
    <t>FENITOINA SODICA SOLUCION INYECTABLE 250 MG/5 ML</t>
  </si>
  <si>
    <t>(CMD 15)-METFORMINA CLORHIDRATO TABLETA RECUBIERTA 850 MG</t>
  </si>
  <si>
    <t>INSULINA LISPRO RECOMBINANTE CARTUCHO SOLUCION INYECTABLE 100 UI/ML/3 ML</t>
  </si>
  <si>
    <t>GLUCONATO DE POTASIO ELIXIR 31.2 %/180 ML</t>
  </si>
  <si>
    <t>(CMD 10)-SUCRALFATO TABLETA 1 G</t>
  </si>
  <si>
    <t>INTERCONSULTA POR ESPECIALISTA EN ORTOPEDIA Y TRAUMATOLOGIA PEDIATRICA</t>
  </si>
  <si>
    <t>INTERNACION EN UNIDAD DE CUIDADO INTERMEDIO ADULTO</t>
  </si>
  <si>
    <t>HORMONA ESTIMULANTE DEL TIROIDES ( TSH ) ULTRASENSIBLE</t>
  </si>
  <si>
    <t>TRIYODOTIRONINA TOTAL</t>
  </si>
  <si>
    <t>ANGIOPLASTIA O ATERECTOMIA DE VASOS DE MIEMBROS INFERIORES, CON BALON, PROTESIS (STENT) O INJERTO (S) PROTESICO (S)</t>
  </si>
  <si>
    <t>REPARO DE VASOS DE PEQUEÑO CALIBRE VIA PERCUTANEA (ENDOVASCULAR)</t>
  </si>
  <si>
    <t>EQUIPO DE EXTENSION ANESTESIA</t>
  </si>
  <si>
    <t>TIRAS DE GLUCOMETRIA</t>
  </si>
  <si>
    <t>TAPON VENOSO</t>
  </si>
  <si>
    <t>Guia Hidrofilica Command ES 0.014 X 300 Cm Ref: 207817 Abbott/PTU</t>
  </si>
  <si>
    <t>OCEANUS CAT BALON DE DILAT CONVEN 0035 80CMS DE LONG 5MMX 60MM</t>
  </si>
  <si>
    <t>Cateter Diagnostico Coronario 5 Fr MPA 2.5 X 100 Cm Optitorque Ref: RH*5MP2520M Terumo/PTU</t>
  </si>
  <si>
    <t>G09609 GUIA HIDROFILICA DE 0.035 X 260 CM</t>
  </si>
  <si>
    <t>(CMD 10) -TAMSULOSINA CLORHIDRATO CAPSULA DE LIBERACION PROLONGADA 0.4 MG</t>
  </si>
  <si>
    <t>(CMD 10)-ACETIL SALICILICO ACIDO 100 MG TABLETA</t>
  </si>
  <si>
    <t>(CMD 30)-ATORVASTATINA TABLETA 40 MG</t>
  </si>
  <si>
    <t>INSERCION DE CATETER YUGULAR</t>
  </si>
  <si>
    <t>Existe ausencia total o parcial, inconsistencia,enmendaduras o ilegibilidad de la copia de la descripciónoperatoria de cirugía.</t>
  </si>
  <si>
    <t>AGUJA HIPODERMICA 18G 1 1/2"</t>
  </si>
  <si>
    <t>AGUJA HIPODERMICA 23G X 1"</t>
  </si>
  <si>
    <t>CIRCUITO DESECHABLE PARA CANULA DE ALTO FLUJO REF RT329</t>
  </si>
  <si>
    <t>CATETER CENTRAL PEDIATRICO BILUMEN 4FR*5CMS</t>
  </si>
  <si>
    <t>PLEUR-EVAC (2 CAMARAS)</t>
  </si>
  <si>
    <t>SONDA FOLEY 2 VIAS # 6</t>
  </si>
  <si>
    <t> CIRCUITO DESECHABLE PARA VENTILADOR</t>
  </si>
  <si>
    <t>SUTURA SEDA NEGRA 3-0 45CM CON SC24 (184T) .</t>
  </si>
  <si>
    <t>Equipo administración sangre sin aguja</t>
  </si>
  <si>
    <t>CANULA NASAL ADULTO/PEDIATRICO SISTEMA DE ALTO FLUJO REF.OPT942</t>
  </si>
  <si>
    <t>CATETER EPICUTANEO BILUMEN 24GX30CM X UN</t>
  </si>
  <si>
    <t>CIRCUITO PARA ANESTESIA JACKSON REES 0.5LT                           </t>
  </si>
  <si>
    <t>KIT CPAP NASAL NEONATAL TALLA M (DRAGER)(SES)</t>
  </si>
  <si>
    <t>SONDA NASOGASTRICA # 8</t>
  </si>
  <si>
    <t>SONDA NELATON # 4 .</t>
  </si>
  <si>
    <t>TUBO ENDOTRAQUEAL # 2.5 SIN BALON</t>
  </si>
  <si>
    <t>TUBO ENDOTRAQUEAL # 3.5 SIN BALON</t>
  </si>
  <si>
    <t>SONDA DE SUCCION CERRADA N 8</t>
  </si>
  <si>
    <t>SONDA DE SUCCION CERRADA N 6</t>
  </si>
  <si>
    <t>LINER FLEX 1000CC TAPA AZUL-GEL SOLIDIFICANTE</t>
  </si>
  <si>
    <t>SONDA SUCCION # 8</t>
  </si>
  <si>
    <t>Reanimador Neo-tee Valor</t>
  </si>
  <si>
    <t>TRIGLICERIDOS DE CADENA MEDIA CON ACEITE DE SOYA/ACEITE DE OLIVA/ACEITE DE PESCADO EMULSION INYECTABLE  20 %/500 ML</t>
  </si>
  <si>
    <t>INTERCONSULTA POR OTRAS ESPECIALIDADES MEDICAS</t>
  </si>
  <si>
    <t>JERINGA DESECHABLE * 10CC</t>
  </si>
  <si>
    <t>EQUIPO BOMBA DE INFUSION STANDAR</t>
  </si>
  <si>
    <t>CAT.IV DE SEGURIDAD 22G * 1</t>
  </si>
  <si>
    <t>CIPROFLOXACINO/HIDROCORTISONA (0.3%+1%) SOLUCION OTICA 3+10 MG/ML/10 ML</t>
  </si>
  <si>
    <t>CEFTRIAXONA (SAL SODICA) POLVO PARA RECONSTITUIR A SOL. INY. 1 G</t>
  </si>
  <si>
    <t>PIPERACILINA/TAZOBACTAM POLVO PARA RECONSTITUIR A SOL. INY.  4.5 G</t>
  </si>
  <si>
    <t>ALIMENTO ESPECIAL CON PROTEINAS/GRASAS/CARBOHIDRATOS SABOR VAINILLA LIQUIDO ORAL/220 ML (PEDIASURE LIQUIDO)</t>
  </si>
  <si>
    <t>(CMD 1)- ACETILCISTEINA (SOBRE) GRANULOS PARA RECONSTITUIR 600 MG</t>
  </si>
  <si>
    <t>INHALOCAMARA PEDIATRICA/NEONATAL</t>
  </si>
  <si>
    <t>JERINGA DESECHABLE 20 CC</t>
  </si>
  <si>
    <t>CANULA NASAL ADULTO ALTO FLUJO TALLA: S REF: OPT842</t>
  </si>
  <si>
    <t>JERINGA DESECHABLE 5 ML</t>
  </si>
  <si>
    <t>CONSULTA DE PRIMERA VEZ POR ESPECIALISTA EN INFECTOLOGIA PEDIATRICA</t>
  </si>
  <si>
    <t>JERINGA DESECHABLE 3 ML</t>
  </si>
  <si>
    <t>HEMOGRAMA IV (HEMOGLOBINA HEMATOCRITO RECUENTO DE ERITROCITOS INDICES ERITROCITARIOS LEUCOGRAMA RECUENTO DE PLAQUETAS INDICES PLAQUETARIOS Y MORFOLOGIA ELECTRONICA E HISTOGRAMA) AUTOMATIZADO</t>
  </si>
  <si>
    <t>AMILASA EN SUERO U OTROS FLUIDOS</t>
  </si>
  <si>
    <t>NITROGENO UREICO (BUN)</t>
  </si>
  <si>
    <t>TRANSAMINASA GLUTAMICO-PIRUVICA (ALANINO AMINO TRANSFERASA) (GPT)</t>
  </si>
  <si>
    <t>INTERNACION EN UNIDAD DE CUIDADO INTERMEDIO NEONATAL</t>
  </si>
  <si>
    <t>CONSULTA DE CONTROL O DE SEGUIMIENTO POR ESPECIALISTA EN INFECTOLOGIA</t>
  </si>
  <si>
    <t>VENDA TELA 4 X 5</t>
  </si>
  <si>
    <t>INTERCONSULTA POR ESPECIALISTA EN NEUROCIRUGIA</t>
  </si>
  <si>
    <t>TIEMPO DE PROTROMBINA [TP] POR PRUEBAS RAPIDAS (PROGRAMA DE ANTICOAGULACION)</t>
  </si>
  <si>
    <t>TRANSAMINASA GLUTAMICO OXALACETICA (ASPARTATO AMINO TRANSFERASA) (AST)</t>
  </si>
  <si>
    <t>VANCOMICINA AUTOMATIZADO</t>
  </si>
  <si>
    <t>UROANALISIS</t>
  </si>
  <si>
    <t>(CMD 25)-LEVOTIROXINA SODICA 50 MCG TABLETA</t>
  </si>
  <si>
    <t>IOBITRIDOL CORRESPONDIENTE A YODO SOLUCION INYECTABLE 300 MG/50 ML</t>
  </si>
  <si>
    <t>CATETER IV PERIF TEFLON 18G 1 1/4"</t>
  </si>
  <si>
    <t>MONITOREO DE pH ESOFAGICO EN 24 HORAS [pHMETRIA] CON IMPEDANCIOMETRIA</t>
  </si>
  <si>
    <t>Aplica únicamente cuando no existe contrato entre el prestador y el pagador y el prestador debe adjuntar la parte del documento que relaciona los precios de compra del prestador para los medicamentos e insumos incluidos en la factura.No aplica en los casos en que existe contrato entre el pagador y el prestador ya que esta lista de precios debe ser un anexo del contrato, a menos que se requiera actualizar la información.</t>
  </si>
  <si>
    <t>CANULA DE GUEDEL # 3</t>
  </si>
  <si>
    <t>INTERCONSULTA POR ESPECIALISTA EN ONCOHEMATOLOGIA PEDIATRICA</t>
  </si>
  <si>
    <t>ECOCARDIOGRAMA TRANSTORACICO</t>
  </si>
  <si>
    <t>Los cargos por ayudas diagnósticas que vienenrelacionados en los soportes de la factura no son pertinentes ono tienen justificación médica para el cobro.</t>
  </si>
  <si>
    <t>TOMOGRAFIA COMPUTADA DE VASOS</t>
  </si>
  <si>
    <t>Existe ausencia total o parcial, enmendaduras o ilegibilidad en la hoja de administración de medicamentos o en el comprobante de recibido de medicamentos por parte de los usuarios Existe inconsistencia en los contenidos de la factura o documente equivalente frente a relacionados en la hoja de administración de medicamentos o en el comprobante derecibido de medicamentos por parte de los usuarios</t>
  </si>
  <si>
    <t>CATETER IV PERIF TEFLON 20G 1 1/4"</t>
  </si>
  <si>
    <t>ALIMENTO RICO EN PROTEINA/ALTA ENERGIA/NUTRIENTES SABOR FRUTOS DEL BOSQUE (2 KCAL) LIQUIDO /200 ML (FRESUBIN DRINK)</t>
  </si>
  <si>
    <t>SUCRALFATO (1G/5ML) (EQ. A 20%) SUSPENSION ORAL 20 G/100ML/200 ML</t>
  </si>
  <si>
    <t>RADIOGRAFIA PANORAMICA  DE MAXILARES, SUPERIOR E INFERIOR (ORTOPANTOMOGRAFIA)</t>
  </si>
  <si>
    <t>INTERNACIÓN PEDIÁTRICA COMPLEJIDAD ALTA HABITACION MÚLTIPLE - BIPERSONAL</t>
  </si>
  <si>
    <t>ELECTRODO PARA MONITOREO ADULTO/CHSCFPR</t>
  </si>
  <si>
    <t>TIEMPO DE PROTROMBINA (TP)</t>
  </si>
  <si>
    <t>TIEMPO DE TROMBOPLASTINA PARCIAL (TTP)</t>
  </si>
  <si>
    <t>EQUIPO ADMINISTRACION DE PLAQUETAS</t>
  </si>
  <si>
    <t>TUBO ENDOTRAQUEAL # 3.5 CON BALON</t>
  </si>
  <si>
    <t>TUBO ENDOTRAQUEAL # 4.0 CON BALON</t>
  </si>
  <si>
    <t>INTERCONSULTA POR ESPECIALISTA EN NEUMOLOGIA PEDIATRICA</t>
  </si>
  <si>
    <t>BACILOSCOPIA COLORACION ACIDO ALCOHOL RESISTENTE (ZIELH-NEELSEN) LECTURA SERIADA TRES MUESTRAS</t>
  </si>
  <si>
    <t>CULTIVO PARA MICROORGANISMOS EN CUALQUIER MUESTRA DIFERENTE A MEDULA OSEA ORINA Y HECES</t>
  </si>
  <si>
    <t>AGUJA HIPODERMICA # 18 X 1.5</t>
  </si>
  <si>
    <t>CYSTOFLO 2000ML BOLSA 2000 ML</t>
  </si>
  <si>
    <t>(CMD 10)-ASCORBICO ACIDO 500 MG TABLETA MASTICABLE</t>
  </si>
  <si>
    <t>VENDA DE TELA 4" 5YD DESECH UN</t>
  </si>
  <si>
    <t>VENDA YESO 4" 5YD DESECH ROLLO</t>
  </si>
  <si>
    <t>EXTENSION DE ANESTESIA ADULTO BOx1</t>
  </si>
  <si>
    <t>CANULA GUEDEL (MAYO) NO.2 (70 - 80MM) DESECH UND</t>
  </si>
  <si>
    <t>CATETER CENTRAL BILUMEN DE INSERSION PERIFERICA 4 FR 22 GA X 50 CM (REF 01PR05042) PICC (SOMA)</t>
  </si>
  <si>
    <t>SEDA PERMAHAND 3/0 SC-24 184T 45 CM (CUTICULAR) (SOMA)</t>
  </si>
  <si>
    <t>CIRCUITO VENTILADOR ADULTO REF 300/13774</t>
  </si>
  <si>
    <t>VENDA YESO 6" 5YD DESECH ROLLO</t>
  </si>
  <si>
    <t>CLAVO DE KIRSCHNER ESTERIL DE 1.8 X 230mm LISO</t>
  </si>
  <si>
    <t>MAOS</t>
  </si>
  <si>
    <t>DICLOFENACO SODICO (IV- IM) SOLUCION INYECTABLE  75 MG/3 ML</t>
  </si>
  <si>
    <t>SONDA FOLEY 2 VIAS 14FR</t>
  </si>
  <si>
    <t>BOLSA DE NUTRICION ENTERAL 1500 ML</t>
  </si>
  <si>
    <t>CATETER ARTERIAL REF 115.090 SOB X 1 VYGON  20G X 8CM . 0 .</t>
  </si>
  <si>
    <t>AGUJA HIPODERMICA 16G 1 1/2</t>
  </si>
  <si>
    <t>EQUIPO BOMBA FOTOSENSIBLE HOSPIRA</t>
  </si>
  <si>
    <t>FILTRO HUMIDIFICADOR ANTIBACTERIANO NARIZ CAMELLO ADULTO UN</t>
  </si>
  <si>
    <t>TUBO DE SUCCION KENDALL TUx30</t>
  </si>
  <si>
    <t>MASCARA DE ANESTESIA NO 3</t>
  </si>
  <si>
    <t>RADIOGRAFIA DE TORAX (P.A. O A.P. Y LATERAL, DECUBITO LATERAL, OBLICUAS O LATERAL)</t>
  </si>
  <si>
    <t>ECOGRAFIA DE ABDOMEN TOTAL</t>
  </si>
  <si>
    <t>TERAPIA FISICA INTEGRAL</t>
  </si>
  <si>
    <t>JERINGA DESECHABLE 10CC</t>
  </si>
  <si>
    <t>JERINGA DESECHABLE 5CC</t>
  </si>
  <si>
    <t>CATETER CENTRAL BILUMEN DE INSERCION PERIFERICA 4FR X 50CM</t>
  </si>
  <si>
    <t>ALIMENTO ESPECIAL POLIMERICO E HIPERPROTEICO SABOR VAINILLA LIQUIDO /220 ML (PROSURE)</t>
  </si>
  <si>
    <t>(CMD 30)-ESPIRONOLACTONA 25 MG TABLETA</t>
  </si>
  <si>
    <t>VANCOMICINA CLORHIDRATO POLVO PARA RECONSTITUIR A SOL. INY. 500 MG</t>
  </si>
  <si>
    <t>BICARBONATO DE SODIO 10 MEQ / 10 ML SOLUCION INYECTABLE X 10 ML</t>
  </si>
  <si>
    <t>AGUA ESTERIL SOLUCION INYECTABLE /5 ML</t>
  </si>
  <si>
    <t>(CMD 10)-RIFAMPICINA CAPSULA 300 MG</t>
  </si>
  <si>
    <t>(CMD 10)-FUROSEMIDA 40 MG TABLETA</t>
  </si>
  <si>
    <t>(CMD 10)-ENALAPRIL MALEATO 5 MG TABLETA</t>
  </si>
  <si>
    <t>SUCRALFATO SOBRES SUSPENSION ORAL 1 G/5 ML</t>
  </si>
  <si>
    <t>CEFEPIMA POLVO PARA RECONSTITUIR A SOL. INY. 1 G</t>
  </si>
  <si>
    <t>INTERCONSULTA POR ESPECIALISTA EN ODONTOPEDIATRIA</t>
  </si>
  <si>
    <t>INTERCONSULTA POR ESPECIALISTA EN CIRUGIA MAXILOFACIAL</t>
  </si>
  <si>
    <t>JERINGA DESECHABLE 3 CC</t>
  </si>
  <si>
    <t>LINER SUCCION 1000 CC - SOLIDIFICANTE UNIDAD/FPDCSM</t>
  </si>
  <si>
    <t>SONDA SUCCIÓN 8FR (I03321)</t>
  </si>
  <si>
    <t>PICOSULFATO SODICO GOTAS ORALES 7.5 MG/ML/15 ML</t>
  </si>
  <si>
    <t>EQUIPO EXT. ANESTESIA PEDIATRICA</t>
  </si>
  <si>
    <t>APOSITO DUODERM 10 X 10 REF CGF 187660</t>
  </si>
  <si>
    <t>BOLSA NUTRICION ENTERAL 1.5 L</t>
  </si>
  <si>
    <t>HUMIDIFICADOR 4PSI 300ML/CMRRB</t>
  </si>
  <si>
    <t>SONDA NASOGASTRICA # 10</t>
  </si>
  <si>
    <t>SONDA SUCCION # 10</t>
  </si>
  <si>
    <t>ACIDO POLIACRILICO (CARBOMERO 974) 0.2% GEL OFTALMICO 2 MG/G/10 G</t>
  </si>
  <si>
    <t>INTERCONSULTA POR ESPECIALISTA EN OFTALMOLOGIA</t>
  </si>
  <si>
    <t>ALBUMINA HUMANA NORMAL SOLUCION INYECTABLE 20 %/50 ML</t>
  </si>
  <si>
    <t>CIRCUITO ANESTESIA ADULTO BOLSA 2LTS</t>
  </si>
  <si>
    <t>INCENTIVO RESPIRATORIOUNIDAD</t>
  </si>
  <si>
    <t>TRANSDUCTOR DE PRESION</t>
  </si>
  <si>
    <t>SONDA SUCCIÓN SISTEMA CERRADO NO. 14 (I05159)</t>
  </si>
  <si>
    <t>SONDA SUCCION SISTEMA CERRADO N° 10 (I12026)</t>
  </si>
  <si>
    <t>Liner succion 1500 cc - solidificante</t>
  </si>
  <si>
    <t>PROLENE  3/0  PS-1 X 45 CM COD. P8663T (I26321)</t>
  </si>
  <si>
    <t>SONDA SUCCION NO 14</t>
  </si>
  <si>
    <t>APOSITOS TEGADERM 10*12</t>
  </si>
  <si>
    <t>SEDA 2-0 SC-26 45 CM REF 185T BOx1</t>
  </si>
  <si>
    <t>GUIA DE INTUBACION 10 FR</t>
  </si>
  <si>
    <t>APOSITO HIDROCOLOIDE 10 X 10 CM</t>
  </si>
  <si>
    <t>INTERCONSULTA POR ESPECIALISTA EN GENETICA MEDICA</t>
  </si>
  <si>
    <t>(CMD 10)-PIRIDOXINA TABLETA O CAPSULA 50 MG</t>
  </si>
  <si>
    <t>VITAMINA K (FITOMENADIONA) NIÑOS (IV) SOLUCION INYECTABLE  1 MG/ML/1 ML</t>
  </si>
  <si>
    <t>HEMOCULTIVO PARA HONGOS CADA MUESTRA</t>
  </si>
  <si>
    <t>ECOGRAFIA COMO GUIA PARA PROCEDIMIENTOS</t>
  </si>
  <si>
    <t>ECOGRAFIA DOPPLER DE VASOS DEL CUELLO</t>
  </si>
  <si>
    <t>AGUJA HIPODERMICA 20G 1"</t>
  </si>
  <si>
    <t>NUTRICION PARENTERAL ADULTO CON O SIN LIPIDOS (2500-3000 ML) NPTCAM SOLUCION INYECTABLE</t>
  </si>
  <si>
    <t>CIRCUITO PARA CANULA DE ALTO FLUJO RT329</t>
  </si>
  <si>
    <t>EQ EXTENSION ANESTESIA NEONAT-PEDIAT 75CM</t>
  </si>
  <si>
    <t>JERINGA 3 PARTES 1 ML X 27 G X 1/2 LUER SLIP</t>
  </si>
  <si>
    <t>circuito p. neopuff RD 1300</t>
  </si>
  <si>
    <t>APOSITO ADHESIVO TG1624 TRANSP 6 X 7CM  (FIJACION CATETER)  UN</t>
  </si>
  <si>
    <t>CATETER C V PED BILUMEN 4FR X 5 CM SOX1</t>
  </si>
  <si>
    <t>Aguja hipodermica 18g 1/2"/MINT</t>
  </si>
  <si>
    <t>Extension anestesia und/MINT</t>
  </si>
  <si>
    <t>Llave 3 vias/MINT</t>
  </si>
  <si>
    <t>Electrodo monitoreo pediatrico/MINT</t>
  </si>
  <si>
    <t>Aguja hipodermica no. 16/MINT</t>
  </si>
  <si>
    <t>SISTEMA DE DRENAJE TORAXICO (PLEUR-EVAC) PEDIATRICO - ADULTO (ucsn)</t>
  </si>
  <si>
    <t>CIRCUITO DESECH. NEONATAL BICALENTADO EVACUA RT 235 (RT 265)/MISL</t>
  </si>
  <si>
    <t>SUTURA SEDA NEGRA 2-0 45CM CON SC26 (185T) .</t>
  </si>
  <si>
    <t>CAMPO DE INCISION 50CM*45CM</t>
  </si>
  <si>
    <t>SENSOR DE FLUJO</t>
  </si>
  <si>
    <t>Aposito hidrocoloide 10x10cm (6x6-) duoderm extra thin/MINT</t>
  </si>
  <si>
    <t>FUROATO DE MOMETASONA LOCION 0.1 %/30 ML</t>
  </si>
  <si>
    <t>CATETER INTRAVENOSO # 18</t>
  </si>
  <si>
    <t>ESTUDIO ANATOMOPATOLOGICO EN BIOPSIA POR TINCION HISTOQUIMICA (ESPECIFICO)</t>
  </si>
  <si>
    <t>RESECCION DE QUISTE O TUMOR BENIGNO DEL MEDIASTINO POR ESTERNOTOMIA</t>
  </si>
  <si>
    <t>FISTULECTOMIA DE PIEL Y TEJIDO CELULAR SUBCUTANEO SOD</t>
  </si>
  <si>
    <t>TEGADERM FILM 6 X 7 CM REF 1624W</t>
  </si>
  <si>
    <t>SISTEMA DRENAJE TORACICO 3 CAMARAS PLEUROVAC PEDIATRICO 2300ML LM INSTRUMENTS</t>
  </si>
  <si>
    <t>CATETER CENTRAL PICC BILUMEN 4 FR * 50 CM REF: 05042(FCCSMM)</t>
  </si>
  <si>
    <t>APOSITO ABSORBENTE BACTERIAS 10X10 X UN</t>
  </si>
  <si>
    <t>Aciflex ccs 4 x 45 cm</t>
  </si>
  <si>
    <t>CIRCUITO DE ANESTESIA PEDIATRICO JACKSON REES 1 LT</t>
  </si>
  <si>
    <t>MASCARA LARINGEA # 3</t>
  </si>
  <si>
    <t>MASCARA PARA ANESTESIA #2</t>
  </si>
  <si>
    <t>HILO MARCAPA 2.0 SKS/SH 3/8 60CM TPW20/FUVALILI</t>
  </si>
  <si>
    <t>INSPIROMETRO INCENTIVO (3 BOLAS)/FUVALILI</t>
  </si>
  <si>
    <t>PROLENE 3/0 PS1 45 CM (P8663T)</t>
  </si>
  <si>
    <t>ECOCARDIOGRAMA DE STRESS CON PRUEBA DE ESFUERZO O CON PRUEBA FARMACOLOGICA</t>
  </si>
  <si>
    <t>Canula nasal de alto flujo res rt 329/MINT</t>
  </si>
  <si>
    <t>(CMD 10)-MONTELUKAST SODICO TABLETA 10 MG</t>
  </si>
  <si>
    <t>JERINGA 50 ML</t>
  </si>
  <si>
    <t>ESOFAGOGASTRODUODENOSCOPIA (EGD) CON O SIN BIOPSIA</t>
  </si>
  <si>
    <t>Los cargos por procedimientos o actividades que vienen relacionados en los soportes de la factura no son pertinentes o no tienen justificación médica para el cobro.</t>
  </si>
  <si>
    <t>EXTRACCION ENDOSCOPICA DE CUERPO EXTRAÑO EN INTESTINO GRUESO</t>
  </si>
  <si>
    <t>ADAPALENO+PEROXIDO DE BENZOILO GEL 0.3+2.5 %/30 G</t>
  </si>
  <si>
    <t>INTERCONSULTA POR ESPECIALISTA EN PSIQUIATRIA PEDIATRICA</t>
  </si>
  <si>
    <t>"JERINGA 3P 10ML CA 21G 1 1/2"" LL"</t>
  </si>
  <si>
    <t>JERINGA 50 ML - UNIDAD</t>
  </si>
  <si>
    <t>"CATETER IV PERIF TEFLON 22G 1"""</t>
  </si>
  <si>
    <t>(CMD 10)-PREDNISONA 50 MG TABLETA</t>
  </si>
  <si>
    <t>(CMD 10)-TRAZODONA CLORHIDRATO 50 MG TABLETA</t>
  </si>
  <si>
    <t>CMD 10)-PROPRANOLOL TABLETA 40 MG</t>
  </si>
  <si>
    <t>DIPIRONA 1G/2ML SOLUCION INYECTABLE</t>
  </si>
  <si>
    <t>FLUOXETINA JARABE 20 MG/5ML/70 ML</t>
  </si>
  <si>
    <t>(CMD 10)-IBUPROFENO 400 MG TABLETA</t>
  </si>
  <si>
    <t>TORACOSTOMIA VIA ABIERTA CON RESECCION COSTAL</t>
  </si>
  <si>
    <t>DECORTICACION PULMONAR VIA ABIERTA</t>
  </si>
  <si>
    <t>LISIS DE ADHERENCIAS PLEURALES VIA ABIERTA</t>
  </si>
  <si>
    <t>LAPAROSCOPIA EXPLORATORIA</t>
  </si>
  <si>
    <t>JERINGA 5ML DESECHABLE (SJD)</t>
  </si>
  <si>
    <t>TROCAR DE 5 MM</t>
  </si>
  <si>
    <t>MASCARA FACIAL NO INVASIVA S</t>
  </si>
  <si>
    <t>CATETER VENOSO CENTRAL BILUMEN 4FR 22 X 13 CMS</t>
  </si>
  <si>
    <t>PASTA PROTECTORA DE PIEL STOMAHESIVE TB X 56.7G</t>
  </si>
  <si>
    <t>LIGA-CLIP MEDIUM LT200-RP MEDICAS BOx1</t>
  </si>
  <si>
    <t>Cateter central bilumen 22fr/MINT</t>
  </si>
  <si>
    <t>Manguera lisa (manguera para oxigeno de lumen liso 213mtrs)/MINT</t>
  </si>
  <si>
    <t>EQ ADMIN DE SOLUC CON BOMBA FOTOSENSIBLE UN</t>
  </si>
  <si>
    <t>SUTURA PROLENE 6-0 60CM CON BV1(2)MASTER(M8805T .</t>
  </si>
  <si>
    <t>GUANTE ESTERIL 6.5 LATEX DESECH PAR</t>
  </si>
  <si>
    <t>GUANTE ESTERIL 7.0 LATEX DESECH PAR</t>
  </si>
  <si>
    <t>GUANTE ESTERIL 7.5 LATEX DESECH PAR</t>
  </si>
  <si>
    <t>GUANTE ESTERIL 8.0 LATEX DESECH PAR</t>
  </si>
  <si>
    <t>APOSITO DE ESPUMA CON ADHESIVO DE SILICONA 15CM X 15CM UNI</t>
  </si>
  <si>
    <t>BOLSA COLOSTOMIA PEDIATRICA REF 411633 CONVATEC/CL.DP</t>
  </si>
  <si>
    <t>SUTURA SEDA NEGRA 1 10 X 75CM (SA87T) .</t>
  </si>
  <si>
    <t>SUTURA SEDA NEGRA 3-0 75CM CON KS RECTA (622H) .</t>
  </si>
  <si>
    <t>SUTURA MONOCRYL 4-0 45CM CON PS-2 PRIME (Y496G) .</t>
  </si>
  <si>
    <t>CAUCHO DE SUCCION SILICONADO</t>
  </si>
  <si>
    <t>FILTRO HUMIDIFICADOR NARIZ CAMELLO NEONATAL REF 63-807 .</t>
  </si>
  <si>
    <t>TRAMPA DE LUKEN DESECHABLE 40CC</t>
  </si>
  <si>
    <t>TUBO ENDOTRAQUEAL SIN BALON 2.5 FR  REF.86222 .</t>
  </si>
  <si>
    <t>LINER 1000CC</t>
  </si>
  <si>
    <t>TUBO SUCCION SILICONADO</t>
  </si>
  <si>
    <t>MASCARA PARA ANESTESIA #1</t>
  </si>
  <si>
    <t>CATETER DE SUCCION 8 FR - UNIDAD</t>
  </si>
  <si>
    <t>ADAPTADOR EN T</t>
  </si>
  <si>
    <t>AGUJA HIPODERMICA 21G 1</t>
  </si>
  <si>
    <t>GUIA DE INTUBACION 6 FR</t>
  </si>
  <si>
    <t>SUTURA VICRYL PLUS 3-0 SH-1 REF XYVCP311H SOB X 1 ETHICON  70CM VIOLETA .</t>
  </si>
  <si>
    <t>APOSITO HIDROCOLOIDE 10X10CM (4X4") REF 187660 DUODERM 10X10CM (4X4")</t>
  </si>
  <si>
    <t>TUBO PARA TORAX Nº 8 .</t>
  </si>
  <si>
    <t>ALIMENTO ESPECIAL PROTEINA HIDROLIZADA A PARTIR EL NACIMIENTO POLVO PARA RECONS. A SOL.ORAL /400G (NUTRIBEN HIDROLIZADA 1)</t>
  </si>
  <si>
    <t>ACETAMINOFEN IV SOLUCION INYECTABLE 1 %/100 ML</t>
  </si>
  <si>
    <t>INSULINA ZINC HUMANA (R) CRISTALINA VIAL SOLUCION INYECTABLE  100 UI/ML10 ML</t>
  </si>
  <si>
    <t>MILRINONA LACTATO SOLUCION INYECTABLE 1 MG/ML/10 ML</t>
  </si>
  <si>
    <t>NUTRICION PARENTERAL CON AMINOACIDOS DE NEONATOS A TERMINO/PREMATUROS/INFANTES Y NIÑOS SOLUCION INYECTABLE  10 %/100 ML</t>
  </si>
  <si>
    <t>INTERNACION EN UNIDAD DE CUIDADO BASICO NEONATAL (CUNA O INCUBADORA)</t>
  </si>
  <si>
    <t>HEMOCULTIVO AEROBIO AUTOMATIZADO CADA MUESTRA</t>
  </si>
  <si>
    <t>TOXOPLASMA GONDII ANTICUERPOS IG A SEMIAUTOMATIZADO O AUTOMATIZADO</t>
  </si>
  <si>
    <t>Toxoplasma gondii ANTICUERPOS Ig G AUTOMATIZADO</t>
  </si>
  <si>
    <t>TUBERCULINA PRUEBA (DE MANTOUX) PPD</t>
  </si>
  <si>
    <t>ESTUDIO ANATOMOPATOLOGICO BASICO EN ASPIRADO DE MEDULA OSEA (MIELOGRAMA)</t>
  </si>
  <si>
    <t>ESTUDIO ANATOMOPATOLOGICO DE INMUNOMARCACION CITOMETRICA DE FLUJO (ESPECIFICO)</t>
  </si>
  <si>
    <t>BOLSA CYSTOFLO URINARIA 2000ML</t>
  </si>
  <si>
    <t>EQUIPO BOMBA DE INFUSION I.V. 3704</t>
  </si>
  <si>
    <t>SONDA NASOGASTRICA # 12</t>
  </si>
  <si>
    <t>CATETER CENTRAL BILUMEN 22 4 FR X 8 CM</t>
  </si>
  <si>
    <t>IDENTIFICACION SIMULTANEA DE MULTIPLES PATOGENOS POR PRUEBAS MOLECULARES, PANEL GASTROINTESTINAL</t>
  </si>
  <si>
    <t>EXTENSION DE ANESTESIA PEDIATRICA X UND</t>
  </si>
  <si>
    <t>BOMBA DE INFUSION</t>
  </si>
  <si>
    <t>MANGUERA EXTENS.OXIGENO*213CM</t>
  </si>
  <si>
    <t>JERINGA 20 ML DESECHABLE</t>
  </si>
  <si>
    <t>JERINGA 50 ML DESECHABLE</t>
  </si>
  <si>
    <t>CAUCHO TUBO P/SUCCION 3MT ESTERIL</t>
  </si>
  <si>
    <t>FILTRO HIGROSCOPICO (NARIZ DE CAMELLO) NEONATAL</t>
  </si>
  <si>
    <t>JERINGA 3 ML DESECHABLE</t>
  </si>
  <si>
    <t>SONDA NASOGRASTRICA 8 FR - UNIDAD</t>
  </si>
  <si>
    <t>CATETER NELATON 4FR - UNIDAD</t>
  </si>
  <si>
    <t>CATETER NELATON 6FR - UNIDAD</t>
  </si>
  <si>
    <t>CATETER NELATON 8FR - UNIDAD</t>
  </si>
  <si>
    <t>EQUIPO PERICRANEAL # 21G X 3/4</t>
  </si>
  <si>
    <t>"APOSITO HIDROCOLOIDE 10 X 10 CM (4""X4"") - UNIDAD (DUODERM CGF)"</t>
  </si>
  <si>
    <t>FENOBARBITAL SOLUCION INYECTABLE 40 MG/ML</t>
  </si>
  <si>
    <t>TRASLADO ASISTENCIAL MEDICALIZADO TERRESTRE URBANO ( TRASLADO SENCILLO)</t>
  </si>
  <si>
    <t>KIT MICRONEBULIZADOR PEDIATRICO BOx1</t>
  </si>
  <si>
    <t>CANULA NASAL ADULTO AIRVO TALLA M (OPT944)</t>
  </si>
  <si>
    <t>"APOSITO HIDROCOLOIDE 10X10CM (4X4"")  UND"</t>
  </si>
  <si>
    <t>Toxoplasma gondii ANTICUERPOS Ig M AUTOMATIZADO</t>
  </si>
  <si>
    <t>ECOGRAFIA CEREBRAL TRANSFONTANELAR CON TRANSDUCTOR DE 7.MHZ O MAS</t>
  </si>
  <si>
    <t>GAFAS CON LENTES CON PROTECCION RAYOS ULTRAVIOLETA ( USO EN TRATAMIENTO DE FOTOTERAPIA)</t>
  </si>
  <si>
    <t>EXTENSION ANESTESIA ADULTO  UND</t>
  </si>
  <si>
    <t>TRASLADO ASISTENCIAL BASICO TERRESTRE URBANO (REDONDO)</t>
  </si>
  <si>
    <t>Existe ausencia total o parcial, inconsistencia,enmendaduras o ilegibilidad en la hoja de traslado.</t>
  </si>
  <si>
    <t>ZINC</t>
  </si>
  <si>
    <t>ONDANSETRON 8 MG/ 4 ML SOLUCION INYECTABLE</t>
  </si>
  <si>
    <t>FARINGOSCOPIA DIAGNOSTICA</t>
  </si>
  <si>
    <t>EXTENSION ANESTESIA GRUESO ADULTO UN</t>
  </si>
  <si>
    <t>BOLSA DE NUTRICION ENTERAL X 1500</t>
  </si>
  <si>
    <t>AGUJA HIPODERMICA 16G 1</t>
  </si>
  <si>
    <t>CAUCHO SUCCIàN SILICONADO</t>
  </si>
  <si>
    <t>LINER SEMI-RIGIDO 1000ML +SOLI/ICMVLL</t>
  </si>
  <si>
    <t>SONDA SUCCION NO 12</t>
  </si>
  <si>
    <t>JERINGA DESECHABLE * 5CC</t>
  </si>
  <si>
    <t>JERINGA 20ML 3 PARTES LUER LOCK C/A X UN</t>
  </si>
  <si>
    <t>CLOBETASOL PROPIONATO CREMA 0.05 %/40 G</t>
  </si>
  <si>
    <t>ABOCATH # 24</t>
  </si>
  <si>
    <t>BRUCELLA ABORTUS ANTICUERPOS IG M SEMIAUTOMATIZADA O AUTOMATIZADO</t>
  </si>
  <si>
    <t>EXTENSION PARA ANESTESIA PEDIATRICA/ONCOMON</t>
  </si>
  <si>
    <t>FOME</t>
  </si>
  <si>
    <t>SARS CoV2 (COVID-19) ANTIGENO</t>
  </si>
  <si>
    <t>TORACOSTOMIA CERRADA PARA DRENAJE</t>
  </si>
  <si>
    <t xml:space="preserve">CANULA DE TRAQUESTOMIA PEDIATRICA SIN BALON 5.0 5.0PEF </t>
  </si>
  <si>
    <t>MONITOREO DE pH ESOFAGICO EN 24 HORAS [pHMETRIA] SIN IMPEDANCIOMETRIA</t>
  </si>
  <si>
    <t>CATETER INTRAVENOSOS PERIFERICO 24</t>
  </si>
  <si>
    <t>DENGUE ANTICUERPOS IG G</t>
  </si>
  <si>
    <t>DENGUE ANTICUERPOS IG M</t>
  </si>
  <si>
    <t>ESTUDIO CON EQUIPO PORTATIL AL VALOR REGION AGREGAR - SIN FLUOROSCOPIO</t>
  </si>
  <si>
    <t>ACIDO FOLICO (FOLATOS) EN SUERO</t>
  </si>
  <si>
    <t>VIRUS DE INMUNODEFICIENCIA HUMANA 1 Y 2 ANTICUERPOS</t>
  </si>
  <si>
    <t>INTERCONSULTA POR ESPECIALISTA EN OTORRINOLARINGOLOGIA</t>
  </si>
  <si>
    <t>RADIOGRAFIA DE ABDOMEN SIMPLE</t>
  </si>
  <si>
    <t>JERINGA 1ML DESECHABLE (SJD)</t>
  </si>
  <si>
    <t>INTERCONSULTA POR ESPECIALISTA EN DERMATOLOGIA</t>
  </si>
  <si>
    <t>JERINGA DE 20CC LUER SLIP</t>
  </si>
  <si>
    <t>ACETATO DE ALUMINIO (CONCENTRACION HASTA 0.0988%) Y OTROS EQ. A LOCION 0.059 G/100ML/120 ML</t>
  </si>
  <si>
    <t>MUPICARE - MUPIROCINA UNGUENTO 2 %/15 G</t>
  </si>
  <si>
    <t>ESTUDIO  CON EQUIPO RX PORTATIL AL VALOR REGION AGREGAR</t>
  </si>
  <si>
    <t>RADIOGRAFIA DE HUMERO</t>
  </si>
  <si>
    <t>RADIOGRAFIA DE CODO</t>
  </si>
  <si>
    <t>VENDA ELASTICA 4 X 5 pul UNx1</t>
  </si>
  <si>
    <t>REDUCCION CERRADA DE FRACTURA SIN FIJACION INTERNA DE HUMERO SOD</t>
  </si>
  <si>
    <t>INTERCONSULTA POR ESPECIALISTA EN CIRUGIA PEDIATRICA</t>
  </si>
  <si>
    <t>EXTESION ANESTE. PEDIATR.REF 1303  (CPR)</t>
  </si>
  <si>
    <t>GONADOTROPINA CORIONICA SUBUNIDAD BETA CUALITATIVA PRUEBA DE EMBARAZO EN ORINA O SUERO</t>
  </si>
  <si>
    <t>HEPATITIS B ANTICUERPOS S (ANTI-HBS) SEMIAUTOMATIZADO O AUTOMATIZADO</t>
  </si>
  <si>
    <t>HEPATITIS B ANTIGENO DE SUPERFICIE (AG HBS)</t>
  </si>
  <si>
    <t>HEPATITIS C PRUEBA CONFIRMATORIA SEMIAUTOMATIZADO O AUTOMATIZADO</t>
  </si>
  <si>
    <t>IMPRESION DE ARCO DENTARIO SUPERIOR O INFERIOR, CON MODELO DE ESTUDIO Y CONCEPTO</t>
  </si>
  <si>
    <t>ASISTENCIA INTRAHOSPITALARIA POR FISIOTERAPIA</t>
  </si>
  <si>
    <t>JERINGA DESECHABLE 10ML</t>
  </si>
  <si>
    <t>APOSITO DUODERM FORMULA GEL CONTROLADA 10 CM X 10 CM REF 187660 CONVATEC UNIDAD (INDEC)</t>
  </si>
  <si>
    <t>KIT CPAP NASAL NEONATAL TALLA L (DRAGER)(SES)</t>
  </si>
  <si>
    <t>ELECTRODO DE MONITOREO PEDIATRICO</t>
  </si>
  <si>
    <t>KIT MASCARA FACIAL NO INVASIVA TALLA L UND X 1</t>
  </si>
  <si>
    <t>EQUIPO DE BOMBA PARA INFUSION</t>
  </si>
  <si>
    <t>Circuito ventilatorio neonatal con trampas/MINT</t>
  </si>
  <si>
    <t>HORMONA ESTIMULANTE DEL TIROIDES ( TSH )</t>
  </si>
  <si>
    <t>ANTICUERPOS ANTINUCLEARES AUTOMATIZADO</t>
  </si>
  <si>
    <t>GONADOTROPINA CORIONICA SUBUNIDAD BETA SEMIAUTOMATIZADO O AUTOMATIZADO</t>
  </si>
  <si>
    <t>EDUCACION INDIVIDUAL EN SALUD, POR EQUIPO INTERDISCIPLINARIO Y COMUNICACION EN POBLACION INFANTIL Y ADOLESCENTE</t>
  </si>
  <si>
    <t>CATETER INTRAVENOSOS PERIFERICO 22</t>
  </si>
  <si>
    <t>HOMOCISTEINA</t>
  </si>
  <si>
    <t>CALCIO AUTOMATIZADO</t>
  </si>
  <si>
    <t>HIERRO TOTAL</t>
  </si>
  <si>
    <t>POTASIO EN SUERO U OTROS FLUIDOS</t>
  </si>
  <si>
    <t>SODIO EN SUERO U OTROS FLUIDOS</t>
  </si>
  <si>
    <t>COOMBS DIRECTO CUALITATIVO POR MICROTECNICA</t>
  </si>
  <si>
    <t>PROCESAMIENTO DE LA UNIDAD DE CONCENTRADO DE GLOBULOS ROJOS POBRE EN LEUCOCITOS (CAPA LEUCOPLAQUETARIA)</t>
  </si>
  <si>
    <t>CANULA NASAL  OXIGENO NEONATAL</t>
  </si>
  <si>
    <t>EQUIPO PERICRANEAL # 23</t>
  </si>
  <si>
    <t>TRANSFUSION DE LA UNIDAD DE GLOBULOS ROJOS O ERITROCITOS</t>
  </si>
  <si>
    <t>CANULA NASAL PEDIATRICA BOx1</t>
  </si>
  <si>
    <t>ELECTRODO DE MONITOREO ADULTO</t>
  </si>
  <si>
    <t>EQUIPO BOMBA ADMINISTRACION SANGRE</t>
  </si>
  <si>
    <t>PROCESAMIENTO DE HEMOCOMPONENTE ALICUOTA PEDIATRICA</t>
  </si>
  <si>
    <t>INTERCONSULTA POR ESPECIALISTA EN ORTOPEDIA Y TRAUMATOLOGIA</t>
  </si>
  <si>
    <t>CALCIO IONICO</t>
  </si>
  <si>
    <t>FOSFORO EN SUERO U OTROS FLUIDOS</t>
  </si>
  <si>
    <t>LIQUIDO CEFALORRAQUIDEO (LCR EXAMEN FISICO Y CITOQUIMICO CON GLUCOSA PROTEINAS MORFOLOGIA DE ERITROCITOS Y DIFERENCIAL DE LEUCOCITOS)</t>
  </si>
  <si>
    <t>MAGNESIO EN SUERO U OTROS FLUIDOS</t>
  </si>
  <si>
    <t>CIRCUITO NEONATAL INFANTE ALTO FLUJO UNIDAD/FPDCSM</t>
  </si>
  <si>
    <t>SISTEMA PARA DRENAJE DE TORAX PLEUR-EVAC REF A-6000-08LF (M30112) (CB)</t>
  </si>
  <si>
    <t>SONDA FOLEY #06 2 VIAS</t>
  </si>
  <si>
    <t>CIRCUITO DESECHABLE PARA VENTILACION MECANICA DE TRANSPORTE USO ADULTO REFERENCIA: CT2218A</t>
  </si>
  <si>
    <t>SENSOR DE FLUJO P/ SLE 5000</t>
  </si>
  <si>
    <t>SONDA FOLEY # 20 DE 2 VIAS</t>
  </si>
  <si>
    <t>CIRCUITO DESECHABLE NEONATAL BICALENTADO CON CASCADA SLE 4000 Y SLE 5000 UNI/ CLVER</t>
  </si>
  <si>
    <t>CATETER CENTRAL MONOLUMEN 22G 4F * 8CM</t>
  </si>
  <si>
    <t>PROLENE 3-0 8522T 70 CMS</t>
  </si>
  <si>
    <t>CATETER TWINFLO BILUMEN 2FR 24G X 30CM VYGON NEO - PED</t>
  </si>
  <si>
    <t>TUBO A TORAX 14</t>
  </si>
  <si>
    <t>Sonda de succion cerrada # 8</t>
  </si>
  <si>
    <t>Existe ausencia total o parcial, inconsistencia, enmendaduraso ilegibilidad en los soportes de la factura que evidencian eldetalle de cargos, de los valores facturados.</t>
  </si>
  <si>
    <t>KIT TRANSDUCTOR Y/O DE MONITOREO DE PRESION SANGUINEA REF DPT-248A/ERASMO</t>
  </si>
  <si>
    <t>SONDA FOLEY # 18 DE 2 VIAS</t>
  </si>
  <si>
    <t>TUBO ENDOT 3 5 S-B UNx1</t>
  </si>
  <si>
    <t>AMINOACIDOS SIN ELECTROLITOS SOLUCION INYECTABLE 10 %/500 ML</t>
  </si>
  <si>
    <t>MEROPENEM POLVO PARA RECONSTITUIR A SLN. INY. 1000 MG</t>
  </si>
  <si>
    <t>ACIDO POLIACRILICO (CARBOMERO 974) 0.25% GEL OFTALMICO 0.25 G/100G/10 G</t>
  </si>
  <si>
    <t>MIDAZOLAM SOLUCION INYECTABLE 5 MG/5 ML</t>
  </si>
  <si>
    <t>KETAMINA CLORHIDRATO (EQ. A 500MG/10ML) SOLUCION INYECTABLE 50 MG/ML/10 ML</t>
  </si>
  <si>
    <t>ECOGRAFIA DOPPLER DE VASOS VENOSOS DE MIEMBRO SUPERIOR</t>
  </si>
  <si>
    <t>CEFTAROLINA FOSFAMILO POLVO LIOFILIZADO PARA RECONSTITUIR A SOL. INY.  600 MG</t>
  </si>
  <si>
    <t>CANULA NASAL ALTO FLUJO</t>
  </si>
  <si>
    <t>FEXOFENADINA CLORHIDRATO (EQ. A 30MG/5ML) SUSPENSION ORAL 0.56 %/150 ML</t>
  </si>
  <si>
    <t>AMPICILINA+SULBACTAM POLVO PARA RECONSTITUIR 1.5 G</t>
  </si>
  <si>
    <t>HIDROXICINA 100 MG/2ML SOLUCION  INYECTABLE</t>
  </si>
  <si>
    <t>CLARITROMICINA (5%) POLVO GRANULOS PARA RECONSTITUIR A SOL. ORAL  250 MG/5ML/50 ML</t>
  </si>
  <si>
    <t>INTERCONSULTA POR ESPECIALISTA EN ENDOCRINOLOGIA PEDIATRICA</t>
  </si>
  <si>
    <t>INTERCONSULTA POR ESPECIALISTA EN MEDICINA FISICA Y REHABILITACION</t>
  </si>
  <si>
    <t>NEUROCONDUCCION (CADA NERVIO)</t>
  </si>
  <si>
    <t>ELECTROMIOGRAFIA EN CADA EXTREMIDAD (UNO O MAS MUSCULOS)</t>
  </si>
  <si>
    <t>ERITROSEDIMENTACION (VELOCIDAD SEDIMENTACION GLOBULAR - VSG) AUTOMATIZADA</t>
  </si>
  <si>
    <t>COLESTEROL DE ALTA DENSIDAD (HDL)</t>
  </si>
  <si>
    <t>COLESTEROL TOTAL</t>
  </si>
  <si>
    <t>DESHIDROGENASA LACTICA (DHL)</t>
  </si>
  <si>
    <t>PROTEINAS DIFERENCIADAS (ALBUMINA-GLOBULINA)</t>
  </si>
  <si>
    <t>TRIGLICERIDOS</t>
  </si>
  <si>
    <t>ALDOSTERONA</t>
  </si>
  <si>
    <t>ALBENDAZOL 100 MG/5 ML (2%) SUSPENSION ORAL  FCO POR 20ML</t>
  </si>
  <si>
    <t>(CMD 10)-ROSUVASTATINA 40 MG TABLETA CUBIERTA</t>
  </si>
  <si>
    <t>(CMD 10)-AMOXICILINA 500 MG DE BASE TABLETA O CAPSULA</t>
  </si>
  <si>
    <t>(CMD 1)- SALES DE REHIDRATACION ORAL SOBRE POLVO GRANULOS PARA RECONSTITUIR A SOL. ORAL</t>
  </si>
  <si>
    <t>RESECCION DE LESIONES CUTANEAS POR CAUTERIZACION, FULGURACION O CRIOTERAPIA EN AREA GENERAL, MAS DE SEIS LESIONES</t>
  </si>
  <si>
    <t>RESECCION DE LESIONES CUTANEAS POR CAUTERIZACION, FULGURACION O CRIOTERAPIA EN AREA ESPECIAL, MAS DE DIEZ LESIONES</t>
  </si>
  <si>
    <t>INTERCONSULTA POR ESPECIALISTA EN NEUROCIRUGIA FUNCIONAL</t>
  </si>
  <si>
    <t>RADIOGRAFIA DE COLUMNA LUMBOSACRA</t>
  </si>
  <si>
    <t>RADIOGRAFIA DE PIE (AP, LATERAL Y OBLICUA)</t>
  </si>
  <si>
    <t>TRASLADO ASISTENCIAL BÁSICO TERRESTRE SECUNDARIO</t>
  </si>
  <si>
    <t>COLGAJO LOCAL SIMPLE DE PIEL HASTA DE DOS CENTIMETROS CUADRADOS</t>
  </si>
  <si>
    <t>INTERCONSULTA POR ESPECIALISTA EN NEFROLOGIA PEDIATRICA</t>
  </si>
  <si>
    <t>INTERCONSULTA POR ESPECIALISTA EN REUMATOLOGIA PEDIATRICA</t>
  </si>
  <si>
    <t>DNA N ANTICUERPOS SEMIAUTOMATIZADO O AUTOMATIZADO</t>
  </si>
  <si>
    <t>JERINGA 10ML DESECHABLE (SJD)</t>
  </si>
  <si>
    <t>CANULA NASAL DE ALTO FLUJO PEDIATRICO REF BC3780</t>
  </si>
  <si>
    <t>CIRCUITO DESECHABLE PARA CANULA DE ALTO FLUJO ADULTO REF. RT202</t>
  </si>
  <si>
    <t>BECLOMETASONA DIPROPIONATO BUCAL LIQUIDO PARA INHALACION  250 MCG/DOSIS/200 DOSIS</t>
  </si>
  <si>
    <t>CLORURO DE SODIO SOLUCION INYECTABLE 0.9 % 500 ML</t>
  </si>
  <si>
    <t>ELECTRODO PEDIATRICO</t>
  </si>
  <si>
    <t>DUODERM APOSITO HIDROCOLIDE 20X20</t>
  </si>
  <si>
    <t>CONSULTA DE PRIMERA VEZ POR ESPECIALISTA EN DERMATOLOGIA</t>
  </si>
  <si>
    <t>(CMD 1)- ESOMEPRAZOL (SOBRE) GRANULOS GASTRORESISTENTES PARA RECONSTITUIR A SUSPENSION ORAL 10 MG</t>
  </si>
  <si>
    <t>RECUENTO DE RETICULOCITOS METODO MANUAL</t>
  </si>
  <si>
    <t>VITAMINA D 25 HIDROXI TOTAL (D2-D3) (CALCIFEROL)</t>
  </si>
  <si>
    <t>FOSFATASA ALCALINA</t>
  </si>
  <si>
    <t>GAMMA GLUTAMIL TRANSFERASA</t>
  </si>
  <si>
    <t>CALCIO EN ORINA PARCIAL</t>
  </si>
  <si>
    <t>RADIOGRAFIA DE HUESOS LARGOS SERIE COMPLETA (ESQUELETO AXIAL Y APENDICULAR)</t>
  </si>
  <si>
    <t>ECOGRAFIA DE VIAS URINARIAS (RIÑONES, VEJIGA Y PROSTATA TRANSABDOMINAL)</t>
  </si>
  <si>
    <t>DILATACION ESOFAGICA CON DISPOSITIVO</t>
  </si>
  <si>
    <t>VIRUS SINCITIAL RESPIRATORIO ANTIGENO</t>
  </si>
  <si>
    <t>TRASLADO ASISTENCIAL MEDICALIZADO TERRESTRE URBANO ( TRASLADO REDONDO)</t>
  </si>
  <si>
    <t>INTERNACION EN UNIDAD DE CUIDADO INTENSIVO NEONATAL</t>
  </si>
  <si>
    <t>El número de días en observación o habitación,que vienen relacionados en la factura no están incluidos en elrespectivo plan ó hacen parte integral de un servicio y se estáncobrando adicionalmente.</t>
  </si>
  <si>
    <t>EQUIPO PARA NUTRICION ENTERAL CON BOLSA 1500 ML</t>
  </si>
  <si>
    <t>SONDA PARA ALIMENTACION PEDIATRICA NUTRISAFE2 6 FR - 40 CM REF 1364.062 (M30058) (CB)</t>
  </si>
  <si>
    <t>10395282 GUIA DIAGNOSTICA RECUB PTFE J 3 MM 0.035 X 150 (G.BARCO)</t>
  </si>
  <si>
    <t>FILTRO ANTIB.NARIZ/CAMEL PEDIA</t>
  </si>
  <si>
    <t>TUBO ENDOTRAQUEAL SIN BALON #3.0 REF 86223 .</t>
  </si>
  <si>
    <t>AMINOACIDOS NUTRICION PARENTERAL DE NEONATOS A TERMINO/PREMATUROS/INFANTES Y NIÑOS INFUSION I.V 10 %/250 ML</t>
  </si>
  <si>
    <t>Existe ausencia total o parcial, inconsistencia,enmendaduras o ilegibilidad en la copia de la historia clínicacompleta para el recobro. Aplica solo en los eventos de altocosto.</t>
  </si>
  <si>
    <t>ARTERIOGRAFIA PULMONAR BILATERAL CON CATETERISMO DERECHO</t>
  </si>
  <si>
    <t>FIBRINOGENO</t>
  </si>
  <si>
    <t>TROPONINA T CUANTITATIVA</t>
  </si>
  <si>
    <t>PRO PEPTIDO ATRIAL NATRIURETICO (PRO-BNP) (PEPTIDO CEREBRAL NATRIURETICO)</t>
  </si>
  <si>
    <t>CANULA NASAL OXIGENO ADULTO</t>
  </si>
  <si>
    <t>EQUIPO DE EXTENSION DE ANESTESIA</t>
  </si>
  <si>
    <t>INHALOCAMARA ADULTO UND</t>
  </si>
  <si>
    <t>JERINGA 10 ML</t>
  </si>
  <si>
    <t>JERINGA DEL INYECTOR 150 ML</t>
  </si>
  <si>
    <t> EXTENCION INYECTOR</t>
  </si>
  <si>
    <t>1639140 CATETER DIAGNOSTICO PIGTAIL 5FR X 110 CM (BOSTON)</t>
  </si>
  <si>
    <t>ELECTRODOS MONITOREO ADULTO</t>
  </si>
  <si>
    <t>HUMIDIFICADOR UNIDAD</t>
  </si>
  <si>
    <t>INTRODUCTOR RADIAL HIDROFILICO 5FRX10CM</t>
  </si>
  <si>
    <t>CATETER DIAGNOSTICO MULTIPROPOSITO 5FR X 100CM OPTITORQUE REF:RH 5MP2520M (GEMEDCO) (Incare)</t>
  </si>
  <si>
    <t>GUIA DIAGNOSTICA RECTA 0.35 X 260 X UD</t>
  </si>
  <si>
    <t>GUIA DIAGNOSTICA CORONARIA 0.035 x 150cm (CRC)</t>
  </si>
  <si>
    <t>MASCARA DE NO REINHALACION</t>
  </si>
  <si>
    <t>SONDA NASOGASTRICA # 16</t>
  </si>
  <si>
    <t>(CMD 4)-SILDENAFIL TABLETA RECUBIERTA O CAPSULA 50 MG</t>
  </si>
  <si>
    <t>(CMD 30)-FUMARATO DE QUETIAPINA TABLETA 25 MG</t>
  </si>
  <si>
    <t>MORFINA CLORHIDRATO (EQ. A 1%) SOLUCION INYECTABLE 10 MG/ML/1 ML</t>
  </si>
  <si>
    <t>IPRATROPIO BROMURO DOSIFICADOR AEROSOL  20 MCG/DOSIS/200 DOSIS</t>
  </si>
  <si>
    <t>HALOPERIDOL IM - IV SOLUCION INYECTABLE 5 MG/ML/1 ML</t>
  </si>
  <si>
    <t>DEXMEDETOMIDINA SOLUCION INYECTABLE 100 MCG/ML/2 ML</t>
  </si>
  <si>
    <t>IOBITRIDOL EQ. A YODO SOLUCION INYECTABLE 300 MG/ML/100 ML</t>
  </si>
  <si>
    <t>ENOXAPARINA SOLUCION INYECTABLE 60 MG/0.6 ML</t>
  </si>
  <si>
    <t>(CMD 10)-CLARITROMICINA TABLETA 500 MG</t>
  </si>
  <si>
    <t>ELECTRODO MONITOREO ADULTO</t>
  </si>
  <si>
    <t>EQUIPO BOMBA INFUSION</t>
  </si>
  <si>
    <t>ANTICUERPOS IRREGULARES DETECCION (COOMBS INDIRECTO, RASTREO ANTICUERPOS IRREGULARES, PRUEBA DE ANTIGLOBULINA INDIRECTA ESCRUTINIO DE ANTICUERPOS IRREGULARES) POR MICROTECNICA</t>
  </si>
  <si>
    <t>ELECTRODO PEDIATRICO/HSJI</t>
  </si>
  <si>
    <t>KIT VENTURY PEDIATRICO</t>
  </si>
  <si>
    <t>Humidificador 4psi 300ml desech/MINT</t>
  </si>
  <si>
    <t>MASCARA TRAQUEOSTOMIA PEDIATRICA</t>
  </si>
  <si>
    <t>Prolene 3-0 SC-24 45 cm 8184T</t>
  </si>
  <si>
    <t>FORMULA LACTEA HIPOALERGENICA CON PROBIOTICOS LGG DE 12 A 24 MESES POLVO PARA RECONSTITUIR A SOL. ORAL/357 G (NUTRAMIGEN PREMIUM LGG JUNIOR)</t>
  </si>
  <si>
    <t>IMPLANTACION DE CATETER VENOSO SUBCLAVIO O FEMORAL</t>
  </si>
  <si>
    <t>FILTRO NARIZ DE CAMELLO PEDIATRICO/ONCOMON</t>
  </si>
  <si>
    <t>REDUCCION CERRADA SIN FIJACION DE FRACTURA DE RADIO Y CUBITO (RADIOCUBITAL PROXIMAL O DISTAL)</t>
  </si>
  <si>
    <t>HEMOCLASIFICACION SISTEMA ABO INVERSA (HEMOCLASIFICACION SERICA) POR MICROTECNICA</t>
  </si>
  <si>
    <t>Los cargos por materiales que vienen relacionadosen el detalle de cargos y/o los soportes pactados no sonpertinentes o no tienen justificación médica para el cobro.</t>
  </si>
  <si>
    <t>KIT CATETER CV PED BILUMEN 4FR X 5 CM UNX1</t>
  </si>
  <si>
    <t>CIRCUITO PACIENTE DOBLE HILO CALIENTE VENTILADOR SLE REF. RT268 FISHER &amp; PAYKEL(SES)</t>
  </si>
  <si>
    <t>CIRCUITO NEONATAL PARA VENTILADOR RT265/IMBA</t>
  </si>
  <si>
    <t>CATETER CENTRAL MONOLUMEN 22 (2FR) X4CM VENOSO/ARTERIAL- REF 1212-04 -VYGON</t>
  </si>
  <si>
    <t>KIT DE MONITORIZACION DE PRESION/FCIICB</t>
  </si>
  <si>
    <t>PROLENE 3/0 2SH 8522 T</t>
  </si>
  <si>
    <t>TRAMPA RECOLECTORA SECRECIONES</t>
  </si>
  <si>
    <t>SONDA DE SUCCION  8</t>
  </si>
  <si>
    <t>Kit Para Gastrostomía Endoscópica Percutánea Técnica Push 14 Fr. PEG R.S.I.2007DM-0000951</t>
  </si>
  <si>
    <t>CATETER CENTRAL BILUMEN 22 4 FR X 8CM/HOMI</t>
  </si>
  <si>
    <t>NUTRIBEN CRECIMIENTO FORMULA LACTEA CON HIERRO POLVO PARA RECONSTITUIR A SOL. ORAL /400 G</t>
  </si>
  <si>
    <t>AZTREONAM POLVO PARA RECONSTITUIR A SLN. INY. 1 G</t>
  </si>
  <si>
    <t>MANOMETRIA ESOFAGICA SIN IMPEDANCIOMETRIA</t>
  </si>
  <si>
    <t>LIGAMENTORRAFIA O REINSERCION DE LIGAMENTOS VIA ABIERTA</t>
  </si>
  <si>
    <t>AMOXICILINA+CLAVULANATO DE POTASIO (AC. CLAVULONICO) POLVO PARA RECONSTITUIR A SUSPENSION ORAL 600+42.9 MG/5ML/100 ML</t>
  </si>
  <si>
    <t>CIPROHEPTADINA JARABE 2 MG/5ML/180 ML</t>
  </si>
  <si>
    <t>(CMD 10)-DIFENHIDRAMINA 50 MG CAPSULA</t>
  </si>
  <si>
    <t>OXIMETAZOLINA CLORHIDRATO SOLUCION NASAL 0.025 %/15 ML</t>
  </si>
  <si>
    <t>EPINEFRINA (ADRENALINA) TARTRATO O CLOHIDRATO 1 MG/ML SOLUCION INYECTABLE</t>
  </si>
  <si>
    <t>COLORACION GIEMSA Y LECTURA</t>
  </si>
  <si>
    <t>DRENAJE EN CUELLO (EXCEPTO AREA TIROIDEA) POR INCISION</t>
  </si>
  <si>
    <t>ALIMENTO CON FIBRA+TAURINA+CARNITINA+INOSITOL SABOR VAINILLA SOLUCION ORAL /200 ML (FREBINI ENERGY FIBRE DRINK)</t>
  </si>
  <si>
    <t>HIDROCORTISONA LOCION 0.5 %/30 ML</t>
  </si>
  <si>
    <t>(CMD 25)-LEVOTIROXINA SODICA TABLETA 25 MCG</t>
  </si>
  <si>
    <t>MEDICION DE GASES EN SANGRE VENOSA</t>
  </si>
  <si>
    <t>METILPREDNISOLONA SUCCINATO POLVO PARA RECONSTITUIR A SOL. INY. 500 MG</t>
  </si>
  <si>
    <t>DIMERO D AUTOMATIZADO</t>
  </si>
  <si>
    <t>BRUCELLA ABORTUS ANTICUERPOS IG G SEMIAUTOMATIZADA O AUTOMATIZADA</t>
  </si>
  <si>
    <t>LEPTOSPIRA ANTICUERPOS IG M SEMIAUTOMATIZADO O AUTOMATIZADO</t>
  </si>
  <si>
    <t>TRANSGLUTAMINASA ANTICUERPOS Ig A SEMIAUTOMATIZADO O AUTOMATIZADO</t>
  </si>
  <si>
    <t>ECOGRAFIA DOPPLER DE VASOS ABDOMINALES O PELVICOS</t>
  </si>
  <si>
    <t>JERINGA DESECHABLE X 1ML .</t>
  </si>
  <si>
    <t>SISTEMA DRENAJE TORAXICO TRES CAMARAS - PLEUROVAC</t>
  </si>
  <si>
    <t>SEDA SILK 2-0 SC- 26 185 T 45 CM</t>
  </si>
  <si>
    <t>ELECTRODO DE MONITOREO PEDIATR</t>
  </si>
  <si>
    <t>CATETER DE DRENAJE CORTO MINI-PIGTAIL KDL2-0617H (19929255) (CDC)</t>
  </si>
  <si>
    <t>AGUJA HIPODERMICA # 16</t>
  </si>
  <si>
    <t>KIT TRANSPACK SENCILLO TRANSDUCTOR-.(ARROW)</t>
  </si>
  <si>
    <t>HOJA BISTURI ACERO INOXIDAABLE 15 UN</t>
  </si>
  <si>
    <t>JERINGA 20ML DESECHABLE C/A 21X1 1/2 (3 PARTES)</t>
  </si>
  <si>
    <t>JERINGA 3P 50ML SA LLDESECH UN - NUBENCO</t>
  </si>
  <si>
    <t>CLORURO DE SODIO SOLUCION INYECTABLE 0.9 %/1000 ML</t>
  </si>
  <si>
    <t>Mycobacterium tuberculosis PRUEBAS DE SENSIBILIDAD POR PRUEBAS MOLECULARES (ESPECIFICO)</t>
  </si>
  <si>
    <t>CANULA GUEDEL (MAYO) 2 DESECH</t>
  </si>
  <si>
    <t>CIRCUITO/CANULA ALTO FLUJO REF EQ-100015 SOB X 1 . 0 .</t>
  </si>
  <si>
    <t>(CMD 30)-FORMOTEROL/BUDESONIDA CAPSULA (SIN INHALADOR) POLVO PARA INHALACION 6+200 MCG</t>
  </si>
  <si>
    <t>INTERCONSULTA POR ESPECIALISTA EN CARDIOLOGIA</t>
  </si>
  <si>
    <t>(CMD 10) METOPROLOL SUCCINATO ZOK TABLETA DE LIBERACIÓN SOSTENIDA 50 MG</t>
  </si>
  <si>
    <t>ENOXAPARINA SOLUCION INYECTABLE 40 MG/0.4 ML</t>
  </si>
  <si>
    <t>AGUJA HIPODERMICA 18 1/2</t>
  </si>
  <si>
    <t>ELECTRODO ADULTO</t>
  </si>
  <si>
    <t>Circuito desechable bicalentado con cascada rt 265/MINT</t>
  </si>
  <si>
    <t>FILTRO NARIZ DE CAMELLO</t>
  </si>
  <si>
    <t>CATETER INTRAVENOSO # 16</t>
  </si>
  <si>
    <t>KIT MONIT.PRESION DOBLE</t>
  </si>
  <si>
    <t>FENTANILO CITRATO EQUIV. A FENTANILO BASE SOLUCION INYECTABLE 0.5 MG/10 ML</t>
  </si>
  <si>
    <t>BICARBONATO DE SODIO SOLUCION INYECTABLE 1 MEQ/ML/10 ML</t>
  </si>
  <si>
    <t>VASOPRESINA CLOROBUTANOL SOLUCION INYECTABLE  20 UI/ML/1 ML</t>
  </si>
  <si>
    <t>MYCOBACTERIUM TUBERCULOSIS CULTIVO</t>
  </si>
  <si>
    <t>LINFOCITOS CD56 LINFOCITOS NK SEMIAUTOMATIZADO O AUTOMATIZADO</t>
  </si>
  <si>
    <t>TUBO MICKEY DE GASTROSTOMIA N° 12 X1CM</t>
  </si>
  <si>
    <t>EQUIPO ADMON DE SANGRE S/A</t>
  </si>
  <si>
    <t>ERTAPENEM POLVO PARA RECONSTITUIR A SOL. INY. 1 G</t>
  </si>
  <si>
    <t>RISPERIDONA GOTAS ORALES 1 MG/ML/20 ML</t>
  </si>
  <si>
    <t>MEROPENEM POLVO PARA RECONSTITUIR A SLN. INY. 500 MG</t>
  </si>
  <si>
    <t>MYCOPLASMA PNEUMONIAE ANTICUERPOS TOTALES SEMIAUTOMATIZADO O AUTOMATIZADO</t>
  </si>
  <si>
    <t>FOSFOLIPIDOS ANTICUERPOS Ig G SEMIAUTOMATIZADO O AUTOMATIZADO</t>
  </si>
  <si>
    <t>BETA 2 GLICOPROTEINA I IG M SEMIAUTOMATIZADO O AUTOMATIZADO</t>
  </si>
  <si>
    <t>FLUTICASONA FUROATO SPRAY NASAL 27.5 MCG/DOSIS/120 DOSIS</t>
  </si>
  <si>
    <t>GUIA DIAG 0.035*150 PTFE</t>
  </si>
  <si>
    <t>CANULA DE GUEDELL 1 BOx1</t>
  </si>
  <si>
    <t>CANULA NASAL DE ALTO FLUJO NEONATAL (SJD)</t>
  </si>
  <si>
    <t>AGUJA HIPODERMICA NUM 16 1 1/2 UNX1</t>
  </si>
  <si>
    <t>APOSITO HIDROCOLOIDE 10X10CM DUODERM EXTRATHIN</t>
  </si>
  <si>
    <t>EQUIPO BURETROL 150ML</t>
  </si>
  <si>
    <t>BETA 2 GLICOPROTEINA I IG A SEMIAUTOMATIZADO O AUTOMATIZADO</t>
  </si>
  <si>
    <t>BETA 2 GLICOPROTEINA I IG G SEMIAUTOMATIZADO O AUTOMATIZADO</t>
  </si>
  <si>
    <t>FACTOR REUMATOIDEO SEMIAUTOMATIZADO O AUTOMATIZADO</t>
  </si>
  <si>
    <t>AGUJA HIPODERMICA 23G 1 1/2"</t>
  </si>
  <si>
    <t>CATETER CENTRAL BILUMEN DE INSERCION PERIFERICA 5FR. 16GA X 50CM</t>
  </si>
  <si>
    <t>Kit de Monitoreo Presion Sanguinea UTAH</t>
  </si>
  <si>
    <t>AGUJA BIOPSIA MEDULA OSEA HEMAX 8G X 100 FORCELLA (MEDAX)</t>
  </si>
  <si>
    <t>PROCESAMIENTO DE LA UNIDAD DE PLAQUETAS POR AFERESIS</t>
  </si>
  <si>
    <t>CLORURO DE POTASIO EN CLORURO DE SODIO (0.9 %) SOLUCION INYECTABLE 20 MEQ /100 ML</t>
  </si>
  <si>
    <t>(CMD 30)-CARVEDILOL TABLETA 6.25 MG</t>
  </si>
  <si>
    <t>PENICILINA BENZATINICA POLVO PARA RECONSTITUIR 2400000 UI</t>
  </si>
  <si>
    <t>(CMD 10)-SACUBITRILO/VALSARTAN (50MG) TABLETA RECUBIERTA 24.3+25.7 MG</t>
  </si>
  <si>
    <t>LEVOSIMEDAN SOLUCION INYECTABLE 2.5 MG/ML/5 ML</t>
  </si>
  <si>
    <t>COBRO POR DESCORCHE MC/DM</t>
  </si>
  <si>
    <t>(CMD 5)-BUDESONIDA LIQUIDO PARA INHALACION  0.5 MG/ML/2 ML</t>
  </si>
  <si>
    <t>TARIFAS</t>
  </si>
  <si>
    <t>POLIETILENGLICOL 3350 (MACROGOL)/BICARBONATO DE SODIO/CLORURO DE SODIO/CLORURO DE POTASIO POLVO PARA RECONSTITUIR A SOL. ORAL  105 G/110.1 G</t>
  </si>
  <si>
    <t>COLOCACION DE CATETER VENTRICULO PERITONEAL CON VALVULA POR CRANEOTOMIA</t>
  </si>
  <si>
    <t>KIT VALVULA PROGRAMABLE HIDROCEFALIA PEDIATRICA DE PERFIL BAJO</t>
  </si>
  <si>
    <t>CAUCHO DE SUCCION - 1.8 MTS</t>
  </si>
  <si>
    <t>Filtro antibacteriano humedificador nariz de camello hygrobaby/MINT</t>
  </si>
  <si>
    <t>TUBO ENDOTRAQUEAL SIN BALON 4.0</t>
  </si>
  <si>
    <t>BIONECTOR EMP BLISTER /HUN</t>
  </si>
  <si>
    <t>MASCARA DE ANESTESIA #1</t>
  </si>
  <si>
    <t>INTERNACION COMPLEJIDAD ALTA HABITACION BIPERSONAL</t>
  </si>
  <si>
    <t>AUTORIZACIÓN</t>
  </si>
  <si>
    <t>CIRCUITO PARA VENTILACION MECANICA NEONATAL</t>
  </si>
  <si>
    <t>Cateter de linea arterial No. 22/MINT</t>
  </si>
  <si>
    <t>CIRCUITO ANESTESIA BOL X 1 JACKSON PEDIATRICO</t>
  </si>
  <si>
    <t>BOLSA PARA NUTRICION ENTERAL</t>
  </si>
  <si>
    <t>JERINGA 20 ML</t>
  </si>
  <si>
    <t>CATETER CENTRAL BILUMEN 5FR X 13 CM REF 01CS14502/CMRRB</t>
  </si>
  <si>
    <t>CATETER BILUMEN EPICUTANEO NUTRILINE 2FR NEONATAL NO POS (CUUPB)</t>
  </si>
  <si>
    <t>CAUCHO SUCCION LATEX 7 X 11</t>
  </si>
  <si>
    <t>SONDA SUCCION CERRADA NO 08 (OCC BTA)</t>
  </si>
  <si>
    <t>Liner de succion/MINT</t>
  </si>
  <si>
    <t>SONDA SUCCION N.08</t>
  </si>
  <si>
    <t>CATETER CENTRAL BILUMEN PED 4FR X 8 CM</t>
  </si>
  <si>
    <t>FENTANILO CITRATO EQ. A FENTANILO SOLUCION INYECTABLE 0.1 MG/2ML</t>
  </si>
  <si>
    <t>HIDROCORTISONA POLVO PARA RECONSTITUIR A SOL. INY. 100 MG</t>
  </si>
  <si>
    <t>NOREPINEFRINA SOLUCION INYECTABLE 4 MG/4 ML</t>
  </si>
  <si>
    <t>(CMD 10)-METADONA CLORHIDRATO  10 MG TABLETA</t>
  </si>
  <si>
    <t>VECURONIO BROMURO POLVO LIOFILIZADO PARA RECONSTITUIR A SOL. INY. 10 MG</t>
  </si>
  <si>
    <t>"JERINGA 3 PARTES 10 ML 21 G X 1"" 1/2"</t>
  </si>
  <si>
    <t>CATETER INTRAVENOSO 24G</t>
  </si>
  <si>
    <t>AMOXICILINA/CLAVULANATO DE POTASIO (250MG+62.5MG/5ML) EQ. A POLVO PARA RECONSTITUIR A SUSP. ORAL 5+1.25 G/100ML/80 ML</t>
  </si>
  <si>
    <t>Kit perfusor jeringa 10cc/MINT</t>
  </si>
  <si>
    <t>Kit perfusor jeringa 50cc/MINT</t>
  </si>
  <si>
    <t>AGUJA HIPODERMICA DESECHABLE 20G X 1</t>
  </si>
  <si>
    <t>"JERINGA 3 PARTES 50 ML 21 G 1"" 1/2"</t>
  </si>
  <si>
    <t>VENDA DE TELA 4x5 X UN</t>
  </si>
  <si>
    <t>VENDA ELASTICA 4X5 X UN</t>
  </si>
  <si>
    <t>VENDA DE YESO 6X5</t>
  </si>
  <si>
    <t>CULTIVO DE LIQUIDOS CORPORALES (BILIS L.C.R PERITONEAL PLEURAL ASCITICO SINOVIAL OTROS DIFERENTE A ORINA)</t>
  </si>
  <si>
    <t>TOBRAMICINA SOLUCION OFTALMICA 0.3 %/5 ML</t>
  </si>
  <si>
    <t>ADENOVIRUS ANTICUERPOS IG M SEMIAUTOMATIZADO O AUTOMATIZADO</t>
  </si>
  <si>
    <t>Influenza TIPO A ANTICUERPOS Ig G</t>
  </si>
  <si>
    <t>Influenza TIPO B ANTICUERPOS Ig M</t>
  </si>
  <si>
    <t>VIRUS SINCITIAL RESPIRATORIO ANTICUERPOS IG G</t>
  </si>
  <si>
    <t>PARAINFLUENZA TIPO 1 3 ANTIGENO</t>
  </si>
  <si>
    <t>Virus de Inmunodeficiencia Humana CARGA VIRAL</t>
  </si>
  <si>
    <t>CIRCUITO ALTO FLUJO</t>
  </si>
  <si>
    <t>MANGUERA LISA PARA AMBU</t>
  </si>
  <si>
    <t>SONDA SUCCIÓN 6FR (I03311)</t>
  </si>
  <si>
    <t>SOLUCION LACTATO DE HARTMAN IRRIGACION /1 L</t>
  </si>
  <si>
    <t>JERINGA DESECHABLE 10ML 3P C/A</t>
  </si>
  <si>
    <t>VENDA DE ALGODON 4 X 5 BOx1</t>
  </si>
  <si>
    <t>REDUCCION CERRADA DE FRACTURA DE TIBIA</t>
  </si>
  <si>
    <t>PANEL MOLECULAR PARA  MENINGINIS Y ENCEFALITIS FILMARRAY POR PRUEBAS MOLECULARES</t>
  </si>
  <si>
    <t>ACIDO LACTICO (L-LACTATO) AUTOMATIZADO</t>
  </si>
  <si>
    <t>DRENAJE DE COLECCION PROFUNDA EN PIEL O TEJIDO CELULAR SUBCUTANEO POR INCISION O ASPIRACION</t>
  </si>
  <si>
    <t>COLORACION GRAM Y LECTURA PARA CUALQUIER MUESTRA</t>
  </si>
  <si>
    <t>CATETER ARTERIAL PEDIAT 22 X 4CM X UN</t>
  </si>
  <si>
    <t>EQUIPO BOMBA FOTOSENSIBLE</t>
  </si>
  <si>
    <t>"JERINGA 3P 20ML CA 21G 1 1/2"" DESECH UN"</t>
  </si>
  <si>
    <t>CIRCUITO PARA ALTO FLUJO ADULTO  REF. RT 202                         </t>
  </si>
  <si>
    <t>Canula de Alto Flujo Optiflow Talla S Ref: OPT542=OPT842/PTU</t>
  </si>
  <si>
    <t>AGUJA ESPINAL 26 SPINOCAN (04377)</t>
  </si>
  <si>
    <t>CATETER CENTRAL BILUMEN PEDIATRICO 5 FR X 13CM G.A 1820 REF: 01CS14502 /CDM</t>
  </si>
  <si>
    <t>EQUIPO TRANSFUSION DE SANGRE SIN AGUJA</t>
  </si>
  <si>
    <t>BOLSA NUTRICION ENTERAL 1000ML C/EQ BOMBA  UND</t>
  </si>
  <si>
    <t>CATETER CENTRAL BILUMEN PED 4FR X 13 CM</t>
  </si>
  <si>
    <t>MASCARA ANESTESIA Nro 3</t>
  </si>
  <si>
    <t>HOJA BISTURI NO. 15 DESECH UND</t>
  </si>
  <si>
    <t>Sonde de succion cerrada # 12</t>
  </si>
  <si>
    <t>CATETER DE SUCCION 14 FR - UNIDAD</t>
  </si>
  <si>
    <t>TUBO ENDOTRAQUEAL CN 6.0MM DESECH UN</t>
  </si>
  <si>
    <t>TUBO ENDOTRAQUEAL CN 5.5MM DESECH UN</t>
  </si>
  <si>
    <t>TUBO ENDOTRAQUEAL CN 6.5MM DESECH UN</t>
  </si>
  <si>
    <t> SEDA 2-0 SC26 45CM (PIEL) 185T JOHNSON</t>
  </si>
  <si>
    <t>NUTRICION PARENTERAL PEDIATRICA CON O SIN LIPIDOS (1001-2000 ML) NPTCAM SOLUCION INYECTABLE</t>
  </si>
  <si>
    <t>SECUESTRECTOMIA, DRENAJE, DESBRIDAMIENTO DE HUMERO SOD</t>
  </si>
  <si>
    <t>SECUESTRECTOMIA, DRENAJE, DESBRIDAMIENTO DE RADIO O CUBITO</t>
  </si>
  <si>
    <t>ARTROTOMIA DE CODO SOD</t>
  </si>
  <si>
    <t>CANULA DE GUEDELL 3</t>
  </si>
  <si>
    <t>HEMOGLOBINA GLICOSILADA AUTOMATIZADA</t>
  </si>
  <si>
    <t>SONDA FOLEY # 16 DE 2 VIAS</t>
  </si>
  <si>
    <t>(CMD 10)-PRAZOSINA TABLETA 1 MG</t>
  </si>
  <si>
    <t>HEPARINA (5000UI/ML) EQ. A SOLUCION INYECTABLE 25000 UI/5 ML</t>
  </si>
  <si>
    <t>(CMD 15)-NIFEDIPINO (24 HORAS) TABLETA  Ó CÁPSULA DE LIBERACIÓN SOSTENIDA 30 MG</t>
  </si>
  <si>
    <t>LIDOCAINA (EQ. A 30 G) JALEA 2 %/30 ML</t>
  </si>
  <si>
    <t>JERINGA DESECHABLE 10ML 3P</t>
  </si>
  <si>
    <t>JERINGA DESECHABLE 50ML 3P</t>
  </si>
  <si>
    <t>CREATIN QUINASA TOTAL (CK-CPK)</t>
  </si>
  <si>
    <t>(CMD 30)-PREDNISOLONA 5 MG TABLETA</t>
  </si>
  <si>
    <t>CEFALOTINA POLVO PARA RECONSTITUIR A SLN. INY. 1 G</t>
  </si>
  <si>
    <t>(CMD 10)-LORATADINA TABLETA 10 MG</t>
  </si>
  <si>
    <t>INTERCONSULTA POR ESPECIALISTA EN NEUROLOGIA</t>
  </si>
  <si>
    <t>CATETER INTRAVENOSO 18G</t>
  </si>
  <si>
    <t>CATETER INTRAVENOSO 20G</t>
  </si>
  <si>
    <t>CANULA DE GUEDELL 3 BOx1</t>
  </si>
  <si>
    <t>CREATININA EN ORINA PARCIAL</t>
  </si>
  <si>
    <t>VENDA YESO 6 X 5</t>
  </si>
  <si>
    <t>ESOFAGOGASTRODUODENOSCOPIA [EGD] CON O SIN BIOPSIA INCLUYE SEDACION (PAQUETE CN)</t>
  </si>
  <si>
    <t>VENDA DE TELA 4 X 5 YARDAS (ucsn)</t>
  </si>
  <si>
    <t>ECOGRAFIA DE TORAX (PERICARDIO O PLEURA)</t>
  </si>
  <si>
    <t>Pleurovack 2 camaras/MINT</t>
  </si>
  <si>
    <t>circuito para ventilacion mecanica neonatal</t>
  </si>
  <si>
    <t>Se factura por separado un procedimiento incluido en otro ya facturado.</t>
  </si>
  <si>
    <t>Circuito desechable neonatal monocalentado con cascada RT225/MINT</t>
  </si>
  <si>
    <t>JERINGA DESECHABLE 5ML 3P</t>
  </si>
  <si>
    <t>CANULA DE GUEDELL PLASTICA ESTERIL DESECHABLE # 03 (HUCTR05)</t>
  </si>
  <si>
    <t>CATETER IV #24</t>
  </si>
  <si>
    <t>SONDA DE SUCCION 8</t>
  </si>
  <si>
    <t>SONDA DE SUCCION 14</t>
  </si>
  <si>
    <t>APLICACION DE INJERTO OSEO EN FALANGE DE LA MANO</t>
  </si>
  <si>
    <t>VITAMINA K (FITOMENADIONA) IM - IV - SC SOLUCION INYECTABLE 10 MG/1 ML</t>
  </si>
  <si>
    <t>CANULA NASAL DE OXIGENO PEDIATRICA (ucsn)</t>
  </si>
  <si>
    <t>KIT MASCARA FACIAL NO INVAS M/ICMVLL</t>
  </si>
  <si>
    <t>CIRCUITO DE VENTILACION PEDIATRICO</t>
  </si>
  <si>
    <t>MANGUERA LISA PARA SUMINISTRO O2 213 CM LARGO REF. 451115/IMBA</t>
  </si>
  <si>
    <t>MICRONEBULIZADOR PEDIATRICO</t>
  </si>
  <si>
    <t>CANULA NASAL ADULTO ALTO FLUJO TALLA: M REF: OPT844</t>
  </si>
  <si>
    <t>VACUNA NEUMOCOCO POLIVALENTE POLIOSIDO PURIF. STREPTOCOCCUS PNEUMONIAE JERIN. PRELLE SOL INY 25 MCG/0.5 ML(PNEUMOVAX 23)</t>
  </si>
  <si>
    <t>CANULA ALTO FLUJO INFANTE INTERMEDIO/CLCOIB</t>
  </si>
  <si>
    <t>CANULA ALTO FLUJ.NEONAT.BC2435</t>
  </si>
  <si>
    <t>CIRCUITO DESECH PARA CANULA ALTO FLUJO NEONATAL RT329/IMBA</t>
  </si>
  <si>
    <t>BOLSA DE DRENAJE URINARIO PEDIATRICA</t>
  </si>
  <si>
    <t>VENDA ELASTICA 4 X 5 .</t>
  </si>
  <si>
    <t>VENDA YESO 4 X 5</t>
  </si>
  <si>
    <t>HEMODIALISIS ESTANDAR CON BICARBONATO SESION</t>
  </si>
  <si>
    <t>NITROGLICERINA (EQ. A 0.5% (50MG/10ML)) SOLUCION INYECTABLE 25 MG/5 ML</t>
  </si>
  <si>
    <t>(CMD 10)-CLONIDINA 0.150MG EQ. A TABLETA 150 MCG</t>
  </si>
  <si>
    <t>LIBERACION DE PLASTRON EN ABDOMEN VIA LAPAROSCOPICA</t>
  </si>
  <si>
    <t>TUBO ENDOTRAQUEAL CON BALON #7.0 REF 86111 .</t>
  </si>
  <si>
    <t>TROCAR DE 10MM</t>
  </si>
  <si>
    <t>HEMOCLIP HEMO-LOOK. REF: 544240</t>
  </si>
  <si>
    <t>CIRCUITO VENTILADOR ALTA FRECUANCIA RT228(FCCSMM)</t>
  </si>
  <si>
    <t>ADAPTADOR PARA VALVULA ANT (BIOCONECTOR)</t>
  </si>
  <si>
    <t>CATETER PERICRANEAL 21G 3/4" DESECH UN</t>
  </si>
  <si>
    <t>ATROPINA SULFATO SOLUCION INYECTABLE 1 MG/ML</t>
  </si>
  <si>
    <t>CUIDADO (MANEJO) INTRAHOSPITALARIO POR MEDICINA ESPECIALIZADA CIRUGIA GENERAL</t>
  </si>
  <si>
    <t>APOSITO HIDROCOLOIDE 10X10 CM (DUODERM CGF) 187660</t>
  </si>
  <si>
    <t>PERMETRINA CREMA  1 %/60 G</t>
  </si>
  <si>
    <t>Jeringa 3p 10ml ca 21g 1 1/2" ll (luek lock) und/MINT</t>
  </si>
  <si>
    <t>Jeringa 3p 50ml ca 21g 1 1/2" ll (luer lock) und/MINT</t>
  </si>
  <si>
    <t>(CMD 25)-LEVOTIROXINA TABLETA  150 MCG</t>
  </si>
  <si>
    <t>BOLSA DRENAJE URINARIO ADULTO X 2000 ML (CYSTOFLO)/HUNCB</t>
  </si>
  <si>
    <t>CATETER IV #22</t>
  </si>
  <si>
    <t>TUBO ENDOTRAQUEAL # 5.5 CON BALON</t>
  </si>
  <si>
    <t>LORATADINA (1MG/ML) JARABE 5 MG/5ML/100 ML</t>
  </si>
  <si>
    <t>JERINGA 5 ML</t>
  </si>
  <si>
    <t>Autorización de servicios adicional</t>
  </si>
  <si>
    <t>MONITOREO DE PRESION ARTERIAL SISTEMICA (TELEMETRIA)</t>
  </si>
  <si>
    <t>LINFOCITOS CD16 LINFOCITOS NK SEMIAUTOMATIZADO O AUTOMATIZADO</t>
  </si>
  <si>
    <t>LINFOCITOS T (CD3 CD4 CD8 RELACIÓN CD4/CD8) Y LINFOCITOS B (CD19 CD20) RECUENTO SEMIAUTOMATIZADO O AUTOMATIZADO</t>
  </si>
  <si>
    <t>Citomegalovirus CARGA VIRAL</t>
  </si>
  <si>
    <t>SENSOR DE FLUJO (SMARTSYNC)</t>
  </si>
  <si>
    <t>(CMD 10)-CARBONATO DE CALCIO 1500MG EQ. A CALCIO ELEMENTAL TABLETA  600 MG</t>
  </si>
  <si>
    <t>HOJA DE BISTURI # 15 .</t>
  </si>
  <si>
    <t>CONSULTA DE CONTROL O DE SEGUIMIENTO POR ESPECIALISTA EN DERMATOLOGIA</t>
  </si>
  <si>
    <t>DESBRIDAMIENTO, LAVADO Y LIMPIEZA DE ARTICULACION EN MANO O DEDOS VIA ABIERTA</t>
  </si>
  <si>
    <t>DESBRIDAMIENTO NO ESCISIONAL DE TEJIDO DESVITALIZADO HASTA DEL 5% DE SUPERFICIE CORPORAL</t>
  </si>
  <si>
    <t>AMBU-RESUCITADOR MANUAL DESECHABLE ADULTO .</t>
  </si>
  <si>
    <t>EXAMEN DIRECTO FRESCO DE CUALQUIER MUESTRA</t>
  </si>
  <si>
    <t>(CMD 10)-NAPROXENO 250 MG TABLETA O CAPSULA</t>
  </si>
  <si>
    <t>CEFAZOLINA POLVO PARA RECONSTITUIR A SOL. INY.  1 G</t>
  </si>
  <si>
    <t>CEFALEXINA (EQ. A 5%) POLVO PARA RECONSTITUIR A SOL. ORAL  250 MG/5ML/60 ML</t>
  </si>
  <si>
    <t>BOLSA DRENAJE URINARIO ADULTO X 2000 ML</t>
  </si>
  <si>
    <t>INCENTIVO RESPIRATORIO TRI-FLOW</t>
  </si>
  <si>
    <t>TUBO ENDOTRAQUEAL NO. 5.0</t>
  </si>
  <si>
    <t>(CMD 10)-ONDANSETRON 8 MG TABLETA</t>
  </si>
  <si>
    <t>SONDA NELATON 08 (SEG)</t>
  </si>
  <si>
    <t>TUBO ENDOTRAQUEAL SIN BALON NO 3.5 (icb)</t>
  </si>
  <si>
    <t>TUBO ENDOTRAQUEAL SIN BALON N 4.0 (CORPAUL)</t>
  </si>
  <si>
    <t>CANULA TRAQUEOSTOMIA 4.0 S/B UNX1</t>
  </si>
  <si>
    <t>CULTIVO PARA MICROORGANISMOS ANAEROBIOS DE CUALQUIER MUESTRA DIFERENTE A MEDULAOSEA</t>
  </si>
  <si>
    <t>SECUESTRECTOMIA, DRENAJE, DESBRIDAMIENTO DE FALANGES DE MANO (UNA O MAS)</t>
  </si>
  <si>
    <t>VENDA ALGODON LAMINADO 4X5</t>
  </si>
  <si>
    <t>JERINGA 50ML 3 PARTES LUER SLIP S/A XUN</t>
  </si>
  <si>
    <t>CATETER LEVIN NASOGASTRICO 14FR 85CM</t>
  </si>
  <si>
    <t>TUBO TRAMPA</t>
  </si>
  <si>
    <t>CANULA DE ALTO FLUJO PEDIATRICA REF BC3780-20</t>
  </si>
  <si>
    <t>JERINGA 10CC 3P L.LOCK C/A 21X1-1/2 RYMC</t>
  </si>
  <si>
    <t>GENTAMICINA (SULFATO) 80 MG/2 ML DE BASE SOLUCION INYECTABLE</t>
  </si>
  <si>
    <t>ANTIBIOGRAMA CONCENTRACION MINIMA INHIBITORIA METODO MANUAL</t>
  </si>
  <si>
    <t>Tubo endotraqueal 3-5/MINT</t>
  </si>
  <si>
    <t>Tubo torax no. 12/MINT</t>
  </si>
  <si>
    <t>Sonda de succion cerrada no. 8/MINT</t>
  </si>
  <si>
    <t>CIRCUITO VENTILADOR PEDIATRICO 305/6712 (03270)</t>
  </si>
  <si>
    <t>APOSITO ABSORBENTE DE BAJA ADHERENCIA CUTISOR LA 10 X 10/FADS</t>
  </si>
  <si>
    <t>FILTRO HUMIDIFICADOR ANTIBACTERIANO NARIZ CAMELLO PEDIATRICO UNI</t>
  </si>
  <si>
    <t>Transductor de presion invasiva kit adulto doble (transpac)/MINT</t>
  </si>
  <si>
    <t>AMINOACIDOS CUANTITATIVOS</t>
  </si>
  <si>
    <t>Aguja hipodermica 26g 1/2"/MINT</t>
  </si>
  <si>
    <t>CANULA NASAL OXIGENO PEDIATRICO</t>
  </si>
  <si>
    <t>NISTATINA/OXIDO DE ZINC CREMA 10000000+20 UI+G/100G/60 G</t>
  </si>
  <si>
    <t>REDUCCION INTESTINAL SIN RESECCION INTESTINAL VIA ABIERTA</t>
  </si>
  <si>
    <t>ACIDO POLIACRILICO (CARBOMERO 940) 0.2% GEL OFTALMICO 2 MG/G/10 G</t>
  </si>
  <si>
    <t>NUTRICION PARENTERAL ADULTO CON O SIN LIPIDOS (HASTA 2000 ML) NPTCAM SOLUCION INYECTABLE</t>
  </si>
  <si>
    <t>CISTOSCOPIA TRANSURETRAL</t>
  </si>
  <si>
    <t>CLORURO DE POTASIO EN CLORURO DE SODIO (0.9 %) SOLUCION INYECTABLE 20 MEQ /500 ML</t>
  </si>
  <si>
    <t>DOBUTAMINA 250 MG/5ML SOLUCION INYECTABLE</t>
  </si>
  <si>
    <t>TOMOGRAFIA COMPUTADA DE TORAX</t>
  </si>
  <si>
    <t>Ayudas diagnósticas (incluye procedimientos diagnósticos) (TARIF)</t>
  </si>
  <si>
    <t xml:space="preserve">201-SE GENERA GLOSA POR MAYOR VALOR COBRADO EN ESTANCIA   ,DE ACUERDO A LA TARIFA CONTRATADA </t>
  </si>
  <si>
    <t>TARIF</t>
  </si>
  <si>
    <t>TOMOGRAFIA COMPUTADA DE CRANEO SIMPLE</t>
  </si>
  <si>
    <t>Procedimiento o actividad (TARIF).</t>
  </si>
  <si>
    <t>ARTERIOGRAFIA CORONARIA CON CATETERISMO IZQUIERDO</t>
  </si>
  <si>
    <t>223-SE GLOSA LA DIFERENCIA POR MAYOR VALOR FACTURADO DE ACUERDO AL CONVENIO VIGENTE A LA FECHA DE LA PRESTACION DEL SERVICIO.</t>
  </si>
  <si>
    <t>ECOCARDIOGRAMA TRANSESOFAGICO</t>
  </si>
  <si>
    <t xml:space="preserve">208-SE GENERA GLOSA POR MAYOR VALOR COBRADO PARA PROCEDIMIENTO DIAGNOSTICO ,DE ACUERDO A LA TARIFA CONTRATADA </t>
  </si>
  <si>
    <t>SE GENERA GLOSA POR MAYOR VALOR FACTURADO DE ACUERDO A LA TARIFA CONTRATADA</t>
  </si>
  <si>
    <t>INTERNACION EN UNIDAD DE CUIDADOS BASICOS NEONATALES COMPLEJIDAD ALTA</t>
  </si>
  <si>
    <t>SE GENERA GLOSA POR DIFERENCIA EN CANTIDADES AUTORIZADAS.</t>
  </si>
  <si>
    <t>AUT</t>
  </si>
  <si>
    <t>CONSULTA DE PRIMERA VEZ POR FISIOTERAPIA</t>
  </si>
  <si>
    <t>ELECTRODO MONITOREO PEDIATRICO  (UND)</t>
  </si>
  <si>
    <t xml:space="preserve">NO LUGAR A COBRO, INCLUIDO EN INTERNACION </t>
  </si>
  <si>
    <t>COBERT</t>
  </si>
  <si>
    <t>HEMOCULTIVO CON RESINA CADA MUESTRA</t>
  </si>
  <si>
    <t>545- SE GENERA GLOSA DEBIDO A QUE EL SERVICIO NO SE ENCUENTRA CONTRATADO CON LA ENTIDAD</t>
  </si>
  <si>
    <t>NO SE RECONOCE EL PAGO DE ESTANCIA EN CUIDADOS INTERMEDIOS DEL DÍA 29 DE MAYO. PACIENTE SIN REQUERIMIENTO DE MONITOREO; EL DÍA ANTERIOR SE HABÍA DADO ORDEN DE TRASLADO A PISO.</t>
  </si>
  <si>
    <t>MED_PAR</t>
  </si>
  <si>
    <t>INTERNACION EN UNIDAD DE CUIDADO INTENSIVO ADULTOS</t>
  </si>
  <si>
    <t>Diferencia en cantidades Autorizadas.</t>
  </si>
  <si>
    <t>208-SE GENERA GLOSA POR MAYOR VALOR COBRADO PARA PROCEDIMIENTO DIAGNOSTICO ,DE ACUERDO A LA TARIFA CONTRATADA</t>
  </si>
  <si>
    <t>ELECTROCARDIOGRAFIA DINAMICA (HOLTER) +</t>
  </si>
  <si>
    <t>SE GENERA GLOSA  DEBIDO QUE EL VALOR FACTURADO SUPERA EL VALOR EL VALOR PACTADO</t>
  </si>
  <si>
    <t xml:space="preserve">SE GENERA GLOSA POR MAYOR VALOR COBRADO PARA PROCEDIMIENTO DIAGNOSTICO ,DE ACUERDO A LA TARIFA CONTRATADA </t>
  </si>
  <si>
    <t>SE GLOSA LA DIFERENCIA POR MAYOR VALOR FACTURADO DE ACUERDO AL CONVENIO VIGENTE A LA FECHA DE LA PRESTACION DEL SERVICIO.</t>
  </si>
  <si>
    <t xml:space="preserve">SE GENERA GLOSA POR MAYOR VALOR COBRADO EN ESTANCIA   ,DE ACUERDO A LA TARIFA CONTRATADA </t>
  </si>
  <si>
    <t>HEMOGRAMA II (HEMOGLOBINA HEMATOCRITO RECUENTO DE ERITROCITOS INDICES ERITROCITARIOS LEUCOGRAMA RECUENTO DE PLAQUETAS E INDICES PLAQUETARIOS) SEMIAUTOMATIZADO</t>
  </si>
  <si>
    <t>Estancia (TARIF).</t>
  </si>
  <si>
    <t>VALOR COPAGO</t>
  </si>
  <si>
    <t>120-SE GENERA GLOSA DEBIDO A QUE SE EVIDENCIA COBRO DE CUOTA COPAGO</t>
  </si>
  <si>
    <t>FACT</t>
  </si>
  <si>
    <t>INMUNOGLOBULINA A [IG A] AUTOMATIZADO</t>
  </si>
  <si>
    <t>PRUEBA CRUZADA MAYOR ERITROCITARIA EN TUBO</t>
  </si>
  <si>
    <t>TRANSAMINASA GLUTAMICOPIRUVICA O ALANINO AMINO TRANSFERASA [TGP-ALT] *+</t>
  </si>
  <si>
    <t>ACIDO POLIACRILICO 200MG/100G EQ.2MG/G (GEL OFTALMICO*10G)</t>
  </si>
  <si>
    <t>TRAQUEOSTOMIA VIA ABIERTA</t>
  </si>
  <si>
    <t>SE GLOSA SERVICIO NO CONTRATADO SIN AUTORIZACION</t>
  </si>
  <si>
    <t>ALBUMINA EN SUERO U OTROS FLUIDOS</t>
  </si>
  <si>
    <t xml:space="preserve">ANTIBIOGRAMA (DISCO) </t>
  </si>
  <si>
    <t>HEMOCLASIFICACION SISTEMA RH [ANTIGENO RH D] EN TUBO</t>
  </si>
  <si>
    <t>SE GLOSA ESTANCIA DE LOS DIAS 17-18 MARZO ESTANCIA NO SOPORTADA EN HISTORIA CLINICA APORTADA</t>
  </si>
  <si>
    <t>SOP</t>
  </si>
  <si>
    <t>TRANSAMINASA GLUTAMICO OXALACETICA O ASPARTATO AMINO TRANSFERASA [TGO-AST] +</t>
  </si>
  <si>
    <t>COLORACION GRAM Y LECTURA PARA CUALQUIER MUESTRA *+</t>
  </si>
  <si>
    <t>545-SE REALIZA GLOSA DEBIDO A QUE EL SERVICIO  NO SE ENCUENTRA CONTRATADO CON LA ENTIDAD</t>
  </si>
  <si>
    <t>ACIDO LACTICO [L-LACTATO] AUTOMATIZADO</t>
  </si>
  <si>
    <t>CEFEPIME 1G (POLVO PARA RECONSTITUIR A SUSPENSION INYECTABLE)</t>
  </si>
  <si>
    <t>SE GLOSA CEFEPIME NO PERTINENTE NO RELACION CON PATOLOGIA DE BASE INDICADO POR BACTERIEMIA ASOCIADA A USO DE CATETER CENTRAL</t>
  </si>
  <si>
    <t>COMPLEMENTO HEMOLITICO AL 50% [CH 50] MANUAL O SEMIAUTOMATIZADO</t>
  </si>
  <si>
    <t>NITROGENO UREICO [BUN] *+</t>
  </si>
  <si>
    <t>UROCULTIVO [ANTIBIOGRAMA DE DISCO]+</t>
  </si>
  <si>
    <t>PROCESAMIENTO DE LA UNIDAD DE GLOBULOS ROJOS O ERITROCITOS IRRADIADOS</t>
  </si>
  <si>
    <t>TRIGLICERIDOS +</t>
  </si>
  <si>
    <t>COMPLEMENTO SERICO C3 SEMIAUTOMATIZADO</t>
  </si>
  <si>
    <t>ANTICUERPOS IRREGULARES TITULACION EN TUBO</t>
  </si>
  <si>
    <t>APENDICECTOMÍA VÍA ABIERTA</t>
  </si>
  <si>
    <t xml:space="preserve">SE GENERA GLOSA POR MAYOR VALOR COBRADO EN CONSULTA  ,DE ACUERDO A LA TARIFA CONTRATADA </t>
  </si>
  <si>
    <t>TOMOGRAFIA COMPUTADA DE INTESTINO [ENTEROTC]</t>
  </si>
  <si>
    <t>SE GENERA GLOSA POR FALTA DE AUTORIZACION PARA ESTE SERVICIO</t>
  </si>
  <si>
    <t>INTERNACION COMPLEJIDAD ALTA HABITACION UNIPERSONAL INCLUYE AISLAMIENTO</t>
  </si>
  <si>
    <t>CONSULTA DE PRIMERA VEZ POR TERAPIAS ALTERNATIVAS</t>
  </si>
  <si>
    <t>EXTRACCION SIN INCISION DE CUERPO EXTRAÑO DE CONDUCTO AUDITIVO EXTERNO SOD</t>
  </si>
  <si>
    <t>CONSULTA DE PRIMERA VEZ POR PSICOLOGIA</t>
  </si>
  <si>
    <t>PROCEDIMIENTO O ACTIVIDAD (TARIF). SE GENERA GLOSA POR MAYOR VALOR FACTURADO SEGUN CONTRATACION VIGENTE.</t>
  </si>
  <si>
    <t>NUCLEARES ANTICUERPOS AUTOMATIZADO</t>
  </si>
  <si>
    <t>ANTICUERPOS NUCLEARES EXTRACTABLES TOTALES [ENA] SS-A [RO] SS-B [LA] RNP Y SM SEMIAUTOMATIZADO O AUTOMATIZADO</t>
  </si>
  <si>
    <t xml:space="preserve"> SE GENERA GLOSA POR MAYOR VALOR FACTURADO SEGUN CONTRATACION VIGENTE.</t>
  </si>
  <si>
    <t>CENTROMERO ANTICUERPOS SEMIAUTOMATIZADO O AUTOMATIZADO</t>
  </si>
  <si>
    <t>ANTICOAGULANTE LUPICO</t>
  </si>
  <si>
    <t>SE GLOSA LA DIFERENCIA DE TARIFAS ENTRE LO FACTURADO Y LO CONTRATADO.</t>
  </si>
  <si>
    <t>SE GLOSA  POR DIFERENCIA ENTRE VALORES FACTURADOS Y VALORES CONTRATADOS.</t>
  </si>
  <si>
    <t>SE GLOSAN 10 ULTIMOS DIAS FACTURADOS COMO INTERMEDIOS PORQUE NO SE EVIDENCIA PERTINENCIA DE INTERNACION EN INTERMEDIOS PACIENTE HEMODIANMICAMENTE ESTABLE SON SOPORTE VASOPRESOR  SIN DOLOR FX 15 JUSTIIFCAN 5</t>
  </si>
  <si>
    <t>SE GENERA GLOSA PO DIFERENCIA EN CANTIDADES AUTORIZADAS.</t>
  </si>
  <si>
    <t>FORMULA LACTEA EN POLVO CON PROTEINA HIDROLIZADA PARA LACTANTES (POLVO PARA SOLUCION ORAL * 400G) - NUTRIBEN HIDROLIZADA 1</t>
  </si>
  <si>
    <t>SE REALIZA GLOSA A MEDICAMENTO NO POS POR DIFERENCIA ENTRE EL MONTO PACTADO Y EL MONTO FACTURADO</t>
  </si>
  <si>
    <t>COD. 401 -SE HACE GLOSA DE PROCEDIMIENTO NO QUIRURGICO POS (HABITACION BIPERSONAL TERCER NIVEL - UNICO EVENTO); COD. (S11302) CANT. (7) A UN VALOR FACTURADO POR LA IPS DE $400000; POR FALTA DE AUTORIZACION DE SERVICIOS; TOTAL DE LA OBJECION $2800000.</t>
  </si>
  <si>
    <t>GAMMA GLUTAMIL TRANSFERASA [GGT]</t>
  </si>
  <si>
    <t>PROCESAMIENTO DE LA UNIDAD DE CONCENTRADO DE PLAQUETAS [ESTANDAR]</t>
  </si>
  <si>
    <t>TOMOGRAFIA COMPUTADA DE ABDOMEN Y PELVIS (ABDOMEN TOTAL)</t>
  </si>
  <si>
    <t>IDENTIFICACION DE OTRO VIRUS (ESPECIFICA) POR PRUEBAS MOLECULARES</t>
  </si>
  <si>
    <t>SE GENERA GLOSA  DEBIDO QUE EL VALOR FACTURADO SUPERA EL VALOR PACTADO</t>
  </si>
  <si>
    <t>TIROXINA LIBRE</t>
  </si>
  <si>
    <t>TORACENTESIS DE DRENAJE O DESCOMPRESIVA</t>
  </si>
  <si>
    <t>DRENAJE DE COLECCIÓN INTRAPERITONEAL VÍA ABIERTA</t>
  </si>
  <si>
    <t>ECOGRAFIA DOPPLER DE ARTERIAS RENALES</t>
  </si>
  <si>
    <t xml:space="preserve">  SE GLOSA  POR DIFERENCIA ENTRE CANTIDADES FACTURADAS Y CANTIDADES AUTORIZADAS.</t>
  </si>
  <si>
    <t xml:space="preserve"> SE GLOSA  POR DIFERENCIA ENTRE VALORES FACTURADOS Y VALORES CONTRATADOS.</t>
  </si>
  <si>
    <t>SE GENERA GLOSA POR MAYOR VALOR COBRADO AL SERVICIO FACTURADO , DE ACUERDO A LA TARIFA CONTRATADA ENTRE LAS ENTIDADES SEGUN RESOLUCION 3047 ANEXO 6</t>
  </si>
  <si>
    <t>FORMULA ENTERAL COMPLETA PARA PACIENTES CON INTOLERANCIA A LA GLUCOSA (SOLUCION ORAL 8OZ) - GLUCERNA</t>
  </si>
  <si>
    <t xml:space="preserve">207-SE GENERA GLOSA POR MAYOR VALOR COBRADO PARA MEDICAMENTO , DE ACUERDO A LA TARIFA CONTRATADA </t>
  </si>
  <si>
    <t>207 SE GENERA GLOSA POR MAYOR TARIFA CONTRATADA</t>
  </si>
  <si>
    <t>INTERNACION EN UNIDAD DE CUIDADOS BASICOS NEONATALES COMPLEJIDAD MEDIANA</t>
  </si>
  <si>
    <t>SE GLOSA POR FALTA DE AUTORIZACION PARA ESTE SERVICIO</t>
  </si>
  <si>
    <t xml:space="preserve">FARINGOGRAFIA Y ESOFAGOGRAMA CON CINE O VIDEO [ESTUDIO DE LA DEGLUCION] + </t>
  </si>
  <si>
    <t xml:space="preserve">  SE GLOSA  POR DIFERENCIA ENTRE VALORES FACTURADOS Y VALORES CONTRATADOS.</t>
  </si>
  <si>
    <t>RADIOGRAFIA DE VIAS DIGESTIVAS ALTAS (ESOFAGO. ESTOMAGO Y DUODENO)</t>
  </si>
  <si>
    <t xml:space="preserve">   SE GLOSA  POR DIFERENCIA ENTRE CANTIDADES FACTURADAS Y CANTIDADES AUTORIZADAS.</t>
  </si>
  <si>
    <t>FORMULA COMPLETA Y BALANCEADA CON FOS Y GRASAS CARDIOPROTECTORAS (SUSPENSION ORAL*8OZ) - ENSURE</t>
  </si>
  <si>
    <t>207-SE GENERA GLOSA  DEBIDO QUE EL VALOR FACTURADO SUPERA EL VALOR EL VALOR PACTADO</t>
  </si>
  <si>
    <t>ECOGRAFIA DE TIROIDES CON TRANSDUCTOR DE 7 MHZ O MAS</t>
  </si>
  <si>
    <t>IMPLANTACION DE CATETER VENOSO SUBCLAVIO O FEMORAL +</t>
  </si>
  <si>
    <t>PROCEDIMIENTO REALIZADO DURANTE ESTANCIA EN CUIDADO CRITICO, NO DA LUGAR A COBRO, SE GLOSA VALOR</t>
  </si>
  <si>
    <t>PROCESAMIENTO DE LA UNIDAD DE GLOBULOS ROJOS ESTANDAR</t>
  </si>
  <si>
    <t>SUSTITUCION DE TUBO DE TRAQUEOSTOMIA SOD</t>
  </si>
  <si>
    <t>INTERNACION COMPLEJIDAD MEDIANA HABITACION BIPERSONAL</t>
  </si>
  <si>
    <t>SE REALIZA GLOSA POR MAYOR VALOR COBRADO SEGUN TARIFA PACTADA.</t>
  </si>
  <si>
    <t>COLONOSCOPIA TOTAL §</t>
  </si>
  <si>
    <t>INTERNACION EN UNIDAD DE CUIDADOS INTERMEDIOS ADULTO</t>
  </si>
  <si>
    <t>SE GLOSA ESTANCIA POR FALTA DE AUTORIZACION</t>
  </si>
  <si>
    <t>SE GLOSA TOMOGRAFIA POR FALTA DE AUTORIZACION</t>
  </si>
  <si>
    <t>VITAMINA A [RETINOL]</t>
  </si>
  <si>
    <t>PARTICIPACION EN JUNTA MEDICA O EQUIPO INTERDISCIPLINARIO POR MEDICINA ESPECIALIZADA Y CASO (PACIENTE)</t>
  </si>
  <si>
    <t xml:space="preserve">NO SE RECONOCE LE PAGO DE 2 INTERCONSULTAS YA QUE SE FACTURAN 8 Y SE OBSERVA EL SOPORTE DE 6 </t>
  </si>
  <si>
    <t>HORMONA PARATIROIDEA MOLECULA INTACTA +</t>
  </si>
  <si>
    <t>TIROIDEOS MICROSOMALES ANTICUERPOS (TIROIDEOS PEROXIDASA ANTICUERPOS) AUTOMATIZADO</t>
  </si>
  <si>
    <t xml:space="preserve">SE GENERA GLOSA POR MAYOR VALOR COBRADO PARA PROCEDIMIENTO , DE ACUERDO A LA TARIFA CONTRATADA </t>
  </si>
  <si>
    <t>CARDIOLIPINA ANTICUERPOS IG A SEMIAUTOMATIZADO O AUTOMATIZADO</t>
  </si>
  <si>
    <t>SE GENERA GLOSA DEBIDO A QUE EL SERVICIO FACTURADO NO SE ENCUENTRA CONTRATADO</t>
  </si>
  <si>
    <t>ANTIESTREPTOLISINA AUTOMATIZADO</t>
  </si>
  <si>
    <t>EPSTEIN-BARR ANTICUERPOS IG A (CAPSULA EB-VCA-A) SEMIAUTOMATIZADO O AUTOMATIZADO</t>
  </si>
  <si>
    <t>TOXOPLASMA GONDII ANTICUERPOS IG M AUTOMATIZADO</t>
  </si>
  <si>
    <t>ADENOVIRUS ANTICUERPOS IG G SEMIAUTOMATIZADO O AUTOMATIZADO</t>
  </si>
  <si>
    <t>CITOMEGALOVIRUS ANTICUERPOS IG G SEMIAUTOMATIZADO O AUTOMATIZADO</t>
  </si>
  <si>
    <t>LEPTOSPIRA. SEROTIPIFICACION+</t>
  </si>
  <si>
    <t>TOXOPLASMA GONDII ANTICUERPOS IG G AUTOMATIZADO</t>
  </si>
  <si>
    <t>CITOMEGALOVIRUS ANTICUERPOS IG M SEMIAUTOMATIZADO O AUTOMATIZADO</t>
  </si>
  <si>
    <t>LIQUIDO CEFALORRAQUIDEO [LCR. EXAMEN FISICO Y CITOQUIMICO CON GLUCOSA. PROTEINAS. MORFOLOGIA DE ERITROCITOS Y DIFERENCIAL DE LEUCOCITOS] +</t>
  </si>
  <si>
    <t>FLUOROSCOPIA COMO GUIA PARA PROCEDIMIENTOS</t>
  </si>
  <si>
    <t>SE GLOSA POR MVC</t>
  </si>
  <si>
    <t>SE GENERA  GLOSA POR MAYOR VALOR FACTURADO POR LA IPS SEGUN CONTRATACION VIGENTE</t>
  </si>
  <si>
    <t>CITOMEGALOVIRUS CARGA VIRAL</t>
  </si>
  <si>
    <t xml:space="preserve">SE  GLOSA  POR  FALTA  DE AUTORIZACION </t>
  </si>
  <si>
    <t>SUMINISTROS</t>
  </si>
  <si>
    <t>Materiales (TARIF).</t>
  </si>
  <si>
    <t>CREATININA EN ORINA DE 24 H</t>
  </si>
  <si>
    <t>ECOGRAFIA CEREBRAL TRANSFONTANELAR CON ANALISIS DOPPLER</t>
  </si>
  <si>
    <t>SE GLOSA POR DIFERENCIA EN CANTIDADES AUTORIZADAS.</t>
  </si>
  <si>
    <t xml:space="preserve">SE GLOSA POR MAYOR VALOR COBRADO SEGUN CONTRATACION VIGENTE </t>
  </si>
  <si>
    <t>SE GENERA GLOSA DE  LA FACTURA DEBIDO QUE SE EVIDENCIA MAYOR VALOR COBRADO SEGÚN CONTRATACIÓN VIGENTE.</t>
  </si>
  <si>
    <t>SE GENERA GLOSA POR FALTA DE AUTORIZACION POR SERVICIO DE IMPLANTACION DE CATETER</t>
  </si>
  <si>
    <t>ECOCARDIOGRAFIA INTRACARDIACA</t>
  </si>
  <si>
    <t>SE GENERA GLOSA POR FALTA DE AUTORIZACION POR SERVICIO DE ECOCARDIOGRAMA</t>
  </si>
  <si>
    <t>SE GLOSA APOYO DIAGNOSTICO POR DIFERENCIA ENTRE VALORES FACTURADOS Y VALORES CONTRATADOS.</t>
  </si>
  <si>
    <t xml:space="preserve">SE APLICA GLOSA POR CONTRATACION </t>
  </si>
  <si>
    <t>GASTROSTOMÍA VÍA ABIERTA</t>
  </si>
  <si>
    <t>SE REALIZA GLOSA POR MAYOR VALOR COBRADO SEGUN TARIFA VIGENTE.</t>
  </si>
  <si>
    <t>SE REALIZA GLOSA POR FALTA DE AUTORIZACION PARA EL SERVICIO PRESTADO</t>
  </si>
  <si>
    <t xml:space="preserve">208-SE GENERA GLOSA POR MAYOR VALOR COBRADO PARA PROCEDIMIENTO , DE ACUERDO A LA TARIFA CONTRATADA </t>
  </si>
  <si>
    <t>202-SE GENERA GLOSA POR MAYOR VALOR COBRADO EN CONSULTA  ,DE ACUERDO A LA TARIFA CONTRATADA</t>
  </si>
  <si>
    <t>DERECHOS DE SALA DE HEMODINAMIA E INTERVENCIONISMO</t>
  </si>
  <si>
    <t>545-SERVICIO NO PACTADO SERVICIO NO CONTRATADO ENTRE LAS ENTIDADES</t>
  </si>
  <si>
    <t xml:space="preserve">SE GENERA GLOSA POR DIFERENCIA EN CANTIDADES AUTORIZADAS </t>
  </si>
  <si>
    <t>SE GENERA GLOSA POR MAYOR VALOR COBRADO SEGUN CONTRATACION  VIGENTE</t>
  </si>
  <si>
    <t>RADIOGRAFIA DE TRANSITO INTESTINAL DOBLE CONTRASTE</t>
  </si>
  <si>
    <t>GASTROSTOMÍA VÍA PERCUTÁNEA (ENDOSCÓPICA)</t>
  </si>
  <si>
    <t>MATERIALES (SOP) .SE REALIZA GLOSA POR FALTA DE AUTORIZACION PARA EL SERVICIO PRESTADO</t>
  </si>
  <si>
    <t>FALTA FACTURA PROVEEDOR DE KIT DE GASTROSTOMIA 14FR.</t>
  </si>
  <si>
    <t>PALIVIZUMAB 50MG/0.5ML (SOLUCION INYECTABLE*0.5ML) - (H)</t>
  </si>
  <si>
    <t>Medicamentos (TARIF).</t>
  </si>
  <si>
    <t>TRASLADO ASISTENCIAL BASICO TERRESTRE PRIMARIO</t>
  </si>
  <si>
    <t>CARIOTIPO CON BANDEO RT</t>
  </si>
  <si>
    <t>FROTIS RECTAL [IDENTIFICACION DE TROFOZOITOS] +</t>
  </si>
  <si>
    <t>TRASLADO MEDICALIZADO NEONATAL SIMPLE OTROS MUNICIPIOS</t>
  </si>
  <si>
    <t>SE GLOSA POR MAYOR VALOR COBRADO</t>
  </si>
  <si>
    <t>SE GENERA GLOSA POR MAYOR VALOR FACTURADO SEGUN CONTRATACION VIGENTE</t>
  </si>
  <si>
    <t>INTERNACION EN UNIDAD DE CUIDADO BASICO NEONATAL CUNA O INCUBADORA</t>
  </si>
  <si>
    <t>430-SERVICIO NO POS FACTURADO NO RELACIONA MIPRES, ID REPORTE DE ENTREGA NI GARANTIA DE SUMINISTROS.</t>
  </si>
  <si>
    <t>PROCESAMIENTO DE LA UNIDAD DE AUTOTRANSFUSION  [PREDEPOSITO]</t>
  </si>
  <si>
    <t>PROTEINAS TOTALES EN SUERO Y OTROS FLUIDOS +</t>
  </si>
  <si>
    <t>REEMPLAZO DE LA VALVULA MITRAL VIA ABIERTA</t>
  </si>
  <si>
    <t>ERITROSEDIMENTACION [VELOCIDAD SEDIMENTACION GLOBULAR - VSG] MANUAL</t>
  </si>
  <si>
    <t>SE GLOSA SERVICIO DE ESTANCIA NO AUYTORIZADA</t>
  </si>
  <si>
    <t xml:space="preserve">SE GLOSA SERVICIO DE ESTANIAS NO AUTORIZADA </t>
  </si>
  <si>
    <t>SE REALIZA GLOSA DEBIDO A VALOR MAYOR COBRADO POR LA IPS DE ACUERDO A TARIFA CONTRATADA POR LA NUEVA EPS.</t>
  </si>
  <si>
    <t>CRICOTIROTOMIA VIA ABIERTA</t>
  </si>
  <si>
    <t>SE GENERA GLOSA POR SERVICIO NO PACTADO</t>
  </si>
  <si>
    <t xml:space="preserve">202-SE GENERA GLOSA POR MAYOR VALOR COBRADO EN CONSULTA  ,DE ACUERDO A LA TARIFA CONTRATADA </t>
  </si>
  <si>
    <t>SE GLOSA DEBIDO A MVC</t>
  </si>
  <si>
    <t>SE GLOSA DEBIDO A LA FALTA DE AUTORIZACION PARA EL SERVICIO</t>
  </si>
  <si>
    <t>SE GLOSA LA DIFERENCIA POR MAYOR VALOR FACTURADO DE ACUERDO AL CONVENIO VIGENTE A LA FECHA DE LA PRESTACION DEL SERVICIO</t>
  </si>
  <si>
    <t>423-SE GLOSA SERVICIO (881209 PERICARDIO, PLEURA O TORAX) POR FALTA DE AUTORIZACION.</t>
  </si>
  <si>
    <t>ECOGRAFIA PELVICA GINECOLOGICA TRANSABDOMINAL</t>
  </si>
  <si>
    <t>IMPLANTACION DE CATETER SUBCLAVIO FEMORAL O YUGULAR</t>
  </si>
  <si>
    <t>SE GENERA GLOSA DEBIDO QUE EL SERVICIO   NO SE ENCUENTRA CONTRATADO CON LA ENTIDAD</t>
  </si>
  <si>
    <t>INTERNACION EN UNIDAD DE CUIDADOS INTENSIVOS ADULTO</t>
  </si>
  <si>
    <t>DSE GENERA GLOSA POR IFERENCIA EN CANTIDADES AUTORIZADAS.</t>
  </si>
  <si>
    <t>SE GEENERA GLOSA DEBIDO A QUE EL PROCEDIMIENTO NO SE ENCUENTRA CONTRATADO</t>
  </si>
  <si>
    <t>545- SE GENERA GLOSA ADMINISTRATIVA, SERVICIO NO CONTRATADO CON LA IPS</t>
  </si>
  <si>
    <t>ECOCARDIOGRAMA TRANSTORACICO TRIDIMENSIONAL</t>
  </si>
  <si>
    <t>COD. 423 -SE HACE GLOSA DE PROCEDIMIENTO   (RETIRO DE CATÉTER PERITONEAL O PERMANENTE PARA HEMODIÁLISIS - UNICO EVENTO); COD. (9185) CANT. (1) A UN VALOR FACTURADO POR LA IPS DE $226050; POR FALTA DE AUTORIZACION DE SERVICIOS; TOTAL DE LA OBJECION $226050</t>
  </si>
  <si>
    <t xml:space="preserve">SE GENERA GLOSA POR MAYOR VALOR FACTURADO DE ACUERDO A LA TARIFA CONTRATADA </t>
  </si>
  <si>
    <t>COD. 401 -SE HACE GLOSA DE PROCEDIMIENTO NO QUIRURGICO POS (UNIDAD DE CUIDADOS INTENSIVOS ADULTO - UNICO EVENTO); COD. (S12103) CANT. (1) A UN VALOR FACTURADO POR LA IPS DE $16500000; POR FALTA DE AUTORIZACION DE SERVICIOS; TOTAL DE LA OBJECION $16500000.</t>
  </si>
  <si>
    <t>SARS COV2 [COVID-19] ANTIGENO</t>
  </si>
  <si>
    <t>DIFERENCIA EN PROCEDIMIENTO.SE GENERA GLOSA ADMINISTRATIVA POR DIFERENCIA DE TARIFAS ENTRE LO FACTURADO POR LA IPS Y LO PARAMETRIZADO EN EL APLICATIVO.</t>
  </si>
  <si>
    <t xml:space="preserve">SE GENERA GLOSA POR FALTA DE AUTORIACION PARA EL SERVICIO FACTURADO </t>
  </si>
  <si>
    <t>202-SE GENERA GLOSA  DEBIDO QUE EL VALOR FACTURADO SUPERA EL VALOR PACTADO.</t>
  </si>
  <si>
    <t>HEPATITIS B ANTIGENO DE SUPERFICIE [AG HBS]</t>
  </si>
  <si>
    <t>UREA EN SANGRE U OTROS FLUIDOS</t>
  </si>
  <si>
    <t xml:space="preserve">SE GLOSA POR MVC </t>
  </si>
  <si>
    <t>FORMULA COMPLETA Y BALANCEADA CON FIBRA (SUSPENSION ORAL - LATA X 8 OZ) - ENSURE FIBRA</t>
  </si>
  <si>
    <t xml:space="preserve">SE GLOSA POR  MVC </t>
  </si>
  <si>
    <t>SE GLOSA POR DIFENCIA DE CANTIDADES AUTORIZADAS</t>
  </si>
  <si>
    <t>TIROXINA LIBRE PRE Y POST LEVOTIROXINA</t>
  </si>
  <si>
    <t>ESPERMATOZOIDES ANTICUERPOS AUTOMATIZADO</t>
  </si>
  <si>
    <t>NO CONTRATADO</t>
  </si>
  <si>
    <t>TIROIDEOS COLOIDALES. ANTICUERPOS +</t>
  </si>
  <si>
    <t xml:space="preserve">SE GLOSA PO0R MVC </t>
  </si>
  <si>
    <t>MITOCONDRIA ANTICUERPOS AUTOMATIZADO</t>
  </si>
  <si>
    <t>SE GLOSA POR DIFERENCIA EN CANTIDAD AUTORIZADA</t>
  </si>
  <si>
    <t>GLUCOSA EN SUERO. LCR U OTRO FLUIDO DIFERENTE A ORINA</t>
  </si>
  <si>
    <t>FERRITINA +</t>
  </si>
  <si>
    <t>DESHIDROGENASA LACTICA [LDH]</t>
  </si>
  <si>
    <t>HEMOGLOBINA GLICOSILADA MANUAL O SEMIAUTOMATIZADA</t>
  </si>
  <si>
    <t>PRODUCTOS DE DEGRADACION DE FIBRINOGENO</t>
  </si>
  <si>
    <t>COLESTEROL DE ALTA DENSIDAD [HDL]</t>
  </si>
  <si>
    <t>CREATINA</t>
  </si>
  <si>
    <t xml:space="preserve">TROPONINA T. CUANTITATIVA + </t>
  </si>
  <si>
    <t>208-SE GENERA GLOSA  DEBIDO QUE EL VALOR FACTURADO SUPERA EL VALOR PACTADO.</t>
  </si>
  <si>
    <t>201-SE GENERA GLOSA  DEBIDO QUE EL VALOR FACTURADO SUPERA EL VALOR PACTADO.</t>
  </si>
  <si>
    <t>SE REALIZA GLOSA POR MVC DE ACUERDO A TARIFAS PACTADAS, SE AJUSTA Y SE GLOSA LA DIFERENCIA, DE ACUERDO A LA RESOLUCION 3047/2008 ANEXO 05</t>
  </si>
  <si>
    <t>LAVADO PERITONEAL TERAPÉUTICO VÍA ABIERTA</t>
  </si>
  <si>
    <t>TRAQUEOSTOMIA VIA PERCUTANEA</t>
  </si>
  <si>
    <t>SE APLICA GLOSA ADMINISTRATIVA YA QUE NO SE ENCUENTRA CONTRATADO</t>
  </si>
  <si>
    <t>RESECCION SIMPLE DE CICATRIZ EN AREA GENERAL +</t>
  </si>
  <si>
    <t>COLECTOMÍA PARCIAL CON COLOSTOMIA Y CIERRE DE SEGMENTO DISTAL [HARTMAN] VÍA ABIERTA</t>
  </si>
  <si>
    <t>SE GLOSA POR FALTA DE AUTORIZACION</t>
  </si>
  <si>
    <t>401-SE GENERA GLOSA POR DIFERENCIA EN CANTIDADES AUTORIZADAS PARA LA ESTACIA S12203 CUIDADO INTERMEDIO ADULTO</t>
  </si>
  <si>
    <t>SE REALIZA GLOSA POR FALTA DE AUTORIZACION</t>
  </si>
  <si>
    <t xml:space="preserve"> 401. SE GLOSA POR DIFERENCIA EN CANTIDADES AUTORIZADAS.</t>
  </si>
  <si>
    <t>INMUNOGLOBULINA HUMANA IGG 5G/100ML EQ.50MG/ML (SOLUCION INYECTABLE*100ML)</t>
  </si>
  <si>
    <t>207-SE GENERA GLOSA  DEBIDO QUE EL VALOR FACTURADO SUPERA EL VALOR PACTADO.</t>
  </si>
  <si>
    <t>SE GLOSA POR VC</t>
  </si>
  <si>
    <t>SE GENERA GLOSA POR CONTRATACION.</t>
  </si>
  <si>
    <t>DILATACION ESOFAGICA</t>
  </si>
  <si>
    <t>SE GLOSA POR NO ESTAR CONTRATADO</t>
  </si>
  <si>
    <t>REPARACION DE ATRESIA ESOFAGICA VIA ABIERTA</t>
  </si>
  <si>
    <t>RESONANCIA MAGNETICA DE CEREBRO</t>
  </si>
  <si>
    <t>KIT TRAQUEOSTOMIA PERCUTANEO (UNIDAD)</t>
  </si>
  <si>
    <t>SE HACE GLOSA POR SUMINISTRO SIN CONTRATACION</t>
  </si>
  <si>
    <t>SE HACE GLOSA POR SERVICIO SIN CONTRATACION</t>
  </si>
  <si>
    <t>INTERNACION EN SERVICIO DE COMPLEJIDAD ALTA. HABITACION UNIPERSONAL</t>
  </si>
  <si>
    <t>EXTENDIDO DE SANGRE PERIFERICA. ESTUDIO DE MORFOLOGIA +</t>
  </si>
  <si>
    <t>RECUENTO DE PLAQUETAS. METODO MANUAL +</t>
  </si>
  <si>
    <t>RECUENTO HAMBURGUER +</t>
  </si>
  <si>
    <t>SE GLOSA POR COBERTURA</t>
  </si>
  <si>
    <t>SE GLOSA POR DIFERENCIA EN CANTIDADES AUTORIZADAS .</t>
  </si>
  <si>
    <t>401. SE GLOSA POR DIFERENCIA EN CANTIDADES AUTORIZADAS.</t>
  </si>
  <si>
    <t>VALOR DE CUOTA MODERADORA</t>
  </si>
  <si>
    <t>DIF EN VALOR DE CUOTA MODERADORA.</t>
  </si>
  <si>
    <t>NO ESTA CONTRATADO</t>
  </si>
  <si>
    <t>MYCOBACTERIUM TUBERCULOSIS. CULTIVO *+</t>
  </si>
  <si>
    <t xml:space="preserve">SE GLOSA POR FALTA DE AUTORIZACION </t>
  </si>
  <si>
    <t>INSERCION DE VIA AEREA OROFARINGEA SOD</t>
  </si>
  <si>
    <t>AGUA ESTERIL PARA INYECCION SOLUCION INYECYABLE  X 500 ML</t>
  </si>
  <si>
    <t>ANTIESTREPTOLISINA MANUAL</t>
  </si>
  <si>
    <t>PROCESAMIENTO DE LA UNIDAD DE GLOBULOS ROJOS O ERITROCITOS LAVADOS</t>
  </si>
  <si>
    <t>ELECTROFORESIS DE HEMOGLOBINA SEMIAUTOMATIZADO</t>
  </si>
  <si>
    <t>TERAPIA DE REHABILITACION CARDIACA SOD +</t>
  </si>
  <si>
    <t>PROCESAMIENTO DE LA UNIDAD DE CRIOPRECIPITADO</t>
  </si>
  <si>
    <t>MICROALBUMINURIA AUTOMATIZADA EN ORINA PARCIAL</t>
  </si>
  <si>
    <t>VALVULOPLASTIA AORTICA VIA ABIERTA</t>
  </si>
  <si>
    <t>PROCESAMIENTO DE PLASMA POR AFÉRESIS O PLASMAFERESIS</t>
  </si>
  <si>
    <t>ÁCIDO LÁCTICO [L-LACTATO] SEMIAUTOMATIZADO</t>
  </si>
  <si>
    <t>SE REALIZA GLOSA POR MVC</t>
  </si>
  <si>
    <t>HAPTOGLOBINA SEMIAUTOMATIZADA</t>
  </si>
  <si>
    <t>TRANSFERRINA SEMIAUTOMATIZADA</t>
  </si>
  <si>
    <t xml:space="preserve">SIN CONTRATACION VIGENTE PARA LA PRESTACION DEL SERVICIO </t>
  </si>
  <si>
    <t>SE REALIZA GLOAS POR DIFERENCIA EN CANTIDADES AUTORIZADAS.</t>
  </si>
  <si>
    <t>ECOGRAFIA DE TEJIDOS BLANDOS DE PARED ABDOMINAL Y DE PELVIS</t>
  </si>
  <si>
    <t xml:space="preserve">401. SE GLOSA POR DIFERENCIAS EN CANTIDADES AUTORIZADAS. </t>
  </si>
  <si>
    <t>Diferencia en Procedimiento.</t>
  </si>
  <si>
    <t>LINEZOLID 600 MG (SOLUCION INYECTABLE 2 MG/ML*300ML)</t>
  </si>
  <si>
    <t>TOMOGRAFIA COMPUTADA EN RECONSTRUCCION TRIDIMENSIONAL</t>
  </si>
  <si>
    <t>PROCESAMIENTO DE LA UNIDAD DE PLASMA FRESCO CONGELADO</t>
  </si>
  <si>
    <t>SE GLOSA 901227  SERVICIO NO PACTADO</t>
  </si>
  <si>
    <t>SE GLOSA 901210  SERVICIO NO PACTADO</t>
  </si>
  <si>
    <t>SE GLOSA  97000492 SERVICIO NO PACTADO</t>
  </si>
  <si>
    <t>KIT PARA SISTEMA DE PERFUSION CARDICA (INCLUYE OXIGENADORES, TUBERIA, FILTRO, CONO) PARA USO EN CIRCULACION EXTRACORPOREA DURANTE CIRUGIA CARDIACA</t>
  </si>
  <si>
    <t>TERAPIA FONOAUDIOLOGICA PARA PROBLEMAS EVOLUTIVOS Y ADQUIRIDOS DEL LENGUAJE ORAL Y ESCRITO</t>
  </si>
  <si>
    <t>202-SE GENERA GLOSA  DEBIDO QUE EL VALOR FACTURADO SUPERA EL VALOR PACTADO</t>
  </si>
  <si>
    <t>ECOCARDIOGRAMA MODO M Y BIDIMENSIONAL CON DOPPLER</t>
  </si>
  <si>
    <t xml:space="preserve">SE GLOSA POR DIFERENCIA EN CANTIDADES AUTORIZADAS </t>
  </si>
  <si>
    <t>TOMOGRAFIA COMPUTADA DE COLUMNA SEGMENTOS CERVICAL, TORACICO, LUMBAR O SACRO, POR CADA NIVEL (TRES ESPACIOS)</t>
  </si>
  <si>
    <t>SE HACE GLOSA POR DIFERENCIA TARIFARIA</t>
  </si>
  <si>
    <t>SE HACE GLOSA YA QUE EL SERVICIO NO SE ENCUENTRA CONTRATADO</t>
  </si>
  <si>
    <t>VIRUS DE ENCEFALITIS ANTICUERPOS SEMIAUTOMATIZADO O AUTOMATIZADO</t>
  </si>
  <si>
    <t>ANTIGENOS BACTERIANOS MANUAL O SEMIAUTOMATIZADO</t>
  </si>
  <si>
    <t>INTERCONSULTA POR NUTRICIÓN Y DIETÈTICA</t>
  </si>
  <si>
    <t>ANGIOGRAFIA DE VENAS CAVAS O CAVOGRAFIA +</t>
  </si>
  <si>
    <t>SE GENERA GLOSA SERVICIO NO CONTRATADO CON PRESTADOR</t>
  </si>
  <si>
    <t>CURVA DE HIPEROXIA</t>
  </si>
  <si>
    <t>AORTOGRAMA ABDOMINAL Y ESTUDIO DE MIEMBROS INFERIORES</t>
  </si>
  <si>
    <t>ECOCARDIOGRAMA TRANSESOFAGICO TRIDIMENSIONAL</t>
  </si>
  <si>
    <t>COLOCACION CATETER ARTERIAL PERIFERICO (LINEA ARTERIAL)</t>
  </si>
  <si>
    <t>REPARACION DE DEFECTO DE TABIQUE INTERVENTRICULAR VIA ABIERTA</t>
  </si>
  <si>
    <t>SE GLOSA POR FALTA DE AUT</t>
  </si>
  <si>
    <t xml:space="preserve">DEXTROSA EN AGUA DESTILADA 5%  (SOLUCION INYECTABLE) </t>
  </si>
  <si>
    <t>RECONSTRUCCION DEL CAYADO AORTICO VIA ABIERTA</t>
  </si>
  <si>
    <t>REPARACION DE COARTACION AORTICA CON RESECCION Y ANASTOMOSIS T-T</t>
  </si>
  <si>
    <t>545- SE GENERA GLOSA ADMINISTRATIVA, SERVICIO NO CONTRATADO CON LA IPS .</t>
  </si>
  <si>
    <t xml:space="preserve">PROTEINA S DE LA COAGULACION. ANTIGENO LIBRE </t>
  </si>
  <si>
    <t>PIRIDINOLINA EN ORINA +</t>
  </si>
  <si>
    <t>HEMOCLASIFICACION SISTEMA RH [ANTIGENO RH D] POR MICROTECNICA</t>
  </si>
  <si>
    <t>SE REALIZA GLOSA POR DIFERENCIA EN CANTIDADES AUTORIZADAS.</t>
  </si>
  <si>
    <t>CATETERISMO DE VENA UMBILICAL SOD</t>
  </si>
  <si>
    <t>ALIMENTO PARA PACIENTES CON ENFERMEDAD RENAL CRONICA EN ESTADIO 3 Y 4 - PREDIALISIS (SOLUCION ORAL *8OZ) - NEPRO BP</t>
  </si>
  <si>
    <t>SIN AUTORIZACION VIGENTE EN BASE DE DATOS NEPS</t>
  </si>
  <si>
    <t>REPARACION DE DEFECTO DE TABIQUE INTERVENTRICULAR MINIMAMENTE INVASIVA</t>
  </si>
  <si>
    <t>SERVICIO NO CONTRATADO</t>
  </si>
  <si>
    <t>RADIOGRAFIA DE CADERA O ARTICULACION COXO-FEMORAL (AP, LATERAL)</t>
  </si>
  <si>
    <t xml:space="preserve"> SE GLOSA POR DIFERENCIA EN CANTIDADES AUTORIZADAS.</t>
  </si>
  <si>
    <t>HEPATITIS A ANTICUERPOS TOTALES SEMIAUTOMATIZADO O AUTOMATIZADO</t>
  </si>
  <si>
    <t>SARAMPION ANTICUERPOS IG G SEMIAUTOMATIZADO O AUTOMATIZADO</t>
  </si>
  <si>
    <t>INMUNOGLOBULINAS CADENAS LIVIANAS KAPPA Y LAMBDA SEMIAUTOMATIZADO O AUTOMATIZADO</t>
  </si>
  <si>
    <t>HEPATITIS B ANTICUERPOS CENTRAL TOTALES [ANTI-CORE HBC] SEMIAUTOMATIZADO O AUTOMATIZADO</t>
  </si>
  <si>
    <t>VARICELA ZOSTER ANTICUERPOS IG G SEMIAUTOMATIZADO O AUTOMATIZADO</t>
  </si>
  <si>
    <t>SE GENERA GLOSA POR DIFERENCIA TARIFARIA PARA UNIDAD DE CUIDADOS INTENSIVOS, MAYOR VALOR FACTURADO</t>
  </si>
  <si>
    <t>SE GENERA GLOSA POR DIFERENCIA TARIFARIA PARA ECOCARDIOGRAMA, MAYOR VALOR FACTURADO</t>
  </si>
  <si>
    <t>SE GENERA GLOSA POR DIFERENCIA TARIFARIA PARA LABORATORIO, MAYOR VALOR FACTURADO</t>
  </si>
  <si>
    <t>SE GENERA GLOSA POR DIFERENCIA TARIFARIA PARA CUIDADO INTRAHOSPITALARIO, MAYOR VALOR FACTURADO</t>
  </si>
  <si>
    <t>SE GENERA GLOSA POR DIFERENCIA TARIFARIA PARA TERAPIA FISICA, MAYOR VALOR FACTURADO</t>
  </si>
  <si>
    <t>CONSULTA DE PRIMERA VEZ POR TERAPIA RESPIRATORIA</t>
  </si>
  <si>
    <t>SE GENERA GLOSA POR DIFERENCIA TARIFARIA PARA TERAPÍA RESPIRATORIA, MAYOR VALOR FACTURADO</t>
  </si>
  <si>
    <t xml:space="preserve">SE GENERA GLOSA POR FALTA DE AUT PARA UNIDAD DE CUIDADOS INTERMEDIOS CANT 1 ADEMAS GENERA DIFERENCIA TARIFARIA </t>
  </si>
  <si>
    <t>SE GENERA GLOSA POR DIFERENCIA TARIFARIA PARA TERAPIA DE REHABILITACION CARDIACA , MAYOR VALOR FACTURADO</t>
  </si>
  <si>
    <t>SE GENERA GLOSA POR DIFERENCIA TARIFARIA PARA INTERCONSULTA, MAYOR VALOR FACTURADO</t>
  </si>
  <si>
    <t>SE APLICA GLOSA ADMINISTRATIVA POR MVC</t>
  </si>
  <si>
    <t>HEMOCULTIVO ANAEROBIO MANUAL CADA MUESTRA</t>
  </si>
  <si>
    <t>SE GENERA GLOSA POR MVC</t>
  </si>
  <si>
    <t>CULTIVO  PARA  GÉRMENES  AEROBIOS  DE  ABSCESO  SITIO  CONTAMINADO,  HASTA  ESPECIE Y ANTIBIOGRAMA POR MIC, CADA GERMAN IDENTIFICADO.</t>
  </si>
  <si>
    <t>SE GENERA GLOSA POR FALTA DE AUTORIZACION</t>
  </si>
  <si>
    <t>PRUEBA CRUZADA MAYOR ERITROCITARIA POR MICROTECNICA</t>
  </si>
  <si>
    <t>CARIOTIPO CON BANDEO G</t>
  </si>
  <si>
    <t>FALTA AUTORIZACION</t>
  </si>
  <si>
    <t>LEVETIRACETAM 100MG/ML EQ.A 500MG/5ML (SOLUCION INYECTABLE VIAL*5ML)</t>
  </si>
  <si>
    <t>RECUENTO DE RETICULOCITOS. METODO MANUAL +</t>
  </si>
  <si>
    <t xml:space="preserve">SE GENERA GLOSA POR VALOR MAYOR FACTURADO </t>
  </si>
  <si>
    <t>SE GLOSA FIBRINOGENO PORQUE NO SE EVIDENCIA SOPORTE DE REALIZACION NI INTERPORETACION FX 2 JUSTIFICAN 0</t>
  </si>
  <si>
    <t>SE GLOSAN TRES ULTIMOS DIAS FACTURADOS COMO INTERMEDIOS PORQUE NO SE EVIDENCIA PERTINENCIA DE INTERMEDIOS  PACIENTE HEMODINAMICAMENTE ESTABLE OXIGENO POR CANULA NASAL Y CON TOLERANCIA A LA VIA ORAL  FX 7 JUSTIFICAN 4</t>
  </si>
  <si>
    <t>SE GENERA GLOSA POR DIFERENCIA TARIFARIA</t>
  </si>
  <si>
    <t>FENOBARBITAL 400MG/100ML EQ.0.4% (SOLUCION ORAL*120ML)</t>
  </si>
  <si>
    <t xml:space="preserve">SE GENERA GLOSA POR NO ESTAR CONTRATADA </t>
  </si>
  <si>
    <t xml:space="preserve">SE GENERA GLOSA POR FALTA DE AUTORIZACION </t>
  </si>
  <si>
    <t>HEMOGRAMA IV [HEMOGLOBINA. HEMATOCRITO. RECUENTO DE ERITROCITOS. INDICES ERITROCITARIOS. LEUCOGRAMA. RECUENTO DE PLAQUETAS. INDICES PLAQUETARIOS Y MORFOLOGIA ELECTRONICA E HISTOGRAMA] METODO AUTOMATICO+</t>
  </si>
  <si>
    <t>SSE GLOSA POR MVC</t>
  </si>
  <si>
    <t>MOVILIDAD DIAFRAGMATICA POR FLUOROSCOPIA PULMONAR</t>
  </si>
  <si>
    <t>SE GLOSA POR MAYOR VALOR CONTRATADO</t>
  </si>
  <si>
    <t>SE APLICA GLOSA ADMINISTRATIVA PROCEDIMIENTO NO CONTRATADO POR LA IPS</t>
  </si>
  <si>
    <t>SE GLOSA POR DIFERENCIA EN CANTIDADES AUTORIZADAS</t>
  </si>
  <si>
    <t xml:space="preserve">SE REALIZA GLOSA POR MVC </t>
  </si>
  <si>
    <t>SE GLOSA ? POR MVC</t>
  </si>
  <si>
    <t>SE GLOSA POR  DIFERENCIA EN CANTIDADES AUTORIZADAS.</t>
  </si>
  <si>
    <t>VIRUS SICITIAL RESPIRATORIO. ANTIGENO +</t>
  </si>
  <si>
    <t>S11301 HABITACION UNIPERSONAL SIN AUTORIZAICON</t>
  </si>
  <si>
    <t>HEMOGRAMA I (HEMOGLOBINA HEMATOCRITO Y LEUCOGRAMA) MANUAL</t>
  </si>
  <si>
    <t>SE GLOSA PORFALTA DE AUT</t>
  </si>
  <si>
    <t>SE GLOSA POR FALTA AUT</t>
  </si>
  <si>
    <t>HERPES II ANTICUERPOS IG G SEMIAUTOMATIZADO O AUTOMATIZADO</t>
  </si>
  <si>
    <t>HERPES I ANTICUERPOS IG M SEMIAUTOMATIZADO O AUTOMATIZADO</t>
  </si>
  <si>
    <t>RUBEOLA ANTICUERPOS IG M AUTOMATIZADO</t>
  </si>
  <si>
    <t>RUBEOLA ANTICUERPOS IG G AUTOMATIZADO</t>
  </si>
  <si>
    <t xml:space="preserve">FALTA AUTORIZACIÓN PARA HAB UNIPERSONAL, SE AUTORIZA COMO UCI </t>
  </si>
  <si>
    <t>MVC EN ÁCIDO LÁCTICO [L-LACTATO] SEMIAUTOMATIZADO</t>
  </si>
  <si>
    <t>TRASLADO MEDICALIZADO SIMPLE OTROS MUNICIPIOS</t>
  </si>
  <si>
    <t xml:space="preserve">SE GLOSA POR SERVICIO NO CONTRATADO </t>
  </si>
  <si>
    <t>SIN CONTRATACION VIGENTE PARA EL SERVICIO</t>
  </si>
  <si>
    <t>DRENAJE DE COLECCION SUPERFICIAL DE PIEL O TEJIDO CELULAR SUBCUTANEO POR INCISION O ASPIRACION</t>
  </si>
  <si>
    <t>223-SE GENERA GLOSA  DEBIDO QUE EL VALOR FACTURADO SUPERA  EL VALOR PACTADO.</t>
  </si>
  <si>
    <t xml:space="preserve">202 SE GENERA GLOSA POR MAYOR TARIFA CONTRATADA </t>
  </si>
  <si>
    <t xml:space="preserve">208 SE GENERA GLOSA POR MAYOR TARIFA CONTRATADA </t>
  </si>
  <si>
    <t>545- SE GENERA GLOSA DEBIDO QUE EL SERVCIO  NO SE ENCUENTRA CONTRATADO CON LA ENTIDAD.</t>
  </si>
  <si>
    <t>SE GENERA GLOSA POR DIF TARIFARIA</t>
  </si>
  <si>
    <t>PRO PEPTIDO ATRIAL NATRIURETICO [PRO-BNP] (PEPTIDO CEREBRAL NATRIURETICO)</t>
  </si>
  <si>
    <t xml:space="preserve">CREATININA DEPURACION </t>
  </si>
  <si>
    <t>EXAMEN DIRECTO PARA HONGOS [KOH]+</t>
  </si>
  <si>
    <t>CAFEINA ANHIDRA 10 MG/ML (SOLUCION INYECTABLE)</t>
  </si>
  <si>
    <t>SE GLOSA  POR MAYOR VALOR COBRADO</t>
  </si>
  <si>
    <t xml:space="preserve">SE GLOSA DEVIDO A QUE EL VALOR ES MAYOR </t>
  </si>
  <si>
    <t>SE REALIZA GLOSA  PROCEDIMIENTO, NO SE EVIDENCIA AUTORIZACION   PREVIA VERIFICACION EN PLATAFORMA INSTITUCIONAL, DE ACUERDO A LA RESOLUCION 3047/2008 ANEXO 05</t>
  </si>
  <si>
    <t>APLICACION DE LA UNIDAD DE CRIOPRECIPITADO</t>
  </si>
  <si>
    <t>SE GENERA GLOSA POR VALOR MAYOR FACTURADO.</t>
  </si>
  <si>
    <t>223 - SE REALIZA GLOSA POR MVC DE ACUERDO A TARIFAS PACTADAS, SE AJUSTA Y SE GLOSA LA DIFERENCIA, DE ACUERDO A LA RESOLUCION 3047/2008 ANEXO 05</t>
  </si>
  <si>
    <t>LACTATO RINGER (SOLUCION HARTMAN) (SOLUCION INYECTABLE*500ML)</t>
  </si>
  <si>
    <t>CLORURO DE SODIO 0.9% (SOLUCION INYECTABLE BOLSA*250ML)</t>
  </si>
  <si>
    <t xml:space="preserve">OMEPRAZOL 40 mg   (CAPSULA) </t>
  </si>
  <si>
    <t>DENGUE. ANTICUERPOS IG M +</t>
  </si>
  <si>
    <t xml:space="preserve">LACTATO RINGER (SOLUCION HARTMAN) (SOLUCION INYECTABLE*1000ML) </t>
  </si>
  <si>
    <t>ECOGRAFIA DE HIGADO, PANCREAS, VIA BILIAR Y VESICULA</t>
  </si>
  <si>
    <t>HERPES I ANTICUERPOS IG G SEMIAUTOMATIZADO O AUTOMATIZADO</t>
  </si>
  <si>
    <t>SE HACE GLOSA POR MENOR VALOR CONTRATADO</t>
  </si>
  <si>
    <t>SE GLOSA POR QUE EL SERVICIO NO ESTA PACTADO PARA LA FECHA DE PRESTACION</t>
  </si>
  <si>
    <t xml:space="preserve">SE GENERA GLOSA DE SERVICIO NO PACTADO </t>
  </si>
  <si>
    <t>TOMOGRAFIA COMPUTADA DE VIAS URINARIAS [UROTAC]</t>
  </si>
  <si>
    <t>FACTURAN 1 SIN SOPORTE DE REALIZACION ADJUNTO</t>
  </si>
  <si>
    <t>FACTURAN 13 DIAS DE INTERMEDIO, SE GLOSA 9 DIAS A PARTIR DEL 18/DIC, AJUSTAR A PAQUETE INTERNACION BASICA (400.000). PACIENTE ESTABLE, CON MEJORIA DE CUADRO DISNEICO, MEJORIA PARACLINICA EN TRATAMIENTO ANTIBIOTICO POR CUADRO DE GASTROENTERITIS E INFECCION</t>
  </si>
  <si>
    <t>ECOCARDIOGRAMA MODO M Y BIDIMENSIONAL</t>
  </si>
  <si>
    <t>SE GLOSA POR CANTIDADES AUTORIZADAS</t>
  </si>
  <si>
    <t>SE GLOSA POR CIBERTURA</t>
  </si>
  <si>
    <t>CUERPOS CETONICOS O CETONAS EN ORINA</t>
  </si>
  <si>
    <t>Materiales (SOP) .</t>
  </si>
  <si>
    <t xml:space="preserve">* TARIFAS - SE GENERA GLOSA POR TARIFAS YA QUE EXISTEN DIFERENCIAS AL COMPARAR LOS VALORES FACTURADOS CON LOS PACTADOS. </t>
  </si>
  <si>
    <t>545 SERVICIO NO PACTADO, SE REALIZA GLOSA VALOR NO CONTRATADO  DE ACUERDO A LAS FECHAS DE ATENCION CON LAS FECHAS DE CONTRATACION.</t>
  </si>
  <si>
    <t>PORTÁTILES SIN FLUOROSCOPIA E INTENSIFICADOR DE IMÁGENES (PRACTICADO EN HABITACIÓN. UCI. RN O QUIRÓFANOS); AL VALOR DEL ESTUDIO. AGREGAR:</t>
  </si>
  <si>
    <t>VIRUS SINCITIAL RESPIRATORIO, ANTICUERPOS IG G</t>
  </si>
  <si>
    <t>208 AYUDAS DIAGNÓSTICAS, SE REALIZA GLOSA POR MAYOR VALOR COBRADO SEGUN TARIFAS PACTADAS ENTRE LAS PARTES, SE AJUSTA Y SE GLOSA LA DIFERENCIA</t>
  </si>
  <si>
    <t>BROMURO DE IPRATROPIO+FENOTEROL BROMHIDRATO  0.25/0.5 MG/ML(LIQUIDO PARA NEBULIZAR)</t>
  </si>
  <si>
    <t>207 MEDICAMENTOS, SE REALIZA GLOSA POR MAYOR VALOR COBRADO SEGUN TARIFAS PACTADAS ENTRE LAS PARTES, SE AJUSTA Y SE GLOSA LA DIFERENCIA</t>
  </si>
  <si>
    <t xml:space="preserve">AMPICILINA SODICA+SULBACTAM SODICO 1/0,5G  (POLVO PARA INYECCION) </t>
  </si>
  <si>
    <t>ELECTRODO MONITOREO NEONATOS (UND)</t>
  </si>
  <si>
    <t>CLORURO DE SODIO 0.9% (SOLUCION INYECTABLE BOLSA*100ML)</t>
  </si>
  <si>
    <t>EPINEFRINA TARTRATO O CLORHIDRATO 1MG/ML (SOLUCION INYECTABLE*1ML)</t>
  </si>
  <si>
    <t>CLORURO DE SODIO 0.9% (SOLUCION INYECTABLE BOLSA*500ML)</t>
  </si>
  <si>
    <t>CANULA NASAL PARA OXIGENO ADULTO (UND)</t>
  </si>
  <si>
    <t>MAGNESIO SULFATO 20% (SOLUCION INYECTABLE*10ML)</t>
  </si>
  <si>
    <t xml:space="preserve"> SE GENERA GLOSA ADMINISTRATIVA POR DIFERENCIA TARIFARIA</t>
  </si>
  <si>
    <t>SE GLOSAPOR COBERTURA</t>
  </si>
  <si>
    <t>SE REALIZA ORDEN GLOSA POR DIFERENCIAS TARIFARIAS.</t>
  </si>
  <si>
    <t xml:space="preserve">SE REALIZA ORDEN GLOSA POR FALTA DE AUTORIZACION. </t>
  </si>
  <si>
    <t>TOMOGRAFIA COMPUTADA DE SENOS PARANASALES O CARA</t>
  </si>
  <si>
    <t>DIPIRONA 1G/2ML (SOLUCION INYECTABLE*2ML)</t>
  </si>
  <si>
    <t>SE REALIZA GLOSA POR MVC DE ACUERDO A TARIFAS PACTADAS, SE AJUSTA Y SE GLOSA LA DIFERENCIA. DE ACUERDO A LA RESOLUCION 3047/2008 ANEXO 05</t>
  </si>
  <si>
    <t>AMIKACINA SULFATO 500MG/2ML (SOLUCION INYECTABLE)</t>
  </si>
  <si>
    <t>ACETAMINOFEN 150MG/5ML (JARABE FRASCO*60ML)</t>
  </si>
  <si>
    <t>SE REALIZA GLOSA POR MVC DE ACUERDO A TARIFAS PACTADAS, SE AJUSTA Y SE GLOSA LA DIFERENCIA. DE ACUERDO A LA RESOLUCION 3047/2008 ANEXO 05 RT G</t>
  </si>
  <si>
    <t>ECOGRAFIA DE ABDOMEN SUPERIOR</t>
  </si>
  <si>
    <t>AGUA ESTERIL PARA INYECCION (SOLUCION INYECTABLE*500 ML)</t>
  </si>
  <si>
    <t>DEXTROSA EN AGUA DESTILADA 10% (SOLUCION INYECTABLE*500ML)</t>
  </si>
  <si>
    <t xml:space="preserve">OXIGENO (GAS) </t>
  </si>
  <si>
    <t xml:space="preserve">AMPICILINA SODICA 500 mg  (POLVO PARA INYECCION) </t>
  </si>
  <si>
    <t>AMIKACINA SULFATO 100MG/2ML (SOLUCION INYECTABLE)</t>
  </si>
  <si>
    <t>GLOSA POR MVF</t>
  </si>
  <si>
    <t xml:space="preserve">SE GENERA GLOSA POR DIFERENCIA EN TARIFAS MAYOR VALOR COBRADO AL FACTURADO </t>
  </si>
  <si>
    <t>LEGIONELLA. CULTIVO+</t>
  </si>
  <si>
    <t xml:space="preserve">BORDETELLA PERTUSIS. CULTIVO </t>
  </si>
  <si>
    <t>LINFOCITOS B (CD19 Y CD20) SEMIAUTOMATIZADO O AUTOMATIZADO</t>
  </si>
  <si>
    <t>INMUNOGLOBULINA E [IG E] SEMIAUTOMATIZADO</t>
  </si>
  <si>
    <t>SE GENERA GLOSA DEL SERVICIO  POR VALOR MAYOR FACTURADO DEL QUE ESTA CONTRATADO</t>
  </si>
  <si>
    <t>INMUNOGLOBULINA M [IG M] SEMIAUTOMATIZADO</t>
  </si>
  <si>
    <t>SE GENERA GLOSA POR DIFERENCIA TARIFARIA 3047 DE  2008</t>
  </si>
  <si>
    <t>MAGNESIO IÓNICO</t>
  </si>
  <si>
    <t xml:space="preserve">LITIO CARBONATO 300 mg (TABLETA O CAPSULA) </t>
  </si>
  <si>
    <t>QUETIAPINA 25MG (TABLETA) - MK</t>
  </si>
  <si>
    <t xml:space="preserve">ESPIRONOLACTONA 25 mg  (TABLETA) </t>
  </si>
  <si>
    <t xml:space="preserve">FLUOXETINA 20 MG  (TABLETA) </t>
  </si>
  <si>
    <t>PIPERACILINA + TAZOBACTAM 4.5G (POLVO PARA INYECCION) - AUROTAZ-P</t>
  </si>
  <si>
    <t>CEFAZOLINA 1G (POLVO PARA RECONSTITUIR A SOLUCION INYECTABLE)</t>
  </si>
  <si>
    <t>MONTELUKAST 10MG (CAPSULA BLANDA)-(H)</t>
  </si>
  <si>
    <t>LIPASA+</t>
  </si>
  <si>
    <t>GONADOTROPINA CORIONICA. SUBUNIDAD BETA CUALITATIVA. [BHCG] PRUEBA DE EMBARAZO EN ORINA O SUERO +</t>
  </si>
  <si>
    <t>BECLOMETASONA 250MCG/DOSIS (SOLUCION PARA INHALACION BUCAL AEROSOL *200 DOSIS)</t>
  </si>
  <si>
    <t xml:space="preserve">207 SE REALIZA GLOSA POR MVC DE ACUERDO A TARIFAS PACTADAS, SEGÚN RESOLUCIÓN 3047/2008  ANEXO 05    </t>
  </si>
  <si>
    <t>ECOGRAFIA DOPPLER DE VASOS</t>
  </si>
  <si>
    <t>GLOSA POR FALTA DE CONTRATACION</t>
  </si>
  <si>
    <t>ECOCARDIOGRAMA MODO M</t>
  </si>
  <si>
    <t xml:space="preserve">NO PACTADO </t>
  </si>
  <si>
    <t>SE REALIZA GLOSA POR MAYOR VALOR COBRADO SEGUN TARIFAS PACTADAS ENTRE LAS PARTES, SE AJUSTA Y SE GLOSA LA DIFERENCIA</t>
  </si>
  <si>
    <t>545. SE GLOSA SERVICIO POR VALOR NO CONTRATADO DE ACUERDO A LAS FECHAS DE ATENCION CON LAS FECHAS DE CONTRATACION</t>
  </si>
  <si>
    <t xml:space="preserve">DIFENHIDRAMINA 50 mg  (CAPSULA) </t>
  </si>
  <si>
    <t xml:space="preserve">CEFTRIAXONA SODICA 1 g (POLVO PARA INYECCION) </t>
  </si>
  <si>
    <t xml:space="preserve">VANCOMICINA CLORHIDRATO 500MG (POLVO PARA INYECCION) </t>
  </si>
  <si>
    <t>401. SE GENERA  GLOSA POR DIFERENCIA EN CANTIDADES AUTORIZADAS.</t>
  </si>
  <si>
    <t>208. SE GLOSA IMAGEN Y DOPPLER PULSADO ESPECTRAL POR MAYOR VALOR COBRADO.</t>
  </si>
  <si>
    <t>208. SE GLOSA LINFOCITOS CD16 LINFOCITOS NK POR MAYOR VALOR COBRADO.</t>
  </si>
  <si>
    <t>208. SE GLOSA LINFOCITOS CD56 LINFOCITOS NK POR MAYOR VALOR COBRADO.</t>
  </si>
  <si>
    <t>201. SE GLOSA INTERNACIÓN EN UNIDAD DE CUIDADO INTERMEDIO POR MAYOR VALOR COBRADO.</t>
  </si>
  <si>
    <t>RADIOGRAFIA DE HUESOS LARGOS SERIE COMPLETA (ESQUELETO AXIAL Y APENDIPULAR)</t>
  </si>
  <si>
    <t>208. SE GLOSA RADIOGRAFÍA DE HUESOS LARGOS AP POR MAYOR VALOR COBRADO.</t>
  </si>
  <si>
    <t>208. SE GLOSA DIMERO D AUTOMATIZADO POR MAYOR VALOR COBRADO.</t>
  </si>
  <si>
    <t>201. SE GLOSA INTERNACIÓN EN UNIDAD DE CUIDADO INTENSIVO POR MAYOR VALOR COBRADO.</t>
  </si>
  <si>
    <t>DETECCION DE CARBAPENEMASAS (EDTA TEST DE HODGE MODIFICADO ACIDO BORONICO)</t>
  </si>
  <si>
    <t>508. SE GLOSA DETECCIÓ DE CARBAPENEMASAS POR CONTRATACIÓN.</t>
  </si>
  <si>
    <t>SE GENERA GLOSA POR TARIFAS YA QUE EXISTEN DIFERENCIAS AL COMPARAR LOS VALORES FACTURADOS CON LOS PACTADOS.</t>
  </si>
  <si>
    <t>208 - SE GLOSA LA DIFERENCIA DE TARIFAS ENTRE LO FACTURADO Y LO CONTRATADO EN EL SERVICIO Y/O PROCEDIMIENTO</t>
  </si>
  <si>
    <t>207 - SE GENERA GLOSA POR MAYOR VALOR COBRADO DE ACUERDO A TARIFA CONTRATADA CON NUEVA EPS PARA EL MEDICAMENTO</t>
  </si>
  <si>
    <t>202 - SE GLOSA LA DIFERENCIA DE TARIFAS ENTRE LO FACTURADO Y LO CONTRATADO EN EL SERVICIO DE CONSULTA</t>
  </si>
  <si>
    <t xml:space="preserve">CONSULTA DE PRIMERA VEZ POR TRABAJO SOCIAL </t>
  </si>
  <si>
    <t>ANTIGENO ESPECIFICO DE PROSTATA SEMIAUTOMATIZADO O AUTOMATIZADO</t>
  </si>
  <si>
    <t xml:space="preserve">SE APLICA GLOSA POR MAYOR VALOR COBRADO </t>
  </si>
  <si>
    <t>SE GENERA GLOSA POR DIFERENCIA DE TARIFA ENTRE EL VALOR COBRADO Y EL CONTRATADO CON NUEVA EPS SEGUN CONTRATACION VIGENTE.</t>
  </si>
  <si>
    <t>SE REALIZA GLOSA VALOR NO CONTRATADO DE ACUERDO A LAS FECHAS DE ATENCION CON LAS FECHAS DE CONTRATACION.</t>
  </si>
  <si>
    <t>SERVICIO FACTURADO MAYOR AL CONTRATADO</t>
  </si>
  <si>
    <t>SOMATOMEDINA C [FACTOR I DE CRECIMIENTO SIMILAR A LA INSULINA O IGF-1]</t>
  </si>
  <si>
    <t>FALTA  AUTORIZACION</t>
  </si>
  <si>
    <t>SE REALIZA GLOSA DE FACTURA DEBIDO A QUE SE EVIDENCIA DIFERENCIA EN TARIFAS</t>
  </si>
  <si>
    <t>208-SE GENERA GLOSA  DEBIDO QUE EL VALOR FACTURADO SUPERA EL VALOR EL VALOR PACTADO</t>
  </si>
  <si>
    <t>COPROSCOPICO +</t>
  </si>
  <si>
    <t>201-SE GENERA GLOSA  DEBIDO QUE EL VALOR FACTURADO SUPERA EL VALOR EL VALOR PACTADO</t>
  </si>
  <si>
    <t>223-SE GENERA GLOSA  DEBIDO QUE EL VALOR FACTURADO SUPERA EL VALOR EL VALOR PACTADO</t>
  </si>
  <si>
    <t>SE GLOSA DIFERENCIA   DE 890402   POR MAYOR VALOR FACTURADO AL CONTRATADO</t>
  </si>
  <si>
    <t>SE REALIZA GLOSA POR MAYOR VALOR COBRADO DE ACUERDO A TARIFAS PACTADAS, SE AJUSTA Y SE GLOSA LA DIFERENCIA, DE ACUERDO A LA RESOLUCION 3047/2008 ANEXO 05</t>
  </si>
  <si>
    <t>FLUOROSCOPIA COMO GUÌA DE PROCEDIMIENTOS QUIRURGICOS O INTERVENCIONISTAS EN TORAX +</t>
  </si>
  <si>
    <t>CALCIO SEMIAUTOMATIZADO</t>
  </si>
  <si>
    <t>SE GLOSA POR MAYOR VALOR COBRADO A TARIFAS PACTADAS</t>
  </si>
  <si>
    <t>SE GLOSA POR FALTA DE AUT.</t>
  </si>
  <si>
    <t>SE REALIZA GLOSA 6 DÍAS, NO SE EVIDENCIA AUTORIZACION PREVIA VERIFICACION EN PLATAFORMA INSTITUCIONAL, DE ACUERDO A LA RESOLUCION 3047/2008 ANEXO 05</t>
  </si>
  <si>
    <t>FORMULA ESPECIALIZADA CON FIBRA PARA PACIENTE CON INTOLERANCIA A LA GLUCOSA 1KCAL/ML (SOLUCION ORAL X 1.5LT LPC) - GLUCERNA LPC</t>
  </si>
  <si>
    <t>DIFERENCIA DE TARIFA ENTRE LO FACTURADO POR LA IPS Y LO PARAMETRIZADO EN EL APLICATIVO</t>
  </si>
  <si>
    <t>ECOGRAFIA DE MAMA, CON TRANSDUCTOR DE 7 MHZ O MAS</t>
  </si>
  <si>
    <t>SE GLOSA DIFERENCIA DE TARIFAS ENTRE LO FACTURADO POR LA IPS Y LO PARAMETRIZADO EN EL APLICATIVO.</t>
  </si>
  <si>
    <t>SE GLOSA POR MAYOR VALOR COBRADO, SEGÚN TARIFAS PACTADAS ENTRE LAS PARTES</t>
  </si>
  <si>
    <t>AGUA ESTERIL PARA INYECCION (SOLUCION INYECTABLE * 5ML)</t>
  </si>
  <si>
    <t>SE REALIZA GLOSA (AGUA ESTERIL) VALOR NO CONTRATADO DE ACUERDO A LAS FECHAS DE ATENCION CON LAS FECHAS DE CONTRATACION.</t>
  </si>
  <si>
    <t>SE GENERA GLOSA POR MAYOR VALOR FACTURADO SEGÚN CONTRATACIÓN LEGAL VIGENTE</t>
  </si>
  <si>
    <t>SE REALIZA GLOSA (AMIKACIONA 100MG/2ML) VALOR NO CONTRATADO DE ACUERDO A LAS FECHAS DE ATENCION CON LAS FECHAS DE CONTRATACION.</t>
  </si>
  <si>
    <t xml:space="preserve">GENTAMICINA SULFATO 0.03 %  (SOLUCION OFTALMICA) </t>
  </si>
  <si>
    <t>SE REALIZA GLOSA (GENTAMICINA 0,03 %) VALOR NO CONTRATADO DE ACUERDO A LAS FECHAS DE ATENCION CON LAS FECHAS DE CONTRATACION.</t>
  </si>
  <si>
    <t>SE REALIZA GLOSA (OXIGENO GAS) VALOR NO CONTRATADO DE ACUERDO A LAS FECHAS DE ATENCION CON LAS FECHAS DE CONTRATACION.</t>
  </si>
  <si>
    <t>OMEPRAZOL 40 MG (SOLUCION INYECTABLE)</t>
  </si>
  <si>
    <t>SE REALIZA GLOSA (OMAPRAZOL 40MG INY) VALOR NO CONTRATADO DE ACUERDO A LAS FECHAS DE ATENCION CON LAS FECHAS DE CONTRATACION.</t>
  </si>
  <si>
    <t>SE REALIZA GLOSA (CLORURO DE SODIO 0,9% X100ML) VALOR NO CONTRATADO DE ACUERDO A LAS FECHAS DE ATENCION CON LAS FECHAS DE CONTRATACION.</t>
  </si>
  <si>
    <t>SE REALIZA GLOSA (AMPICILINA 500MG) VALOR NO CONTRATADO DE ACUERDO A LAS FECHAS DE ATENCION CON LAS FECHAS DE CONTRATACION.</t>
  </si>
  <si>
    <t xml:space="preserve">DEXTROSA EN AGUA DESTILADA 10%  (SOLUCION INYECTABLE) </t>
  </si>
  <si>
    <t>SE REALIZA GLOSA (DEXTROSA EN AGUA 10%) VALOR NO CONTRATADO DE ACUERDO A LAS FECHAS DE ATENCION CON LAS FECHAS DE CONTRATACION.</t>
  </si>
  <si>
    <t xml:space="preserve">FALTA AUTORIZACIÓN PARA 3 DÍAS EN UCI INTERMEDIOS </t>
  </si>
  <si>
    <t>INTERNACION COMPLEJIDAD ALTA CUATRO O MAS CAMAS</t>
  </si>
  <si>
    <t xml:space="preserve">SE AUTORIZA CUATRO CAMAS, SE FACTURAN BIPERSONAL </t>
  </si>
  <si>
    <t>SE GENERA GLOSA POR FALTA DE AUTORIZACION PARA HOSPITALIZACION NEONATAL Y PEDIATRICA, YA QUE AUTORIZARON 5 Y FACTURARON 6</t>
  </si>
  <si>
    <t xml:space="preserve">GFLOSA POR MV CPARA UNIDAD DE CUIDADOS OINTERM,EDIOS  </t>
  </si>
  <si>
    <t xml:space="preserve">GLOSA POR MV CPARA TERAPIA  RESPIORATORIA  </t>
  </si>
  <si>
    <t>SE APLICA GLOSA POR MAYOR VALOR COBRADO</t>
  </si>
  <si>
    <t xml:space="preserve">SE APLICA GLOSA POR FALTA DE AUTORIZACION </t>
  </si>
  <si>
    <t>SE REALIZA GLOSA DEBIDO A QUE NO CUENTA CON AUTORIZACION CORRESPONDIENTE PARA EL SERVICIO</t>
  </si>
  <si>
    <t>BACILOSCOPIA COLORACION ACIDO ALCOHOL-RESISTENTE [ZIEHL-NEELSEN]</t>
  </si>
  <si>
    <t xml:space="preserve">SE REALIZA GLOSA POR DIFERENCIA DE TARIFAS ENTRE LO FACTURADO POR LA IPS Y LO PARAMETRIZADO EN EL APLICATIVO. </t>
  </si>
  <si>
    <t>AZUCARES REDUCTORES EN HECES +</t>
  </si>
  <si>
    <t>SE REALIZA GLOSA POR VALOR MAYOR COBRADO AL CONTRATADO</t>
  </si>
  <si>
    <t>SE OBJETA POR MAYOR VALOR COBRADO SEGUN CONTRATACION</t>
  </si>
  <si>
    <t>SE GENERA GLOSA POR MAYOR VALOR COBRADO AL SERVICIO FACTURADO DE ACUERDO A LA TARIFA CONTRATADA ENTRE LAS ENTIDADES SEGUN RESOLUCION 3047/2008 ANEXO 5</t>
  </si>
  <si>
    <t>SE REALIZA GLOSA AYUDAS DX POR MVC DE ACUERDO A TARIFAS PACTADAS, SE AJUSTA Y SE GLOSA LA DIFERENCIA, DE ACUERDO A LA RESOLUCION 3047/2008 ANEXO 05</t>
  </si>
  <si>
    <t>ACETAMINOFEN 500MG (TABLETA)</t>
  </si>
  <si>
    <t>SE OBJETA POR MAYOR VALOR COBRADO SEGÚN TARIFAS PACTADAS ENTRE LAS PARTES, SE AJUSTA Y SE GLOSA LA DIFERENCIA</t>
  </si>
  <si>
    <t>SE GLOSA TORACENTESIS DESCOMPRESIVA NO SOPORTE DE REALIZACION DE LA MISMA EN HISTORIA CLINICA ANEXA</t>
  </si>
  <si>
    <t>CONSULTA DE CONTROL O DE SEGUIMIENTO POR OTRAS ESPECIALIDADES MEDICAS</t>
  </si>
  <si>
    <t>LIQUIDO PLEURAL [EXAMEN FISICO Y CITOQUIMICO CON RECUENTO Y MORFOLOGIA DE LEUCOCITOS. GLUCOSA Y LDH] +</t>
  </si>
  <si>
    <t>SE GLOSA ESTANCIA DE LOS DIAS 6-7-8-9-10-11-12 FEBRERO INOPORTUNIDAD EN VALORACION POR RADIOLOGIA INTERVENCIONISTA</t>
  </si>
  <si>
    <t>CONSULTA DE PRIMERA VEZ POR NUTRICION Y DIETETICA</t>
  </si>
  <si>
    <t>SE REALIZA GLOSA POR TARIFA MAYOR VALOR COBRADO A LO PACTADO</t>
  </si>
  <si>
    <t>RADIOGRAFIA DE ARCO CIGOMATICO</t>
  </si>
  <si>
    <t>PROCEDIMIENTO O ACTIVIDAD SE REALIZA GLOSA POR TARIFA MAYOR VALOR COBRADO A LO PACTADO</t>
  </si>
  <si>
    <t>SE REALIZA GLOSA , VALOR NO CONTRATADO DE ACUERDO A LAS FECHAS DE ATENCION CON LAS FECHAS DE CONTRATACION.</t>
  </si>
  <si>
    <t xml:space="preserve">NO CUENTA CON AUT PARA UN DIA DE ESTANCIA </t>
  </si>
  <si>
    <t xml:space="preserve">SE GENERA GLOSA POR MAYOR VALOR COBRADO AL CONTRATADO </t>
  </si>
  <si>
    <t xml:space="preserve">SE GENERA GLOSA POR MAYOR VALOR COBRADO AL CONTRATADO  </t>
  </si>
  <si>
    <t>SE REALIZA GLOSA ADMINISTRATIVA POR DIFERENCIA EN LO FACTURADO Y EN EL VALOR DE LOS EXPORTALBES DE ESTA IPS</t>
  </si>
  <si>
    <t>SULFADIAZINA 100 MG/ML (SUSPENSION ORAL FRASCO*180ML) - PREPARACION MAGISTRAL</t>
  </si>
  <si>
    <t>ECOGRAFIA OCULAR MODO A Y B</t>
  </si>
  <si>
    <t>SE GLOSA CONSULTA POR DIFERENCIA ENTRE VALORES FACTURADOS Y VALORES CONTRATADOS.</t>
  </si>
  <si>
    <t>AGUA DESTILADA 500ML (SOLUCION)</t>
  </si>
  <si>
    <t>CONSUMO DE OXIGENO Y PRODUCCION DE CO2 EN REPOSO</t>
  </si>
  <si>
    <t>KETAMINA CLORHIDRATO 500MG/10ML (SOLUCION INYECTABLE)</t>
  </si>
  <si>
    <t>CLORHEXIDINA DIGLUCONATO 200MG/100ML EQ.A 0.2G/100ML (SOLUCION BUCAL ENJUAGUE*180ML)</t>
  </si>
  <si>
    <t>Medicamentos (SOP).</t>
  </si>
  <si>
    <t>HEMOPARASITOS. EXTENDIDO DE GOTA GRUESA *+</t>
  </si>
  <si>
    <t>CULTIVO PARA HONGOS EN MEDULA OSEA</t>
  </si>
  <si>
    <t>SE REALIZA GLOSA DEBIDO A VALOR MAYOR COBRADO POR LA IPS DE ACUERDO A TARIFA CONTRATADA POR LA NUEVA EPS</t>
  </si>
  <si>
    <t>CONSULTA DE CONTROL O DE SEGUIMIENTO POR NUTRICION Y DIETETICA +</t>
  </si>
  <si>
    <t>TOMOGRAFIA COMPUTADA DE MIEMBROS SUPERIORES Y ARTICULACIONES</t>
  </si>
  <si>
    <t xml:space="preserve">METRONIDAZOL 500 mg  (TABLETA) </t>
  </si>
  <si>
    <t>COLECALCIFEROL - VITAMINA D 1000UI (TABLETA)</t>
  </si>
  <si>
    <t>CORTISOL DIFERENTES MUESTRAS</t>
  </si>
  <si>
    <t xml:space="preserve">CREATIN QUINASA TOTAL CK- CPK </t>
  </si>
  <si>
    <t>SULFATO FERROSO HEPTAHIDRATADO 300MG (TABLETA)</t>
  </si>
  <si>
    <t>PROTEINAS DIFERENCIADAS [ALBUMINA/GLOBULINA] *+</t>
  </si>
  <si>
    <t xml:space="preserve">ALDOSTERONA </t>
  </si>
  <si>
    <t>SE GENERA GLOSA DEBIDO A QUE NO SE EVIDENCIA AUTORIZACION PARA EL SERVICIO</t>
  </si>
  <si>
    <t>SE GLOSA POR MAYOR VALOR COBRADO, SEGÚN TARIFAS PACTADAS ENTRE LAS PARTES </t>
  </si>
  <si>
    <t>SE GLOSA DADO QUE NO SE REGISTRA AUTORIZACION PARA 2 DIAS DE ESTANCIA</t>
  </si>
  <si>
    <t>DIHIDROMORFONA CLORHIDRATO O HIDROMORFONA 2 MG/ML (SOLUCION INYECTABLE)</t>
  </si>
  <si>
    <t>545 SE REALIZA GLOSA HIDROMORFONA MD000438  CONTRATADO DE ACUERDO A LAS FECHAS DE ATENCION CON LAS FECHAS DE CONTRATACION.</t>
  </si>
  <si>
    <t>HIERRO TOTAL+</t>
  </si>
  <si>
    <t>OMEPRAZOL 20 MG  (CAPSULA)</t>
  </si>
  <si>
    <t>545 SE REALIZA GLOSA OMERAZOL 20MG MD00007 CONTRATADO DE ACUERDO A LAS FECHAS DE ATENCION CON LAS FECHAS DE CONTRATACION.</t>
  </si>
  <si>
    <t>RINGER LACTATO (SOLUCION INYECTABLE*500ML)</t>
  </si>
  <si>
    <t>545 SE REALIZA GLOSA RINGER LACTATO 500MG MD000108 CONTRATADO DE ACUERDO A LAS FECHAS DE ATENCION CON LAS FECHAS DE CONTRATACION.</t>
  </si>
  <si>
    <t>FOLICO ACIDO 1MG (TABLETA)</t>
  </si>
  <si>
    <t>545 SE REALIZA GLOSA FOLICO 1MG MD00080 CONTRATADO DE ACUERDO A LAS FECHAS DE ATENCION CON LAS FECHAS DE CONTRATACION.</t>
  </si>
  <si>
    <t xml:space="preserve">DICLOFENACO SODICO 75 mg/3mL  (SOLUCION INYECTABLE) </t>
  </si>
  <si>
    <t>545 SE REALIZA GLOSA DICLOFENACO 75MG MD000401 CONTRATADO DE ACUERDO A LAS FECHAS DE ATENCION CON LAS FECHAS DE CONTRATACION.</t>
  </si>
  <si>
    <t xml:space="preserve">HEPARINA DE BAJO PESO MOLECULAR 5000 UI-60 MG 3800 UI (SOLUCION INYECTABLE) </t>
  </si>
  <si>
    <t>545 SE REALIZA GLOSA HEPARINA 500MG MD000052 CONTRATADO DE ACUERDO A LAS FECHAS DE ATENCION CON LAS FECHAS DE CONTRATACION.</t>
  </si>
  <si>
    <t>SILDENAFIL 50 MG (TABLETA)GENFAR-(H)</t>
  </si>
  <si>
    <t>545 SE REALIZA GLOSA SILDENAFIL 50MG MD003129 CONTRATADO DE ACUERDO A LAS FECHAS DE ATENCION CON LAS FECHAS DE CONTRATACION.</t>
  </si>
  <si>
    <t>CALCITRIOL 0.25MCG (CAPSULA)</t>
  </si>
  <si>
    <t>545 SE REALIZA GLOSA CALCITRIOL 25MG MD000034 CONTRATADO DE ACUERDO A LAS FECHAS DE ATENCION CON LAS FECHAS DE CONTRATACION.</t>
  </si>
  <si>
    <t>ERITROPOYETINA 2000UI (POLVO LIOFILIZADO PARA INYECCION) - EPOYET</t>
  </si>
  <si>
    <t>545 SE REALIZA GLOSA ENTROPOYETINA 200MG MD003088 CONTRATADO DE ACUERDO A LAS FECHAS DE ATENCION CON LAS FECHAS DE CONTRATACION.</t>
  </si>
  <si>
    <t>AZATIOPRINA 50MG (TABLETA)</t>
  </si>
  <si>
    <t>545 SE REALIZA GLOSA AZATIOPRINA 50MG MD000393 CONTRATADO DE ACUERDO A LAS FECHAS DE ATENCION CON LAS FECHAS DE CONTRATACION.</t>
  </si>
  <si>
    <t>CARVEDILOL 6.25 MG   (TABLETA) (H)</t>
  </si>
  <si>
    <t>545 SE REALIZA GLOSA CARVEDILOL 6.25MG MD001096 CONTRATADO DE ACUERDO A LAS FECHAS DE ATENCION CON LAS FECHAS DE CONTRATACION.</t>
  </si>
  <si>
    <t>GLUCONATO DE POTASIO 31% (ELIXIR *180ML)</t>
  </si>
  <si>
    <t>545 SE REALIZA GLOSA GLUCONATO POTASIO MD000046 CONTRATADO DE ACUERDO A LAS FECHAS DE ATENCION CON LAS FECHAS DE CONTRATACION.</t>
  </si>
  <si>
    <t>CALCIO CARBONATO 1500MG EQ.600MG DE CALCIO (TABLETA)</t>
  </si>
  <si>
    <t>545 SE REALIZA GLOSA CALCIO CARBONATO 600MG MD00042  CONTRATADO DE ACUERDO A LAS FECHAS DE ATENCION CON LAS FECHAS DE CONTRATACION.</t>
  </si>
  <si>
    <t>545 SE REALIZA GLOSA CLORURO DE SODIO 100MG MD012312  VALOR NO CONTRATADO DE ACUERDO A LAS FECHAS DE ATENCION CON LAS FECHAS DE CONTRATACION.</t>
  </si>
  <si>
    <t xml:space="preserve">SE REALIZA GLOSA POR FALTA DE AUTORIZACION DEL LABORATORIO </t>
  </si>
  <si>
    <t>COOMBS DIRECTO, CUALITATIVO POR MICROTECNICA</t>
  </si>
  <si>
    <t>CALCIO GLUCONATO 10% (SOLUCION INYECTABLE*10ML)</t>
  </si>
  <si>
    <t>545 SE REALIZA GLOSA CALCIO GLUCONATO MD000043 CONTRATADO DE ACUERDO A LAS FECHAS DE ATENCION CON LAS FECHAS DE CONTRATACION.</t>
  </si>
  <si>
    <t>545 SE REALIZA GLOSA MAGNESIO 20MG MD000047  CONTRATADO DE ACUERDO A LAS FECHAS DE ATENCION CON LAS FECHAS DE CONTRATACION.</t>
  </si>
  <si>
    <t>CARDIOLIPINA ANTICUERPOS IG M SEMIAUTOMATIZADO O AUTOMATIZADO</t>
  </si>
  <si>
    <t>CARDIOLIPINA ANTICUERPOS IG G SEMIAUTOMATIZADO O AUTOMATIZADO</t>
  </si>
  <si>
    <t>DEXAMETASONA FOSFATO 4MG/ML (SOLUCION INYECTABLE*1ML)</t>
  </si>
  <si>
    <t>545 SE REALIZA GLOSA DEXAMETASONA 4MG MD000210 CONTRATADO DE ACUERDO A LAS FECHAS DE ATENCION CON LAS FECHAS DE CONTRATACION.</t>
  </si>
  <si>
    <t>AMLODIPINO 5MG (TABLETA)</t>
  </si>
  <si>
    <t>545 SE REALIZA GLOSA AMLODIPINO 5MG MD000150 CONTRATADO DE ACUERDO A LAS FECHAS DE ATENCION CON LAS FECHAS DE CONTRATACION.</t>
  </si>
  <si>
    <t>SATURACION DE TRANSFERRINA +</t>
  </si>
  <si>
    <t>MORFINA 10MG/ML (SOLUCION INYECTABLE*1ML)</t>
  </si>
  <si>
    <t>545 SE REALIZA GLOSA MORFINA 10MG MD000443 CONTRATADO DE ACUERDO A LAS FECHAS DE ATENCION CON LAS FECHAS DE CONTRATACION.</t>
  </si>
  <si>
    <t xml:space="preserve">PREDNISOLONA 5 mg (TABLETA) </t>
  </si>
  <si>
    <t>545 SE REALIZA GLOSA PRENIDOSOLONA 5MG MD000213  CONTRATADO DE ACUERDO A LAS FECHAS DE ATENCION CON LAS FECHAS DE CONTRATACION.</t>
  </si>
  <si>
    <t>HIOSCINA N-BUTIL BROMURO+DIPIRONA 0.020/2.5 MG/5 ML  (SOLUCION INYECTABLE)</t>
  </si>
  <si>
    <t>545 SE REALIZA GLOSA HIOSCINA N-BUTIL MD000014 CONTRATADO DE ACUERDO A LAS FECHAS DE ATENCION CON LAS FECHAS DE CONTRATACION.</t>
  </si>
  <si>
    <t>METOCLOPRAMIDA CLORHIDRATO 10 MG/2ML  (SOLUCION INYECTABLE)</t>
  </si>
  <si>
    <t>545 SE REALIZA GLOSA METOCLOPRAMIDA 10MG MD000017 CONTRATADO DE ACUERDO A LAS FECHAS DE ATENCION CON LAS FECHAS DE CONTRATACION.</t>
  </si>
  <si>
    <t>LIDOCAINA CLORHIDRATO 2G/100ML EQ.A 2% (JALEA*30ML)</t>
  </si>
  <si>
    <t>545 SE REALIZA GLOSA LIDACOIAN 2MG MD000431 CONTRATADO DE ACUERDO A LAS FECHAS DE ATENCION CON LAS FECHAS DE CONTRATACION.</t>
  </si>
  <si>
    <t xml:space="preserve">CARVEDILOL 12.5 MG  (TABLETA) - DILATREND - TRATAMIENTO DE HIPERTENSION ARTERIAL E INSUFICIENCIA CARDIACA CONGESTIVA </t>
  </si>
  <si>
    <t>545 SE REALIZA GLOSA CARVEDILO 12.5MG MD001093 CONTRATADO DE ACUERDO A LAS FECHAS DE ATENCION CON LAS FECHAS DE CONTRATACION.</t>
  </si>
  <si>
    <t>545 SE REALIZA GLOSA ACETAMINOFEN 500MG MD000453 CONTRATADO DE ACUERDO A LAS FECHAS DE ATENCION CON LAS FECHAS DE CONTRATACION.</t>
  </si>
  <si>
    <t xml:space="preserve">ACETIL SALICILICO ACIDO 100 mg (TABLETA) </t>
  </si>
  <si>
    <t>545 SE REALIZA GLOSA ACETIL SALICILICO 100MG MD000456 CONTRATADO DE ACUERDO A LAS FECHAS DE ATENCION CON LAS FECHAS DE CONTRATACION.</t>
  </si>
  <si>
    <t>WARFARINA SODICA 5MG (TABLETA)</t>
  </si>
  <si>
    <t>545 SE REALIZA GLOSA WARFARINA 5MG MD000066  CONTRATADO DE ACUERDO A LAS FECHAS DE ATENCION CON LAS FECHAS DE CONTRATACION.</t>
  </si>
  <si>
    <t>SUCRALFATO 1G  (TABLETA)</t>
  </si>
  <si>
    <t>545 SE REALIZA GLOSA SUCRALFATO 1MG MD000011 CONTRATADO DE ACUERDO A LAS FECHAS DE ATENCION CON LAS FECHAS DE CONTRATACION.</t>
  </si>
  <si>
    <t>SE REALIZA GLOSA ADMINISTRATIVA POR DIFERENCIA EN TARIFAS ENTRE EL VALOR DE LO FACTURADO Y EL VALOR DE LO PACTADO ENTRE LA IPS Y LA EPS.</t>
  </si>
  <si>
    <t>SE REALIZA GLOSA POR MAYOR VALOR FACTURADO SEGÚN CONTRATACIÓN VIGENTE</t>
  </si>
  <si>
    <t>SE  GLOSA LA DIFERENCIA  POR MAYOR VALOR FACTURADO  DE ACUERDO  AL CONVENIO VIGENTE  A LA FECHA DE PRESTACION  DE LOS  SERVICIOS.</t>
  </si>
  <si>
    <t>NISTATINA+ OXIDO DE ZINC 10MIU/20G/100G EQ.100000IU/200MG/G (UNGUENTO*40G)</t>
  </si>
  <si>
    <t>SE REALIZA GLOSA POR TARIFA DEBIDO A MAYOR VALOR FACTURADO SEGUN CONTRATACION VIGENTE</t>
  </si>
  <si>
    <t>SE GENERA GLOSA DEBIDO A LA TARIFA COBRADA POR LA IPS RESPECTO A LA TARIFA PACTADA</t>
  </si>
  <si>
    <t>HEPATITIS B ANTICUERPOS S [ANTI-HBS] SEMIAUTOMATIZADO O AUTOMATIZADO</t>
  </si>
  <si>
    <t>208 SE GENERA GLOSA POR MAYOR VALOR COBRADO , DE ACUERDO A LA TARIFA CONTRATADA</t>
  </si>
  <si>
    <t>223 SE GENERA GLOSA POR MAYOR VALOR COBRADO , DE ACUERDO A LA TARIFA CONTRATADA</t>
  </si>
  <si>
    <t>SE REALIZA GLOSA POR MVC DE ACUERDO A TARIFAS PACTADAS, SE AJUSTA Y SE GLOSA LA DIFERENCIA</t>
  </si>
  <si>
    <t>SE EVIDENCIA MAYOR VALOR COBRADO EN PROCEDIMIENTO O ACTIVIDAD AUTORIZADO SE GLOSA DIFERENCIA</t>
  </si>
  <si>
    <t>CUIDADO (MANEJO) INTRAHOSPITALARIO POR MEDICINA GENERAL</t>
  </si>
  <si>
    <t xml:space="preserve">SE GLOSA POR DIFERENCIA POR MAYOR VALOR FACTURADO DE ACUERDO A LO CONTRATADO Y/O AVA-LADO POR EL SISTEMA </t>
  </si>
  <si>
    <t>SE REALIZA GLOSA POR DIFERENCIA TARIFARIA</t>
  </si>
  <si>
    <t>SE REALIZA GLOSA ADMINISTRATIVA POR DIFERENCIA DE TARIFAS ENTRE EL VALOR FACTURADO Y EL VALOR EXPORTABLE DE ESTA IPS.</t>
  </si>
  <si>
    <t>SE GLOSA LA DIFERENCIA DE TARIFAS ENTRE LO FACTURADO Y LO CONTRATADO EN EL SERVICIO</t>
  </si>
  <si>
    <t xml:space="preserve">SIN AUTORIZACION ESTANCIA </t>
  </si>
  <si>
    <t>SERVICIO NO PACTADO</t>
  </si>
  <si>
    <t>SE GENERA GLOSA POR MAYOR VALOR COBRADO POR LA IPS SEGÚN CONTRATACION VIGENTE</t>
  </si>
  <si>
    <t>COCAINA O METABOLITOS SEMIAUTOMATIZADO</t>
  </si>
  <si>
    <t xml:space="preserve">DOPPLER TRANSCRANEAL CON MONITOREO DE 24 HORAS </t>
  </si>
  <si>
    <t>SE REALIZA GLOSA ADMINISTRATIVA POR MAYOR VALOR COBRADO, SEGÚN TARIFAS PACTADAS ENTRE LAS PARTES</t>
  </si>
  <si>
    <t>TOMOGRAFIA COMPUTADA DE ABDOMEN SUPERIOR</t>
  </si>
  <si>
    <t>DIFERENCIA DE TARIFAS ENTRE LO FACTURADO POR LA IPS Y LO PARAMETRIZADO EN EL APLICATIVO.</t>
  </si>
  <si>
    <t>SE REALIZA GLOSA ADMINISTRATIVA POR DIFERENCIAS DE TARIFAS ENTRE EL VALOR DE LO FACTURADO Y EL VALOR DE LOS EXPORTABLES DE ESTA IPS</t>
  </si>
  <si>
    <t>SE GENERA GLOSA POR MAYOR VALOR COBRADO PARA PROCEDIMIENTO  ,DE ACUERDO A LA TARIFA CONTRATADA</t>
  </si>
  <si>
    <t>NUEVAEPSSE REALIZA GLOSA ADMINISTRATIVA POR DIFERENCIA DE TARIFASENTRE LO FACTURADO Y LO CONTRATADO POR LA IPS.</t>
  </si>
  <si>
    <t>NUEVAEPSSE REALIZA GLOSA ADMINISTRATIVA POR DIFERENCIA DE TARIFASENTRE LO FACTURADO Y LO CONTRATADO POR LA IPS.G</t>
  </si>
  <si>
    <t>TREPONEMA PALLIDUM ANTICUERPOS (PRUEBA TREPONEMICA) MANUAL O SEMIAUTOMATIZADA O AUTOMATIZADA</t>
  </si>
  <si>
    <t>HEPATITIS B ANTICUERPOS E [ANTI-HBE] SEMIAUTOMATIZADO O AUTOMATIZADO</t>
  </si>
  <si>
    <t>PRUEBA DE ALIENTO [13 C UREA] PARA HELICOBACTER PILORY +</t>
  </si>
  <si>
    <t xml:space="preserve">SE REALIZA GLOSA ADMINISTRATIVA POR QUE TIENE DIFERENCIA EN TARIFAS    </t>
  </si>
  <si>
    <t>SE GENERA GLOSA LA DIFERENCIA POR MAYOR VALOR FACTURADO DE ACUERDO A LO CONTRATADO, AUTORIZADO  Y/O AVALADO POR EL SISTEMA</t>
  </si>
  <si>
    <t>NO SE EVIDENCIA EN FACTURA DESCUENTO DE CUOTA MODERADORA O COPAGO</t>
  </si>
  <si>
    <t>SE APLICA GLOSA ADMINISTRATIVA YA QUE SE EVIDENCIA QUE EL VALOR FACTURADO ES SUPERIOR AL CONTRATADO</t>
  </si>
  <si>
    <t>SE REALIZA GLOSA POR MAYOR VALOR COBRADO DE ACUERDO A TARIFAS PACTADAS, SE AJUSTA Y SE GLOSA LA DIFERENCIA.</t>
  </si>
  <si>
    <t>INTERNACION COMPLEJIDAD BAJA HABITACION BIPERSONAL</t>
  </si>
  <si>
    <t>INTERNACION COMPLEJIDAD BAJA TRES CAMAS</t>
  </si>
  <si>
    <t>SE REALIZA GLOSA  POR FALTA DE AUTORIZACION PARA EL SERVICIO PRESTADO</t>
  </si>
  <si>
    <t>HEMODIALISIS ESTANDAR CON BICARBONATO +</t>
  </si>
  <si>
    <t>TOMOGRAFIA COMPUTADA DE TORAX EXTENDIDO AL ABDOMEN SUPERIOR CON SUPRARRENALES</t>
  </si>
  <si>
    <t>RESECCION DE TUMOR O LESION DE LA BASE DEL CRANEO FOSA POSTERIOR</t>
  </si>
  <si>
    <t>SE REALIZA GLOSA  VALOR NO CONTRATADO  DE ACUERDO A LAS FECHAS DE ATENCION CON LAS FECHAS DE CONTRATACION.</t>
  </si>
  <si>
    <t>HEMISFERECTOMIA CEREBELOSA POR CRANEOTOMIA SUBOCCIPITAL</t>
  </si>
  <si>
    <t>RESECCION DE LESIONES SOLIDAS O QUISTICAS INTRAAXIALES (TRONCO CEREBRAL). POR CRANEOTOMIA SUBOCCIPITAL +</t>
  </si>
  <si>
    <t>TOMOGRAFIA COMPUTADA DE CRANEO SIMPLE Y CON CONTRASTE</t>
  </si>
  <si>
    <t xml:space="preserve">SE  GLOSA  POR NO E VIDENCIA DE AUTORIZACION </t>
  </si>
  <si>
    <t>FENOTIPO SISTEMA RH CUALQUIER ANTIGENO EN TUBO</t>
  </si>
  <si>
    <t>DILATACION DE URETRA POR URETROTOMIA EXTERNA</t>
  </si>
  <si>
    <t>RADIOGRAFIA DE HUMERO +</t>
  </si>
  <si>
    <t>208 SE REALIZA GLOSA POR MVC DE ACUERDO A TARIFAS PACTADAS, SE AJUSTA Y SE GLOSA LA DIFERENCIA. DE ACUERDO A LA RESOLUCION 3047/2008</t>
  </si>
  <si>
    <t>INMUNOGLOBULINA E [IG E] ESPECIFICA (DOSIFICACION CADA ALERGENO) SEMIAUTOMATIZADO O AUTOMATIZADO</t>
  </si>
  <si>
    <t xml:space="preserve">SE REALIZA GLOSA ADMINISTRATIVA POR QUE TIENE DIFERENCIA EN TARIFAS </t>
  </si>
  <si>
    <t xml:space="preserve">SE GENERA GLOSA POR MAYOR VALOR COBRADO PARA PROCEDIMIENTO  ,DE ACUERDO A LA TARIFA CONTRATADA </t>
  </si>
  <si>
    <t>SE OBJETA POR MAYOR VALOR COBRADO</t>
  </si>
  <si>
    <t>NO SE EVIDENCIA AUTORIZACION</t>
  </si>
  <si>
    <t>ALPROSTADIL 500MCG/1ML (SOLUCION INYECTABLE VIA INTRAVENOSA*1ML)</t>
  </si>
  <si>
    <t>SE GLOSA LA DIFERENCIA DE TARIFA ENTRE LO FACTURADO Y LO CONTRATADO.</t>
  </si>
  <si>
    <t>CARIOTIPO CON BANDEO Q</t>
  </si>
  <si>
    <t>SE GLOSA 1 ESTANCIA POR DIFERENCIA EN CANTIDADES AUTORIZADAS.</t>
  </si>
  <si>
    <t>CONSULTA DE PRIMERA VEZ POR FONOAUDIOLOGIA</t>
  </si>
  <si>
    <t>CULTIVO PARA MICROORGANISMOS ANAEROBIOS DE CUALQUIER MUESTRA DIFERENTE A MEDULA OSEA</t>
  </si>
  <si>
    <t>SE GLOSA LA DIFERENCIA POR MAYOR FACTURADO DE ACUERDO AL CONVENIO VIGENTE A LA FECHA DE LA PRESTACION DEL SERVICIO</t>
  </si>
  <si>
    <t>SE REALIZA GLOSA ADMINISTRATIVA POR DIFERENCIAS ENTRE LO AUTORIZADO Y LO FACTURADO QUE PREVIA VERIFICACION EN BASES NEPS NO SE ENCUENTRA AUTORIZACION PARA ITEM FACTURADO</t>
  </si>
  <si>
    <t>PAQUETE INTERNACION EN UNIDAD DE CUIDADOS INTERMEDIOS (DIAS 1, 2 Y 3)</t>
  </si>
  <si>
    <t>208. SE REALIZA GLOSA POR MVC DE ACUERDO A TARIFAS PACTADAS, SE AJUSTA Y SE GLOSA LA DIFERENCIA EN APOYO DX LABORATORIO CLÍNICO. DE ACUERDO A LA RESOLUCION  3047/2008 ANEXO 05.</t>
  </si>
  <si>
    <t>208. SE REALIZA GLOSA POR MVC DE ACUERDO A TARIFAS PACTADAS, SE AJUSTA Y SE GLOSA LA DIFERENCIA EN APOYO DX IMAGEN DX. DE ACUERDO A LA RESOLUCION 3047/2008 ANEXO 05</t>
  </si>
  <si>
    <t>MANEJO INTRAHOSPITALARIO EN SALA DE OBSERVACIÓN DE URGENCIAS</t>
  </si>
  <si>
    <t>SE REALIZA GLOSAPOR DIFERENCIA EN TARIFAS</t>
  </si>
  <si>
    <t>PROCEDIMIENTO O ACTIVIDAD SE HACE GLOSA POR MAYOR VALOR COBRADO EN TARIFA SEGUN CONTRATACION VIGENTE</t>
  </si>
  <si>
    <t>PROCEDIMIENTO O ACTIVIDAD (TARIF).SE HACE GLOSA POR MAYOR VALOR COBRADO EN TARIFA SEGUN CONTRATACION VIGENTE</t>
  </si>
  <si>
    <t xml:space="preserve">DIFERENCIA DE TARIFAS ENTRE LO FACTURADO POR LA IPS Y LO PARAMETRIZADO EN EL APLICATIVO. </t>
  </si>
  <si>
    <t>208-SE GENERA GLOSA POR MAYOR VALOR COBRADO PARA PROCEDIMIENTO DIAGNOSTICO ,DE ACUERDO A LA TARIFA CONTRATADA , CODIGO CUPS 881118 ECOGRAFIA CEREBRAL, VALOR GLOSA $ 114,582</t>
  </si>
  <si>
    <t>202 SE GLOSA CONSULTA POR MAYOR VALOR COBRADO EN TARIFAS CONTRATADAS.</t>
  </si>
  <si>
    <t>223 SE GLOSA PROCEDIMIENTOS  POR MAYOR VALOR COBRADO EN TARIFAS CONTRATADAS.</t>
  </si>
  <si>
    <t>MYCOBACTERIUM. PRUEBAS DE SENSIBILIDAD+</t>
  </si>
  <si>
    <t>GLOSA POR MAYOR VALOR COBRADO DE ACUERDO A LO CONTRATADO</t>
  </si>
  <si>
    <t>SE REALIZA GLOSA (REPARACION DE DEFECTO DE TABIQUE)  VALOR NO CONTRATADO  DE ACUERDO A LAS FECHAS DE ATENCION CON LAS FECHAS DE CONTRATACION.</t>
  </si>
  <si>
    <t>SE REALIZA GLOSA (MATERIAL DE OSTEOSINTESIS)  VALOR NO CONTRATADO  DE ACUERDO A LAS FECHAS DE ATENCION CON LAS FECHAS DE CONTRATACION.</t>
  </si>
  <si>
    <t>PERFUSION MIOCARDICA CON STRESS FARMACOLOGICO +</t>
  </si>
  <si>
    <t>SE GENERA GLOSA YA QUE EL VALOR DEL SERVICIO CONTRATADO ES INFERIOR AL DEL SERVICIO PRESTADO</t>
  </si>
  <si>
    <t>ECOGRAFIA DOPPLER DE VASOS VENOSOS DE MIEMBROS SUPERIORES</t>
  </si>
  <si>
    <t>INSULINA GLARGINA 300UI/ML (SOLUCION INYECTABLE * 1,5ML)</t>
  </si>
  <si>
    <t>SE REALIZA GLOSA ADMINISTRATIVA POR DIFERENCIA DE TARIFAS ENTRE LO FACTURADO Y LO CONTRATADO POR LA IPS.</t>
  </si>
  <si>
    <t>TOMOGRAFIA COMPUTADA DE CRANEO CON CONTRASTE</t>
  </si>
  <si>
    <t>SE GENERA GLOSA DEBIDO A VALOR MAYOR COBRADO POR LA IPS, DE ACUERDO A LA TARIFA CONTRATADA CON LA NUEVA EPS.</t>
  </si>
  <si>
    <t>IOVERSOL 636MG (SOLUCION INYECTABLE*50ML)</t>
  </si>
  <si>
    <t>SE REALIZA GLOSA ADMINISTRATIVA POR DIFERENCIAS EN TARIFAS ENTRE EL VALOR DE LO FACTURADO Y EL VALOR DE LO CONTRATADO CON EL EXPORTABLE DE ESTA IPS</t>
  </si>
  <si>
    <t>INSULINA GLARGINA 100UI/ML (SUSPENSION INYECTABLE 10ML)</t>
  </si>
  <si>
    <t>VALOR EPS ES MAYOR AL VALOR UNITARIO REGULADO.</t>
  </si>
  <si>
    <t xml:space="preserve">SE REALIZA GLOSA DEBIDO A QUE NO CUENTA CON AUTORIZACION CORRESPONDIENTE PARA EL SERVICIO </t>
  </si>
  <si>
    <t>SURFACTANTE PULMONAR (FOSFOLIPIDOS) 25MG/ML  (SUSPENSION INYECTABLE VIAL*8ML) - SURVANTA</t>
  </si>
  <si>
    <t xml:space="preserve">545-SE GLOSA MEDICAMENTOS; REGISTRA EN EL APLICATIVO COMO SERVICIO NO CONTRATADO. </t>
  </si>
  <si>
    <t>NUTRICION PARENTERAL COMPLETA</t>
  </si>
  <si>
    <t xml:space="preserve">401 SE GENERA GLOSDA POR FALTA DE AUTOIZACION PARA 4 DIAS EN UNIPESONAL </t>
  </si>
  <si>
    <t>RESECCION DE LESIONES CUTANEAS POR CAUTERIZACION. FULGURACION O CRIOTERAPIA EN AREA GENERAL. HASTA SEIS LESIONES</t>
  </si>
  <si>
    <t xml:space="preserve"> SE REALIZA GLOSA EL SERVICIO FACTURADO, CON  VALOR NO CONTRATADO, NO PACTADO</t>
  </si>
  <si>
    <t>ESTANCIA (TARIF).SE REALIZA GLOSA POR MVC DE ACUERDO A TARIFAS PACTADAS, SE AJUSTA Y SE GLOSA LA DIFERENCIA, DE ACUERDO A LA RESOLUCION 3047/2008 ANEXO 05</t>
  </si>
  <si>
    <t xml:space="preserve">ESOMEPRAZOL 20 MG   (CAPSULA) </t>
  </si>
  <si>
    <t xml:space="preserve">FLUOXETINA 20 MG  (CAPSULA) </t>
  </si>
  <si>
    <t xml:space="preserve">INSULINA LISPRO 100 UI/ML   (SUSPENSION INYECTABLE 10ML) </t>
  </si>
  <si>
    <t>SE REALIZA GLOSA POR MVC DE ACUERDO A TARIFAS PACTADAS, SE AJUSTA Y    SE GLOSA LA DIFERENCIA. DE ACUERDO A LA RESOLUCION 3047/2008 ANEXO 05</t>
  </si>
  <si>
    <t>INTERNACION EN UNIDAD DE CUIDADOS INTERMEDIOS NEONATAL</t>
  </si>
  <si>
    <t>Estancia (SOP).</t>
  </si>
  <si>
    <t>INTERNACION COMPLEJIDAD MEDIANA HABITACION TRES CAMAS</t>
  </si>
  <si>
    <t>ECOCARDIOGRAMA TRANSESOFAGICO CON CONTRASTE</t>
  </si>
  <si>
    <t>SE  GLOSA  APOYO  DIAGNOSTICO  POR MAYOR  VALOR  COBRADO  TARIFA   PACTADA SE GLOSA   LA  DIFERENCIA 101823</t>
  </si>
  <si>
    <t>SE  GLOSA  APOYO  DIAGNOSTICO  POR MAYOR  VALOR  COBRADO  TARIFA   PACTADA SE GLOSA   LA  DIFERENCIA 25393</t>
  </si>
  <si>
    <t>SE GLOSA LA DIFERENCIA POR MAYOR VALOR FACTURADO DE ACUERDO AL CONVENIO VIGENTE A LA FECHA DE LA PRESTACION DEL SERVICIO,RESOLOCION 3047/2008 ANEXO 5</t>
  </si>
  <si>
    <t>APLICACION DE LA UNIDAD DE GLOBULOS ROJOS O ERITROCITOS</t>
  </si>
  <si>
    <t>208 SE REALIZA GLOSA SE EVIDENCIA MVC SEGÚN RESOLUCION 3047/2008 ANEXO 5</t>
  </si>
  <si>
    <t>202 SE REALIZA GLOSA SE EVIDENCIA MVC SEGÚN RESOLUCION 3047/2008 ANEXO 5</t>
  </si>
  <si>
    <t>AYUDAS DIAGNÓSTICAS (INCLUYE PROCEDIMIENTOS DIAGNÓSTICOS) (TARIF)</t>
  </si>
  <si>
    <t>ENOXAPARINA SODICA 40MG/0.4ML (SOLUCION INYECTABLE)</t>
  </si>
  <si>
    <t>TRAZODONA CLORHIDRATO 50MG (TABLETA)</t>
  </si>
  <si>
    <t xml:space="preserve">AMLODIPINO 10 MG   (TABLETA) </t>
  </si>
  <si>
    <t xml:space="preserve">LOSARTAN 50 mg (TABLETA) </t>
  </si>
  <si>
    <t xml:space="preserve">LEVOTIROXINA SODICA 50 mcg (TABLETA) </t>
  </si>
  <si>
    <t>METFORMINA 850MG (TABLETA)</t>
  </si>
  <si>
    <t>INSULINA CRISTALINA 100 UI/ML (SOLUCION INYECTABLE 10ML)</t>
  </si>
  <si>
    <t>QUETIAPINA 25 MG  (TABLETA) -TRATAMIENTO DE TRASTORNO AFECTIVO BIPOLAR EN TERAPIA COMBINADA CON ESTABILIZADORES DEL ANIMO</t>
  </si>
  <si>
    <t>CLORURO DE SODIO 0.9% (SOLUCION INYECTABLE BOLSA*1000ML)</t>
  </si>
  <si>
    <t xml:space="preserve">HALOPERIDOL 5 mg  (TABLETA) </t>
  </si>
  <si>
    <t>HTLV-I Y II ANTICUERPOS TOTALES SEMIAUTOMATIZADO O AUTOMATIZADO</t>
  </si>
  <si>
    <t>208 - SE REALIZA GLOSA POR MVC DE ACUERDO A TARIFAS PACTADAS, SE AJUSTA Y SE GLOSA LA DIFERENCIA. DE ACUERDO A LA RESOLUCION 3047/2008 ANEXO 05</t>
  </si>
  <si>
    <t xml:space="preserve">MYCOBACTERIUM. IDENTIFICACION </t>
  </si>
  <si>
    <t xml:space="preserve">MATERIALES DE SUTURA Y CURACION. AGENTES Y GASES ANESTESICOS  </t>
  </si>
  <si>
    <t xml:space="preserve">SE REALIZA GLOSA, VALOR NO CONTRATADO  DE ACUERDO A LAS FECHAS DE ATENCION CON LAS FECHAS DE CONTRATACION. </t>
  </si>
  <si>
    <t xml:space="preserve">SE REALIZA GLOSA POR MVC DE ACUERDO A TARIFAS PACTADAS, SE AJUSTA Y SE GLOSA LA DIFERENCIA, DE ACUERDO A LA RESOLUCION 3047/2008 ANEXO 05 </t>
  </si>
  <si>
    <t>SODIO CLORURO 20MEQ /10ML (SOLUCION INYECTABLE*10ML)</t>
  </si>
  <si>
    <t>545 SERVICIO NO PACTADO SE REALIZA GLOSA VALOR NO CONTRATADO  DE ACUERDO A LAS FECHAS DE ATENCION CON LAS FECHAS DE CONTRATACION.87</t>
  </si>
  <si>
    <t xml:space="preserve">DEXTROSA+SODIO CLORURO 5%/0,9%  (SOLUCION INYECTABLE) </t>
  </si>
  <si>
    <t>1-SE REALIZA GLOSA POR MVC DE ACUERDO A TARIFAS PACTADAS, SE AJUSTA Y SE GLOSA LA DIFERENCIA. DE ACUERDO A LA RESOLUCION 3047/2008 ANEXO 05</t>
  </si>
  <si>
    <t xml:space="preserve">SODIO CLORURO 0,9%  (SOLUCION INYECTABLE) </t>
  </si>
  <si>
    <t>SALES DE REHIDRATACION ORAL (POLVO PARA RECONSTITUIR A SUSPENSION ORAL*20.5G A 20.7G)</t>
  </si>
  <si>
    <t>SE REALIZA GLOSA SE EVIDENCIA MVC SEGÚN RESOLUCION 3047/2008 ANEXO 5</t>
  </si>
  <si>
    <t>PORTATIL PARA ECOGRAFIA</t>
  </si>
  <si>
    <t>545: EL SERVICIO REGISTRA EN VALOR A PAGAR EPS 0,  NO SE ENCUENTRA CONTRATADO.</t>
  </si>
  <si>
    <t>ECOGRAFIA DOPPLER DE VASOS VENOSOS DE MIEMBROS INFERIORES</t>
  </si>
  <si>
    <t xml:space="preserve"> KIT PARA GASTROSTOMIA ENDOSCOPICA PERCUTANEA</t>
  </si>
  <si>
    <t>MUSCULO LISO ANTICUERPOS AUTOMATIZADO</t>
  </si>
  <si>
    <t>MICROSOMALES HIGADO Y RIÑON ANTICUERPOS SEMIAUTOMATIZADO O AUTOMATIZADO</t>
  </si>
  <si>
    <t>LEISHMANIA EXAMEN DIRECTO</t>
  </si>
  <si>
    <t>SE GENERA GLOSA DEBIDO A QUE PREVIA REVISION EN EL SISTEMA NO SE ENCONTRO AUTORIZACION PARA LA PRESTACION DEL SERVICIO FACTURADO,RESOLOCION 3047/2008 ANEXO 5</t>
  </si>
  <si>
    <t>SE GLOSA MAYOR VALOR FACTURADO EN AYUDA DIAGNOSTICA TENIENDO EN CUENTA LAS TARIFAS AUTORIZADAS POR LA EPS</t>
  </si>
  <si>
    <t xml:space="preserve">INSULINA HUMANA GLULISINA 100 UI/ML *3ML (CARTUCHO) - APIDRA </t>
  </si>
  <si>
    <t>SE GLOSA MEDICAMENTO INSULINA GLULISINA SOLUCION INYECTABLE TARIFA NO PACTADA ENTRE LAS PARTES</t>
  </si>
  <si>
    <t>SE GLOSA MEDICAMENTO INSULINA GLARGINA SOLUCION INYECTABLE TARIFA NO PACTADA ENTRE LAS PARTES</t>
  </si>
  <si>
    <t>223 SE GLOSA LA DIFERENCIA POR MAYOR VALOR FACTURADO DE ACUERDO AL CONVENIO VIGENTE A LA FECHA DE LA PRESTACION DEL SERVICIO</t>
  </si>
  <si>
    <t>2. SE GLOSA LA DIFERENCIA POR MAYOR VALOR FACTURADO DE ACUERDO AL CONVENIO VIGENTE A LA FECHA DE LA PRESTACION DEL SERVICIO</t>
  </si>
  <si>
    <t>INTERNACIÓN DE PACIENTE CRÓNICO TERMINAL SIN VENTILADOR COMPLEJIDAD BAJA</t>
  </si>
  <si>
    <t>SE REALIZA GLOSA EN EL SERVICIO O PROCEDIMIENTO, POR DIFERENCIA EN TARIFAS PACTADAS.</t>
  </si>
  <si>
    <t xml:space="preserve">SE REALIZA GLOSA POR MVC DE ACUERDO A TARIFAS PACTADAS, SE AJUSTA Y SE GLOSA LA DIFERENCIA, DE ACUERDO A LA RESOLUCION 3047/2008 ANEXO </t>
  </si>
  <si>
    <t>545- SE REALIZA GLOSA POR VALOR NO CONTRATADO  DE ACUERDO A LA FECHAS DE ATENCION CON LAS FECHAS DE CONTRATACION.</t>
  </si>
  <si>
    <t>SURFACTANTE PULMONAR (FOSFOLIPIDOS) 80MG/ML (120MG) (SUSPENSION INYECTABLE VIAL*1.5ML) - CUROSURF</t>
  </si>
  <si>
    <t>VALOR EPS ES MAYOR AL VALOR UNITARIO REGULADO</t>
  </si>
  <si>
    <t>LEVOSIMENDAN 2.5 MG/ML EQ.A 12.5MG/5ML (SOLUCION INYECTABLE*5ML)</t>
  </si>
  <si>
    <t>BARIO SULFATO 96,29G (POLVO PARA SOLUCION ORAL O RECTAL * 176G)</t>
  </si>
  <si>
    <t xml:space="preserve">CEFALEXINA 250 mg/5 mL  (SUSPENSION ORAL) </t>
  </si>
  <si>
    <t>SONDA GASTROSTOMIA (UND)</t>
  </si>
  <si>
    <t>SODIO CLORURO 3 % (SOLUCION INYECTABLE)</t>
  </si>
  <si>
    <t>FENOBARBITAL NIVELES SERICOS AUTOMATIZADO</t>
  </si>
  <si>
    <t>CIRCUITO DESECHABLE PARA VENTILACION ADULTO (UND)</t>
  </si>
  <si>
    <t>POTASIO CLORURO 20MEQ/10ML (SOLUCION INYECTABLE*10ML)</t>
  </si>
  <si>
    <t>OMEPRAZOL 40MG (POLVO PARA RECONSTITUIR A SUSPENSION INYECTABLE) - SUMICETRON</t>
  </si>
  <si>
    <t>ACETAMINOFEN 3G (JARABE)</t>
  </si>
  <si>
    <t>MIDAZOLAM 5MG/5ML (0.1%) (SOLUCION INYECTABLE*5ML) - MIZOLAM</t>
  </si>
  <si>
    <t>FENOBARBITAL SODICO 40MG  (SOLUCION INYECTABLE) - FNE</t>
  </si>
  <si>
    <t xml:space="preserve">DEXTROSA EN AGUA DESTILADA 33%  (SOLUCION INYECTABLE) </t>
  </si>
  <si>
    <t xml:space="preserve">FENOBARBITAL SODICO 40 MG/ ML  (SOLUCION INYECTABLE) </t>
  </si>
  <si>
    <t>KETAMINA CLORHIDRATO 1MG/ML (SOLUCION INYECTABLE JERINGA PRELLENA*10ML) - PREPARACION MAGISTRAL</t>
  </si>
  <si>
    <t>CIRCUITO VENTILATORIO NEONATO CON VIA PROXIMAL (UND)</t>
  </si>
  <si>
    <t>CONSULTA DE CONTROL O DE SEGUIMIENTO POR PSICOLOGIA +</t>
  </si>
  <si>
    <t>MASCARA PARA CPAP</t>
  </si>
  <si>
    <t>TRASLADO ASISTENCIAL MEDICALIZADO TERRESTRE PRIMARIO</t>
  </si>
  <si>
    <t>AGUA ESTERIL PARA INYECCION (BOLSA*1000ML)</t>
  </si>
  <si>
    <t xml:space="preserve">CLONAZEPAM 0.5 mg  (TABLETA) </t>
  </si>
  <si>
    <t>SE REALIZA GLOSA POR VALOR NO CONTRATADO DE ACUERDO A LAS FECHAS DE ATENCION CON LAS FECHAS DE CONTRATACION.</t>
  </si>
  <si>
    <t>SE REALIZA GLOSA POR MVC DE ACUERDO A TARIFAS PACTADAS, SE AJUSTA Y SE GLOSA LA DIFERENCIA DE ACUERDO A LA RESOLUCION 3047/2008 ANEXO 05</t>
  </si>
  <si>
    <t>NUTRILON PEPTI JUNIOR (POLVO ORAL*400G)</t>
  </si>
  <si>
    <t>SE GLOSA POR MAYOR VALOR COBRADO EN MEDICAMENTO  SEGUN TARIFAS CONTRATADAS ENTRE LAS PARTES</t>
  </si>
  <si>
    <t>LACTULOSA 667MG/ML EQ.A 3335MG(3.335G)/5ML (SUSPENSION ORAL SOBRE*15ML) -(H)</t>
  </si>
  <si>
    <t xml:space="preserve">SE GENERA GLOSA POR DIFERENCIA EN LA CANTIDAD AUTORIZADA DEL SERVICIO DE ESTANCIA S12203 UNIDAD DE CUIDADOS INTERMEDIOS </t>
  </si>
  <si>
    <t>202 SE GLOSA CONSULTAS E INTERCONSULTAS POR DIFERENCIA DE TARIFAS ENTRE LO FACTURADO POR LA IPS Y LO PARAMETRIZADO EN EL APLICATIVO.</t>
  </si>
  <si>
    <t>223 SE GLOSA PROCEDIMIENTOS  POR DIFERENCIA DE TARIFAS ENTRE LO FACTURADO POR LA IPS Y LO PARAMETRIZADO EN EL APLICATIVO.</t>
  </si>
  <si>
    <t>208-GLOSA LA DIFERENCIA POR MAYOR VALOR FACTURADO DE ACUERDO DEL SERVICIO</t>
  </si>
  <si>
    <t>ECOGRAFIA DE PROSTATA TRANSRECTAL</t>
  </si>
  <si>
    <t>CULTIVO PARA MICROORGANISMOS EN CUALQUIER MUESTRA DIFERENTE A MEDULA OSEA. ORINA Y HECES *</t>
  </si>
  <si>
    <t>ESPIROMETRIA O CURVA DE FLUJO VOLUMEN PRE Y POST BRONCODILATADORES</t>
  </si>
  <si>
    <t>. SE REALIZA GLOSA POR MVC DE ACUERDO A TARIFAS PACTADAS, SE AJUSTA Y SE GLOSA LA DIFERENCIA. DE ACUERDO A LA RESOLUCION 3047/2008 ANEXO 05</t>
  </si>
  <si>
    <t xml:space="preserve">CONSULTA DE CONTROL O DE SEGUIMIENTO POR TRABAJO SOCIAL </t>
  </si>
  <si>
    <t>NISTATINA + OXIDO DE ZINC 100000UI/40GR/100GR (EQ.100000UI/400MG) (CREMA TOPICA*30G)</t>
  </si>
  <si>
    <t>GLUCOSA PRE Y POST PRANDIAL</t>
  </si>
  <si>
    <t>SE GLOSA POR MAYOR VALOR COBRADO.</t>
  </si>
  <si>
    <t>ENOXAPARINA SODICA 20MG/0.2ML (SOLUCION INYECTABLE)</t>
  </si>
  <si>
    <t>INTERNACION EN UNIDAD DE CUIDADOS INTENSIVOS NEONATAL</t>
  </si>
  <si>
    <t>CAFEINA CITRATO 20 MG/ML EQ.A CAFEINA ANHIDRA 10 MG/ML (SOLUCION INYECTABLE*1ML) - PEYONA</t>
  </si>
  <si>
    <t>SISTEMA OXIGENOTERAPIA ALTO FLUJO (CIRCUITO Y CANULA)</t>
  </si>
  <si>
    <t>545. SE GENERA GLOSA POR SERVICIO NO PACTADO EN CONTRATO DE IPS (RESOLUCIÓN 3047 ANEXO TÉCNICO NO 6 RESOLUCIÓN 3047), SE REVISA CONTRATO VIGENTE DE LA IPS.</t>
  </si>
  <si>
    <t xml:space="preserve"> SE REALIZA GLOSA POR MVC DE ACUERDO A TARIFAS PACTADAS, SE AJUSTA Y SE GLOSA LA DIFERENCIA. DE ACUERDO A LA RESOLUCION 3047/2008 ANEXO 05</t>
  </si>
  <si>
    <t>545 SE REALIZA GLOSA  POR VALOR NO CONTRATADO DE ACUERDO A LAS FECHAS DE ATENCION CON LAS FECHAS DE CONTRATACION</t>
  </si>
  <si>
    <t xml:space="preserve">GENTAMICINA SULFATO 80 mg/2mL  (SOLUCION INYECTABLE) </t>
  </si>
  <si>
    <t>545 SE REALIZA GLOSA GENTAMICINA 80MG MD000281 CONTRATADO DE ACUERDO A LAS FECHAS DE ATENCION CON LAS FECHAS DE CONTRATACION.</t>
  </si>
  <si>
    <t>545 SE REALIZA GLOSA AMPICILINA 500MG MD000230 CONTRATADO DE ACUERDO A LAS FECHAS DE ATENCION CON LAS FECHAS DE CONTRATACION.</t>
  </si>
  <si>
    <t>545 SE REALIZA GLOSA DEXTROSA 10MG MD000096 CONTRATADO DE ACUERDO A LAS FECHAS DE ATENCION CON LAS FECHAS DE CONTRATACION.</t>
  </si>
  <si>
    <t xml:space="preserve">PENICILINA G SODICA O POTASICA CRISTALINA 1.000.000 UI  (POLVO PARA INYECCION) </t>
  </si>
  <si>
    <t>545 SE REALIZA GLOSA PENICILINA 1000MG MD000250 CONTRATADO DE ACUERDO A LAS FECHAS DE ATENCION CON LAS FECHAS DE CONTRATACION.</t>
  </si>
  <si>
    <t>545-SE GENERA GLOSA POR SERVICIO NO PACTADO</t>
  </si>
  <si>
    <t xml:space="preserve">201-DIFERENCIAS DE TARIFAS ENTRE LO FACTURADO POR LA IPS YLO PARAMETRIZADO EN EL APLICATIVO </t>
  </si>
  <si>
    <t>HONGOS, PRUEBAS DE SENSIBILIDAD</t>
  </si>
  <si>
    <t>INSULINA GLARGINA + LIXISENATIDA 100UI/33MCG/ML (SOLUCION INYECTABLE*3ML)</t>
  </si>
  <si>
    <t>SE GLOSA LA DIFERENCIA DE TARIFA ENTRE LO FACTURADO Y LO CONTRATADO</t>
  </si>
  <si>
    <t>202 SE REALIZA GLOSA POR MVC DE ACUERDO A TARIFAS PACTADAS, SE AJUSTA Y SE GLOSA LA DIFERENCIA. DE ACUERDO A LA RESOLUCION 3047/2008</t>
  </si>
  <si>
    <t>CIRCUITO PARA VENTILACION CON TRAMPA DE AGUA NEONATAL UNIVERSAL DESECHABLE (UND)</t>
  </si>
  <si>
    <t>SE REALIZA GLOSA (CIRCUITO DESECHABLE ALTO FLUJO) VALOR NO CONTRATADO DE ACUERDO A LAS FECHAS DE ATENCION CON LAS FECHAS DE CONTRATACION</t>
  </si>
  <si>
    <t>SURFACTANTE PULMONAR (FOSFOLIPIDOS) 25MG/ML  (SUSPENSION INYECTABLE VIAL*8ML)</t>
  </si>
  <si>
    <t>SE REALIZA GLOSA (SURFACTANTE PULMONAR (FOSFOLIDPIDOS))  VALOR NO CONTRATADO DE ACUERDO A LAS FECHAS DE ATENCION CON LAS FECHAS DE CONTRATACION</t>
  </si>
  <si>
    <t>SE REALIZA GLOSA ADMINISTRATIVA POR DIFERENCIA EN CANTIDADES AUTORIZADAS PARA EL SERVICIO HABITACION UNIPERSONAL</t>
  </si>
  <si>
    <t>INFLUENZA TIPO A ANTICUERPOS IG G</t>
  </si>
  <si>
    <t>SE REALIZA GLOSA 36093 VALOR NO CONTRATADO DE ACUERDO A LAS FECHAS DE ATENCION CON LAS FECHAS DE CONTRATACION.</t>
  </si>
  <si>
    <t>SE REALIZA GLOSA 102551 VALOR NO CONTRATADO DE ACUERDO A LAS FECHAS DE ATENCION CON LAS FECHAS DE CONTRATACION.</t>
  </si>
  <si>
    <t>545 SE REALIZA GLOSA  VALOR NO CONTRATADO  DE ACUERDO A LAS FECHAS DE ATENCION CON LAS FECHAS DE CONTRATACION.</t>
  </si>
  <si>
    <t>CLORURO DE POTASIO 20MEQ (TABLETAS DE LIBERACION MODIFICADA)</t>
  </si>
  <si>
    <t>LEVOFLOXACINA 5MG/ML (SOLUCION OFTALMICA*6ML)</t>
  </si>
  <si>
    <t>DEXTROSA AL 5% (BOLSA*100ML)</t>
  </si>
  <si>
    <t>PREGABALINA 75MG (CAPSULA) - (H)</t>
  </si>
  <si>
    <t>ONDANSETRON 8 MG (TABLETA) - ONDAX</t>
  </si>
  <si>
    <t xml:space="preserve">FLUCONAZOL 200 mg  (CAPSULA) </t>
  </si>
  <si>
    <t>TRIMETOPRIM + SULFAMETOXAZOL 160/800MG (TABLETA) - BACTRIM F</t>
  </si>
  <si>
    <t xml:space="preserve">ENALAPRIL MALEATO 5 mg (TABLETA) </t>
  </si>
  <si>
    <t>SE REALIZA GLOSA VALOR NO CONTRATADO DE ACUERDO A LAS FECHAS DE ATENCION CON LAS FECHAS DE CONTRATACION</t>
  </si>
  <si>
    <t>COOMBS DIRECTO FRACCIONADO MONOESPECIFICO (INMUNOGLOBULINAS Y FRACCIONES DEL COMPLEMENTO) POR MICROTECNICA</t>
  </si>
  <si>
    <t>SE GLOSA LA DIFERENCIA POR MAYOR VALOR FACTURADO DE ACUERDO CONVENIO VIGENTE A LA FECHA DE LA PRESTACION DEL SERVICIO</t>
  </si>
  <si>
    <t xml:space="preserve"> SE REALIZA GLOSA OXIGENO VALOR NO CONTRATADO DE ACUERDO A LAS FECHAS DE ATENCION CON LAS FECHAS DE CONTRATACION.</t>
  </si>
  <si>
    <t xml:space="preserve">SALBUTAMOL SULFATO 100 MCG (SUSPENSION PARA INHALACION) </t>
  </si>
  <si>
    <t xml:space="preserve"> SE REALIZA GLOSA SALBUTAMOL VALOR NO CONTRATADO DE ACUERDO A LAS FECHAS DE ATENCION CON LAS FECHAS DE CONTRATACION.</t>
  </si>
  <si>
    <t>PIPERACILINA + TAZOBACTAM 4/0.5G (POLVO PARA INYECCION)</t>
  </si>
  <si>
    <t xml:space="preserve"> SE REALIZA GLOSA PIEPRACILINA VALOR NO CONTRATADO DE ACUERDO A LAS FECHAS DE ATENCION CON LAS FECHAS DE CONTRATACION.</t>
  </si>
  <si>
    <t xml:space="preserve"> SE REALIZA GLOSA CLORURO VALOR NO CONTRATADO DE ACUERDO A LAS FECHAS DE ATENCION CON LAS FECHAS DE CONTRATACION.</t>
  </si>
  <si>
    <t>CLARITROMICINA 500 MG (TABLETA) - KLARICID - TRATAMIENTO DE NEUMONIA</t>
  </si>
  <si>
    <t xml:space="preserve"> SE REALIZA GLOSA CLARITROMICINA VALOR NO CONTRATADO DE ACUERDO A LAS FECHAS DE ATENCION CON LAS FECHAS DE CONTRATACION.</t>
  </si>
  <si>
    <t>IOBITRIDOL 30 G (SOLUCION INYECTABLE)</t>
  </si>
  <si>
    <t xml:space="preserve"> SE REALIZA GLOSA IOBITRIDOL VALOR NO CONTRATADO DE ACUERDO A LAS FECHAS DE ATENCION CON LAS FECHAS DE CONTRATACION.</t>
  </si>
  <si>
    <t xml:space="preserve"> SE REALIZA GLOSA AGUA DESTILADA VALOR NO CONTRATADO DE ACUERDO A LAS FECHAS DE ATENCION CON LAS FECHAS DE CONTRATACION.</t>
  </si>
  <si>
    <t xml:space="preserve"> SE REALIZA GLOSA ACETAMINOFEN VALOR NO CONTRATADO DE ACUERDO A LAS FECHAS DE ATENCION CON LAS FECHAS DE CONTRATACION.</t>
  </si>
  <si>
    <t xml:space="preserve"> SE REALIZA GLOSA AMPICILINA VALOR NO CONTRATADO DE ACUERDO A LAS FECHAS DE ATENCION CON LAS FECHAS DE CONTRATACION.</t>
  </si>
  <si>
    <t xml:space="preserve"> SE REALIZA GLOSA SUMINSITROS VALOR NO CONTRATADO DE ACUERDO A LAS FECHAS DE ATENCION CON LAS FECHAS DE CONTRATACION.</t>
  </si>
  <si>
    <t>SE GLOSA POR FALTA DE AUTROIZACION PARA EL SERVICIO DE ATENCION PRESTADA POR ENDE AY DIFERENCIA EN CANTIDADES AUTORIZADAS.</t>
  </si>
  <si>
    <t>SE REALIZA GLOSA POR MVC DE ACUERDO A TARIFAS PACTADAS, SE AJUSTA Y SE GLOSA LA DIFERENCIA.DE ACUERDO A LA RESOLUCION 3047/2008ANEXO 05, CUANDO REGISTRA CONVALOR DIFERENTE</t>
  </si>
  <si>
    <t>SE GLOSA POR MAYOR VALOR COBRADO, SEGUN TARIFAS PACTADAS ENTRE LAS PARTES Y DIFERENCIA ENTRE LAS CANTIDADES AUTORIZADAS.</t>
  </si>
  <si>
    <t>EXODONCIA QUIRURGICA MULTIRRADICULAR SOD</t>
  </si>
  <si>
    <t>REPARACION O RECONSTRUCCION DE ARTERIA PULMONAR O RAMAS VIA ABIERTA</t>
  </si>
  <si>
    <t>CIERRE DE DUCTUS ARTERIOSO PERSISTENTE MINIMAMENTE INVASIVA</t>
  </si>
  <si>
    <t>201 SE GENERA GLOSA POR MAYOR VALOR COBRADO , DE ACUERDO A LA TARIFA CONTRATADA</t>
  </si>
  <si>
    <t>SE GENERA GLOSA POR MAYOR VALOR COBRADO DE ACUERDO A LA TARIFA PACTADA</t>
  </si>
  <si>
    <t>545:  SE REALIZA GLOSA SERVICIO  VALOR NO CONTRATADO  DE ACUERDO A LAS FECHAS DE ATENCION CON LAS FECHAS DE CONTRATACION.</t>
  </si>
  <si>
    <t>SANGRE OCULTA EN MATERIA FECAL [GUAYACO O EQUIVALENTE] +</t>
  </si>
  <si>
    <t>SURFACTANTE PULMONAR (FOSFOLIPIDOS) 35MG/ML (210MG) (SUSPENSION INYECTABLE VIAL*6ML)</t>
  </si>
  <si>
    <t>COPROLOGICO +</t>
  </si>
  <si>
    <t>CAFEINA CITRATO 20 MG/ML EQ.A CAFEINA ANHIDRA 10 MG/ML (SOLUCION INYECTABLE*1ML)</t>
  </si>
  <si>
    <t xml:space="preserve">545:  SE REALIZA GLOSA SERVICIO  VALOR NO CONTRATADO  DE ACUERDO A LAS FECHAS DE ATENCION CON LAS FECHAS DE CONTRATACION. </t>
  </si>
  <si>
    <t>AGUA PARA IRRIGACION (SOLUCION BOLSA*3000ML)</t>
  </si>
  <si>
    <t>CLORURO DE POTASIO EN SODIO CLORURO 20 MEQ /0.9 %  500 ML (SOLUCION INYECTABLE)</t>
  </si>
  <si>
    <t>423. SE REALIZA GLOSA  PROCEDIMIENTO, NO SE EVIDENCIA AUTORIZACION   PREVIA VERIFICACION EN PLATAFORMA INSTITUCIONAL, DE ACUERDO A LA RESOLUCION 3047/2008 ANEXO 05</t>
  </si>
  <si>
    <t>TRASLADO ASISTENCIAL BASICO TERRESTRE SECUNDARIO (REDONDO)</t>
  </si>
  <si>
    <t>ALIMENTO COMPLETO, DENSAMENTE CALORICO, PARA USO ESPECIAL EN NIÑOS DE 1 A 13 AÑOS CON REQUERIMIENTOS ENERGETICOS ELEVADOS Y/O RESTRICCION DE VOLUMEN (SUSPENSION ORAL*220ML) - PEDIASURE CLINICAL</t>
  </si>
  <si>
    <t>SE GLOSA LA DIFERENCIA POR MAYOR VALOR FACTURADO DE ACUERDO AL CONVENIO VIGENTE A LA FECHA DE LA PRESTACION DEL SERVICIO,RESOLUCION 3047/2008 ANEXO 5</t>
  </si>
  <si>
    <t>EXTRACCION DE CERUMEN O CUERPO EXTRAÑO DEL CONDUCTO AUDITIVO EXTERNO BAJO VISION MICROSCOPICA O ENDOSCOPICA</t>
  </si>
  <si>
    <t xml:space="preserve"> 401 - SE GLOSA LA DIFERENCIA ENTRE LAS CANTIDADES AUTORIZADAS Y LAS CANTIDADES FACTURADAS EN EL SERVICIO</t>
  </si>
  <si>
    <t>FUROSEMIDA 40MG (TABLETA)</t>
  </si>
  <si>
    <t>GLUCONATO DE POTASIO 31% (ELIXIR *180ML) - ION K</t>
  </si>
  <si>
    <t xml:space="preserve">NITROGLICERINA 0.5 %  (SOLUCION INYECTABLE) </t>
  </si>
  <si>
    <t>FUROSEMIDA 20MG/2ML  (SOLUCION INYECTABLE)</t>
  </si>
  <si>
    <t>METOPROLOL TARTRATO 50MG (TABLETA)</t>
  </si>
  <si>
    <t>545 SERVICIO NO SE ENCUENTRA PACTADO</t>
  </si>
  <si>
    <t>CLOPIDOGREL 75MG (TABLETA) - TRATAMIENTO DE ENFERMEDAD CORONARIA EN COMBINACION CON ASA</t>
  </si>
  <si>
    <t xml:space="preserve">LORATADINA 10 mg  (TABLETA) </t>
  </si>
  <si>
    <t>SE REALIZA GLOSA OXIGENO VALOR NO CONTRATADO DE ACUERDO A LAS FECHAS DE ATENCION CON LAS FECHAS DE CONTRATACION.</t>
  </si>
  <si>
    <t>SE REALIZA GLOSA PREDNISOLONA VALOR NO CONTRATADO DE ACUERDO A LAS FECHAS DE ATENCION CON LAS FECHAS DE CONTRATACION.</t>
  </si>
  <si>
    <t>SE REALIZA GLOSA ACETAMINOFEN VALOR NO CONTRATADO DE ACUERDO A LAS FECHAS DE ATENCION CON LAS FECHAS DE CONTRATACION.</t>
  </si>
  <si>
    <t>CEFAZOLINA 1G (POLVO PARA RECONSTITUIR A SOLUCION INYECTABLE) - CEFACIDAL</t>
  </si>
  <si>
    <t>SE REALIZA GLOSA CEFAZOLINA VALOR NO CONTRATADO DE ACUERDO A LAS FECHAS DE ATENCION CON LAS FECHAS DE CONTRATACION.</t>
  </si>
  <si>
    <t>SE REALIZA GLOSA BECLOMETASONA VALOR NO CONTRATADO DE ACUERDO A LAS FECHAS DE ATENCION CON LAS FECHAS DE CONTRATACION.</t>
  </si>
  <si>
    <t>SE REALIZA GLOSA LACTATO DE RINGER VALOR NO CONTRATADO DE ACUERDO A LAS FECHAS DE ATENCION CON LAS FECHAS DE CONTRATACION.</t>
  </si>
  <si>
    <t>SE REALIZA GLOSA MAGNESIO SULFATO VALOR NO CONTRATADO DE ACUERDO A LAS FECHAS DE ATENCION CON LAS FECHAS DE CONTRATACION.</t>
  </si>
  <si>
    <t>SE REALIZA GLOSA DEXTROSA VALOR NO CONTRATADO DE ACUERDO A LAS FECHAS DE ATENCION CON LAS FECHAS DE CONTRATACION.</t>
  </si>
  <si>
    <t xml:space="preserve">PREDNISONA 50 MG (TABLETA) </t>
  </si>
  <si>
    <t>SE REALIZA GLOSA PREDNISONA VALOR NO CONTRATADO DE ACUERDO A LAS FECHAS DE ATENCION CON LAS FECHAS DE CONTRATACION.</t>
  </si>
  <si>
    <t xml:space="preserve">HIDROCORTISONA SUCCINATO SODICO 100 mg  (POLVO PARA INYECCION) </t>
  </si>
  <si>
    <t>SE REALIZA GLOSA HIDROCORTISONA VALOR NO CONTRATADO DE ACUERDO A LAS FECHAS DE ATENCION CON LAS FECHAS DE CONTRATACION.</t>
  </si>
  <si>
    <t>BROMURO DE IPRATROPIO 0.02MG (SOLUCION PARA INHALACION - 200 DOSIS)</t>
  </si>
  <si>
    <t>SE REALIZA GLOSA BROMURO IPRATROPIO VALOR NO CONTRATADO DE ACUERDO A LAS FECHAS DE ATENCION CON LAS FECHAS DE CONTRATACION.</t>
  </si>
  <si>
    <t>SE REALIZA GLOSA ADMINISTRATIVA POR DIFERENCIA EN CANTIDADES AUTORIZADAS PARA EL SERVICIO UNIDAD DE CUIDADO INTENSIVO</t>
  </si>
  <si>
    <t>SE REALIZA GLOSA SUCRALFATO VALOR NO CONTRATADO DE ACUERDO A LAS FECHAS DE ATENCION CON LAS FECHAS DE CONTRATACION.</t>
  </si>
  <si>
    <t>SE REALIZA GLOSA SALBUTAMOL VALOR NO CONTRATADO DE ACUERDO A LAS FECHAS DE ATENCION CON LAS FECHAS DE CONTRATACION.</t>
  </si>
  <si>
    <t>SE REALIZA GLOSA DIPIRONA VALOR NO CONTRATADO DE ACUERDO A LAS FECHAS DE ATENCION CON LAS FECHAS DE CONTRATACION.</t>
  </si>
  <si>
    <t>MEROPENEM 1G (POLVO PARA INYECCION)</t>
  </si>
  <si>
    <t>VALOR A PAGAR EPS ES MAYOR AL VALOR UNITARIO REGULADO</t>
  </si>
  <si>
    <t>SE REALIZA GLOSA, VALOR NO CONTRATADO DE ACUERDO A LAS FECHAS DE ATENCION CON LAS FECHAS DE CONTRATACION.</t>
  </si>
  <si>
    <t>ENOXAPARINA SODICA 60MG/0.6ML (SOLUCION INYECTABLE)</t>
  </si>
  <si>
    <t>EMPAGLIFLOZINA 10 MG (TABLETA)</t>
  </si>
  <si>
    <t>BROMURO DE IPRATROPIO + FENOTEROL BROMHIDRATO 0.02/0.05MG/DOSIS (SOLUCION PARA INHALACION*10ML)</t>
  </si>
  <si>
    <t>* 545 SE REALIZA GLOSA  POR VALOR NO CONTRATADO DE ACUERDO A LAS FECHAS DE ATENCION CON LAS FECHAS DE CONTRATACION</t>
  </si>
  <si>
    <t>545 SE GLOSA SERVICIO POR VALOR NO CONTRATADO DE ACUERDO A LAS FECHAS DE ATENCION CON LAS FECHAS DE CONTRATACION</t>
  </si>
  <si>
    <t>207 SE GLOSA LA DIFERENCIA POR MAYOR VALOR FACTURADO DE ACUERDO AL CONVENIO VIGENTE A LA FECHA DE LA PRESTACION DEL SERVICIO</t>
  </si>
  <si>
    <t>208 SE GLOSA LA DIFERENCIA POR MAYOR VALOR FACTURADO DE ACUERDO AL CONVENIO VIGENTE A LA FECHA DE LA PRESTACION DEL SERVICIO</t>
  </si>
  <si>
    <t>AGUA ESTERIL PARA INYECCION 10ML (AMP)</t>
  </si>
  <si>
    <t>HEPARINA SODICA 5000UI/ML (SOLUCION INYECTABLE*5ML)</t>
  </si>
  <si>
    <t>202 SE GLOSA LA DIFERENCIA POR MAYOR VALOR FACTURADO DE ACUERDO AL CONVENIO VIGENTE A LA FECHA DE LA PRESTACION DEL SERVICIO</t>
  </si>
  <si>
    <t>CITRATO DE CALCIO + VITAMINA D3 (COLECALCIFEROL) + OXIDO DE MAGNESIO + ISOFLAVONAS DE SOYA 950MG/400UI/50MG/50MG (EQ. A 200MG/200UI/50MG/25MG) (TABLETA)</t>
  </si>
  <si>
    <t>120 - SE GENERA GLOSA DEBIDO A QUE LA IPS NO GENERA DESCUENTO DE COPAGO POR $ 22915 RESTANTE, QUE DEBIO SER ASUMIDO POR EL USUARIO</t>
  </si>
  <si>
    <t xml:space="preserve">SE GENERA GLOSA DEBIDO A VALOR MAYOR COBRADO POR LA IPS, DE ACUERDO A LA TARIFA CONTRATADA CON LA NUEVA EPS. </t>
  </si>
  <si>
    <t>545 SE REALIZA GLOSA  VALOR NO CONTRATADO  DE ACUERDO A LAS FECHAS DE ATENCION CON LAS FECHAS DE CONTRATACION</t>
  </si>
  <si>
    <t>IOVERSOL 678MG (SOLUCION INYECTABLE JERINGA*75ML) - OPTIRAY 320</t>
  </si>
  <si>
    <t>ALIMENTO DE USO ESPECIAL A BASE DE MANI Y LIPIDOS, CON VITAMINAS Y MINERALES PARA REHABILITACION NUTRICIONAL DE DESNUTRICION AGUDASEVERA (SEMISOLIDO SOBRE*92G) - PLUMPY?NUT</t>
  </si>
  <si>
    <t xml:space="preserve"> SE REALIZA GLOSA  VALOR NO CONTRATADO DE ACUERDO A LAS FECHAS DE      ATENCION CON LAS FECHAS DE CONTRATACION.</t>
  </si>
  <si>
    <t xml:space="preserve">SE APLICA GLOSA POR MAYOR VALOR COBRADO SEGUN TARIFA CONTRATADA Y CARGADA EN EL SISTEMA </t>
  </si>
  <si>
    <t>INTERNACION EN UNIDAD DE CUIDADOS INTENSIVOS PEDIATRICA</t>
  </si>
  <si>
    <t>545  SE REALIZA GLOSA EL SERVICIO FACTURADO, CON  VALOR NO CONTRATADO, NO PACTADO</t>
  </si>
  <si>
    <t>223 SE REALIZA GLOSA POR MVC DE ACUERDO A TARIFAS PACTADAS, SE AJUSTA Y SE GLOSA LA DIFERENCIA, DE ACUERDO A LA RESOLUCION 3047/2008 ANEXO 05</t>
  </si>
  <si>
    <t>AMIODARONA CLORHIDRATO 150MG (SOLUCION INYECTABLE)</t>
  </si>
  <si>
    <t>AMIODARONA CLORHIDRATO 200MG (TABLETA)</t>
  </si>
  <si>
    <t>SE REALIZA GLOSA DEL MEDICAMENTO, DEBIDO A QUE EL VALOR NO SE ENCUENTRA CONTRATADO DE ACUERDO A LAS FECHAS DE ATENCION CON LA FECHA DE CONTRATACION</t>
  </si>
  <si>
    <t xml:space="preserve">ENALAPRIL MALEATO 20 mg  (TABLETA) </t>
  </si>
  <si>
    <t>CARVEDILOL 6.25 MG (TABLETA) - TRATAMIENTO DE HIPERTENSION ARTERIAL E INSUFICIENCIA CARDIACA CONGESTIVA</t>
  </si>
  <si>
    <t>SE REALIZA GLOSA DEL SERVICIO, DEBIDO A QUE EL VALOR NO SE ENCUENTRA CONTRATADO DE ACUERDO A LAS FECHAS DE ATENCION CON LA FECHA DE CONTRATACION</t>
  </si>
  <si>
    <t>CLOPIDOGREL 75 MG (TABLETA) - ATELIT (H)</t>
  </si>
  <si>
    <t>208 SE REALIZA GLOSA POR MAYOR VALOR COBRADO DE ACUERDO A TARIFAS PACTADAS,SE AJUSTA Y SE GLOSA LA DIFERENCIA</t>
  </si>
  <si>
    <t>207 SE REALIZA GLOSA POR MAYOR VALOR COBRADO DE ACUERDO A TARIFAS PACTADAS,SE AJUSTA Y SE GLOSA LA DIFERENCIA</t>
  </si>
  <si>
    <t xml:space="preserve">SERVICIO NO CONTRATADO PARA LA FECHA DE PRESTACION </t>
  </si>
  <si>
    <t xml:space="preserve"> SE APLICA GLOSA POR MAYOR VALOR COBRADO SEGUN TARIFA CONTRATADA Y CARGADA EN EL SISTEMA </t>
  </si>
  <si>
    <t>ACIDO GADOTERICO (OXIDO DE GADOLINIO) 20.246G ( SOLUCION INYECTABLE)</t>
  </si>
  <si>
    <t>ECOGRAFIA COMO GUIA PARA PROCEDIMIENTOS CON MARCACION</t>
  </si>
  <si>
    <t xml:space="preserve">DIFERENCIAS DE TARIFAS ENTRE LO FACTURADO POR LA IPS YLO PARAMETRIZADO EN EL APLICATIVO </t>
  </si>
  <si>
    <t>SE REALIZA GLOSA POR MVC DE ACUERDO A TARIFAS PACTADAS,SE AJUSTA Y SE GLOSA LA DIFERENCIA.DE ACUERDO A LA RESOLUCION 3047/2008 ANEXO 05.</t>
  </si>
  <si>
    <t>DIFERENCIA DE TARIFAS ENTRE LO FACTURADO POR LA IPS Y LO PARAMETRIZADO EN EL APLICATIVO</t>
  </si>
  <si>
    <t>SURFACTANTE PULMONAR (FOSFOLIPIDOS) 80MG/ML (240MG) (SUSPENSION INYECTABLE VIAL*3ML) - CUROSURF</t>
  </si>
  <si>
    <t>SURFACTANTE PULMONAR (FOSFOLIPIDOS) 80MG/ML (120MG) (SUSPENSION INYECTABLE VIAL*1.5ML)</t>
  </si>
  <si>
    <t xml:space="preserve">NAPROXENO 250 mg  (TABLETA O CAPSULA) </t>
  </si>
  <si>
    <t>SE REALIZA GLOSA (NAPROXENO 250 MG)  VALOR NO CONTRATADO DE ACUERDO A LAS FECHAS DE ATENCION CON LAS FECHAS DE CONTRATACION</t>
  </si>
  <si>
    <t>APIXABAN 2,5 MG  (TABLETA) - ELIQUIS-(H)</t>
  </si>
  <si>
    <t>ATORVASTATINA 40 MG  (TABLETA)</t>
  </si>
  <si>
    <t>201 SE GLOSA LA DIFERENCIA POR MAYOR VALOR FACTURADO DE ACUERDO AL CONVENIO VIGENTE A LA FECHA DE LA PRESTACION DEL SERVICIO</t>
  </si>
  <si>
    <t>-SE REALIZA GLOSA POR MVC DE ACUERDO A TARIFAS PACTADAS, SE AJUSTA Y SE GLOSA LA DIFERENCIA. DE ACUERDO A LA RESOLUCION 3047/2008 ANEXO 05</t>
  </si>
  <si>
    <t xml:space="preserve">ALTEPLASE (ACTIVADOR TISULAR DEL PLASMINOGENO HUMANO RECOMBINANTE) 50 MG (POLVO PARA INYECCION) - TRATAMIENTO DE TROMBOLISIS ENDOVENOSA DE EVENTO CV </t>
  </si>
  <si>
    <t>545 SE REALIZA GLOSA  VALOR NO CONTRATADO DE ACUERDO A LAS FECHAS DE ATENCION CON LAS FECHAS DE CONTRATACION.</t>
  </si>
  <si>
    <t>545 SE GENERA GLOSA POR SERVICIO NO PACTADO EN CONTRATO DE IPS (RESOLUCIÓN 3047 ANEXO TÉCNICO NO 6 RESOLUCIÓN 3047), SE REVISA CONTRATO VIGENTE DE LA IPS.</t>
  </si>
  <si>
    <t>SE REALIZA GLOSA POR MVC DE ACUERDO A TARIFAS PACTADAS, SE AJUSTA Y SE GLOSA LA DIFERENCIA, DE ACUERDO A LA RESOLUCION 3047/2008 ANEXO 05.</t>
  </si>
  <si>
    <t>CONSULTA DE PRIMERA VEZ POR OTRAS ESPECIALIDADES MEDICAS</t>
  </si>
  <si>
    <t>MONTELUKAST 10MG (TABLETA MASTICABLE) - CERROKAST</t>
  </si>
  <si>
    <t>MEDICAMENTO MAYOR VALOR UNITARIO REGULADO SE GLOSA DIFERENCIA</t>
  </si>
  <si>
    <t>RISPERIDONA 1 MG   (TABLETA) (H)</t>
  </si>
  <si>
    <t>METILPREDNISOLONA SUCCINATO SODICO 500MG (POLVO PARA INYECCION) - SOLU-MEDROL</t>
  </si>
  <si>
    <t>MIDAZOLAM 5MG/5ML (0.1%) (SOLUCION INYECTABLE) - DORMIPRON</t>
  </si>
  <si>
    <t>CASPOFUNGINA 50MG (POLVO PARA SOLUCION INYECTABLE)</t>
  </si>
  <si>
    <t xml:space="preserve">ESOMEPRAZOL 40 mg  (POLVO PARA INYECCION) </t>
  </si>
  <si>
    <t>CLONIDINA 150MCG (TABLETA)</t>
  </si>
  <si>
    <t xml:space="preserve">OXIMETAZOLINA 0.25 mg/mL  (SOLUCION NASAL) </t>
  </si>
  <si>
    <t>SE REALIZA GLOSA (MD000566 OXIMATAZOLINA ) VALOR NO CONTRATADO DE ACUERDO A LAS FECHAS DE ATENCION CON LAS FECHAS DE CONTRATACION.</t>
  </si>
  <si>
    <t>SE REALIZA GLOSA (MD000569 SALBUTAMOÑL ) VALOR NO CONTRATADO DE ACUERDO A LAS FECHAS DE ATENCION CON LAS FECHAS DE CONTRATACION.</t>
  </si>
  <si>
    <t>SE REALIZA GLOSA (MD000653 AGUA ESTERIL ) VALOR NO CONTRATADO DE ACUERDO A LAS FECHAS DE ATENCION CON LAS FECHAS DE CONTRATACION.</t>
  </si>
  <si>
    <t>SE REALIZA GLOSA (MD000230 AMPICILINA SODICA ) VALOR NO CONTRATADO DE ACUERDO A LAS FECHAS DE ATENCION CON LAS FECHAS DE CONTRATACION.</t>
  </si>
  <si>
    <t>SE REALIZA GLOSA (MD000096 DEXTROSA ) VALOR NO CONTRATADO DE ACUERDO A LAS FECHAS DE ATENCION CON LAS FECHAS DE CONTRATACION.</t>
  </si>
  <si>
    <t>INFLUENZA TIPO B ANTICUERPOS IG M</t>
  </si>
  <si>
    <t>VIRUS SINCITIAL RESPIRATORIO ANTICUERPOS IG M</t>
  </si>
  <si>
    <t>CLARITROMICINA 500 MG (POLVO PARA SOLUCION INYECTABLE)</t>
  </si>
  <si>
    <t>SE REALIZA GLOSA (MD000272 CLARITROMICINA ) VALOR NO CONTRATADO DE ACUERDO A LAS FECHAS DE ATENCION CON LAS FECHAS DE CONTRATACION.</t>
  </si>
  <si>
    <t>ACIDO URICO EN SUERO U OTROS FLUIDOS</t>
  </si>
  <si>
    <t>SE REALIZA GLOSA (MD000110 SODIO CLORURO ) VALOR NO CONTRATADO DE ACUERDO A LAS FECHAS DE ATENCION CON LAS FECHAS DE CONTRATACION.</t>
  </si>
  <si>
    <t>INFLUENZA TIPO A ANTICUERPOS IG M</t>
  </si>
  <si>
    <t>SE REALIZA GLOSA (MD000045 POTASIO CLORURO ) VALOR NO CONTRATADO DE ACUERDO A LAS FECHAS DE ATENCION CON LAS FECHAS DE CONTRATACION.</t>
  </si>
  <si>
    <t>SE REALIZA GLOSA (MD000211 HIDROCORTISONA ) VALOR NO CONTRATADO DE ACUERDO A LAS FECHAS DE ATENCION CON LAS FECHAS DE CONTRATACION.</t>
  </si>
  <si>
    <t>SE REALIZA GLOSA (MD000455 ACETAMINOFEN ) VALOR NO CONTRATADO DE ACUERDO A LAS FECHAS DE ATENCION CON LAS FECHAS DE CONTRATACION.</t>
  </si>
  <si>
    <t>SE REALIZA GLOSA (MD012312 CLORURO DE SODIO ) VALOR NO CONTRATADO DE ACUERDO A LAS FECHAS DE ATENCION CON LAS FECHAS DE CONTRATACION.</t>
  </si>
  <si>
    <t>SE GENERA GLOSA POR TARIFA YA QUE EXISTE DIFERENCIA AL COMPARAR LOS VALORES FACTURADOS CON LOS PACTADOS. RESOLUCION 3047/2008 ANEXO 05</t>
  </si>
  <si>
    <t>AMINOACIDOS CUANTITATIVOS POR HPLC</t>
  </si>
  <si>
    <t>401 SE GENERA GLOSA POR DIFERENCIA EN CANTIDADES AUTORIZADAS PARA LA ESTACIA  S12201 UNIDAD DE CUIDADOS INTERMEDIOS NEONATALES</t>
  </si>
  <si>
    <t>BROMURO DE IPRATROPIO 20MCG/DOSIS (SOLUCION PARA INHALACION BUCAL*200 DOSIS) - PLAMUNE</t>
  </si>
  <si>
    <t>SE REALIZA GLOSA  VALOR NO CONTRATADO  DE ACUERDO A LAS FECHAS DE ATENCION CON LAS FECHAS DE CONTRATACION</t>
  </si>
  <si>
    <t xml:space="preserve">HIDROCORTISONA ACETATO 1 %  (CREMA) </t>
  </si>
  <si>
    <t>DEXTROSA + SODIO CLORURO 5%/0.9% (SOLUCION INYECTABLE*500ML)</t>
  </si>
  <si>
    <t>PIRIDOXINA CLORHIDRATO 50MG (TABLETA)</t>
  </si>
  <si>
    <t>SULFATO DE MAGNESIO 20% (POLVO TOPICO SOBRE*20G) - PREPARACION MAGISTRAL</t>
  </si>
  <si>
    <t>AGUA ESTERIL PARA INYECCION 5ML (AMP)</t>
  </si>
  <si>
    <t>MIDAZOLAM 5MG/5ML (0.1%) (SOLUCION INYECTABLE*5ML)</t>
  </si>
  <si>
    <t>DOMPERIDONA 1MG/ML (SUSPENSION ORAL*100ML)</t>
  </si>
  <si>
    <t>VECURONIO BROMURO 10MG  (POLVO PARA SOLUCION INYECTABLE)</t>
  </si>
  <si>
    <t>FENTANILO CITRATO 0.05 MG/ML (0.005%) (SOLUCION INYECTABLE) - FENTANYL</t>
  </si>
  <si>
    <t>RISPERIDONA 1MG (TABLETA) - RISOFREN</t>
  </si>
  <si>
    <t>CILINDRO DE OXIGENO 8 M3</t>
  </si>
  <si>
    <t>BUDESONIDA 0,5 MG/ 1 ML (SOLUCION PARA NEBULIZAR) - BUDEMAR</t>
  </si>
  <si>
    <t xml:space="preserve">METILPREDNISOLONA SUCCINATO SODICO 500MG (POLVO PARA INYECCION) </t>
  </si>
  <si>
    <t>KETAMINA CLORHIDRATO 500MG/10ML (SOLUCION INYECTABLE) - KETALAR</t>
  </si>
  <si>
    <t>MONTELUKAST SODICO 4MG (GRANULOS PARA SUSPENSION ORAL*500MG) - (H)</t>
  </si>
  <si>
    <t>BECLOMETASONA  50MCG/DOSIS (SOLUCION PARA INHALACION NASAL*200 DOSIS)</t>
  </si>
  <si>
    <t>EPINEFRINA TARTRATO O CLORHIDRATO 1MG/ML (SOLUCION INYECTABLE*1ML) - ADRENALINA</t>
  </si>
  <si>
    <t>CLOTRIMAZOL 1 G (SPRAY)</t>
  </si>
  <si>
    <t xml:space="preserve">SE GENERA GLOSA POR MAYOR VALOR COBRADO  </t>
  </si>
  <si>
    <t>SE REALIZA GLOSA POR MAYOR VALOR COBRADO SEGUN TARIFAS PACTADAS ENTRE LAS PARTES, SE AJUSTA Y SE GLOSA LA DIFERENCIA.</t>
  </si>
  <si>
    <t>208. SE REALIZA GLOSA POR MVC DE ACUERDO A TARIFAS PACTADAS, SE AJUSTA Y SE GLOSA LA DIFERENCIA EN APOYO DX. DE ACUERDO A LA RESOLUCION 3047/2008 ANEXO 05</t>
  </si>
  <si>
    <t>DRENAJE DE COLECCIÓN INTRAPERITONEAL VÍA LAPAROSCÓPICA</t>
  </si>
  <si>
    <t>APENDICECTOMÍA POR LAPAROSCOPIA</t>
  </si>
  <si>
    <t>SE REALIZA GLOSA (2399999) VALOR NO CONTRATADO DE ACUERDO A LAS FECHAS DE ATENCION CON LAS FECHAS DE CONTRATACION.</t>
  </si>
  <si>
    <t>SE GENERA GLOSA POR MAYOR VALOR COBRADO AL SERVICIO FACTURADO DE ACUERDO A LA TARIFA CONTRATADA ENTRE LAS ENTIDADES SEGUN RESOLUCION 3047 ANEXO 5</t>
  </si>
  <si>
    <t xml:space="preserve">201 SE REALIZA GLOSA POR MVC DE ACUERDO A TARIFAS PACTADAS, SE AJUSTA Y SE GLOSA LA DIFERENCIA. DE ACUERDO A LA RESOLUCION 3047/2008 ANEXO 05. </t>
  </si>
  <si>
    <t xml:space="preserve">423 SE APLICA GLOSA POR DIFERENCIA EN CANTIDADES AUTORIZADAS, FACTURAN 5  UNIDADES Y SE AUTORIZAN  1 UNIDADES </t>
  </si>
  <si>
    <t>208 SE REALIZA GLOSA POR MVC DE ACUERDO A TARIFAS PACTADAS, SE AJUSTA Y SE GLOSA LA DIFERENCIA EN APOYO DX LABORATORIO CLÍNICO. DE ACUERDO A LA RESOLUCION  3047/2008 ANEXO 05.</t>
  </si>
  <si>
    <t>CIRCUITO PARA VENTILADOR SERVO 900 C HUDSON (UND)</t>
  </si>
  <si>
    <t>545 SE GENERA GLOSA POR SERVICIO NO PACTADO EN CONTRATO DE IPS (RESOLUCIÓN 3047 ANEXO TÉCNICO NO 6 RESOLUCIÓN 3047) SE REVISA CONTRATO VIGENTE DE LA IPS.</t>
  </si>
  <si>
    <t>LINERS PARA SUCCION TAPA ROJA X 1000 CC (UND)</t>
  </si>
  <si>
    <t xml:space="preserve">202 DIFERENCIA DE TARIFAS ENTRE LO FACTURADO POR LA IPS Y LO PARAMETRIZADO EN EL APLICATIVO. </t>
  </si>
  <si>
    <t>DEXTROSA EN AGUA DESTILADA 10% DEXTROSA EN AGUA DESTILADA 10% (SOLUCION INYECTABLE)</t>
  </si>
  <si>
    <t>SENSOR FLOTRAC</t>
  </si>
  <si>
    <t>INTERNACION EN SERVICIO DE COMPLEJIDAD ALTA. HABITACION BIPERSONAL</t>
  </si>
  <si>
    <t>INSULINA HUMANA GLULISINA 100 UI/ML (CARTUCHO 3ML)</t>
  </si>
  <si>
    <t>INSULINA HUMANA GLULISINA100UI/ ML (PEN 3ML)</t>
  </si>
  <si>
    <t>CIRCUITO DESECHABLE SERVO VENTILADORPEDIATRICO / A- 300 (UND)</t>
  </si>
  <si>
    <t>FUROSEMIDA 20MG/2ML (SOLUCION INYECTABLE*2ML) - LASIX</t>
  </si>
  <si>
    <t>SALBUTAMOL SULFATO 0.5% (SOLUCION PARA NEBULIZACION)  - VENTILAN</t>
  </si>
  <si>
    <t>AMBU NEONATAL COMPLETO (UND)</t>
  </si>
  <si>
    <t>DEXTROSA HIDRATADA 50% (SOLUCION INYECTABLE BOLSA*500ML)</t>
  </si>
  <si>
    <t>CREATIN QUINASA (FRACCION MB) SEMIAUTOMATIZADA</t>
  </si>
  <si>
    <t>201 ESTANCIA,SE REALIZA GLOSA POR MAYOR VALOR COBRADO SEGUN TARIFAS PACTADAS ENTRE LAS PARTES, SE AJUSTA Y SE GLOSA LA DIFERENCIA</t>
  </si>
  <si>
    <t>DOBUTAMINA 250MG/20 ML (SOLUCION INYECTABLE)</t>
  </si>
  <si>
    <t>FITOMENADIONA VITAMINA K 1MG/0,5ML (2%) (SOLUCION INYECTABLE)</t>
  </si>
  <si>
    <t>TRASLADO ASISTENCIAL MEDICALIZADO TERRESTRE SECUNDARIO SIMPLE QUIBDO CHOCO ATRATO CHOCO</t>
  </si>
  <si>
    <t>SODIO BICARBONATO 10 MEQ/10ML (SOLUCION INYECTABLE*10ML)</t>
  </si>
  <si>
    <t>DOPAMINA CLORHIDRATO 200MG/5ML (SOLUCION INYECTABLE) - DOPAMINA</t>
  </si>
  <si>
    <t>SONDA DE SUCCION CERRADA NO. 6 FR (UND)</t>
  </si>
  <si>
    <t>POLIETILENGLICOL 3350 100G/100G (POLVO PARA SUSPENSION ORAL SOBRE*17G) - (H)</t>
  </si>
  <si>
    <t>DIF EN VALOR DE COPAGO.</t>
  </si>
  <si>
    <t>201-SE GENERA GLOSA POR MAYOR VALOR FACTURADO SEGUN CONTRATACION VIGENTE</t>
  </si>
  <si>
    <t>SE GENERA GLOSA ADMINISTRATIVA POR MAYOR VALOR FACTURADO SEGÚN CONTRATACIÓN.</t>
  </si>
  <si>
    <t>SE OBJETA POR DIFERENCIA EN CANTIDADES AUTORIZADAS.</t>
  </si>
  <si>
    <t>ERITROPOYETINA 2000UI/ML (SOLUCION INYECTABLE JERINGA PRELLENADA*1ML)</t>
  </si>
  <si>
    <t>SE  OBJETA POR MAYOR VALOR COBRADO DE ACUERDO AL TERMÓMETRO REGULADOR DE PRECIOS DE MEDICAMENTOS DEL GOBIERNO Y AL PRECIO PROMEDIO DEL MERCADO</t>
  </si>
  <si>
    <t>SE AJUSTA ESTANCIA DE LOS DIAS 21-22-23-24-25-26-27-28-29-30 SEPT Y 1-2-3-4 DE OCT DE INTERMEDIOS A BIPERSONAL, PACIENTE COMPLETA 48 HORAS EN INTERMEDIOS TENDENCIA A LA MEJORIA NORMALIZACION DE CIFRAS TENSIONALES MANEJO HEMODIALISIS INTERDIARIO INDICACION</t>
  </si>
  <si>
    <t>PROTEINAS EN ORINA DE 24 H +</t>
  </si>
  <si>
    <t>TAO FACTURADO Y LO CONTRATADE TARIFAS ENTRE LO FACTURADO Y LO CONTRATADO EN EL SERVICIO</t>
  </si>
  <si>
    <t>EMPAGLIFLOZINA + METFORMINA 12.5/850MG (TABLETA) - JARDIANCE DUO</t>
  </si>
  <si>
    <t xml:space="preserve">BROMURO DE IPRATROPIO+FENOTEROL BROMHIDRATO  0.02/0.05 MG - BERODUAL N (INHALADOR BUCAL) </t>
  </si>
  <si>
    <t>207 SE GENERA GLOSA POR MAYOR VALOR COBRADO DE ACUERDO A TARIFA CONTRATADA CON NUEVA EPS PARA EL MEDICAMENTO</t>
  </si>
  <si>
    <t>MEDICAMENTO REGULADO SE GLOSA DIFERENCIA</t>
  </si>
  <si>
    <t>SE REALIZA GLOSA   E888000 PORTATILES SIN FLUOROSCOPIA   VALOR NO CONTRATADO DE ACUERDO A LAS FECHAS DE ATENCION CON LAS FECHAS DE CONTRATACION.</t>
  </si>
  <si>
    <t>COLESTEROL DE BAJA DENSIDAD SEMIAUTOMATIZADO</t>
  </si>
  <si>
    <t>SE REALIZA GLOSA   901227  HEMOCULTIVO CON RESINA CADA MUESTRA    VALOR NO CONTRATADO DE ACUERDO A LAS FECHAS DE ATENCION CON LAS FECHAS DE CONTRATACION.</t>
  </si>
  <si>
    <t>SE REALIZA GLOSA 3 DÍAS, NO SE EVIDENCIA AUTORIZACION PREVIA VERIFICACION EN PLATAFORMA INSTITUCIONAL, DE ACUERDO A LA RESOLUCION 3047/2008 ANEXO 05</t>
  </si>
  <si>
    <t>NUTRICION PARENTERAL EN COMPARTIMENTOS (EMULSION INYECTABLE)</t>
  </si>
  <si>
    <t>SE REALIZA GLOSA  VALOR NO CONTRATADO DE ACUERDO A LAS FECHAS DE ATENCION CON LAS FECHAS DE CONTRATACION.</t>
  </si>
  <si>
    <t>VANCOMICINA CLORHIDRATO 500MG  (POLVO PARA INYECCION) - VANAURUS</t>
  </si>
  <si>
    <t>NOREPINEFRINA 4MG/4ML (SOLUCION INYECTABLE*4ML)</t>
  </si>
  <si>
    <t>KIT PARA HEMOFILTRACION REF BL680-612 - ADULTO 5120225 (UND)</t>
  </si>
  <si>
    <t xml:space="preserve">HEPARINA DE BAJO PESO MOLECULAR 2500 UI - 20 MG - 1900 UI(SOLUCION INYECTABLE) </t>
  </si>
  <si>
    <t>MEROPENEM 1G (POLVO PARA INYECCION) - MERONEM</t>
  </si>
  <si>
    <t>SUCRALFATO 1 G (POLVO PARA SUSPENSION ORAL) - ALSUCRAL</t>
  </si>
  <si>
    <t>LIDOCAINA CLORHIDRATO 2% (SOLUCION INYECTABLE)</t>
  </si>
  <si>
    <t>FITOMENADIONA VITAMINA K1 10MG/ML (1%) (SOLUCION INYECTABLE*1ML)</t>
  </si>
  <si>
    <t>POTASIO CLORURO 20MEQ /10ML (SOLUCION INYECTABLE) - K-TROL</t>
  </si>
  <si>
    <t>SOLUCION HARTMANN (SOLUCION INYECTABLE BOLSA*500ML)</t>
  </si>
  <si>
    <t>MVC</t>
  </si>
  <si>
    <t>SE GLOSA ECOCARDIOGRAMA BIDIMENSIONAL DOPPLER COLOR, NO SOPORTADOS NO REALIZADOS, SIN LECTURA OFICIAL POR PARTE DEL SERVICIO DE CARDIOLOGIA, SE EVIDENCIA DESCRIPCION DE HALLAZGOS, NO SE RECONOCE FACTURAN 02 GLOSA 02.</t>
  </si>
  <si>
    <t>SE GLOSA IMPLANTACION DE CATETER SUBCLAVIO VENOSO O FEMORAL, POR SOBREFACTURACION, PROCEDIMIENTO INCLUIDO EN ESTANCIA EN UCI; " LA INTERNACIÓN EN LA UNIDAD DE CUIDADO INTENSIVO, COMPRENDE ADEMÁS DE LOS SERVICIOS BÁSICOS DEL ARTÍCULO 42, LOS SIGUIENTES: A)</t>
  </si>
  <si>
    <t>SE GLOSA KIT OXIDO NITRICO  NO SOPORTADO NO UTILIZADO, SIN EVIDENCIA DE UTILIZACION, NO SE RECONOCE, FACTURAN 01 GLOSA 01.SE HOMOLOGA SOPORTE MATERIALES CODIGO 306 AL 106 Y 308, DE ACUERDO A DIRECCIONAMIENTO INTERNO</t>
  </si>
  <si>
    <t>SE GLOSA ECOGRAFIA CEREBRAL TRANSFONTANELAR CON ANALISIS  DOPPLER COLOR, NO SOPORTADOS NO REALIZADOS, SIN LECTURA OFICIAL POR PARTE DEL SERVICIO DE CARDIOLOGIA, SE EVIDENCIA DESCRIPCION DE HALLAZGOS, NO SE RECONOCE FACTURAN 02 GLOSA 02.</t>
  </si>
  <si>
    <t>OXIDO NITRICO 800 PPM  (GAS 1L)</t>
  </si>
  <si>
    <t xml:space="preserve">SE GLOSA OXIDO NITRICO GAS, NO PBS, SIN AUTORIZACION, SIN MIPRES, NO SOPORTADO NO ADMINISTRADO, SIN RECORD DE HORAS DE USO PARA VERIFICAR CONSUMO, NO SE RECONOCE. </t>
  </si>
  <si>
    <t>CASPOFUNGINA 50 MG (POLVO PARA SOLUCION INYECTABLE) - CANCIDAS</t>
  </si>
  <si>
    <t>SE GLOSA CASPOFUNGINA SOLUCION INYECTABLE MEDICAMENTO NO PERTINENTE NO JUSTIFICADO A LA LUZ DE LA RACIONALIDAD TECNICO CIENTIFICA SU UTILIZACION, SIN ESCALONAMIENTO TERAPEUTICO CONFORME A LAS GUIAS Y PROTOCOLOS DE MANEJO PARA PACIENTES CON SEPSIS, EN DOND</t>
  </si>
  <si>
    <t>545 SE REALIZA GLOSA VALOR NO CONTRATADO DE ACUERDO A LAS FECHAS DE ATENCION CON LAS FECHAS DE CONTRATACION.</t>
  </si>
  <si>
    <t>ONDANSETRON 8MG/4ML (SOLUCION INYECTABLE) - TRATAMIENTO EN QUIMIOTERAPIA ANTINEOPLASICA</t>
  </si>
  <si>
    <t xml:space="preserve">SIN SOPORTE DE SERVICIO FACTURADO, NO SE ENCUENTRA HOJA DE REGISTRO DE TRANSFUSION </t>
  </si>
  <si>
    <t>NUTRICION PARENTERAL ADULTO CON O SIN LIPIDOS  (SOLUCION INYECTABLE*1001 A 1500ML) - PREPARACION MAGISTRAL</t>
  </si>
  <si>
    <t>545 SE REALIZA GLOSA DE MEDICAMENTO VALOR NO CONTRATADO DE ACUERDO A LAS FECHAS DE ATENCION CON LAS FECHAS DE CONTRATACION.</t>
  </si>
  <si>
    <t>208 SE GLOSA EXCEDENTE YA QUE CORRESPONDE A MAYOR VALOR COBRADO</t>
  </si>
  <si>
    <t>PROCESAMIENTO DE LA UNIDAD DE CONCENTRADO DE GLOBULOS ROJOS LEUCORREDUCIDOS</t>
  </si>
  <si>
    <t>223 SE GLOSA EXCEDENTE YA QUE CORRESPONDE A MAYOR VALOR COBRADO</t>
  </si>
  <si>
    <t>ACIDOS ORGANICOS DE CADENA CORTA Y MEDIA CUALITATIVO</t>
  </si>
  <si>
    <t>RELACION LACTATO/PIRUVATO</t>
  </si>
  <si>
    <t>TIROIDEOS TIROGLOBULINICOS ANTICUERPOS AUTOMATIZADO</t>
  </si>
  <si>
    <t>545- SERVICIO NO SE ENCUENTRA PACTADO, NO CONTRATADO</t>
  </si>
  <si>
    <t xml:space="preserve">SE REALIZA GLOSA POER VALOR NO CONTRATADO DE ACUERDO A LA FECHA DE ATENCION CON LA FECHA DE CONTRTACION </t>
  </si>
  <si>
    <t>SE OBJETA POR DIFERENCIA EN TARIFA</t>
  </si>
  <si>
    <t>207. SE REALIZA GLOSA POR MVC DE ACUERDO A TARIFAS PACTADAS, SE AJUSTA Y SE GLOSA LA DIFERENCIA EN MEDICAMENTO PBS. DE ACUERDO A LA RESOLUCION 3047/2008 ANEXO 05</t>
  </si>
  <si>
    <t>MIDAZOLAM 15MG/3 ML (SOLUCION INYECTABLE*3ML)</t>
  </si>
  <si>
    <t>NIFEDIPINO 30MG (TABLETA O CAPSULA DE LIBERACION PROGRAMADA*LIBERACION 24 Y 12 HORAS)</t>
  </si>
  <si>
    <t>FENTANILO CITRATO 0.05 MG/ML (0.005%) (SOLUCION INYECTABLE*10ML)</t>
  </si>
  <si>
    <t>202. SE REALIZA GLOSA POR MVC DE ACUERDO A TARIFAS PACTADAS, SE AJUSTA Y SE GLOSA LA DIFERENCIA EN HONORARIOS MÉDICOS. DE ACUERDO A LA RESOLUCION 3047/2008 ANEXO 05</t>
  </si>
  <si>
    <t>PRAZOSINA 1MG (TABLETA)</t>
  </si>
  <si>
    <t>BROMURO DE ROCURONIO 50MG/5ML EQ. 10MG/ML (SOLUCION INYECTABLE *5ML) - TRATAMIENTO DE ANALGESIA, ANESTESIA Y SEDACION PROCEDIMIENTOS INCLUIDOS EN EL PLAN DE BENEFICIOS</t>
  </si>
  <si>
    <t>FLUCONAZOL 200MG/100ML (SOLUCION INYECTABLE)</t>
  </si>
  <si>
    <t>ACIDO ACETIL SALICILICO 100MG (TABLETA)</t>
  </si>
  <si>
    <t>HIDROCLOROTIAZIDA 25MG (TABLETA)</t>
  </si>
  <si>
    <t>ACETAZOLAMIDA 250MG (TABLETA)</t>
  </si>
  <si>
    <t>545 SE REALIZA GLOSA MD000565 IPRATROPIO*2 SOLUCION PARA INHALACION   VALOR NO CONTRATADO  DE ACUERDO A LAS FECHAS DE ATENCION CON LAS FECHAS DE CONTRATACION.</t>
  </si>
  <si>
    <t>545 SE REALIZA GLOSA MD000047 SULFATO DE MAGNESIO*20 INYECTABLE VALOR NO CONTRATADO  DE ACUERDO A LAS FECHAS DE ATENCION CON LAS FECHAS DE CONTRATACION.</t>
  </si>
  <si>
    <t>545 SE REALIZA GLOSA MD000213 PREDNISOLONA*5 TABLETA  VALOR NO CONTRATADO  DE ACUERDO A LAS FECHAS DE ATENCION CON LAS FECHAS DE CONTRATACION.</t>
  </si>
  <si>
    <t>545 SE REALIZA GLOSA MD000007 OMEPRAZOL*20 TABLETA   VALOR NO CONTRATADO  DE ACUERDO A LAS FECHAS DE ATENCION CON LAS FECHAS DE CONTRATACION.</t>
  </si>
  <si>
    <t>545 SE REALIZA GLOSA MD000107 LACTATO DE RINGER *1000 INYECTABLE VALOR NO CONTRATADO  DE ACUERDO A LAS FECHAS DE ATENCION CON LAS FECHAS DE CONTRATACION.</t>
  </si>
  <si>
    <t>207 SE GENERA GLOSA POR MAYOR VALOR COBRADO , DE ACUERDO A LA TARIFA CONTRATADA</t>
  </si>
  <si>
    <t>SALBUTAMOL SULFATO 100MCG (SOLUCION PARA INHALACION) - SALBUTAMOL</t>
  </si>
  <si>
    <t>545 SE REALIZA GLOSA MD004549 SALBUTAMOL*100 SOLUCION PARA INHALACION   VALOR NO CONTRATADO  DE ACUERDO A LAS FECHAS DE ATENCION CON LAS FECHAS DE CONTRATACION.</t>
  </si>
  <si>
    <t>545 SE REALIZA GLOSA MD012312 SODIO CLORURO*100 INYECTABLE   VALOR NO CONTRATADO  DE ACUERDO A LAS FECHAS DE ATENCION CON LAS FECHAS DE CONTRATACION.</t>
  </si>
  <si>
    <t>545 SE REALIZA GLOSA MD000138 FUROSEMIDA*40 TABLETA VALOR NO CONTRATADO  DE ACUERDO A LAS FECHAS DE ATENCION CON LAS FECHAS DE CONTRATACION.</t>
  </si>
  <si>
    <t>545 SE REALIZA GLOSA MD017205 AGUA ESTERIL*500 INYECTABLE  VALOR NO CONTRATADO  DE ACUERDO A LAS FECHAS DE ATENCION CON LAS FECHAS DE CONTRATACION.</t>
  </si>
  <si>
    <t>545 SE REALIZA GLOSA MD000211 HIDROCORTISONA*100 INYECTABLE VALOR NO CONTRATADO  DE ACUERDO A LAS FECHAS DE ATENCION CON LAS FECHAS DE CONTRATACION.</t>
  </si>
  <si>
    <t>ENOXAPARINA SODICA 40MG/0.4ML (SOLUCION INYECTABLE*0.4) - CLEXANE</t>
  </si>
  <si>
    <t>545 SE REALIZA GLOSA MD003846 ENOXAPARINA*40 INYECTABLE   VALOR NO CONTRATADO  DE ACUERDO A LAS FECHAS DE ATENCION CON LAS FECHAS DE CONTRATACION.</t>
  </si>
  <si>
    <t>545 SE REALIZA GLOSA MD000151 NIFEDIPINO*30 TABLETA  VALOR NO CONTRATADO  DE ACUERDO A LAS FECHAS DE ATENCION CON LAS FECHAS DE CONTRATACION.</t>
  </si>
  <si>
    <t>545 SE REALIZA GLOSA MD000108 LACTATO DE RINER*500 INYECTABLE VALOR NO CONTRATADO  DE ACUERDO A LAS FECHAS DE ATENCION CON LAS FECHAS DE CONTRATACION.</t>
  </si>
  <si>
    <t>545 SE REALIZA GLOSA MD000161 LOSARTAN*50 TABLETA   VALOR NO CONTRATADO  DE ACUERDO A LAS FECHAS DE ATENCION CON LAS FECHAS DE CONTRATACION.</t>
  </si>
  <si>
    <t>UROCULTIVO (ANTIBIOGRAMA CONCENTRACION MINIMA INHIBITORIA AUTOMATIZADO)</t>
  </si>
  <si>
    <t>LIQUIDO PERITONEAL [EXAMEN FISICO Y CITOQUIMICO CON DETECCION DE ERITROCITOS. RECUENTO Y MORFOLOGIA DE LEUCOCITOS. GLUCOSA. PROTEINAS Y AMILASA] +</t>
  </si>
  <si>
    <t>SE GLOSA POR DIFERENCIA POR MAYOR VALOR FACTURADO DE ACUERDO A LO CONTRATADO Y/O AVA-LADO POR EL SISTEMA</t>
  </si>
  <si>
    <t>MEDICAMENTO REGULADO , SE GLOSA LA DIFERENCIA.</t>
  </si>
  <si>
    <t>SURFACTANTE PULMONAR (FOSFOLIPIDOS) 25MG/ML  (SUSPENSION INYECTABLE VIAL*4ML)</t>
  </si>
  <si>
    <t>SE REALIZA GLOSA VALOR NO CONTRATADO  DE ACUERDO A LAS FECHAS DE ATENCION CON LAS FECHAS DE CONTRATACION.</t>
  </si>
  <si>
    <t>TAMOXIFENO CITRATO 20MG (TABLETA)</t>
  </si>
  <si>
    <t>SE GLOS ESTANCIA POR FALTA DE SOPORTE DE AUTORZACION</t>
  </si>
  <si>
    <t>201 SE REALIZA GLOSA POR MVC DE ACUERDO A TARIFAS PACTADAS, SE AJUSTA Y SE GLOSA LA DIFERENCIA. DE ACUERDO A LA RESOLUCION 3047/2008</t>
  </si>
  <si>
    <t>223 SE REALIZA GLOSA POR MVC DE ACUERDO A TARIFAS PACTADAS, SE AJUSTA Y SE GLOSA LA DIFERENCIA. DE ACUERDO A LA RESOLUCION 3047/2008</t>
  </si>
  <si>
    <t>KIT DE GASTROSTOMIA 14FR - PEDIATRICA (UND)</t>
  </si>
  <si>
    <t>SE GLOSA KIT DE GASTROSTOMIA SIN SOPORTE FACTURA DE COMPRA</t>
  </si>
  <si>
    <t>GASTROSTOMIA VIA LAPAROSCOPICA</t>
  </si>
  <si>
    <t>SE GENERA GLOSA POR FALTA DE AUTORIZACION PARA GASTROSTOMIA, ADEMÁS LA IPS ADJUNTA AUTORIZACION N. 221264724 LA CUAL SE ENCUENTRA EN ESTADO ANULADO SIN REEMPLAZO</t>
  </si>
  <si>
    <t>SE REALIZA GLOSA ADMINISTRATIVA YA QUE NO ANEXAN AUTORIZACION PARA UN DIA EN UNIDAD DE CUIDADOS INTERMEDIOS, SE VERIFICO EN BASE DE DATOS DE NUEVA EPS Y NO SE EVIDENCIO AUTORIZACION.</t>
  </si>
  <si>
    <t>REDUCCION ABIERTA DE FRACTURA SUPRACONDILEA DE HUMERO CON FIJACION INTERNA [DISPOSITIVOS DE FIJACION U OSTEOSINTESIS]</t>
  </si>
  <si>
    <t>NEUROLISIS DE NERVIO EN BRAZO VIA ABIERTA</t>
  </si>
  <si>
    <t>INTERNACION COMPLEJIDAD MEDIANA HABITACION UNIPERSONAL INCLUYE AISLAMIENTO</t>
  </si>
  <si>
    <t>SE REALIZA GLOSA SERVICIO FACTURADO CON MAYOR VALOR DE ACUERDO A TARIFAS APROBADAS POR LA EPS.</t>
  </si>
  <si>
    <t>SE REALIZA GLOSA (201) DIFERENCIA EN VALOR CONTRATADO</t>
  </si>
  <si>
    <t>ANTIGENO DE CANCER DE OVARIO [CA 125] SEMIAUTOMATIZADO O AUTOMATIZADO</t>
  </si>
  <si>
    <t>208 SE REALIZA GLOSA POR MVC DE ACUERDO A TARIFAS PACTADAS, SE AJUSTA Y SE GLOSA LA DIFERENCIA. DE ACUERDO A LA RESOLUCION 3047/2008 ANEXO 05.</t>
  </si>
  <si>
    <t>201 SE REALIZA GLOSA POR MVC DE ACUERDO A TARIFAS PACTADAS, SE AJUSTA Y SE GLOSA LA DIFERENCIA. DE ACUERDO A LA RESOLUCION 3047/2008 ANEXO 05.</t>
  </si>
  <si>
    <t>ANTIGENO DE CANCER DE TUBO DIGESTIVO [CA 19-9] SEMIAUTOMATIZADO O AUTOMATIZADO</t>
  </si>
  <si>
    <t>ANTIGENO CARCINOEMBRIONARIO SEMIAUTOMATIZADO O AUTOMATIZADO</t>
  </si>
  <si>
    <t>GAFAS FOTOTERAPIA. SE RECONOCE UN INSUMO DURANTE ESTANCIA. SENSOR DE FLUJO SLE, SE RECONOCEN 2 SENSORES DURANTE ESTACIA (27 DIAS) SE OBJETAN 4.</t>
  </si>
  <si>
    <t>SE REALIZA GLOSA POR DIFERENCIA DE TARIFAS ENTRE LO FACTURADO POR LA IPS Y LO PARAMETRIZADO EN EL APLICATIVO.</t>
  </si>
  <si>
    <t>NUTRICION PARENTERAL NEONATAL CON O SIN LIPIDOS (SOLUCION INYECTABLE*1 A 100ML) - PREPARACION MAGISTRAL</t>
  </si>
  <si>
    <t>SE GLOSA POR SERVICIO NO PACTADO.</t>
  </si>
  <si>
    <t>SE RECONOCE PERTINENTE FILM ARRAY PARA SEPSIS, TENIENDO EN CUENTA LA LINEA DE TRATAMIENTO SIMILARO IGUAL. ADEMAS MINIMA MANIPULACION DE PACIENTE CON OTRO ESTUDIO Y TAMBIEN COSTA- BENEFICIO.</t>
  </si>
  <si>
    <t>SE OBJETA UN DIA FACTURADO DE MAS.</t>
  </si>
  <si>
    <t>TUBO TRAMPA SECRECION BRONQUIAL PARA CULTIVO (UND)</t>
  </si>
  <si>
    <t>INSU</t>
  </si>
  <si>
    <t>NUTRICION PARENTERAL NEONATAL CON O SIN LIPIDOS (SOLUCION INYECTABLE*101 A 150ML) - PREPARACION MAGISTRAL</t>
  </si>
  <si>
    <t xml:space="preserve"> 545-SE REALIZA GLOSA (NUTRICION PARETERAL CON LIPIDOS )  VALOR NO CONTRATADO  DE ACUERDO A LAS FECHAS DE ATENCION CON LAS FECHAS DE CONTRATACION.</t>
  </si>
  <si>
    <t>TRASLADO ASISTENCIAL BASICO TERRESTRE SECUNDARIO REDONDO QUIBDO CHOCO ATRATO CHOCO QUIBDO CHOCO</t>
  </si>
  <si>
    <t>EL SERVICIO REGISTRA EN VALOR A PAGAR EPS 0, NO SE ENCUENTRA CONTRATADO.</t>
  </si>
  <si>
    <t>SOPORTE DE SEDACION PARA CONSULTA O APOYO DIAGNOSTICO</t>
  </si>
  <si>
    <t xml:space="preserve">SE REALIZA GLOSA POR MVC DE ACUERDO A TARIFAS PACTADAS, SE AJUSTA Y SE GLOSA LA DIFERENCIA. DE ACUERDO A LA RESOLUCION 3047/2008 ANEXO 05      </t>
  </si>
  <si>
    <t>SE REALIZA  GLOSA POR MVC DEACUERDO A TARIFAS PACTADAS,SE AJUSTA Y SE GLOSA LA DIFERENCIA EN APOYO  DX LABORATORIO CLINICO.DEACUERDO A LA RESOLUCION 3047 /2008 ANEXO 05.</t>
  </si>
  <si>
    <t>MYCOBACTERIUM TUBERCULOSIS ANTICUERPOS SEMIAUTOMATIZADO O AUTOMATIZADO</t>
  </si>
  <si>
    <t>INCLUIDO EN TOMA DE MUESTRAS DE LABORATORIO NO FACTURABLE</t>
  </si>
  <si>
    <t>NO HAY CLARIDAD EN HISTORIA CLINICA DE REPETICION DE TOMA DE PANEL RESPIRATORIO VS PANEL NEUMONIA CON 48 HORAS DE DIFERENCIA</t>
  </si>
  <si>
    <t>KIT CIRCUITO DE PRESION PARA ALTO FLUJO JUNIOR (UNIDAD)</t>
  </si>
  <si>
    <t>LINFOCITOS T (CD3 CD4 CD8 RELACION CD4/CD8) Y LINFOCITOS B (CD19 CD20) RECUENTO SEMIAUTOMATIZADO O AUTOMATIZADO</t>
  </si>
  <si>
    <t>SE GLOSA FILM ARRAY PANEL MENINGITIS, NO PERTINENTE, PACIENTE CON MEJORIA CLINICA, Y PARACLINICA, CUMPLIENDO ESQUEMA ANTIBIOTICO SIN NUEVOS EPISODIOS FEBRILES, PROCALCITONINA NEGATIVA, LO QUE SUGIERE CONTROL DE FOCO, AUN EN TRATAMIENTO VENTILATORIO</t>
  </si>
  <si>
    <t xml:space="preserve">CATETER CENTRAL BILUMEN ADULTO 16 G 7FR 20CM </t>
  </si>
  <si>
    <t>VIRUS DE INMUNODEFICIENCIA HUMANA PRUEBA CONFIRMATORIA</t>
  </si>
  <si>
    <t xml:space="preserve">SIN SOPORTE ADJUNTO </t>
  </si>
  <si>
    <t>AJUSTAR A SUCRALFATE SUSPENSION, NO JUSTIFICADO USO PARENTERAL PROLONGADO</t>
  </si>
  <si>
    <t>HEMOCLASIFICACION SISTEMA ABO INVERSA [HEMOCLASIFICACION SERICA] POR MICROTECNICA</t>
  </si>
  <si>
    <t>RISPERIDONA 1 MG   (TABLETA) --TRATAMIENTO DE TRASTORNO AFECTIVO BIPOLAR Y ESQUIZOFRENIA</t>
  </si>
  <si>
    <t>INCLUIDA EN ACTIVIDADES DE INTENSIVISTA</t>
  </si>
  <si>
    <t>DEXMEDETOMIDINA 4MCG/ML (SOLUCION INYECTABLE*20ML) - TRATAMIENTO DE ANALGESIA, ANESTESIA Y SEDACION PROCEDIMIENTOS INCLUIDOS EN EL PLAN DE BENEFICIOS</t>
  </si>
  <si>
    <t xml:space="preserve">ALBUMINA HUMANA NORMAL 20% - 25%  (SOLUCION INYECTABLE) </t>
  </si>
  <si>
    <t>LEVOSIMENDAN 2.5 MG/ML EQ.A 12.5MG/5ML (SOLUCION INYECTABLE*5ML) - DAXIM</t>
  </si>
  <si>
    <t>SE GENERA GLOSA POR MAYOR VALOR FACTURADO SEGUN CONTRATACION LEGAL VIGENTE</t>
  </si>
  <si>
    <t>ESCISION ENDOSCOPICA DE VALVA CONGENITA DE URETRA</t>
  </si>
  <si>
    <t>SE GENERA GLOSA DEBIDO A QUE NO SE EVIDENCIA EL PAGO CORRESPONDIENTE AL COPAGO</t>
  </si>
  <si>
    <t>CEFAZOLINA 1G (POLVO PARA RECONSTITUIR A SOLUCION INYECTABLE) - KEFZOL</t>
  </si>
  <si>
    <t>HIERRO - SULFATO FERROSO ANHIDRO 25MG  (SOLUCION ORAL GOTAS*20ML)</t>
  </si>
  <si>
    <t>SE REALIZA GLOSA POR FALTA DE AUTORIZACION PARA PUNCION LUMBAR</t>
  </si>
  <si>
    <t>120- SE APLICA GLOSA ADMINISTRATIVA POR DESCUENTO DE COPAGO CON VALOR DE $21170  SEGÚN AUTORIZACIÓN NÚMERO 222845486 Y 223013546</t>
  </si>
  <si>
    <t>SURFACTANTE PULMONAR (FOSFOLIPIDOS) 35MG/ML (105MG) (SUSPENSION INYECTABLE VIAL*3ML)</t>
  </si>
  <si>
    <t>SE HACE GLOSA POR MAYOR VALOR COBRADO SEGÚN TARIFAS VIGENTES</t>
  </si>
  <si>
    <t>SE GLOSA CAFEINA CITRATO SOLUCION INYECTABLE NO SOPORTADA NO ADMINISTRADA, DE ACUERDO CON LA HOJA DE ADMINISTRACION DE MEDICAMENTOS, NO REGISTRAN EL NOMBRE DEL MEDICAMENTO SUMINISTRADO, ANOTAN EN SABAN DE UCIN  COMO " MEDICAMENTOS", NO SE RECONOCE FACTURA</t>
  </si>
  <si>
    <t>SE GLOSA AMBU POR MAYOR VALOR COBRADO, SE AJUSTA COBRO A $ 50.000, SE GLOSA LA DIFERENCIA. FACTURAN 01 GLOSA 01.</t>
  </si>
  <si>
    <t>SE GLOSA ECOGRAFIA CEREBRAL TRANSFONTANELAR NO SOPORTADO NO REALIZADO, SIN LECTURA OFICIAL POR PARTE DEL SERVICIO DE  RADIOLOGIA , NO SE RECONOCE FACTRUAN 01 GLOSA 01.</t>
  </si>
  <si>
    <t>SE GLOSA ECOCARDIOGRAMA TRANSTORACICO NO SOPORTADO NO REALIZADO, SIN LECTURA OFICIAL POR PARTE DEL SERVICIO DE CARDIOLOGIA, NO SE RECONOCE FACTRUAN 01 GLOSA 01.</t>
  </si>
  <si>
    <t>SE GLOSA 01 DIA DE ESTANCIA EN UCI NEONATAL POR SOBREFACTURACION, DE ACUERDO CON LAS FECHAS DE INGRESO REGISTRADAS EN LA HISTORIA CLINICA ( 28/10/2023) Y EGRESO ( 26/11/2023), EL TOTAL DE DIAS DE INTERNACION HOSPITALARIA FUE DE 29, SE GLOSA LA DIFERENCIA,</t>
  </si>
  <si>
    <t>SE GLOSA RADIOGRAFIA DE ABDOMEN NO SOPORTADAS NO REALIZADAS, SIN LECTURA OFICIAL POR PARTE DEL SERVICIO DE  RADIOLOGIA , NO SE RECONOCE FACTRUAN 03 GLOSA 03.</t>
  </si>
  <si>
    <t>SE GLOSA ESOFAGOGASTRODUODENOSCOPIA PORQUE NO SE EVIDENCIA SOPORTE DE REALIZACION FX 1 JUSTIFICAN 0</t>
  </si>
  <si>
    <t>SE GLOSA SUSTITUCION SONDA DE GASTROSTOMIA PORQUE NO SE EVIDENCIA SOPORTE DE REALIZACION EN DECRIPCION QUIRURGICA FX 1 JUSTIFICAN 0</t>
  </si>
  <si>
    <t>COOMBS DIRECTO FRACCIONADO MONOESPECIFICO (INMUNOGLOBULINAS Y FRACCIONES DEL COMPLEMENTO) EN TUBO</t>
  </si>
  <si>
    <t>SE GENERA GLOSA POR MAYOR VALOR FACTURADO SEGUN TARIFA LEGAL VIGENTE</t>
  </si>
  <si>
    <t>SE REALIZA GLOSA POR MAYOR VALOR COBRADO SEGU LO CONTRATADO CON LA EPS.</t>
  </si>
  <si>
    <t>SE GENERA GLOSA POR MAYOR VALOR COBRADO SEGUN CONTRATACION VIGENTE</t>
  </si>
  <si>
    <t>545 SE REALIZA GLOSA (911118) VALOR NO CONTRATADO DE ACUERDO A LAS FECHAS DE ATENCION CON LAS FECHAS DE CONTRATACION.</t>
  </si>
  <si>
    <t>545 SE REALIZA GLOSA (033100) VALOR NO CONTRATADO DE ACUERDO A LAS FECHAS DE ATENCION CON LAS FECHAS DE CONTRATACION.</t>
  </si>
  <si>
    <t>SE GENERA GLOSA POR DIFERENCIA EN CANTIDADES AUTORIZADAS .</t>
  </si>
  <si>
    <t xml:space="preserve">GAFAS PROTECCION FOTOTERAPIA  FACTURADO    1  .     GLOSADO      1.INSUMO  INCLUIDO  EN  ESTANCIA NO SE RECONOCE   </t>
  </si>
  <si>
    <t>INTERNACION UNIDAD INTERMEDIO NEONATAL  .       FACTURADA       20 . GLOSADA      6.PACIENTE PRETERMINO CON HIPOXIA NEONATAL, BAJO PESO  DIFICULTAD  ALIMENTACION EN ETAPA DE GANACIA PESO ACEPTABLE ESTADO TOLERANDO GAVAJE , APORTE ENTERAL , OXIGENO AMBIENT</t>
  </si>
  <si>
    <t>PARVOVIRUS B19 ANTICUERPOS SEMIAUTOMATIZADO O AUTOMATIZADO</t>
  </si>
  <si>
    <t>SE GLOSA VALOR DE ULTIMO DIA DE ESTANCIA NO FACTURABLE</t>
  </si>
  <si>
    <t>SE GLOSAN GASES ARTERIALES POR ESTAR INCLUIDOS EN LA UNIDAD FX 1 JUSTIFICAN 0</t>
  </si>
  <si>
    <t xml:space="preserve">401. SE APLICA GLOSA POR DIFERENCIA EN CANTIDADES AUTORIZADAS, FACTURAN  10 UNIDADES Y SE AUTORIZAN 9 UNIDADES </t>
  </si>
  <si>
    <t>CIRCUITO PARA VENTILADOR NEONATAL CON TRAMPA DE AGUA (UND)</t>
  </si>
  <si>
    <t>SE REALIZA GLOSA DEL SUMINISTRO, DEBIDO A QUE EL VALOR NO SE ENCUENTRA CONTRATADO DE ACUERDO A LAS FECHAS DE ATENCION CON LA FECHA DE CONTRATACION</t>
  </si>
  <si>
    <t>VALVULA HIDROCEFALICA PRES MADIA 9003-E</t>
  </si>
  <si>
    <t>204. SE APLICA GLOSA POR MVC  DE ACUERDO A TARIFAS PACTADAS, SE AJUSTA Y SE GLOSA LA DIFERENCIA EN OTROS HONORARIOS ASISTENCIALES,  DE ACUERDO A LA RESOLUCION 3047/2008 ANEXO 05.</t>
  </si>
  <si>
    <t>SE REALIZA GLOSA POR MVC DE ACUERDO A TARIFAS PACTADAS, SEGUN RESOLUCION 3047/2008 ANEXO 05</t>
  </si>
  <si>
    <t>208 SE REALIZA GLOSA POR MAYOR VALOR COBRADO DE ACUERDO A TARIFAS PACTADAS,SE AJUSTA Y SE GLOSA LA DIFERENCIA.</t>
  </si>
  <si>
    <t>207 VALOR A PAGAR EPS ES MAYOR AL VALOR UNITARIO REGULADO</t>
  </si>
  <si>
    <t>201 SE REALIZA GLOSA POR MAYOR VALOR COBRADO DE ACUERDO A TARIFAS PACTADAS,SE AJUSTA Y SE GLOSA LA DIFERENCIA.</t>
  </si>
  <si>
    <t>AMBU COMPLETO ADULTO (UND)</t>
  </si>
  <si>
    <t>SONDA DE SUCCION NO 8  (UND)</t>
  </si>
  <si>
    <t>INSULINA GLARGINA 100UI/ML - 10ML (SUSPENSION INYECTABLE) - LANTUS 100</t>
  </si>
  <si>
    <t>ECOGRAFIA DE TEJIDOS BLANDOS EN LAS EXTREMIDADES INFERIORES CON TRANSDUCTOR DE 7 MHZ O MAS</t>
  </si>
  <si>
    <t>SE OBJETA, POR DIFERENCIA EN TARIFA.</t>
  </si>
  <si>
    <t>SE GLOSA SERVICIO POR NO ESTAR PACTADO</t>
  </si>
  <si>
    <t>LEPTOSPIRA ANTICUERPOS IG G SEMIAUTOMATIZADO O AUTOMATIZADO</t>
  </si>
  <si>
    <t>120. SE REALIZA GLOSA POR VALOR MAYOR COBRADO PARA CUOTA DE RECUPERACION</t>
  </si>
  <si>
    <t>223 SE REALIZA GLOSA POR MAYOR VALOR COBRADO DE ACUERDO A TARIFAS PACTADAS,SE AJUSTA Y SE GLOSA LA DIFERENCIA</t>
  </si>
  <si>
    <t>LABETALOL 100 MG/20ML (EQ.5MG/ML) (SOLUCION INYECTABLE*20ML) - (H)</t>
  </si>
  <si>
    <t xml:space="preserve">SECUESTRECTOMIA. DRENAJE. DESBRIDAMIENTO DE FALANGES DE MANO (UNA O MAS) </t>
  </si>
  <si>
    <t xml:space="preserve">COLGAJO LOCAL DE PIEL COMPUESTO DE VECINDAD ENTRE DOS A CINCO CENTIMETROS CUADRADOS </t>
  </si>
  <si>
    <t>ACORTAMIENTO DE FALANGES DE MANO MEDIANTE RESECCION/ OSTEOTOMIA (UNA O MAS)</t>
  </si>
  <si>
    <t>SE REALIZA GLOSA DEBIDO A QUE EL  SERVICIO NO ESTA CONTRATADO DE ACUERDO A LAS FECHAS DE ATENCION CON LAS FECHAS DE CONTRATACION</t>
  </si>
  <si>
    <t>TRASLADO BASICO REDONDO OTROS MUNICIPIOS</t>
  </si>
  <si>
    <t>MYCOBACTERIUM IDENTIFICACION   .       FACTURADA       1 . GLOSADA      1.P. LABORATORIO  NO PERTINENTE SIN MAYOR INCIDENCIA EN MANEJO CLINICO, NI EN PROYECCION ESTADO CLINICO DE PACIENTE, ESTUDIO QUE NO APORTA DATOS, NO NECESARIO PARA MANEJO CLINICO O ME</t>
  </si>
  <si>
    <t>MYCOBACTERIUM TUBERCULOSIS IDENTIFICACION REACCION EN CADENA DE LA POLIMERASA</t>
  </si>
  <si>
    <t>MYCOBACTERIUM  TUBERCULOSIS P MOLECULARES .       FACTURADA       1 . GLOSADA      1.P. LABORATORIO  NO PERTINENTE SIN MAYOR INCIDENCIA EN MANEJO CLINICO, NI EN PROYECCION ESTADO CLINICO DE PACIENTE, ESTUDIO QUE NO APORTA DATOS, NO NECESARIO PARA MANEJO C</t>
  </si>
  <si>
    <t>MYCOBACTERIUM  P SENSIBILIDAD.       FACTURADA       1 . GLOSADA      1.P. LABORATORIO  NO PERTINENTE SIN MAYOR INCIDENCIA EN MANEJO CLINICO, NI EN PROYECCION ESTADO CLINICO DE PACIENTE, ESTUDIO QUE NO APORTA DATOS, NO NECESARIO PARA MANEJO CLINICO O MEDI</t>
  </si>
  <si>
    <t>202 CONSULTAS,INTERCONSULTAS Y VISITAS MÉDICAS, SE REALIZA GLOSA POR MAYOR VALOR COBRADO SEGUN TARIFAS PACTADAS ENTRE LAS PARTES, SE AJUSTA Y SE GLOSA LA DIFERENCIA</t>
  </si>
  <si>
    <t>MYCOBACTERIUM TUBERCULOSIS PRUEBAS DE SENSIBILIDAD POR PRUEBAS MOLECULARES (ESPECIFICO)</t>
  </si>
  <si>
    <t>MYCOBACTERIUM  TUBERCULOSIS P SENSIBILIDAD PRUEBAS MOLECULARES .       FACTURADA       1 . GLOSADA      1.P. LABORATORIO  NO PERTINENTE SIN MAYOR INCIDENCIA EN MANEJO CLINICO, NI EN PROYECCION ESTADO CLINICO DE PACIENTE, ESTUDIO QUE NO APORTA DATOS, NO NE</t>
  </si>
  <si>
    <t>CAFEINA CITRATO 60MG/3ML EQ.20MG/ML (SOLUCION ORAL*3ML)</t>
  </si>
  <si>
    <t>SONDA DE SUCCION  (UND)</t>
  </si>
  <si>
    <t xml:space="preserve">SURFACTANTE PULMONAR (FOSFOLIPIDOS)25-80 MG/ML  (SUSPENSION INYECTABLE) </t>
  </si>
  <si>
    <t>401  SE REALIZA GLOSA DE 1 DÍA NO SE EVIDENCIA AUTORIZACION SE VERIFICA EN BASE DE DATOS DE NEPS PARA EL PERIODO DEL SERVICIO PRESTADO</t>
  </si>
  <si>
    <t>208 SE REALIZA GLOSA POR MVC DE ACUERDO A TARIFAS PACTADAS, SE AJUSTA Y SE GLOSA LA DIFERENCIA. DE ACUERDO A LA RESOLUCION 3047/2008 ANEXO 05</t>
  </si>
  <si>
    <t xml:space="preserve">CEFAZOLINA 1 g  (POLVO PARA SUSPENSION ORAL) </t>
  </si>
  <si>
    <t>OBTURACION DENTAL CON RESINA DE FOTOCURADO +</t>
  </si>
  <si>
    <t>VITAMINA D3 (COLECALCIFEROL) 2000 UI (TABLETA MASTICABLE) - VITAD 2000 UI</t>
  </si>
  <si>
    <t>REPARACION DE DRENAJE VENOSO PULMONAR ANOMALO PARCIAL DE VENAS PULMONARES DERECHAS A VENA CAVA SUPERIOR +</t>
  </si>
  <si>
    <t>DOMPERIDONA 1MG/ML  (SUSPENSION ORAL * 60ML)</t>
  </si>
  <si>
    <t xml:space="preserve">ERITROMICINA ETILSUCCINATO O ESTEARATO 250 mg/5 mL  (SUSPENSION ORAL) </t>
  </si>
  <si>
    <t>RIFAXIMINA 2 G (SUSPENSION ORAL) - FLONORM</t>
  </si>
  <si>
    <t>FORMULA PARA LACTANTES CON NECESIDADES ESPECIALES DE NUTRICION, LACTEA CON HIERRO 400 MG (POLVO) - INFATRINI -USO HOSPITALARIO</t>
  </si>
  <si>
    <t>FUROATO DE FLUTICASONA 27.5 MCG (LIQUIDO PARA INHALACION * 120 DOSIS)</t>
  </si>
  <si>
    <t>LACTULOSA 66.7 MG/ML (SUSPENSION ORAL SOBRE*15ML) - (H)</t>
  </si>
  <si>
    <t>METRONIDAZOL BENZOILO 250MG/5ML (SUSPENSION ORAL) - FLAGYL</t>
  </si>
  <si>
    <t>PICOSULFATO SODICO 7.5MG/ML (SOLUCION ORAL*15ML)</t>
  </si>
  <si>
    <t>BECLOMETASONA  50MCG/DOSIS (SUSPENSION PARA INHALACION BUCAL AEROSOL *200 DOSIS)</t>
  </si>
  <si>
    <t>223 SE REALIZA GLOSA SE EVIDENCIA MVC SEGÚN RESOLUCION 3047/2008 ANEXO 5</t>
  </si>
  <si>
    <t xml:space="preserve">SE REALIZA GLOSA POR MVC DE ACUERDO A TARIFAS PACTADAS, SEGUN RESOLUCION 3047/2008 ANEXO 05 </t>
  </si>
  <si>
    <t>ayudas diagnotica</t>
  </si>
  <si>
    <t>[A] DIETA LIQUIDA ENTERAL COMPLETA DE BAJA OSMOLARIDAD CON FIBRA (JEVITY 2) EMULSION ORAL - FRASCO POR 500 ML</t>
  </si>
  <si>
    <t xml:space="preserve">CEFEPIME (FML) 983MG POLVO ESTERIL SOLUCION INYECTBLE FRASCO VIAL POR 1G </t>
  </si>
  <si>
    <t>NITROGENO UREICO</t>
  </si>
  <si>
    <t>TREPONEMA PALLIDUM ANTICUERPOS IG M SEMIAUTOMATIZADO O AUTOMATIZADO</t>
  </si>
  <si>
    <t>SUMINISTROS POS (USO EXCLUSIVO CUENTAS MEDICAS)</t>
  </si>
  <si>
    <t>LACTATO DE RINGER-SOLUCION HARTMANN (FSN) SOLUCION INYECTABLE BOLSA POR 1000ML</t>
  </si>
  <si>
    <t>OMEPRAZOL (SUM) POLVO INYECTABLE VIAL POR 40 MG</t>
  </si>
  <si>
    <t>CLORURO DE SODIO AL 0.9% USP (BTX) SOLUCION INYECTABLE BOLSA POR 100ML</t>
  </si>
  <si>
    <t>SUCRALFATO (ALSUCRAL) 1G TABLETA</t>
  </si>
  <si>
    <t>CETIRIZINA (WIN) JARABE 0,1% FRASCO POR 60 ML</t>
  </si>
  <si>
    <t>ALBUMINA HUMANA (HUMAN ALBUMIN) 200G/L SOLUCIÓN INYECTABLE VIAL POR 50ML</t>
  </si>
  <si>
    <t>SOLUCION HARTMANN (SOLUCION HT PISA)SOLUCION INYECTABLE FRASCO POR 500 ML</t>
  </si>
  <si>
    <t>SUCRALFATO (DIP) SUSPENSION 1 G/5ML FRASCO POR 200 ML</t>
  </si>
  <si>
    <t>FUROSEMIDA (GF) SOLUCION INYECTABLE AMPOLLA POR 20 MG/2ML</t>
  </si>
  <si>
    <t>HEPARINA SODICA (CML) 25000UI SOLUCION INYECTABLE VIAL POR 5ML</t>
  </si>
  <si>
    <t>GLUCOSA (DEXTROSA) 10% SOLUCION INYECTABLE BOLSA X 500ML</t>
  </si>
  <si>
    <t>AMPICILINA-SULBACTAM (PRC) POLVO INYECTABLE VIAL POR 1-0,5 G</t>
  </si>
  <si>
    <t>MORFINA SULFATO (FNE) SOLUCION INYECTABLE AMPOLLA POR 10 MG/ML</t>
  </si>
  <si>
    <t>CLARITROMICINA (SUMICLAR) POLVO INYECTABLE VIAL POR 500 MG</t>
  </si>
  <si>
    <t>AGUA ESTERIL PARA INYECCION (BXT) BOLSA POR 500ML</t>
  </si>
  <si>
    <t>LIDOCAINA (ROXICAINA) 2% JALEA TUBO POR 30ML</t>
  </si>
  <si>
    <t>AMIKACINA (VIT) 100MG SOLUCION INYECTABLE AMPOLLA POR 2ML</t>
  </si>
  <si>
    <t>AMPICILINA (VIT) 500 MG POLVO INYECTABLE AMPOLLA</t>
  </si>
  <si>
    <t>HORMONA ESTIMULANTE DEL TIROIDES</t>
  </si>
  <si>
    <t>[A] [1] ACETAMINOFEN (AG) JARABE 150 MG / 5 ML FRASCO POR 60 ML</t>
  </si>
  <si>
    <t>[2]GLUCOSA (DEXTROSA) 10% SOLUCION INYECTABLE BOLSA X 500ML</t>
  </si>
  <si>
    <t>[1] LIDOCAINA (CPL) 2% SOLUCION INYECTABLE AMPOLLA POR 10ML</t>
  </si>
  <si>
    <t>[1] AGUA ESTÉRIL PARA INYECCIÓN (BSN) FRASCO AMPOLLA POR 5 ML</t>
  </si>
  <si>
    <t>[1] CLORURO DE SODIO AL 0.9% USP (BTX) SOLUCION INYECTABLE BOLSA POR 100ML</t>
  </si>
  <si>
    <t>DEXTROSA EN AGUA DESTILADA (MDX) SOLUCION INYECTABLE POR 5 %  BOLSA POR 500 ML</t>
  </si>
  <si>
    <t>VITAMINA A (CIF) 50000 IU CAPSULA DURA</t>
  </si>
  <si>
    <t>[4] OMEPRAZOL (SUM) POLVO INYECTABLE VIAL POR 40 MG</t>
  </si>
  <si>
    <t>CLORURO DE POTASIO (PRC) 20MEQ/ML SOLUCION INYECTABLE AMPOLLA POR 10ML</t>
  </si>
  <si>
    <t>[2] VANCOMICINA (VANBIOTIC) 500MG POLVO INYECTABLE VIAL</t>
  </si>
  <si>
    <t>[D] LOPERAMIDA (STOMALIX) 2MG TABLETA</t>
  </si>
  <si>
    <t>GLUCONATO DE CALCIO (BRAUN) AL 10% SOLUCION INYECTABLE AMPOLLA POR 10 ML</t>
  </si>
  <si>
    <t>[A] VITAMINA K1 (KONAKION MM 2 MG/0.2 ML) INYECTABLE AMPOLLA POR 0.2ML</t>
  </si>
  <si>
    <t>SULFATO DE MAGNESIO (RYN) 20% SOLUCION INYECTABLE AMPOLLA POR 10ML</t>
  </si>
  <si>
    <t>BICARBONATO DE SODIO (PRC) SOLUCION INYECTABLE AMPOLLA POR 10 MEQ/10ML</t>
  </si>
  <si>
    <t>LOPERAMIDA (STOMALIX) 2MG TABLETA</t>
  </si>
  <si>
    <t>DOMPERIDONA (LST) 1 MG/ML SUSPENSION ORAL FRASCO POR 60 ML</t>
  </si>
  <si>
    <t>AGUA ESTÉRIL PARA INYECCIÓN (BSN) FRASCO AMPOLLA POR 5 ML</t>
  </si>
  <si>
    <t>RETINOL (VITAMINA A) CAPSULA POR 50000 UI</t>
  </si>
  <si>
    <t>VITAMINA K1 (KONAKION MM 2 MG/0.2 ML) INYECTABLE AMPOLLA POR 0.2ML</t>
  </si>
  <si>
    <t>ACIDO URSODESOXICOLICO (URSACOL) 300 MG TABLETA</t>
  </si>
  <si>
    <t>ACETAMINOFEN (TCF) 150 MG / 5 ML JARABE FRASCO POR 90ML</t>
  </si>
  <si>
    <t>[A] FORMULA NUTRICIONAL HIPOALERGENICA COMPLETA PARA MENORES DE UN AÑO  (NEOCATE LCP) POLVO LATA POR 400 G</t>
  </si>
  <si>
    <t>[1] FORMULA NUTRICIONAL PARA PACIENTES DIABETICOS (GLUCERNA) SUSPENSION ORAL FRASCO POR 237 ML</t>
  </si>
  <si>
    <t>CLORURO DE SODIO AL 0.9% USP (BTX) SOLUCION INYECTABLE BOLSA POR 250ML</t>
  </si>
  <si>
    <t>KETAMINA (FPV) SOLUCION INYECTABLE  500 MG VIAL POR 10 ML</t>
  </si>
  <si>
    <t>ACIDO ACETIL SALICILICO (ASA MK) TABLETA POR 100 MG</t>
  </si>
  <si>
    <t>ACETAMINOFEN (AG) 500 MG TABLETA</t>
  </si>
  <si>
    <t>NITROGLICERINA (RYN) SOLUCION INYECTABLE 50 MG AMPOLLA POR 10 ML</t>
  </si>
  <si>
    <t>FUROSEMIDA (LPF) TABLETA POR 40 MG</t>
  </si>
  <si>
    <t>LEVOTIROXINA (EUTIROX) TABLETA POR 50 MCG</t>
  </si>
  <si>
    <t>QUETIAPINA (TQ) TABLETA POR 25 MG</t>
  </si>
  <si>
    <t>FUROSEMIDA (TQ) 40 MG TABLETA</t>
  </si>
  <si>
    <t>ANGIOPLASTIA CORONARIA PERCUTANEA (ENDOVASCULAR) UNO O DOS VASOS</t>
  </si>
  <si>
    <t>INSERCION O IMPLANTE DE PROTESIS INTRACORONARIA (STENT) SOD</t>
  </si>
  <si>
    <t>ADRENALINA (ECAR) SOLUCION INYECTABLE 1MG AMPOLLA POR 1 ML</t>
  </si>
  <si>
    <t>ARTERIOGRAFIA CORONARIA CON CATETERISMO IZQUIERDO    (43)</t>
  </si>
  <si>
    <t>OMEPRAZOL (PRAZED) CAPSULA POR 20 MG</t>
  </si>
  <si>
    <t>VITAMINA K1 (KONAKION MM) 10MG INYECTABLE AMPOLLA POR 1ML</t>
  </si>
  <si>
    <t>LACTULOSA(LACTULAX)JARABE (66.7) GR CAJA POR 12 SOBRES DE 15ML (POS PARA ESTREÑIMIENTO IDIOPATICO)</t>
  </si>
  <si>
    <t>SATURACION DE TRANSFERRINA</t>
  </si>
  <si>
    <t>HEPARINA SODICA (SDS) 5000UI/ML SOLUCION INYECTABLE AMPOLLA POR 5ML</t>
  </si>
  <si>
    <t>EPINEFRINA (BSN) SOLUCION INYECTABLE 1 MG AMPOLLA POR 1ML</t>
  </si>
  <si>
    <t>VECURONIO BROMURO (PCR) 10 MG POLVO INYECTABLE VIAL</t>
  </si>
  <si>
    <t>INSULINA HUMANA (NOVOLIN ) 100IU SOLUCION INYECTABLE FRASCO POR 10 ML</t>
  </si>
  <si>
    <t>OXIGENO MEDICINAL (CRY) 0.62 M3 POR LITRO</t>
  </si>
  <si>
    <t>SULFATO DE SALBUTAMOL (VENTILAN) 100MCG AEROSOL TUBO CON APTADOR PLASTICO POR 200 DOSIS</t>
  </si>
  <si>
    <t>TOXOIDE TETANICO (DEL) SUSPENSION INYECTABLE VIAL POR 40 UI/0,5ML</t>
  </si>
  <si>
    <t xml:space="preserve">DESBRIDAMIENTO ESCISIONAL EN AREA ESPECIAL EN CARA Y CUELLO </t>
  </si>
  <si>
    <t>CLORURO DE SODIO (RPT) SOLUCION INYECTABLE AMPOLLA POR 2 MEQ/10ML</t>
  </si>
  <si>
    <t>N-BUTIL BROMURO DE HIOSCINA (PRC) SOLUCION INYECTABLE AMPOLLA POR 20 MG/ML</t>
  </si>
  <si>
    <t>ALPRAZOLAM (XANAX) 0.25 MG TABLETA</t>
  </si>
  <si>
    <t>TRAZODONA (SNF) 50 MG TABLETA</t>
  </si>
  <si>
    <t>HIDROMORFONA (FNE) SOLUCION INYECTABLE AMPOLLA POR 2 MG/ML</t>
  </si>
  <si>
    <t xml:space="preserve">PREDNISONA (TQ) 50 MG TABLETA </t>
  </si>
  <si>
    <t>HIDROCORTISONA (SUMICORT) 100MG POLVO INYECTABLE AMPOLLA POR 5ML</t>
  </si>
  <si>
    <t>METIMAZOL (METLINA) TABLETA POR 5 MG</t>
  </si>
  <si>
    <t>PREDNISOLONA (TQ) 5MG TABLETA</t>
  </si>
  <si>
    <t>[E] [4] SULFATO DE SALBUTAMOL (VENTILAN) 100MCG AEROSOL TUBO CON APTADOR PLASTICO POR 200 DOSIS</t>
  </si>
  <si>
    <t>[5] FENITOINA (FENATEN) SOLUCION INYECTABLE 250 MG AMPOLLA POR 5 ML</t>
  </si>
  <si>
    <t>[1] SOLUCION HARTMANN (SOLUCION HT PISA)SOLUCION INYECTABLE FRASCO POR 500 ML</t>
  </si>
  <si>
    <t>DIAZEPAM (BSN) SOLUCION INYECTABLE VIAL 10MG/2ML (EXCLUSION PARA DX:ECLAMPSIA EN EL EMBARAZO)</t>
  </si>
  <si>
    <t>[2]   AGUA ESTERIL PARA INYECCION (BXT) BOLSA POR 500ML</t>
  </si>
  <si>
    <t xml:space="preserve">[D] NO FRACCIONABLE, AUTORIZAR EN MÚLTIPLOS DE 10 HALOPERIDOL (MPH) 5MG TABLETA </t>
  </si>
  <si>
    <t>OMEPRAZOL (CIPLAPRAZOL) CAPSULA POR 20 MG</t>
  </si>
  <si>
    <t xml:space="preserve">[1] NO FRACCIONABLE, AUTORIZAR EN MÚLTIPLOS DE 10  PREDNISONA (TQ) 50 MG TABLETA </t>
  </si>
  <si>
    <t>LABETALOL (TRANDATE) 100MG SOLUCION INYECTABLE AMPOLLA POR 20ML</t>
  </si>
  <si>
    <t>CEFTRIAXONA (FML) 1G POLVO INYECTABLE VIAL</t>
  </si>
  <si>
    <t>VANCOMICINA (VANBIOTIC) 500MG POLVO INYECTABLE VIAL</t>
  </si>
  <si>
    <t>LIDOCAINA (CPL) 2% SOLUCION INYECTABLE AMPOLLA POR 10ML</t>
  </si>
  <si>
    <t>INSULINA ZINC (HUMULIN) 100IU SOLUCION INYECTABLE FRASCO POR 10 ML</t>
  </si>
  <si>
    <t>HEMODIAFILTRACION VENOVENOSA CONTINUA</t>
  </si>
  <si>
    <t xml:space="preserve">ALIMENTO LIQUIDO CON PROTEINA, VITAMINAS Y MINERALES (ENSURE LIQUIDO) SUSPENSION ORAL BOTELLA POR 220 ML </t>
  </si>
  <si>
    <t>ACIDO ACETIL SALICILICO (WIN) 100MG TABLETA</t>
  </si>
  <si>
    <t>ONDANSETRON (ONDAX) 8MG TABLETA</t>
  </si>
  <si>
    <t>FORMULA MONOMERICA EN POLVO, NORMOCALORICA, NO LACTEA, CON CARBOHIDRATOS, ACEITES VEGETALES, TCM, PARA EL MANEJO NUTRICIONAL EN NIÑOS DE 0 A 12 MESES  (NEOCATE LCP) POLVO LATA POR 400 G</t>
  </si>
  <si>
    <t>OXIMETAZOLINA (SYS) 0.025% SOLUCION NASAL FRASCO POR 15 ML</t>
  </si>
  <si>
    <t>HIDROCLOROTIAZIDA (TQ) 25 MG TABLETA</t>
  </si>
  <si>
    <t>DOPPLER TRANSCRANEAL  CON MONITOREO DE 24 HORAS</t>
  </si>
  <si>
    <t>ACETAMINOFEN (FSN) SOLUCION INYECTABLE 1G/100ML FRASCO POR 100 ML</t>
  </si>
  <si>
    <t>MEDICAMENTOS POS (USO EXCLUSIVO CUENTAS MEDICAS)</t>
  </si>
  <si>
    <t>PRAZOSINA (PRATEN) 1 MG TABLETA</t>
  </si>
  <si>
    <t xml:space="preserve">AMLODIPINO (GF) 5MG TABLETA </t>
  </si>
  <si>
    <t>[C][3]  NO FRACCIONABLE, AUTORIZAR EN MÚLTIPLOS DE 15 OMEPRAZOL (PRAZED) CAPSULA POR 20 MG</t>
  </si>
  <si>
    <t>ACETAMINOFEN (AG) JARABE 150 MG / 5 ML FRASCO POR 60 ML</t>
  </si>
  <si>
    <t>INTERCONSULTA POR OTRAS ESPECIALIDADES</t>
  </si>
  <si>
    <t>CUIDADO (MANEJO) INTRAHOSPITALARIO POR MEDICINA ESPECIALIZADA    (130) (374)</t>
  </si>
  <si>
    <t>IVERMECTINA  (TQ ) SOLUCION ORAL 0,6 % FRASCO POR 5 ML</t>
  </si>
  <si>
    <t>INTERCONSULTA POR ESPECIALISTA EN CIRUGIA VASCULAR</t>
  </si>
  <si>
    <t>SALBUTAMOL (TQ) 100 MCG / DOSIS INHALADOR POR 200 DOSIS</t>
  </si>
  <si>
    <t>CLORURO DE SODIO (FSN) 0.9%  SOLUCION INYECTABLE BOLSA POR 250ML</t>
  </si>
  <si>
    <t>BECLOMETASONA (NABUMEX)250MCG SUSPENSION PARA INHALACION FRASCO POR 10ML</t>
  </si>
  <si>
    <t>BROMURO DE IPRATROPIO (CIPLATROPIUN) SOLUCION PARA NEBULIZAR 250 MCG/ML FRASCO POR 15 ML</t>
  </si>
  <si>
    <t>METILPREDNISOLONA (SUMITRIC) POLVO INYECTABLE VIAL POR 500 MG</t>
  </si>
  <si>
    <t>OXIGENO GASEOSO MEDICINAL 99,5% TANQUE CRIOGENICO POR LITRO</t>
  </si>
  <si>
    <t xml:space="preserve"> SULFATO DE MAGNESIO (PRC) SOLUCION INYECTABLE AMPOLLA POR 2 G/10ML</t>
  </si>
  <si>
    <t>ONDANSETRON (ONDAX) 8MG SOLUCION INYECTABLE AMPOLLA POR 4ML</t>
  </si>
  <si>
    <t>N-BUTIL BROMURO DE HIOSCINA (BUSCAPINA) SOLUCION INYECTABLE 20 MG AMPOLLA POR 1 ML</t>
  </si>
  <si>
    <t>PORTATILES CON    FLUOROSCOPIA</t>
  </si>
  <si>
    <t>DEXTROSA-CLORURO DE SODIO (BXT) (5 - 0.9)% SOLUCION INYECTABLE BOLSA POR 500 ML</t>
  </si>
  <si>
    <t>CLORURO DE SODIO AL 0.9% USP (BTX) SOLUCION INYECTABLE BOLSA POR 1000ML</t>
  </si>
  <si>
    <t>INSULINA ZINC NPH (NOVOLIN N) SUSPENSION INYECTABLE VIAL POR 1000 UI/10ML</t>
  </si>
  <si>
    <t>BUDESONIDA (PULMICORT) SUSPENSION PARA NEBULIZAR 0.5 MG/ML</t>
  </si>
  <si>
    <t>AZTREONAM (VIT) 1G POLVO INYECTABLE VIAL</t>
  </si>
  <si>
    <t>SULFATO FERROSO ANHIDRO  (LPF ) SOLUCION ORAL 25 MG/ML FRASCO POR 20 ML</t>
  </si>
  <si>
    <t xml:space="preserve">TRASLADO SIMPLE </t>
  </si>
  <si>
    <t>OMEPRAZOL (WIN) CAPSULA POR 20 MG</t>
  </si>
  <si>
    <t>N-ACETILCISTEINA (FLUIMUCIL) 300MG/3ML SOLUCION INYECTABLE AMPOLLA POR 3ML</t>
  </si>
  <si>
    <t>ESPIRONOLACTONA (ESPIROLAN) 25 MG TABLETA</t>
  </si>
  <si>
    <t>AMIODARONA (PTC) TABLETA POR 200 MG</t>
  </si>
  <si>
    <t>EXTRACCION DE CUERPO EXTRAÑO DE LA NARIZ SIN INCISION VIA TRANSNASAL</t>
  </si>
  <si>
    <t>CLORURO DE POTASIO (CPL) 14.91G/100ML SOLUCION INYECTABLE AMPOLLA POR 10ML</t>
  </si>
  <si>
    <t>CLORURO DE SODIO (CPL) 0.9% SOLUCION INYECTABLE BOLSA POR 100 ML</t>
  </si>
  <si>
    <t>METOCLOPRAMIDA (SDS) 10MG SOLUCION INYECTABLE AMPOLLA POR 2ML</t>
  </si>
  <si>
    <t>FUROSEMIDA (PHM) 20 MG SOLUCION INYECTABLE AMPOLLA POR 2 ML</t>
  </si>
  <si>
    <t>TRAMADOL (VIT) 50MG/ML SOLUCION INYECTABLE AMPOLLA POR 1ML</t>
  </si>
  <si>
    <t>DEXAMETASONA (GF) 4MG/1ML SOLUCION INYECTABLE AMPOLLA POR 1ML</t>
  </si>
  <si>
    <t xml:space="preserve">LEVOTIROXINA (PRC) TABLETA POR 50 MCG </t>
  </si>
  <si>
    <t>CLARITROMICINA (WIN) TABLETA POR 500 MG</t>
  </si>
  <si>
    <t>AMPICILINA - SULBACTAM (AMPIDELT) 1 G - 0.5 G POLVO PARA INYECCION VIAL</t>
  </si>
  <si>
    <t>SULFATO FERROSO (LFP) 300MG TABLETA</t>
  </si>
  <si>
    <t>CLORURO DE SODIO AL 0.9% USP (BTX) SOLUCION INYECTABLE BOLSA POR  500ML</t>
  </si>
  <si>
    <t>CLARITROMICINA (AG) 500MG TABLETA</t>
  </si>
  <si>
    <t>MYCOBACTERIUM TUBERCULOSIS IDENTIFICACION POR PRUEBAS MOLECULARES (ESPECIFICO)</t>
  </si>
  <si>
    <t>GENTAMICINA (TQ) 0.3% SOLUCION OFTALMICA FRASCO POR 5ML</t>
  </si>
  <si>
    <t>PIPERACILINA - TAZOBACTAM (TAZOCIN) POLVO INYECTABLE VIAL POR  4 - 0.5 G</t>
  </si>
  <si>
    <t>INTERNACION ADULTOS COMPLEJIDAD ALTA HABITACION MULTIPLE</t>
  </si>
  <si>
    <t>CALCIO GLUCONATO (RPT) SOLUCION INYECTABLE AMPOLLA POR 10 %</t>
  </si>
  <si>
    <t>CEFALEXINA MONOHIDRATO COMPACTADA (CEFALEXINA GF) 500MG CAPSULA DURA</t>
  </si>
  <si>
    <t>ARTERIOGRAFIA PERIFERICA DE UNA EXTREMIDAD INFERIOR POR PUNCION</t>
  </si>
  <si>
    <t>QUETIAPINA (KELAC) TABLETA 25 MG</t>
  </si>
  <si>
    <t>CEFALOTINA (FML) POLVO PARA RECONSTITUIR A SOLUCION INYECTABLE 1G VIAL</t>
  </si>
  <si>
    <t>ENDARTERECTOMIA AXILAR    (76)</t>
  </si>
  <si>
    <t>ANGIOPLASTIA O ATERECTOMIA DE VASOS NO CORONARIOS CON IMPLANTE DE DISPOSITIVO O INJERTO</t>
  </si>
  <si>
    <t>ANGIOPLASTIA O ATERECTOMIA DE ARTERIA RENAL</t>
  </si>
  <si>
    <t>CONSULTA DE CONTROL O DE SEGUIMIENTO POR TRABAJO SOCIAL    (306)</t>
  </si>
  <si>
    <t>INTERCONSULTA POR ESPECIALISTA EN NEFROLOGIA</t>
  </si>
  <si>
    <t>TIEMPO DE PROTROMBINA [TP]</t>
  </si>
  <si>
    <t>TIEMPO DE TROMBOPLASTINA PARCIAL [TTP]</t>
  </si>
  <si>
    <t>FENTANILO (SND) 0.5MG SOLUCION INYECTABLE AMPOLLA POR 10ML</t>
  </si>
  <si>
    <t xml:space="preserve">ACETAMINOFEN (AG) 3% JARABE FRASCO POR 60ML </t>
  </si>
  <si>
    <t>NOREPINEFRINA (ADS-NOLTRON) SOLUCION INYECTABLE POR 4 MG AMPOLLA POR 4 ML</t>
  </si>
  <si>
    <t>DEXTROSA-GLUCOSA (FSN) 5% SOLUCION INYECTABLE BOLSA POR 500 ML</t>
  </si>
  <si>
    <t>FENITOINA (FENATEN) SOLUCION INYECTABLE 250 MG AMPOLLA POR 5 ML</t>
  </si>
  <si>
    <t>DIPIRONA (PRC) 1G/2ML SOLUCION INYECTABLE AMPOLLA POR 2ML</t>
  </si>
  <si>
    <t>TRIMETOPRIM SULFAMETOXAZOL (TQ)  80-400 MG/5 ML SUSPENSION ORAL FRASCO POR 60 ML</t>
  </si>
  <si>
    <t>MIDAZOLAM (DORMICUM) 5MG/5ML SOLUCION INYECTABLE AMPOLLA POR 5ML</t>
  </si>
  <si>
    <t>ARTERIOGRAFIA PERIFERICA DE MIEMBROS SUPERIORES BILATERAL CON AORTOGRAMA TORACICO</t>
  </si>
  <si>
    <t>CLONIDINA (TQ) TABLETA POR 150 MCG</t>
  </si>
  <si>
    <t>CINEANGIOGRAFIA</t>
  </si>
  <si>
    <t>LINEZOLID (LOZYD) SOLUCION INYECTABLE 2 MG/ML BOLSA POR 300 ML</t>
  </si>
  <si>
    <t>DESBRIDAMIENTO CON COLOCACION DE DISPOSITIVO DE PRESION SUBATMOSFERICA</t>
  </si>
  <si>
    <t>COLGAJO LOCAL SIMPLE DE PIEL DE CINCO A DIEZ CENTIMETROS CUADRADOS</t>
  </si>
  <si>
    <t>OXIGENO MEDICINAL (OXC) GAS PARA INHALACION 99% LITRO</t>
  </si>
  <si>
    <t>[2] FUROSEMIDA (PHM) 20 MG SOLUCION INYECTABLE AMPOLLA POR 2 ML</t>
  </si>
  <si>
    <t>[A] [1] HEPARINA SODICA (CML) 25000UI SOLUCION INYECTABLE VIAL POR 5ML</t>
  </si>
  <si>
    <t>[A] [1] MORFINA SULFATO (FNE) SOLUCION INYECTABLE AMPOLLA POR 10 MG/ML</t>
  </si>
  <si>
    <t>[E][5] CLORURO DE SODIO AL 0.9% USP (BTX) SOLUCION INYECTABLE BOLSA POR  500ML</t>
  </si>
  <si>
    <t>[A] LIDOCAINA (ROXICAINA) 2% JALEA TUBO POR 30ML</t>
  </si>
  <si>
    <t>[1]  HIDROCORTISONA (SUMICORT) 100MG POLVO INYECTABLE AMPOLLA POR 5ML</t>
  </si>
  <si>
    <t>[B] [2] CLORURO DE SODIO (RPT) SOLUCION INYECTABLE AMPOLLA POR 2 MEQ/10ML</t>
  </si>
  <si>
    <t>DINITRATO DE ISOSORBIDE (LPF) 10MG TABLETA</t>
  </si>
  <si>
    <t>ATORVASTATINA (ECAR) TABLETA POR 40 MG</t>
  </si>
  <si>
    <t>ACIDO VALPROICO (VALCOTE ER) TABLETA DE LIBERACION PROLONGADA POR 250MG</t>
  </si>
  <si>
    <t>DEXMEDETOMIDINA (PRECEDEX) 100 MCG/ML SOLUCION INYECTABLE VIAL POR 2ML</t>
  </si>
  <si>
    <t>ENOXAPARINA (CLEXANE) SOLUCION INYECTABLE 60MG JERINGA PRELLENADA POR 0.6ML</t>
  </si>
  <si>
    <t>ATROPINA (SDS) 1MG SOLUCION INYECTABLE AMPOLLA POR 1ML</t>
  </si>
  <si>
    <t>DOBUTAMINA (BSN) 250MG SOLUCION INYECTABLE AMPOLLA POR 5ML</t>
  </si>
  <si>
    <t>AMIODARONA (ADS) SOLUCION INYECTABLE 150 MG AMPOLLA POR 3 ML</t>
  </si>
  <si>
    <t>COLESTEROL DE ALTA DENSIDAD</t>
  </si>
  <si>
    <t>TRIGLICÉRIDOS</t>
  </si>
  <si>
    <t>CLOPIDOGREL (AG) 75MG TABLETA</t>
  </si>
  <si>
    <t>ENOXAPARINA (CLEXANE) 40 MG SOLUCION INYECTABLE JERINGA PRELLENADA POR 0,4 ML</t>
  </si>
  <si>
    <t>VECURONIO BROMURO (VIT) 10 MG POLVO INYECTABLE  AMPOLLA POR 2.5 ML</t>
  </si>
  <si>
    <t>ALTEPLASE - ACTIVADOR TISULAR DEL PLASMINOGENO (ACTILYSE) 50MG POLVO INYECTABLE FRASCO POR 50ML</t>
  </si>
  <si>
    <t>DESHIDROGENASA LACTICA</t>
  </si>
  <si>
    <t>TRANSAMINASA GLUTAMICO-PIRUVICA [ALANINO AMINO TRANSFERASA]</t>
  </si>
  <si>
    <t>TRANSAMINASA GLUTAMICO OXALACETICA [ASPARTATO AMINO TRANSFERASA]</t>
  </si>
  <si>
    <t>TAMSULOSINA (TAMSULON) 0.4MG CAPSULA DE LIBERACION PROLONGADA</t>
  </si>
  <si>
    <t>ALOPURINOL (AG) 100MG TABLETA</t>
  </si>
  <si>
    <t>LEVETIRACETAM_KEPPRA _TABLETA_500MG (SOLO POS EN EPILEPSIA)</t>
  </si>
  <si>
    <t>LEVOSIMENDAN (LEVOSIDAX) SOLUCION INYECTABLE 12,5MG VIAL 5ML</t>
  </si>
  <si>
    <t>INSULINA GLARGINA (LANTUS INSULINA) AMPOLLA 100 UI/ML</t>
  </si>
  <si>
    <t>PREGABALINA (LYRICA ) CAPSULA POR 75 MG</t>
  </si>
  <si>
    <t>OXACILINA (VIT) POLVO INYECTABLE AMPOLLA POR 1 G</t>
  </si>
  <si>
    <t>SULFATO DE ZINC (ZINKIDS) 10 mg / 5 Ml SOLUCION ORAL FRASCO POR 120 ML</t>
  </si>
  <si>
    <t>CEFOTAXIMA (VIT) 1G SOLUCION INYECTABLE AMPOLLA</t>
  </si>
  <si>
    <t>ALBUMINA HUMANA (FLEXBUMIN) SOLUCION INYECTABLE 20% BOLSA POR 50ML</t>
  </si>
  <si>
    <t>FENOBARBITAL (FNE) SOLUCION INYECTABLE AMPOLLA POR 200 MG/ML</t>
  </si>
  <si>
    <t>FENOBARBITAL (FNE) SOLUCION INYECTABLE AMPOLLA POR 40 MG/ML</t>
  </si>
  <si>
    <t>ALPROSTADIL (PROSTIN VR PEDIATRICO) 0.5 MG SOLUCION INYECTABLE AMPOLLA POR 1 ML</t>
  </si>
  <si>
    <t>UROCULTIVO (ANTIBIOGRAMA CONCENTRACION MINIMA INHIBITORIA MANUAL)</t>
  </si>
  <si>
    <t>IONOGRAMA [CLORO SODIO POTASIO Y BICARBONATO O CALCIO]</t>
  </si>
  <si>
    <t xml:space="preserve">ACIDOS GRASOS (SMOFLIPID AL 20%) SOLUCION INYECTABLE FRASCO POR 500 ML  </t>
  </si>
  <si>
    <t>[1] NO FRACCIONABLE, AUTORIZAR EN MULTIPLOS DE  10. LEVETIRACETAM (KEPPRA) SOLUCION INYECTABLE VIAL POR 500 MG/5ML (POS SEGUN INDICACIONES INVIMA- ES MEDICAMENTO DE LA LISTA UNIRS)</t>
  </si>
  <si>
    <t>NO PBS</t>
  </si>
  <si>
    <t>207- SE REALIZA OBJECIÓN POR MAYOR VALOR COBRADO DE ACUERDO A TARIFA CONTRATADA CON EPS FAMISANAR</t>
  </si>
  <si>
    <t>AUDITORIA</t>
  </si>
  <si>
    <t>AUD CONCURRENTE 608: SE OBJETA, NO SE EVIDENCIA  SOPORTE  E INTERPRETACION SIN USO PARA CONDUCTA. LOS EXÁMENES DE APOYO DIAGNÓSTICO, DEBERÁN ESTAR COMENTADOS EN LA HISTORIA CLÍNICA O EPICRISIS POR EL PROFESIONAL RESPONSABLE, NO DEFINE MANEJO CLINICO.</t>
  </si>
  <si>
    <t>AUD EXTRA. F:4 S:0 G:4, NO PERTINENTE INTERNACIÓN EN UNIDAD DE CUIDADO INTENSIVO ADULTO PACIENTE CON DIAGNÓSTICO DE: DENGUE CON SIGNOS DE ALARMA INGRESA EN UCI INTERMEDIO CON TROMBOCITOPENIA DE 45000, HEMODINAMICAMENTE ESTABLE, PRUEBA TORNIQUETE NEGATIVA, SIN SANGRADO ACTIVO SIN SOPORTE INOTRÓPICO, NI VASOPRESOR, SIN OXÍGENO SUPLEMENTARIO, SIGNOS VITALES DENTRO DE LÍMITES NORMALES; NO REQUIERE INFUSIONES IV, TITULACIÓN DE MEDICAMENTOS VASODILATADORES, ANTIARRÍTMICOS O EXÁMENES CADA 4 HORAS. SE AJUSTA ESTANCIA A PISO. C/U $ 751600. GLOSA TOTAL $ 1503200</t>
  </si>
  <si>
    <t>AUD EXTRA NO JUSTIFICADO COMO ANTIBIOTICO DE PRIMERA LINEA EN DX NEUMONIA BACTERIANA</t>
  </si>
  <si>
    <t>AUD EXTRA NO JUSTIFICADO EN DX NEUMONIA</t>
  </si>
  <si>
    <t xml:space="preserve">AUD EXTRA NO JUSTIFICADO PARA DEFINIR MANEJO,SIN INTERPRETACION EN ESTANCIA
F2-G2 </t>
  </si>
  <si>
    <t>AUD EXTRA F2-G1 NO JUSTIFICADO CONTOL, CON REPORTE PREVIO NORMAL EN DX NEUMONIA</t>
  </si>
  <si>
    <t>AUD EXTRA NO JUSTIFICADO PARA DEFINIR MANEJO,SIN INTERPRETACION EN ESTANCIA
F2-G1</t>
  </si>
  <si>
    <t>AUD EXTRA NO JUSTIFICADO PARA DEFINIR MANEJO,SIN INTERPRETACION EN ESTANCIA</t>
  </si>
  <si>
    <t>AUD EXTRA INCLUIDO EN TOMA DE PARACLINICO</t>
  </si>
  <si>
    <t>AUD EXTRA NO JUSTIFICADO EN DX</t>
  </si>
  <si>
    <t>AUD EXT F. 2 J.0 G.2 SE HOMOLOGA ESTANCIA DE INTERMEDIOS A HABITACION BIPERSONAL, USUARIO 13 AÑOS SOSPECHA DE DENGUE HEMODINAMICAMENTE ESTABLE, SIN SIGNOS DE DIFICULTAD RESPURATORIA, SIN SANGRADO, NO SOPORTE VASOPRESOR, OXIGENO POR CANULA SE RECONOCE HAB BIPERSONAL ( $ 251871) SE OBJETA LA DIFERENCIA</t>
  </si>
  <si>
    <t>AUD EXT F. 1 J.0 G.1 SE HOMOLOGA ESTANCIA DE INTERMEDIOS A HABITACION BIPERSONAL, USUARIO 13 AÑOS SOSPECHA DE DENGUE HEMODINAMICAMENTE ESTABLE, SIN SIGNOS DE DIFICULTAD RESPURATORIA, SIN SANGRADO, NO SOPORTE VASOPRESOR, OXIGENO POR CANULA SE RECONOCE HAB BIPERSONAL ( $ 251871) SE OBJETA LA DIFERENCIA, SE TTRANSFUNDIO PLAQUETAS, NO PRESENTO SANGRADO EN LA ESTANCIA NI SIGNOS.</t>
  </si>
  <si>
    <t>SE REALIZA GLOSA DEBIDO A VALOR MAYOR COBRADO POR LA IPS DE ACUERDO A TARIFA CONTRATADA POR FAMISANAR</t>
  </si>
  <si>
    <t>AUD EXT, F.5 G.5, I NO JUSTIFICADO USO, NO SE EVIDENCIA PRESENCIA DE SANGRADO GASTRICO, SIN INDICACION INVIMA SEGÚN DIAGNOSTICO ( DENGUE) Y MANEJO</t>
  </si>
  <si>
    <t xml:space="preserve">SE GENERA GLOSA POR MAYOR VALOR FACTURADO SEGUN TARIFA CONTRATADA POR LA EPS FAMISANAR. </t>
  </si>
  <si>
    <t>AUTORIZACION</t>
  </si>
  <si>
    <t>401- SE GENERA GLOSA POR FALTA DE AUTORIZACION EN SERVICIO</t>
  </si>
  <si>
    <t>SE GENERA GLOSA POR MAYOR VALOR FACTURADO SEGUN TARIFA CONTRATADA POR LA EPS FAMISANAR.</t>
  </si>
  <si>
    <t>SE GENERA GLOSA DEBIDO A QUE NO SE EVIDENICA AUTORIZACION PARA LA PRESTACION DEL SERVICIO FACTURADO</t>
  </si>
  <si>
    <t>AUD EXT, F.3 G.3, I NO JUSTIFICADO USO, NO SE EVIDENCIA PRESENCIA DE SANGRADO GASTRICO, SIN INDICACION INVIMA SEGÚN DIAGNOSTICO ( DENGUE).</t>
  </si>
  <si>
    <t>401- SE REALIZA OBJECIÓN DE    20   DIA(S)   DE   INTERNACION EN UNIDAD DE CUIDADO INTENSIVO NEONATAL    CÓDIGO   108A01        A UN VALOR UNITARIO FACTURADO POR IPS DE $   1,849,200,   POR FALTA DE AUTORIZACIÓN DE SERVICIOS TOTAL OBJECIÓN $  36984000   .EL PRESTADOR DEBERÁ SOPORTAR O CORREGIR EL MOTIVO O GENERAR NOTA CRÉDITO DE LA GLOSA O DEVOLUCIÓN, ESTO CON EL PROPOSITO DE CONTINUAR CON EL TRAMITE DE PAGO DE LA CUENTA.</t>
  </si>
  <si>
    <t xml:space="preserve">MENOR QUIEN LE SOLICITAN VALROACION POR GASTROENTEROLOGIA EL 13 DE AGOSTO, PERO FUE SOLICITAOD A LA EPS EL 14 DE AGOSTI, SE OBJETA EL 13 DE AGOSTO POR DEMORA EN DEFINICION DE CONDUCTA. SE GESTIONO AVAL DE COORDINADOR ZONAL DE TUNJA Y SE INFORMA A AL IPS QUE NO REQUIERE AUTORIZACIÓN EN ESPERA DE VALORACIÓN PARA DETERMINAR CONDUCTA, ADICIONAL MENOR REMITIDO PARA VALORACIÓN ESPECIFICA, PERO A LA FECHA NO LO HA VALORADO Y SE REQUIERE PARA DETERMINAR CONDUCTA. EL DIA 18 LE TOMARON RAYOS X DE TRANSITO INTESTINAL EN ESPERA DE REPORTE. ESTANCIA NO PERTINENTE EN UNIDA INTENSIVA ADEMAS DEMORA EN VALORACIÓN DE ESPECIALIDADES PARA DETERMINAR CONDUCTA SE OBJETAN LOS DIAS 13, 14, 15, 16, 17, 18, 19, 20, 21, 22, 23 DE AGOSTO. </t>
  </si>
  <si>
    <t>AUD CONCURRENTE F1 S0 G1 SE REALIZA OBJECION DE ESTUDIO NO SOPORTADO, NO INTERPRETADO, NO SE EVIDENCIA QUE AVALE O MODIFQUE CONDUCTA EN EVOLUCIONES CLINICAS, ADEMAS SE EVALUARA PERTIENCIA DE TOMA, REPORTE E INTERPRETACION DE ESTA OPORTINAMENTE</t>
  </si>
  <si>
    <t>223- SE REALIZA OBJECIÓN POR MAYOR VALOR COBRADO DE ACUERDO A TARIFA CONTRATADA CON EPS FAMISANAR DEL PROCEDIMIENTO...   PRO_POS   VIA UNIL   PLAN POS  ECOCARDIOGRAMA TRANSTORACICO  CÓDIGO   881202 SE OBJETA DIFERENCIA DE    $ 482200   DE  1   UNIDAD(ES), VALOR UNITARIO CONTRATADO PARA LA FECHA DE PRESTACIÓN DEL SERVICIO CON EPS FAMISANAR   285,000   EQUIVALENTE A TARIFA            VALOR UNITARIO FACTURADO POR IPS $    767,200</t>
  </si>
  <si>
    <t>223- SE REALIZA OBJECIÓN POR MAYOR VALOR COBRADO DE ACUERDO A TARIFA CONTRATADA CON EPS FAMISANAR DEL PROCEDIMIENTO...   PRO_POS   VIA UNIL   PLAN POS  INTERCONSULTA POR NUTRICION Y DIETETICA  CÓDIGO   890406 SE OBJETA DIFERENCIA DE    $ 1544   DE  2   UNIDAD(ES), VALOR UNITARIO CONTRATADO PARA LA FECHA DE PRESTACIÓN DEL SERVICIO CON EPS FAMISANAR    32,500   EQUIVALENTE A TARIFA            VALOR UNITARIO FACTURADO POR IPS $     31,200</t>
  </si>
  <si>
    <t>223- SE REALIZA OBJECIÓN POR MAYOR VALOR COBRADO DE ACUERDO A TARIFA CONTRATADA CON EPS FAMISANAR DEL PROCEDIMIENTO...   PRO_POS   VIA UNIL   PLAN POS  INTERCONSULTA POR ESPECIALISTA EN GASTROENTEROLOGIA PEDIATRICA  CÓDIGO   890447 SE OBJETA DIFERENCIA DE    $ 46100   DE  1   UNIDAD(ES), VALOR UNITARIO CONTRATADO PARA LA FECHA DE PRESTACIÓN DEL SERVICIO CON EPS FAMISANAR    73,900   EQUIVALENTE A TARIFA            VALOR UNITARIO FACTURADO POR IPS $    120,000</t>
  </si>
  <si>
    <t>223- SE REALIZA OBJECIÓN POR MAYOR VALOR COBRADO DE ACUERDO A TARIFA CONTRATADA CON EPS FAMISANAR DEL PROCEDIMIENTO...   PRO_POS   VIA UNIL   PLAN POS  INTERCONSULTA POR ESPECIALISTA EN OFTALMOLOGIA  CÓDIGO   890476 SE OBJETA DIFERENCIA DE    $ 146100   DE  1   UNIDAD(ES), VALOR UNITARIO CONTRATADO PARA LA FECHA DE PRESTACIÓN DEL SERVICIO CON EPS FAMISANAR    73,900   EQUIVALENTE A TARIFA            VALOR UNITARIO FACTURADO POR IPS $    220,000</t>
  </si>
  <si>
    <t>223- SE REALIZA OBJECIÓN POR MAYOR VALOR COBRADO DE ACUERDO A TARIFA CONTRATADA CON EPS FAMISANAR DEL PROCEDIMIENTO...   PRO_POS   VIA UNIL   PLAN POS  HEMOCULTIVO CON RESINA CADA MUESTRA  CÓDIGO   901227 SE OBJETA DIFERENCIA DE    $ 63600   DE  2   UNIDAD(ES), VALOR UNITARIO CONTRATADO PARA LA FECHA DE PRESTACIÓN DEL SERVICIO CON EPS FAMISANAR    56,400   EQUIVALENTE A TARIFA            VALOR UNITARIO FACTURADO POR IPS $     88,200</t>
  </si>
  <si>
    <t>223- SE REALIZA OBJECIÓN POR MAYOR VALOR COBRADO DE ACUERDO A TARIFA CONTRATADA CON EPS FAMISANAR DEL PROCEDIMIENTO...   PRO_POS   VIA UNIL   PLAN POS  ACIDO LACTICO [L-LACTATO] AUTOMATIZADO  CÓDIGO   903111 SE OBJETA DIFERENCIA DE    $ 6700   DE  1   UNIDAD(ES), VALOR UNITARIO CONTRATADO PARA LA FECHA DE PRESTACIÓN DEL SERVICIO CON EPS FAMISANAR    56,100   EQUIVALENTE A TARIFA            VALOR UNITARIO FACTURADO POR IPS $     62,800</t>
  </si>
  <si>
    <t>223- SE REALIZA OBJECIÓN POR MAYOR VALOR COBRADO DE ACUERDO A TARIFA CONTRATADA CON EPS FAMISANAR DEL PROCEDIMIENTO...   PRO_POS   VIA UNIL   PLAN POS  BILIRRUBINAS TOTAL Y DIRECTA  CÓDIGO   903809 SE OBJETA DIFERENCIA DE    $ 11400   DE  6   UNIDAD(ES), VALOR UNITARIO CONTRATADO PARA LA FECHA DE PRESTACIÓN DEL SERVICIO CON EPS FAMISANAR    17,400   EQUIVALENTE A TARIFA            VALOR UNITARIO FACTURADO POR IPS $     14,900</t>
  </si>
  <si>
    <t>223- SE REALIZA OBJECIÓN POR MAYOR VALOR COBRADO DE ACUERDO A TARIFA CONTRATADA CON EPS FAMISANAR DEL PROCEDIMIENTO...   PRO_POS   VIA UNIL   PLAN POS  HORMONA ESTIMULANTE DEL TIROIDES  CÓDIGO   904902 SE OBJETA DIFERENCIA DE    $ 37610   DE  1   UNIDAD(ES), VALOR UNITARIO CONTRATADO PARA LA FECHA DE PRESTACIÓN DEL SERVICIO CON EPS FAMISANAR   101,700   EQUIVALENTE A TARIFA            VALOR UNITARIO FACTURADO POR IPS $     98,000</t>
  </si>
  <si>
    <t xml:space="preserve">AUD CONCURRENTE F1 S0 G1 SE RALIZA OBJECION DE ESTUDIO NO SOPORTADO, NO INTERPRETADO, NO SE EVIDENICIA EN EVOLUCION CLINICA EL USO DE ESTE PARA AVAL O MODIFICAR CONSULTA DE ESTE. </t>
  </si>
  <si>
    <t>223- SE REALIZA OBJECIÓN POR MAYOR VALOR COBRADO DE ACUERDO A TARIFA CONTRATADA CON EPS FAMISANAR DEL PROCEDIMIENTO...   PRO_POS   VIA UNIL   PLAN POS  HEMOCLASIFICACION SISTEMA RH [ANTIGENO RH D] EN TUBO  CÓDIGO   911016 SE OBJETA DIFERENCIA DE    $ 8900   DE  1   UNIDAD(ES), VALOR UNITARIO CONTRATADO PARA LA FECHA DE PRESTACIÓN DEL SERVICIO CON EPS FAMISANAR    30,500   EQUIVALENTE A TARIFA            VALOR UNITARIO FACTURADO POR IPS $     39,400</t>
  </si>
  <si>
    <t>223- SE REALIZA OBJECIÓN POR MAYOR VALOR COBRADO DE ACUERDO A TARIFA CONTRATADA CON EPS FAMISANAR DEL PROCEDIMIENTO...   PRO_POS   VIA UNIL   PLAN POS  PRUEBA CRUZADA MAYOR ERITROCITARIA POR MICROTECNICA  CÓDIGO   911021 SE OBJETA DIFERENCIA DE    $ 18728   DE  1   UNIDAD(ES), VALOR UNITARIO CONTRATADO PARA LA FECHA DE PRESTACIÓN DEL SERVICIO CON EPS FAMISANAR    54,900   EQUIVALENTE A TARIFA            VALOR UNITARIO FACTURADO POR IPS $     50,000</t>
  </si>
  <si>
    <t>207- SE REALIZA OBJECIÓN POR MAYOR VALOR COBRADO DE ACUERDO A TARIFA CONTRATADA CON EPS FAMISANAR DEL MEDICAMENTO  POS   ACETAMINOFEN (AG) JARABE 150 MG / 5 ML FRASCO POR 60 ML      CÓDIGO   P19929516-05 SE OBJETA DIFERENCIA DE $ 3240   DE  1  UNIDAD(ES), VALOR UNITARIO CONTRATADO PARA LA FECHA DE PRESTACIÓN DEL SERVICIO CON EPS FAMISANAR    $       2,521    ; VALOR UNITARIO FACTURADO POR IPS     $       5,760</t>
  </si>
  <si>
    <t>207- SE REALIZA OBJECIÓN POR MAYOR VALOR COBRADO DE ACUERDO A TARIFA CONTRATADA CON EPS FAMISANAR DEL MEDICAMENTO  POS   GLUCOSA (DEXTROSA) 10% SOLUCION INYECTABLE BOLSA X 500ML      CÓDIGO   P19947844-03 SE OBJETA DIFERENCIA DE $ 4235   DE  7  UNIDAD(ES), VALOR UNITARIO CONTRATADO PARA LA FECHA DE PRESTACIÓN DEL SERVICIO CON EPS FAMISANAR    $       2,744    ; VALOR UNITARIO FACTURADO POR IPS     $       3,348</t>
  </si>
  <si>
    <t>207- SE REALIZA OBJECIÓN POR MAYOR VALOR COBRADO DE ACUERDO A TARIFA CONTRATADA CON EPS FAMISANAR DEL MEDICAMENTO  POS   LIDOCAINA (CPL) 2% SOLUCION INYECTABLE AMPOLLA POR 10ML      CÓDIGO   P19966576-03 SE OBJETA DIFERENCIA DE $ 919   DE  1  UNIDAD(ES), VALOR UNITARIO CONTRATADO PARA LA FECHA DE PRESTACIÓN DEL SERVICIO CON EPS FAMISANAR    $         567    ; VALOR UNITARIO FACTURADO POR IPS     $       1,486</t>
  </si>
  <si>
    <t>207- SE REALIZA OBJECIÓN POR MAYOR VALOR COBRADO DE ACUERDO A TARIFA CONTRATADA CON EPS FAMISANAR DEL MEDICAMENTO  POS   AGUA ESTÉRIL PARA INYECCIÓN (BSN) FRASCO AMPOLLA POR 5 ML      CÓDIGO   P20041806-01 SE OBJETA DIFERENCIA DE $ 6090   DE  42  UNIDAD(ES), VALOR UNITARIO CONTRATADO PARA LA FECHA DE PRESTACIÓN DEL SERVICIO CON EPS FAMISANAR    $         250    ; VALOR UNITARIO FACTURADO POR IPS     $         394</t>
  </si>
  <si>
    <t>207- SE REALIZA OBJECIÓN POR MAYOR VALOR COBRADO DE ACUERDO A TARIFA CONTRATADA CON EPS FAMISANAR DEL MEDICAMENTO  POS   CLORURO DE SODIO AL 0.9% USP (BTX) SOLUCION INYECTABLE BOLSA POR 100ML      CÓDIGO   P29523-03 SE OBJETA DIFERENCIA DE $ 3712   DE  8  UNIDAD(ES), VALOR UNITARIO CONTRATADO PARA LA FECHA DE PRESTACIÓN DEL SERVICIO CON EPS FAMISANAR    $       2,686    ; VALOR UNITARIO FACTURADO POR IPS     $       3,150</t>
  </si>
  <si>
    <t>207- SE REALIZA OBJECIÓN POR MAYOR VALOR COBRADO DE ACUERDO A TARIFA CONTRATADA CON EPS FAMISANAR DEL MEDICAMENTO  POS   DEXTROSA EN AGUA DESTILADA (MDX) SOLUCION INYECTABLE POR 5 %  BOLSA POR 500 ML      CÓDIGO   P48618-04 SE OBJETA DIFERENCIA DE $ 3330   DE  1  UNIDAD(ES), VALOR UNITARIO CONTRATADO PARA LA FECHA DE PRESTACIÓN DEL SERVICIO CON EPS FAMISANAR    $           0    ; VALOR UNITARIO FACTURADO POR IPS     $       3,330</t>
  </si>
  <si>
    <t>207- SE REALIZA OBJECIÓN POR MAYOR VALOR COBRADO DE ACUERDO A TARIFA CONTRATADA CON EPS FAMISANAR DEL MEDICAMENTO  POS   VITAMINA A (CIF) 50000 IU CAPSULA DURA      CÓDIGO   U19960905-01 SE OBJETA DIFERENCIA DE $ 63040   DE  16  UNIDAD(ES), VALOR UNITARIO CONTRATADO PARA LA FECHA DE PRESTACIÓN DEL SERVICIO CON EPS FAMISANAR    $         200    ; VALOR UNITARIO FACTURADO POR IPS     $       4,140</t>
  </si>
  <si>
    <t>207- SE REALIZA OBJECIÓN POR MAYOR VALOR COBRADO DE ACUERDO A TARIFA CONTRATADA CON EPS FAMISANAR DEL MEDICAMENTO  POS   OMEPRAZOL (SUM) POLVO INYECTABLE VIAL POR 40 MG      CÓDIGO   U19989805-04 SE OBJETA DIFERENCIA DE $ 22780   DE  17  UNIDAD(ES), VALOR UNITARIO CONTRATADO PARA LA FECHA DE PRESTACIÓN DEL SERVICIO CON EPS FAMISANAR    $       5,500    ; VALOR UNITARIO FACTURADO POR IPS     $       6,840</t>
  </si>
  <si>
    <t>207- SE REALIZA OBJECIÓN POR MAYOR VALOR COBRADO DE ACUERDO A TARIFA CONTRATADA CON EPS FAMISANAR DEL MEDICAMENTO  POS   CLORURO DE POTASIO (PRC) 20MEQ/ML SOLUCION INYECTABLE AMPOLLA POR 10ML      CÓDIGO   U19992186-01 SE OBJETA DIFERENCIA DE $ 8538   DE  6  UNIDAD(ES), VALOR UNITARIO CONTRATADO PARA LA FECHA DE PRESTACIÓN DEL SERVICIO CON EPS FAMISANAR    $         197    ; VALOR UNITARIO FACTURADO POR IPS     $       1,620</t>
  </si>
  <si>
    <t>207- SE REALIZA OBJECIÓN POR MAYOR VALOR COBRADO DE ACUERDO A TARIFA CONTRATADA CON EPS FAMISANAR DEL MEDICAMENTO  POS   VANCOMICINA (VANBIOTIC) 500MG POLVO INYECTABLE VIAL      CÓDIGO   U19999738-06 SE OBJETA DIFERENCIA DE $ 101857   DE  7  UNIDAD(ES), VALOR UNITARIO CONTRATADO PARA LA FECHA DE PRESTACIÓN DEL SERVICIO CON EPS FAMISANAR    $      12,010    ; VALOR UNITARIO FACTURADO POR IPS     $      26,561</t>
  </si>
  <si>
    <t>207- SE REALIZA OBJECIÓN POR MAYOR VALOR COBRADO DE ACUERDO A TARIFA CONTRATADA CON EPS FAMISANAR DEL MEDICAMENTO  POS   LOPERAMIDA (STOMALIX) 2MG TABLETA      CÓDIGO   U20025735-01 SE OBJETA DIFERENCIA DE $ 216   DE  27  UNIDAD(ES), VALOR UNITARIO CONTRATADO PARA LA FECHA DE PRESTACIÓN DEL SERVICIO CON EPS FAMISANAR    $          97    ; VALOR UNITARIO FACTURADO POR IPS     $         105</t>
  </si>
  <si>
    <t>207- SE REALIZA OBJECIÓN POR MAYOR VALOR COBRADO DE ACUERDO A TARIFA CONTRATADA CON EPS FAMISANAR DEL MEDICAMENTO  POS   GLUCONATO DE CALCIO (BRAUN) AL 10% SOLUCION INYECTABLE AMPOLLA POR 10 ML      CÓDIGO   U20039073-01 SE OBJETA DIFERENCIA DE $ 72   DE  2  UNIDAD(ES), VALOR UNITARIO CONTRATADO PARA LA FECHA DE PRESTACIÓN DEL SERVICIO CON EPS FAMISANAR    $         893    ; VALOR UNITARIO FACTURADO POR IPS     $         929</t>
  </si>
  <si>
    <t>207- SE REALIZA OBJECIÓN POR MAYOR VALOR COBRADO DE ACUERDO A TARIFA CONTRATADA CON EPS FAMISANAR DEL MEDICAMENTO  POS   VITAMINA K1 (KONAKION MM 2 MG/0.2 ML) INYECTABLE AMPOLLA POR 0.2ML      CÓDIGO   U27206-01 SE OBJETA DIFERENCIA DE $ 247654   DE  11  UNIDAD(ES), VALOR UNITARIO CONTRATADO PARA LA FECHA DE PRESTACIÓN DEL SERVICIO CON EPS FAMISANAR    $      12,442    ; VALOR UNITARIO FACTURADO POR IPS     $      34,956</t>
  </si>
  <si>
    <t>207- SE REALIZA OBJECIÓN POR MAYOR VALOR COBRADO DE ACUERDO A TARIFA CONTRATADA CON EPS FAMISANAR DEL MEDICAMENTO  POS   SULFATO DE MAGNESIO (RYN) 20% SOLUCION INYECTABLE AMPOLLA POR 10ML      CÓDIGO   U33519-01 SE OBJETA DIFERENCIA DE $ 8028   DE  2  UNIDAD(ES), VALOR UNITARIO CONTRATADO PARA LA FECHA DE PRESTACIÓN DEL SERVICIO CON EPS FAMISANAR    $       1,296    ; VALOR UNITARIO FACTURADO POR IPS     $       5,310</t>
  </si>
  <si>
    <t>207- SE REALIZA OBJECIÓN POR MAYOR VALOR COBRADO DE ACUERDO A TARIFA CONTRATADA CON EPS FAMISANAR DEL MEDICAMENTO  POS   GLUCOSA (DEXTROSA) 10% SOLUCION INYECTABLE BOLSA X 500ML      CÓDIGO   P19947844-03 SE OBJETA DIFERENCIA DE $ 3025   DE  5  UNIDAD(ES), VALOR UNITARIO CONTRATADO PARA LA FECHA DE PRESTACIÓN DEL SERVICIO CON EPS FAMISANAR    $       2,744    ; VALOR UNITARIO FACTURADO POR IPS     $       3,348</t>
  </si>
  <si>
    <t>207- SE REALIZA OBJECIÓN POR MAYOR VALOR COBRADO DE ACUERDO A TARIFA CONTRATADA CON EPS FAMISANAR DEL MEDICAMENTO  POS   OMEPRAZOL (SUM) POLVO INYECTABLE VIAL POR 40 MG      CÓDIGO   U19989805-04 SE OBJETA DIFERENCIA DE $ 6700   DE  5  UNIDAD(ES), VALOR UNITARIO CONTRATADO PARA LA FECHA DE PRESTACIÓN DEL SERVICIO CON EPS FAMISANAR    $       5,500    ; VALOR UNITARIO FACTURADO POR IPS     $       6,840</t>
  </si>
  <si>
    <t>207- SE REALIZA OBJECIÓN POR MAYOR VALOR COBRADO DE ACUERDO A TARIFA CONTRATADA CON EPS FAMISANAR DEL MEDICAMENTO  POS   CLORURO DE POTASIO (PRC) 20MEQ/ML SOLUCION INYECTABLE AMPOLLA POR 10ML      CÓDIGO   U19992186-01 SE OBJETA DIFERENCIA DE $ 5692   DE  4  UNIDAD(ES), VALOR UNITARIO CONTRATADO PARA LA FECHA DE PRESTACIÓN DEL SERVICIO CON EPS FAMISANAR    $         197    ; VALOR UNITARIO FACTURADO POR IPS     $       1,620</t>
  </si>
  <si>
    <t>207- SE REALIZA OBJECIÓN POR MAYOR VALOR COBRADO DE ACUERDO A TARIFA CONTRATADA CON EPS FAMISANAR DEL MEDICAMENTO  POS   BICARBONATO DE SODIO (PRC) SOLUCION INYECTABLE AMPOLLA POR 10 MEQ/10ML      CÓDIGO   U20004032-04 SE OBJETA DIFERENCIA DE $ 4860   DE  10  UNIDAD(ES), VALOR UNITARIO CONTRATADO PARA LA FECHA DE PRESTACIÓN DEL SERVICIO CON EPS FAMISANAR    $       1,440    ; VALOR UNITARIO FACTURADO POR IPS     $       1,926</t>
  </si>
  <si>
    <t>207- SE REALIZA OBJECIÓN POR MAYOR VALOR COBRADO DE ACUERDO A TARIFA CONTRATADA CON EPS FAMISANAR DEL MEDICAMENTO  POS   LOPERAMIDA (STOMALIX) 2MG TABLETA      CÓDIGO   U20025735-01 SE OBJETA DIFERENCIA DE $ 304   DE  38  UNIDAD(ES), VALOR UNITARIO CONTRATADO PARA LA FECHA DE PRESTACIÓN DEL SERVICIO CON EPS FAMISANAR    $          97    ; VALOR UNITARIO FACTURADO POR IPS     $         105</t>
  </si>
  <si>
    <t>207- SE REALIZA OBJECIÓN POR MAYOR VALOR COBRADO DE ACUERDO A TARIFA CONTRATADA CON EPS FAMISANAR DEL MEDICAMENTO  POS   DOMPERIDONA (LST) 1 MG/ML SUSPENSION ORAL FRASCO POR 60 ML      CÓDIGO   P20032312-01 SE OBJETA DIFERENCIA DE $ 30595   DE  1  UNIDAD(ES), VALOR UNITARIO CONTRATADO PARA LA FECHA DE PRESTACIÓN DEL SERVICIO CON EPS FAMISANAR    $         519    ; VALOR UNITARIO FACTURADO POR IPS     $      31,113</t>
  </si>
  <si>
    <t>207- SE REALIZA OBJECIÓN POR MAYOR VALOR COBRADO DE ACUERDO A TARIFA CONTRATADA CON EPS FAMISANAR DEL MEDICAMENTO  POS   AGUA ESTÉRIL PARA INYECCIÓN (BSN) FRASCO AMPOLLA POR 5 ML      CÓDIGO   P20041806-01 SE OBJETA DIFERENCIA DE $ 9280   DE  64  UNIDAD(ES), VALOR UNITARIO CONTRATADO PARA LA FECHA DE PRESTACIÓN DEL SERVICIO CON EPS FAMISANAR    $         250    ; VALOR UNITARIO FACTURADO POR IPS     $         394</t>
  </si>
  <si>
    <t>207- SE REALIZA OBJECIÓN POR MAYOR VALOR COBRADO DE ACUERDO A TARIFA CONTRATADA CON EPS FAMISANAR DEL MEDICAMENTO  POS   RETINOL (VITAMINA A) CAPSULA POR 50000 UI      CÓDIGO   U20066719-01 SE OBJETA DIFERENCIA DE $ 76798   DE  19  UNIDAD(ES), VALOR UNITARIO CONTRATADO PARA LA FECHA DE PRESTACIÓN DEL SERVICIO CON EPS FAMISANAR    $          98    ; VALOR UNITARIO FACTURADO POR IPS     $       4,140</t>
  </si>
  <si>
    <t>207- SE REALIZA OBJECIÓN POR MAYOR VALOR COBRADO DE ACUERDO A TARIFA CONTRATADA CON EPS FAMISANAR DEL MEDICAMENTO  POS   VITAMINA K1 (KONAKION MM 2 MG/0.2 ML) INYECTABLE AMPOLLA POR 0.2ML      CÓDIGO   U27206-01 SE OBJETA DIFERENCIA DE $ 135084   DE  6  UNIDAD(ES), VALOR UNITARIO CONTRATADO PARA LA FECHA DE PRESTACIÓN DEL SERVICIO CON EPS FAMISANAR    $      12,442    ; VALOR UNITARIO FACTURADO POR IPS     $      34,956</t>
  </si>
  <si>
    <t>207- SE REALIZA OBJECIÓN POR MAYOR VALOR COBRADO DE ACUERDO A TARIFA CONTRATADA CON EPS FAMISANAR DEL MEDICAMENTO  POS   CLORURO DE SODIO AL 0.9% USP (BTX) SOLUCION INYECTABLE BOLSA POR 100ML      CÓDIGO   P29523-03 SE OBJETA DIFERENCIA DE $ 6960   DE  15  UNIDAD(ES), VALOR UNITARIO CONTRATADO PARA LA FECHA DE PRESTACIÓN DEL SERVICIO CON EPS FAMISANAR    $       2,686    ; VALOR UNITARIO FACTURADO POR IPS     $       3,150</t>
  </si>
  <si>
    <t>NO AUTORIZADO</t>
  </si>
  <si>
    <t>207- SE REALIZA OBJECIÓN POR MAYOR VALOR COBRADO DE ACUERDO A TARIFA CONTRATADA CON EPS FAMISANAR DEL MEDICAMENTO  POS   AGUA ESTERIL PARA INYECCION (BXT) BOLSA POR 500ML      CÓDIGO   P34421-04 SE OBJETA DIFERENCIA DE $ 4126   DE  2  UNIDAD(ES), VALOR UNITARIO CONTRATADO PARA LA FECHA DE PRESTACIÓN DEL SERVICIO CON EPS FAMISANAR    $       3,042    ; VALOR UNITARIO FACTURADO POR IPS     $       5,105</t>
  </si>
  <si>
    <t>207- SE REALIZA OBJECIÓN POR MAYOR VALOR COBRADO DE ACUERDO A TARIFA CONTRATADA CON EPS FAMISANAR DEL MEDICAMENTO  POS   ACETAMINOFEN (TCF) 150 MG / 5 ML JARABE FRASCO POR 90ML      CÓDIGO   P35862-04 SE OBJETA DIFERENCIA DE $ 11700   DE  1  UNIDAD(ES), VALOR UNITARIO CONTRATADO PARA LA FECHA DE PRESTACIÓN DEL SERVICIO CON EPS FAMISANAR    $       7,200    ; VALOR UNITARIO FACTURADO POR IPS     $      18,900</t>
  </si>
  <si>
    <t>223- SE REALIZA OBJECIÓN POR MAYOR VALOR COBRADO DE ACUERDO A TARIFA CONTRATADA CON EPS FAMISANAR DEL PROCEDIMIENTO...   PRO_POS   VIA UNIL   PLAN POS  INTERCONSULTA POR ESPECIALISTA EN ENDOCRINOLOGIA PEDIATRICA  CÓDIGO   890445 SE OBJETA DIFERENCIA DE    $ 46100   DE  1   UNIDAD(ES), VALOR UNITARIO CONTRATADO PARA LA FECHA DE PRESTACIÓN DEL SERVICIO CON EPS FAMISANAR    73,900   EQUIVALENTE A TARIFA            VALOR UNITARIO FACTURADO POR IPS $    120,000</t>
  </si>
  <si>
    <t>223- SE REALIZA OBJECIÓN POR MAYOR VALOR COBRADO DE ACUERDO A TARIFA CONTRATADA CON EPS FAMISANAR DEL PROCEDIMIENTO...   PRO_POS   VIA UNIL   PLAN POS  BILIRRUBINAS TOTAL Y DIRECTA  CÓDIGO   903809 SE OBJETA DIFERENCIA DE    $ 12400   DE  1   UNIDAD(ES), VALOR UNITARIO CONTRATADO PARA LA FECHA DE PRESTACIÓN DEL SERVICIO CON EPS FAMISANAR    17,400   EQUIVALENTE A TARIFA            VALOR UNITARIO FACTURADO POR IPS $     29,800</t>
  </si>
  <si>
    <t>423- SE HACE DEVOLUCIÓN DE LA FACTURA CON TODOS SUS SOPORTES POR   POS   FORMULA NUTRICIONAL HIPOALERGENICA COMPLETA PARA MENORES DE UN AÑO  (NEOCATE LCP) POLVO LATA POR 400 G   CÓDIGO   ALM-000011  $ 7006320   DE   18   UNIDAD(ES), A UN VALOR FACTURADO POR LA IPS    $    389,240   SE OBJETAN . $    389,240   DE  18   UNIDAD(ES).   EN CUMPLIMIENTO CON LAS POLÍTICAS DE EPS FAMISANAR, LOS SERVICIOS NO POS EN UNA FACTURA, NO DEBEN TENER GLOSA CONSIDERANDO LOS PROCESOS Y NORMATIVIDAD VIGENTE PARA RECOBROS. EL PRESTADOR DEBERÁ SOPORTAR O CORREGIR EL MOTIVO DE GLOSA, SEPARAR LA FACTURACION DEL SERVICIO NOPOS O GENERAR NOTA CRÉDITO DE LA GLOSA O DEVOLUCIÓN, ESTO CON EL PROPOSITO DE CONTINUAR CON EL TRAMITE DE PAGO DE LA CUENTA.</t>
  </si>
  <si>
    <t>223- SE REALIZA OBJECIÓN POR MAYOR VALOR COBRADO DE ACUERDO A TARIFA CONTRATADA CON EPS FAMISANAR DEL PROCEDIMIENTO...   PRO_NOPOS   VIA UNIL   PLAN POS  FORMULA NUTRICIONAL PARA PACIENTES DIABETICOS (GLUCERNA ) SUSPENSION ORAL FRASCO POR 237 ML  CÓDIGO   ALM-000186 SE OBJETA DIFERENCIA DE    $ 102   DE  1   UNIDAD(ES), VALOR UNITARIO CONTRATADO PARA LA FECHA DE PRESTACIÓN DEL SERVICIO CON EPS FAMISANAR     7,930   EQUIVALENTE A TARIFA            VALOR UNITARIO FACTURADO POR IPS $      8,032</t>
  </si>
  <si>
    <t xml:space="preserve">SE GENERA GLOSA DEBIDO A QUE SE EVIDENCIA  MAYOR VALOR PARA EL SERVICIO SEGUN FACTURADO POR LA IPS_x000D_
</t>
  </si>
  <si>
    <t xml:space="preserve">107:EL MEDICAMENTO FACTURADO NO ESTA CONTRATADO Y PARAMETRIZADO CON LA IPS, Y/O NO REPORTA LISTA DE PRECIOS POR MEDICAMENTOS_x000D_
</t>
  </si>
  <si>
    <t xml:space="preserve">AUD CONCURRENTE SE EVIDENCIA SOBREFACTURACIÓN EN AYUDAS DX RX DE TORAX F1 G1 </t>
  </si>
  <si>
    <t xml:space="preserve">AUD CONCURRENTE SE EVIDENCIA SOBREFACTURACIÓN EN AYUDAS DX HEMOGRAMA F2 G2 </t>
  </si>
  <si>
    <t>AUD CONCURRENTE SE EVIDENCIA SOBREFACTURACIÓN EN AYUDAS DX ACIDO LACTICO F8 G8</t>
  </si>
  <si>
    <t xml:space="preserve">AUD CONCURRENTE SE EVIDENCIA SOBREFACTURACIÓN EN AYUDAS DX CALCIO IONICO F8 G8 </t>
  </si>
  <si>
    <t xml:space="preserve">AUD CONCURRENTE SIN CAMBIOS DE CONDUCTA CLÍNICA FRENTE COLESTEROL TOTAL, SE EVIDENCIA SOBREFACTURACIÓN EN AYUDAS DX </t>
  </si>
  <si>
    <t xml:space="preserve">AUD CONCURRENTE SE EVIDENCIA SOBREFACTURACIÓN EN AYUDAS DX FÓSFORO F2 G2 </t>
  </si>
  <si>
    <t xml:space="preserve">AUD CONCURRENTE SE EVIDENCIA SOBREFACTURACIÓN EN AYUDAS DX MAGNESIO F2 G2 </t>
  </si>
  <si>
    <t xml:space="preserve">AUD CONCURRENTE SE EVIDENCIA SOBREFACTURACIÓN EN AYUDAS DX POTASIO F8 G8 </t>
  </si>
  <si>
    <t xml:space="preserve">AUD CONCURRENTE SE EVIDENCIA SOBREFACTURACIÓN EN AYUDAS DX SODIO F9 G9 </t>
  </si>
  <si>
    <t xml:space="preserve">401-SE GENERA GLOSA POR DIFERENCIA EN CANTIDADES AUTORIZADAS PARA LA ESTANCIA 				_x000D_
</t>
  </si>
  <si>
    <t>AUD CONCURRENTE F3 S0 G3 SE REALIZA OBJECION DE MEDICAMENTO OMEPRAZOL 40 MG, AMPOLLAS, SIN INDICACIÓN INVIMA , SI EL PACIENTE SE ENCUENTRA CON VIAL ORAL Y /O ENTERAL SE AJUSTA A OMEPRAZOL TABLETAS, SIN EL PACIENTE SE ENCUENTRA CONTRAINDICADO VIA ORAL / ENTERAL, SE AJUSTA A ESOMEPRAZOL 40 MG AMPOLLAS, A VALOR REGULADO .</t>
  </si>
  <si>
    <t xml:space="preserve">207-SE GENERA GLOSA POR MAYOR VALOR COBRADO PARA MEDICAMENTO , DE ACUERDO A LA TARIFA CONTRATADA 				_x000D_
</t>
  </si>
  <si>
    <t xml:space="preserve">208-SE GENERA GLOSA POR MAYOR VALOR COBRADO PARA PROCEDIMIENTO , DE ACUERDO A LA TARIFA CONTRATADA 					_x000D_
</t>
  </si>
  <si>
    <t>EL MEDICAMENTO FACTURADO NO ESTA CONTRATADO Y PARAMETRIZADO CON LA IPS.</t>
  </si>
  <si>
    <t>430.SE GENERA GLOS DEBIDO A QUE NO SE EVIDENCIA REPORTE DE ENTREGA PARA EL SERVICIO NO PBS</t>
  </si>
  <si>
    <t xml:space="preserve">EL SUMINISTRO FACTURADO NO ESTÁ CONTRATADO Y PARAMETRIZADO CON LA IPS,  COD.: SUM995 CATETERBALONDILATACIONCORONARIO2.25X20MMESSENTIALPR CANT: 1.  </t>
  </si>
  <si>
    <t xml:space="preserve">EL SUMINISTRO FACTURADO NO ESTÁ CONTRATADO Y PARAMETRIZADO CON LA IPS,  COD.: SUM962 CATETERBALONDILATACIONCORONARIO2.00X20MMXPERIENCEPR CANT: 1.  </t>
  </si>
  <si>
    <t>601 MENOR SIN CRITERIO DE UNIDAD INTENIVA NEONATAL, SE ENCUENTRA EN ADECUADAS CONDICIONES, SE RECONCOE LOS DIAS 5, 6, 7,  DE SEPTIEMBRE EN UNIDAD BÁSICA, ADICIONALMENTE MENOR REMITIDO PARA VALORACIÓN POR GASTROENTOLOGA PERO A LA FECHA NO LO HA VALORADO Y SE REQUIERE PAR DETMEIRNAR CONDUCTA. EL DIA 18 LE TOMARON RAYOS X DE TRANSITO INTESTINAL EN ESPERA DE REPORTE.  ESTANCIA NO PERTINENTE EN UNIDA DINTENSIVA ADEMAS DEMORA EN VALORACIÓN DE ESPECIALIDADES PARA DETERMINAR CONDUCTA SE OBJETAN LOS DIAS 13, 14, 15, 16 Y 17 , 18, 19, 20, 21, 22, 23 DE AGOSTO</t>
  </si>
  <si>
    <t>401- SE REALIZA OBJECIÓN DE    1   DIA(S)   DE   INTERNACION COMPLEJIDAD ALTA HABITACION BIPERSONAL    CÓDIGO   10A002        A UN VALOR UNITARIO FACTURADO POR IPS DE $     410,100,   POR FALTA DE AUTORIZACIÓN DE SERVICIOS TOTAL OBJECIÓN $  410100   .EL PRESTADOR DEBERÁ SOPORTAR O CORREGIR EL MOTIVO O GENERAR NOTA CRÉDITO DE LA GLOSA O DEVOLUCIÓN, ESTO CON EL PROPOSITO DE CONTINUAR CON EL TRAMITE DE PAGO DE LA CUENTA.</t>
  </si>
  <si>
    <t xml:space="preserve">201-SE GENERA GLOSA POR MAYOR VALOR COBRADO EN ESTANCIA   ,DE ACUERDO A LA TARIFA CONTRATADA 				_x000D_
</t>
  </si>
  <si>
    <t xml:space="preserve">201-SE GENERA GLOSA POR MAYOR VALOR COBRADO EN ESTANCIA   ,DE ACUERDO A LA TARIFA CONTRATADA _x000D_
</t>
  </si>
  <si>
    <t xml:space="preserve">207-SE GENERA GLOSA POR MAYOR VALOR COBRADO PARA MEDICAMENTO , DE ACUERDO A LA TARIFA CONTRATADA _x000D_
</t>
  </si>
  <si>
    <t xml:space="preserve">208-SE GENERA GLOSA POR MAYOR VALOR COBRADO PARA PROCEDIMIENTO , DE ACUERDO A LA TARIFA CONTRATADA _x000D_
</t>
  </si>
  <si>
    <t>SE GLOSA AMBU NO FACTURABLE</t>
  </si>
  <si>
    <t xml:space="preserve">107 - EL MEDICAMENTO FACTURADO NO ESTÁ CONTRATADO Y PARAMETRIZADO CON LA IPS_x000D_
</t>
  </si>
  <si>
    <t xml:space="preserve">SE GENERA GLOSA POR MAYOR VALOR COBRADO POR IPS_x000D_
</t>
  </si>
  <si>
    <t>AUD CONC: 603, 623, 103, 123 SE OBJETA 862001 DESBRIDAMIENTO ESCISIONAL EN AREA ESPECIAL EN CARA Y CUELLO, NO DA LUGAR A COBRO HACE APRTE E LA TECNICA QXCA, PARA LA PREPARACION DEL AREA PARA EL COLGAJO. SE OBJETA POR PERTINENICA, SOPORTE Y FACTURACION. F1 G1 VALOR OBJETADO $ 850.000</t>
  </si>
  <si>
    <t xml:space="preserve">SE GENERA GLOSA POR MAYOR VALOR COBRADO ,DE ACUERDO A LA TARIFA CONTRATADA_x000D_
</t>
  </si>
  <si>
    <t>AUDEXTRA F20/P0/G20 SE GLOSA ELECTRODOS. INSUMO NO FACTURABLE, INCLUIDO EN ESTANCIA DE PACIENTE</t>
  </si>
  <si>
    <t>107 - EL MEDICAMENTO FACTURADO NO ESTÁ CONTRATADO Y PARAMETRIZADO CON LA IPS</t>
  </si>
  <si>
    <t>430-SE GENERA GLOSA DEBIDO A QUE NO SE EVIDENCIA REPORTE DE ENTREGA PARA EL MEDICAMENTO 19995113-01 QUETIAPINA 25MG TABLETA RECUBIERTA X 24 CANTIDADES</t>
  </si>
  <si>
    <t xml:space="preserve">AUD EXT F. 4 G. 4 SE OBJETA ESTANCIA DEL DIA 14 AL 17  NO JUSTIFICADA, PTE EN ESPERA DE  VALORACION DE CARDIOLOGIA Y TOMA DE ECOCARDIOGRAMA SOLICITADO EL DIA 9, HEMODINAMICAMENTE ESTABLE, RITMO SINUSAL,  SIN REQUERIMIENTO DE OXIGENO, CIFRAS TENSIONALES ADECUADAS, NEUROLOGICAMENTE ESTABLE, FINALMNETE EGRESO PARA ESTUDIO AMBULATORIO_x000D_
</t>
  </si>
  <si>
    <t xml:space="preserve">AUD EXT, F.1 J.0  G.1 SIN JUSTIFICACION, NI INTERPRETACION EN LAS EVOLUCIONES CLINICAS, NO AYUDO A CAMBIAR CONDUCTA O DEFINIRLA_x000D_
</t>
  </si>
  <si>
    <t xml:space="preserve">401- SE GENERA GLOS ADE     2   DIA(S)   DE   INTERNACION EN UNIDAD DE CUIDADO INTERMEDIO ADULTO    CÓDIGO   107M01      POR FALTA DE AUTORIZACIÓN </t>
  </si>
  <si>
    <t xml:space="preserve">401-SE GENERA GLOSA POR DIFERENCIA EN CANTIDADES AUTORIZADAS PARA LA ESTANCIA      4   DIA(S)   DE   INTERNACION COMPLEJIDAD ALTA HABITACION BIPERSONAL    CÓDIGO   10A002     </t>
  </si>
  <si>
    <t xml:space="preserve">108 EXTRA. 608. NO SE RECONOCE 1 NITROGENO UREICO, POR NO PERTINENCIA, SIN JUSTIFICACIÓN DE REPETICION DE ESTE PARACLINICO COMO CONTROL, SEGÚN MANEJO, TIEMPO DE ESTANCIA Y DIAGNOSTICO, TENIENDO EN CUENTA RESULTADOS DE EXAMEN DE LABORATORIO PREVIO CON LOS QUE SE DEFINE MANEJO Y CONDUCTA. F3 G1    </t>
  </si>
  <si>
    <t xml:space="preserve">108 EXTRA. 608. NO SE RECONOCE 1 CREATININA, POR NO PERTINENCIA, SIN JUSTIFICACIÓN DE REPETICION DE ESTE PARACLINICO COMO CONTROL, SEGÚN MANEJO, TIEMPO DE ESTANCIA Y DIAGNOSTICO, TENIENDO EN CUENTA RESULTADOS DE EXAMEN DE LABORATORIO PREVIO CON LOS QUE SE DEFINE MANEJO Y CONDUCTA. F3 G1     </t>
  </si>
  <si>
    <t xml:space="preserve">AUD EXTRA. 608. NO SE RECONOCE 2 TIROXINA T4 LIBRE, POR NO PERTINENCIA, SIN JUSTIFICACIÓN DE REPETICION DE ESTE PARACLINICO COMO CONTROL, SEGÚN MANEJO, TIEMPO DE ESTANCIA Y DIAGNOSTICO, TENIENDO EN CUENTA RESULTADOS DE EXAMEN DE LABORATORIO PREVIO CON LOS QUE SE DEFINE MANEJO Y CONDUCTA. F3 G2     </t>
  </si>
  <si>
    <t xml:space="preserve">AUD EXTRA. 106. STOP. NO SE RECONOCE 2 JERINGA HEPARINIZADA, COBRO NO PERTINENTE INSUMO INCLUIDO EN ESTANCIA, RECOLECCION Y PROCESAMIENTO DE MUESTRA. SEGÚN LO ESTIPULADO EN ART. 40-81. DECRETO 2423. 1996. ART. 19-42-47. ACUERDO 256 DE 2001. F2 G2 </t>
  </si>
  <si>
    <t xml:space="preserve">AUD EXTRA. 106-206-606. NO SE RECONOCE AGUJA HIPODERMICA, COBRO NO PERTINENTE POR NO EVIDENCIA ESPECIFICA DE USO EN ATENCIÓN DIRECTA A PACIENTE DENTRO DE SOPORTES ENVIADOS, Y TENIENDO EN CUENTA QUE SE RECONOCEN JERINGAS CON AGUJAS PARA PREPARACIÓN, DILUCIÓN Y ADMINISTRACIÓN DE MEDICAMENTOS. POR TANTO COBRO-FACTURACION NO JUSTIFICADO. ADICIONALMENTE SE EVIDENCIA MAYOR VALOR COBRADO, SEGÚN VALORES PROMEDIO DE MERCADO COLOMBIANO PARA ESTE INSUMO.  F30 G30 </t>
  </si>
  <si>
    <t xml:space="preserve">AUDITORIA MEDICA AJUSTE INTERNACION EN UNIDAD DE CUIDADO INTERMEDIO ADULTO, ESTANCIA INACTIVA SECUNDARIA A INOPORTUNIDAD EN REALIZACION DE ECOCARDIOGRAMA Y VALORACION POR CARDIOLOGIA PARA DEFINIR MANEJO.  SOLICITADOS DIA 20 Y REALIZADO DIA 23 DONDE DEFINEN ESTRATIFICACION CORONARIA, SE AJUSTAN LOS DIAS 20, 21 Y 22. DIA DE EGRESO NO LUGAR A COBRO, SOBREFACTURADO. ARRIBO DE LA AMBULANCIA DIA 25, NOTA RETROSPECTIVA DE EGRESO DIA 26, 00:05 HORAS, NO LUGAR A COBRO DEL DIA 25. CODIGOS OBJETADOS 101, 601._x000D_
</t>
  </si>
  <si>
    <t xml:space="preserve">430- SE GENERA GLOSA DEBIDO QUE EL MEDICAMENTO  REQUIERE REPORTE DE ENTERGA_x000D_
</t>
  </si>
  <si>
    <t xml:space="preserve">202-SE GENERA GLOSA POR MAYOR VALOR COBRADO EN CONSULTA  ,DE ACUERDO A LA TARIFA CONTRATADA 					_x000D_
</t>
  </si>
  <si>
    <t xml:space="preserve">AUDITORIA MEDICA AJUSTE TERAPIA FISICA INTEGRAL,  NO LUGAR A COBRO HACE PARTE DE ESTANCIA, ARTICULO  43 Y 44 "  PERSONAL PARAMÉDICO". CODIGOS OBJETADOS 104, 304._x000D_
</t>
  </si>
  <si>
    <t>AUDEXTRA F5/P0/G5 SE GLOSA ELECTRODOS. INSUMO NO FACTURABLE, INCLUIDO EN ESTANCIA DE PACIENTE</t>
  </si>
  <si>
    <t>AUD EXTRA STOP SE OBJETA 27 TERAPIA RESPIRATORIA INTEGRAL YA QUE SU REALIZACION ESTA INCLUIDA EN LAS ATENCIONES QUE REQUIERE EL PACIENTE DURANTE SU ESTANCIA EN CUIDADO INTENSIVO E INTERMEDIO</t>
  </si>
  <si>
    <t xml:space="preserve">SE REALIZA GLOSA DEBIDO QUE EL VALOR FACTURADO SUPERA EL VALOR PACTADO DE ACUERDO A TARIFA CONTRATADA_x000D_
</t>
  </si>
  <si>
    <t>SE GLOSAN 4 TERAPIAS DE HEMODIAFILTRACION VENOSA NO SOPORTADA EN HISTORIA CLINICA</t>
  </si>
  <si>
    <t xml:space="preserve">SE GLOSA HEMOCULTIVO CON RESINA NO SOPORTADO EN HISTORIA CLINICA </t>
  </si>
  <si>
    <t>SE GLOSA RAI UNCLUIDA EN PRUEBAS CRUZADAS</t>
  </si>
  <si>
    <t>223- SE REALIZA OBJECIÓN POR MAYOR VALOR COBRADO DE ACUERDO A TARIFA CONTRATADA CON EPS FAMISANAR DEL PROCEDIMIENTO...   PRO_NOPOS   VIA UNIL   PLAN POS  ALIMENTO LIQUIDO CON PROTEINA, VITAMINAS Y MINERALES (ENSURE LIQUIDO) SUSPENSION ORAL BOTELLA POR 220 ML  CÓDIGO   ALM-000454 SE OBJETA DIFERENCIA DE    $ 190   DE  2   UNIDAD(ES), VALOR UNITARIO CONTRATADO PARA LA FECHA DE PRESTACIÓN DEL SERVICIO CON EPS FAMISANAR     7,361   EQUIVALENTE A TARIFA            VALOR UNITARIO FACTURADO POR IPS $      7,456</t>
  </si>
  <si>
    <t>207-SE REALIZA GLOSA DEBIDO QUE EL VALOR FACTURADO SUPERA EL VALOR PACTADO DE ACUERDO A TARIFA CONTRATADA</t>
  </si>
  <si>
    <t>208-SE REALIZA GLOSA DEBIDO QUE EL VALOR FACTURADO SUPERA EL VALOR PACTADO DE ACUERDO A TARIFA CONTRATADA</t>
  </si>
  <si>
    <t xml:space="preserve">206-SE REALIZA GLOSA DEBIDO QUE EL VALOR FACTURADO SUPERA EL VALOR PACTADO DE ACUERDO A TARIFA CONTRATADA_x000D_
</t>
  </si>
  <si>
    <t xml:space="preserve">207- SE REALIZA OBJECIÓN POR MAYOR VALOR COBRADO DE ACUERDO A TARIFA CONTRATADA CON EPS </t>
  </si>
  <si>
    <t>AUD EXTRAHOSP// DE ACUERDO A SOPORTES ANEXOS, CUADRO CLINICO, SINTOMATOLOGIA Y EVOLUCIÓN CLINICA  PRESENTADA POR PACIENTE  NO SE EVIDENCIA JUSTIFICACIÓN PARA LA REALIZACIÓN DE VITAMINA A [RETINOL]</t>
  </si>
  <si>
    <t>AUD EXTRAHOSP// DE ACUERDO A SOPORTES ANEXOS, CUADRO CLINICO, SINTOMATOLOGIA Y EVOLUCIÓN CLINICA  PRESENTADA POR PACIENTE  NO SE EVIDENCIA JUSTIFICACIÓN PARA LA REALIZACIÓN DE 
ALBUMINA EN SUERO U OTROS FLUIDOS</t>
  </si>
  <si>
    <t>AUD EXTRAHOSP// DE ACUERDO A SOPORTES ANEXOS, CUADRO CLINICO, SINTOMATOLOGIA Y EVOLUCIÓN CLINICA  PRESENTADA POR PACIENTE  NO SE EVIDENCIA JUSTIFICACIÓN PARA LA REALIZACIÓN DE  FOSFORO EN SUERO U OTROS FLUIDOS</t>
  </si>
  <si>
    <t>AUD EXTRAHOSP// DE ACUERDO A SOPORTES ANEXOS, CUADRO CLINICO, SINTOMATOLOGIA Y EVOLUCIÓN CLINICA  PRESENTADA POR PACIENTE  NO SE EVIDENCIA JUSTIFICACIÓN PARA LA REALIZACIÓN DE HORMONA PARATIROIDEA MOLECULA INTACTA +</t>
  </si>
  <si>
    <t>AUD EXTRAHOSP// DE ACUERDO A SOPORTES ANEXOS, CUADRO CLINICO, SINTOMATOLOGIA Y EVOLUCIÓN CLINICA  PRESENTADA POR PACIENTE  NO SE EVIDENCIA JUSTIFICACIÓN PARA LA REALIZACIÓN DE TERAPIA FISICA INTEGRAL (2)</t>
  </si>
  <si>
    <t>AUD EXTRA F15,S5,O10 SE OBJETA SE OBJETA INTERNACION EN UNIDAD DE CUIDADO INTERMEDIO ADULTO 23 AL 28 DE NOVIEMBRE TOTAL 6 DIAS,GLOSA INOPORTUNIDAD PARA REALIZACION DE ECO TT Y VALORACION POR CARDIO. 2 AL 5 DE DICIEMBRE  TOTAL 4 DIAS INOPORTUNIDAD PARA REALIZACION DE ANGIOTAC QUE DESCARTO TEP, VALOR FINAL 10 DIAS
21/11 P/ECO TT, VALORACION POR CARDIO, ANGIOTAC TORAX,VAL X CARDIO DOPLER MMII, ECO ABDOMEN TOTAL
22/11 P/ECO TT, VALORACION POR CARDIO, ANGIOTAC TORAX,VAL X CARDIO DOPLER MMII, ECO ABDOMEN TOTAL
23/11 P/ECO TT, VALORACION POR CARDIO, ANGIOTAC TORAX,VAL X CARDIO DOPLER MMII, ECO ABDOMEN TOTAL
25/11 INTERMEDIOS POR SOSPECHA TEP , P/ECO TT, VALORACION POR CARDIO
26/11 INTERMEDIOS POR SOSPECHA TEP , P/ECO TT, VALORACION POR CARDIO
27/11 INTERMEDIOS POR SOSPECHA TEP , P/ECO TT, VALORACION POR CARDIO
28/11 SS TAC ABDOMEN CONTRASTADO, P/ECO TT, VALORACION POR CARDIO
29/11 VALORADO POR CARDIO CON ECO TT CURSANDO CON COR PULMONARE, PENDIENTE ANGIOTAC DE TORAX POR SOSPECHA DE TEP
30/11 PENDIENTE ANGIOTAC DE TORAX POR SOSPECHA DE TEP, TAC ABDOMEN CONTRASTADO EN BUSCA DE NEOLPASIA, DOPLER MMII NEGATIVO
01/12 CUIDADOS INTERMEDIO POR SOSPECHA DE EMBOLIA PULMONAR
02/12 PENDIENTE ANGIOTAC DE TORAX, TAC ABDOMEN CONTRASTADO , SOSPECHA DE TEP
03/12 HOY ANGIOTAC DE TORAX, TAC ABDOMEN CONTRASTADO
06/12 SE DESCARTA TEP</t>
  </si>
  <si>
    <t>AUD EXTRA F2,S0,O2 SE OBJETA DOPPLER TRANSCRANEAL CON MONITOREO DE 24 HORAS, SE REQUIERE SOPORTE PARA DAR AVAL Y PERTINENCIA CODOGOS DE GLOSA 308/608</t>
  </si>
  <si>
    <t xml:space="preserve">AUD EXT SE OBJETA ESTANCI EN UNIDAD DE CUIDADO INTERMEDIO NO PERTINENTE PACIENTE ESTABLE SIN SOPORTE DE OXIGENO, SOPORTE VASOPRESOR, SIN SIGNOS DE SANGRADO. SEGUN EVOLUCIONES DENGUE CONTROLADO SIN SIGNOS DE ALARMA. SE RECONOCE ESTANCIA EN HABITACION BIPERSONAL.           </t>
  </si>
  <si>
    <t xml:space="preserve">207-SE GENERA GLOSA POR MAYOR VALOR COBRADO PARA MEDICAMENTO DE ACUERDO A LA TARIFA CONTRATADA 				_x000D_
</t>
  </si>
  <si>
    <t xml:space="preserve">AUD EXT F10  G10 SE REALIZA OBJECION DE MEDICAMENTO ACETAMINOFEN (FSN) SOLUCION INYECTABLE 1G/100ML NO PERTIENTE SEGÚN LA LITERATURA Y LA EVIDENCIA DEMUESTRA QUE TIENEN EFECTOS SIMILARES EN EL CONTROL DEL DOLOR, TANTO LA ADMINISTRACIÓN VÍA ORAL COMO ENDOVENOSA, HASTA EL MOMENTO NO EXISTE EVIDENCIA RECIENTE DE QUE TENGA UNA MEJOR RESPUESTA. EN RELACIÓN CON LA DISMINUCIÓN DEL DELIRUM HA SIDO DISCUTIBLE EN LA EVIDENCIA. EL ACETAMINOFÉN ENDOVENOSO, SE RECONOCE COMO COADYUVANTE EN ANALGESIA EN PACIENTES QUE NO PUEDAN RECIBIR MEDICACIÓN POR VÍA ENTERAL POR ALGUNA CONDICIÓN ESPECIFICA Y/O ESPECIAL, Y/O LAS INDICACIONES DADAS POR EL INVIMA, MAS NO COMO PROTOCOLO ESTÁNDAR DEL MANEJO EN PACIENTE HEMATONCOLÓGICO.  EN CUANTO LA TOXICIDAD DEL FÁRMACO TANTO POR VÍA ORAL COMO ENDOVENOSA, SE ABSORBEN Y SE METABOLIZAN POR NIVEL HEPÁTICO Y AMBAS VÍAS TIENEN METABOLISMO HEPÁTICO Y ELIMINACIÓN RENAL. NI POR EFECTIVIDAD DEL CONTROL DEL DOLOR, NI POR BENEFICIOS SOBRE LA TOXICIDAD, SE CONOCE QUE EL FÁRMACO ENDOVENOSO SEA MENOS TOXICO QUE EL DE VÍA ORAL, SOBRE LAS PLAQUETAS, SI EL PACIENTE ESTE RECIBIENDO Y TOLERE LA VÍA ORAL, ES EL ANALGÉSICO QUE TIENE MENORES EFECTOS SOLICITAMOS EVIDENCIA QUE DEMUESTRE EL ACETAMINOFÉN ENDOVENOSO TIENE MEJOR RESULTADO QUE EL DE VÍA ORAL, NO SE CONOCE EVIDENCIA QUE SOPORTE EL USO ENDOVENOSO POR MENOR TOXICIDAD O MEJOR MANEJO DEL DOLOR, SE SOLICITA LA EVIDENCIA QUE USTEDES CONSIDERAN PERTINENTES PARA EVALUAR. </t>
  </si>
  <si>
    <t>AUD EXT SE OBJETA VIRUS DE ENCEFALITIS ANTICUERPOS POR AUSENCIA DE SOPORTE DE LABORATORIO</t>
  </si>
  <si>
    <t>AUD EXT SE OBJETA ANTIGENOS BACTERIANOS MANUAL POR AUSENCIA DE SOPORTE DE LABORATORIO</t>
  </si>
  <si>
    <t xml:space="preserve">107- EL MEDICAMENTO FACTURADO NO ESTÁ CONTRATADO Y PARAMETRIZADO CON LA IPS. COD.: 19954814-01   N-ACETILCISTEINA 600MG POLVO GRANULADO PARA RECONSTITUIR A SOLUCION ORAL SOBRE CANT: 3.  </t>
  </si>
  <si>
    <t xml:space="preserve">208-SE REALIZA GLOSA DEBIDO QUE EL VALOR FACTURADO SUPERA EL VALOR PACTADO DE ACUERDO A TARIFA CONTRATADA_x000D_
</t>
  </si>
  <si>
    <t xml:space="preserve">AUD EXTRA. 106-206-606. NO SE RECONOCE AGUJA HIPODERMICA, COBRO NO PERTINENTE POR NO EVIDENCIA ESPECIFICA DE USO EN ATENCIÓN DIRECTA A PACIENTE DENTRO DE SOPORTES ENVIADOS, Y TENIENDO EN CUENTA QUE SE RECONOCEN JERINGAS CON AGUJAS PARA PREPARACIÓN, DILUCIÓN Y ADMINISTRACIÓN DE MEDICAMENTOS. POR TANTO COBRO-FACTURACION NO JUSTIFICADO. ADICIONALMENTE SE EVIDENCIA MAYOR VALOR COBRADO, SEGÚN VALORES PROMEDIO DE MERCADO COLOMBIANO PARA ESTE INSUMO.  F1 G1 </t>
  </si>
  <si>
    <t xml:space="preserve">AUD EXTRA. 106. STOP. NO SE RECONOCE JERINGA HEPARINIZADA, COBRO NO PERTINENTE INSUMO INCLUIDO EN ESTANCIA, RECOLECCION Y PROCESAMIENTO DE MUESTRA. SEGÚN LO ESTIPULADO EN ART. 40-81. DECRETO 2423. 1996. ART. 19-42-47. ACUERDO 256 DE 2001. F2 G2 </t>
  </si>
  <si>
    <t xml:space="preserve">AUD CONCURRENTE F2S0G2 SE OBJETA LA DIFERENCIA DE UNIPERSONAL A BIPERSONAL SIN CRITERIOS DE  ESTANCIA </t>
  </si>
  <si>
    <t>201-SE REALIZA GLOSA DEBIDO QUE EL VALOR FACTURADO SUPERA EL VALOR PACTADO DE ACUERDO A TARIFA CONTRATADA</t>
  </si>
  <si>
    <t>202-SE REALIZA GLOSA DEBIDO QUE EL VALOR FACTURADO SUPERA EL VALOR PACTADO DE ACUERDO A TARIFA CONTRATADA</t>
  </si>
  <si>
    <t>205-SE REALIZA GLOSA DEBIDO QUE EL VALOR FACTURADO SUPERA EL VALOR PACTADO DE ACUERDO A TARIFA CONTRATADA</t>
  </si>
  <si>
    <t xml:space="preserve">AUD CONCURRENTE F1S0G1 COD 108 NO FACTURABLE INCLUIDO EN HEMOGRAMA </t>
  </si>
  <si>
    <t xml:space="preserve">207-SE REALIZA GLOSA DEBIDO QUE EL VALOR FACTURADO SUPERA EL VALOR PACTADO DE ACUERDO A TARIFA CONTRATADA_x000D_
</t>
  </si>
  <si>
    <t>AUD EXTRA. 608. DOPPLER TRANSCRANEAL CON MONITOREO DE 24 HORAS. SE OBEJTA ESTUDIO POR PERTINENCIA DEBIDO A QUE SE TRATA DE PACIENTE DE 100 AÑOS, CON CUADROS DE DELIRIO, FUE LLEVADA A CIRUGIA MAYOR DE CADERA PESE A RIESGO POR EDAD, SIN VALORACION POR NEUROLOGIA DE SU ESTADO DEPENDENCIA TOTAL PARA LAS ACTIVIDADES BÁSICAS DE LA VIDA DIARIA Y PARA LAS INSTRUMENTALES, TRASTORNO NEUROCOGNITIVO MAYOR, CON DEMENCIA VASCULAR POSTERIOR A EVENTO
CEREBROVASCULAR,QUE EVALUARA PRONOSTICO A CORTO PLAZO. NO CONSIDERO PERTINENTE DICHOSESTUDIOS</t>
  </si>
  <si>
    <t xml:space="preserve">202 SE REALIZA GLOSA DEBIDO QUE EL VALOR FACTURADO SUPERA EL VALOR PACTADO DE ACUERDO A TARIFA CONTRATADA_x000D_
</t>
  </si>
  <si>
    <t xml:space="preserve">207- SE REALIZA OBJECIÓN POR MAYOR VALOR COBRADO DE ACUERDO A TARIFA CONTRATADA </t>
  </si>
  <si>
    <t xml:space="preserve">202- SE REALIZA OBJECIÓN POR MAYOR VALOR COBRADO DE ACUERDO A TARIFA CONTRATADA </t>
  </si>
  <si>
    <t xml:space="preserve">208- SE REALIZA OBJECIÓN POR MAYOR VALOR COBRADO DE ACUERDO A TARIFA CONTRATADA </t>
  </si>
  <si>
    <t>AUD EXTRA F3 S1 G2 SE OBJETA SIN INDICACION DE MEDICA, COVID NEGATIVO, CON LEVANTAMIENTO DE AISLAMIENTO DEI A14, SE AJSUTA A BIPER. $160000</t>
  </si>
  <si>
    <t xml:space="preserve">107 - EL MEDICAMENTO FACTURADO NO ESTÁ CONTRATADO Y PARAMETRIZADO CON LA IPS, EL CODIGO CARGADO EN RIPS Y EL FACTURADO POR LA IPS NO CORRESPONDE A CODIFICACION CUM_x000D_
</t>
  </si>
  <si>
    <t>AUD EXTRA F7 S2 G5 307-337-607-207-  METILPREDNISOLONA 500 MG  NO SE EVIDENCIA JUSTIFICACION DE COBRO  DADO TIEMPO DE DURACION Y VIABILIDAD DE LA AMPOLLA POSTERIOR A RECONSTITUCION VS DOSIS Y FRECUENCIA SE VALIDA 1 AMPOLLA DIA, ADICIONAL DESECALONAMIENTO A VO, NO JUSTIFICADO SU COBRO. $313350</t>
  </si>
  <si>
    <t>207- SE REALIZA OBJECIÓN POR MAYOR VALOR COBRADO DE ACUERDO A TARIFA CONTRATADA CON EPS FAMISANAR DEL MEDICAMENTO  POS   LACTATO DE RINGER-SOLUCION HARTMANN (FSN) SOLUCION INYECTABLE BOLSA POR 1000ML      CÓDIGO   P19942561-02 SE OBJETA DIFERENCIA DE $ 2988   DE  3  UNIDAD(ES), VALOR UNITARIO CONTRATADO PARA LA FECHA DE PRESTACIÓN DEL SERVICIO CON EPS FAMISANAR    $       4,089    ; VALOR UNITARIO FACTURADO POR IPS     $       5,085</t>
  </si>
  <si>
    <t>207- SE REALIZA OBJECIÓN POR MAYOR VALOR COBRADO DE ACUERDO A TARIFA CONTRATADA CON EPS FAMISANAR DEL MEDICAMENTO  POS   OMEPRAZOL (SUM) POLVO INYECTABLE VIAL POR 40 MG      CÓDIGO   U19989805-04 SE OBJETA DIFERENCIA DE $ 4020   DE  3  UNIDAD(ES), VALOR UNITARIO CONTRATADO PARA LA FECHA DE PRESTACIÓN DEL SERVICIO CON EPS FAMISANAR    $       5,500    ; VALOR UNITARIO FACTURADO POR IPS     $       6,840</t>
  </si>
  <si>
    <t>207- SE REALIZA OBJECIÓN POR MAYOR VALOR COBRADO DE ACUERDO A TARIFA CONTRATADA CON EPS FAMISANAR DEL MEDICAMENTO  POS   CLORURO DE SODIO AL 0.9% USP (BTX) SOLUCION INYECTABLE BOLSA POR 100ML      CÓDIGO   P29523-03 SE OBJETA DIFERENCIA DE $ 1392   DE  3  UNIDAD(ES), VALOR UNITARIO CONTRATADO PARA LA FECHA DE PRESTACIÓN DEL SERVICIO CON EPS FAMISANAR    $       2,686    ; VALOR UNITARIO FACTURADO POR IPS     $       3,150</t>
  </si>
  <si>
    <t xml:space="preserve">430-NO REALIZA EL RESPECTIVO REPORTE DE ENTREGA PARA EL SERVICIO CISGTENIA COD.: ACETIL CISTENIA CANT: 2.  </t>
  </si>
  <si>
    <t>AUD EXTRA F5 S3 G2 NO SE RECONOCEN COMO IM DIAS 5-6 PACIENTE EN CONTEXTO DE FALLA CARDIACA DESCOMPENSADA, AL MOMENTO SIN SOPORTE VENTILATORI DE ALTO FLUJO, NO DISCONFORT TORAXICO, NO SOPORTE VASOACTIVO,TENSIONES EN METAS, EN ESPERA DE ECOCARDIOGRAMA Y DOPPLER DE MIISS. SE AJUSTA A BASICOS. $1297200</t>
  </si>
  <si>
    <t>AUD EXTRA 607-307- 207-F14 S0 G14 ONDANSETRON  NO SE EVIDENCIA  JUSTIFICACIÓN DE COBRO DE ACUERDO CON EL DIAGNOSTICO DEL PTE, NO CUMPLE INDICACIÓN INVIMA SE AJUSTA A PLASIL  $79842</t>
  </si>
  <si>
    <t>AUD EXTRA F1 S0 G1 NO SE RECONOCE PACIENTE EN ESTANCIA UCI. $34700</t>
  </si>
  <si>
    <t>AUD EXTRA F1 S0 G1 NO SE RECONOCE PACIENTE EN ESTANCIA UCI. $33800</t>
  </si>
  <si>
    <t>AUD EXTRA F10 S7 G3  608-SE OBJETAN HEMOGRAMAS POR FAVOR ACLARAR PROTOCOLO EN LA TOMA DEL PARACLINICO TENIENDO EN CUENTA QUE YA SE RECONOCIERON LOS PERTINENTES E INTERPRETADOS QUE MODIFICARON CONDUCTA Y/O TRATAMIENTO EN EL CONTEXTO CLINICO DEL PACIENTE CON PATOLOGIA CRONICA DE BASE Y SUS COMPLICACIONES; ADICIONALMENTE SIN CAMBIOS RELEVANTES CON RESPECTO A LOS ANTERIORES Y/O EN RANGOS BASALES PARA SU ACTUAL DIAGNOSTICO. SE GLOSAN DIAS 4-DIA 9-16 $102900</t>
  </si>
  <si>
    <t>AUD EXTRA 608 F8 S4 G4 CALCIO, NO SE RECONOCE REALIZACIÓN ADICIONAL TODA VEZ QUE NO SE EVIDENCIA DE RIESGOS DE DESEQUILIBRIO HIDOELECTROLITICO, PERDIDAS SENSIBLE O INSENSIBLES, , HERIDAS ALTAMENTE EXUDATIVAS, DRENAJES PRODUCTIVOS , SONDAS QUE JUSTIFIQUE CONTROL O SEGUIMIENTO, NO DEFINEN CONDUCTA O MANEJO EN EL PACIENTE O CAMBIOS EN LA CONDUCTA MEDICA. SE GLOSAN DIA S 3-4-9-10-12. REPOTE EN GASES ARTERIALES DIA 2-3-4   $146500</t>
  </si>
  <si>
    <t>AUD EXTRA 608 F9 S4 G5  NO SE RECONOCE REALIZACIÓN ADICIONAL TODA VEZ QUE NO SE EVIDENCIA DE RIESGOS DE DESEQUILIBRIO HIDOELECTROLITICO, PERDIDAS SENSIBLE O INSENSIBLES, , HERIDAS ALTAMENTE EXUDATIVAS, DRENAJES PRODUCTIVOS , SONDAS QUE JUSTIFIQUE CONTROL O SEGUIMIENTO, NO DEFINEN CONDUCTA O MANEJO EN EL PACIENTE O CAMBIOS EN LA CONDUCTA MEDICA. SE GLOSAN DIA S 3-4-9-10-12. REPOTE EN GASES ARTERIALES DIA 2-3-4   $78500</t>
  </si>
  <si>
    <t>AUD EXTRA F10 S6 G4 NTG NO SE EVIDENICA JUSTIFICACIÓN DE COBRO ADICIONAL PACIENTE CON MANEJO Y CONDUCTA DEFINIDA, NO JUSTIFICADAS  COMO RUTINA, NO INTERPRETADAS, REPORTES SIN ALTERACION, SUJETO A PERTINENCIA. SE GLOSAN DIAS 5-9-10-15 $66000</t>
  </si>
  <si>
    <t>AUD EXTRA 608 F9 S6 G3 POTASIO, NO SE RECONOCE REALIZACIÓN ADICIONAL TODA VEZ QUE NO SE EVIDENCIA DE RIESGOS DE DESEQUILIBRIO HIDOELECTROLITICO, PERDIDAS SENSIBLE O INSENSIBLES, , HERIDAS ALTAMENTE EXUDATIVAS, DRENAJES PRODUCTIVOS , SONDAS QUE JUSTIFIQUE CONTROL O SEGUIMIENTO, NO DEFINEN CONDUCTA O MANEJO EN EL PACIENTE O CAMBIOS EN LA CONDUCTA MEDICA. SE GLOSAN DIA S 3-4-11. REPOTE EN GASES ARTERIALES DIA 2-3-4 $146700</t>
  </si>
  <si>
    <t>AUD EXTRA 608 F9 S4 G5 SODIO, NO SE RECONOCE REALIZACIÓN ADICIONAL TODA VEZ QUE NO SE EVIDENCIA DE RIESGOS DE DESEQUILIBRIO HIDOELECTROLITICO, PERDIDAS SENSIBLE O INSENSIBLES, , HERIDAS ALTAMENTE EXUDATIVAS, DRENAJES PRODUCTIVOS , SONDAS QUE JUSTIFIQUE CONTROL O SEGUIMIENTO, NO DEFINEN CONDUCTA O MANEJO EN EL PACIENTE O CAMBIOS EN LA CONDUCTA MEDICA. SE GLOSAN DIA S 3-4-9-10-12 REPOTE EN GASES ARTERIALES DIA 2-3-4  $202500</t>
  </si>
  <si>
    <t xml:space="preserve">AUD EXTRA F10 S6 G4 CREAT NO SE EVIDENICA JUSTIFICACIÓN DE COBRO ADICIONAL PACIENTE CON MANEJO Y CONDUCTA DEFINIDA, NO JUSTIFICADAS  COMO RUTINA, NO INTERPRETADAS, REPORTES SIN ALTERACION, SUJETO A PERTINENCIA. SE GLOSAN DIAS 5-9-10-15 $79200 </t>
  </si>
  <si>
    <t>AUD EXTRA STOP 306-206 F3 S0 G3 JERINGA HEPARINIZADA, NO SE RECONOCE COBRO NO USTIFICADO, ADICIONAL INCLUIDO, LOS INSMUMOS IMPLMENETADOS EN TOMA Y RECOLECCION DE MUESTRAS NO SON FACTURABLES SEGUN LO ESTIPULADO EN ART. 40-81. DECRETO 2423. 1996. ART. 42-47. ACUERDO 256 DE 2001..  $30846</t>
  </si>
  <si>
    <t>343-  se realiza objeción por falta o inconsistencia en el
														 soporte para el procedimiento  PORTATILES CON FLUOROSCOPIA Y/O INTENSIFICADOR DE IMAGEN (PRACTICADO EN QUIROFANOS); AL VALOR DEL ESTUDIO. AGREGAR   código  F888001  se reconoce lo soportado;
						se objeta diferencia de  $ 217500  de  3  unidad(es), valor unitario contratado para la fecha de prestación del servicio con eps famisanar  $          0  equivalente a tarifa    ;
						valor unitario facturado por ips  $     72,500</t>
  </si>
  <si>
    <t>401-SE GENERA GLOSA AUTORIZACION SE ENCUENTRAN INACTIVA PARA EL SERVICIO FACTURADO</t>
  </si>
  <si>
    <t xml:space="preserve">223-SE GLOSA LA DIFERENCIA POR MAYOR VALOR FACTURADO DE ACUERDO AL CONVENIO VIGENTE A LA FECHA DE LA PRESTACION DEL SERVICIO.					_x000D_
</t>
  </si>
  <si>
    <t xml:space="preserve">202-SE GENERA GLOSA POR MAYOR VALOR COBRADO EN CONSULTA  ,DE ACUERDO A LA TARIFA CONTRATADA _x000D_
</t>
  </si>
  <si>
    <t>AUD EXTRA ENF SE OBJETA RESUCITADOR MANUAL AMBÚ NO FACTURABLE, INSUMO QUE HACE PARTE DE LA DOTACION BASICA PARA LA ATENCION DEL PACIENTE DURANTE SU ESTANCIA HOSPITALARIA Y EN UNIDAD DE CUIDADO INTENSIVO.MANUAL TARIFARIO SOAT ART 40.</t>
  </si>
  <si>
    <t>AUD EXTRA ENF SE OBJETA HEMOCLASIFICACION SISTEMA ABO INVERSA [HEMOCLASIFICACION SERICA] POR MICROTECNICA NO ES FACTURABLE, SU VALOR ESTA  INCLUÍDO EN CODIGO DE PRUEBAS CRUZADAS.</t>
  </si>
  <si>
    <t>AUD EXTRA ENF, F9 G5 S4, GLOSA DE 4 DIAS(24,25,26Y 27 FEB -24)POR INOPORTUNIDAD EN LA REALIZACION DE ESTUDIOS DE HOLTER Y ECOCARDIOGRAMA PARA DEFINIR CONDUCTA ADICIONAL GLOSA DE 5 DIAS 24,25,26,27 Y 28 FEB-24 SIN CRITERIOS PARA ESTANCIA EN INTERMEDIOS SE RECONOCE ESTANCIA EN BIPERSONAL PACIENTE DE 35 AÑOS QUE INGRESA POR DOLOR PRECORDIAL .BRADICARDIA , INDICAN DESDE EL INGRESO REALIZACION DE HOLTER Y ECOCARDIOGRAMA LOS QUE REALIZAN HASTA EL 28 Y29 FEB-24 ,SIN CRITERIOS DE ESTANCIA PACIENTE SIN REQUERIMIENTO DE OXIGENO SUPLEMENTARIOM SIN EPISODIOS ANGINOSOS ,NI FALLA ,NORMOCARDICO CON ECOTT SIN TRASTORNODE LA CONTRACTIBILIDAD $ 5.518.500</t>
  </si>
  <si>
    <t>AUD EXTRA ENF,F1G1S0,NO FACTURABLE  NO SE RECONOCE JERINGA HEPARINIZADA INSUMO INCLUIDO EN ESTANCIA, RECOLECCION Y PROCESAMIENTO DE MUESTRA. SEGUN LO ESTIPULADO EN ART. 40-81. DECRETO 2423. 1996. ART. 42-47. ACUERDO 256 DE 2001.</t>
  </si>
  <si>
    <t xml:space="preserve">207- SE REALIZA GLOSA DEBIDO QUE EL VALOR FACTURADO SUPERA EL VALOR PACTADO DE ACUERDO A TARIFA CONTRATADA_x000D_
</t>
  </si>
  <si>
    <t xml:space="preserve">208- SE REALIZA GLOSA DEBIDO QUE EL VALOR FACTURADO SUPERA EL VALOR PACTADO DE ACUERDO A TARIFA CONTRATADA_x000D_
</t>
  </si>
  <si>
    <t>SE GENERA GLOSA DEBIDO A QUE HAY DIFERENCIA EN LAS CANTIDADES AUTORIZADAS DEL SERVICIO FACTURADO</t>
  </si>
  <si>
    <t>SE REALIZA GLOSA DEBIDO QUE EL VALOR FACTURADO SUPERA EL VALOR PACTADO DE ACUERDO A TARIFA CONTRATADA</t>
  </si>
  <si>
    <t>107-EL MEDICAMENTO FACTURADO NO ESTÁ CONTRATADO Y PARAMETRIZADO CON LA IPS</t>
  </si>
  <si>
    <t>SE GENERA GLOSA DEL SERVICIO FACTURADO DEBIDO A QUE NO SE EVIDENCIA LA AUTORIZACION CORRESPONDIENTE PARA LA FECHA DE PRESTACION DEL SERVICIO</t>
  </si>
  <si>
    <t xml:space="preserve">107-SE GENERA GLOSA DEBIDO A QUE EL CODIGO CUMS FACTURADO NO CORRESPONDE CON LA DESCRIPCION DEL MEDICAMENTO:VALSARTAN SACUBITRILO 50MG TABLETA COD.: 20088574-01 VALSARTAN SACUBITRILO 50MG TABLETA CANT: 4.  </t>
  </si>
  <si>
    <t>AUD EXTRA FACTURAN 5, PERTINENTE 1 (INGRESO POR REMISION 24/4), 25,26,27 Y 28 SE AJUSTAN A HABITACION BIPERSONAL, SIN CRITERIOS DE INTERMEDIOS, EN BUENAS CONDICIONES GENERALES, HEMODINAMICMAENTE ESTABLE, SIN BAJO GASTO CARDIACO, SIN NECESIDAD DE OXIGENO, EN ESPERA DE REALIZACION DE AYUDAS DX Y DE VALORACION POR CARDIOLOGIA SOLICITADA DESDE EL INGRESO Y REALIZADA HASTA EL 28/4. FAVOR VERIFICAR VALOR GLOSADO SEGUN CONTRATACION</t>
  </si>
  <si>
    <t>EL MEDICAMENTO FACTURADO NO ESTA CONTRATADO Y PARAMETRIZADO CON LA IPS</t>
  </si>
  <si>
    <t xml:space="preserve">SE REALIZA GLOSA DEBIDO A VALOR MAYOR COBRADO POR LA IPS DE ACUERDO A TARIFA CONTRATADA POR FAMISANAR_x000D_
</t>
  </si>
  <si>
    <t xml:space="preserve">AUD EXTRA ENF STOP MENOR QUIEN FUE REMITIDA PARA VALORACIÓN Y MANEJO POR OTORRINO PERO LA MENOR NO H SIDO VALORADA. EL 2 DE MAYO SOLICITAN AUTORIZAICON DE EXTRACCIÓN EL CUAL SE ENVIA A LA REGIONAL PARA AVAL DE LA COTIZACIÓN. SE OBJETAN LSO DIAS 29, 30 DE ABRIL Y 1 DE MAYO POR DEMORA EN VALROACION </t>
  </si>
  <si>
    <t>AUD EXTRA ENF SE OBJETA 3 CUIDADOS DIARIOS POR ESPECIALISTA POR OBJECION DE ESTANCIA.</t>
  </si>
  <si>
    <t>AUD EXTRA ENF SE OBJETA AGUJA HIPODERMICA F10 G10, INSUMO NO FACTURABLE.</t>
  </si>
  <si>
    <t>AUD EXTRA ENF SE OBJETAN 2 EQUIPOS DE BOMBA, NO JUSTIFICADOS, AVALADOS POR ESTANCIA Y MEDICACION.</t>
  </si>
  <si>
    <t>207- SE REALIZA OBJECIÓN POR MAYOR VALOR COBRADO DE ACUERDO A TARIFA CONTRATADA CON EPS FAMISANAR DEL MEDICAMENTO  POS   METOCLOPRAMIDA (SDS) 10MG SOLUCION INYECTABLE AMPOLLA POR 2ML      CÓDIGO   U19903576-03 SE OBJETA DIFERENCIA DE $ 4735   DE  1  UNIDAD(ES), VALOR UNITARIO CONTRATADO PARA LA FECHA DE PRESTACIÓN DEL SERVICIO CON EPS FAMISANAR    $         865    ; VALOR UNITARIO FACTURADO POR IPS     $       5,600</t>
  </si>
  <si>
    <t>207- SE REALIZA OBJECIÓN POR MAYOR VALOR COBRADO DE ACUERDO A TARIFA CONTRATADA CON EPS FAMISANAR DEL MEDICAMENTO  POS   ACETAMINOFEN (AG) 500 MG TABLETA      CÓDIGO   U19935303-04 SE OBJETA DIFERENCIA DE $ 6480   DE  18  UNIDAD(ES), VALOR UNITARIO CONTRATADO PARA LA FECHA DE PRESTACIÓN DEL SERVICIO CON EPS FAMISANAR    $          90    ; VALOR UNITARIO FACTURADO POR IPS     $         450</t>
  </si>
  <si>
    <t>207- SE REALIZA OBJECIÓN POR MAYOR VALOR COBRADO DE ACUERDO A TARIFA CONTRATADA CON EPS FAMISANAR DEL MEDICAMENTO  POS   SOLUCION HARTMANN (SOLUCION HT PISA)SOLUCION INYECTABLE FRASCO POR 500 ML      CÓDIGO   P19979159-02 SE OBJETA DIFERENCIA DE $ 51777   DE  11  UNIDAD(ES), VALOR UNITARIO CONTRATADO PARA LA FECHA DE PRESTACIÓN DEL SERVICIO CON EPS FAMISANAR    $       2,583    ; VALOR UNITARIO FACTURADO POR IPS     $       7,290</t>
  </si>
  <si>
    <t xml:space="preserve">207- SE REALIZA OBJECIÓN POR MAYOR VALOR COBRADO DE ACUERDO A TARIFA CONTRATADA CON EPS FAMISANAR </t>
  </si>
  <si>
    <t xml:space="preserve">AUD EXTERNA SE OBJETA ESTANCIA EN CUIDADO INTERMEDIO LOS DIAS 19 20 Y 21 DE MAYO PACIENTE SIN ALTERACIONES HEMODINAMICAS, CON MEJORIA DEL PATRON RESPIRATORIO SIN REQUERIMIENTO DE SOPORTES VENTILATORIOS CON BUENA RESPUESTA AL MANEJO, SE AJUSTA ESTANCIA A HOSPITALIZACION   </t>
  </si>
  <si>
    <t xml:space="preserve">AUD EXTERNA, NO SE RECONOCE USO DE INSUMO NO SOPORTADO EN REGISTROS CLINICOS, SE RECONOCE CAMBIO PROTOCOLARIO CADA 72 HORAS SEGUN ESTANCIA DE PACIENTE </t>
  </si>
  <si>
    <t xml:space="preserve">107 - EL MEDICAMENTO FACTURADO NO ESTÁ CONTRATADO Y PARAMETRIZADO CON LA IPS_x000D_
 COD.: 19950383-01 CLORURO DE SODIO 0.9 % SOLUCIO CANT: 1.  </t>
  </si>
  <si>
    <t>AUDEXTRA F12/P11/G1 SE OBJETA EL DIA 29/05/2024 EN ESPERA DE REPORTE Y DEFINIR CONDUCTA MEDICA CON TAC DE TORAX, SE CONSIDERA INOPORTUNIDAD EN REPORTE Y POR TANTO ESTANCIA INACTIVA, DE ACUERDO A LOS SOPORTES SUJETO A NUEVA AUDITORIA Y CALIDAD POR EL VALOR TOTAL FACTURADO.</t>
  </si>
  <si>
    <t xml:space="preserve">AUDEXTRA F1/S0/G1 CODIGO 308-608-337 SIN SOPORTE EN DESCRIPCION DE PROCEDIMIENTO PARA TOMA DE ELECTROCARDIOGRAMA DE RITMO O DE SUPERFICIE SOD, ADICIONAL NO SE ENCUENTRA INTERPRETADO EN LA HISTORIA CLINICA POR EL MEDICO DE TURNO, FAVOR ANEXAR ORDEN MEDICA. </t>
  </si>
  <si>
    <t xml:space="preserve">AUDEXTRA F3/P0/G3 PACIENTE CON BACILOSCOPIA COLORACION ACIDO ALCOHOL-RESISTENTE [ZIEHL-NEELSEN] SOLICITADA EL DIA 26/05/2024 CON REPORTE EL DIA 31/05/2024 SE CONSIDERA INOPORTUNIDAD EN TOMA DE DESICIONES POR EL MEDICO TRATANTE POSTERIOR A CUATRO DIAS, NO SE OBJETA ESTANCIA DADO QUE SE ENCUENTRA EN TRAMITE DE REMISION, PERO SI SE OBJETA BACILOSCOPIA COLORACION ACIDO ALCOHOL-RESISTENTE DADO QUE NO CAMBIA CONDUCTA MEDICA. </t>
  </si>
  <si>
    <t xml:space="preserve">AUD EXTRA SE CONSIDERA INOPORTUNIDAD EN TOMA Y DEFINIR CONDUCTA CON ECOCARDIOGRAMA LOS DIAS 18,19,20 DE JUNIO 2024, SE AJUSTA ESTANCIA DE INTERMEDIO LOS DIAS 21 Y 22 DE JUNIO 2024 A ESTANCIA BASICA PACIENTE A QUIEN SOLICITAN CATETERISMO CARDIACO, FAMILIARES MANIFIESTAN LA NO REALIZACION DE PROCEDIMIENTOS INVASIVOS, SIN CRITERIOS DE INTERMEDIO SE AJUTA BASICO                    </t>
  </si>
  <si>
    <t xml:space="preserve">AUD EXTRA SE GLOSA INTERCONSULTA POR ESPECIALISTA EN CARDIOLOGÍA, NO LUGAR A COBRO INCLUIDO EN COBRO DE ECOCARDIOGRAMA. </t>
  </si>
  <si>
    <t>AUDEXTRA F6/P2/G4 PACIENTE REMITIDO EN CONTEXTO DE DISNEA MODERADA SATO2 60% SECUNDARIO A NAC, EN ESTANCIA INTERMEDIO CON AVAL DE LOS DIAS 18,19 DE JUNIO, SIN EMBARGO PACIENTE DESDE EL DIA 20/06/2024 SE ENCUENTRA HEMODINAMICAMENTE ESTABLE CANULA NASAL A 2LITROS POR MINUTO, COMPLETANDO ANTIBIOTICO, SE CONSIDERA PACIENTE SIN CRITERIOS DE ESTANCIA INTERMEDIOS LOS DIAS 20,21,22,23 DE JUNIO 2024 SE AJUSTA VALOR A ESTANCIA BASICO PARA COMPLETAR ANTIBIOTICO.</t>
  </si>
  <si>
    <t>207- SE REALIZA OBJECIÓN POR MAYOR VALOR COBRADO DE ACUERDO A TARIFA CONTRATADA</t>
  </si>
  <si>
    <t xml:space="preserve">AUDEXTRA F28/P21/G7 CODIGO 307-337-607 LA CANTIDAD DE PIPERACILINA - TAZOBACTAM (TAZOCIN) POLVO INYECTABLE VIAL POR 4 - 0.5 G FACTURADO NO SE ENCUENTRAN SOPORTADOS EN LA HOJA DE ADMINISTRACIÓN  NI EN LAS ORDENES MEDICAS. SE OBJETAN 7 DE 28. </t>
  </si>
  <si>
    <t>438: SE GENERA GLOSA DEBIDO QUE NO EVIDENCIA AUTORIZACIÒN PARA   TRASLADO ASISTENCIAL BASICO TERRESTRE SECUNDARIO   UNIL    CÓDIGO   601T02   DE   1   UNIDAD(ES)</t>
  </si>
  <si>
    <t>AUD EXTRA F15 S0 G15 SE OBJETA 15 ELETRODOS NO FACTURABLES</t>
  </si>
  <si>
    <t xml:space="preserve">E GENERA  GLOSA DEBIDO QUE NO SE EVDIENCIA AUTORIZACION PARA  HABITACION BIPERSONAL ADULTO, SERVICIO DE COMPLEJIDAD ALTA CANT 1 </t>
  </si>
  <si>
    <t xml:space="preserve">E GENERA  GLOSA DEBIDO QUE NO SE EVDIENCIA AUTORIZACION PARA  TRASLADO BASICO SENCILLO MEINTEGRAL ZIPAQUIRA - CLINICA MEDIFACA FACATATIVA CANT 1 </t>
  </si>
  <si>
    <t xml:space="preserve">401- SE  GENERA GLOSA POR FALTA DE AUTORIZACION PARA UN DIA DE ESTANCIA </t>
  </si>
  <si>
    <t xml:space="preserve">AUD SE OBJETA INTERNACION ADULTOS COMPLEJIDAD ALTA HABITACION MULTIPLE F10 G9 DE LOS DIAS 31 DE MAYO AL 8 DE JUNIO  PACIENTE HEMODINAMICAMENTE ESTABLE, SIN DETERIORO SISTEMICO, TOLERANDO LA VIA ORAL. EN ESPERA DE PROGRAMACION DE PROCEDIMIENTO ANGIOPLASTIA ARTERIA FEMORAL+ ENDARTERECTOMIA LO CUAL DA LUGAR A ESTANCIA PROLONGADA  (SIN ADJUNTO DE BITACORA DE GESTION PARA AUTORIZACION).                                              </t>
  </si>
  <si>
    <t>AUD SE OBJETA N-ACETILCISTEINA (FLUIMUCIL) 300MG/3ML SOLUCION INYECTABLE AMPOLLA POR 3ML F8 S0 G8 SIN REGISTRO DISCRIMINADO DE ADMINISTRACION.</t>
  </si>
  <si>
    <t>AUD SE OBJETA HEPARINA SODICA (CML) 25000UI SOLUCION INYECTABLE VIAL POR 5ML  F4 S0 G4 SIN REGISTRO DISCRIMINADO DE ADMINISTRACION.</t>
  </si>
  <si>
    <t>AUD SE OBJETA HIDROMORFONA (FNE) SOLUCION INYECTABLE AMPOLLA POR 2 MG/ML F30 S0 G30 SIN REGISTRO DISCRIMINADO DE ADMINISTRACION.</t>
  </si>
  <si>
    <t>AUD SE OBJETA CEFALOTINA (FML) POLVO PARA RECONSTITUIR A SOLUCION INYECTABLE 1G VIAL  F15 S0 G15 SIN REGISTRO DISCRIMINADO DE ADMINISTRACION.</t>
  </si>
  <si>
    <t xml:space="preserve">423- SE NGENERA GLOSA POR FALTA DE AUTORIZACION PARA EL SERVICIO FACTURADO </t>
  </si>
  <si>
    <t xml:space="preserve">423-  SE GENERA GLOSA POR FALTA DE AUTORIZACION PARA  EL SERVICIO FACTURADO </t>
  </si>
  <si>
    <t>AUD SE OBJETA  CODIGO 882105 DOPPLER TRANSCRANEAL CON MONITOREO DE 24 HORAS F1 G1 SIN INTERPRETACION NI LECTURA PARA EL PERIODO FACTURADO, SOBREFACTURADO NO PERTINENTE  EN EL CONTEXTO DE ESTE PACIENTE CON ENFERMEDAD ARTERIAL DE MIEMBROS INFERIORES.</t>
  </si>
  <si>
    <t>AUD SE OBJETA CONSULTA DE CONTROL O DE SEGUIMIENTO POR TRABAJO SOCIAL F5 S0 G3 SIN EVOLUCIONES DE LA ESPECIALIDAD  PARA EL PERIODO FACTURADO, PARA PROCEDER A LA AUDITORIA. SOBREFACTURADO NO SOPORTADO.</t>
  </si>
  <si>
    <t>202 SE REALIZA GLOSA DEBIDO QUE EL VALOR FACTURADO SUPERA EL VALOR PACTADO DE ACUERDO A TARIFA CONTRATADA</t>
  </si>
  <si>
    <t>AUD SE OBJETA CUIDADO (MANEJO) INTRAHOSPITALARIO POR MEDICINA ESPECIALIZADA F10 G9 POR OBJECION DE ESTANCIA. VER GLOSA.</t>
  </si>
  <si>
    <t>AUD SE OBJETA TIEMPO DE PROTROMBINA [TP] F4 S1 G3 SIN INTERPRETACION NI LECTURA PARA EL PERIODO FACTURADO.</t>
  </si>
  <si>
    <t>AUD SE OBJETA TIEMPO DE TROMBOPLASTINA PARCIAL [TTP] F4 S1 G3 SIN INTERPRETACION NI LECTURA PARA EL PERIODO FACTURADO QUE MODIFIQUE CONDUCTA O TRATAMIENTO.</t>
  </si>
  <si>
    <t xml:space="preserve">AUD SE OBJETA HEMOGRAMA IV F6 G4 SIN INTERPRETACION NI LECTURA PARA EL PERIODO FACTURADO. </t>
  </si>
  <si>
    <t>AUD SE OBJETA CALCIO F6 G6 SIN INTERPRETACION NI LECTURA PARA EL PERIODO FACTURADO. NO JUSTIFICADO EN PACIENTE SI REQUERIR REPOSICION O CORRECCION DE CALCIO.</t>
  </si>
  <si>
    <t>AUD SE OBJETA CLORO F6 G6 SIN INTERPRETACION NI LECTURA PARA EL PERIODO FACTURADO. NO JUSTIFICADO EN PACIENTE SI REQUERIR REPOSICION O CORRECCION DE CLORO.</t>
  </si>
  <si>
    <t xml:space="preserve">AUD SE OBJETA NITROGENO UREICO F9 S3 G6 SIN INTERPRETACION NI LECTURA PARA EL PERIODO FACTURADO. </t>
  </si>
  <si>
    <t>AUD SE OBJETA POTASIO F6 G6 SIN INTERPRETACION NI LECTURA PARA EL PERIODO FACTURADO. NO JUSTIFICADO EN PACIENTE SI REQUERIR REPOSICION O CORRECCION DE POTASIO.</t>
  </si>
  <si>
    <t xml:space="preserve">AUD SE OBJETA CREATININA F9 S3 G7 SIN INTERPRETACION NI LECTURA PARA EL PERIODO FACTURADO. </t>
  </si>
  <si>
    <t>AUD SE OBJETA JERINGA HEPARINIZADA F1 G1 HACE PARTE DE LA TOMA DEL PARACLINICO GASES ARTERIALES. SOBREFACTURADO.</t>
  </si>
  <si>
    <t xml:space="preserve">AUD SE OBJETA RAI F2 S0 G2 SIN INTERPRETACION NI LECTURA, TENER EN CUENTA QUE SOLO SE RECONOCE UN RAI POR ACTO TRANSFUSIONAL CADA 72 HORAS. </t>
  </si>
  <si>
    <t>AUD SE OBJETA PRUEBA CRUZADA MAYOR F3 S0 G3  SIN INTERPRETACION NI LECTURA, SOLO SE RECONOCE PARA LAS UNIDADES DE GLÓBULOS ROJOS;  TENER EN CUENTA QUE NO SE RECONOCE NINGUNA PRUEBA CRUZADA  A LA BOLSA DE SANGRE DIFERENTE AL VALOR DEL PROCESAMIENTO.</t>
  </si>
  <si>
    <t xml:space="preserve">AUD SE OBJETA PROCESAMIENTO DE LA UNIDAD DE GLOBULOS ROJOS ESTANDAR F2 S0 G2 SIN  ADJUNTO DE LA HOJA DE TRANSFUSION CON REGISTRO DE LA FECHA, LUGAR DE APLICACIÓN, DESCRIPCIÓN DEL HEMODERIVADO A APLICAR, NÚMERO DE BOLSA, RÉCORD DE SIGNOS VITALES, FIRMA DE MÉDICO Y ENFERMERA QUE REALIZA EL SEGUIMIENTO DE LA APLICACIÓN PARA PROCEDER A LA AUDITORIA Y AVAL. </t>
  </si>
  <si>
    <t xml:space="preserve">AUD EXTRA / SE HOMOLO10CGAN LOS DIAS 10  Y 11/ 06 EN BASICOS, PTE CON ESTANCIA PROLONGADA EN UCI  , PASA A INTERMEDIOS EL DIA 5 DEL 06 , PTE CON DX DE SINDROME CONVULSIVO, PROCESO INFECCIOSO URINARIO Y PULMONAR, CRISIS ADRENAL ? PTE EN MANEJO ANTIBIOTICO Y MEJORIA DEL CUADRO , PTE CON INDICACION DE BASICO A PARTIR DEL DIA 10 , MANEJO INSTAURADO  Y MEJORIA DEL CUADRO. SE SOTIENE GLOSA DE CONCURRENCIA </t>
  </si>
  <si>
    <t>AUD EXTRA / PACIENTE EN ESPERA DE RELAIZACION DE EVDA Y DILATACION EOSGAFICA POR ACALASIA TIPO II,  SE CONSIDERA ESTANCIA INACTIVALOS DIAS 13, 14, 15, 16, DE JUNIO, SE GLOSAN POR INOPORTUNIDAD, Y  DE LOS DOS DIAS AVALADOS SE HOMOLOGAN A BIPERSONAL, PTE SIN CRITERIOS DE AISLAMIENTO , DX SD CONVULSIVO , IVU +NEUMONIA, PASA A PISO DESPUES DE MAS DE 7 DIAS DE MAENJO ANTIBIOTICO AN UCI Y UCIN .</t>
  </si>
  <si>
    <t>AUD EXTRA / PROCEDIMIENTO SOBREFACTURADO , NO SOOPORTADO POR LA IPS . NO SE ENCUENTRA DESCRIPCION DEL PROCEDIMIENTO EN SOPORTES ANEXOS , NI EN EVOLUCIONES .</t>
  </si>
  <si>
    <t>AUD EXTRA / PROCEDIMIENTO SOBREFACTURADO , NO SOPORTADO POR LA IPS . NO SE ENCUENTRA DESCRIPCION DEL PROCEDIMIENTO EN SOPORTES ANEXOS , NI EN EVOLUCIONES . NO JUSTIFICADO</t>
  </si>
  <si>
    <t xml:space="preserve">202- SE REALIZA OBJECIÓN POR MAYOR VALOR COBRADO DE ACUERDO A TARIFA CONTRATADA CON EPS FAMISANAR </t>
  </si>
  <si>
    <t>AUD EXTRA / PROCEDIMIENTO SOBREFACTURADO , NO SOPORTADO POR LA IPS . NO SE ENCUENTRA DESCRIPCION DEL PROCEDIMIENTO EN SOPORTES ANEXOS , NI EN EVOLUCIONES . NO HAY REPORTE DEL ESTUDIOS</t>
  </si>
  <si>
    <t xml:space="preserve">208- SE REALIZA OBJECIÓN POR MAYOR VALOR COBRADO DE ACUERDO A TARIFA CONTRATADA CON EPS FAMISANAR </t>
  </si>
  <si>
    <t>AUD EXTRA / SOBREFACTURADO  ,NO SOPORTADO, NO HAY PROCEDIMIENTO SOPORTADO QUE LO JUSTIFIQUE, NO FACTURABLE POR ESTAR INCLUIDO EN DERECHOS DE SALA . // SE ACLARA QUE YA SE RECONOCIO UN CIRCUITO DE ANESTESIA EN PERMANENCIA EN UCI)</t>
  </si>
  <si>
    <t>AUD EXTRA /INSUMO SOBREFACTURADO , NO SOPORTADO POR LA IPS . NO SE ENCUENTRA DESCRIPCION DEL PROCEDIMIENTO EN SOPORTES ANEXOS , NI EN EVOLUCIONES.</t>
  </si>
  <si>
    <t>AUD EXTRA F19S10G9 SE APLOICA GLOSA DE PERTINENCIA A ESTANCIA SEE EVIDEENCIA EN EVOLUCIONES DESDE EL DIA 12 CX VASCULAR INDICA REALIZAR ARTERIOGRAFIA ,LOS DIAS 18,19,20,21,22,23 DE MAYO PENDIENTE DE VALORACION POR NEFROLOGIA PARA PROGRAMACION DE CX  REALIZADA EL DIA 24 MAYOP DANDO INDICACION DE NUEVA INTERVENCION LOS DIAS 27,28,.29,PENDIENTE PROGRAMARA CIRUGIA POR INSUMOS, SE EVIDENCIAN DEMORAS EN LA PROGRAMACION DE CX, SE APLICA GLOSA 4.095.900.</t>
  </si>
  <si>
    <t>AUDEXTRA  PACIENTE EN CONTEXTO DE FALLA CARDIACA CON INDICACION DE TOMA DE ECOTT PARA DEFINIR CONDUCTA DESDE EL DIA 29/06/2024 Y REALIZADO HASTA EL DIA 03/07/2024 ADICIONAL CON INDICACION DE CATETERISMO CARDIACO DESDE EL 04/07/2024 Y REALIZADO HASTA EL DIA 12/07/2024 POR DIFICULTADES TECNICAS, NO OBSTANTE PACIENTE SE ENCUENTRABA COMPLETANDO TRATAMIENTO ANTIBIOTICO PARA IVU COMPLICADA. POR TANTO SE CONSIDERA ESTANCIA INACTIVA LOS DIAS 02,10,11 DE JULIO, Y SE AJUSTA LOS DIAS 3,4,5,6,7,8,9,10 A ESTANCIA 4 CAMAS DADO QUE SOLO SE DEDICO ESA ESTANCIA PARA COMPETAR TRATAMIENTO ANTIBIOTICO, DE ACUERDO A LOS SOPORTES SUJETO A NUEVA AUDITORIA Y CALIDAD POR EL VALOR TOTAL FACTURADO.</t>
  </si>
  <si>
    <t xml:space="preserve">207-SE REALIZA GLOSA DEBIDO QUE EL VALOR FACTURADO SUPERA EL VALOR PACTADO DE ACUERDO A TARIFA CONTRATADA_x000D_
 </t>
  </si>
  <si>
    <t xml:space="preserve">AUDEXTRA F100/S0/G100: CODIGO 306-106-111: NO FACTURABLE, SIN SOPORTE EN DESCRIPCION DE PROCEDIMIENTO PARA UTILIZACION DE ELECTRODO PARA MONITOREO ADULTO, DE ACUERDO A LOS SOPORTES SUJETO A NUEVA AUDITORIA Y CALIDAD POR EL VALOR TOTAL FACTURADO. </t>
  </si>
  <si>
    <t xml:space="preserve">AUDEXTRA F1/S0/G1: CODIGO 306-106-111: NO FACTURABLE DADO QUE HACE PARTE DE LA ESTANCIA, ADICIONAL SIN SOPORTE EN DESCRIPCION DE PROCEDIMIENTO PARA UTILIZACION DE PULSERA COMPRESION RADIAL TR BAND, DE ACUERDO A LOS SOPORTES SUJETO A NUEVA AUDITORIA Y CALIDAD POR EL VALOR TOTAL FACTURADO. </t>
  </si>
  <si>
    <t xml:space="preserve">AUDEXTRA F20/P19/G1 FACTURA CON F.I 29/05/2024 F.C: 17/06/2024 TOTAL 19 DIAS, SE OBJETA LA DIFERENCIA. </t>
  </si>
  <si>
    <t>AUDEXTRA F17/P0/G17 CODIGO 307-337-607 FACTURA CON F.I 29/05/2024 Y F.C:17/06/2024 EN CONTEXTO DE CELULITITS EN MIEMBRO INFERIOR EN MANEJO CON VANCOMICINA Y PIPERACILINA+TAZOBACTAM, INICIO DE MANEJO CON LINEZOLID 600MG C/12H F.I:09/06/2024, SIN EMBARGO HEMOCULTIVOS NEGATIVOS A LOS 5 DIAS CON DRENAJE DE ABCESO POR PARTE DE CIRUGIA GENERAL, NO SE EVIDENCIA PREVIA VALORACION POR INFECTOLOGIA (GRUPO PROA) PARA ESCALONAMIENTO, SIN AISLAMIENTO MICROBIOLÓGICO, SIN GERMEN IDENTIFICADO, POR ULTIMO NO SE EVIDENCIA DAÑO RENAL, SE AJUSTA VALORA A VANCOMICINA.</t>
  </si>
  <si>
    <t>AUDEXTRA F47/P21/G26 CODIGO 307-337-607 FACTURA CON CORTE F.I:29/05/2024 F.C: 17/06/2024 MEDICAMENTO PIPERACILINA - TAZOBACTAM 4.5GR I.V CADA 6 HORAS F.I: 29/05/2024 POR 7 DIAS TOTAL 21 VIALES, SE OBJETA LA DIFERENCIA, DE ACUERDO A LOS SOPORTES SUJETO A NUEVA AUDITORIA Y CALIDAD POR EL VALOR TOTAL FACTURADO.</t>
  </si>
  <si>
    <t xml:space="preserve">AUDEXTRA F1/P0/G1 FACTURA CON F.I 29/05/2024 F.C:17/06/2024  CODIGO 341-623-123 SIN SOPORTE EN DESCRIPCION DE PROCEDIMIENTO PARA DESBRIDAMIENTO CON COLOCACION DE DISPOSITIVO DE PRESION SUBATMOSFERICA, NO SE ENCUENTRA PROCEDIMIENTO DENTRO DEL CORTE, SE CONSIDERA MAL FACTURADO, DE ACUERDO A LOS SOPORTES SUJETO A NUEVA AUDITORIA Y CALIDAD CONTRA DESCRIPCION QUIRURGICA DENTRO DEL CORTE DE LA FACTURA. </t>
  </si>
  <si>
    <t>AUDEXTRA F1/P0/G1 FACTURA CON F.I 29/05/2024 F.C:17/06/2024  CODIGO 341-623-123 SIN SOPORTE EN DESCRIPCION DE PROCEDIMIENTO PARA REALIZACION DE COLGAJO LOCAL SIMPLE DE PIEL DE CINCO A DIEZ CENTIMETROS CUADRADOS, NO SE EVIDENCIA DETALLE DE LA ZONA DONANTE, SE CONSIDERA NO JUSTIFICADO, DE ACUERDO A LOS SOPORTES SUJETO A NUEVA AUDITORIA Y CALIDAD CONTRA DESCRIPCION QUIRURGICA.</t>
  </si>
  <si>
    <t>AUD EXTTA F4-G4 SE AJUSTA A HAB MULTIPLE LOS DIAS 4-5-6-7 JUL/24, SIN CRITERIOS DE INTERMEDIO. SIN SOPORTES HEMODINAMICOS, EN MANEJO DEPLETOR, CON OXIGENO A BAJO FLUJO, TOLERA VIA ORAL. PACIENTE CON ESTABILIDAD CLINICA. DX ICC</t>
  </si>
  <si>
    <t>AUD EXTRA SIN REGISTRO DE ADMINISTRACION</t>
  </si>
  <si>
    <t>AUD EXTRA F2-G2 NO JUSTIFICADO EN DX ICC</t>
  </si>
  <si>
    <t>AUD EXTRTA F25-G15 SIN SOPORTE DE USO</t>
  </si>
  <si>
    <t>AUD EXTRA F2-G2 NO JUSTIFICADO EN DX ICC. 304 SIN SOPORTE DE REALIZACION</t>
  </si>
  <si>
    <t>207- SE REALIZA OBJECIÓN POR MAYOR VALOR COBRADO DE ACUERDO A TARIFA CONTRATADA CON EPS FAMISANAR DEL MEDICAMENTO  POS   SOLUCION HARTMANN (SOLUCION HT PISA)SOLUCION INYECTABLE FRASCO POR 500 ML      CÓDIGO   P19979159-02 SE OBJETA DIFERENCIA DE $ 9416   DE  2  UNIDAD(ES), VALOR UNITARIO CONTRATADO PARA LA FECHA DE PRESTACIÓN DEL SERVICIO CON EPS FAMISANAR    $       2,582    ; VALOR UNITARIO FACTURADO POR IPS     $       7,290</t>
  </si>
  <si>
    <t>223- SE REALIZA OBJECIÓN POR MAYOR VALOR COBRADO DE ACUERDO A TARIFA CONTRATADA CON EPS FAMISANAR DEL PROCEDIMIENTO...   PRO_POS   VIA UNIL   PLAN POS  BILIRRUBINAS TOTAL Y DIRECTA  CÓDIGO   903809 SE OBJETA DIFERENCIA DE    $ 13500   DE  1   UNIDAD(ES), VALOR UNITARIO CONTRATADO PARA LA FECHA DE PRESTACIÓN DEL SERVICIO CON EPS FAMISANAR    19,500   EQUIVALENTE A TARIFA            VALOR UNITARIO FACTURADO POR IPS $     33,000</t>
  </si>
  <si>
    <t xml:space="preserve">AUD EXTRA ENF, F9 G3 S6, GLOSA DE 3 DIAS 8,9Y10 JUL-24 ,NO PERTINENTE,SIN DEFINICION DE CONDUCTA A ESPERA DE ANGIOTAC , NO REMISION SINO HASTA EL 11 JUL-24 Y EL 14 JUL-24 DEFINEN DIMERO D PARA CONDIRMAR TEP EL CUAL DA COMO RESULTADO NEGATIVO, PACIENTE DE DE 55 AÑOS CON DX SOSPECHA DE  TEP , NEUMONIA </t>
  </si>
  <si>
    <t>AUD EXTRA ENF, F1G1S0,NO SE RECONOCE JERINGA PARA TOMA MUESTRAS GASES ARTERIALES  COBRO NO PERTINENTE INSUMO INCLUIDO EN ESTANCIA, RECOLECCION Y PROCESAMIENTO DE MUESTRA. SEGUN LO ESTIPULADO EN ART. 40-81. DECRETO 2423. 1996. ART. 42-47. ACUERDO 256 DE 2001.***JERINGA HEPARINIZADA
CANTIDAD: 1 VALOR UNITARIO: $10,670.00 VALOR GLOSA: $10,670.00</t>
  </si>
  <si>
    <t>AUD EXTRA, SE OBJETA PROCALCITONINA POR PERTINENCIA NO SE EVIDENCIA JUSTIFICACION EN LA SOLICITUD, REPORTE NEGATIVO PARA SEPSIS</t>
  </si>
  <si>
    <t>AUD EXTRA, SE OBJETA NO FACTURABLE EN UCI F13,G13</t>
  </si>
  <si>
    <t>207- SE REALIZA OBJECIÓN POR MAYOR VALOR COBRADO DE ACUERDO A TARIFA CONTRATADA CON EPS FAMISANAR DEL MEDICAMENTO  POS   SULFATO DE SALBUTAMOL (VENTILAN) 100MCG AEROSOL TUBO CON APTADOR PLASTICO POR 200 DOSIS      CÓDIGO   P19900625-01 SE OBJETA DIFERENCIA DE $ 19207   DE  1  UNIDAD(ES), VALOR UNITARIO CONTRATADO PARA LA FECHA DE PRESTACIÓN DEL SERVICIO CON EPS FAMISANAR    $      10,471    ; VALOR UNITARIO FACTURADO POR IPS     $      29,677</t>
  </si>
  <si>
    <t>207- SE REALIZA OBJECIÓN POR MAYOR VALOR COBRADO DE ACUERDO A TARIFA CONTRATADA CON EPS FAMISANAR DEL MEDICAMENTO  POS   HEPARINA SODICA (CML) 25000UI SOLUCION INYECTABLE VIAL POR 5ML      CÓDIGO   P19942878-01 SE OBJETA DIFERENCIA DE $ 0   DE  0  UNIDAD(ES), VALOR UNITARIO CONTRATADO PARA LA FECHA DE PRESTACIÓN DEL SERVICIO CON EPS FAMISANAR    $      11,754    ; VALOR UNITARIO FACTURADO POR IPS     $      59,896</t>
  </si>
  <si>
    <t>207- SE REALIZA OBJECIÓN POR MAYOR VALOR COBRADO DE ACUERDO A TARIFA CONTRATADA CON EPS FAMISANAR DEL MEDICAMENTO  POS   SOLUCION HARTMANN (SOLUCION HT PISA)SOLUCION INYECTABLE FRASCO POR 500 ML      CÓDIGO   P19979159-02 SE OBJETA DIFERENCIA DE $ 117700   DE  25  UNIDAD(ES), VALOR UNITARIO CONTRATADO PARA LA FECHA DE PRESTACIÓN DEL SERVICIO CON EPS FAMISANAR    $       2,583    ; VALOR UNITARIO FACTURADO POR IPS     $       7,290</t>
  </si>
  <si>
    <t>207- SE REALIZA OBJECIÓN POR MAYOR VALOR COBRADO DE ACUERDO A TARIFA CONTRATADA CON EPS FAMISANAR DEL MEDICAMENTO  POS   MORFINA SULFATO (FNE) SOLUCION INYECTABLE AMPOLLA POR 10 MG/ML      CÓDIGO   P20013906-01 SE OBJETA DIFERENCIA DE $ 1992   DE  1  UNIDAD(ES), VALOR UNITARIO CONTRATADO PARA LA FECHA DE PRESTACIÓN DEL SERVICIO CON EPS FAMISANAR    $       1,667    ; VALOR UNITARIO FACTURADO POR IPS     $       3,658</t>
  </si>
  <si>
    <t>207- SE REALIZA OBJECIÓN POR MAYOR VALOR COBRADO DE ACUERDO A TARIFA CONTRATADA CON EPS FAMISANAR DEL MEDICAMENTO  POS   CLORURO DE SODIO (CPL) 0.9% SOLUCION INYECTABLE BOLSA POR 100 ML      CÓDIGO   P20055558-01 SE OBJETA DIFERENCIA DE $ 53780   DE  20  UNIDAD(ES), VALOR UNITARIO CONTRATADO PARA LA FECHA DE PRESTACIÓN DEL SERVICIO CON EPS FAMISANAR    $       2,111    ; VALOR UNITARIO FACTURADO POR IPS     $       4,800</t>
  </si>
  <si>
    <t>207- SE REALIZA OBJECIÓN POR MAYOR VALOR COBRADO DE ACUERDO A TARIFA CONTRATADA CON EPS FAMISANAR DEL MEDICAMENTO  POS   CLORURO DE SODIO AL 0.9% USP (BTX) SOLUCION INYECTABLE BOLSA POR  500ML      CÓDIGO   P29523-05 SE OBJETA DIFERENCIA DE $ 2560   DE  1  UNIDAD(ES), VALOR UNITARIO CONTRATADO PARA LA FECHA DE PRESTACIÓN DEL SERVICIO CON EPS FAMISANAR    $       3,200    ; VALOR UNITARIO FACTURADO POR IPS     $       5,760</t>
  </si>
  <si>
    <t>207- SE REALIZA OBJECIÓN POR MAYOR VALOR COBRADO DE ACUERDO A TARIFA CONTRATADA CON EPS FAMISANAR DEL MEDICAMENTO  POS   AGUA ESTERIL PARA INYECCION (BXT) BOLSA POR 500ML      CÓDIGO   P34421-04 SE OBJETA DIFERENCIA DE $ 11592   DE  4  UNIDAD(ES), VALOR UNITARIO CONTRATADO PARA LA FECHA DE PRESTACIÓN DEL SERVICIO CON EPS FAMISANAR    $       3,042    ; VALOR UNITARIO FACTURADO POR IPS     $       5,940</t>
  </si>
  <si>
    <t>207- SE REALIZA OBJECIÓN POR MAYOR VALOR COBRADO DE ACUERDO A TARIFA CONTRATADA CON EPS FAMISANAR DEL MEDICAMENTO  POS   LIDOCAINA (ROXICAINA) 2% JALEA TUBO POR 30ML      CÓDIGO   P39002-01 SE OBJETA DIFERENCIA DE $ 14589   DE  1  UNIDAD(ES), VALOR UNITARIO CONTRATADO PARA LA FECHA DE PRESTACIÓN DEL SERVICIO CON EPS FAMISANAR    $       7,812    ; VALOR UNITARIO FACTURADO POR IPS     $      22,400</t>
  </si>
  <si>
    <t>207- SE REALIZA OBJECIÓN POR MAYOR VALOR COBRADO DE ACUERDO A TARIFA CONTRATADA CON EPS FAMISANAR DEL MEDICAMENTO  POS   HIDROCORTISONA (SUMICORT) 100MG POLVO INYECTABLE AMPOLLA POR 5ML      CÓDIGO   U19926707-01 SE OBJETA DIFERENCIA DE $ 60249   DE  7  UNIDAD(ES), VALOR UNITARIO CONTRATADO PARA LA FECHA DE PRESTACIÓN DEL SERVICIO CON EPS FAMISANAR    $       2,393    ; VALOR UNITARIO FACTURADO POR IPS     $      11,000</t>
  </si>
  <si>
    <t>207- SE REALIZA OBJECIÓN POR MAYOR VALOR COBRADO DE ACUERDO A TARIFA CONTRATADA CON EPS FAMISANAR DEL MEDICAMENTO  POS   CLORURO DE POTASIO (CPL) 14.91G/100ML SOLUCION INYECTABLE AMPOLLA POR 10ML      CÓDIGO   U19939225-01 SE OBJETA DIFERENCIA DE $ 1334   DE  1  UNIDAD(ES), VALOR UNITARIO CONTRATADO PARA LA FECHA DE PRESTACIÓN DEL SERVICIO CON EPS FAMISANAR    $       1,546    ; VALOR UNITARIO FACTURADO POR IPS     $       2,880</t>
  </si>
  <si>
    <t>207- SE REALIZA OBJECIÓN POR MAYOR VALOR COBRADO DE ACUERDO A TARIFA CONTRATADA CON EPS FAMISANAR DEL MEDICAMENTO  POS   OMEPRAZOL (SUM) POLVO INYECTABLE VIAL POR 40 MG      CÓDIGO   U19989805-04 SE OBJETA DIFERENCIA DE $ 2680   DE  2  UNIDAD(ES), VALOR UNITARIO CONTRATADO PARA LA FECHA DE PRESTACIÓN DEL SERVICIO CON EPS FAMISANAR    $       5,500    ; VALOR UNITARIO FACTURADO POR IPS     $       6,840</t>
  </si>
  <si>
    <t>207- SE REALIZA OBJECIÓN POR MAYOR VALOR COBRADO DE ACUERDO A TARIFA CONTRATADA CON EPS FAMISANAR DEL MEDICAMENTO  POS   CLORURO DE SODIO (RPT) SOLUCION INYECTABLE AMPOLLA POR 2 MEQ/10 ML      CÓDIGO   U211361-06 SE OBJETA DIFERENCIA DE $ 23148   DE  9  UNIDAD(ES), VALOR UNITARIO CONTRATADO PARA LA FECHA DE PRESTACIÓN DEL SERVICIO CON EPS FAMISANAR    $         858    ; VALOR UNITARIO FACTURADO POR IPS     $       3,430</t>
  </si>
  <si>
    <t>207- SE REALIZA OBJECIÓN POR MAYOR VALOR COBRADO DE ACUERDO A TARIFA CONTRATADA CON EPS FAMISANAR DEL MEDICAMENTO  POS   SUCRALFATO (ALSUCRAL) 1G TABLETA      CÓDIGO   U36743-02 SE OBJETA DIFERENCIA DE $ 20928   DE  24  UNIDAD(ES), VALOR UNITARIO CONTRATADO PARA LA FECHA DE PRESTACIÓN DEL SERVICIO CON EPS FAMISANAR    $         199    ; VALOR UNITARIO FACTURADO POR IPS     $       1,070</t>
  </si>
  <si>
    <t xml:space="preserve">AUD EXTRA INOPORTUNIDAD EN DEFINIR CONDUCTA TOMA DE ECOTT, Y MANEJO AMBULATORIA LOS DIAS 4,5,6,7,DE AGOSTO 2024, PACIENTE FEMENINA DE 62 AÑOS DE EDAD CON DIAGNÓSTICO DE SÍNDROME CORONARIO AGUDO SIN ELEVACIÓN DEL ST GRACE A CALCULAR KK II, EN POP CATETERISMO CORONARIO 02/08/24 CON HALLAZGO DE ENFERMEDAD OCLUSIVA MULTIVASO, EN CONTEXTO DE PACIENTE CON ANTECEDENTE DE REVASCULARIZACIÓN MIOCÁRDICA 2 VASOS ANATOMÍA DESCONOCIDA 04/06/2024, HIPERTENSIÓN ARTERIAL, DIABETES MELLITUS, OBESIDAD. SIN REQUERIMIENTO DE SOPORTE VASOPRESOR NI VENTILATORIO MECÁNICO INVASIVO, NO DIFICULTAD RESPIRATORIA, NO ALTERACIÓN DE ESTADO DE CONCIENCIA. NO DOLOR TORÁCICO NI EQUIVALENTES DE ANGINA, ASINTOMÁTICO CARDIOVASCULAR. PENDIENDIENTE REMISION PARA CIRUGIA, EN SU DEFECTO INDIVCAN TRATAMENTO AMBULATORIO, NO SE EVIDENCIA JUSTIFICACION DE REMISION Y SALIDA AMBULATORIA SE GLOSAN 4 DIAS </t>
  </si>
  <si>
    <t xml:space="preserve">AUD EXTRA NO LUGAR A COBRO,INTERCONSULTAS POR PSICOLOGIA,  NO SE CUMPLE CRITERIO DE INTERCONSULTA, NO REALIZADO POR ESPECIALISTA. </t>
  </si>
  <si>
    <t xml:space="preserve">AUD EXTRA SE GENERA GLOSA DE 2 DIAS DE ESTANCIA EN UNIDAD DE CUIDADO INTERMEDIO 15 Y 16 DE AGOSTO 2024, PACIENTE DE 41 AÑOS CON DOLOR TORAXICO ESCORE 2 PUNTOS DE BAJO RIESGO, TAM EN METAS NO BAJO GASTO, ASINTOMATICO CARDIOVASCULAR, QUIEN DESDE SU INGRESO SOLICITAN TOMAR COCARDIOGRAMA CON ESTRESS Y HOLTER 24 HORAS, PROLONGACION DE ESTANCIA INJUSTIFICADA EN ESPERA DE REALIZACION DE AYUAS DIAGNOSTICAS LA CUALES SE TOMARON EL 18 DE AGOSTO Y EL 19 DAN EGRESO CON SEGUIMIENT AMULATORIO. </t>
  </si>
  <si>
    <t xml:space="preserve">AUD EXTRA SE GENERA GLOSA DE 2 DIAS DE ESTANCIA EN UNIDAD DE CUIDADO INTERMEDIO 17 Y 18 DE AGOSTO 2024, PACIENTE DE 41 AÑOS CON DOLOR TORAXICO ESCORE 2 PUNTOS DE BAJO RIESGO, TAM EN METAS NO BAJO GASTO, ASINTOMATICO CARDIOVASCULAR, QUIEN DESDE SU INGRESO SOLICITAN TOMAR COCARDIOGRAMA CON ESTRESS Y HOLTER 24 HORAS, PROLONGACION DE ESTANCIA INJUSTIFICADA EN ESPERA DE REALIZACION DE AYUAS DIAGNOSTICAS LA CUALES SE TOMARON EL 18 DE AGOSTO Y EL 19 DAN EGRESO CON SEGUIMIENTO AMULATORIO. </t>
  </si>
  <si>
    <t>AUD EXTRA SE GENERA GLOSA DE 1 PROCALCITONINA, NO ES PERTINENTE COMO AYUDA DX DE PRIMERA ENTRADA CON PACIENTES EN PROCESOS INFECCIOSOS. SOLO ES ES PERTINENTE PARA RETIRAR EL ANTIBIOTICO.</t>
  </si>
  <si>
    <t>AUD EXTRA NO PERTINENTE TOMA DE PCR PARACLINICO DE BAJA ESPECIFICIDAD DIAGNOSTICA , UNA SOLA TOMA NO APORTA AL DIAGNOSTICO NI DEFINE CONDUCTA.</t>
  </si>
  <si>
    <t>202- SE REALIZA OBJECIÓN POR MAYOR VALOR COBRADO DE ACUERDO A TARIFA CONTRATADA</t>
  </si>
  <si>
    <t>AUD INTRA NO PERTINENTE LA ADMINISTRACION DE DEXMEDETOMIDINA (PRECEDEX) 100 MCG/ML SOLUCION INYECTABLE VIAL POR 2 ML PARA SEDACIÓN PROFUNDA, PTE CON VM F4 G4</t>
  </si>
  <si>
    <t>AUD CONCURRENTE COLESTEROL DE BAJA DENSIDAD AUTOMATIZADO, NO FACTURABLE DADO QUE ESTE SE REALIZA POR UN CALCULO MATEMATICO NO POR TOMA DE LABORATORIO. ESTE SE PUEDE CALCULAR CON LA FORMULA  LDL = CT -(HDL + TG/5), NO LUGAR A COBRO.</t>
  </si>
  <si>
    <t>AUD INTRA NO SE EVIDENCIA QUE ANTE REPORTE DE HORMONA ESTIMULANTE DEL TIROIDES ULTRASENSIBLE SE TOME CONDUCTAS CLINICAS, SE DECIDA MANEJO O APORTE A DX FINAL POR LO QUE NO SE EVIDENCIA PERTINENCIA PARA SU REALIZACION F1 G1</t>
  </si>
  <si>
    <t>207- SE REALIZA OBJECIÓN POR MAYOR VALOR COBRADO DE ACUERDO A TARIFA CONTRATADA CON EPS FAMISANAR DEL MEDICAMENTO  POS   SULFATO DE SALBUTAMOL (VENTILAN) 100MCG AEROSOL TUBO CON APTADOR PLASTICO POR 200 DOSIS      CÓDIGO   P19900625-01 SE OBJETA DIFERENCIA DE $ 19207   DE  1  UNIDAD(ES), VALOR UNITARIO CONTRATADO PARA LA FECHA DE PRESTACIÓN DEL SERVICIO CON EPS FAMISANAR    $      10,470    ; VALOR UNITARIO FACTURADO POR IPS     $      29,677</t>
  </si>
  <si>
    <t>207- SE REALIZA OBJECIÓN POR MAYOR VALOR COBRADO DE ACUERDO A TARIFA CONTRATADA CON EPS FAMISANAR DEL MEDICAMENTO  POS   PREDNISONA (TQ) 50 MG TABLETA       CÓDIGO   U19906237-03 SE OBJETA DIFERENCIA DE $ 13035   DE  5  UNIDAD(ES), VALOR UNITARIO CONTRATADO PARA LA FECHA DE PRESTACIÓN DEL SERVICIO CON EPS FAMISANAR    $         928    ; VALOR UNITARIO FACTURADO POR IPS     $       3,535</t>
  </si>
  <si>
    <t>207- SE REALIZA OBJECIÓN POR MAYOR VALOR COBRADO DE ACUERDO A TARIFA CONTRATADA CON EPS FAMISANAR DEL MEDICAMENTO  POS   SOLUCION HARTMANN (SOLUCION HT PISA)SOLUCION INYECTABLE FRASCO POR 500 ML      CÓDIGO   P19979159-02 SE OBJETA DIFERENCIA DE $ 98868   DE  21  UNIDAD(ES), VALOR UNITARIO CONTRATADO PARA LA FECHA DE PRESTACIÓN DEL SERVICIO CON EPS FAMISANAR    $       2,582    ; VALOR UNITARIO FACTURADO POR IPS     $       7,290</t>
  </si>
  <si>
    <t>207- SE REALIZA OBJECIÓN POR MAYOR VALOR COBRADO DE ACUERDO A TARIFA CONTRATADA CON EPS FAMISANAR DEL MEDICAMENTO  POS   HIDROCLOROTIAZIDA (TQ) 25 MG TABLETA      CÓDIGO   U34162-01 SE OBJETA DIFERENCIA DE $ 1700   DE  10  UNIDAD(ES), VALOR UNITARIO CONTRATADO PARA LA FECHA DE PRESTACIÓN DEL SERVICIO CON EPS FAMISANAR    $          40    ; VALOR UNITARIO FACTURADO POR IPS     $         210</t>
  </si>
  <si>
    <t>207- SE REALIZA OBJECIÓN POR MAYOR VALOR COBRADO DE ACUERDO A TARIFA CONTRATADA CON EPS FAMISANAR DEL MEDICAMENTO  POS   AGUA ESTERIL PARA INYECCION (BXT) BOLSA POR 500ML      CÓDIGO   P34421-04 SE OBJETA DIFERENCIA DE $ 14490   DE  5  UNIDAD(ES), VALOR UNITARIO CONTRATADO PARA LA FECHA DE PRESTACIÓN DEL SERVICIO CON EPS FAMISANAR    $       3,042    ; VALOR UNITARIO FACTURADO POR IPS     $       5,940</t>
  </si>
  <si>
    <t>207- SE REALIZA OBJECIÓN POR MAYOR VALOR COBRADO DE ACUERDO A TARIFA CONTRATADA CON EPS FAMISANAR DEL MEDICAMENTO  POS   SUCRALFATO (ALSUCRAL) 1G TABLETA      CÓDIGO   U36743-02 SE OBJETA DIFERENCIA DE $ 2616   DE  3  UNIDAD(ES), VALOR UNITARIO CONTRATADO PARA LA FECHA DE PRESTACIÓN DEL SERVICIO CON EPS FAMISANAR    $         198    ; VALOR UNITARIO FACTURADO POR IPS     $       1,070</t>
  </si>
  <si>
    <t>207- SE REALIZA OBJECIÓN POR MAYOR VALOR COBRADO DE ACUERDO A TARIFA CONTRATADA CON EPS FAMISANAR DEL MEDICAMENTO  POS   AMLODIPINO (GF) TABLETA POR 5 MG      CÓDIGO   U55895-02 SE OBJETA DIFERENCIA DE $ 6228   DE  12  UNIDAD(ES), VALOR UNITARIO CONTRATADO PARA LA FECHA DE PRESTACIÓN DEL SERVICIO CON EPS FAMISANAR    $         111    ; VALOR UNITARIO FACTURADO POR IPS     $         630</t>
  </si>
  <si>
    <t xml:space="preserve">401-SE GENERA GLOSA  DEBIDO QUE NO SE EVIDENCIA AUTORIZACION PARA INTERNACION EN UNIDAD DE CUIDADO INTERMEDIO ADULTO  CÓDIGO  107M01 </t>
  </si>
  <si>
    <t>107- SE GENERA GLOSA MEDICAMENTO REGULADO SEGUN CIRCULAR 13 2022</t>
  </si>
  <si>
    <t xml:space="preserve">107 - EL MEDICAMENTO FACTURADO NO ESTÁ CONTRATADO Y PARAMETRIZADO CON LA IPS COD.: 19943592-03 METOPROLOL TARTRATO 50MG TABLETA CANT: 2.  </t>
  </si>
  <si>
    <t>AUD EXTRA NO JUSTIFICADO PARA DEFINIR MANEJO,SIN INTERPRETACION EN ESTANCIA, EN EVOLUCIONES MEDICAS
F2-G2</t>
  </si>
  <si>
    <t>AUD EXTRA F2-G2 NO FACTURABLE EN ESTUDIO GLOSADOS</t>
  </si>
  <si>
    <t>AUD EXTRA NO JUSTIFICADO PARA DEFINIR MANEJO,SIN INTERPRETACION EN ESTANCIA, EN EVOLUCIONES MEDICAS</t>
  </si>
  <si>
    <t xml:space="preserve">108 - EL SERVICIO FACTURADO NO ESTÁ CONTRATADO Y PARAMETRIZADO CON LA IPS_x000D_
</t>
  </si>
  <si>
    <t>AUD EXTRA NO JUSTIFICADO PARA DEFINIR MANEJO,SIN INTERPRETACION EN ESTANCIA, EN EVOLUCIONES MEDICAS
NI JUSTIFICADO EN DX FA</t>
  </si>
  <si>
    <t>AUD EXTRA NO JUSTIFICADO PARA DEFINIR MANEJO,SIN INTERPRETACION EN ESTANCIA, EN EVOLUCIONES MEDICA</t>
  </si>
  <si>
    <t>AUD EXTRA NO FACTURABLE, INCLUIDO EN ESTANCIA</t>
  </si>
  <si>
    <t xml:space="preserve">208-SE GENERA GLOSA POR MAYOR VALOR COBRADO PARA PROCEDIMIENTO DE ACUERDO A LA TARIFA CONTRATADA 					_x000D_
</t>
  </si>
  <si>
    <t>PACIENTE CON 2 DIAS DE ESTANCIA, NO HAY JUSTIFICACION DE USO PARA 2 EQUIPO BOMBA, SE RECONOCE SOLO 1 PACIENTE CON ADMINITRACION DE AB. SIN MAS MEDICAMENTO IV QUE SE JUSTIFIQUE EN HISTORIA CLINICA, DONDE SEQUIERA UN EQUIPO ADICIONAL. F2 G1 S1</t>
  </si>
  <si>
    <t xml:space="preserve">AUD EXTRA INOPORTUNIDAD EN TOMA Y DEFINRI CONDUCTA CON CATETERISMO CARDIACO SE GLOSAN LOS DIAS 10 Y 11 DE OCTUBRE 2024 </t>
  </si>
  <si>
    <t xml:space="preserve">107-SE GENERA GLOSA  MEDICAMENTO REGULADO SEGUN  CIRCULAR 13 DE 2022_x000D_
</t>
  </si>
  <si>
    <t xml:space="preserve">108 -SE GENERA GLOSA   SERVICIO FACTURADO NO ESTÁ CONTRATADO Y PARAMETRIZADO CON LA IPS_x000D_
</t>
  </si>
  <si>
    <t>SE REALIZA OBJECIÓN DE LA FACTURA POR FALTA DE AUTORIZACION DEL MEDICAMENTO      POS   VECURONIO BROMURO (VIT) 10 MG POLVO INYECTABLE  AMPOLLA POR 2.5 ML CÓDIGO   U19936614-05DE   1     UNIDAD(ES), A UN VALOR FACTURADO POR LA IPS       45,000   SE OBJETAN    $ 45000   DE   0   UNIDAD(ES).</t>
  </si>
  <si>
    <t>SE REALIZA OBJECIÓN DE LA FACTURA POR FALTA DE AUTORIZACION DEL MEDICAMENTO      POS   NOREPINEFRINA (ADS-NOLTRON) SOLUCION INYECTABLE POR 4 MG AMPOLLA POR 4 ML CÓDIGO   P19940783-01DE   1     UNIDAD(ES), A UN VALOR FACTURADO POR LA IPS        7,531   SE OBJETAN    $ 7531   DE   0   UNIDAD(ES).</t>
  </si>
  <si>
    <t>SE REALIZA OBJECIÓN DE LA FACTURA POR FALTA DE AUTORIZACION DEL MEDICAMENTO      POS   SOLUCION HARTMANN (SOLUCION HT PISA)SOLUCION INYECTABLE FRASCO POR 500 ML CÓDIGO   P19979159-02DE   1     UNIDAD(ES), A UN VALOR FACTURADO POR LA IPS        7,290   SE OBJETAN    $ 7290   DE   0   UNIDAD(ES).</t>
  </si>
  <si>
    <t>SE REALIZA OBJECIÓN DE LA FACTURA POR FALTA DE AUTORIZACION DEL MEDICAMENTO      POS   OMEPRAZOL (SUM) POLVO INYECTABLE VIAL POR 40 MG CÓDIGO   U19989805-04DE   1     UNIDAD(ES), A UN VALOR FACTURADO POR LA IPS        6,840   SE OBJETAN    $ 6840   DE   0   UNIDAD(ES).</t>
  </si>
  <si>
    <t>SE REALIZA OBJECIÓN DE LA FACTURA POR FALTA DE AUTORIZACION DEL MEDICAMENTO      POS   AMIODARONA (ADS) SOLUCION INYECTABLE 150 MG AMPOLLA POR 3 ML CÓDIGO   U19992832-01DE   2     UNIDAD(ES), A UN VALOR FACTURADO POR LA IPS       29,270   SE OBJETAN    $ 58540   DE   0   UNIDAD(ES).</t>
  </si>
  <si>
    <t>SE REALIZA OBJECIÓN DE LA FACTURA POR FALTA DE AUTORIZACION DEL MEDICAMENTO      POS   CALCIO GLUCONATO (RPT) SOLUCION INYECTABLE AMPOLLA POR 10 % CÓDIGO   U20002038-02DE   1     UNIDAD(ES), A UN VALOR FACTURADO POR LA IPS        4,196   SE OBJETAN    $ 4196   DE   0   UNIDAD(ES).</t>
  </si>
  <si>
    <t>SE REALIZA OBJECIÓN DE LA FACTURA POR FALTA DE AUTORIZACION DEL MEDICAMENTO      POS   EPINEFRINA (BSN) SOLUCION INYECTABLE 1 MG AMPOLLA POR 1ML CÓDIGO   U20032463-03DE   15     UNIDAD(ES), A UN VALOR FACTURADO POR LA IPS        3,017   SE OBJETAN    $ 45255   DE   0   UNIDAD(ES).</t>
  </si>
  <si>
    <t>SE REALIZA OBJECIÓN DE LA FACTURA POR FALTA DE AUTORIZACION DEL MEDICAMENTO      POS   ALTEPLASE - ACTIVADOR TISULAR DEL PLASMINOGENO (ACTILYSE) 50MG POLVO INYECTABLE FRASCO POR 50ML CÓDIGO   U33103-02DE   3     UNIDAD(ES), A UN VALOR FACTURADO POR LA IPS    1,891,562   SE OBJETAN    $ 5674686   DE   0   UNIDAD(ES).</t>
  </si>
  <si>
    <t>SE REALIZA OBJECIÓN DE LA FACTURA POR FALTA DE AUTORIZACION DEL MEDICAMENTO      POS   SULFATO DE MAGNESIO (RYN) 20% SOLUCION INYECTABLE AMPOLLA POR 10ML CÓDIGO   U33519-01DE   1     UNIDAD(ES), A UN VALOR FACTURADO POR LA IPS        5,310   SE OBJETAN    $ 5310   DE   0   UNIDAD(ES).</t>
  </si>
  <si>
    <t>SE REALIZA OBJECIÓN DE LA FACTURA POR FALTA DE AUTORIZACION DEL MEDICAMENTO      POS   AGUA ESTERIL PARA INYECCION (BXT) BOLSA POR 500ML CÓDIGO   P34421-04DE   1     UNIDAD(ES), A UN VALOR FACTURADO POR LA IPS        5,940   SE OBJETAN    $ 5940   DE   0   UNIDAD(ES).</t>
  </si>
  <si>
    <t>SE REALIZA OBJECIÓN DE LA FACTURA POR FALTA DE AUTORIZACION DEL MEDICAMENTO      POS   OXIGENO MEDICINAL (OXC) GAS PARA INHALACION 99% LITRO CÓDIGO   U50423-17DE   1160     UNIDAD(ES), A UN VALOR FACTURADO POR LA IPS           20   SE OBJETAN    $ 23200   DE   0   UNIDAD(ES).</t>
  </si>
  <si>
    <t>SE REALIZA OBJECIÓN DE LA FACTURA POR FALTA DE AUTORIZACION DEL PROCEDIMIENTO      PRO_POS   POS   ELECTROCARDIOGRAMA DE RITMO O DE SUPERFICIE SOD   UNIL    CÓDIGO   895100   DE   3   UNIDAD(ES), A UN VALOR FACTURADO POR LA IPS   $      67,800.</t>
  </si>
  <si>
    <t>SE REALIZA OBJECIÓN DE LA FACTURA POR FALTA DE AUTORIZACION DEL PROCEDIMIENTO      PRO_POS   POS   TIEMPO DE PROTROMBINA [TP]   UNIL    CÓDIGO   902045   DE   1   UNIDAD(ES), A UN VALOR FACTURADO POR LA IPS   $      49,900.</t>
  </si>
  <si>
    <t>SE REALIZA OBJECIÓN DE LA FACTURA POR FALTA DE AUTORIZACION DEL PROCEDIMIENTO      PRO_POS   POS   TIEMPO DE TROMBOPLASTINA PARCIAL [TTP]   UNIL    CÓDIGO   902049   DE   1   UNIDAD(ES), A UN VALOR FACTURADO POR LA IPS   $      48,500.</t>
  </si>
  <si>
    <t>SE REALIZA OBJECIÓN DE LA FACTURA POR FALTA DE AUTORIZACION DEL PROCEDIMIENTO      PRO_POS   POS   HEMOGRAMA IV (HEMOGLOBINA HEMATOCRITO RECUENTO DE ERITROCITOS INDICES ERITROCITARIOS LEUCOGRAMA RECUENTO DE PLAQUETAS INDICES PLAQUETARIOS Y MORFOLOGIA ELECTRONICA E HISTOGRAMA) AUTOMATIZADO   UNIL    CÓDIGO   902210   DE   1   UNIDAD(ES), A UN VALOR FACTURADO POR LA IPS   $      34,300.</t>
  </si>
  <si>
    <t>SE REALIZA OBJECIÓN DE LA FACTURA POR FALTA DE AUTORIZACION DEL PROCEDIMIENTO      PRO_POS   POS   HEMOGLOBINA GLICOSILADA MANUAL O SEMIAUTOMATIZADA   UNIL    CÓDIGO   903427   DE   1   UNIDAD(ES), A UN VALOR FACTURADO POR LA IPS   $      75,800.</t>
  </si>
  <si>
    <t>SE REALIZA OBJECIÓN DE LA FACTURA POR FALTA DE AUTORIZACION DEL PROCEDIMIENTO      PRO_POS   POS   TROPONINA T CUANTITATIVA   UNIL    CÓDIGO   903439   DE   1   UNIDAD(ES), A UN VALOR FACTURADO POR LA IPS   $     105,900.</t>
  </si>
  <si>
    <t>SE REALIZA OBJECIÓN DE LA FACTURA POR FALTA DE AUTORIZACION DEL PROCEDIMIENTO      PRO_POS   POS   CALCIO IONICO   UNIL    CÓDIGO   903604   DE   1   UNIDAD(ES), A UN VALOR FACTURADO POR LA IPS   $      29,300.</t>
  </si>
  <si>
    <t>SE REALIZA OBJECIÓN DE LA FACTURA POR FALTA DE AUTORIZACION DEL PROCEDIMIENTO      PRO_POS   POS   ALBUMINA EN SUERO U OTROS FLUIDOS   UNIL    CÓDIGO   903803   DE   1   UNIDAD(ES), A UN VALOR FACTURADO POR LA IPS   $      14,000.</t>
  </si>
  <si>
    <t>SE REALIZA OBJECIÓN DE LA FACTURA POR FALTA DE AUTORIZACION DEL PROCEDIMIENTO      PRO_POS   POS   BILIRRUBINAS TOTAL Y DIRECTA   UNIL    CÓDIGO   903809   DE   1   UNIDAD(ES), A UN VALOR FACTURADO POR LA IPS   $      33,000.</t>
  </si>
  <si>
    <t>SE REALIZA OBJECIÓN DE LA FACTURA POR FALTA DE AUTORIZACION DEL PROCEDIMIENTO      PRO_POS   POS   CLORO   UNIL    CÓDIGO   903813   DE   1   UNIDAD(ES), A UN VALOR FACTURADO POR LA IPS   $      15,700.</t>
  </si>
  <si>
    <t>SE REALIZA OBJECIÓN DE LA FACTURA POR FALTA DE AUTORIZACION DEL PROCEDIMIENTO      PRO_POS   POS   COLESTEROL DE ALTA DENSIDAD   UNIL    CÓDIGO   903815   DE   1   UNIDAD(ES), A UN VALOR FACTURADO POR LA IPS   $      34,700.</t>
  </si>
  <si>
    <t>SE REALIZA OBJECIÓN DE LA FACTURA POR FALTA DE AUTORIZACION DEL PROCEDIMIENTO      PRO_POS   POS   COLESTEROL TOTAL   UNIL    CÓDIGO   903818   DE   1   UNIDAD(ES), A UN VALOR FACTURADO POR LA IPS   $      42,100.</t>
  </si>
  <si>
    <t>SE REALIZA OBJECIÓN DE LA FACTURA POR FALTA DE AUTORIZACION DEL PROCEDIMIENTO      PRO_POS   POS   DESHIDROGENASA LACTICA   UNIL    CÓDIGO   903828   DE   1   UNIDAD(ES), A UN VALOR FACTURADO POR LA IPS   $      24,300.</t>
  </si>
  <si>
    <t>SE REALIZA OBJECIÓN DE LA FACTURA POR FALTA DE AUTORIZACION DEL PROCEDIMIENTO      PRO_POS   POS   GASES ARTERIALES (EN REPOSO O EN EJERCICIO)   UNIL    CÓDIGO   903839   DE   1   UNIDAD(ES), A UN VALOR FACTURADO POR LA IPS   $      76,700.</t>
  </si>
  <si>
    <t>SE REALIZA OBJECIÓN DE LA FACTURA POR FALTA DE AUTORIZACION DEL PROCEDIMIENTO      PRO_POS   POS   GLUCOSA EN SUERO U OTRO FLUIDO DIFERENTE A ORINA   UNIL    CÓDIGO   903841   DE   1   UNIDAD(ES), A UN VALOR FACTURADO POR LA IPS   $      20,700.</t>
  </si>
  <si>
    <t>SE REALIZA OBJECIÓN DE LA FACTURA POR FALTA DE AUTORIZACION DEL PROCEDIMIENTO      PRO_POS   POS   NITROGENO UREICO   UNIL    CÓDIGO   903856   DE   1   UNIDAD(ES), A UN VALOR FACTURADO POR LA IPS   $      16,500.</t>
  </si>
  <si>
    <t>SE REALIZA OBJECIÓN DE LA FACTURA POR FALTA DE AUTORIZACION DEL PROCEDIMIENTO      PRO_POS   POS   POTASIO EN SUERO U OTROS FLUIDOS   UNIL    CÓDIGO   903859   DE   1   UNIDAD(ES), A UN VALOR FACTURADO POR LA IPS   $      48,900.</t>
  </si>
  <si>
    <t>SE REALIZA OBJECIÓN DE LA FACTURA POR FALTA DE AUTORIZACION DEL PROCEDIMIENTO      PRO_POS   POS   SODIO EN SUERO U OTROS FLUIDOS   UNIL    CÓDIGO   903864   DE   1   UNIDAD(ES), A UN VALOR FACTURADO POR LA IPS   $      40,500.</t>
  </si>
  <si>
    <t>SE REALIZA OBJECIÓN DE LA FACTURA POR FALTA DE AUTORIZACION DEL PROCEDIMIENTO      PRO_POS   POS   TRANSAMINASA GLUTAMICO-PIRUVICA [ALANINO AMINO TRANSFERASA]   UNIL    CÓDIGO   903866   DE   1   UNIDAD(ES), A UN VALOR FACTURADO POR LA IPS   $      35,900.</t>
  </si>
  <si>
    <t>SE REALIZA OBJECIÓN DE LA FACTURA POR FALTA DE AUTORIZACION DEL PROCEDIMIENTO      PRO_POS   POS   TRANSAMINASA GLUTAMICO OXALACETICA [ASPARTATO AMINO TRANSFERASA]   UNIL    CÓDIGO   903867   DE   1   UNIDAD(ES), A UN VALOR FACTURADO POR LA IPS   $      35,900.</t>
  </si>
  <si>
    <t>SE REALIZA OBJECIÓN DE LA FACTURA POR FALTA DE AUTORIZACION DEL PROCEDIMIENTO      PRO_POS   POS   TRIGLICERIDOS +   UNIL    CÓDIGO   903868   DE   1   UNIDAD(ES), A UN VALOR FACTURADO POR LA IPS   $      23,100.</t>
  </si>
  <si>
    <t>SE REALIZA OBJECIÓN DE LA FACTURA POR FALTA DE AUTORIZACION DEL PROCEDIMIENTO      PRO_POS   POS   CREATININA EN SUERO U OTROS FLUIDOS   UNIL    CÓDIGO   903895   DE   1   UNIDAD(ES), A UN VALOR FACTURADO POR LA IPS   $      19,800.</t>
  </si>
  <si>
    <t>SE REALIZA OBJECIÓN DE LA FACTURA POR FALTA DE AUTORIZACION DEL PROCEDIMIENTO      PRO_POS   POS   HORMONA ESTIMULANTE DEL TIROIDES   UNIL    CÓDIGO   904902   DE   1   UNIDAD(ES), A UN VALOR FACTURADO POR LA IPS   $     108,700.</t>
  </si>
  <si>
    <t>SE REALIZA OBJECIÓN DE LA FACTURA POR FALTA DE AUTORIZACION DEL PROCEDIMIENTO      PRO_POS   POS   TIROXINA LIBRE   UNIL    CÓDIGO   904921   DE   1   UNIDAD(ES), A UN VALOR FACTURADO POR LA IPS   $      82,400.</t>
  </si>
  <si>
    <t>SE REALIZA OBJECIÓN DE LA FACTURA POR FALTA DE AUTORIZACION DEL PROCEDIMIENTO      PRO_POS   POS   PROTEINA C REACTIVA ALTA PRECISION AUTOMATIZADO   UNIL    CÓDIGO   906913   DE   1   UNIDAD(ES), A UN VALOR FACTURADO POR LA IPS   $      69,700.</t>
  </si>
  <si>
    <t>SE REALIZA OBJECIÓN DE LA FACTURA POR FALTA DE AUTORIZACION DEL PROCEDIMIENTO      PRO_POS   POS   HEMOCLASIFICACION SISTEMA RH [ANTIGENO RH D] EN TUBO   UNIL    CÓDIGO   911016   DE   1   UNIDAD(ES), A UN VALOR FACTURADO POR LA IPS   $      43,800.</t>
  </si>
  <si>
    <t xml:space="preserve">SE  GLOSA POR FACTURACION, MEDICAMENTO REGULADO SEGUN ARTICULO 13 DEL 2022_x000D_
</t>
  </si>
  <si>
    <t xml:space="preserve">AUD EXTRA F1 G1 SE OBJETA 1 NTERNACION EN UNIDAD DE CUIDADO INTERMEDIO ADULTO SE TRATA DE PACIENTE QUIEN PRESENTA CUADRO CLÍNICO DE 1 DIA DE EVOLUCIÓN QUE INICIA MIENTRAS SE ENCONTRABA EN ACTIVIDAD LABORAL EN APICULTURA REALIZANDO ROCÍO DE HUMO EN PANALES CONSISTENTE EN SENSACIÓN INICIAL DE AHOGO CON POSTERIOR PÉRDIDA DEL TONO POSTURAL, RECUPERACIÓN ESPONTÁNEA DEL ESTADO DE CONCIENCIA SIN MOVIMIENTOS ANORMALES, SIN RELAJACIÓN DE ESFÍNTERES, CON POSTERIOR DOLOR TORÁCICO, INTENSIDAD 6/10, NO IRRADIADO, NO SE EVIDENICA TOMA DE ELCTROCARDIOGRAMA, NI TROPONINAS QUE INDIQUE LA PERTINENCIA DE ESTANCIA EN LA UNIDAD, SE AVALA HABITACION SE GLOSA LA DIFERENCIA </t>
  </si>
  <si>
    <t xml:space="preserve">107- EL MEDICAMENTO NO SE ENCUENTRA CONTRATADO NI PARAMETRIZADO POR LA IPS </t>
  </si>
  <si>
    <t>AUD EXTRA F10 G10 SE OBJETA 10  ELECTRODO INSUMO NO FACTURABLE</t>
  </si>
  <si>
    <t xml:space="preserve">545  Servicio no pactadoes)  HOSP PRO_POS
														 POS LEVETIRACETAM (KEPPRA) 500MG TABLETA  código  U19936412-02  , a un valor facturado por la ips
														  $      1,521 , por    en   
														 total objecion  $ 10647 . </t>
  </si>
  <si>
    <t xml:space="preserve">545  Servicio no pactadoes)  HOSP PRO_POS
														 POS LEVOSIMENDAN (LEVOSIDAX) SOLUCION INYECTABLE 12,5MG VIAL 5ML  código  P20093733-01  , a un valor facturado por la ips
														  $  2,871,951 , por    en   
														 total objecion  $ 2871951 . </t>
  </si>
  <si>
    <t xml:space="preserve">201-SE REALIZA GLOSA DEBIDO QUE EL VALOR FACTURADO SUPERA EL VALOR PACTADO DE ACUERDO A TARIFA CONTRATADA_x000D_
</t>
  </si>
  <si>
    <t xml:space="preserve"> 208-SE REALIZA GLOSA DEBIDO QUE EL VALOR FACTURADO SUPERA EL VALOR PACTADO DE ACUERDO A TARIFA CONTRATADA_x000D_
</t>
  </si>
  <si>
    <t>207- SE REALIZA OBJECIÓN POR MAYOR VALOR COBRADO DE ACUERDO A TARIFA CONTRATADA CON EPS FAMISANAR DEL MEDICAMENTO  POS   ACETAMINOFEN (FSN) SOLUCION INYECTABLE 1G/100ML FRASCO POR 100 ML      CÓDIGO   P20048683-01 SE OBJETA DIFERENCIA DE $ 5370   DE  1  UNIDAD(ES), VALOR UNITARIO CONTRATADO PARA LA FECHA DE PRESTACIÓN DEL SERVICIO CON EPS FAMISANAR    $      23,970    ; VALOR UNITARIO FACTURADO POR IPS     $      29,340</t>
  </si>
  <si>
    <t xml:space="preserve">AUDITORIA MEDICA, 607  SE GENERA OBJECION MANEJO MEDICAMENTO POR INDICACION INVIMA MANEJO DE DOLOR AGUDO POS QUIRURGICO Y JUTIFICACION MEDICA DE USO OTRAS VIAS SIN EFECTIVIDAD O FIEBRE SIN CONTROL LO CUAL NO SE EVIDENCIA CLNICA DEL PACIENTE SIN ESCALAMIENTO FARMACOLOGICO PARA MANEJO DE ANALGESIA. </t>
  </si>
  <si>
    <t xml:space="preserve">545  Servicio no pactadoes)  HOSP PRO_POS
														 POS LEVOSIMENDAN (LEVOSIDAX) SOLUCION INYECTABLE 12,5MG VIAL 5ML  código  P20093733-01  , a un valor facturado por la ips
														  $  2,871,951 , por    en   
														 total objecion  $ 5743902 . </t>
  </si>
  <si>
    <t>AUDITORIA MEDICA 107/207, NO SE RECONOCE   OXIGENO MEDICINAL (OXC) GAS PARA INHALACION 99% LITRO, DE ACUERDO A PRECIO MAXIMO DE MERCADO SE RECONOCE VALOR A 18 PESOS MINUTO, OXIGENO, SE EVIDENCIA SOBRE FACTURACION.</t>
  </si>
  <si>
    <t xml:space="preserve">545  Servicio no pactadoes)  HOSP PRO_POS
														 POS IONOGRAMA [CLORO SODIO POTASIO Y BICARBONATO O CALCIO]  código  903605  , a un valor facturado por la ips
														  $     22,400 , por    en   
														 total objecion  $ 44800 . </t>
  </si>
  <si>
    <t xml:space="preserve">AUDITORIA MEDICA 108/208, NO SE RECONOCE IDENTIFICACION SIMULTANEA DE MULTIPLES PATOGENOS POR PRUEBAS MOLECULARES, DE ACUERDO A PRECIO MAXIMO DE MERCADO SE RECONOCE VALOR A $1.100.000 , SE EVIDENCIA SOBRE FACTURACION. </t>
  </si>
  <si>
    <t>AUDITORIA MEDICA 308/608,  NO SE RECONOCE  PROCESAMIENTO DE LA UNIDAD DE CONCENTRADO DE GLOBULOS ROJOS LEUCORREDUCIDOS, NO SE EVIDENCIA SOPORTE CON FIRMA DE PROFESIONAL EN BACTERIOLOGIA Y PRUEBAS REALIZADAS QUE PERMITAN VALIDAR SU FACTURACION.</t>
  </si>
  <si>
    <t>601 = PACIENTE QUE INGRESA EL 15 DE JUNIO/2023 EN CONTEXTO DE INSUFICIENCIA CARDIACA DESCOMPESNADA – VALVULOPATIA AORTICA DEGENERATIVA – SINDROME CORONARIO AGUDO, CON INDICACION DE CATETERISMO CARDIACO PARA TOMA DE CONDUCTA DESDE EL DIA DE INGRESO, EL CUAL FUE REALIZADO EL 27 DE JUNIO/2023 (FUERA DE LA INSTITUCION, PERO COBRADO EN DETALLE DE CARGO DE LA FACTURA), TIEMPO EN EL QUE EL PACIENTE SE MANTUVO HEMODINAMICAMENTE ESTABLE, SIN DISNEA, SIN DESATURACION, SIN SOPORTE DE VASOACTIVOS O INOTROPICOS. SE OBJETA ESTANCIA EN UCI INTERMEDIA DEL 16 AL 26 DE JUNIO/2023 ( 11 DIAS) POR INOPORTUNIDAD EN REALIZAR CATETERISMO CARDICO. VALOR GLOSA $ 8.752.480. AL SUBSANAR DE RECONOCERAN LOS DIAS GLOSADOS COMO HABITACION UNIPERSONAL, POR NO CUMPLIR CRITERIOS DE UCI INTERMEDIA. SE ADICIONA INOPORTUNIDAD EN VALORACION POR CARDIOLOGIA LA CUAL FUE REALIZADA EL 22 DE JUNIO/2023.</t>
  </si>
  <si>
    <t>601 = SE OBJETA ESTANCIA BIPERSONAL LOS DIAS 29 Y 30 DE JUNIO/2023 ( 2 DIAS) POR INOPORTUNIDAD EN VALORACION POR CIRUGIA CARDIOVASCULAR PARA DEFINIR CONDUCTA QUIRURGICA. VALOR GLOSA $ 656.160</t>
  </si>
  <si>
    <t>601 = SE OBJETA ESTACIA BIPERSONAL LOS DIAS 9, 10, 11,12, 13 DE JULIO/2023 ( 5 DIAS) POR DEMORAS EN REVALORACION POR CIRUGIA CARDIOVASCULAR PARA DEFINIR TIEMPO QUIRURGICO. VALOR GLOSA $ 1.640.400</t>
  </si>
  <si>
    <t>223 = MAYOR VALOR COBRADO EN CODIGO 876122 ARTERIOGRAFIA CORONARIA CON CATETERISMO IZQUIERDO + AORTOGRAMA. IPS FACTURA UNO A VALOR $ 3.200.000. SE RECONOCE A TARIFA PACTADA EN CONTRATO 10894 A $ 2.900.000. SE GLOSA LA DIFERENCIA $ 300.0000 TOTAL GLOSA FACTURA $ 11.349.04</t>
  </si>
  <si>
    <t>VALOR FACTURADO MAYOR AL VALOR DE REFERENCIA DE LA NOTA TECNICA DE RECOBRO</t>
  </si>
  <si>
    <t>601.PACIENTE DE 78 AÑOS EN UCI INTERMEDIA EN CONTEXTO DE IMASEST A QUIEN EL DIA 17 DE JULIO/2023 SE PRACTICA CATERISMO CARDIACO QUE EVIDENCIA ENFERMEDAD MULTIVASO, CON INDICACION DE VALORACION POR CIRUGIA CARDIOVASCULAR PARA DEFINIR CONDUCTA QUIRURGICA EN PACIENTE CANDIDATO A REVASCULARIZACION MIOCARDICA. SE OBJETA ESTANCIA EN UCI INTERMEDIA LOS DIAS 18, 19, 20, 21 DE JULIO/2023 (4 DIAS) POR INOPORTUNIDAD EN VALORACION POR CIRUGIA CARDIOVASCULAR. VALOR GLOSA $ 3.182.720</t>
  </si>
  <si>
    <t>601. SE OBJETA ESTANCIA BIPERSONAL LOS DIAS 27, 28 DE JULIO/2023 (2 DIAS) POR DEMORAS EN PROGRAMAR Y REALIZAR REVASCULARIZACION MIOCARDICA. VALOR GLOSA $ 656.160</t>
  </si>
  <si>
    <t>601 SE OBJETA ESTANCIA EN UCI INTERMEDIA LOS DIAS 3, 4, 5, 6 DE AGOSTO/2023 (4 DIAS) POR NO PERTINENCIA MEDICA EN PACIENTE POP REVASCULARIZACION MIOCARDICA (29 JULIO/2023), CON EVOLUCION SATISFACTORIA, HEMODINAMICAMENTE ESTABLE, TAM EN METAS, SIN REQUERIMIENTO DEINOTROPICOS NI VASOPRESOR, TOLERANDO OXIGENO AMBIENTE, NORMOSATURADO, TOLERANDO VIA ORAL, SIN LEUCOCITOSIS, EKG Y FRECUENCIA CARDIACA NORMAL. SERECONOCEN COMO HABITACION BIPERSONAL. SE GLOSA LA DIFERENCIA $ 1.870.400</t>
  </si>
  <si>
    <t>108 MAYOR CANTIDAD COBRADA EN DOPPLER DE VASOS VENOSOS DE MIEMBROS INFERIORES. IPS FACTURA 2 CON VALOR $ 245.250. SE RECONOCE UNO SOLO, APLICANDO CODIGO 882331 DE TARIFARIO ISS 2001 QUE INCLUYE AMBOS MIEMBROS INFERIORES. SE OBJETA UNO CON VALOR DE $ 122.625</t>
  </si>
  <si>
    <t>223 = MAYOR VALOR COBRADO EN CODIGO 386100 TOMA DE INJERTO ARTERIAL (1) $ 1.680.000. SE RECONOCE A TARIFA PACTADA EN CONTRATO 10894 A VALOR $ 421.553. SE GLOSA LA DIFERENCIA $ 1.258.447</t>
  </si>
  <si>
    <t>223 = MAYOR VALOR COBRADO EN CODIGO 386200 TOMA DE INJERTO VENOSO (1) $ 1.680.000. SE RECONOCE A TARIFA PACTADA EN CONTRATO 10894 A VALOR $ 421.553. SE GLOSA LA DIFERENCIA $ 1.258.447 TOTAL GLOSAS FACTURA $ 8.348.799</t>
  </si>
  <si>
    <t>123 SE OBJETA TOMA DE INJERTO ARTERIAL NO FACTURABLE . PROCEDIMIENTO INHERENTE A ANASTOMOSIS DE ARTERIA DESCENDENTE REALIZADO Y FACTURADO POR PAQUETE. $1.680.000</t>
  </si>
  <si>
    <t>Autorizacion</t>
  </si>
  <si>
    <t>423 SE OBJETA PROCEDIMIENTO DE PERFUSION MIOCARDICA NO AUTORIZADA POR EPS. ADEMAS SE EVIDENCIA PROCEDIMIENTO NO REALIZADO. FALLIDO DURANTE CATETERISMO SEGUN INFORME QX. $2.228.400</t>
  </si>
  <si>
    <t>601 SE OBJETAN 22 DIAS, NO JUSTIFICADOS. PACIENTE QUE INGRESA DIA 7 DE JULIO, EN REMISION CON ANTECEDENTES DE CX DE BENTALL+REVASCULARIZACION, INGRESA DIRECCIONADO PARA MANEJO INTEGRAL Y VALORACION POR CARDIOLOGIA Y DEFINIR ESTRATIFICACION CORONARIA REQUERIDA. INOPORTUNIDAD EN LA PRESTACION DEL SERVICIO, DEL 9 AL 13 DE JULIO, EN ESPERA DE VALORACION POR CARDIOLOGIA, QUIEN VALORA DIA 14 DE JULIO. POSTERIORMENTE EN ESPERA DE REALIZACION DE ESTRATIFICACION CON NUEVA VALORACION POR CARDILOGIA, PARA ORDENAR CATETERISMO. SE OBJETA DEL DIA 22 DE JULIO AL DIA 7 DE AGOSTO, CUANDO SE REALIZA ARTERIOGRAFIA. , EN ESPERA DE NUEVA VALORACION POR CARDIOLOGIA. . INOPORTUNIDAD EN LA ATENCION. ADEMAS PACIENTE ASINTOMATICO, ESTABLE, COMO SE EVIDENCIA EN EVOLUCIONES. TOTAL, DIAS OBJETADOS. SIN PERTINENCIA PARA ESTANCIA EN CUIDADOS INTERMEDIOS. $14.231.760</t>
  </si>
  <si>
    <t>604 SE OBJETA TERAPÍA FISICA NO JUSTIFICADA. PACIENTE CON PATOLOGIA CARDIACA , EN LA CUAL SE ENCUENTRA CONTRAINDICADO EL AUMENTO DEL TRABAJO RESPIRATORIO. ADEMAS PACIENTE SIN PATOLOGIAOSTEOMUSCULAR QUE JUSTIFIQUE TRATAMIENTO 549120</t>
  </si>
  <si>
    <t>606 SE OBJETA UN KIT MON.MIBI NO JUSTIFICADO . NO SE EVIDENCIADO SU USO. SE RECONOCE UNO PAERA ADMINISTRACION DE RADIOFARMACO. $217.427</t>
  </si>
  <si>
    <t>Sin notificacion</t>
  </si>
  <si>
    <t>NO PRESENATA REPORTES EN PLATAFORMA MIPRES Y CODIGO DE TECNOLOGFIA REPORTADA DIFERENTE AL FACTURADO</t>
  </si>
  <si>
    <t>423 SEOBJETA ANASTOMOSIS SIMPLE DE ARTERIA DESCENDENTE ANTERIOR NO AUTORIZADA POR EPS. DE SUBSANAR GLOSA SE TENDRA EN CUENTA TARIFA FACTURADA. $31.600.000</t>
  </si>
  <si>
    <t>106 SE OBJETAN INSUMOS NO FACTURABLES . UN SENSOR FLOTRAC, ACCESORIO DE EQUIPO DE MONITOREO, NO EVIDENCIADO NI DESCRITO SU USO. PACVIENTE SIN MONITORIZACION INVASIVA. ADEMAS MAYOR VALOR $1.409.400</t>
  </si>
  <si>
    <t>123 SE OBJETA INSEERCCION DE STENT NO FACTURABLE . SE RECONOCE ANGIOPLASTI , PROCEDIMIENTO EN EL CUAL SE REALIZA INSERCION DE PROTESI.</t>
  </si>
  <si>
    <t>SIN REPORTES EN PLATAFORMA MIPRES Y NO SOPORTA HOJA DE APICACIONES EN LA FACTURA RADICADA</t>
  </si>
  <si>
    <t>NO PRESENTA REPORTES EN PLATAFORMA MIPRES</t>
  </si>
  <si>
    <t>123 SE OBJETA INSEERCCION DE STENT NO FACTURABLE . SE RECONOCE ANGIOPLASTI , PROCEDIMIENTO EN EL CUAL SE REALIZA INSERCION DE PROTESI. $2.300.000</t>
  </si>
  <si>
    <t>601 SE OBJETAN 7 CUIDADOS INTENSIVOS NO JUSTIFICADOS. PACIENTE CON ENFEREMDAD CORONARIA MULTIVASOS. QUIEN NO SE ENCUENTRA VENTILADO . CON DISESTIMIENTO DE PROCEDIMIENTOS INVASIVOS. PACIENTE NO RECUPERABLE POR PATOLOGIA SEGUN EVIDENCIA DE EVOLUCIONES. SE RECONOCE INTERMEDIOS Y SE OBJETA DIFERENCIA. $4.785.760</t>
  </si>
  <si>
    <t>604 SE OBJETA TERAPÍA FISICA NO JUSTIFICADA. PACIENTE CON PATOLOGIA CARDIACA , EN LA CUAL SE ENCUENTRA CONTRAINDICADO EL AUMENTO DEL TRABAJO RESPIRATORIO. ADEMAS PACIENTE SIN PATOLOGIA OSTEOMUSCULAR QUE JUSTIFIQUE TRATAMIENTO $228.800</t>
  </si>
  <si>
    <t>601 SE OBJETAN 2 CUIDADOS INTENSIVOS NO JUSTIFICADOS. SE RECONOCE DIA 15 COMO INTENSIVO. POR INESTABILIDADDE PACIENTE Y CONECTADO A VENTILACION MECANICA. DISA OBJETADOS, PACIENTE TOLERANDO DIETA, SIN EVIDENCIA DE INESTABILIDAD. SE RECONOCEN INTERMEDIOS Y SE OBJETA DIFERENCIA $1.367.360</t>
  </si>
  <si>
    <t>123 SE OBJETAN 3 IN SEERCCIONES DE STENT NO FACTURABLE. SE RECONOCE ANGIOPLASTIA REALIZADA, PROCEDIMIENTO EN EL CUAL SE REALIZA INSERCION DE PROTESIS. $6.900.000</t>
  </si>
  <si>
    <t>206 SE OBJETA 1 CATETER DE BALON CORONARIO CON MAYOR VALOR, TARIFA NO PACTADA ENTRE LAS PARTES. SE RECONOCE A TARIFA PROMEDIO ENEL MERCADO Y SE OBJETA DIFERENCIA $1.678.100</t>
  </si>
  <si>
    <t>106 SE OBJETAN INSUMOS NO FACTURABLES: 1 KIT DE MONITOREO, ACCESORIO DE EQUIPO DE MONITOREO $ 161,235 / 1 AMBU, DOTACION DE SALA PARA HABILITAR SERVICIO $ 305.043 / $466.278</t>
  </si>
  <si>
    <t>601 SE OBJETAN 4 CUIDADOS INTERMEDIOS NO JUSTIFICADOS. PACIENTE QUE INGRESA DIA 7 DE SEPTIEMBRE, REMITIDO POR CUADRO DE BLOQUEO AV COMPLETO, DIRECCIONADA PARA SER VALORADA POR CX VASCULAR Y ELECTROFISIOLOGOIA. INOIPORTUNIDAD EN LA PRESTACION DE SERVICIO. VALORADO HASTA DIA 12 DE SEPTIEMBRE. ADEMAS PACIENTE ESTABLE, SIN INESTABILIDAD HEMODINAMICA., SIN SOPORTES INOTROPICOS O VASOACTIVOS. SIN CRITERIO PARA INTERMEDIOS. $3.182.720</t>
  </si>
  <si>
    <t>423 SE OBJETA ANASTOMOSIS DE ARTERIA MAMARIA VIA ABIERTA NO AUTORIZADA POR EPS. NO SE EVIDENCIA SOLICITUD DE ENVIO A EPS. DE SUBSANAR GLOSA SE VERIFICARA COTIZACION Y COSTO DEL PROCEDIMIENTO. $31.600.000</t>
  </si>
  <si>
    <t>601 SE OBJETAN 8 ESTANCIAS NO JUSTIFICADAS . INOPORTUNIDAD EN LA PRESTACION DEL SERVICIO. ESTANCIA PROLONGDA EN ESPERA DE VALORACION POR CX VASCULAR PARA DEFINIR CONDUCTA. $6.365.440</t>
  </si>
  <si>
    <t>601 SE OBJETA EL TOTAL DE LA FACTURA, AUSENCIA DE SOPORTE DE EVOLUCION, PARA REALIZAR LA RESPECTIVA AUDITORIA, SE REALIZA SOLICITUD POR CORREO AL PRESTADOR, SIN REQPUESTA, POR LO TANTO SE OBJETA EL TOTAL DE FACTURA, AL SUBSANAR SE REALIZARA LA RESPECTIVA AUDITORIA DE PERTINENCIA, PACT DE 72 AÑOS REMITIDO PARA REALIZACION DE CATETERISMO, EL CUAL NO ES FACTURADO DENTRO DE LA ESTANCIA. $ 18.981.271</t>
  </si>
  <si>
    <t>601 SE OBJETA ESTANCIA DIA 1 OCT, INOPORTUNIDAD EN REALIZACION DE ARTERIOGRAFIA, INDICADA AL INGRESO DIA 30 SEPT, SE EVIDENCIA REALIZACION DE PROCEDIMIENTOHASTA EL 2 OCT, PARA ESTADIFICACION CARDIACA Y DEFINIR CONDUCTA, SE TRATA DE PACT DE 69 AÑOS DE EDAD, ANTC DE HIPOTIROIDISMO, EN CONTEXTO DE SINDROME CORONARIO TIPO ANGINA INESTABLE. $ 795.680</t>
  </si>
  <si>
    <t>106 DISPOSITIVO DE CIERRE VASCULAR ANGIO-SEAL, NO FACTURABLE, INSUMO INCLUIOD EN PAQUETE QUIRURUGICO DE ARTERIOGRAFIA CORONARIA CON CATETERISMO IZQUIERDO, FACTURADO Y RECONOCIDO. $ 676.812 $ 1.472.492</t>
  </si>
  <si>
    <t>123 SE OBJETA PROCEDIEMIENTO O ACTIVIDAD,INSERCION O IMPLANTE DE PROTESIS INTRACORONARIA (STENT), ES UN PROCEDIMIENTO INHERENTE A LA ANGIOPLASTIA CORONARIA DE UNA O DOS VASOS + ARTERIOGRAFIA CORONARIA CON CATETERISMO IZQUIERDO $2300000.</t>
  </si>
  <si>
    <t>110 SERVICIO E INSUMO INCLUIDO EN PAQUETE, GUIA PTCA MODELO SIONBLUE $821938 GLOSA TOTAL $3121938.</t>
  </si>
  <si>
    <t xml:space="preserve"> SE OBJETA MONITOREO ELECTROCARDIOGRAFICO HOLTER INCLUIDO EN ESTANCIA EN UCI $ 374.500 </t>
  </si>
  <si>
    <t xml:space="preserve">SE OBJETA MEDICAMENTO FLUCONAZOL REPORTE DE KOH NEGATIVO </t>
  </si>
  <si>
    <t>601 = PACIENTE DE 75 AÑOS QUE INGRESA REMITIDO EL 07 AGOSTO/2023 POR PRESTADOR DONDE REALIZAN CATETERISMO CARDIACO ( EXTRAINSTITUCIONAL) CON REPORTE DE ENFEREMEDAD MULTIVASO CON TROMBOSIS DE STENT EN ADA Y ACD Y REMITEN A IPS MEINTEGRAL SAS PARA MANEJO POR CIRUGIA CARDIOVASCULAR, LA CUAL FUE REALIZADA EL 11 AGOSTO/2023, QUIEN CONSIDERA CANDIDATO PARA REVASCULARIZACION MIOCARDICA. SE OBJETA ESTANCIA EN UCI INTERMEDIA LOS DIAS 7, 8, 9, 10 DE AGOSTO/2023( 4 DIAS) POR DEMORAS EN VALORACION POR CIRUGIA CARDIOVASCULAR MOTIVO DE REMISION. VALOR GLOSA $ 3.182.720. AL SUBSANAR SE TENDRA EN CUENTA QUE NO CUMPLEN REQUISITOS PARA UCI INTERMEDIA: PACIENTE HEMODINAMICAMENTE ESTABLE, TAM EN METAS, TOLERANDO OXIGENO AMBIENTE, SIN DISNEA, OXIMETRIAS ADECUADAS, SIN DOLOR TORACICO, SIN USO DE INOTROPICOS O VASOACTIVOS, AFEBRIL, CON RECONOCIMIENTO DE HABITACION BIPERSONAL.</t>
  </si>
  <si>
    <t>601 = SE OBJETA ESTANCIA EN UCI INTERMEDIALOS DIAS COMPRENDIDOS ENTRE 12 AL 17 DE AGOSTO/2023 ( 6 DIAS) POR NO PERTINENCIA MEDICA, PACIENTE CON ENFERMEDAD MUTIVASO EN ESPERA DE PROGRAMACION QX, EN PROCESO DE PARACLINICOS PREQUIRURGICOS. SE DESCARTA SIFILIS POR INFECTOLOGIA, QUIEN LOS DIAS EN REFERENCIA EVOLUCIONABA HEMODINAMICAMENTE ESTABLE, TAM EN METAS, TOLERANDO OXIGENO AMBIENTE, SIN DISNEA, OXIMETRIAS ADECUADAS, SIN DOLOR TORACICO, SIN USO DE INOTROPICOS O VASOACTIVOS, AFEBRIL. SE RECONOCEN COMO HABITACION BIPERSONAL. SE GLOSA LA DIFERENCIA $ 2.805.600</t>
  </si>
  <si>
    <t>601 = SE OBJETA ESTANCIA EN UCI INTERMEDIA LOS DIAS COMPRENDIDOS ENTRE EL 18 AGOSTO AL 03 SEP/2023 ( 17 DIAS) POR INOPORTUNIDAD EN PROGRAMAR Y/O REALIZAR CIRUGIA DE REVASCULARIZACION MIOCARDICA, LA CUAL TUVO FECHA TENTATIVA : 25 DE AGOSTO/2023, LA CUAL INDICAN QUE POR TRAMITES ADMINSTRATIVOS NO FUE POSIBLE DE REALIZAR. NO SE ESPECIFICA SI ES POR CUENTA DEL PRESTADOR O ASEGURADOR. FECHA DE EJECUCION DEL PROCEDIMIENTO 04 SEP/2023. AL RASTREO DE AUTORIZACIONES EN MODULO DE EPS, NO SE EVIDENCIA AUTORIZACION DEL PROCEDIMIENTO QX. VALOR GLOSA $ 13.526.560. AL SUBSANAR SE TENDRA EN CUENTA QUE NO CUMPLEN REQUISITOS PARA UCI INTERMEDIA: PACIENTE HEMODINAMICAMENTE ESTABLE, TOLERANDO OXIGENO AMBIENTE, SIN DISNEA, OXIMETRIAS EN METAS, SIN DOLOR TORACICO, SIN USO DE INOTROPICOS O VASOACTIVOS, CON RECONOCIMIENTO DE HABITACION BIPERSONAL.</t>
  </si>
  <si>
    <t>423= SE OBJETA FACTURACION DE PROCEDIMIENTOS CODIGOS 361605 ANASTOMOSIS SIMPLE ARTERIA DESCENDENTE ANTERIOR CON ARTERIA MAMARIA VIA ABIERTA (1) $ 31.600.000, CODIGO 386100 TOMA DE INJERTO ARTERIAL (1) $ 1.680.000, CODIGO 386200 TOMA DE INJERTO VENOSO (1) $ 1.680.000, POR NO EVIDENCIAR SOPORTE DE AUTORIZACION EN ANEXOS DE FACTURA O AL RASTREO EN MODULO DE AUTORIZACIONES (EPS). VALOR GLOSA $ 34.960.000. AL SUBSANAR DE TENDRA EN CUENTA SOBREFACTURACION EN CODIGOS 386100 Y 386200 TOMA DE INJERTOS, CON RECONOCIMIENTO DE $ 421.552 CADA UNO, SEGUN TARIFA PACTADA EN CONTRATO 10894 ( ISS 2001 + 50 ).</t>
  </si>
  <si>
    <t>108 = MAYOR CANTIDAD COBRADA EN DOPPLER DE VASOS VENOSOS DE MIEMBROS INFERIORES . IPS FACTURA 2 CON VALOR $ 245.250. SE RECONOCE UNO SOLO, APLICANDO CODIGO 882331 DE TARIFARIO ISS 2001 QUE INCLUYE AMBOS MIEMBROS INFERIORES . SE OBJETA UNO CON VALOR DE $ 122.625</t>
  </si>
  <si>
    <t>111 = SE OBJETA COBRO DE SENSOR ESTANDAR FLOTRAC ( CANTIDAD 1 ) $ 1.409.400, Y MANTA ISOTERMICA ( CANTIDAD 1) $ 118.440, POR INSUMOS INCLUIDOS EN ESTANCIA Y/O DERECHOS DE SALA. NO FACTURABLES. VALOR GLOSA $ 1.527.840 TOTAL GLOSAS FACTURA $ 56.125.345</t>
  </si>
  <si>
    <t>601 = PACIENTE DE 60 AÑOS QUE INGRESA EL 05 SEP/2023 EN CONTEXTO DE INSUFICIENCIA AORTICA SEVERA CON INDICACION QUIRURGICA (REEMPLAZO DE VALCULA AORTICA), REALIZADA EL 11 DE SEP/2023. SE OBJETA ESTANCIA EN UCI INTERMEDIA LOS DIAS COMPRENDIDOS ENTRE EL 5 AL 10 SEP/2023 ( 6 DIAS) POR NO PERTINENCIA MEDICA, EN PACIENTE ASINTOMATICO, HEMODINANICAMENTE ESTABLE, CIFRAS TENSIONALES EN METAS, SIN EQUIVALENTES ANGIONOSOS O DE BAJO GASTO, SIN DISNEA, TOLERANDO OXIGENO AMBIENTE, NORMOSATURADO, SIN REQUERIMIENTO DE VASOACTIVOS O INOTROPICOS, ESPERANDO PROGRAMACION QX. SE RECONOCEN COMO HABITACION BIPERSONAL. SE GLOSA LA DIFERENCIA $ 2.805.600</t>
  </si>
  <si>
    <t>111 = SE OBJETA COBRO DE SENSOR ESTANDAR FLOTRAC (CANTIDAD 1) $ 1.409.400, POR INSUMO INCLUIDOS EN ESTANCIA Y/O DERECHOSDE SALA. NO FACTURABLE.</t>
  </si>
  <si>
    <t>607 =SE OBJETA EL USO DE OMEPRAZOL EN PRESENTACION AMPOLLAS. PACIENTE SIN EVIDENCIA DE SANGRADO DE VIAS DIGESTIVAS. REFERENCIA: RESOLUCION INVIMA 3512/2019 ARTICULO 40. SE GLOSAN 4 AMPOLLAS CON VALOR DE $ 27.360 TOTAL GLOSAS FACTURA $ 4.242.360</t>
  </si>
  <si>
    <t>423 SE GLOSA PROCEDIMIENTO QUIRURGICO, ARTICULO 14 DCTO 4747 DE 2007 PERICARDIECTOMIA VIA ABIERTA +BIOPSIA DE PERICARDIO + TORACOSTOMIA CERRADA PARA DRENAJE FACTURADA $28.000.000, SUBGLOSA EN CASO DE SER SUBSANADA SE RECONOCE TORACOSTOMIA CERRADA PARA DRENAJE AUTORIZADO NUMERO 6847 DEL CONTRATO 10894 POR VALOR DE $1.850.000</t>
  </si>
  <si>
    <t>601 SE GLOSA ESTANCIA DIA 10 /11/12 DE AGOSTO DE 2023 FACTURADA COMO INTERMEDIO $795,6803 $2,387,040 SE RECONOCE COMO HABITACION A $328.0803 $984,240 SE GLOSA LA DIFERENCIA SE RECONOCE COMO HABITACION BIPERSONAL , POR NO CRITERIO DE INGRESO A LA UNIDAD DE CUIDADOS INTERMEDIO, SE TRATA DE CASO DE PACIENTE FEMENINA DE 62 AÑOS QUE INGRESA POR SINTOMAS DE FALLA CARDIACA TOLERANDO EL REPOSO, SIN DISNEA QUE AMERITA SOPORTE VENTILATORIO , NO SIGNOS DE BAJO GASTO , NO CIANOSIS O DESATURACIONES , NO INOTROPICOS, NO VASOPRESORES , ADECUADO CONTROL METABOLICO,IPS EN ESPERA DE ESTUDIOS REALIZADOS EXTRAINSTITUCIONALES ECOCARDIOGRAMA S Y CATETERISMOS A PACIENTE PARA DEFINIR CONDUCTA Y VALORACION POR CIRUIGA VASCULAR. $ 1.402.800</t>
  </si>
  <si>
    <t>601 SE GLOSA ESTANCIA EN UCI DIA 13/14/15/16/17/18 DE AGOSTO DE 2023 $795,680 6 $4,774,080 POR INOPORTUNIDAD EN DEFINIR CONDUCTA ESTABLECER DIAGNOSTICO , PACIENTE QUE INGRESO DIA 10/08/2023 POR SINTOMAS DE FALLA CARDIACA IPS EN ESPERA DE ESTUDIOS REALIZADOS CATETERISMOS ECOCARDIOGRAMAS PARA ESTABLECER DIAGNOSTICO Y DEFINIR CONDUCTA. PACIENTE SIN CRITERIO DE ESTANCIA EN UCI ESTABLE - SIN SINTOMAS DE BAJO GASTO, NO CIANOSIS NO DESATURACIONES, TENSION ARTERIAL EN METAS. ADECUADO GASTO URINARIO. $ 4.774.080</t>
  </si>
  <si>
    <t>601 SE GLOSA ESTANCIA EN UCI INTERMEDIA DIA 19/20/21/22/23/24/25/26 DE AGOSTO DE 2023 FACTURADA A $795,680 8 $6,365,440 SE RECONOCE HABITACION BIPERSONAL A $328,0808 $2,624,640 SE GLOSA LA DIFERENCIA . PACIENTE EN PROTOCOLO CARDIOVACULAR POR DX DE CIA-CIV- VALVULOPLASTIA, SIN DATO DE BAJO GASTO , NO CIANOSIS NO DESATURACIONES, TENSION ARTERIAL EN METAS. ADECUADO GASTO URINARIO, NO INOTROPICOS, NO VASOPRESORES</t>
  </si>
  <si>
    <t>601 SE GLOSA ESTANCIA EN UC INTERMEDIA DIA 27/28/29/30/31 DE AGOSTO - 1/2/3/4 DE SEPTIEMBRE DE 2023 POR NO OPORTUNIDAD EN REALIZACION DE PROCEDIMIENTO QUIRURGICO VALVULOPLASTIA TRICUSPIDEA-REPARACION DE DEFECTO DE TABIQUE INTERAURICULAR-VALVULOPLASTIA TRICUSPIDEA, PACIENTE CON MAS DE 10 DIAS EN PROTOCOLO CARDIOVASCULAR , SIN PROGRAMAR PROCEDIMIENTO. SE SUJETA A CONCILIACION ESTANCIA EN UC INTERMEDIA PACIENTE SIN DATO DE BAJO GASTO- NO DESCOMPENSACION , NO DISNEA , NO MALA PERFUSION,NO INOTROPICOS, NO VASOPRESORES, GLUCOMETRIAS EN METAS CRITERIO DE HABITACION. $ 7.161.120 623-</t>
  </si>
  <si>
    <t>623-123 SE GLOSA SOBRE FACTURACION EN TERCER PAQUETE REPARACION DE TABIQUE INTERVENTRICULAR VIA ABIERTA $15,800,000 , SE ACEPTA EL COBRO DE PAQUETE VALVULOPLASTIA TRICUSPIDEA $33,075,000 PROCEDIMIENTO PRINCIPAL YLA REPARACION DE TABIQUE INTERVENTRICULAR TERCER PAQUETE NO ES FACTURABLE YA QUE SEGUN MANUAL ISS 2001 ARTICULO 68 B) MÁS DE UNA CIRUGÍA O PROCEDIMIENTO DE CONJUNTO. SI LAS REALIZA EL MISMO ESPECIALISTA POR IGUAL VÍA DE ACCESO, (ESTERNOTOMIA Y PROCEDIMIENTO REALIZADO PORCX VASCULAR) COMO LAS DEFINE EL ARTÍCULO 68 DE ESTE MANUAL, LA CIRUGÍA DE CONJUNTO CON TARIFA SUPERIOR SE CONSIDERA LA PRINCIPAL Y SE LIQUIDA CON EL CIEN PORCIEN (100) DE ÉSTA Y SE ADICIONA, POR UNA SOLA VEZ, EN EL VEINTICINCO POR CIENTO ( 25) SOBRE EL VALOR DEL CONJUNTO SUBSIGUIENTE EN TÉRMINOS DE LA CUANTÍA. $ 15.800.000</t>
  </si>
  <si>
    <t>223 MAYOR VALOR FACTURADO EN SEGUNDA CIRUGIA DE CONJUNTO REPARACION DE DEFECTO DE TABIQUE INTERAURICULAR VIA ABIERTA FACTURADA A $15,800,000 ,SE RECONOCE A $7,900,000 SE GLOSA $7,900,000 , SEGUN MANUAL ISS 2001 ARTICULO 68 B) MÁS DE UNA CIRUGÍA O PROCEDIMIENTO DE CONJUNTO. SI LAS REALIZA EL MISMO ESPECIALISTA POR IGUAL VÍA DE ACCESO, (ESTERNOTOMIA Y PROCEDIMIENTO REALIZADO POR CX VACULAR COMO LAS DEFINE EL ARTÍCULO 68 DE ESTE MANUAL, LA CIRUGÍA DE CONJUNTO CON TARIFA SUPERIOR SE CONSIDERA LA PRINCIPAL Y SE LIQUIDA CON EL CIEN POR CIEN (100) DE ÉSTA Y SE ADICIONA, POR UNA SOLA VEZ, EN EL VEINTICINCO PORCIENTO (25) SOBRE EL VALOR DEL CONJUNTO SUBSIGUIENTE EN TÉRMINOS DE LA CUANTÍA. $ 7.900.000</t>
  </si>
  <si>
    <t>108 SE GLOSA: HEPATITIS B ANTIGENO $29,400 AC CENTRAL IGM HEPATITIS B $50,400 - AC HEPATITIS C $59800, AC VIH 1 Y2 $56500, TREPONEMA IG G $70,300, TREPONEMA IG M $70,300 NO FACTURABLE INCLUIDO EN PROCESAMIENTO DE LA SANGRE SEGÚN MANUAL ISS 2001 ARTICULO 35 PARAGRAFO 1. $ 336.700</t>
  </si>
  <si>
    <t>106 SE GLOSA MANTA ISOTERMICA INCLUIDA EN LA ATENCION INTEGRAL DE LA UCI COMO PARTE DEL EQUIPAMENTO. $ 118.440</t>
  </si>
  <si>
    <t>106 SE GLOSA TRANSDUCTOR DE PRESION INCLUIDO EN VALOR PAQUETE REPARACION DE TABIQUE INTERAURICULAR - VENTRICULAR - VALVULOPLASTIA TRICUSPIDEA $ 486.000 SUBTOTAL GLOSA $ 31.802.260 TOTAL GLOSA $ 41.719.940</t>
  </si>
  <si>
    <t>601 SE OBJETA ESTANCIA DE LOS DIAS 30 SEPT, 1,2,3,4,5,6,7,8,9,10,11,12,13,14,15 OCT, INOPORTUNIDAD EN REALIZACION Y REPORTE DE ECOCRADIORAMA TT /TRAESOFAGICO, INDICADO AL INGRESO DIA 29 SEPT, SE EVIDENCIA REALIZACION Y REPORTE DE AYUDA DX HASTA EL 15 OCT, PARA DEFINIR CONDUCTA, AYUDA DX PACTADA ENTRE LAS PARTES, ADICIONAL INOPORTUNIDAD EN VALORACION POR CX CARDIOVASCULAR INDICADO AL INGRESO, SE EVIDENCIA VALORACION POR ESPECIALIDAD HASTA EL 16 OCT, SE TRATA DE PACT DE 63 AÑOS DE EDAD, CON ANTC DE FALLA CARDIACA, REMITIDO PARA MANEJO Y VALORACION POR CX CARDIOVASCULAR; EN CASO DE SUBSANAR SE APLICARA GLOSA POR PERTINENCIA, PACT SIN CRITERIO CLINICO PARA CONTINUAR EN LA UNIDAD DE CUIDADOS INTERMEDIOS, PACT HEMODINAMICAMENTE ESTABLE, EN COMPENSACION CARDIACA, MANEJO VIA ORAL, SI REQUERIR NINGUN SOPORTE, SE RECONOCERA ESTANCIA EN HOSPITALIZACION. $ 12.730.880</t>
  </si>
  <si>
    <t>607 16 AMP ENOXAPARINA 60MG, NO RECONOCIDAS, LAS ADMINISTRADAS LOS DIAS DE INOPORTUNIDAD EN ESTANCIA. $ 206.960</t>
  </si>
  <si>
    <t>607 16 AMP ENOXAPARINA 60MG, NO RECONOCIDAS, LAS ADMINISTRADAS LOS DIAS DE INOPORTUNIDAD EN ESTANCIA. $ 206.960 601 ESTANCIA DE LOS DIAS 16,17 OCT, NO PERTINENTE EN CUIDADOS INTERMEDIOS ADULTO, SIN CRITERIO CLINICO PARA CONTINUAR EN LA UNIDAD, SE TRATA DE PACT DE 63 AÑOS DE EDAD, EN CONTEXTO DE INSUFICIENCIA CARDIACA, VALORADO POR CARDIOLOGIA, NO QUIRURGICO, EN COMPENSACION CARDIACA VIA ORAL, SIN REQUERIR NINGUN SOPORTE, PACT HEMODINAMICAMENTE ESTABLE, TOLERANDO OXIGENO AMBIENTE, SE RECONOCE ESTANCIA ENHOSPITALIZACION. $ 1.091.200</t>
  </si>
  <si>
    <t>101 ESTANCIA DIA 18 OCT (EGRESO), NO FACTURABLE, SE DETERMINA QUE EL DÍA DE INGRESO DEL PACIENTE SE FACTURA MÁS NO EL DEL EGRESO, MANUAL TARIFARIO ISS, ARTICULO 56-PARAGRAFO 2, A DEMAS PACT SIN CRITERIO CLINICO DE CONTINUAR EN UCI INTERMEDIA. $ 795.680</t>
  </si>
  <si>
    <t>623 TERAPIA FISICA (12), NO PERTINENTE, SIN CRITERIO CLINICO DE INDICACION, PACT SIN CONTRAINDICACION DE MOVILIDAD. $ 274.560</t>
  </si>
  <si>
    <t xml:space="preserve"> 623 TERAPIA RESPIRATORIA (33), NO PERTINENTES, SIN CRITERIO CLINICO, SIN JUSTIFICACION CLINICA, PACT EN CONTESTO DE FALLA CRADIACA, NO DESCRIBEN SINTOMATOLOGIA RESPIRATORIA. $ 699.600 $ 15.798.880</t>
  </si>
  <si>
    <t>601 = PACIENTE DE 74 AÑOS QUE INGRESA REMITIDO EL 09 SEP/2023 DEL HOSPITAL GRANADA DONDE REALIZAN TROMBOLISIS ( EXTRAINSTITUCIONAL) CON ALTEPLASE SIN COMPLICACIONES, Y REALIZAN ADICIONALMETE CATETERISMO CARDIACO CON REPORTE DE ENFEREMEDAD MULTIVASO CORANARIA SEVERA Y REMITEN A IPS MEINTEGRAL SAS PARA MANEJO POR CIRUGIA VARDIOVASCULAR, LA CUAL FUE REALIZADA EL 12 SEP/2023. SE OBJETA ESTANCIA EN UCI INTERMEDIA LOS DIAS 9, 10, 11 DE SEP/2023 ( 3 DIAS) POR DEMORAS EN REALIZAR VALORACION POR CIRUGIA CARDIOVASCULAR MOTIVO DE REMISION. VALOR GLOSA $ 2.387.040. AL SUBSANAR SE TENDRA EN CUENTA QUE NO CUMPLEN REQUISITOS PARA UCI INTERMEDIA: PACIENTE HEMODINAMICAMENTE ESTABLE, ADECUADO CONTROL CONOTROPICO, TOLERANDO OXIGENO AMBIENTE, SIN DISNEA, OXIMETRIAS EN METAS, SIN DOLOR TORACICO, SIN USO DE INOTROPICOS O VASOACTIVOS, CON RECONOCIMIENTO DE HABITACION BIPERSONAL.</t>
  </si>
  <si>
    <t>601= PACIENTE CON HALLAZGOS DE BACTERIURIA ASINTOMATICA CON INDICACION DE ANTIBIOTICOS POR 5 DIAS, CONTROL DE UROCULTIVO NEGATIVO, EN ESPERA DE REVASCULARIZACION CARDIACA CON FECHA TENTATIVA 18 SEP/2023. SE OBJETA ESTANCIA EN UCI INTERMEDIA LOS DIA S 12, 13, 14, 15, 16, 17 DE SEP/2023 ( 6 DIAS) POR NO CUMPLIR CRITERIOS : PACIENTE HEMODINAMICAMENTE ESTABLE, ADECUADO CONTROL CONOTROPICO, TOLERANDO OXIGENO AMBIENTE, SIN DISNEA, OXIMETRIAS EN METAS, SIN DOLOR TORACICO, SIN USO DE INOTROPICOS O VASO ACTIVOS, AFEBRIAL, CON COBERTURA ANTIBIOTICA POR BACTETERIURIA ASINTOMATIVA. SE RECONOCEN COMO HABITACION BIPERSONAL. SE GLOSA LA DIFERENCIA $ 2.805.600</t>
  </si>
  <si>
    <t>601 = SE OBJETA ESTANCIA EN UCI INTERMEDIA LOS DIAS COMPRENDIDOS ENTRE EL 18 DE SEPTIEMBRE AL 09 OCTUBRE DE 2023 ( 22 DIAS) , POR INOPORTUNIDAD EN PROGRAMAR Y/O REALIZAR CIRUGIA DE REVASCULARIZACION MIOCARDICA, LA CUAL TUVO FECHAS TENTATIVAS : 18 DE SEPTIEMBRE Y 02 DE OCTUBRE/2023, Y SIN JUSTIFICACION DE ARGU MENTO CLINICO DESCRITAS EN HISTORIA CLINICA. FECHA DE EJECUCION 10 OCTUBRE/2023. AL RASTREO DE AUTORIZACIONES EN MODULO DE EPS, SE EVIDENCIA FECHA DE ORDEN MEDICA: 14 SEP/2023 – FECHA DE SOLICITUD Y AUTORIZACION: 10 OCT/2023. VALOR GLOSA $ 17.504.960. AL SUBSANAR SE TENDRA EN CUENTA QUE NO CUMPLEN REQUISITOS PARA UCI INTERMEDIA: PACIENTE HEMODINAMICAMENTE ESTABLE, ADECUADO CONTROL CONOTROPICO, TOLERANDO OXIGENO AMBIENTE, SIN DISNEA, OXIMETRIAS EN METAS, SIN DOLOR TORACICO, SIN USO DE INOTROPICOS O VASOACTIVOS, CON RECONOCIMIENTO DE HABITACION BIPERSONAL</t>
  </si>
  <si>
    <t>108 = MAYOR CANTIDAD COBRADA EN DOPPLER DE VASOS VENOSOS DE MIEMBROS SUPERIORES . IPS FACTURA 2 CON VALOR $ 318.826. SE RECONOCE UNO SOLO, APLICANDO CODIGO 882313 DE TARIFARIO ISS 2001 QUE INCLUYE AMBOS MIEMBROS SUPERIORES . SE OBJETA UNO CON VALOR DE $ 159.413</t>
  </si>
  <si>
    <t>223 = MAYOR VALOR COBRADO EN PROCEDIMIENTOS QX CODIGOS 386100 TOMA DE INJERTO ARTERIAL. IPS FACTURA UNO A VALOR $ 1.680.000. SE RECONOCE A TARIFA PACTADA EN CONTRATO 10894 ( ISS 2001 MAS 50 ) Y A UTORIZADA CON VALOR $ 421.552. SE GLOSA LA DIFERENCIA $ 1.258.448</t>
  </si>
  <si>
    <t>223 = MAYOR VALOR COBRADO EN PROCEDIMIENTOS QX CODIGOS 386200 TOMA DE INJERTO VENOSO. IPS FACTURA UNO A VALOR $ 1.680.000. SE RECONOCE A TARIFA PACTADA EN CONTRATO 10894 ( ISS 2001 MAS 50 ) Y A UTORIZADA CON VALOR $ 421.552. SE GLOSA LA DIFERENCIA $ 1.258.448</t>
  </si>
  <si>
    <t>111 = SE OBJETA COBRO DE SENSOR ESTANDAR FLOTRAC ( CANTIDAD 1 ) $ 1.409.400, POR INSUMO INCLUIDOS EN ESTANCIA Y/O DERECHOS DE SALA. NO FACTURABLE. TOTAL GLOSAS FACTURA $ 26.783.309</t>
  </si>
  <si>
    <t>123-623. SE OBJETA PROCEDIMIENTO NO FACTURABLE INCLUIDO EN PAQUETE YA RECONOCIDO PACTADO ES INHERENTE, (ANASTOMOSIS SIMPLE DE ARTERIA DESCENDENTE ANTERIOR CON ARTERIA MAMARIA VIA ABIERTA) SE OBJETA TOMA DE INJERTO ARTERIAL $1,680,00</t>
  </si>
  <si>
    <t>601 OBJETA TRES DIAS DE ESTANCOA DESDE EL DIA 26 -29/10/23, POR INOPORTUNIDAD EN LA REALIZACION DE ECOCARDIOGRAMA TRANESOFAGICO ORDENADO DESDE SU INGRESO 26/10/2023, 3 $ 2.387.040 601 OBJETO ESTANCIA POR INOPORTUNIDAD EN LA REALIZACION DEL ECOCOARDIOGRAMA TRANSESOFAGICOORDENADO DESDE ELDIA 31/10- 03/11/2023 3 $ 2.387.040 604 OBJETO INTERCONCULTA CON CARDIOLOGIA, $ 120.000, REALIZADA EN LAUIDAD DE CUIDADO INTERMEDIO, SEGUN ART 47 DEL MAULA TARIFARIO ISS HACEN PARTE DE LA ESTANCIA 1 $ 120.000 $ 4.894.080</t>
  </si>
  <si>
    <t>601 NO SE CONSIDERA PERTINENTE LA ESTANCIA EN SALA DE INTERMEDIO DE LOS DÍAS DEL 3 DE OCTUBRE AL 1 DE NOVIEMBRE YA QUE NO SE CUMPLEN CRITERIOS PARA MANEJO DEL PACIENTE: NO SOPORTE VENTILATORIO, NO SOPORTE INOTRÓPICO, NO INESTABILIDAD CLÍNICA DOCUMENTADA, SIN DEFINICIÓN DE PLAN DE MANEJO O TRATAMIENTO, SE RECONOCE SALA DE UNIPERSONAL, POR LO TANTO, SE RECONOCE ESTANCIA COMO UNIPERSONAL POR VALOR DE $ 383760 SE RELIQUIDARAN 31 DIAS DE ESTANCIA. $ 12.769.520</t>
  </si>
  <si>
    <t>123 SE OBJETAN TERAPIA FISICA INTEGRAL X 22 Y TERAPIA RESPIRATORIA INTEGRAL X 15 , ACTIVIDAD PROPIA DE LA UNIDAD DE INTENSIVO O INTERMEDIO, ADEMAS LO DESCRITO EN LA HISTORIA CLÍNICA NO SOPORTA LA NECESIDAD DE REALIZACIÓN DE TERAPIA RESPIRATORIA TENIENDO EN CUENTA QUE EL PACIENTE NO PRESENTABA DESATURACIÓN O SIGNOS CLÍNICOS QUE SUGIERAN DIFICULTAD RESPIRATORIA, TAQUIPNEA O TIRAJES INTERCOSTALES Y DE TERAPIA FÍSICA TENIENDO EN CUENTA QUE NO SE DESCRIBE ALTERACIÓN DE LA MOVILIDAD O DESACONDICIONAMIENTO FÍSICO. $ 821.000 . GLOSA TOTAL $ 13590520</t>
  </si>
  <si>
    <t>601 SE OBJETA EL 11 DE SEPT POR NO PERTIINENCIA , INOPORTUNIDAD EN LA VALORACION POR CIRUGIA CARDIOVASCULAR LA CUAL FUE REALIZADA EL 12 DE SEPT , PACIENTE QUIEN INGRESO EL 9 DE SEPT POR SINDROME CORONARIO AGUDO Y ENFERMEDAD SEVERA DE UN VASO GLOSA$795680 $795.680,00</t>
  </si>
  <si>
    <t>601 SE OBJETA EL 15,16,17,18 ,19,20,21,22,23,24,25,26,27 ,28DE SEPT POR INOPORTUNIDAD EN REALIZACION DE DOPLER DE VASOS DEL CUELLO SOLICITADO DESDE EL 14 DE SEPT Y REPORTADO EL 19 DE SEPT E INOPORTUNIDAD EN LA REALIZACION DE ECOCARDIOGRAMA EL CUAL FUE SOLICITADO EL 18 DE SEPT POR SOSPECHA DE ESTENOSIS AORTICA ESTUDIOS IMPORTANTE PARA REVALORACION POR CIRUGIA CARDIOVASCULAR SIENDO REPORTADO EL 26 DE SEPT CON VALORACION POR CIRUGIA CARDIOVASCULAR SOLO HASTA EL29 SE SEPT CONSIDERANDO LA REALIZACION DE ECO TRASESOFAGICO GLOSA$11139520 $11.139.520,00</t>
  </si>
  <si>
    <t>601 SE OBJETAN LOS DIAS 30 DE SEPT 1,2 ,3,4,5,6 ,7,8 DE OCTUBRE POR INOPORTUNIDAD EN LA REALIZACION DE ECO TRASESOFAGICO SOLICITADO POR CIRUGIA CARDIOVASCULAR DESDE EL 29 DE SEPT PARA TOMA DE CONDUCTA, PACIENTE DE 73 AÑOS CON IAM, ENFERMEDAD CORONARIA DE UN VASO Y ESTENOSIS AORTICA EN ESTUDIO , EL CUAL FUE REALIZADO EL 9 DE OCT Y REVALORACION POR CIRUGIA CARDIOVASCULAR EL 11 DE OCT CON ORDEN DE CIRUGIA DE REVASCULARIZACION MAS REEMPLAZO DE VALVULA AORTICAGLOSA$7161120 $7.161.120,00 $19.096.320,00</t>
  </si>
  <si>
    <t xml:space="preserve">601 SE OBJETA LOS DÍAS DE ESTANCIA DEL 25 DE OCTUBRE AL 3 DE NOV , PACIENTE EN ESPERA DE VALORACIÓN POR CARDIOLOGÍA Y ELECTROFIDIOLOGIA , ( TAQUICARDIA SUP RAVENTRICULAR POR RENTRADA NODAL , MANEJADA CON ABLACION ) PARA DEFINIR CONDUCTA , LO QUE GENERA PROLONGACIÓN DE ESTANCIA E INOPORTUNIDAD EN LA ATENCIÓN EN SALUD $ 7.956.800 ; </t>
  </si>
  <si>
    <t>SE OBJETA LOS DÍAS DE ESTANCIA DEL 5 AL 23 DE NOVIEMBRE PACIENTE EL CUAL ES VALORADO POR CARDIOLOGÍA , QUIEN ORDENA ESTUDIO ELECTROFISIOLÓGICO Y ABLACION , DE MANERA AMBULATORIO , Y REALIZAR CONTROL POR CONSULTA EXTERNA , SE EVIDENCIA EN HISTORIA CLÍNICA , PACIENTE EN ESPERA DE VALORACIÓN POR ELECTROFISIOLOGÍA , AUN CUANDO CARDIOLOGO DIO MANEJO AMBULATORIO , NO SE EVIDENCIA GESTIÓN ADMINISTRATIVA POR PARTE DE LA IPS , INOPORTUNIDAD EN LA ATENCIÓN EN SALUD $ 15.117.920 ( EN CASO DE SUBSANAR GLOSA NO SE RECONOCE UCI INTERMEDIO (601) PACIENTE HEMODINAMICAMENTE ESTABLE , SIGNOS VITALES EN META , SIN INOTRÓPICOS SIN VASOPRESORES , TTO VI ORAL , SIN OXIGENO SUPLEMENTARIO, TOLERANDO VIA ORAL , SE RECONOCERA HAB BIPERSONAL ) , 201, ADEMÁSESTA MVC TOTAL GLOSA $ 23.074.720</t>
  </si>
  <si>
    <t>DE ACUERDO A LA NOTA TÉCNICA DE 2022, EL VALOR MÁXIMO A COBRAR POR LA TECNOLOGÍA 150305 (VALOR UNITARIO $9984) X 5 UNIDADES ES $49920, SE GLOSA LA DIFERENCIA
$4310</t>
  </si>
  <si>
    <t>601 SE OBJETA 28 DIAS DE ESTANCIA EN UCI INTERMEDIA SE RECONOCE COMO HABITACION BIPERSONAL PACIENTE SIN SIGNOS DE BAJO GASTO SIN REQUERIMIENTO DE SOPORTE VASOPRESOR, SIN SIGNO DE DIFICULTAD RESPIRATORIA, ADECUADAS SATURACIONES, SIN REQUERIMIENTO DE OXIGENO. NO REFIERE DOLOR TORACICO NI DISNEA NO CEFALEA, O MAREO $ 13.092.800</t>
  </si>
  <si>
    <t>601 SE OBJETAN ESTAN DESDE EL 1 DE NOVIEMBRE HASTA EL 9 POR INOPORTUNIDAD EN LA DE VALORACIÓN POR HEMODINAMIA Y REALIZACION DE CATETERISMO CARDIACO INCUMPLIENDO LOS PRINCIPIOS DE LA LEY 100 $ 2.952.720 $ 16.045.520</t>
  </si>
  <si>
    <t>601 SE OBJETAN ESTAN DESDE EL 1 DE NOVIEMBRE HASTA EL 9 POR INOPORTUNIDAD EN LA DE VALORACIÓN POR HEMODINAMIA Y REALIZACION DECATETERISMO CARDIACO INCUMPLIENDO LOS PRINCIPIOS DE LA LEY 100 $ 2.952.720 $ 16.045.520</t>
  </si>
  <si>
    <t>DE ACUERDO A LA NOTA TÉCNICA DE 2022, EL VALOR MÁXIMO A COBRAR POR LA TECNOLOGÍA 150305 (VALOR UNITARIO $9984) X 7 UNIDADES ES $69888, SE GLOSA LA DIFERENCIA
$6034.</t>
  </si>
  <si>
    <t>601 SE OBJETA ESTANCIA, FEMENINA 70 AÑOS CON CARDIO PATIA HIPERTROFICA INESTABLE FEVI MODERADAMENTE DISMINUIDA SE EVIDENCIA EN SOPORTES DE FACTURA EVENTO DE NO CALIDAD CON INDICIOS DE ATENCION INSEGURA LOS QUE GENERA EN LOS USUARIOS LARGAS ESTANCIAS Y AUMENTO DEL COSTO RESOLUCION 0112 DE 2012 POLITICA DE SEGURIDAD DEL PCTE, SE OBJETA ESTANCIA POR INOPORTUNIDAD EN LA REALIZACION DE PROCEDIMIENTO CATETERISMO CARDIACO ORDENADO DESDE EL 15/12/23 HASTA EL 24/12/23 QUE SE REALIZO, INTERNACION UNIDAD DE CUIDADO INTERMEDIO X9 DIAS $7161120</t>
  </si>
  <si>
    <t>601 SE OBJETA ESTANCIA HOSPITALARIA CORRESPONDIENTE A LOS DIAS 22,23,24,25,26 Y 27 DE DICIEMBRE LOS CUALES SE RECONOCERAN COMO ESTANCIA HABITACION BIPERSONAL, SE TRATA DE PACIENTE MASCULINO DE 35 AÑOS DE EDAD, CON DIAGNOSTICO DE INSUFICIENCIA CARDIACA COMPENSADA CON FEVI 20,SINDROME CORONARIO AGUDO, DIABETES MELLITUS NO INSULINODEPENDIENTE, HEMODINAMICAMENTE ESTABLE, SIGNOS VIITALESESTABLES, AFEBRIL,TOLERANDO VIA ORAL , SIN REQUERIMIENTO DE SOPORTE VASOPRESOR O INOTROPICO, TOLERANDO OXIGENO AMBIENTE,SE ENCUENTRA EN ESTUDIO DE CARDIOMIOPATIA AL CUAL LE DESCARTAN LESION CORONARIA POR CATETERISMO EN ESPERAN DE REMISION PARA REALIZACION DE ESTUDIOS POR ELECTROFISIOLOGIA, POR LO CUAL SE RECONOCE ESTANCIA COMO HABITACION BIPERSONAL Y SE GLOSA LA DIFERENCIA. $ 2.805.600</t>
  </si>
  <si>
    <t>601 SE OBJETA ESTANCIA HOSPITALARIA CORRESPONDIENTE A LOS DIAS 16-17-18-19-20-21- POR INOPORTUNIDAD EN REALIZACIÓN DE ECOCARDIOGRAMA TRANSTORACCICO Y CATETERISMO CARDIACO ORDENADOS A SU INGRESO. SE TRATA DE PACIENTE FEMENINA DE 63 AÑOS REMITIDO DE HOSPITAL DE GRANADA META POR DOLOR PRECORDIAL CON TROPONINAS POSITIVAS Y REMITEN A MEINTEGRAL LIBANO PARA ESTRATIFICACION CORONARIA INVASIVA POR ANGIOGRAFIA, EKG REPORTA BLOQUEO DE RAMA DERECHA, EL PACIENTE INGRESA EN CALIDAD DE REMITIDO A LA ESPERA DE REALIZACION DE AYUDAS DIAGNOSTICAS PARA DEFINIR MANEJO, SIN EMBARGO SE EVIDENCIA TRASLADO A SEDE ZIPAQUIRA HASTA EL DIA 23/12/23. SE EVIDENCIA ESTANCIA PROLONGADA POR INOPORTUNIDAD EN REALIZACION DE PROCEDIMIENTO QUIRURGICO LO QUE VA EN CONTRAVENCION DE LA RESOLUCION, 0112 DE 2012 DEL MINISTERIO DE SALUD QUE NOS HABLA SOBRE LAS POLITICAS DE SEGURIDAD INTRAHOSPITALARIA DEL PACIENTE PARA EVITAR PROCEDIMIENTOS INNECESARIOS, LARGAS ESTANCIAS Y AUMENTO DEL COSTO POR NO RACIONALIZACION DEL RECURSO DISPONIBLE, MOTIVO POR EL CUAL SE OBJETA. ADICIONALMENTE PERSISTE GLOSA,PACIENTE EN UNIDAD DE CUIDADOS INTERMEDIOS, SIN SOPORTE VASOPRESOR E INOTROPICO, SIN REQUERIMIENTO DE OXIGENO, RECIBIENDO MEDICAMENTO VIA ORAL, HEMODINAMICAMENTE ESTABLE, CON LARGA ESTANCIA A LA ESPERA DE PROCEDIMIENTO, SE EVIDENCIA QUE ESTANCIA CORRESPONDE A HABITACION BIPERSONAL. 4.774.08</t>
  </si>
  <si>
    <t>223 = MAYOR VALOR COBRADO EN PROCEDIMIENTO QX (INSERCION O IMPLANTE DE STENT CORONARIO) , EN PACIENTE DE 79 AÑOS CON POP : 1. POP ANGIOPLASTIA CORONARIA Y ARTERIOGRAFIA CORONARIA CON CATETERISMO IZQUIERDO + IMPLANTE 2 STENT MEDICADO REALIZADAS EL 11 DIC/2023 EN UN MISMO ACTO QUIRURGICO. IPS FACTURA 2 PAQUETES AL 100 CADA UNO. SE RECONOCE SEGUNDO PAQUETE AL 25 ($ 575.000) DE LA CUANTIA POR PROCEDIMIENTO POR MISMA VIA, EN CONSONANCIA AL ARTICULO 95 PARAGRAFO 7 - LITERAL B DEL MANUAL TARIFARIO ISS 2001. IPS FACTURA EL SEGUNDO PROCEDIMIENTO QX : CODIGO 360600 INSERCION O IMPLANTE DE STENT CORONARIO ( CANTIDAD 2 ) A $ 4.600.000. SE GLOSA LA DIFERENCIA $ 3.450.000</t>
  </si>
  <si>
    <t>601 = PACIENTE DE 65 AÑOS HOSPITALIZADA EN UCI EN CONTEXTO DE CHOQUE CARDIOGENICO CON CARDIOPATIA VALVULAR TIPO ESTENOSIS AORTICA SEVERA, FEVI 14 , QUE INGRESA REMITIDA EL 24 DE OCTUBRE/2023, VALORADA POR CIRUGIA CARDIOVASCULAR AL INGRESO QUIEN CONSIDERA NO CANDIDATA QUIRUGICA, CON BENEFICIO DE MANEJO PERCUTANEO DE VALVULOPATIA ( TAVI ), INDICA SOLICITUD DE VALORACION POR HEMODINAMIA REALIZADA EL 27 OCTUBRE/2023, QUIEN ORDENA ECOCARDIOGRAMA TRANSESO FAGICO Y ANGIOTAC AORTA PARA CONTROL POR HEMODINAMIA ( REVALORACION ). FAMILIARES FIRMARON EL 08 NOV/2023 DISENTIMIENTO A INTERVENCIONES POR HEMODINAMIA CANCELANDO ESTUDIOS RELACIONADOS. SE OBJETA ESTANCIA EN UCI INTENSIVA LOS DIAS COMPRENDIDOS ENTRE EL 28 DE OCTUBRE AL 05 DE NOV/2023 ( 9 DIAS) $ 13.314.240 Y EN UCI INTERMEDIA LOS DIAS 6, 7, 8 DE NOV/2023 ( 3 DIAS ) $ 2.387.040. POR INOPORTUNIDAD EN REALIZAR ECOCARDIOGRAMA TE + ANGIOTAC AORTA PARA NUEVA VALORACI ON POR HEMODINAMIA. VALOR GLOSA $ 15.701.280. AL SUBSANAR SE TENDRA EN CUENTA CRITERIOS DE ESTANCIA EN UCI INTERMEDIA LOS DIAS COMPRENDIDOS ENTRE EL 28 OCT AL 05 NOV/2023, YA QUE EL PACIENTE EVOLUCIONABA CON SOPORTE DE NOREPINEFRINA TITULABLE CON PAM EN METAS EN DESTETE, OXIGENO CON FIO2 24 , SIN SIGNOS DE FALLA RESPIRATORIA, NORMOSATURADO, SEGUIDO DE OXIGENO AMBIENTE, TOLERANDO DIETA ORAL, SIN DETERIORO NEUROLOGICO O HEMODINAMICO</t>
  </si>
  <si>
    <t>601= SE OBJETA ESTANCIA UNIDAD DE CUIADOS INTERMEDIOS, POR INOPORTUIDAD EN VALORACION POR SERVICIO DE NUTRICION, ESTUDIO DE RESONANCIA CARDIACA, EKG H
OLTER, ESTUDIO QUE NO SE REALIZARON POR DEMORAS EN LA ATENCION LA CUAL EL PACIENTE PIDIO SALIDA VOLUNTARIA . PACIENTE CONSISTENTE EN DISNEA DE PEQUEÑOS
ESFUERZOS , ORTOPNEA , EDEMA DE MIESBROS INFERIORES , PERO QUE EN EL MOMENTO DE LA VALORACION SE ENCUENTRA AFEBRRIL, SIN REQUERIMIENTO DE SOPORTE VA
SOPRESOR, NO EQUIVALENTE ANGIONOSO , SIN SIGNO DE DIFICUTAD RESPIRATORIA , SATURADO OXIGENO AMBIENTE. INOPORUIDAD QUE GENERAN ESTANCIA PROLONGADAS
PARA PODER DEFINIR CONDUCTA EN LA ATENCIÓN DEL PTE. SE GLOSAN 2 DIAS 01 Y 2 DE DICIEMBRE DE 2023 POR VALOR DE $ 1,591,360 GLOSA $ 1.591.360</t>
  </si>
  <si>
    <t>123 NO SE RECONOCE LA FACTURACION DE TERAPIA FISICA X 18, ACTIVIDAD PROPIOA DE LA UCI, REALIZADA POR PERSONAL PARAMENDIO $ 411.840</t>
  </si>
  <si>
    <t>601 SE OBJETA 9 DIAS DE ESTANCIA EN INTERMEDIO( DESDE EL 1 DE DICIEMBRE HASTA EL 9 DE DICIEMBRE), PACIENTE CON FALLA CARDIACA DESCOMPENSADA QUIEN TENIA REQUERIMIENTO DE ESTRATIFICCION CORONARIA, , SUSPENDIDA POR DATOS DE SIRS, BACTEREMIA POR S. AUREUS MRSA, CONSIDERANDOSE EVENTO DE NO CALIDAD, INICIANDO ANTIBIOTICOTERAPIA ENDOVENOSA, PARA ESTA FECHA PACIENTE BAJO AJUSTE DE MANEJO PARA FALLA CARDIACA, NO SOPORTE INOTROPICO O VASOPRESOR, QUIRN PUDO CONTINUAR MANEJO EN SALAGENERAL HASTA ESPERA DE MODULACION DE FOCO INFECCIOSO. $ 6.253.317</t>
  </si>
  <si>
    <t>607 SE OBJETA COBERTURA ANTIBIOTICA INICIADA POR BACTEREMIA POR MRSA E INFECCION DEL TRACTO URINARIO, EVIDENCAIDO EN REPORTE DE CULTIVOS POSITIVOS, CONSIDERANDOSE UNA FALLA DE CALIDAD EN SALUD: ESQUEMA A OBJETAR: LINEZOLID X 15 AMPOLLAS$ 2056005, PIPERACILINA TAZOBACTAM X 8 AMPOLLAS $ 123200 Y MEROPENEM 1GR X 19 AMPOLLAS, 979355 $ 3.157.560</t>
  </si>
  <si>
    <t>601 PACIENTE CON ESTANCIA PROLONGADA EN LA UNIDDDE INTERMEDIO, BAJO MANEJO DE FALLA CARDICA, EVIDENCIANDOSE INOPORTUNIDAD EN LA REALIZACION DE CATETERISMO CARDIACAO Y ECOCARDIOGRAMA, SOLICITADO DESDE SU INGRESO , RECIBE MANEJO PARA FALLA CARDIACA VIA ORAL, POR LO QUE SE OBJETA ESTANCIA A PARTIR DEL 10 DE DICIEMBRE AL 23 DE DICIEMBRE, EN CASO DE SUBSANAR RECONOCER INTERNACION COMO SALA GENERAL-BIPERSONAL. $ 11.139.520</t>
  </si>
  <si>
    <t>602 SE OBJETA VALORACIONES POR INFECTOLOGIA, DADO A QUE FUERON SOLICITADAS PARA AJUSTE ANTIBIOTICO DE EVENTO DE NO CALIDAD. $ 280.000 . GLOSA TOTAL $ 21242237</t>
  </si>
  <si>
    <t>123 NO SE RECONOCE LA FACTURACION DE TERAPIA FISICA X 8 , ACTIVIDAD PROPIOA DE LA UCI, REALIZADA POR PERSONAL PARAMENDIO $ 183.040</t>
  </si>
  <si>
    <t>601 SE OBJETA ESTANCIA LOS DIAS 13 AL 18 DE ENERO, PACIENTE CON REPROTE DE ARTERIOGRAFIA, NORMAL, EN ESPERA DE ECOCARDIOGRAMA TRANSEOFACICO Y VALORQACION POR CARDIOLOGIA PARA DEFINIR CONDUCTA. QUIEN A SU VEZ FINALEMTE PACIENTE SE NIEGA A INTERVENCIONES QUIRUGICAS Y EGRESA EL DIA 18. SE RECONOCE ESTANCIA ESTANCIA COMO HOSPITALIZACION GENERAL. $ 4.168.878 . GLOSA TOTAL $ 4351918</t>
  </si>
  <si>
    <t>123 NO SE RECONOCE LA FACTURACION DE TERAPIA FISICA X 10, ACTIVIDAD PROPIOA DE LA UCI, REALIZADA POR PERSONAL PARAMENDIO $ 228.800</t>
  </si>
  <si>
    <t>601 SE OBJETA 6 DIAS DE ESTANCIA ( DESDE EL 15 DE ENERO HASTAA EL 20 DE ENERO), EN UNIDAD DE INTERMEDIO ADULTO, PACIENTE QUIEN TENIA ORDENA DE ESTRATIFICACION CORONARIA, SUSPENDIDA POR SOSPECHA DE PROCESO INFECCIOSO URINARIO, CONSIDERANDOSE EVENTO DE NO CALIADD, INICIANDO ANTIBIOTICOTERAPIA ENDOVENOSA POR 7 DIAS. LLAMA LA ATENCION DE INFECCION DE VIAS URINARIAS POR E.COLI, PERO ANTIBIOGRAMA ANEXADO ES NEGATIVO. $ 4.774.080</t>
  </si>
  <si>
    <t>601 PACIENTE CON DX DE INFARTO AGUDO DEL MIOCARDIO, QUEIN DESDE SU INGRESO TIENE ORDENAMIENTO DE ESTRATIFICACION CORONARIA Y ECOCARDIOGRMA, EVIDENCIANDOSE EN HISTORIA CLINICA INOPORTUNIDAD EN SU REALZIACION, POR LO QUE LOS DIAS DEL 7 DE ENERO AL 14 DE ENERO, PAICENTE PARA ESTAS FECHAS ESTABLE CARDIO PULMOARMENTE, PUDO CONTINUAR MANEJO EN HOSPITALIZACION GENERAL.. $ 5.558.504 . GLOSA TOTAL $ 10561384</t>
  </si>
  <si>
    <t>601 = PACIENTE MASCULINO DE 68 AÑOS QUE INGRESA REMITIDO EL 15 DE NOV/2023 EN EN CONTEXTO DE EMERGENCIA HIPERTENSIVA OB CORAZON RESUELTA E INFARTO AGUDO DE MIOCARDIO SIN ELEVACION DEL ST, DERIVADO PARA REALIZACION DE CATETERISMO CARDIACO. AZOADOS DE INGRESO NORMALES Y DESCARTAN SOSPECHA DE FOCO INFECCIOSO URINARIO, PROCALCITONINA NEGATIVA, CON PROGRAMACION INICIAL DE PROCEDIMIENTO QX EL 17 NOV/2023 APLAZADO SIN JUSTIFICION MEDICA PARA EL 20 DE NOV/2023 . SE OBJETA ESTANCIA EN UCI INTERMEDIA LOS DIAS 17, 18, 19 DE NOV/2023 ( 3 DIAS ) POR INOPORTUNIDAD EN REALIZAR CATETERISMO CARDIACO MOTIVO DE REMISION.VALOR GLOSA $ 2.387.040</t>
  </si>
  <si>
    <t>601 = PACIENTE A QUIEN REALIZAN CATERISMO CARDIACO EL 20 NOV/2023 CON RESULTADOS DE ENFERMEDAD CORONARIA MULTIVASOS. SE CONSIDERA REALIZAR ECOCARDIOGRAMA TT PRIORITARIO Y VALORACION POR CIRUGIA CARDIOVASCULAR. EL DIA 22 NOV/2023 REFIERE DISURIA Y TENESMO, UN URIANALISIS REPORTA BACILOS GRAM NEGATIVOS. SE INICIA CUBRIMIENTO ANTIBIOTICO ( CEFAZOLINA ) Y ORDENA UROCULTIVO. SE RECALCA QUE AL INGRESO EL DIA 15 DE NOV/2023 FUE TOMADA MUESTRA DE ORINA (PARCIAL DE ORINA) POR SONDA SEGUN NOTAS DE ENFERMERIA. EL PACIENTE NO PERMITE TOMA DE UROCULTIVO. EL ECO TT FUE REALIZADO EL 29 DE NOV/2023, CON VALORACION PENDIENTE POR CIRUGIA CARIOVASCULAR CON RESULTADO DE ECO TT Y SUPERADA LA IVU. UN UROCULTIVO CONTROL ( 28 NOV/2023 ) REPORTA NEGATIVO. SE OBJETA ESTANCIA EN UCI INTERMEDIA LOS DIAS COMPRENDIDOS ENTRE EL 21 AL 29 DE NOVIEMBRE/2023 ( 9 DIAS ) POR INOPORTUNIDAD EN REALIZAR ECO TT Y POR EVENTO ( IVU ) ASOCIADO A LA ATENCION EN SALUD, DEBIDO A FALLAS DE CALIDAD EN PROGRAMA DE SEGURIDAD DEL PACIENTE, INCREMENTANDO MORBILIDAD, ESTANCIA Y CONSUMO DE TECNOLOGIAS. VALOR GLOSA $ 7.161.120</t>
  </si>
  <si>
    <t>601 = PACIENTE CON DX: ENFERMEDAD CORONARIA MULTIVASOS, CON PENDIENTE VALORACION POR CIRUGIA CARDIOVASCULAR PARA DEFINIR MANEJO. EL DIA 4 DE DIC/2023 SE INDICA MANEJO QUIRUGICO DE REVASCULARIZACION MIOCARDICA , CON FECHA TENTATIVA EL 10 DIC/2023, LA CUAL FUE DIFERIDA POR CUADRO GRIPAL. PACIENTE EGRESA EL 13 DIC/2023 CON REPROGRAMACION AMBULATORIA UNA VEZ RESUELTO EL CUADRO RESPIRATORIO. SE OBJETA ESTANCIA EN UCIINTERMEDIA LOS DIAS COMPRENDIDOS ENTRE EL 30 NOV AL 12 DIC/2023 ( 13 DIAS ) POR DEMORAS EN DEFINIR CONDUCTA QX SUMADO A PROCEDIMIENTO QUIRUGICO APLAZADO POR EVENTO RESPIRATORIO ( VIRAL ) ADQUIRIDO EN ENTORNO HOSPITALARIO, CON INDICACION DE EGRESO PARA SEGUIMIENTO AMBULATORIO ( REPROGRAMACION QX. ). VALOR GLOSA $ 10.343.840</t>
  </si>
  <si>
    <t>607 = SE OBJETA FACTURACION DE ANTIBIOTICO CEFAZOLINA 1 GR ( 17 AMPOLLAS) EN MANEJO DE EVENTO ( IVU ) ASOCIADO A LA ATENCION EN SALUD, DEBIDO A FALLAS DE CALIDAD EN PROGRAMA DE SEGURIDAD DEL PACIENTE, INCREMENTANDO MORBILIDAD, ESTANCIA Y CONSUMO DE TECNOLOGIAS. VALOR GLOSA $ 114.444 TOTAL GLOSAS FACTURA $ 20.006.444</t>
  </si>
  <si>
    <t>CODIGO DETALLE DE LA GLOSA VALOR DE GLOSA 601 GLOSA ESTANCIA DIAS 27 AL 30/11/2023; 1,2,3,4,5,6,7, 8,13 AL31/12/2023; 1,2,3,4,5/01/2024, INTERNACION UNIDAD DE INTERMEDIOS (18 DIAS) VALOR $ 14.322.240; INTERNACION EN SERVICIO DE COMPLEJIDAD ALTA HABITACION BIPERSONAL (13 DIAS) VALOR $ 4.265.040; INTERNACION; INTERNACION UNIDADDE CUIDADOS INTENSIVOS ADULTOS (4 DIAS ) VALOR $ 5.917.440; PACIENTE MASCULINO DE 72 AÑOS QUIEN INGRESA CON DIAGNOSTICO DE EPOC EXACERBADO, INSUFICIENCIACARDIACA CONGESTIVA, FUNCIÓN VENTRICULAR IZQUIERDA MODERADAMENTE DILATADA (FEVI 37%), INSUFICIENCIA AORTICA SEVERA, CARDIOPATÍA VALVULAR SEVERA DE ORIGEN ISQUÉMICO HTA Y DIABETES, PACIENTE. PACIENTE A QUIEN ORDENARON ECOCARDIOGRAMA TRANSTORAXICO, ECO DOPPLER COLOR VENOSO, VALORADO POR CX CARDIVASCULAR, CATETERISMO PREVIO CON EVIDENCIA DE ENFERMEDAD CORONARIA SEVERA DE 1 VASO SECUNDARIA Y DEL RAMUS ARTERIAL DESENDENTE POSTERIOR CON UNA LESION CRITICA DEL 90% EN SU TERCIO DISTAL Y ARTERIA RAMUS INTERMEDIO VASO DIFUSANTE ENERMEDAD CON LESIONES CRITICAS DEL 80%-90%EN EL MOMENTO ASINTOMATICO CARDIOVASCULAR SIN SIGNOS DE DIFICULTAD RESPIRATORIA SIN SIGNOS DE CONGESTION CENTRAL SE REPORTAN PENDIENTES VALORACION POR CX CARDIOVASCULAR ORDENADA (26/11/2023);PNDEIENTE VALORACION POR NEFROLOGIA ORDENADA (26/11/2023)PENDIENTE ECOCARDIOGRAMA TRANSESOFAGICO ORDENADO (26/11/2023); PENDIENTEREALIZACION DE CATETERISMO CARDIACO IZQUIERDO ORDENADO DIA (26/11/2023);PEDIENTE VALORACION POR ANAESTESIOLOGIA ORDENADO DIA (27/11/203); PENDIENTE DOPPLER DE MIEMBROS INFERIORES ORDENADO (1/01/2023);PENDIENTE DOPPLER DE VASOS DEL CUELLO ORDENADO (5/12/2023); PENDIENTE APLICACION DE 6 UNIDADES DE PLASMACRIOPRECIPITADOS ORDENDOS (29/11/2023);PENDIENTE REALIZACION DE CATETERISMO CORONARIO ; PEDIENTE ENDOSCOPIA DIGESTIVAS ALTA ORDENADA(2/12/2023); PEDIENTE VALAORACION POR CARDIOLOGIA ORDENADA (20/12/2023);PEDIENTE REALIZACION DE ECOGRAFIA ARTERIAL Y DE VASOS MII PARA DESCARTAR LESIONES VASCULARES Y COLECCIONES SE CONSIDERAN INOPORTUNIDADES EN LA ATENCION EVENTO DE NO CALIDAD QUE VA EN CONTRAVENCION CON LA RESOLUCION N° 2471 DE 9 DE DIC 2022 Y 0112 DE 2012 DEL MINISTERIO DE SALUD QUE NOS HABLA SOBRE LAS POLITICAS DE SEGURIDAD INTRAHOSPITALARIA DEL PACIENTE PARA EVITAR LARGAS ESTANCIAS PROCEDIMIENTOS INNECESARIOS TOTAL VALOR OBJETADO $ 24.504.720 $ 24.504.720 $ 24.504.720</t>
  </si>
  <si>
    <t>CODIGO DETALLE DE LA GLOSA VALOR DE GLOSA 601 GLOSA ESTAN CIA DIAS 11 AL 20 /12/2023 INTERNACION EN SERVICIO DE COMPLEJIDAD ALTA HABITACION BIPERSONAL PACIENTE FEMENINA DE 39 AÑOS DE EDAD SIN HISTORIA MEDICA CONOCIDA REMITIDA CON CUADRO CLINICO DE DOLOR EN PECHO NO ESPECIFICADO Y EPOC DE NOVO CON EVENTOCORONARIO YA DESCARTADO PACIENTE CON ESTABILIDAD HEMODIMICA CIFRAS TENSIONALES EN METAS SIN DOLOR TORAXICO, SIN REPRODUCIBLE SATURANDO EN METAS ALAIRE AMBIENTE GASTO URINARIO EN METAS EUGLUCEMICA CON PENDIENTES ECOCARDIOGRAMA TRANSTORAXICO ORDENADO (11/12/2023); PENDIENTE REPORTE DE HOLTER ORDENADO DIA (13/12/2023) PENDIENTE ANGIOTAC DE TORAX Y ABDOMEN CONTRASTADO ORDENADO DIA (12/12/20); PENDIENTE ECOGRAFIA DE TIROIDES ORDENADA DIA 12/12/2023) PENDIENTE VALORACION POR CARDILOGIA ORDENADA DIA (20/12/2023); SE CONSIDERA INOPORTUNIDAD EN ATENCION CULTIVOS EVENTO DE NO CALIDAD QUE VA EN CONTRAVENCION CON LA RESOLUCION N° 2471 DE 9 DE DIC 2022 Y 0112 DE 2012 DEL MINISTERIO DE SALUD QUE NOS HABLA SOBRE LAS POLITICAS DE SEGURIDAD INTRAHOSPITALARIA DEL PACIENTE PARA EVITAR LARGAS ESTANCIAS PROCEDIMIENTOS INNECESARIOS, Y AUMENTO DEL REIESGO EN LA VIDA DEL PACIENTE VALOR OBJETADO $ 3.280.800. $ 3.280.800 TOTAL GLOSA $ 3.280.800</t>
  </si>
  <si>
    <t>111 INSUMO O SERVICIO INCLUIDO EN DOTACIÓN HOSPITALARIA: AMBU ADULTO RESUCITADOR MANUAL DESECHABLE, NO SE RECONOCE 305.043 106 SE OBJETA 3 FILTROS NARIZ DE CAMELLO, IPS FACTURA 4, PACIENTE CON 1 DIA DE ESTANCIA HOSPITALARIA, SE RECONOCE 1 FILTRO DE ACUERDO A TIEMPO DE ESTANCIA HOSPITALARIA Y DE ACUERDO A LO SOPORTADO EN HISTORIA CLINICA POR EL PRESTADOR. 54.000</t>
  </si>
  <si>
    <t>111 INSUMO O SERVICIO INCLUIDO EN DOTACIÓN HOSPITALARIA: JERINGA HEPARINIZADA, NO SE RECONOCE JERINGAS UTILIZADAS PARA LA TOMA DE MUESTRAS Y DEMÁS ACTIVIDADES EN EL LABORATORIO CLÍNICO. ARTICULO 19, ACUERDO NO. 256 DE 2.001. 129.600 VALOR TOTAL GLOSA 488.643</t>
  </si>
  <si>
    <t>601= SE OBJETA ESTANCIA UNIDAD DE CUIADOS INTERMEDIOS, POR INOPORTUIDAD EN VALORACION POR SERVICIO DE CARDIOLOGIA, NEFROLOGIA Y ESTUDIO DE ECOCARDIOG
RAMA , SOLCITADO DESDE EL DIA DE INGRESO 27 DE ENERO , PACIENTE QUE VIENE REMITIDO DESDE EL HOSPITAL SUBRED NORTE CON DOLOR PRECORDIAL TIPO OPRESIVO QU
E IRRADIA A EPIGASTRIO.INOPORUIDAD QUE GENERAN ESTANCIA PROLONGADAS PARA PODER DEFINIR CONDUCTA EN LA ATENCIÓN DEL PTE. SE GLOSAN 3 DIAS DESDE EL 28,29
Y 30 POR VALOR DE $ 2,387,040 GLOSA $ 2.387.040</t>
  </si>
  <si>
    <t>601= SE OBJETA ESTANCIA UNIDAD DE CUIADOS INTERMEDIOS, POR INOPORTUIDAD EN REALIZAR ESTUDIOS ECOCARDIOGRAMA TT Y HOLTER CON ORDEN DESDE EL DIA 16 DE FEBRERO. PACIENTE EN EL MOMENTO DE LA VALORACION SE ENCUENTRA AFEBRRIL, SIN REQUERIMIENTO DE SOPORTE VASOPRESOR, NO EQUIVALENTE ANGIONOSO , SIN SIGNO DE DIFICUTAD RESPIRATORIA , SATURADO OXIGENO AMBIENTE. INOPORUIDAD QUE GENERAN ESTANCIA PROLONGADAS PARA PODER DEFINIR CONDUCTA EN LA ATENCIÓN DEL PTE. SE GLOSAN 2 DIAS 18 Y 19 FEBRERO 2024 POR VALOR DE $ 1,591,360 GLOSA $ 1.591.360</t>
  </si>
  <si>
    <t>601 SE OBJETA ESTANCIA HOSPITALARIA CORRESPONDIENTE AL DIA 25 DE ENERO DEL 2024 POR INOPORTUNIDAD EN VALORACION POR CARDIOLOGIA, ORDENADA A SU INGRESOYA QUE EL PACIENTE INGRESA EN CALIDAD DE REMITIDO, SE TRATA DE PACIENTE EN CUADRO CLINICO DE 10 DIAS DE EVOLUCION, CONSISTE EN DOLOR TORACICO EN HEMITORAX IZQUIERDO, OPRESIVO,IRRADIADO A MIEMBRO SUPERIOR IPSILATERAL Y ABDOMEN, ASOCIADO A DISNEA EN REPOSO, NAUSEAS, SIN DIAFORESIS, SIN OTROS SINTOMAS ASOCIADOS, POR LO QUE CONSULTA A HOSPITAL DE SOATA, EKG SIN ELEVACION DEL SEGMENTO ST, CON TROPONINAS POSITIVAS, DIMERO D NEGATIVO, TAC DE ABDOMEN INTERPRETAN NORMAL Y REMITEN A UCI CORONARIA, PACIENTE DEFINIDO DESDE SU INGRESO, REMITIDO PARA VALORACION POR CARDIOLOGIA, LA CUAL DE ACUERDO A EVOLUCION MEDICA FUE EFECTUADA EL DIA 26/01/24. 795.680</t>
  </si>
  <si>
    <t>Soportes</t>
  </si>
  <si>
    <t>302 SE OBJETA INTERCONSULTA POR CARDIOLOGIA POR AUSENCIA DE SOPORTE QUE PERMITA REALIZAR LA AUDITORIA AL SERVICIO PRESTADO, SE EVIDENCIA EN EVOLUCIONES MEDICAS QUE ESTA A LA ESPERA DE REPORTE DE LA VALORACION POR CARDIOLOGIA SIN EMBARGO NO SE EVIDENCIA INTERCONSULTA POR ESPECIALIDAD. 120.000</t>
  </si>
  <si>
    <t>601 SE OBJETA ESTANCIA HOSPITALARIA CORRESPONDIENTE A LOS DIAS 26-27-28-29-30-31 DE ENERO, 1-2-3- DE FEBRERO POR INOPORTUNIDAD EN REALIZACION DE CATETERISMO CARDIACO, PACIENTE EN CALIDAD DE REMITIDA, QUE INGRESA PARA MANEJO POR CARDIOLOGIA CON SCA SEST, Y REQUERIMIENTO DE CATETERISMO CARDIACO ORDENADO EL DIA 24/01 Y EJECUTADO EL DIA 4 DE FEBRERO DEL 2024, EL CUAL REPORTA ARTERIAS CORONARIAS Y EPICARDICAS SIN ALTERACIONES POR LO CUAL RECIBE EGRESO EL DIA 5/02/24. SE EVIDENCIA ESTANCIA PROLONGADA POR INOPORTUNIDAD EN REALIZACION DE PROCEDIMIENTO QUIRURGICO LO QUE VA EN CONTRAVENCION DE LA RESOLUCION, 0112 DE 2012 DEL MINISTERIO DE SALUD QUE NOS HABLA SOBRE LAS POLITICAS DE SEGURIDAD INTRAHOSPITALARIA DEL PACIENTE PARA EVITAR PROCEDIMIENTOS INNECESARIOS, LARGAS ESTANCIAS Y AUMENTO DEL COSTO POR NO RACIONALIZACION DEL RECURSO DISPONIBLE, MOTIVO POR EL CUAL SE OBJETA. ADICIONALMENTE PERSISTE GLOSA,PACIENTE EN UNIDAD DE CUIDADOS INTERMEDIOS, SIN SOPORTE VASOPRESOR E INOTROPICO, SIN REQUERIMIENTO DE OXIGENO. RECIBIENDOMEDICAMENTO VIA ORAL, CON LARGA ESTANCIA A LA ESPERA DE PROCEDIMIENTO, SE EVIDENCIA QUE ESTANCIA CORRESPONDE A HABITACION BIPERSONAL. 7.161.120 VALOR TOTAL GLOSA 8.076.800</t>
  </si>
  <si>
    <t>VALOR FACTURADO ES MAYOR AL VALOR AL DE REFERENCIA DE LA NOTA TECNICA DE RECOBRO</t>
  </si>
  <si>
    <t xml:space="preserve">Tarifa </t>
  </si>
  <si>
    <t>DE ACUERDO A LA NOTA TÉCNICA DE 2022, EL VALOR MÁXIMO A COBRAR POR LA TECNOLOGÍA 140109 (VALOR UNITARIO $49920) X 2 UNIDADES ES $99840, SE GLOSA LA
DIFERENCIA $61080</t>
  </si>
  <si>
    <t>DE ACUERDO A LA NOTA TÉCNICA DE 2022, EL VALOR MÁXIMO A COBRAR POR LA TECNOLOGÍA 140109 (VALOR UNITARIO $49920) X 4 UNIDADES ES $199680, SE GLOSA LA
DIFERENCIA $143804</t>
  </si>
  <si>
    <t>DE ACUERDO A LA NOTA TÉCNICA DE 2022, EL VALOR MÁXIMO A COBRAR POR LA TECNOLOGÍA 140902 (VALOR UNITARIO $11832) X 6 UNIDADES ES $70986, SE GLOSA LA
DIFERENCIA $80213</t>
  </si>
  <si>
    <t>DE ACUERDO A LA NOTA TÉCNICA DE 2022, EL VALOR MÁXIMO A COBRAR POR LA TECNOLOGÍA 140902 (VALOR UNITARIO $11832) X 4 UNIDADES ES $47324, SE GLOSA LA
DIFERENCIA $53475</t>
  </si>
  <si>
    <t>DE ACUERDO A LA NOTA TÉCNICA DE 2022, EL VALOR MÁXIMO A COBRAR POR LA TECNOLOGÍA 140807 (VALOR UNITARIO $11832) X 13 UNIDADES ES $153803, SE GLOSA LA
DIFERENCIA $95276.</t>
  </si>
  <si>
    <t>DE ACUERDO A LA NOTA TÉCNICA DE 2022, EL VALOR MÁXIMO A COBRAR POR LA TECNOLOGÍA 140508 (VALOR UNITARIO $16294) X 9 UNIDADES ES $146643, SE GLOSA LA
DIFERENCIA $22646.</t>
  </si>
  <si>
    <t>DE ACUERDO A LA NOTA TÉCNICA DE 2022, EL VALOR MÁXIMO A COBRAR POR LA TECNOLOGÍA 150420 (VALOR UNITARIO $80922) X 5 UNIDADES ES $404607, SE GLOSA LA
DIFERENCIA $261602</t>
  </si>
  <si>
    <t>DE ACUERDO A LA NOTA TÉCNICA DE 2022, EL VALOR MÁXIMO A COBRAR POR LA TECNOLOGÍA 150420 (VALOR UNITARIO $80922) X 6 UNIDADES ES $485529, SE GLOSA LA
DIFERENCIA $313923.</t>
  </si>
  <si>
    <t>123 SE OBJETA PROCEDIEMIENTO O ACTIVIDAD,INSERCION O IMPLANTE DE PROTESIS INTRACORONARIA (STENT), ES UN PROCEDIMIENTO INHERENTE A LA ANGIOPLASTIA CORO</t>
  </si>
  <si>
    <t>601 SE GLOSA ESTANCIA DIA 10 /11/12 DE AGOSTO DE 2023 FACTURADA COMO INTERMEDIO $795,6803 $2,387,040 SE RECONOCE COMO HABITACION A $328.0803 $984,240 SE GLOS
A LA DIFERENCIA SE RECONOCE COMO HABITACION BIPERSONAL , POR NO CRITERIO DE INGRESO A LA UNIDAD DE CUIDADOS INTERMEDIO, SE TRATA DE CASO DE PACIENTE FE
MENINA DE 62 AÑOS QUE INGRESA POR SINTOMAS DE FALLA CARDIACA TOLERANDO EL REPOSO, SIN DISNEA QUE AMERITA SOPORTE VENTILATORIO , NO SIGNOS DE BAJO GAST
O , NO CIANOSIS O DESATURACIONES , NO INOTROPICOS, NO VASOPRESORES , ADECUADO CONTROL METABOLICO,IPS EN ESPERA DE ESTUDIOS REALIZADOS EXTRAINSTITUCI
ONALES ECOCARDIOGRAMA S Y CATETERISMOS A PACIENTE PARA DEFINIR CONDUCTA Y VALORACION POR CIRUIGA VASCULAR. $ 1.402.800 601 SE GLOSA ESTANCIA EN UCI DIA 1
3/14/15/16/17/18 DE AGOSTO DE 2023 $795,680 6 $4,774,080 POR INOPORTUNIDAD EN DEFINIR CONDUCTA ESTABLECER DIAGNOSTICO , PACIENTE QUE INGRESO DIA 10/08/2023 PO
R SINTOMAS DE FALLA CARDIACA IPS EN ESPERA DE ESTUDIOS REALIZADOS CATETERISMOS ECOCARDIOGRAMAS PARA ESTABLECER DIAGNOSTICO Y DEFINIR CONDUCTA. PACI
ENTE SIN CRITERIO DE ESTANCIA EN UCI ESTABLE - SIN SINTOMAS DE BAJO GASTO, NO CIANOSIS NO DESATURACIONES, TENSION ARTERIAL EN METAS. ADECUADO GASTO URIN
ARIO. $ 4.774.080 601 SE GLOSA ESTANCIA EN UCI INTERMEDIA DIA 19/20/21/22/23/24/25/26 DE AGOSTO DE 2023 FACTURADA A $795,680 8 $6,365,440 SE RECONOCE HABITACION BIP
ERSONAL A $328,0808 $2,624,640 SE GLOSA LA DIFERENCIA . PACIENTE EN PROTOCOLO CARDIOVACULAR POR DX DE CIA-CIV- VALVULOPLASTIA , SIN DATO DE BAJO GASTO , NO CI
ANOSIS NO DESATURACIONES, TENSION ARTERIAL EN METAS. ADECUADO GASTO URINARIO, NO INOTROPICOS, NO VASOPRESORES, NO CRITERIO DE INGRESO A UCI $ 3.740.800
SUBTOTAL GLOSA $ 9.917.680. 601 SE GLOSA ESTANCIA EN UC INTERMEDIA DIA 27/28/29/30/31 DE AGOSTO - 1/2/3/4 DE SEPTIEMBRE DE 2023 POR NO OPORTUNIDAD EN REALIZACION DE PROCEDIMIENTO QUIRU
RGICO VALVULOPLASTIA TRICUSPIDEA-REPARACION DE DEFECTO DE TABIQUE INTERAURICULAR-VALVULOPLASTIA TRICUSPIDEA, PACIENTE CON MAS DE 10 DIAS EN PROTOCOL
O CARDIOVASCULAR , SIN PROGRAMAR PROCEDIMIENTO. SE SUJETA A CONCILIACION ESTANCIA EN UC INTERMEDIA PACIENTE SIN DATO DE BAJO GASTO- NO DESCOMPENSACIO
N , NO DISNEA , NO MALA PERFUSION,NO INOTROPICOS, NO VASOPRESORES, GLUCOMETRIAS EN METAS CRITERIO DE HABITACION. $ 7.161.120 623-123 SE GLOSA SOBREFACTUR
ACION EN TERCER PAQUETE REPARACION DE TABIQUE INTERVENTRICULAR VIA ABIERTA $15,800,000 , SE ACEPTA EL COBRO DE PAQUETE VALVULOPLASTIA TRICUSPIDEA $33,075,
000 PROCEDIMIENTO PRINCIPAL YLA REPARACION DE TABIQUE INTERVENTRICULAR TERCER PAQUETE NO ES FACTURABLE YA QUE SEGUN MANUAL ISS 2001 ARTICULO 68 B) MÁS
DE UNA CIRUGÍA O PROCEDIMIENTO DE CONJUNTO. SI LAS REALIZA EL MISMO ESPECIALISTA POR IGUAL VÍA DE ACCESO, (ESTERNOTOMIA Y PROCEDIMIENTO REALIZADO PORCX
VASCULAR) COMO LAS DEFINE EL ARTÍCULO 68 DE ESTE MANUAL, LA CIRUGÍA DE CONJUNTO CON TARIFA SUPERIOR SE CONSIDERA LA PRINCIPAL Y SE LIQUIDA CON EL CIEN POR
CIEN (100) DE ÉSTA Y SE ADICIONA, POR UNA SOLA VEZ, EN EL VEINTICINCO POR CIENTO ( 25) SOBRE EL VALOR DEL CONJUNTO SUBSIGUIENTE EN TÉRMINOS DE LA CUANTÍA. $ 1
5.800.000 223 MAYOR VALOR FACTURADO EN SEGUNDA CIRUGIA DE CONJUNTO REPARACION DE DEFECTO DE TABIQUE INTERAURICULAR VIA ABIERTA FACTURADA A $15,800,000 ,
SE RECONOCE A $7,900,000 SE GLOSA $7,900,000 , SEGUN MANUAL ISS 2001 ARTICULO 68 B) MÁS DE UNA CIRUGÍA O PROCEDIMIENTO DE CONJUNTO. SI LAS REALIZA EL MISMO E
SPECIALISTA POR IGUAL VÍA DE ACCESO, (ESTERNOTOMIA Y PROCEDIMIENTO REALIZADO POR CX VACULAR COMO LAS DEFINE EL ARTÍCULO 68 DE ESTE MANUAL, LA CIRUGÍA DE
CONJUNTO CON TARIFA SUPERIOR SE CONSIDERA LA PRINCIPAL Y SE LIQUIDA CON EL CIEN POR CIEN (100) DE ÉSTA Y SE ADICIONA, POR UNA SOLA VEZ, EN EL VEINTICINCO POR
CIENTO ( 25) SOBRE EL VALOR DEL CONJUNTO SUBSIGUIENTE EN TÉRMINOS DE LA CUANTÍA. $ 7.900.000 108 SE GLOSA : HEPATITIS B ANTIGENO $29,400 AC CENTRAL IGM HEPATIT
IS B $50,400 - AC HEPATITIS C $59800, AC VIH 1 Y2 $56500, TREPONEMA IG G $70,300, TREPONEMA IG M $70,300 , NO FACTURABLE INCLUIDO EN PROCESAMIENTO DE LA SANGRE S
EGÚN MANUAL ISS 2001 ARTICULO 35 PARAGRAFO 1. $ 336.700 106 SE GLOSA MANTA ISOTERMICA INCLUIDA EN LA ATENCION INTEGRAL DE LA UCI COMO PARTE DEL EQUIPAMENT
O. $ 118.440 106 SE GLOSA TRANSDUCTOR DE PRESION INCLUIDO EN VALOR PAQUETE REPARACION DE TABIQUE INTERAURICULAR - VENTRICULAR - VALVULOPLASTIA TRICUSPID
EA $ 486.000 SUBTOTAL GLOSA $ 31.802.260 TOTAL GLOSA $ 41.719.940</t>
  </si>
  <si>
    <t>DE ACUERDO A LA NOTA TÉCNICA DE 2022, EL VALOR MÁXIMO A COBRAR POR LA TECNOLOGÍA 150305 (VALOR UNITARIO $9984) X 5 UNIDADES ES $49920, SE GLOSA LA DIFERENCIA
$4310.</t>
  </si>
  <si>
    <t>601 SE OBJETA 27 DIAS DE ESTANCIA EN UCI INTERMEDIA SE RECONOCE COMO HABITACION BIPERSONAL PACIENTE SIN REQUERIMIENTO DE INOTROPICO SIGNOS VITALES TENS
ION ARTERIAL LIMITROFE, DE DIFICULTAD RESPIRATORIA, ADECUADAS SATURACIONES, SIN REQUERIMIENTO DE OXIGENO. FUNCION RENAL CONSERVADA. $ 12.625.200</t>
  </si>
  <si>
    <t>601 SE OBJETA 28 DIAS DE ESTANCIA EN UCI INTERMEDIA SE RECONOCE COMO HABITACION BIPERSONAL PACIENTE SIN SIGNOS DE BAJO GASTO SIN REQUERIMIENTO DE SOPO
RTE VASOPRESOR, SIN SIGNO DE DIFICULTAD RESPIRATORIA, ADECUADAS SATURACIONES, SIN REQUERIMIENTO DE OXIGENO. NO REFIERE DOLOR TORACICO NI DISNEA NO CEF
ALEA, O MAREO $ 13.092.800 601 SE OBJETAN ESTAN DESDE EL 1 DE NOVIEMBRE HASTA EL 9 POR INOPORTUNIDAD EN LA DE VALORACIÓN POR HEMODINAMIA Y REALIZACION DE
CATETERISMO CARDIACO INCUMPLIENDO LOS PRINCIPIOS DE LA LEY 100 $ 2.952.720 $ 16.045.520</t>
  </si>
  <si>
    <t>DE ACUERDO A LA NOTA TÉCNICA DE 2022, EL VALOR MÁXIMO A COBRAR POR LA TECNOLOGÍA 150305 (VALOR UNITARIO $9984) X 7 UNIDADES ES $69888, SE GLOSA LA DIFERENCIA
$6034</t>
  </si>
  <si>
    <t>601 SE OBJETA ESTANCIA, FEMENINA 70 AÑOS CON CARDIO PATIA HIPERTROFICA INESTABLE FEVI MODERADAMENTE DISMINUIDA SE EVIDENCIA EN SOPORTES DE FACTURA EVE
NTO DE NO CALIDAD CON INDICIOS DE ATENCION INSEGURA LOS QUE GENERA EN LOS USUARIOS LARGAS ESTANCIAS Y AUMENTO DEL COSTO RESOLUCION 0112 DE 2012 POLITI
CA DE SEGURIDAD DEL PCTE, SE OBJETA ESTANCIA POR INOPORTUNIDAD EN LA REALIZACION DE PROCEDIMIENTO CATETERISMO CARDIACO ORDENADO DESDE EL 15/12/23 HAS
TA EL 24/12/23 QUE SE REALIZO, INTERNACION UNIDAD DE CUIDADO INTERMEDIO X9 DIAS $7161120</t>
  </si>
  <si>
    <t>223 = MAYOR VALOR COBRADO EN PROCEDIMIENTOS QX CODIGOS 386100 TOMA INJERTO ARTERIAL (1) Y CODIGO 386200TOMA DE INJERTO VENOSO (1) . IPS FACTURA A VALOR D
E $ 1.680.000 CADA UNO. SE RECONOCE A TARIFA AUTORIZADA Y PACTADA EN CONTRATO 10894 ( ISS 2001 + 50 ) A $ 421.553 CADA UNO. SE GLOSA LA DIFERENCIA $ 2.516.894 206=
MAYOR VALOR COBRADO EN SOLUCION MD030 HMB36 K4. IPS FACTURA A TARIFA NO PACTADA 62 UNIDADES A VALOR $ 11.160.000 ( $ 180.000 CADA UNIDAD). SE RECONOCE PRECI
O PROMEDIO COMERCIAL A $ 140.000 LA UNIDAD. SE GLOSA LA DIFERENCIA $ 2.480.000 606 = SE OBJETA COBRO DE JERINGAS HEPARINIZADAS ( CANTIDAD 72 UNIDADES ), POR IN
SUMO INCLUIDO EN COSTO DE LA PRUEBA PARA DETERMINACION DE GASES ARTERIALES. NO FACTURABLE. VALOR GLOSA $ 777.600 607= SE OBJETA COBRO DE ALBUMINA HUMA
NA 20 ( 6 UNIDADES) POR NO PERTINENCIA MEDICA DE USO ( CIRUGIA CARDIACA), SEGUN PROTOCOLO DE MANEJO DE ALBUMINA HUMANA. VALOR GLOSA $ 1.107.000 607 =SE OBJ
ETA EL USO DE OMEPRAZOL 40 MG EN PRESENTACION AMPOLLAS. PACIENTE SIN EVIDENCIA DE SANGRADO DE VIAS DIGESTIVAS. REFERENCIA : RESOLUCION INVIMA 3512/2019 ,
ARTICULO 40. SE GLOSAN 19 AMPOLLAS CON VALOR DE $ 129.960 TOTAL GLOSAS FACTURA $ 38.767.292</t>
  </si>
  <si>
    <t>601 SE OBJETA ESTANCIA HOSPITALARIA CORRESPONDIENTE A LOS DIAS 15-16-17-18-19-20-21-22-23 DE DICIEMBRE 2023 POR INOPORTUNIDAD EN REALIZACIÓN, PACIENTE INGRESA EN CALIDAD DE REMITIDO DESDE VILLAVICENCIO DADO A EMERGENCIA HIPERTENSIVA CON ORGANO BLANCO CORAZON Y PULMON, CON IAM, ESTADO POST REANIMACION 5/12/23 QUE REQUIRIÓ IOT EL DIA 5/12/23, PACIENTE INGRESA EL DIA 13/12/23 PARA REALIZACIÓN DE CATETERISMO CARDIACO EN MEINTEGRAL IPS, CON REPORTE DE ECO TT EN EL CUAL SE ENCUENTRA REMODELACION CONCENTRICA CON FUNCIÓN SISTOLICA SEVERAMENTE COMPROMETIDA FEVI 20, A LA ESPERA DE REALIZACIÓN DE CATETERISMO CARDIACO, EJECUTADO EL DIA 24/12/23, EL CUAL REPORTA NORMAL, SIN LESIONES SIGNIFICATIVAS. 7.161.120 601 SE OBJETA ESTANCIA HOSPITALARIA CORRESPONDIENTE A LOS DIAS 31 DE DICIEMBRE 2023 , 1-2-3-4-5-6-7-8-9 DE ENERO 2024, POR INOPORTUNIDAD EN REVALORACION POR CARDIOLOGIA PACIENTE CON REPORTE DE HOLTER SIN ALTERACIONESELECTROCARDIOGRAFICAS EL DIA 30/12/23 DE ACUERDO A EVOLUCIONES MÉDICAS, Y A LA ESPERA DE NUEVA VALORACION POR CARDIOLOGIA PARA DEFINIR CONDUCTA, EFECTUADA EL DIA 10/01/24 QUIEN INDICA VALORACION POR ELECTROFISIOLOGIA, POR LO CUAL SE INICIAN TRÁMITE DE REMISIÓN. 3.280.800 601 SE OBJETA ESTANCIA HOSPITALARIA CORRESPONDIENTE A LOS DIAS 20-21-22-23-24-25 DE ENERO 2024 POR INOPORTUNIDAD EN NUEVA VALORACIÓN POR PARTE DE CARDIOLOGIA PARA DEFINIR LA POSIBILIDAD DE REALIZACIÓN DE ESTUDIOS DE FORMA AMBULATORIA, A LA ESPERA DE REMISIÓN PARA VALORACION POR ELECTROFISIOLOGIA, PACIENTE CON ESTANCIA HOSPITALARIA PROLONGADA, VALORACION POR CARDIOLOGIA EJECUTADA EL DIA 26/01/24 QUIEN INDICA VALORACION POR ELECTROFISIOLOGIA PARA DEFINIR COLOCACION DE DISPOSITIVO POR MUERTE SUBITA, PACIENTE ALERTA, HIDRATADO, SIN SIGNOS DE BAJO GASTO, NIEGA EQUIVALENTES ANGINOSOS,SIGNOS VITALES NORMALES, SIN SIGNOS DE DIFICULTAD RESPIRATORIA, SIN SIRS, GLUCOMETRIAS EN METAS, GASTO URINARIO CONSERVADO, FC: 76LXM. 601: ADICIONALMENTE SE RECONOCE ESTANCIA EN HABITACION BIPERSONAL, PACIENTECLINICA Y HEMODINAMICAMENTE ESTABLE, NO DIFICULTAD RESPIRATORIA, NO BAJO GASTO, CON SOPORTE OXIGENO DE BAJO FLUJO, ALERTA GLASGOW 15/15, ASINTOMÁTICO,NO DOLOR TORÁCCICO, NI EQUIVALENTES ANGINOSOS, MOTIVO POR EL CUAL SE HOMOLOGA ESTANCIA. 1.968.480 601 SE OBJETA ESTANCIA HOSPITALARIA CORRESPONDIENTE ALOS DIAS 26-27-28-29-30 DE DICIEMBRE 2023 EN UNIDAD DE CUIDADOS INTERMEDIOS, SE RECONOCE EN HABITACIÓN BIPERSONAL, PACIENTE ALERTA, HIDRATADO, SIN SIGNOS DE BAJO GASTO, NIEGA EQUIVALENTES ANGINOSOS,SIGNOS VITALES NORMALES, SIN SIGNOS DE DIFICULTAD RESPIRATORIA, SIN SIRS, GLUCOMETRIAS EN METAS, GASTO URINARIO CONSERVADO, FC: 76LXM. 601: ADICIONALMENTE SE RECONOCE ESTANCIA EN HABITACION BIPERSONAL, PACIENTE CLINICA Y HEMODINAMICAMENTE ESTABLE, NO DIFICULTAD RESPIRATORIA, NO BAJO GASTO, CON SOPORTE OXIGENO DE BAJO FLUJO, ALERTA GLASGOW 15/15, ASINTOMÁTICO, NO DOLOR TORÁCCICO, NI EQUIVALENTES ANGINOSOS,MOTIVO POR EL CUAL SE HOMOLOGA ESTANCIA. 2.338.000 VALOR TOTAL GLOSA 14.748.400, 01= PACIENTE MASCULINO DE 75 AÑOS QUE INGRESA REMITIDO EL 16 NOV/2023 PARA VALORACION POR CIRUGIA CARDIVASCULAR EN CONTEXTO DE: 1. CARDIOPATIA ISQUEMIC
A CON FEVI SEVERAMENTE DEPRIMIDA ASOCIADA A IAMSEST Y ENFERMEDAD DE 3 VASOS PRINCIPALES, QUIEN FUE VALORADO EL DIA 23 NOV/2023 CONSIDERANDOSE CANDIDAT
O A MANEJO QUIRURGICO. SE OBJETA ESTANCIA EN UCI INTERMEDIA LOS DIAS 18, 19, 20, 21, 22 DE NOV/2023 ( 5 DIAS) POR DEMORAS EN VALORACION POR CIRUGIA CARDIOVASC
ULAR MOTIVO DE REMISION. VALOR GLOSA $ 3.978.400 601= PACIENTE ESTABLE EN UCI INTERMEDIA, EVOLUCIONANDO ESTABLE, ASINTOMATICO, TOLERANDO OXIGENO AMBIENT
E, SIN SOPORTE VASOPRESOR, AFEBRIL Y SIN COMPLICACIONES, ESPERANDO PROGRAMACION PARA REVASCULARIZACION CORONARIA . REPORTE DE DOPPLER CAROTIDEO EV
IDENCIA ESTENOSIS DEL 70 DE LA ARTERIA CAROTIDA INTERNA DERECHA EXTENSA, CIRUGIA VASCULAR INDICA ( 23 NOV/2024) ANGIOTAC DE CAROTIDAS PARA DEFINIR MANEJO
POR CIRUGIA VASCULAR PERISFERICA. SE OBJETA ESTANCIA EN UCI INTERMEDIA LOS DIAS COMPRENDIDOS ENTRE EL 25 NOV AL 03 DIC/2023 ( 9 DIAS) POR INOPORTUNIDAD EN
REALIZAR ANGIOTAC DE CAROTIDAS. VALOR GLOSA $ 7.161.120 601= PACIENTE CON PROGRAMACION DE REVASCULARIZACION CORONARIA PARA EL 04 DIC/2023 APLAZADA SIN J
USTIFICACION CLINICA. PACIENTE ESTABLE, CON ANGIOTAC DE CAROTIDAS Y VALORACION POR CIRUGIA VASCULAR PENDIENTES. CIRUGIA DE REVASCULARIZACION MIOCARDIC
A REALIZADA EL 09 DIC/2023. SE OBJETA ESTANCIA EN UCI INTERMEDIA LOS DIAS 4, 5, 6, 7, 8 DE DIC/2024 ( 5 DIAS) POR INOPORTUNIDAD EN REALIZAR PROCEDIMIENTO QX. VALOR
GLOSA $ 3.978.400. 601= PACIENTE EN SU POP REVASCULACION CORONARIA ( 09 DIC/2023) QUIEN EL DIA 27 DIC/2023 PESENTA LEUCOCITOSIS CON SECRECION SEROPURULENTA
A NIVEL DE LA HERIDA QX EN TORAX, CON DEHISCENCIA EN SAFENECTOMIAS . UN HEMOCULTIVO ( 27 DIC/2023) Y CULTIVO SECRECION DE HERIDA( 02 ENERO/2024) REPORTA PO
SITIVO PARA PROTEUS MIRABILIS SENSIBLE A CEFEPIME. UROCULTIVO ( 01 ENERO/2024) REPORTA POSITVO SIN ESPECIFICAR MICROORGANISMO. SE INDICA COBERTURA ANTIBI
OTICA CON VANCOMICINA ( FI: 27 DIC/2023 ) Y CEFEPIME POR 7 DIAS ( FI: 02 ENERO/2024) . FUE LLEVADO A LAVADO MEDIASTINAL Y SAFECTOMIAS ( 09/01/2024). EL DIA 13 ENERO/20
24 SE REPORTAN ULCERAS POR ESCARAS EN LA REGION INTERGLUTEA PROFUNDA CON EXPOSICION DE TEJIDO MUSCULAR CON SECRECION PURULENTA Y FETIDA, POR LO QU
E SE INDICA REMISION PARA MANEJO POR CIRUGIA PLASTICA DE HERIDAS, DEBIDO A AISLAMIENTO DE ESTREPTOCOCO EN CULTIVOS. SE OBJETA ESTANCIA EN BIPERSONAL LOS
DIAS COMPRENDIDOS ENTRE 27 DIC /2023 AL 03 ENERO/2024 ( 8 DIAS) $ 2.624.640, Y EN UCI INTERMEIDA LOS DIAS COMPRENDIDOS ENTRE EL 04 AL 14 ENERO/2024 ( 11 DIAS) $ 8.7
52.480, POR EVENTOS ( ISO + BACTEREMIA POR PROTEUS MIRABILIS + ESCARA DE PRESION INTERGLUTEA) ASOCIADOS A LA ATENCION EN SALUD, DEBIDO A FALLAS DE CALIDAD
EN PROGRAMA DE SEGURIDAD DEL PACIENTE, INCREMENTANDO MORBILIDAD, ESTANCIA HOSPITALARIA Y CONSUMO DE TECNOLOGIAS. TOTAL GLOSA $ 11.377.120 607= SE OBJET
A COBRO DE ANTIBIOTICOS EN MANEJO DE EVENTOS ( ISO + BACTEREMIA POR PROTEUS MIRABILIS + ESCARA DE PRESION INTERGLUTEA) ASOCIADOS A LA ATENCION EN SALUD,
DEBIDO A FALLAS DE CALIDAD EN PROGRAMA DE SEGURIDAD DEL PACIENTE, INCREMENTANDO MORBILIDAD, ESTANCIA HOSPITALARIA Y CONSUMO DE TECNOLOGIAS. SE OBJET
AN: CEFEPIME 1 GR ( 36 AMPOLLAS) $ 386.568, VANCOMICINA 500 MG ( 23 AMPOLLAS) $ 414.230. VALOR GLOSA $ 800.798 623= SE OBJETA COBRO DE LAVADO O DESBRIDAMIENTO D
E MEDIASTINO ( CANTIDAD 2 ) EN MANEJO DE EVENTOS ( ISO + BACTEREMIA POR PROTEUS MIRABILIS ) ASOCIADOS A LA ATENCION EN SALUD, DEBIDO A FALLAS DE CALIDAD EN
PROGRAMA DE SEGURIDAD DEL PACIENTE, INCREMENTANDO MORBILIDAD, ESTANCIA HOSPITALARIA Y CONSUMO DE TECNOLOGIAS. VALOR GLOSAS $ 4.460.000</t>
  </si>
  <si>
    <t>601 SE OBJETA ESTANCIA EN SU TOTALIDAD, SE TRATA DE PACIENTE MASCULINO DE 75 AÑOS, CON DIAGNOSTICO INFECCION DE SITIO OPERATORIO PROFUNDA POR PROTEUS M
IRABILIS, POP REVASCULARIZACION MIOCARDICA ADA CON AMI, RAMUS DP Y OMI CON SAFENA DEL DIA 09/12/2023 EN ESTA IPS, PRESENTA DESHISCENCIA EN HERIDA QUIRURGICA POR SAFENECTOMIA CON EVIDENCIA DE CAPA DE FIBRINA DENSA, EDEMA, RUBOR, CALOR Y SECRECION PURULENTA, SE ENCUENTRA RECBIENDO TRATAMIENTO ANTIBIOTICOAMPLIO ESPECTRO , CON REPORTE DE CULTIVO POSITIVO PARA PROTEUS MIRABILIS Y KLEBSIELLA PNEUMONIE BLEE, ULCERA POR PRESION EN REGION INTERGLUTEA GRADO III QUE REQUIERE MANEJO Y VALORACION POR CIRUGIA PLASTICA,PACIENTE CON EVOLUCION TORPIDA, DEBIDO A DETERIORO SEPTICO CON REQUERIMIENTO DE SOPORTE INOTROPICO Y VASOPRESOR, ESTANCIA EN UNIDAD DE CUIDADOS INTENSIVOS, ALTO RIESGO DE MORBIMORTALIDAD.PACIENTE CURSANDO EN REGULARES CONDICIONES GENERALES, AZOADOS EN ASCENSO, CON INDICACION DE TERAPIA DE RREMPLAZO RENAL,SOLICITA REMISION PARA VALORACION Y MANEJO POR CIRUGIA PLASTICA DE SEPSIS DE TEJIDOS BLANDOS, LA CUAL NO SE CONSIDERA PERTINENTE, DEBIDO A QUE PRESTADOR SE ENCUENTRA HABILITADO PARA EL SERVICIO Y ESTA CONTRATADO. REQUIRIO DE MULTIPLES LAVADOS QUIRURGICOS, SIN LOGRAR EVOLUCION SATISFACTORIA, PACIENTE PRESENTA PARADA CARDIORESPIRATORIA, SE REALIZA REANIMACION CON DESENLACE FATALOCASIONANDO FALLECIMIENTO,POR LO CUAL SE CONCLUYE ATENCION, ESTANCIA Y TODO LO DERIVADO EN ELLA, SE RELACIONA CON INDICACION PARA TRATAR EVENTO ADVERSO INFECCIONES ASOCIADAS A LA ATENCIÓN EN SALUD(INFECCION DEL SITIO PERATORIO POR PROTEUS MIRABILIS Y KLBSIELLA PNEUMONIE) Y ULCERA POR PRESIÓN.RELACIONADO CON FALLA EN LA CALIDAD DE LA ATENCION, SOBRECOSTOS IMPUTABLES AL PRESTADOR $ 52.563.590</t>
  </si>
  <si>
    <t>601--PACIENTE POP DE CATETERISMO CARDIACO + ANGIOPLSTIA + COLOCACION DE UN STENT MEDICADO , FECHA DE INGRESO 23 DE MARZO DE 2024 Y FECHA DE EGRESO 08 D
E ABRIL DE 2024 , SE REALIZA OBJECION DE ESTANCIA EN UNIDAD DE CUIDADOS INTERMEDIOS DESDE 27 DE MARZO HASTA EL DIA 06 DE MARZO DE 2024 , SE EVIDENCIA GRAN IN
OPORTUNIDAD EN REALIZACION DE ECO TT , Y REALIZACION DE CATETERISMO CARDIACO MAS COLOCACION DE STENT INGRESA EL DIA 23 DE MARZO Y ES REALIZADO SOLO HA
STA EL DIA 07 DE ABRIL DE 2024 , VALOR DIA DE ESTANCIA EN UCI INTERMEDIA $ 795,680 , CONTRATO 10894 , VALOR GLOSA $8.752.480,00 --127--SE REALIZA OBJECION DE FACTUR
ACION DE 360600 INSERCION DE IMPLANTE O PROTESIS CORONARIA POR VALOR DE $ 2,300,000 , LA CUAL ES INHERENTE EN PROCEDIMIENTO PRINCIPAL DE ANGIOPLASTIA + CAT
ETERISMO FACTURADO POR VALOR DE $ 7,352,000 , CONTRATO 10894 , VALOR GLOSA $2.300.000,00 --GLOSA TOTAL $11.052.480,00</t>
  </si>
  <si>
    <t>127--PACIENTE 66 AÑOS DE EDAD CON DIAGNOSTICOS DE POP DE REPARACION DE ANEURISMA DE AORTA ABDOMINAL INFRARENAL HASTA BIFURCACION DE ANASTOMOSIS TERMINOLATERAL IZQUIERDA FEMORAL COMUN DISTAL , SE REALIZA OBJECION DE FACTURACION DE (867203) COLGAJO LOCAL DE PIEL COMPUESTO DE VECINDAD ENTRE CINCO A DIEZ CM POR VALOR DE $ 2,655,920 , EL CUAL ES INHERENTE EN REALIZACION DE PROCEDIMIENTO PRINCIPAL DE REPARACION DE ANEURISMA , CONTRATO 10894 , VALOR GLOSA $2.655.920,00 --223--SE REALIZA OBJECION DE VALOR FACTURADO DE 395214 REPARO DE VASOS DE MEDIANO CALIBRE VIA ABIERTA $ 2,400,000 , CUANDO EL MISMO ESPECIALISTA EN CLÍNICAS QUIRÚRGICAS O GINECOOBSTÉTRICAS, EN UN ACTO Y DIFERENTE VÍA DE ACCESO, COMO SE DEFINEN EN EL ARTÍCULO 68 DE ESTE MANUAL, PRACTICA INTERVENCIONES QUIRÚRGICAS Y PROCEDIMIENTOS DEL CAPÍTULO I EN FORMA MÚLTIPLE, LOS SERVICIOS PROFESIONALES DE ÉSTE, DEL ESPECIALISTA EN ANESTESIOLOGÍA Y EL AYUDANTE QUIRÚRGICO, SE RECONOCERÁN, EN CADA CASO, CON EL CIEN POR CIENTO (100) DE LA TARIFA ESTABLECIDA PARA EL REALIZADO CON EL MAYOR NÚMERO DE UVR, MÁS EL SETENTA Y CINCO POR CIENTO (75) DE CADA UNO DE LOS SUBSIGUIENTES OBJETO DEL ACTO QUIRÚRGICO. SE GLOSA DIFERENCIA $ 600,000 $600.000,00 --601--FECHA DE INGRESO PACIENTE 21,02,2024 --FECHA DE EGRESO 23,03,2024-- SE REALIZA OBJECION DE ESTANCIA EN HABITACION BIPERSONAL ($ 328,080 DIA ) , POR INOPORTUNIDAD EN REALIZACION DE ANGIOTAC EL CUAL FUE ORDENADO EL DIA 22,02,2024 , SE EVIDENCIA EN SOPORTE DE INFORMACION DE NOTAS ENVIADOS QUE SOLICITAN CITA PARA REALIZACION DE ESTUDIO CON EL LABORATORIO COLCAN EL DIA 05 DE MARZO DE 2024 , POR LO QUE SE OBJETA ESTANCIA DE LOS DIAS 22 FEB HASTA EL DIA 04 DE MARZO DE 2024 (11 DIAS ) , VALORGLOSA $3.608.880,00 --601--SE REALIZA OBJECION DE ESTANCIA HABITACION BIPERSONAL ($ 328,080 DIA ) DE LOS DIAS 16-17-18-19 DE MARZO POR INOPORTUNIDAD EN REALIZACION DE PROCEDIMIENTO QUIRURGICO , SE EVIDENCIA FECHA DE ORDEN DE PROCEDIMIENTO 20,03,2024 Y FECHA DE SOLICITUD Y AUTORIZACION 31,03,2024, VALOR GLOSA $1.312.320,00 --206--SE REALIZA OBJECION DE VALOR FACTURADO DE UN INJERTO BIFURCADO DE 16 X 8 MM DE DACRON POR $ 5,080,000 , NO SE EVIDENCIA FACTURA , SE RECONOCEA VALOR PROMEDIO $ 3,200,000 , SE GLOSA DIFERENCIA $1.880.000,00 --111-106--SE REALIZA OBJECION DE FACTURACION DE 8 JERINGAS HEPARINIZADAS POR VALOR DE $ 10,800 CADA UNA ) , INCLUIDAS EN MATERIALES PARA TOMA DE LABORATORIOS , NO FACTURABLES A LA EPS , EN BASE AL ARTICULO 19 DEL MANUAL ISS , SE GLOSA VALOR FACTURADO$86.400,00 --GLOSA TOTAL $10.143.520,00</t>
  </si>
  <si>
    <t>601 SE OBJETA ESTANCIA 2 DIAS UCI INTERMEDIA, NO PERTINENTE , POR INOPORTUNIDAD EN REALIZACION DE ECOCARDIOGRAMA TT, SE EVIDENCIA FUE ORDENADO AL INGRES
O EL DIA 4/4/2024 PARA DEFINIR CONDUCTA Y PROGRAMAS CATETERISMO CARDIACO; Y FUE REALIZADO EL DIA 7/4/2024, PACIENTE MASCULINO 71 AÑO, DX USUARIO DE MARCAPA
SO POR CARDIOPATIA ISQUEMICA PREVIA, SCA TIPO IAM . VALOR GLOSA $ 1.591.360 601 SE OBEJTA ESTANCIA 2 DIAS UCI INTERMEDIA , NO PERTINENTE , POR INOPORTUNIDAD EN
PROGRAMACION Y REALIZACION DE ARTERIOGRAFIA CORONARIA CON CATETERISMO IZQUIERDO, EVOLUCION MEDICA INDICA PENDIENTE POR REALIZACION DE ECOCARDIOGRA
MA TT, QUE FUE REALIZADO EL 7/4/2024 Y EL CATETERISMO FUE REALIZADO EL DIA 10/4/2024, POSTERIOR A ESTE PACIENTE FUE DADO DE ALTA. VALOR GLOSA $1.591.360 106 SE G
LOSA MAYOR CANTIDAD FACTURADA DE CATETER INTRAVENOSO, CANTIDA 7, SE RECONOCEN 3, SIN EVIDENCIA DE DIFICIL ACCESO VENOSO, ESTANCIA 7 DIAS. VALOR GLOSA $1
8.000 111 SE GLOSA ELECTRODOS ADULTO, TIRILLAS GLUCOMETRIA,TERAPIA FISICA, NO FACTURABLES, INCLUIDAS ESTANCIA UCI. VALOR GLOSA $233.340</t>
  </si>
  <si>
    <t>601--PACIENTE FEMENINA DE 66 AÑOS DE EDAD CON DIAGNOSTICOS DE POP DE ANGIOPLASTIA ARTERIA RENAL IZQUIERDA , REPARACION A DE ANEURISMA DE AORTA ABDOMINA
L COLOCACION DE ENDOPROTESIS , SE REALIZA OBJECION DE ESTANCIA EN UCI INTERMEDIA ( $ 795,680 EL DIA ) DESDE EL DIA 23 DE FEBRERO HASTA EL DIA 12 DE MARZO DE 20
24 , POR PRESENTARSE INOPORTUNIDAD EN REALIZACION DE ARTERIOGRAFIA DE VASOS ABDOMINALES + AORTOGRAMA , FECHA DE INGRESO DEL PACIENTE 22 DE FEBRERO Y
FECHA DE EGRESO 25 DE MARZO DE 2024 , EL DIA 23 DE FEBRERO CX VASCULAR INDICA REALIZAR AORTOGRAMA + ARTERIOGRAFIA REALIZADA SOLO HASTA EL DIA 13 DE MARZO
2024, SE EVIDENCIA EN NOTAS DE LOS DIAS 07 DE MARZO EN ADELANTE REFIEREN QUE NO SE HAN REALIZADO POR FALTA DE INSUMOS EN LA INSTITUCION, POR LO QUE DESDE
EL DIA 01 DE MARZO COLOCAN AL PACIENTE EN REMISION PARA CX VASCULAR, LA CUAL ES SUSPENDIDA POSTERIORMENTE Y REALIZAN PROCEDIMIENTOS EL DIA 13 DE MARZO
DONDE POR REPORTES SOLICITAN NUEVO PROCEDIMIENTO DE REPARO ENDOVASCULAR DE ANEURISMA DE AORTA , SE EVIDENCIA EN GENESIS FECHA DE ORDEN : 14 DE MARZ
O , FECHA DESOLCIITUD: 14 DE MARZO Y FECHA DE AUTORIZACION : 14 DE MARZO , CONTRATO 10894 , VALOR GLOSA $14.322.240,00 --308-608--SE REALIZA OBJECION DE UNA TOM
OGRAFIA DE VENAS ANGIOTAC DE DOS FACTURADOS , NO SE EVIDENCIA SEGUNDO SOPORTE , DOLO SE EVIDENCIA REALIZACION DE UNO , VALOR GLOSA $1.904.400,00 --607--SE
REALIZA OBJECION DE 15 AMPOLLAS DE LINEZOLID , PACIENTE PRESENTA FIEBRE DESDE DIA 16 DE MARZO , Y ENROJECIMIENTO EN ZONA DE CVC EL CUAL ES RETIRADO , ADEM
AS EN NOTAS MEDICAS DESCRIBEN HEMOCULTIVO POSITIVO A LAS 96 HORAS , NO DESCRIBEN PATOGENO, PACIENTE DAN EGRESO EL DIA 25 DE MARZO Y REINGRESA A OTRA IN
STITUCION EL DIA 27 DE MARZO 2024 , VALOR GLOSA $1.996.005,00 --GLOSA TOTAL $18.222.645,00</t>
  </si>
  <si>
    <t>223 SE OBJETA MAYOR VALOR COBRADO DE PROCEDIMIENTO ANGIOPLASTIA CORONARIA DE UNO O DOS VASOS + ARTERIOGRAFIA CORONARIA CON CATETERISMO.FACTURADOA $ 7352000, SE RECONOCE DE ACUERDO A TARIFAS PACTADAS EN CONTRATO NRO 10894, ANEXO NRO 15, VALOR 5060000. VALOR DE GLOSA $ 2.292.000</t>
  </si>
  <si>
    <t>623 SE OBJETA TOMA DE INJERTO ARTERIAL Y VENOSO , INHERENTE AL PROCEDMIENTO ANASTOMOSIS SIMPLE DE ARTERIA $ 3.360.000</t>
  </si>
  <si>
    <t>601--PACIENTE 61 AÑOS DE EDAD CON DIAGNOSTICOS DE IAM SIN ELEVACION DEL ST , ENFERMEDAD SEVERA MULTIVASO , REVASCULARIZACION MIOCARDICA 3 VASOS AMI A ADA , SAFENO A OM Y CORONARIA DERECHA , FECHA DE INGRESO 09 DE MARZO Y FECHA DE EGRESO 13 DE ABRIL DE 2024 , SE REALIZA OBJECION DE ESTANCIA EN UCI INTERMEDI
A ($ 795,680 EL DIA ) POR INOPORTUNIDAD EN REALIZACION DE PROCEDIMIENTO QUIRURGICO, A SU INGRESO REALIZAN COLANGIORESONANCIA PARA DEFINIR CUADRO DE COLEITIASIS, PERO SOLO SE DEFINE CONDUCTA Y ES VALORADA POR CIRUGIA CARDIOVASCULAR EL DIA 04 DE ABRIL DE 2024 , POR LO QUE SE MUESTRA UNA GRAN INOPORTUNIDAD EN DEFINICION DE CONDUCTA QUIRURGICA DE REVASCULARIZACION , ADEMAS PACIENTE ESTABLE HEMODINAMICAMENTE , SIN OXIGENO COMPLEMENTARIO, SIN SOPORTES VASOACTIVOS , SIN CRITERIOS DE UCI INTERMEDIA, POR LO QUE SE GLOSA DESDE EL DIA 19 DE MARZO HASTA EL DIA 03 DE ABRIL DE 2024 , ADEMAS SE PRESENTA INOPORTUNIDAD EN REALIZACION DE ECO RENAL Y VALORACION POR ANESTESIOLOGIA LO QUE CONLLEVA A UNA ESTANCIA PROLONGADA , VALOR GLOSA $ 11,139,520 , CONTRATO 10894 , VALOR GLOSA $11.139.520,00 --127--SE REALIZA OBJECION DE FACTURACION DE (386100) ANASTOMOSIS DE INJERTO ARTERIAL $ 1,680,000 Y ( 386200) TOMA DE INJERTO VENOSO $ 1,680,000 , LOS CUALES SON INHERENTES EN PROCEDIMIENTO PRINCIPAL DE ANASTOMOSIS SIMPLE DE ARTERIA DESCENDENTE ANTERIOR CON MAMARIA VIA ABIERTA YA FACTURADA POR $ 31,600,000 , REFERENCIA DE CONTRATO 10894 , VALOR GLOSA $3.360.000,00 --111--SE REALIZA OBJECION DE 180 ELECTRODOS PARA MONITOREO ADULTO $ 180,000 Y SE REALIZA OBJECION DE FACTURACION DE 8 JERINGAS HEPARINIZADAS POR VALOR DE $ 86,400 ( $ 10,800 CADA UNA ) , INCLUIDAS EN MATERIALES PARA TOMA DE LABORATORIOS ,NO FACTURABLES A LA EPS , EN BASE AL ARTICULO 19 DEL MANUAL ISS , SE GLOSA VALOR FACTURADO, VALOR GLOSA $266.400,00 --111--SE REALIZA OBJECION DE FACTURACIONDE SENSOR FLOTRAC $ 1,409,400, SE CONSIDERA UINMERSO EN DERECHO DE SALA , VALOR GLOSA $1.409.400,00 --GLOSA TOTAL $16.175.320,00</t>
  </si>
  <si>
    <t>111 SE GLOSA ELECTRODOS ADULTO, TIRILLAS GLUCOMETRIA,TERAPIA FISICA,PULSERA COMPRESION RADIAL, NO FACTURABLES, INCLUIDAS ESTANCIA UCI. VALOR GLOSA $272.
760 106 SE GLOSA MAYOR CANTIDAD FACTURADA DE CATETER INTRAVENOSO, CANTIDA 5, SE RECONOCEN 2, SIN EVIDENCIA DE DIFICIL ACCESO VENOSO, ESTANCIA 5 DIAS. VALO
R GLOSA $13.500 601 SE OBJETA ESTANCIA 2 DIAS UCI INTERMEDIA , NO PERTINENTE , SE EVIDENCIA EVOLUCION MEDICA DEL 12/12/2023: PACIENTE MASCULINO, 62 AÑOS, DX FAL
LA CARDIACA DE ORIGEN VALVULAR, EN POP DE ARTERIOGRAFIA CORONARIA CON EPICARDICAS SANAS, NO SIGNOS DE BAJO GASTO , ASINTOMATICO CARDIOVASCULAR, GASTO
URINARIO EN METAS, SIN REQUERIMIENTO DE OXIGENO SUPLEMENTARIO.DAN EGRESO EL DIA 14/12/2023. SE RECONOCE ESTANCIA HABITACION UNIPERSONAL. VALOR GLOSA $8
23.840</t>
  </si>
  <si>
    <t>601--FECHA DE INGRESO 16 DE DICIEMBRE Y FECHA DE EGRESO 22 DE DICIEMBRE DE 2023 --PACIENTE MASCULINO DE 61 AÑOS DE EDAD CON DIAGNOSTICOS DE FALLA CARDIAC
A DE ORIGEN VALVULAR ( VALVULAR AORTICA ESTENOSIS SEVERA E INSUFICIENCIA MODERADA ) , SE REALIZA OBJECION DE ESTANCIA EN UCI INTERMEDIA ( $ 795,680 EL DIA ) PO
R INOPORTUNIDAD EN REALIZACION/REPORTE DE ECOCARDIOGRAMA TRANSESOFAGICO Y VALORACION/CONDUCTA POR CARDIOLOGIA , SE GLOSAN LOS DIAS 18-19-20 DE DICIE
MBRE 2023 , ADEMAS PACIENTE SIN PERTINENCIA EN UCI INTERMEDIA , ESTABLE HEMODINAMICAMENTE, SIN VASOACTIVOS , SIN OXIGENO COMPLEMENTARIO, CONTRATO 10894 ,VALOR GLOSA $2.387.040,00</t>
  </si>
  <si>
    <t>601 PACIENTE MASCULINO DE 59 AÑOS DE EDAD CON ANTECEDENTES DE HIPERTENSION ARTERIAL EN UNIDAD DE CUIDADOS INTERMEDIOS CON DIAGNOSTICO DE ANGINA INES
TABLE, HEMODINAMICAMENTE ESTABLE, CON SIGNOS VITALES EN METAS, NO DETERIORO NEUROLOGICO SIN SIRS, SE BENEFICIA DE TRATAMIENTO ARTERIOGRAFIA CORONARIA
COMO TRATAMIENTO CLINICO URGENTE PARA MANEJO DE SU PATOLOGIA, SE CONSIDERA QUE HUBO INOPORTUNIDAD EN LA REALIZACION DEL PROCEDIMIENTO, SE OBJETA EST
ANCIA HOSPITALARIA DE LOS DIAS 19, 20 Y 21 DE ABRIL 2024, SIN JUSTIFICACION MEDICA PARA LA NO REALIZACION DEL PROCEDIMIENTO OPORTUNAMENTE DE ACUERDO AL CUADRO CLINICO DEL PACIENTE, AUMENTADO EL RIESGO DE COMORBULIDADES DE ESTE MISMO. VALOR DE GLOSA $ 2.387.040. - 606 - SE OBJETAN INSUMOS Y MATERIALES UTILIZADOS EN PROCEDIMIENTO ARTERIOGRAFIA CORONARIA CON CATETERISMO DE ACUERDO A PAQUETE PACTADOS EN CONTRATO NRO 10894 ANEXO 15 ESTAN INCUIDOS EN ESTE MISMO. SE OBJETAN LOS SIGUIENTES INSUMOS: EXTENSION PARA ANESTESIA $ 8848 PULSERA DE COMPRENSION RADIAL $ 180000 TAPON HEPARINIZADO $ 12484. INTRODUCTOR RADIAL RADIFOCUA6 FR $ 155340, CATETER DE DX CORONARIO PERFORMA 5FR $ 105300 ELECTRODO PARA MONITOREO ADULTOS $ 35000 GUIA DIAGNOSTICA TEFLONADAEMERALD 0.035 $ 105815 JERINGA 20 ML $ 6800 CATETER INTRAVENOSO NRO 18, 20, 22 $ 13500. VALOR GLOSA $ 623.087 VALOR TOTAL DE GLOSA $ 3.010.127</t>
  </si>
  <si>
    <t>FECHA DE INGRESO 01 DE FEBRERO Y FECHA DE EGRESO 27 DE FEBRERO DE 2024 , PACIENTE 65 AÑOS DE EDAD CON DIAGNOSTICOS DE ENFERMEDAD CORONARIA MULTIVASO
, CARDIOPATIA ISQUEMICA FEVI 35, ENFERMEDAD RENAL CRONICA, HIPOTIROIDISMO , POP DE ARTERIOGRAFIA CORONARIA + ANGIOPLASTIA + COLOCACION DE 4 STENT , ---127---SE REALIZA OBJECION DE DOS ( 360600) INSERCION O IMPLANTE DE PROTESIS INTRACORONARIA (STENT) POR VALOR DE $ 2,300.000 CADA UNA, LA CUAL ES INHERENTE EN ANGI
OPLASTIA CORONARIA PERCUTANEA ENDOSVACULAR YA FACTURADA POR VALOR DE $ 5,060,000 , CONTRATO 10894 , VALOR GLOSA $4.600.000,00 --601--FECHA DE INGRESO 01 DEFEBRERO Y FECHA DE EGRESO 27 DE FEBRERO DE 2024 ( 28 DIAS DE ESTANCIA HOSPITALARIA ) , SE REALIZA OBJECION DE ESTANCIA EN UCI INTERMEDIA ($ 795,680 EL DIA ) , SE
OBJETAN DESDE EL DIA 10 DE FEBRERO HASTA EL DIA 19 DE FEBRERO , SE EVIDENCIA INOPORTUNIDAD EN REALIZACION DE ARTERIOGRAFIA MAS ANGIOPLASTIA , SE EVIDENCIA
NOTAS QUE DICEN PENDIENTE CONCEPTO POR HEMODINAMIA PARA MANEJO PERCUTANEO Y ADEMAS SE EVIDENCIA NOTAS DONDE REFIEREN COMPLICACIONES TECNICAS PAR
A REALIZACION DE ANGIOPLASTIA LO QUE PROLONGA ESTANCIA , LA CUAL ADEMAS FUE FALLIDA EL DIA 20 DE FEBRERO Y FUE REALIZADA EL DIA 24 DE FEBRERO DE 2024 ( REALI
ZADA 23 DIAS DESPUES DE SU INGRESO ) , CONTRATO 10894 , VALOR GLOSA $7.956.800,00 --111-106--SE REALIZA OBJECION DE FACTURACION DE 6 JERINGAS HEPARINIZADAS PO
R VALOR DE $ 10,800 CADA UNA ) , INCLUIDAS EN MATERIALES PARA TOMA DE LABORATORIOS , NO FACTURABLES A LA EPS , EN BASE AL ARTICULO 19 DEL MANUAL ISS , SE GLOS
A VALOR FACTURADO $64.800,00 --GLOSA TOTAL $12.621.600,00</t>
  </si>
  <si>
    <t>123 SE OBJETA TOMA DE INJERTO ARTERIAL Y VENOSO NO FACTURABLE POR ESTAR INCLUIDO EN LA CIRUGIA DE ANASTOMOSIS SIMPLE ARTERIA DESCENDENTE ( REVASCULARI
ZACION) PAQUETIZADA GLOSA$3360000 $3.360.000,00 601 SE OBJETAN LOS DIAS 18,19,20 DE MARZO POR NO PERTINENCIA, REQUERIDA POR INOPORTUNIDAD EN LA VALORACIONPOR CIRUGIA CARDIOVASCULAR MOTIVO POR LA QUE FUE REMITIDA, PACIENTE DE 68 AÑOS INGRESO REMITIDA EL 18 DE MARZO CON CATETERISMO QUE REPORTA ENFERMEDAD CORONARIA MULTIVASOS SIENDO VALORADA POR CIRUGIA CARDIOVASCULAR SOLO HASTA EL 21 DE MARZO QUIEN CONSIDERO JUNTA MEDICA GLOSA$2387040 $2.387.040,00 601 SE OBJETAN LOS DIAS 26,27,28,29,30, 31 DE MARZO 1,2,3,4,5,6,7 DE ABRIL POR NO PERTINENCIA, INOPORTUNIDAD EN LA PROGRAMACION Y REALIZACION DE REVASCULARIZACION CARDIACA CON ORDEN DE CIRUGIA DESDE EL 21 DE MARZO Y DEMORA EN LA REALIZACION DE PREQUIRURGICOS PARA DICHO PROCEDIMIENTO GLOSA$10343840 $10.343.840,00 106 SE OBJETA SENSOR FLOTRAC NO FACTURABLE POR ESTAR INMERSO EN EL PAQUETE DE REVASCULARIZACION GLOSA$1409400 $1.409.400,00 $17.500.280,00 SE OBJTEAN LOS DÍAS DE ESTANCIA EN UCI INTERMEDIA, DEBIDO A QUE EL PACIENTE LLEGA REMITIDO A ESTA INSTITUCCIÓN DONDE NO SE CUENTA CON SERVICIO DE ELECTRO FISIOLOGIA POR TANTO OCASIONA INOPORTUNIDAD EN DEFINIR CONDUCTA. GLOSA: 15913600</t>
  </si>
  <si>
    <t>601 SE OBJETA ESTANCIA 4 DIAS, UNIDAD CUIDADOS INTERMEDIO, NO PERTINENTE, INOPORTUNIDAD EN REALIZACION Y REPORTE DE HOLTER, PACIENTE MASCULINO , 44 AÑOS,I
NGRESA 22/2/2024, DX TAQUI BRADIARRITMIA, EN ESTUDIO, PLAN DESCARTAR SUSTRATO ISQUEMICO,REALIZAN CATETERISMO IZQIERDO EL 24/2/2024 DESCARTANDO EVENTO IS
QUEMICO, EVOLUCION DEL DIA 26/2/2024 INDICA PACIENTE ESTABLE, SIN SIGNOS DE BAJO GASTO , CON TAM EN METAS, SIN SIGNOS DE DIFICULTAD RESPIRATORIAS, SIN REQUE
RIMIENTO DE OXIGENO, ADECUADO GASTO URINARIO, PENDIENTE HOLTER , EL CUAL ES REPORTADO EL DIA 1/3/2024 Y DEFINEN EGRESO. VALOR GLOSA $3.182.720 111 SE GLOSA TERAPIAS FISICAS, ELECTRODO ADULTO, TIRILLA PARA GLUCOMETRIA, NO FACTURABLES, INCLUIDO EN ESTANCIA. VALOR GLOSA $109.380</t>
  </si>
  <si>
    <t>601 SE OBJETA 1ESTANCIA EN CUIDADOS INTERMEDIOS DEL DIA 19 MARZO NO JUSTIFICADOS SE TRATA DE PACIENTE FEMENINA DE 46 AÑOS DE EDAD QUIEN CONSULTA A CLINIC
A BARZAL OPOR CUADRO DE 15 DIAS DE EVOLUCION DE LESION EN PRIMER ARTEJO CECUNDARIO A TRAUMA “ME ESTABA QUITANDO UN CUERITOEN EL PIE” POSTERIOR PRESEN
TA LESION GRANO QUE SE EXTIENDE HASTA FORMAR UNA ULCERA CON SECRECION Y MAL OLIENTE, REALIZAN CULTIVO DONDE SE AISLA CITROBACTER KOSERI MULTISENSIBLE,
REALIZAN DOPPLER ARTERIAL EVIDNECIANDO ENFERMEDAD ATEROESCLEROTICA SEVERA D EMIEMBROS INFERIORES POR LO QUE REALIZAN AORTOGRAMA CON REPORTE DE
ENFERMEDAD ATEROESCLEROTICA DE MIEMBRO INFERIOR BILATERAL SE BENEFICIA DE MANEJO ENDOVASCULAR POR LO QUE REMITEN,PÁCIENTE VALORADA POR ESPECIALID
AD CX VASCULAR QUIEN REFIERE NANTECEDENTE DIABETES HAC EMAS DE 14 AÑOS, CUADRO DE PIE DIABETICO Y POBRE ANHERENCIA A MANEJO FARMACOLOGICO CURSA CO
N CUADRO D ELESIONES ULCERADAS EN MIEMBRO INFEIOR IZQUIERDO REALIZAN ESTUDIOS ANGIOGRAFICOS QUE REPORTAN ENFERM,EDAD ATEROMATOSA EN REGION INFRA
POPLITEA CON ESTENOPSIS SEVERA U OCLUSION DE AMBAS ARTERIAS TIBIALES POSTERIORES SE BENEFICIA DE ARTERIOGRAFIA DE MIEMBRO INFERIOR IZQUIERDO + ANGIOPL
ASTIA. PAICENTE EN LA UNIDAD ALERTA CONCIENTE, ORIENTADO SIN SOPORTE VASOPRESOR NI INOTROPICO BUEN PATRON RESPIRATORIO, CIFRAS TENSIONALES EN METAS EN
ESQUEMA BASAL INSULINA PARA MANEJO DE ADECUADAS GLUCOMETRIAS PAICENTE SIN CRITERIO ESTANCIA EN LA UNIDAD SE RECONOCE SALA GENERAL SE GLOSA DIFERENCI
A $ 467800. 467600 111 SE OBJETA INTRODUCTOR FEMORAL NO FACTURABLE INCLUIDO DENTRO DE PAQUETE QUIRURGICO $ 86000 86000 553600</t>
  </si>
  <si>
    <t>SE OBJETAN LOS DÍA 12-13-14-15-16-17-18 DE MARZO POR INOPORTUNIDAD EN LA PROGRAMACIÓN DEPROCEDIMIENTO QUIRRUGICO. SE CONSIDERA ESTANCIA NO PERTIENNTE.
GLOSA: 4774080</t>
  </si>
  <si>
    <t>SE OBJETA ESTANCIA EN UIC INTERMEDIA LOS DÍAS 20-21-22-23 DE MARZO DEBIDO A INOPORTUNIDA EN LA REALIZACION DE CATATERISMO CARDIACO, ADEMAS NO SE REOCNOCE DICHA ESTNACIA, YA QUENO SE ENCUENTRA CON INESTABILIDAD HEMODINAMICA GLOSA: 3978400</t>
  </si>
  <si>
    <t>601 SE OBJETA 1 ESTANCIA EN CUIDADOS INTERMEDIOS DEL DIA 7 MARZO NO JUSTIFICADO SE TRATA DE PACIETE FEMENINA DE 73 AÑOS QUIEN INGRESA REMITIDO DE HOSPITAL
DE CHIQUINQUIRA CON CUADRO DE DOLOR TORACICIO Y FALLA CARDIACA, CONCULTA A DICHA INSTITUCION HACE 2 DIAS CON CUADRO DE VARIOS DIAS DE DOLOR ABDOMINAL
ASOCIADOA DIAFORESIS Y DISNEA, DEPOSIICIONES DIARREICAS SIN OTRA SINTOMATOLOGIA, REALIZAN EKG EN EL CUAL SE APRECIOA TRASTORNO INESPECIFICO DE CONDUCC
ON EN CARA ANTEROLATERAL, REMITEN POR NO CONTAR CON OTROS MEDIOS DIAGNOSTICO, AHORA REFIERE SENTIRSE BIEN, CON DOLOR ABDOMINAL DIFUSO Y DEPOSICIONE
S DIARREICAS ABUNDANTES VERDOSAS, APCIENTE EN LA UNIDAD INTERMEDIA CON BAJA PROBABILIDAD DE PATOLOGIA CARDIACA, CON ENFERMEDAD DIARREICA AGUDA SIN RE
QUERIMIENTO DE SOPORTE VASOPRESOR O VENTILATORIO SIN INDICACION DE MANEJO EN CUIDADO INTENSIVO SE SOLICITAN PARACLINICOS DE INGRESO ECO TT PARTA CARA
CTERIZACION CARDIACA. PACIENTE QUIEN CURSA CON LIGERO DOLOR ABDOMINAL SIN OTRA SINTOMATOLOGIA SIN CAMBIOS AL EXAMEN FISICO, PARACLINICOS INGRESO DENT
RO DE LA NORMALIDAD PARCIAL DE ORINA NO PATOLOGICO EN CONDICIONES DE EGRESO DE ACUERDO HALLAZGOS EVIDENCIADOS EN HISTORIA CLINICA PACIENTE SIN CRITERI
O ESTANCIA EN CUIDADO INTERMEDIO SE RECONOCE SALA GENERAL SE GLOSA DIFERENCIA $ 545600 545600</t>
  </si>
  <si>
    <t>SE OBJETA ESTANCIA DE 26-27 DE ABRIL DEBIDO A INOPORTUNIDAD EN LA VALORACIÓN POR C CARDIOVASCULAR. SE CONSIDERA NO PERTINENTE LA ESTANCIA. GLOSA: 1591360
– SE OBJETA ESTANCIA EN SALA UCI INTEMREDIA DE LOS DÍAS 2-3-4-5-6-7 DEBIDO A QUE PACIENTE NO TIENE CIRTERIO CLINICO PARA PERMANECER EN UCI, SE RECONOCE COMO HABIATACION UNIPERSONAL. SE GLOSA DIFERENCIA. GLOSA: 3125280 TOTAL: 4716640</t>
  </si>
  <si>
    <t>SE OBJTEAN LOS DÍAS DE ESTANCIA EN UCI INTERMEDIA, DEBIDO A QUE EL PACIENTE LLEGA REMITIDO A ESTA INSTITUCCIÓN DONDE NO SE CUENTA CON SERVICIO DE ELECTROFISIOLOGIA POR TANTO OCASIONA INOPORTUNIDAD EN DEFINIR CONDUCTA. GLOSA: 15913600</t>
  </si>
  <si>
    <t>SE OBJETA ESTANCIA DE 5 DE MARZO EN ADELANTE, EN UNIDAD DE CUIDADOS INTERMEDIOS, PACIENTE ESTABLE HEMODINAMICAMENTE, PESE A DIAGNOSTICOS DE BASE. SE C
ONSIDERA NO PERTINENTE COBRO DE ESTANCIA EN UCI INTERMEDIA. GLOSA: 7813200 – SE OBJETA DETECCION DE CARBAPENEMASAS, NO SE CONSIDERA PERTINENTE, CULTIVOS Y ANITIBIOGRMAS NEGATIVOS PREVIOS AL EXAMEN. GLOSA: 352800 – SE OBJETA REALZACION DE ECOCARDIOGRAMA TRANTORACICO, PACIENTE QUIEN NO SE BENEFICIA DE DICHA REALZIACIPIN YA QUE SE REALIZA ECO TRANSESFAGICO GLOSA: 613760 – TOTAL: 8779760</t>
  </si>
  <si>
    <t>123 SE OBJETA INSERCION O IMPLANTE DE PROTESIS INTRACORONARIA(2) NO FACTURABLE POR ESTAR INCLUIDA EN LA ANGIOPLASTIA CORONARIA GLOSA$4600000 $4.600.000,0
0</t>
  </si>
  <si>
    <t>601 SE OBJETAN LOS DIAS 1,2,3 ,4,5,6,7 DE MARZO POR NO PERTINENCIA, INOPORTUNIDAD EN LA REALIZACION DE CATETERISMO CARDIACO SOLICITADO DESDE EL 28 DE FEBRE
RO Y REALIZADO SOLO HASTA EL 8 DE MARZO GLOSA$5569760, PACIENTE DE 49 AÑOS INGRESO EL 25 DE FEBRERO POR EMERGENCIA HIPERTENSIVA , SIND CORONARIO AGUDO
CON ECOCARDIOGRAMA REALIZADO EL 28 DE FEBRERO SOLICITANDO CATETERISMO CARDIACO, PACIENTE SE ENCONTRABA HEMODINAMICAMENTE ESTABLE , SIN ESTABILIDAD
HEMODINAMICA . $5.569.760,00</t>
  </si>
  <si>
    <t>601 SE OBJETA ESTANCIA LOS DIAS 23,24 ,25 DE ABRIL POR NO PERTINENCIA, INOPORTUNIDAD EN LA REALIZACION DE ECOCARDIOGRAMA TT Y CATETERISMO SOLICITADO DESD
E EL 23 DE FEBRERO PARA TOMA DE CONDUCTA ,PACIENTE DE 59 AÑOS INGRESO EL 22 DE ABRIL CON DX DE IAM TROMBOLIZADO EL 20 DE ABRIL REMITIDA PARA CATETERISMO C
ARDIACO EL CUAL FUE REALIZADO SOLO HASTA EL 26 DE ABRIL, PACIENTE QUE ESTABA HEMODINAMICAMENTE ESTABLE GLOSA$2387040 $2.387.040,00 601 SE OBJETA LOS DIAS 2
7 ,28 ,29,30 DE ABRIL, 1 ,2 DE MAYO POR NO PERTINENCIA, INOPORTUNIDAD EN LA VALORACION POR CIRUGIA CARDIOVASCULAR SOLICITADO DESDE EL 26 DE ABRIL POR LO REP
ORTADO EN EL CATETERISMO,EL CUAL FUE REALIZADO SOLO HASTA EL 3 DE MAYO QUIEN CONSIDERA REVASCULARIZACION GLOSA$4774080 $4.774.080,00 607 SE OBJETA AMPICI
LINA /SULBACTAM INICIADO EL 27 DE ABRIL ,CEFALEXINA INICIADO EL 30 DE ABRIL PARA MANEJO DE EVENTO DE NO CALIDAD ASOCIADO AL CUIDADO DE LA SALUD IVU INTRAHOS
PITALARIA , PACIENTE DE 59 AÑOS INGRESO EL 22 DE ABRIL POR IAM CON DX DE IVU EL 27 DE ABRIL CON UROCULTIVO POSITIVO PARA STAPHYLOCOCUS AEREUS REPORTADO EL
29 DE ABRIL GLOSA$175086 $175.086,00 $7.336.206,00</t>
  </si>
  <si>
    <t>601 SE OBJETAN LOS DIAS 21,22,23 ,24,25 ,26 ,27 DE DICIEMBRE POR NO PERTINENCIA, INOPORTUNIDAD EN LA VALORACION POR CIRUGIA VASCULAR PARA TOMA DE CONDUCTA P
ACIENTE DE 80 AÑOS INGRESO EL 19 DE DICIEMBRE REMITIDO DE MONIQUIRA CON DIAGNOSTICO DE ENFERMEDAD ARTERIAL OCLUSIVA CRONICA PARA VALORACION POR ESPE
CIALISTA LA CUAL FUE REALIZADA SOLO HASTA EL 28 DE DICIEMBRE GLOSA$2296560 $2.296.550,00 223 MVF EN ARTERIOGRAFIA PERIFERICA FACTURADO AL 100 SE RECONOCERA
AL 60 POR SER LA VIA DE ENTRADA PARA LA ANGIOPLASTIA O ATERECTOMIA LA CUAL SE FACTURO AL 100 GLOSA$991116 $991.116,00 $3.287.666,00</t>
  </si>
  <si>
    <t>601 SE OBJETAN LOS DIAS 28,29 ,30 ,31  DE MARZO  1,2  ,3 DE ABRILPOR NO PERTINENCIA, INOPORTUNIDAD EN LA TOMA DE ECOCARDIOGRAMA  SOLICITADO DESDE EL 27 DE MAR
ZO ,REALIZADO EL 2 DE ABRIL E INTERPRETADO EL 4 DE ABRIL  PACIENTE DE 71 AÑOS CON DX DE ICC MAS ESTENOSIS AORTICA SEVERA QUE INGRESO EL 26 DE MARZO SOLICITA
NDO ECOCARDIOGRAMA  PARA TOMA DE CONDUCTA DESDE EL 27 DE MARZO PARA TOMA DE CONDUCTA GLOSA$5569760 $5.569.760,00 601 SE OBJETAN LOS DIAS 5,6 DE ABRIL PO
R NO PERTINENCIA, INOPORTUNIDAD EN LA REALIZACION DE CATETERISMO CARDIACO SOLICITADO DESDE EL 27 DE MARZO PARA DEFINIR PLAN QUIRURGICO POR CX CARDIOVA
SCULAR Y POSTERIOR A REALIZACION DE COCARDIOGRAMA EL 4 DE ABRIL Y REALIZADA SOLO HASTA  EL 7 DE ABRIL GLOSA$1591360 $1.591.360,00 601 SE OBJETA EL  8 DE ABRIL
POR NO PERTINENCIA, INOPORTUNIDAD EN LA VALORACION POR CIRUGIA CARDIOVASCULAR  SOLICITADA DESDE EL 7 DE ABRIL Y  REALIZADA EL 9 DE ABRIL. GLOSA$795680 $795.
680,00 601 SE OBJETAN LOS DIAS 15 ,16 ,17,18,19,20,21,22,28,29,30  DE ABRIL POR NO PERTINENCIA, INOPORTUNIDAD EN LA REALIZACION DE CIRUGIA DE REEMPLAZO VALVULAR Y
REVASCULARIZACION PROGRAMADA PARA EL 15 DE ABRIL Y SUSPENDIDA DEBIDO A EVENTO DE NO CALIDAD ASOCIADO AL CUIDADO DE LA SALUD  FLEBITIS CON  MANEJO ANTIBI
OTICO FINALIZADO EL 30 DE ABRIL.GLOSA$ 8752480 $8.752.480,00 601 SE OBJETAN LOS DIAS 24 ,25,26 DE ABRIL POR NO PERTINENCIA, INOPORTUNIDAD EN LA REALIZACION DE E
COCARDIOGRAMA TE SOLICITADO DESDE EL 23 DE ABRIL PARA DESCARTAR ENDOCARDITIS BACTERIANA COMO FOCO INFECCIOSO, CONTINUANDO MANEJO ANTIBIOTICO PARA L
A FLEBITIS , TENIENDO EN CUENTA QUE EL PACIENTE PRESENTA TROMBO INTRACAVITARIO CONTINUANDO CON LA INOPORTUNIDAD EN LA REALIZACION DE  CIRUGIA DE REEMPLAZO VALVULAR , EL ECOCARDIOGRAMA FINALMENTE FUE REALIZADO EL 27 DE ABRIL  GLOSA$2387040 $2.387.040,00 607 SE OBJETA  CEFEPIME(27) ORDENADO EL 14 DE ABRIL  Y VANCOMICINA  EL  16  DE ABRIL POR NO PERTINENCIA, REQUERIDOS PARA MANEJO DE EVENTO DE NO CALIDAD ASOCIADO AL CUIDADO DE LA SALUD, FLEBITIS EN MIEMBRO SUPERIOR DERECHO CON HEMOGRAMA QUE MUESTRA LEUCOCITOSIS MAS NEUTROFILIA Y CON HEMOCULTIVOS NEGATIVOS  , PACIENTE DE 71 AÑOS INGRESO EL REMITIDA EL 26 DEMARZO PARA VALORACION Y MANEJO POR CIRUGIA CARDIOVASCULAR POR INSUFICIENCIA CARDIACA CONGESTIVA CON VALVULOPATIA AORTICA SEVERA ,MAS FIBRILACION AURICULAR PROGRAMADA PARA CIRUGIA EL 15 DE ABRIL PRESENTANDO EL 14 DE ABRIL FIEBRE , ESCALOFRIOS GLOSA$938286 $938.286,00 601 601 SE OBJETA EL 1,2,3,4,5  DE MAYO POR INOPORTUNIDAD EN LA REPROGRAMACION DE CIRUGIA DE REEMPLAZO VALVULAR YA CON FINALIZACION DE  TRATAMIENTO ANTIBIOTICO POR FLEBITIS , SIENDO INTERVENIDO SOLO HASTA EL 6 DE MAYO  GLOSA$3978400 $3.978.400,00 607 SE OBJETA CEFEPIME( 27) Y VANCOMICINA 2 GRAMOS ROTADO DESPUES A LINEZOLID POR LESION RENAL REINICIADOS EL 13 DE MAYO POR NO PERTINENCIA, REQUERIDOS PARA MANEJO DE EVENTO DE NO CALIDAD ASOCIADO AL CUIDADO DE LA SALUD CONSIDERANDOSE TRAQUEITIS VS BRONQUITIS BACTERIANA Y CON CULTIVO DE LIQUIDO PLEURAL POSITIVO PARA ENTEROCOCUS FEACALIS . PACIENTE EN SU POS OPERATORIO DE RECAMBIO VALVULAR AORTICOEL 6 DE MAYO GLOSA$2345931 $1.345.931,00 $25.358.937,00</t>
  </si>
  <si>
    <t>CODIGO  DETALLE DE LA GLOSA     VALOR DE GLOSA  
601-1 GLOSA ESTANCIA DÍAS 20 AL 30/04/2024; 1 AL 30/05/2024; 1,2,3/06/2024 INTERNACIÓN UNIDA DE CUIDADOS INTERMEDIOS (16 DÍAS ) VALOR $12.730.880 ; INTERNACIÓN UNIDAD DE CUIDADOS INTENSIVOS ADULTOS  ( 11 DÍAS ) VALOR $ 16.272.960, FEMENINA DE 76 AÑOS EN UNIDAD DE CUIDADOS INTERMEDIOS  EN CONTEXTO DE FALLA CARDÍACA DESCOMPENSADA LESIÓN RENAL AGUDA KDIGO II EN RESOLUCIÓN ,CHOQUE CARDIOGENICO HIPOVOLEMICO RESULETO REQUIRIÓ EL MANEJO CON VAS OPRESORES Y ASEGURAMIENTO DE VÍA AÉREA , SECUNDARIO A SANGRADO EN SITIO DE PUNCIÓN Y TEP DE ARTERIAS SUBSEGMENTARIA POSTERIOR DEL LÓBULO SUPERIOR DERECHO Y ENFERMEDAD CORONARIA SEVERA DOS VASOS ARTERIALES CORONARIA DERECHA  Y CIRCUNFLEJA DEL LÓBULO POSTERIOR DERECHO Y ENFERMEDAD CORONARIA SEVERA DOS VASOS ARTERIALES CORONARIA DERECHA Y CIRCUNFLEJA CON ACTP+ DESEN ACX, HEMODIMICAMENTE CON BUEN MANEJO DE CIFRAS TENSIONALES, PACIENTE EN QUIEN SE EVIDENCIO ORTOTATISMO , CONTINUA MANEJO ANTIHIPERTENSIVO ORAL INSTAURADO SE REPORTAN PENDIENTES ANGIOTAC DE TÓRAX ORDENADO (20/04/2024), PENDIENTE REPORTE DE ECO CARDIOGRAMA T.T ORDENADO (20/04/2024) PENDIENTE DOPPLER ARTERIAL Y VENOSO MIEMBROS INFERIORES Y REPORTE  ORDENADO (20/04/2024);PENDIENTE VALORACIÓN POR NECROLOGÍA ORDENADO (25/04/2025); PENDIENTE VALORACIÓN POR FONOAUDIOLOGIA Y FONATRIA ORDENADA (1/05/24); PENDIENTE VALORACIÓN POR PSICOLOGÍA ORDENADA 3 /05/2024); PENDIENTE REPORTE DE HEMOCULTIVOS Y UROCULTIVOS ORDENADOS 27/05/2024) SE CONSIDERAN INOPORTUNIDADES EN LA ATENCIÓN DE NO CALIDAD QUE VA EN CONTRAVENCIÓN CON LA RESOLUCIÓN N° 2471 DE 9 DE DIC 2022 Y 0112 DE 2012 DEL MINISTERIO DE SALUD QUE NOS HABLA SOBRE LAS POLÍTICAS DE SEGURIDAD INTRAHOSPITALARIA DEL PACIENTE PARA EVITAR LARGAS ESTANCIAS PROCEDIMIENTOS INNECESARIOS, Y AUMENTO DEL RIESGO EN LA VIDA DEL PACIENTE. TOTAL VALOR OBJETADO $ 29.003.840   $ 29.003.840
607-307 GLOSA MEDICAMENTOS (30) CEFEPEMI 1GR POLVO PARA RECONSTRUIR A SOLUCION INY. VALOR $ 322.140;(55) PIPERACILINA +TAZOBACTAM 4.5 GR POLVO LIOFILIZADO PARA RECONSTRUIR EN SOLUCION INY.VALOR $ 847.000 HECHOS PRESENTADOS  ORDENAMIENTOS DE CULTIVOS, HEMOCULTIVO Y  ANTIBIOGRAMA  CON RESULTADOS NEGATIVOS POR LO TANTO NO HAY SOPORTE  DE  REGISTRO DE  RESULTADOS PARA PODER TENER EL CRITERIO DE (MIC) CONCENTRACION MÍNIMA INHIBITORIA DE LOS RESULTADOS PARA TENER LA CERTEZA DE LA SENSIBILIDAD O RESISTENCIA DEL GERMEN Y PODER REALIZAR LOS ESCALONAMIENTO SI HAY LA NECESIDAD APOYADOS POR RESULTADO MICROBIOLOGICO SE REALIZO ROTACIÓN DEL ANTIBIÓTICO EN BASE DE SUPOSICIONES O EMPIRICAMENTE LO CUAL NO ES LO CORRECTO ANTIBIOTICO SIN RESPALDOIN RESPALDO MICROBIOLOGÍCO LO QUE VA EN CONTRAVENCIÓN DE LA RESOLUCIÓN 2471 DE 9DIC DE 2022 Y 0112 DE 2012 DEL MINISTERIO DE SALUD QUE NOS HABLA SOBRE LAS POLÍTICAS DE SEGURIDAD INTRAHOSPITALARIA DEL PACIENTE. PARA EVITAR PROCEDIMIENTOS INNECESARIOS, LARGAS ESTANCIAS Y AUMENTO DEL RIESGO EN LA VIDA DEL PACIENTE.TOTAL VALOR DE LA GLOSA $ 1.169.140   $ 1.169.140
106 GLOSA INSUMOS, MATERIALES E INSTRUMENTAL NO FACTURABLE INCLUIDO EN DERECHOS DE SALA Y DOTACIÓN (1) CAUCHO TUBO DE SUCCION SILICONADO FLEXIBLE VALOR $25.600;(1) AMBU RESUCITADOR ADULTO VALOR $305.043 TOTAL VALOR OBJETADO $330.643    $ 330.643
 GLOSA MEDICAMENTO (16) OMEPRAZOL 40 MG AMPOLLAS DE ACUERDO A LA RESOLUCION 3512 ARTICULO 40 DE 2019 NOS HABLA DE LA FINANCIACIACION DE MEDICAMENTOS CON RECURSO DE LA UPC APLICA SIEMPRE Y CUANDO SEAN LAS PRESCRITOS EN LAS INDICACIONES AUTORIZADAS POR EL INVIMA COMO HEMORRAGIAS DE VÍAS DIGESTIVAS ALTAS POR ÚLCERA GÁSTRICA O DUODENAL SANGRANTE, MANTENIMIENTO DE LA HEMOSTASIA A CORTO PLAZO Y LA PREVENCIÓN DE RECIDIVAS HEMORRÁGICAS. ÚLCERA PÉPTICA Y DUODENAL, ESOFAGITIS POR REFLUJO, SÍNDROME DE ZOLLINGER VALOR $ 109.440    $ 109.440
   TOTAL GLOSA  $ 30.613.063</t>
  </si>
  <si>
    <t>SEDE</t>
  </si>
  <si>
    <t>455941-X1</t>
  </si>
  <si>
    <t>458146-X1</t>
  </si>
  <si>
    <t>MANIZALES HOSP</t>
  </si>
  <si>
    <t>MANIZALES CONSULTA EXTERNA</t>
  </si>
  <si>
    <t>MANIZALES QX</t>
  </si>
  <si>
    <t>ERITROSEDIMENTACION [VELOCIDAD SEDIMENTACION GLOBULAR  VSG] MANUAL</t>
  </si>
  <si>
    <t>TRANSAMINASA GLUTAMICOPIRUVICA [ALANINO AMINO TRANSFERASA]</t>
  </si>
  <si>
    <t>RADIOGRAFIA DE TOBILLO (AP, LATERAL Y ROTACION INTERNA)</t>
  </si>
  <si>
    <t>SECUESTRECTOMIA, DRENAJE, DESBRIDAMIENTO DE TIBIA O PERONE</t>
  </si>
  <si>
    <t>DESBRIDAMIENTO, LAVADO Y LIMPIEZA DE TOBILLO VIA ABIERTA</t>
  </si>
  <si>
    <t>GASTROSTOMIA VIA PERCUTANEA (ENDOSCOPICA)</t>
  </si>
  <si>
    <t>BIOPSIA DE GANGLIO LINFATICO PROFUNDO</t>
  </si>
  <si>
    <t>OXIGENO INTRAHOSPITALARIO</t>
  </si>
  <si>
    <t>RESECCION DE TUMOR BENIGNO DE FOSA NASAL VIA ABIERTA</t>
  </si>
  <si>
    <t>INTERCONSULTA POR OFTALMOLOGIA</t>
  </si>
  <si>
    <t>PROCEDIMIENTO O ACTIVIDAD</t>
  </si>
  <si>
    <t>HONORARIOS MEDICOS EN PROCEDIMIENTOS</t>
  </si>
  <si>
    <t>RECIBO DE PAGO COMPARTIDO</t>
  </si>
  <si>
    <t>SERVICIO O INSUMO INCLUIDO EN ESTANCIA O DERECHOS DE SALA</t>
  </si>
  <si>
    <t>MATERIALES</t>
  </si>
  <si>
    <t>DERECHOS DE SALA</t>
  </si>
  <si>
    <t>CONSULTAS, INTERCONSULTAS Y VISITAS MEDICAS</t>
  </si>
  <si>
    <t>SERVICIO O PROCEDIMIENTO INCLUIDO EN OTRO</t>
  </si>
  <si>
    <t>ESTANCIA</t>
  </si>
  <si>
    <t>MEDICAMENTOS</t>
  </si>
  <si>
    <t>AYUDAS DIAGNOSTICAS</t>
  </si>
  <si>
    <t>LIBANO UCINP</t>
  </si>
  <si>
    <t>CHAPARRAL HOSP</t>
  </si>
  <si>
    <t>LIBANO UCIA</t>
  </si>
  <si>
    <t>DUITAMA HOSP</t>
  </si>
  <si>
    <t>IBAGUE</t>
  </si>
  <si>
    <t>ZIPAQUIRA HOSP</t>
  </si>
  <si>
    <t xml:space="preserve">Suma de VALOR DE GLOSA </t>
  </si>
  <si>
    <t>Etiquetas de fila</t>
  </si>
  <si>
    <t>Total general</t>
  </si>
  <si>
    <t>Total</t>
  </si>
  <si>
    <t>Valor Glosa</t>
  </si>
  <si>
    <t>EPS</t>
  </si>
  <si>
    <t>SANITAS EPS</t>
  </si>
  <si>
    <t>IBAGUE CONSULTA EXTERNA</t>
  </si>
  <si>
    <t>LIBANO CONSULTA EXTERNA</t>
  </si>
  <si>
    <t>SALUD TOTAL</t>
  </si>
  <si>
    <t>NUEVA EPS</t>
  </si>
  <si>
    <t>FAMISANAR EPS</t>
  </si>
  <si>
    <t>CAJACOPI EPS</t>
  </si>
  <si>
    <t>IBAGUE HOSP</t>
  </si>
  <si>
    <t>LIBANO HOSP</t>
  </si>
  <si>
    <t>SEDE DE PRESTACION</t>
  </si>
  <si>
    <t>TIPIFICACION</t>
  </si>
  <si>
    <t>BASE DE INFORMACION GENERAL DE NOTIFICACION DE GLOSAS POR LA EPS AÑO 2024</t>
  </si>
  <si>
    <t xml:space="preserve">DETALLE DE GLOSA UNIFICADA </t>
  </si>
  <si>
    <t>TOLIMA HOSP</t>
  </si>
  <si>
    <t>MANIZALES CE</t>
  </si>
  <si>
    <t>TOLIMA CE</t>
  </si>
  <si>
    <t>Etiquetas de columna</t>
  </si>
  <si>
    <t>Glosa Eps Salud Total</t>
  </si>
  <si>
    <t>Glosa Eps Cajacopi</t>
  </si>
  <si>
    <t>Glosa Eps Famisanar</t>
  </si>
  <si>
    <t>Glosa Eps Nueva Eps</t>
  </si>
  <si>
    <t>Porcentaje</t>
  </si>
  <si>
    <t>Nueva Eps</t>
  </si>
  <si>
    <t>Cajacopi Eps</t>
  </si>
  <si>
    <t>Salud Total Eps</t>
  </si>
  <si>
    <t>Sanitas Eps</t>
  </si>
  <si>
    <t>Famisanar Eps</t>
  </si>
  <si>
    <t>Aic</t>
  </si>
  <si>
    <t>Eps</t>
  </si>
  <si>
    <t>Tipificacion General de glosa</t>
  </si>
  <si>
    <t>Notificacion de Glosas Por Eps</t>
  </si>
  <si>
    <t>Sede Prestacion</t>
  </si>
  <si>
    <t>Valor Factura</t>
  </si>
  <si>
    <t>Manizales Ce</t>
  </si>
  <si>
    <t>Cundinamarca Hos</t>
  </si>
  <si>
    <t>Cundinamarca Hosp</t>
  </si>
  <si>
    <t>Duitama Hosp</t>
  </si>
  <si>
    <t>Manizales Hops</t>
  </si>
  <si>
    <t>Tolima Ce</t>
  </si>
  <si>
    <t>Tolima Hops</t>
  </si>
  <si>
    <t>Notificacion Por Sedes de Prestacion</t>
  </si>
  <si>
    <t>Autorizaciones</t>
  </si>
  <si>
    <t>Cobertura</t>
  </si>
  <si>
    <t>Factura</t>
  </si>
  <si>
    <t>Sede Manizales</t>
  </si>
  <si>
    <t>Sede Cundinamarca</t>
  </si>
  <si>
    <t>Sede Tolima</t>
  </si>
  <si>
    <t>Sede Duitama</t>
  </si>
  <si>
    <t>Glosa Eps Sanitas</t>
  </si>
  <si>
    <t>Glosa Eps Aic</t>
  </si>
  <si>
    <t xml:space="preserve">Causales por falta de parametrizacion en las Eps y legalizacion de contratos. </t>
  </si>
  <si>
    <t>Falencias de procesos administrativos</t>
  </si>
  <si>
    <t>Suma de VALOR FACTURA</t>
  </si>
  <si>
    <t>NFact</t>
  </si>
  <si>
    <t>DescLugarCorta</t>
  </si>
  <si>
    <t>fecha</t>
  </si>
  <si>
    <t>Saldo</t>
  </si>
  <si>
    <t>Vr Amortizado</t>
  </si>
  <si>
    <t>Vr Factura Emp</t>
  </si>
  <si>
    <t>Vr Paciente</t>
  </si>
  <si>
    <t>Vr Factura</t>
  </si>
  <si>
    <t>Vr Nota DB</t>
  </si>
  <si>
    <t>Vr A Retencion</t>
  </si>
  <si>
    <t>Vr Glosa Par</t>
  </si>
  <si>
    <t>Vr Nota CR</t>
  </si>
  <si>
    <t>Slado real recuperado Glosa</t>
  </si>
  <si>
    <t xml:space="preserve">Saldo actual </t>
  </si>
  <si>
    <t>Suma de Slado real recuperado Glosa</t>
  </si>
  <si>
    <t>Suma de Vr Nota CR</t>
  </si>
  <si>
    <t>Valor Aceptado IPS</t>
  </si>
  <si>
    <t xml:space="preserve">Total </t>
  </si>
  <si>
    <t xml:space="preserve">Valor Pendiente </t>
  </si>
  <si>
    <t>Porcentaje General</t>
  </si>
  <si>
    <t>Aceptacion IPS</t>
  </si>
  <si>
    <t>Valor Aceptado Eps</t>
  </si>
  <si>
    <t>Aceptacion Eps</t>
  </si>
  <si>
    <t xml:space="preserve">SEDE TOLIMA </t>
  </si>
  <si>
    <t>SEDE BOYACA</t>
  </si>
  <si>
    <t>SEDE MANIZALES</t>
  </si>
  <si>
    <t>Valor Pendiente Nueva eps</t>
  </si>
  <si>
    <t>Suma de Valor Pendiente Nueva eps</t>
  </si>
  <si>
    <t>Porcentaje aceptado</t>
  </si>
  <si>
    <t>Porcentaje Levantado</t>
  </si>
  <si>
    <t>Aceptado Ips</t>
  </si>
  <si>
    <t>Aceptado Eps</t>
  </si>
  <si>
    <t xml:space="preserve"> Valor Pendiente Nueva eps</t>
  </si>
  <si>
    <r>
      <t xml:space="preserve">EVOLUCIÓN PEDIATRA:PCT FEMENINA DE 2 AÑOS ,CUYA MADRE EVIDENCIA CUERPO EXTRAÑO EN FOSA NASAL IZQUIERDA,DEBIDO A LO ANTERIOR CONSULTAN AL HOSPITAL SAN JUAN DE DIOS  DE RIOSUCIO DONDE INTENTAN EXTRACCIÓN DEL CUERPO EXTRAÑO SIN ÉXITO ALGUNO,POR LO CUAL SE REFIERE,SIN EMBARGO,AL INGRESO A LA INSTITUCIÓN PRESENTA ESTORNUDO CON EXPULSIÓN DE CUERPO EXTRAÑO,SIN REQUERIR INTERVENCIÓN ALGUNA,PCT EN BUENAS CONDICIONES GENERALES,SIN DIFICULTAD RESPIRATORIA NI ESTIGMAS DE SANGRADO,SE DEJA PCT EN OBSERVACIÓN Y MONITORIZACIÓN DURANTE 6 HORAS PARA VIGILAR  EVOLUCIÓN DE LA PCT,FACTURAN </t>
    </r>
    <r>
      <rPr>
        <sz val="12"/>
        <color indexed="8"/>
        <rFont val="Arial"/>
        <family val="2"/>
      </rPr>
      <t>INTERNACIÓN PEDIÁTRICA COMPLEJIDAD ALTA HABITACION MÚLTIPLE SE RECONOCE MEDIANA COMPLEJIDAD POR LA BUENA CONDICIÓN CLÍNICA DE LA PCT Y QUE EL MOTIVO DE CONSULTA FUE SOLUCIONANDO AL INGRESAR A LA INSTITUCIÓN ,SE GLOSA LA DIFERENCIA DE TARIFA.</t>
    </r>
  </si>
  <si>
    <t>INSUMO INCLUIDO EN EL COBRO DEL PAQUETE DE REPARACIÓN DE DEFECTO DE TABIQUE INTERAURÍCULAR VÍA ABIERTA SEGÚN SUS ESPECIFICACIONES EN EL ANEXO 3B DEL CONTRATO 064-2024,ADEMAS NSUMO NO FACTURABLE, SE ENCUENTRA INCLUIDO  EN LA TARIFA FACTURADA POR CONCEPTO DE ESTANCIA HOSPITALARIA Y/O DERECHOS DE SALA Y MATERIALES EN PROCEDIMIENTOS, POR LO TANTO, NO HAY LUGAR A SU FACTURACIÓN DE FORMA INDEPENDIENTE POR LO CUAL SE GLOSA SU COBRO.FACTURAN 85 CADA UNO A UN VALOR DE 4.873</t>
  </si>
  <si>
    <t xml:space="preserve">CRUCE DE INFORMACION DE LA CGLOSA NOTIFICADA CON LA CARTERA ACTUAL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</si>
</sst>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quot;$&quot;#,##0;[Red]&quot;$&quot;#,##0"/>
    <numFmt numFmtId="167" formatCode="[$-240A]General"/>
    <numFmt numFmtId="168" formatCode="_-* #,##0.00\ _€_-;\-* #,##0.00\ _€_-;_-* &quot;-&quot;??\ _€_-;_-@_-"/>
    <numFmt numFmtId="169" formatCode="_(&quot;$ &quot;* #,##0.00_);_(&quot;$ &quot;* \(#,##0.00\);_(&quot;$ &quot;* \-??_);_(@_)"/>
    <numFmt numFmtId="170" formatCode="_-* #,##0_-;\-* #,##0_-;_-* &quot;-&quot;??_-;_-@_-"/>
    <numFmt numFmtId="171" formatCode="0_);\(0\)"/>
    <numFmt numFmtId="172" formatCode="_-&quot;$&quot;\ * #,##0_-;\-&quot;$&quot;\ * #,##0_-;_-&quot;$&quot;\ * &quot;-&quot;??_-;_-@_-"/>
    <numFmt numFmtId="173" formatCode="_(* #,##0_);_(* \(#,##0\);_(* &quot;-&quot;??_);_(@_)"/>
    <numFmt numFmtId="174" formatCode="#,##0.0"/>
    <numFmt numFmtId="175" formatCode="dd/mm/yyyy;@"/>
    <numFmt numFmtId="176" formatCode="0.0%"/>
  </numFmts>
  <fonts count="22" x14ac:knownFonts="1">
    <font>
      <sz val="11"/>
      <color theme="1"/>
      <name val="Calibri"/>
      <family val="2"/>
      <scheme val="minor"/>
    </font>
    <font>
      <sz val="11"/>
      <color theme="1"/>
      <name val="Calibri"/>
      <family val="2"/>
      <scheme val="minor"/>
    </font>
    <font>
      <b/>
      <sz val="10"/>
      <color theme="1"/>
      <name val="Arial"/>
      <family val="2"/>
    </font>
    <font>
      <sz val="10"/>
      <name val="Arial"/>
      <family val="2"/>
    </font>
    <font>
      <sz val="10"/>
      <color theme="1"/>
      <name val="Arial"/>
      <family val="2"/>
    </font>
    <font>
      <sz val="10"/>
      <color theme="1"/>
      <name val="Century Gothic"/>
      <family val="2"/>
    </font>
    <font>
      <sz val="10"/>
      <color indexed="8"/>
      <name val="Arial"/>
      <family val="2"/>
    </font>
    <font>
      <sz val="11"/>
      <color rgb="FF000000"/>
      <name val="Calibri"/>
      <family val="2"/>
    </font>
    <font>
      <b/>
      <sz val="11"/>
      <color theme="1"/>
      <name val="Calibri"/>
      <family val="2"/>
      <scheme val="minor"/>
    </font>
    <font>
      <sz val="11"/>
      <name val="Calibri"/>
      <family val="2"/>
      <scheme val="minor"/>
    </font>
    <font>
      <sz val="9"/>
      <color theme="1"/>
      <name val="Calibri"/>
      <family val="2"/>
      <scheme val="minor"/>
    </font>
    <font>
      <b/>
      <sz val="9"/>
      <color theme="1"/>
      <name val="Arial"/>
      <family val="2"/>
    </font>
    <font>
      <sz val="9"/>
      <color theme="1"/>
      <name val="Arial"/>
      <family val="2"/>
    </font>
    <font>
      <b/>
      <sz val="11"/>
      <color theme="1"/>
      <name val="Arial"/>
      <family val="2"/>
    </font>
    <font>
      <sz val="11"/>
      <color theme="1"/>
      <name val="Arial"/>
      <family val="2"/>
    </font>
    <font>
      <sz val="9"/>
      <color indexed="81"/>
      <name val="Tahoma"/>
      <family val="2"/>
    </font>
    <font>
      <sz val="11"/>
      <color rgb="FFFF0000"/>
      <name val="Arial"/>
      <family val="2"/>
    </font>
    <font>
      <b/>
      <sz val="11"/>
      <color rgb="FFFF0000"/>
      <name val="Arial"/>
      <family val="2"/>
    </font>
    <font>
      <sz val="10"/>
      <color rgb="FF000000"/>
      <name val="Arial"/>
      <family val="2"/>
    </font>
    <font>
      <sz val="11"/>
      <color indexed="8"/>
      <name val="Arial"/>
      <family val="2"/>
    </font>
    <font>
      <sz val="11"/>
      <name val="Arial"/>
      <family val="2"/>
    </font>
    <font>
      <sz val="12"/>
      <color indexed="8"/>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6">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167" fontId="7" fillId="0" borderId="0" applyBorder="0" applyProtection="0"/>
    <xf numFmtId="165" fontId="3" fillId="0" borderId="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5" fontId="3" fillId="0" borderId="0" applyFill="0" applyBorder="0" applyAlignment="0" applyProtection="0"/>
    <xf numFmtId="165" fontId="3" fillId="0" borderId="0" applyFill="0" applyBorder="0" applyAlignment="0" applyProtection="0"/>
    <xf numFmtId="164" fontId="3" fillId="0" borderId="0" applyFill="0" applyBorder="0" applyAlignment="0" applyProtection="0"/>
    <xf numFmtId="169" fontId="3" fillId="0" borderId="0" applyFill="0" applyBorder="0" applyAlignment="0" applyProtection="0"/>
    <xf numFmtId="168"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9"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9" fontId="1" fillId="0" borderId="0" applyFont="0" applyFill="0" applyBorder="0" applyAlignment="0" applyProtection="0"/>
  </cellStyleXfs>
  <cellXfs count="329">
    <xf numFmtId="0" fontId="0" fillId="0" borderId="0" xfId="0"/>
    <xf numFmtId="0" fontId="5" fillId="2" borderId="1" xfId="3" applyFont="1" applyFill="1" applyBorder="1" applyAlignment="1">
      <alignment horizontal="left" vertical="center"/>
    </xf>
    <xf numFmtId="0" fontId="3" fillId="0" borderId="1" xfId="4" applyBorder="1" applyAlignment="1">
      <alignment horizontal="left" vertical="center"/>
    </xf>
    <xf numFmtId="0" fontId="0" fillId="0" borderId="0" xfId="0" applyAlignment="1">
      <alignment horizontal="left"/>
    </xf>
    <xf numFmtId="0" fontId="3" fillId="0" borderId="1" xfId="4" applyBorder="1" applyAlignment="1">
      <alignment horizontal="left"/>
    </xf>
    <xf numFmtId="170" fontId="3" fillId="0" borderId="1" xfId="1" applyNumberFormat="1" applyFont="1" applyFill="1" applyBorder="1" applyAlignment="1">
      <alignment horizontal="left" vertical="center"/>
    </xf>
    <xf numFmtId="170" fontId="3" fillId="0" borderId="1" xfId="1" applyNumberFormat="1" applyFont="1" applyBorder="1" applyAlignment="1">
      <alignment horizontal="left" vertical="center"/>
    </xf>
    <xf numFmtId="170" fontId="3" fillId="0" borderId="1" xfId="1" applyNumberFormat="1" applyFont="1" applyBorder="1" applyAlignment="1">
      <alignment horizontal="left"/>
    </xf>
    <xf numFmtId="0" fontId="0" fillId="0" borderId="0" xfId="0" applyAlignment="1">
      <alignment horizontal="center"/>
    </xf>
    <xf numFmtId="170" fontId="3" fillId="0" borderId="1" xfId="1" applyNumberFormat="1" applyFont="1" applyFill="1" applyBorder="1" applyAlignment="1">
      <alignment horizontal="center" vertical="center"/>
    </xf>
    <xf numFmtId="0" fontId="0" fillId="0" borderId="1" xfId="0" applyBorder="1"/>
    <xf numFmtId="170" fontId="0" fillId="0" borderId="1" xfId="1" applyNumberFormat="1" applyFont="1" applyBorder="1"/>
    <xf numFmtId="0" fontId="9" fillId="0" borderId="1" xfId="0" applyFont="1" applyBorder="1"/>
    <xf numFmtId="171" fontId="9" fillId="0" borderId="1" xfId="1" applyNumberFormat="1" applyFont="1" applyFill="1" applyBorder="1"/>
    <xf numFmtId="0" fontId="10" fillId="0" borderId="1" xfId="1" applyNumberFormat="1" applyFont="1" applyFill="1" applyBorder="1"/>
    <xf numFmtId="173" fontId="10" fillId="0" borderId="1" xfId="1" applyNumberFormat="1" applyFont="1" applyFill="1" applyBorder="1"/>
    <xf numFmtId="3" fontId="0" fillId="0" borderId="1" xfId="0" applyNumberFormat="1" applyBorder="1"/>
    <xf numFmtId="0" fontId="10" fillId="0" borderId="1" xfId="1" applyNumberFormat="1" applyFont="1" applyFill="1" applyBorder="1" applyAlignment="1">
      <alignment vertical="center"/>
    </xf>
    <xf numFmtId="173" fontId="10" fillId="0" borderId="1" xfId="1" applyNumberFormat="1" applyFont="1" applyFill="1" applyBorder="1" applyAlignment="1">
      <alignment vertical="center"/>
    </xf>
    <xf numFmtId="0" fontId="3" fillId="0" borderId="1" xfId="6" applyNumberFormat="1" applyFill="1" applyBorder="1" applyAlignment="1">
      <alignment horizontal="left" vertical="center"/>
    </xf>
    <xf numFmtId="0" fontId="3" fillId="0" borderId="1" xfId="10" applyNumberFormat="1" applyFill="1" applyBorder="1" applyAlignment="1">
      <alignment horizontal="left" vertical="center"/>
    </xf>
    <xf numFmtId="0" fontId="3" fillId="0" borderId="1" xfId="16" applyNumberFormat="1" applyFill="1" applyBorder="1" applyAlignment="1">
      <alignment horizontal="left" vertical="center"/>
    </xf>
    <xf numFmtId="0" fontId="8" fillId="0" borderId="1" xfId="0" applyFont="1" applyBorder="1" applyAlignment="1">
      <alignment horizontal="center" vertical="center"/>
    </xf>
    <xf numFmtId="0" fontId="0" fillId="0" borderId="0" xfId="0" pivotButton="1"/>
    <xf numFmtId="170" fontId="0" fillId="0" borderId="0" xfId="0" applyNumberFormat="1"/>
    <xf numFmtId="170" fontId="3" fillId="0" borderId="1" xfId="1" applyNumberFormat="1" applyFont="1" applyFill="1" applyBorder="1" applyAlignment="1" applyProtection="1">
      <alignment horizontal="left" vertical="center"/>
      <protection locked="0"/>
    </xf>
    <xf numFmtId="170" fontId="0" fillId="0" borderId="0" xfId="1" applyNumberFormat="1" applyFont="1"/>
    <xf numFmtId="170" fontId="0" fillId="0" borderId="0" xfId="1" applyNumberFormat="1" applyFont="1" applyBorder="1"/>
    <xf numFmtId="9" fontId="0" fillId="0" borderId="1" xfId="35" applyFont="1" applyBorder="1"/>
    <xf numFmtId="0" fontId="0" fillId="0" borderId="8" xfId="0" applyBorder="1"/>
    <xf numFmtId="3" fontId="3" fillId="0" borderId="1" xfId="1" applyNumberFormat="1" applyFont="1" applyFill="1" applyBorder="1" applyAlignment="1">
      <alignment horizontal="right" vertical="center"/>
    </xf>
    <xf numFmtId="3" fontId="3" fillId="0" borderId="1" xfId="1" applyNumberFormat="1" applyFont="1" applyBorder="1" applyAlignment="1">
      <alignment horizontal="right" vertical="center"/>
    </xf>
    <xf numFmtId="3" fontId="3" fillId="0" borderId="1" xfId="1" applyNumberFormat="1" applyFont="1" applyBorder="1" applyAlignment="1">
      <alignment horizontal="right"/>
    </xf>
    <xf numFmtId="0" fontId="2" fillId="2" borderId="1" xfId="3" applyFont="1" applyFill="1" applyBorder="1" applyAlignment="1">
      <alignment horizontal="center" vertical="center"/>
    </xf>
    <xf numFmtId="3" fontId="4" fillId="2" borderId="1" xfId="1" applyNumberFormat="1" applyFont="1" applyFill="1" applyBorder="1" applyAlignment="1">
      <alignment horizontal="right" vertical="center"/>
    </xf>
    <xf numFmtId="170" fontId="4" fillId="2" borderId="1" xfId="1" applyNumberFormat="1" applyFont="1" applyFill="1" applyBorder="1" applyAlignment="1">
      <alignment horizontal="center" vertical="center"/>
    </xf>
    <xf numFmtId="0" fontId="3" fillId="0" borderId="1" xfId="9" applyNumberFormat="1" applyFill="1" applyBorder="1" applyAlignment="1">
      <alignment horizontal="left" vertical="center"/>
    </xf>
    <xf numFmtId="0" fontId="3" fillId="0" borderId="1" xfId="15" applyNumberFormat="1" applyFill="1" applyBorder="1" applyAlignment="1">
      <alignment horizontal="left" vertical="center"/>
    </xf>
    <xf numFmtId="0" fontId="3" fillId="0" borderId="1" xfId="14" applyNumberFormat="1" applyFill="1" applyBorder="1" applyAlignment="1">
      <alignment horizontal="left" vertical="center"/>
    </xf>
    <xf numFmtId="0" fontId="3" fillId="0" borderId="1" xfId="18" applyNumberFormat="1" applyFill="1" applyBorder="1" applyAlignment="1">
      <alignment horizontal="left" vertical="center"/>
    </xf>
    <xf numFmtId="0" fontId="3" fillId="0" borderId="1" xfId="17" applyNumberFormat="1" applyFill="1" applyBorder="1" applyAlignment="1">
      <alignment horizontal="left" vertical="center"/>
    </xf>
    <xf numFmtId="0" fontId="3" fillId="0" borderId="1" xfId="19" applyNumberFormat="1" applyFill="1" applyBorder="1" applyAlignment="1">
      <alignment horizontal="left" vertical="center"/>
    </xf>
    <xf numFmtId="0" fontId="3" fillId="0" borderId="1" xfId="22" applyNumberFormat="1" applyFill="1" applyBorder="1" applyAlignment="1">
      <alignment horizontal="left" vertical="center"/>
    </xf>
    <xf numFmtId="0" fontId="3" fillId="0" borderId="1" xfId="21" applyNumberFormat="1" applyFill="1" applyBorder="1" applyAlignment="1">
      <alignment horizontal="left" vertical="center"/>
    </xf>
    <xf numFmtId="0" fontId="3" fillId="0" borderId="1" xfId="25" applyNumberFormat="1" applyFill="1" applyBorder="1" applyAlignment="1">
      <alignment horizontal="left" vertical="center"/>
    </xf>
    <xf numFmtId="0" fontId="3" fillId="0" borderId="1" xfId="23" applyNumberFormat="1" applyFill="1" applyBorder="1" applyAlignment="1">
      <alignment horizontal="left" vertical="center"/>
    </xf>
    <xf numFmtId="0" fontId="3" fillId="0" borderId="1" xfId="24" applyNumberFormat="1" applyFill="1" applyBorder="1" applyAlignment="1">
      <alignment horizontal="left" vertical="center"/>
    </xf>
    <xf numFmtId="0" fontId="3" fillId="0" borderId="1" xfId="26" applyNumberFormat="1" applyFill="1" applyBorder="1" applyAlignment="1">
      <alignment horizontal="left" vertical="center"/>
    </xf>
    <xf numFmtId="0" fontId="3" fillId="0" borderId="1" xfId="27" applyNumberFormat="1" applyFill="1" applyBorder="1" applyAlignment="1">
      <alignment horizontal="left" vertical="center"/>
    </xf>
    <xf numFmtId="0" fontId="4" fillId="0" borderId="1" xfId="2" applyNumberFormat="1" applyFont="1" applyFill="1" applyBorder="1" applyAlignment="1">
      <alignment horizontal="left" vertical="center"/>
    </xf>
    <xf numFmtId="3" fontId="4" fillId="0" borderId="1" xfId="1" applyNumberFormat="1" applyFont="1" applyFill="1" applyBorder="1" applyAlignment="1">
      <alignment horizontal="right" vertical="center"/>
    </xf>
    <xf numFmtId="170" fontId="4" fillId="0" borderId="1" xfId="1" applyNumberFormat="1" applyFont="1" applyFill="1" applyBorder="1" applyAlignment="1">
      <alignment horizontal="center" vertical="center"/>
    </xf>
    <xf numFmtId="0" fontId="6" fillId="0" borderId="1" xfId="4" applyFont="1" applyBorder="1" applyAlignment="1" applyProtection="1">
      <alignment horizontal="left" vertical="top"/>
      <protection locked="0"/>
    </xf>
    <xf numFmtId="3" fontId="6" fillId="0" borderId="1" xfId="1" applyNumberFormat="1" applyFont="1" applyFill="1" applyBorder="1" applyAlignment="1" applyProtection="1">
      <alignment horizontal="right" vertical="top"/>
      <protection locked="0"/>
    </xf>
    <xf numFmtId="3" fontId="3" fillId="0" borderId="1" xfId="1" applyNumberFormat="1" applyFont="1" applyBorder="1" applyAlignment="1">
      <alignment horizontal="right" vertical="top"/>
    </xf>
    <xf numFmtId="3" fontId="6" fillId="0" borderId="1" xfId="1" applyNumberFormat="1" applyFont="1" applyBorder="1" applyAlignment="1" applyProtection="1">
      <alignment horizontal="right" vertical="top"/>
      <protection locked="0"/>
    </xf>
    <xf numFmtId="0" fontId="4" fillId="0" borderId="1" xfId="0" applyFont="1" applyBorder="1"/>
    <xf numFmtId="3" fontId="4" fillId="0" borderId="1" xfId="1" applyNumberFormat="1" applyFont="1" applyBorder="1" applyAlignment="1">
      <alignment horizontal="right"/>
    </xf>
    <xf numFmtId="0" fontId="3" fillId="0" borderId="1" xfId="0" applyFont="1" applyBorder="1"/>
    <xf numFmtId="3" fontId="4" fillId="0" borderId="1" xfId="0" applyNumberFormat="1" applyFont="1" applyBorder="1"/>
    <xf numFmtId="0" fontId="4" fillId="0" borderId="1" xfId="1" applyNumberFormat="1" applyFont="1" applyFill="1" applyBorder="1"/>
    <xf numFmtId="0" fontId="4" fillId="0" borderId="1" xfId="1" applyNumberFormat="1" applyFont="1" applyFill="1" applyBorder="1" applyAlignment="1">
      <alignment vertical="center"/>
    </xf>
    <xf numFmtId="0" fontId="4" fillId="2" borderId="1" xfId="3" applyFont="1" applyFill="1" applyBorder="1" applyAlignment="1">
      <alignment horizontal="left" vertical="center"/>
    </xf>
    <xf numFmtId="166" fontId="2" fillId="2" borderId="1" xfId="3" applyNumberFormat="1" applyFont="1" applyFill="1" applyBorder="1" applyAlignment="1">
      <alignment horizontal="center" vertical="center"/>
    </xf>
    <xf numFmtId="0" fontId="2" fillId="0" borderId="1" xfId="0" applyFont="1" applyBorder="1" applyAlignment="1">
      <alignment horizontal="center"/>
    </xf>
    <xf numFmtId="0" fontId="4" fillId="0" borderId="1" xfId="0" applyFont="1" applyBorder="1" applyAlignment="1">
      <alignment horizontal="left"/>
    </xf>
    <xf numFmtId="3" fontId="6" fillId="0" borderId="1" xfId="1" applyNumberFormat="1" applyFont="1" applyBorder="1" applyAlignment="1" applyProtection="1">
      <alignment horizontal="right" vertical="center"/>
      <protection locked="0"/>
    </xf>
    <xf numFmtId="0" fontId="6" fillId="0" borderId="1" xfId="4" applyFont="1" applyBorder="1" applyAlignment="1" applyProtection="1">
      <alignment horizontal="left" vertical="center"/>
      <protection locked="0"/>
    </xf>
    <xf numFmtId="3" fontId="3" fillId="0" borderId="1" xfId="1" applyNumberFormat="1" applyFont="1" applyFill="1" applyBorder="1" applyAlignment="1" applyProtection="1">
      <alignment horizontal="right" vertical="center"/>
      <protection locked="0"/>
    </xf>
    <xf numFmtId="3" fontId="6" fillId="0" borderId="1" xfId="1" applyNumberFormat="1" applyFont="1" applyFill="1" applyBorder="1" applyAlignment="1" applyProtection="1">
      <alignment horizontal="right" vertical="center"/>
      <protection locked="0"/>
    </xf>
    <xf numFmtId="0" fontId="4" fillId="0" borderId="1" xfId="0" applyFont="1" applyBorder="1" applyAlignment="1">
      <alignment horizontal="center"/>
    </xf>
    <xf numFmtId="3" fontId="4" fillId="0" borderId="1" xfId="2" applyNumberFormat="1" applyFont="1" applyBorder="1" applyAlignment="1"/>
    <xf numFmtId="3" fontId="4" fillId="0" borderId="1" xfId="1" applyNumberFormat="1" applyFont="1" applyFill="1" applyBorder="1"/>
    <xf numFmtId="3" fontId="4" fillId="0" borderId="1" xfId="1" applyNumberFormat="1" applyFont="1" applyFill="1" applyBorder="1" applyAlignment="1">
      <alignment horizontal="left"/>
    </xf>
    <xf numFmtId="3" fontId="4" fillId="0" borderId="1" xfId="1" applyNumberFormat="1" applyFont="1" applyBorder="1" applyAlignment="1"/>
    <xf numFmtId="3" fontId="3" fillId="0" borderId="1" xfId="1" applyNumberFormat="1" applyFont="1" applyFill="1" applyBorder="1"/>
    <xf numFmtId="3" fontId="4" fillId="0" borderId="1" xfId="1" applyNumberFormat="1" applyFont="1" applyFill="1" applyBorder="1" applyAlignment="1">
      <alignment vertical="center"/>
    </xf>
    <xf numFmtId="0" fontId="4" fillId="0" borderId="1" xfId="3" applyFont="1" applyBorder="1" applyAlignment="1">
      <alignment horizontal="left" vertical="center"/>
    </xf>
    <xf numFmtId="0" fontId="6" fillId="0" borderId="1" xfId="0" applyFont="1" applyBorder="1" applyAlignment="1" applyProtection="1">
      <alignment horizontal="left" vertical="top"/>
      <protection locked="0"/>
    </xf>
    <xf numFmtId="0" fontId="6" fillId="0" borderId="1" xfId="0" applyFont="1" applyBorder="1" applyAlignment="1" applyProtection="1">
      <alignment horizontal="left" vertical="center"/>
      <protection locked="0"/>
    </xf>
    <xf numFmtId="174" fontId="4" fillId="0" borderId="1" xfId="0" applyNumberFormat="1" applyFont="1" applyBorder="1" applyAlignment="1">
      <alignment horizontal="right"/>
    </xf>
    <xf numFmtId="174" fontId="4" fillId="2" borderId="1" xfId="3" applyNumberFormat="1" applyFont="1" applyFill="1" applyBorder="1" applyAlignment="1">
      <alignment horizontal="right" vertical="center"/>
    </xf>
    <xf numFmtId="174" fontId="4" fillId="2" borderId="1" xfId="1" applyNumberFormat="1" applyFont="1" applyFill="1" applyBorder="1" applyAlignment="1">
      <alignment horizontal="right" vertical="center"/>
    </xf>
    <xf numFmtId="174" fontId="4" fillId="0" borderId="1" xfId="1" applyNumberFormat="1" applyFont="1" applyFill="1" applyBorder="1" applyAlignment="1">
      <alignment horizontal="right"/>
    </xf>
    <xf numFmtId="174" fontId="3" fillId="0" borderId="1" xfId="1" applyNumberFormat="1" applyFont="1" applyFill="1" applyBorder="1" applyAlignment="1">
      <alignment horizontal="right" vertical="center"/>
    </xf>
    <xf numFmtId="174" fontId="3" fillId="2" borderId="1" xfId="1" applyNumberFormat="1" applyFont="1" applyFill="1" applyBorder="1" applyAlignment="1">
      <alignment horizontal="right" vertical="center"/>
    </xf>
    <xf numFmtId="174" fontId="4" fillId="0" borderId="1" xfId="1" applyNumberFormat="1" applyFont="1" applyFill="1" applyBorder="1" applyAlignment="1">
      <alignment horizontal="right" vertical="center"/>
    </xf>
    <xf numFmtId="174" fontId="3" fillId="0" borderId="1" xfId="1" applyNumberFormat="1" applyFont="1" applyBorder="1" applyAlignment="1">
      <alignment horizontal="right" vertical="center"/>
    </xf>
    <xf numFmtId="174" fontId="4" fillId="0" borderId="1" xfId="1" applyNumberFormat="1" applyFont="1" applyBorder="1" applyAlignment="1">
      <alignment horizontal="right"/>
    </xf>
    <xf numFmtId="174" fontId="3" fillId="0" borderId="1" xfId="1" applyNumberFormat="1" applyFont="1" applyFill="1" applyBorder="1" applyAlignment="1" applyProtection="1">
      <alignment horizontal="right" vertical="top"/>
      <protection locked="0"/>
    </xf>
    <xf numFmtId="174" fontId="3" fillId="0" borderId="1" xfId="1" applyNumberFormat="1" applyFont="1" applyBorder="1" applyAlignment="1" applyProtection="1">
      <alignment horizontal="right" vertical="top"/>
      <protection locked="0"/>
    </xf>
    <xf numFmtId="174" fontId="3" fillId="0" borderId="1" xfId="1" applyNumberFormat="1" applyFont="1" applyFill="1" applyBorder="1" applyAlignment="1" applyProtection="1">
      <alignment horizontal="right" vertical="center"/>
      <protection locked="0"/>
    </xf>
    <xf numFmtId="174" fontId="3" fillId="0" borderId="1" xfId="1" applyNumberFormat="1" applyFont="1" applyBorder="1" applyAlignment="1" applyProtection="1">
      <alignment horizontal="right" vertical="center"/>
      <protection locked="0"/>
    </xf>
    <xf numFmtId="174" fontId="0" fillId="0" borderId="0" xfId="0" applyNumberFormat="1"/>
    <xf numFmtId="0" fontId="12" fillId="0" borderId="1" xfId="0" applyFont="1" applyBorder="1"/>
    <xf numFmtId="170" fontId="12" fillId="0" borderId="1" xfId="1" applyNumberFormat="1" applyFont="1" applyBorder="1"/>
    <xf numFmtId="0" fontId="11" fillId="0" borderId="1" xfId="0" applyFont="1" applyBorder="1" applyAlignment="1">
      <alignment horizontal="center" vertical="center"/>
    </xf>
    <xf numFmtId="170" fontId="11" fillId="0" borderId="1" xfId="1" applyNumberFormat="1" applyFont="1" applyBorder="1" applyAlignment="1">
      <alignment horizontal="center" vertical="center"/>
    </xf>
    <xf numFmtId="0" fontId="8" fillId="0" borderId="1" xfId="0" applyFont="1" applyBorder="1"/>
    <xf numFmtId="9" fontId="0" fillId="0" borderId="1" xfId="0" applyNumberFormat="1" applyBorder="1"/>
    <xf numFmtId="170" fontId="8" fillId="0" borderId="1" xfId="1" applyNumberFormat="1" applyFont="1" applyBorder="1"/>
    <xf numFmtId="9" fontId="8" fillId="0" borderId="1" xfId="35" applyFont="1" applyBorder="1"/>
    <xf numFmtId="0" fontId="8" fillId="0" borderId="1" xfId="0" applyFont="1" applyBorder="1" applyAlignment="1">
      <alignment horizontal="center" vertical="center" wrapText="1"/>
    </xf>
    <xf numFmtId="9" fontId="8" fillId="0" borderId="1" xfId="0" applyNumberFormat="1" applyFont="1" applyBorder="1"/>
    <xf numFmtId="0" fontId="8" fillId="0" borderId="3" xfId="0" applyFont="1" applyBorder="1" applyAlignment="1">
      <alignment horizontal="center" vertical="center"/>
    </xf>
    <xf numFmtId="170" fontId="0" fillId="0" borderId="10" xfId="1" applyNumberFormat="1" applyFont="1" applyBorder="1"/>
    <xf numFmtId="0" fontId="8" fillId="0" borderId="12"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9" fontId="0" fillId="0" borderId="10" xfId="35" applyFont="1" applyBorder="1"/>
    <xf numFmtId="9" fontId="0" fillId="0" borderId="7" xfId="35" applyFont="1" applyBorder="1"/>
    <xf numFmtId="9" fontId="0" fillId="0" borderId="8" xfId="35" applyFont="1" applyBorder="1"/>
    <xf numFmtId="170" fontId="8" fillId="0" borderId="12" xfId="1" applyNumberFormat="1" applyFont="1" applyBorder="1"/>
    <xf numFmtId="9" fontId="8" fillId="0" borderId="12" xfId="35" applyFont="1" applyBorder="1"/>
    <xf numFmtId="0" fontId="11" fillId="0" borderId="1" xfId="0" applyFont="1" applyBorder="1" applyAlignment="1">
      <alignment horizontal="center"/>
    </xf>
    <xf numFmtId="0" fontId="8" fillId="0" borderId="0" xfId="0" applyFont="1"/>
    <xf numFmtId="0" fontId="11" fillId="0" borderId="1" xfId="0" applyFont="1" applyBorder="1" applyAlignment="1">
      <alignment horizontal="center" vertical="center" wrapText="1"/>
    </xf>
    <xf numFmtId="166" fontId="11" fillId="2" borderId="1" xfId="3" applyNumberFormat="1" applyFont="1" applyFill="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left"/>
    </xf>
    <xf numFmtId="170" fontId="12" fillId="0" borderId="1" xfId="1" applyNumberFormat="1" applyFont="1" applyBorder="1" applyAlignment="1">
      <alignment horizontal="center"/>
    </xf>
    <xf numFmtId="9" fontId="12" fillId="0" borderId="1" xfId="35" applyFont="1" applyBorder="1"/>
    <xf numFmtId="170" fontId="11" fillId="0" borderId="1" xfId="1" applyNumberFormat="1" applyFont="1" applyBorder="1" applyAlignment="1">
      <alignment horizontal="center"/>
    </xf>
    <xf numFmtId="9" fontId="11" fillId="0" borderId="1" xfId="35" applyFont="1" applyBorder="1"/>
    <xf numFmtId="170" fontId="0" fillId="0" borderId="1" xfId="0" applyNumberFormat="1" applyBorder="1"/>
    <xf numFmtId="170" fontId="8" fillId="0" borderId="0" xfId="1" applyNumberFormat="1" applyFont="1" applyBorder="1"/>
    <xf numFmtId="9" fontId="8" fillId="0" borderId="0" xfId="35" applyFont="1" applyBorder="1"/>
    <xf numFmtId="9" fontId="8" fillId="0" borderId="0" xfId="0" applyNumberFormat="1" applyFont="1"/>
    <xf numFmtId="9" fontId="0" fillId="0" borderId="0" xfId="35" applyFont="1"/>
    <xf numFmtId="0" fontId="0" fillId="0" borderId="0" xfId="0" applyAlignment="1">
      <alignment horizontal="center" vertical="center"/>
    </xf>
    <xf numFmtId="0" fontId="0" fillId="0" borderId="0" xfId="0" applyAlignment="1">
      <alignment vertical="center" wrapText="1"/>
    </xf>
    <xf numFmtId="0" fontId="14" fillId="0" borderId="1" xfId="0" applyFont="1" applyBorder="1" applyAlignment="1">
      <alignment vertical="center" wrapText="1"/>
    </xf>
    <xf numFmtId="0" fontId="13" fillId="2" borderId="1" xfId="3" applyFont="1" applyFill="1" applyBorder="1" applyAlignment="1">
      <alignment horizontal="center" vertical="center" wrapText="1"/>
    </xf>
    <xf numFmtId="0" fontId="13" fillId="0" borderId="1" xfId="0" applyFont="1" applyBorder="1" applyAlignment="1">
      <alignment horizontal="center" vertical="center" wrapText="1"/>
    </xf>
    <xf numFmtId="166" fontId="13" fillId="2" borderId="1" xfId="3" applyNumberFormat="1" applyFont="1" applyFill="1" applyBorder="1" applyAlignment="1">
      <alignment horizontal="center" vertical="center" wrapText="1"/>
    </xf>
    <xf numFmtId="0" fontId="14" fillId="0" borderId="1" xfId="0" applyFont="1" applyBorder="1" applyAlignment="1">
      <alignment horizontal="center" wrapText="1"/>
    </xf>
    <xf numFmtId="0" fontId="14" fillId="2" borderId="1" xfId="3" applyFont="1" applyFill="1" applyBorder="1" applyAlignment="1">
      <alignment horizontal="center" vertical="center" wrapText="1"/>
    </xf>
    <xf numFmtId="0" fontId="14" fillId="2" borderId="1" xfId="3" applyFont="1" applyFill="1" applyBorder="1" applyAlignment="1">
      <alignment vertical="center" wrapText="1"/>
    </xf>
    <xf numFmtId="0" fontId="14" fillId="0" borderId="1" xfId="0" applyFont="1" applyBorder="1" applyAlignment="1">
      <alignment horizontal="center" vertical="center" wrapText="1"/>
    </xf>
    <xf numFmtId="3" fontId="14" fillId="2" borderId="1" xfId="3" applyNumberFormat="1" applyFont="1" applyFill="1" applyBorder="1" applyAlignment="1">
      <alignment horizontal="center" vertical="center" wrapText="1"/>
    </xf>
    <xf numFmtId="3" fontId="14" fillId="0" borderId="1" xfId="2" applyNumberFormat="1" applyFont="1" applyBorder="1" applyAlignment="1">
      <alignment horizontal="center" vertical="center" wrapText="1"/>
    </xf>
    <xf numFmtId="0" fontId="0" fillId="0" borderId="1" xfId="0" applyBorder="1" applyAlignment="1">
      <alignment horizontal="center"/>
    </xf>
    <xf numFmtId="0" fontId="2" fillId="2" borderId="1" xfId="3" applyFont="1" applyFill="1" applyBorder="1" applyAlignment="1">
      <alignment horizontal="center" vertical="center" wrapText="1"/>
    </xf>
    <xf numFmtId="166" fontId="2" fillId="2" borderId="1" xfId="3" applyNumberFormat="1"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0" fontId="0" fillId="0" borderId="0" xfId="0" applyAlignment="1">
      <alignment vertical="center"/>
    </xf>
    <xf numFmtId="175" fontId="0" fillId="0" borderId="0" xfId="0" applyNumberFormat="1"/>
    <xf numFmtId="3" fontId="0" fillId="0" borderId="0" xfId="0" applyNumberFormat="1"/>
    <xf numFmtId="0" fontId="8" fillId="0" borderId="0" xfId="0" applyFont="1" applyAlignment="1">
      <alignment horizontal="center" vertical="center" wrapText="1"/>
    </xf>
    <xf numFmtId="176" fontId="0" fillId="0" borderId="0" xfId="35" applyNumberFormat="1" applyFont="1"/>
    <xf numFmtId="0" fontId="0" fillId="0" borderId="5" xfId="0" applyBorder="1"/>
    <xf numFmtId="174" fontId="0" fillId="0" borderId="1" xfId="0" applyNumberFormat="1" applyBorder="1" applyAlignment="1">
      <alignment horizontal="center"/>
    </xf>
    <xf numFmtId="3" fontId="0" fillId="0" borderId="1" xfId="0" applyNumberFormat="1" applyBorder="1" applyAlignment="1">
      <alignment horizontal="center"/>
    </xf>
    <xf numFmtId="0" fontId="13" fillId="0" borderId="13" xfId="0" applyFont="1" applyBorder="1" applyAlignment="1">
      <alignment horizontal="center" vertical="center" wrapText="1"/>
    </xf>
    <xf numFmtId="3" fontId="8" fillId="0" borderId="0" xfId="0" applyNumberFormat="1" applyFont="1"/>
    <xf numFmtId="0" fontId="13" fillId="0" borderId="0" xfId="0" applyFont="1" applyAlignment="1">
      <alignment horizontal="center" vertical="center" wrapText="1"/>
    </xf>
    <xf numFmtId="0" fontId="13" fillId="0" borderId="0" xfId="0" applyFont="1" applyAlignment="1">
      <alignment horizontal="left"/>
    </xf>
    <xf numFmtId="3" fontId="13" fillId="0" borderId="0" xfId="0" applyNumberFormat="1" applyFont="1"/>
    <xf numFmtId="9" fontId="13" fillId="0" borderId="0" xfId="35" applyFont="1" applyBorder="1"/>
    <xf numFmtId="9" fontId="17" fillId="0" borderId="0" xfId="0" applyNumberFormat="1" applyFont="1"/>
    <xf numFmtId="176" fontId="14" fillId="0" borderId="13" xfId="35" applyNumberFormat="1" applyFont="1" applyBorder="1" applyAlignment="1">
      <alignment horizontal="center" vertical="center"/>
    </xf>
    <xf numFmtId="9" fontId="14" fillId="0" borderId="13" xfId="35" applyFont="1" applyBorder="1" applyAlignment="1">
      <alignment horizontal="center" vertical="center"/>
    </xf>
    <xf numFmtId="9" fontId="16" fillId="0" borderId="13" xfId="35" applyFont="1" applyBorder="1" applyAlignment="1">
      <alignment horizontal="center" vertical="center"/>
    </xf>
    <xf numFmtId="0" fontId="14" fillId="0" borderId="0" xfId="0" applyFont="1" applyAlignment="1">
      <alignment horizontal="left" vertical="center"/>
    </xf>
    <xf numFmtId="3" fontId="14" fillId="0" borderId="0" xfId="0" applyNumberFormat="1" applyFont="1" applyAlignment="1">
      <alignment vertical="center"/>
    </xf>
    <xf numFmtId="9" fontId="14" fillId="0" borderId="0" xfId="35" applyFont="1" applyBorder="1" applyAlignment="1">
      <alignment vertical="center"/>
    </xf>
    <xf numFmtId="0" fontId="13" fillId="0" borderId="13" xfId="0" applyFont="1" applyBorder="1" applyAlignment="1">
      <alignment horizontal="center" vertical="center"/>
    </xf>
    <xf numFmtId="3" fontId="13" fillId="0" borderId="13" xfId="0" applyNumberFormat="1" applyFont="1" applyBorder="1" applyAlignment="1">
      <alignment vertical="center"/>
    </xf>
    <xf numFmtId="9" fontId="14" fillId="0" borderId="13" xfId="0" applyNumberFormat="1" applyFont="1" applyBorder="1" applyAlignment="1">
      <alignment vertical="center"/>
    </xf>
    <xf numFmtId="0" fontId="14" fillId="0" borderId="13" xfId="0" applyFont="1" applyBorder="1" applyAlignment="1">
      <alignment vertical="center" wrapText="1"/>
    </xf>
    <xf numFmtId="9" fontId="14" fillId="0" borderId="13" xfId="35" applyFont="1" applyBorder="1" applyAlignment="1">
      <alignment vertical="center" wrapText="1"/>
    </xf>
    <xf numFmtId="0" fontId="14" fillId="0" borderId="13" xfId="0" applyFont="1" applyBorder="1" applyAlignment="1">
      <alignment vertical="center"/>
    </xf>
    <xf numFmtId="3" fontId="0" fillId="0" borderId="0" xfId="0" applyNumberFormat="1" applyAlignment="1">
      <alignment vertical="center"/>
    </xf>
    <xf numFmtId="9" fontId="0" fillId="0" borderId="0" xfId="35" applyFont="1" applyAlignment="1">
      <alignment vertical="center"/>
    </xf>
    <xf numFmtId="3" fontId="0" fillId="0" borderId="13" xfId="0" applyNumberFormat="1" applyBorder="1" applyAlignment="1">
      <alignment vertical="center"/>
    </xf>
    <xf numFmtId="0" fontId="0" fillId="0" borderId="13" xfId="0" applyBorder="1" applyAlignment="1">
      <alignment vertical="center"/>
    </xf>
    <xf numFmtId="9" fontId="0" fillId="0" borderId="13" xfId="35" applyFont="1" applyBorder="1" applyAlignment="1">
      <alignment vertical="center"/>
    </xf>
    <xf numFmtId="0" fontId="8" fillId="0" borderId="1" xfId="0" applyFont="1" applyBorder="1" applyAlignment="1">
      <alignment horizontal="center"/>
    </xf>
    <xf numFmtId="0" fontId="0" fillId="0" borderId="0" xfId="0" applyAlignment="1">
      <alignment horizontal="left" vertical="center" wrapText="1"/>
    </xf>
    <xf numFmtId="0" fontId="11" fillId="0" borderId="1" xfId="0" applyFont="1" applyBorder="1" applyAlignment="1">
      <alignment horizontal="center"/>
    </xf>
    <xf numFmtId="0" fontId="11" fillId="0" borderId="11" xfId="0" applyFont="1" applyBorder="1" applyAlignment="1">
      <alignment horizontal="center"/>
    </xf>
    <xf numFmtId="0" fontId="11" fillId="0" borderId="13" xfId="0" applyFont="1" applyBorder="1" applyAlignment="1">
      <alignment horizontal="center"/>
    </xf>
    <xf numFmtId="0" fontId="11" fillId="0" borderId="12" xfId="0" applyFont="1" applyBorder="1" applyAlignment="1">
      <alignment horizontal="center"/>
    </xf>
    <xf numFmtId="0" fontId="8" fillId="0" borderId="11" xfId="0" applyFont="1" applyBorder="1" applyAlignment="1">
      <alignment horizontal="center"/>
    </xf>
    <xf numFmtId="0" fontId="8" fillId="0" borderId="13" xfId="0" applyFont="1" applyBorder="1" applyAlignment="1">
      <alignment horizontal="center"/>
    </xf>
    <xf numFmtId="0" fontId="8" fillId="0" borderId="12" xfId="0" applyFont="1" applyBorder="1" applyAlignment="1">
      <alignment horizontal="center"/>
    </xf>
    <xf numFmtId="0" fontId="8" fillId="0" borderId="2" xfId="0" applyFont="1" applyBorder="1" applyAlignment="1">
      <alignment horizontal="center"/>
    </xf>
    <xf numFmtId="0" fontId="8" fillId="0" borderId="9" xfId="0" applyFont="1" applyBorder="1" applyAlignment="1">
      <alignment horizontal="center"/>
    </xf>
    <xf numFmtId="0" fontId="8" fillId="0" borderId="3" xfId="0" applyFont="1" applyBorder="1" applyAlignment="1">
      <alignment horizontal="center"/>
    </xf>
    <xf numFmtId="0" fontId="8" fillId="0" borderId="0" xfId="0" applyFont="1" applyBorder="1" applyAlignment="1">
      <alignment horizontal="center" vertical="center"/>
    </xf>
    <xf numFmtId="43" fontId="0" fillId="0" borderId="0" xfId="0" applyNumberFormat="1"/>
    <xf numFmtId="3" fontId="0" fillId="0" borderId="0" xfId="0" applyNumberFormat="1" applyBorder="1"/>
    <xf numFmtId="170" fontId="0" fillId="0" borderId="0" xfId="0" applyNumberFormat="1" applyBorder="1"/>
    <xf numFmtId="0" fontId="0" fillId="0" borderId="0" xfId="0" applyBorder="1"/>
    <xf numFmtId="0" fontId="8" fillId="0" borderId="4" xfId="0" applyFont="1" applyBorder="1" applyAlignment="1">
      <alignment horizontal="center" vertical="center" wrapText="1"/>
    </xf>
    <xf numFmtId="0" fontId="0" fillId="0" borderId="0" xfId="0" pivotButton="1" applyBorder="1"/>
    <xf numFmtId="0" fontId="0" fillId="0" borderId="0" xfId="0" applyBorder="1" applyAlignment="1">
      <alignment horizontal="left"/>
    </xf>
    <xf numFmtId="174" fontId="0" fillId="0" borderId="0" xfId="0" applyNumberFormat="1" applyBorder="1"/>
    <xf numFmtId="0" fontId="0" fillId="0" borderId="0" xfId="0" applyNumberFormat="1"/>
    <xf numFmtId="170" fontId="4" fillId="2" borderId="1" xfId="1" applyNumberFormat="1" applyFont="1" applyFill="1" applyBorder="1" applyAlignment="1">
      <alignment horizontal="left" vertical="center"/>
    </xf>
    <xf numFmtId="0" fontId="18" fillId="0" borderId="1" xfId="0" applyFont="1" applyBorder="1" applyAlignment="1">
      <alignment horizontal="left" vertical="center"/>
    </xf>
    <xf numFmtId="0" fontId="14" fillId="0" borderId="1" xfId="0" applyFont="1" applyBorder="1" applyAlignment="1">
      <alignment horizontal="left"/>
    </xf>
    <xf numFmtId="170" fontId="3" fillId="2" borderId="1" xfId="1" applyNumberFormat="1" applyFont="1" applyFill="1" applyBorder="1" applyAlignment="1">
      <alignment horizontal="left" vertical="center"/>
    </xf>
    <xf numFmtId="0" fontId="4" fillId="2" borderId="1" xfId="3" applyFont="1" applyFill="1" applyBorder="1" applyAlignment="1">
      <alignment horizontal="left" vertical="top"/>
    </xf>
    <xf numFmtId="0" fontId="14" fillId="0" borderId="1" xfId="2" applyNumberFormat="1" applyFont="1" applyFill="1" applyBorder="1" applyAlignment="1">
      <alignment horizontal="left" vertical="center"/>
    </xf>
    <xf numFmtId="170" fontId="14" fillId="0" borderId="1" xfId="1" applyNumberFormat="1" applyFont="1" applyFill="1" applyBorder="1" applyAlignment="1">
      <alignment horizontal="left" vertical="center"/>
    </xf>
    <xf numFmtId="0" fontId="3" fillId="0" borderId="1" xfId="3" applyFont="1" applyBorder="1" applyAlignment="1">
      <alignment horizontal="left" vertical="center"/>
    </xf>
    <xf numFmtId="170" fontId="14" fillId="0" borderId="1" xfId="1" applyNumberFormat="1" applyFont="1" applyFill="1" applyBorder="1" applyAlignment="1">
      <alignment horizontal="center" vertical="center"/>
    </xf>
    <xf numFmtId="170" fontId="14" fillId="0" borderId="1" xfId="1" applyNumberFormat="1" applyFont="1" applyBorder="1" applyAlignment="1">
      <alignment horizontal="left"/>
    </xf>
    <xf numFmtId="0" fontId="3" fillId="0" borderId="1" xfId="6" applyNumberFormat="1" applyFont="1" applyFill="1" applyBorder="1" applyAlignment="1">
      <alignment horizontal="left" vertical="center"/>
    </xf>
    <xf numFmtId="0" fontId="19" fillId="0" borderId="1" xfId="4" applyFont="1" applyBorder="1" applyAlignment="1" applyProtection="1">
      <alignment horizontal="left" vertical="top"/>
      <protection locked="0"/>
    </xf>
    <xf numFmtId="170" fontId="20" fillId="0" borderId="1" xfId="1" applyNumberFormat="1" applyFont="1" applyFill="1" applyBorder="1" applyAlignment="1" applyProtection="1">
      <alignment horizontal="left" vertical="top"/>
      <protection locked="0"/>
    </xf>
    <xf numFmtId="170" fontId="19" fillId="0" borderId="1" xfId="1" applyNumberFormat="1" applyFont="1" applyFill="1" applyBorder="1" applyAlignment="1" applyProtection="1">
      <alignment horizontal="left" vertical="top"/>
      <protection locked="0"/>
    </xf>
    <xf numFmtId="0" fontId="20" fillId="0" borderId="1" xfId="3" applyFont="1" applyBorder="1" applyAlignment="1">
      <alignment horizontal="left"/>
    </xf>
    <xf numFmtId="170" fontId="20" fillId="0" borderId="1" xfId="1" applyNumberFormat="1" applyFont="1" applyBorder="1" applyAlignment="1">
      <alignment horizontal="left" vertical="top"/>
    </xf>
    <xf numFmtId="0" fontId="20" fillId="0" borderId="1" xfId="3" applyFont="1" applyBorder="1" applyAlignment="1">
      <alignment horizontal="left" vertical="top"/>
    </xf>
    <xf numFmtId="0" fontId="19" fillId="0" borderId="1" xfId="0" applyFont="1" applyBorder="1" applyAlignment="1" applyProtection="1">
      <alignment horizontal="left" vertical="top"/>
      <protection locked="0"/>
    </xf>
    <xf numFmtId="170" fontId="20" fillId="0" borderId="1" xfId="1" applyNumberFormat="1" applyFont="1" applyBorder="1" applyAlignment="1" applyProtection="1">
      <alignment horizontal="left" vertical="top"/>
      <protection locked="0"/>
    </xf>
    <xf numFmtId="170" fontId="19" fillId="0" borderId="1" xfId="1" applyNumberFormat="1" applyFont="1" applyBorder="1" applyAlignment="1" applyProtection="1">
      <alignment horizontal="left" vertical="top"/>
      <protection locked="0"/>
    </xf>
    <xf numFmtId="170" fontId="19" fillId="0" borderId="1" xfId="1" applyNumberFormat="1" applyFont="1" applyBorder="1" applyAlignment="1" applyProtection="1">
      <alignment horizontal="center" vertical="top"/>
      <protection locked="0"/>
    </xf>
    <xf numFmtId="1" fontId="20" fillId="0" borderId="1" xfId="3" applyNumberFormat="1" applyFont="1" applyBorder="1" applyAlignment="1">
      <alignment horizontal="left" vertical="top"/>
    </xf>
    <xf numFmtId="0" fontId="19" fillId="0" borderId="1" xfId="0" applyFont="1" applyBorder="1" applyAlignment="1" applyProtection="1">
      <alignment horizontal="left" vertical="center"/>
      <protection locked="0"/>
    </xf>
    <xf numFmtId="170" fontId="20" fillId="0" borderId="1" xfId="1" applyNumberFormat="1" applyFont="1" applyBorder="1" applyAlignment="1" applyProtection="1">
      <alignment horizontal="left" vertical="center"/>
      <protection locked="0"/>
    </xf>
    <xf numFmtId="0" fontId="21" fillId="0" borderId="1" xfId="0" applyFont="1" applyBorder="1" applyAlignment="1" applyProtection="1">
      <alignment horizontal="left" vertical="center"/>
      <protection locked="0"/>
    </xf>
    <xf numFmtId="170" fontId="19" fillId="0" borderId="1" xfId="1" applyNumberFormat="1" applyFont="1" applyBorder="1" applyAlignment="1" applyProtection="1">
      <alignment horizontal="left" vertical="center"/>
      <protection locked="0"/>
    </xf>
    <xf numFmtId="0" fontId="3" fillId="0" borderId="1" xfId="4" applyFont="1" applyBorder="1" applyAlignment="1">
      <alignment horizontal="left" vertical="center"/>
    </xf>
    <xf numFmtId="0" fontId="3" fillId="0" borderId="1" xfId="4" applyFont="1" applyBorder="1" applyAlignment="1">
      <alignment horizontal="left"/>
    </xf>
    <xf numFmtId="0" fontId="19" fillId="0" borderId="1" xfId="4" applyFont="1" applyBorder="1" applyAlignment="1" applyProtection="1">
      <alignment horizontal="left" vertical="center"/>
      <protection locked="0"/>
    </xf>
    <xf numFmtId="0" fontId="21" fillId="0" borderId="1" xfId="4" applyFont="1" applyBorder="1" applyAlignment="1" applyProtection="1">
      <alignment horizontal="left" vertical="center"/>
      <protection locked="0"/>
    </xf>
    <xf numFmtId="170" fontId="19" fillId="0" borderId="1" xfId="1" applyNumberFormat="1" applyFont="1" applyFill="1" applyBorder="1" applyAlignment="1" applyProtection="1">
      <alignment horizontal="left" vertical="center"/>
      <protection locked="0"/>
    </xf>
    <xf numFmtId="170" fontId="19" fillId="0" borderId="1" xfId="1" applyNumberFormat="1" applyFont="1" applyFill="1" applyBorder="1" applyAlignment="1" applyProtection="1">
      <alignment horizontal="center" vertical="center"/>
      <protection locked="0"/>
    </xf>
    <xf numFmtId="0" fontId="20" fillId="0" borderId="1" xfId="4" applyFont="1" applyBorder="1" applyAlignment="1" applyProtection="1">
      <alignment horizontal="left" vertical="center"/>
      <protection locked="0"/>
    </xf>
    <xf numFmtId="0" fontId="3" fillId="0" borderId="1" xfId="10" applyNumberFormat="1" applyFont="1" applyFill="1" applyBorder="1" applyAlignment="1">
      <alignment horizontal="left" vertical="center"/>
    </xf>
    <xf numFmtId="0" fontId="3" fillId="0" borderId="1" xfId="16" applyNumberFormat="1" applyFont="1" applyFill="1" applyBorder="1" applyAlignment="1">
      <alignment horizontal="left" vertical="center"/>
    </xf>
    <xf numFmtId="0" fontId="3" fillId="0" borderId="1" xfId="9" applyNumberFormat="1" applyFont="1" applyFill="1" applyBorder="1" applyAlignment="1">
      <alignment horizontal="left" vertical="center"/>
    </xf>
    <xf numFmtId="0" fontId="3" fillId="0" borderId="1" xfId="15" applyNumberFormat="1" applyFont="1" applyFill="1" applyBorder="1" applyAlignment="1">
      <alignment horizontal="left" vertical="center"/>
    </xf>
    <xf numFmtId="0" fontId="3" fillId="0" borderId="1" xfId="14" applyNumberFormat="1" applyFont="1" applyFill="1" applyBorder="1" applyAlignment="1">
      <alignment horizontal="left" vertical="center"/>
    </xf>
    <xf numFmtId="0" fontId="3" fillId="0" borderId="1" xfId="18" applyNumberFormat="1" applyFont="1" applyFill="1" applyBorder="1" applyAlignment="1">
      <alignment horizontal="left" vertical="center"/>
    </xf>
    <xf numFmtId="0" fontId="3" fillId="0" borderId="1" xfId="17" applyNumberFormat="1" applyFont="1" applyFill="1" applyBorder="1" applyAlignment="1">
      <alignment horizontal="left" vertical="center"/>
    </xf>
    <xf numFmtId="0" fontId="3" fillId="0" borderId="1" xfId="19" applyNumberFormat="1" applyFont="1" applyFill="1" applyBorder="1" applyAlignment="1">
      <alignment horizontal="left" vertical="center"/>
    </xf>
    <xf numFmtId="0" fontId="3" fillId="0" borderId="1" xfId="22" applyNumberFormat="1" applyFont="1" applyFill="1" applyBorder="1" applyAlignment="1">
      <alignment horizontal="left" vertical="center"/>
    </xf>
    <xf numFmtId="0" fontId="3" fillId="0" borderId="1" xfId="21" applyNumberFormat="1" applyFont="1" applyFill="1" applyBorder="1" applyAlignment="1">
      <alignment horizontal="left" vertical="center"/>
    </xf>
    <xf numFmtId="0" fontId="3" fillId="0" borderId="1" xfId="25" applyNumberFormat="1" applyFont="1" applyFill="1" applyBorder="1" applyAlignment="1">
      <alignment horizontal="left" vertical="center"/>
    </xf>
    <xf numFmtId="0" fontId="3" fillId="0" borderId="1" xfId="23" applyNumberFormat="1" applyFont="1" applyFill="1" applyBorder="1" applyAlignment="1">
      <alignment horizontal="left" vertical="center"/>
    </xf>
    <xf numFmtId="0" fontId="3" fillId="0" borderId="1" xfId="24" applyNumberFormat="1" applyFont="1" applyFill="1" applyBorder="1" applyAlignment="1">
      <alignment horizontal="left" vertical="center"/>
    </xf>
    <xf numFmtId="0" fontId="3" fillId="0" borderId="1" xfId="26" applyNumberFormat="1" applyFont="1" applyFill="1" applyBorder="1" applyAlignment="1">
      <alignment horizontal="left" vertical="center"/>
    </xf>
    <xf numFmtId="0" fontId="3" fillId="0" borderId="1" xfId="27" applyNumberFormat="1" applyFont="1" applyFill="1" applyBorder="1" applyAlignment="1">
      <alignment horizontal="left" vertical="center"/>
    </xf>
    <xf numFmtId="0" fontId="0" fillId="0" borderId="1" xfId="0" applyFont="1" applyBorder="1"/>
    <xf numFmtId="170" fontId="1" fillId="0" borderId="1" xfId="1" applyNumberFormat="1" applyFont="1" applyBorder="1"/>
    <xf numFmtId="0" fontId="0" fillId="0" borderId="0" xfId="0" applyFont="1"/>
    <xf numFmtId="0" fontId="14" fillId="0" borderId="1" xfId="0" applyFont="1" applyBorder="1" applyAlignment="1">
      <alignment horizontal="center" vertical="center"/>
    </xf>
    <xf numFmtId="3" fontId="14" fillId="2" borderId="1" xfId="3" applyNumberFormat="1" applyFont="1" applyFill="1" applyBorder="1" applyAlignment="1">
      <alignment horizontal="center" vertical="center"/>
    </xf>
    <xf numFmtId="0" fontId="14" fillId="0" borderId="1" xfId="0" applyFont="1" applyBorder="1" applyAlignment="1">
      <alignment vertical="center"/>
    </xf>
    <xf numFmtId="3" fontId="14" fillId="0" borderId="1" xfId="2" applyNumberFormat="1" applyFont="1" applyBorder="1" applyAlignment="1">
      <alignment horizontal="center" vertical="center"/>
    </xf>
    <xf numFmtId="0" fontId="14" fillId="0" borderId="1" xfId="0" applyFont="1" applyBorder="1" applyAlignment="1">
      <alignment horizontal="center"/>
    </xf>
    <xf numFmtId="0" fontId="14" fillId="2" borderId="1" xfId="3" applyFont="1" applyFill="1" applyBorder="1" applyAlignment="1">
      <alignment vertical="center"/>
    </xf>
    <xf numFmtId="0" fontId="14" fillId="2" borderId="1" xfId="3" applyFont="1" applyFill="1" applyBorder="1" applyAlignment="1">
      <alignment horizontal="center" vertical="center"/>
    </xf>
    <xf numFmtId="171" fontId="1" fillId="0" borderId="1" xfId="1" applyNumberFormat="1" applyFont="1" applyFill="1" applyBorder="1"/>
    <xf numFmtId="172" fontId="1" fillId="0" borderId="1" xfId="2" applyNumberFormat="1" applyFont="1" applyBorder="1" applyAlignment="1"/>
    <xf numFmtId="3" fontId="0" fillId="0" borderId="1" xfId="0" applyNumberFormat="1" applyFont="1" applyBorder="1"/>
    <xf numFmtId="173" fontId="1" fillId="0" borderId="1" xfId="1" applyNumberFormat="1" applyFont="1" applyFill="1" applyBorder="1" applyAlignment="1">
      <alignment horizontal="left"/>
    </xf>
    <xf numFmtId="0" fontId="0" fillId="0" borderId="1" xfId="0" applyFont="1" applyBorder="1" applyAlignment="1">
      <alignment horizontal="left"/>
    </xf>
    <xf numFmtId="0" fontId="0" fillId="0" borderId="1" xfId="0" applyFont="1" applyBorder="1" applyAlignment="1">
      <alignment vertical="center"/>
    </xf>
    <xf numFmtId="0" fontId="0" fillId="0" borderId="1" xfId="0" applyFont="1" applyBorder="1" applyAlignment="1">
      <alignment horizontal="center" vertical="center"/>
    </xf>
    <xf numFmtId="170" fontId="0" fillId="0" borderId="1" xfId="0" applyNumberFormat="1" applyBorder="1" applyAlignment="1">
      <alignment horizontal="center"/>
    </xf>
    <xf numFmtId="174" fontId="4" fillId="0" borderId="0" xfId="0" applyNumberFormat="1" applyFont="1" applyBorder="1" applyAlignment="1">
      <alignment horizontal="right"/>
    </xf>
    <xf numFmtId="174" fontId="4" fillId="2" borderId="0" xfId="3" applyNumberFormat="1" applyFont="1" applyFill="1" applyBorder="1" applyAlignment="1">
      <alignment horizontal="right" vertical="center"/>
    </xf>
    <xf numFmtId="174" fontId="4" fillId="2" borderId="0" xfId="1" applyNumberFormat="1" applyFont="1" applyFill="1" applyBorder="1" applyAlignment="1">
      <alignment horizontal="right" vertical="center"/>
    </xf>
    <xf numFmtId="174" fontId="4" fillId="0" borderId="0" xfId="1" applyNumberFormat="1" applyFont="1" applyFill="1" applyBorder="1" applyAlignment="1">
      <alignment horizontal="right"/>
    </xf>
    <xf numFmtId="174" fontId="3" fillId="0" borderId="0" xfId="1" applyNumberFormat="1" applyFont="1" applyFill="1" applyBorder="1" applyAlignment="1">
      <alignment horizontal="right" vertical="center"/>
    </xf>
    <xf numFmtId="174" fontId="3" fillId="2" borderId="0" xfId="1" applyNumberFormat="1" applyFont="1" applyFill="1" applyBorder="1" applyAlignment="1">
      <alignment horizontal="right" vertical="center"/>
    </xf>
    <xf numFmtId="174" fontId="4" fillId="0" borderId="0" xfId="1" applyNumberFormat="1" applyFont="1" applyFill="1" applyBorder="1" applyAlignment="1">
      <alignment horizontal="right" vertical="center"/>
    </xf>
    <xf numFmtId="174" fontId="3" fillId="0" borderId="0" xfId="1" applyNumberFormat="1" applyFont="1" applyBorder="1" applyAlignment="1">
      <alignment horizontal="right" vertical="center"/>
    </xf>
    <xf numFmtId="174" fontId="3" fillId="0" borderId="0" xfId="1" applyNumberFormat="1" applyFont="1" applyFill="1" applyBorder="1" applyAlignment="1" applyProtection="1">
      <alignment horizontal="right" vertical="top"/>
      <protection locked="0"/>
    </xf>
    <xf numFmtId="174" fontId="3" fillId="0" borderId="0" xfId="1" applyNumberFormat="1" applyFont="1" applyBorder="1" applyAlignment="1" applyProtection="1">
      <alignment horizontal="right" vertical="top"/>
      <protection locked="0"/>
    </xf>
    <xf numFmtId="174" fontId="3" fillId="0" borderId="0" xfId="1" applyNumberFormat="1" applyFont="1" applyFill="1" applyBorder="1" applyAlignment="1" applyProtection="1">
      <alignment horizontal="right" vertical="center"/>
      <protection locked="0"/>
    </xf>
    <xf numFmtId="174" fontId="3" fillId="0" borderId="0" xfId="1" applyNumberFormat="1" applyFont="1" applyBorder="1" applyAlignment="1" applyProtection="1">
      <alignment horizontal="right" vertical="center"/>
      <protection locked="0"/>
    </xf>
    <xf numFmtId="175" fontId="0" fillId="0" borderId="0" xfId="0" applyNumberFormat="1" applyBorder="1"/>
    <xf numFmtId="0" fontId="4" fillId="0" borderId="4" xfId="0" applyFont="1" applyBorder="1"/>
    <xf numFmtId="3" fontId="0" fillId="0" borderId="10" xfId="0" applyNumberFormat="1" applyBorder="1"/>
    <xf numFmtId="0" fontId="4" fillId="0" borderId="4" xfId="1" applyNumberFormat="1" applyFont="1" applyFill="1" applyBorder="1"/>
    <xf numFmtId="0" fontId="3" fillId="0" borderId="4" xfId="6" applyNumberFormat="1" applyFill="1" applyBorder="1" applyAlignment="1">
      <alignment horizontal="left" vertical="center"/>
    </xf>
    <xf numFmtId="0" fontId="4" fillId="0" borderId="4" xfId="3" applyFont="1" applyBorder="1" applyAlignment="1">
      <alignment horizontal="left" vertical="center"/>
    </xf>
    <xf numFmtId="0" fontId="4" fillId="0" borderId="4" xfId="2" applyNumberFormat="1" applyFont="1" applyFill="1" applyBorder="1" applyAlignment="1">
      <alignment horizontal="left" vertical="center"/>
    </xf>
    <xf numFmtId="0" fontId="3" fillId="0" borderId="4" xfId="4" applyBorder="1" applyAlignment="1">
      <alignment horizontal="left" vertical="center"/>
    </xf>
    <xf numFmtId="0" fontId="4" fillId="0" borderId="4" xfId="1" applyNumberFormat="1" applyFont="1" applyFill="1" applyBorder="1" applyAlignment="1">
      <alignment vertical="center"/>
    </xf>
    <xf numFmtId="0" fontId="6" fillId="0" borderId="4" xfId="4"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4" xfId="4"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3" fillId="0" borderId="4" xfId="4" applyBorder="1" applyAlignment="1">
      <alignment horizontal="left"/>
    </xf>
    <xf numFmtId="0" fontId="3" fillId="0" borderId="4" xfId="10" applyNumberFormat="1" applyFill="1" applyBorder="1" applyAlignment="1">
      <alignment horizontal="left" vertical="center"/>
    </xf>
    <xf numFmtId="0" fontId="3" fillId="0" borderId="4" xfId="17" applyNumberFormat="1" applyFill="1" applyBorder="1" applyAlignment="1">
      <alignment horizontal="left" vertical="center"/>
    </xf>
    <xf numFmtId="0" fontId="3" fillId="0" borderId="4" xfId="9" applyNumberFormat="1" applyFill="1" applyBorder="1" applyAlignment="1">
      <alignment horizontal="left" vertical="center"/>
    </xf>
    <xf numFmtId="0" fontId="3" fillId="0" borderId="4" xfId="14" applyNumberFormat="1" applyFill="1" applyBorder="1" applyAlignment="1">
      <alignment horizontal="left" vertical="center"/>
    </xf>
    <xf numFmtId="0" fontId="3" fillId="0" borderId="4" xfId="19" applyNumberFormat="1" applyFill="1" applyBorder="1" applyAlignment="1">
      <alignment horizontal="left" vertical="center"/>
    </xf>
    <xf numFmtId="0" fontId="3" fillId="0" borderId="4" xfId="23" applyNumberFormat="1" applyFill="1" applyBorder="1" applyAlignment="1">
      <alignment horizontal="left" vertical="center"/>
    </xf>
    <xf numFmtId="0" fontId="3" fillId="0" borderId="4" xfId="26" applyNumberFormat="1" applyFill="1" applyBorder="1" applyAlignment="1">
      <alignment horizontal="left" vertical="center"/>
    </xf>
    <xf numFmtId="0" fontId="3" fillId="0" borderId="4" xfId="21" applyNumberFormat="1" applyFill="1" applyBorder="1" applyAlignment="1">
      <alignment horizontal="left" vertical="center"/>
    </xf>
    <xf numFmtId="174" fontId="0" fillId="0" borderId="14" xfId="0" applyNumberFormat="1" applyBorder="1"/>
    <xf numFmtId="170" fontId="0" fillId="0" borderId="14" xfId="1" applyNumberFormat="1" applyFont="1" applyBorder="1"/>
    <xf numFmtId="0" fontId="0" fillId="0" borderId="14" xfId="0" applyBorder="1"/>
    <xf numFmtId="175" fontId="0" fillId="0" borderId="14" xfId="0" applyNumberFormat="1" applyBorder="1"/>
    <xf numFmtId="3" fontId="0" fillId="0" borderId="14" xfId="0" applyNumberFormat="1" applyBorder="1"/>
    <xf numFmtId="3" fontId="0" fillId="0" borderId="6" xfId="0" applyNumberFormat="1" applyBorder="1"/>
    <xf numFmtId="0" fontId="2" fillId="2" borderId="11" xfId="3" applyFont="1" applyFill="1" applyBorder="1" applyAlignment="1">
      <alignment horizontal="center" vertical="center" wrapText="1"/>
    </xf>
    <xf numFmtId="0" fontId="2" fillId="2" borderId="13" xfId="3" applyFont="1" applyFill="1" applyBorder="1" applyAlignment="1">
      <alignment horizontal="center" vertical="center" wrapText="1"/>
    </xf>
    <xf numFmtId="166" fontId="2" fillId="2" borderId="13" xfId="3"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0" fillId="0" borderId="13" xfId="0" applyBorder="1" applyAlignment="1">
      <alignment horizontal="center" vertical="center" wrapText="1"/>
    </xf>
    <xf numFmtId="175" fontId="0" fillId="0" borderId="13" xfId="0" applyNumberFormat="1" applyBorder="1" applyAlignment="1">
      <alignment horizontal="center" vertical="center" wrapText="1"/>
    </xf>
    <xf numFmtId="0" fontId="0" fillId="0" borderId="12" xfId="0" applyBorder="1" applyAlignment="1">
      <alignment horizontal="center" vertical="center" wrapText="1"/>
    </xf>
    <xf numFmtId="0" fontId="4" fillId="0" borderId="2" xfId="0" applyFont="1" applyBorder="1"/>
    <xf numFmtId="174" fontId="4" fillId="0" borderId="9" xfId="0" applyNumberFormat="1" applyFont="1" applyBorder="1" applyAlignment="1">
      <alignment horizontal="right"/>
    </xf>
    <xf numFmtId="170" fontId="0" fillId="0" borderId="9" xfId="1" applyNumberFormat="1" applyFont="1" applyBorder="1"/>
    <xf numFmtId="0" fontId="0" fillId="0" borderId="9" xfId="0" applyBorder="1"/>
    <xf numFmtId="175" fontId="0" fillId="0" borderId="9" xfId="0" applyNumberFormat="1" applyBorder="1"/>
    <xf numFmtId="3" fontId="0" fillId="0" borderId="9" xfId="0" applyNumberFormat="1" applyBorder="1"/>
    <xf numFmtId="3" fontId="0" fillId="0" borderId="3" xfId="0" applyNumberFormat="1" applyBorder="1"/>
    <xf numFmtId="0" fontId="4" fillId="0" borderId="5" xfId="0" applyFont="1" applyBorder="1"/>
    <xf numFmtId="174" fontId="4" fillId="0" borderId="14" xfId="0" applyNumberFormat="1" applyFont="1" applyBorder="1" applyAlignment="1">
      <alignment horizontal="right"/>
    </xf>
    <xf numFmtId="0" fontId="0" fillId="0" borderId="11" xfId="0" applyBorder="1" applyAlignment="1">
      <alignment horizontal="center" vertical="center" wrapText="1"/>
    </xf>
    <xf numFmtId="0" fontId="0" fillId="0" borderId="2" xfId="0" applyBorder="1"/>
    <xf numFmtId="0" fontId="0" fillId="0" borderId="4" xfId="0" applyBorder="1"/>
    <xf numFmtId="0" fontId="2" fillId="0" borderId="12" xfId="0" applyFont="1" applyBorder="1" applyAlignment="1">
      <alignment horizontal="center" vertical="center" wrapText="1"/>
    </xf>
    <xf numFmtId="0" fontId="0" fillId="0" borderId="3" xfId="0" applyBorder="1"/>
    <xf numFmtId="0" fontId="0" fillId="0" borderId="10" xfId="0" applyBorder="1"/>
    <xf numFmtId="0" fontId="0" fillId="0" borderId="6" xfId="0" applyBorder="1"/>
  </cellXfs>
  <cellStyles count="36">
    <cellStyle name="Excel Built-in Normal" xfId="5" xr:uid="{00000000-0005-0000-0000-000000000000}"/>
    <cellStyle name="Millares" xfId="1" builtinId="3"/>
    <cellStyle name="Millares 2" xfId="13" xr:uid="{00000000-0005-0000-0000-000002000000}"/>
    <cellStyle name="Moneda" xfId="2" builtinId="4"/>
    <cellStyle name="Moneda [0] 2" xfId="11" xr:uid="{00000000-0005-0000-0000-000004000000}"/>
    <cellStyle name="Moneda 10" xfId="17" xr:uid="{00000000-0005-0000-0000-000005000000}"/>
    <cellStyle name="Moneda 11" xfId="19" xr:uid="{00000000-0005-0000-0000-000006000000}"/>
    <cellStyle name="Moneda 12" xfId="22" xr:uid="{00000000-0005-0000-0000-000007000000}"/>
    <cellStyle name="Moneda 13" xfId="21" xr:uid="{00000000-0005-0000-0000-000008000000}"/>
    <cellStyle name="Moneda 14" xfId="25" xr:uid="{00000000-0005-0000-0000-000009000000}"/>
    <cellStyle name="Moneda 15" xfId="23" xr:uid="{00000000-0005-0000-0000-00000A000000}"/>
    <cellStyle name="Moneda 16" xfId="24" xr:uid="{00000000-0005-0000-0000-00000B000000}"/>
    <cellStyle name="Moneda 17" xfId="26" xr:uid="{00000000-0005-0000-0000-00000C000000}"/>
    <cellStyle name="Moneda 18" xfId="27" xr:uid="{00000000-0005-0000-0000-00000D000000}"/>
    <cellStyle name="Moneda 19" xfId="20" xr:uid="{00000000-0005-0000-0000-00000E000000}"/>
    <cellStyle name="Moneda 2" xfId="6" xr:uid="{00000000-0005-0000-0000-00000F000000}"/>
    <cellStyle name="Moneda 20" xfId="34" xr:uid="{00000000-0005-0000-0000-000010000000}"/>
    <cellStyle name="Moneda 21" xfId="33" xr:uid="{00000000-0005-0000-0000-000011000000}"/>
    <cellStyle name="Moneda 3" xfId="12" xr:uid="{00000000-0005-0000-0000-000012000000}"/>
    <cellStyle name="Moneda 4" xfId="10" xr:uid="{00000000-0005-0000-0000-000013000000}"/>
    <cellStyle name="Moneda 5" xfId="16" xr:uid="{00000000-0005-0000-0000-000014000000}"/>
    <cellStyle name="Moneda 6" xfId="9" xr:uid="{00000000-0005-0000-0000-000015000000}"/>
    <cellStyle name="Moneda 7" xfId="15" xr:uid="{00000000-0005-0000-0000-000016000000}"/>
    <cellStyle name="Moneda 8" xfId="14" xr:uid="{00000000-0005-0000-0000-000017000000}"/>
    <cellStyle name="Moneda 9" xfId="18" xr:uid="{00000000-0005-0000-0000-000018000000}"/>
    <cellStyle name="Normal" xfId="0" builtinId="0"/>
    <cellStyle name="Normal 2" xfId="4" xr:uid="{00000000-0005-0000-0000-00001A000000}"/>
    <cellStyle name="Normal 2 2" xfId="28" xr:uid="{00000000-0005-0000-0000-00001B000000}"/>
    <cellStyle name="Normal 2 3" xfId="29" xr:uid="{00000000-0005-0000-0000-00001C000000}"/>
    <cellStyle name="Normal 2 3 2" xfId="30" xr:uid="{00000000-0005-0000-0000-00001D000000}"/>
    <cellStyle name="Normal 3" xfId="7" xr:uid="{00000000-0005-0000-0000-00001E000000}"/>
    <cellStyle name="Normal 3 2" xfId="31" xr:uid="{00000000-0005-0000-0000-00001F000000}"/>
    <cellStyle name="Normal 4" xfId="8" xr:uid="{00000000-0005-0000-0000-000020000000}"/>
    <cellStyle name="Normal_VARIAS" xfId="3" xr:uid="{00000000-0005-0000-0000-000021000000}"/>
    <cellStyle name="Porcentaje" xfId="35" builtinId="5"/>
    <cellStyle name="Porcentaje 2" xfId="32" xr:uid="{00000000-0005-0000-0000-000023000000}"/>
  </cellStyles>
  <dxfs count="8">
    <dxf>
      <font>
        <color rgb="FF9C0006"/>
      </font>
      <fill>
        <patternFill>
          <bgColor rgb="FFFFC7CE"/>
        </patternFill>
      </fill>
    </dxf>
    <dxf>
      <border>
        <left/>
      </border>
    </dxf>
    <dxf>
      <border>
        <left/>
      </border>
    </dxf>
    <dxf>
      <border>
        <left/>
      </border>
    </dxf>
    <dxf>
      <border>
        <left/>
      </border>
    </dxf>
    <dxf>
      <border>
        <left/>
      </border>
    </dxf>
    <dxf>
      <border>
        <left/>
      </border>
    </dxf>
    <dxf>
      <numFmt numFmtId="35" formatCode="_-* #,##0.00_-;\-* #,##0.0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Tipificacion General de glosa</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strRef>
              <c:f>'Analisis General'!$S$3</c:f>
              <c:strCache>
                <c:ptCount val="1"/>
                <c:pt idx="0">
                  <c:v>Valor Glosa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'Analisis General'!$R$4:$R$9</c:f>
              <c:strCache>
                <c:ptCount val="6"/>
                <c:pt idx="0">
                  <c:v>Tarifas</c:v>
                </c:pt>
                <c:pt idx="1">
                  <c:v>Pertinencia</c:v>
                </c:pt>
                <c:pt idx="2">
                  <c:v>Autorizaciones</c:v>
                </c:pt>
                <c:pt idx="3">
                  <c:v>Cobertura</c:v>
                </c:pt>
                <c:pt idx="4">
                  <c:v>Factura</c:v>
                </c:pt>
                <c:pt idx="5">
                  <c:v>Soportes</c:v>
                </c:pt>
              </c:strCache>
            </c:strRef>
          </c:cat>
          <c:val>
            <c:numRef>
              <c:f>'Analisis General'!$S$4:$S$9</c:f>
              <c:numCache>
                <c:formatCode>_-* #,##0_-;\-* #,##0_-;_-* "-"??_-;_-@_-</c:formatCode>
                <c:ptCount val="6"/>
                <c:pt idx="0">
                  <c:v>1882705727</c:v>
                </c:pt>
                <c:pt idx="1">
                  <c:v>1145808761</c:v>
                </c:pt>
                <c:pt idx="2">
                  <c:v>595576259</c:v>
                </c:pt>
                <c:pt idx="3">
                  <c:v>542362153</c:v>
                </c:pt>
                <c:pt idx="4">
                  <c:v>160931628</c:v>
                </c:pt>
                <c:pt idx="5">
                  <c:v>131097193</c:v>
                </c:pt>
              </c:numCache>
            </c:numRef>
          </c:val>
          <c:extLst>
            <c:ext xmlns:c16="http://schemas.microsoft.com/office/drawing/2014/chart" uri="{C3380CC4-5D6E-409C-BE32-E72D297353CC}">
              <c16:uniqueId val="{00000000-F89B-45A8-9550-2A0F2D249E88}"/>
            </c:ext>
          </c:extLst>
        </c:ser>
        <c:dLbls>
          <c:showLegendKey val="0"/>
          <c:showVal val="0"/>
          <c:showCatName val="0"/>
          <c:showSerName val="0"/>
          <c:showPercent val="0"/>
          <c:showBubbleSize val="0"/>
        </c:dLbls>
        <c:gapWidth val="219"/>
        <c:overlap val="-27"/>
        <c:axId val="-1672679408"/>
        <c:axId val="-1672688112"/>
      </c:barChart>
      <c:lineChart>
        <c:grouping val="standard"/>
        <c:varyColors val="0"/>
        <c:ser>
          <c:idx val="1"/>
          <c:order val="1"/>
          <c:tx>
            <c:strRef>
              <c:f>'Analisis General'!$T$3</c:f>
              <c:strCache>
                <c:ptCount val="1"/>
                <c:pt idx="0">
                  <c:v>Porcentaje</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'Analisis General'!$R$4:$R$9</c:f>
              <c:strCache>
                <c:ptCount val="6"/>
                <c:pt idx="0">
                  <c:v>Tarifas</c:v>
                </c:pt>
                <c:pt idx="1">
                  <c:v>Pertinencia</c:v>
                </c:pt>
                <c:pt idx="2">
                  <c:v>Autorizaciones</c:v>
                </c:pt>
                <c:pt idx="3">
                  <c:v>Cobertura</c:v>
                </c:pt>
                <c:pt idx="4">
                  <c:v>Factura</c:v>
                </c:pt>
                <c:pt idx="5">
                  <c:v>Soportes</c:v>
                </c:pt>
              </c:strCache>
            </c:strRef>
          </c:cat>
          <c:val>
            <c:numRef>
              <c:f>'Analisis General'!$T$4:$T$9</c:f>
              <c:numCache>
                <c:formatCode>0%</c:formatCode>
                <c:ptCount val="6"/>
                <c:pt idx="0">
                  <c:v>0.4222750803557685</c:v>
                </c:pt>
                <c:pt idx="1">
                  <c:v>0.25699528061382398</c:v>
                </c:pt>
                <c:pt idx="2">
                  <c:v>0.13358275221691773</c:v>
                </c:pt>
                <c:pt idx="3">
                  <c:v>0.12164727522497339</c:v>
                </c:pt>
                <c:pt idx="4">
                  <c:v>3.6095612378983663E-2</c:v>
                </c:pt>
                <c:pt idx="5">
                  <c:v>2.94039992095327E-2</c:v>
                </c:pt>
              </c:numCache>
            </c:numRef>
          </c:val>
          <c:smooth val="0"/>
          <c:extLst>
            <c:ext xmlns:c16="http://schemas.microsoft.com/office/drawing/2014/chart" uri="{C3380CC4-5D6E-409C-BE32-E72D297353CC}">
              <c16:uniqueId val="{00000001-F89B-45A8-9550-2A0F2D249E88}"/>
            </c:ext>
          </c:extLst>
        </c:ser>
        <c:dLbls>
          <c:showLegendKey val="0"/>
          <c:showVal val="0"/>
          <c:showCatName val="0"/>
          <c:showSerName val="0"/>
          <c:showPercent val="0"/>
          <c:showBubbleSize val="0"/>
        </c:dLbls>
        <c:marker val="1"/>
        <c:smooth val="0"/>
        <c:axId val="-1672676688"/>
        <c:axId val="-1672678320"/>
      </c:lineChart>
      <c:catAx>
        <c:axId val="-167267940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88112"/>
        <c:crosses val="autoZero"/>
        <c:auto val="1"/>
        <c:lblAlgn val="ctr"/>
        <c:lblOffset val="100"/>
        <c:noMultiLvlLbl val="0"/>
      </c:catAx>
      <c:valAx>
        <c:axId val="-1672688112"/>
        <c:scaling>
          <c:orientation val="minMax"/>
        </c:scaling>
        <c:delete val="0"/>
        <c:axPos val="l"/>
        <c:majorGridlines>
          <c:spPr>
            <a:ln w="9525" cap="flat" cmpd="sng" algn="ctr">
              <a:solidFill>
                <a:schemeClr val="lt1">
                  <a:lumMod val="95000"/>
                  <a:alpha val="10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79408"/>
        <c:crosses val="autoZero"/>
        <c:crossBetween val="between"/>
      </c:valAx>
      <c:valAx>
        <c:axId val="-167267832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76688"/>
        <c:crosses val="max"/>
        <c:crossBetween val="between"/>
      </c:valAx>
      <c:catAx>
        <c:axId val="-1672676688"/>
        <c:scaling>
          <c:orientation val="minMax"/>
        </c:scaling>
        <c:delete val="1"/>
        <c:axPos val="b"/>
        <c:numFmt formatCode="General" sourceLinked="1"/>
        <c:majorTickMark val="none"/>
        <c:minorTickMark val="none"/>
        <c:tickLblPos val="nextTo"/>
        <c:crossAx val="-16726783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200"/>
              <a:t>Notificacion de Glosas Por Eps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strRef>
              <c:f>'Analisis General'!$S$14</c:f>
              <c:strCache>
                <c:ptCount val="1"/>
                <c:pt idx="0">
                  <c:v>Valor Glosa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'Analisis General'!$R$15:$R$20</c:f>
              <c:strCache>
                <c:ptCount val="6"/>
                <c:pt idx="0">
                  <c:v>Nueva Eps</c:v>
                </c:pt>
                <c:pt idx="1">
                  <c:v>Cajacopi Eps</c:v>
                </c:pt>
                <c:pt idx="2">
                  <c:v>Salud Total Eps</c:v>
                </c:pt>
                <c:pt idx="3">
                  <c:v>Sanitas Eps</c:v>
                </c:pt>
                <c:pt idx="4">
                  <c:v>Famisanar Eps</c:v>
                </c:pt>
                <c:pt idx="5">
                  <c:v>Aic</c:v>
                </c:pt>
              </c:strCache>
            </c:strRef>
          </c:cat>
          <c:val>
            <c:numRef>
              <c:f>'Analisis General'!$S$15:$S$20</c:f>
              <c:numCache>
                <c:formatCode>_-* #,##0_-;\-* #,##0_-;_-* "-"??_-;_-@_-</c:formatCode>
                <c:ptCount val="6"/>
                <c:pt idx="0">
                  <c:v>2025593404</c:v>
                </c:pt>
                <c:pt idx="1">
                  <c:v>979289899</c:v>
                </c:pt>
                <c:pt idx="2">
                  <c:v>572377368</c:v>
                </c:pt>
                <c:pt idx="3">
                  <c:v>421283258</c:v>
                </c:pt>
                <c:pt idx="4">
                  <c:v>385893796</c:v>
                </c:pt>
                <c:pt idx="5">
                  <c:v>74043996</c:v>
                </c:pt>
              </c:numCache>
            </c:numRef>
          </c:val>
          <c:extLst>
            <c:ext xmlns:c16="http://schemas.microsoft.com/office/drawing/2014/chart" uri="{C3380CC4-5D6E-409C-BE32-E72D297353CC}">
              <c16:uniqueId val="{00000000-D7A7-4F63-94EA-C43C99D7AD84}"/>
            </c:ext>
          </c:extLst>
        </c:ser>
        <c:dLbls>
          <c:showLegendKey val="0"/>
          <c:showVal val="0"/>
          <c:showCatName val="0"/>
          <c:showSerName val="0"/>
          <c:showPercent val="0"/>
          <c:showBubbleSize val="0"/>
        </c:dLbls>
        <c:gapWidth val="219"/>
        <c:overlap val="-27"/>
        <c:axId val="-1672690288"/>
        <c:axId val="-1672677776"/>
      </c:barChart>
      <c:lineChart>
        <c:grouping val="standard"/>
        <c:varyColors val="0"/>
        <c:ser>
          <c:idx val="1"/>
          <c:order val="1"/>
          <c:tx>
            <c:strRef>
              <c:f>'Analisis General'!$T$14</c:f>
              <c:strCache>
                <c:ptCount val="1"/>
                <c:pt idx="0">
                  <c:v>Porcentaje</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'Analisis General'!$R$15:$R$20</c:f>
              <c:strCache>
                <c:ptCount val="6"/>
                <c:pt idx="0">
                  <c:v>Nueva Eps</c:v>
                </c:pt>
                <c:pt idx="1">
                  <c:v>Cajacopi Eps</c:v>
                </c:pt>
                <c:pt idx="2">
                  <c:v>Salud Total Eps</c:v>
                </c:pt>
                <c:pt idx="3">
                  <c:v>Sanitas Eps</c:v>
                </c:pt>
                <c:pt idx="4">
                  <c:v>Famisanar Eps</c:v>
                </c:pt>
                <c:pt idx="5">
                  <c:v>Aic</c:v>
                </c:pt>
              </c:strCache>
            </c:strRef>
          </c:cat>
          <c:val>
            <c:numRef>
              <c:f>'Analisis General'!$T$15:$T$20</c:f>
              <c:numCache>
                <c:formatCode>0%</c:formatCode>
                <c:ptCount val="6"/>
                <c:pt idx="0">
                  <c:v>0.45432358608967816</c:v>
                </c:pt>
                <c:pt idx="1">
                  <c:v>0.21964649857986937</c:v>
                </c:pt>
                <c:pt idx="2">
                  <c:v>0.12837943582992206</c:v>
                </c:pt>
                <c:pt idx="3">
                  <c:v>9.4490296105892685E-2</c:v>
                </c:pt>
                <c:pt idx="4">
                  <c:v>8.6552737041040786E-2</c:v>
                </c:pt>
                <c:pt idx="5">
                  <c:v>1.6607446353596927E-2</c:v>
                </c:pt>
              </c:numCache>
            </c:numRef>
          </c:val>
          <c:smooth val="0"/>
          <c:extLst>
            <c:ext xmlns:c16="http://schemas.microsoft.com/office/drawing/2014/chart" uri="{C3380CC4-5D6E-409C-BE32-E72D297353CC}">
              <c16:uniqueId val="{00000001-D7A7-4F63-94EA-C43C99D7AD84}"/>
            </c:ext>
          </c:extLst>
        </c:ser>
        <c:dLbls>
          <c:showLegendKey val="0"/>
          <c:showVal val="0"/>
          <c:showCatName val="0"/>
          <c:showSerName val="0"/>
          <c:showPercent val="0"/>
          <c:showBubbleSize val="0"/>
        </c:dLbls>
        <c:marker val="1"/>
        <c:smooth val="0"/>
        <c:axId val="-1672685936"/>
        <c:axId val="-1672686480"/>
      </c:lineChart>
      <c:catAx>
        <c:axId val="-16726902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77776"/>
        <c:crosses val="autoZero"/>
        <c:auto val="1"/>
        <c:lblAlgn val="ctr"/>
        <c:lblOffset val="100"/>
        <c:noMultiLvlLbl val="0"/>
      </c:catAx>
      <c:valAx>
        <c:axId val="-1672677776"/>
        <c:scaling>
          <c:orientation val="minMax"/>
        </c:scaling>
        <c:delete val="0"/>
        <c:axPos val="l"/>
        <c:majorGridlines>
          <c:spPr>
            <a:ln w="9525" cap="flat" cmpd="sng" algn="ctr">
              <a:solidFill>
                <a:schemeClr val="lt1">
                  <a:lumMod val="95000"/>
                  <a:alpha val="10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90288"/>
        <c:crosses val="autoZero"/>
        <c:crossBetween val="between"/>
      </c:valAx>
      <c:valAx>
        <c:axId val="-167268648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85936"/>
        <c:crosses val="max"/>
        <c:crossBetween val="between"/>
      </c:valAx>
      <c:catAx>
        <c:axId val="-1672685936"/>
        <c:scaling>
          <c:orientation val="minMax"/>
        </c:scaling>
        <c:delete val="1"/>
        <c:axPos val="b"/>
        <c:numFmt formatCode="General" sourceLinked="1"/>
        <c:majorTickMark val="none"/>
        <c:minorTickMark val="none"/>
        <c:tickLblPos val="nextTo"/>
        <c:crossAx val="-167268648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Notificacion Por Sedes de Prestacion</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barChart>
        <c:barDir val="col"/>
        <c:grouping val="clustered"/>
        <c:varyColors val="0"/>
        <c:ser>
          <c:idx val="0"/>
          <c:order val="0"/>
          <c:tx>
            <c:strRef>
              <c:f>'Analisis General'!$S$52:$S$53</c:f>
              <c:strCache>
                <c:ptCount val="2"/>
                <c:pt idx="0">
                  <c:v>Notificacion Por Sedes de Prestacion</c:v>
                </c:pt>
                <c:pt idx="1">
                  <c:v>Valor Glosa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'Analisis General'!$R$54:$R$57</c:f>
              <c:strCache>
                <c:ptCount val="4"/>
                <c:pt idx="0">
                  <c:v>Sede Manizales</c:v>
                </c:pt>
                <c:pt idx="1">
                  <c:v>Sede Cundinamarca</c:v>
                </c:pt>
                <c:pt idx="2">
                  <c:v>Sede Tolima</c:v>
                </c:pt>
                <c:pt idx="3">
                  <c:v>Sede Duitama</c:v>
                </c:pt>
              </c:strCache>
            </c:strRef>
          </c:cat>
          <c:val>
            <c:numRef>
              <c:f>'Analisis General'!$S$54:$S$57</c:f>
              <c:numCache>
                <c:formatCode>_-* #,##0_-;\-* #,##0_-;_-* "-"??_-;_-@_-</c:formatCode>
                <c:ptCount val="4"/>
                <c:pt idx="0">
                  <c:v>2193330565</c:v>
                </c:pt>
                <c:pt idx="1">
                  <c:v>1284809075</c:v>
                </c:pt>
                <c:pt idx="2">
                  <c:v>932014525</c:v>
                </c:pt>
                <c:pt idx="3">
                  <c:v>48327556</c:v>
                </c:pt>
              </c:numCache>
            </c:numRef>
          </c:val>
          <c:extLst>
            <c:ext xmlns:c16="http://schemas.microsoft.com/office/drawing/2014/chart" uri="{C3380CC4-5D6E-409C-BE32-E72D297353CC}">
              <c16:uniqueId val="{00000000-5ECA-446B-88FC-DB2835F4F464}"/>
            </c:ext>
          </c:extLst>
        </c:ser>
        <c:dLbls>
          <c:showLegendKey val="0"/>
          <c:showVal val="0"/>
          <c:showCatName val="0"/>
          <c:showSerName val="0"/>
          <c:showPercent val="0"/>
          <c:showBubbleSize val="0"/>
        </c:dLbls>
        <c:gapWidth val="219"/>
        <c:overlap val="-27"/>
        <c:axId val="-1672685392"/>
        <c:axId val="-1672684848"/>
      </c:barChart>
      <c:lineChart>
        <c:grouping val="standard"/>
        <c:varyColors val="0"/>
        <c:ser>
          <c:idx val="1"/>
          <c:order val="1"/>
          <c:tx>
            <c:strRef>
              <c:f>'Analisis General'!$T$52:$T$53</c:f>
              <c:strCache>
                <c:ptCount val="2"/>
                <c:pt idx="0">
                  <c:v>Notificacion Por Sedes de Prestacion</c:v>
                </c:pt>
                <c:pt idx="1">
                  <c:v>Porcentaje</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f>'Analisis General'!$R$54:$R$57</c:f>
              <c:strCache>
                <c:ptCount val="4"/>
                <c:pt idx="0">
                  <c:v>Sede Manizales</c:v>
                </c:pt>
                <c:pt idx="1">
                  <c:v>Sede Cundinamarca</c:v>
                </c:pt>
                <c:pt idx="2">
                  <c:v>Sede Tolima</c:v>
                </c:pt>
                <c:pt idx="3">
                  <c:v>Sede Duitama</c:v>
                </c:pt>
              </c:strCache>
            </c:strRef>
          </c:cat>
          <c:val>
            <c:numRef>
              <c:f>'Analisis General'!$T$54:$T$57</c:f>
              <c:numCache>
                <c:formatCode>0%</c:formatCode>
                <c:ptCount val="4"/>
                <c:pt idx="0">
                  <c:v>0.49194562235595629</c:v>
                </c:pt>
                <c:pt idx="1">
                  <c:v>0.28817188347961381</c:v>
                </c:pt>
                <c:pt idx="2">
                  <c:v>0.20904302929180946</c:v>
                </c:pt>
                <c:pt idx="3">
                  <c:v>1.0839464872620479E-2</c:v>
                </c:pt>
              </c:numCache>
            </c:numRef>
          </c:val>
          <c:smooth val="0"/>
          <c:extLst>
            <c:ext xmlns:c16="http://schemas.microsoft.com/office/drawing/2014/chart" uri="{C3380CC4-5D6E-409C-BE32-E72D297353CC}">
              <c16:uniqueId val="{00000001-5ECA-446B-88FC-DB2835F4F464}"/>
            </c:ext>
          </c:extLst>
        </c:ser>
        <c:dLbls>
          <c:showLegendKey val="0"/>
          <c:showVal val="0"/>
          <c:showCatName val="0"/>
          <c:showSerName val="0"/>
          <c:showPercent val="0"/>
          <c:showBubbleSize val="0"/>
        </c:dLbls>
        <c:marker val="1"/>
        <c:smooth val="0"/>
        <c:axId val="-1672682672"/>
        <c:axId val="-1672683760"/>
      </c:lineChart>
      <c:catAx>
        <c:axId val="-16726853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84848"/>
        <c:crosses val="autoZero"/>
        <c:auto val="1"/>
        <c:lblAlgn val="ctr"/>
        <c:lblOffset val="100"/>
        <c:noMultiLvlLbl val="0"/>
      </c:catAx>
      <c:valAx>
        <c:axId val="-1672684848"/>
        <c:scaling>
          <c:orientation val="minMax"/>
        </c:scaling>
        <c:delete val="0"/>
        <c:axPos val="l"/>
        <c:majorGridlines>
          <c:spPr>
            <a:ln w="9525" cap="flat" cmpd="sng" algn="ctr">
              <a:solidFill>
                <a:schemeClr val="lt1">
                  <a:lumMod val="95000"/>
                  <a:alpha val="10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85392"/>
        <c:crosses val="autoZero"/>
        <c:crossBetween val="between"/>
      </c:valAx>
      <c:valAx>
        <c:axId val="-1672683760"/>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672682672"/>
        <c:crosses val="max"/>
        <c:crossBetween val="between"/>
      </c:valAx>
      <c:catAx>
        <c:axId val="-1672682672"/>
        <c:scaling>
          <c:orientation val="minMax"/>
        </c:scaling>
        <c:delete val="1"/>
        <c:axPos val="b"/>
        <c:numFmt formatCode="General" sourceLinked="1"/>
        <c:majorTickMark val="none"/>
        <c:minorTickMark val="none"/>
        <c:tickLblPos val="nextTo"/>
        <c:crossAx val="-16726837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447675</xdr:colOff>
      <xdr:row>0</xdr:row>
      <xdr:rowOff>104775</xdr:rowOff>
    </xdr:from>
    <xdr:to>
      <xdr:col>15</xdr:col>
      <xdr:colOff>1647826</xdr:colOff>
      <xdr:row>11</xdr:row>
      <xdr:rowOff>76201</xdr:rowOff>
    </xdr:to>
    <xdr:graphicFrame macro="">
      <xdr:nvGraphicFramePr>
        <xdr:cNvPr id="8" name="Gráfico 7">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528637</xdr:colOff>
      <xdr:row>12</xdr:row>
      <xdr:rowOff>71437</xdr:rowOff>
    </xdr:from>
    <xdr:to>
      <xdr:col>16</xdr:col>
      <xdr:colOff>376237</xdr:colOff>
      <xdr:row>26</xdr:row>
      <xdr:rowOff>147637</xdr:rowOff>
    </xdr:to>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423862</xdr:colOff>
      <xdr:row>39</xdr:row>
      <xdr:rowOff>100012</xdr:rowOff>
    </xdr:from>
    <xdr:to>
      <xdr:col>16</xdr:col>
      <xdr:colOff>271462</xdr:colOff>
      <xdr:row>53</xdr:row>
      <xdr:rowOff>176212</xdr:rowOff>
    </xdr:to>
    <xdr:graphicFrame macro="">
      <xdr:nvGraphicFramePr>
        <xdr:cNvPr id="7" name="Gráfico 6">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142875</xdr:colOff>
      <xdr:row>3</xdr:row>
      <xdr:rowOff>19050</xdr:rowOff>
    </xdr:from>
    <xdr:to>
      <xdr:col>20</xdr:col>
      <xdr:colOff>657225</xdr:colOff>
      <xdr:row>3</xdr:row>
      <xdr:rowOff>180975</xdr:rowOff>
    </xdr:to>
    <xdr:sp macro="" textlink="">
      <xdr:nvSpPr>
        <xdr:cNvPr id="9" name="Flecha derecha 8">
          <a:extLst>
            <a:ext uri="{FF2B5EF4-FFF2-40B4-BE49-F238E27FC236}">
              <a16:creationId xmlns:a16="http://schemas.microsoft.com/office/drawing/2014/main" id="{00000000-0008-0000-0700-000009000000}"/>
            </a:ext>
          </a:extLst>
        </xdr:cNvPr>
        <xdr:cNvSpPr/>
      </xdr:nvSpPr>
      <xdr:spPr>
        <a:xfrm>
          <a:off x="25688925" y="590550"/>
          <a:ext cx="514350" cy="161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xdr:col>
      <xdr:colOff>171450</xdr:colOff>
      <xdr:row>5</xdr:row>
      <xdr:rowOff>114300</xdr:rowOff>
    </xdr:from>
    <xdr:to>
      <xdr:col>20</xdr:col>
      <xdr:colOff>685800</xdr:colOff>
      <xdr:row>8</xdr:row>
      <xdr:rowOff>123825</xdr:rowOff>
    </xdr:to>
    <xdr:sp macro="" textlink="">
      <xdr:nvSpPr>
        <xdr:cNvPr id="10" name="Flecha derecha 9">
          <a:extLst>
            <a:ext uri="{FF2B5EF4-FFF2-40B4-BE49-F238E27FC236}">
              <a16:creationId xmlns:a16="http://schemas.microsoft.com/office/drawing/2014/main" id="{00000000-0008-0000-0700-00000A000000}"/>
            </a:ext>
          </a:extLst>
        </xdr:cNvPr>
        <xdr:cNvSpPr/>
      </xdr:nvSpPr>
      <xdr:spPr>
        <a:xfrm>
          <a:off x="25717500" y="1066800"/>
          <a:ext cx="514350" cy="5810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IMRADICACION" refreshedDate="45757.93558229167" createdVersion="5" refreshedVersion="5" minRefreshableVersion="3" recordCount="10658" xr:uid="{00000000-000A-0000-FFFF-FFFF03000000}">
  <cacheSource type="worksheet">
    <worksheetSource ref="A1:F10659" sheet="Tipificacion EPS"/>
  </cacheSource>
  <cacheFields count="6">
    <cacheField name="No. FACTURA" numFmtId="0">
      <sharedItems containsSemiMixedTypes="0" containsString="0" containsNumber="1" containsInteger="1" minValue="407896" maxValue="468118"/>
    </cacheField>
    <cacheField name="VALOR FACTURA" numFmtId="174">
      <sharedItems containsSemiMixedTypes="0" containsString="0" containsNumber="1" minValue="0" maxValue="182233725"/>
    </cacheField>
    <cacheField name="VALOR DE GLOSA " numFmtId="3">
      <sharedItems containsSemiMixedTypes="0" containsString="0" containsNumber="1" minValue="0" maxValue="52563590"/>
    </cacheField>
    <cacheField name="TIPIFICACION" numFmtId="0">
      <sharedItems count="6">
        <s v="FACTURACION"/>
        <s v="PERTINENCIA"/>
        <s v="TARIFAS"/>
        <s v="AUTORIZACIONES"/>
        <s v="COBERTURA"/>
        <s v="SOPORTES"/>
      </sharedItems>
    </cacheField>
    <cacheField name="SEDE DE PRESTACION" numFmtId="0">
      <sharedItems count="10">
        <s v="ZIPAQUIRA HOSP"/>
        <s v="MANIZALES HOSP"/>
        <s v="LIBANO HOSP"/>
        <s v="CHAPARRAL HOSP"/>
        <s v="DUITAMA HOSP"/>
        <s v="IBAGUE HOSP"/>
        <s v="MANIZALES CONSULTA EXTERNA"/>
        <s v="MANIZALES QX"/>
        <s v="IBAGUE CONSULTA EXTERNA"/>
        <s v="LIBANO CONSULTA EXTERNA"/>
      </sharedItems>
    </cacheField>
    <cacheField name="EPS" numFmtId="0">
      <sharedItems count="6">
        <s v="FAMISANAR EPS"/>
        <s v="NUEVA EPS"/>
        <s v="CAJACOPI EPS"/>
        <s v="SANITAS EPS"/>
        <s v="AIC"/>
        <s v="SALUD TOTAL"/>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iel Lopez" refreshedDate="45958.006176157411" createdVersion="8" refreshedVersion="8" minRefreshableVersion="3" recordCount="1932" xr:uid="{BE8764DC-701A-43E3-8829-9085FEE19B95}">
  <cacheSource type="worksheet">
    <worksheetSource ref="A1938:I3870" sheet="Cruce glosa saldo actual"/>
  </cacheSource>
  <cacheFields count="8">
    <cacheField name="No. FACTURA" numFmtId="0">
      <sharedItems containsSemiMixedTypes="0" containsString="0" containsNumber="1" containsInteger="1" minValue="407896" maxValue="468118"/>
    </cacheField>
    <cacheField name="VALOR FACTURA" numFmtId="174">
      <sharedItems containsSemiMixedTypes="0" containsString="0" containsNumber="1" minValue="4500" maxValue="182233725"/>
    </cacheField>
    <cacheField name="VALOR DE GLOSA " numFmtId="170">
      <sharedItems containsSemiMixedTypes="0" containsString="0" containsNumber="1" minValue="2" maxValue="83439840"/>
    </cacheField>
    <cacheField name="SEDE DE PRESTACION" numFmtId="0">
      <sharedItems count="4">
        <s v="ZIPAQUIRA HOSP"/>
        <s v="SEDE MANIZALES"/>
        <s v="SEDE TOLIMA "/>
        <s v="SEDE BOYACA"/>
      </sharedItems>
    </cacheField>
    <cacheField name="EPS" numFmtId="0">
      <sharedItems count="6">
        <s v="FAMISANAR EPS"/>
        <s v="NUEVA EPS"/>
        <s v="CAJACOPI EPS"/>
        <s v="SANITAS EPS"/>
        <s v="AIC"/>
        <s v="SALUD TOTAL"/>
      </sharedItems>
    </cacheField>
    <cacheField name="Vr Nota CR" numFmtId="3">
      <sharedItems containsSemiMixedTypes="0" containsString="0" containsNumber="1" containsInteger="1" minValue="0" maxValue="52563590"/>
    </cacheField>
    <cacheField name="Saldo actual " numFmtId="3">
      <sharedItems containsSemiMixedTypes="0" containsString="0" containsNumber="1" minValue="-1667608" maxValue="180122203"/>
    </cacheField>
    <cacheField name="Slado real recuperado Glosa" numFmtId="170">
      <sharedItems containsSemiMixedTypes="0" containsString="0" containsNumber="1" containsInteger="1" minValue="-1517238" maxValue="71885303"/>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niel Lopez" refreshedDate="45958.03576377315" createdVersion="8" refreshedVersion="8" minRefreshableVersion="3" recordCount="1932" xr:uid="{8E6C2421-712A-49DF-87CF-B86C76DB8960}">
  <cacheSource type="worksheet">
    <worksheetSource ref="A1:I1933" sheet="Analisis de resultado"/>
  </cacheSource>
  <cacheFields count="9">
    <cacheField name="No. FACTURA" numFmtId="0">
      <sharedItems containsSemiMixedTypes="0" containsString="0" containsNumber="1" containsInteger="1" minValue="407896" maxValue="468118"/>
    </cacheField>
    <cacheField name="VALOR FACTURA" numFmtId="174">
      <sharedItems containsSemiMixedTypes="0" containsString="0" containsNumber="1" minValue="4500" maxValue="182233725"/>
    </cacheField>
    <cacheField name="VALOR DE GLOSA " numFmtId="170">
      <sharedItems containsSemiMixedTypes="0" containsString="0" containsNumber="1" minValue="2" maxValue="83439840"/>
    </cacheField>
    <cacheField name="SEDE DE PRESTACION" numFmtId="0">
      <sharedItems count="4">
        <s v="ZIPAQUIRA HOSP"/>
        <s v="SEDE MANIZALES"/>
        <s v="SEDE TOLIMA "/>
        <s v="SEDE BOYACA"/>
      </sharedItems>
    </cacheField>
    <cacheField name="EPS" numFmtId="0">
      <sharedItems count="6">
        <s v="FAMISANAR EPS"/>
        <s v="NUEVA EPS"/>
        <s v="CAJACOPI EPS"/>
        <s v="SANITAS EPS"/>
        <s v="AIC"/>
        <s v="SALUD TOTAL"/>
      </sharedItems>
    </cacheField>
    <cacheField name="Valor Pendiente Nueva eps" numFmtId="0">
      <sharedItems containsSemiMixedTypes="0" containsString="0" containsNumber="1" containsInteger="1" minValue="0" maxValue="71885303"/>
    </cacheField>
    <cacheField name="Vr Nota CR" numFmtId="3">
      <sharedItems containsSemiMixedTypes="0" containsString="0" containsNumber="1" containsInteger="1" minValue="0" maxValue="52563590"/>
    </cacheField>
    <cacheField name="Saldo actual " numFmtId="3">
      <sharedItems containsSemiMixedTypes="0" containsString="0" containsNumber="1" minValue="-1667608" maxValue="180122203"/>
    </cacheField>
    <cacheField name="Slado real recuperado Glosa" numFmtId="170">
      <sharedItems containsSemiMixedTypes="0" containsString="0" containsNumber="1" containsInteger="1" minValue="-1517238" maxValue="7188530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58">
  <r>
    <n v="407896"/>
    <n v="264600"/>
    <n v="147490"/>
    <x v="0"/>
    <x v="0"/>
    <x v="0"/>
  </r>
  <r>
    <n v="413533"/>
    <n v="1260630"/>
    <n v="16000"/>
    <x v="1"/>
    <x v="1"/>
    <x v="0"/>
  </r>
  <r>
    <n v="416258"/>
    <n v="3895157"/>
    <n v="143617"/>
    <x v="2"/>
    <x v="2"/>
    <x v="1"/>
  </r>
  <r>
    <n v="416261"/>
    <n v="9717881"/>
    <n v="352396"/>
    <x v="2"/>
    <x v="2"/>
    <x v="1"/>
  </r>
  <r>
    <n v="416448"/>
    <n v="2000000"/>
    <n v="400000"/>
    <x v="3"/>
    <x v="2"/>
    <x v="1"/>
  </r>
  <r>
    <n v="416477"/>
    <n v="9014924"/>
    <n v="63875"/>
    <x v="2"/>
    <x v="2"/>
    <x v="1"/>
  </r>
  <r>
    <n v="416477"/>
    <n v="0"/>
    <n v="171000"/>
    <x v="4"/>
    <x v="2"/>
    <x v="1"/>
  </r>
  <r>
    <n v="416477"/>
    <n v="0"/>
    <n v="87290"/>
    <x v="2"/>
    <x v="2"/>
    <x v="1"/>
  </r>
  <r>
    <n v="416477"/>
    <n v="0"/>
    <n v="126400"/>
    <x v="4"/>
    <x v="2"/>
    <x v="1"/>
  </r>
  <r>
    <n v="416477"/>
    <n v="0"/>
    <n v="87990"/>
    <x v="2"/>
    <x v="2"/>
    <x v="1"/>
  </r>
  <r>
    <n v="416488"/>
    <n v="9300000"/>
    <n v="650000"/>
    <x v="0"/>
    <x v="2"/>
    <x v="1"/>
  </r>
  <r>
    <n v="416488"/>
    <n v="0"/>
    <n v="75000"/>
    <x v="0"/>
    <x v="2"/>
    <x v="1"/>
  </r>
  <r>
    <n v="416553"/>
    <n v="4787557"/>
    <n v="1300000"/>
    <x v="3"/>
    <x v="3"/>
    <x v="1"/>
  </r>
  <r>
    <n v="416553"/>
    <n v="0"/>
    <n v="336567"/>
    <x v="2"/>
    <x v="3"/>
    <x v="1"/>
  </r>
  <r>
    <n v="416569"/>
    <n v="2798375"/>
    <n v="274335"/>
    <x v="2"/>
    <x v="3"/>
    <x v="1"/>
  </r>
  <r>
    <n v="416582"/>
    <n v="1726142"/>
    <n v="42885"/>
    <x v="2"/>
    <x v="2"/>
    <x v="1"/>
  </r>
  <r>
    <n v="416582"/>
    <n v="0"/>
    <n v="207620"/>
    <x v="2"/>
    <x v="2"/>
    <x v="1"/>
  </r>
  <r>
    <n v="416582"/>
    <n v="0"/>
    <n v="33300"/>
    <x v="2"/>
    <x v="2"/>
    <x v="1"/>
  </r>
  <r>
    <n v="416582"/>
    <n v="0"/>
    <n v="30900"/>
    <x v="2"/>
    <x v="2"/>
    <x v="1"/>
  </r>
  <r>
    <n v="416582"/>
    <n v="0"/>
    <n v="18850"/>
    <x v="2"/>
    <x v="2"/>
    <x v="1"/>
  </r>
  <r>
    <n v="416614"/>
    <n v="3000000"/>
    <n v="600000"/>
    <x v="2"/>
    <x v="2"/>
    <x v="1"/>
  </r>
  <r>
    <n v="416614"/>
    <n v="0"/>
    <n v="264000"/>
    <x v="0"/>
    <x v="2"/>
    <x v="1"/>
  </r>
  <r>
    <n v="416619"/>
    <n v="153019342"/>
    <n v="3037599"/>
    <x v="2"/>
    <x v="1"/>
    <x v="1"/>
  </r>
  <r>
    <n v="416619"/>
    <n v="0"/>
    <n v="423000"/>
    <x v="2"/>
    <x v="1"/>
    <x v="1"/>
  </r>
  <r>
    <n v="416619"/>
    <n v="0"/>
    <n v="29590"/>
    <x v="2"/>
    <x v="1"/>
    <x v="1"/>
  </r>
  <r>
    <n v="416619"/>
    <n v="0"/>
    <n v="68190"/>
    <x v="2"/>
    <x v="1"/>
    <x v="1"/>
  </r>
  <r>
    <n v="416619"/>
    <n v="0"/>
    <n v="73410"/>
    <x v="2"/>
    <x v="1"/>
    <x v="1"/>
  </r>
  <r>
    <n v="416619"/>
    <n v="0"/>
    <n v="44811"/>
    <x v="2"/>
    <x v="1"/>
    <x v="1"/>
  </r>
  <r>
    <n v="416619"/>
    <n v="0"/>
    <n v="155715"/>
    <x v="2"/>
    <x v="1"/>
    <x v="1"/>
  </r>
  <r>
    <n v="416619"/>
    <n v="0"/>
    <n v="2229840"/>
    <x v="3"/>
    <x v="1"/>
    <x v="1"/>
  </r>
  <r>
    <n v="416619"/>
    <n v="0"/>
    <n v="55200"/>
    <x v="2"/>
    <x v="1"/>
    <x v="1"/>
  </r>
  <r>
    <n v="416619"/>
    <n v="0"/>
    <n v="16640"/>
    <x v="2"/>
    <x v="1"/>
    <x v="1"/>
  </r>
  <r>
    <n v="416619"/>
    <n v="0"/>
    <n v="24705"/>
    <x v="2"/>
    <x v="1"/>
    <x v="1"/>
  </r>
  <r>
    <n v="416619"/>
    <n v="0"/>
    <n v="32655"/>
    <x v="2"/>
    <x v="1"/>
    <x v="1"/>
  </r>
  <r>
    <n v="416619"/>
    <n v="0"/>
    <n v="3314000"/>
    <x v="5"/>
    <x v="1"/>
    <x v="1"/>
  </r>
  <r>
    <n v="416619"/>
    <n v="0"/>
    <n v="98355"/>
    <x v="2"/>
    <x v="1"/>
    <x v="1"/>
  </r>
  <r>
    <n v="416619"/>
    <n v="0"/>
    <n v="204425"/>
    <x v="2"/>
    <x v="1"/>
    <x v="1"/>
  </r>
  <r>
    <n v="416619"/>
    <n v="0"/>
    <n v="1008780"/>
    <x v="2"/>
    <x v="1"/>
    <x v="1"/>
  </r>
  <r>
    <n v="416619"/>
    <n v="0"/>
    <n v="68930"/>
    <x v="2"/>
    <x v="1"/>
    <x v="1"/>
  </r>
  <r>
    <n v="416619"/>
    <n v="0"/>
    <n v="131950"/>
    <x v="2"/>
    <x v="1"/>
    <x v="1"/>
  </r>
  <r>
    <n v="416619"/>
    <n v="0"/>
    <n v="13915"/>
    <x v="2"/>
    <x v="1"/>
    <x v="1"/>
  </r>
  <r>
    <n v="416619"/>
    <n v="0"/>
    <n v="73410"/>
    <x v="2"/>
    <x v="1"/>
    <x v="1"/>
  </r>
  <r>
    <n v="416619"/>
    <n v="0"/>
    <n v="619290"/>
    <x v="2"/>
    <x v="1"/>
    <x v="1"/>
  </r>
  <r>
    <n v="416619"/>
    <n v="0"/>
    <n v="1684620"/>
    <x v="2"/>
    <x v="1"/>
    <x v="1"/>
  </r>
  <r>
    <n v="416619"/>
    <n v="0"/>
    <n v="54720"/>
    <x v="2"/>
    <x v="1"/>
    <x v="1"/>
  </r>
  <r>
    <n v="416619"/>
    <n v="0"/>
    <n v="22640"/>
    <x v="2"/>
    <x v="1"/>
    <x v="1"/>
  </r>
  <r>
    <n v="416619"/>
    <n v="0"/>
    <n v="90000"/>
    <x v="4"/>
    <x v="1"/>
    <x v="1"/>
  </r>
  <r>
    <n v="416619"/>
    <n v="0"/>
    <n v="2282925"/>
    <x v="2"/>
    <x v="1"/>
    <x v="1"/>
  </r>
  <r>
    <n v="416619"/>
    <n v="0"/>
    <n v="1111133"/>
    <x v="0"/>
    <x v="1"/>
    <x v="1"/>
  </r>
  <r>
    <n v="416619"/>
    <n v="0"/>
    <n v="51620"/>
    <x v="2"/>
    <x v="1"/>
    <x v="1"/>
  </r>
  <r>
    <n v="416619"/>
    <n v="0"/>
    <n v="29585"/>
    <x v="2"/>
    <x v="1"/>
    <x v="1"/>
  </r>
  <r>
    <n v="416619"/>
    <n v="0"/>
    <n v="63700"/>
    <x v="2"/>
    <x v="1"/>
    <x v="1"/>
  </r>
  <r>
    <n v="416619"/>
    <n v="0"/>
    <n v="1973790"/>
    <x v="2"/>
    <x v="1"/>
    <x v="1"/>
  </r>
  <r>
    <n v="416619"/>
    <n v="0"/>
    <n v="231000"/>
    <x v="5"/>
    <x v="1"/>
    <x v="1"/>
  </r>
  <r>
    <n v="416619"/>
    <n v="0"/>
    <n v="89745"/>
    <x v="2"/>
    <x v="1"/>
    <x v="1"/>
  </r>
  <r>
    <n v="416619"/>
    <n v="0"/>
    <n v="6251550"/>
    <x v="2"/>
    <x v="1"/>
    <x v="1"/>
  </r>
  <r>
    <n v="416619"/>
    <n v="0"/>
    <n v="38540"/>
    <x v="2"/>
    <x v="1"/>
    <x v="1"/>
  </r>
  <r>
    <n v="416619"/>
    <n v="0"/>
    <n v="429960"/>
    <x v="2"/>
    <x v="1"/>
    <x v="1"/>
  </r>
  <r>
    <n v="416619"/>
    <n v="0"/>
    <n v="257000"/>
    <x v="4"/>
    <x v="1"/>
    <x v="1"/>
  </r>
  <r>
    <n v="416619"/>
    <n v="0"/>
    <n v="48695"/>
    <x v="2"/>
    <x v="1"/>
    <x v="1"/>
  </r>
  <r>
    <n v="416619"/>
    <n v="0"/>
    <n v="1460800"/>
    <x v="2"/>
    <x v="1"/>
    <x v="1"/>
  </r>
  <r>
    <n v="416619"/>
    <n v="0"/>
    <n v="243990"/>
    <x v="2"/>
    <x v="1"/>
    <x v="1"/>
  </r>
  <r>
    <n v="416619"/>
    <n v="0"/>
    <n v="474000"/>
    <x v="4"/>
    <x v="1"/>
    <x v="1"/>
  </r>
  <r>
    <n v="416619"/>
    <n v="0"/>
    <n v="13530"/>
    <x v="2"/>
    <x v="1"/>
    <x v="1"/>
  </r>
  <r>
    <n v="416619"/>
    <n v="0"/>
    <n v="196410"/>
    <x v="2"/>
    <x v="1"/>
    <x v="1"/>
  </r>
  <r>
    <n v="416619"/>
    <n v="0"/>
    <n v="23740"/>
    <x v="2"/>
    <x v="1"/>
    <x v="1"/>
  </r>
  <r>
    <n v="416680"/>
    <n v="2701708"/>
    <n v="681256"/>
    <x v="2"/>
    <x v="1"/>
    <x v="1"/>
  </r>
  <r>
    <n v="416689"/>
    <n v="1718247"/>
    <n v="143617"/>
    <x v="2"/>
    <x v="1"/>
    <x v="1"/>
  </r>
  <r>
    <n v="416689"/>
    <n v="0"/>
    <n v="62596"/>
    <x v="2"/>
    <x v="1"/>
    <x v="1"/>
  </r>
  <r>
    <n v="416689"/>
    <n v="0"/>
    <n v="575900"/>
    <x v="3"/>
    <x v="1"/>
    <x v="1"/>
  </r>
  <r>
    <n v="416689"/>
    <n v="0"/>
    <n v="594950"/>
    <x v="2"/>
    <x v="1"/>
    <x v="1"/>
  </r>
  <r>
    <n v="416689"/>
    <n v="0"/>
    <n v="8061"/>
    <x v="2"/>
    <x v="1"/>
    <x v="1"/>
  </r>
  <r>
    <n v="416794"/>
    <n v="860000"/>
    <n v="30925"/>
    <x v="2"/>
    <x v="1"/>
    <x v="1"/>
  </r>
  <r>
    <n v="416812"/>
    <n v="5110101"/>
    <n v="15056"/>
    <x v="2"/>
    <x v="1"/>
    <x v="1"/>
  </r>
  <r>
    <n v="416812"/>
    <n v="0"/>
    <n v="323408"/>
    <x v="2"/>
    <x v="1"/>
    <x v="1"/>
  </r>
  <r>
    <n v="416812"/>
    <n v="0"/>
    <n v="140356"/>
    <x v="2"/>
    <x v="1"/>
    <x v="1"/>
  </r>
  <r>
    <n v="416812"/>
    <n v="0"/>
    <n v="28788"/>
    <x v="2"/>
    <x v="1"/>
    <x v="1"/>
  </r>
  <r>
    <n v="416812"/>
    <n v="0"/>
    <n v="134598"/>
    <x v="2"/>
    <x v="1"/>
    <x v="1"/>
  </r>
  <r>
    <n v="416812"/>
    <n v="0"/>
    <n v="71238"/>
    <x v="2"/>
    <x v="1"/>
    <x v="1"/>
  </r>
  <r>
    <n v="416812"/>
    <n v="0"/>
    <n v="31058"/>
    <x v="2"/>
    <x v="1"/>
    <x v="1"/>
  </r>
  <r>
    <n v="416812"/>
    <n v="0"/>
    <n v="34607"/>
    <x v="2"/>
    <x v="1"/>
    <x v="1"/>
  </r>
  <r>
    <n v="416831"/>
    <n v="3355996"/>
    <n v="62596"/>
    <x v="2"/>
    <x v="1"/>
    <x v="1"/>
  </r>
  <r>
    <n v="416859"/>
    <n v="11253373"/>
    <n v="336567"/>
    <x v="2"/>
    <x v="2"/>
    <x v="1"/>
  </r>
  <r>
    <n v="416859"/>
    <n v="0"/>
    <n v="6800000"/>
    <x v="5"/>
    <x v="2"/>
    <x v="1"/>
  </r>
  <r>
    <n v="416859"/>
    <n v="0"/>
    <n v="352396"/>
    <x v="2"/>
    <x v="2"/>
    <x v="1"/>
  </r>
  <r>
    <n v="416861"/>
    <n v="0"/>
    <n v="47670"/>
    <x v="2"/>
    <x v="2"/>
    <x v="1"/>
  </r>
  <r>
    <n v="416861"/>
    <n v="0"/>
    <n v="18850"/>
    <x v="2"/>
    <x v="2"/>
    <x v="1"/>
  </r>
  <r>
    <n v="416861"/>
    <n v="0"/>
    <n v="207620"/>
    <x v="2"/>
    <x v="2"/>
    <x v="1"/>
  </r>
  <r>
    <n v="416861"/>
    <n v="0"/>
    <n v="235830"/>
    <x v="2"/>
    <x v="2"/>
    <x v="1"/>
  </r>
  <r>
    <n v="416861"/>
    <n v="0"/>
    <n v="13350"/>
    <x v="2"/>
    <x v="2"/>
    <x v="1"/>
  </r>
  <r>
    <n v="416861"/>
    <n v="0"/>
    <n v="430900"/>
    <x v="3"/>
    <x v="2"/>
    <x v="1"/>
  </r>
  <r>
    <n v="416895"/>
    <n v="514080"/>
    <n v="230272"/>
    <x v="2"/>
    <x v="1"/>
    <x v="1"/>
  </r>
  <r>
    <n v="416900"/>
    <n v="8320035"/>
    <n v="2800000"/>
    <x v="3"/>
    <x v="1"/>
    <x v="1"/>
  </r>
  <r>
    <n v="416900"/>
    <n v="8320035"/>
    <n v="3780000"/>
    <x v="4"/>
    <x v="1"/>
    <x v="1"/>
  </r>
  <r>
    <n v="416900"/>
    <n v="8320035"/>
    <n v="38151"/>
    <x v="2"/>
    <x v="1"/>
    <x v="1"/>
  </r>
  <r>
    <n v="416914"/>
    <n v="8815840"/>
    <n v="384355"/>
    <x v="2"/>
    <x v="4"/>
    <x v="1"/>
  </r>
  <r>
    <n v="416917"/>
    <n v="11955520"/>
    <n v="384355"/>
    <x v="2"/>
    <x v="4"/>
    <x v="1"/>
  </r>
  <r>
    <n v="416917"/>
    <n v="11955520"/>
    <n v="65650"/>
    <x v="2"/>
    <x v="4"/>
    <x v="1"/>
  </r>
  <r>
    <n v="416917"/>
    <n v="11955520"/>
    <n v="478570"/>
    <x v="2"/>
    <x v="4"/>
    <x v="1"/>
  </r>
  <r>
    <n v="416919"/>
    <n v="216994"/>
    <n v="994"/>
    <x v="2"/>
    <x v="4"/>
    <x v="1"/>
  </r>
  <r>
    <n v="416926"/>
    <n v="1200000"/>
    <n v="297475"/>
    <x v="2"/>
    <x v="1"/>
    <x v="1"/>
  </r>
  <r>
    <n v="416936"/>
    <n v="5464973"/>
    <n v="31298"/>
    <x v="2"/>
    <x v="1"/>
    <x v="1"/>
  </r>
  <r>
    <n v="416936"/>
    <n v="5464973"/>
    <n v="34027"/>
    <x v="2"/>
    <x v="1"/>
    <x v="1"/>
  </r>
  <r>
    <n v="416936"/>
    <n v="5464973"/>
    <n v="34323"/>
    <x v="2"/>
    <x v="1"/>
    <x v="1"/>
  </r>
  <r>
    <n v="416936"/>
    <n v="5464973"/>
    <n v="2082325"/>
    <x v="2"/>
    <x v="1"/>
    <x v="1"/>
  </r>
  <r>
    <n v="416937"/>
    <n v="494715"/>
    <n v="34027"/>
    <x v="2"/>
    <x v="1"/>
    <x v="1"/>
  </r>
  <r>
    <n v="416937"/>
    <n v="494715"/>
    <n v="31298"/>
    <x v="2"/>
    <x v="1"/>
    <x v="1"/>
  </r>
  <r>
    <n v="416938"/>
    <n v="15278900"/>
    <n v="1108940"/>
    <x v="2"/>
    <x v="4"/>
    <x v="1"/>
  </r>
  <r>
    <n v="416938"/>
    <n v="15278900"/>
    <n v="339480"/>
    <x v="2"/>
    <x v="4"/>
    <x v="1"/>
  </r>
  <r>
    <n v="416938"/>
    <n v="15278900"/>
    <n v="349355"/>
    <x v="2"/>
    <x v="4"/>
    <x v="1"/>
  </r>
  <r>
    <n v="416938"/>
    <n v="15278900"/>
    <n v="1493570"/>
    <x v="2"/>
    <x v="4"/>
    <x v="1"/>
  </r>
  <r>
    <n v="416968"/>
    <n v="4052563"/>
    <n v="68054"/>
    <x v="2"/>
    <x v="1"/>
    <x v="1"/>
  </r>
  <r>
    <n v="416968"/>
    <n v="4052563"/>
    <n v="73305"/>
    <x v="2"/>
    <x v="1"/>
    <x v="1"/>
  </r>
  <r>
    <n v="416968"/>
    <n v="4052563"/>
    <n v="143617"/>
    <x v="2"/>
    <x v="1"/>
    <x v="1"/>
  </r>
  <r>
    <n v="416968"/>
    <n v="4052563"/>
    <n v="23547"/>
    <x v="2"/>
    <x v="1"/>
    <x v="1"/>
  </r>
  <r>
    <n v="417033"/>
    <n v="19911943"/>
    <n v="226477"/>
    <x v="2"/>
    <x v="3"/>
    <x v="1"/>
  </r>
  <r>
    <n v="417033"/>
    <n v="19911943"/>
    <n v="274335"/>
    <x v="2"/>
    <x v="3"/>
    <x v="1"/>
  </r>
  <r>
    <n v="417033"/>
    <n v="19911943"/>
    <n v="307521"/>
    <x v="2"/>
    <x v="3"/>
    <x v="1"/>
  </r>
  <r>
    <n v="417033"/>
    <n v="19911943"/>
    <n v="420453"/>
    <x v="3"/>
    <x v="3"/>
    <x v="1"/>
  </r>
  <r>
    <n v="417033"/>
    <n v="19911943"/>
    <n v="336567"/>
    <x v="2"/>
    <x v="3"/>
    <x v="1"/>
  </r>
  <r>
    <n v="417033"/>
    <n v="19911943"/>
    <n v="323408"/>
    <x v="3"/>
    <x v="3"/>
    <x v="1"/>
  </r>
  <r>
    <n v="417050"/>
    <n v="7905438"/>
    <n v="352396"/>
    <x v="2"/>
    <x v="3"/>
    <x v="1"/>
  </r>
  <r>
    <n v="417050"/>
    <n v="7905438"/>
    <n v="336567"/>
    <x v="2"/>
    <x v="3"/>
    <x v="1"/>
  </r>
  <r>
    <n v="417057"/>
    <n v="4217881"/>
    <n v="650000"/>
    <x v="3"/>
    <x v="3"/>
    <x v="1"/>
  </r>
  <r>
    <n v="417105"/>
    <n v="1841744"/>
    <n v="38505"/>
    <x v="2"/>
    <x v="4"/>
    <x v="1"/>
  </r>
  <r>
    <n v="417105"/>
    <n v="1841744"/>
    <n v="1029010"/>
    <x v="2"/>
    <x v="4"/>
    <x v="1"/>
  </r>
  <r>
    <n v="417296"/>
    <n v="2165879"/>
    <n v="31298"/>
    <x v="2"/>
    <x v="1"/>
    <x v="1"/>
  </r>
  <r>
    <n v="417296"/>
    <n v="2165879"/>
    <n v="352396"/>
    <x v="2"/>
    <x v="1"/>
    <x v="1"/>
  </r>
  <r>
    <n v="417438"/>
    <n v="556700"/>
    <n v="100700"/>
    <x v="2"/>
    <x v="3"/>
    <x v="1"/>
  </r>
  <r>
    <n v="417439"/>
    <n v="43950"/>
    <n v="7950"/>
    <x v="2"/>
    <x v="3"/>
    <x v="1"/>
  </r>
  <r>
    <n v="417558"/>
    <n v="3450000"/>
    <n v="650000"/>
    <x v="3"/>
    <x v="2"/>
    <x v="1"/>
  </r>
  <r>
    <n v="417577"/>
    <n v="6075386"/>
    <n v="592960"/>
    <x v="2"/>
    <x v="1"/>
    <x v="1"/>
  </r>
  <r>
    <n v="417577"/>
    <n v="6075386"/>
    <n v="105270"/>
    <x v="2"/>
    <x v="1"/>
    <x v="1"/>
  </r>
  <r>
    <n v="417577"/>
    <n v="6075386"/>
    <n v="372410"/>
    <x v="2"/>
    <x v="1"/>
    <x v="1"/>
  </r>
  <r>
    <n v="417577"/>
    <n v="6075386"/>
    <n v="307521"/>
    <x v="2"/>
    <x v="1"/>
    <x v="1"/>
  </r>
  <r>
    <n v="417577"/>
    <n v="6075386"/>
    <n v="400000"/>
    <x v="3"/>
    <x v="1"/>
    <x v="1"/>
  </r>
  <r>
    <n v="417639"/>
    <n v="234400"/>
    <n v="136304"/>
    <x v="2"/>
    <x v="4"/>
    <x v="1"/>
  </r>
  <r>
    <n v="417883"/>
    <n v="2110011"/>
    <n v="6699"/>
    <x v="2"/>
    <x v="2"/>
    <x v="1"/>
  </r>
  <r>
    <n v="417883"/>
    <n v="2110011"/>
    <n v="76467"/>
    <x v="2"/>
    <x v="2"/>
    <x v="1"/>
  </r>
  <r>
    <n v="417897"/>
    <n v="3300442"/>
    <n v="76467"/>
    <x v="2"/>
    <x v="2"/>
    <x v="1"/>
  </r>
  <r>
    <n v="417907"/>
    <n v="17301340"/>
    <n v="112000"/>
    <x v="4"/>
    <x v="4"/>
    <x v="1"/>
  </r>
  <r>
    <n v="417907"/>
    <n v="17301340"/>
    <n v="11030"/>
    <x v="2"/>
    <x v="4"/>
    <x v="1"/>
  </r>
  <r>
    <n v="417907"/>
    <n v="17301340"/>
    <n v="339480"/>
    <x v="2"/>
    <x v="4"/>
    <x v="1"/>
  </r>
  <r>
    <n v="417907"/>
    <n v="17301340"/>
    <n v="349355"/>
    <x v="2"/>
    <x v="4"/>
    <x v="1"/>
  </r>
  <r>
    <n v="417907"/>
    <n v="17301340"/>
    <n v="163465"/>
    <x v="2"/>
    <x v="4"/>
    <x v="1"/>
  </r>
  <r>
    <n v="417912"/>
    <n v="10482714"/>
    <n v="300000"/>
    <x v="3"/>
    <x v="3"/>
    <x v="1"/>
  </r>
  <r>
    <n v="417912"/>
    <n v="10482714"/>
    <n v="336567"/>
    <x v="2"/>
    <x v="3"/>
    <x v="1"/>
  </r>
  <r>
    <n v="417912"/>
    <n v="10482714"/>
    <n v="143617"/>
    <x v="2"/>
    <x v="3"/>
    <x v="1"/>
  </r>
  <r>
    <n v="417912"/>
    <n v="10482714"/>
    <n v="8867857"/>
    <x v="3"/>
    <x v="3"/>
    <x v="1"/>
  </r>
  <r>
    <n v="417917"/>
    <n v="14985948"/>
    <n v="336567"/>
    <x v="2"/>
    <x v="3"/>
    <x v="1"/>
  </r>
  <r>
    <n v="417917"/>
    <n v="14985948"/>
    <n v="1263525"/>
    <x v="2"/>
    <x v="3"/>
    <x v="1"/>
  </r>
  <r>
    <n v="417917"/>
    <n v="14985948"/>
    <n v="676470"/>
    <x v="3"/>
    <x v="3"/>
    <x v="1"/>
  </r>
  <r>
    <n v="417917"/>
    <n v="14985948"/>
    <n v="575900"/>
    <x v="3"/>
    <x v="3"/>
    <x v="1"/>
  </r>
  <r>
    <n v="417917"/>
    <n v="14985948"/>
    <n v="352396"/>
    <x v="2"/>
    <x v="3"/>
    <x v="1"/>
  </r>
  <r>
    <n v="417917"/>
    <n v="14985948"/>
    <n v="423520"/>
    <x v="3"/>
    <x v="3"/>
    <x v="1"/>
  </r>
  <r>
    <n v="418054"/>
    <n v="8408112"/>
    <n v="352396"/>
    <x v="2"/>
    <x v="2"/>
    <x v="1"/>
  </r>
  <r>
    <n v="418054"/>
    <n v="8408112"/>
    <n v="88110"/>
    <x v="2"/>
    <x v="2"/>
    <x v="1"/>
  </r>
  <r>
    <n v="418054"/>
    <n v="8408112"/>
    <n v="425000"/>
    <x v="2"/>
    <x v="2"/>
    <x v="1"/>
  </r>
  <r>
    <n v="418077"/>
    <n v="15369831"/>
    <n v="64953"/>
    <x v="2"/>
    <x v="1"/>
    <x v="1"/>
  </r>
  <r>
    <n v="418077"/>
    <n v="15369831"/>
    <n v="326788"/>
    <x v="2"/>
    <x v="1"/>
    <x v="1"/>
  </r>
  <r>
    <n v="418077"/>
    <n v="15369831"/>
    <n v="95996"/>
    <x v="5"/>
    <x v="1"/>
    <x v="1"/>
  </r>
  <r>
    <n v="418077"/>
    <n v="15369831"/>
    <n v="3569700"/>
    <x v="2"/>
    <x v="1"/>
    <x v="1"/>
  </r>
  <r>
    <n v="418077"/>
    <n v="15369831"/>
    <n v="44444"/>
    <x v="2"/>
    <x v="1"/>
    <x v="1"/>
  </r>
  <r>
    <n v="418077"/>
    <n v="15369831"/>
    <n v="88110"/>
    <x v="2"/>
    <x v="1"/>
    <x v="1"/>
  </r>
  <r>
    <n v="418077"/>
    <n v="15369831"/>
    <n v="167058"/>
    <x v="5"/>
    <x v="1"/>
    <x v="1"/>
  </r>
  <r>
    <n v="418077"/>
    <n v="15369831"/>
    <n v="307521"/>
    <x v="2"/>
    <x v="1"/>
    <x v="1"/>
  </r>
  <r>
    <n v="418077"/>
    <n v="15369831"/>
    <n v="34027"/>
    <x v="2"/>
    <x v="1"/>
    <x v="1"/>
  </r>
  <r>
    <n v="418077"/>
    <n v="15369831"/>
    <n v="29107"/>
    <x v="2"/>
    <x v="1"/>
    <x v="1"/>
  </r>
  <r>
    <n v="418078"/>
    <n v="2554800"/>
    <n v="1189900"/>
    <x v="2"/>
    <x v="1"/>
    <x v="1"/>
  </r>
  <r>
    <n v="418180"/>
    <n v="3939704"/>
    <n v="16392"/>
    <x v="2"/>
    <x v="1"/>
    <x v="1"/>
  </r>
  <r>
    <n v="418180"/>
    <n v="3939704"/>
    <n v="624480"/>
    <x v="2"/>
    <x v="1"/>
    <x v="1"/>
  </r>
  <r>
    <n v="418180"/>
    <n v="3939704"/>
    <n v="34323"/>
    <x v="2"/>
    <x v="1"/>
    <x v="1"/>
  </r>
  <r>
    <n v="418180"/>
    <n v="3939704"/>
    <n v="186868"/>
    <x v="4"/>
    <x v="1"/>
    <x v="1"/>
  </r>
  <r>
    <n v="418180"/>
    <n v="3939704"/>
    <n v="79162"/>
    <x v="2"/>
    <x v="1"/>
    <x v="1"/>
  </r>
  <r>
    <n v="418180"/>
    <n v="3939704"/>
    <n v="274335"/>
    <x v="2"/>
    <x v="1"/>
    <x v="1"/>
  </r>
  <r>
    <n v="418180"/>
    <n v="3939704"/>
    <n v="5790"/>
    <x v="2"/>
    <x v="1"/>
    <x v="1"/>
  </r>
  <r>
    <n v="418184"/>
    <n v="800000"/>
    <n v="594950"/>
    <x v="2"/>
    <x v="1"/>
    <x v="1"/>
  </r>
  <r>
    <n v="418267"/>
    <n v="5687912"/>
    <n v="274335"/>
    <x v="2"/>
    <x v="1"/>
    <x v="1"/>
  </r>
  <r>
    <n v="418267"/>
    <n v="5687912"/>
    <n v="155674"/>
    <x v="3"/>
    <x v="1"/>
    <x v="1"/>
  </r>
  <r>
    <n v="418267"/>
    <n v="5687912"/>
    <n v="49376"/>
    <x v="2"/>
    <x v="1"/>
    <x v="1"/>
  </r>
  <r>
    <n v="418267"/>
    <n v="5687912"/>
    <n v="131491"/>
    <x v="3"/>
    <x v="1"/>
    <x v="1"/>
  </r>
  <r>
    <n v="418267"/>
    <n v="5687912"/>
    <n v="100445"/>
    <x v="3"/>
    <x v="1"/>
    <x v="1"/>
  </r>
  <r>
    <n v="418267"/>
    <n v="5687912"/>
    <n v="38759"/>
    <x v="2"/>
    <x v="1"/>
    <x v="1"/>
  </r>
  <r>
    <n v="418267"/>
    <n v="5687912"/>
    <n v="35712"/>
    <x v="2"/>
    <x v="1"/>
    <x v="1"/>
  </r>
  <r>
    <n v="418267"/>
    <n v="5687912"/>
    <n v="2082325"/>
    <x v="2"/>
    <x v="1"/>
    <x v="1"/>
  </r>
  <r>
    <n v="418267"/>
    <n v="5687912"/>
    <n v="93070"/>
    <x v="2"/>
    <x v="1"/>
    <x v="1"/>
  </r>
  <r>
    <n v="418267"/>
    <n v="5687912"/>
    <n v="51881"/>
    <x v="2"/>
    <x v="1"/>
    <x v="1"/>
  </r>
  <r>
    <n v="418267"/>
    <n v="5687912"/>
    <n v="323408"/>
    <x v="2"/>
    <x v="1"/>
    <x v="1"/>
  </r>
  <r>
    <n v="418267"/>
    <n v="5687912"/>
    <n v="143529"/>
    <x v="2"/>
    <x v="1"/>
    <x v="1"/>
  </r>
  <r>
    <n v="418267"/>
    <n v="5687912"/>
    <n v="143617"/>
    <x v="2"/>
    <x v="1"/>
    <x v="1"/>
  </r>
  <r>
    <n v="418267"/>
    <n v="5687912"/>
    <n v="62596"/>
    <x v="2"/>
    <x v="1"/>
    <x v="1"/>
  </r>
  <r>
    <n v="418267"/>
    <n v="5687912"/>
    <n v="38119"/>
    <x v="2"/>
    <x v="1"/>
    <x v="1"/>
  </r>
  <r>
    <n v="418307"/>
    <n v="5563480"/>
    <n v="24940"/>
    <x v="2"/>
    <x v="2"/>
    <x v="1"/>
  </r>
  <r>
    <n v="418307"/>
    <n v="5563480"/>
    <n v="15455"/>
    <x v="2"/>
    <x v="2"/>
    <x v="1"/>
  </r>
  <r>
    <n v="418307"/>
    <n v="5563480"/>
    <n v="126400"/>
    <x v="3"/>
    <x v="2"/>
    <x v="1"/>
  </r>
  <r>
    <n v="418307"/>
    <n v="5563480"/>
    <n v="43340"/>
    <x v="2"/>
    <x v="2"/>
    <x v="1"/>
  </r>
  <r>
    <n v="418307"/>
    <n v="5563480"/>
    <n v="46960"/>
    <x v="3"/>
    <x v="2"/>
    <x v="1"/>
  </r>
  <r>
    <n v="418307"/>
    <n v="5563480"/>
    <n v="29625"/>
    <x v="2"/>
    <x v="2"/>
    <x v="1"/>
  </r>
  <r>
    <n v="418307"/>
    <n v="5563480"/>
    <n v="20200"/>
    <x v="2"/>
    <x v="2"/>
    <x v="1"/>
  </r>
  <r>
    <n v="418307"/>
    <n v="5563480"/>
    <n v="7290"/>
    <x v="2"/>
    <x v="2"/>
    <x v="1"/>
  </r>
  <r>
    <n v="418307"/>
    <n v="5563480"/>
    <n v="13310"/>
    <x v="2"/>
    <x v="2"/>
    <x v="1"/>
  </r>
  <r>
    <n v="418307"/>
    <n v="5563480"/>
    <n v="6975"/>
    <x v="2"/>
    <x v="2"/>
    <x v="1"/>
  </r>
  <r>
    <n v="418307"/>
    <n v="5563480"/>
    <n v="9705"/>
    <x v="2"/>
    <x v="2"/>
    <x v="1"/>
  </r>
  <r>
    <n v="418337"/>
    <n v="4470453"/>
    <n v="323408"/>
    <x v="2"/>
    <x v="2"/>
    <x v="1"/>
  </r>
  <r>
    <n v="418339"/>
    <n v="98160"/>
    <n v="57616"/>
    <x v="2"/>
    <x v="2"/>
    <x v="1"/>
  </r>
  <r>
    <n v="418663"/>
    <n v="5892189"/>
    <n v="13310"/>
    <x v="2"/>
    <x v="2"/>
    <x v="1"/>
  </r>
  <r>
    <n v="418663"/>
    <n v="5892189"/>
    <n v="222072"/>
    <x v="3"/>
    <x v="2"/>
    <x v="1"/>
  </r>
  <r>
    <n v="418663"/>
    <n v="5892189"/>
    <n v="422766"/>
    <x v="2"/>
    <x v="2"/>
    <x v="1"/>
  </r>
  <r>
    <n v="418663"/>
    <n v="5892189"/>
    <n v="41560"/>
    <x v="2"/>
    <x v="2"/>
    <x v="1"/>
  </r>
  <r>
    <n v="418663"/>
    <n v="5892189"/>
    <n v="500565"/>
    <x v="2"/>
    <x v="2"/>
    <x v="1"/>
  </r>
  <r>
    <n v="418663"/>
    <n v="5892189"/>
    <n v="110000"/>
    <x v="2"/>
    <x v="2"/>
    <x v="1"/>
  </r>
  <r>
    <n v="418663"/>
    <n v="5892189"/>
    <n v="42200"/>
    <x v="2"/>
    <x v="2"/>
    <x v="1"/>
  </r>
  <r>
    <n v="418663"/>
    <n v="5892189"/>
    <n v="11310"/>
    <x v="2"/>
    <x v="2"/>
    <x v="1"/>
  </r>
  <r>
    <n v="418663"/>
    <n v="5892189"/>
    <n v="34095"/>
    <x v="2"/>
    <x v="2"/>
    <x v="1"/>
  </r>
  <r>
    <n v="418663"/>
    <n v="5892189"/>
    <n v="34260"/>
    <x v="2"/>
    <x v="2"/>
    <x v="1"/>
  </r>
  <r>
    <n v="418663"/>
    <n v="5892189"/>
    <n v="32655"/>
    <x v="2"/>
    <x v="2"/>
    <x v="1"/>
  </r>
  <r>
    <n v="418663"/>
    <n v="5892189"/>
    <n v="10375"/>
    <x v="2"/>
    <x v="2"/>
    <x v="1"/>
  </r>
  <r>
    <n v="418663"/>
    <n v="5892189"/>
    <n v="29625"/>
    <x v="2"/>
    <x v="2"/>
    <x v="1"/>
  </r>
  <r>
    <n v="418664"/>
    <n v="2920453"/>
    <n v="323408"/>
    <x v="2"/>
    <x v="3"/>
    <x v="1"/>
  </r>
  <r>
    <n v="418666"/>
    <n v="5417881"/>
    <n v="352396"/>
    <x v="2"/>
    <x v="3"/>
    <x v="1"/>
  </r>
  <r>
    <n v="418666"/>
    <n v="5417881"/>
    <n v="800000"/>
    <x v="3"/>
    <x v="3"/>
    <x v="1"/>
  </r>
  <r>
    <n v="418692"/>
    <n v="3978526"/>
    <n v="892425"/>
    <x v="2"/>
    <x v="1"/>
    <x v="1"/>
  </r>
  <r>
    <n v="418692"/>
    <n v="3978526"/>
    <n v="31298"/>
    <x v="2"/>
    <x v="1"/>
    <x v="1"/>
  </r>
  <r>
    <n v="418692"/>
    <n v="3978526"/>
    <n v="15056"/>
    <x v="2"/>
    <x v="1"/>
    <x v="1"/>
  </r>
  <r>
    <n v="418692"/>
    <n v="3978526"/>
    <n v="143617"/>
    <x v="2"/>
    <x v="1"/>
    <x v="1"/>
  </r>
  <r>
    <n v="418901"/>
    <n v="4236718"/>
    <n v="37700"/>
    <x v="2"/>
    <x v="2"/>
    <x v="1"/>
  </r>
  <r>
    <n v="418901"/>
    <n v="4236718"/>
    <n v="81770"/>
    <x v="2"/>
    <x v="2"/>
    <x v="1"/>
  </r>
  <r>
    <n v="418901"/>
    <n v="4236718"/>
    <n v="82400"/>
    <x v="2"/>
    <x v="2"/>
    <x v="1"/>
  </r>
  <r>
    <n v="418901"/>
    <n v="4236718"/>
    <n v="467145"/>
    <x v="2"/>
    <x v="2"/>
    <x v="1"/>
  </r>
  <r>
    <n v="418901"/>
    <n v="4236718"/>
    <n v="6600"/>
    <x v="2"/>
    <x v="2"/>
    <x v="1"/>
  </r>
  <r>
    <n v="418948"/>
    <n v="12329702"/>
    <n v="105490"/>
    <x v="3"/>
    <x v="3"/>
    <x v="1"/>
  </r>
  <r>
    <n v="418948"/>
    <n v="12329702"/>
    <n v="183854"/>
    <x v="3"/>
    <x v="3"/>
    <x v="1"/>
  </r>
  <r>
    <n v="418948"/>
    <n v="12329702"/>
    <n v="274335"/>
    <x v="2"/>
    <x v="3"/>
    <x v="1"/>
  </r>
  <r>
    <n v="418948"/>
    <n v="12329702"/>
    <n v="336567"/>
    <x v="2"/>
    <x v="3"/>
    <x v="1"/>
  </r>
  <r>
    <n v="418948"/>
    <n v="12329702"/>
    <n v="704792"/>
    <x v="2"/>
    <x v="3"/>
    <x v="1"/>
  </r>
  <r>
    <n v="418954"/>
    <n v="1317881"/>
    <n v="352396"/>
    <x v="2"/>
    <x v="5"/>
    <x v="1"/>
  </r>
  <r>
    <n v="418961"/>
    <n v="6100928"/>
    <n v="297475"/>
    <x v="2"/>
    <x v="1"/>
    <x v="1"/>
  </r>
  <r>
    <n v="418961"/>
    <n v="6100928"/>
    <n v="526361"/>
    <x v="2"/>
    <x v="1"/>
    <x v="1"/>
  </r>
  <r>
    <n v="418978"/>
    <n v="8178000"/>
    <n v="76450"/>
    <x v="2"/>
    <x v="4"/>
    <x v="1"/>
  </r>
  <r>
    <n v="418978"/>
    <n v="8178000"/>
    <n v="1666000"/>
    <x v="4"/>
    <x v="4"/>
    <x v="1"/>
  </r>
  <r>
    <n v="419047"/>
    <n v="28292371"/>
    <n v="657825"/>
    <x v="2"/>
    <x v="4"/>
    <x v="1"/>
  </r>
  <r>
    <n v="419047"/>
    <n v="28292371"/>
    <n v="349355"/>
    <x v="2"/>
    <x v="4"/>
    <x v="1"/>
  </r>
  <r>
    <n v="419047"/>
    <n v="28292371"/>
    <n v="611440"/>
    <x v="3"/>
    <x v="4"/>
    <x v="1"/>
  </r>
  <r>
    <n v="419049"/>
    <n v="915621"/>
    <n v="5535"/>
    <x v="2"/>
    <x v="1"/>
    <x v="1"/>
  </r>
  <r>
    <n v="419049"/>
    <n v="915621"/>
    <n v="321644"/>
    <x v="2"/>
    <x v="1"/>
    <x v="1"/>
  </r>
  <r>
    <n v="419049"/>
    <n v="915621"/>
    <n v="31298"/>
    <x v="2"/>
    <x v="1"/>
    <x v="1"/>
  </r>
  <r>
    <n v="419049"/>
    <n v="915621"/>
    <n v="34027"/>
    <x v="2"/>
    <x v="1"/>
    <x v="1"/>
  </r>
  <r>
    <n v="419050"/>
    <n v="800000"/>
    <n v="400000"/>
    <x v="3"/>
    <x v="1"/>
    <x v="1"/>
  </r>
  <r>
    <n v="419052"/>
    <n v="216994"/>
    <n v="994"/>
    <x v="2"/>
    <x v="3"/>
    <x v="1"/>
  </r>
  <r>
    <n v="419055"/>
    <n v="3895157"/>
    <n v="143617"/>
    <x v="2"/>
    <x v="3"/>
    <x v="1"/>
  </r>
  <r>
    <n v="419055"/>
    <n v="3895157"/>
    <n v="500000"/>
    <x v="2"/>
    <x v="3"/>
    <x v="1"/>
  </r>
  <r>
    <n v="419180"/>
    <n v="4485789"/>
    <n v="352396"/>
    <x v="2"/>
    <x v="5"/>
    <x v="1"/>
  </r>
  <r>
    <n v="419180"/>
    <n v="4485789"/>
    <n v="389020"/>
    <x v="4"/>
    <x v="5"/>
    <x v="1"/>
  </r>
  <r>
    <n v="419180"/>
    <n v="4485789"/>
    <n v="94639"/>
    <x v="2"/>
    <x v="5"/>
    <x v="1"/>
  </r>
  <r>
    <n v="419242"/>
    <n v="1240000"/>
    <n v="297475"/>
    <x v="2"/>
    <x v="1"/>
    <x v="1"/>
  </r>
  <r>
    <n v="419248"/>
    <n v="2195157"/>
    <n v="1200000"/>
    <x v="3"/>
    <x v="1"/>
    <x v="1"/>
  </r>
  <r>
    <n v="419248"/>
    <n v="2195157"/>
    <n v="143617"/>
    <x v="2"/>
    <x v="1"/>
    <x v="1"/>
  </r>
  <r>
    <n v="419388"/>
    <n v="9424404"/>
    <n v="352396"/>
    <x v="2"/>
    <x v="3"/>
    <x v="1"/>
  </r>
  <r>
    <n v="419388"/>
    <n v="9424404"/>
    <n v="443030"/>
    <x v="2"/>
    <x v="3"/>
    <x v="1"/>
  </r>
  <r>
    <n v="419388"/>
    <n v="9424404"/>
    <n v="1428570"/>
    <x v="3"/>
    <x v="3"/>
    <x v="1"/>
  </r>
  <r>
    <n v="419441"/>
    <n v="63470017"/>
    <n v="143617"/>
    <x v="2"/>
    <x v="1"/>
    <x v="1"/>
  </r>
  <r>
    <n v="419441"/>
    <n v="63470017"/>
    <n v="91964"/>
    <x v="2"/>
    <x v="1"/>
    <x v="1"/>
  </r>
  <r>
    <n v="419441"/>
    <n v="63470017"/>
    <n v="352396"/>
    <x v="2"/>
    <x v="1"/>
    <x v="1"/>
  </r>
  <r>
    <n v="419441"/>
    <n v="63470017"/>
    <n v="1260000"/>
    <x v="3"/>
    <x v="1"/>
    <x v="1"/>
  </r>
  <r>
    <n v="419441"/>
    <n v="63470017"/>
    <n v="1400000"/>
    <x v="3"/>
    <x v="1"/>
    <x v="1"/>
  </r>
  <r>
    <n v="419441"/>
    <n v="63470017"/>
    <n v="1490400"/>
    <x v="2"/>
    <x v="1"/>
    <x v="1"/>
  </r>
  <r>
    <n v="419441"/>
    <n v="63470017"/>
    <n v="1758699"/>
    <x v="2"/>
    <x v="1"/>
    <x v="1"/>
  </r>
  <r>
    <n v="419441"/>
    <n v="63470017"/>
    <n v="650000"/>
    <x v="3"/>
    <x v="1"/>
    <x v="1"/>
  </r>
  <r>
    <n v="419441"/>
    <n v="63470017"/>
    <n v="300000"/>
    <x v="3"/>
    <x v="1"/>
    <x v="1"/>
  </r>
  <r>
    <n v="419441"/>
    <n v="63470017"/>
    <n v="346836"/>
    <x v="3"/>
    <x v="1"/>
    <x v="1"/>
  </r>
  <r>
    <n v="419441"/>
    <n v="63470017"/>
    <n v="105270"/>
    <x v="2"/>
    <x v="1"/>
    <x v="1"/>
  </r>
  <r>
    <n v="419528"/>
    <n v="14173969"/>
    <n v="22175"/>
    <x v="2"/>
    <x v="1"/>
    <x v="1"/>
  </r>
  <r>
    <n v="419528"/>
    <n v="14173969"/>
    <n v="329108"/>
    <x v="2"/>
    <x v="1"/>
    <x v="1"/>
  </r>
  <r>
    <n v="419528"/>
    <n v="14173969"/>
    <n v="304555"/>
    <x v="2"/>
    <x v="1"/>
    <x v="1"/>
  </r>
  <r>
    <n v="419528"/>
    <n v="14173969"/>
    <n v="12905"/>
    <x v="2"/>
    <x v="1"/>
    <x v="1"/>
  </r>
  <r>
    <n v="419528"/>
    <n v="14173969"/>
    <n v="9635"/>
    <x v="2"/>
    <x v="1"/>
    <x v="1"/>
  </r>
  <r>
    <n v="419528"/>
    <n v="14173969"/>
    <n v="91300"/>
    <x v="2"/>
    <x v="1"/>
    <x v="1"/>
  </r>
  <r>
    <n v="419528"/>
    <n v="14173969"/>
    <n v="193630"/>
    <x v="2"/>
    <x v="1"/>
    <x v="1"/>
  </r>
  <r>
    <n v="419528"/>
    <n v="14173969"/>
    <n v="18850"/>
    <x v="2"/>
    <x v="1"/>
    <x v="1"/>
  </r>
  <r>
    <n v="419528"/>
    <n v="14173969"/>
    <n v="10600"/>
    <x v="2"/>
    <x v="1"/>
    <x v="1"/>
  </r>
  <r>
    <n v="419576"/>
    <n v="3747290"/>
    <n v="18850"/>
    <x v="2"/>
    <x v="2"/>
    <x v="1"/>
  </r>
  <r>
    <n v="419576"/>
    <n v="3747290"/>
    <n v="103810"/>
    <x v="2"/>
    <x v="2"/>
    <x v="1"/>
  </r>
  <r>
    <n v="419576"/>
    <n v="3747290"/>
    <n v="182600"/>
    <x v="2"/>
    <x v="2"/>
    <x v="1"/>
  </r>
  <r>
    <n v="419576"/>
    <n v="3747290"/>
    <n v="52830"/>
    <x v="2"/>
    <x v="2"/>
    <x v="1"/>
  </r>
  <r>
    <n v="419576"/>
    <n v="3747290"/>
    <n v="40885"/>
    <x v="2"/>
    <x v="2"/>
    <x v="1"/>
  </r>
  <r>
    <n v="419612"/>
    <n v="1233300"/>
    <n v="103810"/>
    <x v="2"/>
    <x v="1"/>
    <x v="1"/>
  </r>
  <r>
    <n v="419612"/>
    <n v="1233300"/>
    <n v="358220"/>
    <x v="2"/>
    <x v="1"/>
    <x v="1"/>
  </r>
  <r>
    <n v="419612"/>
    <n v="1233300"/>
    <n v="521815"/>
    <x v="2"/>
    <x v="1"/>
    <x v="1"/>
  </r>
  <r>
    <n v="419677"/>
    <n v="3300000"/>
    <n v="1650000"/>
    <x v="3"/>
    <x v="3"/>
    <x v="1"/>
  </r>
  <r>
    <n v="419710"/>
    <n v="4276181"/>
    <n v="840000"/>
    <x v="3"/>
    <x v="1"/>
    <x v="1"/>
  </r>
  <r>
    <n v="419710"/>
    <n v="4276181"/>
    <n v="88110"/>
    <x v="2"/>
    <x v="1"/>
    <x v="1"/>
  </r>
  <r>
    <n v="419710"/>
    <n v="4276181"/>
    <n v="352396"/>
    <x v="2"/>
    <x v="1"/>
    <x v="1"/>
  </r>
  <r>
    <n v="419710"/>
    <n v="4276181"/>
    <n v="1487375"/>
    <x v="2"/>
    <x v="1"/>
    <x v="1"/>
  </r>
  <r>
    <n v="419745"/>
    <n v="85796092"/>
    <n v="202822"/>
    <x v="2"/>
    <x v="1"/>
    <x v="1"/>
  </r>
  <r>
    <n v="419745"/>
    <n v="85796092"/>
    <n v="5420"/>
    <x v="2"/>
    <x v="1"/>
    <x v="1"/>
  </r>
  <r>
    <n v="419745"/>
    <n v="85796092"/>
    <n v="1666000"/>
    <x v="3"/>
    <x v="1"/>
    <x v="1"/>
  </r>
  <r>
    <n v="419745"/>
    <n v="85796092"/>
    <n v="968970"/>
    <x v="2"/>
    <x v="1"/>
    <x v="1"/>
  </r>
  <r>
    <n v="419745"/>
    <n v="85796092"/>
    <n v="48800000"/>
    <x v="4"/>
    <x v="1"/>
    <x v="1"/>
  </r>
  <r>
    <n v="419745"/>
    <n v="85796092"/>
    <n v="31298"/>
    <x v="2"/>
    <x v="1"/>
    <x v="1"/>
  </r>
  <r>
    <n v="419745"/>
    <n v="85796092"/>
    <n v="3307"/>
    <x v="2"/>
    <x v="1"/>
    <x v="1"/>
  </r>
  <r>
    <n v="419745"/>
    <n v="85796092"/>
    <n v="778"/>
    <x v="2"/>
    <x v="1"/>
    <x v="1"/>
  </r>
  <r>
    <n v="419745"/>
    <n v="85796092"/>
    <n v="22436"/>
    <x v="2"/>
    <x v="1"/>
    <x v="1"/>
  </r>
  <r>
    <n v="419745"/>
    <n v="85796092"/>
    <n v="1600000"/>
    <x v="3"/>
    <x v="1"/>
    <x v="1"/>
  </r>
  <r>
    <n v="419745"/>
    <n v="85796092"/>
    <n v="297475"/>
    <x v="3"/>
    <x v="1"/>
    <x v="1"/>
  </r>
  <r>
    <n v="419745"/>
    <n v="85796092"/>
    <n v="352396"/>
    <x v="2"/>
    <x v="1"/>
    <x v="1"/>
  </r>
  <r>
    <n v="419745"/>
    <n v="85796092"/>
    <n v="3625000"/>
    <x v="3"/>
    <x v="1"/>
    <x v="1"/>
  </r>
  <r>
    <n v="419876"/>
    <n v="2553262"/>
    <n v="49376"/>
    <x v="2"/>
    <x v="2"/>
    <x v="1"/>
  </r>
  <r>
    <n v="419876"/>
    <n v="2553262"/>
    <n v="51881"/>
    <x v="2"/>
    <x v="2"/>
    <x v="1"/>
  </r>
  <r>
    <n v="419926"/>
    <n v="2117881"/>
    <n v="352396"/>
    <x v="2"/>
    <x v="5"/>
    <x v="1"/>
  </r>
  <r>
    <n v="419967"/>
    <n v="1117618"/>
    <n v="22436"/>
    <x v="2"/>
    <x v="3"/>
    <x v="1"/>
  </r>
  <r>
    <n v="419967"/>
    <n v="1117618"/>
    <n v="778"/>
    <x v="2"/>
    <x v="3"/>
    <x v="1"/>
  </r>
  <r>
    <n v="419968"/>
    <n v="36453233"/>
    <n v="39390"/>
    <x v="2"/>
    <x v="4"/>
    <x v="1"/>
  </r>
  <r>
    <n v="419968"/>
    <n v="36453233"/>
    <n v="800000"/>
    <x v="2"/>
    <x v="4"/>
    <x v="1"/>
  </r>
  <r>
    <n v="419968"/>
    <n v="36453233"/>
    <n v="180360"/>
    <x v="2"/>
    <x v="4"/>
    <x v="1"/>
  </r>
  <r>
    <n v="419968"/>
    <n v="36453233"/>
    <n v="2229840"/>
    <x v="4"/>
    <x v="4"/>
    <x v="1"/>
  </r>
  <r>
    <n v="419968"/>
    <n v="36453233"/>
    <n v="108480"/>
    <x v="2"/>
    <x v="4"/>
    <x v="1"/>
  </r>
  <r>
    <n v="419971"/>
    <n v="1105168"/>
    <n v="4398"/>
    <x v="2"/>
    <x v="3"/>
    <x v="1"/>
  </r>
  <r>
    <n v="419972"/>
    <n v="7379840"/>
    <n v="1029010"/>
    <x v="2"/>
    <x v="4"/>
    <x v="1"/>
  </r>
  <r>
    <n v="419972"/>
    <n v="7379840"/>
    <n v="384355"/>
    <x v="2"/>
    <x v="4"/>
    <x v="1"/>
  </r>
  <r>
    <n v="419994"/>
    <n v="4967900"/>
    <n v="16545"/>
    <x v="2"/>
    <x v="4"/>
    <x v="1"/>
  </r>
  <r>
    <n v="419994"/>
    <n v="4967900"/>
    <n v="975000"/>
    <x v="3"/>
    <x v="4"/>
    <x v="1"/>
  </r>
  <r>
    <n v="419994"/>
    <n v="4967900"/>
    <n v="155660"/>
    <x v="2"/>
    <x v="4"/>
    <x v="1"/>
  </r>
  <r>
    <n v="420033"/>
    <n v="216994"/>
    <n v="994"/>
    <x v="2"/>
    <x v="5"/>
    <x v="1"/>
  </r>
  <r>
    <n v="420099"/>
    <n v="2815707"/>
    <n v="31298"/>
    <x v="2"/>
    <x v="2"/>
    <x v="1"/>
  </r>
  <r>
    <n v="420099"/>
    <n v="2815707"/>
    <n v="91927"/>
    <x v="3"/>
    <x v="2"/>
    <x v="1"/>
  </r>
  <r>
    <n v="420099"/>
    <n v="2815707"/>
    <n v="143617"/>
    <x v="2"/>
    <x v="2"/>
    <x v="1"/>
  </r>
  <r>
    <n v="420099"/>
    <n v="2815707"/>
    <n v="66760"/>
    <x v="2"/>
    <x v="2"/>
    <x v="1"/>
  </r>
  <r>
    <n v="420102"/>
    <n v="1200000"/>
    <n v="800000"/>
    <x v="3"/>
    <x v="2"/>
    <x v="1"/>
  </r>
  <r>
    <n v="420257"/>
    <n v="87900"/>
    <n v="15900"/>
    <x v="2"/>
    <x v="4"/>
    <x v="1"/>
  </r>
  <r>
    <n v="420438"/>
    <n v="8639508"/>
    <n v="352396"/>
    <x v="2"/>
    <x v="3"/>
    <x v="1"/>
  </r>
  <r>
    <n v="420438"/>
    <n v="8639508"/>
    <n v="226050"/>
    <x v="4"/>
    <x v="3"/>
    <x v="1"/>
  </r>
  <r>
    <n v="420438"/>
    <n v="8639508"/>
    <n v="1650000"/>
    <x v="3"/>
    <x v="3"/>
    <x v="1"/>
  </r>
  <r>
    <n v="420438"/>
    <n v="8639508"/>
    <n v="336567"/>
    <x v="2"/>
    <x v="3"/>
    <x v="1"/>
  </r>
  <r>
    <n v="420440"/>
    <n v="216994"/>
    <n v="90000"/>
    <x v="2"/>
    <x v="3"/>
    <x v="1"/>
  </r>
  <r>
    <n v="420443"/>
    <n v="2490593"/>
    <n v="575900"/>
    <x v="4"/>
    <x v="3"/>
    <x v="1"/>
  </r>
  <r>
    <n v="420515"/>
    <n v="23059912"/>
    <n v="35168"/>
    <x v="2"/>
    <x v="3"/>
    <x v="1"/>
  </r>
  <r>
    <n v="420515"/>
    <n v="23059912"/>
    <n v="575900"/>
    <x v="4"/>
    <x v="3"/>
    <x v="1"/>
  </r>
  <r>
    <n v="420515"/>
    <n v="23059912"/>
    <n v="67308"/>
    <x v="2"/>
    <x v="3"/>
    <x v="1"/>
  </r>
  <r>
    <n v="420515"/>
    <n v="23059912"/>
    <n v="91927"/>
    <x v="4"/>
    <x v="3"/>
    <x v="1"/>
  </r>
  <r>
    <n v="420515"/>
    <n v="23059912"/>
    <n v="778"/>
    <x v="2"/>
    <x v="3"/>
    <x v="1"/>
  </r>
  <r>
    <n v="420515"/>
    <n v="23059912"/>
    <n v="483099"/>
    <x v="2"/>
    <x v="3"/>
    <x v="1"/>
  </r>
  <r>
    <n v="420515"/>
    <n v="23059912"/>
    <n v="1035762"/>
    <x v="4"/>
    <x v="3"/>
    <x v="1"/>
  </r>
  <r>
    <n v="420515"/>
    <n v="23059912"/>
    <n v="88110"/>
    <x v="2"/>
    <x v="3"/>
    <x v="1"/>
  </r>
  <r>
    <n v="420515"/>
    <n v="23059912"/>
    <n v="673134"/>
    <x v="2"/>
    <x v="3"/>
    <x v="1"/>
  </r>
  <r>
    <n v="420568"/>
    <n v="7423049"/>
    <n v="226050"/>
    <x v="3"/>
    <x v="3"/>
    <x v="1"/>
  </r>
  <r>
    <n v="420568"/>
    <n v="7423049"/>
    <n v="352396"/>
    <x v="2"/>
    <x v="3"/>
    <x v="1"/>
  </r>
  <r>
    <n v="420568"/>
    <n v="7423049"/>
    <n v="4398"/>
    <x v="2"/>
    <x v="3"/>
    <x v="1"/>
  </r>
  <r>
    <n v="420568"/>
    <n v="7423049"/>
    <n v="1650000"/>
    <x v="3"/>
    <x v="3"/>
    <x v="1"/>
  </r>
  <r>
    <n v="420573"/>
    <n v="80832"/>
    <n v="80831"/>
    <x v="2"/>
    <x v="3"/>
    <x v="1"/>
  </r>
  <r>
    <n v="420577"/>
    <n v="3763038"/>
    <n v="143617"/>
    <x v="2"/>
    <x v="3"/>
    <x v="1"/>
  </r>
  <r>
    <n v="420577"/>
    <n v="3763038"/>
    <n v="650000"/>
    <x v="3"/>
    <x v="3"/>
    <x v="1"/>
  </r>
  <r>
    <n v="420595"/>
    <n v="3741669"/>
    <n v="8268"/>
    <x v="2"/>
    <x v="2"/>
    <x v="1"/>
  </r>
  <r>
    <n v="420689"/>
    <n v="12172400"/>
    <n v="5700"/>
    <x v="2"/>
    <x v="4"/>
    <x v="1"/>
  </r>
  <r>
    <n v="420703"/>
    <n v="16178239"/>
    <n v="521815"/>
    <x v="2"/>
    <x v="2"/>
    <x v="1"/>
  </r>
  <r>
    <n v="420703"/>
    <n v="16178239"/>
    <n v="92700"/>
    <x v="2"/>
    <x v="2"/>
    <x v="1"/>
  </r>
  <r>
    <n v="420703"/>
    <n v="16178239"/>
    <n v="123270"/>
    <x v="2"/>
    <x v="2"/>
    <x v="1"/>
  </r>
  <r>
    <n v="420703"/>
    <n v="16178239"/>
    <n v="93990"/>
    <x v="2"/>
    <x v="2"/>
    <x v="1"/>
  </r>
  <r>
    <n v="420703"/>
    <n v="16178239"/>
    <n v="24705"/>
    <x v="2"/>
    <x v="2"/>
    <x v="1"/>
  </r>
  <r>
    <n v="420703"/>
    <n v="16178239"/>
    <n v="95870"/>
    <x v="2"/>
    <x v="2"/>
    <x v="1"/>
  </r>
  <r>
    <n v="420703"/>
    <n v="16178239"/>
    <n v="74445"/>
    <x v="2"/>
    <x v="2"/>
    <x v="1"/>
  </r>
  <r>
    <n v="420703"/>
    <n v="16178239"/>
    <n v="519050"/>
    <x v="2"/>
    <x v="2"/>
    <x v="1"/>
  </r>
  <r>
    <n v="420703"/>
    <n v="16178239"/>
    <n v="72035"/>
    <x v="2"/>
    <x v="2"/>
    <x v="1"/>
  </r>
  <r>
    <n v="420703"/>
    <n v="16178239"/>
    <n v="47000"/>
    <x v="2"/>
    <x v="2"/>
    <x v="1"/>
  </r>
  <r>
    <n v="420703"/>
    <n v="16178239"/>
    <n v="10130"/>
    <x v="2"/>
    <x v="2"/>
    <x v="1"/>
  </r>
  <r>
    <n v="420703"/>
    <n v="16178239"/>
    <n v="76950"/>
    <x v="2"/>
    <x v="2"/>
    <x v="1"/>
  </r>
  <r>
    <n v="420703"/>
    <n v="16178239"/>
    <n v="365200"/>
    <x v="2"/>
    <x v="2"/>
    <x v="1"/>
  </r>
  <r>
    <n v="420703"/>
    <n v="16178239"/>
    <n v="16650"/>
    <x v="2"/>
    <x v="2"/>
    <x v="1"/>
  </r>
  <r>
    <n v="420703"/>
    <n v="16178239"/>
    <n v="122655"/>
    <x v="2"/>
    <x v="2"/>
    <x v="1"/>
  </r>
  <r>
    <n v="420703"/>
    <n v="16178239"/>
    <n v="13915"/>
    <x v="2"/>
    <x v="2"/>
    <x v="1"/>
  </r>
  <r>
    <n v="420703"/>
    <n v="16178239"/>
    <n v="48695"/>
    <x v="2"/>
    <x v="2"/>
    <x v="1"/>
  </r>
  <r>
    <n v="420703"/>
    <n v="16178239"/>
    <n v="53745"/>
    <x v="2"/>
    <x v="2"/>
    <x v="1"/>
  </r>
  <r>
    <n v="420703"/>
    <n v="16178239"/>
    <n v="56550"/>
    <x v="2"/>
    <x v="2"/>
    <x v="1"/>
  </r>
  <r>
    <n v="420703"/>
    <n v="16178239"/>
    <n v="14000"/>
    <x v="2"/>
    <x v="2"/>
    <x v="1"/>
  </r>
  <r>
    <n v="420703"/>
    <n v="16178239"/>
    <n v="126810"/>
    <x v="2"/>
    <x v="2"/>
    <x v="1"/>
  </r>
  <r>
    <n v="420703"/>
    <n v="16178239"/>
    <n v="59715"/>
    <x v="2"/>
    <x v="2"/>
    <x v="1"/>
  </r>
  <r>
    <n v="420703"/>
    <n v="16178239"/>
    <n v="51500"/>
    <x v="2"/>
    <x v="2"/>
    <x v="1"/>
  </r>
  <r>
    <n v="420703"/>
    <n v="16178239"/>
    <n v="53480"/>
    <x v="2"/>
    <x v="2"/>
    <x v="1"/>
  </r>
  <r>
    <n v="420703"/>
    <n v="16178239"/>
    <n v="9635"/>
    <x v="2"/>
    <x v="2"/>
    <x v="1"/>
  </r>
  <r>
    <n v="420703"/>
    <n v="16178239"/>
    <n v="19660"/>
    <x v="2"/>
    <x v="2"/>
    <x v="1"/>
  </r>
  <r>
    <n v="420703"/>
    <n v="16178239"/>
    <n v="158000"/>
    <x v="4"/>
    <x v="2"/>
    <x v="1"/>
  </r>
  <r>
    <n v="420703"/>
    <n v="16178239"/>
    <n v="292140"/>
    <x v="2"/>
    <x v="2"/>
    <x v="1"/>
  </r>
  <r>
    <n v="420773"/>
    <n v="43062"/>
    <n v="18678"/>
    <x v="2"/>
    <x v="3"/>
    <x v="1"/>
  </r>
  <r>
    <n v="420775"/>
    <n v="71770"/>
    <n v="41115"/>
    <x v="2"/>
    <x v="3"/>
    <x v="1"/>
  </r>
  <r>
    <n v="420780"/>
    <n v="102550"/>
    <n v="18550"/>
    <x v="2"/>
    <x v="4"/>
    <x v="1"/>
  </r>
  <r>
    <n v="420788"/>
    <n v="7037140"/>
    <n v="352396"/>
    <x v="2"/>
    <x v="1"/>
    <x v="1"/>
  </r>
  <r>
    <n v="420788"/>
    <n v="7037140"/>
    <n v="125192"/>
    <x v="2"/>
    <x v="1"/>
    <x v="1"/>
  </r>
  <r>
    <n v="420788"/>
    <n v="7037140"/>
    <n v="400000"/>
    <x v="3"/>
    <x v="1"/>
    <x v="1"/>
  </r>
  <r>
    <n v="420788"/>
    <n v="7037140"/>
    <n v="34323"/>
    <x v="2"/>
    <x v="1"/>
    <x v="1"/>
  </r>
  <r>
    <n v="420788"/>
    <n v="7037140"/>
    <n v="15999"/>
    <x v="2"/>
    <x v="1"/>
    <x v="1"/>
  </r>
  <r>
    <n v="420788"/>
    <n v="7037140"/>
    <n v="1260000"/>
    <x v="4"/>
    <x v="1"/>
    <x v="1"/>
  </r>
  <r>
    <n v="420788"/>
    <n v="7037140"/>
    <n v="48882"/>
    <x v="2"/>
    <x v="1"/>
    <x v="1"/>
  </r>
  <r>
    <n v="420788"/>
    <n v="7037140"/>
    <n v="33309"/>
    <x v="2"/>
    <x v="1"/>
    <x v="1"/>
  </r>
  <r>
    <n v="420788"/>
    <n v="7037140"/>
    <n v="34027"/>
    <x v="2"/>
    <x v="1"/>
    <x v="1"/>
  </r>
  <r>
    <n v="420870"/>
    <n v="3234738"/>
    <n v="18850"/>
    <x v="2"/>
    <x v="2"/>
    <x v="1"/>
  </r>
  <r>
    <n v="420870"/>
    <n v="3234738"/>
    <n v="157998"/>
    <x v="2"/>
    <x v="2"/>
    <x v="1"/>
  </r>
  <r>
    <n v="420870"/>
    <n v="3234738"/>
    <n v="21675"/>
    <x v="2"/>
    <x v="2"/>
    <x v="1"/>
  </r>
  <r>
    <n v="420870"/>
    <n v="3234738"/>
    <n v="24470"/>
    <x v="2"/>
    <x v="2"/>
    <x v="1"/>
  </r>
  <r>
    <n v="420870"/>
    <n v="3234738"/>
    <n v="24470"/>
    <x v="2"/>
    <x v="2"/>
    <x v="1"/>
  </r>
  <r>
    <n v="420870"/>
    <n v="3234738"/>
    <n v="40885"/>
    <x v="2"/>
    <x v="2"/>
    <x v="1"/>
  </r>
  <r>
    <n v="420870"/>
    <n v="3234738"/>
    <n v="51500"/>
    <x v="2"/>
    <x v="2"/>
    <x v="1"/>
  </r>
  <r>
    <n v="420870"/>
    <n v="3234738"/>
    <n v="56360"/>
    <x v="2"/>
    <x v="2"/>
    <x v="1"/>
  </r>
  <r>
    <n v="420870"/>
    <n v="3234738"/>
    <n v="9830"/>
    <x v="2"/>
    <x v="2"/>
    <x v="1"/>
  </r>
  <r>
    <n v="420870"/>
    <n v="3234738"/>
    <n v="31330"/>
    <x v="2"/>
    <x v="2"/>
    <x v="1"/>
  </r>
  <r>
    <n v="420870"/>
    <n v="3234738"/>
    <n v="26740"/>
    <x v="2"/>
    <x v="2"/>
    <x v="1"/>
  </r>
  <r>
    <n v="420870"/>
    <n v="3234738"/>
    <n v="59715"/>
    <x v="2"/>
    <x v="2"/>
    <x v="1"/>
  </r>
  <r>
    <n v="420870"/>
    <n v="3234738"/>
    <n v="311430"/>
    <x v="2"/>
    <x v="2"/>
    <x v="1"/>
  </r>
  <r>
    <n v="420870"/>
    <n v="3234738"/>
    <n v="57000"/>
    <x v="2"/>
    <x v="2"/>
    <x v="1"/>
  </r>
  <r>
    <n v="421353"/>
    <n v="1600000"/>
    <n v="400000"/>
    <x v="3"/>
    <x v="1"/>
    <x v="1"/>
  </r>
  <r>
    <n v="421446"/>
    <n v="2746098"/>
    <n v="13605"/>
    <x v="2"/>
    <x v="0"/>
    <x v="1"/>
  </r>
  <r>
    <n v="421446"/>
    <n v="2746098"/>
    <n v="47555"/>
    <x v="2"/>
    <x v="0"/>
    <x v="1"/>
  </r>
  <r>
    <n v="421446"/>
    <n v="2746098"/>
    <n v="9635"/>
    <x v="2"/>
    <x v="0"/>
    <x v="1"/>
  </r>
  <r>
    <n v="421446"/>
    <n v="2746098"/>
    <n v="24470"/>
    <x v="2"/>
    <x v="0"/>
    <x v="1"/>
  </r>
  <r>
    <n v="421446"/>
    <n v="2746098"/>
    <n v="51905"/>
    <x v="2"/>
    <x v="0"/>
    <x v="1"/>
  </r>
  <r>
    <n v="421446"/>
    <n v="2746098"/>
    <n v="13950"/>
    <x v="2"/>
    <x v="0"/>
    <x v="1"/>
  </r>
  <r>
    <n v="421446"/>
    <n v="2746098"/>
    <n v="29915"/>
    <x v="2"/>
    <x v="0"/>
    <x v="1"/>
  </r>
  <r>
    <n v="421446"/>
    <n v="2746098"/>
    <n v="40885"/>
    <x v="2"/>
    <x v="0"/>
    <x v="1"/>
  </r>
  <r>
    <n v="421446"/>
    <n v="2746098"/>
    <n v="46075"/>
    <x v="2"/>
    <x v="0"/>
    <x v="1"/>
  </r>
  <r>
    <n v="421446"/>
    <n v="2746098"/>
    <n v="28560"/>
    <x v="2"/>
    <x v="0"/>
    <x v="1"/>
  </r>
  <r>
    <n v="421446"/>
    <n v="2746098"/>
    <n v="13530"/>
    <x v="2"/>
    <x v="0"/>
    <x v="1"/>
  </r>
  <r>
    <n v="421446"/>
    <n v="2746098"/>
    <n v="22485"/>
    <x v="2"/>
    <x v="0"/>
    <x v="1"/>
  </r>
  <r>
    <n v="421446"/>
    <n v="2746098"/>
    <n v="9830"/>
    <x v="2"/>
    <x v="0"/>
    <x v="1"/>
  </r>
  <r>
    <n v="421446"/>
    <n v="2746098"/>
    <n v="36300"/>
    <x v="2"/>
    <x v="0"/>
    <x v="1"/>
  </r>
  <r>
    <n v="421446"/>
    <n v="2746098"/>
    <n v="24470"/>
    <x v="2"/>
    <x v="0"/>
    <x v="1"/>
  </r>
  <r>
    <n v="421446"/>
    <n v="2746098"/>
    <n v="26740"/>
    <x v="2"/>
    <x v="0"/>
    <x v="1"/>
  </r>
  <r>
    <n v="421446"/>
    <n v="2746098"/>
    <n v="17915"/>
    <x v="2"/>
    <x v="0"/>
    <x v="1"/>
  </r>
  <r>
    <n v="421446"/>
    <n v="2746098"/>
    <n v="49310"/>
    <x v="2"/>
    <x v="0"/>
    <x v="1"/>
  </r>
  <r>
    <n v="421446"/>
    <n v="2746098"/>
    <n v="17610"/>
    <x v="2"/>
    <x v="0"/>
    <x v="1"/>
  </r>
  <r>
    <n v="421446"/>
    <n v="2746098"/>
    <n v="16650"/>
    <x v="2"/>
    <x v="0"/>
    <x v="1"/>
  </r>
  <r>
    <n v="421446"/>
    <n v="2746098"/>
    <n v="29585"/>
    <x v="2"/>
    <x v="0"/>
    <x v="1"/>
  </r>
  <r>
    <n v="421446"/>
    <n v="2746098"/>
    <n v="32785"/>
    <x v="2"/>
    <x v="0"/>
    <x v="1"/>
  </r>
  <r>
    <n v="421446"/>
    <n v="2746098"/>
    <n v="10830"/>
    <x v="2"/>
    <x v="0"/>
    <x v="1"/>
  </r>
  <r>
    <n v="421446"/>
    <n v="2746098"/>
    <n v="31330"/>
    <x v="2"/>
    <x v="0"/>
    <x v="1"/>
  </r>
  <r>
    <n v="421446"/>
    <n v="2746098"/>
    <n v="41065"/>
    <x v="2"/>
    <x v="0"/>
    <x v="1"/>
  </r>
  <r>
    <n v="421446"/>
    <n v="2746098"/>
    <n v="654350"/>
    <x v="2"/>
    <x v="0"/>
    <x v="1"/>
  </r>
  <r>
    <n v="421446"/>
    <n v="2746098"/>
    <n v="63710"/>
    <x v="2"/>
    <x v="0"/>
    <x v="1"/>
  </r>
  <r>
    <n v="421486"/>
    <n v="14859025"/>
    <n v="344630"/>
    <x v="2"/>
    <x v="0"/>
    <x v="1"/>
  </r>
  <r>
    <n v="421486"/>
    <n v="14859025"/>
    <n v="103000"/>
    <x v="2"/>
    <x v="0"/>
    <x v="1"/>
  </r>
  <r>
    <n v="421486"/>
    <n v="14859025"/>
    <n v="179150"/>
    <x v="2"/>
    <x v="0"/>
    <x v="1"/>
  </r>
  <r>
    <n v="421486"/>
    <n v="14859025"/>
    <n v="194760"/>
    <x v="2"/>
    <x v="0"/>
    <x v="1"/>
  </r>
  <r>
    <n v="421486"/>
    <n v="14859025"/>
    <n v="622860"/>
    <x v="2"/>
    <x v="0"/>
    <x v="1"/>
  </r>
  <r>
    <n v="421486"/>
    <n v="14859025"/>
    <n v="521815"/>
    <x v="2"/>
    <x v="0"/>
    <x v="1"/>
  </r>
  <r>
    <n v="421486"/>
    <n v="14859025"/>
    <n v="140880"/>
    <x v="2"/>
    <x v="0"/>
    <x v="1"/>
  </r>
  <r>
    <n v="421486"/>
    <n v="14859025"/>
    <n v="18240"/>
    <x v="2"/>
    <x v="0"/>
    <x v="1"/>
  </r>
  <r>
    <n v="421486"/>
    <n v="14859025"/>
    <n v="67445"/>
    <x v="2"/>
    <x v="0"/>
    <x v="1"/>
  </r>
  <r>
    <n v="421486"/>
    <n v="14859025"/>
    <n v="83300"/>
    <x v="2"/>
    <x v="0"/>
    <x v="1"/>
  </r>
  <r>
    <n v="421486"/>
    <n v="14859025"/>
    <n v="46060"/>
    <x v="2"/>
    <x v="0"/>
    <x v="1"/>
  </r>
  <r>
    <n v="421486"/>
    <n v="14859025"/>
    <n v="294140"/>
    <x v="2"/>
    <x v="0"/>
    <x v="1"/>
  </r>
  <r>
    <n v="421486"/>
    <n v="14859025"/>
    <n v="75400"/>
    <x v="2"/>
    <x v="0"/>
    <x v="1"/>
  </r>
  <r>
    <n v="421486"/>
    <n v="14859025"/>
    <n v="82130"/>
    <x v="2"/>
    <x v="0"/>
    <x v="1"/>
  </r>
  <r>
    <n v="421486"/>
    <n v="14859025"/>
    <n v="365200"/>
    <x v="2"/>
    <x v="0"/>
    <x v="1"/>
  </r>
  <r>
    <n v="421486"/>
    <n v="14859025"/>
    <n v="108130"/>
    <x v="2"/>
    <x v="0"/>
    <x v="1"/>
  </r>
  <r>
    <n v="421534"/>
    <n v="14585771"/>
    <n v="83300"/>
    <x v="2"/>
    <x v="0"/>
    <x v="1"/>
  </r>
  <r>
    <n v="421534"/>
    <n v="14585771"/>
    <n v="65570"/>
    <x v="2"/>
    <x v="0"/>
    <x v="1"/>
  </r>
  <r>
    <n v="421534"/>
    <n v="14585771"/>
    <n v="106960"/>
    <x v="2"/>
    <x v="0"/>
    <x v="1"/>
  </r>
  <r>
    <n v="421534"/>
    <n v="14585771"/>
    <n v="75400"/>
    <x v="2"/>
    <x v="0"/>
    <x v="1"/>
  </r>
  <r>
    <n v="421534"/>
    <n v="14585771"/>
    <n v="97380"/>
    <x v="2"/>
    <x v="0"/>
    <x v="1"/>
  </r>
  <r>
    <n v="421534"/>
    <n v="14585771"/>
    <n v="29490"/>
    <x v="2"/>
    <x v="0"/>
    <x v="1"/>
  </r>
  <r>
    <n v="421534"/>
    <n v="14585771"/>
    <n v="521815"/>
    <x v="2"/>
    <x v="0"/>
    <x v="1"/>
  </r>
  <r>
    <n v="421534"/>
    <n v="14585771"/>
    <n v="24470"/>
    <x v="2"/>
    <x v="0"/>
    <x v="1"/>
  </r>
  <r>
    <n v="421534"/>
    <n v="14585771"/>
    <n v="24470"/>
    <x v="2"/>
    <x v="0"/>
    <x v="1"/>
  </r>
  <r>
    <n v="421534"/>
    <n v="14585771"/>
    <n v="143320"/>
    <x v="2"/>
    <x v="0"/>
    <x v="1"/>
  </r>
  <r>
    <n v="421534"/>
    <n v="14585771"/>
    <n v="29585"/>
    <x v="2"/>
    <x v="0"/>
    <x v="1"/>
  </r>
  <r>
    <n v="421534"/>
    <n v="14585771"/>
    <n v="22485"/>
    <x v="2"/>
    <x v="0"/>
    <x v="1"/>
  </r>
  <r>
    <n v="421534"/>
    <n v="14585771"/>
    <n v="38540"/>
    <x v="2"/>
    <x v="0"/>
    <x v="1"/>
  </r>
  <r>
    <n v="421534"/>
    <n v="14585771"/>
    <n v="16495"/>
    <x v="2"/>
    <x v="0"/>
    <x v="1"/>
  </r>
  <r>
    <n v="421534"/>
    <n v="14585771"/>
    <n v="184240"/>
    <x v="2"/>
    <x v="0"/>
    <x v="1"/>
  </r>
  <r>
    <n v="421534"/>
    <n v="14585771"/>
    <n v="13530"/>
    <x v="2"/>
    <x v="0"/>
    <x v="1"/>
  </r>
  <r>
    <n v="421534"/>
    <n v="14585771"/>
    <n v="46075"/>
    <x v="2"/>
    <x v="0"/>
    <x v="1"/>
  </r>
  <r>
    <n v="421534"/>
    <n v="14585771"/>
    <n v="125320"/>
    <x v="2"/>
    <x v="0"/>
    <x v="1"/>
  </r>
  <r>
    <n v="421534"/>
    <n v="14585771"/>
    <n v="51500"/>
    <x v="2"/>
    <x v="0"/>
    <x v="1"/>
  </r>
  <r>
    <n v="421534"/>
    <n v="14585771"/>
    <n v="59830"/>
    <x v="2"/>
    <x v="0"/>
    <x v="1"/>
  </r>
  <r>
    <n v="421534"/>
    <n v="14585771"/>
    <n v="821700"/>
    <x v="2"/>
    <x v="0"/>
    <x v="1"/>
  </r>
  <r>
    <n v="421534"/>
    <n v="14585771"/>
    <n v="16650"/>
    <x v="2"/>
    <x v="0"/>
    <x v="1"/>
  </r>
  <r>
    <n v="421534"/>
    <n v="14585771"/>
    <n v="207620"/>
    <x v="2"/>
    <x v="0"/>
    <x v="1"/>
  </r>
  <r>
    <n v="421534"/>
    <n v="14585771"/>
    <n v="404660"/>
    <x v="2"/>
    <x v="0"/>
    <x v="1"/>
  </r>
  <r>
    <n v="421534"/>
    <n v="14585771"/>
    <n v="40885"/>
    <x v="2"/>
    <x v="0"/>
    <x v="1"/>
  </r>
  <r>
    <n v="421548"/>
    <n v="9884152"/>
    <n v="521815"/>
    <x v="2"/>
    <x v="0"/>
    <x v="1"/>
  </r>
  <r>
    <n v="421548"/>
    <n v="9884152"/>
    <n v="795525"/>
    <x v="2"/>
    <x v="0"/>
    <x v="1"/>
  </r>
  <r>
    <n v="421548"/>
    <n v="9884152"/>
    <n v="36300"/>
    <x v="2"/>
    <x v="0"/>
    <x v="1"/>
  </r>
  <r>
    <n v="421583"/>
    <n v="4901949"/>
    <n v="26364"/>
    <x v="2"/>
    <x v="2"/>
    <x v="1"/>
  </r>
  <r>
    <n v="421780"/>
    <n v="49374253"/>
    <n v="66180"/>
    <x v="2"/>
    <x v="4"/>
    <x v="1"/>
  </r>
  <r>
    <n v="421780"/>
    <n v="49374253"/>
    <n v="647150"/>
    <x v="2"/>
    <x v="4"/>
    <x v="1"/>
  </r>
  <r>
    <n v="421780"/>
    <n v="49374253"/>
    <n v="250780"/>
    <x v="2"/>
    <x v="4"/>
    <x v="1"/>
  </r>
  <r>
    <n v="421780"/>
    <n v="49374253"/>
    <n v="600000"/>
    <x v="2"/>
    <x v="4"/>
    <x v="1"/>
  </r>
  <r>
    <n v="421780"/>
    <n v="49374253"/>
    <n v="124430"/>
    <x v="2"/>
    <x v="4"/>
    <x v="1"/>
  </r>
  <r>
    <n v="421780"/>
    <n v="49374253"/>
    <n v="2229840"/>
    <x v="4"/>
    <x v="4"/>
    <x v="1"/>
  </r>
  <r>
    <n v="421780"/>
    <n v="49374253"/>
    <n v="39390"/>
    <x v="2"/>
    <x v="4"/>
    <x v="1"/>
  </r>
  <r>
    <n v="421780"/>
    <n v="49374253"/>
    <n v="83550"/>
    <x v="2"/>
    <x v="4"/>
    <x v="1"/>
  </r>
  <r>
    <n v="421780"/>
    <n v="49374253"/>
    <n v="2380000"/>
    <x v="3"/>
    <x v="4"/>
    <x v="1"/>
  </r>
  <r>
    <n v="421780"/>
    <n v="49374253"/>
    <n v="2022660"/>
    <x v="2"/>
    <x v="4"/>
    <x v="1"/>
  </r>
  <r>
    <n v="421874"/>
    <n v="3316256"/>
    <n v="800000"/>
    <x v="3"/>
    <x v="3"/>
    <x v="1"/>
  </r>
  <r>
    <n v="421874"/>
    <n v="3316256"/>
    <n v="274335"/>
    <x v="2"/>
    <x v="3"/>
    <x v="1"/>
  </r>
  <r>
    <n v="421874"/>
    <n v="3316256"/>
    <n v="352396"/>
    <x v="2"/>
    <x v="3"/>
    <x v="1"/>
  </r>
  <r>
    <n v="421890"/>
    <n v="56197338"/>
    <n v="780000"/>
    <x v="3"/>
    <x v="1"/>
    <x v="1"/>
  </r>
  <r>
    <n v="421890"/>
    <n v="56197338"/>
    <n v="18145975"/>
    <x v="2"/>
    <x v="1"/>
    <x v="1"/>
  </r>
  <r>
    <n v="421890"/>
    <n v="56197338"/>
    <n v="26364"/>
    <x v="2"/>
    <x v="1"/>
    <x v="1"/>
  </r>
  <r>
    <n v="421890"/>
    <n v="56197338"/>
    <n v="2412030"/>
    <x v="2"/>
    <x v="1"/>
    <x v="1"/>
  </r>
  <r>
    <n v="421890"/>
    <n v="56197338"/>
    <n v="34323"/>
    <x v="2"/>
    <x v="1"/>
    <x v="1"/>
  </r>
  <r>
    <n v="421890"/>
    <n v="56197338"/>
    <n v="76467"/>
    <x v="2"/>
    <x v="1"/>
    <x v="1"/>
  </r>
  <r>
    <n v="421890"/>
    <n v="56197338"/>
    <n v="312980"/>
    <x v="2"/>
    <x v="1"/>
    <x v="1"/>
  </r>
  <r>
    <n v="421890"/>
    <n v="56197338"/>
    <n v="42092"/>
    <x v="2"/>
    <x v="1"/>
    <x v="1"/>
  </r>
  <r>
    <n v="421890"/>
    <n v="56197338"/>
    <n v="1409584"/>
    <x v="2"/>
    <x v="1"/>
    <x v="1"/>
  </r>
  <r>
    <n v="421890"/>
    <n v="56197338"/>
    <n v="526361"/>
    <x v="2"/>
    <x v="1"/>
    <x v="1"/>
  </r>
  <r>
    <n v="421890"/>
    <n v="56197338"/>
    <n v="143617"/>
    <x v="2"/>
    <x v="1"/>
    <x v="1"/>
  </r>
  <r>
    <n v="421890"/>
    <n v="56197338"/>
    <n v="5535"/>
    <x v="2"/>
    <x v="1"/>
    <x v="1"/>
  </r>
  <r>
    <n v="422011"/>
    <n v="13437337"/>
    <n v="594950"/>
    <x v="3"/>
    <x v="1"/>
    <x v="1"/>
  </r>
  <r>
    <n v="422011"/>
    <n v="13437337"/>
    <n v="352396"/>
    <x v="2"/>
    <x v="1"/>
    <x v="1"/>
  </r>
  <r>
    <n v="422011"/>
    <n v="13437337"/>
    <n v="400000"/>
    <x v="3"/>
    <x v="1"/>
    <x v="1"/>
  </r>
  <r>
    <n v="422011"/>
    <n v="13437337"/>
    <n v="26375"/>
    <x v="2"/>
    <x v="1"/>
    <x v="1"/>
  </r>
  <r>
    <n v="422011"/>
    <n v="13437337"/>
    <n v="176604"/>
    <x v="2"/>
    <x v="1"/>
    <x v="1"/>
  </r>
  <r>
    <n v="422130"/>
    <n v="5730500"/>
    <n v="16545"/>
    <x v="2"/>
    <x v="4"/>
    <x v="1"/>
  </r>
  <r>
    <n v="422130"/>
    <n v="5730500"/>
    <n v="1666000"/>
    <x v="4"/>
    <x v="4"/>
    <x v="1"/>
  </r>
  <r>
    <n v="422136"/>
    <n v="101669991"/>
    <n v="939180"/>
    <x v="2"/>
    <x v="1"/>
    <x v="1"/>
  </r>
  <r>
    <n v="422136"/>
    <n v="101669991"/>
    <n v="170000"/>
    <x v="4"/>
    <x v="1"/>
    <x v="1"/>
  </r>
  <r>
    <n v="422136"/>
    <n v="101669991"/>
    <n v="406594"/>
    <x v="2"/>
    <x v="1"/>
    <x v="1"/>
  </r>
  <r>
    <n v="422136"/>
    <n v="101669991"/>
    <n v="162736"/>
    <x v="4"/>
    <x v="1"/>
    <x v="1"/>
  </r>
  <r>
    <n v="422136"/>
    <n v="101669991"/>
    <n v="1260000"/>
    <x v="4"/>
    <x v="1"/>
    <x v="1"/>
  </r>
  <r>
    <n v="422136"/>
    <n v="101669991"/>
    <n v="592960"/>
    <x v="2"/>
    <x v="1"/>
    <x v="1"/>
  </r>
  <r>
    <n v="422136"/>
    <n v="101669991"/>
    <n v="88110"/>
    <x v="2"/>
    <x v="1"/>
    <x v="1"/>
  </r>
  <r>
    <n v="422136"/>
    <n v="101669991"/>
    <n v="143617"/>
    <x v="2"/>
    <x v="1"/>
    <x v="1"/>
  </r>
  <r>
    <n v="422136"/>
    <n v="101669991"/>
    <n v="52728"/>
    <x v="2"/>
    <x v="1"/>
    <x v="1"/>
  </r>
  <r>
    <n v="422136"/>
    <n v="101669991"/>
    <n v="3634245"/>
    <x v="2"/>
    <x v="1"/>
    <x v="1"/>
  </r>
  <r>
    <n v="422136"/>
    <n v="101669991"/>
    <n v="704792"/>
    <x v="2"/>
    <x v="1"/>
    <x v="1"/>
  </r>
  <r>
    <n v="422136"/>
    <n v="101669991"/>
    <n v="780023"/>
    <x v="4"/>
    <x v="1"/>
    <x v="1"/>
  </r>
  <r>
    <n v="422136"/>
    <n v="101669991"/>
    <n v="1793270"/>
    <x v="2"/>
    <x v="1"/>
    <x v="1"/>
  </r>
  <r>
    <n v="422164"/>
    <n v="34138413"/>
    <n v="388990"/>
    <x v="2"/>
    <x v="4"/>
    <x v="1"/>
  </r>
  <r>
    <n v="422164"/>
    <n v="34138413"/>
    <n v="469590"/>
    <x v="2"/>
    <x v="4"/>
    <x v="1"/>
  </r>
  <r>
    <n v="422164"/>
    <n v="34138413"/>
    <n v="2020593"/>
    <x v="4"/>
    <x v="4"/>
    <x v="1"/>
  </r>
  <r>
    <n v="422164"/>
    <n v="34138413"/>
    <n v="142740"/>
    <x v="2"/>
    <x v="4"/>
    <x v="1"/>
  </r>
  <r>
    <n v="422164"/>
    <n v="34138413"/>
    <n v="2229840"/>
    <x v="4"/>
    <x v="4"/>
    <x v="1"/>
  </r>
  <r>
    <n v="422164"/>
    <n v="34138413"/>
    <n v="155660"/>
    <x v="2"/>
    <x v="4"/>
    <x v="1"/>
  </r>
  <r>
    <n v="422171"/>
    <n v="1659064"/>
    <n v="800000"/>
    <x v="3"/>
    <x v="1"/>
    <x v="1"/>
  </r>
  <r>
    <n v="422171"/>
    <n v="1659064"/>
    <n v="800000"/>
    <x v="3"/>
    <x v="1"/>
    <x v="1"/>
  </r>
  <r>
    <n v="422171"/>
    <n v="1659064"/>
    <n v="19064"/>
    <x v="3"/>
    <x v="1"/>
    <x v="1"/>
  </r>
  <r>
    <n v="422438"/>
    <n v="615300"/>
    <n v="111300"/>
    <x v="2"/>
    <x v="4"/>
    <x v="1"/>
  </r>
  <r>
    <n v="422524"/>
    <n v="73000"/>
    <n v="32456"/>
    <x v="2"/>
    <x v="1"/>
    <x v="1"/>
  </r>
  <r>
    <n v="422527"/>
    <n v="219000"/>
    <n v="97368"/>
    <x v="2"/>
    <x v="1"/>
    <x v="1"/>
  </r>
  <r>
    <n v="422535"/>
    <n v="830250"/>
    <n v="103810"/>
    <x v="2"/>
    <x v="1"/>
    <x v="1"/>
  </r>
  <r>
    <n v="422535"/>
    <n v="830250"/>
    <n v="12905"/>
    <x v="2"/>
    <x v="1"/>
    <x v="1"/>
  </r>
  <r>
    <n v="422535"/>
    <n v="830250"/>
    <n v="6520"/>
    <x v="2"/>
    <x v="1"/>
    <x v="1"/>
  </r>
  <r>
    <n v="422535"/>
    <n v="830250"/>
    <n v="8430"/>
    <x v="2"/>
    <x v="1"/>
    <x v="1"/>
  </r>
  <r>
    <n v="422535"/>
    <n v="830250"/>
    <n v="29915"/>
    <x v="2"/>
    <x v="1"/>
    <x v="1"/>
  </r>
  <r>
    <n v="422535"/>
    <n v="830250"/>
    <n v="32655"/>
    <x v="2"/>
    <x v="1"/>
    <x v="1"/>
  </r>
  <r>
    <n v="422535"/>
    <n v="830250"/>
    <n v="18850"/>
    <x v="2"/>
    <x v="1"/>
    <x v="1"/>
  </r>
  <r>
    <n v="422535"/>
    <n v="830250"/>
    <n v="47000"/>
    <x v="2"/>
    <x v="1"/>
    <x v="1"/>
  </r>
  <r>
    <n v="422535"/>
    <n v="830250"/>
    <n v="9635"/>
    <x v="2"/>
    <x v="1"/>
    <x v="1"/>
  </r>
  <r>
    <n v="422535"/>
    <n v="830250"/>
    <n v="265175"/>
    <x v="2"/>
    <x v="1"/>
    <x v="1"/>
  </r>
  <r>
    <n v="422535"/>
    <n v="830250"/>
    <n v="32785"/>
    <x v="2"/>
    <x v="1"/>
    <x v="1"/>
  </r>
  <r>
    <n v="422535"/>
    <n v="830250"/>
    <n v="49310"/>
    <x v="2"/>
    <x v="1"/>
    <x v="1"/>
  </r>
  <r>
    <n v="422566"/>
    <n v="2459523"/>
    <n v="21870"/>
    <x v="2"/>
    <x v="1"/>
    <x v="1"/>
  </r>
  <r>
    <n v="422566"/>
    <n v="2459523"/>
    <n v="18670"/>
    <x v="2"/>
    <x v="1"/>
    <x v="1"/>
  </r>
  <r>
    <n v="422566"/>
    <n v="2459523"/>
    <n v="6060"/>
    <x v="2"/>
    <x v="1"/>
    <x v="1"/>
  </r>
  <r>
    <n v="422566"/>
    <n v="2459523"/>
    <n v="6255"/>
    <x v="2"/>
    <x v="1"/>
    <x v="1"/>
  </r>
  <r>
    <n v="422566"/>
    <n v="2459523"/>
    <n v="13310"/>
    <x v="2"/>
    <x v="1"/>
    <x v="1"/>
  </r>
  <r>
    <n v="422566"/>
    <n v="2459523"/>
    <n v="27880"/>
    <x v="2"/>
    <x v="1"/>
    <x v="1"/>
  </r>
  <r>
    <n v="422566"/>
    <n v="2459523"/>
    <n v="17765"/>
    <x v="2"/>
    <x v="1"/>
    <x v="1"/>
  </r>
  <r>
    <n v="422566"/>
    <n v="2459523"/>
    <n v="8460"/>
    <x v="2"/>
    <x v="1"/>
    <x v="1"/>
  </r>
  <r>
    <n v="422566"/>
    <n v="2459523"/>
    <n v="5945"/>
    <x v="2"/>
    <x v="1"/>
    <x v="1"/>
  </r>
  <r>
    <n v="422566"/>
    <n v="2459523"/>
    <n v="18670"/>
    <x v="2"/>
    <x v="1"/>
    <x v="1"/>
  </r>
  <r>
    <n v="422566"/>
    <n v="2459523"/>
    <n v="70170"/>
    <x v="2"/>
    <x v="1"/>
    <x v="1"/>
  </r>
  <r>
    <n v="422566"/>
    <n v="2459523"/>
    <n v="26200"/>
    <x v="2"/>
    <x v="1"/>
    <x v="1"/>
  </r>
  <r>
    <n v="422566"/>
    <n v="2459523"/>
    <n v="115515"/>
    <x v="2"/>
    <x v="1"/>
    <x v="1"/>
  </r>
  <r>
    <n v="422566"/>
    <n v="2459523"/>
    <n v="6975"/>
    <x v="2"/>
    <x v="1"/>
    <x v="1"/>
  </r>
  <r>
    <n v="422566"/>
    <n v="2459523"/>
    <n v="60600"/>
    <x v="2"/>
    <x v="1"/>
    <x v="1"/>
  </r>
  <r>
    <n v="422566"/>
    <n v="2459523"/>
    <n v="44400"/>
    <x v="2"/>
    <x v="1"/>
    <x v="1"/>
  </r>
  <r>
    <n v="422566"/>
    <n v="2459523"/>
    <n v="9675"/>
    <x v="2"/>
    <x v="1"/>
    <x v="1"/>
  </r>
  <r>
    <n v="422566"/>
    <n v="2459523"/>
    <n v="46959"/>
    <x v="4"/>
    <x v="1"/>
    <x v="1"/>
  </r>
  <r>
    <n v="422566"/>
    <n v="2459523"/>
    <n v="29625"/>
    <x v="2"/>
    <x v="1"/>
    <x v="1"/>
  </r>
  <r>
    <n v="422566"/>
    <n v="2459523"/>
    <n v="25595"/>
    <x v="2"/>
    <x v="1"/>
    <x v="1"/>
  </r>
  <r>
    <n v="422566"/>
    <n v="2459523"/>
    <n v="26165"/>
    <x v="2"/>
    <x v="1"/>
    <x v="1"/>
  </r>
  <r>
    <n v="422566"/>
    <n v="2459523"/>
    <n v="383270"/>
    <x v="2"/>
    <x v="1"/>
    <x v="1"/>
  </r>
  <r>
    <n v="422691"/>
    <n v="9937078"/>
    <n v="57000"/>
    <x v="3"/>
    <x v="2"/>
    <x v="1"/>
  </r>
  <r>
    <n v="422691"/>
    <n v="9937078"/>
    <n v="9635"/>
    <x v="2"/>
    <x v="2"/>
    <x v="1"/>
  </r>
  <r>
    <n v="422691"/>
    <n v="9937078"/>
    <n v="158000"/>
    <x v="4"/>
    <x v="2"/>
    <x v="1"/>
  </r>
  <r>
    <n v="422691"/>
    <n v="9937078"/>
    <n v="11320"/>
    <x v="2"/>
    <x v="2"/>
    <x v="1"/>
  </r>
  <r>
    <n v="422691"/>
    <n v="9937078"/>
    <n v="207460"/>
    <x v="2"/>
    <x v="2"/>
    <x v="1"/>
  </r>
  <r>
    <n v="422691"/>
    <n v="9937078"/>
    <n v="82400"/>
    <x v="2"/>
    <x v="2"/>
    <x v="1"/>
  </r>
  <r>
    <n v="422691"/>
    <n v="9937078"/>
    <n v="13915"/>
    <x v="2"/>
    <x v="2"/>
    <x v="1"/>
  </r>
  <r>
    <n v="422691"/>
    <n v="9937078"/>
    <n v="74000"/>
    <x v="3"/>
    <x v="2"/>
    <x v="1"/>
  </r>
  <r>
    <n v="422691"/>
    <n v="9937078"/>
    <n v="12905"/>
    <x v="2"/>
    <x v="2"/>
    <x v="1"/>
  </r>
  <r>
    <n v="422691"/>
    <n v="9937078"/>
    <n v="37700"/>
    <x v="2"/>
    <x v="2"/>
    <x v="1"/>
  </r>
  <r>
    <n v="422691"/>
    <n v="9937078"/>
    <n v="891300"/>
    <x v="3"/>
    <x v="2"/>
    <x v="1"/>
  </r>
  <r>
    <n v="422691"/>
    <n v="9937078"/>
    <n v="24470"/>
    <x v="2"/>
    <x v="2"/>
    <x v="1"/>
  </r>
  <r>
    <n v="422691"/>
    <n v="9937078"/>
    <n v="33300"/>
    <x v="2"/>
    <x v="2"/>
    <x v="1"/>
  </r>
  <r>
    <n v="422691"/>
    <n v="9937078"/>
    <n v="45000"/>
    <x v="4"/>
    <x v="2"/>
    <x v="1"/>
  </r>
  <r>
    <n v="422691"/>
    <n v="9937078"/>
    <n v="273900"/>
    <x v="3"/>
    <x v="2"/>
    <x v="1"/>
  </r>
  <r>
    <n v="422691"/>
    <n v="9937078"/>
    <n v="10130"/>
    <x v="2"/>
    <x v="2"/>
    <x v="1"/>
  </r>
  <r>
    <n v="422691"/>
    <n v="9937078"/>
    <n v="24470"/>
    <x v="2"/>
    <x v="2"/>
    <x v="1"/>
  </r>
  <r>
    <n v="422691"/>
    <n v="9937078"/>
    <n v="572050"/>
    <x v="2"/>
    <x v="2"/>
    <x v="1"/>
  </r>
  <r>
    <n v="422691"/>
    <n v="9937078"/>
    <n v="250810"/>
    <x v="2"/>
    <x v="2"/>
    <x v="1"/>
  </r>
  <r>
    <n v="422691"/>
    <n v="9937078"/>
    <n v="48695"/>
    <x v="2"/>
    <x v="2"/>
    <x v="1"/>
  </r>
  <r>
    <n v="422691"/>
    <n v="9937078"/>
    <n v="56695"/>
    <x v="2"/>
    <x v="2"/>
    <x v="1"/>
  </r>
  <r>
    <n v="422691"/>
    <n v="9937078"/>
    <n v="40885"/>
    <x v="2"/>
    <x v="2"/>
    <x v="1"/>
  </r>
  <r>
    <n v="422691"/>
    <n v="9937078"/>
    <n v="59715"/>
    <x v="2"/>
    <x v="2"/>
    <x v="1"/>
  </r>
  <r>
    <n v="422927"/>
    <n v="8899711"/>
    <n v="706250"/>
    <x v="3"/>
    <x v="3"/>
    <x v="1"/>
  </r>
  <r>
    <n v="422930"/>
    <n v="9997666"/>
    <n v="5650000"/>
    <x v="3"/>
    <x v="2"/>
    <x v="1"/>
  </r>
  <r>
    <n v="422930"/>
    <n v="9997666"/>
    <n v="5650000"/>
    <x v="3"/>
    <x v="2"/>
    <x v="1"/>
  </r>
  <r>
    <n v="422930"/>
    <n v="9997666"/>
    <n v="3300000"/>
    <x v="3"/>
    <x v="2"/>
    <x v="1"/>
  </r>
  <r>
    <n v="422931"/>
    <n v="7307474"/>
    <n v="437557"/>
    <x v="3"/>
    <x v="2"/>
    <x v="1"/>
  </r>
  <r>
    <n v="422931"/>
    <n v="7307474"/>
    <n v="5650000"/>
    <x v="3"/>
    <x v="2"/>
    <x v="1"/>
  </r>
  <r>
    <n v="422931"/>
    <n v="7307474"/>
    <n v="517881"/>
    <x v="3"/>
    <x v="2"/>
    <x v="1"/>
  </r>
  <r>
    <n v="422931"/>
    <n v="7307474"/>
    <n v="91927"/>
    <x v="3"/>
    <x v="2"/>
    <x v="1"/>
  </r>
  <r>
    <n v="422931"/>
    <n v="7307474"/>
    <n v="5650000"/>
    <x v="3"/>
    <x v="2"/>
    <x v="1"/>
  </r>
  <r>
    <n v="423071"/>
    <n v="14247666"/>
    <n v="3700"/>
    <x v="0"/>
    <x v="2"/>
    <x v="1"/>
  </r>
  <r>
    <n v="423071"/>
    <n v="14247666"/>
    <n v="8250000"/>
    <x v="3"/>
    <x v="2"/>
    <x v="1"/>
  </r>
  <r>
    <n v="423071"/>
    <n v="14247666"/>
    <n v="8250000"/>
    <x v="3"/>
    <x v="2"/>
    <x v="1"/>
  </r>
  <r>
    <n v="423071"/>
    <n v="14247666"/>
    <n v="437557"/>
    <x v="3"/>
    <x v="2"/>
    <x v="1"/>
  </r>
  <r>
    <n v="423071"/>
    <n v="14247666"/>
    <n v="4950000"/>
    <x v="3"/>
    <x v="2"/>
    <x v="1"/>
  </r>
  <r>
    <n v="423183"/>
    <n v="12902565"/>
    <n v="118680"/>
    <x v="2"/>
    <x v="2"/>
    <x v="1"/>
  </r>
  <r>
    <n v="423183"/>
    <n v="12902565"/>
    <n v="10300"/>
    <x v="2"/>
    <x v="2"/>
    <x v="1"/>
  </r>
  <r>
    <n v="423183"/>
    <n v="12902565"/>
    <n v="687300"/>
    <x v="4"/>
    <x v="2"/>
    <x v="1"/>
  </r>
  <r>
    <n v="423183"/>
    <n v="12902565"/>
    <n v="40885"/>
    <x v="2"/>
    <x v="2"/>
    <x v="1"/>
  </r>
  <r>
    <n v="423183"/>
    <n v="12902565"/>
    <n v="103810"/>
    <x v="2"/>
    <x v="2"/>
    <x v="1"/>
  </r>
  <r>
    <n v="423183"/>
    <n v="12902565"/>
    <n v="117400"/>
    <x v="4"/>
    <x v="2"/>
    <x v="1"/>
  </r>
  <r>
    <n v="423183"/>
    <n v="12902565"/>
    <n v="182600"/>
    <x v="2"/>
    <x v="2"/>
    <x v="1"/>
  </r>
  <r>
    <n v="423183"/>
    <n v="12902565"/>
    <n v="59715"/>
    <x v="2"/>
    <x v="2"/>
    <x v="1"/>
  </r>
  <r>
    <n v="423183"/>
    <n v="12902565"/>
    <n v="18850"/>
    <x v="2"/>
    <x v="2"/>
    <x v="1"/>
  </r>
  <r>
    <n v="423183"/>
    <n v="12902565"/>
    <n v="28000"/>
    <x v="2"/>
    <x v="2"/>
    <x v="1"/>
  </r>
  <r>
    <n v="423322"/>
    <n v="6032547"/>
    <n v="1937940"/>
    <x v="2"/>
    <x v="3"/>
    <x v="1"/>
  </r>
  <r>
    <n v="423322"/>
    <n v="6032547"/>
    <n v="143617"/>
    <x v="2"/>
    <x v="3"/>
    <x v="1"/>
  </r>
  <r>
    <n v="423973"/>
    <n v="2345469"/>
    <n v="40117"/>
    <x v="2"/>
    <x v="1"/>
    <x v="1"/>
  </r>
  <r>
    <n v="423973"/>
    <n v="2345469"/>
    <n v="36470"/>
    <x v="2"/>
    <x v="1"/>
    <x v="1"/>
  </r>
  <r>
    <n v="423973"/>
    <n v="2345469"/>
    <n v="892425"/>
    <x v="2"/>
    <x v="1"/>
    <x v="1"/>
  </r>
  <r>
    <n v="423973"/>
    <n v="2345469"/>
    <n v="31298"/>
    <x v="2"/>
    <x v="1"/>
    <x v="1"/>
  </r>
  <r>
    <n v="424273"/>
    <n v="6975848"/>
    <n v="2600000"/>
    <x v="3"/>
    <x v="2"/>
    <x v="1"/>
  </r>
  <r>
    <n v="424298"/>
    <n v="530498"/>
    <n v="35390"/>
    <x v="2"/>
    <x v="2"/>
    <x v="1"/>
  </r>
  <r>
    <n v="424298"/>
    <n v="530498"/>
    <n v="69940"/>
    <x v="2"/>
    <x v="2"/>
    <x v="1"/>
  </r>
  <r>
    <n v="424298"/>
    <n v="530498"/>
    <n v="11275"/>
    <x v="2"/>
    <x v="2"/>
    <x v="1"/>
  </r>
  <r>
    <n v="424374"/>
    <n v="86138750"/>
    <n v="196710"/>
    <x v="2"/>
    <x v="1"/>
    <x v="1"/>
  </r>
  <r>
    <n v="424374"/>
    <n v="86138750"/>
    <n v="1043630"/>
    <x v="2"/>
    <x v="1"/>
    <x v="1"/>
  </r>
  <r>
    <n v="424374"/>
    <n v="86138750"/>
    <n v="216060"/>
    <x v="2"/>
    <x v="1"/>
    <x v="1"/>
  </r>
  <r>
    <n v="424374"/>
    <n v="86138750"/>
    <n v="102100"/>
    <x v="4"/>
    <x v="1"/>
    <x v="1"/>
  </r>
  <r>
    <n v="424374"/>
    <n v="86138750"/>
    <n v="122350"/>
    <x v="2"/>
    <x v="1"/>
    <x v="1"/>
  </r>
  <r>
    <n v="424374"/>
    <n v="86138750"/>
    <n v="77780"/>
    <x v="2"/>
    <x v="1"/>
    <x v="1"/>
  </r>
  <r>
    <n v="424374"/>
    <n v="86138750"/>
    <n v="13915"/>
    <x v="2"/>
    <x v="1"/>
    <x v="1"/>
  </r>
  <r>
    <n v="424374"/>
    <n v="86138750"/>
    <n v="33410"/>
    <x v="2"/>
    <x v="1"/>
    <x v="1"/>
  </r>
  <r>
    <n v="424374"/>
    <n v="86138750"/>
    <n v="293425"/>
    <x v="2"/>
    <x v="1"/>
    <x v="1"/>
  </r>
  <r>
    <n v="424374"/>
    <n v="86138750"/>
    <n v="57810"/>
    <x v="2"/>
    <x v="1"/>
    <x v="1"/>
  </r>
  <r>
    <n v="424374"/>
    <n v="86138750"/>
    <n v="5561975"/>
    <x v="2"/>
    <x v="1"/>
    <x v="1"/>
  </r>
  <r>
    <n v="424374"/>
    <n v="86138750"/>
    <n v="11840"/>
    <x v="2"/>
    <x v="1"/>
    <x v="1"/>
  </r>
  <r>
    <n v="424374"/>
    <n v="86138750"/>
    <n v="352200"/>
    <x v="2"/>
    <x v="1"/>
    <x v="1"/>
  </r>
  <r>
    <n v="424374"/>
    <n v="86138750"/>
    <n v="33300"/>
    <x v="2"/>
    <x v="1"/>
    <x v="1"/>
  </r>
  <r>
    <n v="424374"/>
    <n v="86138750"/>
    <n v="309310"/>
    <x v="2"/>
    <x v="1"/>
    <x v="1"/>
  </r>
  <r>
    <n v="424374"/>
    <n v="86138750"/>
    <n v="77250"/>
    <x v="2"/>
    <x v="1"/>
    <x v="1"/>
  </r>
  <r>
    <n v="424374"/>
    <n v="86138750"/>
    <n v="71485"/>
    <x v="2"/>
    <x v="1"/>
    <x v="1"/>
  </r>
  <r>
    <n v="424374"/>
    <n v="86138750"/>
    <n v="158000"/>
    <x v="4"/>
    <x v="1"/>
    <x v="1"/>
  </r>
  <r>
    <n v="424374"/>
    <n v="86138750"/>
    <n v="11870"/>
    <x v="2"/>
    <x v="1"/>
    <x v="1"/>
  </r>
  <r>
    <n v="424374"/>
    <n v="86138750"/>
    <n v="53745"/>
    <x v="2"/>
    <x v="1"/>
    <x v="1"/>
  </r>
  <r>
    <n v="424374"/>
    <n v="86138750"/>
    <n v="49000"/>
    <x v="2"/>
    <x v="1"/>
    <x v="1"/>
  </r>
  <r>
    <n v="424374"/>
    <n v="86138750"/>
    <n v="34095"/>
    <x v="2"/>
    <x v="1"/>
    <x v="1"/>
  </r>
  <r>
    <n v="424374"/>
    <n v="86138750"/>
    <n v="882385"/>
    <x v="2"/>
    <x v="1"/>
    <x v="1"/>
  </r>
  <r>
    <n v="424374"/>
    <n v="86138750"/>
    <n v="313803"/>
    <x v="2"/>
    <x v="1"/>
    <x v="1"/>
  </r>
  <r>
    <n v="424374"/>
    <n v="86138750"/>
    <n v="31351230"/>
    <x v="2"/>
    <x v="1"/>
    <x v="1"/>
  </r>
  <r>
    <n v="424374"/>
    <n v="86138750"/>
    <n v="13605"/>
    <x v="2"/>
    <x v="1"/>
    <x v="1"/>
  </r>
  <r>
    <n v="424374"/>
    <n v="86138750"/>
    <n v="179490"/>
    <x v="2"/>
    <x v="1"/>
    <x v="1"/>
  </r>
  <r>
    <n v="424374"/>
    <n v="86138750"/>
    <n v="50765"/>
    <x v="2"/>
    <x v="1"/>
    <x v="1"/>
  </r>
  <r>
    <n v="424374"/>
    <n v="86138750"/>
    <n v="435240"/>
    <x v="2"/>
    <x v="1"/>
    <x v="1"/>
  </r>
  <r>
    <n v="424374"/>
    <n v="86138750"/>
    <n v="93942"/>
    <x v="2"/>
    <x v="1"/>
    <x v="1"/>
  </r>
  <r>
    <n v="424374"/>
    <n v="86138750"/>
    <n v="63710"/>
    <x v="2"/>
    <x v="1"/>
    <x v="1"/>
  </r>
  <r>
    <n v="424374"/>
    <n v="86138750"/>
    <n v="21075"/>
    <x v="2"/>
    <x v="1"/>
    <x v="1"/>
  </r>
  <r>
    <n v="424374"/>
    <n v="86138750"/>
    <n v="48695"/>
    <x v="2"/>
    <x v="1"/>
    <x v="1"/>
  </r>
  <r>
    <n v="424374"/>
    <n v="86138750"/>
    <n v="113100"/>
    <x v="2"/>
    <x v="1"/>
    <x v="1"/>
  </r>
  <r>
    <n v="424374"/>
    <n v="86138750"/>
    <n v="14786480"/>
    <x v="2"/>
    <x v="1"/>
    <x v="1"/>
  </r>
  <r>
    <n v="424374"/>
    <n v="86138750"/>
    <n v="147450"/>
    <x v="2"/>
    <x v="1"/>
    <x v="1"/>
  </r>
  <r>
    <n v="424374"/>
    <n v="86138750"/>
    <n v="501280"/>
    <x v="2"/>
    <x v="1"/>
    <x v="1"/>
  </r>
  <r>
    <n v="424374"/>
    <n v="86138750"/>
    <n v="288100"/>
    <x v="2"/>
    <x v="1"/>
    <x v="1"/>
  </r>
  <r>
    <n v="424374"/>
    <n v="86138750"/>
    <n v="207460"/>
    <x v="2"/>
    <x v="1"/>
    <x v="1"/>
  </r>
  <r>
    <n v="424374"/>
    <n v="86138750"/>
    <n v="32655"/>
    <x v="2"/>
    <x v="1"/>
    <x v="1"/>
  </r>
  <r>
    <n v="424374"/>
    <n v="86138750"/>
    <n v="354300"/>
    <x v="2"/>
    <x v="1"/>
    <x v="1"/>
  </r>
  <r>
    <n v="424374"/>
    <n v="86138750"/>
    <n v="41065"/>
    <x v="2"/>
    <x v="1"/>
    <x v="1"/>
  </r>
  <r>
    <n v="424374"/>
    <n v="86138750"/>
    <n v="122350"/>
    <x v="2"/>
    <x v="1"/>
    <x v="1"/>
  </r>
  <r>
    <n v="424374"/>
    <n v="86138750"/>
    <n v="427840"/>
    <x v="2"/>
    <x v="1"/>
    <x v="1"/>
  </r>
  <r>
    <n v="424374"/>
    <n v="86138750"/>
    <n v="91300"/>
    <x v="2"/>
    <x v="1"/>
    <x v="1"/>
  </r>
  <r>
    <n v="424419"/>
    <n v="1754015"/>
    <n v="68646"/>
    <x v="2"/>
    <x v="1"/>
    <x v="1"/>
  </r>
  <r>
    <n v="424419"/>
    <n v="1754015"/>
    <n v="31414"/>
    <x v="2"/>
    <x v="1"/>
    <x v="1"/>
  </r>
  <r>
    <n v="424709"/>
    <n v="5607881"/>
    <n v="892425"/>
    <x v="2"/>
    <x v="1"/>
    <x v="1"/>
  </r>
  <r>
    <n v="424709"/>
    <n v="5607881"/>
    <n v="352396"/>
    <x v="2"/>
    <x v="1"/>
    <x v="1"/>
  </r>
  <r>
    <n v="424728"/>
    <n v="4154519"/>
    <n v="20017"/>
    <x v="2"/>
    <x v="3"/>
    <x v="1"/>
  </r>
  <r>
    <n v="424728"/>
    <n v="4154519"/>
    <n v="778"/>
    <x v="2"/>
    <x v="3"/>
    <x v="1"/>
  </r>
  <r>
    <n v="424728"/>
    <n v="4154519"/>
    <n v="800000"/>
    <x v="2"/>
    <x v="3"/>
    <x v="1"/>
  </r>
  <r>
    <n v="424728"/>
    <n v="4154519"/>
    <n v="63669"/>
    <x v="2"/>
    <x v="3"/>
    <x v="1"/>
  </r>
  <r>
    <n v="424728"/>
    <n v="4154519"/>
    <n v="67308"/>
    <x v="2"/>
    <x v="3"/>
    <x v="1"/>
  </r>
  <r>
    <n v="424728"/>
    <n v="4154519"/>
    <n v="352396"/>
    <x v="2"/>
    <x v="3"/>
    <x v="1"/>
  </r>
  <r>
    <n v="424892"/>
    <n v="8845176"/>
    <n v="16000"/>
    <x v="2"/>
    <x v="1"/>
    <x v="1"/>
  </r>
  <r>
    <n v="424892"/>
    <n v="8845176"/>
    <n v="14000"/>
    <x v="2"/>
    <x v="1"/>
    <x v="1"/>
  </r>
  <r>
    <n v="425350"/>
    <n v="7555438"/>
    <n v="517881"/>
    <x v="4"/>
    <x v="3"/>
    <x v="1"/>
  </r>
  <r>
    <n v="425350"/>
    <n v="7555438"/>
    <n v="336567"/>
    <x v="2"/>
    <x v="3"/>
    <x v="1"/>
  </r>
  <r>
    <n v="425353"/>
    <n v="2117881"/>
    <n v="352396"/>
    <x v="2"/>
    <x v="3"/>
    <x v="1"/>
  </r>
  <r>
    <n v="425353"/>
    <n v="2117881"/>
    <n v="800000"/>
    <x v="3"/>
    <x v="3"/>
    <x v="1"/>
  </r>
  <r>
    <n v="425606"/>
    <n v="10078430"/>
    <n v="70257"/>
    <x v="2"/>
    <x v="3"/>
    <x v="1"/>
  </r>
  <r>
    <n v="425606"/>
    <n v="10078430"/>
    <n v="352396"/>
    <x v="2"/>
    <x v="3"/>
    <x v="1"/>
  </r>
  <r>
    <n v="425606"/>
    <n v="10078430"/>
    <n v="684615"/>
    <x v="3"/>
    <x v="3"/>
    <x v="1"/>
  </r>
  <r>
    <n v="425606"/>
    <n v="10078430"/>
    <n v="68682"/>
    <x v="2"/>
    <x v="3"/>
    <x v="1"/>
  </r>
  <r>
    <n v="425606"/>
    <n v="10078430"/>
    <n v="336567"/>
    <x v="2"/>
    <x v="3"/>
    <x v="1"/>
  </r>
  <r>
    <n v="425751"/>
    <n v="133849"/>
    <n v="3700"/>
    <x v="0"/>
    <x v="3"/>
    <x v="1"/>
  </r>
  <r>
    <n v="425751"/>
    <n v="133849"/>
    <n v="87849"/>
    <x v="2"/>
    <x v="3"/>
    <x v="1"/>
  </r>
  <r>
    <n v="425776"/>
    <n v="5834440"/>
    <n v="20700"/>
    <x v="2"/>
    <x v="4"/>
    <x v="1"/>
  </r>
  <r>
    <n v="425954"/>
    <n v="62977076"/>
    <n v="82665"/>
    <x v="2"/>
    <x v="4"/>
    <x v="1"/>
  </r>
  <r>
    <n v="425954"/>
    <n v="62977076"/>
    <n v="2229840"/>
    <x v="4"/>
    <x v="4"/>
    <x v="1"/>
  </r>
  <r>
    <n v="425954"/>
    <n v="62977076"/>
    <n v="124430"/>
    <x v="2"/>
    <x v="4"/>
    <x v="1"/>
  </r>
  <r>
    <n v="425954"/>
    <n v="62977076"/>
    <n v="157560"/>
    <x v="2"/>
    <x v="4"/>
    <x v="1"/>
  </r>
  <r>
    <n v="425954"/>
    <n v="62977076"/>
    <n v="44120"/>
    <x v="2"/>
    <x v="4"/>
    <x v="1"/>
  </r>
  <r>
    <n v="425954"/>
    <n v="62977076"/>
    <n v="363570"/>
    <x v="2"/>
    <x v="4"/>
    <x v="1"/>
  </r>
  <r>
    <n v="425954"/>
    <n v="62977076"/>
    <n v="135597"/>
    <x v="2"/>
    <x v="4"/>
    <x v="1"/>
  </r>
  <r>
    <n v="425954"/>
    <n v="62977076"/>
    <n v="47820"/>
    <x v="2"/>
    <x v="4"/>
    <x v="1"/>
  </r>
  <r>
    <n v="425954"/>
    <n v="62977076"/>
    <n v="148440"/>
    <x v="2"/>
    <x v="4"/>
    <x v="1"/>
  </r>
  <r>
    <n v="425954"/>
    <n v="62977076"/>
    <n v="768710"/>
    <x v="2"/>
    <x v="4"/>
    <x v="1"/>
  </r>
  <r>
    <n v="425954"/>
    <n v="62977076"/>
    <n v="507070"/>
    <x v="2"/>
    <x v="4"/>
    <x v="1"/>
  </r>
  <r>
    <n v="425954"/>
    <n v="62977076"/>
    <n v="45056"/>
    <x v="2"/>
    <x v="4"/>
    <x v="1"/>
  </r>
  <r>
    <n v="426049"/>
    <n v="30043542"/>
    <n v="352396"/>
    <x v="2"/>
    <x v="3"/>
    <x v="1"/>
  </r>
  <r>
    <n v="426049"/>
    <n v="30043542"/>
    <n v="646816"/>
    <x v="2"/>
    <x v="3"/>
    <x v="1"/>
  </r>
  <r>
    <n v="426049"/>
    <n v="30043542"/>
    <n v="336567"/>
    <x v="2"/>
    <x v="3"/>
    <x v="1"/>
  </r>
  <r>
    <n v="426049"/>
    <n v="30043542"/>
    <n v="4398"/>
    <x v="2"/>
    <x v="3"/>
    <x v="1"/>
  </r>
  <r>
    <n v="426113"/>
    <n v="160920"/>
    <n v="61080"/>
    <x v="2"/>
    <x v="4"/>
    <x v="2"/>
  </r>
  <r>
    <n v="426193"/>
    <n v="11568304"/>
    <n v="31298"/>
    <x v="2"/>
    <x v="2"/>
    <x v="1"/>
  </r>
  <r>
    <n v="426380"/>
    <n v="42165355"/>
    <n v="581130"/>
    <x v="2"/>
    <x v="1"/>
    <x v="1"/>
  </r>
  <r>
    <n v="426380"/>
    <n v="42165355"/>
    <n v="19270"/>
    <x v="2"/>
    <x v="1"/>
    <x v="1"/>
  </r>
  <r>
    <n v="426380"/>
    <n v="42165355"/>
    <n v="79000"/>
    <x v="4"/>
    <x v="1"/>
    <x v="1"/>
  </r>
  <r>
    <n v="426380"/>
    <n v="42165355"/>
    <n v="52315"/>
    <x v="2"/>
    <x v="1"/>
    <x v="1"/>
  </r>
  <r>
    <n v="426380"/>
    <n v="42165355"/>
    <n v="45000"/>
    <x v="4"/>
    <x v="1"/>
    <x v="1"/>
  </r>
  <r>
    <n v="426380"/>
    <n v="42165355"/>
    <n v="29915"/>
    <x v="2"/>
    <x v="1"/>
    <x v="1"/>
  </r>
  <r>
    <n v="426380"/>
    <n v="42165355"/>
    <n v="32655"/>
    <x v="2"/>
    <x v="1"/>
    <x v="1"/>
  </r>
  <r>
    <n v="426380"/>
    <n v="42165355"/>
    <n v="37700"/>
    <x v="2"/>
    <x v="1"/>
    <x v="1"/>
  </r>
  <r>
    <n v="426380"/>
    <n v="42165355"/>
    <n v="11870"/>
    <x v="2"/>
    <x v="1"/>
    <x v="1"/>
  </r>
  <r>
    <n v="426380"/>
    <n v="42165355"/>
    <n v="34095"/>
    <x v="2"/>
    <x v="1"/>
    <x v="1"/>
  </r>
  <r>
    <n v="426380"/>
    <n v="42165355"/>
    <n v="59715"/>
    <x v="2"/>
    <x v="1"/>
    <x v="1"/>
  </r>
  <r>
    <n v="426380"/>
    <n v="42165355"/>
    <n v="32785"/>
    <x v="2"/>
    <x v="1"/>
    <x v="1"/>
  </r>
  <r>
    <n v="426380"/>
    <n v="42165355"/>
    <n v="66365"/>
    <x v="4"/>
    <x v="1"/>
    <x v="1"/>
  </r>
  <r>
    <n v="426380"/>
    <n v="42165355"/>
    <n v="151600"/>
    <x v="2"/>
    <x v="1"/>
    <x v="1"/>
  </r>
  <r>
    <n v="426380"/>
    <n v="42165355"/>
    <n v="521815"/>
    <x v="2"/>
    <x v="1"/>
    <x v="1"/>
  </r>
  <r>
    <n v="426380"/>
    <n v="42165355"/>
    <n v="25750"/>
    <x v="2"/>
    <x v="1"/>
    <x v="1"/>
  </r>
  <r>
    <n v="426380"/>
    <n v="42165355"/>
    <n v="57125"/>
    <x v="2"/>
    <x v="1"/>
    <x v="1"/>
  </r>
  <r>
    <n v="426380"/>
    <n v="42165355"/>
    <n v="221778"/>
    <x v="2"/>
    <x v="1"/>
    <x v="1"/>
  </r>
  <r>
    <n v="426380"/>
    <n v="42165355"/>
    <n v="56000"/>
    <x v="2"/>
    <x v="1"/>
    <x v="1"/>
  </r>
  <r>
    <n v="426380"/>
    <n v="42165355"/>
    <n v="23680"/>
    <x v="2"/>
    <x v="1"/>
    <x v="1"/>
  </r>
  <r>
    <n v="426380"/>
    <n v="42165355"/>
    <n v="30000"/>
    <x v="2"/>
    <x v="1"/>
    <x v="1"/>
  </r>
  <r>
    <n v="426380"/>
    <n v="42165355"/>
    <n v="263601"/>
    <x v="2"/>
    <x v="1"/>
    <x v="1"/>
  </r>
  <r>
    <n v="426380"/>
    <n v="42165355"/>
    <n v="26740"/>
    <x v="2"/>
    <x v="1"/>
    <x v="1"/>
  </r>
  <r>
    <n v="426380"/>
    <n v="42165355"/>
    <n v="13915"/>
    <x v="2"/>
    <x v="1"/>
    <x v="1"/>
  </r>
  <r>
    <n v="426380"/>
    <n v="42165355"/>
    <n v="118680"/>
    <x v="2"/>
    <x v="1"/>
    <x v="1"/>
  </r>
  <r>
    <n v="426380"/>
    <n v="42165355"/>
    <n v="31330"/>
    <x v="2"/>
    <x v="1"/>
    <x v="1"/>
  </r>
  <r>
    <n v="426698"/>
    <n v="343484"/>
    <n v="143804"/>
    <x v="2"/>
    <x v="0"/>
    <x v="2"/>
  </r>
  <r>
    <n v="426702"/>
    <n v="2163336"/>
    <n v="44872"/>
    <x v="2"/>
    <x v="3"/>
    <x v="1"/>
  </r>
  <r>
    <n v="426702"/>
    <n v="2163336"/>
    <n v="778"/>
    <x v="2"/>
    <x v="3"/>
    <x v="1"/>
  </r>
  <r>
    <n v="426758"/>
    <n v="16258942.6"/>
    <n v="26620"/>
    <x v="2"/>
    <x v="2"/>
    <x v="1"/>
  </r>
  <r>
    <n v="426758"/>
    <n v="16258942.6"/>
    <n v="166075"/>
    <x v="2"/>
    <x v="2"/>
    <x v="1"/>
  </r>
  <r>
    <n v="426758"/>
    <n v="16258942.6"/>
    <n v="20200"/>
    <x v="2"/>
    <x v="2"/>
    <x v="1"/>
  </r>
  <r>
    <n v="426758"/>
    <n v="16258942.6"/>
    <n v="34769"/>
    <x v="2"/>
    <x v="2"/>
    <x v="1"/>
  </r>
  <r>
    <n v="426758"/>
    <n v="16258942.6"/>
    <n v="808605"/>
    <x v="2"/>
    <x v="2"/>
    <x v="1"/>
  </r>
  <r>
    <n v="426758"/>
    <n v="16258942.6"/>
    <n v="139280"/>
    <x v="2"/>
    <x v="2"/>
    <x v="1"/>
  </r>
  <r>
    <n v="426758"/>
    <n v="16258942.6"/>
    <n v="384355"/>
    <x v="2"/>
    <x v="2"/>
    <x v="1"/>
  </r>
  <r>
    <n v="426758"/>
    <n v="16258942.6"/>
    <n v="32655"/>
    <x v="2"/>
    <x v="2"/>
    <x v="1"/>
  </r>
  <r>
    <n v="426758"/>
    <n v="16258942.6"/>
    <n v="372600"/>
    <x v="4"/>
    <x v="2"/>
    <x v="1"/>
  </r>
  <r>
    <n v="426758"/>
    <n v="16258942.6"/>
    <n v="7290"/>
    <x v="2"/>
    <x v="2"/>
    <x v="1"/>
  </r>
  <r>
    <n v="426758"/>
    <n v="16258942.6"/>
    <n v="126400"/>
    <x v="4"/>
    <x v="2"/>
    <x v="1"/>
  </r>
  <r>
    <n v="426758"/>
    <n v="16258942.6"/>
    <n v="10375"/>
    <x v="2"/>
    <x v="2"/>
    <x v="1"/>
  </r>
  <r>
    <n v="426758"/>
    <n v="16258942.6"/>
    <n v="20560"/>
    <x v="4"/>
    <x v="2"/>
    <x v="1"/>
  </r>
  <r>
    <n v="426758"/>
    <n v="16258942.6"/>
    <n v="23390"/>
    <x v="2"/>
    <x v="2"/>
    <x v="1"/>
  </r>
  <r>
    <n v="426758"/>
    <n v="16258942.6"/>
    <n v="59250"/>
    <x v="2"/>
    <x v="2"/>
    <x v="1"/>
  </r>
  <r>
    <n v="426758"/>
    <n v="16258942.6"/>
    <n v="37410"/>
    <x v="2"/>
    <x v="2"/>
    <x v="1"/>
  </r>
  <r>
    <n v="426828"/>
    <n v="151200"/>
    <n v="70987"/>
    <x v="2"/>
    <x v="0"/>
    <x v="2"/>
  </r>
  <r>
    <n v="426838"/>
    <n v="100800"/>
    <n v="47325"/>
    <x v="2"/>
    <x v="0"/>
    <x v="2"/>
  </r>
  <r>
    <n v="427214"/>
    <n v="249080"/>
    <n v="95276"/>
    <x v="2"/>
    <x v="0"/>
    <x v="2"/>
  </r>
  <r>
    <n v="427544"/>
    <n v="249050"/>
    <n v="45050"/>
    <x v="2"/>
    <x v="3"/>
    <x v="1"/>
  </r>
  <r>
    <n v="427561"/>
    <n v="6622908"/>
    <n v="388561"/>
    <x v="2"/>
    <x v="3"/>
    <x v="1"/>
  </r>
  <r>
    <n v="427561"/>
    <n v="6622908"/>
    <n v="1450000"/>
    <x v="3"/>
    <x v="3"/>
    <x v="1"/>
  </r>
  <r>
    <n v="427561"/>
    <n v="6622908"/>
    <n v="326358"/>
    <x v="2"/>
    <x v="3"/>
    <x v="1"/>
  </r>
  <r>
    <n v="427561"/>
    <n v="6622908"/>
    <n v="18873"/>
    <x v="2"/>
    <x v="3"/>
    <x v="1"/>
  </r>
  <r>
    <n v="427561"/>
    <n v="6622908"/>
    <n v="15056"/>
    <x v="2"/>
    <x v="3"/>
    <x v="1"/>
  </r>
  <r>
    <n v="427561"/>
    <n v="6622908"/>
    <n v="900000"/>
    <x v="3"/>
    <x v="3"/>
    <x v="1"/>
  </r>
  <r>
    <n v="427562"/>
    <n v="3885932"/>
    <n v="336567"/>
    <x v="2"/>
    <x v="3"/>
    <x v="1"/>
  </r>
  <r>
    <n v="427562"/>
    <n v="3885932"/>
    <n v="762500"/>
    <x v="3"/>
    <x v="3"/>
    <x v="1"/>
  </r>
  <r>
    <n v="427562"/>
    <n v="3885932"/>
    <n v="274335"/>
    <x v="2"/>
    <x v="3"/>
    <x v="1"/>
  </r>
  <r>
    <n v="427830"/>
    <n v="2495996"/>
    <n v="62596"/>
    <x v="2"/>
    <x v="2"/>
    <x v="1"/>
  </r>
  <r>
    <n v="428107"/>
    <n v="8203375"/>
    <n v="30"/>
    <x v="2"/>
    <x v="1"/>
    <x v="1"/>
  </r>
  <r>
    <n v="428107"/>
    <n v="8203375"/>
    <n v="622860"/>
    <x v="2"/>
    <x v="1"/>
    <x v="1"/>
  </r>
  <r>
    <n v="428107"/>
    <n v="8203375"/>
    <n v="11840"/>
    <x v="2"/>
    <x v="1"/>
    <x v="1"/>
  </r>
  <r>
    <n v="428107"/>
    <n v="8203375"/>
    <n v="18850"/>
    <x v="2"/>
    <x v="1"/>
    <x v="1"/>
  </r>
  <r>
    <n v="428107"/>
    <n v="8203375"/>
    <n v="58699"/>
    <x v="4"/>
    <x v="1"/>
    <x v="1"/>
  </r>
  <r>
    <n v="428108"/>
    <n v="1870959"/>
    <n v="23249"/>
    <x v="2"/>
    <x v="1"/>
    <x v="1"/>
  </r>
  <r>
    <n v="428108"/>
    <n v="1870959"/>
    <n v="137270"/>
    <x v="2"/>
    <x v="1"/>
    <x v="1"/>
  </r>
  <r>
    <n v="428204"/>
    <n v="2400000"/>
    <n v="1600000"/>
    <x v="3"/>
    <x v="2"/>
    <x v="1"/>
  </r>
  <r>
    <n v="428230"/>
    <n v="8277332"/>
    <n v="102081"/>
    <x v="2"/>
    <x v="2"/>
    <x v="1"/>
  </r>
  <r>
    <n v="428230"/>
    <n v="8277332"/>
    <n v="296175"/>
    <x v="2"/>
    <x v="2"/>
    <x v="1"/>
  </r>
  <r>
    <n v="428230"/>
    <n v="8277332"/>
    <n v="321644"/>
    <x v="2"/>
    <x v="2"/>
    <x v="1"/>
  </r>
  <r>
    <n v="428230"/>
    <n v="8277332"/>
    <n v="46893"/>
    <x v="2"/>
    <x v="2"/>
    <x v="1"/>
  </r>
  <r>
    <n v="428230"/>
    <n v="8277332"/>
    <n v="4398"/>
    <x v="2"/>
    <x v="2"/>
    <x v="1"/>
  </r>
  <r>
    <n v="428230"/>
    <n v="8277332"/>
    <n v="352396"/>
    <x v="2"/>
    <x v="2"/>
    <x v="1"/>
  </r>
  <r>
    <n v="428230"/>
    <n v="8277332"/>
    <n v="323408"/>
    <x v="2"/>
    <x v="2"/>
    <x v="1"/>
  </r>
  <r>
    <n v="428296"/>
    <n v="95813631"/>
    <n v="496125"/>
    <x v="4"/>
    <x v="1"/>
    <x v="1"/>
  </r>
  <r>
    <n v="428296"/>
    <n v="95813631"/>
    <n v="34323"/>
    <x v="2"/>
    <x v="1"/>
    <x v="1"/>
  </r>
  <r>
    <n v="428296"/>
    <n v="95813631"/>
    <n v="69958"/>
    <x v="2"/>
    <x v="1"/>
    <x v="1"/>
  </r>
  <r>
    <n v="428296"/>
    <n v="95813631"/>
    <n v="404076"/>
    <x v="3"/>
    <x v="1"/>
    <x v="1"/>
  </r>
  <r>
    <n v="428296"/>
    <n v="95813631"/>
    <n v="923292"/>
    <x v="2"/>
    <x v="1"/>
    <x v="1"/>
  </r>
  <r>
    <n v="428296"/>
    <n v="95813631"/>
    <n v="615042"/>
    <x v="2"/>
    <x v="1"/>
    <x v="1"/>
  </r>
  <r>
    <n v="428296"/>
    <n v="95813631"/>
    <n v="1053200"/>
    <x v="4"/>
    <x v="1"/>
    <x v="1"/>
  </r>
  <r>
    <n v="428296"/>
    <n v="95813631"/>
    <n v="58142"/>
    <x v="3"/>
    <x v="1"/>
    <x v="1"/>
  </r>
  <r>
    <n v="428296"/>
    <n v="95813631"/>
    <n v="326788"/>
    <x v="2"/>
    <x v="1"/>
    <x v="1"/>
  </r>
  <r>
    <n v="428296"/>
    <n v="95813631"/>
    <n v="194000"/>
    <x v="4"/>
    <x v="1"/>
    <x v="1"/>
  </r>
  <r>
    <n v="428296"/>
    <n v="95813631"/>
    <n v="29500000"/>
    <x v="3"/>
    <x v="1"/>
    <x v="1"/>
  </r>
  <r>
    <n v="428296"/>
    <n v="95813631"/>
    <n v="3600000"/>
    <x v="4"/>
    <x v="1"/>
    <x v="1"/>
  </r>
  <r>
    <n v="428296"/>
    <n v="95813631"/>
    <n v="594950"/>
    <x v="2"/>
    <x v="1"/>
    <x v="1"/>
  </r>
  <r>
    <n v="428552"/>
    <n v="18615558"/>
    <n v="9635"/>
    <x v="2"/>
    <x v="2"/>
    <x v="1"/>
  </r>
  <r>
    <n v="428552"/>
    <n v="18615558"/>
    <n v="71660"/>
    <x v="2"/>
    <x v="2"/>
    <x v="1"/>
  </r>
  <r>
    <n v="428552"/>
    <n v="18615558"/>
    <n v="10300"/>
    <x v="2"/>
    <x v="2"/>
    <x v="1"/>
  </r>
  <r>
    <n v="428552"/>
    <n v="18615558"/>
    <n v="48695"/>
    <x v="2"/>
    <x v="2"/>
    <x v="1"/>
  </r>
  <r>
    <n v="428552"/>
    <n v="18615558"/>
    <n v="21000"/>
    <x v="2"/>
    <x v="2"/>
    <x v="1"/>
  </r>
  <r>
    <n v="428552"/>
    <n v="18615558"/>
    <n v="24470"/>
    <x v="2"/>
    <x v="2"/>
    <x v="1"/>
  </r>
  <r>
    <n v="428552"/>
    <n v="18615558"/>
    <n v="16650"/>
    <x v="2"/>
    <x v="2"/>
    <x v="1"/>
  </r>
  <r>
    <n v="428552"/>
    <n v="18615558"/>
    <n v="40885"/>
    <x v="2"/>
    <x v="2"/>
    <x v="1"/>
  </r>
  <r>
    <n v="428552"/>
    <n v="18615558"/>
    <n v="38625"/>
    <x v="2"/>
    <x v="2"/>
    <x v="1"/>
  </r>
  <r>
    <n v="428552"/>
    <n v="18615558"/>
    <n v="207460"/>
    <x v="2"/>
    <x v="2"/>
    <x v="1"/>
  </r>
  <r>
    <n v="428552"/>
    <n v="18615558"/>
    <n v="10130"/>
    <x v="2"/>
    <x v="2"/>
    <x v="1"/>
  </r>
  <r>
    <n v="428552"/>
    <n v="18615558"/>
    <n v="476100"/>
    <x v="4"/>
    <x v="2"/>
    <x v="1"/>
  </r>
  <r>
    <n v="428552"/>
    <n v="18615558"/>
    <n v="11320"/>
    <x v="2"/>
    <x v="2"/>
    <x v="1"/>
  </r>
  <r>
    <n v="428552"/>
    <n v="18615558"/>
    <n v="105660"/>
    <x v="2"/>
    <x v="2"/>
    <x v="1"/>
  </r>
  <r>
    <n v="428552"/>
    <n v="18615558"/>
    <n v="18850"/>
    <x v="2"/>
    <x v="2"/>
    <x v="1"/>
  </r>
  <r>
    <n v="428552"/>
    <n v="18615558"/>
    <n v="59715"/>
    <x v="2"/>
    <x v="2"/>
    <x v="1"/>
  </r>
  <r>
    <n v="428552"/>
    <n v="18615558"/>
    <n v="45000"/>
    <x v="4"/>
    <x v="2"/>
    <x v="1"/>
  </r>
  <r>
    <n v="428552"/>
    <n v="18615558"/>
    <n v="681660"/>
    <x v="2"/>
    <x v="2"/>
    <x v="1"/>
  </r>
  <r>
    <n v="428552"/>
    <n v="18615558"/>
    <n v="24470"/>
    <x v="2"/>
    <x v="2"/>
    <x v="1"/>
  </r>
  <r>
    <n v="428552"/>
    <n v="18615558"/>
    <n v="13915"/>
    <x v="2"/>
    <x v="2"/>
    <x v="1"/>
  </r>
  <r>
    <n v="428552"/>
    <n v="18615558"/>
    <n v="103810"/>
    <x v="2"/>
    <x v="2"/>
    <x v="1"/>
  </r>
  <r>
    <n v="428552"/>
    <n v="18615558"/>
    <n v="547800"/>
    <x v="2"/>
    <x v="2"/>
    <x v="1"/>
  </r>
  <r>
    <n v="428552"/>
    <n v="18615558"/>
    <n v="158000"/>
    <x v="4"/>
    <x v="2"/>
    <x v="1"/>
  </r>
  <r>
    <n v="428793"/>
    <n v="6194133"/>
    <n v="323408"/>
    <x v="2"/>
    <x v="2"/>
    <x v="1"/>
  </r>
  <r>
    <n v="428793"/>
    <n v="6194133"/>
    <n v="73680"/>
    <x v="3"/>
    <x v="2"/>
    <x v="1"/>
  </r>
  <r>
    <n v="428898"/>
    <n v="103643589"/>
    <n v="34095"/>
    <x v="2"/>
    <x v="1"/>
    <x v="1"/>
  </r>
  <r>
    <n v="428898"/>
    <n v="103643589"/>
    <n v="295"/>
    <x v="2"/>
    <x v="1"/>
    <x v="1"/>
  </r>
  <r>
    <n v="428898"/>
    <n v="103643589"/>
    <n v="75400"/>
    <x v="2"/>
    <x v="1"/>
    <x v="1"/>
  </r>
  <r>
    <n v="428898"/>
    <n v="103643589"/>
    <n v="145080"/>
    <x v="2"/>
    <x v="1"/>
    <x v="1"/>
  </r>
  <r>
    <n v="428898"/>
    <n v="103643589"/>
    <n v="228500"/>
    <x v="2"/>
    <x v="1"/>
    <x v="1"/>
  </r>
  <r>
    <n v="428898"/>
    <n v="103643589"/>
    <n v="32500000"/>
    <x v="4"/>
    <x v="1"/>
    <x v="1"/>
  </r>
  <r>
    <n v="428898"/>
    <n v="103643589"/>
    <n v="11870"/>
    <x v="2"/>
    <x v="1"/>
    <x v="1"/>
  </r>
  <r>
    <n v="428898"/>
    <n v="103643589"/>
    <n v="322470"/>
    <x v="2"/>
    <x v="1"/>
    <x v="1"/>
  </r>
  <r>
    <n v="428898"/>
    <n v="103643589"/>
    <n v="8397940"/>
    <x v="2"/>
    <x v="1"/>
    <x v="1"/>
  </r>
  <r>
    <n v="428898"/>
    <n v="103643589"/>
    <n v="5300000"/>
    <x v="4"/>
    <x v="1"/>
    <x v="1"/>
  </r>
  <r>
    <n v="428898"/>
    <n v="103643589"/>
    <n v="74115"/>
    <x v="2"/>
    <x v="1"/>
    <x v="1"/>
  </r>
  <r>
    <n v="428898"/>
    <n v="103643589"/>
    <n v="2944575"/>
    <x v="2"/>
    <x v="1"/>
    <x v="1"/>
  </r>
  <r>
    <n v="428898"/>
    <n v="103643589"/>
    <n v="474000"/>
    <x v="4"/>
    <x v="1"/>
    <x v="1"/>
  </r>
  <r>
    <n v="428898"/>
    <n v="103643589"/>
    <n v="1496850"/>
    <x v="2"/>
    <x v="1"/>
    <x v="1"/>
  </r>
  <r>
    <n v="428898"/>
    <n v="103643589"/>
    <n v="730400"/>
    <x v="2"/>
    <x v="1"/>
    <x v="1"/>
  </r>
  <r>
    <n v="428898"/>
    <n v="103643589"/>
    <n v="404660"/>
    <x v="2"/>
    <x v="1"/>
    <x v="1"/>
  </r>
  <r>
    <n v="428898"/>
    <n v="103643589"/>
    <n v="59830"/>
    <x v="2"/>
    <x v="1"/>
    <x v="1"/>
  </r>
  <r>
    <n v="428898"/>
    <n v="103643589"/>
    <n v="32655"/>
    <x v="2"/>
    <x v="1"/>
    <x v="1"/>
  </r>
  <r>
    <n v="428898"/>
    <n v="103643589"/>
    <n v="105000"/>
    <x v="2"/>
    <x v="1"/>
    <x v="1"/>
  </r>
  <r>
    <n v="428898"/>
    <n v="103643589"/>
    <n v="77250"/>
    <x v="2"/>
    <x v="1"/>
    <x v="1"/>
  </r>
  <r>
    <n v="428898"/>
    <n v="103643589"/>
    <n v="1043630"/>
    <x v="2"/>
    <x v="1"/>
    <x v="1"/>
  </r>
  <r>
    <n v="428898"/>
    <n v="103643589"/>
    <n v="488860"/>
    <x v="2"/>
    <x v="1"/>
    <x v="1"/>
  </r>
  <r>
    <n v="428898"/>
    <n v="103643589"/>
    <n v="427840"/>
    <x v="2"/>
    <x v="1"/>
    <x v="1"/>
  </r>
  <r>
    <n v="428898"/>
    <n v="103643589"/>
    <n v="397200"/>
    <x v="2"/>
    <x v="1"/>
    <x v="1"/>
  </r>
  <r>
    <n v="428898"/>
    <n v="103643589"/>
    <n v="35520"/>
    <x v="2"/>
    <x v="1"/>
    <x v="1"/>
  </r>
  <r>
    <n v="428898"/>
    <n v="103643589"/>
    <n v="57810"/>
    <x v="2"/>
    <x v="1"/>
    <x v="1"/>
  </r>
  <r>
    <n v="428898"/>
    <n v="103643589"/>
    <n v="65570"/>
    <x v="2"/>
    <x v="1"/>
    <x v="1"/>
  </r>
  <r>
    <n v="428898"/>
    <n v="103643589"/>
    <n v="501280"/>
    <x v="2"/>
    <x v="1"/>
    <x v="1"/>
  </r>
  <r>
    <n v="428898"/>
    <n v="103643589"/>
    <n v="598800"/>
    <x v="2"/>
    <x v="1"/>
    <x v="1"/>
  </r>
  <r>
    <n v="428898"/>
    <n v="103643589"/>
    <n v="157280"/>
    <x v="2"/>
    <x v="1"/>
    <x v="1"/>
  </r>
  <r>
    <n v="428960"/>
    <n v="10242924"/>
    <n v="367700"/>
    <x v="3"/>
    <x v="0"/>
    <x v="1"/>
  </r>
  <r>
    <n v="428960"/>
    <n v="10242924"/>
    <n v="36300"/>
    <x v="2"/>
    <x v="0"/>
    <x v="1"/>
  </r>
  <r>
    <n v="428960"/>
    <n v="10242924"/>
    <n v="70000"/>
    <x v="2"/>
    <x v="0"/>
    <x v="1"/>
  </r>
  <r>
    <n v="428960"/>
    <n v="10242924"/>
    <n v="1000"/>
    <x v="2"/>
    <x v="0"/>
    <x v="1"/>
  </r>
  <r>
    <n v="428960"/>
    <n v="10242924"/>
    <n v="16650"/>
    <x v="2"/>
    <x v="0"/>
    <x v="1"/>
  </r>
  <r>
    <n v="428960"/>
    <n v="10242924"/>
    <n v="9000"/>
    <x v="2"/>
    <x v="0"/>
    <x v="1"/>
  </r>
  <r>
    <n v="428960"/>
    <n v="10242924"/>
    <n v="104630"/>
    <x v="2"/>
    <x v="0"/>
    <x v="1"/>
  </r>
  <r>
    <n v="428960"/>
    <n v="10242924"/>
    <n v="273900"/>
    <x v="2"/>
    <x v="0"/>
    <x v="1"/>
  </r>
  <r>
    <n v="428969"/>
    <n v="2117881"/>
    <n v="800000"/>
    <x v="3"/>
    <x v="3"/>
    <x v="1"/>
  </r>
  <r>
    <n v="428969"/>
    <n v="2117881"/>
    <n v="352396"/>
    <x v="2"/>
    <x v="3"/>
    <x v="1"/>
  </r>
  <r>
    <n v="429013"/>
    <n v="3597699"/>
    <n v="196750"/>
    <x v="2"/>
    <x v="2"/>
    <x v="1"/>
  </r>
  <r>
    <n v="429013"/>
    <n v="3597699"/>
    <n v="273900"/>
    <x v="2"/>
    <x v="2"/>
    <x v="1"/>
  </r>
  <r>
    <n v="429013"/>
    <n v="3597699"/>
    <n v="18850"/>
    <x v="2"/>
    <x v="2"/>
    <x v="1"/>
  </r>
  <r>
    <n v="429013"/>
    <n v="3597699"/>
    <n v="52410"/>
    <x v="2"/>
    <x v="2"/>
    <x v="1"/>
  </r>
  <r>
    <n v="429048"/>
    <n v="33170623"/>
    <n v="156433"/>
    <x v="3"/>
    <x v="2"/>
    <x v="1"/>
  </r>
  <r>
    <n v="429048"/>
    <n v="33170623"/>
    <n v="136108"/>
    <x v="2"/>
    <x v="2"/>
    <x v="1"/>
  </r>
  <r>
    <n v="429048"/>
    <n v="33170623"/>
    <n v="26364"/>
    <x v="2"/>
    <x v="2"/>
    <x v="1"/>
  </r>
  <r>
    <n v="429051"/>
    <n v="23400"/>
    <n v="6341"/>
    <x v="2"/>
    <x v="3"/>
    <x v="1"/>
  </r>
  <r>
    <n v="429148"/>
    <n v="9028529"/>
    <n v="1650000"/>
    <x v="3"/>
    <x v="2"/>
    <x v="1"/>
  </r>
  <r>
    <n v="429169"/>
    <n v="6920629"/>
    <n v="352396"/>
    <x v="2"/>
    <x v="2"/>
    <x v="1"/>
  </r>
  <r>
    <n v="429169"/>
    <n v="6920629"/>
    <n v="452954"/>
    <x v="2"/>
    <x v="2"/>
    <x v="1"/>
  </r>
  <r>
    <n v="429169"/>
    <n v="6920629"/>
    <n v="88110"/>
    <x v="2"/>
    <x v="2"/>
    <x v="1"/>
  </r>
  <r>
    <n v="429262"/>
    <n v="42942601"/>
    <n v="800000"/>
    <x v="3"/>
    <x v="1"/>
    <x v="1"/>
  </r>
  <r>
    <n v="429262"/>
    <n v="42942601"/>
    <n v="968970"/>
    <x v="2"/>
    <x v="1"/>
    <x v="1"/>
  </r>
  <r>
    <n v="429262"/>
    <n v="42942601"/>
    <n v="29500000"/>
    <x v="4"/>
    <x v="1"/>
    <x v="1"/>
  </r>
  <r>
    <n v="429262"/>
    <n v="42942601"/>
    <n v="352396"/>
    <x v="2"/>
    <x v="1"/>
    <x v="1"/>
  </r>
  <r>
    <n v="429464"/>
    <n v="37627873"/>
    <n v="33090"/>
    <x v="2"/>
    <x v="4"/>
    <x v="1"/>
  </r>
  <r>
    <n v="429464"/>
    <n v="37627873"/>
    <n v="155660"/>
    <x v="2"/>
    <x v="4"/>
    <x v="1"/>
  </r>
  <r>
    <n v="429464"/>
    <n v="37627873"/>
    <n v="31425"/>
    <x v="2"/>
    <x v="4"/>
    <x v="1"/>
  </r>
  <r>
    <n v="429464"/>
    <n v="37627873"/>
    <n v="800000"/>
    <x v="2"/>
    <x v="4"/>
    <x v="1"/>
  </r>
  <r>
    <n v="429464"/>
    <n v="37627873"/>
    <n v="349355"/>
    <x v="2"/>
    <x v="4"/>
    <x v="1"/>
  </r>
  <r>
    <n v="429464"/>
    <n v="37627873"/>
    <n v="1666000"/>
    <x v="4"/>
    <x v="4"/>
    <x v="1"/>
  </r>
  <r>
    <n v="429464"/>
    <n v="37627873"/>
    <n v="124430"/>
    <x v="2"/>
    <x v="4"/>
    <x v="1"/>
  </r>
  <r>
    <n v="429464"/>
    <n v="37627873"/>
    <n v="67584"/>
    <x v="2"/>
    <x v="4"/>
    <x v="1"/>
  </r>
  <r>
    <n v="429464"/>
    <n v="37627873"/>
    <n v="142740"/>
    <x v="2"/>
    <x v="4"/>
    <x v="1"/>
  </r>
  <r>
    <n v="429464"/>
    <n v="37627873"/>
    <n v="384355"/>
    <x v="2"/>
    <x v="4"/>
    <x v="1"/>
  </r>
  <r>
    <n v="429865"/>
    <n v="4756472"/>
    <n v="65364"/>
    <x v="2"/>
    <x v="1"/>
    <x v="1"/>
  </r>
  <r>
    <n v="429865"/>
    <n v="4756472"/>
    <n v="132432"/>
    <x v="2"/>
    <x v="1"/>
    <x v="1"/>
  </r>
  <r>
    <n v="429865"/>
    <n v="4756472"/>
    <n v="13732"/>
    <x v="2"/>
    <x v="1"/>
    <x v="1"/>
  </r>
  <r>
    <n v="429865"/>
    <n v="4756472"/>
    <n v="400000"/>
    <x v="3"/>
    <x v="1"/>
    <x v="1"/>
  </r>
  <r>
    <n v="429865"/>
    <n v="4756472"/>
    <n v="64716"/>
    <x v="2"/>
    <x v="1"/>
    <x v="1"/>
  </r>
  <r>
    <n v="429865"/>
    <n v="4756472"/>
    <n v="10121"/>
    <x v="2"/>
    <x v="1"/>
    <x v="1"/>
  </r>
  <r>
    <n v="429865"/>
    <n v="4756472"/>
    <n v="46921"/>
    <x v="2"/>
    <x v="1"/>
    <x v="1"/>
  </r>
  <r>
    <n v="429865"/>
    <n v="4756472"/>
    <n v="46180"/>
    <x v="2"/>
    <x v="1"/>
    <x v="1"/>
  </r>
  <r>
    <n v="429865"/>
    <n v="4756472"/>
    <n v="51008"/>
    <x v="2"/>
    <x v="1"/>
    <x v="1"/>
  </r>
  <r>
    <n v="429871"/>
    <n v="59211186"/>
    <n v="42000"/>
    <x v="2"/>
    <x v="1"/>
    <x v="1"/>
  </r>
  <r>
    <n v="429871"/>
    <n v="59211186"/>
    <n v="421605"/>
    <x v="2"/>
    <x v="1"/>
    <x v="1"/>
  </r>
  <r>
    <n v="429871"/>
    <n v="59211186"/>
    <n v="8320"/>
    <x v="2"/>
    <x v="1"/>
    <x v="1"/>
  </r>
  <r>
    <n v="429871"/>
    <n v="59211186"/>
    <n v="24470"/>
    <x v="2"/>
    <x v="1"/>
    <x v="1"/>
  </r>
  <r>
    <n v="429871"/>
    <n v="59211186"/>
    <n v="214240"/>
    <x v="2"/>
    <x v="1"/>
    <x v="1"/>
  </r>
  <r>
    <n v="429871"/>
    <n v="59211186"/>
    <n v="28000"/>
    <x v="2"/>
    <x v="1"/>
    <x v="1"/>
  </r>
  <r>
    <n v="429871"/>
    <n v="59211186"/>
    <n v="320880"/>
    <x v="2"/>
    <x v="1"/>
    <x v="1"/>
  </r>
  <r>
    <n v="429871"/>
    <n v="59211186"/>
    <n v="51500"/>
    <x v="2"/>
    <x v="1"/>
    <x v="1"/>
  </r>
  <r>
    <n v="429871"/>
    <n v="59211186"/>
    <n v="11840"/>
    <x v="2"/>
    <x v="1"/>
    <x v="1"/>
  </r>
  <r>
    <n v="429871"/>
    <n v="59211186"/>
    <n v="117960"/>
    <x v="2"/>
    <x v="1"/>
    <x v="1"/>
  </r>
  <r>
    <n v="429871"/>
    <n v="59211186"/>
    <n v="89600"/>
    <x v="2"/>
    <x v="1"/>
    <x v="1"/>
  </r>
  <r>
    <n v="429871"/>
    <n v="59211186"/>
    <n v="18400"/>
    <x v="2"/>
    <x v="1"/>
    <x v="1"/>
  </r>
  <r>
    <n v="429871"/>
    <n v="59211186"/>
    <n v="375960"/>
    <x v="2"/>
    <x v="1"/>
    <x v="1"/>
  </r>
  <r>
    <n v="429871"/>
    <n v="59211186"/>
    <n v="982600"/>
    <x v="3"/>
    <x v="1"/>
    <x v="1"/>
  </r>
  <r>
    <n v="429871"/>
    <n v="59211186"/>
    <n v="24470"/>
    <x v="2"/>
    <x v="1"/>
    <x v="1"/>
  </r>
  <r>
    <n v="429871"/>
    <n v="59211186"/>
    <n v="75400"/>
    <x v="2"/>
    <x v="1"/>
    <x v="1"/>
  </r>
  <r>
    <n v="429871"/>
    <n v="59211186"/>
    <n v="119660"/>
    <x v="2"/>
    <x v="1"/>
    <x v="1"/>
  </r>
  <r>
    <n v="429871"/>
    <n v="59211186"/>
    <n v="131140"/>
    <x v="2"/>
    <x v="1"/>
    <x v="1"/>
  </r>
  <r>
    <n v="429871"/>
    <n v="59211186"/>
    <n v="38540"/>
    <x v="2"/>
    <x v="1"/>
    <x v="1"/>
  </r>
  <r>
    <n v="429871"/>
    <n v="59211186"/>
    <n v="42558"/>
    <x v="2"/>
    <x v="1"/>
    <x v="1"/>
  </r>
  <r>
    <n v="429871"/>
    <n v="59211186"/>
    <n v="449100"/>
    <x v="2"/>
    <x v="1"/>
    <x v="1"/>
  </r>
  <r>
    <n v="429871"/>
    <n v="59211186"/>
    <n v="576200"/>
    <x v="2"/>
    <x v="1"/>
    <x v="1"/>
  </r>
  <r>
    <n v="429871"/>
    <n v="59211186"/>
    <n v="141000"/>
    <x v="2"/>
    <x v="1"/>
    <x v="1"/>
  </r>
  <r>
    <n v="429969"/>
    <n v="60931666"/>
    <n v="8582990"/>
    <x v="3"/>
    <x v="1"/>
    <x v="1"/>
  </r>
  <r>
    <n v="430108"/>
    <n v="14507525"/>
    <n v="352396"/>
    <x v="2"/>
    <x v="3"/>
    <x v="1"/>
  </r>
  <r>
    <n v="430108"/>
    <n v="14507525"/>
    <n v="22436"/>
    <x v="2"/>
    <x v="3"/>
    <x v="1"/>
  </r>
  <r>
    <n v="430108"/>
    <n v="14507525"/>
    <n v="336567"/>
    <x v="2"/>
    <x v="3"/>
    <x v="1"/>
  </r>
  <r>
    <n v="430108"/>
    <n v="14507525"/>
    <n v="776"/>
    <x v="2"/>
    <x v="3"/>
    <x v="1"/>
  </r>
  <r>
    <n v="430226"/>
    <n v="86153146"/>
    <n v="279960"/>
    <x v="2"/>
    <x v="1"/>
    <x v="1"/>
  </r>
  <r>
    <n v="430226"/>
    <n v="86153146"/>
    <n v="1369500"/>
    <x v="2"/>
    <x v="1"/>
    <x v="1"/>
  </r>
  <r>
    <n v="430226"/>
    <n v="86153146"/>
    <n v="75700"/>
    <x v="2"/>
    <x v="1"/>
    <x v="1"/>
  </r>
  <r>
    <n v="430226"/>
    <n v="86153146"/>
    <n v="1000"/>
    <x v="2"/>
    <x v="1"/>
    <x v="1"/>
  </r>
  <r>
    <n v="430226"/>
    <n v="86153146"/>
    <n v="5333900"/>
    <x v="3"/>
    <x v="1"/>
    <x v="1"/>
  </r>
  <r>
    <n v="430226"/>
    <n v="86153146"/>
    <n v="16000"/>
    <x v="2"/>
    <x v="1"/>
    <x v="1"/>
  </r>
  <r>
    <n v="430226"/>
    <n v="86153146"/>
    <n v="3300"/>
    <x v="2"/>
    <x v="1"/>
    <x v="1"/>
  </r>
  <r>
    <n v="430226"/>
    <n v="86153146"/>
    <n v="9000"/>
    <x v="2"/>
    <x v="1"/>
    <x v="1"/>
  </r>
  <r>
    <n v="430226"/>
    <n v="86153146"/>
    <n v="17797"/>
    <x v="2"/>
    <x v="1"/>
    <x v="1"/>
  </r>
  <r>
    <n v="430283"/>
    <n v="2237414"/>
    <n v="9635"/>
    <x v="2"/>
    <x v="1"/>
    <x v="1"/>
  </r>
  <r>
    <n v="430283"/>
    <n v="2237414"/>
    <n v="11840"/>
    <x v="2"/>
    <x v="1"/>
    <x v="1"/>
  </r>
  <r>
    <n v="430283"/>
    <n v="2237414"/>
    <n v="91300"/>
    <x v="2"/>
    <x v="1"/>
    <x v="1"/>
  </r>
  <r>
    <n v="430283"/>
    <n v="2237414"/>
    <n v="49950"/>
    <x v="2"/>
    <x v="1"/>
    <x v="1"/>
  </r>
  <r>
    <n v="430283"/>
    <n v="2237414"/>
    <n v="12905"/>
    <x v="2"/>
    <x v="1"/>
    <x v="1"/>
  </r>
  <r>
    <n v="430283"/>
    <n v="2237414"/>
    <n v="820600"/>
    <x v="2"/>
    <x v="1"/>
    <x v="1"/>
  </r>
  <r>
    <n v="430283"/>
    <n v="2237414"/>
    <n v="155715"/>
    <x v="2"/>
    <x v="1"/>
    <x v="1"/>
  </r>
  <r>
    <n v="430283"/>
    <n v="2237414"/>
    <n v="49310"/>
    <x v="2"/>
    <x v="1"/>
    <x v="1"/>
  </r>
  <r>
    <n v="430283"/>
    <n v="2237414"/>
    <n v="18850"/>
    <x v="2"/>
    <x v="1"/>
    <x v="1"/>
  </r>
  <r>
    <n v="430399"/>
    <n v="2000000"/>
    <n v="400000"/>
    <x v="3"/>
    <x v="2"/>
    <x v="1"/>
  </r>
  <r>
    <n v="430602"/>
    <n v="6041776"/>
    <n v="336567"/>
    <x v="2"/>
    <x v="3"/>
    <x v="1"/>
  </r>
  <r>
    <n v="430602"/>
    <n v="6041776"/>
    <n v="778"/>
    <x v="2"/>
    <x v="3"/>
    <x v="1"/>
  </r>
  <r>
    <n v="430602"/>
    <n v="6041776"/>
    <n v="352396"/>
    <x v="2"/>
    <x v="3"/>
    <x v="1"/>
  </r>
  <r>
    <n v="430602"/>
    <n v="6041776"/>
    <n v="323408"/>
    <x v="2"/>
    <x v="3"/>
    <x v="1"/>
  </r>
  <r>
    <n v="430602"/>
    <n v="6041776"/>
    <n v="33907"/>
    <x v="2"/>
    <x v="3"/>
    <x v="1"/>
  </r>
  <r>
    <n v="430623"/>
    <n v="81658445"/>
    <n v="228521"/>
    <x v="2"/>
    <x v="1"/>
    <x v="1"/>
  </r>
  <r>
    <n v="430623"/>
    <n v="81658445"/>
    <n v="118466"/>
    <x v="2"/>
    <x v="1"/>
    <x v="1"/>
  </r>
  <r>
    <n v="430623"/>
    <n v="81658445"/>
    <n v="645576"/>
    <x v="2"/>
    <x v="1"/>
    <x v="1"/>
  </r>
  <r>
    <n v="430671"/>
    <n v="15123860"/>
    <n v="48000"/>
    <x v="2"/>
    <x v="1"/>
    <x v="1"/>
  </r>
  <r>
    <n v="430671"/>
    <n v="15123860"/>
    <n v="9000"/>
    <x v="2"/>
    <x v="1"/>
    <x v="1"/>
  </r>
  <r>
    <n v="430671"/>
    <n v="15123860"/>
    <n v="2573900"/>
    <x v="3"/>
    <x v="1"/>
    <x v="1"/>
  </r>
  <r>
    <n v="430796"/>
    <n v="3824259"/>
    <n v="40885"/>
    <x v="2"/>
    <x v="2"/>
    <x v="1"/>
  </r>
  <r>
    <n v="430796"/>
    <n v="3824259"/>
    <n v="35220"/>
    <x v="2"/>
    <x v="2"/>
    <x v="1"/>
  </r>
  <r>
    <n v="430796"/>
    <n v="3824259"/>
    <n v="8325"/>
    <x v="2"/>
    <x v="2"/>
    <x v="1"/>
  </r>
  <r>
    <n v="430796"/>
    <n v="3824259"/>
    <n v="71660"/>
    <x v="2"/>
    <x v="2"/>
    <x v="1"/>
  </r>
  <r>
    <n v="430796"/>
    <n v="3824259"/>
    <n v="18850"/>
    <x v="2"/>
    <x v="2"/>
    <x v="1"/>
  </r>
  <r>
    <n v="430796"/>
    <n v="3824259"/>
    <n v="59715"/>
    <x v="2"/>
    <x v="2"/>
    <x v="1"/>
  </r>
  <r>
    <n v="430796"/>
    <n v="3824259"/>
    <n v="118680"/>
    <x v="2"/>
    <x v="2"/>
    <x v="1"/>
  </r>
  <r>
    <n v="430796"/>
    <n v="3824259"/>
    <n v="2922"/>
    <x v="2"/>
    <x v="2"/>
    <x v="1"/>
  </r>
  <r>
    <n v="430796"/>
    <n v="3824259"/>
    <n v="120800"/>
    <x v="2"/>
    <x v="2"/>
    <x v="1"/>
  </r>
  <r>
    <n v="430796"/>
    <n v="3824259"/>
    <n v="14710"/>
    <x v="2"/>
    <x v="2"/>
    <x v="1"/>
  </r>
  <r>
    <n v="430796"/>
    <n v="3824259"/>
    <n v="68930"/>
    <x v="2"/>
    <x v="2"/>
    <x v="1"/>
  </r>
  <r>
    <n v="430796"/>
    <n v="3824259"/>
    <n v="182600"/>
    <x v="2"/>
    <x v="2"/>
    <x v="1"/>
  </r>
  <r>
    <n v="430834"/>
    <n v="2747222"/>
    <n v="592425"/>
    <x v="2"/>
    <x v="5"/>
    <x v="1"/>
  </r>
  <r>
    <n v="430834"/>
    <n v="2747222"/>
    <n v="13398"/>
    <x v="2"/>
    <x v="5"/>
    <x v="1"/>
  </r>
  <r>
    <n v="430834"/>
    <n v="2747222"/>
    <n v="136108"/>
    <x v="2"/>
    <x v="5"/>
    <x v="1"/>
  </r>
  <r>
    <n v="430837"/>
    <n v="133849"/>
    <n v="87849"/>
    <x v="2"/>
    <x v="5"/>
    <x v="1"/>
  </r>
  <r>
    <n v="431013"/>
    <n v="205100"/>
    <n v="94080"/>
    <x v="2"/>
    <x v="0"/>
    <x v="2"/>
  </r>
  <r>
    <n v="431327"/>
    <n v="3338334"/>
    <n v="323408"/>
    <x v="2"/>
    <x v="3"/>
    <x v="1"/>
  </r>
  <r>
    <n v="431327"/>
    <n v="3338334"/>
    <n v="388561"/>
    <x v="2"/>
    <x v="3"/>
    <x v="1"/>
  </r>
  <r>
    <n v="431373"/>
    <n v="8546080"/>
    <n v="1029010"/>
    <x v="2"/>
    <x v="4"/>
    <x v="1"/>
  </r>
  <r>
    <n v="431373"/>
    <n v="8546080"/>
    <n v="62880"/>
    <x v="5"/>
    <x v="4"/>
    <x v="1"/>
  </r>
  <r>
    <n v="431373"/>
    <n v="8546080"/>
    <n v="349359"/>
    <x v="2"/>
    <x v="4"/>
    <x v="1"/>
  </r>
  <r>
    <n v="431373"/>
    <n v="8546080"/>
    <n v="2600006"/>
    <x v="0"/>
    <x v="4"/>
    <x v="1"/>
  </r>
  <r>
    <n v="431403"/>
    <n v="19879769"/>
    <n v="240000"/>
    <x v="3"/>
    <x v="4"/>
    <x v="1"/>
  </r>
  <r>
    <n v="431423"/>
    <n v="25455598"/>
    <n v="48695"/>
    <x v="2"/>
    <x v="2"/>
    <x v="1"/>
  </r>
  <r>
    <n v="431423"/>
    <n v="25455598"/>
    <n v="9830"/>
    <x v="2"/>
    <x v="2"/>
    <x v="1"/>
  </r>
  <r>
    <n v="431423"/>
    <n v="25455598"/>
    <n v="415380"/>
    <x v="2"/>
    <x v="2"/>
    <x v="1"/>
  </r>
  <r>
    <n v="431423"/>
    <n v="25455598"/>
    <n v="137810"/>
    <x v="2"/>
    <x v="2"/>
    <x v="1"/>
  </r>
  <r>
    <n v="431423"/>
    <n v="25455598"/>
    <n v="31330"/>
    <x v="2"/>
    <x v="2"/>
    <x v="1"/>
  </r>
  <r>
    <n v="431423"/>
    <n v="25455598"/>
    <n v="9795"/>
    <x v="2"/>
    <x v="2"/>
    <x v="1"/>
  </r>
  <r>
    <n v="431423"/>
    <n v="25455598"/>
    <n v="158000"/>
    <x v="2"/>
    <x v="2"/>
    <x v="1"/>
  </r>
  <r>
    <n v="431423"/>
    <n v="25455598"/>
    <n v="163540"/>
    <x v="2"/>
    <x v="2"/>
    <x v="1"/>
  </r>
  <r>
    <n v="431423"/>
    <n v="25455598"/>
    <n v="52410"/>
    <x v="2"/>
    <x v="2"/>
    <x v="1"/>
  </r>
  <r>
    <n v="431423"/>
    <n v="25455598"/>
    <n v="196750"/>
    <x v="2"/>
    <x v="2"/>
    <x v="1"/>
  </r>
  <r>
    <n v="431423"/>
    <n v="25455598"/>
    <n v="11320"/>
    <x v="2"/>
    <x v="2"/>
    <x v="1"/>
  </r>
  <r>
    <n v="431423"/>
    <n v="25455598"/>
    <n v="410900"/>
    <x v="2"/>
    <x v="2"/>
    <x v="1"/>
  </r>
  <r>
    <n v="431423"/>
    <n v="25455598"/>
    <n v="26740"/>
    <x v="2"/>
    <x v="2"/>
    <x v="1"/>
  </r>
  <r>
    <n v="431472"/>
    <n v="2313853"/>
    <n v="35220"/>
    <x v="2"/>
    <x v="2"/>
    <x v="1"/>
  </r>
  <r>
    <n v="431472"/>
    <n v="2313853"/>
    <n v="91300"/>
    <x v="2"/>
    <x v="2"/>
    <x v="1"/>
  </r>
  <r>
    <n v="431472"/>
    <n v="2313853"/>
    <n v="460955"/>
    <x v="2"/>
    <x v="2"/>
    <x v="1"/>
  </r>
  <r>
    <n v="431472"/>
    <n v="2313853"/>
    <n v="40885"/>
    <x v="2"/>
    <x v="2"/>
    <x v="1"/>
  </r>
  <r>
    <n v="431472"/>
    <n v="2313853"/>
    <n v="18850"/>
    <x v="2"/>
    <x v="2"/>
    <x v="1"/>
  </r>
  <r>
    <n v="431473"/>
    <n v="67887203"/>
    <n v="97390"/>
    <x v="2"/>
    <x v="1"/>
    <x v="1"/>
  </r>
  <r>
    <n v="431473"/>
    <n v="67887203"/>
    <n v="188526"/>
    <x v="2"/>
    <x v="1"/>
    <x v="1"/>
  </r>
  <r>
    <n v="431473"/>
    <n v="67887203"/>
    <n v="24470"/>
    <x v="2"/>
    <x v="1"/>
    <x v="1"/>
  </r>
  <r>
    <n v="431473"/>
    <n v="67887203"/>
    <n v="16650"/>
    <x v="2"/>
    <x v="1"/>
    <x v="1"/>
  </r>
  <r>
    <n v="431473"/>
    <n v="67887203"/>
    <n v="213920"/>
    <x v="2"/>
    <x v="1"/>
    <x v="1"/>
  </r>
  <r>
    <n v="431473"/>
    <n v="67887203"/>
    <n v="56695"/>
    <x v="2"/>
    <x v="1"/>
    <x v="1"/>
  </r>
  <r>
    <n v="431473"/>
    <n v="67887203"/>
    <n v="63710"/>
    <x v="2"/>
    <x v="1"/>
    <x v="1"/>
  </r>
  <r>
    <n v="431473"/>
    <n v="67887203"/>
    <n v="92000"/>
    <x v="2"/>
    <x v="1"/>
    <x v="1"/>
  </r>
  <r>
    <n v="431473"/>
    <n v="67887203"/>
    <n v="91200"/>
    <x v="2"/>
    <x v="1"/>
    <x v="1"/>
  </r>
  <r>
    <n v="431473"/>
    <n v="67887203"/>
    <n v="47360"/>
    <x v="2"/>
    <x v="1"/>
    <x v="1"/>
  </r>
  <r>
    <n v="431473"/>
    <n v="67887203"/>
    <n v="716440"/>
    <x v="2"/>
    <x v="1"/>
    <x v="1"/>
  </r>
  <r>
    <n v="431473"/>
    <n v="67887203"/>
    <n v="32655"/>
    <x v="2"/>
    <x v="1"/>
    <x v="1"/>
  </r>
  <r>
    <n v="431473"/>
    <n v="67887203"/>
    <n v="792000"/>
    <x v="2"/>
    <x v="1"/>
    <x v="1"/>
  </r>
  <r>
    <n v="431473"/>
    <n v="67887203"/>
    <n v="250640"/>
    <x v="2"/>
    <x v="1"/>
    <x v="1"/>
  </r>
  <r>
    <n v="431473"/>
    <n v="67887203"/>
    <n v="8592"/>
    <x v="2"/>
    <x v="1"/>
    <x v="1"/>
  </r>
  <r>
    <n v="431473"/>
    <n v="67887203"/>
    <n v="316000"/>
    <x v="4"/>
    <x v="1"/>
    <x v="1"/>
  </r>
  <r>
    <n v="431473"/>
    <n v="67887203"/>
    <n v="32785"/>
    <x v="2"/>
    <x v="1"/>
    <x v="1"/>
  </r>
  <r>
    <n v="431473"/>
    <n v="67887203"/>
    <n v="11320"/>
    <x v="2"/>
    <x v="1"/>
    <x v="1"/>
  </r>
  <r>
    <n v="431473"/>
    <n v="67887203"/>
    <n v="187125"/>
    <x v="2"/>
    <x v="1"/>
    <x v="1"/>
  </r>
  <r>
    <n v="431473"/>
    <n v="67887203"/>
    <n v="730400"/>
    <x v="2"/>
    <x v="1"/>
    <x v="1"/>
  </r>
  <r>
    <n v="431473"/>
    <n v="67887203"/>
    <n v="25810"/>
    <x v="2"/>
    <x v="1"/>
    <x v="1"/>
  </r>
  <r>
    <n v="431473"/>
    <n v="67887203"/>
    <n v="147000"/>
    <x v="2"/>
    <x v="1"/>
    <x v="1"/>
  </r>
  <r>
    <n v="431473"/>
    <n v="67887203"/>
    <n v="24470"/>
    <x v="2"/>
    <x v="1"/>
    <x v="1"/>
  </r>
  <r>
    <n v="431473"/>
    <n v="67887203"/>
    <n v="1157880"/>
    <x v="3"/>
    <x v="1"/>
    <x v="1"/>
  </r>
  <r>
    <n v="431473"/>
    <n v="67887203"/>
    <n v="1260000"/>
    <x v="4"/>
    <x v="1"/>
    <x v="1"/>
  </r>
  <r>
    <n v="431473"/>
    <n v="67887203"/>
    <n v="100110"/>
    <x v="2"/>
    <x v="1"/>
    <x v="1"/>
  </r>
  <r>
    <n v="431473"/>
    <n v="67887203"/>
    <n v="376260"/>
    <x v="2"/>
    <x v="1"/>
    <x v="1"/>
  </r>
  <r>
    <n v="431473"/>
    <n v="67887203"/>
    <n v="103810"/>
    <x v="2"/>
    <x v="1"/>
    <x v="1"/>
  </r>
  <r>
    <n v="431473"/>
    <n v="67887203"/>
    <n v="50765"/>
    <x v="2"/>
    <x v="1"/>
    <x v="1"/>
  </r>
  <r>
    <n v="431473"/>
    <n v="67887203"/>
    <n v="19270"/>
    <x v="2"/>
    <x v="1"/>
    <x v="1"/>
  </r>
  <r>
    <n v="431473"/>
    <n v="67887203"/>
    <n v="29915"/>
    <x v="2"/>
    <x v="1"/>
    <x v="1"/>
  </r>
  <r>
    <n v="431473"/>
    <n v="67887203"/>
    <n v="68810"/>
    <x v="2"/>
    <x v="1"/>
    <x v="1"/>
  </r>
  <r>
    <n v="431477"/>
    <n v="7247627"/>
    <n v="48695"/>
    <x v="2"/>
    <x v="2"/>
    <x v="1"/>
  </r>
  <r>
    <n v="431477"/>
    <n v="7247627"/>
    <n v="92700"/>
    <x v="2"/>
    <x v="2"/>
    <x v="1"/>
  </r>
  <r>
    <n v="431477"/>
    <n v="7247627"/>
    <n v="44915"/>
    <x v="2"/>
    <x v="2"/>
    <x v="1"/>
  </r>
  <r>
    <n v="431477"/>
    <n v="7247627"/>
    <n v="33300"/>
    <x v="2"/>
    <x v="2"/>
    <x v="1"/>
  </r>
  <r>
    <n v="431477"/>
    <n v="7247627"/>
    <n v="158000"/>
    <x v="4"/>
    <x v="2"/>
    <x v="1"/>
  </r>
  <r>
    <n v="431477"/>
    <n v="7247627"/>
    <n v="40885"/>
    <x v="2"/>
    <x v="2"/>
    <x v="1"/>
  </r>
  <r>
    <n v="431477"/>
    <n v="7247627"/>
    <n v="18850"/>
    <x v="2"/>
    <x v="2"/>
    <x v="1"/>
  </r>
  <r>
    <n v="431477"/>
    <n v="7247627"/>
    <n v="182600"/>
    <x v="2"/>
    <x v="2"/>
    <x v="1"/>
  </r>
  <r>
    <n v="431756"/>
    <n v="190450"/>
    <n v="34450"/>
    <x v="2"/>
    <x v="0"/>
    <x v="1"/>
  </r>
  <r>
    <n v="431770"/>
    <n v="65080953"/>
    <n v="8610"/>
    <x v="2"/>
    <x v="0"/>
    <x v="1"/>
  </r>
  <r>
    <n v="431770"/>
    <n v="65080953"/>
    <n v="84270"/>
    <x v="2"/>
    <x v="0"/>
    <x v="1"/>
  </r>
  <r>
    <n v="431770"/>
    <n v="65080953"/>
    <n v="270985"/>
    <x v="2"/>
    <x v="0"/>
    <x v="1"/>
  </r>
  <r>
    <n v="431770"/>
    <n v="65080953"/>
    <n v="638634"/>
    <x v="2"/>
    <x v="0"/>
    <x v="1"/>
  </r>
  <r>
    <n v="431770"/>
    <n v="65080953"/>
    <n v="20560"/>
    <x v="4"/>
    <x v="0"/>
    <x v="1"/>
  </r>
  <r>
    <n v="431770"/>
    <n v="65080953"/>
    <n v="165546"/>
    <x v="2"/>
    <x v="0"/>
    <x v="1"/>
  </r>
  <r>
    <n v="431847"/>
    <n v="6117881"/>
    <n v="352396"/>
    <x v="2"/>
    <x v="2"/>
    <x v="1"/>
  </r>
  <r>
    <n v="431973"/>
    <n v="6566256"/>
    <n v="208206"/>
    <x v="2"/>
    <x v="3"/>
    <x v="1"/>
  </r>
  <r>
    <n v="431973"/>
    <n v="6566256"/>
    <n v="274335"/>
    <x v="2"/>
    <x v="3"/>
    <x v="1"/>
  </r>
  <r>
    <n v="431973"/>
    <n v="6566256"/>
    <n v="2600000"/>
    <x v="3"/>
    <x v="3"/>
    <x v="1"/>
  </r>
  <r>
    <n v="432127"/>
    <n v="512192"/>
    <n v="32371"/>
    <x v="2"/>
    <x v="2"/>
    <x v="1"/>
  </r>
  <r>
    <n v="432193"/>
    <n v="42963626"/>
    <n v="32655"/>
    <x v="2"/>
    <x v="1"/>
    <x v="1"/>
  </r>
  <r>
    <n v="432193"/>
    <n v="42963626"/>
    <n v="123270"/>
    <x v="2"/>
    <x v="1"/>
    <x v="1"/>
  </r>
  <r>
    <n v="432193"/>
    <n v="42963626"/>
    <n v="38625"/>
    <x v="2"/>
    <x v="1"/>
    <x v="1"/>
  </r>
  <r>
    <n v="432193"/>
    <n v="42963626"/>
    <n v="34095"/>
    <x v="2"/>
    <x v="1"/>
    <x v="1"/>
  </r>
  <r>
    <n v="432193"/>
    <n v="42963626"/>
    <n v="160440"/>
    <x v="2"/>
    <x v="1"/>
    <x v="1"/>
  </r>
  <r>
    <n v="432193"/>
    <n v="42963626"/>
    <n v="49310"/>
    <x v="2"/>
    <x v="1"/>
    <x v="1"/>
  </r>
  <r>
    <n v="432193"/>
    <n v="42963626"/>
    <n v="65570"/>
    <x v="2"/>
    <x v="1"/>
    <x v="1"/>
  </r>
  <r>
    <n v="432193"/>
    <n v="42963626"/>
    <n v="11870"/>
    <x v="2"/>
    <x v="1"/>
    <x v="1"/>
  </r>
  <r>
    <n v="432193"/>
    <n v="42963626"/>
    <n v="24470"/>
    <x v="2"/>
    <x v="1"/>
    <x v="1"/>
  </r>
  <r>
    <n v="432193"/>
    <n v="42963626"/>
    <n v="234800"/>
    <x v="2"/>
    <x v="1"/>
    <x v="1"/>
  </r>
  <r>
    <n v="432193"/>
    <n v="42963626"/>
    <n v="37425"/>
    <x v="2"/>
    <x v="1"/>
    <x v="1"/>
  </r>
  <r>
    <n v="432193"/>
    <n v="42963626"/>
    <n v="141000"/>
    <x v="2"/>
    <x v="1"/>
    <x v="1"/>
  </r>
  <r>
    <n v="432193"/>
    <n v="42963626"/>
    <n v="259525"/>
    <x v="2"/>
    <x v="1"/>
    <x v="1"/>
  </r>
  <r>
    <n v="432193"/>
    <n v="42963626"/>
    <n v="24470"/>
    <x v="2"/>
    <x v="1"/>
    <x v="1"/>
  </r>
  <r>
    <n v="432193"/>
    <n v="42963626"/>
    <n v="68930"/>
    <x v="2"/>
    <x v="1"/>
    <x v="1"/>
  </r>
  <r>
    <n v="432193"/>
    <n v="42963626"/>
    <n v="28905"/>
    <x v="2"/>
    <x v="1"/>
    <x v="1"/>
  </r>
  <r>
    <n v="432193"/>
    <n v="42963626"/>
    <n v="59830"/>
    <x v="2"/>
    <x v="1"/>
    <x v="1"/>
  </r>
  <r>
    <n v="432193"/>
    <n v="42963626"/>
    <n v="58980"/>
    <x v="2"/>
    <x v="1"/>
    <x v="1"/>
  </r>
  <r>
    <n v="432193"/>
    <n v="42963626"/>
    <n v="37700"/>
    <x v="2"/>
    <x v="1"/>
    <x v="1"/>
  </r>
  <r>
    <n v="432193"/>
    <n v="42963626"/>
    <n v="187980"/>
    <x v="2"/>
    <x v="1"/>
    <x v="1"/>
  </r>
  <r>
    <n v="432193"/>
    <n v="42963626"/>
    <n v="52140"/>
    <x v="2"/>
    <x v="1"/>
    <x v="1"/>
  </r>
  <r>
    <n v="432193"/>
    <n v="42963626"/>
    <n v="433250"/>
    <x v="2"/>
    <x v="1"/>
    <x v="1"/>
  </r>
  <r>
    <n v="432193"/>
    <n v="42963626"/>
    <n v="96720"/>
    <x v="2"/>
    <x v="1"/>
    <x v="1"/>
  </r>
  <r>
    <n v="432222"/>
    <n v="5057627"/>
    <n v="88110"/>
    <x v="2"/>
    <x v="2"/>
    <x v="1"/>
  </r>
  <r>
    <n v="432262"/>
    <n v="4139960"/>
    <n v="2870"/>
    <x v="2"/>
    <x v="4"/>
    <x v="1"/>
  </r>
  <r>
    <n v="432262"/>
    <n v="4139960"/>
    <n v="1000000"/>
    <x v="3"/>
    <x v="4"/>
    <x v="1"/>
  </r>
  <r>
    <n v="432262"/>
    <n v="4139960"/>
    <n v="1597235"/>
    <x v="2"/>
    <x v="4"/>
    <x v="1"/>
  </r>
  <r>
    <n v="432262"/>
    <n v="4139960"/>
    <n v="24635"/>
    <x v="2"/>
    <x v="4"/>
    <x v="1"/>
  </r>
  <r>
    <n v="432296"/>
    <n v="8006634"/>
    <n v="323408"/>
    <x v="2"/>
    <x v="3"/>
    <x v="1"/>
  </r>
  <r>
    <n v="432409"/>
    <n v="3549840"/>
    <n v="2000000"/>
    <x v="3"/>
    <x v="2"/>
    <x v="1"/>
  </r>
  <r>
    <n v="432506"/>
    <n v="24132105"/>
    <n v="17610"/>
    <x v="2"/>
    <x v="2"/>
    <x v="1"/>
  </r>
  <r>
    <n v="432506"/>
    <n v="24132105"/>
    <n v="9830"/>
    <x v="2"/>
    <x v="2"/>
    <x v="1"/>
  </r>
  <r>
    <n v="432506"/>
    <n v="24132105"/>
    <n v="26740"/>
    <x v="2"/>
    <x v="2"/>
    <x v="1"/>
  </r>
  <r>
    <n v="432506"/>
    <n v="24132105"/>
    <n v="126810"/>
    <x v="2"/>
    <x v="2"/>
    <x v="1"/>
  </r>
  <r>
    <n v="432506"/>
    <n v="24132105"/>
    <n v="207460"/>
    <x v="2"/>
    <x v="2"/>
    <x v="1"/>
  </r>
  <r>
    <n v="432506"/>
    <n v="24132105"/>
    <n v="57300"/>
    <x v="2"/>
    <x v="2"/>
    <x v="1"/>
  </r>
  <r>
    <n v="432506"/>
    <n v="24132105"/>
    <n v="49410"/>
    <x v="2"/>
    <x v="2"/>
    <x v="1"/>
  </r>
  <r>
    <n v="432506"/>
    <n v="24132105"/>
    <n v="58700"/>
    <x v="2"/>
    <x v="2"/>
    <x v="1"/>
  </r>
  <r>
    <n v="432506"/>
    <n v="24132105"/>
    <n v="18850"/>
    <x v="2"/>
    <x v="2"/>
    <x v="1"/>
  </r>
  <r>
    <n v="432506"/>
    <n v="24132105"/>
    <n v="27699"/>
    <x v="2"/>
    <x v="2"/>
    <x v="1"/>
  </r>
  <r>
    <n v="432506"/>
    <n v="24132105"/>
    <n v="40885"/>
    <x v="2"/>
    <x v="2"/>
    <x v="1"/>
  </r>
  <r>
    <n v="432506"/>
    <n v="24132105"/>
    <n v="21675"/>
    <x v="2"/>
    <x v="2"/>
    <x v="1"/>
  </r>
  <r>
    <n v="432506"/>
    <n v="24132105"/>
    <n v="39215"/>
    <x v="2"/>
    <x v="2"/>
    <x v="1"/>
  </r>
  <r>
    <n v="432506"/>
    <n v="24132105"/>
    <n v="49000"/>
    <x v="2"/>
    <x v="2"/>
    <x v="1"/>
  </r>
  <r>
    <n v="432506"/>
    <n v="24132105"/>
    <n v="78999"/>
    <x v="2"/>
    <x v="2"/>
    <x v="1"/>
  </r>
  <r>
    <n v="432506"/>
    <n v="24132105"/>
    <n v="48695"/>
    <x v="2"/>
    <x v="2"/>
    <x v="1"/>
  </r>
  <r>
    <n v="432506"/>
    <n v="24132105"/>
    <n v="59340"/>
    <x v="2"/>
    <x v="2"/>
    <x v="1"/>
  </r>
  <r>
    <n v="432506"/>
    <n v="24132105"/>
    <n v="131491"/>
    <x v="2"/>
    <x v="2"/>
    <x v="1"/>
  </r>
  <r>
    <n v="432506"/>
    <n v="24132105"/>
    <n v="363335"/>
    <x v="2"/>
    <x v="2"/>
    <x v="1"/>
  </r>
  <r>
    <n v="432506"/>
    <n v="24132105"/>
    <n v="31330"/>
    <x v="2"/>
    <x v="2"/>
    <x v="1"/>
  </r>
  <r>
    <n v="432749"/>
    <n v="12628933"/>
    <n v="300000"/>
    <x v="3"/>
    <x v="3"/>
    <x v="1"/>
  </r>
  <r>
    <n v="433067"/>
    <n v="5790622"/>
    <n v="19270"/>
    <x v="2"/>
    <x v="1"/>
    <x v="1"/>
  </r>
  <r>
    <n v="433067"/>
    <n v="5790622"/>
    <n v="37425"/>
    <x v="2"/>
    <x v="1"/>
    <x v="1"/>
  </r>
  <r>
    <n v="433067"/>
    <n v="5790622"/>
    <n v="42420"/>
    <x v="2"/>
    <x v="1"/>
    <x v="1"/>
  </r>
  <r>
    <n v="433067"/>
    <n v="5790622"/>
    <n v="49310"/>
    <x v="2"/>
    <x v="1"/>
    <x v="1"/>
  </r>
  <r>
    <n v="433067"/>
    <n v="5790622"/>
    <n v="23680"/>
    <x v="2"/>
    <x v="1"/>
    <x v="1"/>
  </r>
  <r>
    <n v="433067"/>
    <n v="5790622"/>
    <n v="9830"/>
    <x v="2"/>
    <x v="1"/>
    <x v="1"/>
  </r>
  <r>
    <n v="433067"/>
    <n v="5790622"/>
    <n v="59340"/>
    <x v="2"/>
    <x v="1"/>
    <x v="1"/>
  </r>
  <r>
    <n v="433067"/>
    <n v="5790622"/>
    <n v="58700"/>
    <x v="3"/>
    <x v="1"/>
    <x v="1"/>
  </r>
  <r>
    <n v="433067"/>
    <n v="5790622"/>
    <n v="8320"/>
    <x v="2"/>
    <x v="1"/>
    <x v="1"/>
  </r>
  <r>
    <n v="433067"/>
    <n v="5790622"/>
    <n v="45000"/>
    <x v="3"/>
    <x v="1"/>
    <x v="1"/>
  </r>
  <r>
    <n v="433067"/>
    <n v="5790622"/>
    <n v="749360"/>
    <x v="2"/>
    <x v="1"/>
    <x v="1"/>
  </r>
  <r>
    <n v="433067"/>
    <n v="5790622"/>
    <n v="27830"/>
    <x v="2"/>
    <x v="1"/>
    <x v="1"/>
  </r>
  <r>
    <n v="433067"/>
    <n v="5790622"/>
    <n v="25810"/>
    <x v="2"/>
    <x v="1"/>
    <x v="1"/>
  </r>
  <r>
    <n v="433067"/>
    <n v="5790622"/>
    <n v="29915"/>
    <x v="2"/>
    <x v="1"/>
    <x v="1"/>
  </r>
  <r>
    <n v="433067"/>
    <n v="5790622"/>
    <n v="80220"/>
    <x v="2"/>
    <x v="1"/>
    <x v="1"/>
  </r>
  <r>
    <n v="433067"/>
    <n v="5790622"/>
    <n v="311430"/>
    <x v="2"/>
    <x v="1"/>
    <x v="1"/>
  </r>
  <r>
    <n v="433067"/>
    <n v="5790622"/>
    <n v="11320"/>
    <x v="2"/>
    <x v="1"/>
    <x v="1"/>
  </r>
  <r>
    <n v="433067"/>
    <n v="5790622"/>
    <n v="32785"/>
    <x v="2"/>
    <x v="1"/>
    <x v="1"/>
  </r>
  <r>
    <n v="433067"/>
    <n v="5790622"/>
    <n v="93990"/>
    <x v="2"/>
    <x v="1"/>
    <x v="1"/>
  </r>
  <r>
    <n v="433251"/>
    <n v="11221567"/>
    <n v="88314"/>
    <x v="2"/>
    <x v="2"/>
    <x v="1"/>
  </r>
  <r>
    <n v="433251"/>
    <n v="11221567"/>
    <n v="49376"/>
    <x v="2"/>
    <x v="2"/>
    <x v="1"/>
  </r>
  <r>
    <n v="433251"/>
    <n v="11221567"/>
    <n v="51881"/>
    <x v="2"/>
    <x v="2"/>
    <x v="1"/>
  </r>
  <r>
    <n v="433251"/>
    <n v="11221567"/>
    <n v="419621"/>
    <x v="2"/>
    <x v="2"/>
    <x v="1"/>
  </r>
  <r>
    <n v="433251"/>
    <n v="11221567"/>
    <n v="65780"/>
    <x v="2"/>
    <x v="2"/>
    <x v="1"/>
  </r>
  <r>
    <n v="433251"/>
    <n v="11221567"/>
    <n v="90000"/>
    <x v="2"/>
    <x v="2"/>
    <x v="1"/>
  </r>
  <r>
    <n v="433269"/>
    <n v="18127747"/>
    <n v="38759"/>
    <x v="2"/>
    <x v="2"/>
    <x v="1"/>
  </r>
  <r>
    <n v="433269"/>
    <n v="18127747"/>
    <n v="38119"/>
    <x v="2"/>
    <x v="2"/>
    <x v="1"/>
  </r>
  <r>
    <n v="433269"/>
    <n v="18127747"/>
    <n v="58571"/>
    <x v="2"/>
    <x v="2"/>
    <x v="1"/>
  </r>
  <r>
    <n v="433269"/>
    <n v="18127747"/>
    <n v="55986"/>
    <x v="2"/>
    <x v="2"/>
    <x v="1"/>
  </r>
  <r>
    <n v="433269"/>
    <n v="18127747"/>
    <n v="307521"/>
    <x v="2"/>
    <x v="2"/>
    <x v="1"/>
  </r>
  <r>
    <n v="433269"/>
    <n v="18127747"/>
    <n v="51881"/>
    <x v="2"/>
    <x v="2"/>
    <x v="1"/>
  </r>
  <r>
    <n v="433269"/>
    <n v="18127747"/>
    <n v="39428"/>
    <x v="2"/>
    <x v="2"/>
    <x v="1"/>
  </r>
  <r>
    <n v="433269"/>
    <n v="18127747"/>
    <n v="40552"/>
    <x v="2"/>
    <x v="2"/>
    <x v="1"/>
  </r>
  <r>
    <n v="433269"/>
    <n v="18127747"/>
    <n v="49376"/>
    <x v="2"/>
    <x v="2"/>
    <x v="1"/>
  </r>
  <r>
    <n v="433269"/>
    <n v="18127747"/>
    <n v="83300"/>
    <x v="2"/>
    <x v="2"/>
    <x v="1"/>
  </r>
  <r>
    <n v="433269"/>
    <n v="18127747"/>
    <n v="26364"/>
    <x v="2"/>
    <x v="2"/>
    <x v="1"/>
  </r>
  <r>
    <n v="433286"/>
    <n v="6003813"/>
    <n v="274335"/>
    <x v="2"/>
    <x v="3"/>
    <x v="1"/>
  </r>
  <r>
    <n v="433286"/>
    <n v="6003813"/>
    <n v="336567"/>
    <x v="2"/>
    <x v="3"/>
    <x v="1"/>
  </r>
  <r>
    <n v="433286"/>
    <n v="6003813"/>
    <n v="517881"/>
    <x v="3"/>
    <x v="3"/>
    <x v="1"/>
  </r>
  <r>
    <n v="433312"/>
    <n v="169290"/>
    <n v="22646"/>
    <x v="2"/>
    <x v="5"/>
    <x v="2"/>
  </r>
  <r>
    <n v="433324"/>
    <n v="221276"/>
    <n v="88352"/>
    <x v="2"/>
    <x v="5"/>
    <x v="2"/>
  </r>
  <r>
    <n v="433369"/>
    <n v="666210"/>
    <n v="261602"/>
    <x v="2"/>
    <x v="5"/>
    <x v="2"/>
  </r>
  <r>
    <n v="433371"/>
    <n v="799452"/>
    <n v="313923"/>
    <x v="2"/>
    <x v="5"/>
    <x v="2"/>
  </r>
  <r>
    <n v="433407"/>
    <n v="59846496"/>
    <n v="3007900"/>
    <x v="3"/>
    <x v="1"/>
    <x v="1"/>
  </r>
  <r>
    <n v="433407"/>
    <n v="59846496"/>
    <n v="4600"/>
    <x v="2"/>
    <x v="1"/>
    <x v="1"/>
  </r>
  <r>
    <n v="433419"/>
    <n v="8958220"/>
    <n v="163013"/>
    <x v="4"/>
    <x v="1"/>
    <x v="1"/>
  </r>
  <r>
    <n v="433419"/>
    <n v="8958220"/>
    <n v="410300"/>
    <x v="3"/>
    <x v="1"/>
    <x v="1"/>
  </r>
  <r>
    <n v="433419"/>
    <n v="8958220"/>
    <n v="16650"/>
    <x v="2"/>
    <x v="1"/>
    <x v="1"/>
  </r>
  <r>
    <n v="433419"/>
    <n v="8958220"/>
    <n v="639100"/>
    <x v="2"/>
    <x v="1"/>
    <x v="1"/>
  </r>
  <r>
    <n v="433419"/>
    <n v="8958220"/>
    <n v="9000"/>
    <x v="2"/>
    <x v="1"/>
    <x v="1"/>
  </r>
  <r>
    <n v="433419"/>
    <n v="8958220"/>
    <n v="637"/>
    <x v="2"/>
    <x v="1"/>
    <x v="1"/>
  </r>
  <r>
    <n v="433425"/>
    <n v="116000"/>
    <n v="57112"/>
    <x v="2"/>
    <x v="5"/>
    <x v="2"/>
  </r>
  <r>
    <n v="433428"/>
    <n v="6917319"/>
    <n v="39320"/>
    <x v="2"/>
    <x v="2"/>
    <x v="1"/>
  </r>
  <r>
    <n v="433428"/>
    <n v="6917319"/>
    <n v="59340"/>
    <x v="2"/>
    <x v="2"/>
    <x v="1"/>
  </r>
  <r>
    <n v="433428"/>
    <n v="6917319"/>
    <n v="58700"/>
    <x v="4"/>
    <x v="2"/>
    <x v="1"/>
  </r>
  <r>
    <n v="433428"/>
    <n v="6917319"/>
    <n v="456500"/>
    <x v="2"/>
    <x v="2"/>
    <x v="1"/>
  </r>
  <r>
    <n v="433428"/>
    <n v="6917319"/>
    <n v="52315"/>
    <x v="2"/>
    <x v="2"/>
    <x v="1"/>
  </r>
  <r>
    <n v="433428"/>
    <n v="6917319"/>
    <n v="46075"/>
    <x v="2"/>
    <x v="2"/>
    <x v="1"/>
  </r>
  <r>
    <n v="433428"/>
    <n v="6917319"/>
    <n v="125320"/>
    <x v="2"/>
    <x v="2"/>
    <x v="1"/>
  </r>
  <r>
    <n v="433428"/>
    <n v="6917319"/>
    <n v="83425"/>
    <x v="2"/>
    <x v="2"/>
    <x v="1"/>
  </r>
  <r>
    <n v="433428"/>
    <n v="6917319"/>
    <n v="29915"/>
    <x v="2"/>
    <x v="2"/>
    <x v="1"/>
  </r>
  <r>
    <n v="433428"/>
    <n v="6917319"/>
    <n v="48695"/>
    <x v="2"/>
    <x v="2"/>
    <x v="1"/>
  </r>
  <r>
    <n v="433428"/>
    <n v="6917319"/>
    <n v="57600"/>
    <x v="2"/>
    <x v="2"/>
    <x v="1"/>
  </r>
  <r>
    <n v="433428"/>
    <n v="6917319"/>
    <n v="38540"/>
    <x v="2"/>
    <x v="2"/>
    <x v="1"/>
  </r>
  <r>
    <n v="433428"/>
    <n v="6917319"/>
    <n v="32785"/>
    <x v="2"/>
    <x v="2"/>
    <x v="1"/>
  </r>
  <r>
    <n v="433428"/>
    <n v="6917319"/>
    <n v="32655"/>
    <x v="2"/>
    <x v="2"/>
    <x v="1"/>
  </r>
  <r>
    <n v="433428"/>
    <n v="6917319"/>
    <n v="34095"/>
    <x v="2"/>
    <x v="2"/>
    <x v="1"/>
  </r>
  <r>
    <n v="433428"/>
    <n v="6917319"/>
    <n v="40885"/>
    <x v="2"/>
    <x v="2"/>
    <x v="1"/>
  </r>
  <r>
    <n v="433428"/>
    <n v="6917319"/>
    <n v="63710"/>
    <x v="2"/>
    <x v="2"/>
    <x v="1"/>
  </r>
  <r>
    <n v="433428"/>
    <n v="6917319"/>
    <n v="158000"/>
    <x v="4"/>
    <x v="2"/>
    <x v="1"/>
  </r>
  <r>
    <n v="433428"/>
    <n v="6917319"/>
    <n v="11870"/>
    <x v="2"/>
    <x v="2"/>
    <x v="1"/>
  </r>
  <r>
    <n v="433428"/>
    <n v="6917319"/>
    <n v="106960"/>
    <x v="2"/>
    <x v="2"/>
    <x v="1"/>
  </r>
  <r>
    <n v="433520"/>
    <n v="9426618"/>
    <n v="455725"/>
    <x v="2"/>
    <x v="1"/>
    <x v="1"/>
  </r>
  <r>
    <n v="433520"/>
    <n v="9426618"/>
    <n v="4462125"/>
    <x v="2"/>
    <x v="1"/>
    <x v="1"/>
  </r>
  <r>
    <n v="433520"/>
    <n v="9426618"/>
    <n v="455725"/>
    <x v="2"/>
    <x v="1"/>
    <x v="1"/>
  </r>
  <r>
    <n v="433520"/>
    <n v="9426618"/>
    <n v="680875"/>
    <x v="2"/>
    <x v="1"/>
    <x v="1"/>
  </r>
  <r>
    <n v="433546"/>
    <n v="40718785"/>
    <n v="13194"/>
    <x v="2"/>
    <x v="2"/>
    <x v="1"/>
  </r>
  <r>
    <n v="433546"/>
    <n v="40718785"/>
    <n v="323408"/>
    <x v="2"/>
    <x v="2"/>
    <x v="1"/>
  </r>
  <r>
    <n v="433546"/>
    <n v="40718785"/>
    <n v="67308"/>
    <x v="2"/>
    <x v="2"/>
    <x v="1"/>
  </r>
  <r>
    <n v="433546"/>
    <n v="40718785"/>
    <n v="800"/>
    <x v="2"/>
    <x v="2"/>
    <x v="1"/>
  </r>
  <r>
    <n v="433584"/>
    <n v="7774686"/>
    <n v="26364"/>
    <x v="2"/>
    <x v="2"/>
    <x v="1"/>
  </r>
  <r>
    <n v="433593"/>
    <n v="7478275"/>
    <n v="101949"/>
    <x v="4"/>
    <x v="2"/>
    <x v="1"/>
  </r>
  <r>
    <n v="433593"/>
    <n v="7478275"/>
    <n v="826326"/>
    <x v="4"/>
    <x v="2"/>
    <x v="1"/>
  </r>
  <r>
    <n v="433601"/>
    <n v="5772080"/>
    <n v="20700"/>
    <x v="2"/>
    <x v="4"/>
    <x v="1"/>
  </r>
  <r>
    <n v="433601"/>
    <n v="5772080"/>
    <n v="29160"/>
    <x v="2"/>
    <x v="4"/>
    <x v="1"/>
  </r>
  <r>
    <n v="433619"/>
    <n v="14049523"/>
    <n v="66993"/>
    <x v="2"/>
    <x v="2"/>
    <x v="1"/>
  </r>
  <r>
    <n v="433619"/>
    <n v="14049523"/>
    <n v="131700"/>
    <x v="3"/>
    <x v="2"/>
    <x v="1"/>
  </r>
  <r>
    <n v="433619"/>
    <n v="14049523"/>
    <n v="101174"/>
    <x v="2"/>
    <x v="2"/>
    <x v="1"/>
  </r>
  <r>
    <n v="433621"/>
    <n v="30388726"/>
    <n v="7150"/>
    <x v="2"/>
    <x v="4"/>
    <x v="1"/>
  </r>
  <r>
    <n v="433621"/>
    <n v="30388726"/>
    <n v="58700"/>
    <x v="2"/>
    <x v="4"/>
    <x v="1"/>
  </r>
  <r>
    <n v="433621"/>
    <n v="30388726"/>
    <n v="21950"/>
    <x v="2"/>
    <x v="4"/>
    <x v="1"/>
  </r>
  <r>
    <n v="433621"/>
    <n v="30388726"/>
    <n v="63710"/>
    <x v="2"/>
    <x v="4"/>
    <x v="1"/>
  </r>
  <r>
    <n v="433621"/>
    <n v="30388726"/>
    <n v="24470"/>
    <x v="2"/>
    <x v="4"/>
    <x v="1"/>
  </r>
  <r>
    <n v="433621"/>
    <n v="30388726"/>
    <n v="65570"/>
    <x v="2"/>
    <x v="4"/>
    <x v="1"/>
  </r>
  <r>
    <n v="433621"/>
    <n v="30388726"/>
    <n v="5840"/>
    <x v="2"/>
    <x v="4"/>
    <x v="1"/>
  </r>
  <r>
    <n v="433621"/>
    <n v="30388726"/>
    <n v="25448"/>
    <x v="2"/>
    <x v="4"/>
    <x v="1"/>
  </r>
  <r>
    <n v="433621"/>
    <n v="30388726"/>
    <n v="55695"/>
    <x v="2"/>
    <x v="4"/>
    <x v="1"/>
  </r>
  <r>
    <n v="433621"/>
    <n v="30388726"/>
    <n v="240660"/>
    <x v="2"/>
    <x v="4"/>
    <x v="1"/>
  </r>
  <r>
    <n v="433621"/>
    <n v="30388726"/>
    <n v="61000"/>
    <x v="2"/>
    <x v="4"/>
    <x v="1"/>
  </r>
  <r>
    <n v="433621"/>
    <n v="30388726"/>
    <n v="9560"/>
    <x v="2"/>
    <x v="4"/>
    <x v="1"/>
  </r>
  <r>
    <n v="433621"/>
    <n v="30388726"/>
    <n v="10495"/>
    <x v="2"/>
    <x v="4"/>
    <x v="1"/>
  </r>
  <r>
    <n v="433621"/>
    <n v="30388726"/>
    <n v="47000"/>
    <x v="2"/>
    <x v="4"/>
    <x v="1"/>
  </r>
  <r>
    <n v="433621"/>
    <n v="30388726"/>
    <n v="21000"/>
    <x v="2"/>
    <x v="4"/>
    <x v="1"/>
  </r>
  <r>
    <n v="433621"/>
    <n v="30388726"/>
    <n v="1075"/>
    <x v="2"/>
    <x v="4"/>
    <x v="1"/>
  </r>
  <r>
    <n v="433621"/>
    <n v="30388726"/>
    <n v="5635"/>
    <x v="2"/>
    <x v="4"/>
    <x v="1"/>
  </r>
  <r>
    <n v="433621"/>
    <n v="30388726"/>
    <n v="14035"/>
    <x v="2"/>
    <x v="4"/>
    <x v="1"/>
  </r>
  <r>
    <n v="433621"/>
    <n v="30388726"/>
    <n v="34770"/>
    <x v="2"/>
    <x v="4"/>
    <x v="1"/>
  </r>
  <r>
    <n v="433621"/>
    <n v="30388726"/>
    <n v="33760"/>
    <x v="2"/>
    <x v="4"/>
    <x v="1"/>
  </r>
  <r>
    <n v="433621"/>
    <n v="30388726"/>
    <n v="76020"/>
    <x v="2"/>
    <x v="4"/>
    <x v="1"/>
  </r>
  <r>
    <n v="433621"/>
    <n v="30388726"/>
    <n v="31795"/>
    <x v="2"/>
    <x v="4"/>
    <x v="1"/>
  </r>
  <r>
    <n v="433621"/>
    <n v="30388726"/>
    <n v="22605"/>
    <x v="2"/>
    <x v="4"/>
    <x v="1"/>
  </r>
  <r>
    <n v="433621"/>
    <n v="30388726"/>
    <n v="38040"/>
    <x v="2"/>
    <x v="4"/>
    <x v="1"/>
  </r>
  <r>
    <n v="433621"/>
    <n v="30388726"/>
    <n v="20830"/>
    <x v="2"/>
    <x v="4"/>
    <x v="1"/>
  </r>
  <r>
    <n v="433621"/>
    <n v="30388726"/>
    <n v="3555"/>
    <x v="2"/>
    <x v="4"/>
    <x v="1"/>
  </r>
  <r>
    <n v="433621"/>
    <n v="30388726"/>
    <n v="6675"/>
    <x v="2"/>
    <x v="4"/>
    <x v="1"/>
  </r>
  <r>
    <n v="433621"/>
    <n v="30388726"/>
    <n v="75915"/>
    <x v="2"/>
    <x v="4"/>
    <x v="1"/>
  </r>
  <r>
    <n v="433621"/>
    <n v="30388726"/>
    <n v="47930"/>
    <x v="2"/>
    <x v="4"/>
    <x v="1"/>
  </r>
  <r>
    <n v="433708"/>
    <n v="20841874"/>
    <n v="884421"/>
    <x v="2"/>
    <x v="2"/>
    <x v="1"/>
  </r>
  <r>
    <n v="434365"/>
    <n v="2909958"/>
    <n v="26364"/>
    <x v="2"/>
    <x v="2"/>
    <x v="1"/>
  </r>
  <r>
    <n v="434365"/>
    <n v="2909958"/>
    <n v="67308"/>
    <x v="2"/>
    <x v="2"/>
    <x v="1"/>
  </r>
  <r>
    <n v="434365"/>
    <n v="2909958"/>
    <n v="1600000"/>
    <x v="3"/>
    <x v="2"/>
    <x v="1"/>
  </r>
  <r>
    <n v="434365"/>
    <n v="2909958"/>
    <n v="2334"/>
    <x v="2"/>
    <x v="2"/>
    <x v="1"/>
  </r>
  <r>
    <n v="434365"/>
    <n v="2909958"/>
    <n v="60874"/>
    <x v="2"/>
    <x v="2"/>
    <x v="1"/>
  </r>
  <r>
    <n v="434367"/>
    <n v="23074318"/>
    <n v="87170"/>
    <x v="2"/>
    <x v="2"/>
    <x v="1"/>
  </r>
  <r>
    <n v="434367"/>
    <n v="23074318"/>
    <n v="58095"/>
    <x v="4"/>
    <x v="2"/>
    <x v="1"/>
  </r>
  <r>
    <n v="434367"/>
    <n v="23074318"/>
    <n v="1572304"/>
    <x v="2"/>
    <x v="2"/>
    <x v="1"/>
  </r>
  <r>
    <n v="434368"/>
    <n v="2901949"/>
    <n v="347920"/>
    <x v="2"/>
    <x v="2"/>
    <x v="1"/>
  </r>
  <r>
    <n v="434368"/>
    <n v="2901949"/>
    <n v="26364"/>
    <x v="2"/>
    <x v="2"/>
    <x v="1"/>
  </r>
  <r>
    <n v="434374"/>
    <n v="3990720"/>
    <n v="110800"/>
    <x v="4"/>
    <x v="2"/>
    <x v="1"/>
  </r>
  <r>
    <n v="434374"/>
    <n v="3990720"/>
    <n v="69600"/>
    <x v="4"/>
    <x v="2"/>
    <x v="1"/>
  </r>
  <r>
    <n v="434374"/>
    <n v="3990720"/>
    <n v="207200"/>
    <x v="4"/>
    <x v="2"/>
    <x v="1"/>
  </r>
  <r>
    <n v="434374"/>
    <n v="3990720"/>
    <n v="57295"/>
    <x v="4"/>
    <x v="2"/>
    <x v="1"/>
  </r>
  <r>
    <n v="434374"/>
    <n v="3990720"/>
    <n v="2725"/>
    <x v="4"/>
    <x v="2"/>
    <x v="1"/>
  </r>
  <r>
    <n v="434374"/>
    <n v="3990720"/>
    <n v="418367"/>
    <x v="4"/>
    <x v="2"/>
    <x v="1"/>
  </r>
  <r>
    <n v="434374"/>
    <n v="3990720"/>
    <n v="69600"/>
    <x v="4"/>
    <x v="2"/>
    <x v="1"/>
  </r>
  <r>
    <n v="434374"/>
    <n v="3990720"/>
    <n v="24300"/>
    <x v="4"/>
    <x v="2"/>
    <x v="1"/>
  </r>
  <r>
    <n v="434374"/>
    <n v="3990720"/>
    <n v="8000"/>
    <x v="4"/>
    <x v="2"/>
    <x v="1"/>
  </r>
  <r>
    <n v="434374"/>
    <n v="3990720"/>
    <n v="61560"/>
    <x v="4"/>
    <x v="2"/>
    <x v="1"/>
  </r>
  <r>
    <n v="434374"/>
    <n v="3990720"/>
    <n v="62843"/>
    <x v="4"/>
    <x v="2"/>
    <x v="1"/>
  </r>
  <r>
    <n v="434374"/>
    <n v="3990720"/>
    <n v="30510"/>
    <x v="4"/>
    <x v="2"/>
    <x v="1"/>
  </r>
  <r>
    <n v="434374"/>
    <n v="3990720"/>
    <n v="15760"/>
    <x v="4"/>
    <x v="2"/>
    <x v="1"/>
  </r>
  <r>
    <n v="434375"/>
    <n v="3342886"/>
    <n v="195157"/>
    <x v="4"/>
    <x v="2"/>
    <x v="1"/>
  </r>
  <r>
    <n v="434375"/>
    <n v="3342886"/>
    <n v="97729"/>
    <x v="4"/>
    <x v="2"/>
    <x v="1"/>
  </r>
  <r>
    <n v="434377"/>
    <n v="3426977"/>
    <n v="195157"/>
    <x v="4"/>
    <x v="2"/>
    <x v="1"/>
  </r>
  <r>
    <n v="434377"/>
    <n v="3426977"/>
    <n v="181820"/>
    <x v="4"/>
    <x v="2"/>
    <x v="1"/>
  </r>
  <r>
    <n v="434378"/>
    <n v="2868727"/>
    <n v="655109"/>
    <x v="4"/>
    <x v="2"/>
    <x v="1"/>
  </r>
  <r>
    <n v="434378"/>
    <n v="2868727"/>
    <n v="55759"/>
    <x v="4"/>
    <x v="2"/>
    <x v="1"/>
  </r>
  <r>
    <n v="434378"/>
    <n v="2868727"/>
    <n v="55759"/>
    <x v="4"/>
    <x v="2"/>
    <x v="1"/>
  </r>
  <r>
    <n v="434378"/>
    <n v="2868727"/>
    <n v="69322"/>
    <x v="4"/>
    <x v="2"/>
    <x v="1"/>
  </r>
  <r>
    <n v="434378"/>
    <n v="2868727"/>
    <n v="70302"/>
    <x v="4"/>
    <x v="2"/>
    <x v="1"/>
  </r>
  <r>
    <n v="434378"/>
    <n v="2868727"/>
    <n v="79871"/>
    <x v="4"/>
    <x v="2"/>
    <x v="1"/>
  </r>
  <r>
    <n v="434378"/>
    <n v="2868727"/>
    <n v="72863"/>
    <x v="4"/>
    <x v="2"/>
    <x v="1"/>
  </r>
  <r>
    <n v="434378"/>
    <n v="2868727"/>
    <n v="79871"/>
    <x v="4"/>
    <x v="2"/>
    <x v="1"/>
  </r>
  <r>
    <n v="434378"/>
    <n v="2868727"/>
    <n v="79871"/>
    <x v="4"/>
    <x v="2"/>
    <x v="1"/>
  </r>
  <r>
    <n v="434380"/>
    <n v="12586122"/>
    <n v="31298"/>
    <x v="2"/>
    <x v="2"/>
    <x v="1"/>
  </r>
  <r>
    <n v="434387"/>
    <n v="3700631"/>
    <n v="89139"/>
    <x v="4"/>
    <x v="2"/>
    <x v="1"/>
  </r>
  <r>
    <n v="434387"/>
    <n v="3700631"/>
    <n v="181820"/>
    <x v="4"/>
    <x v="2"/>
    <x v="1"/>
  </r>
  <r>
    <n v="434387"/>
    <n v="3700631"/>
    <n v="20571"/>
    <x v="4"/>
    <x v="2"/>
    <x v="1"/>
  </r>
  <r>
    <n v="434387"/>
    <n v="3700631"/>
    <n v="195157"/>
    <x v="4"/>
    <x v="2"/>
    <x v="1"/>
  </r>
  <r>
    <n v="434388"/>
    <n v="10069393"/>
    <n v="7859"/>
    <x v="2"/>
    <x v="2"/>
    <x v="1"/>
  </r>
  <r>
    <n v="434388"/>
    <n v="10069393"/>
    <n v="140880"/>
    <x v="2"/>
    <x v="2"/>
    <x v="1"/>
  </r>
  <r>
    <n v="434388"/>
    <n v="10069393"/>
    <n v="59250"/>
    <x v="2"/>
    <x v="2"/>
    <x v="1"/>
  </r>
  <r>
    <n v="434388"/>
    <n v="10069393"/>
    <n v="79860"/>
    <x v="2"/>
    <x v="2"/>
    <x v="1"/>
  </r>
  <r>
    <n v="434388"/>
    <n v="10069393"/>
    <n v="713040"/>
    <x v="3"/>
    <x v="2"/>
    <x v="1"/>
  </r>
  <r>
    <n v="434388"/>
    <n v="10069393"/>
    <n v="40901"/>
    <x v="2"/>
    <x v="2"/>
    <x v="1"/>
  </r>
  <r>
    <n v="434388"/>
    <n v="10069393"/>
    <n v="10375"/>
    <x v="2"/>
    <x v="2"/>
    <x v="1"/>
  </r>
  <r>
    <n v="434388"/>
    <n v="10069393"/>
    <n v="62350"/>
    <x v="2"/>
    <x v="2"/>
    <x v="1"/>
  </r>
  <r>
    <n v="434388"/>
    <n v="10069393"/>
    <n v="34095"/>
    <x v="2"/>
    <x v="2"/>
    <x v="1"/>
  </r>
  <r>
    <n v="434389"/>
    <n v="11596436"/>
    <n v="4398"/>
    <x v="2"/>
    <x v="3"/>
    <x v="1"/>
  </r>
  <r>
    <n v="434389"/>
    <n v="11596436"/>
    <n v="263831"/>
    <x v="2"/>
    <x v="3"/>
    <x v="1"/>
  </r>
  <r>
    <n v="434389"/>
    <n v="11596436"/>
    <n v="9268"/>
    <x v="2"/>
    <x v="3"/>
    <x v="1"/>
  </r>
  <r>
    <n v="434390"/>
    <n v="3847688"/>
    <n v="97202"/>
    <x v="4"/>
    <x v="2"/>
    <x v="1"/>
  </r>
  <r>
    <n v="434390"/>
    <n v="3847688"/>
    <n v="32300"/>
    <x v="2"/>
    <x v="2"/>
    <x v="1"/>
  </r>
  <r>
    <n v="434391"/>
    <n v="3132886"/>
    <n v="32300"/>
    <x v="2"/>
    <x v="2"/>
    <x v="1"/>
  </r>
  <r>
    <n v="434393"/>
    <n v="11322648"/>
    <n v="2151601"/>
    <x v="2"/>
    <x v="3"/>
    <x v="1"/>
  </r>
  <r>
    <n v="434393"/>
    <n v="11322648"/>
    <n v="263831"/>
    <x v="2"/>
    <x v="3"/>
    <x v="1"/>
  </r>
  <r>
    <n v="434393"/>
    <n v="11322648"/>
    <n v="336567"/>
    <x v="2"/>
    <x v="3"/>
    <x v="1"/>
  </r>
  <r>
    <n v="434393"/>
    <n v="11322648"/>
    <n v="323408"/>
    <x v="2"/>
    <x v="3"/>
    <x v="1"/>
  </r>
  <r>
    <n v="434393"/>
    <n v="11322648"/>
    <n v="128155"/>
    <x v="2"/>
    <x v="3"/>
    <x v="1"/>
  </r>
  <r>
    <n v="434394"/>
    <n v="11311616"/>
    <n v="47998"/>
    <x v="4"/>
    <x v="3"/>
    <x v="1"/>
  </r>
  <r>
    <n v="434394"/>
    <n v="11311616"/>
    <n v="1269837"/>
    <x v="5"/>
    <x v="3"/>
    <x v="1"/>
  </r>
  <r>
    <n v="434394"/>
    <n v="11311616"/>
    <n v="575900"/>
    <x v="5"/>
    <x v="3"/>
    <x v="1"/>
  </r>
  <r>
    <n v="434394"/>
    <n v="11311616"/>
    <n v="5850000"/>
    <x v="0"/>
    <x v="3"/>
    <x v="1"/>
  </r>
  <r>
    <n v="434394"/>
    <n v="11311616"/>
    <n v="517881"/>
    <x v="4"/>
    <x v="3"/>
    <x v="1"/>
  </r>
  <r>
    <n v="434395"/>
    <n v="2837557"/>
    <n v="1600000"/>
    <x v="3"/>
    <x v="3"/>
    <x v="1"/>
  </r>
  <r>
    <n v="434395"/>
    <n v="2837557"/>
    <n v="437557"/>
    <x v="4"/>
    <x v="3"/>
    <x v="1"/>
  </r>
  <r>
    <n v="434399"/>
    <n v="5450848"/>
    <n v="46075"/>
    <x v="2"/>
    <x v="3"/>
    <x v="1"/>
  </r>
  <r>
    <n v="434399"/>
    <n v="5450848"/>
    <n v="7515"/>
    <x v="2"/>
    <x v="3"/>
    <x v="1"/>
  </r>
  <r>
    <n v="434399"/>
    <n v="5450848"/>
    <n v="16495"/>
    <x v="2"/>
    <x v="3"/>
    <x v="1"/>
  </r>
  <r>
    <n v="434399"/>
    <n v="5450848"/>
    <n v="29915"/>
    <x v="2"/>
    <x v="3"/>
    <x v="1"/>
  </r>
  <r>
    <n v="434399"/>
    <n v="5450848"/>
    <n v="118040"/>
    <x v="2"/>
    <x v="3"/>
    <x v="1"/>
  </r>
  <r>
    <n v="434399"/>
    <n v="5450848"/>
    <n v="158000"/>
    <x v="5"/>
    <x v="3"/>
    <x v="1"/>
  </r>
  <r>
    <n v="434399"/>
    <n v="5450848"/>
    <n v="9635"/>
    <x v="2"/>
    <x v="3"/>
    <x v="1"/>
  </r>
  <r>
    <n v="434399"/>
    <n v="5450848"/>
    <n v="123270"/>
    <x v="2"/>
    <x v="3"/>
    <x v="1"/>
  </r>
  <r>
    <n v="434399"/>
    <n v="5450848"/>
    <n v="15505"/>
    <x v="2"/>
    <x v="3"/>
    <x v="1"/>
  </r>
  <r>
    <n v="434399"/>
    <n v="5450848"/>
    <n v="11320"/>
    <x v="2"/>
    <x v="3"/>
    <x v="1"/>
  </r>
  <r>
    <n v="434399"/>
    <n v="5450848"/>
    <n v="12905"/>
    <x v="2"/>
    <x v="3"/>
    <x v="1"/>
  </r>
  <r>
    <n v="434399"/>
    <n v="5450848"/>
    <n v="24470"/>
    <x v="2"/>
    <x v="3"/>
    <x v="1"/>
  </r>
  <r>
    <n v="434399"/>
    <n v="5450848"/>
    <n v="48695"/>
    <x v="2"/>
    <x v="3"/>
    <x v="1"/>
  </r>
  <r>
    <n v="434399"/>
    <n v="5450848"/>
    <n v="13915"/>
    <x v="2"/>
    <x v="3"/>
    <x v="1"/>
  </r>
  <r>
    <n v="434399"/>
    <n v="5450848"/>
    <n v="35830"/>
    <x v="2"/>
    <x v="3"/>
    <x v="1"/>
  </r>
  <r>
    <n v="434399"/>
    <n v="5450848"/>
    <n v="18850"/>
    <x v="2"/>
    <x v="3"/>
    <x v="1"/>
  </r>
  <r>
    <n v="434399"/>
    <n v="5450848"/>
    <n v="26100"/>
    <x v="2"/>
    <x v="3"/>
    <x v="1"/>
  </r>
  <r>
    <n v="434399"/>
    <n v="5450848"/>
    <n v="13350"/>
    <x v="2"/>
    <x v="3"/>
    <x v="1"/>
  </r>
  <r>
    <n v="434399"/>
    <n v="5450848"/>
    <n v="32785"/>
    <x v="2"/>
    <x v="3"/>
    <x v="1"/>
  </r>
  <r>
    <n v="434400"/>
    <n v="5059828"/>
    <n v="38730"/>
    <x v="2"/>
    <x v="2"/>
    <x v="1"/>
  </r>
  <r>
    <n v="434412"/>
    <n v="4922024"/>
    <n v="721582"/>
    <x v="4"/>
    <x v="2"/>
    <x v="1"/>
  </r>
  <r>
    <n v="434412"/>
    <n v="4922024"/>
    <n v="100442"/>
    <x v="4"/>
    <x v="2"/>
    <x v="1"/>
  </r>
  <r>
    <n v="434420"/>
    <n v="87702"/>
    <n v="6870"/>
    <x v="2"/>
    <x v="3"/>
    <x v="1"/>
  </r>
  <r>
    <n v="434782"/>
    <n v="9862987"/>
    <n v="14580"/>
    <x v="4"/>
    <x v="2"/>
    <x v="1"/>
  </r>
  <r>
    <n v="434782"/>
    <n v="9862987"/>
    <n v="93920"/>
    <x v="4"/>
    <x v="2"/>
    <x v="1"/>
  </r>
  <r>
    <n v="434782"/>
    <n v="9862987"/>
    <n v="86749"/>
    <x v="2"/>
    <x v="2"/>
    <x v="1"/>
  </r>
  <r>
    <n v="434782"/>
    <n v="9862987"/>
    <n v="1523"/>
    <x v="2"/>
    <x v="2"/>
    <x v="1"/>
  </r>
  <r>
    <n v="434782"/>
    <n v="9862987"/>
    <n v="373388"/>
    <x v="2"/>
    <x v="2"/>
    <x v="1"/>
  </r>
  <r>
    <n v="434782"/>
    <n v="9862987"/>
    <n v="106875"/>
    <x v="4"/>
    <x v="2"/>
    <x v="1"/>
  </r>
  <r>
    <n v="434782"/>
    <n v="9862987"/>
    <n v="3150"/>
    <x v="4"/>
    <x v="2"/>
    <x v="1"/>
  </r>
  <r>
    <n v="434782"/>
    <n v="9862987"/>
    <n v="1989"/>
    <x v="2"/>
    <x v="2"/>
    <x v="1"/>
  </r>
  <r>
    <n v="434782"/>
    <n v="9862987"/>
    <n v="27540"/>
    <x v="4"/>
    <x v="2"/>
    <x v="1"/>
  </r>
  <r>
    <n v="434782"/>
    <n v="9862987"/>
    <n v="253870"/>
    <x v="4"/>
    <x v="2"/>
    <x v="1"/>
  </r>
  <r>
    <n v="434782"/>
    <n v="9862987"/>
    <n v="41040"/>
    <x v="2"/>
    <x v="2"/>
    <x v="1"/>
  </r>
  <r>
    <n v="434782"/>
    <n v="9862987"/>
    <n v="103200"/>
    <x v="4"/>
    <x v="2"/>
    <x v="1"/>
  </r>
  <r>
    <n v="434791"/>
    <n v="3163563"/>
    <n v="137212"/>
    <x v="4"/>
    <x v="2"/>
    <x v="1"/>
  </r>
  <r>
    <n v="434791"/>
    <n v="3163563"/>
    <n v="226351"/>
    <x v="4"/>
    <x v="2"/>
    <x v="1"/>
  </r>
  <r>
    <n v="434940"/>
    <n v="2400000"/>
    <n v="800000"/>
    <x v="3"/>
    <x v="2"/>
    <x v="1"/>
  </r>
  <r>
    <n v="435036"/>
    <n v="4422901"/>
    <n v="517881"/>
    <x v="4"/>
    <x v="5"/>
    <x v="1"/>
  </r>
  <r>
    <n v="435036"/>
    <n v="4422901"/>
    <n v="93434"/>
    <x v="4"/>
    <x v="5"/>
    <x v="1"/>
  </r>
  <r>
    <n v="435036"/>
    <n v="4422901"/>
    <n v="19138"/>
    <x v="4"/>
    <x v="5"/>
    <x v="1"/>
  </r>
  <r>
    <n v="435036"/>
    <n v="4422901"/>
    <n v="1130000"/>
    <x v="4"/>
    <x v="5"/>
    <x v="1"/>
  </r>
  <r>
    <n v="435036"/>
    <n v="4422901"/>
    <n v="204048"/>
    <x v="4"/>
    <x v="5"/>
    <x v="1"/>
  </r>
  <r>
    <n v="435137"/>
    <n v="15347080"/>
    <n v="1037511"/>
    <x v="2"/>
    <x v="3"/>
    <x v="1"/>
  </r>
  <r>
    <n v="435141"/>
    <n v="1509120"/>
    <n v="108354"/>
    <x v="4"/>
    <x v="3"/>
    <x v="1"/>
  </r>
  <r>
    <n v="435141"/>
    <n v="1509120"/>
    <n v="435281"/>
    <x v="4"/>
    <x v="3"/>
    <x v="1"/>
  </r>
  <r>
    <n v="435143"/>
    <n v="18939517"/>
    <n v="88870"/>
    <x v="2"/>
    <x v="3"/>
    <x v="1"/>
  </r>
  <r>
    <n v="435143"/>
    <n v="18939517"/>
    <n v="435281"/>
    <x v="2"/>
    <x v="3"/>
    <x v="1"/>
  </r>
  <r>
    <n v="435143"/>
    <n v="18939517"/>
    <n v="390696"/>
    <x v="2"/>
    <x v="3"/>
    <x v="1"/>
  </r>
  <r>
    <n v="435143"/>
    <n v="18939517"/>
    <n v="300000"/>
    <x v="3"/>
    <x v="3"/>
    <x v="1"/>
  </r>
  <r>
    <n v="435143"/>
    <n v="18939517"/>
    <n v="406568"/>
    <x v="2"/>
    <x v="3"/>
    <x v="1"/>
  </r>
  <r>
    <n v="435143"/>
    <n v="18939517"/>
    <n v="39540"/>
    <x v="2"/>
    <x v="3"/>
    <x v="1"/>
  </r>
  <r>
    <n v="435217"/>
    <n v="2135211"/>
    <n v="800000"/>
    <x v="3"/>
    <x v="2"/>
    <x v="1"/>
  </r>
  <r>
    <n v="435217"/>
    <n v="2135211"/>
    <n v="535211"/>
    <x v="4"/>
    <x v="2"/>
    <x v="1"/>
  </r>
  <r>
    <n v="435217"/>
    <n v="2135211"/>
    <n v="720000"/>
    <x v="3"/>
    <x v="2"/>
    <x v="1"/>
  </r>
  <r>
    <n v="435236"/>
    <n v="10843110"/>
    <n v="249220"/>
    <x v="2"/>
    <x v="2"/>
    <x v="1"/>
  </r>
  <r>
    <n v="435236"/>
    <n v="10843110"/>
    <n v="44030"/>
    <x v="2"/>
    <x v="2"/>
    <x v="1"/>
  </r>
  <r>
    <n v="435236"/>
    <n v="10843110"/>
    <n v="49885"/>
    <x v="2"/>
    <x v="2"/>
    <x v="1"/>
  </r>
  <r>
    <n v="435236"/>
    <n v="10843110"/>
    <n v="216420"/>
    <x v="2"/>
    <x v="2"/>
    <x v="1"/>
  </r>
  <r>
    <n v="435236"/>
    <n v="10843110"/>
    <n v="20850"/>
    <x v="2"/>
    <x v="2"/>
    <x v="1"/>
  </r>
  <r>
    <n v="435236"/>
    <n v="10843110"/>
    <n v="23250"/>
    <x v="2"/>
    <x v="2"/>
    <x v="1"/>
  </r>
  <r>
    <n v="435236"/>
    <n v="10843110"/>
    <n v="60395"/>
    <x v="2"/>
    <x v="2"/>
    <x v="1"/>
  </r>
  <r>
    <n v="435254"/>
    <n v="2332002"/>
    <n v="144"/>
    <x v="2"/>
    <x v="1"/>
    <x v="1"/>
  </r>
  <r>
    <n v="435254"/>
    <n v="2332002"/>
    <n v="6934"/>
    <x v="2"/>
    <x v="1"/>
    <x v="1"/>
  </r>
  <r>
    <n v="435254"/>
    <n v="2332002"/>
    <n v="4272"/>
    <x v="2"/>
    <x v="1"/>
    <x v="1"/>
  </r>
  <r>
    <n v="435254"/>
    <n v="2332002"/>
    <n v="3672"/>
    <x v="2"/>
    <x v="1"/>
    <x v="1"/>
  </r>
  <r>
    <n v="435298"/>
    <n v="7505213"/>
    <n v="26364"/>
    <x v="2"/>
    <x v="1"/>
    <x v="1"/>
  </r>
  <r>
    <n v="435298"/>
    <n v="7505213"/>
    <n v="88110"/>
    <x v="2"/>
    <x v="1"/>
    <x v="1"/>
  </r>
  <r>
    <n v="435298"/>
    <n v="7505213"/>
    <n v="228521"/>
    <x v="2"/>
    <x v="1"/>
    <x v="1"/>
  </r>
  <r>
    <n v="435298"/>
    <n v="7505213"/>
    <n v="114045"/>
    <x v="2"/>
    <x v="1"/>
    <x v="1"/>
  </r>
  <r>
    <n v="435298"/>
    <n v="7505213"/>
    <n v="31298"/>
    <x v="2"/>
    <x v="1"/>
    <x v="1"/>
  </r>
  <r>
    <n v="435581"/>
    <n v="4400324"/>
    <n v="25680"/>
    <x v="4"/>
    <x v="2"/>
    <x v="1"/>
  </r>
  <r>
    <n v="435581"/>
    <n v="4400324"/>
    <n v="119200"/>
    <x v="4"/>
    <x v="2"/>
    <x v="1"/>
  </r>
  <r>
    <n v="435581"/>
    <n v="4400324"/>
    <n v="54480"/>
    <x v="4"/>
    <x v="2"/>
    <x v="1"/>
  </r>
  <r>
    <n v="435581"/>
    <n v="4400324"/>
    <n v="248640"/>
    <x v="4"/>
    <x v="2"/>
    <x v="1"/>
  </r>
  <r>
    <n v="435581"/>
    <n v="4400324"/>
    <n v="54240"/>
    <x v="2"/>
    <x v="2"/>
    <x v="1"/>
  </r>
  <r>
    <n v="435581"/>
    <n v="4400324"/>
    <n v="119200"/>
    <x v="4"/>
    <x v="2"/>
    <x v="1"/>
  </r>
  <r>
    <n v="435581"/>
    <n v="4400324"/>
    <n v="481234"/>
    <x v="4"/>
    <x v="2"/>
    <x v="1"/>
  </r>
  <r>
    <n v="435581"/>
    <n v="4400324"/>
    <n v="16400"/>
    <x v="4"/>
    <x v="2"/>
    <x v="1"/>
  </r>
  <r>
    <n v="435581"/>
    <n v="4400324"/>
    <n v="20420"/>
    <x v="4"/>
    <x v="2"/>
    <x v="1"/>
  </r>
  <r>
    <n v="435581"/>
    <n v="4400324"/>
    <n v="6696"/>
    <x v="4"/>
    <x v="2"/>
    <x v="1"/>
  </r>
  <r>
    <n v="435581"/>
    <n v="4400324"/>
    <n v="74240"/>
    <x v="4"/>
    <x v="2"/>
    <x v="1"/>
  </r>
  <r>
    <n v="435581"/>
    <n v="4400324"/>
    <n v="29160"/>
    <x v="4"/>
    <x v="2"/>
    <x v="1"/>
  </r>
  <r>
    <n v="435581"/>
    <n v="4400324"/>
    <n v="3150"/>
    <x v="4"/>
    <x v="2"/>
    <x v="1"/>
  </r>
  <r>
    <n v="435581"/>
    <n v="4400324"/>
    <n v="67760"/>
    <x v="4"/>
    <x v="2"/>
    <x v="1"/>
  </r>
  <r>
    <n v="435581"/>
    <n v="4400324"/>
    <n v="13680"/>
    <x v="4"/>
    <x v="2"/>
    <x v="1"/>
  </r>
  <r>
    <n v="435581"/>
    <n v="4400324"/>
    <n v="84600"/>
    <x v="4"/>
    <x v="2"/>
    <x v="1"/>
  </r>
  <r>
    <n v="435581"/>
    <n v="4400324"/>
    <n v="22344"/>
    <x v="4"/>
    <x v="2"/>
    <x v="1"/>
  </r>
  <r>
    <n v="435581"/>
    <n v="4400324"/>
    <n v="18000"/>
    <x v="4"/>
    <x v="2"/>
    <x v="1"/>
  </r>
  <r>
    <n v="435581"/>
    <n v="4400324"/>
    <n v="146560"/>
    <x v="4"/>
    <x v="2"/>
    <x v="1"/>
  </r>
  <r>
    <n v="435581"/>
    <n v="4400324"/>
    <n v="52240"/>
    <x v="4"/>
    <x v="2"/>
    <x v="1"/>
  </r>
  <r>
    <n v="435633"/>
    <n v="31117920"/>
    <n v="3399984"/>
    <x v="2"/>
    <x v="2"/>
    <x v="1"/>
  </r>
  <r>
    <n v="435804"/>
    <n v="7850629"/>
    <n v="487741"/>
    <x v="4"/>
    <x v="3"/>
    <x v="1"/>
  </r>
  <r>
    <n v="435804"/>
    <n v="7850629"/>
    <n v="462122"/>
    <x v="4"/>
    <x v="3"/>
    <x v="1"/>
  </r>
  <r>
    <n v="435804"/>
    <n v="7850629"/>
    <n v="600766"/>
    <x v="4"/>
    <x v="3"/>
    <x v="1"/>
  </r>
  <r>
    <n v="435853"/>
    <n v="5507558"/>
    <n v="406573"/>
    <x v="2"/>
    <x v="3"/>
    <x v="1"/>
  </r>
  <r>
    <n v="436031"/>
    <n v="26490796"/>
    <n v="519050"/>
    <x v="2"/>
    <x v="1"/>
    <x v="1"/>
  </r>
  <r>
    <n v="436031"/>
    <n v="26490796"/>
    <n v="51411"/>
    <x v="2"/>
    <x v="1"/>
    <x v="1"/>
  </r>
  <r>
    <n v="436031"/>
    <n v="26490796"/>
    <n v="4580"/>
    <x v="2"/>
    <x v="1"/>
    <x v="1"/>
  </r>
  <r>
    <n v="436031"/>
    <n v="26490796"/>
    <n v="267400"/>
    <x v="2"/>
    <x v="1"/>
    <x v="1"/>
  </r>
  <r>
    <n v="436031"/>
    <n v="26490796"/>
    <n v="13915"/>
    <x v="2"/>
    <x v="1"/>
    <x v="1"/>
  </r>
  <r>
    <n v="436031"/>
    <n v="26490796"/>
    <n v="4860"/>
    <x v="2"/>
    <x v="1"/>
    <x v="1"/>
  </r>
  <r>
    <n v="436031"/>
    <n v="26490796"/>
    <n v="21800"/>
    <x v="2"/>
    <x v="1"/>
    <x v="1"/>
  </r>
  <r>
    <n v="436031"/>
    <n v="26490796"/>
    <n v="2944575"/>
    <x v="2"/>
    <x v="1"/>
    <x v="1"/>
  </r>
  <r>
    <n v="436031"/>
    <n v="26490796"/>
    <n v="178899"/>
    <x v="2"/>
    <x v="1"/>
    <x v="1"/>
  </r>
  <r>
    <n v="436031"/>
    <n v="26490796"/>
    <n v="866500"/>
    <x v="2"/>
    <x v="1"/>
    <x v="1"/>
  </r>
  <r>
    <n v="436031"/>
    <n v="26490796"/>
    <n v="48695"/>
    <x v="2"/>
    <x v="1"/>
    <x v="1"/>
  </r>
  <r>
    <n v="436031"/>
    <n v="26490796"/>
    <n v="81770"/>
    <x v="2"/>
    <x v="1"/>
    <x v="1"/>
  </r>
  <r>
    <n v="436031"/>
    <n v="26490796"/>
    <n v="58005"/>
    <x v="2"/>
    <x v="1"/>
    <x v="1"/>
  </r>
  <r>
    <n v="436031"/>
    <n v="26490796"/>
    <n v="32785"/>
    <x v="2"/>
    <x v="1"/>
    <x v="1"/>
  </r>
  <r>
    <n v="436031"/>
    <n v="26490796"/>
    <n v="313300"/>
    <x v="2"/>
    <x v="1"/>
    <x v="1"/>
  </r>
  <r>
    <n v="436031"/>
    <n v="26490796"/>
    <n v="374250"/>
    <x v="2"/>
    <x v="1"/>
    <x v="1"/>
  </r>
  <r>
    <n v="436031"/>
    <n v="26490796"/>
    <n v="48940"/>
    <x v="2"/>
    <x v="1"/>
    <x v="1"/>
  </r>
  <r>
    <n v="436031"/>
    <n v="26490796"/>
    <n v="51650"/>
    <x v="2"/>
    <x v="1"/>
    <x v="1"/>
  </r>
  <r>
    <n v="436031"/>
    <n v="26490796"/>
    <n v="34095"/>
    <x v="2"/>
    <x v="1"/>
    <x v="1"/>
  </r>
  <r>
    <n v="436031"/>
    <n v="26490796"/>
    <n v="11870"/>
    <x v="2"/>
    <x v="1"/>
    <x v="1"/>
  </r>
  <r>
    <n v="436031"/>
    <n v="26490796"/>
    <n v="11320"/>
    <x v="2"/>
    <x v="1"/>
    <x v="1"/>
  </r>
  <r>
    <n v="436031"/>
    <n v="26490796"/>
    <n v="52315"/>
    <x v="2"/>
    <x v="1"/>
    <x v="1"/>
  </r>
  <r>
    <n v="436031"/>
    <n v="26490796"/>
    <n v="182903"/>
    <x v="2"/>
    <x v="1"/>
    <x v="1"/>
  </r>
  <r>
    <n v="436031"/>
    <n v="26490796"/>
    <n v="184000"/>
    <x v="2"/>
    <x v="1"/>
    <x v="1"/>
  </r>
  <r>
    <n v="436031"/>
    <n v="26490796"/>
    <n v="29915"/>
    <x v="2"/>
    <x v="1"/>
    <x v="1"/>
  </r>
  <r>
    <n v="436031"/>
    <n v="26490796"/>
    <n v="57125"/>
    <x v="2"/>
    <x v="1"/>
    <x v="1"/>
  </r>
  <r>
    <n v="436031"/>
    <n v="26490796"/>
    <n v="6650"/>
    <x v="2"/>
    <x v="1"/>
    <x v="1"/>
  </r>
  <r>
    <n v="436031"/>
    <n v="26490796"/>
    <n v="32655"/>
    <x v="2"/>
    <x v="1"/>
    <x v="1"/>
  </r>
  <r>
    <n v="436031"/>
    <n v="26490796"/>
    <n v="25750"/>
    <x v="2"/>
    <x v="1"/>
    <x v="1"/>
  </r>
  <r>
    <n v="436031"/>
    <n v="26490796"/>
    <n v="19270"/>
    <x v="2"/>
    <x v="1"/>
    <x v="1"/>
  </r>
  <r>
    <n v="436031"/>
    <n v="26490796"/>
    <n v="200640"/>
    <x v="2"/>
    <x v="1"/>
    <x v="1"/>
  </r>
  <r>
    <n v="436031"/>
    <n v="26490796"/>
    <n v="56550"/>
    <x v="2"/>
    <x v="1"/>
    <x v="1"/>
  </r>
  <r>
    <n v="436031"/>
    <n v="26490796"/>
    <n v="69345"/>
    <x v="2"/>
    <x v="1"/>
    <x v="1"/>
  </r>
  <r>
    <n v="436031"/>
    <n v="26490796"/>
    <n v="16801"/>
    <x v="2"/>
    <x v="1"/>
    <x v="1"/>
  </r>
  <r>
    <n v="436031"/>
    <n v="26490796"/>
    <n v="48940"/>
    <x v="2"/>
    <x v="1"/>
    <x v="1"/>
  </r>
  <r>
    <n v="436031"/>
    <n v="26490796"/>
    <n v="8320"/>
    <x v="2"/>
    <x v="1"/>
    <x v="1"/>
  </r>
  <r>
    <n v="436031"/>
    <n v="26490796"/>
    <n v="98300"/>
    <x v="2"/>
    <x v="1"/>
    <x v="1"/>
  </r>
  <r>
    <n v="436074"/>
    <n v="2626351"/>
    <n v="226351"/>
    <x v="4"/>
    <x v="2"/>
    <x v="1"/>
  </r>
  <r>
    <n v="436074"/>
    <n v="2626351"/>
    <n v="1600000"/>
    <x v="3"/>
    <x v="2"/>
    <x v="1"/>
  </r>
  <r>
    <n v="436092"/>
    <n v="3968300"/>
    <n v="118300"/>
    <x v="4"/>
    <x v="2"/>
    <x v="1"/>
  </r>
  <r>
    <n v="436106"/>
    <n v="2800000"/>
    <n v="2400000"/>
    <x v="2"/>
    <x v="2"/>
    <x v="1"/>
  </r>
  <r>
    <n v="436120"/>
    <n v="4907075"/>
    <n v="137212"/>
    <x v="4"/>
    <x v="2"/>
    <x v="1"/>
  </r>
  <r>
    <n v="436120"/>
    <n v="4907075"/>
    <n v="462122"/>
    <x v="4"/>
    <x v="2"/>
    <x v="1"/>
  </r>
  <r>
    <n v="436120"/>
    <n v="4907075"/>
    <n v="487741"/>
    <x v="4"/>
    <x v="2"/>
    <x v="1"/>
  </r>
  <r>
    <n v="436120"/>
    <n v="4907075"/>
    <n v="120000"/>
    <x v="4"/>
    <x v="2"/>
    <x v="1"/>
  </r>
  <r>
    <n v="436176"/>
    <n v="2705015"/>
    <n v="1200000"/>
    <x v="4"/>
    <x v="5"/>
    <x v="1"/>
  </r>
  <r>
    <n v="436176"/>
    <n v="2705015"/>
    <n v="26448"/>
    <x v="2"/>
    <x v="5"/>
    <x v="1"/>
  </r>
  <r>
    <n v="436176"/>
    <n v="2705015"/>
    <n v="143316"/>
    <x v="4"/>
    <x v="5"/>
    <x v="1"/>
  </r>
  <r>
    <n v="436176"/>
    <n v="2705015"/>
    <n v="22152"/>
    <x v="4"/>
    <x v="5"/>
    <x v="1"/>
  </r>
  <r>
    <n v="436176"/>
    <n v="2705015"/>
    <n v="226351"/>
    <x v="4"/>
    <x v="5"/>
    <x v="1"/>
  </r>
  <r>
    <n v="436176"/>
    <n v="2705015"/>
    <n v="54177"/>
    <x v="4"/>
    <x v="5"/>
    <x v="1"/>
  </r>
  <r>
    <n v="436358"/>
    <n v="3671366"/>
    <n v="46800"/>
    <x v="4"/>
    <x v="1"/>
    <x v="1"/>
  </r>
  <r>
    <n v="436358"/>
    <n v="3671366"/>
    <n v="45600"/>
    <x v="4"/>
    <x v="1"/>
    <x v="1"/>
  </r>
  <r>
    <n v="436358"/>
    <n v="3671366"/>
    <n v="19300"/>
    <x v="4"/>
    <x v="1"/>
    <x v="1"/>
  </r>
  <r>
    <n v="436358"/>
    <n v="3671366"/>
    <n v="647300"/>
    <x v="4"/>
    <x v="1"/>
    <x v="1"/>
  </r>
  <r>
    <n v="436358"/>
    <n v="3671366"/>
    <n v="25900"/>
    <x v="4"/>
    <x v="1"/>
    <x v="1"/>
  </r>
  <r>
    <n v="436358"/>
    <n v="3671366"/>
    <n v="33600"/>
    <x v="4"/>
    <x v="1"/>
    <x v="1"/>
  </r>
  <r>
    <n v="436358"/>
    <n v="3671366"/>
    <n v="11726"/>
    <x v="4"/>
    <x v="1"/>
    <x v="1"/>
  </r>
  <r>
    <n v="436358"/>
    <n v="3671366"/>
    <n v="92800"/>
    <x v="4"/>
    <x v="1"/>
    <x v="1"/>
  </r>
  <r>
    <n v="436358"/>
    <n v="3671366"/>
    <n v="29800"/>
    <x v="4"/>
    <x v="1"/>
    <x v="1"/>
  </r>
  <r>
    <n v="436358"/>
    <n v="3671366"/>
    <n v="33600"/>
    <x v="4"/>
    <x v="1"/>
    <x v="1"/>
  </r>
  <r>
    <n v="436358"/>
    <n v="3671366"/>
    <n v="18600"/>
    <x v="4"/>
    <x v="1"/>
    <x v="1"/>
  </r>
  <r>
    <n v="436358"/>
    <n v="3671366"/>
    <n v="6840"/>
    <x v="4"/>
    <x v="1"/>
    <x v="1"/>
  </r>
  <r>
    <n v="436358"/>
    <n v="3671366"/>
    <n v="32100"/>
    <x v="4"/>
    <x v="1"/>
    <x v="1"/>
  </r>
  <r>
    <n v="436358"/>
    <n v="3671366"/>
    <n v="68100"/>
    <x v="4"/>
    <x v="1"/>
    <x v="1"/>
  </r>
  <r>
    <n v="436358"/>
    <n v="3671366"/>
    <n v="15500"/>
    <x v="4"/>
    <x v="1"/>
    <x v="1"/>
  </r>
  <r>
    <n v="436388"/>
    <n v="8635700"/>
    <n v="1344"/>
    <x v="4"/>
    <x v="1"/>
    <x v="1"/>
  </r>
  <r>
    <n v="436388"/>
    <n v="8635700"/>
    <n v="6420"/>
    <x v="4"/>
    <x v="1"/>
    <x v="1"/>
  </r>
  <r>
    <n v="436388"/>
    <n v="8635700"/>
    <n v="16000"/>
    <x v="4"/>
    <x v="1"/>
    <x v="1"/>
  </r>
  <r>
    <n v="436388"/>
    <n v="8635700"/>
    <n v="15255"/>
    <x v="4"/>
    <x v="1"/>
    <x v="1"/>
  </r>
  <r>
    <n v="436388"/>
    <n v="8635700"/>
    <n v="426"/>
    <x v="4"/>
    <x v="1"/>
    <x v="1"/>
  </r>
  <r>
    <n v="436388"/>
    <n v="8635700"/>
    <n v="29000"/>
    <x v="4"/>
    <x v="1"/>
    <x v="1"/>
  </r>
  <r>
    <n v="436388"/>
    <n v="8635700"/>
    <n v="56300"/>
    <x v="4"/>
    <x v="1"/>
    <x v="1"/>
  </r>
  <r>
    <n v="436388"/>
    <n v="8635700"/>
    <n v="17700"/>
    <x v="4"/>
    <x v="1"/>
    <x v="1"/>
  </r>
  <r>
    <n v="436388"/>
    <n v="8635700"/>
    <n v="27700"/>
    <x v="4"/>
    <x v="1"/>
    <x v="1"/>
  </r>
  <r>
    <n v="436388"/>
    <n v="8635700"/>
    <n v="1800"/>
    <x v="4"/>
    <x v="1"/>
    <x v="1"/>
  </r>
  <r>
    <n v="436388"/>
    <n v="8635700"/>
    <n v="4500000"/>
    <x v="4"/>
    <x v="1"/>
    <x v="1"/>
  </r>
  <r>
    <n v="436388"/>
    <n v="8635700"/>
    <n v="136000"/>
    <x v="4"/>
    <x v="1"/>
    <x v="1"/>
  </r>
  <r>
    <n v="436388"/>
    <n v="8635700"/>
    <n v="3375"/>
    <x v="4"/>
    <x v="1"/>
    <x v="1"/>
  </r>
  <r>
    <n v="436388"/>
    <n v="8635700"/>
    <n v="29000"/>
    <x v="4"/>
    <x v="1"/>
    <x v="1"/>
  </r>
  <r>
    <n v="436388"/>
    <n v="8635700"/>
    <n v="7245"/>
    <x v="4"/>
    <x v="1"/>
    <x v="1"/>
  </r>
  <r>
    <n v="436388"/>
    <n v="8635700"/>
    <n v="1879357"/>
    <x v="4"/>
    <x v="1"/>
    <x v="1"/>
  </r>
  <r>
    <n v="436388"/>
    <n v="8635700"/>
    <n v="268000"/>
    <x v="4"/>
    <x v="1"/>
    <x v="1"/>
  </r>
  <r>
    <n v="436388"/>
    <n v="8635700"/>
    <n v="8424"/>
    <x v="4"/>
    <x v="1"/>
    <x v="1"/>
  </r>
  <r>
    <n v="436388"/>
    <n v="8635700"/>
    <n v="13300"/>
    <x v="4"/>
    <x v="1"/>
    <x v="1"/>
  </r>
  <r>
    <n v="436388"/>
    <n v="8635700"/>
    <n v="21700"/>
    <x v="4"/>
    <x v="1"/>
    <x v="1"/>
  </r>
  <r>
    <n v="436388"/>
    <n v="8635700"/>
    <n v="42700"/>
    <x v="4"/>
    <x v="1"/>
    <x v="1"/>
  </r>
  <r>
    <n v="436388"/>
    <n v="8635700"/>
    <n v="2754"/>
    <x v="4"/>
    <x v="1"/>
    <x v="1"/>
  </r>
  <r>
    <n v="436388"/>
    <n v="8635700"/>
    <n v="54000"/>
    <x v="4"/>
    <x v="1"/>
    <x v="1"/>
  </r>
  <r>
    <n v="436388"/>
    <n v="8635700"/>
    <n v="40300"/>
    <x v="4"/>
    <x v="1"/>
    <x v="1"/>
  </r>
  <r>
    <n v="436388"/>
    <n v="8635700"/>
    <n v="39300"/>
    <x v="4"/>
    <x v="1"/>
    <x v="1"/>
  </r>
  <r>
    <n v="436388"/>
    <n v="8635700"/>
    <n v="20300"/>
    <x v="4"/>
    <x v="1"/>
    <x v="1"/>
  </r>
  <r>
    <n v="436388"/>
    <n v="8635700"/>
    <n v="259000"/>
    <x v="4"/>
    <x v="1"/>
    <x v="1"/>
  </r>
  <r>
    <n v="436388"/>
    <n v="8635700"/>
    <n v="21600"/>
    <x v="4"/>
    <x v="1"/>
    <x v="1"/>
  </r>
  <r>
    <n v="436388"/>
    <n v="8635700"/>
    <n v="14300"/>
    <x v="4"/>
    <x v="1"/>
    <x v="1"/>
  </r>
  <r>
    <n v="436649"/>
    <n v="835050"/>
    <n v="249945"/>
    <x v="2"/>
    <x v="2"/>
    <x v="1"/>
  </r>
  <r>
    <n v="436664"/>
    <n v="1157350"/>
    <n v="209350"/>
    <x v="2"/>
    <x v="2"/>
    <x v="1"/>
  </r>
  <r>
    <n v="436666"/>
    <n v="1084100"/>
    <n v="196100"/>
    <x v="2"/>
    <x v="2"/>
    <x v="1"/>
  </r>
  <r>
    <n v="436822"/>
    <n v="2400000"/>
    <n v="1600000"/>
    <x v="3"/>
    <x v="2"/>
    <x v="1"/>
  </r>
  <r>
    <n v="436824"/>
    <n v="4632887"/>
    <n v="296578"/>
    <x v="4"/>
    <x v="2"/>
    <x v="1"/>
  </r>
  <r>
    <n v="436824"/>
    <n v="4632887"/>
    <n v="118300"/>
    <x v="4"/>
    <x v="2"/>
    <x v="1"/>
  </r>
  <r>
    <n v="436824"/>
    <n v="4632887"/>
    <n v="368009"/>
    <x v="4"/>
    <x v="2"/>
    <x v="1"/>
  </r>
  <r>
    <n v="436828"/>
    <n v="5633913"/>
    <n v="14440"/>
    <x v="2"/>
    <x v="1"/>
    <x v="1"/>
  </r>
  <r>
    <n v="436828"/>
    <n v="5633913"/>
    <n v="22015"/>
    <x v="2"/>
    <x v="1"/>
    <x v="1"/>
  </r>
  <r>
    <n v="436828"/>
    <n v="5633913"/>
    <n v="23250"/>
    <x v="2"/>
    <x v="1"/>
    <x v="1"/>
  </r>
  <r>
    <n v="436828"/>
    <n v="5633913"/>
    <n v="183200"/>
    <x v="4"/>
    <x v="1"/>
    <x v="1"/>
  </r>
  <r>
    <n v="436828"/>
    <n v="5633913"/>
    <n v="438235"/>
    <x v="2"/>
    <x v="1"/>
    <x v="1"/>
  </r>
  <r>
    <n v="436828"/>
    <n v="5633913"/>
    <n v="369070"/>
    <x v="2"/>
    <x v="1"/>
    <x v="1"/>
  </r>
  <r>
    <n v="436828"/>
    <n v="5633913"/>
    <n v="72140"/>
    <x v="2"/>
    <x v="1"/>
    <x v="1"/>
  </r>
  <r>
    <n v="436828"/>
    <n v="5633913"/>
    <n v="68100"/>
    <x v="4"/>
    <x v="1"/>
    <x v="1"/>
  </r>
  <r>
    <n v="436829"/>
    <n v="1834674"/>
    <n v="537556"/>
    <x v="2"/>
    <x v="1"/>
    <x v="1"/>
  </r>
  <r>
    <n v="436829"/>
    <n v="1834674"/>
    <n v="33908"/>
    <x v="3"/>
    <x v="1"/>
    <x v="1"/>
  </r>
  <r>
    <n v="436875"/>
    <n v="3700000"/>
    <n v="650000"/>
    <x v="3"/>
    <x v="3"/>
    <x v="1"/>
  </r>
  <r>
    <n v="436888"/>
    <n v="4912864"/>
    <n v="226351"/>
    <x v="4"/>
    <x v="2"/>
    <x v="1"/>
  </r>
  <r>
    <n v="436888"/>
    <n v="4912864"/>
    <n v="210905"/>
    <x v="4"/>
    <x v="2"/>
    <x v="1"/>
  </r>
  <r>
    <n v="436888"/>
    <n v="4912864"/>
    <n v="22152"/>
    <x v="4"/>
    <x v="2"/>
    <x v="1"/>
  </r>
  <r>
    <n v="436888"/>
    <n v="4912864"/>
    <n v="103456"/>
    <x v="4"/>
    <x v="2"/>
    <x v="1"/>
  </r>
  <r>
    <n v="436889"/>
    <n v="3926351"/>
    <n v="226351"/>
    <x v="4"/>
    <x v="3"/>
    <x v="1"/>
  </r>
  <r>
    <n v="436946"/>
    <n v="13842359"/>
    <n v="159349"/>
    <x v="2"/>
    <x v="3"/>
    <x v="1"/>
  </r>
  <r>
    <n v="436946"/>
    <n v="13842359"/>
    <n v="2750000"/>
    <x v="2"/>
    <x v="3"/>
    <x v="1"/>
  </r>
  <r>
    <n v="436946"/>
    <n v="13842359"/>
    <n v="106620"/>
    <x v="4"/>
    <x v="3"/>
    <x v="1"/>
  </r>
  <r>
    <n v="437036"/>
    <n v="4441163"/>
    <n v="6203"/>
    <x v="2"/>
    <x v="3"/>
    <x v="1"/>
  </r>
  <r>
    <n v="437036"/>
    <n v="4441163"/>
    <n v="56324"/>
    <x v="2"/>
    <x v="3"/>
    <x v="1"/>
  </r>
  <r>
    <n v="437040"/>
    <n v="5308721"/>
    <n v="57234"/>
    <x v="2"/>
    <x v="2"/>
    <x v="1"/>
  </r>
  <r>
    <n v="437040"/>
    <n v="5308721"/>
    <n v="435281"/>
    <x v="2"/>
    <x v="2"/>
    <x v="1"/>
  </r>
  <r>
    <n v="437040"/>
    <n v="5308721"/>
    <n v="174811"/>
    <x v="2"/>
    <x v="2"/>
    <x v="1"/>
  </r>
  <r>
    <n v="437050"/>
    <n v="7961431"/>
    <n v="23250"/>
    <x v="2"/>
    <x v="1"/>
    <x v="1"/>
  </r>
  <r>
    <n v="437050"/>
    <n v="7961431"/>
    <n v="14440"/>
    <x v="2"/>
    <x v="1"/>
    <x v="1"/>
  </r>
  <r>
    <n v="437050"/>
    <n v="7961431"/>
    <n v="375630"/>
    <x v="2"/>
    <x v="1"/>
    <x v="1"/>
  </r>
  <r>
    <n v="437050"/>
    <n v="7961431"/>
    <n v="268320"/>
    <x v="2"/>
    <x v="1"/>
    <x v="1"/>
  </r>
  <r>
    <n v="437050"/>
    <n v="7961431"/>
    <n v="174670"/>
    <x v="2"/>
    <x v="1"/>
    <x v="1"/>
  </r>
  <r>
    <n v="437050"/>
    <n v="7961431"/>
    <n v="15475"/>
    <x v="2"/>
    <x v="1"/>
    <x v="1"/>
  </r>
  <r>
    <n v="437050"/>
    <n v="7961431"/>
    <n v="69300"/>
    <x v="4"/>
    <x v="1"/>
    <x v="1"/>
  </r>
  <r>
    <n v="437050"/>
    <n v="7961431"/>
    <n v="1080"/>
    <x v="4"/>
    <x v="1"/>
    <x v="1"/>
  </r>
  <r>
    <n v="437050"/>
    <n v="7961431"/>
    <n v="550255"/>
    <x v="2"/>
    <x v="1"/>
    <x v="1"/>
  </r>
  <r>
    <n v="437050"/>
    <n v="7961431"/>
    <n v="477590"/>
    <x v="4"/>
    <x v="1"/>
    <x v="1"/>
  </r>
  <r>
    <n v="437050"/>
    <n v="7961431"/>
    <n v="11835"/>
    <x v="2"/>
    <x v="1"/>
    <x v="1"/>
  </r>
  <r>
    <n v="437050"/>
    <n v="7961431"/>
    <n v="57200"/>
    <x v="2"/>
    <x v="1"/>
    <x v="1"/>
  </r>
  <r>
    <n v="437050"/>
    <n v="7961431"/>
    <n v="183198"/>
    <x v="2"/>
    <x v="1"/>
    <x v="1"/>
  </r>
  <r>
    <n v="437050"/>
    <n v="7961431"/>
    <n v="1259994"/>
    <x v="2"/>
    <x v="1"/>
    <x v="1"/>
  </r>
  <r>
    <n v="437050"/>
    <n v="7961431"/>
    <n v="584342"/>
    <x v="4"/>
    <x v="1"/>
    <x v="1"/>
  </r>
  <r>
    <n v="437159"/>
    <n v="4407005"/>
    <n v="168972"/>
    <x v="2"/>
    <x v="2"/>
    <x v="1"/>
  </r>
  <r>
    <n v="437159"/>
    <n v="4407005"/>
    <n v="6203"/>
    <x v="2"/>
    <x v="2"/>
    <x v="1"/>
  </r>
  <r>
    <n v="437162"/>
    <n v="3000000"/>
    <n v="2000000"/>
    <x v="3"/>
    <x v="2"/>
    <x v="1"/>
  </r>
  <r>
    <n v="437162"/>
    <n v="3000000"/>
    <n v="200000"/>
    <x v="3"/>
    <x v="2"/>
    <x v="1"/>
  </r>
  <r>
    <n v="437171"/>
    <n v="102123331"/>
    <n v="235600"/>
    <x v="2"/>
    <x v="1"/>
    <x v="1"/>
  </r>
  <r>
    <n v="437171"/>
    <n v="102123331"/>
    <n v="455725"/>
    <x v="2"/>
    <x v="1"/>
    <x v="1"/>
  </r>
  <r>
    <n v="437171"/>
    <n v="102123331"/>
    <n v="455725"/>
    <x v="2"/>
    <x v="1"/>
    <x v="1"/>
  </r>
  <r>
    <n v="437171"/>
    <n v="102123331"/>
    <n v="3469400"/>
    <x v="2"/>
    <x v="1"/>
    <x v="1"/>
  </r>
  <r>
    <n v="437171"/>
    <n v="102123331"/>
    <n v="122580"/>
    <x v="2"/>
    <x v="1"/>
    <x v="1"/>
  </r>
  <r>
    <n v="437171"/>
    <n v="102123331"/>
    <n v="26375"/>
    <x v="2"/>
    <x v="1"/>
    <x v="1"/>
  </r>
  <r>
    <n v="437171"/>
    <n v="102123331"/>
    <n v="21000"/>
    <x v="2"/>
    <x v="1"/>
    <x v="1"/>
  </r>
  <r>
    <n v="437171"/>
    <n v="102123331"/>
    <n v="50000"/>
    <x v="4"/>
    <x v="1"/>
    <x v="1"/>
  </r>
  <r>
    <n v="437212"/>
    <n v="1650000"/>
    <n v="850000"/>
    <x v="2"/>
    <x v="2"/>
    <x v="1"/>
  </r>
  <r>
    <n v="437482"/>
    <n v="6306871"/>
    <n v="23250"/>
    <x v="2"/>
    <x v="1"/>
    <x v="1"/>
  </r>
  <r>
    <n v="437482"/>
    <n v="6306871"/>
    <n v="5844"/>
    <x v="2"/>
    <x v="1"/>
    <x v="1"/>
  </r>
  <r>
    <n v="437482"/>
    <n v="6306871"/>
    <n v="626050"/>
    <x v="2"/>
    <x v="1"/>
    <x v="1"/>
  </r>
  <r>
    <n v="437482"/>
    <n v="6306871"/>
    <n v="29070"/>
    <x v="2"/>
    <x v="1"/>
    <x v="1"/>
  </r>
  <r>
    <n v="437482"/>
    <n v="6306871"/>
    <n v="122780"/>
    <x v="2"/>
    <x v="1"/>
    <x v="1"/>
  </r>
  <r>
    <n v="437482"/>
    <n v="6306871"/>
    <n v="18420"/>
    <x v="2"/>
    <x v="1"/>
    <x v="1"/>
  </r>
  <r>
    <n v="437482"/>
    <n v="6306871"/>
    <n v="15000"/>
    <x v="2"/>
    <x v="1"/>
    <x v="1"/>
  </r>
  <r>
    <n v="437482"/>
    <n v="6306871"/>
    <n v="29070"/>
    <x v="2"/>
    <x v="1"/>
    <x v="1"/>
  </r>
  <r>
    <n v="437514"/>
    <n v="4491487"/>
    <n v="435281"/>
    <x v="2"/>
    <x v="5"/>
    <x v="1"/>
  </r>
  <r>
    <n v="437514"/>
    <n v="4491487"/>
    <n v="204822"/>
    <x v="2"/>
    <x v="5"/>
    <x v="1"/>
  </r>
  <r>
    <n v="437514"/>
    <n v="4491487"/>
    <n v="46772"/>
    <x v="2"/>
    <x v="5"/>
    <x v="1"/>
  </r>
  <r>
    <n v="437514"/>
    <n v="4491487"/>
    <n v="107022"/>
    <x v="2"/>
    <x v="5"/>
    <x v="1"/>
  </r>
  <r>
    <n v="437514"/>
    <n v="4491487"/>
    <n v="57442"/>
    <x v="2"/>
    <x v="5"/>
    <x v="1"/>
  </r>
  <r>
    <n v="437514"/>
    <n v="4491487"/>
    <n v="42311"/>
    <x v="2"/>
    <x v="5"/>
    <x v="1"/>
  </r>
  <r>
    <n v="437514"/>
    <n v="4491487"/>
    <n v="108321"/>
    <x v="2"/>
    <x v="5"/>
    <x v="1"/>
  </r>
  <r>
    <n v="437548"/>
    <n v="16919378"/>
    <n v="26100"/>
    <x v="2"/>
    <x v="0"/>
    <x v="1"/>
  </r>
  <r>
    <n v="437548"/>
    <n v="16919378"/>
    <n v="2806800"/>
    <x v="2"/>
    <x v="0"/>
    <x v="1"/>
  </r>
  <r>
    <n v="437597"/>
    <n v="5983178"/>
    <n v="69750"/>
    <x v="2"/>
    <x v="2"/>
    <x v="1"/>
  </r>
  <r>
    <n v="437597"/>
    <n v="5983178"/>
    <n v="467800"/>
    <x v="2"/>
    <x v="2"/>
    <x v="1"/>
  </r>
  <r>
    <n v="437597"/>
    <n v="5983178"/>
    <n v="10044"/>
    <x v="4"/>
    <x v="2"/>
    <x v="1"/>
  </r>
  <r>
    <n v="437597"/>
    <n v="5983178"/>
    <n v="3880"/>
    <x v="2"/>
    <x v="2"/>
    <x v="1"/>
  </r>
  <r>
    <n v="437597"/>
    <n v="5983178"/>
    <n v="10210"/>
    <x v="4"/>
    <x v="2"/>
    <x v="1"/>
  </r>
  <r>
    <n v="437597"/>
    <n v="5983178"/>
    <n v="144280"/>
    <x v="2"/>
    <x v="2"/>
    <x v="1"/>
  </r>
  <r>
    <n v="437597"/>
    <n v="5983178"/>
    <n v="380000"/>
    <x v="2"/>
    <x v="2"/>
    <x v="1"/>
  </r>
  <r>
    <n v="437597"/>
    <n v="5983178"/>
    <n v="41700"/>
    <x v="2"/>
    <x v="2"/>
    <x v="1"/>
  </r>
  <r>
    <n v="437597"/>
    <n v="5983178"/>
    <n v="149655"/>
    <x v="2"/>
    <x v="2"/>
    <x v="1"/>
  </r>
  <r>
    <n v="437597"/>
    <n v="5983178"/>
    <n v="86840"/>
    <x v="2"/>
    <x v="2"/>
    <x v="1"/>
  </r>
  <r>
    <n v="437597"/>
    <n v="5983178"/>
    <n v="375630"/>
    <x v="2"/>
    <x v="2"/>
    <x v="1"/>
  </r>
  <r>
    <n v="437599"/>
    <n v="19992540"/>
    <n v="60658"/>
    <x v="2"/>
    <x v="1"/>
    <x v="1"/>
  </r>
  <r>
    <n v="437599"/>
    <n v="19992540"/>
    <n v="16412"/>
    <x v="2"/>
    <x v="1"/>
    <x v="1"/>
  </r>
  <r>
    <n v="437599"/>
    <n v="19992540"/>
    <n v="84717"/>
    <x v="2"/>
    <x v="1"/>
    <x v="1"/>
  </r>
  <r>
    <n v="437599"/>
    <n v="19992540"/>
    <n v="44444"/>
    <x v="2"/>
    <x v="1"/>
    <x v="1"/>
  </r>
  <r>
    <n v="437599"/>
    <n v="19992540"/>
    <n v="475232"/>
    <x v="3"/>
    <x v="1"/>
    <x v="1"/>
  </r>
  <r>
    <n v="437599"/>
    <n v="19992540"/>
    <n v="64953"/>
    <x v="2"/>
    <x v="1"/>
    <x v="1"/>
  </r>
  <r>
    <n v="437603"/>
    <n v="5165072"/>
    <n v="38984"/>
    <x v="2"/>
    <x v="2"/>
    <x v="1"/>
  </r>
  <r>
    <n v="437800"/>
    <n v="1972532"/>
    <n v="14740"/>
    <x v="2"/>
    <x v="1"/>
    <x v="1"/>
  </r>
  <r>
    <n v="437800"/>
    <n v="1972532"/>
    <n v="41945"/>
    <x v="2"/>
    <x v="1"/>
    <x v="1"/>
  </r>
  <r>
    <n v="437800"/>
    <n v="1972532"/>
    <n v="323975"/>
    <x v="2"/>
    <x v="1"/>
    <x v="1"/>
  </r>
  <r>
    <n v="437800"/>
    <n v="1972532"/>
    <n v="60395"/>
    <x v="2"/>
    <x v="1"/>
    <x v="1"/>
  </r>
  <r>
    <n v="437800"/>
    <n v="1972532"/>
    <n v="250420"/>
    <x v="2"/>
    <x v="1"/>
    <x v="1"/>
  </r>
  <r>
    <n v="437800"/>
    <n v="1972532"/>
    <n v="23250"/>
    <x v="2"/>
    <x v="1"/>
    <x v="1"/>
  </r>
  <r>
    <n v="437800"/>
    <n v="1972532"/>
    <n v="8120"/>
    <x v="2"/>
    <x v="1"/>
    <x v="1"/>
  </r>
  <r>
    <n v="437800"/>
    <n v="1972532"/>
    <n v="17050"/>
    <x v="2"/>
    <x v="1"/>
    <x v="1"/>
  </r>
  <r>
    <n v="438025"/>
    <n v="24567355"/>
    <n v="7789"/>
    <x v="2"/>
    <x v="3"/>
    <x v="1"/>
  </r>
  <r>
    <n v="438348"/>
    <n v="2940712"/>
    <n v="174811"/>
    <x v="2"/>
    <x v="2"/>
    <x v="1"/>
  </r>
  <r>
    <n v="438348"/>
    <n v="2940712"/>
    <n v="37566"/>
    <x v="2"/>
    <x v="2"/>
    <x v="1"/>
  </r>
  <r>
    <n v="438348"/>
    <n v="2940712"/>
    <n v="166355"/>
    <x v="2"/>
    <x v="2"/>
    <x v="1"/>
  </r>
  <r>
    <n v="438380"/>
    <n v="4483669"/>
    <n v="62605"/>
    <x v="2"/>
    <x v="2"/>
    <x v="1"/>
  </r>
  <r>
    <n v="438380"/>
    <n v="4483669"/>
    <n v="8475"/>
    <x v="2"/>
    <x v="2"/>
    <x v="1"/>
  </r>
  <r>
    <n v="438380"/>
    <n v="4483669"/>
    <n v="1940"/>
    <x v="2"/>
    <x v="2"/>
    <x v="1"/>
  </r>
  <r>
    <n v="438380"/>
    <n v="4483669"/>
    <n v="456000"/>
    <x v="2"/>
    <x v="2"/>
    <x v="1"/>
  </r>
  <r>
    <n v="438380"/>
    <n v="4483669"/>
    <n v="49885"/>
    <x v="2"/>
    <x v="2"/>
    <x v="1"/>
  </r>
  <r>
    <n v="438380"/>
    <n v="4483669"/>
    <n v="13950"/>
    <x v="2"/>
    <x v="2"/>
    <x v="1"/>
  </r>
  <r>
    <n v="438380"/>
    <n v="4483669"/>
    <n v="72140"/>
    <x v="2"/>
    <x v="2"/>
    <x v="1"/>
  </r>
  <r>
    <n v="438380"/>
    <n v="4483669"/>
    <n v="176120"/>
    <x v="2"/>
    <x v="2"/>
    <x v="1"/>
  </r>
  <r>
    <n v="438380"/>
    <n v="4483669"/>
    <n v="23250"/>
    <x v="2"/>
    <x v="2"/>
    <x v="1"/>
  </r>
  <r>
    <n v="438578"/>
    <n v="6993317"/>
    <n v="11835"/>
    <x v="2"/>
    <x v="2"/>
    <x v="1"/>
  </r>
  <r>
    <n v="438578"/>
    <n v="6993317"/>
    <n v="935600"/>
    <x v="2"/>
    <x v="2"/>
    <x v="1"/>
  </r>
  <r>
    <n v="438578"/>
    <n v="6993317"/>
    <n v="15505"/>
    <x v="2"/>
    <x v="2"/>
    <x v="1"/>
  </r>
  <r>
    <n v="438578"/>
    <n v="6993317"/>
    <n v="36215"/>
    <x v="2"/>
    <x v="2"/>
    <x v="1"/>
  </r>
  <r>
    <n v="438578"/>
    <n v="6993317"/>
    <n v="72140"/>
    <x v="2"/>
    <x v="2"/>
    <x v="1"/>
  </r>
  <r>
    <n v="438578"/>
    <n v="6993317"/>
    <n v="29070"/>
    <x v="2"/>
    <x v="2"/>
    <x v="1"/>
  </r>
  <r>
    <n v="438578"/>
    <n v="6993317"/>
    <n v="23250"/>
    <x v="2"/>
    <x v="2"/>
    <x v="1"/>
  </r>
  <r>
    <n v="438578"/>
    <n v="6993317"/>
    <n v="29070"/>
    <x v="2"/>
    <x v="2"/>
    <x v="1"/>
  </r>
  <r>
    <n v="438578"/>
    <n v="6993317"/>
    <n v="39285"/>
    <x v="2"/>
    <x v="2"/>
    <x v="1"/>
  </r>
  <r>
    <n v="438578"/>
    <n v="6993317"/>
    <n v="141500"/>
    <x v="3"/>
    <x v="2"/>
    <x v="1"/>
  </r>
  <r>
    <n v="438578"/>
    <n v="6993317"/>
    <n v="49885"/>
    <x v="2"/>
    <x v="2"/>
    <x v="1"/>
  </r>
  <r>
    <n v="438578"/>
    <n v="6993317"/>
    <n v="65130"/>
    <x v="2"/>
    <x v="2"/>
    <x v="1"/>
  </r>
  <r>
    <n v="438578"/>
    <n v="6993317"/>
    <n v="248860"/>
    <x v="2"/>
    <x v="2"/>
    <x v="1"/>
  </r>
  <r>
    <n v="438584"/>
    <n v="6062888"/>
    <n v="291091"/>
    <x v="2"/>
    <x v="3"/>
    <x v="1"/>
  </r>
  <r>
    <n v="438584"/>
    <n v="6062888"/>
    <n v="338082"/>
    <x v="2"/>
    <x v="3"/>
    <x v="1"/>
  </r>
  <r>
    <n v="438584"/>
    <n v="6062888"/>
    <n v="4285710"/>
    <x v="3"/>
    <x v="3"/>
    <x v="1"/>
  </r>
  <r>
    <n v="438585"/>
    <n v="13299440"/>
    <n v="1937940"/>
    <x v="2"/>
    <x v="2"/>
    <x v="1"/>
  </r>
  <r>
    <n v="438751"/>
    <n v="6155927"/>
    <n v="271365"/>
    <x v="2"/>
    <x v="2"/>
    <x v="1"/>
  </r>
  <r>
    <n v="438751"/>
    <n v="6155927"/>
    <n v="46500"/>
    <x v="2"/>
    <x v="2"/>
    <x v="1"/>
  </r>
  <r>
    <n v="438751"/>
    <n v="6155927"/>
    <n v="26985"/>
    <x v="2"/>
    <x v="2"/>
    <x v="1"/>
  </r>
  <r>
    <n v="438751"/>
    <n v="6155927"/>
    <n v="935600"/>
    <x v="2"/>
    <x v="2"/>
    <x v="1"/>
  </r>
  <r>
    <n v="438751"/>
    <n v="6155927"/>
    <n v="57200"/>
    <x v="2"/>
    <x v="2"/>
    <x v="1"/>
  </r>
  <r>
    <n v="438751"/>
    <n v="6155927"/>
    <n v="55875"/>
    <x v="2"/>
    <x v="2"/>
    <x v="1"/>
  </r>
  <r>
    <n v="438751"/>
    <n v="6155927"/>
    <n v="77710"/>
    <x v="2"/>
    <x v="2"/>
    <x v="1"/>
  </r>
  <r>
    <n v="438751"/>
    <n v="6155927"/>
    <n v="39285"/>
    <x v="2"/>
    <x v="2"/>
    <x v="1"/>
  </r>
  <r>
    <n v="438751"/>
    <n v="6155927"/>
    <n v="109450"/>
    <x v="2"/>
    <x v="2"/>
    <x v="1"/>
  </r>
  <r>
    <n v="438751"/>
    <n v="6155927"/>
    <n v="119520"/>
    <x v="2"/>
    <x v="2"/>
    <x v="1"/>
  </r>
  <r>
    <n v="438751"/>
    <n v="6155927"/>
    <n v="39400"/>
    <x v="2"/>
    <x v="2"/>
    <x v="1"/>
  </r>
  <r>
    <n v="438751"/>
    <n v="6155927"/>
    <n v="16530"/>
    <x v="2"/>
    <x v="2"/>
    <x v="1"/>
  </r>
  <r>
    <n v="438751"/>
    <n v="6155927"/>
    <n v="88060"/>
    <x v="2"/>
    <x v="2"/>
    <x v="1"/>
  </r>
  <r>
    <n v="438751"/>
    <n v="6155927"/>
    <n v="36215"/>
    <x v="2"/>
    <x v="2"/>
    <x v="1"/>
  </r>
  <r>
    <n v="438751"/>
    <n v="6155927"/>
    <n v="23670"/>
    <x v="2"/>
    <x v="2"/>
    <x v="1"/>
  </r>
  <r>
    <n v="438751"/>
    <n v="6155927"/>
    <n v="31010"/>
    <x v="2"/>
    <x v="2"/>
    <x v="1"/>
  </r>
  <r>
    <n v="438751"/>
    <n v="6155927"/>
    <n v="23660"/>
    <x v="2"/>
    <x v="2"/>
    <x v="1"/>
  </r>
  <r>
    <n v="438751"/>
    <n v="6155927"/>
    <n v="75260"/>
    <x v="2"/>
    <x v="2"/>
    <x v="1"/>
  </r>
  <r>
    <n v="438751"/>
    <n v="6155927"/>
    <n v="63880"/>
    <x v="2"/>
    <x v="2"/>
    <x v="1"/>
  </r>
  <r>
    <n v="438751"/>
    <n v="6155927"/>
    <n v="72140"/>
    <x v="2"/>
    <x v="2"/>
    <x v="1"/>
  </r>
  <r>
    <n v="438836"/>
    <n v="3420045"/>
    <n v="37566"/>
    <x v="2"/>
    <x v="2"/>
    <x v="1"/>
  </r>
  <r>
    <n v="438836"/>
    <n v="3420045"/>
    <n v="582755"/>
    <x v="2"/>
    <x v="2"/>
    <x v="1"/>
  </r>
  <r>
    <n v="438836"/>
    <n v="3420045"/>
    <n v="166355"/>
    <x v="2"/>
    <x v="2"/>
    <x v="1"/>
  </r>
  <r>
    <n v="438836"/>
    <n v="3420045"/>
    <n v="38984"/>
    <x v="2"/>
    <x v="2"/>
    <x v="1"/>
  </r>
  <r>
    <n v="438987"/>
    <n v="1257230"/>
    <n v="670748"/>
    <x v="2"/>
    <x v="0"/>
    <x v="1"/>
  </r>
  <r>
    <n v="438989"/>
    <n v="629950"/>
    <n v="113950"/>
    <x v="2"/>
    <x v="0"/>
    <x v="1"/>
  </r>
  <r>
    <n v="439041"/>
    <n v="4565571"/>
    <n v="107022"/>
    <x v="2"/>
    <x v="3"/>
    <x v="1"/>
  </r>
  <r>
    <n v="439041"/>
    <n v="4565571"/>
    <n v="56324"/>
    <x v="2"/>
    <x v="3"/>
    <x v="1"/>
  </r>
  <r>
    <n v="439041"/>
    <n v="4565571"/>
    <n v="6203"/>
    <x v="2"/>
    <x v="3"/>
    <x v="1"/>
  </r>
  <r>
    <n v="439041"/>
    <n v="4565571"/>
    <n v="572651"/>
    <x v="2"/>
    <x v="3"/>
    <x v="1"/>
  </r>
  <r>
    <n v="439041"/>
    <n v="4565571"/>
    <n v="3049995"/>
    <x v="2"/>
    <x v="3"/>
    <x v="1"/>
  </r>
  <r>
    <n v="439477"/>
    <n v="141953480"/>
    <n v="7396800"/>
    <x v="3"/>
    <x v="1"/>
    <x v="1"/>
  </r>
  <r>
    <n v="439477"/>
    <n v="141953480"/>
    <n v="5608920"/>
    <x v="3"/>
    <x v="1"/>
    <x v="1"/>
  </r>
  <r>
    <n v="439487"/>
    <n v="4162122"/>
    <n v="338082"/>
    <x v="2"/>
    <x v="3"/>
    <x v="1"/>
  </r>
  <r>
    <n v="439533"/>
    <n v="3436246"/>
    <n v="22050"/>
    <x v="2"/>
    <x v="2"/>
    <x v="1"/>
  </r>
  <r>
    <n v="439533"/>
    <n v="3436246"/>
    <n v="47385"/>
    <x v="2"/>
    <x v="2"/>
    <x v="1"/>
  </r>
  <r>
    <n v="439533"/>
    <n v="3436246"/>
    <n v="357030"/>
    <x v="2"/>
    <x v="2"/>
    <x v="1"/>
  </r>
  <r>
    <n v="439533"/>
    <n v="3436246"/>
    <n v="290000"/>
    <x v="2"/>
    <x v="2"/>
    <x v="1"/>
  </r>
  <r>
    <n v="439533"/>
    <n v="3436246"/>
    <n v="11900"/>
    <x v="2"/>
    <x v="2"/>
    <x v="1"/>
  </r>
  <r>
    <n v="439533"/>
    <n v="3436246"/>
    <n v="15915"/>
    <x v="2"/>
    <x v="2"/>
    <x v="1"/>
  </r>
  <r>
    <n v="439533"/>
    <n v="3436246"/>
    <n v="57095"/>
    <x v="2"/>
    <x v="2"/>
    <x v="1"/>
  </r>
  <r>
    <n v="439533"/>
    <n v="3436246"/>
    <n v="19750"/>
    <x v="2"/>
    <x v="2"/>
    <x v="1"/>
  </r>
  <r>
    <n v="439623"/>
    <n v="5753829"/>
    <n v="767199"/>
    <x v="2"/>
    <x v="2"/>
    <x v="1"/>
  </r>
  <r>
    <n v="439623"/>
    <n v="5753829"/>
    <n v="5105"/>
    <x v="2"/>
    <x v="2"/>
    <x v="1"/>
  </r>
  <r>
    <n v="439623"/>
    <n v="5753829"/>
    <n v="290000"/>
    <x v="2"/>
    <x v="2"/>
    <x v="1"/>
  </r>
  <r>
    <n v="439623"/>
    <n v="5753829"/>
    <n v="28599"/>
    <x v="2"/>
    <x v="2"/>
    <x v="1"/>
  </r>
  <r>
    <n v="439623"/>
    <n v="5753829"/>
    <n v="39500"/>
    <x v="2"/>
    <x v="2"/>
    <x v="1"/>
  </r>
  <r>
    <n v="439623"/>
    <n v="5753829"/>
    <n v="65985"/>
    <x v="2"/>
    <x v="2"/>
    <x v="1"/>
  </r>
  <r>
    <n v="439623"/>
    <n v="5753829"/>
    <n v="357030"/>
    <x v="2"/>
    <x v="2"/>
    <x v="1"/>
  </r>
  <r>
    <n v="439623"/>
    <n v="5753829"/>
    <n v="14400"/>
    <x v="2"/>
    <x v="2"/>
    <x v="1"/>
  </r>
  <r>
    <n v="439623"/>
    <n v="5753829"/>
    <n v="6718"/>
    <x v="2"/>
    <x v="2"/>
    <x v="1"/>
  </r>
  <r>
    <n v="439623"/>
    <n v="5753829"/>
    <n v="44100"/>
    <x v="2"/>
    <x v="2"/>
    <x v="1"/>
  </r>
  <r>
    <n v="439623"/>
    <n v="5753829"/>
    <n v="19699"/>
    <x v="2"/>
    <x v="2"/>
    <x v="1"/>
  </r>
  <r>
    <n v="439623"/>
    <n v="5753829"/>
    <n v="36900"/>
    <x v="2"/>
    <x v="2"/>
    <x v="1"/>
  </r>
  <r>
    <n v="439623"/>
    <n v="5753829"/>
    <n v="6840"/>
    <x v="2"/>
    <x v="2"/>
    <x v="1"/>
  </r>
  <r>
    <n v="439623"/>
    <n v="5753829"/>
    <n v="194600"/>
    <x v="2"/>
    <x v="2"/>
    <x v="1"/>
  </r>
  <r>
    <n v="439623"/>
    <n v="5753829"/>
    <n v="65195"/>
    <x v="2"/>
    <x v="2"/>
    <x v="1"/>
  </r>
  <r>
    <n v="439623"/>
    <n v="5753829"/>
    <n v="22050"/>
    <x v="2"/>
    <x v="2"/>
    <x v="1"/>
  </r>
  <r>
    <n v="439623"/>
    <n v="5753829"/>
    <n v="22344"/>
    <x v="2"/>
    <x v="2"/>
    <x v="1"/>
  </r>
  <r>
    <n v="439623"/>
    <n v="5753829"/>
    <n v="59015"/>
    <x v="2"/>
    <x v="2"/>
    <x v="1"/>
  </r>
  <r>
    <n v="439623"/>
    <n v="5753829"/>
    <n v="3348"/>
    <x v="2"/>
    <x v="2"/>
    <x v="1"/>
  </r>
  <r>
    <n v="439623"/>
    <n v="5753829"/>
    <n v="65299"/>
    <x v="2"/>
    <x v="2"/>
    <x v="1"/>
  </r>
  <r>
    <n v="439653"/>
    <n v="3050538"/>
    <n v="87556"/>
    <x v="2"/>
    <x v="2"/>
    <x v="1"/>
  </r>
  <r>
    <n v="439653"/>
    <n v="3050538"/>
    <n v="107022"/>
    <x v="2"/>
    <x v="2"/>
    <x v="1"/>
  </r>
  <r>
    <n v="439689"/>
    <n v="132658129"/>
    <n v="2673900"/>
    <x v="3"/>
    <x v="0"/>
    <x v="1"/>
  </r>
  <r>
    <n v="439689"/>
    <n v="132658129"/>
    <n v="1454400"/>
    <x v="2"/>
    <x v="0"/>
    <x v="1"/>
  </r>
  <r>
    <n v="439710"/>
    <n v="2439333"/>
    <n v="400000"/>
    <x v="3"/>
    <x v="2"/>
    <x v="1"/>
  </r>
  <r>
    <n v="439756"/>
    <n v="25798302"/>
    <n v="2724400"/>
    <x v="2"/>
    <x v="0"/>
    <x v="1"/>
  </r>
  <r>
    <n v="439756"/>
    <n v="25798302"/>
    <n v="741300"/>
    <x v="2"/>
    <x v="0"/>
    <x v="1"/>
  </r>
  <r>
    <n v="439858"/>
    <n v="16907342"/>
    <n v="973000"/>
    <x v="2"/>
    <x v="0"/>
    <x v="1"/>
  </r>
  <r>
    <n v="439858"/>
    <n v="16907342"/>
    <n v="535545"/>
    <x v="2"/>
    <x v="0"/>
    <x v="1"/>
  </r>
  <r>
    <n v="439858"/>
    <n v="16907342"/>
    <n v="47465"/>
    <x v="2"/>
    <x v="0"/>
    <x v="1"/>
  </r>
  <r>
    <n v="439858"/>
    <n v="16907342"/>
    <n v="59220"/>
    <x v="2"/>
    <x v="0"/>
    <x v="1"/>
  </r>
  <r>
    <n v="439858"/>
    <n v="16907342"/>
    <n v="166600"/>
    <x v="2"/>
    <x v="0"/>
    <x v="1"/>
  </r>
  <r>
    <n v="439858"/>
    <n v="16907342"/>
    <n v="24775"/>
    <x v="2"/>
    <x v="0"/>
    <x v="1"/>
  </r>
  <r>
    <n v="439858"/>
    <n v="16907342"/>
    <n v="80800"/>
    <x v="2"/>
    <x v="0"/>
    <x v="1"/>
  </r>
  <r>
    <n v="439858"/>
    <n v="16907342"/>
    <n v="67380"/>
    <x v="2"/>
    <x v="0"/>
    <x v="1"/>
  </r>
  <r>
    <n v="439945"/>
    <n v="4431938"/>
    <n v="37025"/>
    <x v="2"/>
    <x v="1"/>
    <x v="1"/>
  </r>
  <r>
    <n v="439945"/>
    <n v="4431938"/>
    <n v="101823"/>
    <x v="2"/>
    <x v="1"/>
    <x v="1"/>
  </r>
  <r>
    <n v="439947"/>
    <n v="14694858"/>
    <n v="6700"/>
    <x v="2"/>
    <x v="1"/>
    <x v="1"/>
  </r>
  <r>
    <n v="439947"/>
    <n v="14694858"/>
    <n v="4101000"/>
    <x v="3"/>
    <x v="1"/>
    <x v="1"/>
  </r>
  <r>
    <n v="439947"/>
    <n v="14694858"/>
    <n v="10100"/>
    <x v="3"/>
    <x v="1"/>
    <x v="1"/>
  </r>
  <r>
    <n v="439947"/>
    <n v="14694858"/>
    <n v="2800"/>
    <x v="2"/>
    <x v="1"/>
    <x v="1"/>
  </r>
  <r>
    <n v="439947"/>
    <n v="14694858"/>
    <n v="8900"/>
    <x v="2"/>
    <x v="1"/>
    <x v="1"/>
  </r>
  <r>
    <n v="439947"/>
    <n v="14694858"/>
    <n v="583800"/>
    <x v="2"/>
    <x v="1"/>
    <x v="1"/>
  </r>
  <r>
    <n v="439947"/>
    <n v="14694858"/>
    <n v="182030"/>
    <x v="2"/>
    <x v="1"/>
    <x v="1"/>
  </r>
  <r>
    <n v="439989"/>
    <n v="8203861"/>
    <n v="1086884"/>
    <x v="3"/>
    <x v="3"/>
    <x v="1"/>
  </r>
  <r>
    <n v="439989"/>
    <n v="8203861"/>
    <n v="6885"/>
    <x v="2"/>
    <x v="3"/>
    <x v="1"/>
  </r>
  <r>
    <n v="439989"/>
    <n v="8203861"/>
    <n v="31323"/>
    <x v="2"/>
    <x v="3"/>
    <x v="1"/>
  </r>
  <r>
    <n v="439998"/>
    <n v="4917177"/>
    <n v="26731"/>
    <x v="2"/>
    <x v="3"/>
    <x v="1"/>
  </r>
  <r>
    <n v="439998"/>
    <n v="4917177"/>
    <n v="4545"/>
    <x v="2"/>
    <x v="3"/>
    <x v="1"/>
  </r>
  <r>
    <n v="439998"/>
    <n v="4917177"/>
    <n v="225000"/>
    <x v="2"/>
    <x v="3"/>
    <x v="1"/>
  </r>
  <r>
    <n v="439998"/>
    <n v="4917177"/>
    <n v="166372"/>
    <x v="2"/>
    <x v="3"/>
    <x v="1"/>
  </r>
  <r>
    <n v="439998"/>
    <n v="4917177"/>
    <n v="1950000"/>
    <x v="2"/>
    <x v="3"/>
    <x v="1"/>
  </r>
  <r>
    <n v="439998"/>
    <n v="4917177"/>
    <n v="6885"/>
    <x v="2"/>
    <x v="3"/>
    <x v="1"/>
  </r>
  <r>
    <n v="440118"/>
    <n v="9623655"/>
    <n v="54600"/>
    <x v="2"/>
    <x v="1"/>
    <x v="1"/>
  </r>
  <r>
    <n v="440118"/>
    <n v="9623655"/>
    <n v="145705"/>
    <x v="2"/>
    <x v="1"/>
    <x v="1"/>
  </r>
  <r>
    <n v="440118"/>
    <n v="9623655"/>
    <n v="171594"/>
    <x v="2"/>
    <x v="1"/>
    <x v="1"/>
  </r>
  <r>
    <n v="440144"/>
    <n v="4139400"/>
    <n v="700000"/>
    <x v="2"/>
    <x v="2"/>
    <x v="1"/>
  </r>
  <r>
    <n v="440198"/>
    <n v="8694498"/>
    <n v="500000"/>
    <x v="2"/>
    <x v="5"/>
    <x v="1"/>
  </r>
  <r>
    <n v="440198"/>
    <n v="8694498"/>
    <n v="7754"/>
    <x v="2"/>
    <x v="5"/>
    <x v="1"/>
  </r>
  <r>
    <n v="440198"/>
    <n v="8694498"/>
    <n v="630000"/>
    <x v="3"/>
    <x v="5"/>
    <x v="1"/>
  </r>
  <r>
    <n v="440198"/>
    <n v="8694498"/>
    <n v="39975"/>
    <x v="2"/>
    <x v="5"/>
    <x v="1"/>
  </r>
  <r>
    <n v="440198"/>
    <n v="8694498"/>
    <n v="372084"/>
    <x v="2"/>
    <x v="5"/>
    <x v="1"/>
  </r>
  <r>
    <n v="440217"/>
    <n v="4750000"/>
    <n v="1032540"/>
    <x v="2"/>
    <x v="1"/>
    <x v="1"/>
  </r>
  <r>
    <n v="440217"/>
    <n v="4750000"/>
    <n v="469590"/>
    <x v="2"/>
    <x v="1"/>
    <x v="1"/>
  </r>
  <r>
    <n v="440231"/>
    <n v="10591111"/>
    <n v="88221"/>
    <x v="2"/>
    <x v="2"/>
    <x v="1"/>
  </r>
  <r>
    <n v="440231"/>
    <n v="10591111"/>
    <n v="45030"/>
    <x v="2"/>
    <x v="2"/>
    <x v="1"/>
  </r>
  <r>
    <n v="440231"/>
    <n v="10591111"/>
    <n v="74440"/>
    <x v="2"/>
    <x v="2"/>
    <x v="1"/>
  </r>
  <r>
    <n v="440231"/>
    <n v="10591111"/>
    <n v="13966"/>
    <x v="2"/>
    <x v="2"/>
    <x v="1"/>
  </r>
  <r>
    <n v="440231"/>
    <n v="10591111"/>
    <n v="166372"/>
    <x v="2"/>
    <x v="2"/>
    <x v="1"/>
  </r>
  <r>
    <n v="440231"/>
    <n v="10591111"/>
    <n v="38185"/>
    <x v="2"/>
    <x v="2"/>
    <x v="1"/>
  </r>
  <r>
    <n v="440302"/>
    <n v="48915498"/>
    <n v="427696"/>
    <x v="2"/>
    <x v="2"/>
    <x v="1"/>
  </r>
  <r>
    <n v="440302"/>
    <n v="48915498"/>
    <n v="124608"/>
    <x v="2"/>
    <x v="2"/>
    <x v="1"/>
  </r>
  <r>
    <n v="440302"/>
    <n v="48915498"/>
    <n v="13635"/>
    <x v="2"/>
    <x v="2"/>
    <x v="1"/>
  </r>
  <r>
    <n v="440302"/>
    <n v="48915498"/>
    <n v="372084"/>
    <x v="2"/>
    <x v="2"/>
    <x v="1"/>
  </r>
  <r>
    <n v="440302"/>
    <n v="48915498"/>
    <n v="540022"/>
    <x v="2"/>
    <x v="2"/>
    <x v="1"/>
  </r>
  <r>
    <n v="440302"/>
    <n v="48915498"/>
    <n v="13770"/>
    <x v="2"/>
    <x v="2"/>
    <x v="1"/>
  </r>
  <r>
    <n v="440610"/>
    <n v="7512274"/>
    <n v="2917140"/>
    <x v="2"/>
    <x v="3"/>
    <x v="1"/>
  </r>
  <r>
    <n v="440610"/>
    <n v="7512274"/>
    <n v="1107040"/>
    <x v="2"/>
    <x v="3"/>
    <x v="1"/>
  </r>
  <r>
    <n v="440610"/>
    <n v="7512274"/>
    <n v="4545"/>
    <x v="2"/>
    <x v="3"/>
    <x v="1"/>
  </r>
  <r>
    <n v="440610"/>
    <n v="7512274"/>
    <n v="26731"/>
    <x v="2"/>
    <x v="3"/>
    <x v="1"/>
  </r>
  <r>
    <n v="440611"/>
    <n v="1600000"/>
    <n v="257040"/>
    <x v="2"/>
    <x v="3"/>
    <x v="1"/>
  </r>
  <r>
    <n v="440821"/>
    <n v="22261569"/>
    <n v="157508"/>
    <x v="2"/>
    <x v="5"/>
    <x v="1"/>
  </r>
  <r>
    <n v="440821"/>
    <n v="22261569"/>
    <n v="27043"/>
    <x v="2"/>
    <x v="5"/>
    <x v="1"/>
  </r>
  <r>
    <n v="440821"/>
    <n v="22261569"/>
    <n v="15469"/>
    <x v="2"/>
    <x v="5"/>
    <x v="1"/>
  </r>
  <r>
    <n v="440829"/>
    <n v="18272815"/>
    <n v="256428"/>
    <x v="2"/>
    <x v="0"/>
    <x v="1"/>
  </r>
  <r>
    <n v="440829"/>
    <n v="18272815"/>
    <n v="44325"/>
    <x v="2"/>
    <x v="0"/>
    <x v="1"/>
  </r>
  <r>
    <n v="440829"/>
    <n v="18272815"/>
    <n v="33705"/>
    <x v="2"/>
    <x v="0"/>
    <x v="1"/>
  </r>
  <r>
    <n v="440829"/>
    <n v="18272815"/>
    <n v="44920"/>
    <x v="2"/>
    <x v="0"/>
    <x v="1"/>
  </r>
  <r>
    <n v="440829"/>
    <n v="18272815"/>
    <n v="122160"/>
    <x v="2"/>
    <x v="0"/>
    <x v="1"/>
  </r>
  <r>
    <n v="440829"/>
    <n v="18272815"/>
    <n v="66150"/>
    <x v="2"/>
    <x v="0"/>
    <x v="1"/>
  </r>
  <r>
    <n v="440829"/>
    <n v="18272815"/>
    <n v="603635"/>
    <x v="2"/>
    <x v="0"/>
    <x v="1"/>
  </r>
  <r>
    <n v="440829"/>
    <n v="18272815"/>
    <n v="9670200"/>
    <x v="2"/>
    <x v="0"/>
    <x v="1"/>
  </r>
  <r>
    <n v="440829"/>
    <n v="18272815"/>
    <n v="59505"/>
    <x v="2"/>
    <x v="0"/>
    <x v="1"/>
  </r>
  <r>
    <n v="440829"/>
    <n v="18272815"/>
    <n v="118115"/>
    <x v="2"/>
    <x v="0"/>
    <x v="1"/>
  </r>
  <r>
    <n v="440829"/>
    <n v="18272815"/>
    <n v="37485"/>
    <x v="2"/>
    <x v="0"/>
    <x v="1"/>
  </r>
  <r>
    <n v="440829"/>
    <n v="18272815"/>
    <n v="142920"/>
    <x v="2"/>
    <x v="0"/>
    <x v="1"/>
  </r>
  <r>
    <n v="440829"/>
    <n v="18272815"/>
    <n v="34315"/>
    <x v="2"/>
    <x v="0"/>
    <x v="1"/>
  </r>
  <r>
    <n v="440910"/>
    <n v="19067607"/>
    <n v="160890"/>
    <x v="2"/>
    <x v="5"/>
    <x v="1"/>
  </r>
  <r>
    <n v="440910"/>
    <n v="19067607"/>
    <n v="578084"/>
    <x v="2"/>
    <x v="5"/>
    <x v="1"/>
  </r>
  <r>
    <n v="440910"/>
    <n v="19067607"/>
    <n v="939716"/>
    <x v="2"/>
    <x v="5"/>
    <x v="1"/>
  </r>
  <r>
    <n v="440910"/>
    <n v="19067607"/>
    <n v="850000"/>
    <x v="0"/>
    <x v="5"/>
    <x v="1"/>
  </r>
  <r>
    <n v="440910"/>
    <n v="19067607"/>
    <n v="26448"/>
    <x v="2"/>
    <x v="5"/>
    <x v="1"/>
  </r>
  <r>
    <n v="440910"/>
    <n v="19067607"/>
    <n v="1029010"/>
    <x v="2"/>
    <x v="5"/>
    <x v="1"/>
  </r>
  <r>
    <n v="440910"/>
    <n v="19067607"/>
    <n v="37674"/>
    <x v="2"/>
    <x v="5"/>
    <x v="1"/>
  </r>
  <r>
    <n v="440910"/>
    <n v="19067607"/>
    <n v="107490"/>
    <x v="2"/>
    <x v="5"/>
    <x v="1"/>
  </r>
  <r>
    <n v="440910"/>
    <n v="19067607"/>
    <n v="40157"/>
    <x v="2"/>
    <x v="5"/>
    <x v="1"/>
  </r>
  <r>
    <n v="440910"/>
    <n v="19067607"/>
    <n v="31016"/>
    <x v="2"/>
    <x v="5"/>
    <x v="1"/>
  </r>
  <r>
    <n v="440910"/>
    <n v="19067607"/>
    <n v="118131"/>
    <x v="2"/>
    <x v="5"/>
    <x v="1"/>
  </r>
  <r>
    <n v="440910"/>
    <n v="19067607"/>
    <n v="37025"/>
    <x v="2"/>
    <x v="5"/>
    <x v="1"/>
  </r>
  <r>
    <n v="440910"/>
    <n v="19067607"/>
    <n v="6514"/>
    <x v="2"/>
    <x v="5"/>
    <x v="1"/>
  </r>
  <r>
    <n v="440910"/>
    <n v="19067607"/>
    <n v="3331998"/>
    <x v="2"/>
    <x v="5"/>
    <x v="1"/>
  </r>
  <r>
    <n v="440910"/>
    <n v="19067607"/>
    <n v="2100000"/>
    <x v="0"/>
    <x v="5"/>
    <x v="1"/>
  </r>
  <r>
    <n v="440910"/>
    <n v="19067607"/>
    <n v="36210"/>
    <x v="2"/>
    <x v="5"/>
    <x v="1"/>
  </r>
  <r>
    <n v="441020"/>
    <n v="3811662"/>
    <n v="1289360"/>
    <x v="2"/>
    <x v="1"/>
    <x v="1"/>
  </r>
  <r>
    <n v="441020"/>
    <n v="3811662"/>
    <n v="14775"/>
    <x v="2"/>
    <x v="1"/>
    <x v="1"/>
  </r>
  <r>
    <n v="441020"/>
    <n v="3811662"/>
    <n v="74480"/>
    <x v="2"/>
    <x v="1"/>
    <x v="1"/>
  </r>
  <r>
    <n v="441020"/>
    <n v="3811662"/>
    <n v="164200"/>
    <x v="2"/>
    <x v="1"/>
    <x v="1"/>
  </r>
  <r>
    <n v="441020"/>
    <n v="3811662"/>
    <n v="22050"/>
    <x v="2"/>
    <x v="1"/>
    <x v="1"/>
  </r>
  <r>
    <n v="441020"/>
    <n v="3811662"/>
    <n v="27400"/>
    <x v="2"/>
    <x v="1"/>
    <x v="1"/>
  </r>
  <r>
    <n v="441020"/>
    <n v="3811662"/>
    <n v="297525"/>
    <x v="2"/>
    <x v="1"/>
    <x v="1"/>
  </r>
  <r>
    <n v="441020"/>
    <n v="3811662"/>
    <n v="547110"/>
    <x v="2"/>
    <x v="1"/>
    <x v="1"/>
  </r>
  <r>
    <n v="441020"/>
    <n v="3811662"/>
    <n v="11235"/>
    <x v="2"/>
    <x v="1"/>
    <x v="1"/>
  </r>
  <r>
    <n v="441138"/>
    <n v="2061468"/>
    <n v="65300"/>
    <x v="4"/>
    <x v="2"/>
    <x v="1"/>
  </r>
  <r>
    <n v="441138"/>
    <n v="2061468"/>
    <n v="174000"/>
    <x v="2"/>
    <x v="2"/>
    <x v="1"/>
  </r>
  <r>
    <n v="441138"/>
    <n v="2061468"/>
    <n v="19750"/>
    <x v="2"/>
    <x v="2"/>
    <x v="1"/>
  </r>
  <r>
    <n v="441138"/>
    <n v="2061468"/>
    <n v="22050"/>
    <x v="2"/>
    <x v="2"/>
    <x v="1"/>
  </r>
  <r>
    <n v="441138"/>
    <n v="2061468"/>
    <n v="68840"/>
    <x v="2"/>
    <x v="2"/>
    <x v="1"/>
  </r>
  <r>
    <n v="441138"/>
    <n v="2061468"/>
    <n v="238020"/>
    <x v="2"/>
    <x v="2"/>
    <x v="1"/>
  </r>
  <r>
    <n v="441138"/>
    <n v="2061468"/>
    <n v="47385"/>
    <x v="2"/>
    <x v="2"/>
    <x v="1"/>
  </r>
  <r>
    <n v="441159"/>
    <n v="7124353"/>
    <n v="7754"/>
    <x v="2"/>
    <x v="2"/>
    <x v="1"/>
  </r>
  <r>
    <n v="441159"/>
    <n v="7124353"/>
    <n v="4545"/>
    <x v="2"/>
    <x v="2"/>
    <x v="1"/>
  </r>
  <r>
    <n v="441159"/>
    <n v="7124353"/>
    <n v="330744"/>
    <x v="2"/>
    <x v="2"/>
    <x v="1"/>
  </r>
  <r>
    <n v="441159"/>
    <n v="7124353"/>
    <n v="27043"/>
    <x v="2"/>
    <x v="2"/>
    <x v="1"/>
  </r>
  <r>
    <n v="441159"/>
    <n v="7124353"/>
    <n v="19542"/>
    <x v="2"/>
    <x v="2"/>
    <x v="1"/>
  </r>
  <r>
    <n v="441159"/>
    <n v="7124353"/>
    <n v="33497"/>
    <x v="2"/>
    <x v="2"/>
    <x v="1"/>
  </r>
  <r>
    <n v="441159"/>
    <n v="7124353"/>
    <n v="158368"/>
    <x v="2"/>
    <x v="2"/>
    <x v="1"/>
  </r>
  <r>
    <n v="441168"/>
    <n v="3221632"/>
    <n v="232000"/>
    <x v="3"/>
    <x v="2"/>
    <x v="1"/>
  </r>
  <r>
    <n v="441168"/>
    <n v="3221632"/>
    <n v="458000"/>
    <x v="3"/>
    <x v="2"/>
    <x v="1"/>
  </r>
  <r>
    <n v="441168"/>
    <n v="3221632"/>
    <n v="88200"/>
    <x v="2"/>
    <x v="2"/>
    <x v="1"/>
  </r>
  <r>
    <n v="441168"/>
    <n v="3221632"/>
    <n v="47385"/>
    <x v="2"/>
    <x v="2"/>
    <x v="1"/>
  </r>
  <r>
    <n v="441168"/>
    <n v="3221632"/>
    <n v="15950"/>
    <x v="2"/>
    <x v="2"/>
    <x v="1"/>
  </r>
  <r>
    <n v="441168"/>
    <n v="3221632"/>
    <n v="357030"/>
    <x v="2"/>
    <x v="2"/>
    <x v="1"/>
  </r>
  <r>
    <n v="441168"/>
    <n v="3221632"/>
    <n v="15900"/>
    <x v="2"/>
    <x v="2"/>
    <x v="1"/>
  </r>
  <r>
    <n v="441206"/>
    <n v="1168132"/>
    <n v="342855"/>
    <x v="2"/>
    <x v="1"/>
    <x v="1"/>
  </r>
  <r>
    <n v="441206"/>
    <n v="1168132"/>
    <n v="178515"/>
    <x v="2"/>
    <x v="1"/>
    <x v="1"/>
  </r>
  <r>
    <n v="441300"/>
    <n v="43643895"/>
    <n v="194367"/>
    <x v="2"/>
    <x v="1"/>
    <x v="1"/>
  </r>
  <r>
    <n v="441300"/>
    <n v="43643895"/>
    <n v="267180"/>
    <x v="2"/>
    <x v="1"/>
    <x v="1"/>
  </r>
  <r>
    <n v="441300"/>
    <n v="43643895"/>
    <n v="348300"/>
    <x v="2"/>
    <x v="1"/>
    <x v="1"/>
  </r>
  <r>
    <n v="441377"/>
    <n v="32976042"/>
    <n v="10521"/>
    <x v="2"/>
    <x v="1"/>
    <x v="1"/>
  </r>
  <r>
    <n v="441377"/>
    <n v="32976042"/>
    <n v="68840"/>
    <x v="2"/>
    <x v="1"/>
    <x v="1"/>
  </r>
  <r>
    <n v="441377"/>
    <n v="32976042"/>
    <n v="389200"/>
    <x v="2"/>
    <x v="1"/>
    <x v="1"/>
  </r>
  <r>
    <n v="441377"/>
    <n v="32976042"/>
    <n v="91620"/>
    <x v="2"/>
    <x v="1"/>
    <x v="1"/>
  </r>
  <r>
    <n v="441377"/>
    <n v="32976042"/>
    <n v="87850"/>
    <x v="2"/>
    <x v="1"/>
    <x v="1"/>
  </r>
  <r>
    <n v="441377"/>
    <n v="32976042"/>
    <n v="2575500"/>
    <x v="5"/>
    <x v="1"/>
    <x v="1"/>
  </r>
  <r>
    <n v="441377"/>
    <n v="32976042"/>
    <n v="11230"/>
    <x v="2"/>
    <x v="1"/>
    <x v="1"/>
  </r>
  <r>
    <n v="441377"/>
    <n v="32976042"/>
    <n v="22050"/>
    <x v="2"/>
    <x v="1"/>
    <x v="1"/>
  </r>
  <r>
    <n v="441377"/>
    <n v="32976042"/>
    <n v="75415"/>
    <x v="2"/>
    <x v="1"/>
    <x v="1"/>
  </r>
  <r>
    <n v="441377"/>
    <n v="32976042"/>
    <n v="107190"/>
    <x v="2"/>
    <x v="1"/>
    <x v="1"/>
  </r>
  <r>
    <n v="441377"/>
    <n v="32976042"/>
    <n v="57095"/>
    <x v="2"/>
    <x v="1"/>
    <x v="1"/>
  </r>
  <r>
    <n v="441377"/>
    <n v="32976042"/>
    <n v="13740"/>
    <x v="2"/>
    <x v="1"/>
    <x v="1"/>
  </r>
  <r>
    <n v="441377"/>
    <n v="32976042"/>
    <n v="27870"/>
    <x v="2"/>
    <x v="1"/>
    <x v="1"/>
  </r>
  <r>
    <n v="441377"/>
    <n v="32976042"/>
    <n v="18277"/>
    <x v="2"/>
    <x v="1"/>
    <x v="1"/>
  </r>
  <r>
    <n v="441377"/>
    <n v="32976042"/>
    <n v="114960"/>
    <x v="2"/>
    <x v="1"/>
    <x v="1"/>
  </r>
  <r>
    <n v="441377"/>
    <n v="32976042"/>
    <n v="83260"/>
    <x v="2"/>
    <x v="1"/>
    <x v="1"/>
  </r>
  <r>
    <n v="441377"/>
    <n v="32976042"/>
    <n v="26040"/>
    <x v="2"/>
    <x v="1"/>
    <x v="1"/>
  </r>
  <r>
    <n v="441377"/>
    <n v="32976042"/>
    <n v="28705"/>
    <x v="2"/>
    <x v="1"/>
    <x v="1"/>
  </r>
  <r>
    <n v="441377"/>
    <n v="32976042"/>
    <n v="65700"/>
    <x v="2"/>
    <x v="1"/>
    <x v="1"/>
  </r>
  <r>
    <n v="441377"/>
    <n v="32976042"/>
    <n v="929"/>
    <x v="5"/>
    <x v="1"/>
    <x v="1"/>
  </r>
  <r>
    <n v="441377"/>
    <n v="32976042"/>
    <n v="88950"/>
    <x v="2"/>
    <x v="1"/>
    <x v="1"/>
  </r>
  <r>
    <n v="441377"/>
    <n v="32976042"/>
    <n v="65095"/>
    <x v="2"/>
    <x v="1"/>
    <x v="1"/>
  </r>
  <r>
    <n v="441377"/>
    <n v="32976042"/>
    <n v="19220"/>
    <x v="2"/>
    <x v="1"/>
    <x v="1"/>
  </r>
  <r>
    <n v="441377"/>
    <n v="32976042"/>
    <n v="8830"/>
    <x v="2"/>
    <x v="1"/>
    <x v="1"/>
  </r>
  <r>
    <n v="441377"/>
    <n v="32976042"/>
    <n v="109970"/>
    <x v="2"/>
    <x v="1"/>
    <x v="1"/>
  </r>
  <r>
    <n v="441377"/>
    <n v="32976042"/>
    <n v="65060"/>
    <x v="2"/>
    <x v="1"/>
    <x v="1"/>
  </r>
  <r>
    <n v="441377"/>
    <n v="32976042"/>
    <n v="11235"/>
    <x v="2"/>
    <x v="1"/>
    <x v="1"/>
  </r>
  <r>
    <n v="441377"/>
    <n v="32976042"/>
    <n v="21140"/>
    <x v="2"/>
    <x v="1"/>
    <x v="1"/>
  </r>
  <r>
    <n v="441377"/>
    <n v="32976042"/>
    <n v="36755"/>
    <x v="2"/>
    <x v="1"/>
    <x v="1"/>
  </r>
  <r>
    <n v="441377"/>
    <n v="32976042"/>
    <n v="83235"/>
    <x v="2"/>
    <x v="1"/>
    <x v="1"/>
  </r>
  <r>
    <n v="441377"/>
    <n v="32976042"/>
    <n v="389690"/>
    <x v="2"/>
    <x v="1"/>
    <x v="1"/>
  </r>
  <r>
    <n v="441377"/>
    <n v="32976042"/>
    <n v="10835"/>
    <x v="2"/>
    <x v="1"/>
    <x v="1"/>
  </r>
  <r>
    <n v="441377"/>
    <n v="32976042"/>
    <n v="56205"/>
    <x v="2"/>
    <x v="1"/>
    <x v="1"/>
  </r>
  <r>
    <n v="441377"/>
    <n v="32976042"/>
    <n v="27870"/>
    <x v="2"/>
    <x v="1"/>
    <x v="1"/>
  </r>
  <r>
    <n v="441377"/>
    <n v="32976042"/>
    <n v="86445"/>
    <x v="2"/>
    <x v="1"/>
    <x v="1"/>
  </r>
  <r>
    <n v="441377"/>
    <n v="32976042"/>
    <n v="74010"/>
    <x v="2"/>
    <x v="1"/>
    <x v="1"/>
  </r>
  <r>
    <n v="441377"/>
    <n v="32976042"/>
    <n v="81005"/>
    <x v="2"/>
    <x v="1"/>
    <x v="1"/>
  </r>
  <r>
    <n v="441377"/>
    <n v="32976042"/>
    <n v="1992000"/>
    <x v="2"/>
    <x v="1"/>
    <x v="1"/>
  </r>
  <r>
    <n v="441382"/>
    <n v="2178085"/>
    <n v="1122380"/>
    <x v="2"/>
    <x v="3"/>
    <x v="1"/>
  </r>
  <r>
    <n v="441394"/>
    <n v="3494565"/>
    <n v="320525"/>
    <x v="2"/>
    <x v="3"/>
    <x v="1"/>
  </r>
  <r>
    <n v="441394"/>
    <n v="3494565"/>
    <n v="1683570"/>
    <x v="2"/>
    <x v="3"/>
    <x v="1"/>
  </r>
  <r>
    <n v="441412"/>
    <n v="20275144"/>
    <n v="264600"/>
    <x v="2"/>
    <x v="3"/>
    <x v="1"/>
  </r>
  <r>
    <n v="441412"/>
    <n v="20275144"/>
    <n v="74010"/>
    <x v="2"/>
    <x v="3"/>
    <x v="1"/>
  </r>
  <r>
    <n v="441412"/>
    <n v="20275144"/>
    <n v="164200"/>
    <x v="2"/>
    <x v="3"/>
    <x v="1"/>
  </r>
  <r>
    <n v="441412"/>
    <n v="20275144"/>
    <n v="68630"/>
    <x v="2"/>
    <x v="3"/>
    <x v="1"/>
  </r>
  <r>
    <n v="441412"/>
    <n v="20275144"/>
    <n v="220500"/>
    <x v="2"/>
    <x v="3"/>
    <x v="1"/>
  </r>
  <r>
    <n v="441412"/>
    <n v="20275144"/>
    <n v="852900"/>
    <x v="2"/>
    <x v="3"/>
    <x v="1"/>
  </r>
  <r>
    <n v="441412"/>
    <n v="20275144"/>
    <n v="112350"/>
    <x v="2"/>
    <x v="3"/>
    <x v="1"/>
  </r>
  <r>
    <n v="441412"/>
    <n v="20275144"/>
    <n v="18895"/>
    <x v="2"/>
    <x v="3"/>
    <x v="1"/>
  </r>
  <r>
    <n v="441412"/>
    <n v="20275144"/>
    <n v="16150"/>
    <x v="2"/>
    <x v="3"/>
    <x v="1"/>
  </r>
  <r>
    <n v="441412"/>
    <n v="20275144"/>
    <n v="83610"/>
    <x v="2"/>
    <x v="3"/>
    <x v="1"/>
  </r>
  <r>
    <n v="441412"/>
    <n v="20275144"/>
    <n v="18005"/>
    <x v="2"/>
    <x v="3"/>
    <x v="1"/>
  </r>
  <r>
    <n v="441412"/>
    <n v="20275144"/>
    <n v="83235"/>
    <x v="2"/>
    <x v="3"/>
    <x v="1"/>
  </r>
  <r>
    <n v="441412"/>
    <n v="20275144"/>
    <n v="53375"/>
    <x v="2"/>
    <x v="3"/>
    <x v="1"/>
  </r>
  <r>
    <n v="441412"/>
    <n v="20275144"/>
    <n v="8715"/>
    <x v="2"/>
    <x v="3"/>
    <x v="1"/>
  </r>
  <r>
    <n v="441412"/>
    <n v="20275144"/>
    <n v="130600"/>
    <x v="2"/>
    <x v="3"/>
    <x v="1"/>
  </r>
  <r>
    <n v="441412"/>
    <n v="20275144"/>
    <n v="57095"/>
    <x v="2"/>
    <x v="3"/>
    <x v="1"/>
  </r>
  <r>
    <n v="441412"/>
    <n v="20275144"/>
    <n v="6046320"/>
    <x v="2"/>
    <x v="3"/>
    <x v="1"/>
  </r>
  <r>
    <n v="441412"/>
    <n v="20275144"/>
    <n v="47850"/>
    <x v="2"/>
    <x v="3"/>
    <x v="1"/>
  </r>
  <r>
    <n v="441412"/>
    <n v="20275144"/>
    <n v="83610"/>
    <x v="2"/>
    <x v="3"/>
    <x v="1"/>
  </r>
  <r>
    <n v="441412"/>
    <n v="20275144"/>
    <n v="12730"/>
    <x v="2"/>
    <x v="3"/>
    <x v="1"/>
  </r>
  <r>
    <n v="441412"/>
    <n v="20275144"/>
    <n v="547110"/>
    <x v="2"/>
    <x v="3"/>
    <x v="1"/>
  </r>
  <r>
    <n v="441412"/>
    <n v="20275144"/>
    <n v="74970"/>
    <x v="2"/>
    <x v="3"/>
    <x v="1"/>
  </r>
  <r>
    <n v="441412"/>
    <n v="20275144"/>
    <n v="237660"/>
    <x v="2"/>
    <x v="3"/>
    <x v="1"/>
  </r>
  <r>
    <n v="441412"/>
    <n v="20275144"/>
    <n v="28705"/>
    <x v="2"/>
    <x v="3"/>
    <x v="1"/>
  </r>
  <r>
    <n v="441412"/>
    <n v="20275144"/>
    <n v="451640"/>
    <x v="2"/>
    <x v="3"/>
    <x v="1"/>
  </r>
  <r>
    <n v="441412"/>
    <n v="20275144"/>
    <n v="137680"/>
    <x v="2"/>
    <x v="3"/>
    <x v="1"/>
  </r>
  <r>
    <n v="441445"/>
    <n v="40537886"/>
    <n v="387353"/>
    <x v="2"/>
    <x v="2"/>
    <x v="1"/>
  </r>
  <r>
    <n v="441445"/>
    <n v="40537886"/>
    <n v="200"/>
    <x v="2"/>
    <x v="2"/>
    <x v="1"/>
  </r>
  <r>
    <n v="441445"/>
    <n v="40537886"/>
    <n v="7170"/>
    <x v="2"/>
    <x v="2"/>
    <x v="1"/>
  </r>
  <r>
    <n v="441445"/>
    <n v="40537886"/>
    <n v="187117"/>
    <x v="2"/>
    <x v="2"/>
    <x v="1"/>
  </r>
  <r>
    <n v="441445"/>
    <n v="40537886"/>
    <n v="137550"/>
    <x v="2"/>
    <x v="2"/>
    <x v="1"/>
  </r>
  <r>
    <n v="441445"/>
    <n v="40537886"/>
    <n v="317309"/>
    <x v="2"/>
    <x v="2"/>
    <x v="1"/>
  </r>
  <r>
    <n v="441445"/>
    <n v="40537886"/>
    <n v="540022"/>
    <x v="2"/>
    <x v="2"/>
    <x v="1"/>
  </r>
  <r>
    <n v="441445"/>
    <n v="40537886"/>
    <n v="4973089"/>
    <x v="2"/>
    <x v="2"/>
    <x v="1"/>
  </r>
  <r>
    <n v="441445"/>
    <n v="40537886"/>
    <n v="9090"/>
    <x v="2"/>
    <x v="2"/>
    <x v="1"/>
  </r>
  <r>
    <n v="441445"/>
    <n v="40537886"/>
    <n v="88221"/>
    <x v="2"/>
    <x v="2"/>
    <x v="1"/>
  </r>
  <r>
    <n v="441445"/>
    <n v="40537886"/>
    <n v="408342"/>
    <x v="2"/>
    <x v="2"/>
    <x v="1"/>
  </r>
  <r>
    <n v="441445"/>
    <n v="40537886"/>
    <n v="16533743"/>
    <x v="2"/>
    <x v="2"/>
    <x v="1"/>
  </r>
  <r>
    <n v="441445"/>
    <n v="40537886"/>
    <n v="372084"/>
    <x v="2"/>
    <x v="2"/>
    <x v="1"/>
  </r>
  <r>
    <n v="441477"/>
    <n v="19550948"/>
    <n v="39945"/>
    <x v="2"/>
    <x v="1"/>
    <x v="1"/>
  </r>
  <r>
    <n v="441477"/>
    <n v="19550948"/>
    <n v="1666140"/>
    <x v="2"/>
    <x v="1"/>
    <x v="1"/>
  </r>
  <r>
    <n v="441477"/>
    <n v="19550948"/>
    <n v="285840"/>
    <x v="2"/>
    <x v="1"/>
    <x v="1"/>
  </r>
  <r>
    <n v="441477"/>
    <n v="19550948"/>
    <n v="91315"/>
    <x v="2"/>
    <x v="1"/>
    <x v="1"/>
  </r>
  <r>
    <n v="441477"/>
    <n v="19550948"/>
    <n v="84560"/>
    <x v="2"/>
    <x v="1"/>
    <x v="1"/>
  </r>
  <r>
    <n v="441477"/>
    <n v="19550948"/>
    <n v="66150"/>
    <x v="2"/>
    <x v="1"/>
    <x v="1"/>
  </r>
  <r>
    <n v="441477"/>
    <n v="19550948"/>
    <n v="3261"/>
    <x v="2"/>
    <x v="1"/>
    <x v="1"/>
  </r>
  <r>
    <n v="441477"/>
    <n v="19550948"/>
    <n v="56175"/>
    <x v="2"/>
    <x v="1"/>
    <x v="1"/>
  </r>
  <r>
    <n v="441477"/>
    <n v="19550948"/>
    <n v="88650"/>
    <x v="2"/>
    <x v="1"/>
    <x v="1"/>
  </r>
  <r>
    <n v="441477"/>
    <n v="19550948"/>
    <n v="9025520"/>
    <x v="2"/>
    <x v="1"/>
    <x v="1"/>
  </r>
  <r>
    <n v="441477"/>
    <n v="19550948"/>
    <n v="37790"/>
    <x v="2"/>
    <x v="1"/>
    <x v="1"/>
  </r>
  <r>
    <n v="441477"/>
    <n v="19550948"/>
    <n v="16710"/>
    <x v="2"/>
    <x v="1"/>
    <x v="1"/>
  </r>
  <r>
    <n v="441477"/>
    <n v="19550948"/>
    <n v="21437"/>
    <x v="2"/>
    <x v="1"/>
    <x v="1"/>
  </r>
  <r>
    <n v="441477"/>
    <n v="19550948"/>
    <n v="145010"/>
    <x v="2"/>
    <x v="1"/>
    <x v="1"/>
  </r>
  <r>
    <n v="441477"/>
    <n v="19550948"/>
    <n v="133800"/>
    <x v="2"/>
    <x v="1"/>
    <x v="1"/>
  </r>
  <r>
    <n v="441477"/>
    <n v="19550948"/>
    <n v="44920"/>
    <x v="2"/>
    <x v="1"/>
    <x v="1"/>
  </r>
  <r>
    <n v="441477"/>
    <n v="19550948"/>
    <n v="13020"/>
    <x v="2"/>
    <x v="1"/>
    <x v="1"/>
  </r>
  <r>
    <n v="441477"/>
    <n v="19550948"/>
    <n v="210413"/>
    <x v="2"/>
    <x v="1"/>
    <x v="1"/>
  </r>
  <r>
    <n v="441477"/>
    <n v="19550948"/>
    <n v="169230"/>
    <x v="2"/>
    <x v="1"/>
    <x v="1"/>
  </r>
  <r>
    <n v="441477"/>
    <n v="19550948"/>
    <n v="9505"/>
    <x v="2"/>
    <x v="1"/>
    <x v="1"/>
  </r>
  <r>
    <n v="441477"/>
    <n v="19550948"/>
    <n v="58265"/>
    <x v="2"/>
    <x v="1"/>
    <x v="1"/>
  </r>
  <r>
    <n v="441477"/>
    <n v="19550948"/>
    <n v="21140"/>
    <x v="2"/>
    <x v="1"/>
    <x v="1"/>
  </r>
  <r>
    <n v="441477"/>
    <n v="19550948"/>
    <n v="213780"/>
    <x v="2"/>
    <x v="1"/>
    <x v="1"/>
  </r>
  <r>
    <n v="441477"/>
    <n v="19550948"/>
    <n v="118115"/>
    <x v="2"/>
    <x v="1"/>
    <x v="1"/>
  </r>
  <r>
    <n v="441477"/>
    <n v="19550948"/>
    <n v="28240"/>
    <x v="2"/>
    <x v="1"/>
    <x v="1"/>
  </r>
  <r>
    <n v="441477"/>
    <n v="19550948"/>
    <n v="13740"/>
    <x v="2"/>
    <x v="1"/>
    <x v="1"/>
  </r>
  <r>
    <n v="441477"/>
    <n v="19550948"/>
    <n v="126000"/>
    <x v="2"/>
    <x v="1"/>
    <x v="1"/>
  </r>
  <r>
    <n v="441477"/>
    <n v="19550948"/>
    <n v="16150"/>
    <x v="2"/>
    <x v="1"/>
    <x v="1"/>
  </r>
  <r>
    <n v="441477"/>
    <n v="19550948"/>
    <n v="39900"/>
    <x v="2"/>
    <x v="1"/>
    <x v="1"/>
  </r>
  <r>
    <n v="441477"/>
    <n v="19550948"/>
    <n v="34315"/>
    <x v="2"/>
    <x v="1"/>
    <x v="1"/>
  </r>
  <r>
    <n v="441477"/>
    <n v="19550948"/>
    <n v="11795"/>
    <x v="2"/>
    <x v="1"/>
    <x v="1"/>
  </r>
  <r>
    <n v="441477"/>
    <n v="19550948"/>
    <n v="114190"/>
    <x v="2"/>
    <x v="1"/>
    <x v="1"/>
  </r>
  <r>
    <n v="441477"/>
    <n v="19550948"/>
    <n v="1894"/>
    <x v="2"/>
    <x v="1"/>
    <x v="1"/>
  </r>
  <r>
    <n v="441477"/>
    <n v="19550948"/>
    <n v="37485"/>
    <x v="2"/>
    <x v="1"/>
    <x v="1"/>
  </r>
  <r>
    <n v="441477"/>
    <n v="19550948"/>
    <n v="111480"/>
    <x v="2"/>
    <x v="1"/>
    <x v="1"/>
  </r>
  <r>
    <n v="441477"/>
    <n v="19550948"/>
    <n v="72610"/>
    <x v="2"/>
    <x v="1"/>
    <x v="1"/>
  </r>
  <r>
    <n v="441477"/>
    <n v="19550948"/>
    <n v="74010"/>
    <x v="2"/>
    <x v="1"/>
    <x v="1"/>
  </r>
  <r>
    <n v="441477"/>
    <n v="19550948"/>
    <n v="139260"/>
    <x v="2"/>
    <x v="1"/>
    <x v="1"/>
  </r>
  <r>
    <n v="441477"/>
    <n v="19550948"/>
    <n v="39070"/>
    <x v="2"/>
    <x v="1"/>
    <x v="1"/>
  </r>
  <r>
    <n v="441477"/>
    <n v="19550948"/>
    <n v="111480"/>
    <x v="2"/>
    <x v="1"/>
    <x v="1"/>
  </r>
  <r>
    <n v="441477"/>
    <n v="19550948"/>
    <n v="237660"/>
    <x v="2"/>
    <x v="1"/>
    <x v="1"/>
  </r>
  <r>
    <n v="441477"/>
    <n v="19550948"/>
    <n v="7720"/>
    <x v="2"/>
    <x v="1"/>
    <x v="1"/>
  </r>
  <r>
    <n v="441484"/>
    <n v="9915988"/>
    <n v="1650000"/>
    <x v="3"/>
    <x v="2"/>
    <x v="1"/>
  </r>
  <r>
    <n v="441517"/>
    <n v="1902305"/>
    <n v="33497"/>
    <x v="2"/>
    <x v="2"/>
    <x v="1"/>
  </r>
  <r>
    <n v="441517"/>
    <n v="1902305"/>
    <n v="158368"/>
    <x v="2"/>
    <x v="2"/>
    <x v="1"/>
  </r>
  <r>
    <n v="441521"/>
    <n v="2800000"/>
    <n v="1600000"/>
    <x v="3"/>
    <x v="2"/>
    <x v="1"/>
  </r>
  <r>
    <n v="441723"/>
    <n v="38842166"/>
    <n v="6696"/>
    <x v="4"/>
    <x v="0"/>
    <x v="1"/>
  </r>
  <r>
    <n v="441723"/>
    <n v="38842166"/>
    <n v="7720"/>
    <x v="2"/>
    <x v="0"/>
    <x v="1"/>
  </r>
  <r>
    <n v="441723"/>
    <n v="38842166"/>
    <n v="601715"/>
    <x v="2"/>
    <x v="0"/>
    <x v="1"/>
  </r>
  <r>
    <n v="441723"/>
    <n v="38842166"/>
    <n v="35380"/>
    <x v="2"/>
    <x v="0"/>
    <x v="1"/>
  </r>
  <r>
    <n v="441723"/>
    <n v="38842166"/>
    <n v="620"/>
    <x v="4"/>
    <x v="0"/>
    <x v="1"/>
  </r>
  <r>
    <n v="441723"/>
    <n v="38842166"/>
    <n v="27870"/>
    <x v="2"/>
    <x v="0"/>
    <x v="1"/>
  </r>
  <r>
    <n v="441723"/>
    <n v="38842166"/>
    <n v="32700"/>
    <x v="4"/>
    <x v="0"/>
    <x v="1"/>
  </r>
  <r>
    <n v="441723"/>
    <n v="38842166"/>
    <n v="45000"/>
    <x v="4"/>
    <x v="0"/>
    <x v="1"/>
  </r>
  <r>
    <n v="441723"/>
    <n v="38842166"/>
    <n v="536"/>
    <x v="4"/>
    <x v="0"/>
    <x v="1"/>
  </r>
  <r>
    <n v="441723"/>
    <n v="38842166"/>
    <n v="135000"/>
    <x v="4"/>
    <x v="0"/>
    <x v="1"/>
  </r>
  <r>
    <n v="441723"/>
    <n v="38842166"/>
    <n v="1666000"/>
    <x v="2"/>
    <x v="0"/>
    <x v="1"/>
  </r>
  <r>
    <n v="441723"/>
    <n v="38842166"/>
    <n v="51515"/>
    <x v="2"/>
    <x v="0"/>
    <x v="1"/>
  </r>
  <r>
    <n v="441723"/>
    <n v="38842166"/>
    <n v="105700"/>
    <x v="2"/>
    <x v="0"/>
    <x v="1"/>
  </r>
  <r>
    <n v="441723"/>
    <n v="38842166"/>
    <n v="300000"/>
    <x v="4"/>
    <x v="0"/>
    <x v="1"/>
  </r>
  <r>
    <n v="441723"/>
    <n v="38842166"/>
    <n v="33585"/>
    <x v="2"/>
    <x v="0"/>
    <x v="1"/>
  </r>
  <r>
    <n v="441723"/>
    <n v="38842166"/>
    <n v="465960"/>
    <x v="2"/>
    <x v="0"/>
    <x v="1"/>
  </r>
  <r>
    <n v="441723"/>
    <n v="38842166"/>
    <n v="79590"/>
    <x v="2"/>
    <x v="0"/>
    <x v="1"/>
  </r>
  <r>
    <n v="441723"/>
    <n v="38842166"/>
    <n v="12420"/>
    <x v="4"/>
    <x v="0"/>
    <x v="1"/>
  </r>
  <r>
    <n v="441723"/>
    <n v="38842166"/>
    <n v="36755"/>
    <x v="2"/>
    <x v="0"/>
    <x v="1"/>
  </r>
  <r>
    <n v="441723"/>
    <n v="38842166"/>
    <n v="310905"/>
    <x v="2"/>
    <x v="0"/>
    <x v="1"/>
  </r>
  <r>
    <n v="441723"/>
    <n v="38842166"/>
    <n v="1125603"/>
    <x v="4"/>
    <x v="0"/>
    <x v="1"/>
  </r>
  <r>
    <n v="441723"/>
    <n v="38842166"/>
    <n v="73188"/>
    <x v="4"/>
    <x v="0"/>
    <x v="1"/>
  </r>
  <r>
    <n v="441723"/>
    <n v="38842166"/>
    <n v="5680"/>
    <x v="4"/>
    <x v="0"/>
    <x v="1"/>
  </r>
  <r>
    <n v="441723"/>
    <n v="38842166"/>
    <n v="53375"/>
    <x v="2"/>
    <x v="0"/>
    <x v="1"/>
  </r>
  <r>
    <n v="441723"/>
    <n v="38842166"/>
    <n v="237325"/>
    <x v="2"/>
    <x v="0"/>
    <x v="1"/>
  </r>
  <r>
    <n v="441723"/>
    <n v="38842166"/>
    <n v="16710"/>
    <x v="2"/>
    <x v="0"/>
    <x v="1"/>
  </r>
  <r>
    <n v="441723"/>
    <n v="38842166"/>
    <n v="16870"/>
    <x v="2"/>
    <x v="0"/>
    <x v="1"/>
  </r>
  <r>
    <n v="441723"/>
    <n v="38842166"/>
    <n v="63000"/>
    <x v="2"/>
    <x v="0"/>
    <x v="1"/>
  </r>
  <r>
    <n v="441723"/>
    <n v="38842166"/>
    <n v="18895"/>
    <x v="2"/>
    <x v="0"/>
    <x v="1"/>
  </r>
  <r>
    <n v="441723"/>
    <n v="38842166"/>
    <n v="45000"/>
    <x v="4"/>
    <x v="0"/>
    <x v="1"/>
  </r>
  <r>
    <n v="441723"/>
    <n v="38842166"/>
    <n v="974610"/>
    <x v="2"/>
    <x v="0"/>
    <x v="1"/>
  </r>
  <r>
    <n v="441723"/>
    <n v="38842166"/>
    <n v="72000"/>
    <x v="2"/>
    <x v="0"/>
    <x v="1"/>
  </r>
  <r>
    <n v="441723"/>
    <n v="38842166"/>
    <n v="4784"/>
    <x v="4"/>
    <x v="0"/>
    <x v="1"/>
  </r>
  <r>
    <n v="441723"/>
    <n v="38842166"/>
    <n v="242599"/>
    <x v="2"/>
    <x v="0"/>
    <x v="1"/>
  </r>
  <r>
    <n v="441723"/>
    <n v="38842166"/>
    <n v="91015"/>
    <x v="2"/>
    <x v="0"/>
    <x v="1"/>
  </r>
  <r>
    <n v="441723"/>
    <n v="38842166"/>
    <n v="235935"/>
    <x v="2"/>
    <x v="0"/>
    <x v="1"/>
  </r>
  <r>
    <n v="441723"/>
    <n v="38842166"/>
    <n v="441000"/>
    <x v="2"/>
    <x v="0"/>
    <x v="1"/>
  </r>
  <r>
    <n v="441723"/>
    <n v="38842166"/>
    <n v="72450"/>
    <x v="4"/>
    <x v="0"/>
    <x v="1"/>
  </r>
  <r>
    <n v="441723"/>
    <n v="38842166"/>
    <n v="111305"/>
    <x v="2"/>
    <x v="0"/>
    <x v="1"/>
  </r>
  <r>
    <n v="441723"/>
    <n v="38842166"/>
    <n v="374670"/>
    <x v="2"/>
    <x v="0"/>
    <x v="1"/>
  </r>
  <r>
    <n v="441723"/>
    <n v="38842166"/>
    <n v="76000"/>
    <x v="2"/>
    <x v="0"/>
    <x v="1"/>
  </r>
  <r>
    <n v="441723"/>
    <n v="38842166"/>
    <n v="55155"/>
    <x v="2"/>
    <x v="0"/>
    <x v="1"/>
  </r>
  <r>
    <n v="441723"/>
    <n v="38842166"/>
    <n v="260000"/>
    <x v="3"/>
    <x v="0"/>
    <x v="1"/>
  </r>
  <r>
    <n v="441723"/>
    <n v="38842166"/>
    <n v="13800"/>
    <x v="2"/>
    <x v="0"/>
    <x v="1"/>
  </r>
  <r>
    <n v="441723"/>
    <n v="38842166"/>
    <n v="1858"/>
    <x v="4"/>
    <x v="0"/>
    <x v="1"/>
  </r>
  <r>
    <n v="441723"/>
    <n v="38842166"/>
    <n v="732960"/>
    <x v="2"/>
    <x v="0"/>
    <x v="1"/>
  </r>
  <r>
    <n v="441723"/>
    <n v="38842166"/>
    <n v="53100"/>
    <x v="4"/>
    <x v="0"/>
    <x v="1"/>
  </r>
  <r>
    <n v="441723"/>
    <n v="38842166"/>
    <n v="36115"/>
    <x v="2"/>
    <x v="0"/>
    <x v="1"/>
  </r>
  <r>
    <n v="441723"/>
    <n v="38842166"/>
    <n v="27870"/>
    <x v="2"/>
    <x v="0"/>
    <x v="1"/>
  </r>
  <r>
    <n v="441723"/>
    <n v="38842166"/>
    <n v="36175"/>
    <x v="2"/>
    <x v="0"/>
    <x v="1"/>
  </r>
  <r>
    <n v="441723"/>
    <n v="38842166"/>
    <n v="1620"/>
    <x v="4"/>
    <x v="0"/>
    <x v="1"/>
  </r>
  <r>
    <n v="441723"/>
    <n v="38842166"/>
    <n v="7200"/>
    <x v="4"/>
    <x v="0"/>
    <x v="1"/>
  </r>
  <r>
    <n v="441723"/>
    <n v="38842166"/>
    <n v="56160"/>
    <x v="2"/>
    <x v="0"/>
    <x v="1"/>
  </r>
  <r>
    <n v="441723"/>
    <n v="38842166"/>
    <n v="892190"/>
    <x v="2"/>
    <x v="0"/>
    <x v="1"/>
  </r>
  <r>
    <n v="441723"/>
    <n v="38842166"/>
    <n v="19795"/>
    <x v="2"/>
    <x v="0"/>
    <x v="1"/>
  </r>
  <r>
    <n v="441723"/>
    <n v="38842166"/>
    <n v="3000"/>
    <x v="4"/>
    <x v="0"/>
    <x v="1"/>
  </r>
  <r>
    <n v="441723"/>
    <n v="38842166"/>
    <n v="3308200"/>
    <x v="2"/>
    <x v="0"/>
    <x v="1"/>
  </r>
  <r>
    <n v="441723"/>
    <n v="38842166"/>
    <n v="15630"/>
    <x v="2"/>
    <x v="0"/>
    <x v="1"/>
  </r>
  <r>
    <n v="441723"/>
    <n v="38842166"/>
    <n v="857520"/>
    <x v="2"/>
    <x v="0"/>
    <x v="1"/>
  </r>
  <r>
    <n v="441723"/>
    <n v="38842166"/>
    <n v="45240"/>
    <x v="2"/>
    <x v="0"/>
    <x v="1"/>
  </r>
  <r>
    <n v="441723"/>
    <n v="38842166"/>
    <n v="58380"/>
    <x v="4"/>
    <x v="0"/>
    <x v="1"/>
  </r>
  <r>
    <n v="441723"/>
    <n v="38842166"/>
    <n v="19750"/>
    <x v="2"/>
    <x v="0"/>
    <x v="1"/>
  </r>
  <r>
    <n v="441723"/>
    <n v="38842166"/>
    <n v="66060"/>
    <x v="4"/>
    <x v="0"/>
    <x v="1"/>
  </r>
  <r>
    <n v="441723"/>
    <n v="38842166"/>
    <n v="90900"/>
    <x v="2"/>
    <x v="0"/>
    <x v="1"/>
  </r>
  <r>
    <n v="441723"/>
    <n v="38842166"/>
    <n v="141010"/>
    <x v="2"/>
    <x v="0"/>
    <x v="1"/>
  </r>
  <r>
    <n v="441723"/>
    <n v="38842166"/>
    <n v="2340"/>
    <x v="4"/>
    <x v="0"/>
    <x v="1"/>
  </r>
  <r>
    <n v="441723"/>
    <n v="38842166"/>
    <n v="60235"/>
    <x v="2"/>
    <x v="0"/>
    <x v="1"/>
  </r>
  <r>
    <n v="441723"/>
    <n v="38842166"/>
    <n v="68840"/>
    <x v="2"/>
    <x v="0"/>
    <x v="1"/>
  </r>
  <r>
    <n v="441723"/>
    <n v="38842166"/>
    <n v="106516"/>
    <x v="3"/>
    <x v="0"/>
    <x v="1"/>
  </r>
  <r>
    <n v="441723"/>
    <n v="38842166"/>
    <n v="9610"/>
    <x v="2"/>
    <x v="0"/>
    <x v="1"/>
  </r>
  <r>
    <n v="441723"/>
    <n v="38842166"/>
    <n v="9544"/>
    <x v="4"/>
    <x v="0"/>
    <x v="1"/>
  </r>
  <r>
    <n v="441723"/>
    <n v="38842166"/>
    <n v="269520"/>
    <x v="2"/>
    <x v="0"/>
    <x v="1"/>
  </r>
  <r>
    <n v="441723"/>
    <n v="38842166"/>
    <n v="18208"/>
    <x v="4"/>
    <x v="0"/>
    <x v="1"/>
  </r>
  <r>
    <n v="441723"/>
    <n v="38842166"/>
    <n v="97200"/>
    <x v="4"/>
    <x v="0"/>
    <x v="1"/>
  </r>
  <r>
    <n v="441723"/>
    <n v="38842166"/>
    <n v="7965"/>
    <x v="4"/>
    <x v="0"/>
    <x v="1"/>
  </r>
  <r>
    <n v="441723"/>
    <n v="38842166"/>
    <n v="25785"/>
    <x v="2"/>
    <x v="0"/>
    <x v="1"/>
  </r>
  <r>
    <n v="441723"/>
    <n v="38842166"/>
    <n v="51840"/>
    <x v="4"/>
    <x v="0"/>
    <x v="1"/>
  </r>
  <r>
    <n v="441723"/>
    <n v="38842166"/>
    <n v="16150"/>
    <x v="2"/>
    <x v="0"/>
    <x v="1"/>
  </r>
  <r>
    <n v="441723"/>
    <n v="38842166"/>
    <n v="51360"/>
    <x v="4"/>
    <x v="0"/>
    <x v="1"/>
  </r>
  <r>
    <n v="441724"/>
    <n v="4880578"/>
    <n v="104905"/>
    <x v="2"/>
    <x v="1"/>
    <x v="1"/>
  </r>
  <r>
    <n v="441724"/>
    <n v="4880578"/>
    <n v="166372"/>
    <x v="2"/>
    <x v="1"/>
    <x v="1"/>
  </r>
  <r>
    <n v="441724"/>
    <n v="4880578"/>
    <n v="2082325"/>
    <x v="2"/>
    <x v="1"/>
    <x v="1"/>
  </r>
  <r>
    <n v="441724"/>
    <n v="4880578"/>
    <n v="33497"/>
    <x v="2"/>
    <x v="1"/>
    <x v="1"/>
  </r>
  <r>
    <n v="441724"/>
    <n v="4880578"/>
    <n v="158368"/>
    <x v="2"/>
    <x v="1"/>
    <x v="1"/>
  </r>
  <r>
    <n v="441724"/>
    <n v="4880578"/>
    <n v="19650"/>
    <x v="2"/>
    <x v="1"/>
    <x v="1"/>
  </r>
  <r>
    <n v="441724"/>
    <n v="4880578"/>
    <n v="15508"/>
    <x v="2"/>
    <x v="1"/>
    <x v="1"/>
  </r>
  <r>
    <n v="441783"/>
    <n v="3570217"/>
    <n v="33497"/>
    <x v="2"/>
    <x v="2"/>
    <x v="1"/>
  </r>
  <r>
    <n v="441783"/>
    <n v="3570217"/>
    <n v="158368"/>
    <x v="2"/>
    <x v="2"/>
    <x v="1"/>
  </r>
  <r>
    <n v="441783"/>
    <n v="3570217"/>
    <n v="166372"/>
    <x v="2"/>
    <x v="2"/>
    <x v="1"/>
  </r>
  <r>
    <n v="441785"/>
    <n v="4322768"/>
    <n v="33497"/>
    <x v="2"/>
    <x v="2"/>
    <x v="1"/>
  </r>
  <r>
    <n v="441785"/>
    <n v="4322768"/>
    <n v="158368"/>
    <x v="2"/>
    <x v="2"/>
    <x v="1"/>
  </r>
  <r>
    <n v="441785"/>
    <n v="4322768"/>
    <n v="166372"/>
    <x v="2"/>
    <x v="2"/>
    <x v="1"/>
  </r>
  <r>
    <n v="441792"/>
    <n v="2178085"/>
    <n v="800000"/>
    <x v="3"/>
    <x v="3"/>
    <x v="1"/>
  </r>
  <r>
    <n v="441819"/>
    <n v="6108504"/>
    <n v="224750"/>
    <x v="2"/>
    <x v="2"/>
    <x v="1"/>
  </r>
  <r>
    <n v="441819"/>
    <n v="6108504"/>
    <n v="47385"/>
    <x v="2"/>
    <x v="2"/>
    <x v="1"/>
  </r>
  <r>
    <n v="441819"/>
    <n v="6108504"/>
    <n v="15915"/>
    <x v="2"/>
    <x v="2"/>
    <x v="1"/>
  </r>
  <r>
    <n v="441819"/>
    <n v="6108504"/>
    <n v="38920"/>
    <x v="2"/>
    <x v="2"/>
    <x v="1"/>
  </r>
  <r>
    <n v="441819"/>
    <n v="6108504"/>
    <n v="27870"/>
    <x v="2"/>
    <x v="2"/>
    <x v="1"/>
  </r>
  <r>
    <n v="441819"/>
    <n v="6108504"/>
    <n v="110250"/>
    <x v="2"/>
    <x v="2"/>
    <x v="1"/>
  </r>
  <r>
    <n v="441819"/>
    <n v="6108504"/>
    <n v="27870"/>
    <x v="2"/>
    <x v="2"/>
    <x v="1"/>
  </r>
  <r>
    <n v="441819"/>
    <n v="6108504"/>
    <n v="74970"/>
    <x v="2"/>
    <x v="2"/>
    <x v="1"/>
  </r>
  <r>
    <n v="441819"/>
    <n v="6108504"/>
    <n v="778400"/>
    <x v="2"/>
    <x v="2"/>
    <x v="1"/>
  </r>
  <r>
    <n v="441819"/>
    <n v="6108504"/>
    <n v="68840"/>
    <x v="2"/>
    <x v="2"/>
    <x v="1"/>
  </r>
  <r>
    <n v="441819"/>
    <n v="6108504"/>
    <n v="66010"/>
    <x v="2"/>
    <x v="2"/>
    <x v="1"/>
  </r>
  <r>
    <n v="441819"/>
    <n v="6108504"/>
    <n v="65299"/>
    <x v="2"/>
    <x v="2"/>
    <x v="1"/>
  </r>
  <r>
    <n v="441819"/>
    <n v="6108504"/>
    <n v="2124"/>
    <x v="2"/>
    <x v="2"/>
    <x v="1"/>
  </r>
  <r>
    <n v="441819"/>
    <n v="6108504"/>
    <n v="68630"/>
    <x v="2"/>
    <x v="2"/>
    <x v="1"/>
  </r>
  <r>
    <n v="441819"/>
    <n v="6108504"/>
    <n v="933519"/>
    <x v="0"/>
    <x v="2"/>
    <x v="1"/>
  </r>
  <r>
    <n v="441819"/>
    <n v="6108504"/>
    <n v="237660"/>
    <x v="2"/>
    <x v="2"/>
    <x v="1"/>
  </r>
  <r>
    <n v="441819"/>
    <n v="6108504"/>
    <n v="7720"/>
    <x v="2"/>
    <x v="2"/>
    <x v="1"/>
  </r>
  <r>
    <n v="441819"/>
    <n v="6108504"/>
    <n v="175875"/>
    <x v="2"/>
    <x v="2"/>
    <x v="1"/>
  </r>
  <r>
    <n v="441819"/>
    <n v="6108504"/>
    <n v="11235"/>
    <x v="2"/>
    <x v="2"/>
    <x v="1"/>
  </r>
  <r>
    <n v="441846"/>
    <n v="4320772"/>
    <n v="88221"/>
    <x v="2"/>
    <x v="1"/>
    <x v="1"/>
  </r>
  <r>
    <n v="441846"/>
    <n v="4320772"/>
    <n v="50786"/>
    <x v="2"/>
    <x v="1"/>
    <x v="1"/>
  </r>
  <r>
    <n v="441846"/>
    <n v="4320772"/>
    <n v="113768"/>
    <x v="2"/>
    <x v="1"/>
    <x v="1"/>
  </r>
  <r>
    <n v="441846"/>
    <n v="4320772"/>
    <n v="39975"/>
    <x v="2"/>
    <x v="1"/>
    <x v="1"/>
  </r>
  <r>
    <n v="441943"/>
    <n v="1817912"/>
    <n v="166372"/>
    <x v="2"/>
    <x v="2"/>
    <x v="1"/>
  </r>
  <r>
    <n v="442026"/>
    <n v="8096991"/>
    <n v="30540"/>
    <x v="2"/>
    <x v="1"/>
    <x v="1"/>
  </r>
  <r>
    <n v="442026"/>
    <n v="8096991"/>
    <n v="108675"/>
    <x v="2"/>
    <x v="1"/>
    <x v="1"/>
  </r>
  <r>
    <n v="442026"/>
    <n v="8096991"/>
    <n v="14805"/>
    <x v="2"/>
    <x v="1"/>
    <x v="1"/>
  </r>
  <r>
    <n v="442026"/>
    <n v="8096991"/>
    <n v="57820"/>
    <x v="2"/>
    <x v="1"/>
    <x v="1"/>
  </r>
  <r>
    <n v="442026"/>
    <n v="8096991"/>
    <n v="35730"/>
    <x v="2"/>
    <x v="1"/>
    <x v="1"/>
  </r>
  <r>
    <n v="442296"/>
    <n v="1600000"/>
    <n v="1122380"/>
    <x v="2"/>
    <x v="3"/>
    <x v="1"/>
  </r>
  <r>
    <n v="442834"/>
    <n v="9474378"/>
    <n v="68840"/>
    <x v="2"/>
    <x v="0"/>
    <x v="1"/>
  </r>
  <r>
    <n v="442834"/>
    <n v="9474378"/>
    <n v="22460"/>
    <x v="2"/>
    <x v="0"/>
    <x v="1"/>
  </r>
  <r>
    <n v="442834"/>
    <n v="9474378"/>
    <n v="221199"/>
    <x v="2"/>
    <x v="0"/>
    <x v="1"/>
  </r>
  <r>
    <n v="442834"/>
    <n v="9474378"/>
    <n v="29610"/>
    <x v="2"/>
    <x v="0"/>
    <x v="1"/>
  </r>
  <r>
    <n v="442834"/>
    <n v="9474378"/>
    <n v="61080"/>
    <x v="2"/>
    <x v="0"/>
    <x v="1"/>
  </r>
  <r>
    <n v="442834"/>
    <n v="9474378"/>
    <n v="952080"/>
    <x v="2"/>
    <x v="0"/>
    <x v="1"/>
  </r>
  <r>
    <n v="442834"/>
    <n v="9474378"/>
    <n v="1"/>
    <x v="2"/>
    <x v="0"/>
    <x v="1"/>
  </r>
  <r>
    <n v="442834"/>
    <n v="9474378"/>
    <n v="22470"/>
    <x v="2"/>
    <x v="0"/>
    <x v="1"/>
  </r>
  <r>
    <n v="442834"/>
    <n v="9474378"/>
    <n v="249780"/>
    <x v="2"/>
    <x v="0"/>
    <x v="1"/>
  </r>
  <r>
    <n v="442834"/>
    <n v="9474378"/>
    <n v="44100"/>
    <x v="2"/>
    <x v="0"/>
    <x v="1"/>
  </r>
  <r>
    <n v="442834"/>
    <n v="9474378"/>
    <n v="151500"/>
    <x v="2"/>
    <x v="0"/>
    <x v="1"/>
  </r>
  <r>
    <n v="442834"/>
    <n v="9474378"/>
    <n v="71460"/>
    <x v="2"/>
    <x v="0"/>
    <x v="1"/>
  </r>
  <r>
    <n v="442834"/>
    <n v="9474378"/>
    <n v="152775"/>
    <x v="2"/>
    <x v="0"/>
    <x v="1"/>
  </r>
  <r>
    <n v="442858"/>
    <n v="5767178"/>
    <n v="73830"/>
    <x v="2"/>
    <x v="2"/>
    <x v="1"/>
  </r>
  <r>
    <n v="442858"/>
    <n v="5767178"/>
    <n v="143962"/>
    <x v="2"/>
    <x v="2"/>
    <x v="1"/>
  </r>
  <r>
    <n v="442858"/>
    <n v="5767178"/>
    <n v="38194"/>
    <x v="2"/>
    <x v="2"/>
    <x v="1"/>
  </r>
  <r>
    <n v="442858"/>
    <n v="5767178"/>
    <n v="60923"/>
    <x v="2"/>
    <x v="2"/>
    <x v="1"/>
  </r>
  <r>
    <n v="442858"/>
    <n v="5767178"/>
    <n v="58418"/>
    <x v="2"/>
    <x v="2"/>
    <x v="1"/>
  </r>
  <r>
    <n v="442858"/>
    <n v="5767178"/>
    <n v="45030"/>
    <x v="2"/>
    <x v="2"/>
    <x v="1"/>
  </r>
  <r>
    <n v="442858"/>
    <n v="5767178"/>
    <n v="44674"/>
    <x v="2"/>
    <x v="2"/>
    <x v="1"/>
  </r>
  <r>
    <n v="442858"/>
    <n v="5767178"/>
    <n v="45314"/>
    <x v="2"/>
    <x v="2"/>
    <x v="1"/>
  </r>
  <r>
    <n v="442864"/>
    <n v="5033079"/>
    <n v="6514"/>
    <x v="2"/>
    <x v="2"/>
    <x v="1"/>
  </r>
  <r>
    <n v="442872"/>
    <n v="6309614"/>
    <n v="110523"/>
    <x v="2"/>
    <x v="2"/>
    <x v="1"/>
  </r>
  <r>
    <n v="442872"/>
    <n v="6309614"/>
    <n v="17467"/>
    <x v="2"/>
    <x v="2"/>
    <x v="1"/>
  </r>
  <r>
    <n v="442872"/>
    <n v="6309614"/>
    <n v="15519"/>
    <x v="2"/>
    <x v="2"/>
    <x v="1"/>
  </r>
  <r>
    <n v="442874"/>
    <n v="2432476"/>
    <n v="7887"/>
    <x v="2"/>
    <x v="2"/>
    <x v="1"/>
  </r>
  <r>
    <n v="442874"/>
    <n v="2432476"/>
    <n v="6514"/>
    <x v="2"/>
    <x v="2"/>
    <x v="1"/>
  </r>
  <r>
    <n v="442874"/>
    <n v="2432476"/>
    <n v="1577510"/>
    <x v="2"/>
    <x v="2"/>
    <x v="1"/>
  </r>
  <r>
    <n v="442912"/>
    <n v="2113779"/>
    <n v="38194"/>
    <x v="2"/>
    <x v="2"/>
    <x v="1"/>
  </r>
  <r>
    <n v="442915"/>
    <n v="1713779"/>
    <n v="38194"/>
    <x v="2"/>
    <x v="2"/>
    <x v="1"/>
  </r>
  <r>
    <n v="442963"/>
    <n v="2245319"/>
    <n v="514080"/>
    <x v="2"/>
    <x v="3"/>
    <x v="1"/>
  </r>
  <r>
    <n v="442963"/>
    <n v="2245319"/>
    <n v="387353"/>
    <x v="2"/>
    <x v="3"/>
    <x v="1"/>
  </r>
  <r>
    <n v="442964"/>
    <n v="3350000"/>
    <n v="2155950"/>
    <x v="2"/>
    <x v="3"/>
    <x v="1"/>
  </r>
  <r>
    <n v="443005"/>
    <n v="4451850"/>
    <n v="107040"/>
    <x v="2"/>
    <x v="3"/>
    <x v="1"/>
  </r>
  <r>
    <n v="443005"/>
    <n v="4451850"/>
    <n v="1683570"/>
    <x v="2"/>
    <x v="3"/>
    <x v="1"/>
  </r>
  <r>
    <n v="443005"/>
    <n v="4451850"/>
    <n v="83671"/>
    <x v="2"/>
    <x v="3"/>
    <x v="1"/>
  </r>
  <r>
    <n v="443089"/>
    <n v="1653725"/>
    <n v="9825"/>
    <x v="2"/>
    <x v="2"/>
    <x v="1"/>
  </r>
  <r>
    <n v="443132"/>
    <n v="14042050"/>
    <n v="4800000"/>
    <x v="2"/>
    <x v="1"/>
    <x v="1"/>
  </r>
  <r>
    <n v="443132"/>
    <n v="14042050"/>
    <n v="1949997"/>
    <x v="2"/>
    <x v="1"/>
    <x v="1"/>
  </r>
  <r>
    <n v="443132"/>
    <n v="14042050"/>
    <n v="91015"/>
    <x v="2"/>
    <x v="1"/>
    <x v="1"/>
  </r>
  <r>
    <n v="443132"/>
    <n v="14042050"/>
    <n v="136100"/>
    <x v="2"/>
    <x v="1"/>
    <x v="1"/>
  </r>
  <r>
    <n v="443132"/>
    <n v="14042050"/>
    <n v="68300"/>
    <x v="2"/>
    <x v="1"/>
    <x v="1"/>
  </r>
  <r>
    <n v="443132"/>
    <n v="14042050"/>
    <n v="328400"/>
    <x v="2"/>
    <x v="1"/>
    <x v="1"/>
  </r>
  <r>
    <n v="443132"/>
    <n v="14042050"/>
    <n v="128410"/>
    <x v="2"/>
    <x v="1"/>
    <x v="1"/>
  </r>
  <r>
    <n v="443220"/>
    <n v="3771899"/>
    <n v="458000"/>
    <x v="3"/>
    <x v="1"/>
    <x v="1"/>
  </r>
  <r>
    <n v="443220"/>
    <n v="3771899"/>
    <n v="79000"/>
    <x v="2"/>
    <x v="1"/>
    <x v="1"/>
  </r>
  <r>
    <n v="443220"/>
    <n v="3771899"/>
    <n v="119010"/>
    <x v="2"/>
    <x v="1"/>
    <x v="1"/>
  </r>
  <r>
    <n v="443220"/>
    <n v="3771899"/>
    <n v="194000"/>
    <x v="2"/>
    <x v="1"/>
    <x v="1"/>
  </r>
  <r>
    <n v="443220"/>
    <n v="3771899"/>
    <n v="20815"/>
    <x v="2"/>
    <x v="1"/>
    <x v="1"/>
  </r>
  <r>
    <n v="443220"/>
    <n v="3771899"/>
    <n v="16710"/>
    <x v="2"/>
    <x v="1"/>
    <x v="1"/>
  </r>
  <r>
    <n v="443220"/>
    <n v="3771899"/>
    <n v="199200"/>
    <x v="2"/>
    <x v="1"/>
    <x v="1"/>
  </r>
  <r>
    <n v="443220"/>
    <n v="3771899"/>
    <n v="66150"/>
    <x v="2"/>
    <x v="1"/>
    <x v="1"/>
  </r>
  <r>
    <n v="443335"/>
    <n v="1100000"/>
    <n v="61190"/>
    <x v="2"/>
    <x v="3"/>
    <x v="1"/>
  </r>
  <r>
    <n v="443335"/>
    <n v="1100000"/>
    <n v="784905"/>
    <x v="2"/>
    <x v="3"/>
    <x v="1"/>
  </r>
  <r>
    <n v="443359"/>
    <n v="4022982"/>
    <n v="22982"/>
    <x v="4"/>
    <x v="2"/>
    <x v="1"/>
  </r>
  <r>
    <n v="443359"/>
    <n v="4022982"/>
    <n v="400000"/>
    <x v="3"/>
    <x v="2"/>
    <x v="1"/>
  </r>
  <r>
    <n v="443370"/>
    <n v="2617912"/>
    <n v="166372"/>
    <x v="2"/>
    <x v="2"/>
    <x v="1"/>
  </r>
  <r>
    <n v="443394"/>
    <n v="5996332"/>
    <n v="320525"/>
    <x v="2"/>
    <x v="0"/>
    <x v="1"/>
  </r>
  <r>
    <n v="443394"/>
    <n v="5996332"/>
    <n v="35182"/>
    <x v="2"/>
    <x v="0"/>
    <x v="1"/>
  </r>
  <r>
    <n v="443394"/>
    <n v="5996332"/>
    <n v="38621"/>
    <x v="2"/>
    <x v="0"/>
    <x v="1"/>
  </r>
  <r>
    <n v="443394"/>
    <n v="5996332"/>
    <n v="7754"/>
    <x v="2"/>
    <x v="0"/>
    <x v="1"/>
  </r>
  <r>
    <n v="443394"/>
    <n v="5996332"/>
    <n v="725000"/>
    <x v="3"/>
    <x v="0"/>
    <x v="1"/>
  </r>
  <r>
    <n v="443394"/>
    <n v="5996332"/>
    <n v="116145"/>
    <x v="2"/>
    <x v="0"/>
    <x v="1"/>
  </r>
  <r>
    <n v="443399"/>
    <n v="2517400"/>
    <n v="57635"/>
    <x v="2"/>
    <x v="1"/>
    <x v="1"/>
  </r>
  <r>
    <n v="443399"/>
    <n v="2517400"/>
    <n v="222610"/>
    <x v="2"/>
    <x v="1"/>
    <x v="1"/>
  </r>
  <r>
    <n v="443399"/>
    <n v="2517400"/>
    <n v="145010"/>
    <x v="2"/>
    <x v="1"/>
    <x v="1"/>
  </r>
  <r>
    <n v="443431"/>
    <n v="8000411"/>
    <n v="76388"/>
    <x v="2"/>
    <x v="2"/>
    <x v="1"/>
  </r>
  <r>
    <n v="443431"/>
    <n v="8000411"/>
    <n v="131903"/>
    <x v="2"/>
    <x v="2"/>
    <x v="1"/>
  </r>
  <r>
    <n v="443438"/>
    <n v="8000411"/>
    <n v="76388"/>
    <x v="2"/>
    <x v="2"/>
    <x v="1"/>
  </r>
  <r>
    <n v="443438"/>
    <n v="8000411"/>
    <n v="131903"/>
    <x v="2"/>
    <x v="2"/>
    <x v="1"/>
  </r>
  <r>
    <n v="443609"/>
    <n v="3948332"/>
    <n v="26629"/>
    <x v="2"/>
    <x v="5"/>
    <x v="1"/>
  </r>
  <r>
    <n v="443609"/>
    <n v="3948332"/>
    <n v="39377"/>
    <x v="2"/>
    <x v="5"/>
    <x v="1"/>
  </r>
  <r>
    <n v="443609"/>
    <n v="3948332"/>
    <n v="39975"/>
    <x v="2"/>
    <x v="5"/>
    <x v="1"/>
  </r>
  <r>
    <n v="443609"/>
    <n v="3948332"/>
    <n v="320525"/>
    <x v="2"/>
    <x v="5"/>
    <x v="1"/>
  </r>
  <r>
    <n v="443609"/>
    <n v="3948332"/>
    <n v="101823"/>
    <x v="2"/>
    <x v="5"/>
    <x v="1"/>
  </r>
  <r>
    <n v="443609"/>
    <n v="3948332"/>
    <n v="120324"/>
    <x v="2"/>
    <x v="5"/>
    <x v="1"/>
  </r>
  <r>
    <n v="443609"/>
    <n v="3948332"/>
    <n v="15469"/>
    <x v="2"/>
    <x v="5"/>
    <x v="1"/>
  </r>
  <r>
    <n v="443609"/>
    <n v="3948332"/>
    <n v="15508"/>
    <x v="2"/>
    <x v="5"/>
    <x v="1"/>
  </r>
  <r>
    <n v="443609"/>
    <n v="3948332"/>
    <n v="412600"/>
    <x v="2"/>
    <x v="5"/>
    <x v="1"/>
  </r>
  <r>
    <n v="443624"/>
    <n v="17727812"/>
    <n v="3800000"/>
    <x v="2"/>
    <x v="3"/>
    <x v="1"/>
  </r>
  <r>
    <n v="443624"/>
    <n v="17727812"/>
    <n v="31817"/>
    <x v="2"/>
    <x v="3"/>
    <x v="1"/>
  </r>
  <r>
    <n v="443624"/>
    <n v="17727812"/>
    <n v="528250"/>
    <x v="2"/>
    <x v="3"/>
    <x v="1"/>
  </r>
  <r>
    <n v="443625"/>
    <n v="4400473"/>
    <n v="495910"/>
    <x v="2"/>
    <x v="3"/>
    <x v="1"/>
  </r>
  <r>
    <n v="443913"/>
    <n v="3120905"/>
    <n v="18105"/>
    <x v="2"/>
    <x v="3"/>
    <x v="1"/>
  </r>
  <r>
    <n v="443926"/>
    <n v="4200565"/>
    <n v="26375"/>
    <x v="2"/>
    <x v="3"/>
    <x v="1"/>
  </r>
  <r>
    <n v="443926"/>
    <n v="4200565"/>
    <n v="320525"/>
    <x v="2"/>
    <x v="3"/>
    <x v="1"/>
  </r>
  <r>
    <n v="444068"/>
    <n v="3222853"/>
    <n v="131903"/>
    <x v="2"/>
    <x v="2"/>
    <x v="1"/>
  </r>
  <r>
    <n v="444357"/>
    <n v="888100"/>
    <n v="11230"/>
    <x v="2"/>
    <x v="1"/>
    <x v="1"/>
  </r>
  <r>
    <n v="444357"/>
    <n v="888100"/>
    <n v="7720"/>
    <x v="2"/>
    <x v="1"/>
    <x v="1"/>
  </r>
  <r>
    <n v="444357"/>
    <n v="888100"/>
    <n v="43925"/>
    <x v="2"/>
    <x v="1"/>
    <x v="1"/>
  </r>
  <r>
    <n v="444360"/>
    <n v="1600000"/>
    <n v="668620"/>
    <x v="2"/>
    <x v="1"/>
    <x v="1"/>
  </r>
  <r>
    <n v="444372"/>
    <n v="2531142"/>
    <n v="10472"/>
    <x v="2"/>
    <x v="2"/>
    <x v="1"/>
  </r>
  <r>
    <n v="444372"/>
    <n v="2531142"/>
    <n v="56884"/>
    <x v="2"/>
    <x v="2"/>
    <x v="1"/>
  </r>
  <r>
    <n v="444372"/>
    <n v="2531142"/>
    <n v="60923"/>
    <x v="2"/>
    <x v="2"/>
    <x v="1"/>
  </r>
  <r>
    <n v="444372"/>
    <n v="2531142"/>
    <n v="61321"/>
    <x v="2"/>
    <x v="2"/>
    <x v="1"/>
  </r>
  <r>
    <n v="444372"/>
    <n v="2531142"/>
    <n v="45314"/>
    <x v="2"/>
    <x v="2"/>
    <x v="1"/>
  </r>
  <r>
    <n v="444372"/>
    <n v="2531142"/>
    <n v="58418"/>
    <x v="2"/>
    <x v="2"/>
    <x v="1"/>
  </r>
  <r>
    <n v="444372"/>
    <n v="2531142"/>
    <n v="75340"/>
    <x v="2"/>
    <x v="2"/>
    <x v="1"/>
  </r>
  <r>
    <n v="444398"/>
    <n v="978085"/>
    <n v="578084"/>
    <x v="2"/>
    <x v="1"/>
    <x v="1"/>
  </r>
  <r>
    <n v="444461"/>
    <n v="3277912"/>
    <n v="252370"/>
    <x v="2"/>
    <x v="1"/>
    <x v="1"/>
  </r>
  <r>
    <n v="444461"/>
    <n v="3277912"/>
    <n v="166372"/>
    <x v="2"/>
    <x v="1"/>
    <x v="1"/>
  </r>
  <r>
    <n v="444563"/>
    <n v="8900370"/>
    <n v="11235"/>
    <x v="2"/>
    <x v="2"/>
    <x v="1"/>
  </r>
  <r>
    <n v="444563"/>
    <n v="8900370"/>
    <n v="14805"/>
    <x v="2"/>
    <x v="2"/>
    <x v="1"/>
  </r>
  <r>
    <n v="444563"/>
    <n v="8900370"/>
    <n v="83610"/>
    <x v="2"/>
    <x v="2"/>
    <x v="1"/>
  </r>
  <r>
    <n v="444563"/>
    <n v="8900370"/>
    <n v="19460"/>
    <x v="2"/>
    <x v="2"/>
    <x v="1"/>
  </r>
  <r>
    <n v="444563"/>
    <n v="8900370"/>
    <n v="237660"/>
    <x v="2"/>
    <x v="2"/>
    <x v="1"/>
  </r>
  <r>
    <n v="444563"/>
    <n v="8900370"/>
    <n v="66010"/>
    <x v="2"/>
    <x v="2"/>
    <x v="1"/>
  </r>
  <r>
    <n v="444563"/>
    <n v="8900370"/>
    <n v="74970"/>
    <x v="2"/>
    <x v="2"/>
    <x v="1"/>
  </r>
  <r>
    <n v="444563"/>
    <n v="8900370"/>
    <n v="137680"/>
    <x v="2"/>
    <x v="2"/>
    <x v="1"/>
  </r>
  <r>
    <n v="444563"/>
    <n v="8900370"/>
    <n v="132300"/>
    <x v="2"/>
    <x v="2"/>
    <x v="1"/>
  </r>
  <r>
    <n v="444563"/>
    <n v="8900370"/>
    <n v="973000"/>
    <x v="2"/>
    <x v="2"/>
    <x v="1"/>
  </r>
  <r>
    <n v="444563"/>
    <n v="8900370"/>
    <n v="224750"/>
    <x v="2"/>
    <x v="2"/>
    <x v="1"/>
  </r>
  <r>
    <n v="444563"/>
    <n v="8900370"/>
    <n v="130598"/>
    <x v="2"/>
    <x v="2"/>
    <x v="1"/>
  </r>
  <r>
    <n v="444563"/>
    <n v="8900370"/>
    <n v="443300"/>
    <x v="2"/>
    <x v="2"/>
    <x v="1"/>
  </r>
  <r>
    <n v="444563"/>
    <n v="8900370"/>
    <n v="68630"/>
    <x v="2"/>
    <x v="2"/>
    <x v="1"/>
  </r>
  <r>
    <n v="444563"/>
    <n v="8900370"/>
    <n v="83610"/>
    <x v="2"/>
    <x v="2"/>
    <x v="1"/>
  </r>
  <r>
    <n v="444563"/>
    <n v="8900370"/>
    <n v="9620"/>
    <x v="2"/>
    <x v="2"/>
    <x v="1"/>
  </r>
  <r>
    <n v="444596"/>
    <n v="5722982"/>
    <n v="17467"/>
    <x v="2"/>
    <x v="2"/>
    <x v="1"/>
  </r>
  <r>
    <n v="444600"/>
    <n v="4020463"/>
    <n v="166372"/>
    <x v="2"/>
    <x v="2"/>
    <x v="1"/>
  </r>
  <r>
    <n v="444600"/>
    <n v="4020463"/>
    <n v="304583"/>
    <x v="0"/>
    <x v="2"/>
    <x v="1"/>
  </r>
  <r>
    <n v="444600"/>
    <n v="4020463"/>
    <n v="102551"/>
    <x v="2"/>
    <x v="2"/>
    <x v="1"/>
  </r>
  <r>
    <n v="444653"/>
    <n v="3183600"/>
    <n v="60923"/>
    <x v="2"/>
    <x v="2"/>
    <x v="1"/>
  </r>
  <r>
    <n v="444653"/>
    <n v="3183600"/>
    <n v="38194"/>
    <x v="2"/>
    <x v="2"/>
    <x v="1"/>
  </r>
  <r>
    <n v="444653"/>
    <n v="3183600"/>
    <n v="58418"/>
    <x v="2"/>
    <x v="2"/>
    <x v="1"/>
  </r>
  <r>
    <n v="444653"/>
    <n v="3183600"/>
    <n v="65780"/>
    <x v="2"/>
    <x v="2"/>
    <x v="1"/>
  </r>
  <r>
    <n v="444703"/>
    <n v="2998823"/>
    <n v="4959"/>
    <x v="2"/>
    <x v="2"/>
    <x v="1"/>
  </r>
  <r>
    <n v="444703"/>
    <n v="2998823"/>
    <n v="38194"/>
    <x v="2"/>
    <x v="2"/>
    <x v="1"/>
  </r>
  <r>
    <n v="444703"/>
    <n v="2998823"/>
    <n v="166372"/>
    <x v="2"/>
    <x v="2"/>
    <x v="1"/>
  </r>
  <r>
    <n v="444703"/>
    <n v="2998823"/>
    <n v="7754"/>
    <x v="2"/>
    <x v="2"/>
    <x v="1"/>
  </r>
  <r>
    <n v="444780"/>
    <n v="1017912"/>
    <n v="166372"/>
    <x v="2"/>
    <x v="1"/>
    <x v="1"/>
  </r>
  <r>
    <n v="444788"/>
    <n v="3459494"/>
    <n v="351090"/>
    <x v="2"/>
    <x v="1"/>
    <x v="1"/>
  </r>
  <r>
    <n v="444788"/>
    <n v="3459494"/>
    <n v="6514"/>
    <x v="2"/>
    <x v="1"/>
    <x v="1"/>
  </r>
  <r>
    <n v="444788"/>
    <n v="3459494"/>
    <n v="610354"/>
    <x v="2"/>
    <x v="1"/>
    <x v="1"/>
  </r>
  <r>
    <n v="444884"/>
    <n v="37614193"/>
    <n v="762500"/>
    <x v="3"/>
    <x v="2"/>
    <x v="1"/>
  </r>
  <r>
    <n v="444884"/>
    <n v="37614193"/>
    <n v="228931"/>
    <x v="2"/>
    <x v="2"/>
    <x v="1"/>
  </r>
  <r>
    <n v="444884"/>
    <n v="37614193"/>
    <n v="82890"/>
    <x v="4"/>
    <x v="2"/>
    <x v="1"/>
  </r>
  <r>
    <n v="444884"/>
    <n v="37614193"/>
    <n v="102550"/>
    <x v="2"/>
    <x v="2"/>
    <x v="1"/>
  </r>
  <r>
    <n v="444884"/>
    <n v="37614193"/>
    <n v="578085"/>
    <x v="2"/>
    <x v="2"/>
    <x v="1"/>
  </r>
  <r>
    <n v="444884"/>
    <n v="37614193"/>
    <n v="191529"/>
    <x v="2"/>
    <x v="2"/>
    <x v="1"/>
  </r>
  <r>
    <n v="444884"/>
    <n v="37614193"/>
    <n v="6373970"/>
    <x v="2"/>
    <x v="2"/>
    <x v="1"/>
  </r>
  <r>
    <n v="444884"/>
    <n v="37614193"/>
    <n v="4256320"/>
    <x v="2"/>
    <x v="2"/>
    <x v="1"/>
  </r>
  <r>
    <n v="444889"/>
    <n v="65579627"/>
    <n v="44100"/>
    <x v="2"/>
    <x v="1"/>
    <x v="1"/>
  </r>
  <r>
    <n v="444889"/>
    <n v="65579627"/>
    <n v="16870"/>
    <x v="2"/>
    <x v="1"/>
    <x v="1"/>
  </r>
  <r>
    <n v="444889"/>
    <n v="65579627"/>
    <n v="71460"/>
    <x v="2"/>
    <x v="1"/>
    <x v="1"/>
  </r>
  <r>
    <n v="444889"/>
    <n v="65579627"/>
    <n v="22460"/>
    <x v="2"/>
    <x v="1"/>
    <x v="1"/>
  </r>
  <r>
    <n v="444889"/>
    <n v="65579627"/>
    <n v="143000"/>
    <x v="4"/>
    <x v="1"/>
    <x v="1"/>
  </r>
  <r>
    <n v="444889"/>
    <n v="65579627"/>
    <n v="22470"/>
    <x v="2"/>
    <x v="1"/>
    <x v="1"/>
  </r>
  <r>
    <n v="444889"/>
    <n v="65579627"/>
    <n v="7607251"/>
    <x v="4"/>
    <x v="1"/>
    <x v="1"/>
  </r>
  <r>
    <n v="444889"/>
    <n v="65579627"/>
    <n v="51640"/>
    <x v="2"/>
    <x v="1"/>
    <x v="1"/>
  </r>
  <r>
    <n v="444889"/>
    <n v="65579627"/>
    <n v="2470500"/>
    <x v="2"/>
    <x v="1"/>
    <x v="1"/>
  </r>
  <r>
    <n v="444889"/>
    <n v="65579627"/>
    <n v="29550"/>
    <x v="2"/>
    <x v="1"/>
    <x v="1"/>
  </r>
  <r>
    <n v="444889"/>
    <n v="65579627"/>
    <n v="796800"/>
    <x v="2"/>
    <x v="1"/>
    <x v="1"/>
  </r>
  <r>
    <n v="444889"/>
    <n v="65579627"/>
    <n v="109200"/>
    <x v="2"/>
    <x v="1"/>
    <x v="1"/>
  </r>
  <r>
    <n v="444889"/>
    <n v="65579627"/>
    <n v="3827251"/>
    <x v="2"/>
    <x v="1"/>
    <x v="1"/>
  </r>
  <r>
    <n v="444889"/>
    <n v="65579627"/>
    <n v="61080"/>
    <x v="2"/>
    <x v="1"/>
    <x v="1"/>
  </r>
  <r>
    <n v="444889"/>
    <n v="65579627"/>
    <n v="145705"/>
    <x v="2"/>
    <x v="1"/>
    <x v="1"/>
  </r>
  <r>
    <n v="444889"/>
    <n v="65579627"/>
    <n v="68630"/>
    <x v="2"/>
    <x v="1"/>
    <x v="1"/>
  </r>
  <r>
    <n v="444889"/>
    <n v="65579627"/>
    <n v="660625"/>
    <x v="2"/>
    <x v="1"/>
    <x v="1"/>
  </r>
  <r>
    <n v="444889"/>
    <n v="65579627"/>
    <n v="91015"/>
    <x v="2"/>
    <x v="1"/>
    <x v="1"/>
  </r>
  <r>
    <n v="444889"/>
    <n v="65579627"/>
    <n v="137680"/>
    <x v="2"/>
    <x v="1"/>
    <x v="1"/>
  </r>
  <r>
    <n v="444889"/>
    <n v="65579627"/>
    <n v="1051110"/>
    <x v="2"/>
    <x v="1"/>
    <x v="1"/>
  </r>
  <r>
    <n v="444889"/>
    <n v="65579627"/>
    <n v="38483"/>
    <x v="3"/>
    <x v="1"/>
    <x v="1"/>
  </r>
  <r>
    <n v="444889"/>
    <n v="65579627"/>
    <n v="2335200"/>
    <x v="2"/>
    <x v="1"/>
    <x v="1"/>
  </r>
  <r>
    <n v="444889"/>
    <n v="65579627"/>
    <n v="159860"/>
    <x v="2"/>
    <x v="1"/>
    <x v="1"/>
  </r>
  <r>
    <n v="444889"/>
    <n v="65579627"/>
    <n v="39795"/>
    <x v="2"/>
    <x v="1"/>
    <x v="1"/>
  </r>
  <r>
    <n v="444889"/>
    <n v="65579627"/>
    <n v="43925"/>
    <x v="2"/>
    <x v="1"/>
    <x v="1"/>
  </r>
  <r>
    <n v="444889"/>
    <n v="65579627"/>
    <n v="89338"/>
    <x v="3"/>
    <x v="1"/>
    <x v="1"/>
  </r>
  <r>
    <n v="444889"/>
    <n v="65579627"/>
    <n v="36755"/>
    <x v="2"/>
    <x v="1"/>
    <x v="1"/>
  </r>
  <r>
    <n v="444889"/>
    <n v="65579627"/>
    <n v="74970"/>
    <x v="2"/>
    <x v="1"/>
    <x v="1"/>
  </r>
  <r>
    <n v="444908"/>
    <n v="6240525"/>
    <n v="16870"/>
    <x v="2"/>
    <x v="1"/>
    <x v="1"/>
  </r>
  <r>
    <n v="444908"/>
    <n v="6240525"/>
    <n v="621410"/>
    <x v="2"/>
    <x v="1"/>
    <x v="1"/>
  </r>
  <r>
    <n v="444908"/>
    <n v="6240525"/>
    <n v="36755"/>
    <x v="2"/>
    <x v="1"/>
    <x v="1"/>
  </r>
  <r>
    <n v="444908"/>
    <n v="6240525"/>
    <n v="118115"/>
    <x v="2"/>
    <x v="1"/>
    <x v="1"/>
  </r>
  <r>
    <n v="444908"/>
    <n v="6240525"/>
    <n v="82060"/>
    <x v="2"/>
    <x v="1"/>
    <x v="1"/>
  </r>
  <r>
    <n v="444908"/>
    <n v="6240525"/>
    <n v="781970"/>
    <x v="2"/>
    <x v="1"/>
    <x v="1"/>
  </r>
  <r>
    <n v="444908"/>
    <n v="6240525"/>
    <n v="39795"/>
    <x v="2"/>
    <x v="1"/>
    <x v="1"/>
  </r>
  <r>
    <n v="444908"/>
    <n v="6240525"/>
    <n v="91315"/>
    <x v="2"/>
    <x v="1"/>
    <x v="1"/>
  </r>
  <r>
    <n v="444921"/>
    <n v="2461335"/>
    <n v="42245"/>
    <x v="2"/>
    <x v="3"/>
    <x v="1"/>
  </r>
  <r>
    <n v="444922"/>
    <n v="2273554"/>
    <n v="58418"/>
    <x v="2"/>
    <x v="1"/>
    <x v="1"/>
  </r>
  <r>
    <n v="444922"/>
    <n v="2273554"/>
    <n v="41220"/>
    <x v="2"/>
    <x v="1"/>
    <x v="1"/>
  </r>
  <r>
    <n v="444922"/>
    <n v="2273554"/>
    <n v="49025"/>
    <x v="2"/>
    <x v="1"/>
    <x v="1"/>
  </r>
  <r>
    <n v="444922"/>
    <n v="2273554"/>
    <n v="45314"/>
    <x v="2"/>
    <x v="1"/>
    <x v="1"/>
  </r>
  <r>
    <n v="444922"/>
    <n v="2273554"/>
    <n v="1189900"/>
    <x v="2"/>
    <x v="1"/>
    <x v="1"/>
  </r>
  <r>
    <n v="444922"/>
    <n v="2273554"/>
    <n v="60923"/>
    <x v="2"/>
    <x v="1"/>
    <x v="1"/>
  </r>
  <r>
    <n v="444922"/>
    <n v="2273554"/>
    <n v="44674"/>
    <x v="2"/>
    <x v="1"/>
    <x v="1"/>
  </r>
  <r>
    <n v="444930"/>
    <n v="2860291"/>
    <n v="460290"/>
    <x v="2"/>
    <x v="3"/>
    <x v="1"/>
  </r>
  <r>
    <n v="444947"/>
    <n v="10671199"/>
    <n v="744168"/>
    <x v="2"/>
    <x v="3"/>
    <x v="1"/>
  </r>
  <r>
    <n v="444947"/>
    <n v="10671199"/>
    <n v="320525"/>
    <x v="2"/>
    <x v="3"/>
    <x v="1"/>
  </r>
  <r>
    <n v="444947"/>
    <n v="10671199"/>
    <n v="412600"/>
    <x v="2"/>
    <x v="3"/>
    <x v="1"/>
  </r>
  <r>
    <n v="444947"/>
    <n v="10671199"/>
    <n v="687500"/>
    <x v="3"/>
    <x v="3"/>
    <x v="1"/>
  </r>
  <r>
    <n v="444947"/>
    <n v="10671199"/>
    <n v="222366"/>
    <x v="2"/>
    <x v="3"/>
    <x v="1"/>
  </r>
  <r>
    <n v="444961"/>
    <n v="7480167"/>
    <n v="156433"/>
    <x v="2"/>
    <x v="2"/>
    <x v="1"/>
  </r>
  <r>
    <n v="444961"/>
    <n v="7480167"/>
    <n v="54220"/>
    <x v="2"/>
    <x v="2"/>
    <x v="1"/>
  </r>
  <r>
    <n v="444961"/>
    <n v="7480167"/>
    <n v="38194"/>
    <x v="2"/>
    <x v="2"/>
    <x v="1"/>
  </r>
  <r>
    <n v="444961"/>
    <n v="7480167"/>
    <n v="24470"/>
    <x v="2"/>
    <x v="2"/>
    <x v="1"/>
  </r>
  <r>
    <n v="444961"/>
    <n v="7480167"/>
    <n v="27043"/>
    <x v="2"/>
    <x v="2"/>
    <x v="1"/>
  </r>
  <r>
    <n v="444961"/>
    <n v="7480167"/>
    <n v="4545"/>
    <x v="2"/>
    <x v="2"/>
    <x v="1"/>
  </r>
  <r>
    <n v="444962"/>
    <n v="5243100"/>
    <n v="43100"/>
    <x v="2"/>
    <x v="2"/>
    <x v="1"/>
  </r>
  <r>
    <n v="444962"/>
    <n v="5243100"/>
    <n v="400000"/>
    <x v="3"/>
    <x v="2"/>
    <x v="1"/>
  </r>
  <r>
    <n v="444964"/>
    <n v="7439770"/>
    <n v="54220"/>
    <x v="2"/>
    <x v="2"/>
    <x v="1"/>
  </r>
  <r>
    <n v="444964"/>
    <n v="7439770"/>
    <n v="15839"/>
    <x v="2"/>
    <x v="2"/>
    <x v="1"/>
  </r>
  <r>
    <n v="444967"/>
    <n v="4630952"/>
    <n v="26629"/>
    <x v="2"/>
    <x v="5"/>
    <x v="1"/>
  </r>
  <r>
    <n v="444967"/>
    <n v="4630952"/>
    <n v="15469"/>
    <x v="2"/>
    <x v="5"/>
    <x v="1"/>
  </r>
  <r>
    <n v="444967"/>
    <n v="4630952"/>
    <n v="6514"/>
    <x v="2"/>
    <x v="5"/>
    <x v="1"/>
  </r>
  <r>
    <n v="444967"/>
    <n v="4630952"/>
    <n v="7754"/>
    <x v="2"/>
    <x v="5"/>
    <x v="1"/>
  </r>
  <r>
    <n v="444967"/>
    <n v="4630952"/>
    <n v="27043"/>
    <x v="2"/>
    <x v="5"/>
    <x v="1"/>
  </r>
  <r>
    <n v="444972"/>
    <n v="14932334"/>
    <n v="412600"/>
    <x v="2"/>
    <x v="1"/>
    <x v="1"/>
  </r>
  <r>
    <n v="444972"/>
    <n v="14932334"/>
    <n v="236734"/>
    <x v="2"/>
    <x v="1"/>
    <x v="1"/>
  </r>
  <r>
    <n v="444995"/>
    <n v="7764650"/>
    <n v="400000"/>
    <x v="3"/>
    <x v="2"/>
    <x v="1"/>
  </r>
  <r>
    <n v="444995"/>
    <n v="7764650"/>
    <n v="46800"/>
    <x v="2"/>
    <x v="2"/>
    <x v="1"/>
  </r>
  <r>
    <n v="445001"/>
    <n v="10346046"/>
    <n v="38770"/>
    <x v="2"/>
    <x v="2"/>
    <x v="1"/>
  </r>
  <r>
    <n v="445001"/>
    <n v="10346046"/>
    <n v="126105"/>
    <x v="2"/>
    <x v="2"/>
    <x v="1"/>
  </r>
  <r>
    <n v="445035"/>
    <n v="3794327"/>
    <n v="36644"/>
    <x v="2"/>
    <x v="2"/>
    <x v="1"/>
  </r>
  <r>
    <n v="445035"/>
    <n v="3794327"/>
    <n v="101823"/>
    <x v="2"/>
    <x v="2"/>
    <x v="1"/>
  </r>
  <r>
    <n v="445105"/>
    <n v="25962329"/>
    <n v="84560"/>
    <x v="2"/>
    <x v="0"/>
    <x v="1"/>
  </r>
  <r>
    <n v="445105"/>
    <n v="25962329"/>
    <n v="59655"/>
    <x v="2"/>
    <x v="0"/>
    <x v="1"/>
  </r>
  <r>
    <n v="445105"/>
    <n v="25962329"/>
    <n v="44415"/>
    <x v="2"/>
    <x v="0"/>
    <x v="1"/>
  </r>
  <r>
    <n v="445105"/>
    <n v="25962329"/>
    <n v="56410"/>
    <x v="2"/>
    <x v="0"/>
    <x v="1"/>
  </r>
  <r>
    <n v="445105"/>
    <n v="25962329"/>
    <n v="33705"/>
    <x v="2"/>
    <x v="0"/>
    <x v="1"/>
  </r>
  <r>
    <n v="445105"/>
    <n v="25962329"/>
    <n v="3113600"/>
    <x v="2"/>
    <x v="0"/>
    <x v="1"/>
  </r>
  <r>
    <n v="445105"/>
    <n v="25962329"/>
    <n v="122160"/>
    <x v="2"/>
    <x v="0"/>
    <x v="1"/>
  </r>
  <r>
    <n v="445105"/>
    <n v="25962329"/>
    <n v="74970"/>
    <x v="2"/>
    <x v="0"/>
    <x v="1"/>
  </r>
  <r>
    <n v="445105"/>
    <n v="25962329"/>
    <n v="117100"/>
    <x v="2"/>
    <x v="0"/>
    <x v="1"/>
  </r>
  <r>
    <n v="445105"/>
    <n v="25962329"/>
    <n v="357030"/>
    <x v="2"/>
    <x v="0"/>
    <x v="1"/>
  </r>
  <r>
    <n v="445105"/>
    <n v="25962329"/>
    <n v="44920"/>
    <x v="2"/>
    <x v="0"/>
    <x v="1"/>
  </r>
  <r>
    <n v="445105"/>
    <n v="25962329"/>
    <n v="65299"/>
    <x v="2"/>
    <x v="0"/>
    <x v="1"/>
  </r>
  <r>
    <n v="445105"/>
    <n v="25962329"/>
    <n v="74010"/>
    <x v="2"/>
    <x v="0"/>
    <x v="1"/>
  </r>
  <r>
    <n v="445105"/>
    <n v="25962329"/>
    <n v="53375"/>
    <x v="2"/>
    <x v="0"/>
    <x v="1"/>
  </r>
  <r>
    <n v="445105"/>
    <n v="25962329"/>
    <n v="142920"/>
    <x v="2"/>
    <x v="0"/>
    <x v="1"/>
  </r>
  <r>
    <n v="445105"/>
    <n v="25962329"/>
    <n v="15630"/>
    <x v="2"/>
    <x v="0"/>
    <x v="1"/>
  </r>
  <r>
    <n v="445105"/>
    <n v="25962329"/>
    <n v="33585"/>
    <x v="2"/>
    <x v="0"/>
    <x v="1"/>
  </r>
  <r>
    <n v="445105"/>
    <n v="25962329"/>
    <n v="45240"/>
    <x v="2"/>
    <x v="0"/>
    <x v="1"/>
  </r>
  <r>
    <n v="445105"/>
    <n v="25962329"/>
    <n v="50500"/>
    <x v="2"/>
    <x v="0"/>
    <x v="1"/>
  </r>
  <r>
    <n v="445105"/>
    <n v="25962329"/>
    <n v="68630"/>
    <x v="2"/>
    <x v="0"/>
    <x v="1"/>
  </r>
  <r>
    <n v="445105"/>
    <n v="25962329"/>
    <n v="112320"/>
    <x v="2"/>
    <x v="0"/>
    <x v="1"/>
  </r>
  <r>
    <n v="445105"/>
    <n v="25962329"/>
    <n v="25785"/>
    <x v="2"/>
    <x v="0"/>
    <x v="1"/>
  </r>
  <r>
    <n v="445126"/>
    <n v="5491627"/>
    <n v="1600000"/>
    <x v="3"/>
    <x v="3"/>
    <x v="1"/>
  </r>
  <r>
    <n v="445126"/>
    <n v="5491627"/>
    <n v="1950000"/>
    <x v="3"/>
    <x v="3"/>
    <x v="1"/>
  </r>
  <r>
    <n v="445126"/>
    <n v="5491627"/>
    <n v="387353"/>
    <x v="2"/>
    <x v="3"/>
    <x v="1"/>
  </r>
  <r>
    <n v="445126"/>
    <n v="5491627"/>
    <n v="7754"/>
    <x v="2"/>
    <x v="3"/>
    <x v="1"/>
  </r>
  <r>
    <n v="445131"/>
    <n v="2978085"/>
    <n v="412600"/>
    <x v="2"/>
    <x v="2"/>
    <x v="1"/>
  </r>
  <r>
    <n v="445158"/>
    <n v="9374874"/>
    <n v="54220"/>
    <x v="2"/>
    <x v="2"/>
    <x v="1"/>
  </r>
  <r>
    <n v="445158"/>
    <n v="9374874"/>
    <n v="263806"/>
    <x v="2"/>
    <x v="2"/>
    <x v="1"/>
  </r>
  <r>
    <n v="445158"/>
    <n v="9374874"/>
    <n v="412600"/>
    <x v="2"/>
    <x v="2"/>
    <x v="1"/>
  </r>
  <r>
    <n v="445171"/>
    <n v="9764650"/>
    <n v="64650"/>
    <x v="2"/>
    <x v="2"/>
    <x v="1"/>
  </r>
  <r>
    <n v="445186"/>
    <n v="3570217"/>
    <n v="33497"/>
    <x v="2"/>
    <x v="2"/>
    <x v="1"/>
  </r>
  <r>
    <n v="445186"/>
    <n v="3570217"/>
    <n v="166372"/>
    <x v="2"/>
    <x v="2"/>
    <x v="1"/>
  </r>
  <r>
    <n v="445186"/>
    <n v="3570217"/>
    <n v="158368"/>
    <x v="2"/>
    <x v="2"/>
    <x v="1"/>
  </r>
  <r>
    <n v="445247"/>
    <n v="6990000"/>
    <n v="773420"/>
    <x v="2"/>
    <x v="1"/>
    <x v="1"/>
  </r>
  <r>
    <n v="445256"/>
    <n v="5420830"/>
    <n v="158368"/>
    <x v="2"/>
    <x v="3"/>
    <x v="1"/>
  </r>
  <r>
    <n v="445256"/>
    <n v="5420830"/>
    <n v="750000"/>
    <x v="2"/>
    <x v="3"/>
    <x v="1"/>
  </r>
  <r>
    <n v="445262"/>
    <n v="14084312"/>
    <n v="26731"/>
    <x v="2"/>
    <x v="1"/>
    <x v="1"/>
  </r>
  <r>
    <n v="445262"/>
    <n v="14084312"/>
    <n v="5388"/>
    <x v="2"/>
    <x v="1"/>
    <x v="1"/>
  </r>
  <r>
    <n v="445272"/>
    <n v="1639300"/>
    <n v="11230"/>
    <x v="2"/>
    <x v="1"/>
    <x v="1"/>
  </r>
  <r>
    <n v="445272"/>
    <n v="1639300"/>
    <n v="9620"/>
    <x v="2"/>
    <x v="1"/>
    <x v="1"/>
  </r>
  <r>
    <n v="445272"/>
    <n v="1639300"/>
    <n v="9505"/>
    <x v="2"/>
    <x v="1"/>
    <x v="1"/>
  </r>
  <r>
    <n v="445446"/>
    <n v="22151435"/>
    <n v="132012"/>
    <x v="2"/>
    <x v="2"/>
    <x v="1"/>
  </r>
  <r>
    <n v="445446"/>
    <n v="22151435"/>
    <n v="114582"/>
    <x v="2"/>
    <x v="2"/>
    <x v="1"/>
  </r>
  <r>
    <n v="445446"/>
    <n v="22151435"/>
    <n v="578084"/>
    <x v="2"/>
    <x v="2"/>
    <x v="1"/>
  </r>
  <r>
    <n v="445450"/>
    <n v="36222980"/>
    <n v="18105"/>
    <x v="2"/>
    <x v="3"/>
    <x v="1"/>
  </r>
  <r>
    <n v="445450"/>
    <n v="36222980"/>
    <n v="109932"/>
    <x v="2"/>
    <x v="3"/>
    <x v="1"/>
  </r>
  <r>
    <n v="445450"/>
    <n v="36222980"/>
    <n v="15508"/>
    <x v="2"/>
    <x v="3"/>
    <x v="1"/>
  </r>
  <r>
    <n v="445450"/>
    <n v="36222980"/>
    <n v="774706"/>
    <x v="2"/>
    <x v="3"/>
    <x v="1"/>
  </r>
  <r>
    <n v="445450"/>
    <n v="36222980"/>
    <n v="191529"/>
    <x v="2"/>
    <x v="3"/>
    <x v="1"/>
  </r>
  <r>
    <n v="445450"/>
    <n v="36222980"/>
    <n v="140077"/>
    <x v="2"/>
    <x v="3"/>
    <x v="1"/>
  </r>
  <r>
    <n v="445450"/>
    <n v="36222980"/>
    <n v="317309"/>
    <x v="2"/>
    <x v="3"/>
    <x v="1"/>
  </r>
  <r>
    <n v="445450"/>
    <n v="36222980"/>
    <n v="25393"/>
    <x v="2"/>
    <x v="3"/>
    <x v="1"/>
  </r>
  <r>
    <n v="445451"/>
    <n v="25352554"/>
    <n v="372084"/>
    <x v="2"/>
    <x v="3"/>
    <x v="1"/>
  </r>
  <r>
    <n v="445451"/>
    <n v="25352554"/>
    <n v="495910"/>
    <x v="2"/>
    <x v="3"/>
    <x v="1"/>
  </r>
  <r>
    <n v="445451"/>
    <n v="25352554"/>
    <n v="13770"/>
    <x v="2"/>
    <x v="3"/>
    <x v="1"/>
  </r>
  <r>
    <n v="445451"/>
    <n v="25352554"/>
    <n v="73288"/>
    <x v="2"/>
    <x v="3"/>
    <x v="1"/>
  </r>
  <r>
    <n v="445453"/>
    <n v="27339830"/>
    <n v="166372"/>
    <x v="2"/>
    <x v="3"/>
    <x v="1"/>
  </r>
  <r>
    <n v="445453"/>
    <n v="27339830"/>
    <n v="80193"/>
    <x v="2"/>
    <x v="3"/>
    <x v="1"/>
  </r>
  <r>
    <n v="445453"/>
    <n v="27339830"/>
    <n v="36644"/>
    <x v="2"/>
    <x v="3"/>
    <x v="1"/>
  </r>
  <r>
    <n v="445453"/>
    <n v="27339830"/>
    <n v="148100"/>
    <x v="2"/>
    <x v="3"/>
    <x v="1"/>
  </r>
  <r>
    <n v="445453"/>
    <n v="27339830"/>
    <n v="1285318"/>
    <x v="2"/>
    <x v="3"/>
    <x v="1"/>
  </r>
  <r>
    <n v="445454"/>
    <n v="50309392"/>
    <n v="443300"/>
    <x v="2"/>
    <x v="1"/>
    <x v="1"/>
  </r>
  <r>
    <n v="445454"/>
    <n v="50309392"/>
    <n v="29499999"/>
    <x v="4"/>
    <x v="1"/>
    <x v="1"/>
  </r>
  <r>
    <n v="445454"/>
    <n v="50309392"/>
    <n v="194600"/>
    <x v="2"/>
    <x v="1"/>
    <x v="1"/>
  </r>
  <r>
    <n v="445454"/>
    <n v="50309392"/>
    <n v="2263050"/>
    <x v="2"/>
    <x v="1"/>
    <x v="1"/>
  </r>
  <r>
    <n v="445454"/>
    <n v="50309392"/>
    <n v="36755"/>
    <x v="2"/>
    <x v="1"/>
    <x v="1"/>
  </r>
  <r>
    <n v="445454"/>
    <n v="50309392"/>
    <n v="61080"/>
    <x v="2"/>
    <x v="1"/>
    <x v="1"/>
  </r>
  <r>
    <n v="445454"/>
    <n v="50309392"/>
    <n v="109200"/>
    <x v="2"/>
    <x v="1"/>
    <x v="1"/>
  </r>
  <r>
    <n v="445454"/>
    <n v="50309392"/>
    <n v="5299999"/>
    <x v="2"/>
    <x v="1"/>
    <x v="1"/>
  </r>
  <r>
    <n v="445454"/>
    <n v="50309392"/>
    <n v="796800"/>
    <x v="2"/>
    <x v="1"/>
    <x v="1"/>
  </r>
  <r>
    <n v="445454"/>
    <n v="50309392"/>
    <n v="112455"/>
    <x v="2"/>
    <x v="1"/>
    <x v="1"/>
  </r>
  <r>
    <n v="445454"/>
    <n v="50309392"/>
    <n v="27870"/>
    <x v="2"/>
    <x v="1"/>
    <x v="1"/>
  </r>
  <r>
    <n v="445454"/>
    <n v="50309392"/>
    <n v="88200"/>
    <x v="2"/>
    <x v="1"/>
    <x v="1"/>
  </r>
  <r>
    <n v="445454"/>
    <n v="50309392"/>
    <n v="71460"/>
    <x v="2"/>
    <x v="1"/>
    <x v="1"/>
  </r>
  <r>
    <n v="445454"/>
    <n v="50309392"/>
    <n v="20510"/>
    <x v="2"/>
    <x v="1"/>
    <x v="1"/>
  </r>
  <r>
    <n v="445454"/>
    <n v="50309392"/>
    <n v="42280"/>
    <x v="2"/>
    <x v="1"/>
    <x v="1"/>
  </r>
  <r>
    <n v="445454"/>
    <n v="50309392"/>
    <n v="41630"/>
    <x v="2"/>
    <x v="1"/>
    <x v="1"/>
  </r>
  <r>
    <n v="445454"/>
    <n v="50309392"/>
    <n v="25820"/>
    <x v="2"/>
    <x v="1"/>
    <x v="1"/>
  </r>
  <r>
    <n v="445454"/>
    <n v="50309392"/>
    <n v="357030"/>
    <x v="2"/>
    <x v="1"/>
    <x v="1"/>
  </r>
  <r>
    <n v="445454"/>
    <n v="50309392"/>
    <n v="102945"/>
    <x v="2"/>
    <x v="1"/>
    <x v="1"/>
  </r>
  <r>
    <n v="445454"/>
    <n v="50309392"/>
    <n v="22460"/>
    <x v="2"/>
    <x v="1"/>
    <x v="1"/>
  </r>
  <r>
    <n v="445454"/>
    <n v="50309392"/>
    <n v="43925"/>
    <x v="2"/>
    <x v="1"/>
    <x v="1"/>
  </r>
  <r>
    <n v="445454"/>
    <n v="50309392"/>
    <n v="42000"/>
    <x v="2"/>
    <x v="1"/>
    <x v="1"/>
  </r>
  <r>
    <n v="445454"/>
    <n v="50309392"/>
    <n v="15915"/>
    <x v="2"/>
    <x v="1"/>
    <x v="1"/>
  </r>
  <r>
    <n v="445454"/>
    <n v="50309392"/>
    <n v="65299"/>
    <x v="2"/>
    <x v="1"/>
    <x v="1"/>
  </r>
  <r>
    <n v="445454"/>
    <n v="50309392"/>
    <n v="68840"/>
    <x v="2"/>
    <x v="1"/>
    <x v="1"/>
  </r>
  <r>
    <n v="445454"/>
    <n v="50309392"/>
    <n v="33705"/>
    <x v="2"/>
    <x v="1"/>
    <x v="1"/>
  </r>
  <r>
    <n v="445454"/>
    <n v="50309392"/>
    <n v="17520"/>
    <x v="2"/>
    <x v="1"/>
    <x v="1"/>
  </r>
  <r>
    <n v="445454"/>
    <n v="50309392"/>
    <n v="44325"/>
    <x v="2"/>
    <x v="1"/>
    <x v="1"/>
  </r>
  <r>
    <n v="445454"/>
    <n v="50309392"/>
    <n v="27870"/>
    <x v="2"/>
    <x v="1"/>
    <x v="1"/>
  </r>
  <r>
    <n v="445457"/>
    <n v="30164827"/>
    <n v="38194"/>
    <x v="2"/>
    <x v="2"/>
    <x v="1"/>
  </r>
  <r>
    <n v="445457"/>
    <n v="30164827"/>
    <n v="412600"/>
    <x v="2"/>
    <x v="2"/>
    <x v="1"/>
  </r>
  <r>
    <n v="445457"/>
    <n v="30164827"/>
    <n v="1572288"/>
    <x v="2"/>
    <x v="2"/>
    <x v="1"/>
  </r>
  <r>
    <n v="445457"/>
    <n v="30164827"/>
    <n v="54220"/>
    <x v="2"/>
    <x v="2"/>
    <x v="1"/>
  </r>
  <r>
    <n v="445457"/>
    <n v="30164827"/>
    <n v="24470"/>
    <x v="2"/>
    <x v="2"/>
    <x v="1"/>
  </r>
  <r>
    <n v="445457"/>
    <n v="30164827"/>
    <n v="92100"/>
    <x v="3"/>
    <x v="2"/>
    <x v="1"/>
  </r>
  <r>
    <n v="445974"/>
    <n v="20513925"/>
    <n v="61080"/>
    <x v="2"/>
    <x v="0"/>
    <x v="1"/>
  </r>
  <r>
    <n v="445974"/>
    <n v="20513925"/>
    <n v="44940"/>
    <x v="2"/>
    <x v="0"/>
    <x v="1"/>
  </r>
  <r>
    <n v="445974"/>
    <n v="20513925"/>
    <n v="33585"/>
    <x v="2"/>
    <x v="0"/>
    <x v="1"/>
  </r>
  <r>
    <n v="445974"/>
    <n v="20513925"/>
    <n v="1895845"/>
    <x v="2"/>
    <x v="0"/>
    <x v="1"/>
  </r>
  <r>
    <n v="445974"/>
    <n v="20513925"/>
    <n v="74010"/>
    <x v="2"/>
    <x v="0"/>
    <x v="1"/>
  </r>
  <r>
    <n v="445974"/>
    <n v="20513925"/>
    <n v="59220"/>
    <x v="2"/>
    <x v="0"/>
    <x v="1"/>
  </r>
  <r>
    <n v="445974"/>
    <n v="20513925"/>
    <n v="53375"/>
    <x v="2"/>
    <x v="0"/>
    <x v="1"/>
  </r>
  <r>
    <n v="445974"/>
    <n v="20513925"/>
    <n v="65299"/>
    <x v="2"/>
    <x v="0"/>
    <x v="1"/>
  </r>
  <r>
    <n v="445974"/>
    <n v="20513925"/>
    <n v="20510"/>
    <x v="2"/>
    <x v="0"/>
    <x v="1"/>
  </r>
  <r>
    <n v="445974"/>
    <n v="20513925"/>
    <n v="56160"/>
    <x v="2"/>
    <x v="0"/>
    <x v="1"/>
  </r>
  <r>
    <n v="445974"/>
    <n v="20513925"/>
    <n v="25785"/>
    <x v="2"/>
    <x v="0"/>
    <x v="1"/>
  </r>
  <r>
    <n v="445974"/>
    <n v="20513925"/>
    <n v="270595"/>
    <x v="2"/>
    <x v="0"/>
    <x v="1"/>
  </r>
  <r>
    <n v="445974"/>
    <n v="20513925"/>
    <n v="22460"/>
    <x v="2"/>
    <x v="0"/>
    <x v="1"/>
  </r>
  <r>
    <n v="445974"/>
    <n v="20513925"/>
    <n v="94930"/>
    <x v="2"/>
    <x v="0"/>
    <x v="1"/>
  </r>
  <r>
    <n v="445974"/>
    <n v="20513925"/>
    <n v="15505"/>
    <x v="2"/>
    <x v="0"/>
    <x v="1"/>
  </r>
  <r>
    <n v="445974"/>
    <n v="20513925"/>
    <n v="1946000"/>
    <x v="2"/>
    <x v="0"/>
    <x v="1"/>
  </r>
  <r>
    <n v="445974"/>
    <n v="20513925"/>
    <n v="595050"/>
    <x v="2"/>
    <x v="0"/>
    <x v="1"/>
  </r>
  <r>
    <n v="445974"/>
    <n v="20513925"/>
    <n v="90900"/>
    <x v="2"/>
    <x v="0"/>
    <x v="1"/>
  </r>
  <r>
    <n v="445974"/>
    <n v="20513925"/>
    <n v="15630"/>
    <x v="2"/>
    <x v="0"/>
    <x v="1"/>
  </r>
  <r>
    <n v="445974"/>
    <n v="20513925"/>
    <n v="601715"/>
    <x v="2"/>
    <x v="0"/>
    <x v="1"/>
  </r>
  <r>
    <n v="445974"/>
    <n v="20513925"/>
    <n v="71460"/>
    <x v="2"/>
    <x v="0"/>
    <x v="1"/>
  </r>
  <r>
    <n v="445974"/>
    <n v="20513925"/>
    <n v="44100"/>
    <x v="2"/>
    <x v="0"/>
    <x v="1"/>
  </r>
  <r>
    <n v="445974"/>
    <n v="20513925"/>
    <n v="83300"/>
    <x v="2"/>
    <x v="0"/>
    <x v="1"/>
  </r>
  <r>
    <n v="445974"/>
    <n v="20513925"/>
    <n v="34315"/>
    <x v="2"/>
    <x v="0"/>
    <x v="1"/>
  </r>
  <r>
    <n v="445974"/>
    <n v="20513925"/>
    <n v="68840"/>
    <x v="2"/>
    <x v="0"/>
    <x v="1"/>
  </r>
  <r>
    <n v="446414"/>
    <n v="17775201"/>
    <n v="687876"/>
    <x v="2"/>
    <x v="2"/>
    <x v="1"/>
  </r>
  <r>
    <n v="446414"/>
    <n v="17775201"/>
    <n v="550000"/>
    <x v="2"/>
    <x v="2"/>
    <x v="1"/>
  </r>
  <r>
    <n v="446414"/>
    <n v="17775201"/>
    <n v="578084"/>
    <x v="2"/>
    <x v="2"/>
    <x v="1"/>
  </r>
  <r>
    <n v="446599"/>
    <n v="2941983"/>
    <n v="37025"/>
    <x v="2"/>
    <x v="1"/>
    <x v="1"/>
  </r>
  <r>
    <n v="446599"/>
    <n v="2941983"/>
    <n v="744168"/>
    <x v="2"/>
    <x v="1"/>
    <x v="1"/>
  </r>
  <r>
    <n v="446688"/>
    <n v="16216656"/>
    <n v="300000"/>
    <x v="2"/>
    <x v="5"/>
    <x v="1"/>
  </r>
  <r>
    <n v="446688"/>
    <n v="16216656"/>
    <n v="1665999"/>
    <x v="2"/>
    <x v="5"/>
    <x v="1"/>
  </r>
  <r>
    <n v="446688"/>
    <n v="16216656"/>
    <n v="26629"/>
    <x v="2"/>
    <x v="5"/>
    <x v="1"/>
  </r>
  <r>
    <n v="446688"/>
    <n v="16216656"/>
    <n v="82956"/>
    <x v="2"/>
    <x v="5"/>
    <x v="1"/>
  </r>
  <r>
    <n v="446688"/>
    <n v="16216656"/>
    <n v="162020"/>
    <x v="2"/>
    <x v="5"/>
    <x v="1"/>
  </r>
  <r>
    <n v="446688"/>
    <n v="16216656"/>
    <n v="39975"/>
    <x v="2"/>
    <x v="5"/>
    <x v="1"/>
  </r>
  <r>
    <n v="446688"/>
    <n v="16216656"/>
    <n v="65451"/>
    <x v="2"/>
    <x v="5"/>
    <x v="1"/>
  </r>
  <r>
    <n v="446688"/>
    <n v="16216656"/>
    <n v="6885"/>
    <x v="2"/>
    <x v="5"/>
    <x v="1"/>
  </r>
  <r>
    <n v="446688"/>
    <n v="16216656"/>
    <n v="22188"/>
    <x v="2"/>
    <x v="5"/>
    <x v="1"/>
  </r>
  <r>
    <n v="446688"/>
    <n v="16216656"/>
    <n v="412600"/>
    <x v="2"/>
    <x v="5"/>
    <x v="1"/>
  </r>
  <r>
    <n v="446688"/>
    <n v="16216656"/>
    <n v="78754"/>
    <x v="2"/>
    <x v="5"/>
    <x v="1"/>
  </r>
  <r>
    <n v="446688"/>
    <n v="16216656"/>
    <n v="7754"/>
    <x v="2"/>
    <x v="5"/>
    <x v="1"/>
  </r>
  <r>
    <n v="446721"/>
    <n v="7868668"/>
    <n v="166372"/>
    <x v="2"/>
    <x v="1"/>
    <x v="1"/>
  </r>
  <r>
    <n v="446721"/>
    <n v="7868668"/>
    <n v="61830"/>
    <x v="2"/>
    <x v="1"/>
    <x v="1"/>
  </r>
  <r>
    <n v="446721"/>
    <n v="7868668"/>
    <n v="160098"/>
    <x v="2"/>
    <x v="1"/>
    <x v="1"/>
  </r>
  <r>
    <n v="446721"/>
    <n v="7868668"/>
    <n v="49025"/>
    <x v="2"/>
    <x v="1"/>
    <x v="1"/>
  </r>
  <r>
    <n v="446721"/>
    <n v="7868668"/>
    <n v="48539"/>
    <x v="2"/>
    <x v="1"/>
    <x v="1"/>
  </r>
  <r>
    <n v="446721"/>
    <n v="7868668"/>
    <n v="2677275"/>
    <x v="2"/>
    <x v="1"/>
    <x v="1"/>
  </r>
  <r>
    <n v="446721"/>
    <n v="7868668"/>
    <n v="14115"/>
    <x v="2"/>
    <x v="1"/>
    <x v="1"/>
  </r>
  <r>
    <n v="446721"/>
    <n v="7868668"/>
    <n v="381818"/>
    <x v="2"/>
    <x v="1"/>
    <x v="1"/>
  </r>
  <r>
    <n v="446721"/>
    <n v="7868668"/>
    <n v="158368"/>
    <x v="2"/>
    <x v="1"/>
    <x v="1"/>
  </r>
  <r>
    <n v="446721"/>
    <n v="7868668"/>
    <n v="4959"/>
    <x v="2"/>
    <x v="1"/>
    <x v="1"/>
  </r>
  <r>
    <n v="446721"/>
    <n v="7868668"/>
    <n v="43710"/>
    <x v="2"/>
    <x v="1"/>
    <x v="1"/>
  </r>
  <r>
    <n v="446847"/>
    <n v="5710098"/>
    <n v="100823"/>
    <x v="2"/>
    <x v="3"/>
    <x v="1"/>
  </r>
  <r>
    <n v="446847"/>
    <n v="5710098"/>
    <n v="367730"/>
    <x v="2"/>
    <x v="3"/>
    <x v="1"/>
  </r>
  <r>
    <n v="446898"/>
    <n v="2720463"/>
    <n v="102550"/>
    <x v="2"/>
    <x v="3"/>
    <x v="1"/>
  </r>
  <r>
    <n v="446898"/>
    <n v="2720463"/>
    <n v="166372"/>
    <x v="2"/>
    <x v="3"/>
    <x v="1"/>
  </r>
  <r>
    <n v="446940"/>
    <n v="12385573"/>
    <n v="6885"/>
    <x v="2"/>
    <x v="2"/>
    <x v="1"/>
  </r>
  <r>
    <n v="446942"/>
    <n v="864131"/>
    <n v="7754"/>
    <x v="2"/>
    <x v="2"/>
    <x v="1"/>
  </r>
  <r>
    <n v="446944"/>
    <n v="5548242"/>
    <n v="408417"/>
    <x v="2"/>
    <x v="2"/>
    <x v="1"/>
  </r>
  <r>
    <n v="446944"/>
    <n v="5548242"/>
    <n v="372084"/>
    <x v="2"/>
    <x v="2"/>
    <x v="1"/>
  </r>
  <r>
    <n v="446965"/>
    <n v="2120000"/>
    <n v="103300"/>
    <x v="2"/>
    <x v="1"/>
    <x v="1"/>
  </r>
  <r>
    <n v="446965"/>
    <n v="2120000"/>
    <n v="784905"/>
    <x v="2"/>
    <x v="1"/>
    <x v="1"/>
  </r>
  <r>
    <n v="447139"/>
    <n v="6500674"/>
    <n v="5"/>
    <x v="2"/>
    <x v="3"/>
    <x v="1"/>
  </r>
  <r>
    <n v="447139"/>
    <n v="6500674"/>
    <n v="166372"/>
    <x v="2"/>
    <x v="3"/>
    <x v="1"/>
  </r>
  <r>
    <n v="447139"/>
    <n v="6500674"/>
    <n v="412600"/>
    <x v="2"/>
    <x v="3"/>
    <x v="1"/>
  </r>
  <r>
    <n v="447139"/>
    <n v="6500674"/>
    <n v="387353"/>
    <x v="2"/>
    <x v="3"/>
    <x v="1"/>
  </r>
  <r>
    <n v="447142"/>
    <n v="5918385"/>
    <n v="166372"/>
    <x v="2"/>
    <x v="3"/>
    <x v="1"/>
  </r>
  <r>
    <n v="447142"/>
    <n v="5918385"/>
    <n v="412600"/>
    <x v="2"/>
    <x v="3"/>
    <x v="1"/>
  </r>
  <r>
    <n v="447142"/>
    <n v="5918385"/>
    <n v="2"/>
    <x v="2"/>
    <x v="3"/>
    <x v="1"/>
  </r>
  <r>
    <n v="447144"/>
    <n v="13619373"/>
    <n v="387353"/>
    <x v="2"/>
    <x v="3"/>
    <x v="1"/>
  </r>
  <r>
    <n v="447149"/>
    <n v="5247799"/>
    <n v="101823"/>
    <x v="2"/>
    <x v="2"/>
    <x v="1"/>
  </r>
  <r>
    <n v="447149"/>
    <n v="5247799"/>
    <n v="1650000"/>
    <x v="3"/>
    <x v="2"/>
    <x v="1"/>
  </r>
  <r>
    <n v="447152"/>
    <n v="12393966"/>
    <n v="22188"/>
    <x v="2"/>
    <x v="2"/>
    <x v="1"/>
  </r>
  <r>
    <n v="447152"/>
    <n v="12393966"/>
    <n v="412600"/>
    <x v="2"/>
    <x v="2"/>
    <x v="1"/>
  </r>
  <r>
    <n v="447152"/>
    <n v="12393966"/>
    <n v="320525"/>
    <x v="2"/>
    <x v="2"/>
    <x v="1"/>
  </r>
  <r>
    <n v="447154"/>
    <n v="12971814"/>
    <n v="778400"/>
    <x v="2"/>
    <x v="0"/>
    <x v="1"/>
  </r>
  <r>
    <n v="447154"/>
    <n v="12971814"/>
    <n v="68630"/>
    <x v="2"/>
    <x v="0"/>
    <x v="1"/>
  </r>
  <r>
    <n v="447154"/>
    <n v="12971814"/>
    <n v="119010"/>
    <x v="2"/>
    <x v="0"/>
    <x v="1"/>
  </r>
  <r>
    <n v="447154"/>
    <n v="12971814"/>
    <n v="398400"/>
    <x v="2"/>
    <x v="0"/>
    <x v="1"/>
  </r>
  <r>
    <n v="447154"/>
    <n v="12971814"/>
    <n v="91620"/>
    <x v="2"/>
    <x v="0"/>
    <x v="1"/>
  </r>
  <r>
    <n v="447154"/>
    <n v="12971814"/>
    <n v="74010"/>
    <x v="2"/>
    <x v="0"/>
    <x v="1"/>
  </r>
  <r>
    <n v="447154"/>
    <n v="12971814"/>
    <n v="22460"/>
    <x v="2"/>
    <x v="0"/>
    <x v="1"/>
  </r>
  <r>
    <n v="447154"/>
    <n v="12971814"/>
    <n v="22050"/>
    <x v="2"/>
    <x v="0"/>
    <x v="1"/>
  </r>
  <r>
    <n v="447154"/>
    <n v="12971814"/>
    <n v="25785"/>
    <x v="2"/>
    <x v="0"/>
    <x v="1"/>
  </r>
  <r>
    <n v="447154"/>
    <n v="12971814"/>
    <n v="10835"/>
    <x v="2"/>
    <x v="0"/>
    <x v="1"/>
  </r>
  <r>
    <n v="447154"/>
    <n v="12971814"/>
    <n v="342855"/>
    <x v="2"/>
    <x v="0"/>
    <x v="1"/>
  </r>
  <r>
    <n v="447154"/>
    <n v="12971814"/>
    <n v="20815"/>
    <x v="2"/>
    <x v="0"/>
    <x v="1"/>
  </r>
  <r>
    <n v="447154"/>
    <n v="12971814"/>
    <n v="576365"/>
    <x v="2"/>
    <x v="0"/>
    <x v="1"/>
  </r>
  <r>
    <n v="447154"/>
    <n v="12971814"/>
    <n v="82040"/>
    <x v="2"/>
    <x v="0"/>
    <x v="1"/>
  </r>
  <r>
    <n v="447154"/>
    <n v="12971814"/>
    <n v="107190"/>
    <x v="2"/>
    <x v="0"/>
    <x v="1"/>
  </r>
  <r>
    <n v="447154"/>
    <n v="12971814"/>
    <n v="15505"/>
    <x v="2"/>
    <x v="0"/>
    <x v="1"/>
  </r>
  <r>
    <n v="447154"/>
    <n v="12971814"/>
    <n v="74970"/>
    <x v="2"/>
    <x v="0"/>
    <x v="1"/>
  </r>
  <r>
    <n v="447154"/>
    <n v="12971814"/>
    <n v="103300"/>
    <x v="2"/>
    <x v="0"/>
    <x v="1"/>
  </r>
  <r>
    <n v="447154"/>
    <n v="12971814"/>
    <n v="556840"/>
    <x v="2"/>
    <x v="0"/>
    <x v="1"/>
  </r>
  <r>
    <n v="447154"/>
    <n v="12971814"/>
    <n v="15630"/>
    <x v="2"/>
    <x v="0"/>
    <x v="1"/>
  </r>
  <r>
    <n v="447154"/>
    <n v="12971814"/>
    <n v="11235"/>
    <x v="2"/>
    <x v="0"/>
    <x v="1"/>
  </r>
  <r>
    <n v="447154"/>
    <n v="12971814"/>
    <n v="53375"/>
    <x v="2"/>
    <x v="0"/>
    <x v="1"/>
  </r>
  <r>
    <n v="447154"/>
    <n v="12971814"/>
    <n v="56160"/>
    <x v="2"/>
    <x v="0"/>
    <x v="1"/>
  </r>
  <r>
    <n v="447154"/>
    <n v="12971814"/>
    <n v="33585"/>
    <x v="2"/>
    <x v="0"/>
    <x v="1"/>
  </r>
  <r>
    <n v="447154"/>
    <n v="12971814"/>
    <n v="68840"/>
    <x v="2"/>
    <x v="0"/>
    <x v="1"/>
  </r>
  <r>
    <n v="447155"/>
    <n v="6569440"/>
    <n v="372084"/>
    <x v="2"/>
    <x v="2"/>
    <x v="1"/>
  </r>
  <r>
    <n v="447181"/>
    <n v="2978085"/>
    <n v="367725"/>
    <x v="2"/>
    <x v="3"/>
    <x v="1"/>
  </r>
  <r>
    <n v="447191"/>
    <n v="2044565"/>
    <n v="320525"/>
    <x v="2"/>
    <x v="3"/>
    <x v="1"/>
  </r>
  <r>
    <n v="447283"/>
    <n v="4957660"/>
    <n v="1311736"/>
    <x v="4"/>
    <x v="2"/>
    <x v="1"/>
  </r>
  <r>
    <n v="447283"/>
    <n v="4957660"/>
    <n v="389240"/>
    <x v="4"/>
    <x v="2"/>
    <x v="1"/>
  </r>
  <r>
    <n v="447312"/>
    <n v="1212819"/>
    <n v="7562"/>
    <x v="2"/>
    <x v="2"/>
    <x v="1"/>
  </r>
  <r>
    <n v="447312"/>
    <n v="1212819"/>
    <n v="14433"/>
    <x v="2"/>
    <x v="2"/>
    <x v="1"/>
  </r>
  <r>
    <n v="447312"/>
    <n v="1212819"/>
    <n v="33497"/>
    <x v="2"/>
    <x v="2"/>
    <x v="1"/>
  </r>
  <r>
    <n v="447312"/>
    <n v="1212819"/>
    <n v="132918"/>
    <x v="2"/>
    <x v="2"/>
    <x v="1"/>
  </r>
  <r>
    <n v="447312"/>
    <n v="1212819"/>
    <n v="82071"/>
    <x v="2"/>
    <x v="2"/>
    <x v="1"/>
  </r>
  <r>
    <n v="447312"/>
    <n v="1212819"/>
    <n v="19883"/>
    <x v="2"/>
    <x v="2"/>
    <x v="1"/>
  </r>
  <r>
    <n v="447312"/>
    <n v="1212819"/>
    <n v="41116"/>
    <x v="2"/>
    <x v="2"/>
    <x v="1"/>
  </r>
  <r>
    <n v="447312"/>
    <n v="1212819"/>
    <n v="31905"/>
    <x v="2"/>
    <x v="2"/>
    <x v="1"/>
  </r>
  <r>
    <n v="447312"/>
    <n v="1212819"/>
    <n v="10393"/>
    <x v="2"/>
    <x v="2"/>
    <x v="1"/>
  </r>
  <r>
    <n v="447312"/>
    <n v="1212819"/>
    <n v="19883"/>
    <x v="2"/>
    <x v="2"/>
    <x v="1"/>
  </r>
  <r>
    <n v="447317"/>
    <n v="7165632"/>
    <n v="54220"/>
    <x v="2"/>
    <x v="2"/>
    <x v="1"/>
  </r>
  <r>
    <n v="447317"/>
    <n v="7165632"/>
    <n v="7754"/>
    <x v="2"/>
    <x v="2"/>
    <x v="1"/>
  </r>
  <r>
    <n v="447322"/>
    <n v="37390742"/>
    <n v="412233"/>
    <x v="2"/>
    <x v="1"/>
    <x v="1"/>
  </r>
  <r>
    <n v="447322"/>
    <n v="37390742"/>
    <n v="114582"/>
    <x v="2"/>
    <x v="1"/>
    <x v="1"/>
  </r>
  <r>
    <n v="447322"/>
    <n v="37390742"/>
    <n v="1600000"/>
    <x v="3"/>
    <x v="1"/>
    <x v="1"/>
  </r>
  <r>
    <n v="447322"/>
    <n v="37390742"/>
    <n v="412600"/>
    <x v="2"/>
    <x v="1"/>
    <x v="1"/>
  </r>
  <r>
    <n v="447326"/>
    <n v="2639459"/>
    <n v="38194"/>
    <x v="2"/>
    <x v="1"/>
    <x v="1"/>
  </r>
  <r>
    <n v="447326"/>
    <n v="2639459"/>
    <n v="183300"/>
    <x v="2"/>
    <x v="1"/>
    <x v="1"/>
  </r>
  <r>
    <n v="447326"/>
    <n v="2639459"/>
    <n v="26731"/>
    <x v="2"/>
    <x v="1"/>
    <x v="1"/>
  </r>
  <r>
    <n v="447326"/>
    <n v="2639459"/>
    <n v="4545"/>
    <x v="2"/>
    <x v="1"/>
    <x v="1"/>
  </r>
  <r>
    <n v="447359"/>
    <n v="3449448"/>
    <n v="37485"/>
    <x v="2"/>
    <x v="0"/>
    <x v="1"/>
  </r>
  <r>
    <n v="447359"/>
    <n v="3449448"/>
    <n v="83260"/>
    <x v="2"/>
    <x v="0"/>
    <x v="1"/>
  </r>
  <r>
    <n v="447359"/>
    <n v="3449448"/>
    <n v="11235"/>
    <x v="2"/>
    <x v="0"/>
    <x v="1"/>
  </r>
  <r>
    <n v="447359"/>
    <n v="3449448"/>
    <n v="58265"/>
    <x v="2"/>
    <x v="0"/>
    <x v="1"/>
  </r>
  <r>
    <n v="447359"/>
    <n v="3449448"/>
    <n v="11230"/>
    <x v="2"/>
    <x v="0"/>
    <x v="1"/>
  </r>
  <r>
    <n v="447359"/>
    <n v="3449448"/>
    <n v="34315"/>
    <x v="2"/>
    <x v="0"/>
    <x v="1"/>
  </r>
  <r>
    <n v="447359"/>
    <n v="3449448"/>
    <n v="58225"/>
    <x v="2"/>
    <x v="0"/>
    <x v="1"/>
  </r>
  <r>
    <n v="447359"/>
    <n v="3449448"/>
    <n v="820"/>
    <x v="4"/>
    <x v="0"/>
    <x v="1"/>
  </r>
  <r>
    <n v="447359"/>
    <n v="3449448"/>
    <n v="40400"/>
    <x v="2"/>
    <x v="0"/>
    <x v="1"/>
  </r>
  <r>
    <n v="447359"/>
    <n v="3449448"/>
    <n v="30540"/>
    <x v="2"/>
    <x v="0"/>
    <x v="1"/>
  </r>
  <r>
    <n v="447359"/>
    <n v="3449448"/>
    <n v="74010"/>
    <x v="2"/>
    <x v="0"/>
    <x v="1"/>
  </r>
  <r>
    <n v="447359"/>
    <n v="3449448"/>
    <n v="44064"/>
    <x v="4"/>
    <x v="0"/>
    <x v="1"/>
  </r>
  <r>
    <n v="447359"/>
    <n v="3449448"/>
    <n v="28800"/>
    <x v="4"/>
    <x v="0"/>
    <x v="1"/>
  </r>
  <r>
    <n v="447359"/>
    <n v="3449448"/>
    <n v="122388"/>
    <x v="4"/>
    <x v="0"/>
    <x v="1"/>
  </r>
  <r>
    <n v="447359"/>
    <n v="3449448"/>
    <n v="14805"/>
    <x v="2"/>
    <x v="0"/>
    <x v="1"/>
  </r>
  <r>
    <n v="447359"/>
    <n v="3449448"/>
    <n v="3000"/>
    <x v="4"/>
    <x v="0"/>
    <x v="1"/>
  </r>
  <r>
    <n v="447359"/>
    <n v="3449448"/>
    <n v="35730"/>
    <x v="2"/>
    <x v="0"/>
    <x v="1"/>
  </r>
  <r>
    <n v="447359"/>
    <n v="3449448"/>
    <n v="68840"/>
    <x v="2"/>
    <x v="0"/>
    <x v="1"/>
  </r>
  <r>
    <n v="447359"/>
    <n v="3449448"/>
    <n v="297525"/>
    <x v="2"/>
    <x v="0"/>
    <x v="1"/>
  </r>
  <r>
    <n v="447359"/>
    <n v="3449448"/>
    <n v="3200"/>
    <x v="4"/>
    <x v="0"/>
    <x v="1"/>
  </r>
  <r>
    <n v="447359"/>
    <n v="3449448"/>
    <n v="12600"/>
    <x v="4"/>
    <x v="0"/>
    <x v="1"/>
  </r>
  <r>
    <n v="447359"/>
    <n v="3449448"/>
    <n v="285939"/>
    <x v="4"/>
    <x v="0"/>
    <x v="1"/>
  </r>
  <r>
    <n v="447359"/>
    <n v="3449448"/>
    <n v="53375"/>
    <x v="2"/>
    <x v="0"/>
    <x v="1"/>
  </r>
  <r>
    <n v="447359"/>
    <n v="3449448"/>
    <n v="1200"/>
    <x v="4"/>
    <x v="0"/>
    <x v="1"/>
  </r>
  <r>
    <n v="447359"/>
    <n v="3449448"/>
    <n v="68977"/>
    <x v="4"/>
    <x v="0"/>
    <x v="1"/>
  </r>
  <r>
    <n v="447359"/>
    <n v="3449448"/>
    <n v="22050"/>
    <x v="2"/>
    <x v="0"/>
    <x v="1"/>
  </r>
  <r>
    <n v="447401"/>
    <n v="11527862"/>
    <n v="320525"/>
    <x v="2"/>
    <x v="3"/>
    <x v="1"/>
  </r>
  <r>
    <n v="447401"/>
    <n v="11527862"/>
    <n v="372084"/>
    <x v="2"/>
    <x v="3"/>
    <x v="1"/>
  </r>
  <r>
    <n v="447401"/>
    <n v="11527862"/>
    <n v="101823"/>
    <x v="2"/>
    <x v="3"/>
    <x v="1"/>
  </r>
  <r>
    <n v="447401"/>
    <n v="11527862"/>
    <n v="116145"/>
    <x v="2"/>
    <x v="3"/>
    <x v="1"/>
  </r>
  <r>
    <n v="447401"/>
    <n v="11527862"/>
    <n v="412600"/>
    <x v="2"/>
    <x v="3"/>
    <x v="1"/>
  </r>
  <r>
    <n v="447429"/>
    <n v="54896564"/>
    <n v="54220"/>
    <x v="2"/>
    <x v="2"/>
    <x v="1"/>
  </r>
  <r>
    <n v="447429"/>
    <n v="54896564"/>
    <n v="412600"/>
    <x v="2"/>
    <x v="2"/>
    <x v="1"/>
  </r>
  <r>
    <n v="447429"/>
    <n v="54896564"/>
    <n v="156432"/>
    <x v="2"/>
    <x v="2"/>
    <x v="1"/>
  </r>
  <r>
    <n v="447429"/>
    <n v="54896564"/>
    <n v="38194"/>
    <x v="2"/>
    <x v="2"/>
    <x v="1"/>
  </r>
  <r>
    <n v="447429"/>
    <n v="54896564"/>
    <n v="18105"/>
    <x v="2"/>
    <x v="2"/>
    <x v="1"/>
  </r>
  <r>
    <n v="447443"/>
    <n v="9450000"/>
    <n v="650000"/>
    <x v="5"/>
    <x v="2"/>
    <x v="1"/>
  </r>
  <r>
    <n v="447445"/>
    <n v="10028085"/>
    <n v="412600"/>
    <x v="2"/>
    <x v="2"/>
    <x v="1"/>
  </r>
  <r>
    <n v="447445"/>
    <n v="10028085"/>
    <n v="592840"/>
    <x v="2"/>
    <x v="2"/>
    <x v="1"/>
  </r>
  <r>
    <n v="447448"/>
    <n v="4506346"/>
    <n v="26629"/>
    <x v="2"/>
    <x v="5"/>
    <x v="1"/>
  </r>
  <r>
    <n v="447448"/>
    <n v="4506346"/>
    <n v="412600"/>
    <x v="2"/>
    <x v="5"/>
    <x v="1"/>
  </r>
  <r>
    <n v="447448"/>
    <n v="4506346"/>
    <n v="6885"/>
    <x v="2"/>
    <x v="5"/>
    <x v="1"/>
  </r>
  <r>
    <n v="447448"/>
    <n v="4506346"/>
    <n v="194424"/>
    <x v="2"/>
    <x v="5"/>
    <x v="1"/>
  </r>
  <r>
    <n v="447448"/>
    <n v="4506346"/>
    <n v="753876"/>
    <x v="2"/>
    <x v="5"/>
    <x v="1"/>
  </r>
  <r>
    <n v="447448"/>
    <n v="4506346"/>
    <n v="320525"/>
    <x v="2"/>
    <x v="5"/>
    <x v="1"/>
  </r>
  <r>
    <n v="447449"/>
    <n v="3344015"/>
    <n v="101823"/>
    <x v="2"/>
    <x v="3"/>
    <x v="1"/>
  </r>
  <r>
    <n v="447449"/>
    <n v="3344015"/>
    <n v="25393"/>
    <x v="2"/>
    <x v="3"/>
    <x v="1"/>
  </r>
  <r>
    <n v="447502"/>
    <n v="4798543"/>
    <n v="4545"/>
    <x v="2"/>
    <x v="2"/>
    <x v="1"/>
  </r>
  <r>
    <n v="447502"/>
    <n v="4798543"/>
    <n v="37674"/>
    <x v="2"/>
    <x v="2"/>
    <x v="1"/>
  </r>
  <r>
    <n v="447502"/>
    <n v="4798543"/>
    <n v="56324"/>
    <x v="2"/>
    <x v="2"/>
    <x v="1"/>
  </r>
  <r>
    <n v="447637"/>
    <n v="5254292"/>
    <n v="27043"/>
    <x v="2"/>
    <x v="2"/>
    <x v="1"/>
  </r>
  <r>
    <n v="447637"/>
    <n v="5254292"/>
    <n v="968970"/>
    <x v="2"/>
    <x v="2"/>
    <x v="1"/>
  </r>
  <r>
    <n v="447637"/>
    <n v="5254292"/>
    <n v="166372"/>
    <x v="2"/>
    <x v="2"/>
    <x v="1"/>
  </r>
  <r>
    <n v="447641"/>
    <n v="6008081"/>
    <n v="412600"/>
    <x v="2"/>
    <x v="2"/>
    <x v="1"/>
  </r>
  <r>
    <n v="447641"/>
    <n v="6008081"/>
    <n v="89582"/>
    <x v="2"/>
    <x v="2"/>
    <x v="1"/>
  </r>
  <r>
    <n v="447645"/>
    <n v="3570217"/>
    <n v="158368"/>
    <x v="2"/>
    <x v="2"/>
    <x v="1"/>
  </r>
  <r>
    <n v="447645"/>
    <n v="3570217"/>
    <n v="33497"/>
    <x v="2"/>
    <x v="2"/>
    <x v="1"/>
  </r>
  <r>
    <n v="447645"/>
    <n v="3570217"/>
    <n v="166372"/>
    <x v="2"/>
    <x v="2"/>
    <x v="1"/>
  </r>
  <r>
    <n v="447648"/>
    <n v="25986274"/>
    <n v="6885"/>
    <x v="2"/>
    <x v="2"/>
    <x v="1"/>
  </r>
  <r>
    <n v="447670"/>
    <n v="3917912"/>
    <n v="166372"/>
    <x v="2"/>
    <x v="3"/>
    <x v="1"/>
  </r>
  <r>
    <n v="447670"/>
    <n v="3917912"/>
    <n v="2960000"/>
    <x v="3"/>
    <x v="3"/>
    <x v="1"/>
  </r>
  <r>
    <n v="447723"/>
    <n v="8417790"/>
    <n v="7754"/>
    <x v="2"/>
    <x v="2"/>
    <x v="1"/>
  </r>
  <r>
    <n v="447723"/>
    <n v="8417790"/>
    <n v="40157"/>
    <x v="2"/>
    <x v="2"/>
    <x v="1"/>
  </r>
  <r>
    <n v="447723"/>
    <n v="8417790"/>
    <n v="37674"/>
    <x v="2"/>
    <x v="2"/>
    <x v="1"/>
  </r>
  <r>
    <n v="447723"/>
    <n v="8417790"/>
    <n v="38194"/>
    <x v="2"/>
    <x v="2"/>
    <x v="1"/>
  </r>
  <r>
    <n v="447723"/>
    <n v="8417790"/>
    <n v="51464"/>
    <x v="4"/>
    <x v="2"/>
    <x v="1"/>
  </r>
  <r>
    <n v="447757"/>
    <n v="4502385"/>
    <n v="75072"/>
    <x v="2"/>
    <x v="0"/>
    <x v="1"/>
  </r>
  <r>
    <n v="447757"/>
    <n v="4502385"/>
    <n v="118115"/>
    <x v="2"/>
    <x v="0"/>
    <x v="1"/>
  </r>
  <r>
    <n v="447757"/>
    <n v="4502385"/>
    <n v="83260"/>
    <x v="2"/>
    <x v="0"/>
    <x v="1"/>
  </r>
  <r>
    <n v="447757"/>
    <n v="4502385"/>
    <n v="11700"/>
    <x v="2"/>
    <x v="0"/>
    <x v="1"/>
  </r>
  <r>
    <n v="447757"/>
    <n v="4502385"/>
    <n v="74010"/>
    <x v="2"/>
    <x v="0"/>
    <x v="1"/>
  </r>
  <r>
    <n v="447757"/>
    <n v="4502385"/>
    <n v="68840"/>
    <x v="2"/>
    <x v="0"/>
    <x v="1"/>
  </r>
  <r>
    <n v="447757"/>
    <n v="4502385"/>
    <n v="3696"/>
    <x v="2"/>
    <x v="0"/>
    <x v="1"/>
  </r>
  <r>
    <n v="447757"/>
    <n v="4502385"/>
    <n v="40400"/>
    <x v="3"/>
    <x v="0"/>
    <x v="1"/>
  </r>
  <r>
    <n v="447757"/>
    <n v="4502385"/>
    <n v="37485"/>
    <x v="2"/>
    <x v="0"/>
    <x v="1"/>
  </r>
  <r>
    <n v="447757"/>
    <n v="4502385"/>
    <n v="328"/>
    <x v="2"/>
    <x v="0"/>
    <x v="1"/>
  </r>
  <r>
    <n v="447757"/>
    <n v="4502385"/>
    <n v="27870"/>
    <x v="2"/>
    <x v="0"/>
    <x v="1"/>
  </r>
  <r>
    <n v="447757"/>
    <n v="4502385"/>
    <n v="122388"/>
    <x v="2"/>
    <x v="0"/>
    <x v="1"/>
  </r>
  <r>
    <n v="447757"/>
    <n v="4502385"/>
    <n v="357030"/>
    <x v="2"/>
    <x v="0"/>
    <x v="1"/>
  </r>
  <r>
    <n v="447757"/>
    <n v="4502385"/>
    <n v="5040"/>
    <x v="2"/>
    <x v="0"/>
    <x v="1"/>
  </r>
  <r>
    <n v="447757"/>
    <n v="4502385"/>
    <n v="7120"/>
    <x v="2"/>
    <x v="0"/>
    <x v="1"/>
  </r>
  <r>
    <n v="447757"/>
    <n v="4502385"/>
    <n v="22470"/>
    <x v="2"/>
    <x v="0"/>
    <x v="1"/>
  </r>
  <r>
    <n v="447757"/>
    <n v="4502385"/>
    <n v="61080"/>
    <x v="2"/>
    <x v="0"/>
    <x v="1"/>
  </r>
  <r>
    <n v="447757"/>
    <n v="4502385"/>
    <n v="29610"/>
    <x v="2"/>
    <x v="0"/>
    <x v="1"/>
  </r>
  <r>
    <n v="447757"/>
    <n v="4502385"/>
    <n v="53375"/>
    <x v="2"/>
    <x v="0"/>
    <x v="1"/>
  </r>
  <r>
    <n v="447757"/>
    <n v="4502385"/>
    <n v="13020"/>
    <x v="2"/>
    <x v="0"/>
    <x v="1"/>
  </r>
  <r>
    <n v="447757"/>
    <n v="4502385"/>
    <n v="28800"/>
    <x v="2"/>
    <x v="0"/>
    <x v="1"/>
  </r>
  <r>
    <n v="447757"/>
    <n v="4502385"/>
    <n v="11795"/>
    <x v="2"/>
    <x v="0"/>
    <x v="1"/>
  </r>
  <r>
    <n v="447757"/>
    <n v="4502385"/>
    <n v="13800"/>
    <x v="2"/>
    <x v="0"/>
    <x v="1"/>
  </r>
  <r>
    <n v="447757"/>
    <n v="4502385"/>
    <n v="71460"/>
    <x v="2"/>
    <x v="0"/>
    <x v="1"/>
  </r>
  <r>
    <n v="447757"/>
    <n v="4502385"/>
    <n v="15505"/>
    <x v="2"/>
    <x v="0"/>
    <x v="1"/>
  </r>
  <r>
    <n v="447757"/>
    <n v="4502385"/>
    <n v="68977"/>
    <x v="2"/>
    <x v="0"/>
    <x v="1"/>
  </r>
  <r>
    <n v="447757"/>
    <n v="4502385"/>
    <n v="34315"/>
    <x v="2"/>
    <x v="0"/>
    <x v="1"/>
  </r>
  <r>
    <n v="447757"/>
    <n v="4502385"/>
    <n v="44100"/>
    <x v="2"/>
    <x v="0"/>
    <x v="1"/>
  </r>
  <r>
    <n v="447757"/>
    <n v="4502385"/>
    <n v="535"/>
    <x v="2"/>
    <x v="0"/>
    <x v="1"/>
  </r>
  <r>
    <n v="447757"/>
    <n v="4502385"/>
    <n v="18950"/>
    <x v="2"/>
    <x v="0"/>
    <x v="1"/>
  </r>
  <r>
    <n v="447757"/>
    <n v="4502385"/>
    <n v="8262"/>
    <x v="2"/>
    <x v="0"/>
    <x v="1"/>
  </r>
  <r>
    <n v="447757"/>
    <n v="4502385"/>
    <n v="18895"/>
    <x v="2"/>
    <x v="0"/>
    <x v="1"/>
  </r>
  <r>
    <n v="447757"/>
    <n v="4502385"/>
    <n v="112820"/>
    <x v="2"/>
    <x v="0"/>
    <x v="1"/>
  </r>
  <r>
    <n v="447757"/>
    <n v="4502385"/>
    <n v="22460"/>
    <x v="2"/>
    <x v="0"/>
    <x v="1"/>
  </r>
  <r>
    <n v="447757"/>
    <n v="4502385"/>
    <n v="410100"/>
    <x v="2"/>
    <x v="0"/>
    <x v="1"/>
  </r>
  <r>
    <n v="447757"/>
    <n v="4502385"/>
    <n v="62000"/>
    <x v="2"/>
    <x v="0"/>
    <x v="1"/>
  </r>
  <r>
    <n v="447757"/>
    <n v="4502385"/>
    <n v="47465"/>
    <x v="2"/>
    <x v="0"/>
    <x v="1"/>
  </r>
  <r>
    <n v="447757"/>
    <n v="4502385"/>
    <n v="27870"/>
    <x v="2"/>
    <x v="0"/>
    <x v="1"/>
  </r>
  <r>
    <n v="447841"/>
    <n v="4010624"/>
    <n v="7754"/>
    <x v="2"/>
    <x v="2"/>
    <x v="1"/>
  </r>
  <r>
    <n v="447940"/>
    <n v="20172043"/>
    <n v="424070"/>
    <x v="2"/>
    <x v="2"/>
    <x v="1"/>
  </r>
  <r>
    <n v="447940"/>
    <n v="20172043"/>
    <n v="108276"/>
    <x v="2"/>
    <x v="2"/>
    <x v="1"/>
  </r>
  <r>
    <n v="447940"/>
    <n v="20172043"/>
    <n v="578084"/>
    <x v="2"/>
    <x v="2"/>
    <x v="1"/>
  </r>
  <r>
    <n v="447940"/>
    <n v="20172043"/>
    <n v="38026"/>
    <x v="2"/>
    <x v="2"/>
    <x v="1"/>
  </r>
  <r>
    <n v="447940"/>
    <n v="20172043"/>
    <n v="143529"/>
    <x v="2"/>
    <x v="2"/>
    <x v="1"/>
  </r>
  <r>
    <n v="447940"/>
    <n v="20172043"/>
    <n v="37025"/>
    <x v="2"/>
    <x v="2"/>
    <x v="1"/>
  </r>
  <r>
    <n v="447940"/>
    <n v="20172043"/>
    <n v="45520"/>
    <x v="2"/>
    <x v="2"/>
    <x v="1"/>
  </r>
  <r>
    <n v="447940"/>
    <n v="20172043"/>
    <n v="25393"/>
    <x v="2"/>
    <x v="2"/>
    <x v="1"/>
  </r>
  <r>
    <n v="447940"/>
    <n v="20172043"/>
    <n v="14470"/>
    <x v="2"/>
    <x v="2"/>
    <x v="1"/>
  </r>
  <r>
    <n v="447940"/>
    <n v="20172043"/>
    <n v="774706"/>
    <x v="2"/>
    <x v="2"/>
    <x v="1"/>
  </r>
  <r>
    <n v="448129"/>
    <n v="12584449"/>
    <n v="495910"/>
    <x v="2"/>
    <x v="3"/>
    <x v="1"/>
  </r>
  <r>
    <n v="448129"/>
    <n v="12584449"/>
    <n v="102300"/>
    <x v="2"/>
    <x v="3"/>
    <x v="1"/>
  </r>
  <r>
    <n v="448129"/>
    <n v="12584449"/>
    <n v="129752"/>
    <x v="4"/>
    <x v="3"/>
    <x v="1"/>
  </r>
  <r>
    <n v="448129"/>
    <n v="12584449"/>
    <n v="320525"/>
    <x v="2"/>
    <x v="3"/>
    <x v="1"/>
  </r>
  <r>
    <n v="448131"/>
    <n v="2702305"/>
    <n v="158368"/>
    <x v="2"/>
    <x v="2"/>
    <x v="1"/>
  </r>
  <r>
    <n v="448131"/>
    <n v="2702305"/>
    <n v="33497"/>
    <x v="2"/>
    <x v="2"/>
    <x v="1"/>
  </r>
  <r>
    <n v="448244"/>
    <n v="3206290"/>
    <n v="24115"/>
    <x v="2"/>
    <x v="2"/>
    <x v="1"/>
  </r>
  <r>
    <n v="448244"/>
    <n v="3206290"/>
    <n v="119010"/>
    <x v="2"/>
    <x v="2"/>
    <x v="1"/>
  </r>
  <r>
    <n v="448244"/>
    <n v="3206290"/>
    <n v="3150"/>
    <x v="4"/>
    <x v="2"/>
    <x v="1"/>
  </r>
  <r>
    <n v="448244"/>
    <n v="3206290"/>
    <n v="59400"/>
    <x v="4"/>
    <x v="2"/>
    <x v="1"/>
  </r>
  <r>
    <n v="448244"/>
    <n v="3206290"/>
    <n v="10044"/>
    <x v="4"/>
    <x v="2"/>
    <x v="1"/>
  </r>
  <r>
    <n v="448244"/>
    <n v="3206290"/>
    <n v="62445"/>
    <x v="2"/>
    <x v="2"/>
    <x v="1"/>
  </r>
  <r>
    <n v="448244"/>
    <n v="3206290"/>
    <n v="65299"/>
    <x v="2"/>
    <x v="2"/>
    <x v="1"/>
  </r>
  <r>
    <n v="448244"/>
    <n v="3206290"/>
    <n v="58000"/>
    <x v="2"/>
    <x v="2"/>
    <x v="1"/>
  </r>
  <r>
    <n v="448244"/>
    <n v="3206290"/>
    <n v="6000"/>
    <x v="4"/>
    <x v="2"/>
    <x v="1"/>
  </r>
  <r>
    <n v="448244"/>
    <n v="3206290"/>
    <n v="68840"/>
    <x v="2"/>
    <x v="2"/>
    <x v="1"/>
  </r>
  <r>
    <n v="448244"/>
    <n v="3206290"/>
    <n v="389200"/>
    <x v="2"/>
    <x v="2"/>
    <x v="1"/>
  </r>
  <r>
    <n v="448244"/>
    <n v="3206290"/>
    <n v="44100"/>
    <x v="2"/>
    <x v="2"/>
    <x v="1"/>
  </r>
  <r>
    <n v="448244"/>
    <n v="3206290"/>
    <n v="107205"/>
    <x v="4"/>
    <x v="2"/>
    <x v="1"/>
  </r>
  <r>
    <n v="448244"/>
    <n v="3206290"/>
    <n v="47385"/>
    <x v="2"/>
    <x v="2"/>
    <x v="1"/>
  </r>
  <r>
    <n v="448428"/>
    <n v="21711619"/>
    <n v="13166"/>
    <x v="2"/>
    <x v="2"/>
    <x v="1"/>
  </r>
  <r>
    <n v="448428"/>
    <n v="21711619"/>
    <n v="372084"/>
    <x v="2"/>
    <x v="2"/>
    <x v="1"/>
  </r>
  <r>
    <n v="448428"/>
    <n v="21711619"/>
    <n v="9090"/>
    <x v="2"/>
    <x v="2"/>
    <x v="1"/>
  </r>
  <r>
    <n v="448428"/>
    <n v="21711619"/>
    <n v="320525"/>
    <x v="2"/>
    <x v="2"/>
    <x v="1"/>
  </r>
  <r>
    <n v="448428"/>
    <n v="21711619"/>
    <n v="53460"/>
    <x v="2"/>
    <x v="2"/>
    <x v="1"/>
  </r>
  <r>
    <n v="448428"/>
    <n v="21711619"/>
    <n v="11108895"/>
    <x v="2"/>
    <x v="2"/>
    <x v="1"/>
  </r>
  <r>
    <n v="448578"/>
    <n v="4670463"/>
    <n v="166372"/>
    <x v="2"/>
    <x v="2"/>
    <x v="1"/>
  </r>
  <r>
    <n v="448578"/>
    <n v="4670463"/>
    <n v="102551"/>
    <x v="2"/>
    <x v="2"/>
    <x v="1"/>
  </r>
  <r>
    <n v="448586"/>
    <n v="5227008"/>
    <n v="116000"/>
    <x v="2"/>
    <x v="2"/>
    <x v="1"/>
  </r>
  <r>
    <n v="448586"/>
    <n v="5227008"/>
    <n v="86445"/>
    <x v="2"/>
    <x v="2"/>
    <x v="1"/>
  </r>
  <r>
    <n v="448586"/>
    <n v="5227008"/>
    <n v="65300"/>
    <x v="4"/>
    <x v="2"/>
    <x v="1"/>
  </r>
  <r>
    <n v="448586"/>
    <n v="5227008"/>
    <n v="57095"/>
    <x v="2"/>
    <x v="2"/>
    <x v="1"/>
  </r>
  <r>
    <n v="448586"/>
    <n v="5227008"/>
    <n v="74265"/>
    <x v="2"/>
    <x v="2"/>
    <x v="1"/>
  </r>
  <r>
    <n v="448586"/>
    <n v="5227008"/>
    <n v="17990"/>
    <x v="2"/>
    <x v="2"/>
    <x v="1"/>
  </r>
  <r>
    <n v="448586"/>
    <n v="5227008"/>
    <n v="47385"/>
    <x v="2"/>
    <x v="2"/>
    <x v="1"/>
  </r>
  <r>
    <n v="448586"/>
    <n v="5227008"/>
    <n v="73830"/>
    <x v="2"/>
    <x v="2"/>
    <x v="1"/>
  </r>
  <r>
    <n v="448586"/>
    <n v="5227008"/>
    <n v="20510"/>
    <x v="2"/>
    <x v="2"/>
    <x v="1"/>
  </r>
  <r>
    <n v="448586"/>
    <n v="5227008"/>
    <n v="83235"/>
    <x v="2"/>
    <x v="2"/>
    <x v="1"/>
  </r>
  <r>
    <n v="448586"/>
    <n v="5227008"/>
    <n v="91640"/>
    <x v="2"/>
    <x v="2"/>
    <x v="1"/>
  </r>
  <r>
    <n v="448586"/>
    <n v="5227008"/>
    <n v="22050"/>
    <x v="2"/>
    <x v="2"/>
    <x v="1"/>
  </r>
  <r>
    <n v="448586"/>
    <n v="5227008"/>
    <n v="62445"/>
    <x v="2"/>
    <x v="2"/>
    <x v="1"/>
  </r>
  <r>
    <n v="448586"/>
    <n v="5227008"/>
    <n v="11795"/>
    <x v="2"/>
    <x v="2"/>
    <x v="1"/>
  </r>
  <r>
    <n v="448586"/>
    <n v="5227008"/>
    <n v="176398"/>
    <x v="2"/>
    <x v="2"/>
    <x v="1"/>
  </r>
  <r>
    <n v="448586"/>
    <n v="5227008"/>
    <n v="178515"/>
    <x v="2"/>
    <x v="2"/>
    <x v="1"/>
  </r>
  <r>
    <n v="448586"/>
    <n v="5227008"/>
    <n v="88950"/>
    <x v="2"/>
    <x v="2"/>
    <x v="1"/>
  </r>
  <r>
    <n v="448586"/>
    <n v="5227008"/>
    <n v="389200"/>
    <x v="2"/>
    <x v="2"/>
    <x v="1"/>
  </r>
  <r>
    <n v="448586"/>
    <n v="5227008"/>
    <n v="65700"/>
    <x v="2"/>
    <x v="2"/>
    <x v="1"/>
  </r>
  <r>
    <n v="448586"/>
    <n v="5227008"/>
    <n v="65060"/>
    <x v="2"/>
    <x v="2"/>
    <x v="1"/>
  </r>
  <r>
    <n v="448586"/>
    <n v="5227008"/>
    <n v="68840"/>
    <x v="2"/>
    <x v="2"/>
    <x v="1"/>
  </r>
  <r>
    <n v="448605"/>
    <n v="10165977"/>
    <n v="320525"/>
    <x v="2"/>
    <x v="2"/>
    <x v="1"/>
  </r>
  <r>
    <n v="448605"/>
    <n v="10165977"/>
    <n v="101823"/>
    <x v="2"/>
    <x v="2"/>
    <x v="1"/>
  </r>
  <r>
    <n v="448605"/>
    <n v="10165977"/>
    <n v="46524"/>
    <x v="2"/>
    <x v="2"/>
    <x v="1"/>
  </r>
  <r>
    <n v="448605"/>
    <n v="10165977"/>
    <n v="578084"/>
    <x v="2"/>
    <x v="2"/>
    <x v="1"/>
  </r>
  <r>
    <n v="448610"/>
    <n v="27423402"/>
    <n v="60812"/>
    <x v="2"/>
    <x v="3"/>
    <x v="1"/>
  </r>
  <r>
    <n v="448610"/>
    <n v="27423402"/>
    <n v="696330"/>
    <x v="2"/>
    <x v="3"/>
    <x v="1"/>
  </r>
  <r>
    <n v="448610"/>
    <n v="27423402"/>
    <n v="111823"/>
    <x v="2"/>
    <x v="3"/>
    <x v="1"/>
  </r>
  <r>
    <n v="448610"/>
    <n v="27423402"/>
    <n v="412600"/>
    <x v="2"/>
    <x v="3"/>
    <x v="1"/>
  </r>
  <r>
    <n v="448610"/>
    <n v="27423402"/>
    <n v="13325"/>
    <x v="2"/>
    <x v="3"/>
    <x v="1"/>
  </r>
  <r>
    <n v="448610"/>
    <n v="27423402"/>
    <n v="37674"/>
    <x v="2"/>
    <x v="3"/>
    <x v="1"/>
  </r>
  <r>
    <n v="448610"/>
    <n v="27423402"/>
    <n v="3331998"/>
    <x v="2"/>
    <x v="3"/>
    <x v="1"/>
  </r>
  <r>
    <n v="448610"/>
    <n v="27423402"/>
    <n v="1116252"/>
    <x v="2"/>
    <x v="3"/>
    <x v="1"/>
  </r>
  <r>
    <n v="448758"/>
    <n v="3100032"/>
    <n v="33497"/>
    <x v="2"/>
    <x v="1"/>
    <x v="1"/>
  </r>
  <r>
    <n v="448758"/>
    <n v="3100032"/>
    <n v="35795"/>
    <x v="2"/>
    <x v="1"/>
    <x v="1"/>
  </r>
  <r>
    <n v="448758"/>
    <n v="3100032"/>
    <n v="44013"/>
    <x v="2"/>
    <x v="1"/>
    <x v="1"/>
  </r>
  <r>
    <n v="448758"/>
    <n v="3100032"/>
    <n v="27164"/>
    <x v="2"/>
    <x v="1"/>
    <x v="1"/>
  </r>
  <r>
    <n v="448758"/>
    <n v="3100032"/>
    <n v="60923"/>
    <x v="2"/>
    <x v="1"/>
    <x v="1"/>
  </r>
  <r>
    <n v="448758"/>
    <n v="3100032"/>
    <n v="54399"/>
    <x v="2"/>
    <x v="1"/>
    <x v="1"/>
  </r>
  <r>
    <n v="448758"/>
    <n v="3100032"/>
    <n v="58418"/>
    <x v="2"/>
    <x v="1"/>
    <x v="1"/>
  </r>
  <r>
    <n v="448758"/>
    <n v="3100032"/>
    <n v="11715"/>
    <x v="2"/>
    <x v="1"/>
    <x v="1"/>
  </r>
  <r>
    <n v="448758"/>
    <n v="3100032"/>
    <n v="98965"/>
    <x v="2"/>
    <x v="1"/>
    <x v="1"/>
  </r>
  <r>
    <n v="448758"/>
    <n v="3100032"/>
    <n v="31344"/>
    <x v="2"/>
    <x v="1"/>
    <x v="1"/>
  </r>
  <r>
    <n v="448759"/>
    <n v="4537310"/>
    <n v="37025"/>
    <x v="2"/>
    <x v="1"/>
    <x v="1"/>
  </r>
  <r>
    <n v="448759"/>
    <n v="4537310"/>
    <n v="18105"/>
    <x v="2"/>
    <x v="1"/>
    <x v="1"/>
  </r>
  <r>
    <n v="448764"/>
    <n v="9770903"/>
    <n v="108276"/>
    <x v="2"/>
    <x v="2"/>
    <x v="1"/>
  </r>
  <r>
    <n v="448764"/>
    <n v="9770903"/>
    <n v="387353"/>
    <x v="2"/>
    <x v="2"/>
    <x v="1"/>
  </r>
  <r>
    <n v="448764"/>
    <n v="9770903"/>
    <n v="800000"/>
    <x v="3"/>
    <x v="2"/>
    <x v="1"/>
  </r>
  <r>
    <n v="448764"/>
    <n v="9770903"/>
    <n v="17467"/>
    <x v="2"/>
    <x v="2"/>
    <x v="1"/>
  </r>
  <r>
    <n v="448764"/>
    <n v="9770903"/>
    <n v="36644"/>
    <x v="2"/>
    <x v="2"/>
    <x v="1"/>
  </r>
  <r>
    <n v="448764"/>
    <n v="9770903"/>
    <n v="38026"/>
    <x v="2"/>
    <x v="2"/>
    <x v="1"/>
  </r>
  <r>
    <n v="448766"/>
    <n v="3894476"/>
    <n v="101823"/>
    <x v="2"/>
    <x v="2"/>
    <x v="1"/>
  </r>
  <r>
    <n v="448766"/>
    <n v="3894476"/>
    <n v="83186"/>
    <x v="2"/>
    <x v="2"/>
    <x v="1"/>
  </r>
  <r>
    <n v="448767"/>
    <n v="4176363"/>
    <n v="102519"/>
    <x v="2"/>
    <x v="3"/>
    <x v="1"/>
  </r>
  <r>
    <n v="448767"/>
    <n v="4176363"/>
    <n v="101823"/>
    <x v="2"/>
    <x v="3"/>
    <x v="1"/>
  </r>
  <r>
    <n v="448767"/>
    <n v="4176363"/>
    <n v="76838"/>
    <x v="4"/>
    <x v="3"/>
    <x v="1"/>
  </r>
  <r>
    <n v="448767"/>
    <n v="4176363"/>
    <n v="122388"/>
    <x v="4"/>
    <x v="3"/>
    <x v="1"/>
  </r>
  <r>
    <n v="448830"/>
    <n v="5018085"/>
    <n v="268410"/>
    <x v="2"/>
    <x v="1"/>
    <x v="1"/>
  </r>
  <r>
    <n v="448856"/>
    <n v="2978085"/>
    <n v="412600"/>
    <x v="2"/>
    <x v="1"/>
    <x v="1"/>
  </r>
  <r>
    <n v="448905"/>
    <n v="45833197"/>
    <n v="372084"/>
    <x v="2"/>
    <x v="2"/>
    <x v="1"/>
  </r>
  <r>
    <n v="448905"/>
    <n v="45833197"/>
    <n v="37675"/>
    <x v="4"/>
    <x v="2"/>
    <x v="1"/>
  </r>
  <r>
    <n v="448905"/>
    <n v="45833197"/>
    <n v="578085"/>
    <x v="4"/>
    <x v="2"/>
    <x v="1"/>
  </r>
  <r>
    <n v="448905"/>
    <n v="45833197"/>
    <n v="23204775"/>
    <x v="2"/>
    <x v="2"/>
    <x v="1"/>
  </r>
  <r>
    <n v="448905"/>
    <n v="45833197"/>
    <n v="88221"/>
    <x v="2"/>
    <x v="2"/>
    <x v="1"/>
  </r>
  <r>
    <n v="448905"/>
    <n v="45833197"/>
    <n v="166372"/>
    <x v="2"/>
    <x v="2"/>
    <x v="1"/>
  </r>
  <r>
    <n v="448905"/>
    <n v="45833197"/>
    <n v="14470"/>
    <x v="2"/>
    <x v="2"/>
    <x v="1"/>
  </r>
  <r>
    <n v="448924"/>
    <n v="33680720"/>
    <n v="822790"/>
    <x v="2"/>
    <x v="1"/>
    <x v="1"/>
  </r>
  <r>
    <n v="448924"/>
    <n v="33680720"/>
    <n v="469590"/>
    <x v="2"/>
    <x v="1"/>
    <x v="1"/>
  </r>
  <r>
    <n v="448958"/>
    <n v="23537303"/>
    <n v="1259994"/>
    <x v="2"/>
    <x v="1"/>
    <x v="1"/>
  </r>
  <r>
    <n v="448958"/>
    <n v="23537303"/>
    <n v="38193"/>
    <x v="2"/>
    <x v="1"/>
    <x v="1"/>
  </r>
  <r>
    <n v="448958"/>
    <n v="23537303"/>
    <n v="412600"/>
    <x v="2"/>
    <x v="1"/>
    <x v="1"/>
  </r>
  <r>
    <n v="448958"/>
    <n v="23537303"/>
    <n v="244000"/>
    <x v="2"/>
    <x v="1"/>
    <x v="1"/>
  </r>
  <r>
    <n v="448960"/>
    <n v="5307018"/>
    <n v="1259994"/>
    <x v="2"/>
    <x v="1"/>
    <x v="1"/>
  </r>
  <r>
    <n v="448960"/>
    <n v="5307018"/>
    <n v="27164"/>
    <x v="2"/>
    <x v="1"/>
    <x v="1"/>
  </r>
  <r>
    <n v="448960"/>
    <n v="5307018"/>
    <n v="7754"/>
    <x v="2"/>
    <x v="1"/>
    <x v="1"/>
  </r>
  <r>
    <n v="449011"/>
    <n v="3807450"/>
    <n v="74050"/>
    <x v="2"/>
    <x v="2"/>
    <x v="1"/>
  </r>
  <r>
    <n v="449013"/>
    <n v="5730359"/>
    <n v="412600"/>
    <x v="2"/>
    <x v="2"/>
    <x v="1"/>
  </r>
  <r>
    <n v="449013"/>
    <n v="5730359"/>
    <n v="222366"/>
    <x v="2"/>
    <x v="2"/>
    <x v="1"/>
  </r>
  <r>
    <n v="449013"/>
    <n v="5730359"/>
    <n v="37025"/>
    <x v="2"/>
    <x v="2"/>
    <x v="1"/>
  </r>
  <r>
    <n v="449013"/>
    <n v="5730359"/>
    <n v="744168"/>
    <x v="2"/>
    <x v="2"/>
    <x v="1"/>
  </r>
  <r>
    <n v="449019"/>
    <n v="8924628"/>
    <n v="45314"/>
    <x v="2"/>
    <x v="2"/>
    <x v="1"/>
  </r>
  <r>
    <n v="449019"/>
    <n v="8924628"/>
    <n v="44674"/>
    <x v="2"/>
    <x v="2"/>
    <x v="1"/>
  </r>
  <r>
    <n v="449051"/>
    <n v="20681203"/>
    <n v="38193"/>
    <x v="2"/>
    <x v="1"/>
    <x v="1"/>
  </r>
  <r>
    <n v="449051"/>
    <n v="20681203"/>
    <n v="21711"/>
    <x v="2"/>
    <x v="1"/>
    <x v="1"/>
  </r>
  <r>
    <n v="449051"/>
    <n v="20681203"/>
    <n v="578085"/>
    <x v="4"/>
    <x v="1"/>
    <x v="1"/>
  </r>
  <r>
    <n v="449051"/>
    <n v="20681203"/>
    <n v="116145"/>
    <x v="2"/>
    <x v="1"/>
    <x v="1"/>
  </r>
  <r>
    <n v="449051"/>
    <n v="20681203"/>
    <n v="498080"/>
    <x v="2"/>
    <x v="1"/>
    <x v="1"/>
  </r>
  <r>
    <n v="449051"/>
    <n v="20681203"/>
    <n v="141404"/>
    <x v="2"/>
    <x v="1"/>
    <x v="1"/>
  </r>
  <r>
    <n v="449086"/>
    <n v="81755792"/>
    <n v="94400"/>
    <x v="4"/>
    <x v="1"/>
    <x v="1"/>
  </r>
  <r>
    <n v="449086"/>
    <n v="81755792"/>
    <n v="49999"/>
    <x v="2"/>
    <x v="1"/>
    <x v="1"/>
  </r>
  <r>
    <n v="449086"/>
    <n v="81755792"/>
    <n v="5121390"/>
    <x v="2"/>
    <x v="1"/>
    <x v="1"/>
  </r>
  <r>
    <n v="449086"/>
    <n v="81755792"/>
    <n v="16870"/>
    <x v="2"/>
    <x v="1"/>
    <x v="1"/>
  </r>
  <r>
    <n v="449086"/>
    <n v="81755792"/>
    <n v="43925"/>
    <x v="2"/>
    <x v="1"/>
    <x v="1"/>
  </r>
  <r>
    <n v="449086"/>
    <n v="81755792"/>
    <n v="3600"/>
    <x v="4"/>
    <x v="1"/>
    <x v="1"/>
  </r>
  <r>
    <n v="449086"/>
    <n v="81755792"/>
    <n v="91015"/>
    <x v="2"/>
    <x v="1"/>
    <x v="1"/>
  </r>
  <r>
    <n v="449086"/>
    <n v="81755792"/>
    <n v="30540"/>
    <x v="2"/>
    <x v="1"/>
    <x v="1"/>
  </r>
  <r>
    <n v="449086"/>
    <n v="81755792"/>
    <n v="74010"/>
    <x v="2"/>
    <x v="1"/>
    <x v="1"/>
  </r>
  <r>
    <n v="449086"/>
    <n v="81755792"/>
    <n v="47385"/>
    <x v="2"/>
    <x v="1"/>
    <x v="1"/>
  </r>
  <r>
    <n v="449086"/>
    <n v="81755792"/>
    <n v="58265"/>
    <x v="2"/>
    <x v="1"/>
    <x v="1"/>
  </r>
  <r>
    <n v="449086"/>
    <n v="81755792"/>
    <n v="373860"/>
    <x v="2"/>
    <x v="1"/>
    <x v="1"/>
  </r>
  <r>
    <n v="449086"/>
    <n v="81755792"/>
    <n v="8262"/>
    <x v="4"/>
    <x v="1"/>
    <x v="1"/>
  </r>
  <r>
    <n v="449086"/>
    <n v="81755792"/>
    <n v="644830"/>
    <x v="2"/>
    <x v="1"/>
    <x v="1"/>
  </r>
  <r>
    <n v="449086"/>
    <n v="81755792"/>
    <n v="99330"/>
    <x v="2"/>
    <x v="1"/>
    <x v="1"/>
  </r>
  <r>
    <n v="449086"/>
    <n v="81755792"/>
    <n v="1582794"/>
    <x v="2"/>
    <x v="1"/>
    <x v="1"/>
  </r>
  <r>
    <n v="449086"/>
    <n v="81755792"/>
    <n v="558000"/>
    <x v="4"/>
    <x v="1"/>
    <x v="1"/>
  </r>
  <r>
    <n v="449086"/>
    <n v="81755792"/>
    <n v="1825390"/>
    <x v="2"/>
    <x v="1"/>
    <x v="1"/>
  </r>
  <r>
    <n v="449086"/>
    <n v="81755792"/>
    <n v="184380"/>
    <x v="2"/>
    <x v="1"/>
    <x v="1"/>
  </r>
  <r>
    <n v="449086"/>
    <n v="81755792"/>
    <n v="416300"/>
    <x v="2"/>
    <x v="1"/>
    <x v="1"/>
  </r>
  <r>
    <n v="449086"/>
    <n v="81755792"/>
    <n v="176400"/>
    <x v="4"/>
    <x v="1"/>
    <x v="1"/>
  </r>
  <r>
    <n v="449086"/>
    <n v="81755792"/>
    <n v="127770"/>
    <x v="2"/>
    <x v="1"/>
    <x v="1"/>
  </r>
  <r>
    <n v="449086"/>
    <n v="81755792"/>
    <n v="5616"/>
    <x v="4"/>
    <x v="1"/>
    <x v="1"/>
  </r>
  <r>
    <n v="449086"/>
    <n v="81755792"/>
    <n v="176990"/>
    <x v="2"/>
    <x v="1"/>
    <x v="1"/>
  </r>
  <r>
    <n v="449086"/>
    <n v="81755792"/>
    <n v="36755"/>
    <x v="2"/>
    <x v="1"/>
    <x v="1"/>
  </r>
  <r>
    <n v="449086"/>
    <n v="81755792"/>
    <n v="4860"/>
    <x v="4"/>
    <x v="1"/>
    <x v="1"/>
  </r>
  <r>
    <n v="449086"/>
    <n v="81755792"/>
    <n v="20520"/>
    <x v="4"/>
    <x v="1"/>
    <x v="1"/>
  </r>
  <r>
    <n v="449086"/>
    <n v="81755792"/>
    <n v="11688"/>
    <x v="2"/>
    <x v="1"/>
    <x v="1"/>
  </r>
  <r>
    <n v="449086"/>
    <n v="81755792"/>
    <n v="5760"/>
    <x v="4"/>
    <x v="1"/>
    <x v="1"/>
  </r>
  <r>
    <n v="449086"/>
    <n v="81755792"/>
    <n v="126000"/>
    <x v="4"/>
    <x v="1"/>
    <x v="1"/>
  </r>
  <r>
    <n v="449086"/>
    <n v="81755792"/>
    <n v="14775"/>
    <x v="2"/>
    <x v="1"/>
    <x v="1"/>
  </r>
  <r>
    <n v="449086"/>
    <n v="81755792"/>
    <n v="11235"/>
    <x v="2"/>
    <x v="1"/>
    <x v="1"/>
  </r>
  <r>
    <n v="449086"/>
    <n v="81755792"/>
    <n v="11230"/>
    <x v="2"/>
    <x v="1"/>
    <x v="1"/>
  </r>
  <r>
    <n v="449086"/>
    <n v="81755792"/>
    <n v="506"/>
    <x v="4"/>
    <x v="1"/>
    <x v="1"/>
  </r>
  <r>
    <n v="449086"/>
    <n v="81755792"/>
    <n v="9050"/>
    <x v="4"/>
    <x v="1"/>
    <x v="1"/>
  </r>
  <r>
    <n v="449086"/>
    <n v="81755792"/>
    <n v="137680"/>
    <x v="2"/>
    <x v="1"/>
    <x v="1"/>
  </r>
  <r>
    <n v="449086"/>
    <n v="81755792"/>
    <n v="9995"/>
    <x v="4"/>
    <x v="1"/>
    <x v="1"/>
  </r>
  <r>
    <n v="449086"/>
    <n v="81755792"/>
    <n v="3330"/>
    <x v="4"/>
    <x v="1"/>
    <x v="1"/>
  </r>
  <r>
    <n v="449086"/>
    <n v="81755792"/>
    <n v="16875"/>
    <x v="4"/>
    <x v="1"/>
    <x v="1"/>
  </r>
  <r>
    <n v="449086"/>
    <n v="81755792"/>
    <n v="49999"/>
    <x v="2"/>
    <x v="1"/>
    <x v="1"/>
  </r>
  <r>
    <n v="449086"/>
    <n v="81755792"/>
    <n v="5568"/>
    <x v="4"/>
    <x v="1"/>
    <x v="1"/>
  </r>
  <r>
    <n v="449086"/>
    <n v="81755792"/>
    <n v="34800"/>
    <x v="4"/>
    <x v="1"/>
    <x v="1"/>
  </r>
  <r>
    <n v="449086"/>
    <n v="81755792"/>
    <n v="6066"/>
    <x v="4"/>
    <x v="1"/>
    <x v="1"/>
  </r>
  <r>
    <n v="449086"/>
    <n v="81755792"/>
    <n v="600647"/>
    <x v="4"/>
    <x v="1"/>
    <x v="1"/>
  </r>
  <r>
    <n v="449086"/>
    <n v="81755792"/>
    <n v="49970"/>
    <x v="2"/>
    <x v="1"/>
    <x v="1"/>
  </r>
  <r>
    <n v="449086"/>
    <n v="81755792"/>
    <n v="495460"/>
    <x v="2"/>
    <x v="1"/>
    <x v="1"/>
  </r>
  <r>
    <n v="449086"/>
    <n v="81755792"/>
    <n v="46492"/>
    <x v="4"/>
    <x v="1"/>
    <x v="1"/>
  </r>
  <r>
    <n v="449086"/>
    <n v="81755792"/>
    <n v="514937"/>
    <x v="4"/>
    <x v="1"/>
    <x v="1"/>
  </r>
  <r>
    <n v="449086"/>
    <n v="81755792"/>
    <n v="57095"/>
    <x v="2"/>
    <x v="1"/>
    <x v="1"/>
  </r>
  <r>
    <n v="449086"/>
    <n v="81755792"/>
    <n v="300000"/>
    <x v="4"/>
    <x v="1"/>
    <x v="1"/>
  </r>
  <r>
    <n v="449086"/>
    <n v="81755792"/>
    <n v="39070"/>
    <x v="2"/>
    <x v="1"/>
    <x v="1"/>
  </r>
  <r>
    <n v="449086"/>
    <n v="81755792"/>
    <n v="44100"/>
    <x v="2"/>
    <x v="1"/>
    <x v="1"/>
  </r>
  <r>
    <n v="449086"/>
    <n v="81755792"/>
    <n v="8783100"/>
    <x v="4"/>
    <x v="1"/>
    <x v="1"/>
  </r>
  <r>
    <n v="449086"/>
    <n v="81755792"/>
    <n v="54600"/>
    <x v="2"/>
    <x v="1"/>
    <x v="1"/>
  </r>
  <r>
    <n v="449086"/>
    <n v="81755792"/>
    <n v="163360"/>
    <x v="4"/>
    <x v="1"/>
    <x v="1"/>
  </r>
  <r>
    <n v="449086"/>
    <n v="81755792"/>
    <n v="23550"/>
    <x v="4"/>
    <x v="1"/>
    <x v="1"/>
  </r>
  <r>
    <n v="449086"/>
    <n v="81755792"/>
    <n v="14470"/>
    <x v="2"/>
    <x v="1"/>
    <x v="1"/>
  </r>
  <r>
    <n v="449086"/>
    <n v="81755792"/>
    <n v="35730"/>
    <x v="2"/>
    <x v="1"/>
    <x v="1"/>
  </r>
  <r>
    <n v="449086"/>
    <n v="81755792"/>
    <n v="601715"/>
    <x v="2"/>
    <x v="1"/>
    <x v="1"/>
  </r>
  <r>
    <n v="449087"/>
    <n v="2647214"/>
    <n v="372084"/>
    <x v="2"/>
    <x v="3"/>
    <x v="1"/>
  </r>
  <r>
    <n v="449087"/>
    <n v="2647214"/>
    <n v="578085"/>
    <x v="4"/>
    <x v="3"/>
    <x v="1"/>
  </r>
  <r>
    <n v="449090"/>
    <n v="4072650"/>
    <n v="412600"/>
    <x v="2"/>
    <x v="3"/>
    <x v="1"/>
  </r>
  <r>
    <n v="449090"/>
    <n v="4072650"/>
    <n v="320525"/>
    <x v="2"/>
    <x v="3"/>
    <x v="1"/>
  </r>
  <r>
    <n v="449105"/>
    <n v="65696"/>
    <n v="16416"/>
    <x v="2"/>
    <x v="2"/>
    <x v="1"/>
  </r>
  <r>
    <n v="449130"/>
    <n v="26068811"/>
    <n v="61080"/>
    <x v="2"/>
    <x v="0"/>
    <x v="1"/>
  </r>
  <r>
    <n v="449130"/>
    <n v="26068811"/>
    <n v="24985"/>
    <x v="2"/>
    <x v="0"/>
    <x v="1"/>
  </r>
  <r>
    <n v="449130"/>
    <n v="26068811"/>
    <n v="19750"/>
    <x v="2"/>
    <x v="0"/>
    <x v="1"/>
  </r>
  <r>
    <n v="449130"/>
    <n v="26068811"/>
    <n v="15630"/>
    <x v="2"/>
    <x v="0"/>
    <x v="1"/>
  </r>
  <r>
    <n v="449130"/>
    <n v="26068811"/>
    <n v="19200"/>
    <x v="2"/>
    <x v="0"/>
    <x v="1"/>
  </r>
  <r>
    <n v="449130"/>
    <n v="26068811"/>
    <n v="71460"/>
    <x v="2"/>
    <x v="0"/>
    <x v="1"/>
  </r>
  <r>
    <n v="449130"/>
    <n v="26068811"/>
    <n v="21140"/>
    <x v="2"/>
    <x v="0"/>
    <x v="1"/>
  </r>
  <r>
    <n v="449130"/>
    <n v="26068811"/>
    <n v="601715"/>
    <x v="2"/>
    <x v="0"/>
    <x v="1"/>
  </r>
  <r>
    <n v="449130"/>
    <n v="26068811"/>
    <n v="27870"/>
    <x v="2"/>
    <x v="0"/>
    <x v="1"/>
  </r>
  <r>
    <n v="449130"/>
    <n v="26068811"/>
    <n v="44100"/>
    <x v="2"/>
    <x v="0"/>
    <x v="1"/>
  </r>
  <r>
    <n v="449130"/>
    <n v="26068811"/>
    <n v="74010"/>
    <x v="2"/>
    <x v="0"/>
    <x v="1"/>
  </r>
  <r>
    <n v="449130"/>
    <n v="26068811"/>
    <n v="171700"/>
    <x v="2"/>
    <x v="0"/>
    <x v="1"/>
  </r>
  <r>
    <n v="449130"/>
    <n v="26068811"/>
    <n v="1071090"/>
    <x v="2"/>
    <x v="0"/>
    <x v="1"/>
  </r>
  <r>
    <n v="449130"/>
    <n v="26068811"/>
    <n v="27870"/>
    <x v="2"/>
    <x v="0"/>
    <x v="1"/>
  </r>
  <r>
    <n v="449130"/>
    <n v="26068811"/>
    <n v="34315"/>
    <x v="2"/>
    <x v="0"/>
    <x v="1"/>
  </r>
  <r>
    <n v="449130"/>
    <n v="26068811"/>
    <n v="33585"/>
    <x v="2"/>
    <x v="0"/>
    <x v="1"/>
  </r>
  <r>
    <n v="449130"/>
    <n v="26068811"/>
    <n v="161766"/>
    <x v="2"/>
    <x v="0"/>
    <x v="1"/>
  </r>
  <r>
    <n v="449130"/>
    <n v="26068811"/>
    <n v="22470"/>
    <x v="2"/>
    <x v="0"/>
    <x v="1"/>
  </r>
  <r>
    <n v="449130"/>
    <n v="26068811"/>
    <n v="51570"/>
    <x v="2"/>
    <x v="0"/>
    <x v="1"/>
  </r>
  <r>
    <n v="449130"/>
    <n v="26068811"/>
    <n v="29550"/>
    <x v="2"/>
    <x v="0"/>
    <x v="1"/>
  </r>
  <r>
    <n v="449130"/>
    <n v="26068811"/>
    <n v="2140600"/>
    <x v="2"/>
    <x v="0"/>
    <x v="1"/>
  </r>
  <r>
    <n v="449130"/>
    <n v="26068811"/>
    <n v="56160"/>
    <x v="2"/>
    <x v="0"/>
    <x v="1"/>
  </r>
  <r>
    <n v="449130"/>
    <n v="26068811"/>
    <n v="291410"/>
    <x v="2"/>
    <x v="0"/>
    <x v="1"/>
  </r>
  <r>
    <n v="449130"/>
    <n v="26068811"/>
    <n v="37485"/>
    <x v="2"/>
    <x v="0"/>
    <x v="1"/>
  </r>
  <r>
    <n v="449130"/>
    <n v="26068811"/>
    <n v="68840"/>
    <x v="2"/>
    <x v="0"/>
    <x v="1"/>
  </r>
  <r>
    <n v="449130"/>
    <n v="26068811"/>
    <n v="206600"/>
    <x v="2"/>
    <x v="0"/>
    <x v="1"/>
  </r>
  <r>
    <n v="449130"/>
    <n v="26068811"/>
    <n v="237325"/>
    <x v="2"/>
    <x v="0"/>
    <x v="1"/>
  </r>
  <r>
    <n v="449130"/>
    <n v="26068811"/>
    <n v="21140"/>
    <x v="2"/>
    <x v="0"/>
    <x v="1"/>
  </r>
  <r>
    <n v="449130"/>
    <n v="26068811"/>
    <n v="18895"/>
    <x v="2"/>
    <x v="0"/>
    <x v="1"/>
  </r>
  <r>
    <n v="449130"/>
    <n v="26068811"/>
    <n v="22460"/>
    <x v="2"/>
    <x v="0"/>
    <x v="1"/>
  </r>
  <r>
    <n v="449130"/>
    <n v="26068811"/>
    <n v="53375"/>
    <x v="2"/>
    <x v="0"/>
    <x v="1"/>
  </r>
  <r>
    <n v="449130"/>
    <n v="26068811"/>
    <n v="1895845"/>
    <x v="2"/>
    <x v="0"/>
    <x v="1"/>
  </r>
  <r>
    <n v="449133"/>
    <n v="3252918"/>
    <n v="158368"/>
    <x v="2"/>
    <x v="3"/>
    <x v="1"/>
  </r>
  <r>
    <n v="449133"/>
    <n v="3252918"/>
    <n v="762500"/>
    <x v="3"/>
    <x v="3"/>
    <x v="1"/>
  </r>
  <r>
    <n v="449174"/>
    <n v="3081872"/>
    <n v="23262"/>
    <x v="2"/>
    <x v="2"/>
    <x v="1"/>
  </r>
  <r>
    <n v="449206"/>
    <n v="6842435"/>
    <n v="37025"/>
    <x v="2"/>
    <x v="2"/>
    <x v="1"/>
  </r>
  <r>
    <n v="449206"/>
    <n v="6842435"/>
    <n v="578084"/>
    <x v="2"/>
    <x v="2"/>
    <x v="1"/>
  </r>
  <r>
    <n v="449206"/>
    <n v="6842435"/>
    <n v="38193"/>
    <x v="2"/>
    <x v="2"/>
    <x v="1"/>
  </r>
  <r>
    <n v="449211"/>
    <n v="2820830"/>
    <n v="274569"/>
    <x v="2"/>
    <x v="2"/>
    <x v="1"/>
  </r>
  <r>
    <n v="449211"/>
    <n v="2820830"/>
    <n v="158368"/>
    <x v="2"/>
    <x v="2"/>
    <x v="1"/>
  </r>
  <r>
    <n v="449211"/>
    <n v="2820830"/>
    <n v="166372"/>
    <x v="2"/>
    <x v="2"/>
    <x v="1"/>
  </r>
  <r>
    <n v="449215"/>
    <n v="3267912"/>
    <n v="166372"/>
    <x v="2"/>
    <x v="3"/>
    <x v="1"/>
  </r>
  <r>
    <n v="449219"/>
    <n v="4829528"/>
    <n v="37316"/>
    <x v="2"/>
    <x v="3"/>
    <x v="1"/>
  </r>
  <r>
    <n v="449219"/>
    <n v="4829528"/>
    <n v="102519"/>
    <x v="2"/>
    <x v="3"/>
    <x v="1"/>
  </r>
  <r>
    <n v="449219"/>
    <n v="4829528"/>
    <n v="101823"/>
    <x v="2"/>
    <x v="3"/>
    <x v="1"/>
  </r>
  <r>
    <n v="449219"/>
    <n v="4829528"/>
    <n v="74050"/>
    <x v="2"/>
    <x v="3"/>
    <x v="1"/>
  </r>
  <r>
    <n v="449221"/>
    <n v="5818074"/>
    <n v="25393"/>
    <x v="2"/>
    <x v="3"/>
    <x v="1"/>
  </r>
  <r>
    <n v="449221"/>
    <n v="5818074"/>
    <n v="40815"/>
    <x v="2"/>
    <x v="3"/>
    <x v="1"/>
  </r>
  <r>
    <n v="449221"/>
    <n v="5818074"/>
    <n v="98653"/>
    <x v="2"/>
    <x v="3"/>
    <x v="1"/>
  </r>
  <r>
    <n v="449221"/>
    <n v="5818074"/>
    <n v="372084"/>
    <x v="2"/>
    <x v="3"/>
    <x v="1"/>
  </r>
  <r>
    <n v="449309"/>
    <n v="1378085"/>
    <n v="412600"/>
    <x v="2"/>
    <x v="2"/>
    <x v="1"/>
  </r>
  <r>
    <n v="449317"/>
    <n v="3022768"/>
    <n v="158368"/>
    <x v="2"/>
    <x v="2"/>
    <x v="1"/>
  </r>
  <r>
    <n v="449317"/>
    <n v="3022768"/>
    <n v="79306"/>
    <x v="2"/>
    <x v="2"/>
    <x v="1"/>
  </r>
  <r>
    <n v="449317"/>
    <n v="3022768"/>
    <n v="166372"/>
    <x v="2"/>
    <x v="2"/>
    <x v="1"/>
  </r>
  <r>
    <n v="449317"/>
    <n v="3022768"/>
    <n v="33497"/>
    <x v="2"/>
    <x v="2"/>
    <x v="1"/>
  </r>
  <r>
    <n v="449324"/>
    <n v="3376949"/>
    <n v="1989200"/>
    <x v="1"/>
    <x v="2"/>
    <x v="0"/>
  </r>
  <r>
    <n v="449326"/>
    <n v="38440747"/>
    <n v="27870"/>
    <x v="2"/>
    <x v="2"/>
    <x v="1"/>
  </r>
  <r>
    <n v="449326"/>
    <n v="38440747"/>
    <n v="27870"/>
    <x v="2"/>
    <x v="2"/>
    <x v="1"/>
  </r>
  <r>
    <n v="449326"/>
    <n v="38440747"/>
    <n v="51440"/>
    <x v="2"/>
    <x v="2"/>
    <x v="1"/>
  </r>
  <r>
    <n v="449326"/>
    <n v="38440747"/>
    <n v="34315"/>
    <x v="2"/>
    <x v="2"/>
    <x v="1"/>
  </r>
  <r>
    <n v="449326"/>
    <n v="38440747"/>
    <n v="307650"/>
    <x v="2"/>
    <x v="2"/>
    <x v="1"/>
  </r>
  <r>
    <n v="449326"/>
    <n v="38440747"/>
    <n v="18005"/>
    <x v="2"/>
    <x v="2"/>
    <x v="1"/>
  </r>
  <r>
    <n v="449326"/>
    <n v="38440747"/>
    <n v="71460"/>
    <x v="2"/>
    <x v="2"/>
    <x v="1"/>
  </r>
  <r>
    <n v="449326"/>
    <n v="38440747"/>
    <n v="9620"/>
    <x v="2"/>
    <x v="2"/>
    <x v="1"/>
  </r>
  <r>
    <n v="449326"/>
    <n v="38440747"/>
    <n v="291410"/>
    <x v="2"/>
    <x v="2"/>
    <x v="1"/>
  </r>
  <r>
    <n v="449326"/>
    <n v="38440747"/>
    <n v="37485"/>
    <x v="2"/>
    <x v="2"/>
    <x v="1"/>
  </r>
  <r>
    <n v="449326"/>
    <n v="38440747"/>
    <n v="16"/>
    <x v="2"/>
    <x v="2"/>
    <x v="1"/>
  </r>
  <r>
    <n v="449326"/>
    <n v="38440747"/>
    <n v="22460"/>
    <x v="2"/>
    <x v="2"/>
    <x v="1"/>
  </r>
  <r>
    <n v="449326"/>
    <n v="38440747"/>
    <n v="159860"/>
    <x v="2"/>
    <x v="2"/>
    <x v="1"/>
  </r>
  <r>
    <n v="449326"/>
    <n v="38440747"/>
    <n v="142155"/>
    <x v="2"/>
    <x v="2"/>
    <x v="1"/>
  </r>
  <r>
    <n v="449326"/>
    <n v="38440747"/>
    <n v="4025"/>
    <x v="2"/>
    <x v="2"/>
    <x v="1"/>
  </r>
  <r>
    <n v="449326"/>
    <n v="38440747"/>
    <n v="11235"/>
    <x v="2"/>
    <x v="2"/>
    <x v="1"/>
  </r>
  <r>
    <n v="449326"/>
    <n v="38440747"/>
    <n v="91015"/>
    <x v="2"/>
    <x v="2"/>
    <x v="1"/>
  </r>
  <r>
    <n v="449326"/>
    <n v="38440747"/>
    <n v="39795"/>
    <x v="2"/>
    <x v="2"/>
    <x v="1"/>
  </r>
  <r>
    <n v="449326"/>
    <n v="38440747"/>
    <n v="389200"/>
    <x v="2"/>
    <x v="2"/>
    <x v="1"/>
  </r>
  <r>
    <n v="449326"/>
    <n v="38440747"/>
    <n v="16870"/>
    <x v="2"/>
    <x v="2"/>
    <x v="1"/>
  </r>
  <r>
    <n v="449326"/>
    <n v="38440747"/>
    <n v="176400"/>
    <x v="2"/>
    <x v="2"/>
    <x v="1"/>
  </r>
  <r>
    <n v="449326"/>
    <n v="38440747"/>
    <n v="66150"/>
    <x v="2"/>
    <x v="2"/>
    <x v="1"/>
  </r>
  <r>
    <n v="449326"/>
    <n v="38440747"/>
    <n v="619560"/>
    <x v="2"/>
    <x v="2"/>
    <x v="1"/>
  </r>
  <r>
    <n v="449326"/>
    <n v="38440747"/>
    <n v="13800"/>
    <x v="2"/>
    <x v="2"/>
    <x v="1"/>
  </r>
  <r>
    <n v="449326"/>
    <n v="38440747"/>
    <n v="61080"/>
    <x v="2"/>
    <x v="2"/>
    <x v="1"/>
  </r>
  <r>
    <n v="449326"/>
    <n v="38440747"/>
    <n v="1792800"/>
    <x v="2"/>
    <x v="2"/>
    <x v="1"/>
  </r>
  <r>
    <n v="449326"/>
    <n v="38440747"/>
    <n v="10835"/>
    <x v="2"/>
    <x v="2"/>
    <x v="1"/>
  </r>
  <r>
    <n v="449326"/>
    <n v="38440747"/>
    <n v="42704"/>
    <x v="2"/>
    <x v="2"/>
    <x v="1"/>
  </r>
  <r>
    <n v="449327"/>
    <n v="11965261"/>
    <n v="398400"/>
    <x v="2"/>
    <x v="2"/>
    <x v="1"/>
  </r>
  <r>
    <n v="449327"/>
    <n v="11965261"/>
    <n v="199200"/>
    <x v="2"/>
    <x v="2"/>
    <x v="1"/>
  </r>
  <r>
    <n v="449327"/>
    <n v="11965261"/>
    <n v="58000"/>
    <x v="2"/>
    <x v="2"/>
    <x v="1"/>
  </r>
  <r>
    <n v="449327"/>
    <n v="11965261"/>
    <n v="137680"/>
    <x v="2"/>
    <x v="2"/>
    <x v="1"/>
  </r>
  <r>
    <n v="449327"/>
    <n v="11965261"/>
    <n v="389200"/>
    <x v="2"/>
    <x v="2"/>
    <x v="1"/>
  </r>
  <r>
    <n v="449327"/>
    <n v="11965261"/>
    <n v="11795"/>
    <x v="2"/>
    <x v="2"/>
    <x v="1"/>
  </r>
  <r>
    <n v="449327"/>
    <n v="11965261"/>
    <n v="239495"/>
    <x v="2"/>
    <x v="2"/>
    <x v="1"/>
  </r>
  <r>
    <n v="449327"/>
    <n v="11965261"/>
    <n v="119010"/>
    <x v="2"/>
    <x v="2"/>
    <x v="1"/>
  </r>
  <r>
    <n v="449327"/>
    <n v="11965261"/>
    <n v="22050"/>
    <x v="2"/>
    <x v="2"/>
    <x v="1"/>
  </r>
  <r>
    <n v="449327"/>
    <n v="11965261"/>
    <n v="131490"/>
    <x v="2"/>
    <x v="2"/>
    <x v="1"/>
  </r>
  <r>
    <n v="449327"/>
    <n v="11965261"/>
    <n v="164080"/>
    <x v="2"/>
    <x v="2"/>
    <x v="1"/>
  </r>
  <r>
    <n v="449327"/>
    <n v="11965261"/>
    <n v="47385"/>
    <x v="2"/>
    <x v="2"/>
    <x v="1"/>
  </r>
  <r>
    <n v="449512"/>
    <n v="10758025"/>
    <n v="68006"/>
    <x v="2"/>
    <x v="2"/>
    <x v="1"/>
  </r>
  <r>
    <n v="449512"/>
    <n v="10758025"/>
    <n v="282550"/>
    <x v="2"/>
    <x v="2"/>
    <x v="1"/>
  </r>
  <r>
    <n v="449512"/>
    <n v="10758025"/>
    <n v="367725"/>
    <x v="2"/>
    <x v="2"/>
    <x v="1"/>
  </r>
  <r>
    <n v="449512"/>
    <n v="10758025"/>
    <n v="372084"/>
    <x v="2"/>
    <x v="2"/>
    <x v="1"/>
  </r>
  <r>
    <n v="449512"/>
    <n v="10758025"/>
    <n v="38193"/>
    <x v="2"/>
    <x v="2"/>
    <x v="1"/>
  </r>
  <r>
    <n v="449608"/>
    <n v="4220217"/>
    <n v="33497"/>
    <x v="2"/>
    <x v="3"/>
    <x v="1"/>
  </r>
  <r>
    <n v="449608"/>
    <n v="4220217"/>
    <n v="166372"/>
    <x v="2"/>
    <x v="3"/>
    <x v="1"/>
  </r>
  <r>
    <n v="449608"/>
    <n v="4220217"/>
    <n v="158368"/>
    <x v="2"/>
    <x v="3"/>
    <x v="1"/>
  </r>
  <r>
    <n v="449692"/>
    <n v="3570217"/>
    <n v="166372"/>
    <x v="2"/>
    <x v="2"/>
    <x v="1"/>
  </r>
  <r>
    <n v="449692"/>
    <n v="3570217"/>
    <n v="158368"/>
    <x v="2"/>
    <x v="2"/>
    <x v="1"/>
  </r>
  <r>
    <n v="449692"/>
    <n v="3570217"/>
    <n v="33497"/>
    <x v="2"/>
    <x v="2"/>
    <x v="1"/>
  </r>
  <r>
    <n v="449728"/>
    <n v="4849663"/>
    <n v="277495"/>
    <x v="4"/>
    <x v="2"/>
    <x v="1"/>
  </r>
  <r>
    <n v="449728"/>
    <n v="4849663"/>
    <n v="37675"/>
    <x v="4"/>
    <x v="2"/>
    <x v="1"/>
  </r>
  <r>
    <n v="449740"/>
    <n v="3570217"/>
    <n v="158368"/>
    <x v="2"/>
    <x v="2"/>
    <x v="1"/>
  </r>
  <r>
    <n v="449740"/>
    <n v="3570217"/>
    <n v="166372"/>
    <x v="2"/>
    <x v="2"/>
    <x v="1"/>
  </r>
  <r>
    <n v="449740"/>
    <n v="3570217"/>
    <n v="33497"/>
    <x v="2"/>
    <x v="2"/>
    <x v="1"/>
  </r>
  <r>
    <n v="449794"/>
    <n v="3267912"/>
    <n v="166372"/>
    <x v="2"/>
    <x v="2"/>
    <x v="1"/>
  </r>
  <r>
    <n v="449798"/>
    <n v="4278085"/>
    <n v="412600"/>
    <x v="2"/>
    <x v="3"/>
    <x v="1"/>
  </r>
  <r>
    <n v="449814"/>
    <n v="2647214"/>
    <n v="372084"/>
    <x v="2"/>
    <x v="3"/>
    <x v="1"/>
  </r>
  <r>
    <n v="449814"/>
    <n v="2647214"/>
    <n v="268410"/>
    <x v="2"/>
    <x v="3"/>
    <x v="1"/>
  </r>
  <r>
    <n v="449907"/>
    <n v="4844521"/>
    <n v="22188"/>
    <x v="2"/>
    <x v="2"/>
    <x v="1"/>
  </r>
  <r>
    <n v="449907"/>
    <n v="4844521"/>
    <n v="121624"/>
    <x v="2"/>
    <x v="2"/>
    <x v="1"/>
  </r>
  <r>
    <n v="449907"/>
    <n v="4844521"/>
    <n v="21397"/>
    <x v="2"/>
    <x v="2"/>
    <x v="1"/>
  </r>
  <r>
    <n v="449907"/>
    <n v="4844521"/>
    <n v="142562"/>
    <x v="4"/>
    <x v="2"/>
    <x v="1"/>
  </r>
  <r>
    <n v="450010"/>
    <n v="3672768"/>
    <n v="102550"/>
    <x v="2"/>
    <x v="2"/>
    <x v="1"/>
  </r>
  <r>
    <n v="450010"/>
    <n v="3672768"/>
    <n v="166372"/>
    <x v="2"/>
    <x v="2"/>
    <x v="1"/>
  </r>
  <r>
    <n v="450010"/>
    <n v="3672768"/>
    <n v="33497"/>
    <x v="2"/>
    <x v="2"/>
    <x v="1"/>
  </r>
  <r>
    <n v="450010"/>
    <n v="3672768"/>
    <n v="649999"/>
    <x v="2"/>
    <x v="2"/>
    <x v="1"/>
  </r>
  <r>
    <n v="450010"/>
    <n v="3672768"/>
    <n v="158368"/>
    <x v="2"/>
    <x v="2"/>
    <x v="1"/>
  </r>
  <r>
    <n v="450011"/>
    <n v="10148659"/>
    <n v="18105"/>
    <x v="2"/>
    <x v="2"/>
    <x v="1"/>
  </r>
  <r>
    <n v="450036"/>
    <n v="4141230"/>
    <n v="864"/>
    <x v="4"/>
    <x v="2"/>
    <x v="1"/>
  </r>
  <r>
    <n v="450036"/>
    <n v="4141230"/>
    <n v="98269"/>
    <x v="2"/>
    <x v="2"/>
    <x v="1"/>
  </r>
  <r>
    <n v="450036"/>
    <n v="4141230"/>
    <n v="176400"/>
    <x v="2"/>
    <x v="2"/>
    <x v="1"/>
  </r>
  <r>
    <n v="450036"/>
    <n v="4141230"/>
    <n v="9450"/>
    <x v="4"/>
    <x v="2"/>
    <x v="1"/>
  </r>
  <r>
    <n v="450036"/>
    <n v="4141230"/>
    <n v="154545"/>
    <x v="2"/>
    <x v="2"/>
    <x v="1"/>
  </r>
  <r>
    <n v="450036"/>
    <n v="4141230"/>
    <n v="137680"/>
    <x v="2"/>
    <x v="2"/>
    <x v="1"/>
  </r>
  <r>
    <n v="450036"/>
    <n v="4141230"/>
    <n v="199200"/>
    <x v="2"/>
    <x v="2"/>
    <x v="1"/>
  </r>
  <r>
    <n v="450036"/>
    <n v="4141230"/>
    <n v="91640"/>
    <x v="2"/>
    <x v="2"/>
    <x v="1"/>
  </r>
  <r>
    <n v="450036"/>
    <n v="4141230"/>
    <n v="2793"/>
    <x v="4"/>
    <x v="2"/>
    <x v="1"/>
  </r>
  <r>
    <n v="450036"/>
    <n v="4141230"/>
    <n v="10044"/>
    <x v="4"/>
    <x v="2"/>
    <x v="1"/>
  </r>
  <r>
    <n v="450036"/>
    <n v="4141230"/>
    <n v="79930"/>
    <x v="2"/>
    <x v="2"/>
    <x v="1"/>
  </r>
  <r>
    <n v="450036"/>
    <n v="4141230"/>
    <n v="61530"/>
    <x v="2"/>
    <x v="2"/>
    <x v="1"/>
  </r>
  <r>
    <n v="450036"/>
    <n v="4141230"/>
    <n v="1260"/>
    <x v="4"/>
    <x v="2"/>
    <x v="1"/>
  </r>
  <r>
    <n v="450097"/>
    <n v="27629033"/>
    <n v="50000"/>
    <x v="4"/>
    <x v="2"/>
    <x v="1"/>
  </r>
  <r>
    <n v="450097"/>
    <n v="27629033"/>
    <n v="6400"/>
    <x v="2"/>
    <x v="2"/>
    <x v="1"/>
  </r>
  <r>
    <n v="450097"/>
    <n v="27629033"/>
    <n v="34100"/>
    <x v="2"/>
    <x v="2"/>
    <x v="1"/>
  </r>
  <r>
    <n v="450097"/>
    <n v="27629033"/>
    <n v="3164400"/>
    <x v="2"/>
    <x v="2"/>
    <x v="1"/>
  </r>
  <r>
    <n v="450097"/>
    <n v="27629033"/>
    <n v="2267370"/>
    <x v="2"/>
    <x v="2"/>
    <x v="1"/>
  </r>
  <r>
    <n v="450097"/>
    <n v="27629033"/>
    <n v="398400"/>
    <x v="2"/>
    <x v="2"/>
    <x v="1"/>
  </r>
  <r>
    <n v="450229"/>
    <n v="5723222"/>
    <n v="516150"/>
    <x v="2"/>
    <x v="2"/>
    <x v="1"/>
  </r>
  <r>
    <n v="450259"/>
    <n v="4096826"/>
    <n v="2263050"/>
    <x v="2"/>
    <x v="1"/>
    <x v="1"/>
  </r>
  <r>
    <n v="450259"/>
    <n v="4096826"/>
    <n v="27870"/>
    <x v="2"/>
    <x v="1"/>
    <x v="1"/>
  </r>
  <r>
    <n v="450259"/>
    <n v="4096826"/>
    <n v="43700"/>
    <x v="4"/>
    <x v="1"/>
    <x v="1"/>
  </r>
  <r>
    <n v="450259"/>
    <n v="4096826"/>
    <n v="22050"/>
    <x v="2"/>
    <x v="1"/>
    <x v="1"/>
  </r>
  <r>
    <n v="450259"/>
    <n v="4096826"/>
    <n v="421757"/>
    <x v="2"/>
    <x v="1"/>
    <x v="1"/>
  </r>
  <r>
    <n v="450259"/>
    <n v="4096826"/>
    <n v="27870"/>
    <x v="2"/>
    <x v="1"/>
    <x v="1"/>
  </r>
  <r>
    <n v="450274"/>
    <n v="7489486"/>
    <n v="108276"/>
    <x v="2"/>
    <x v="2"/>
    <x v="1"/>
  </r>
  <r>
    <n v="450274"/>
    <n v="7489486"/>
    <n v="37025"/>
    <x v="2"/>
    <x v="2"/>
    <x v="1"/>
  </r>
  <r>
    <n v="450274"/>
    <n v="7489486"/>
    <n v="387353"/>
    <x v="2"/>
    <x v="2"/>
    <x v="1"/>
  </r>
  <r>
    <n v="450274"/>
    <n v="7489486"/>
    <n v="38026"/>
    <x v="2"/>
    <x v="2"/>
    <x v="1"/>
  </r>
  <r>
    <n v="450274"/>
    <n v="7489486"/>
    <n v="22188"/>
    <x v="2"/>
    <x v="2"/>
    <x v="1"/>
  </r>
  <r>
    <n v="450302"/>
    <n v="12861341"/>
    <n v="37025"/>
    <x v="2"/>
    <x v="3"/>
    <x v="1"/>
  </r>
  <r>
    <n v="450302"/>
    <n v="12861341"/>
    <n v="412600"/>
    <x v="2"/>
    <x v="3"/>
    <x v="1"/>
  </r>
  <r>
    <n v="450302"/>
    <n v="12861341"/>
    <n v="387353"/>
    <x v="2"/>
    <x v="3"/>
    <x v="1"/>
  </r>
  <r>
    <n v="450302"/>
    <n v="12861341"/>
    <n v="122388"/>
    <x v="4"/>
    <x v="3"/>
    <x v="1"/>
  </r>
  <r>
    <n v="450304"/>
    <n v="5641351"/>
    <n v="75340"/>
    <x v="2"/>
    <x v="3"/>
    <x v="1"/>
  </r>
  <r>
    <n v="450304"/>
    <n v="5641351"/>
    <n v="642659"/>
    <x v="2"/>
    <x v="3"/>
    <x v="1"/>
  </r>
  <r>
    <n v="450304"/>
    <n v="5641351"/>
    <n v="148100"/>
    <x v="2"/>
    <x v="3"/>
    <x v="1"/>
  </r>
  <r>
    <n v="450304"/>
    <n v="5641351"/>
    <n v="77193"/>
    <x v="2"/>
    <x v="3"/>
    <x v="1"/>
  </r>
  <r>
    <n v="450313"/>
    <n v="3149387"/>
    <n v="33497"/>
    <x v="2"/>
    <x v="3"/>
    <x v="1"/>
  </r>
  <r>
    <n v="450341"/>
    <n v="3956008"/>
    <n v="372084"/>
    <x v="2"/>
    <x v="3"/>
    <x v="1"/>
  </r>
  <r>
    <n v="450341"/>
    <n v="3956008"/>
    <n v="371944"/>
    <x v="2"/>
    <x v="3"/>
    <x v="1"/>
  </r>
  <r>
    <n v="450446"/>
    <n v="1622982"/>
    <n v="6282"/>
    <x v="2"/>
    <x v="2"/>
    <x v="1"/>
  </r>
  <r>
    <n v="450453"/>
    <n v="2120217"/>
    <n v="33497"/>
    <x v="2"/>
    <x v="2"/>
    <x v="1"/>
  </r>
  <r>
    <n v="450453"/>
    <n v="2120217"/>
    <n v="158368"/>
    <x v="2"/>
    <x v="2"/>
    <x v="1"/>
  </r>
  <r>
    <n v="450453"/>
    <n v="2120217"/>
    <n v="166372"/>
    <x v="2"/>
    <x v="2"/>
    <x v="1"/>
  </r>
  <r>
    <n v="450454"/>
    <n v="3713778"/>
    <n v="38193"/>
    <x v="2"/>
    <x v="2"/>
    <x v="1"/>
  </r>
  <r>
    <n v="450461"/>
    <n v="17941781"/>
    <n v="558000"/>
    <x v="4"/>
    <x v="2"/>
    <x v="1"/>
  </r>
  <r>
    <n v="450461"/>
    <n v="17941781"/>
    <n v="2623472"/>
    <x v="4"/>
    <x v="2"/>
    <x v="1"/>
  </r>
  <r>
    <n v="450461"/>
    <n v="17941781"/>
    <n v="294807"/>
    <x v="2"/>
    <x v="2"/>
    <x v="1"/>
  </r>
  <r>
    <n v="450461"/>
    <n v="17941781"/>
    <n v="38193"/>
    <x v="2"/>
    <x v="2"/>
    <x v="1"/>
  </r>
  <r>
    <n v="450481"/>
    <n v="3570217"/>
    <n v="33497"/>
    <x v="2"/>
    <x v="2"/>
    <x v="1"/>
  </r>
  <r>
    <n v="450481"/>
    <n v="3570217"/>
    <n v="158368"/>
    <x v="2"/>
    <x v="2"/>
    <x v="1"/>
  </r>
  <r>
    <n v="450481"/>
    <n v="3570217"/>
    <n v="166372"/>
    <x v="2"/>
    <x v="2"/>
    <x v="1"/>
  </r>
  <r>
    <n v="450508"/>
    <n v="5990000"/>
    <n v="400000"/>
    <x v="3"/>
    <x v="1"/>
    <x v="1"/>
  </r>
  <r>
    <n v="450508"/>
    <n v="5990000"/>
    <n v="1487375"/>
    <x v="3"/>
    <x v="1"/>
    <x v="1"/>
  </r>
  <r>
    <n v="450508"/>
    <n v="5990000"/>
    <n v="28940"/>
    <x v="2"/>
    <x v="1"/>
    <x v="1"/>
  </r>
  <r>
    <n v="450661"/>
    <n v="12983181"/>
    <n v="140077"/>
    <x v="2"/>
    <x v="2"/>
    <x v="1"/>
  </r>
  <r>
    <n v="450661"/>
    <n v="12983181"/>
    <n v="36093"/>
    <x v="4"/>
    <x v="2"/>
    <x v="1"/>
  </r>
  <r>
    <n v="450661"/>
    <n v="12983181"/>
    <n v="38026"/>
    <x v="2"/>
    <x v="2"/>
    <x v="1"/>
  </r>
  <r>
    <n v="450661"/>
    <n v="12983181"/>
    <n v="102551"/>
    <x v="4"/>
    <x v="2"/>
    <x v="1"/>
  </r>
  <r>
    <n v="450661"/>
    <n v="12983181"/>
    <n v="387353"/>
    <x v="2"/>
    <x v="2"/>
    <x v="1"/>
  </r>
  <r>
    <n v="450661"/>
    <n v="12983181"/>
    <n v="25393"/>
    <x v="2"/>
    <x v="2"/>
    <x v="1"/>
  </r>
  <r>
    <n v="450664"/>
    <n v="1840499"/>
    <n v="6300"/>
    <x v="4"/>
    <x v="1"/>
    <x v="1"/>
  </r>
  <r>
    <n v="450664"/>
    <n v="1840499"/>
    <n v="1620"/>
    <x v="4"/>
    <x v="1"/>
    <x v="1"/>
  </r>
  <r>
    <n v="450664"/>
    <n v="1840499"/>
    <n v="62445"/>
    <x v="2"/>
    <x v="1"/>
    <x v="1"/>
  </r>
  <r>
    <n v="450664"/>
    <n v="1840499"/>
    <n v="543220"/>
    <x v="4"/>
    <x v="1"/>
    <x v="1"/>
  </r>
  <r>
    <n v="450664"/>
    <n v="1840499"/>
    <n v="27870"/>
    <x v="2"/>
    <x v="1"/>
    <x v="1"/>
  </r>
  <r>
    <n v="450664"/>
    <n v="1840499"/>
    <n v="35730"/>
    <x v="2"/>
    <x v="1"/>
    <x v="1"/>
  </r>
  <r>
    <n v="450664"/>
    <n v="1840499"/>
    <n v="3033"/>
    <x v="4"/>
    <x v="1"/>
    <x v="1"/>
  </r>
  <r>
    <n v="450664"/>
    <n v="1840499"/>
    <n v="7980"/>
    <x v="4"/>
    <x v="1"/>
    <x v="1"/>
  </r>
  <r>
    <n v="450664"/>
    <n v="1840499"/>
    <n v="6703"/>
    <x v="4"/>
    <x v="1"/>
    <x v="1"/>
  </r>
  <r>
    <n v="450664"/>
    <n v="1840499"/>
    <n v="759"/>
    <x v="4"/>
    <x v="1"/>
    <x v="1"/>
  </r>
  <r>
    <n v="450664"/>
    <n v="1840499"/>
    <n v="20510"/>
    <x v="2"/>
    <x v="1"/>
    <x v="1"/>
  </r>
  <r>
    <n v="450664"/>
    <n v="1840499"/>
    <n v="6480"/>
    <x v="4"/>
    <x v="1"/>
    <x v="1"/>
  </r>
  <r>
    <n v="450664"/>
    <n v="1840499"/>
    <n v="24985"/>
    <x v="2"/>
    <x v="1"/>
    <x v="1"/>
  </r>
  <r>
    <n v="450664"/>
    <n v="1840499"/>
    <n v="178515"/>
    <x v="2"/>
    <x v="1"/>
    <x v="1"/>
  </r>
  <r>
    <n v="450664"/>
    <n v="1840499"/>
    <n v="8845"/>
    <x v="4"/>
    <x v="1"/>
    <x v="1"/>
  </r>
  <r>
    <n v="450664"/>
    <n v="1840499"/>
    <n v="19750"/>
    <x v="2"/>
    <x v="1"/>
    <x v="1"/>
  </r>
  <r>
    <n v="450664"/>
    <n v="1840499"/>
    <n v="56410"/>
    <x v="2"/>
    <x v="1"/>
    <x v="1"/>
  </r>
  <r>
    <n v="450664"/>
    <n v="1840499"/>
    <n v="27870"/>
    <x v="2"/>
    <x v="1"/>
    <x v="1"/>
  </r>
  <r>
    <n v="450664"/>
    <n v="1840499"/>
    <n v="22050"/>
    <x v="2"/>
    <x v="1"/>
    <x v="1"/>
  </r>
  <r>
    <n v="450676"/>
    <n v="1940006"/>
    <n v="127558"/>
    <x v="4"/>
    <x v="2"/>
    <x v="1"/>
  </r>
  <r>
    <n v="450676"/>
    <n v="1940006"/>
    <n v="3348"/>
    <x v="4"/>
    <x v="2"/>
    <x v="1"/>
  </r>
  <r>
    <n v="450676"/>
    <n v="1940006"/>
    <n v="12935"/>
    <x v="2"/>
    <x v="2"/>
    <x v="1"/>
  </r>
  <r>
    <n v="450676"/>
    <n v="1940006"/>
    <n v="22050"/>
    <x v="2"/>
    <x v="2"/>
    <x v="1"/>
  </r>
  <r>
    <n v="450676"/>
    <n v="1940006"/>
    <n v="7720"/>
    <x v="2"/>
    <x v="2"/>
    <x v="1"/>
  </r>
  <r>
    <n v="450676"/>
    <n v="1940006"/>
    <n v="119010"/>
    <x v="2"/>
    <x v="2"/>
    <x v="1"/>
  </r>
  <r>
    <n v="450676"/>
    <n v="1940006"/>
    <n v="194600"/>
    <x v="2"/>
    <x v="2"/>
    <x v="1"/>
  </r>
  <r>
    <n v="450676"/>
    <n v="1940006"/>
    <n v="47385"/>
    <x v="2"/>
    <x v="2"/>
    <x v="1"/>
  </r>
  <r>
    <n v="450676"/>
    <n v="1940006"/>
    <n v="16710"/>
    <x v="2"/>
    <x v="2"/>
    <x v="1"/>
  </r>
  <r>
    <n v="450676"/>
    <n v="1940006"/>
    <n v="39500"/>
    <x v="2"/>
    <x v="2"/>
    <x v="1"/>
  </r>
  <r>
    <n v="450750"/>
    <n v="8950749"/>
    <n v="68840"/>
    <x v="2"/>
    <x v="2"/>
    <x v="1"/>
  </r>
  <r>
    <n v="450750"/>
    <n v="8950749"/>
    <n v="9875"/>
    <x v="2"/>
    <x v="2"/>
    <x v="1"/>
  </r>
  <r>
    <n v="450750"/>
    <n v="8950749"/>
    <n v="7720"/>
    <x v="2"/>
    <x v="2"/>
    <x v="1"/>
  </r>
  <r>
    <n v="450750"/>
    <n v="8950749"/>
    <n v="57095"/>
    <x v="2"/>
    <x v="2"/>
    <x v="1"/>
  </r>
  <r>
    <n v="450750"/>
    <n v="8950749"/>
    <n v="396820"/>
    <x v="2"/>
    <x v="2"/>
    <x v="1"/>
  </r>
  <r>
    <n v="450750"/>
    <n v="8950749"/>
    <n v="325350"/>
    <x v="4"/>
    <x v="2"/>
    <x v="1"/>
  </r>
  <r>
    <n v="450750"/>
    <n v="8950749"/>
    <n v="18895"/>
    <x v="2"/>
    <x v="2"/>
    <x v="1"/>
  </r>
  <r>
    <n v="450750"/>
    <n v="8950749"/>
    <n v="973000"/>
    <x v="2"/>
    <x v="2"/>
    <x v="1"/>
  </r>
  <r>
    <n v="450750"/>
    <n v="8950749"/>
    <n v="176398"/>
    <x v="2"/>
    <x v="2"/>
    <x v="1"/>
  </r>
  <r>
    <n v="450750"/>
    <n v="8950749"/>
    <n v="27870"/>
    <x v="2"/>
    <x v="2"/>
    <x v="1"/>
  </r>
  <r>
    <n v="450750"/>
    <n v="8950749"/>
    <n v="15915"/>
    <x v="2"/>
    <x v="2"/>
    <x v="1"/>
  </r>
  <r>
    <n v="450750"/>
    <n v="8950749"/>
    <n v="29677"/>
    <x v="4"/>
    <x v="2"/>
    <x v="1"/>
  </r>
  <r>
    <n v="450750"/>
    <n v="8950749"/>
    <n v="1088000"/>
    <x v="4"/>
    <x v="2"/>
    <x v="1"/>
  </r>
  <r>
    <n v="450750"/>
    <n v="8950749"/>
    <n v="14805"/>
    <x v="2"/>
    <x v="2"/>
    <x v="1"/>
  </r>
  <r>
    <n v="450750"/>
    <n v="8950749"/>
    <n v="56700"/>
    <x v="4"/>
    <x v="2"/>
    <x v="1"/>
  </r>
  <r>
    <n v="450750"/>
    <n v="8950749"/>
    <n v="6105"/>
    <x v="4"/>
    <x v="2"/>
    <x v="1"/>
  </r>
  <r>
    <n v="450750"/>
    <n v="8950749"/>
    <n v="27870"/>
    <x v="2"/>
    <x v="2"/>
    <x v="1"/>
  </r>
  <r>
    <n v="450750"/>
    <n v="8950749"/>
    <n v="274482"/>
    <x v="4"/>
    <x v="2"/>
    <x v="1"/>
  </r>
  <r>
    <n v="450750"/>
    <n v="8950749"/>
    <n v="188450"/>
    <x v="2"/>
    <x v="2"/>
    <x v="1"/>
  </r>
  <r>
    <n v="450750"/>
    <n v="8950749"/>
    <n v="94770"/>
    <x v="2"/>
    <x v="2"/>
    <x v="1"/>
  </r>
  <r>
    <n v="450750"/>
    <n v="8950749"/>
    <n v="82040"/>
    <x v="2"/>
    <x v="2"/>
    <x v="1"/>
  </r>
  <r>
    <n v="450750"/>
    <n v="8950749"/>
    <n v="11235"/>
    <x v="2"/>
    <x v="2"/>
    <x v="1"/>
  </r>
  <r>
    <n v="450750"/>
    <n v="8950749"/>
    <n v="20420"/>
    <x v="4"/>
    <x v="2"/>
    <x v="1"/>
  </r>
  <r>
    <n v="450750"/>
    <n v="8950749"/>
    <n v="18900"/>
    <x v="4"/>
    <x v="2"/>
    <x v="1"/>
  </r>
  <r>
    <n v="450750"/>
    <n v="8950749"/>
    <n v="49910"/>
    <x v="4"/>
    <x v="2"/>
    <x v="1"/>
  </r>
  <r>
    <n v="450750"/>
    <n v="8950749"/>
    <n v="368605"/>
    <x v="4"/>
    <x v="2"/>
    <x v="1"/>
  </r>
  <r>
    <n v="450750"/>
    <n v="8950749"/>
    <n v="66150"/>
    <x v="2"/>
    <x v="2"/>
    <x v="1"/>
  </r>
  <r>
    <n v="450757"/>
    <n v="4913778"/>
    <n v="38193"/>
    <x v="2"/>
    <x v="2"/>
    <x v="1"/>
  </r>
  <r>
    <n v="450762"/>
    <n v="2285124"/>
    <n v="400000"/>
    <x v="3"/>
    <x v="2"/>
    <x v="1"/>
  </r>
  <r>
    <n v="450762"/>
    <n v="2285124"/>
    <n v="58418"/>
    <x v="2"/>
    <x v="2"/>
    <x v="1"/>
  </r>
  <r>
    <n v="450762"/>
    <n v="2285124"/>
    <n v="60923"/>
    <x v="2"/>
    <x v="2"/>
    <x v="1"/>
  </r>
  <r>
    <n v="450762"/>
    <n v="2285124"/>
    <n v="38193"/>
    <x v="2"/>
    <x v="2"/>
    <x v="1"/>
  </r>
  <r>
    <n v="450783"/>
    <n v="3105017"/>
    <n v="332755"/>
    <x v="2"/>
    <x v="1"/>
    <x v="1"/>
  </r>
  <r>
    <n v="450783"/>
    <n v="3105017"/>
    <n v="6399"/>
    <x v="2"/>
    <x v="1"/>
    <x v="1"/>
  </r>
  <r>
    <n v="450783"/>
    <n v="3105017"/>
    <n v="6514"/>
    <x v="2"/>
    <x v="1"/>
    <x v="1"/>
  </r>
  <r>
    <n v="450783"/>
    <n v="3105017"/>
    <n v="39975"/>
    <x v="2"/>
    <x v="1"/>
    <x v="1"/>
  </r>
  <r>
    <n v="450783"/>
    <n v="3105017"/>
    <n v="1784850"/>
    <x v="2"/>
    <x v="1"/>
    <x v="1"/>
  </r>
  <r>
    <n v="450783"/>
    <n v="3105017"/>
    <n v="53161"/>
    <x v="2"/>
    <x v="1"/>
    <x v="1"/>
  </r>
  <r>
    <n v="450783"/>
    <n v="3105017"/>
    <n v="28445"/>
    <x v="2"/>
    <x v="1"/>
    <x v="1"/>
  </r>
  <r>
    <n v="450783"/>
    <n v="3105017"/>
    <n v="77763"/>
    <x v="2"/>
    <x v="1"/>
    <x v="1"/>
  </r>
  <r>
    <n v="450801"/>
    <n v="2702305"/>
    <n v="158368"/>
    <x v="2"/>
    <x v="2"/>
    <x v="1"/>
  </r>
  <r>
    <n v="450801"/>
    <n v="2702305"/>
    <n v="33497"/>
    <x v="2"/>
    <x v="2"/>
    <x v="1"/>
  </r>
  <r>
    <n v="450853"/>
    <n v="4817689"/>
    <n v="116145"/>
    <x v="2"/>
    <x v="3"/>
    <x v="1"/>
  </r>
  <r>
    <n v="450853"/>
    <n v="4817689"/>
    <n v="320525"/>
    <x v="2"/>
    <x v="3"/>
    <x v="1"/>
  </r>
  <r>
    <n v="450853"/>
    <n v="4817689"/>
    <n v="372084"/>
    <x v="2"/>
    <x v="3"/>
    <x v="1"/>
  </r>
  <r>
    <n v="450853"/>
    <n v="4817689"/>
    <n v="101823"/>
    <x v="2"/>
    <x v="3"/>
    <x v="1"/>
  </r>
  <r>
    <n v="450853"/>
    <n v="4817689"/>
    <n v="166372"/>
    <x v="2"/>
    <x v="3"/>
    <x v="1"/>
  </r>
  <r>
    <n v="450864"/>
    <n v="1757472"/>
    <n v="372084"/>
    <x v="2"/>
    <x v="3"/>
    <x v="1"/>
  </r>
  <r>
    <n v="450864"/>
    <n v="1757472"/>
    <n v="387353"/>
    <x v="2"/>
    <x v="3"/>
    <x v="1"/>
  </r>
  <r>
    <n v="450899"/>
    <n v="5988762"/>
    <n v="102550"/>
    <x v="2"/>
    <x v="2"/>
    <x v="1"/>
  </r>
  <r>
    <n v="450899"/>
    <n v="5988762"/>
    <n v="412600"/>
    <x v="2"/>
    <x v="2"/>
    <x v="1"/>
  </r>
  <r>
    <n v="450899"/>
    <n v="5988762"/>
    <n v="41025"/>
    <x v="2"/>
    <x v="2"/>
    <x v="1"/>
  </r>
  <r>
    <n v="450899"/>
    <n v="5988762"/>
    <n v="101823"/>
    <x v="2"/>
    <x v="2"/>
    <x v="1"/>
  </r>
  <r>
    <n v="450900"/>
    <n v="88775612"/>
    <n v="630200"/>
    <x v="2"/>
    <x v="1"/>
    <x v="1"/>
  </r>
  <r>
    <n v="450900"/>
    <n v="88775612"/>
    <n v="28205000"/>
    <x v="2"/>
    <x v="1"/>
    <x v="1"/>
  </r>
  <r>
    <n v="450900"/>
    <n v="88775612"/>
    <n v="27563279"/>
    <x v="2"/>
    <x v="1"/>
    <x v="1"/>
  </r>
  <r>
    <n v="450900"/>
    <n v="88775612"/>
    <n v="1124599"/>
    <x v="4"/>
    <x v="1"/>
    <x v="1"/>
  </r>
  <r>
    <n v="450900"/>
    <n v="88775612"/>
    <n v="561190"/>
    <x v="2"/>
    <x v="1"/>
    <x v="1"/>
  </r>
  <r>
    <n v="450900"/>
    <n v="88775612"/>
    <n v="8463357"/>
    <x v="2"/>
    <x v="1"/>
    <x v="1"/>
  </r>
  <r>
    <n v="450900"/>
    <n v="88775612"/>
    <n v="37675"/>
    <x v="4"/>
    <x v="1"/>
    <x v="1"/>
  </r>
  <r>
    <n v="450900"/>
    <n v="88775612"/>
    <n v="5300003"/>
    <x v="3"/>
    <x v="1"/>
    <x v="1"/>
  </r>
  <r>
    <n v="450928"/>
    <n v="11383194"/>
    <n v="550000"/>
    <x v="2"/>
    <x v="2"/>
    <x v="1"/>
  </r>
  <r>
    <n v="450928"/>
    <n v="11383194"/>
    <n v="38193"/>
    <x v="2"/>
    <x v="2"/>
    <x v="1"/>
  </r>
  <r>
    <n v="450928"/>
    <n v="11383194"/>
    <n v="412600"/>
    <x v="2"/>
    <x v="2"/>
    <x v="1"/>
  </r>
  <r>
    <n v="450995"/>
    <n v="1778085"/>
    <n v="514875"/>
    <x v="2"/>
    <x v="2"/>
    <x v="1"/>
  </r>
  <r>
    <n v="450997"/>
    <n v="52489998"/>
    <n v="4320"/>
    <x v="4"/>
    <x v="2"/>
    <x v="1"/>
  </r>
  <r>
    <n v="450997"/>
    <n v="52489998"/>
    <n v="176398"/>
    <x v="2"/>
    <x v="2"/>
    <x v="1"/>
  </r>
  <r>
    <n v="450997"/>
    <n v="52489998"/>
    <n v="246120"/>
    <x v="2"/>
    <x v="2"/>
    <x v="1"/>
  </r>
  <r>
    <n v="450997"/>
    <n v="52489998"/>
    <n v="79930"/>
    <x v="2"/>
    <x v="2"/>
    <x v="1"/>
  </r>
  <r>
    <n v="450997"/>
    <n v="52489998"/>
    <n v="30630"/>
    <x v="4"/>
    <x v="2"/>
    <x v="1"/>
  </r>
  <r>
    <n v="450997"/>
    <n v="52489998"/>
    <n v="10385"/>
    <x v="2"/>
    <x v="2"/>
    <x v="1"/>
  </r>
  <r>
    <n v="450997"/>
    <n v="52489998"/>
    <n v="19750"/>
    <x v="2"/>
    <x v="2"/>
    <x v="1"/>
  </r>
  <r>
    <n v="450997"/>
    <n v="52489998"/>
    <n v="36309"/>
    <x v="4"/>
    <x v="2"/>
    <x v="1"/>
  </r>
  <r>
    <n v="450997"/>
    <n v="52489998"/>
    <n v="189540"/>
    <x v="2"/>
    <x v="2"/>
    <x v="1"/>
  </r>
  <r>
    <n v="450997"/>
    <n v="52489998"/>
    <n v="437115"/>
    <x v="2"/>
    <x v="2"/>
    <x v="1"/>
  </r>
  <r>
    <n v="450997"/>
    <n v="52489998"/>
    <n v="4865000"/>
    <x v="2"/>
    <x v="2"/>
    <x v="1"/>
  </r>
  <r>
    <n v="450997"/>
    <n v="52489998"/>
    <n v="6985"/>
    <x v="2"/>
    <x v="2"/>
    <x v="1"/>
  </r>
  <r>
    <n v="450997"/>
    <n v="52489998"/>
    <n v="996000"/>
    <x v="2"/>
    <x v="2"/>
    <x v="1"/>
  </r>
  <r>
    <n v="450997"/>
    <n v="52489998"/>
    <n v="1311736"/>
    <x v="4"/>
    <x v="2"/>
    <x v="1"/>
  </r>
  <r>
    <n v="450997"/>
    <n v="52489998"/>
    <n v="20520"/>
    <x v="4"/>
    <x v="2"/>
    <x v="1"/>
  </r>
  <r>
    <n v="450997"/>
    <n v="52489998"/>
    <n v="9320"/>
    <x v="2"/>
    <x v="2"/>
    <x v="1"/>
  </r>
  <r>
    <n v="450997"/>
    <n v="52489998"/>
    <n v="2938494"/>
    <x v="4"/>
    <x v="2"/>
    <x v="1"/>
  </r>
  <r>
    <n v="450997"/>
    <n v="52489998"/>
    <n v="1080"/>
    <x v="4"/>
    <x v="2"/>
    <x v="1"/>
  </r>
  <r>
    <n v="450997"/>
    <n v="52489998"/>
    <n v="778480"/>
    <x v="4"/>
    <x v="2"/>
    <x v="1"/>
  </r>
  <r>
    <n v="450997"/>
    <n v="52489998"/>
    <n v="33480"/>
    <x v="4"/>
    <x v="2"/>
    <x v="1"/>
  </r>
  <r>
    <n v="450997"/>
    <n v="52489998"/>
    <n v="63000"/>
    <x v="4"/>
    <x v="2"/>
    <x v="1"/>
  </r>
  <r>
    <n v="450997"/>
    <n v="52489998"/>
    <n v="122400"/>
    <x v="2"/>
    <x v="2"/>
    <x v="1"/>
  </r>
  <r>
    <n v="450997"/>
    <n v="52489998"/>
    <n v="48960"/>
    <x v="4"/>
    <x v="2"/>
    <x v="1"/>
  </r>
  <r>
    <n v="450997"/>
    <n v="52489998"/>
    <n v="616200"/>
    <x v="2"/>
    <x v="2"/>
    <x v="1"/>
  </r>
  <r>
    <n v="450997"/>
    <n v="52489998"/>
    <n v="12960"/>
    <x v="4"/>
    <x v="2"/>
    <x v="1"/>
  </r>
  <r>
    <n v="450997"/>
    <n v="52489998"/>
    <n v="54600"/>
    <x v="2"/>
    <x v="2"/>
    <x v="1"/>
  </r>
  <r>
    <n v="450997"/>
    <n v="52489998"/>
    <n v="15348"/>
    <x v="4"/>
    <x v="2"/>
    <x v="1"/>
  </r>
  <r>
    <n v="450997"/>
    <n v="52489998"/>
    <n v="110250"/>
    <x v="2"/>
    <x v="2"/>
    <x v="1"/>
  </r>
  <r>
    <n v="450997"/>
    <n v="52489998"/>
    <n v="2623472"/>
    <x v="4"/>
    <x v="2"/>
    <x v="1"/>
  </r>
  <r>
    <n v="450997"/>
    <n v="52489998"/>
    <n v="550720"/>
    <x v="2"/>
    <x v="2"/>
    <x v="1"/>
  </r>
  <r>
    <n v="450997"/>
    <n v="52489998"/>
    <n v="4554"/>
    <x v="4"/>
    <x v="2"/>
    <x v="1"/>
  </r>
  <r>
    <n v="450997"/>
    <n v="52489998"/>
    <n v="15915"/>
    <x v="2"/>
    <x v="2"/>
    <x v="1"/>
  </r>
  <r>
    <n v="450998"/>
    <n v="2178085"/>
    <n v="412600"/>
    <x v="2"/>
    <x v="2"/>
    <x v="1"/>
  </r>
  <r>
    <n v="451018"/>
    <n v="32669884"/>
    <n v="54220"/>
    <x v="2"/>
    <x v="1"/>
    <x v="1"/>
  </r>
  <r>
    <n v="451018"/>
    <n v="32669884"/>
    <n v="51464"/>
    <x v="3"/>
    <x v="1"/>
    <x v="1"/>
  </r>
  <r>
    <n v="451018"/>
    <n v="32669884"/>
    <n v="222150"/>
    <x v="2"/>
    <x v="1"/>
    <x v="1"/>
  </r>
  <r>
    <n v="451018"/>
    <n v="32669884"/>
    <n v="28940"/>
    <x v="2"/>
    <x v="1"/>
    <x v="1"/>
  </r>
  <r>
    <n v="451018"/>
    <n v="32669884"/>
    <n v="1259994"/>
    <x v="3"/>
    <x v="1"/>
    <x v="1"/>
  </r>
  <r>
    <n v="451018"/>
    <n v="32669884"/>
    <n v="578085"/>
    <x v="4"/>
    <x v="1"/>
    <x v="1"/>
  </r>
  <r>
    <n v="451018"/>
    <n v="32669884"/>
    <n v="45030"/>
    <x v="2"/>
    <x v="1"/>
    <x v="1"/>
  </r>
  <r>
    <n v="451018"/>
    <n v="32669884"/>
    <n v="1260000"/>
    <x v="3"/>
    <x v="1"/>
    <x v="1"/>
  </r>
  <r>
    <n v="451018"/>
    <n v="32669884"/>
    <n v="37675"/>
    <x v="4"/>
    <x v="1"/>
    <x v="1"/>
  </r>
  <r>
    <n v="451018"/>
    <n v="32669884"/>
    <n v="325080"/>
    <x v="4"/>
    <x v="1"/>
    <x v="1"/>
  </r>
  <r>
    <n v="451107"/>
    <n v="2617912"/>
    <n v="166372"/>
    <x v="2"/>
    <x v="2"/>
    <x v="1"/>
  </r>
  <r>
    <n v="451194"/>
    <n v="22368"/>
    <n v="3903"/>
    <x v="2"/>
    <x v="6"/>
    <x v="1"/>
  </r>
  <r>
    <n v="451216"/>
    <n v="1778085"/>
    <n v="1043760"/>
    <x v="2"/>
    <x v="1"/>
    <x v="1"/>
  </r>
  <r>
    <n v="451216"/>
    <n v="1778085"/>
    <n v="412600"/>
    <x v="2"/>
    <x v="1"/>
    <x v="1"/>
  </r>
  <r>
    <n v="451288"/>
    <n v="1621550"/>
    <n v="21549"/>
    <x v="2"/>
    <x v="2"/>
    <x v="1"/>
  </r>
  <r>
    <n v="451291"/>
    <n v="2241100"/>
    <n v="222610"/>
    <x v="2"/>
    <x v="1"/>
    <x v="1"/>
  </r>
  <r>
    <n v="451291"/>
    <n v="2241100"/>
    <n v="787498"/>
    <x v="2"/>
    <x v="1"/>
    <x v="1"/>
  </r>
  <r>
    <n v="451296"/>
    <n v="2178085"/>
    <n v="412600"/>
    <x v="2"/>
    <x v="3"/>
    <x v="1"/>
  </r>
  <r>
    <n v="451296"/>
    <n v="2178085"/>
    <n v="800000"/>
    <x v="3"/>
    <x v="3"/>
    <x v="1"/>
  </r>
  <r>
    <n v="451316"/>
    <n v="25703199"/>
    <n v="2556"/>
    <x v="2"/>
    <x v="0"/>
    <x v="1"/>
  </r>
  <r>
    <n v="451316"/>
    <n v="25703199"/>
    <n v="33480"/>
    <x v="2"/>
    <x v="0"/>
    <x v="1"/>
  </r>
  <r>
    <n v="451316"/>
    <n v="25703199"/>
    <n v="21942"/>
    <x v="2"/>
    <x v="0"/>
    <x v="1"/>
  </r>
  <r>
    <n v="451316"/>
    <n v="25703199"/>
    <n v="774"/>
    <x v="2"/>
    <x v="0"/>
    <x v="1"/>
  </r>
  <r>
    <n v="451316"/>
    <n v="25703199"/>
    <n v="6390"/>
    <x v="2"/>
    <x v="0"/>
    <x v="1"/>
  </r>
  <r>
    <n v="451316"/>
    <n v="25703199"/>
    <n v="3110"/>
    <x v="2"/>
    <x v="0"/>
    <x v="1"/>
  </r>
  <r>
    <n v="451316"/>
    <n v="25703199"/>
    <n v="509"/>
    <x v="2"/>
    <x v="0"/>
    <x v="1"/>
  </r>
  <r>
    <n v="451316"/>
    <n v="25703199"/>
    <n v="2160"/>
    <x v="2"/>
    <x v="0"/>
    <x v="1"/>
  </r>
  <r>
    <n v="451316"/>
    <n v="25703199"/>
    <n v="63234"/>
    <x v="2"/>
    <x v="0"/>
    <x v="1"/>
  </r>
  <r>
    <n v="451316"/>
    <n v="25703199"/>
    <n v="58320"/>
    <x v="2"/>
    <x v="0"/>
    <x v="1"/>
  </r>
  <r>
    <n v="451316"/>
    <n v="25703199"/>
    <n v="400400"/>
    <x v="4"/>
    <x v="0"/>
    <x v="1"/>
  </r>
  <r>
    <n v="451316"/>
    <n v="25703199"/>
    <n v="1378"/>
    <x v="2"/>
    <x v="0"/>
    <x v="1"/>
  </r>
  <r>
    <n v="451316"/>
    <n v="25703199"/>
    <n v="767200"/>
    <x v="4"/>
    <x v="0"/>
    <x v="1"/>
  </r>
  <r>
    <n v="451316"/>
    <n v="25703199"/>
    <n v="23293"/>
    <x v="2"/>
    <x v="0"/>
    <x v="1"/>
  </r>
  <r>
    <n v="451316"/>
    <n v="25703199"/>
    <n v="5430"/>
    <x v="2"/>
    <x v="0"/>
    <x v="1"/>
  </r>
  <r>
    <n v="451353"/>
    <n v="6235252"/>
    <n v="71460"/>
    <x v="2"/>
    <x v="0"/>
    <x v="1"/>
  </r>
  <r>
    <n v="451353"/>
    <n v="6235252"/>
    <n v="14775"/>
    <x v="2"/>
    <x v="0"/>
    <x v="1"/>
  </r>
  <r>
    <n v="451353"/>
    <n v="6235252"/>
    <n v="134550"/>
    <x v="4"/>
    <x v="0"/>
    <x v="1"/>
  </r>
  <r>
    <n v="451353"/>
    <n v="6235252"/>
    <n v="4448"/>
    <x v="4"/>
    <x v="0"/>
    <x v="1"/>
  </r>
  <r>
    <n v="451353"/>
    <n v="6235252"/>
    <n v="57095"/>
    <x v="2"/>
    <x v="0"/>
    <x v="1"/>
  </r>
  <r>
    <n v="451353"/>
    <n v="6235252"/>
    <n v="72225"/>
    <x v="2"/>
    <x v="0"/>
    <x v="1"/>
  </r>
  <r>
    <n v="451353"/>
    <n v="6235252"/>
    <n v="15915"/>
    <x v="2"/>
    <x v="0"/>
    <x v="1"/>
  </r>
  <r>
    <n v="451353"/>
    <n v="6235252"/>
    <n v="43200"/>
    <x v="4"/>
    <x v="0"/>
    <x v="1"/>
  </r>
  <r>
    <n v="451353"/>
    <n v="6235252"/>
    <n v="11235"/>
    <x v="2"/>
    <x v="0"/>
    <x v="1"/>
  </r>
  <r>
    <n v="451353"/>
    <n v="6235252"/>
    <n v="30540"/>
    <x v="2"/>
    <x v="0"/>
    <x v="1"/>
  </r>
  <r>
    <n v="451353"/>
    <n v="6235252"/>
    <n v="43875"/>
    <x v="4"/>
    <x v="0"/>
    <x v="1"/>
  </r>
  <r>
    <n v="451353"/>
    <n v="6235252"/>
    <n v="21600"/>
    <x v="4"/>
    <x v="0"/>
    <x v="1"/>
  </r>
  <r>
    <n v="451353"/>
    <n v="6235252"/>
    <n v="27250"/>
    <x v="4"/>
    <x v="0"/>
    <x v="1"/>
  </r>
  <r>
    <n v="451353"/>
    <n v="6235252"/>
    <n v="11230"/>
    <x v="2"/>
    <x v="0"/>
    <x v="1"/>
  </r>
  <r>
    <n v="451353"/>
    <n v="6235252"/>
    <n v="28705"/>
    <x v="2"/>
    <x v="0"/>
    <x v="1"/>
  </r>
  <r>
    <n v="451353"/>
    <n v="6235252"/>
    <n v="205100"/>
    <x v="2"/>
    <x v="0"/>
    <x v="1"/>
  </r>
  <r>
    <n v="451353"/>
    <n v="6235252"/>
    <n v="5310"/>
    <x v="4"/>
    <x v="0"/>
    <x v="1"/>
  </r>
  <r>
    <n v="451353"/>
    <n v="6235252"/>
    <n v="15315"/>
    <x v="4"/>
    <x v="0"/>
    <x v="1"/>
  </r>
  <r>
    <n v="451353"/>
    <n v="6235252"/>
    <n v="5076"/>
    <x v="4"/>
    <x v="0"/>
    <x v="1"/>
  </r>
  <r>
    <n v="451353"/>
    <n v="6235252"/>
    <n v="22000"/>
    <x v="4"/>
    <x v="0"/>
    <x v="1"/>
  </r>
  <r>
    <n v="451353"/>
    <n v="6235252"/>
    <n v="18712"/>
    <x v="4"/>
    <x v="0"/>
    <x v="1"/>
  </r>
  <r>
    <n v="451353"/>
    <n v="6235252"/>
    <n v="2983800"/>
    <x v="3"/>
    <x v="0"/>
    <x v="1"/>
  </r>
  <r>
    <n v="451353"/>
    <n v="6235252"/>
    <n v="119010"/>
    <x v="2"/>
    <x v="0"/>
    <x v="1"/>
  </r>
  <r>
    <n v="451353"/>
    <n v="6235252"/>
    <n v="3210"/>
    <x v="4"/>
    <x v="0"/>
    <x v="1"/>
  </r>
  <r>
    <n v="451353"/>
    <n v="6235252"/>
    <n v="13020"/>
    <x v="2"/>
    <x v="0"/>
    <x v="1"/>
  </r>
  <r>
    <n v="451353"/>
    <n v="6235252"/>
    <n v="29677"/>
    <x v="4"/>
    <x v="0"/>
    <x v="1"/>
  </r>
  <r>
    <n v="451353"/>
    <n v="6235252"/>
    <n v="44100"/>
    <x v="2"/>
    <x v="0"/>
    <x v="1"/>
  </r>
  <r>
    <n v="451353"/>
    <n v="6235252"/>
    <n v="2808"/>
    <x v="4"/>
    <x v="0"/>
    <x v="1"/>
  </r>
  <r>
    <n v="451353"/>
    <n v="6235252"/>
    <n v="94770"/>
    <x v="2"/>
    <x v="0"/>
    <x v="1"/>
  </r>
  <r>
    <n v="451377"/>
    <n v="34041800"/>
    <n v="437515"/>
    <x v="2"/>
    <x v="1"/>
    <x v="1"/>
  </r>
  <r>
    <n v="451377"/>
    <n v="34041800"/>
    <n v="145010"/>
    <x v="2"/>
    <x v="1"/>
    <x v="1"/>
  </r>
  <r>
    <n v="451377"/>
    <n v="34041800"/>
    <n v="399994"/>
    <x v="2"/>
    <x v="1"/>
    <x v="1"/>
  </r>
  <r>
    <n v="451377"/>
    <n v="34041800"/>
    <n v="892425"/>
    <x v="2"/>
    <x v="1"/>
    <x v="1"/>
  </r>
  <r>
    <n v="451377"/>
    <n v="34041800"/>
    <n v="91015"/>
    <x v="2"/>
    <x v="1"/>
    <x v="1"/>
  </r>
  <r>
    <n v="451377"/>
    <n v="34041800"/>
    <n v="292466"/>
    <x v="2"/>
    <x v="1"/>
    <x v="1"/>
  </r>
  <r>
    <n v="451458"/>
    <n v="8009645"/>
    <n v="15"/>
    <x v="2"/>
    <x v="2"/>
    <x v="1"/>
  </r>
  <r>
    <n v="451458"/>
    <n v="8009645"/>
    <n v="2010"/>
    <x v="2"/>
    <x v="2"/>
    <x v="1"/>
  </r>
  <r>
    <n v="451458"/>
    <n v="8009645"/>
    <n v="85800"/>
    <x v="2"/>
    <x v="2"/>
    <x v="1"/>
  </r>
  <r>
    <n v="451458"/>
    <n v="8009645"/>
    <n v="15600"/>
    <x v="2"/>
    <x v="2"/>
    <x v="1"/>
  </r>
  <r>
    <n v="451458"/>
    <n v="8009645"/>
    <n v="6240"/>
    <x v="2"/>
    <x v="2"/>
    <x v="1"/>
  </r>
  <r>
    <n v="451458"/>
    <n v="8009645"/>
    <n v="257400"/>
    <x v="4"/>
    <x v="2"/>
    <x v="1"/>
  </r>
  <r>
    <n v="451458"/>
    <n v="8009645"/>
    <n v="43995"/>
    <x v="2"/>
    <x v="2"/>
    <x v="1"/>
  </r>
  <r>
    <n v="451471"/>
    <n v="30623631"/>
    <n v="8752480"/>
    <x v="1"/>
    <x v="0"/>
    <x v="2"/>
  </r>
  <r>
    <n v="451471"/>
    <n v="30623631"/>
    <n v="656160"/>
    <x v="1"/>
    <x v="0"/>
    <x v="2"/>
  </r>
  <r>
    <n v="451471"/>
    <n v="30623631"/>
    <n v="1640400"/>
    <x v="1"/>
    <x v="0"/>
    <x v="2"/>
  </r>
  <r>
    <n v="451471"/>
    <n v="30623631"/>
    <n v="300000"/>
    <x v="2"/>
    <x v="0"/>
    <x v="2"/>
  </r>
  <r>
    <n v="451484"/>
    <n v="107796725"/>
    <n v="56160"/>
    <x v="2"/>
    <x v="0"/>
    <x v="1"/>
  </r>
  <r>
    <n v="451484"/>
    <n v="107796725"/>
    <n v="359360"/>
    <x v="2"/>
    <x v="0"/>
    <x v="1"/>
  </r>
  <r>
    <n v="451484"/>
    <n v="107796725"/>
    <n v="236925"/>
    <x v="2"/>
    <x v="0"/>
    <x v="1"/>
  </r>
  <r>
    <n v="451484"/>
    <n v="107796725"/>
    <n v="59250"/>
    <x v="2"/>
    <x v="0"/>
    <x v="1"/>
  </r>
  <r>
    <n v="451484"/>
    <n v="107796725"/>
    <n v="46515"/>
    <x v="2"/>
    <x v="0"/>
    <x v="1"/>
  </r>
  <r>
    <n v="451484"/>
    <n v="107796725"/>
    <n v="103300"/>
    <x v="2"/>
    <x v="0"/>
    <x v="1"/>
  </r>
  <r>
    <n v="451484"/>
    <n v="107796725"/>
    <n v="601715"/>
    <x v="2"/>
    <x v="0"/>
    <x v="1"/>
  </r>
  <r>
    <n v="451484"/>
    <n v="107796725"/>
    <n v="18"/>
    <x v="2"/>
    <x v="0"/>
    <x v="1"/>
  </r>
  <r>
    <n v="451484"/>
    <n v="107796725"/>
    <n v="977280"/>
    <x v="2"/>
    <x v="0"/>
    <x v="1"/>
  </r>
  <r>
    <n v="451484"/>
    <n v="107796725"/>
    <n v="9505"/>
    <x v="2"/>
    <x v="0"/>
    <x v="1"/>
  </r>
  <r>
    <n v="451484"/>
    <n v="107796725"/>
    <n v="32960"/>
    <x v="2"/>
    <x v="0"/>
    <x v="1"/>
  </r>
  <r>
    <n v="451484"/>
    <n v="107796725"/>
    <n v="480410"/>
    <x v="2"/>
    <x v="0"/>
    <x v="1"/>
  </r>
  <r>
    <n v="451484"/>
    <n v="107796725"/>
    <n v="53375"/>
    <x v="2"/>
    <x v="0"/>
    <x v="1"/>
  </r>
  <r>
    <n v="451484"/>
    <n v="107796725"/>
    <n v="55740"/>
    <x v="2"/>
    <x v="0"/>
    <x v="1"/>
  </r>
  <r>
    <n v="451484"/>
    <n v="107796725"/>
    <n v="1858680"/>
    <x v="2"/>
    <x v="0"/>
    <x v="1"/>
  </r>
  <r>
    <n v="451484"/>
    <n v="107796725"/>
    <n v="2127708"/>
    <x v="2"/>
    <x v="0"/>
    <x v="1"/>
  </r>
  <r>
    <n v="451484"/>
    <n v="107796725"/>
    <n v="87490"/>
    <x v="2"/>
    <x v="0"/>
    <x v="1"/>
  </r>
  <r>
    <n v="451484"/>
    <n v="107796725"/>
    <n v="31260"/>
    <x v="2"/>
    <x v="0"/>
    <x v="1"/>
  </r>
  <r>
    <n v="451484"/>
    <n v="107796725"/>
    <n v="337050"/>
    <x v="2"/>
    <x v="0"/>
    <x v="1"/>
  </r>
  <r>
    <n v="451484"/>
    <n v="107796725"/>
    <n v="778400"/>
    <x v="2"/>
    <x v="0"/>
    <x v="1"/>
  </r>
  <r>
    <n v="451484"/>
    <n v="107796725"/>
    <n v="64980"/>
    <x v="2"/>
    <x v="0"/>
    <x v="1"/>
  </r>
  <r>
    <n v="451484"/>
    <n v="107796725"/>
    <n v="3046"/>
    <x v="2"/>
    <x v="0"/>
    <x v="1"/>
  </r>
  <r>
    <n v="451484"/>
    <n v="107796725"/>
    <n v="176400"/>
    <x v="4"/>
    <x v="0"/>
    <x v="1"/>
  </r>
  <r>
    <n v="451484"/>
    <n v="107796725"/>
    <n v="19240"/>
    <x v="2"/>
    <x v="0"/>
    <x v="1"/>
  </r>
  <r>
    <n v="451484"/>
    <n v="107796725"/>
    <n v="895540"/>
    <x v="2"/>
    <x v="0"/>
    <x v="1"/>
  </r>
  <r>
    <n v="451484"/>
    <n v="107796725"/>
    <n v="420777"/>
    <x v="2"/>
    <x v="0"/>
    <x v="1"/>
  </r>
  <r>
    <n v="451484"/>
    <n v="107796725"/>
    <n v="25785"/>
    <x v="2"/>
    <x v="0"/>
    <x v="1"/>
  </r>
  <r>
    <n v="451484"/>
    <n v="107796725"/>
    <n v="60025"/>
    <x v="2"/>
    <x v="0"/>
    <x v="1"/>
  </r>
  <r>
    <n v="451484"/>
    <n v="107796725"/>
    <n v="33585"/>
    <x v="2"/>
    <x v="0"/>
    <x v="1"/>
  </r>
  <r>
    <n v="451484"/>
    <n v="107796725"/>
    <n v="63000"/>
    <x v="2"/>
    <x v="0"/>
    <x v="1"/>
  </r>
  <r>
    <n v="451484"/>
    <n v="107796725"/>
    <n v="13020"/>
    <x v="2"/>
    <x v="0"/>
    <x v="1"/>
  </r>
  <r>
    <n v="451484"/>
    <n v="107796725"/>
    <n v="443250"/>
    <x v="2"/>
    <x v="0"/>
    <x v="1"/>
  </r>
  <r>
    <n v="451484"/>
    <n v="107796725"/>
    <n v="103280"/>
    <x v="2"/>
    <x v="0"/>
    <x v="1"/>
  </r>
  <r>
    <n v="451484"/>
    <n v="107796725"/>
    <n v="324"/>
    <x v="2"/>
    <x v="0"/>
    <x v="1"/>
  </r>
  <r>
    <n v="451484"/>
    <n v="107796725"/>
    <n v="1143360"/>
    <x v="2"/>
    <x v="0"/>
    <x v="1"/>
  </r>
  <r>
    <n v="451484"/>
    <n v="107796725"/>
    <n v="449820"/>
    <x v="2"/>
    <x v="0"/>
    <x v="1"/>
  </r>
  <r>
    <n v="451484"/>
    <n v="107796725"/>
    <n v="465960"/>
    <x v="2"/>
    <x v="0"/>
    <x v="1"/>
  </r>
  <r>
    <n v="451484"/>
    <n v="107796725"/>
    <n v="5378400"/>
    <x v="2"/>
    <x v="0"/>
    <x v="1"/>
  </r>
  <r>
    <n v="451484"/>
    <n v="107796725"/>
    <n v="28600"/>
    <x v="4"/>
    <x v="0"/>
    <x v="1"/>
  </r>
  <r>
    <n v="451484"/>
    <n v="107796725"/>
    <n v="727650"/>
    <x v="2"/>
    <x v="0"/>
    <x v="1"/>
  </r>
  <r>
    <n v="451484"/>
    <n v="107796725"/>
    <n v="63420"/>
    <x v="2"/>
    <x v="0"/>
    <x v="1"/>
  </r>
  <r>
    <n v="451484"/>
    <n v="107796725"/>
    <n v="57030"/>
    <x v="2"/>
    <x v="0"/>
    <x v="1"/>
  </r>
  <r>
    <n v="451484"/>
    <n v="107796725"/>
    <n v="79930"/>
    <x v="2"/>
    <x v="0"/>
    <x v="1"/>
  </r>
  <r>
    <n v="451484"/>
    <n v="107796725"/>
    <n v="37790"/>
    <x v="2"/>
    <x v="0"/>
    <x v="1"/>
  </r>
  <r>
    <n v="451484"/>
    <n v="107796725"/>
    <n v="55740"/>
    <x v="2"/>
    <x v="0"/>
    <x v="1"/>
  </r>
  <r>
    <n v="451654"/>
    <n v="45183567"/>
    <n v="88200"/>
    <x v="4"/>
    <x v="1"/>
    <x v="1"/>
  </r>
  <r>
    <n v="451654"/>
    <n v="45183567"/>
    <n v="405"/>
    <x v="2"/>
    <x v="1"/>
    <x v="1"/>
  </r>
  <r>
    <n v="451654"/>
    <n v="45183567"/>
    <n v="6400"/>
    <x v="2"/>
    <x v="1"/>
    <x v="1"/>
  </r>
  <r>
    <n v="451654"/>
    <n v="45183567"/>
    <n v="1296"/>
    <x v="2"/>
    <x v="1"/>
    <x v="1"/>
  </r>
  <r>
    <n v="451654"/>
    <n v="45183567"/>
    <n v="50446"/>
    <x v="2"/>
    <x v="1"/>
    <x v="1"/>
  </r>
  <r>
    <n v="451654"/>
    <n v="45183567"/>
    <n v="2335440"/>
    <x v="4"/>
    <x v="1"/>
    <x v="1"/>
  </r>
  <r>
    <n v="451654"/>
    <n v="45183567"/>
    <n v="13396"/>
    <x v="4"/>
    <x v="1"/>
    <x v="1"/>
  </r>
  <r>
    <n v="451654"/>
    <n v="45183567"/>
    <n v="149583"/>
    <x v="2"/>
    <x v="1"/>
    <x v="1"/>
  </r>
  <r>
    <n v="451654"/>
    <n v="45183567"/>
    <n v="1548"/>
    <x v="2"/>
    <x v="1"/>
    <x v="1"/>
  </r>
  <r>
    <n v="451654"/>
    <n v="45183567"/>
    <n v="65300"/>
    <x v="4"/>
    <x v="1"/>
    <x v="1"/>
  </r>
  <r>
    <n v="451654"/>
    <n v="45183567"/>
    <n v="325079"/>
    <x v="2"/>
    <x v="1"/>
    <x v="1"/>
  </r>
  <r>
    <n v="451654"/>
    <n v="45183567"/>
    <n v="18720"/>
    <x v="2"/>
    <x v="1"/>
    <x v="1"/>
  </r>
  <r>
    <n v="451654"/>
    <n v="45183567"/>
    <n v="304602"/>
    <x v="2"/>
    <x v="1"/>
    <x v="1"/>
  </r>
  <r>
    <n v="451654"/>
    <n v="45183567"/>
    <n v="143000"/>
    <x v="4"/>
    <x v="1"/>
    <x v="1"/>
  </r>
  <r>
    <n v="451654"/>
    <n v="45183567"/>
    <n v="114400"/>
    <x v="4"/>
    <x v="1"/>
    <x v="1"/>
  </r>
  <r>
    <n v="451654"/>
    <n v="45183567"/>
    <n v="420"/>
    <x v="2"/>
    <x v="1"/>
    <x v="1"/>
  </r>
  <r>
    <n v="451654"/>
    <n v="45183567"/>
    <n v="50000"/>
    <x v="4"/>
    <x v="1"/>
    <x v="1"/>
  </r>
  <r>
    <n v="451654"/>
    <n v="45183567"/>
    <n v="21119"/>
    <x v="2"/>
    <x v="1"/>
    <x v="1"/>
  </r>
  <r>
    <n v="451668"/>
    <n v="3917912"/>
    <n v="166372"/>
    <x v="2"/>
    <x v="2"/>
    <x v="1"/>
  </r>
  <r>
    <n v="451807"/>
    <n v="1708956"/>
    <n v="68006"/>
    <x v="2"/>
    <x v="2"/>
    <x v="1"/>
  </r>
  <r>
    <n v="451912"/>
    <n v="56000"/>
    <n v="19195"/>
    <x v="2"/>
    <x v="0"/>
    <x v="2"/>
  </r>
  <r>
    <n v="451912"/>
    <n v="56000"/>
    <n v="19195"/>
    <x v="2"/>
    <x v="0"/>
    <x v="2"/>
  </r>
  <r>
    <n v="451936"/>
    <n v="1600000"/>
    <n v="22915"/>
    <x v="0"/>
    <x v="1"/>
    <x v="1"/>
  </r>
  <r>
    <n v="451936"/>
    <n v="1600000"/>
    <n v="1391680"/>
    <x v="2"/>
    <x v="1"/>
    <x v="1"/>
  </r>
  <r>
    <n v="451954"/>
    <n v="4580000"/>
    <n v="103300"/>
    <x v="2"/>
    <x v="1"/>
    <x v="1"/>
  </r>
  <r>
    <n v="451954"/>
    <n v="4580000"/>
    <n v="1259994"/>
    <x v="2"/>
    <x v="1"/>
    <x v="1"/>
  </r>
  <r>
    <n v="451982"/>
    <n v="7047431"/>
    <n v="578085"/>
    <x v="4"/>
    <x v="1"/>
    <x v="1"/>
  </r>
  <r>
    <n v="451982"/>
    <n v="7047431"/>
    <n v="31003"/>
    <x v="4"/>
    <x v="1"/>
    <x v="1"/>
  </r>
  <r>
    <n v="451991"/>
    <n v="47240"/>
    <n v="23240"/>
    <x v="2"/>
    <x v="1"/>
    <x v="1"/>
  </r>
  <r>
    <n v="452039"/>
    <n v="4594490"/>
    <n v="108279"/>
    <x v="4"/>
    <x v="2"/>
    <x v="1"/>
  </r>
  <r>
    <n v="452039"/>
    <n v="4594490"/>
    <n v="38026"/>
    <x v="2"/>
    <x v="2"/>
    <x v="1"/>
  </r>
  <r>
    <n v="452041"/>
    <n v="3352305"/>
    <n v="158368"/>
    <x v="2"/>
    <x v="2"/>
    <x v="1"/>
  </r>
  <r>
    <n v="452041"/>
    <n v="3352305"/>
    <n v="33497"/>
    <x v="2"/>
    <x v="2"/>
    <x v="1"/>
  </r>
  <r>
    <n v="452174"/>
    <n v="11890000"/>
    <n v="297475"/>
    <x v="2"/>
    <x v="1"/>
    <x v="1"/>
  </r>
  <r>
    <n v="452174"/>
    <n v="11890000"/>
    <n v="4950000"/>
    <x v="3"/>
    <x v="1"/>
    <x v="1"/>
  </r>
  <r>
    <n v="452204"/>
    <n v="2664252"/>
    <n v="37675"/>
    <x v="4"/>
    <x v="2"/>
    <x v="1"/>
  </r>
  <r>
    <n v="452204"/>
    <n v="2664252"/>
    <n v="51463"/>
    <x v="2"/>
    <x v="2"/>
    <x v="1"/>
  </r>
  <r>
    <n v="452231"/>
    <n v="133849"/>
    <n v="87849"/>
    <x v="2"/>
    <x v="2"/>
    <x v="1"/>
  </r>
  <r>
    <n v="452354"/>
    <n v="8060894"/>
    <n v="586080"/>
    <x v="1"/>
    <x v="0"/>
    <x v="0"/>
  </r>
  <r>
    <n v="452354"/>
    <n v="8060894"/>
    <n v="52800"/>
    <x v="1"/>
    <x v="0"/>
    <x v="0"/>
  </r>
  <r>
    <n v="452354"/>
    <n v="8060894"/>
    <n v="29800"/>
    <x v="1"/>
    <x v="0"/>
    <x v="0"/>
  </r>
  <r>
    <n v="452354"/>
    <n v="8060894"/>
    <n v="44100"/>
    <x v="1"/>
    <x v="0"/>
    <x v="0"/>
  </r>
  <r>
    <n v="452354"/>
    <n v="8060894"/>
    <n v="36500"/>
    <x v="1"/>
    <x v="0"/>
    <x v="0"/>
  </r>
  <r>
    <n v="452354"/>
    <n v="8060894"/>
    <n v="17900"/>
    <x v="1"/>
    <x v="0"/>
    <x v="0"/>
  </r>
  <r>
    <n v="452354"/>
    <n v="8060894"/>
    <n v="19700"/>
    <x v="1"/>
    <x v="0"/>
    <x v="0"/>
  </r>
  <r>
    <n v="452354"/>
    <n v="8060894"/>
    <n v="20564"/>
    <x v="1"/>
    <x v="0"/>
    <x v="0"/>
  </r>
  <r>
    <n v="452354"/>
    <n v="8060894"/>
    <n v="200200"/>
    <x v="1"/>
    <x v="0"/>
    <x v="0"/>
  </r>
  <r>
    <n v="452425"/>
    <n v="2450000"/>
    <n v="800000"/>
    <x v="2"/>
    <x v="2"/>
    <x v="1"/>
  </r>
  <r>
    <n v="452428"/>
    <n v="6224290"/>
    <n v="21832"/>
    <x v="2"/>
    <x v="2"/>
    <x v="1"/>
  </r>
  <r>
    <n v="452428"/>
    <n v="6224290"/>
    <n v="2937"/>
    <x v="2"/>
    <x v="2"/>
    <x v="1"/>
  </r>
  <r>
    <n v="452428"/>
    <n v="6224290"/>
    <n v="3150"/>
    <x v="4"/>
    <x v="2"/>
    <x v="1"/>
  </r>
  <r>
    <n v="452428"/>
    <n v="6224290"/>
    <n v="2390"/>
    <x v="2"/>
    <x v="2"/>
    <x v="1"/>
  </r>
  <r>
    <n v="452428"/>
    <n v="6224290"/>
    <n v="360"/>
    <x v="2"/>
    <x v="2"/>
    <x v="1"/>
  </r>
  <r>
    <n v="452428"/>
    <n v="6224290"/>
    <n v="143000"/>
    <x v="4"/>
    <x v="2"/>
    <x v="1"/>
  </r>
  <r>
    <n v="452428"/>
    <n v="6224290"/>
    <n v="2820"/>
    <x v="2"/>
    <x v="2"/>
    <x v="1"/>
  </r>
  <r>
    <n v="452428"/>
    <n v="6224290"/>
    <n v="2415"/>
    <x v="2"/>
    <x v="2"/>
    <x v="1"/>
  </r>
  <r>
    <n v="452428"/>
    <n v="6224290"/>
    <n v="424"/>
    <x v="2"/>
    <x v="2"/>
    <x v="1"/>
  </r>
  <r>
    <n v="452428"/>
    <n v="6224290"/>
    <n v="774"/>
    <x v="2"/>
    <x v="2"/>
    <x v="1"/>
  </r>
  <r>
    <n v="452430"/>
    <n v="5617242"/>
    <n v="143000"/>
    <x v="4"/>
    <x v="2"/>
    <x v="1"/>
  </r>
  <r>
    <n v="452430"/>
    <n v="5617242"/>
    <n v="5896"/>
    <x v="4"/>
    <x v="2"/>
    <x v="1"/>
  </r>
  <r>
    <n v="452430"/>
    <n v="5617242"/>
    <n v="22000"/>
    <x v="2"/>
    <x v="2"/>
    <x v="1"/>
  </r>
  <r>
    <n v="452430"/>
    <n v="5617242"/>
    <n v="3252"/>
    <x v="2"/>
    <x v="2"/>
    <x v="1"/>
  </r>
  <r>
    <n v="452430"/>
    <n v="5617242"/>
    <n v="1725"/>
    <x v="2"/>
    <x v="2"/>
    <x v="1"/>
  </r>
  <r>
    <n v="452430"/>
    <n v="5617242"/>
    <n v="42120"/>
    <x v="2"/>
    <x v="2"/>
    <x v="1"/>
  </r>
  <r>
    <n v="452430"/>
    <n v="5617242"/>
    <n v="8200"/>
    <x v="2"/>
    <x v="2"/>
    <x v="1"/>
  </r>
  <r>
    <n v="452430"/>
    <n v="5617242"/>
    <n v="8500"/>
    <x v="2"/>
    <x v="2"/>
    <x v="1"/>
  </r>
  <r>
    <n v="452451"/>
    <n v="36035898"/>
    <n v="176400"/>
    <x v="2"/>
    <x v="2"/>
    <x v="1"/>
  </r>
  <r>
    <n v="452451"/>
    <n v="36035898"/>
    <n v="67410"/>
    <x v="2"/>
    <x v="2"/>
    <x v="1"/>
  </r>
  <r>
    <n v="452451"/>
    <n v="36035898"/>
    <n v="1299999"/>
    <x v="2"/>
    <x v="2"/>
    <x v="1"/>
  </r>
  <r>
    <n v="452451"/>
    <n v="36035898"/>
    <n v="525555"/>
    <x v="2"/>
    <x v="2"/>
    <x v="1"/>
  </r>
  <r>
    <n v="452451"/>
    <n v="36035898"/>
    <n v="67380"/>
    <x v="2"/>
    <x v="2"/>
    <x v="1"/>
  </r>
  <r>
    <n v="452451"/>
    <n v="36035898"/>
    <n v="145010"/>
    <x v="2"/>
    <x v="2"/>
    <x v="1"/>
  </r>
  <r>
    <n v="452451"/>
    <n v="36035898"/>
    <n v="83260"/>
    <x v="2"/>
    <x v="2"/>
    <x v="1"/>
  </r>
  <r>
    <n v="452451"/>
    <n v="36035898"/>
    <n v="27870"/>
    <x v="2"/>
    <x v="2"/>
    <x v="1"/>
  </r>
  <r>
    <n v="452451"/>
    <n v="36035898"/>
    <n v="74010"/>
    <x v="2"/>
    <x v="2"/>
    <x v="1"/>
  </r>
  <r>
    <n v="452451"/>
    <n v="36035898"/>
    <n v="25820"/>
    <x v="2"/>
    <x v="2"/>
    <x v="1"/>
  </r>
  <r>
    <n v="452451"/>
    <n v="36035898"/>
    <n v="27870"/>
    <x v="2"/>
    <x v="2"/>
    <x v="1"/>
  </r>
  <r>
    <n v="452451"/>
    <n v="36035898"/>
    <n v="53375"/>
    <x v="2"/>
    <x v="2"/>
    <x v="1"/>
  </r>
  <r>
    <n v="452451"/>
    <n v="36035898"/>
    <n v="183240"/>
    <x v="2"/>
    <x v="2"/>
    <x v="1"/>
  </r>
  <r>
    <n v="452451"/>
    <n v="36035898"/>
    <n v="246120"/>
    <x v="2"/>
    <x v="2"/>
    <x v="1"/>
  </r>
  <r>
    <n v="452451"/>
    <n v="36035898"/>
    <n v="214380"/>
    <x v="2"/>
    <x v="2"/>
    <x v="1"/>
  </r>
  <r>
    <n v="452451"/>
    <n v="36035898"/>
    <n v="51570"/>
    <x v="2"/>
    <x v="2"/>
    <x v="1"/>
  </r>
  <r>
    <n v="452451"/>
    <n v="36035898"/>
    <n v="67170"/>
    <x v="2"/>
    <x v="2"/>
    <x v="1"/>
  </r>
  <r>
    <n v="452451"/>
    <n v="36035898"/>
    <n v="601715"/>
    <x v="2"/>
    <x v="2"/>
    <x v="1"/>
  </r>
  <r>
    <n v="452451"/>
    <n v="36035898"/>
    <n v="137260"/>
    <x v="2"/>
    <x v="2"/>
    <x v="1"/>
  </r>
  <r>
    <n v="452451"/>
    <n v="36035898"/>
    <n v="996000"/>
    <x v="2"/>
    <x v="2"/>
    <x v="1"/>
  </r>
  <r>
    <n v="452451"/>
    <n v="36035898"/>
    <n v="149940"/>
    <x v="2"/>
    <x v="2"/>
    <x v="1"/>
  </r>
  <r>
    <n v="452451"/>
    <n v="36035898"/>
    <n v="112320"/>
    <x v="2"/>
    <x v="2"/>
    <x v="1"/>
  </r>
  <r>
    <n v="452451"/>
    <n v="36035898"/>
    <n v="88830"/>
    <x v="2"/>
    <x v="2"/>
    <x v="1"/>
  </r>
  <r>
    <n v="452451"/>
    <n v="36035898"/>
    <n v="7975"/>
    <x v="2"/>
    <x v="2"/>
    <x v="1"/>
  </r>
  <r>
    <n v="452451"/>
    <n v="36035898"/>
    <n v="15915"/>
    <x v="2"/>
    <x v="2"/>
    <x v="1"/>
  </r>
  <r>
    <n v="452451"/>
    <n v="36035898"/>
    <n v="138260"/>
    <x v="2"/>
    <x v="2"/>
    <x v="1"/>
  </r>
  <r>
    <n v="452451"/>
    <n v="36035898"/>
    <n v="206520"/>
    <x v="2"/>
    <x v="2"/>
    <x v="1"/>
  </r>
  <r>
    <n v="452451"/>
    <n v="36035898"/>
    <n v="31260"/>
    <x v="2"/>
    <x v="2"/>
    <x v="1"/>
  </r>
  <r>
    <n v="452451"/>
    <n v="36035898"/>
    <n v="57095"/>
    <x v="2"/>
    <x v="2"/>
    <x v="1"/>
  </r>
  <r>
    <n v="452451"/>
    <n v="36035898"/>
    <n v="576850"/>
    <x v="2"/>
    <x v="2"/>
    <x v="1"/>
  </r>
  <r>
    <n v="452451"/>
    <n v="36035898"/>
    <n v="132300"/>
    <x v="2"/>
    <x v="2"/>
    <x v="1"/>
  </r>
  <r>
    <n v="452451"/>
    <n v="36035898"/>
    <n v="199200"/>
    <x v="2"/>
    <x v="2"/>
    <x v="1"/>
  </r>
  <r>
    <n v="452451"/>
    <n v="36035898"/>
    <n v="195897"/>
    <x v="2"/>
    <x v="2"/>
    <x v="1"/>
  </r>
  <r>
    <n v="452451"/>
    <n v="36035898"/>
    <n v="13020"/>
    <x v="2"/>
    <x v="2"/>
    <x v="1"/>
  </r>
  <r>
    <n v="452451"/>
    <n v="36035898"/>
    <n v="218400"/>
    <x v="2"/>
    <x v="2"/>
    <x v="1"/>
  </r>
  <r>
    <n v="452451"/>
    <n v="36035898"/>
    <n v="49999"/>
    <x v="2"/>
    <x v="2"/>
    <x v="1"/>
  </r>
  <r>
    <n v="452451"/>
    <n v="36035898"/>
    <n v="58265"/>
    <x v="2"/>
    <x v="2"/>
    <x v="1"/>
  </r>
  <r>
    <n v="452451"/>
    <n v="36035898"/>
    <n v="13350"/>
    <x v="2"/>
    <x v="2"/>
    <x v="1"/>
  </r>
  <r>
    <n v="452460"/>
    <n v="70396498"/>
    <n v="3182720"/>
    <x v="1"/>
    <x v="0"/>
    <x v="2"/>
  </r>
  <r>
    <n v="452460"/>
    <n v="70396498"/>
    <n v="656160"/>
    <x v="1"/>
    <x v="0"/>
    <x v="2"/>
  </r>
  <r>
    <n v="452460"/>
    <n v="70396498"/>
    <n v="1870400"/>
    <x v="1"/>
    <x v="0"/>
    <x v="2"/>
  </r>
  <r>
    <n v="452460"/>
    <n v="70396498"/>
    <n v="122625"/>
    <x v="0"/>
    <x v="0"/>
    <x v="2"/>
  </r>
  <r>
    <n v="452460"/>
    <n v="70396498"/>
    <n v="1258447"/>
    <x v="2"/>
    <x v="0"/>
    <x v="2"/>
  </r>
  <r>
    <n v="452460"/>
    <n v="70396498"/>
    <n v="1258447"/>
    <x v="2"/>
    <x v="0"/>
    <x v="2"/>
  </r>
  <r>
    <n v="452468"/>
    <n v="52219357"/>
    <n v="1680000"/>
    <x v="0"/>
    <x v="0"/>
    <x v="2"/>
  </r>
  <r>
    <n v="452492"/>
    <n v="37084463"/>
    <n v="2228400"/>
    <x v="3"/>
    <x v="0"/>
    <x v="2"/>
  </r>
  <r>
    <n v="452492"/>
    <n v="37084463"/>
    <n v="14231760"/>
    <x v="1"/>
    <x v="0"/>
    <x v="2"/>
  </r>
  <r>
    <n v="452492"/>
    <n v="37084463"/>
    <n v="549120"/>
    <x v="1"/>
    <x v="0"/>
    <x v="2"/>
  </r>
  <r>
    <n v="452492"/>
    <n v="37084463"/>
    <n v="217427"/>
    <x v="1"/>
    <x v="0"/>
    <x v="2"/>
  </r>
  <r>
    <n v="452577"/>
    <n v="800000"/>
    <n v="400000"/>
    <x v="3"/>
    <x v="2"/>
    <x v="1"/>
  </r>
  <r>
    <n v="452579"/>
    <n v="6634681"/>
    <n v="200000"/>
    <x v="3"/>
    <x v="1"/>
    <x v="3"/>
  </r>
  <r>
    <n v="452579"/>
    <n v="6634681"/>
    <n v="200000"/>
    <x v="3"/>
    <x v="1"/>
    <x v="3"/>
  </r>
  <r>
    <n v="452579"/>
    <n v="6634681"/>
    <n v="200000"/>
    <x v="3"/>
    <x v="1"/>
    <x v="3"/>
  </r>
  <r>
    <n v="452579"/>
    <n v="6634681"/>
    <n v="200000"/>
    <x v="3"/>
    <x v="1"/>
    <x v="3"/>
  </r>
  <r>
    <n v="452579"/>
    <n v="6634681"/>
    <n v="200000"/>
    <x v="3"/>
    <x v="1"/>
    <x v="3"/>
  </r>
  <r>
    <n v="452579"/>
    <n v="6634681"/>
    <n v="2393352"/>
    <x v="2"/>
    <x v="1"/>
    <x v="3"/>
  </r>
  <r>
    <n v="452622"/>
    <n v="6136760"/>
    <n v="38193"/>
    <x v="2"/>
    <x v="2"/>
    <x v="1"/>
  </r>
  <r>
    <n v="452622"/>
    <n v="6136760"/>
    <n v="3434640"/>
    <x v="2"/>
    <x v="2"/>
    <x v="1"/>
  </r>
  <r>
    <n v="452622"/>
    <n v="6136760"/>
    <n v="22982"/>
    <x v="4"/>
    <x v="2"/>
    <x v="1"/>
  </r>
  <r>
    <n v="452637"/>
    <n v="7040823"/>
    <n v="1989200"/>
    <x v="1"/>
    <x v="2"/>
    <x v="0"/>
  </r>
  <r>
    <n v="452637"/>
    <n v="7040823"/>
    <n v="1597329"/>
    <x v="1"/>
    <x v="2"/>
    <x v="0"/>
  </r>
  <r>
    <n v="452637"/>
    <n v="7040823"/>
    <n v="7968"/>
    <x v="2"/>
    <x v="2"/>
    <x v="0"/>
  </r>
  <r>
    <n v="452637"/>
    <n v="7040823"/>
    <n v="34200"/>
    <x v="1"/>
    <x v="2"/>
    <x v="0"/>
  </r>
  <r>
    <n v="452637"/>
    <n v="7040823"/>
    <n v="1392"/>
    <x v="2"/>
    <x v="2"/>
    <x v="0"/>
  </r>
  <r>
    <n v="452637"/>
    <n v="7040823"/>
    <n v="6976"/>
    <x v="2"/>
    <x v="2"/>
    <x v="0"/>
  </r>
  <r>
    <n v="452637"/>
    <n v="7040823"/>
    <n v="848700"/>
    <x v="2"/>
    <x v="2"/>
    <x v="0"/>
  </r>
  <r>
    <n v="452645"/>
    <n v="3223137"/>
    <n v="208600"/>
    <x v="2"/>
    <x v="2"/>
    <x v="0"/>
  </r>
  <r>
    <n v="452645"/>
    <n v="3223137"/>
    <n v="1832000"/>
    <x v="3"/>
    <x v="2"/>
    <x v="0"/>
  </r>
  <r>
    <n v="452645"/>
    <n v="3223137"/>
    <n v="87632"/>
    <x v="2"/>
    <x v="2"/>
    <x v="0"/>
  </r>
  <r>
    <n v="452645"/>
    <n v="3223137"/>
    <n v="12400"/>
    <x v="2"/>
    <x v="2"/>
    <x v="0"/>
  </r>
  <r>
    <n v="452648"/>
    <n v="8406552"/>
    <n v="2711800"/>
    <x v="2"/>
    <x v="2"/>
    <x v="0"/>
  </r>
  <r>
    <n v="452648"/>
    <n v="8406552"/>
    <n v="1982"/>
    <x v="2"/>
    <x v="2"/>
    <x v="0"/>
  </r>
  <r>
    <n v="452648"/>
    <n v="8406552"/>
    <n v="30723"/>
    <x v="2"/>
    <x v="2"/>
    <x v="0"/>
  </r>
  <r>
    <n v="452648"/>
    <n v="8406552"/>
    <n v="6032"/>
    <x v="2"/>
    <x v="2"/>
    <x v="0"/>
  </r>
  <r>
    <n v="452648"/>
    <n v="8406552"/>
    <n v="87632"/>
    <x v="2"/>
    <x v="2"/>
    <x v="0"/>
  </r>
  <r>
    <n v="452705"/>
    <n v="82016"/>
    <n v="14311"/>
    <x v="2"/>
    <x v="1"/>
    <x v="1"/>
  </r>
  <r>
    <n v="452737"/>
    <n v="11259366"/>
    <n v="76386"/>
    <x v="2"/>
    <x v="2"/>
    <x v="1"/>
  </r>
  <r>
    <n v="452737"/>
    <n v="11259366"/>
    <n v="37025"/>
    <x v="2"/>
    <x v="2"/>
    <x v="1"/>
  </r>
  <r>
    <n v="452740"/>
    <n v="19903228"/>
    <n v="1311736"/>
    <x v="2"/>
    <x v="2"/>
    <x v="1"/>
  </r>
  <r>
    <n v="452740"/>
    <n v="19903228"/>
    <n v="38193"/>
    <x v="2"/>
    <x v="2"/>
    <x v="1"/>
  </r>
  <r>
    <n v="452740"/>
    <n v="19903228"/>
    <n v="2193282"/>
    <x v="2"/>
    <x v="2"/>
    <x v="1"/>
  </r>
  <r>
    <n v="452740"/>
    <n v="19903228"/>
    <n v="6600000"/>
    <x v="2"/>
    <x v="2"/>
    <x v="1"/>
  </r>
  <r>
    <n v="452740"/>
    <n v="19903228"/>
    <n v="1069432"/>
    <x v="2"/>
    <x v="2"/>
    <x v="1"/>
  </r>
  <r>
    <n v="452740"/>
    <n v="19903228"/>
    <n v="1311736"/>
    <x v="2"/>
    <x v="2"/>
    <x v="1"/>
  </r>
  <r>
    <n v="452740"/>
    <n v="19903228"/>
    <n v="4915260"/>
    <x v="2"/>
    <x v="2"/>
    <x v="1"/>
  </r>
  <r>
    <n v="452799"/>
    <n v="1600000"/>
    <n v="1122380"/>
    <x v="2"/>
    <x v="3"/>
    <x v="1"/>
  </r>
  <r>
    <n v="452857"/>
    <n v="3660000"/>
    <n v="1873440"/>
    <x v="2"/>
    <x v="1"/>
    <x v="1"/>
  </r>
  <r>
    <n v="452865"/>
    <n v="928496"/>
    <n v="56160"/>
    <x v="2"/>
    <x v="0"/>
    <x v="1"/>
  </r>
  <r>
    <n v="452865"/>
    <n v="928496"/>
    <n v="35730"/>
    <x v="2"/>
    <x v="0"/>
    <x v="1"/>
  </r>
  <r>
    <n v="452865"/>
    <n v="928496"/>
    <n v="22050"/>
    <x v="2"/>
    <x v="0"/>
    <x v="1"/>
  </r>
  <r>
    <n v="452865"/>
    <n v="928496"/>
    <n v="59505"/>
    <x v="2"/>
    <x v="0"/>
    <x v="1"/>
  </r>
  <r>
    <n v="452865"/>
    <n v="928496"/>
    <n v="30540"/>
    <x v="2"/>
    <x v="0"/>
    <x v="1"/>
  </r>
  <r>
    <n v="452865"/>
    <n v="928496"/>
    <n v="14775"/>
    <x v="2"/>
    <x v="0"/>
    <x v="1"/>
  </r>
  <r>
    <n v="452865"/>
    <n v="928496"/>
    <n v="47465"/>
    <x v="2"/>
    <x v="0"/>
    <x v="1"/>
  </r>
  <r>
    <n v="452865"/>
    <n v="928496"/>
    <n v="116"/>
    <x v="4"/>
    <x v="0"/>
    <x v="1"/>
  </r>
  <r>
    <n v="452865"/>
    <n v="928496"/>
    <n v="37485"/>
    <x v="2"/>
    <x v="0"/>
    <x v="1"/>
  </r>
  <r>
    <n v="452865"/>
    <n v="928496"/>
    <n v="11230"/>
    <x v="2"/>
    <x v="0"/>
    <x v="1"/>
  </r>
  <r>
    <n v="452865"/>
    <n v="928496"/>
    <n v="322340"/>
    <x v="2"/>
    <x v="0"/>
    <x v="1"/>
  </r>
  <r>
    <n v="452865"/>
    <n v="928496"/>
    <n v="34315"/>
    <x v="2"/>
    <x v="0"/>
    <x v="1"/>
  </r>
  <r>
    <n v="452865"/>
    <n v="928496"/>
    <n v="11235"/>
    <x v="2"/>
    <x v="0"/>
    <x v="1"/>
  </r>
  <r>
    <n v="452871"/>
    <n v="483200"/>
    <n v="11230"/>
    <x v="2"/>
    <x v="1"/>
    <x v="1"/>
  </r>
  <r>
    <n v="452871"/>
    <n v="483200"/>
    <n v="312240"/>
    <x v="2"/>
    <x v="1"/>
    <x v="1"/>
  </r>
  <r>
    <n v="452871"/>
    <n v="483200"/>
    <n v="56410"/>
    <x v="2"/>
    <x v="1"/>
    <x v="1"/>
  </r>
  <r>
    <n v="452898"/>
    <n v="8111174"/>
    <n v="5450"/>
    <x v="4"/>
    <x v="0"/>
    <x v="1"/>
  </r>
  <r>
    <n v="452898"/>
    <n v="8111174"/>
    <n v="767199"/>
    <x v="2"/>
    <x v="0"/>
    <x v="1"/>
  </r>
  <r>
    <n v="452898"/>
    <n v="8111174"/>
    <n v="107190"/>
    <x v="2"/>
    <x v="0"/>
    <x v="1"/>
  </r>
  <r>
    <n v="452898"/>
    <n v="8111174"/>
    <n v="123060"/>
    <x v="2"/>
    <x v="0"/>
    <x v="1"/>
  </r>
  <r>
    <n v="452898"/>
    <n v="8111174"/>
    <n v="80220"/>
    <x v="4"/>
    <x v="0"/>
    <x v="1"/>
  </r>
  <r>
    <n v="452898"/>
    <n v="8111174"/>
    <n v="2875"/>
    <x v="4"/>
    <x v="0"/>
    <x v="1"/>
  </r>
  <r>
    <n v="452898"/>
    <n v="8111174"/>
    <n v="7040"/>
    <x v="2"/>
    <x v="0"/>
    <x v="1"/>
  </r>
  <r>
    <n v="452898"/>
    <n v="8111174"/>
    <n v="61080"/>
    <x v="2"/>
    <x v="0"/>
    <x v="1"/>
  </r>
  <r>
    <n v="452898"/>
    <n v="8111174"/>
    <n v="33705"/>
    <x v="2"/>
    <x v="0"/>
    <x v="1"/>
  </r>
  <r>
    <n v="452898"/>
    <n v="8111174"/>
    <n v="34315"/>
    <x v="2"/>
    <x v="0"/>
    <x v="1"/>
  </r>
  <r>
    <n v="452898"/>
    <n v="8111174"/>
    <n v="465960"/>
    <x v="2"/>
    <x v="0"/>
    <x v="1"/>
  </r>
  <r>
    <n v="452898"/>
    <n v="8111174"/>
    <n v="22460"/>
    <x v="2"/>
    <x v="0"/>
    <x v="1"/>
  </r>
  <r>
    <n v="452898"/>
    <n v="8111174"/>
    <n v="44100"/>
    <x v="2"/>
    <x v="0"/>
    <x v="1"/>
  </r>
  <r>
    <n v="452898"/>
    <n v="8111174"/>
    <n v="11732"/>
    <x v="2"/>
    <x v="0"/>
    <x v="1"/>
  </r>
  <r>
    <n v="452898"/>
    <n v="8111174"/>
    <n v="62445"/>
    <x v="2"/>
    <x v="0"/>
    <x v="1"/>
  </r>
  <r>
    <n v="452898"/>
    <n v="8111174"/>
    <n v="65299"/>
    <x v="2"/>
    <x v="0"/>
    <x v="1"/>
  </r>
  <r>
    <n v="452898"/>
    <n v="8111174"/>
    <n v="56160"/>
    <x v="2"/>
    <x v="0"/>
    <x v="1"/>
  </r>
  <r>
    <n v="452898"/>
    <n v="8111174"/>
    <n v="68840"/>
    <x v="2"/>
    <x v="0"/>
    <x v="1"/>
  </r>
  <r>
    <n v="452898"/>
    <n v="8111174"/>
    <n v="17100"/>
    <x v="4"/>
    <x v="0"/>
    <x v="1"/>
  </r>
  <r>
    <n v="452898"/>
    <n v="8111174"/>
    <n v="3778950"/>
    <x v="2"/>
    <x v="0"/>
    <x v="1"/>
  </r>
  <r>
    <n v="452898"/>
    <n v="8111174"/>
    <n v="74970"/>
    <x v="2"/>
    <x v="0"/>
    <x v="1"/>
  </r>
  <r>
    <n v="452898"/>
    <n v="8111174"/>
    <n v="33585"/>
    <x v="2"/>
    <x v="0"/>
    <x v="1"/>
  </r>
  <r>
    <n v="452898"/>
    <n v="8111174"/>
    <n v="25785"/>
    <x v="2"/>
    <x v="0"/>
    <x v="1"/>
  </r>
  <r>
    <n v="452898"/>
    <n v="8111174"/>
    <n v="53375"/>
    <x v="2"/>
    <x v="0"/>
    <x v="1"/>
  </r>
  <r>
    <n v="452898"/>
    <n v="8111174"/>
    <n v="74010"/>
    <x v="2"/>
    <x v="0"/>
    <x v="1"/>
  </r>
  <r>
    <n v="452898"/>
    <n v="8111174"/>
    <n v="5105"/>
    <x v="4"/>
    <x v="0"/>
    <x v="1"/>
  </r>
  <r>
    <n v="452898"/>
    <n v="8111174"/>
    <n v="15630"/>
    <x v="2"/>
    <x v="0"/>
    <x v="1"/>
  </r>
  <r>
    <n v="452898"/>
    <n v="8111174"/>
    <n v="45000"/>
    <x v="4"/>
    <x v="0"/>
    <x v="1"/>
  </r>
  <r>
    <n v="452898"/>
    <n v="8111174"/>
    <n v="44325"/>
    <x v="2"/>
    <x v="0"/>
    <x v="1"/>
  </r>
  <r>
    <n v="452955"/>
    <n v="25297768"/>
    <n v="91975"/>
    <x v="2"/>
    <x v="2"/>
    <x v="1"/>
  </r>
  <r>
    <n v="452955"/>
    <n v="25297768"/>
    <n v="11691511"/>
    <x v="2"/>
    <x v="2"/>
    <x v="1"/>
  </r>
  <r>
    <n v="452955"/>
    <n v="25297768"/>
    <n v="387353"/>
    <x v="2"/>
    <x v="2"/>
    <x v="1"/>
  </r>
  <r>
    <n v="452955"/>
    <n v="25297768"/>
    <n v="25393"/>
    <x v="2"/>
    <x v="2"/>
    <x v="1"/>
  </r>
  <r>
    <n v="452955"/>
    <n v="25297768"/>
    <n v="79306"/>
    <x v="2"/>
    <x v="2"/>
    <x v="1"/>
  </r>
  <r>
    <n v="452955"/>
    <n v="25297768"/>
    <n v="7170"/>
    <x v="2"/>
    <x v="2"/>
    <x v="1"/>
  </r>
  <r>
    <n v="452955"/>
    <n v="25297768"/>
    <n v="184620"/>
    <x v="2"/>
    <x v="2"/>
    <x v="1"/>
  </r>
  <r>
    <n v="452955"/>
    <n v="25297768"/>
    <n v="140077"/>
    <x v="2"/>
    <x v="2"/>
    <x v="1"/>
  </r>
  <r>
    <n v="452955"/>
    <n v="25297768"/>
    <n v="38026"/>
    <x v="2"/>
    <x v="2"/>
    <x v="1"/>
  </r>
  <r>
    <n v="452965"/>
    <n v="10123415"/>
    <n v="16150"/>
    <x v="2"/>
    <x v="0"/>
    <x v="1"/>
  </r>
  <r>
    <n v="452965"/>
    <n v="10123415"/>
    <n v="22460"/>
    <x v="2"/>
    <x v="0"/>
    <x v="1"/>
  </r>
  <r>
    <n v="452965"/>
    <n v="10123415"/>
    <n v="21140"/>
    <x v="2"/>
    <x v="0"/>
    <x v="1"/>
  </r>
  <r>
    <n v="452965"/>
    <n v="10123415"/>
    <n v="9620"/>
    <x v="2"/>
    <x v="0"/>
    <x v="1"/>
  </r>
  <r>
    <n v="452965"/>
    <n v="10123415"/>
    <n v="34315"/>
    <x v="2"/>
    <x v="0"/>
    <x v="1"/>
  </r>
  <r>
    <n v="452965"/>
    <n v="10123415"/>
    <n v="74010"/>
    <x v="2"/>
    <x v="0"/>
    <x v="1"/>
  </r>
  <r>
    <n v="452965"/>
    <n v="10123415"/>
    <n v="68840"/>
    <x v="2"/>
    <x v="0"/>
    <x v="1"/>
  </r>
  <r>
    <n v="452965"/>
    <n v="10123415"/>
    <n v="19750"/>
    <x v="2"/>
    <x v="0"/>
    <x v="1"/>
  </r>
  <r>
    <n v="452965"/>
    <n v="10123415"/>
    <n v="29610"/>
    <x v="2"/>
    <x v="0"/>
    <x v="1"/>
  </r>
  <r>
    <n v="452965"/>
    <n v="10123415"/>
    <n v="25785"/>
    <x v="2"/>
    <x v="0"/>
    <x v="1"/>
  </r>
  <r>
    <n v="452965"/>
    <n v="10123415"/>
    <n v="33585"/>
    <x v="2"/>
    <x v="0"/>
    <x v="1"/>
  </r>
  <r>
    <n v="452965"/>
    <n v="10123415"/>
    <n v="71460"/>
    <x v="2"/>
    <x v="0"/>
    <x v="1"/>
  </r>
  <r>
    <n v="452965"/>
    <n v="10123415"/>
    <n v="15915"/>
    <x v="2"/>
    <x v="0"/>
    <x v="1"/>
  </r>
  <r>
    <n v="452965"/>
    <n v="10123415"/>
    <n v="31260"/>
    <x v="2"/>
    <x v="0"/>
    <x v="1"/>
  </r>
  <r>
    <n v="452965"/>
    <n v="10123415"/>
    <n v="44100"/>
    <x v="2"/>
    <x v="0"/>
    <x v="1"/>
  </r>
  <r>
    <n v="452965"/>
    <n v="10123415"/>
    <n v="1838706"/>
    <x v="2"/>
    <x v="0"/>
    <x v="1"/>
  </r>
  <r>
    <n v="452965"/>
    <n v="10123415"/>
    <n v="18895"/>
    <x v="2"/>
    <x v="0"/>
    <x v="1"/>
  </r>
  <r>
    <n v="452965"/>
    <n v="10123415"/>
    <n v="27870"/>
    <x v="2"/>
    <x v="0"/>
    <x v="1"/>
  </r>
  <r>
    <n v="452965"/>
    <n v="10123415"/>
    <n v="5760"/>
    <x v="2"/>
    <x v="0"/>
    <x v="1"/>
  </r>
  <r>
    <n v="452965"/>
    <n v="10123415"/>
    <n v="8"/>
    <x v="2"/>
    <x v="0"/>
    <x v="1"/>
  </r>
  <r>
    <n v="452965"/>
    <n v="10123415"/>
    <n v="53375"/>
    <x v="2"/>
    <x v="0"/>
    <x v="1"/>
  </r>
  <r>
    <n v="452965"/>
    <n v="10123415"/>
    <n v="15505"/>
    <x v="2"/>
    <x v="0"/>
    <x v="1"/>
  </r>
  <r>
    <n v="452965"/>
    <n v="10123415"/>
    <n v="27870"/>
    <x v="2"/>
    <x v="0"/>
    <x v="1"/>
  </r>
  <r>
    <n v="452965"/>
    <n v="10123415"/>
    <n v="37485"/>
    <x v="2"/>
    <x v="0"/>
    <x v="1"/>
  </r>
  <r>
    <n v="452965"/>
    <n v="10123415"/>
    <n v="30540"/>
    <x v="2"/>
    <x v="0"/>
    <x v="1"/>
  </r>
  <r>
    <n v="452965"/>
    <n v="10123415"/>
    <n v="2267370"/>
    <x v="2"/>
    <x v="0"/>
    <x v="1"/>
  </r>
  <r>
    <n v="452965"/>
    <n v="10123415"/>
    <n v="22470"/>
    <x v="2"/>
    <x v="0"/>
    <x v="1"/>
  </r>
  <r>
    <n v="453101"/>
    <n v="2385258"/>
    <n v="3900"/>
    <x v="2"/>
    <x v="2"/>
    <x v="1"/>
  </r>
  <r>
    <n v="453101"/>
    <n v="2385258"/>
    <n v="12600"/>
    <x v="4"/>
    <x v="2"/>
    <x v="1"/>
  </r>
  <r>
    <n v="453101"/>
    <n v="2385258"/>
    <n v="6597"/>
    <x v="2"/>
    <x v="2"/>
    <x v="1"/>
  </r>
  <r>
    <n v="453102"/>
    <n v="7110015"/>
    <n v="509400"/>
    <x v="4"/>
    <x v="2"/>
    <x v="1"/>
  </r>
  <r>
    <n v="453107"/>
    <n v="4322768"/>
    <n v="33497"/>
    <x v="2"/>
    <x v="2"/>
    <x v="1"/>
  </r>
  <r>
    <n v="453107"/>
    <n v="4322768"/>
    <n v="158368"/>
    <x v="2"/>
    <x v="2"/>
    <x v="1"/>
  </r>
  <r>
    <n v="453107"/>
    <n v="4322768"/>
    <n v="102551"/>
    <x v="4"/>
    <x v="2"/>
    <x v="1"/>
  </r>
  <r>
    <n v="453107"/>
    <n v="4322768"/>
    <n v="166372"/>
    <x v="2"/>
    <x v="2"/>
    <x v="1"/>
  </r>
  <r>
    <n v="453109"/>
    <n v="4965242"/>
    <n v="51464"/>
    <x v="4"/>
    <x v="2"/>
    <x v="1"/>
  </r>
  <r>
    <n v="453109"/>
    <n v="4965242"/>
    <n v="38193"/>
    <x v="2"/>
    <x v="2"/>
    <x v="1"/>
  </r>
  <r>
    <n v="453118"/>
    <n v="8108900"/>
    <n v="465960"/>
    <x v="2"/>
    <x v="2"/>
    <x v="1"/>
  </r>
  <r>
    <n v="453118"/>
    <n v="8108900"/>
    <n v="163800"/>
    <x v="2"/>
    <x v="2"/>
    <x v="1"/>
  </r>
  <r>
    <n v="453118"/>
    <n v="8108900"/>
    <n v="164200"/>
    <x v="2"/>
    <x v="2"/>
    <x v="1"/>
  </r>
  <r>
    <n v="453118"/>
    <n v="8108900"/>
    <n v="4150710"/>
    <x v="2"/>
    <x v="2"/>
    <x v="1"/>
  </r>
  <r>
    <n v="453118"/>
    <n v="8108900"/>
    <n v="145010"/>
    <x v="2"/>
    <x v="2"/>
    <x v="1"/>
  </r>
  <r>
    <n v="453118"/>
    <n v="8108900"/>
    <n v="22600"/>
    <x v="2"/>
    <x v="2"/>
    <x v="1"/>
  </r>
  <r>
    <n v="453192"/>
    <n v="80224195"/>
    <n v="58790"/>
    <x v="2"/>
    <x v="1"/>
    <x v="1"/>
  </r>
  <r>
    <n v="453192"/>
    <n v="80224195"/>
    <n v="1658400"/>
    <x v="2"/>
    <x v="1"/>
    <x v="1"/>
  </r>
  <r>
    <n v="453192"/>
    <n v="80224195"/>
    <n v="102945"/>
    <x v="2"/>
    <x v="1"/>
    <x v="1"/>
  </r>
  <r>
    <n v="453192"/>
    <n v="80224195"/>
    <n v="29200"/>
    <x v="2"/>
    <x v="1"/>
    <x v="1"/>
  </r>
  <r>
    <n v="453192"/>
    <n v="80224195"/>
    <n v="352800"/>
    <x v="2"/>
    <x v="1"/>
    <x v="1"/>
  </r>
  <r>
    <n v="453192"/>
    <n v="80224195"/>
    <n v="1449"/>
    <x v="2"/>
    <x v="1"/>
    <x v="1"/>
  </r>
  <r>
    <n v="453192"/>
    <n v="80224195"/>
    <n v="27870"/>
    <x v="2"/>
    <x v="1"/>
    <x v="1"/>
  </r>
  <r>
    <n v="453192"/>
    <n v="80224195"/>
    <n v="9574"/>
    <x v="2"/>
    <x v="1"/>
    <x v="1"/>
  </r>
  <r>
    <n v="453192"/>
    <n v="80224195"/>
    <n v="48352"/>
    <x v="2"/>
    <x v="1"/>
    <x v="1"/>
  </r>
  <r>
    <n v="453192"/>
    <n v="80224195"/>
    <n v="114400"/>
    <x v="2"/>
    <x v="1"/>
    <x v="1"/>
  </r>
  <r>
    <n v="453192"/>
    <n v="80224195"/>
    <n v="49970"/>
    <x v="2"/>
    <x v="1"/>
    <x v="1"/>
  </r>
  <r>
    <n v="453192"/>
    <n v="80224195"/>
    <n v="494"/>
    <x v="2"/>
    <x v="1"/>
    <x v="1"/>
  </r>
  <r>
    <n v="453192"/>
    <n v="80224195"/>
    <n v="1336239"/>
    <x v="2"/>
    <x v="1"/>
    <x v="1"/>
  </r>
  <r>
    <n v="453192"/>
    <n v="80224195"/>
    <n v="7975"/>
    <x v="2"/>
    <x v="1"/>
    <x v="1"/>
  </r>
  <r>
    <n v="453192"/>
    <n v="80224195"/>
    <n v="112455"/>
    <x v="2"/>
    <x v="1"/>
    <x v="1"/>
  </r>
  <r>
    <n v="453192"/>
    <n v="80224195"/>
    <n v="69076"/>
    <x v="2"/>
    <x v="1"/>
    <x v="1"/>
  </r>
  <r>
    <n v="453192"/>
    <n v="80224195"/>
    <n v="1394680"/>
    <x v="2"/>
    <x v="1"/>
    <x v="1"/>
  </r>
  <r>
    <n v="453192"/>
    <n v="80224195"/>
    <n v="124068"/>
    <x v="2"/>
    <x v="1"/>
    <x v="1"/>
  </r>
  <r>
    <n v="453192"/>
    <n v="80224195"/>
    <n v="57095"/>
    <x v="2"/>
    <x v="1"/>
    <x v="1"/>
  </r>
  <r>
    <n v="453192"/>
    <n v="80224195"/>
    <n v="100000"/>
    <x v="2"/>
    <x v="1"/>
    <x v="1"/>
  </r>
  <r>
    <n v="453192"/>
    <n v="80224195"/>
    <n v="187335"/>
    <x v="2"/>
    <x v="1"/>
    <x v="1"/>
  </r>
  <r>
    <n v="453192"/>
    <n v="80224195"/>
    <n v="31"/>
    <x v="2"/>
    <x v="1"/>
    <x v="1"/>
  </r>
  <r>
    <n v="453192"/>
    <n v="80224195"/>
    <n v="5577600"/>
    <x v="2"/>
    <x v="1"/>
    <x v="1"/>
  </r>
  <r>
    <n v="453192"/>
    <n v="80224195"/>
    <n v="68840"/>
    <x v="2"/>
    <x v="1"/>
    <x v="1"/>
  </r>
  <r>
    <n v="453192"/>
    <n v="80224195"/>
    <n v="27870"/>
    <x v="2"/>
    <x v="1"/>
    <x v="1"/>
  </r>
  <r>
    <n v="453244"/>
    <n v="6263778"/>
    <n v="38193"/>
    <x v="2"/>
    <x v="2"/>
    <x v="1"/>
  </r>
  <r>
    <n v="453251"/>
    <n v="56039950"/>
    <n v="16642800"/>
    <x v="3"/>
    <x v="1"/>
    <x v="0"/>
  </r>
  <r>
    <n v="453251"/>
    <n v="56039950"/>
    <n v="20341200"/>
    <x v="1"/>
    <x v="1"/>
    <x v="0"/>
  </r>
  <r>
    <n v="453251"/>
    <n v="56039950"/>
    <n v="232400"/>
    <x v="1"/>
    <x v="1"/>
    <x v="0"/>
  </r>
  <r>
    <n v="453251"/>
    <n v="56039950"/>
    <n v="482200"/>
    <x v="2"/>
    <x v="1"/>
    <x v="0"/>
  </r>
  <r>
    <n v="453251"/>
    <n v="56039950"/>
    <n v="1544"/>
    <x v="2"/>
    <x v="1"/>
    <x v="0"/>
  </r>
  <r>
    <n v="453251"/>
    <n v="56039950"/>
    <n v="46100"/>
    <x v="2"/>
    <x v="1"/>
    <x v="0"/>
  </r>
  <r>
    <n v="453251"/>
    <n v="56039950"/>
    <n v="146100"/>
    <x v="2"/>
    <x v="1"/>
    <x v="0"/>
  </r>
  <r>
    <n v="453251"/>
    <n v="56039950"/>
    <n v="63600"/>
    <x v="2"/>
    <x v="1"/>
    <x v="0"/>
  </r>
  <r>
    <n v="453251"/>
    <n v="56039950"/>
    <n v="6700"/>
    <x v="2"/>
    <x v="1"/>
    <x v="0"/>
  </r>
  <r>
    <n v="453251"/>
    <n v="56039950"/>
    <n v="11400"/>
    <x v="2"/>
    <x v="1"/>
    <x v="0"/>
  </r>
  <r>
    <n v="453251"/>
    <n v="56039950"/>
    <n v="37610"/>
    <x v="2"/>
    <x v="1"/>
    <x v="0"/>
  </r>
  <r>
    <n v="453251"/>
    <n v="56039950"/>
    <n v="2201200"/>
    <x v="1"/>
    <x v="1"/>
    <x v="0"/>
  </r>
  <r>
    <n v="453251"/>
    <n v="56039950"/>
    <n v="8900"/>
    <x v="2"/>
    <x v="1"/>
    <x v="0"/>
  </r>
  <r>
    <n v="453251"/>
    <n v="56039950"/>
    <n v="18728"/>
    <x v="2"/>
    <x v="1"/>
    <x v="0"/>
  </r>
  <r>
    <n v="453251"/>
    <n v="56039950"/>
    <n v="3240"/>
    <x v="2"/>
    <x v="1"/>
    <x v="0"/>
  </r>
  <r>
    <n v="453251"/>
    <n v="56039950"/>
    <n v="4235"/>
    <x v="2"/>
    <x v="1"/>
    <x v="0"/>
  </r>
  <r>
    <n v="453251"/>
    <n v="56039950"/>
    <n v="919"/>
    <x v="2"/>
    <x v="1"/>
    <x v="0"/>
  </r>
  <r>
    <n v="453251"/>
    <n v="56039950"/>
    <n v="6090"/>
    <x v="2"/>
    <x v="1"/>
    <x v="0"/>
  </r>
  <r>
    <n v="453251"/>
    <n v="56039950"/>
    <n v="3712"/>
    <x v="2"/>
    <x v="1"/>
    <x v="0"/>
  </r>
  <r>
    <n v="453251"/>
    <n v="56039950"/>
    <n v="3330"/>
    <x v="2"/>
    <x v="1"/>
    <x v="0"/>
  </r>
  <r>
    <n v="453251"/>
    <n v="56039950"/>
    <n v="63040"/>
    <x v="2"/>
    <x v="1"/>
    <x v="0"/>
  </r>
  <r>
    <n v="453251"/>
    <n v="56039950"/>
    <n v="22780"/>
    <x v="2"/>
    <x v="1"/>
    <x v="0"/>
  </r>
  <r>
    <n v="453251"/>
    <n v="56039950"/>
    <n v="8538"/>
    <x v="2"/>
    <x v="1"/>
    <x v="0"/>
  </r>
  <r>
    <n v="453251"/>
    <n v="56039950"/>
    <n v="101857"/>
    <x v="2"/>
    <x v="1"/>
    <x v="0"/>
  </r>
  <r>
    <n v="453251"/>
    <n v="56039950"/>
    <n v="216"/>
    <x v="2"/>
    <x v="1"/>
    <x v="0"/>
  </r>
  <r>
    <n v="453251"/>
    <n v="56039950"/>
    <n v="72"/>
    <x v="2"/>
    <x v="1"/>
    <x v="0"/>
  </r>
  <r>
    <n v="453251"/>
    <n v="56039950"/>
    <n v="247654"/>
    <x v="2"/>
    <x v="1"/>
    <x v="0"/>
  </r>
  <r>
    <n v="453251"/>
    <n v="56039950"/>
    <n v="8028"/>
    <x v="2"/>
    <x v="1"/>
    <x v="0"/>
  </r>
  <r>
    <n v="453258"/>
    <n v="9474056"/>
    <n v="35730"/>
    <x v="2"/>
    <x v="2"/>
    <x v="1"/>
  </r>
  <r>
    <n v="453258"/>
    <n v="9474056"/>
    <n v="27870"/>
    <x v="2"/>
    <x v="2"/>
    <x v="1"/>
  </r>
  <r>
    <n v="453258"/>
    <n v="9474056"/>
    <n v="9505"/>
    <x v="2"/>
    <x v="2"/>
    <x v="1"/>
  </r>
  <r>
    <n v="453258"/>
    <n v="9474056"/>
    <n v="23332"/>
    <x v="4"/>
    <x v="2"/>
    <x v="1"/>
  </r>
  <r>
    <n v="453258"/>
    <n v="9474056"/>
    <n v="29677"/>
    <x v="4"/>
    <x v="2"/>
    <x v="1"/>
  </r>
  <r>
    <n v="453258"/>
    <n v="9474056"/>
    <n v="28400"/>
    <x v="2"/>
    <x v="2"/>
    <x v="1"/>
  </r>
  <r>
    <n v="453258"/>
    <n v="9474056"/>
    <n v="10210"/>
    <x v="4"/>
    <x v="2"/>
    <x v="1"/>
  </r>
  <r>
    <n v="453258"/>
    <n v="9474056"/>
    <n v="67032"/>
    <x v="4"/>
    <x v="2"/>
    <x v="1"/>
  </r>
  <r>
    <n v="453258"/>
    <n v="9474056"/>
    <n v="30540"/>
    <x v="2"/>
    <x v="2"/>
    <x v="1"/>
  </r>
  <r>
    <n v="453258"/>
    <n v="9474056"/>
    <n v="2558"/>
    <x v="4"/>
    <x v="2"/>
    <x v="1"/>
  </r>
  <r>
    <n v="453258"/>
    <n v="9474056"/>
    <n v="27870"/>
    <x v="2"/>
    <x v="2"/>
    <x v="1"/>
  </r>
  <r>
    <n v="453258"/>
    <n v="9474056"/>
    <n v="96199"/>
    <x v="2"/>
    <x v="2"/>
    <x v="1"/>
  </r>
  <r>
    <n v="453258"/>
    <n v="9474056"/>
    <n v="68840"/>
    <x v="2"/>
    <x v="2"/>
    <x v="1"/>
  </r>
  <r>
    <n v="453258"/>
    <n v="9474056"/>
    <n v="15915"/>
    <x v="2"/>
    <x v="2"/>
    <x v="1"/>
  </r>
  <r>
    <n v="453258"/>
    <n v="9474056"/>
    <n v="188199"/>
    <x v="2"/>
    <x v="2"/>
    <x v="1"/>
  </r>
  <r>
    <n v="453258"/>
    <n v="9474056"/>
    <n v="80000"/>
    <x v="4"/>
    <x v="2"/>
    <x v="1"/>
  </r>
  <r>
    <n v="453258"/>
    <n v="9474056"/>
    <n v="11230"/>
    <x v="2"/>
    <x v="2"/>
    <x v="1"/>
  </r>
  <r>
    <n v="453258"/>
    <n v="9474056"/>
    <n v="17485"/>
    <x v="2"/>
    <x v="2"/>
    <x v="1"/>
  </r>
  <r>
    <n v="453258"/>
    <n v="9474056"/>
    <n v="155165"/>
    <x v="2"/>
    <x v="2"/>
    <x v="1"/>
  </r>
  <r>
    <n v="453258"/>
    <n v="9474056"/>
    <n v="14168"/>
    <x v="4"/>
    <x v="2"/>
    <x v="1"/>
  </r>
  <r>
    <n v="453258"/>
    <n v="9474056"/>
    <n v="96199"/>
    <x v="2"/>
    <x v="2"/>
    <x v="1"/>
  </r>
  <r>
    <n v="453258"/>
    <n v="9474056"/>
    <n v="9620"/>
    <x v="2"/>
    <x v="2"/>
    <x v="1"/>
  </r>
  <r>
    <n v="453258"/>
    <n v="9474056"/>
    <n v="3240"/>
    <x v="4"/>
    <x v="2"/>
    <x v="1"/>
  </r>
  <r>
    <n v="453258"/>
    <n v="9474056"/>
    <n v="164080"/>
    <x v="2"/>
    <x v="2"/>
    <x v="1"/>
  </r>
  <r>
    <n v="453258"/>
    <n v="9474056"/>
    <n v="198000"/>
    <x v="4"/>
    <x v="2"/>
    <x v="1"/>
  </r>
  <r>
    <n v="453258"/>
    <n v="9474056"/>
    <n v="18900"/>
    <x v="4"/>
    <x v="2"/>
    <x v="1"/>
  </r>
  <r>
    <n v="453258"/>
    <n v="9474056"/>
    <n v="1167600"/>
    <x v="2"/>
    <x v="2"/>
    <x v="1"/>
  </r>
  <r>
    <n v="453258"/>
    <n v="9474056"/>
    <n v="94770"/>
    <x v="2"/>
    <x v="2"/>
    <x v="1"/>
  </r>
  <r>
    <n v="453258"/>
    <n v="9474056"/>
    <n v="165199"/>
    <x v="2"/>
    <x v="2"/>
    <x v="1"/>
  </r>
  <r>
    <n v="453258"/>
    <n v="9474056"/>
    <n v="40950"/>
    <x v="4"/>
    <x v="2"/>
    <x v="1"/>
  </r>
  <r>
    <n v="453258"/>
    <n v="9474056"/>
    <n v="39945"/>
    <x v="2"/>
    <x v="2"/>
    <x v="1"/>
  </r>
  <r>
    <n v="453258"/>
    <n v="9474056"/>
    <n v="65299"/>
    <x v="2"/>
    <x v="2"/>
    <x v="1"/>
  </r>
  <r>
    <n v="453258"/>
    <n v="9474056"/>
    <n v="950"/>
    <x v="2"/>
    <x v="2"/>
    <x v="1"/>
  </r>
  <r>
    <n v="453258"/>
    <n v="9474056"/>
    <n v="44100"/>
    <x v="2"/>
    <x v="2"/>
    <x v="1"/>
  </r>
  <r>
    <n v="453268"/>
    <n v="950000"/>
    <n v="707000"/>
    <x v="2"/>
    <x v="6"/>
    <x v="3"/>
  </r>
  <r>
    <n v="453306"/>
    <n v="2800000"/>
    <n v="2185680"/>
    <x v="2"/>
    <x v="1"/>
    <x v="1"/>
  </r>
  <r>
    <n v="453322"/>
    <n v="25171500"/>
    <n v="800000"/>
    <x v="3"/>
    <x v="1"/>
    <x v="1"/>
  </r>
  <r>
    <n v="453322"/>
    <n v="25171500"/>
    <n v="819999"/>
    <x v="2"/>
    <x v="1"/>
    <x v="1"/>
  </r>
  <r>
    <n v="453322"/>
    <n v="25171500"/>
    <n v="145010"/>
    <x v="2"/>
    <x v="1"/>
    <x v="1"/>
  </r>
  <r>
    <n v="453339"/>
    <n v="1467840"/>
    <n v="338937"/>
    <x v="1"/>
    <x v="0"/>
    <x v="2"/>
  </r>
  <r>
    <n v="453394"/>
    <n v="2113778"/>
    <n v="38193"/>
    <x v="2"/>
    <x v="2"/>
    <x v="1"/>
  </r>
  <r>
    <n v="453394"/>
    <n v="2113778"/>
    <n v="800000"/>
    <x v="3"/>
    <x v="2"/>
    <x v="1"/>
  </r>
  <r>
    <n v="453413"/>
    <n v="4220217"/>
    <n v="158368"/>
    <x v="2"/>
    <x v="2"/>
    <x v="1"/>
  </r>
  <r>
    <n v="453413"/>
    <n v="4220217"/>
    <n v="166372"/>
    <x v="2"/>
    <x v="2"/>
    <x v="1"/>
  </r>
  <r>
    <n v="453413"/>
    <n v="4220217"/>
    <n v="33497"/>
    <x v="2"/>
    <x v="2"/>
    <x v="1"/>
  </r>
  <r>
    <n v="453415"/>
    <n v="27602435"/>
    <n v="219625"/>
    <x v="2"/>
    <x v="1"/>
    <x v="1"/>
  </r>
  <r>
    <n v="453415"/>
    <n v="27602435"/>
    <n v="1792800"/>
    <x v="2"/>
    <x v="1"/>
    <x v="1"/>
  </r>
  <r>
    <n v="453415"/>
    <n v="27602435"/>
    <n v="36636"/>
    <x v="4"/>
    <x v="1"/>
    <x v="1"/>
  </r>
  <r>
    <n v="453415"/>
    <n v="27602435"/>
    <n v="16870"/>
    <x v="2"/>
    <x v="1"/>
    <x v="1"/>
  </r>
  <r>
    <n v="453415"/>
    <n v="27602435"/>
    <n v="10451"/>
    <x v="2"/>
    <x v="1"/>
    <x v="1"/>
  </r>
  <r>
    <n v="453415"/>
    <n v="27602435"/>
    <n v="91015"/>
    <x v="2"/>
    <x v="1"/>
    <x v="1"/>
  </r>
  <r>
    <n v="453415"/>
    <n v="27602435"/>
    <n v="9099"/>
    <x v="4"/>
    <x v="1"/>
    <x v="1"/>
  </r>
  <r>
    <n v="453415"/>
    <n v="27602435"/>
    <n v="4374"/>
    <x v="4"/>
    <x v="1"/>
    <x v="1"/>
  </r>
  <r>
    <n v="453415"/>
    <n v="27602435"/>
    <n v="27870"/>
    <x v="2"/>
    <x v="1"/>
    <x v="1"/>
  </r>
  <r>
    <n v="453415"/>
    <n v="27602435"/>
    <n v="4860"/>
    <x v="4"/>
    <x v="1"/>
    <x v="1"/>
  </r>
  <r>
    <n v="453415"/>
    <n v="27602435"/>
    <n v="63720"/>
    <x v="4"/>
    <x v="1"/>
    <x v="1"/>
  </r>
  <r>
    <n v="453415"/>
    <n v="27602435"/>
    <n v="109440"/>
    <x v="4"/>
    <x v="1"/>
    <x v="1"/>
  </r>
  <r>
    <n v="453415"/>
    <n v="27602435"/>
    <n v="12214"/>
    <x v="4"/>
    <x v="1"/>
    <x v="1"/>
  </r>
  <r>
    <n v="453415"/>
    <n v="27602435"/>
    <n v="47385"/>
    <x v="2"/>
    <x v="1"/>
    <x v="1"/>
  </r>
  <r>
    <n v="453415"/>
    <n v="27602435"/>
    <n v="3960"/>
    <x v="4"/>
    <x v="1"/>
    <x v="1"/>
  </r>
  <r>
    <n v="453415"/>
    <n v="27602435"/>
    <n v="253400"/>
    <x v="4"/>
    <x v="1"/>
    <x v="1"/>
  </r>
  <r>
    <n v="453415"/>
    <n v="27602435"/>
    <n v="39795"/>
    <x v="2"/>
    <x v="1"/>
    <x v="1"/>
  </r>
  <r>
    <n v="453415"/>
    <n v="27602435"/>
    <n v="11235"/>
    <x v="2"/>
    <x v="1"/>
    <x v="1"/>
  </r>
  <r>
    <n v="453415"/>
    <n v="27602435"/>
    <n v="178650"/>
    <x v="2"/>
    <x v="1"/>
    <x v="1"/>
  </r>
  <r>
    <n v="453415"/>
    <n v="27602435"/>
    <n v="89031"/>
    <x v="4"/>
    <x v="1"/>
    <x v="1"/>
  </r>
  <r>
    <n v="453415"/>
    <n v="27602435"/>
    <n v="9620"/>
    <x v="2"/>
    <x v="1"/>
    <x v="1"/>
  </r>
  <r>
    <n v="453415"/>
    <n v="27602435"/>
    <n v="31750"/>
    <x v="4"/>
    <x v="1"/>
    <x v="1"/>
  </r>
  <r>
    <n v="453415"/>
    <n v="27602435"/>
    <n v="36755"/>
    <x v="2"/>
    <x v="1"/>
    <x v="1"/>
  </r>
  <r>
    <n v="453415"/>
    <n v="27602435"/>
    <n v="34315"/>
    <x v="2"/>
    <x v="1"/>
    <x v="1"/>
  </r>
  <r>
    <n v="453415"/>
    <n v="27602435"/>
    <n v="450000"/>
    <x v="4"/>
    <x v="1"/>
    <x v="1"/>
  </r>
  <r>
    <n v="453415"/>
    <n v="27602435"/>
    <n v="2224"/>
    <x v="4"/>
    <x v="1"/>
    <x v="1"/>
  </r>
  <r>
    <n v="453415"/>
    <n v="27602435"/>
    <n v="697340"/>
    <x v="2"/>
    <x v="1"/>
    <x v="1"/>
  </r>
  <r>
    <n v="453415"/>
    <n v="27602435"/>
    <n v="78400"/>
    <x v="4"/>
    <x v="1"/>
    <x v="1"/>
  </r>
  <r>
    <n v="453415"/>
    <n v="27602435"/>
    <n v="37485"/>
    <x v="2"/>
    <x v="1"/>
    <x v="1"/>
  </r>
  <r>
    <n v="453415"/>
    <n v="27602435"/>
    <n v="14805"/>
    <x v="2"/>
    <x v="1"/>
    <x v="1"/>
  </r>
  <r>
    <n v="453415"/>
    <n v="27602435"/>
    <n v="56150"/>
    <x v="2"/>
    <x v="1"/>
    <x v="1"/>
  </r>
  <r>
    <n v="453415"/>
    <n v="27602435"/>
    <n v="4615"/>
    <x v="2"/>
    <x v="1"/>
    <x v="1"/>
  </r>
  <r>
    <n v="453415"/>
    <n v="27602435"/>
    <n v="15031"/>
    <x v="4"/>
    <x v="1"/>
    <x v="1"/>
  </r>
  <r>
    <n v="453415"/>
    <n v="27602435"/>
    <n v="30630"/>
    <x v="4"/>
    <x v="1"/>
    <x v="1"/>
  </r>
  <r>
    <n v="453415"/>
    <n v="27602435"/>
    <n v="2997000"/>
    <x v="4"/>
    <x v="1"/>
    <x v="1"/>
  </r>
  <r>
    <n v="453415"/>
    <n v="27602435"/>
    <n v="4060"/>
    <x v="4"/>
    <x v="1"/>
    <x v="1"/>
  </r>
  <r>
    <n v="453415"/>
    <n v="27602435"/>
    <n v="84616"/>
    <x v="2"/>
    <x v="1"/>
    <x v="1"/>
  </r>
  <r>
    <n v="453415"/>
    <n v="27602435"/>
    <n v="192150"/>
    <x v="4"/>
    <x v="1"/>
    <x v="1"/>
  </r>
  <r>
    <n v="453415"/>
    <n v="27602435"/>
    <n v="267600"/>
    <x v="2"/>
    <x v="1"/>
    <x v="1"/>
  </r>
  <r>
    <n v="453415"/>
    <n v="27602435"/>
    <n v="152700"/>
    <x v="2"/>
    <x v="1"/>
    <x v="1"/>
  </r>
  <r>
    <n v="453415"/>
    <n v="27602435"/>
    <n v="21000"/>
    <x v="2"/>
    <x v="1"/>
    <x v="1"/>
  </r>
  <r>
    <n v="453415"/>
    <n v="27602435"/>
    <n v="174000"/>
    <x v="4"/>
    <x v="1"/>
    <x v="1"/>
  </r>
  <r>
    <n v="453415"/>
    <n v="27602435"/>
    <n v="130600"/>
    <x v="4"/>
    <x v="1"/>
    <x v="1"/>
  </r>
  <r>
    <n v="453415"/>
    <n v="27602435"/>
    <n v="21140"/>
    <x v="2"/>
    <x v="1"/>
    <x v="1"/>
  </r>
  <r>
    <n v="453415"/>
    <n v="27602435"/>
    <n v="8694"/>
    <x v="4"/>
    <x v="1"/>
    <x v="1"/>
  </r>
  <r>
    <n v="453415"/>
    <n v="27602435"/>
    <n v="44100"/>
    <x v="2"/>
    <x v="1"/>
    <x v="1"/>
  </r>
  <r>
    <n v="453415"/>
    <n v="27602435"/>
    <n v="27870"/>
    <x v="2"/>
    <x v="1"/>
    <x v="1"/>
  </r>
  <r>
    <n v="453415"/>
    <n v="27602435"/>
    <n v="21600"/>
    <x v="4"/>
    <x v="1"/>
    <x v="1"/>
  </r>
  <r>
    <n v="453415"/>
    <n v="27602435"/>
    <n v="43044"/>
    <x v="2"/>
    <x v="1"/>
    <x v="1"/>
  </r>
  <r>
    <n v="453415"/>
    <n v="27602435"/>
    <n v="12960"/>
    <x v="4"/>
    <x v="1"/>
    <x v="1"/>
  </r>
  <r>
    <n v="453415"/>
    <n v="27602435"/>
    <n v="2586"/>
    <x v="4"/>
    <x v="1"/>
    <x v="1"/>
  </r>
  <r>
    <n v="453415"/>
    <n v="27602435"/>
    <n v="137680"/>
    <x v="2"/>
    <x v="1"/>
    <x v="1"/>
  </r>
  <r>
    <n v="453426"/>
    <n v="18977846"/>
    <n v="1106015"/>
    <x v="2"/>
    <x v="1"/>
    <x v="1"/>
  </r>
  <r>
    <n v="453426"/>
    <n v="18977846"/>
    <n v="936720"/>
    <x v="2"/>
    <x v="1"/>
    <x v="1"/>
  </r>
  <r>
    <n v="453426"/>
    <n v="18977846"/>
    <n v="350000"/>
    <x v="4"/>
    <x v="1"/>
    <x v="1"/>
  </r>
  <r>
    <n v="453448"/>
    <n v="7077088"/>
    <n v="3978400"/>
    <x v="3"/>
    <x v="2"/>
    <x v="0"/>
  </r>
  <r>
    <n v="453448"/>
    <n v="7077088"/>
    <n v="6148"/>
    <x v="2"/>
    <x v="2"/>
    <x v="0"/>
  </r>
  <r>
    <n v="453448"/>
    <n v="7077088"/>
    <n v="170890"/>
    <x v="2"/>
    <x v="2"/>
    <x v="0"/>
  </r>
  <r>
    <n v="453448"/>
    <n v="7077088"/>
    <n v="858"/>
    <x v="2"/>
    <x v="2"/>
    <x v="0"/>
  </r>
  <r>
    <n v="453448"/>
    <n v="7077088"/>
    <n v="20520"/>
    <x v="1"/>
    <x v="2"/>
    <x v="0"/>
  </r>
  <r>
    <n v="453448"/>
    <n v="7077088"/>
    <n v="1392"/>
    <x v="2"/>
    <x v="2"/>
    <x v="0"/>
  </r>
  <r>
    <n v="453448"/>
    <n v="7077088"/>
    <n v="46790"/>
    <x v="2"/>
    <x v="2"/>
    <x v="0"/>
  </r>
  <r>
    <n v="453448"/>
    <n v="7077088"/>
    <n v="260"/>
    <x v="2"/>
    <x v="2"/>
    <x v="0"/>
  </r>
  <r>
    <n v="453455"/>
    <n v="1902305"/>
    <n v="33497"/>
    <x v="2"/>
    <x v="3"/>
    <x v="1"/>
  </r>
  <r>
    <n v="453455"/>
    <n v="1902305"/>
    <n v="1122380"/>
    <x v="2"/>
    <x v="3"/>
    <x v="1"/>
  </r>
  <r>
    <n v="453455"/>
    <n v="1902305"/>
    <n v="158368"/>
    <x v="2"/>
    <x v="3"/>
    <x v="1"/>
  </r>
  <r>
    <n v="453471"/>
    <n v="3173265"/>
    <n v="18132"/>
    <x v="2"/>
    <x v="3"/>
    <x v="1"/>
  </r>
  <r>
    <n v="453471"/>
    <n v="3173265"/>
    <n v="1683570"/>
    <x v="2"/>
    <x v="3"/>
    <x v="1"/>
  </r>
  <r>
    <n v="453494"/>
    <n v="3422650"/>
    <n v="1683570"/>
    <x v="2"/>
    <x v="3"/>
    <x v="1"/>
  </r>
  <r>
    <n v="453494"/>
    <n v="3422650"/>
    <n v="320525"/>
    <x v="2"/>
    <x v="3"/>
    <x v="1"/>
  </r>
  <r>
    <n v="453498"/>
    <n v="303750"/>
    <n v="303750"/>
    <x v="0"/>
    <x v="0"/>
    <x v="2"/>
  </r>
  <r>
    <n v="453498"/>
    <n v="303750"/>
    <n v="303750"/>
    <x v="0"/>
    <x v="0"/>
    <x v="2"/>
  </r>
  <r>
    <n v="453504"/>
    <n v="9230171"/>
    <n v="1561200"/>
    <x v="2"/>
    <x v="1"/>
    <x v="1"/>
  </r>
  <r>
    <n v="453504"/>
    <n v="9230171"/>
    <n v="1074815"/>
    <x v="2"/>
    <x v="1"/>
    <x v="1"/>
  </r>
  <r>
    <n v="453504"/>
    <n v="9230171"/>
    <n v="2399999"/>
    <x v="4"/>
    <x v="1"/>
    <x v="1"/>
  </r>
  <r>
    <n v="453504"/>
    <n v="9230171"/>
    <n v="1252815"/>
    <x v="2"/>
    <x v="1"/>
    <x v="1"/>
  </r>
  <r>
    <n v="453538"/>
    <n v="6785795"/>
    <n v="5775"/>
    <x v="2"/>
    <x v="0"/>
    <x v="0"/>
  </r>
  <r>
    <n v="453538"/>
    <n v="6785795"/>
    <n v="3020"/>
    <x v="2"/>
    <x v="0"/>
    <x v="0"/>
  </r>
  <r>
    <n v="453538"/>
    <n v="6785795"/>
    <n v="852"/>
    <x v="2"/>
    <x v="0"/>
    <x v="0"/>
  </r>
  <r>
    <n v="453538"/>
    <n v="6785795"/>
    <n v="2680"/>
    <x v="2"/>
    <x v="0"/>
    <x v="0"/>
  </r>
  <r>
    <n v="453538"/>
    <n v="6785795"/>
    <n v="621374"/>
    <x v="2"/>
    <x v="0"/>
    <x v="0"/>
  </r>
  <r>
    <n v="453538"/>
    <n v="6785795"/>
    <n v="6665"/>
    <x v="2"/>
    <x v="0"/>
    <x v="0"/>
  </r>
  <r>
    <n v="453538"/>
    <n v="6785795"/>
    <n v="313964"/>
    <x v="2"/>
    <x v="0"/>
    <x v="0"/>
  </r>
  <r>
    <n v="453538"/>
    <n v="6785795"/>
    <n v="14441"/>
    <x v="2"/>
    <x v="0"/>
    <x v="0"/>
  </r>
  <r>
    <n v="453538"/>
    <n v="6785795"/>
    <n v="1732"/>
    <x v="2"/>
    <x v="0"/>
    <x v="0"/>
  </r>
  <r>
    <n v="453538"/>
    <n v="6785795"/>
    <n v="260"/>
    <x v="2"/>
    <x v="0"/>
    <x v="0"/>
  </r>
  <r>
    <n v="453538"/>
    <n v="6785795"/>
    <n v="8900"/>
    <x v="2"/>
    <x v="0"/>
    <x v="0"/>
  </r>
  <r>
    <n v="453556"/>
    <n v="7533600"/>
    <n v="165200"/>
    <x v="2"/>
    <x v="2"/>
    <x v="1"/>
  </r>
  <r>
    <n v="453556"/>
    <n v="7533600"/>
    <n v="155165"/>
    <x v="2"/>
    <x v="2"/>
    <x v="1"/>
  </r>
  <r>
    <n v="453556"/>
    <n v="7533600"/>
    <n v="96200"/>
    <x v="2"/>
    <x v="2"/>
    <x v="1"/>
  </r>
  <r>
    <n v="453556"/>
    <n v="7533600"/>
    <n v="96200"/>
    <x v="2"/>
    <x v="2"/>
    <x v="1"/>
  </r>
  <r>
    <n v="453576"/>
    <n v="87702"/>
    <n v="72287"/>
    <x v="2"/>
    <x v="2"/>
    <x v="1"/>
  </r>
  <r>
    <n v="453580"/>
    <n v="4883600"/>
    <n v="165200"/>
    <x v="4"/>
    <x v="2"/>
    <x v="1"/>
  </r>
  <r>
    <n v="453580"/>
    <n v="4883600"/>
    <n v="155165"/>
    <x v="2"/>
    <x v="2"/>
    <x v="1"/>
  </r>
  <r>
    <n v="453580"/>
    <n v="4883600"/>
    <n v="96200"/>
    <x v="4"/>
    <x v="2"/>
    <x v="1"/>
  </r>
  <r>
    <n v="453580"/>
    <n v="4883600"/>
    <n v="96200"/>
    <x v="4"/>
    <x v="2"/>
    <x v="1"/>
  </r>
  <r>
    <n v="453588"/>
    <n v="2850000"/>
    <n v="312240"/>
    <x v="2"/>
    <x v="1"/>
    <x v="1"/>
  </r>
  <r>
    <n v="453645"/>
    <n v="7010000"/>
    <n v="2783360"/>
    <x v="2"/>
    <x v="1"/>
    <x v="1"/>
  </r>
  <r>
    <n v="453645"/>
    <n v="7010000"/>
    <n v="1050000"/>
    <x v="3"/>
    <x v="1"/>
    <x v="1"/>
  </r>
  <r>
    <n v="453645"/>
    <n v="7010000"/>
    <n v="800000"/>
    <x v="3"/>
    <x v="1"/>
    <x v="1"/>
  </r>
  <r>
    <n v="453645"/>
    <n v="7010000"/>
    <n v="20800"/>
    <x v="2"/>
    <x v="1"/>
    <x v="1"/>
  </r>
  <r>
    <n v="453678"/>
    <n v="1622153"/>
    <n v="600647"/>
    <x v="4"/>
    <x v="1"/>
    <x v="1"/>
  </r>
  <r>
    <n v="453678"/>
    <n v="1622153"/>
    <n v="11250"/>
    <x v="4"/>
    <x v="1"/>
    <x v="1"/>
  </r>
  <r>
    <n v="453678"/>
    <n v="1622153"/>
    <n v="5105"/>
    <x v="4"/>
    <x v="1"/>
    <x v="1"/>
  </r>
  <r>
    <n v="453678"/>
    <n v="1622153"/>
    <n v="124000"/>
    <x v="4"/>
    <x v="1"/>
    <x v="1"/>
  </r>
  <r>
    <n v="453678"/>
    <n v="1622153"/>
    <n v="6300"/>
    <x v="4"/>
    <x v="1"/>
    <x v="1"/>
  </r>
  <r>
    <n v="453678"/>
    <n v="1622153"/>
    <n v="54600"/>
    <x v="2"/>
    <x v="1"/>
    <x v="1"/>
  </r>
  <r>
    <n v="453678"/>
    <n v="1622153"/>
    <n v="3348"/>
    <x v="4"/>
    <x v="1"/>
    <x v="1"/>
  </r>
  <r>
    <n v="453678"/>
    <n v="1622153"/>
    <n v="429268"/>
    <x v="4"/>
    <x v="1"/>
    <x v="1"/>
  </r>
  <r>
    <n v="453678"/>
    <n v="1622153"/>
    <n v="2160"/>
    <x v="4"/>
    <x v="1"/>
    <x v="1"/>
  </r>
  <r>
    <n v="453716"/>
    <n v="80632287"/>
    <n v="31600000"/>
    <x v="3"/>
    <x v="0"/>
    <x v="2"/>
  </r>
  <r>
    <n v="453716"/>
    <n v="80632287"/>
    <n v="1409400"/>
    <x v="0"/>
    <x v="0"/>
    <x v="2"/>
  </r>
  <r>
    <n v="453781"/>
    <n v="1778085"/>
    <n v="800000"/>
    <x v="3"/>
    <x v="1"/>
    <x v="1"/>
  </r>
  <r>
    <n v="453798"/>
    <n v="22604651"/>
    <n v="2300000"/>
    <x v="0"/>
    <x v="0"/>
    <x v="2"/>
  </r>
  <r>
    <n v="453825"/>
    <n v="201600"/>
    <n v="201600"/>
    <x v="0"/>
    <x v="0"/>
    <x v="2"/>
  </r>
  <r>
    <n v="453825"/>
    <n v="201600"/>
    <n v="201600"/>
    <x v="0"/>
    <x v="0"/>
    <x v="2"/>
  </r>
  <r>
    <n v="453826"/>
    <n v="89600"/>
    <n v="89600"/>
    <x v="0"/>
    <x v="0"/>
    <x v="2"/>
  </r>
  <r>
    <n v="453826"/>
    <n v="89600"/>
    <n v="89600"/>
    <x v="0"/>
    <x v="0"/>
    <x v="2"/>
  </r>
  <r>
    <n v="453855"/>
    <n v="6923139"/>
    <n v="3321120"/>
    <x v="2"/>
    <x v="2"/>
    <x v="1"/>
  </r>
  <r>
    <n v="453855"/>
    <n v="6923139"/>
    <n v="37025"/>
    <x v="2"/>
    <x v="2"/>
    <x v="1"/>
  </r>
  <r>
    <n v="453855"/>
    <n v="6923139"/>
    <n v="561190"/>
    <x v="2"/>
    <x v="2"/>
    <x v="1"/>
  </r>
  <r>
    <n v="453855"/>
    <n v="6923139"/>
    <n v="372084"/>
    <x v="2"/>
    <x v="2"/>
    <x v="1"/>
  </r>
  <r>
    <n v="453856"/>
    <n v="47512119"/>
    <n v="3025"/>
    <x v="2"/>
    <x v="1"/>
    <x v="0"/>
  </r>
  <r>
    <n v="453856"/>
    <n v="47512119"/>
    <n v="6700"/>
    <x v="2"/>
    <x v="1"/>
    <x v="0"/>
  </r>
  <r>
    <n v="453856"/>
    <n v="47512119"/>
    <n v="5692"/>
    <x v="2"/>
    <x v="1"/>
    <x v="0"/>
  </r>
  <r>
    <n v="453856"/>
    <n v="47512119"/>
    <n v="4860"/>
    <x v="2"/>
    <x v="1"/>
    <x v="0"/>
  </r>
  <r>
    <n v="453856"/>
    <n v="47512119"/>
    <n v="304"/>
    <x v="2"/>
    <x v="1"/>
    <x v="0"/>
  </r>
  <r>
    <n v="453856"/>
    <n v="47512119"/>
    <n v="30595"/>
    <x v="2"/>
    <x v="1"/>
    <x v="0"/>
  </r>
  <r>
    <n v="453856"/>
    <n v="47512119"/>
    <n v="72"/>
    <x v="2"/>
    <x v="1"/>
    <x v="0"/>
  </r>
  <r>
    <n v="453856"/>
    <n v="47512119"/>
    <n v="9280"/>
    <x v="2"/>
    <x v="1"/>
    <x v="0"/>
  </r>
  <r>
    <n v="453856"/>
    <n v="47512119"/>
    <n v="76798"/>
    <x v="2"/>
    <x v="1"/>
    <x v="0"/>
  </r>
  <r>
    <n v="453856"/>
    <n v="47512119"/>
    <n v="135084"/>
    <x v="2"/>
    <x v="1"/>
    <x v="0"/>
  </r>
  <r>
    <n v="453856"/>
    <n v="47512119"/>
    <n v="6960"/>
    <x v="2"/>
    <x v="1"/>
    <x v="0"/>
  </r>
  <r>
    <n v="453856"/>
    <n v="47512119"/>
    <n v="207900"/>
    <x v="0"/>
    <x v="1"/>
    <x v="0"/>
  </r>
  <r>
    <n v="453856"/>
    <n v="47512119"/>
    <n v="4126"/>
    <x v="2"/>
    <x v="1"/>
    <x v="0"/>
  </r>
  <r>
    <n v="453856"/>
    <n v="47512119"/>
    <n v="11700"/>
    <x v="2"/>
    <x v="1"/>
    <x v="0"/>
  </r>
  <r>
    <n v="453856"/>
    <n v="47512119"/>
    <n v="29970"/>
    <x v="2"/>
    <x v="1"/>
    <x v="0"/>
  </r>
  <r>
    <n v="453856"/>
    <n v="47512119"/>
    <n v="46100"/>
    <x v="2"/>
    <x v="1"/>
    <x v="0"/>
  </r>
  <r>
    <n v="453856"/>
    <n v="47512119"/>
    <n v="63600"/>
    <x v="2"/>
    <x v="1"/>
    <x v="0"/>
  </r>
  <r>
    <n v="453856"/>
    <n v="47512119"/>
    <n v="6700"/>
    <x v="2"/>
    <x v="1"/>
    <x v="0"/>
  </r>
  <r>
    <n v="453856"/>
    <n v="47512119"/>
    <n v="12400"/>
    <x v="2"/>
    <x v="1"/>
    <x v="0"/>
  </r>
  <r>
    <n v="453856"/>
    <n v="47512119"/>
    <n v="7006320"/>
    <x v="0"/>
    <x v="1"/>
    <x v="0"/>
  </r>
  <r>
    <n v="453890"/>
    <n v="52469760"/>
    <n v="2300000"/>
    <x v="0"/>
    <x v="0"/>
    <x v="2"/>
  </r>
  <r>
    <n v="453890"/>
    <n v="52469760"/>
    <n v="4785760"/>
    <x v="1"/>
    <x v="0"/>
    <x v="2"/>
  </r>
  <r>
    <n v="453890"/>
    <n v="52469760"/>
    <n v="228800"/>
    <x v="1"/>
    <x v="0"/>
    <x v="2"/>
  </r>
  <r>
    <n v="453894"/>
    <n v="42590580"/>
    <n v="1367360"/>
    <x v="1"/>
    <x v="0"/>
    <x v="2"/>
  </r>
  <r>
    <n v="453894"/>
    <n v="42590580"/>
    <n v="6900000"/>
    <x v="0"/>
    <x v="0"/>
    <x v="2"/>
  </r>
  <r>
    <n v="453894"/>
    <n v="42590580"/>
    <n v="1678100"/>
    <x v="2"/>
    <x v="0"/>
    <x v="2"/>
  </r>
  <r>
    <n v="453894"/>
    <n v="42590580"/>
    <n v="466278"/>
    <x v="0"/>
    <x v="0"/>
    <x v="2"/>
  </r>
  <r>
    <n v="453899"/>
    <n v="6771199"/>
    <n v="182040"/>
    <x v="2"/>
    <x v="3"/>
    <x v="1"/>
  </r>
  <r>
    <n v="453899"/>
    <n v="6771199"/>
    <n v="744168"/>
    <x v="2"/>
    <x v="3"/>
    <x v="1"/>
  </r>
  <r>
    <n v="453899"/>
    <n v="6771199"/>
    <n v="320525"/>
    <x v="2"/>
    <x v="3"/>
    <x v="1"/>
  </r>
  <r>
    <n v="453899"/>
    <n v="6771199"/>
    <n v="2430950"/>
    <x v="2"/>
    <x v="3"/>
    <x v="1"/>
  </r>
  <r>
    <n v="453899"/>
    <n v="6771199"/>
    <n v="222366"/>
    <x v="2"/>
    <x v="3"/>
    <x v="1"/>
  </r>
  <r>
    <n v="453908"/>
    <n v="4857274"/>
    <n v="9090"/>
    <x v="2"/>
    <x v="3"/>
    <x v="1"/>
  </r>
  <r>
    <n v="453908"/>
    <n v="4857274"/>
    <n v="2505950"/>
    <x v="2"/>
    <x v="3"/>
    <x v="1"/>
  </r>
  <r>
    <n v="453908"/>
    <n v="4857274"/>
    <n v="166372"/>
    <x v="2"/>
    <x v="3"/>
    <x v="1"/>
  </r>
  <r>
    <n v="453908"/>
    <n v="4857274"/>
    <n v="80190"/>
    <x v="2"/>
    <x v="3"/>
    <x v="1"/>
  </r>
  <r>
    <n v="453911"/>
    <n v="1961000"/>
    <n v="561190"/>
    <x v="2"/>
    <x v="3"/>
    <x v="1"/>
  </r>
  <r>
    <n v="453939"/>
    <n v="2516724"/>
    <n v="11235"/>
    <x v="2"/>
    <x v="0"/>
    <x v="1"/>
  </r>
  <r>
    <n v="453939"/>
    <n v="2516724"/>
    <n v="15630"/>
    <x v="2"/>
    <x v="0"/>
    <x v="1"/>
  </r>
  <r>
    <n v="453939"/>
    <n v="2516724"/>
    <n v="16150"/>
    <x v="2"/>
    <x v="0"/>
    <x v="1"/>
  </r>
  <r>
    <n v="453939"/>
    <n v="2516724"/>
    <n v="11230"/>
    <x v="2"/>
    <x v="0"/>
    <x v="1"/>
  </r>
  <r>
    <n v="453939"/>
    <n v="2516724"/>
    <n v="30540"/>
    <x v="2"/>
    <x v="0"/>
    <x v="1"/>
  </r>
  <r>
    <n v="453939"/>
    <n v="2516724"/>
    <n v="15915"/>
    <x v="2"/>
    <x v="0"/>
    <x v="1"/>
  </r>
  <r>
    <n v="453939"/>
    <n v="2516724"/>
    <n v="563625"/>
    <x v="4"/>
    <x v="0"/>
    <x v="1"/>
  </r>
  <r>
    <n v="453939"/>
    <n v="2516724"/>
    <n v="186"/>
    <x v="4"/>
    <x v="0"/>
    <x v="1"/>
  </r>
  <r>
    <n v="453939"/>
    <n v="2516724"/>
    <n v="24786"/>
    <x v="4"/>
    <x v="0"/>
    <x v="1"/>
  </r>
  <r>
    <n v="453939"/>
    <n v="2516724"/>
    <n v="178515"/>
    <x v="2"/>
    <x v="0"/>
    <x v="1"/>
  </r>
  <r>
    <n v="453939"/>
    <n v="2516724"/>
    <n v="56410"/>
    <x v="2"/>
    <x v="0"/>
    <x v="1"/>
  </r>
  <r>
    <n v="453939"/>
    <n v="2516724"/>
    <n v="22050"/>
    <x v="2"/>
    <x v="0"/>
    <x v="1"/>
  </r>
  <r>
    <n v="453939"/>
    <n v="2516724"/>
    <n v="36755"/>
    <x v="2"/>
    <x v="0"/>
    <x v="1"/>
  </r>
  <r>
    <n v="453939"/>
    <n v="2516724"/>
    <n v="41630"/>
    <x v="2"/>
    <x v="0"/>
    <x v="1"/>
  </r>
  <r>
    <n v="453939"/>
    <n v="2516724"/>
    <n v="33585"/>
    <x v="2"/>
    <x v="0"/>
    <x v="1"/>
  </r>
  <r>
    <n v="453939"/>
    <n v="2516724"/>
    <n v="35730"/>
    <x v="2"/>
    <x v="0"/>
    <x v="1"/>
  </r>
  <r>
    <n v="453939"/>
    <n v="2516724"/>
    <n v="47465"/>
    <x v="2"/>
    <x v="0"/>
    <x v="1"/>
  </r>
  <r>
    <n v="453939"/>
    <n v="2516724"/>
    <n v="32953"/>
    <x v="2"/>
    <x v="0"/>
    <x v="1"/>
  </r>
  <r>
    <n v="453939"/>
    <n v="2516724"/>
    <n v="928"/>
    <x v="4"/>
    <x v="0"/>
    <x v="1"/>
  </r>
  <r>
    <n v="453939"/>
    <n v="2516724"/>
    <n v="13020"/>
    <x v="2"/>
    <x v="0"/>
    <x v="1"/>
  </r>
  <r>
    <n v="453939"/>
    <n v="2516724"/>
    <n v="14775"/>
    <x v="2"/>
    <x v="0"/>
    <x v="1"/>
  </r>
  <r>
    <n v="453939"/>
    <n v="2516724"/>
    <n v="53375"/>
    <x v="2"/>
    <x v="0"/>
    <x v="1"/>
  </r>
  <r>
    <n v="453939"/>
    <n v="2516724"/>
    <n v="216"/>
    <x v="2"/>
    <x v="0"/>
    <x v="1"/>
  </r>
  <r>
    <n v="453939"/>
    <n v="2516724"/>
    <n v="53474"/>
    <x v="2"/>
    <x v="0"/>
    <x v="1"/>
  </r>
  <r>
    <n v="453939"/>
    <n v="2516724"/>
    <n v="644680"/>
    <x v="2"/>
    <x v="0"/>
    <x v="1"/>
  </r>
  <r>
    <n v="453943"/>
    <n v="6514120"/>
    <n v="3182720"/>
    <x v="1"/>
    <x v="0"/>
    <x v="2"/>
  </r>
  <r>
    <n v="453953"/>
    <n v="2738004"/>
    <n v="26730"/>
    <x v="2"/>
    <x v="2"/>
    <x v="1"/>
  </r>
  <r>
    <n v="453962"/>
    <n v="10641847"/>
    <n v="47385"/>
    <x v="2"/>
    <x v="2"/>
    <x v="1"/>
  </r>
  <r>
    <n v="453962"/>
    <n v="10641847"/>
    <n v="35730"/>
    <x v="2"/>
    <x v="2"/>
    <x v="1"/>
  </r>
  <r>
    <n v="453962"/>
    <n v="10641847"/>
    <n v="195897"/>
    <x v="2"/>
    <x v="2"/>
    <x v="1"/>
  </r>
  <r>
    <n v="453962"/>
    <n v="10641847"/>
    <n v="16870"/>
    <x v="2"/>
    <x v="2"/>
    <x v="1"/>
  </r>
  <r>
    <n v="453962"/>
    <n v="10641847"/>
    <n v="1392"/>
    <x v="4"/>
    <x v="2"/>
    <x v="1"/>
  </r>
  <r>
    <n v="453962"/>
    <n v="10641847"/>
    <n v="159180"/>
    <x v="2"/>
    <x v="2"/>
    <x v="1"/>
  </r>
  <r>
    <n v="453962"/>
    <n v="10641847"/>
    <n v="16150"/>
    <x v="2"/>
    <x v="2"/>
    <x v="1"/>
  </r>
  <r>
    <n v="453962"/>
    <n v="10641847"/>
    <n v="27870"/>
    <x v="2"/>
    <x v="2"/>
    <x v="1"/>
  </r>
  <r>
    <n v="453962"/>
    <n v="10641847"/>
    <n v="48960"/>
    <x v="4"/>
    <x v="2"/>
    <x v="1"/>
  </r>
  <r>
    <n v="453962"/>
    <n v="10641847"/>
    <n v="9620"/>
    <x v="2"/>
    <x v="2"/>
    <x v="1"/>
  </r>
  <r>
    <n v="453962"/>
    <n v="10641847"/>
    <n v="11497"/>
    <x v="2"/>
    <x v="2"/>
    <x v="1"/>
  </r>
  <r>
    <n v="453962"/>
    <n v="10641847"/>
    <n v="11230"/>
    <x v="2"/>
    <x v="2"/>
    <x v="1"/>
  </r>
  <r>
    <n v="453962"/>
    <n v="10641847"/>
    <n v="7200"/>
    <x v="4"/>
    <x v="2"/>
    <x v="1"/>
  </r>
  <r>
    <n v="453962"/>
    <n v="10641847"/>
    <n v="12000"/>
    <x v="4"/>
    <x v="2"/>
    <x v="1"/>
  </r>
  <r>
    <n v="453962"/>
    <n v="10641847"/>
    <n v="346590"/>
    <x v="4"/>
    <x v="2"/>
    <x v="1"/>
  </r>
  <r>
    <n v="453962"/>
    <n v="10641847"/>
    <n v="30540"/>
    <x v="2"/>
    <x v="2"/>
    <x v="1"/>
  </r>
  <r>
    <n v="453962"/>
    <n v="10641847"/>
    <n v="176398"/>
    <x v="2"/>
    <x v="2"/>
    <x v="1"/>
  </r>
  <r>
    <n v="453962"/>
    <n v="10641847"/>
    <n v="3780"/>
    <x v="4"/>
    <x v="2"/>
    <x v="1"/>
  </r>
  <r>
    <n v="453962"/>
    <n v="10641847"/>
    <n v="29677"/>
    <x v="4"/>
    <x v="2"/>
    <x v="1"/>
  </r>
  <r>
    <n v="453962"/>
    <n v="10641847"/>
    <n v="7014"/>
    <x v="2"/>
    <x v="2"/>
    <x v="1"/>
  </r>
  <r>
    <n v="453962"/>
    <n v="10641847"/>
    <n v="206520"/>
    <x v="2"/>
    <x v="2"/>
    <x v="1"/>
  </r>
  <r>
    <n v="453962"/>
    <n v="10641847"/>
    <n v="202248"/>
    <x v="4"/>
    <x v="2"/>
    <x v="1"/>
  </r>
  <r>
    <n v="453962"/>
    <n v="10641847"/>
    <n v="41040"/>
    <x v="4"/>
    <x v="2"/>
    <x v="1"/>
  </r>
  <r>
    <n v="453962"/>
    <n v="10641847"/>
    <n v="9544"/>
    <x v="4"/>
    <x v="2"/>
    <x v="1"/>
  </r>
  <r>
    <n v="453962"/>
    <n v="10641847"/>
    <n v="44100"/>
    <x v="2"/>
    <x v="2"/>
    <x v="1"/>
  </r>
  <r>
    <n v="453962"/>
    <n v="10641847"/>
    <n v="10044"/>
    <x v="4"/>
    <x v="2"/>
    <x v="1"/>
  </r>
  <r>
    <n v="453962"/>
    <n v="10641847"/>
    <n v="19440"/>
    <x v="4"/>
    <x v="2"/>
    <x v="1"/>
  </r>
  <r>
    <n v="453962"/>
    <n v="10641847"/>
    <n v="688500"/>
    <x v="4"/>
    <x v="2"/>
    <x v="1"/>
  </r>
  <r>
    <n v="453962"/>
    <n v="10641847"/>
    <n v="34315"/>
    <x v="2"/>
    <x v="2"/>
    <x v="1"/>
  </r>
  <r>
    <n v="453962"/>
    <n v="10641847"/>
    <n v="23660"/>
    <x v="2"/>
    <x v="2"/>
    <x v="1"/>
  </r>
  <r>
    <n v="453962"/>
    <n v="10641847"/>
    <n v="29760"/>
    <x v="2"/>
    <x v="2"/>
    <x v="1"/>
  </r>
  <r>
    <n v="453962"/>
    <n v="10641847"/>
    <n v="3716"/>
    <x v="4"/>
    <x v="2"/>
    <x v="1"/>
  </r>
  <r>
    <n v="453962"/>
    <n v="10641847"/>
    <n v="398400"/>
    <x v="2"/>
    <x v="2"/>
    <x v="1"/>
  </r>
  <r>
    <n v="453962"/>
    <n v="10641847"/>
    <n v="37485"/>
    <x v="2"/>
    <x v="2"/>
    <x v="1"/>
  </r>
  <r>
    <n v="453962"/>
    <n v="10641847"/>
    <n v="12600"/>
    <x v="4"/>
    <x v="2"/>
    <x v="1"/>
  </r>
  <r>
    <n v="453962"/>
    <n v="10641847"/>
    <n v="68310"/>
    <x v="4"/>
    <x v="2"/>
    <x v="1"/>
  </r>
  <r>
    <n v="453962"/>
    <n v="10641847"/>
    <n v="69912"/>
    <x v="4"/>
    <x v="2"/>
    <x v="1"/>
  </r>
  <r>
    <n v="453962"/>
    <n v="10641847"/>
    <n v="79930"/>
    <x v="2"/>
    <x v="2"/>
    <x v="1"/>
  </r>
  <r>
    <n v="453962"/>
    <n v="10641847"/>
    <n v="1538500"/>
    <x v="4"/>
    <x v="2"/>
    <x v="1"/>
  </r>
  <r>
    <n v="453962"/>
    <n v="10641847"/>
    <n v="2470"/>
    <x v="2"/>
    <x v="2"/>
    <x v="1"/>
  </r>
  <r>
    <n v="453962"/>
    <n v="10641847"/>
    <n v="3852"/>
    <x v="4"/>
    <x v="2"/>
    <x v="1"/>
  </r>
  <r>
    <n v="453962"/>
    <n v="10641847"/>
    <n v="56160"/>
    <x v="2"/>
    <x v="2"/>
    <x v="1"/>
  </r>
  <r>
    <n v="453962"/>
    <n v="10641847"/>
    <n v="13680"/>
    <x v="4"/>
    <x v="2"/>
    <x v="1"/>
  </r>
  <r>
    <n v="453962"/>
    <n v="10641847"/>
    <n v="13965"/>
    <x v="4"/>
    <x v="2"/>
    <x v="1"/>
  </r>
  <r>
    <n v="453962"/>
    <n v="10641847"/>
    <n v="21140"/>
    <x v="2"/>
    <x v="2"/>
    <x v="1"/>
  </r>
  <r>
    <n v="453962"/>
    <n v="10641847"/>
    <n v="27870"/>
    <x v="2"/>
    <x v="2"/>
    <x v="1"/>
  </r>
  <r>
    <n v="453962"/>
    <n v="10641847"/>
    <n v="3240"/>
    <x v="4"/>
    <x v="2"/>
    <x v="1"/>
  </r>
  <r>
    <n v="453962"/>
    <n v="10641847"/>
    <n v="204930"/>
    <x v="4"/>
    <x v="2"/>
    <x v="1"/>
  </r>
  <r>
    <n v="453962"/>
    <n v="10641847"/>
    <n v="14775"/>
    <x v="2"/>
    <x v="2"/>
    <x v="1"/>
  </r>
  <r>
    <n v="453962"/>
    <n v="10641847"/>
    <n v="22470"/>
    <x v="2"/>
    <x v="2"/>
    <x v="1"/>
  </r>
  <r>
    <n v="453962"/>
    <n v="10641847"/>
    <n v="75415"/>
    <x v="2"/>
    <x v="2"/>
    <x v="1"/>
  </r>
  <r>
    <n v="453967"/>
    <n v="5252283"/>
    <n v="166372"/>
    <x v="2"/>
    <x v="2"/>
    <x v="1"/>
  </r>
  <r>
    <n v="453967"/>
    <n v="5252283"/>
    <n v="51464"/>
    <x v="3"/>
    <x v="2"/>
    <x v="1"/>
  </r>
  <r>
    <n v="453967"/>
    <n v="5252283"/>
    <n v="38193"/>
    <x v="2"/>
    <x v="2"/>
    <x v="1"/>
  </r>
  <r>
    <n v="453967"/>
    <n v="5252283"/>
    <n v="372084"/>
    <x v="2"/>
    <x v="2"/>
    <x v="1"/>
  </r>
  <r>
    <n v="453971"/>
    <n v="18234316"/>
    <n v="7677760"/>
    <x v="1"/>
    <x v="0"/>
    <x v="2"/>
  </r>
  <r>
    <n v="453973"/>
    <n v="8032"/>
    <n v="102"/>
    <x v="0"/>
    <x v="0"/>
    <x v="0"/>
  </r>
  <r>
    <n v="453974"/>
    <n v="27893430"/>
    <n v="583800"/>
    <x v="2"/>
    <x v="1"/>
    <x v="1"/>
  </r>
  <r>
    <n v="453974"/>
    <n v="27893430"/>
    <n v="20800"/>
    <x v="2"/>
    <x v="1"/>
    <x v="1"/>
  </r>
  <r>
    <n v="453974"/>
    <n v="27893430"/>
    <n v="922950"/>
    <x v="2"/>
    <x v="1"/>
    <x v="1"/>
  </r>
  <r>
    <n v="453974"/>
    <n v="27893430"/>
    <n v="21140"/>
    <x v="2"/>
    <x v="1"/>
    <x v="1"/>
  </r>
  <r>
    <n v="453974"/>
    <n v="27893430"/>
    <n v="1593600"/>
    <x v="2"/>
    <x v="1"/>
    <x v="1"/>
  </r>
  <r>
    <n v="453974"/>
    <n v="27893430"/>
    <n v="307575"/>
    <x v="2"/>
    <x v="1"/>
    <x v="1"/>
  </r>
  <r>
    <n v="453974"/>
    <n v="27893430"/>
    <n v="36554"/>
    <x v="2"/>
    <x v="1"/>
    <x v="1"/>
  </r>
  <r>
    <n v="453974"/>
    <n v="27893430"/>
    <n v="119010"/>
    <x v="2"/>
    <x v="1"/>
    <x v="1"/>
  </r>
  <r>
    <n v="453974"/>
    <n v="27893430"/>
    <n v="137680"/>
    <x v="2"/>
    <x v="1"/>
    <x v="1"/>
  </r>
  <r>
    <n v="453974"/>
    <n v="27893430"/>
    <n v="169232"/>
    <x v="2"/>
    <x v="1"/>
    <x v="1"/>
  </r>
  <r>
    <n v="453974"/>
    <n v="27893430"/>
    <n v="22226"/>
    <x v="2"/>
    <x v="1"/>
    <x v="1"/>
  </r>
  <r>
    <n v="453975"/>
    <n v="63238281"/>
    <n v="31600000"/>
    <x v="3"/>
    <x v="0"/>
    <x v="2"/>
  </r>
  <r>
    <n v="453975"/>
    <n v="63238281"/>
    <n v="6365440"/>
    <x v="1"/>
    <x v="0"/>
    <x v="2"/>
  </r>
  <r>
    <n v="453980"/>
    <n v="48192"/>
    <n v="48192"/>
    <x v="0"/>
    <x v="0"/>
    <x v="2"/>
  </r>
  <r>
    <n v="453980"/>
    <n v="48192"/>
    <n v="48192"/>
    <x v="0"/>
    <x v="0"/>
    <x v="2"/>
  </r>
  <r>
    <n v="454028"/>
    <n v="65000"/>
    <n v="4100"/>
    <x v="0"/>
    <x v="6"/>
    <x v="3"/>
  </r>
  <r>
    <n v="454051"/>
    <n v="65000"/>
    <n v="4100"/>
    <x v="0"/>
    <x v="6"/>
    <x v="3"/>
  </r>
  <r>
    <n v="454063"/>
    <n v="1800000"/>
    <n v="550000"/>
    <x v="4"/>
    <x v="7"/>
    <x v="3"/>
  </r>
  <r>
    <n v="454063"/>
    <n v="1800000"/>
    <n v="550000"/>
    <x v="4"/>
    <x v="7"/>
    <x v="3"/>
  </r>
  <r>
    <n v="454063"/>
    <n v="1800000"/>
    <n v="350000"/>
    <x v="4"/>
    <x v="7"/>
    <x v="3"/>
  </r>
  <r>
    <n v="454063"/>
    <n v="1800000"/>
    <n v="350000"/>
    <x v="4"/>
    <x v="7"/>
    <x v="3"/>
  </r>
  <r>
    <n v="454067"/>
    <n v="700000"/>
    <n v="529975"/>
    <x v="2"/>
    <x v="7"/>
    <x v="3"/>
  </r>
  <r>
    <n v="454148"/>
    <n v="103500"/>
    <n v="4100"/>
    <x v="0"/>
    <x v="6"/>
    <x v="3"/>
  </r>
  <r>
    <n v="454157"/>
    <n v="103500"/>
    <n v="4100"/>
    <x v="0"/>
    <x v="6"/>
    <x v="3"/>
  </r>
  <r>
    <n v="454162"/>
    <n v="2583727"/>
    <n v="357232"/>
    <x v="2"/>
    <x v="7"/>
    <x v="3"/>
  </r>
  <r>
    <n v="454162"/>
    <n v="2583727"/>
    <n v="747000"/>
    <x v="2"/>
    <x v="7"/>
    <x v="3"/>
  </r>
  <r>
    <n v="454162"/>
    <n v="2583727"/>
    <n v="674452"/>
    <x v="2"/>
    <x v="7"/>
    <x v="3"/>
  </r>
  <r>
    <n v="454191"/>
    <n v="103500"/>
    <n v="12300"/>
    <x v="0"/>
    <x v="6"/>
    <x v="3"/>
  </r>
  <r>
    <n v="454233"/>
    <n v="120000"/>
    <n v="16400"/>
    <x v="0"/>
    <x v="6"/>
    <x v="3"/>
  </r>
  <r>
    <n v="454262"/>
    <n v="297042"/>
    <n v="50000"/>
    <x v="5"/>
    <x v="6"/>
    <x v="4"/>
  </r>
  <r>
    <n v="454272"/>
    <n v="14912"/>
    <n v="190"/>
    <x v="0"/>
    <x v="0"/>
    <x v="0"/>
  </r>
  <r>
    <n v="454272"/>
    <n v="14912"/>
    <n v="190"/>
    <x v="0"/>
    <x v="0"/>
    <x v="0"/>
  </r>
  <r>
    <n v="454345"/>
    <n v="18981271"/>
    <n v="18981271"/>
    <x v="1"/>
    <x v="0"/>
    <x v="2"/>
  </r>
  <r>
    <n v="454355"/>
    <n v="640600"/>
    <n v="310984"/>
    <x v="2"/>
    <x v="7"/>
    <x v="3"/>
  </r>
  <r>
    <n v="454379"/>
    <n v="3050000"/>
    <n v="2250000"/>
    <x v="2"/>
    <x v="1"/>
    <x v="1"/>
  </r>
  <r>
    <n v="454379"/>
    <n v="3050000"/>
    <n v="304583"/>
    <x v="0"/>
    <x v="1"/>
    <x v="1"/>
  </r>
  <r>
    <n v="454404"/>
    <n v="60000"/>
    <n v="4100"/>
    <x v="0"/>
    <x v="6"/>
    <x v="3"/>
  </r>
  <r>
    <n v="454413"/>
    <n v="60000"/>
    <n v="4100"/>
    <x v="0"/>
    <x v="6"/>
    <x v="3"/>
  </r>
  <r>
    <n v="454424"/>
    <n v="3682177"/>
    <n v="800000"/>
    <x v="3"/>
    <x v="1"/>
    <x v="3"/>
  </r>
  <r>
    <n v="454424"/>
    <n v="3682177"/>
    <n v="818819"/>
    <x v="2"/>
    <x v="1"/>
    <x v="3"/>
  </r>
  <r>
    <n v="454463"/>
    <n v="4094794"/>
    <n v="21425"/>
    <x v="0"/>
    <x v="1"/>
    <x v="3"/>
  </r>
  <r>
    <n v="454463"/>
    <n v="4094794"/>
    <n v="426600"/>
    <x v="0"/>
    <x v="1"/>
    <x v="3"/>
  </r>
  <r>
    <n v="454463"/>
    <n v="4094794"/>
    <n v="15100"/>
    <x v="0"/>
    <x v="1"/>
    <x v="3"/>
  </r>
  <r>
    <n v="454463"/>
    <n v="4094794"/>
    <n v="475000"/>
    <x v="4"/>
    <x v="1"/>
    <x v="3"/>
  </r>
  <r>
    <n v="454463"/>
    <n v="4094794"/>
    <n v="475000"/>
    <x v="4"/>
    <x v="1"/>
    <x v="3"/>
  </r>
  <r>
    <n v="454463"/>
    <n v="4094794"/>
    <n v="800000"/>
    <x v="3"/>
    <x v="1"/>
    <x v="3"/>
  </r>
  <r>
    <n v="454492"/>
    <n v="5678358"/>
    <n v="133939"/>
    <x v="4"/>
    <x v="1"/>
    <x v="3"/>
  </r>
  <r>
    <n v="454492"/>
    <n v="5678358"/>
    <n v="94726"/>
    <x v="4"/>
    <x v="1"/>
    <x v="3"/>
  </r>
  <r>
    <n v="454492"/>
    <n v="5678358"/>
    <n v="560000"/>
    <x v="3"/>
    <x v="1"/>
    <x v="3"/>
  </r>
  <r>
    <n v="454492"/>
    <n v="5678358"/>
    <n v="1233600"/>
    <x v="2"/>
    <x v="1"/>
    <x v="3"/>
  </r>
  <r>
    <n v="454492"/>
    <n v="5678358"/>
    <n v="1093600"/>
    <x v="2"/>
    <x v="1"/>
    <x v="3"/>
  </r>
  <r>
    <n v="454493"/>
    <n v="59500"/>
    <n v="59500"/>
    <x v="5"/>
    <x v="1"/>
    <x v="5"/>
  </r>
  <r>
    <n v="454497"/>
    <n v="929042"/>
    <n v="106800"/>
    <x v="0"/>
    <x v="1"/>
    <x v="3"/>
  </r>
  <r>
    <n v="454506"/>
    <n v="4455910"/>
    <n v="55910"/>
    <x v="5"/>
    <x v="2"/>
    <x v="1"/>
  </r>
  <r>
    <n v="454537"/>
    <n v="4376091"/>
    <n v="1989200"/>
    <x v="3"/>
    <x v="2"/>
    <x v="0"/>
  </r>
  <r>
    <n v="454537"/>
    <n v="4376091"/>
    <n v="11952"/>
    <x v="2"/>
    <x v="2"/>
    <x v="0"/>
  </r>
  <r>
    <n v="454537"/>
    <n v="4376091"/>
    <n v="18760"/>
    <x v="2"/>
    <x v="2"/>
    <x v="0"/>
  </r>
  <r>
    <n v="454537"/>
    <n v="4376091"/>
    <n v="1856"/>
    <x v="2"/>
    <x v="2"/>
    <x v="0"/>
  </r>
  <r>
    <n v="454550"/>
    <n v="1600000"/>
    <n v="1391680"/>
    <x v="2"/>
    <x v="1"/>
    <x v="1"/>
  </r>
  <r>
    <n v="454622"/>
    <n v="6878148"/>
    <n v="410100"/>
    <x v="3"/>
    <x v="0"/>
    <x v="0"/>
  </r>
  <r>
    <n v="454622"/>
    <n v="6878148"/>
    <n v="284"/>
    <x v="2"/>
    <x v="0"/>
    <x v="0"/>
  </r>
  <r>
    <n v="454622"/>
    <n v="6878148"/>
    <n v="42995"/>
    <x v="2"/>
    <x v="0"/>
    <x v="0"/>
  </r>
  <r>
    <n v="454622"/>
    <n v="6878148"/>
    <n v="16195"/>
    <x v="2"/>
    <x v="0"/>
    <x v="0"/>
  </r>
  <r>
    <n v="454622"/>
    <n v="6878148"/>
    <n v="49600"/>
    <x v="2"/>
    <x v="0"/>
    <x v="0"/>
  </r>
  <r>
    <n v="454669"/>
    <n v="103500"/>
    <n v="4100"/>
    <x v="0"/>
    <x v="6"/>
    <x v="3"/>
  </r>
  <r>
    <n v="454715"/>
    <n v="1758800"/>
    <n v="66010"/>
    <x v="2"/>
    <x v="1"/>
    <x v="0"/>
  </r>
  <r>
    <n v="454716"/>
    <n v="5115312"/>
    <n v="42500"/>
    <x v="4"/>
    <x v="1"/>
    <x v="3"/>
  </r>
  <r>
    <n v="454716"/>
    <n v="5115312"/>
    <n v="42500"/>
    <x v="4"/>
    <x v="1"/>
    <x v="3"/>
  </r>
  <r>
    <n v="454739"/>
    <n v="7078327"/>
    <n v="795680"/>
    <x v="1"/>
    <x v="0"/>
    <x v="2"/>
  </r>
  <r>
    <n v="454739"/>
    <n v="7078327"/>
    <n v="676812"/>
    <x v="0"/>
    <x v="0"/>
    <x v="2"/>
  </r>
  <r>
    <n v="454741"/>
    <n v="2422982"/>
    <n v="1683570"/>
    <x v="2"/>
    <x v="3"/>
    <x v="1"/>
  </r>
  <r>
    <n v="454741"/>
    <n v="2422982"/>
    <n v="6282"/>
    <x v="2"/>
    <x v="3"/>
    <x v="1"/>
  </r>
  <r>
    <n v="454744"/>
    <n v="3489687"/>
    <n v="166372"/>
    <x v="2"/>
    <x v="3"/>
    <x v="1"/>
  </r>
  <r>
    <n v="454744"/>
    <n v="3489687"/>
    <n v="33497"/>
    <x v="2"/>
    <x v="3"/>
    <x v="1"/>
  </r>
  <r>
    <n v="454744"/>
    <n v="3489687"/>
    <n v="2"/>
    <x v="2"/>
    <x v="3"/>
    <x v="1"/>
  </r>
  <r>
    <n v="454753"/>
    <n v="5121851"/>
    <n v="6"/>
    <x v="2"/>
    <x v="3"/>
    <x v="1"/>
  </r>
  <r>
    <n v="454753"/>
    <n v="5121851"/>
    <n v="27027"/>
    <x v="2"/>
    <x v="3"/>
    <x v="1"/>
  </r>
  <r>
    <n v="454753"/>
    <n v="5121851"/>
    <n v="372084"/>
    <x v="2"/>
    <x v="3"/>
    <x v="1"/>
  </r>
  <r>
    <n v="454763"/>
    <n v="3799387"/>
    <n v="33497"/>
    <x v="2"/>
    <x v="3"/>
    <x v="1"/>
  </r>
  <r>
    <n v="454765"/>
    <n v="1699387"/>
    <n v="33497"/>
    <x v="2"/>
    <x v="3"/>
    <x v="1"/>
  </r>
  <r>
    <n v="454790"/>
    <n v="22030832"/>
    <n v="2300000"/>
    <x v="0"/>
    <x v="0"/>
    <x v="2"/>
  </r>
  <r>
    <n v="454790"/>
    <n v="22030832"/>
    <n v="821938"/>
    <x v="0"/>
    <x v="0"/>
    <x v="2"/>
  </r>
  <r>
    <n v="454790"/>
    <n v="22030832"/>
    <n v="3121938"/>
    <x v="0"/>
    <x v="0"/>
    <x v="2"/>
  </r>
  <r>
    <n v="454797"/>
    <n v="2920217"/>
    <n v="33497"/>
    <x v="2"/>
    <x v="2"/>
    <x v="1"/>
  </r>
  <r>
    <n v="454797"/>
    <n v="2920217"/>
    <n v="166372"/>
    <x v="2"/>
    <x v="2"/>
    <x v="1"/>
  </r>
  <r>
    <n v="454797"/>
    <n v="2920217"/>
    <n v="158368"/>
    <x v="2"/>
    <x v="2"/>
    <x v="1"/>
  </r>
  <r>
    <n v="454798"/>
    <n v="8563778"/>
    <n v="400000"/>
    <x v="3"/>
    <x v="2"/>
    <x v="1"/>
  </r>
  <r>
    <n v="454835"/>
    <n v="120960"/>
    <n v="4100"/>
    <x v="0"/>
    <x v="6"/>
    <x v="3"/>
  </r>
  <r>
    <n v="454855"/>
    <n v="1661090"/>
    <n v="208600"/>
    <x v="2"/>
    <x v="1"/>
    <x v="0"/>
  </r>
  <r>
    <n v="454855"/>
    <n v="1661090"/>
    <n v="740"/>
    <x v="2"/>
    <x v="1"/>
    <x v="0"/>
  </r>
  <r>
    <n v="454855"/>
    <n v="1661090"/>
    <n v="2114"/>
    <x v="2"/>
    <x v="1"/>
    <x v="0"/>
  </r>
  <r>
    <n v="454856"/>
    <n v="767127"/>
    <n v="700743"/>
    <x v="4"/>
    <x v="7"/>
    <x v="3"/>
  </r>
  <r>
    <n v="454860"/>
    <n v="2113778"/>
    <n v="38193"/>
    <x v="2"/>
    <x v="2"/>
    <x v="1"/>
  </r>
  <r>
    <n v="454863"/>
    <n v="33132366"/>
    <n v="605"/>
    <x v="2"/>
    <x v="1"/>
    <x v="0"/>
  </r>
  <r>
    <n v="454863"/>
    <n v="33132366"/>
    <n v="78800"/>
    <x v="2"/>
    <x v="1"/>
    <x v="0"/>
  </r>
  <r>
    <n v="454863"/>
    <n v="33132366"/>
    <n v="8262"/>
    <x v="2"/>
    <x v="1"/>
    <x v="0"/>
  </r>
  <r>
    <n v="454863"/>
    <n v="33132366"/>
    <n v="30595"/>
    <x v="2"/>
    <x v="1"/>
    <x v="0"/>
  </r>
  <r>
    <n v="454863"/>
    <n v="33132366"/>
    <n v="180112"/>
    <x v="2"/>
    <x v="1"/>
    <x v="0"/>
  </r>
  <r>
    <n v="454863"/>
    <n v="33132366"/>
    <n v="7424"/>
    <x v="2"/>
    <x v="1"/>
    <x v="0"/>
  </r>
  <r>
    <n v="454863"/>
    <n v="33132366"/>
    <n v="3898"/>
    <x v="2"/>
    <x v="1"/>
    <x v="0"/>
  </r>
  <r>
    <n v="454863"/>
    <n v="33132366"/>
    <n v="206880"/>
    <x v="0"/>
    <x v="1"/>
    <x v="0"/>
  </r>
  <r>
    <n v="454863"/>
    <n v="33132366"/>
    <n v="11700"/>
    <x v="2"/>
    <x v="1"/>
    <x v="0"/>
  </r>
  <r>
    <n v="454863"/>
    <n v="33132366"/>
    <n v="36630"/>
    <x v="0"/>
    <x v="1"/>
    <x v="0"/>
  </r>
  <r>
    <n v="454863"/>
    <n v="33132366"/>
    <n v="19579"/>
    <x v="2"/>
    <x v="1"/>
    <x v="0"/>
  </r>
  <r>
    <n v="454863"/>
    <n v="33132366"/>
    <n v="65500"/>
    <x v="1"/>
    <x v="1"/>
    <x v="0"/>
  </r>
  <r>
    <n v="454863"/>
    <n v="33132366"/>
    <n v="16000"/>
    <x v="1"/>
    <x v="1"/>
    <x v="0"/>
  </r>
  <r>
    <n v="454863"/>
    <n v="33132366"/>
    <n v="326400"/>
    <x v="1"/>
    <x v="1"/>
    <x v="0"/>
  </r>
  <r>
    <n v="454863"/>
    <n v="33132366"/>
    <n v="160000"/>
    <x v="1"/>
    <x v="1"/>
    <x v="0"/>
  </r>
  <r>
    <n v="454863"/>
    <n v="33132366"/>
    <n v="76000"/>
    <x v="1"/>
    <x v="1"/>
    <x v="0"/>
  </r>
  <r>
    <n v="454863"/>
    <n v="33132366"/>
    <n v="25800"/>
    <x v="1"/>
    <x v="1"/>
    <x v="0"/>
  </r>
  <r>
    <n v="454863"/>
    <n v="33132366"/>
    <n v="31200"/>
    <x v="1"/>
    <x v="1"/>
    <x v="0"/>
  </r>
  <r>
    <n v="454863"/>
    <n v="33132366"/>
    <n v="240000"/>
    <x v="1"/>
    <x v="1"/>
    <x v="0"/>
  </r>
  <r>
    <n v="454863"/>
    <n v="33132366"/>
    <n v="234000"/>
    <x v="1"/>
    <x v="1"/>
    <x v="0"/>
  </r>
  <r>
    <n v="454886"/>
    <n v="54250636"/>
    <n v="374500"/>
    <x v="0"/>
    <x v="0"/>
    <x v="2"/>
  </r>
  <r>
    <n v="454886"/>
    <n v="54250636"/>
    <n v="690900"/>
    <x v="1"/>
    <x v="0"/>
    <x v="2"/>
  </r>
  <r>
    <n v="454894"/>
    <n v="2587009"/>
    <n v="1400000"/>
    <x v="4"/>
    <x v="7"/>
    <x v="3"/>
  </r>
  <r>
    <n v="454894"/>
    <n v="2587009"/>
    <n v="359079"/>
    <x v="4"/>
    <x v="7"/>
    <x v="3"/>
  </r>
  <r>
    <n v="454894"/>
    <n v="2587009"/>
    <n v="359078"/>
    <x v="4"/>
    <x v="7"/>
    <x v="3"/>
  </r>
  <r>
    <n v="454898"/>
    <n v="43557656"/>
    <n v="28705"/>
    <x v="2"/>
    <x v="2"/>
    <x v="1"/>
  </r>
  <r>
    <n v="454898"/>
    <n v="43557656"/>
    <n v="21000"/>
    <x v="2"/>
    <x v="2"/>
    <x v="1"/>
  </r>
  <r>
    <n v="454898"/>
    <n v="43557656"/>
    <n v="194678"/>
    <x v="2"/>
    <x v="2"/>
    <x v="1"/>
  </r>
  <r>
    <n v="454898"/>
    <n v="43557656"/>
    <n v="27870"/>
    <x v="2"/>
    <x v="2"/>
    <x v="1"/>
  </r>
  <r>
    <n v="454898"/>
    <n v="43557656"/>
    <n v="264600"/>
    <x v="2"/>
    <x v="2"/>
    <x v="1"/>
  </r>
  <r>
    <n v="454898"/>
    <n v="43557656"/>
    <n v="767199"/>
    <x v="2"/>
    <x v="2"/>
    <x v="1"/>
  </r>
  <r>
    <n v="454898"/>
    <n v="43557656"/>
    <n v="184590"/>
    <x v="2"/>
    <x v="2"/>
    <x v="1"/>
  </r>
  <r>
    <n v="454898"/>
    <n v="43557656"/>
    <n v="47385"/>
    <x v="2"/>
    <x v="2"/>
    <x v="1"/>
  </r>
  <r>
    <n v="454898"/>
    <n v="43557656"/>
    <n v="25820"/>
    <x v="2"/>
    <x v="2"/>
    <x v="1"/>
  </r>
  <r>
    <n v="454898"/>
    <n v="43557656"/>
    <n v="8135008"/>
    <x v="0"/>
    <x v="2"/>
    <x v="1"/>
  </r>
  <r>
    <n v="454898"/>
    <n v="43557656"/>
    <n v="11005"/>
    <x v="2"/>
    <x v="2"/>
    <x v="1"/>
  </r>
  <r>
    <n v="454898"/>
    <n v="43557656"/>
    <n v="39500"/>
    <x v="2"/>
    <x v="2"/>
    <x v="1"/>
  </r>
  <r>
    <n v="454898"/>
    <n v="43557656"/>
    <n v="26375"/>
    <x v="2"/>
    <x v="2"/>
    <x v="1"/>
  </r>
  <r>
    <n v="454898"/>
    <n v="43557656"/>
    <n v="26629"/>
    <x v="2"/>
    <x v="2"/>
    <x v="1"/>
  </r>
  <r>
    <n v="454898"/>
    <n v="43557656"/>
    <n v="102945"/>
    <x v="2"/>
    <x v="2"/>
    <x v="1"/>
  </r>
  <r>
    <n v="454898"/>
    <n v="43557656"/>
    <n v="519180"/>
    <x v="2"/>
    <x v="2"/>
    <x v="1"/>
  </r>
  <r>
    <n v="454898"/>
    <n v="43557656"/>
    <n v="27870"/>
    <x v="2"/>
    <x v="2"/>
    <x v="1"/>
  </r>
  <r>
    <n v="454898"/>
    <n v="43557656"/>
    <n v="104075"/>
    <x v="2"/>
    <x v="2"/>
    <x v="1"/>
  </r>
  <r>
    <n v="454898"/>
    <n v="43557656"/>
    <n v="112320"/>
    <x v="2"/>
    <x v="2"/>
    <x v="1"/>
  </r>
  <r>
    <n v="454898"/>
    <n v="43557656"/>
    <n v="25785"/>
    <x v="2"/>
    <x v="2"/>
    <x v="1"/>
  </r>
  <r>
    <n v="454898"/>
    <n v="43557656"/>
    <n v="481880"/>
    <x v="2"/>
    <x v="2"/>
    <x v="1"/>
  </r>
  <r>
    <n v="454898"/>
    <n v="43557656"/>
    <n v="607410"/>
    <x v="2"/>
    <x v="2"/>
    <x v="1"/>
  </r>
  <r>
    <n v="454898"/>
    <n v="43557656"/>
    <n v="33585"/>
    <x v="2"/>
    <x v="2"/>
    <x v="1"/>
  </r>
  <r>
    <n v="454898"/>
    <n v="43557656"/>
    <n v="39795"/>
    <x v="2"/>
    <x v="2"/>
    <x v="1"/>
  </r>
  <r>
    <n v="454898"/>
    <n v="43557656"/>
    <n v="16870"/>
    <x v="2"/>
    <x v="2"/>
    <x v="1"/>
  </r>
  <r>
    <n v="454898"/>
    <n v="43557656"/>
    <n v="251175"/>
    <x v="2"/>
    <x v="2"/>
    <x v="1"/>
  </r>
  <r>
    <n v="454898"/>
    <n v="43557656"/>
    <n v="6240000"/>
    <x v="3"/>
    <x v="2"/>
    <x v="1"/>
  </r>
  <r>
    <n v="454898"/>
    <n v="43557656"/>
    <n v="36755"/>
    <x v="2"/>
    <x v="2"/>
    <x v="1"/>
  </r>
  <r>
    <n v="454898"/>
    <n v="43557656"/>
    <n v="74010"/>
    <x v="2"/>
    <x v="2"/>
    <x v="1"/>
  </r>
  <r>
    <n v="454898"/>
    <n v="43557656"/>
    <n v="15915"/>
    <x v="2"/>
    <x v="2"/>
    <x v="1"/>
  </r>
  <r>
    <n v="454898"/>
    <n v="43557656"/>
    <n v="465960"/>
    <x v="2"/>
    <x v="2"/>
    <x v="1"/>
  </r>
  <r>
    <n v="454898"/>
    <n v="43557656"/>
    <n v="145010"/>
    <x v="2"/>
    <x v="2"/>
    <x v="1"/>
  </r>
  <r>
    <n v="454898"/>
    <n v="43557656"/>
    <n v="13020"/>
    <x v="2"/>
    <x v="2"/>
    <x v="1"/>
  </r>
  <r>
    <n v="454898"/>
    <n v="43557656"/>
    <n v="42462"/>
    <x v="2"/>
    <x v="2"/>
    <x v="1"/>
  </r>
  <r>
    <n v="454898"/>
    <n v="43557656"/>
    <n v="1523"/>
    <x v="2"/>
    <x v="2"/>
    <x v="1"/>
  </r>
  <r>
    <n v="454898"/>
    <n v="43557656"/>
    <n v="176398"/>
    <x v="2"/>
    <x v="2"/>
    <x v="1"/>
  </r>
  <r>
    <n v="454898"/>
    <n v="43557656"/>
    <n v="457093"/>
    <x v="2"/>
    <x v="2"/>
    <x v="1"/>
  </r>
  <r>
    <n v="454898"/>
    <n v="43557656"/>
    <n v="58265"/>
    <x v="2"/>
    <x v="2"/>
    <x v="1"/>
  </r>
  <r>
    <n v="454898"/>
    <n v="43557656"/>
    <n v="112455"/>
    <x v="2"/>
    <x v="2"/>
    <x v="1"/>
  </r>
  <r>
    <n v="454898"/>
    <n v="43557656"/>
    <n v="190995"/>
    <x v="2"/>
    <x v="2"/>
    <x v="1"/>
  </r>
  <r>
    <n v="454898"/>
    <n v="43557656"/>
    <n v="9281910"/>
    <x v="3"/>
    <x v="2"/>
    <x v="1"/>
  </r>
  <r>
    <n v="454898"/>
    <n v="43557656"/>
    <n v="190910"/>
    <x v="2"/>
    <x v="2"/>
    <x v="1"/>
  </r>
  <r>
    <n v="454898"/>
    <n v="43557656"/>
    <n v="188450"/>
    <x v="2"/>
    <x v="2"/>
    <x v="1"/>
  </r>
  <r>
    <n v="454898"/>
    <n v="43557656"/>
    <n v="15630"/>
    <x v="2"/>
    <x v="2"/>
    <x v="1"/>
  </r>
  <r>
    <n v="454904"/>
    <n v="120000"/>
    <n v="4100"/>
    <x v="0"/>
    <x v="6"/>
    <x v="3"/>
  </r>
  <r>
    <n v="454988"/>
    <n v="74497369"/>
    <n v="3182720"/>
    <x v="1"/>
    <x v="0"/>
    <x v="2"/>
  </r>
  <r>
    <n v="454988"/>
    <n v="74497369"/>
    <n v="2805600"/>
    <x v="1"/>
    <x v="0"/>
    <x v="2"/>
  </r>
  <r>
    <n v="454988"/>
    <n v="74497369"/>
    <n v="13526560"/>
    <x v="1"/>
    <x v="0"/>
    <x v="2"/>
  </r>
  <r>
    <n v="454988"/>
    <n v="74497369"/>
    <n v="34960000"/>
    <x v="3"/>
    <x v="0"/>
    <x v="2"/>
  </r>
  <r>
    <n v="454988"/>
    <n v="74497369"/>
    <n v="122625"/>
    <x v="0"/>
    <x v="0"/>
    <x v="2"/>
  </r>
  <r>
    <n v="454988"/>
    <n v="74497369"/>
    <n v="1527840"/>
    <x v="0"/>
    <x v="0"/>
    <x v="2"/>
  </r>
  <r>
    <n v="455050"/>
    <n v="64276110"/>
    <n v="2805600"/>
    <x v="1"/>
    <x v="0"/>
    <x v="2"/>
  </r>
  <r>
    <n v="455050"/>
    <n v="64276110"/>
    <n v="1409400"/>
    <x v="0"/>
    <x v="0"/>
    <x v="2"/>
  </r>
  <r>
    <n v="455050"/>
    <n v="64276110"/>
    <n v="27360"/>
    <x v="1"/>
    <x v="0"/>
    <x v="2"/>
  </r>
  <r>
    <n v="455058"/>
    <n v="1722388"/>
    <n v="2"/>
    <x v="2"/>
    <x v="3"/>
    <x v="1"/>
  </r>
  <r>
    <n v="455062"/>
    <n v="103500"/>
    <n v="4100"/>
    <x v="0"/>
    <x v="6"/>
    <x v="3"/>
  </r>
  <r>
    <n v="455063"/>
    <n v="3422172"/>
    <n v="23262"/>
    <x v="2"/>
    <x v="2"/>
    <x v="1"/>
  </r>
  <r>
    <n v="455063"/>
    <n v="3422172"/>
    <n v="166372"/>
    <x v="2"/>
    <x v="2"/>
    <x v="1"/>
  </r>
  <r>
    <n v="455063"/>
    <n v="3422172"/>
    <n v="122388"/>
    <x v="4"/>
    <x v="2"/>
    <x v="1"/>
  </r>
  <r>
    <n v="455065"/>
    <n v="2507028"/>
    <n v="44829"/>
    <x v="2"/>
    <x v="1"/>
    <x v="3"/>
  </r>
  <r>
    <n v="455077"/>
    <n v="9946525"/>
    <n v="183240"/>
    <x v="2"/>
    <x v="2"/>
    <x v="1"/>
  </r>
  <r>
    <n v="455077"/>
    <n v="9946525"/>
    <n v="53375"/>
    <x v="2"/>
    <x v="2"/>
    <x v="1"/>
  </r>
  <r>
    <n v="455077"/>
    <n v="9946525"/>
    <n v="65300"/>
    <x v="4"/>
    <x v="2"/>
    <x v="1"/>
  </r>
  <r>
    <n v="455077"/>
    <n v="9946525"/>
    <n v="57095"/>
    <x v="2"/>
    <x v="2"/>
    <x v="1"/>
  </r>
  <r>
    <n v="455077"/>
    <n v="9946525"/>
    <n v="973000"/>
    <x v="2"/>
    <x v="2"/>
    <x v="1"/>
  </r>
  <r>
    <n v="455077"/>
    <n v="9946525"/>
    <n v="103635"/>
    <x v="2"/>
    <x v="2"/>
    <x v="1"/>
  </r>
  <r>
    <n v="455077"/>
    <n v="9946525"/>
    <n v="39945"/>
    <x v="2"/>
    <x v="2"/>
    <x v="1"/>
  </r>
  <r>
    <n v="455077"/>
    <n v="9946525"/>
    <n v="15630"/>
    <x v="2"/>
    <x v="2"/>
    <x v="1"/>
  </r>
  <r>
    <n v="455077"/>
    <n v="9946525"/>
    <n v="37485"/>
    <x v="2"/>
    <x v="2"/>
    <x v="1"/>
  </r>
  <r>
    <n v="455077"/>
    <n v="9946525"/>
    <n v="83235"/>
    <x v="2"/>
    <x v="2"/>
    <x v="1"/>
  </r>
  <r>
    <n v="455077"/>
    <n v="9946525"/>
    <n v="15915"/>
    <x v="2"/>
    <x v="2"/>
    <x v="1"/>
  </r>
  <r>
    <n v="455077"/>
    <n v="9946525"/>
    <n v="74010"/>
    <x v="2"/>
    <x v="2"/>
    <x v="1"/>
  </r>
  <r>
    <n v="455077"/>
    <n v="9946525"/>
    <n v="1"/>
    <x v="2"/>
    <x v="2"/>
    <x v="1"/>
  </r>
  <r>
    <n v="455077"/>
    <n v="9946525"/>
    <n v="67380"/>
    <x v="2"/>
    <x v="2"/>
    <x v="1"/>
  </r>
  <r>
    <n v="455077"/>
    <n v="9946525"/>
    <n v="25785"/>
    <x v="2"/>
    <x v="2"/>
    <x v="1"/>
  </r>
  <r>
    <n v="455077"/>
    <n v="9946525"/>
    <n v="114415"/>
    <x v="2"/>
    <x v="2"/>
    <x v="1"/>
  </r>
  <r>
    <n v="455077"/>
    <n v="9946525"/>
    <n v="250110"/>
    <x v="2"/>
    <x v="2"/>
    <x v="1"/>
  </r>
  <r>
    <n v="455077"/>
    <n v="9946525"/>
    <n v="145010"/>
    <x v="2"/>
    <x v="2"/>
    <x v="1"/>
  </r>
  <r>
    <n v="455077"/>
    <n v="9946525"/>
    <n v="109970"/>
    <x v="2"/>
    <x v="2"/>
    <x v="1"/>
  </r>
  <r>
    <n v="455077"/>
    <n v="9946525"/>
    <n v="34315"/>
    <x v="2"/>
    <x v="2"/>
    <x v="1"/>
  </r>
  <r>
    <n v="455077"/>
    <n v="9946525"/>
    <n v="54600"/>
    <x v="2"/>
    <x v="2"/>
    <x v="1"/>
  </r>
  <r>
    <n v="455077"/>
    <n v="9946525"/>
    <n v="601715"/>
    <x v="2"/>
    <x v="2"/>
    <x v="1"/>
  </r>
  <r>
    <n v="455077"/>
    <n v="9946525"/>
    <n v="32485"/>
    <x v="2"/>
    <x v="2"/>
    <x v="1"/>
  </r>
  <r>
    <n v="455077"/>
    <n v="9946525"/>
    <n v="67410"/>
    <x v="2"/>
    <x v="2"/>
    <x v="1"/>
  </r>
  <r>
    <n v="455077"/>
    <n v="9946525"/>
    <n v="176400"/>
    <x v="4"/>
    <x v="2"/>
    <x v="1"/>
  </r>
  <r>
    <n v="455077"/>
    <n v="9946525"/>
    <n v="132300"/>
    <x v="2"/>
    <x v="2"/>
    <x v="1"/>
  </r>
  <r>
    <n v="455077"/>
    <n v="9946525"/>
    <n v="13020"/>
    <x v="2"/>
    <x v="2"/>
    <x v="1"/>
  </r>
  <r>
    <n v="455077"/>
    <n v="9946525"/>
    <n v="58265"/>
    <x v="2"/>
    <x v="2"/>
    <x v="1"/>
  </r>
  <r>
    <n v="455077"/>
    <n v="9946525"/>
    <n v="68840"/>
    <x v="2"/>
    <x v="2"/>
    <x v="1"/>
  </r>
  <r>
    <n v="455078"/>
    <n v="1569875"/>
    <n v="93461"/>
    <x v="2"/>
    <x v="7"/>
    <x v="3"/>
  </r>
  <r>
    <n v="455091"/>
    <n v="6182890"/>
    <n v="38026"/>
    <x v="2"/>
    <x v="2"/>
    <x v="1"/>
  </r>
  <r>
    <n v="455091"/>
    <n v="6182890"/>
    <n v="108276"/>
    <x v="2"/>
    <x v="2"/>
    <x v="1"/>
  </r>
  <r>
    <n v="455091"/>
    <n v="6182890"/>
    <n v="96199"/>
    <x v="2"/>
    <x v="2"/>
    <x v="1"/>
  </r>
  <r>
    <n v="455091"/>
    <n v="6182890"/>
    <n v="155165"/>
    <x v="2"/>
    <x v="2"/>
    <x v="1"/>
  </r>
  <r>
    <n v="455091"/>
    <n v="6182890"/>
    <n v="96199"/>
    <x v="2"/>
    <x v="2"/>
    <x v="1"/>
  </r>
  <r>
    <n v="455104"/>
    <n v="4817437"/>
    <n v="19207"/>
    <x v="2"/>
    <x v="1"/>
    <x v="0"/>
  </r>
  <r>
    <n v="455104"/>
    <n v="4817437"/>
    <n v="594"/>
    <x v="2"/>
    <x v="1"/>
    <x v="0"/>
  </r>
  <r>
    <n v="455104"/>
    <n v="4817437"/>
    <n v="850000"/>
    <x v="1"/>
    <x v="1"/>
    <x v="0"/>
  </r>
  <r>
    <n v="455119"/>
    <n v="27108057"/>
    <n v="1200000"/>
    <x v="3"/>
    <x v="1"/>
    <x v="1"/>
  </r>
  <r>
    <n v="455119"/>
    <n v="27108057"/>
    <n v="800000"/>
    <x v="3"/>
    <x v="1"/>
    <x v="1"/>
  </r>
  <r>
    <n v="455119"/>
    <n v="27108057"/>
    <n v="222366"/>
    <x v="2"/>
    <x v="1"/>
    <x v="1"/>
  </r>
  <r>
    <n v="455119"/>
    <n v="27108057"/>
    <n v="14470"/>
    <x v="2"/>
    <x v="1"/>
    <x v="1"/>
  </r>
  <r>
    <n v="455119"/>
    <n v="27108057"/>
    <n v="850000"/>
    <x v="3"/>
    <x v="1"/>
    <x v="1"/>
  </r>
  <r>
    <n v="455119"/>
    <n v="27108057"/>
    <n v="101823"/>
    <x v="2"/>
    <x v="1"/>
    <x v="1"/>
  </r>
  <r>
    <n v="455119"/>
    <n v="27108057"/>
    <n v="1167720"/>
    <x v="4"/>
    <x v="1"/>
    <x v="1"/>
  </r>
  <r>
    <n v="455119"/>
    <n v="27108057"/>
    <n v="1237800"/>
    <x v="2"/>
    <x v="1"/>
    <x v="1"/>
  </r>
  <r>
    <n v="455119"/>
    <n v="27108057"/>
    <n v="38193"/>
    <x v="2"/>
    <x v="1"/>
    <x v="1"/>
  </r>
  <r>
    <n v="455120"/>
    <n v="43474269"/>
    <n v="28000000"/>
    <x v="3"/>
    <x v="0"/>
    <x v="2"/>
  </r>
  <r>
    <n v="455124"/>
    <n v="3200000"/>
    <n v="2379800"/>
    <x v="2"/>
    <x v="1"/>
    <x v="1"/>
  </r>
  <r>
    <n v="455129"/>
    <n v="65000"/>
    <n v="16400"/>
    <x v="0"/>
    <x v="6"/>
    <x v="3"/>
  </r>
  <r>
    <n v="455149"/>
    <n v="65000"/>
    <n v="4100"/>
    <x v="0"/>
    <x v="6"/>
    <x v="3"/>
  </r>
  <r>
    <n v="455194"/>
    <n v="1168342"/>
    <n v="25435"/>
    <x v="1"/>
    <x v="1"/>
    <x v="3"/>
  </r>
  <r>
    <n v="455194"/>
    <n v="1168342"/>
    <n v="400000"/>
    <x v="3"/>
    <x v="1"/>
    <x v="3"/>
  </r>
  <r>
    <n v="455194"/>
    <n v="1168342"/>
    <n v="24905"/>
    <x v="2"/>
    <x v="1"/>
    <x v="3"/>
  </r>
  <r>
    <n v="455218"/>
    <n v="982029"/>
    <n v="14943"/>
    <x v="2"/>
    <x v="1"/>
    <x v="3"/>
  </r>
  <r>
    <n v="455218"/>
    <n v="982029"/>
    <n v="300319"/>
    <x v="2"/>
    <x v="1"/>
    <x v="3"/>
  </r>
  <r>
    <n v="455241"/>
    <n v="913518"/>
    <n v="24242"/>
    <x v="0"/>
    <x v="7"/>
    <x v="3"/>
  </r>
  <r>
    <n v="455241"/>
    <n v="913518"/>
    <n v="56129"/>
    <x v="0"/>
    <x v="7"/>
    <x v="3"/>
  </r>
  <r>
    <n v="455241"/>
    <n v="913518"/>
    <n v="35888"/>
    <x v="0"/>
    <x v="7"/>
    <x v="3"/>
  </r>
  <r>
    <n v="455241"/>
    <n v="913518"/>
    <n v="135820"/>
    <x v="4"/>
    <x v="7"/>
    <x v="3"/>
  </r>
  <r>
    <n v="455241"/>
    <n v="913518"/>
    <n v="0"/>
    <x v="2"/>
    <x v="7"/>
    <x v="3"/>
  </r>
  <r>
    <n v="455247"/>
    <n v="700000"/>
    <n v="529975"/>
    <x v="2"/>
    <x v="7"/>
    <x v="3"/>
  </r>
  <r>
    <n v="455269"/>
    <n v="13723581"/>
    <n v="65060"/>
    <x v="2"/>
    <x v="2"/>
    <x v="1"/>
  </r>
  <r>
    <n v="455269"/>
    <n v="13723581"/>
    <n v="166470"/>
    <x v="2"/>
    <x v="2"/>
    <x v="1"/>
  </r>
  <r>
    <n v="455269"/>
    <n v="13723581"/>
    <n v="74265"/>
    <x v="2"/>
    <x v="2"/>
    <x v="1"/>
  </r>
  <r>
    <n v="455269"/>
    <n v="13723581"/>
    <n v="88950"/>
    <x v="2"/>
    <x v="2"/>
    <x v="1"/>
  </r>
  <r>
    <n v="455269"/>
    <n v="13723581"/>
    <n v="44100"/>
    <x v="2"/>
    <x v="2"/>
    <x v="1"/>
  </r>
  <r>
    <n v="455269"/>
    <n v="13723581"/>
    <n v="194600"/>
    <x v="2"/>
    <x v="2"/>
    <x v="1"/>
  </r>
  <r>
    <n v="455269"/>
    <n v="13723581"/>
    <n v="47385"/>
    <x v="2"/>
    <x v="2"/>
    <x v="1"/>
  </r>
  <r>
    <n v="455269"/>
    <n v="13723581"/>
    <n v="109970"/>
    <x v="2"/>
    <x v="2"/>
    <x v="1"/>
  </r>
  <r>
    <n v="455269"/>
    <n v="13723581"/>
    <n v="928000"/>
    <x v="2"/>
    <x v="2"/>
    <x v="1"/>
  </r>
  <r>
    <n v="455269"/>
    <n v="13723581"/>
    <n v="68840"/>
    <x v="2"/>
    <x v="2"/>
    <x v="1"/>
  </r>
  <r>
    <n v="455269"/>
    <n v="13723581"/>
    <n v="457525"/>
    <x v="2"/>
    <x v="2"/>
    <x v="1"/>
  </r>
  <r>
    <n v="455269"/>
    <n v="13723581"/>
    <n v="65700"/>
    <x v="2"/>
    <x v="2"/>
    <x v="1"/>
  </r>
  <r>
    <n v="455269"/>
    <n v="13723581"/>
    <n v="73830"/>
    <x v="2"/>
    <x v="2"/>
    <x v="1"/>
  </r>
  <r>
    <n v="455269"/>
    <n v="13723581"/>
    <n v="11795"/>
    <x v="2"/>
    <x v="2"/>
    <x v="1"/>
  </r>
  <r>
    <n v="455269"/>
    <n v="13723581"/>
    <n v="86445"/>
    <x v="2"/>
    <x v="2"/>
    <x v="1"/>
  </r>
  <r>
    <n v="455274"/>
    <n v="700000"/>
    <n v="700000"/>
    <x v="4"/>
    <x v="7"/>
    <x v="3"/>
  </r>
  <r>
    <n v="455277"/>
    <n v="758349"/>
    <n v="31920"/>
    <x v="4"/>
    <x v="7"/>
    <x v="3"/>
  </r>
  <r>
    <n v="455277"/>
    <n v="758349"/>
    <n v="31920"/>
    <x v="4"/>
    <x v="7"/>
    <x v="3"/>
  </r>
  <r>
    <n v="455277"/>
    <n v="758349"/>
    <n v="52225"/>
    <x v="4"/>
    <x v="7"/>
    <x v="3"/>
  </r>
  <r>
    <n v="455277"/>
    <n v="758349"/>
    <n v="52227"/>
    <x v="4"/>
    <x v="7"/>
    <x v="3"/>
  </r>
  <r>
    <n v="455277"/>
    <n v="758349"/>
    <n v="25600"/>
    <x v="2"/>
    <x v="7"/>
    <x v="3"/>
  </r>
  <r>
    <n v="455277"/>
    <n v="758349"/>
    <n v="49500"/>
    <x v="2"/>
    <x v="7"/>
    <x v="3"/>
  </r>
  <r>
    <n v="455277"/>
    <n v="758349"/>
    <n v="42000"/>
    <x v="0"/>
    <x v="7"/>
    <x v="3"/>
  </r>
  <r>
    <n v="455288"/>
    <n v="4511505"/>
    <n v="1989200"/>
    <x v="3"/>
    <x v="2"/>
    <x v="0"/>
  </r>
  <r>
    <n v="455288"/>
    <n v="4511505"/>
    <n v="20520"/>
    <x v="1"/>
    <x v="2"/>
    <x v="0"/>
  </r>
  <r>
    <n v="455288"/>
    <n v="4511505"/>
    <n v="1392"/>
    <x v="2"/>
    <x v="2"/>
    <x v="0"/>
  </r>
  <r>
    <n v="455288"/>
    <n v="4511505"/>
    <n v="63045"/>
    <x v="2"/>
    <x v="2"/>
    <x v="0"/>
  </r>
  <r>
    <n v="455288"/>
    <n v="4511505"/>
    <n v="51200"/>
    <x v="2"/>
    <x v="2"/>
    <x v="0"/>
  </r>
  <r>
    <n v="455297"/>
    <n v="8578231"/>
    <n v="37675"/>
    <x v="4"/>
    <x v="2"/>
    <x v="1"/>
  </r>
  <r>
    <n v="455297"/>
    <n v="8578231"/>
    <n v="27043"/>
    <x v="2"/>
    <x v="2"/>
    <x v="1"/>
  </r>
  <r>
    <n v="455297"/>
    <n v="8578231"/>
    <n v="56324"/>
    <x v="2"/>
    <x v="2"/>
    <x v="1"/>
  </r>
  <r>
    <n v="455297"/>
    <n v="8578231"/>
    <n v="4545"/>
    <x v="2"/>
    <x v="2"/>
    <x v="1"/>
  </r>
  <r>
    <n v="455330"/>
    <n v="103500"/>
    <n v="4100"/>
    <x v="0"/>
    <x v="6"/>
    <x v="3"/>
  </r>
  <r>
    <n v="455408"/>
    <n v="133713399"/>
    <n v="1402800"/>
    <x v="1"/>
    <x v="0"/>
    <x v="2"/>
  </r>
  <r>
    <n v="455408"/>
    <n v="133713399"/>
    <n v="4774080"/>
    <x v="1"/>
    <x v="0"/>
    <x v="2"/>
  </r>
  <r>
    <n v="455408"/>
    <n v="133713399"/>
    <n v="3740800"/>
    <x v="1"/>
    <x v="0"/>
    <x v="2"/>
  </r>
  <r>
    <n v="455408"/>
    <n v="133713399"/>
    <n v="7161120"/>
    <x v="1"/>
    <x v="0"/>
    <x v="2"/>
  </r>
  <r>
    <n v="455408"/>
    <n v="133713399"/>
    <n v="15800000"/>
    <x v="1"/>
    <x v="0"/>
    <x v="2"/>
  </r>
  <r>
    <n v="455408"/>
    <n v="133713399"/>
    <n v="7900000"/>
    <x v="2"/>
    <x v="0"/>
    <x v="2"/>
  </r>
  <r>
    <n v="455408"/>
    <n v="133713399"/>
    <n v="336700"/>
    <x v="0"/>
    <x v="0"/>
    <x v="2"/>
  </r>
  <r>
    <n v="455408"/>
    <n v="133713399"/>
    <n v="118400"/>
    <x v="0"/>
    <x v="0"/>
    <x v="2"/>
  </r>
  <r>
    <n v="455408"/>
    <n v="133713399"/>
    <n v="486000"/>
    <x v="0"/>
    <x v="0"/>
    <x v="2"/>
  </r>
  <r>
    <n v="455408"/>
    <n v="133713399"/>
    <n v="41719940"/>
    <x v="1"/>
    <x v="0"/>
    <x v="2"/>
  </r>
  <r>
    <n v="455410"/>
    <n v="2612100"/>
    <n v="0"/>
    <x v="4"/>
    <x v="6"/>
    <x v="3"/>
  </r>
  <r>
    <n v="455410"/>
    <n v="2612100"/>
    <n v="67500"/>
    <x v="2"/>
    <x v="6"/>
    <x v="3"/>
  </r>
  <r>
    <n v="455410"/>
    <n v="2612100"/>
    <n v="1225600"/>
    <x v="2"/>
    <x v="6"/>
    <x v="3"/>
  </r>
  <r>
    <n v="455410"/>
    <n v="2612100"/>
    <n v="16400"/>
    <x v="0"/>
    <x v="6"/>
    <x v="3"/>
  </r>
  <r>
    <n v="455412"/>
    <n v="19525370"/>
    <n v="152700"/>
    <x v="2"/>
    <x v="0"/>
    <x v="1"/>
  </r>
  <r>
    <n v="455412"/>
    <n v="19525370"/>
    <n v="15315"/>
    <x v="4"/>
    <x v="0"/>
    <x v="1"/>
  </r>
  <r>
    <n v="455412"/>
    <n v="19525370"/>
    <n v="159366"/>
    <x v="4"/>
    <x v="0"/>
    <x v="1"/>
  </r>
  <r>
    <n v="455412"/>
    <n v="19525370"/>
    <n v="145650"/>
    <x v="2"/>
    <x v="0"/>
    <x v="1"/>
  </r>
  <r>
    <n v="455412"/>
    <n v="19525370"/>
    <n v="1989200"/>
    <x v="5"/>
    <x v="0"/>
    <x v="1"/>
  </r>
  <r>
    <n v="455412"/>
    <n v="19525370"/>
    <n v="55740"/>
    <x v="2"/>
    <x v="0"/>
    <x v="1"/>
  </r>
  <r>
    <n v="455412"/>
    <n v="19525370"/>
    <n v="56160"/>
    <x v="2"/>
    <x v="0"/>
    <x v="1"/>
  </r>
  <r>
    <n v="455412"/>
    <n v="19525370"/>
    <n v="117972"/>
    <x v="4"/>
    <x v="0"/>
    <x v="1"/>
  </r>
  <r>
    <n v="455412"/>
    <n v="19525370"/>
    <n v="39500"/>
    <x v="2"/>
    <x v="0"/>
    <x v="1"/>
  </r>
  <r>
    <n v="455412"/>
    <n v="19525370"/>
    <n v="13320"/>
    <x v="4"/>
    <x v="0"/>
    <x v="1"/>
  </r>
  <r>
    <n v="455412"/>
    <n v="19525370"/>
    <n v="1185000"/>
    <x v="4"/>
    <x v="0"/>
    <x v="1"/>
  </r>
  <r>
    <n v="455412"/>
    <n v="19525370"/>
    <n v="57095"/>
    <x v="2"/>
    <x v="0"/>
    <x v="1"/>
  </r>
  <r>
    <n v="455412"/>
    <n v="19525370"/>
    <n v="205200"/>
    <x v="4"/>
    <x v="0"/>
    <x v="1"/>
  </r>
  <r>
    <n v="455412"/>
    <n v="19525370"/>
    <n v="52587"/>
    <x v="4"/>
    <x v="0"/>
    <x v="1"/>
  </r>
  <r>
    <n v="455412"/>
    <n v="19525370"/>
    <n v="398400"/>
    <x v="2"/>
    <x v="0"/>
    <x v="1"/>
  </r>
  <r>
    <n v="455412"/>
    <n v="19525370"/>
    <n v="18895"/>
    <x v="2"/>
    <x v="0"/>
    <x v="1"/>
  </r>
  <r>
    <n v="455412"/>
    <n v="19525370"/>
    <n v="14470"/>
    <x v="2"/>
    <x v="0"/>
    <x v="1"/>
  </r>
  <r>
    <n v="455412"/>
    <n v="19525370"/>
    <n v="9620"/>
    <x v="2"/>
    <x v="0"/>
    <x v="1"/>
  </r>
  <r>
    <n v="455412"/>
    <n v="19525370"/>
    <n v="55740"/>
    <x v="2"/>
    <x v="0"/>
    <x v="1"/>
  </r>
  <r>
    <n v="455412"/>
    <n v="19525370"/>
    <n v="18005"/>
    <x v="2"/>
    <x v="0"/>
    <x v="1"/>
  </r>
  <r>
    <n v="455412"/>
    <n v="19525370"/>
    <n v="15408"/>
    <x v="4"/>
    <x v="0"/>
    <x v="1"/>
  </r>
  <r>
    <n v="455412"/>
    <n v="19525370"/>
    <n v="53375"/>
    <x v="2"/>
    <x v="0"/>
    <x v="1"/>
  </r>
  <r>
    <n v="455412"/>
    <n v="19525370"/>
    <n v="21000"/>
    <x v="2"/>
    <x v="0"/>
    <x v="1"/>
  </r>
  <r>
    <n v="455412"/>
    <n v="19525370"/>
    <n v="670085"/>
    <x v="4"/>
    <x v="0"/>
    <x v="1"/>
  </r>
  <r>
    <n v="455412"/>
    <n v="19525370"/>
    <n v="20520"/>
    <x v="4"/>
    <x v="0"/>
    <x v="1"/>
  </r>
  <r>
    <n v="455412"/>
    <n v="19525370"/>
    <n v="25784"/>
    <x v="4"/>
    <x v="0"/>
    <x v="1"/>
  </r>
  <r>
    <n v="455412"/>
    <n v="19525370"/>
    <n v="15915"/>
    <x v="2"/>
    <x v="0"/>
    <x v="1"/>
  </r>
  <r>
    <n v="455412"/>
    <n v="19525370"/>
    <n v="5350"/>
    <x v="4"/>
    <x v="0"/>
    <x v="1"/>
  </r>
  <r>
    <n v="455412"/>
    <n v="19525370"/>
    <n v="137260"/>
    <x v="2"/>
    <x v="0"/>
    <x v="1"/>
  </r>
  <r>
    <n v="455412"/>
    <n v="19525370"/>
    <n v="59220"/>
    <x v="2"/>
    <x v="0"/>
    <x v="1"/>
  </r>
  <r>
    <n v="455412"/>
    <n v="19525370"/>
    <n v="143570"/>
    <x v="2"/>
    <x v="0"/>
    <x v="1"/>
  </r>
  <r>
    <n v="455412"/>
    <n v="19525370"/>
    <n v="74010"/>
    <x v="2"/>
    <x v="0"/>
    <x v="1"/>
  </r>
  <r>
    <n v="455412"/>
    <n v="19525370"/>
    <n v="56150"/>
    <x v="2"/>
    <x v="0"/>
    <x v="1"/>
  </r>
  <r>
    <n v="455412"/>
    <n v="19525370"/>
    <n v="178650"/>
    <x v="2"/>
    <x v="0"/>
    <x v="1"/>
  </r>
  <r>
    <n v="455412"/>
    <n v="19525370"/>
    <n v="1486"/>
    <x v="4"/>
    <x v="0"/>
    <x v="1"/>
  </r>
  <r>
    <n v="455412"/>
    <n v="19525370"/>
    <n v="176400"/>
    <x v="2"/>
    <x v="0"/>
    <x v="1"/>
  </r>
  <r>
    <n v="455412"/>
    <n v="19525370"/>
    <n v="20815"/>
    <x v="2"/>
    <x v="0"/>
    <x v="1"/>
  </r>
  <r>
    <n v="455412"/>
    <n v="19525370"/>
    <n v="34956"/>
    <x v="4"/>
    <x v="0"/>
    <x v="1"/>
  </r>
  <r>
    <n v="455412"/>
    <n v="19525370"/>
    <n v="8361"/>
    <x v="4"/>
    <x v="0"/>
    <x v="1"/>
  </r>
  <r>
    <n v="455412"/>
    <n v="19525370"/>
    <n v="110000"/>
    <x v="4"/>
    <x v="0"/>
    <x v="1"/>
  </r>
  <r>
    <n v="455412"/>
    <n v="19525370"/>
    <n v="17640"/>
    <x v="4"/>
    <x v="0"/>
    <x v="1"/>
  </r>
  <r>
    <n v="455412"/>
    <n v="19525370"/>
    <n v="119700"/>
    <x v="4"/>
    <x v="0"/>
    <x v="1"/>
  </r>
  <r>
    <n v="455412"/>
    <n v="19525370"/>
    <n v="110250"/>
    <x v="2"/>
    <x v="0"/>
    <x v="1"/>
  </r>
  <r>
    <n v="455412"/>
    <n v="19525370"/>
    <n v="149940"/>
    <x v="2"/>
    <x v="0"/>
    <x v="1"/>
  </r>
  <r>
    <n v="455412"/>
    <n v="19525370"/>
    <n v="3780"/>
    <x v="4"/>
    <x v="0"/>
    <x v="1"/>
  </r>
  <r>
    <n v="455412"/>
    <n v="19525370"/>
    <n v="44940"/>
    <x v="2"/>
    <x v="0"/>
    <x v="1"/>
  </r>
  <r>
    <n v="455412"/>
    <n v="19525370"/>
    <n v="68840"/>
    <x v="2"/>
    <x v="0"/>
    <x v="1"/>
  </r>
  <r>
    <n v="455412"/>
    <n v="19525370"/>
    <n v="2754"/>
    <x v="4"/>
    <x v="0"/>
    <x v="1"/>
  </r>
  <r>
    <n v="455412"/>
    <n v="19525370"/>
    <n v="8100"/>
    <x v="4"/>
    <x v="0"/>
    <x v="1"/>
  </r>
  <r>
    <n v="455412"/>
    <n v="19525370"/>
    <n v="79025"/>
    <x v="4"/>
    <x v="0"/>
    <x v="1"/>
  </r>
  <r>
    <n v="455427"/>
    <n v="96508429"/>
    <n v="2744000"/>
    <x v="2"/>
    <x v="1"/>
    <x v="1"/>
  </r>
  <r>
    <n v="455427"/>
    <n v="96508429"/>
    <n v="1156170"/>
    <x v="5"/>
    <x v="1"/>
    <x v="1"/>
  </r>
  <r>
    <n v="455427"/>
    <n v="96508429"/>
    <n v="945454"/>
    <x v="0"/>
    <x v="1"/>
    <x v="1"/>
  </r>
  <r>
    <n v="455427"/>
    <n v="96508429"/>
    <n v="1"/>
    <x v="2"/>
    <x v="1"/>
    <x v="1"/>
  </r>
  <r>
    <n v="455427"/>
    <n v="96508429"/>
    <n v="1344662"/>
    <x v="2"/>
    <x v="1"/>
    <x v="1"/>
  </r>
  <r>
    <n v="455427"/>
    <n v="96508429"/>
    <n v="234004"/>
    <x v="0"/>
    <x v="1"/>
    <x v="1"/>
  </r>
  <r>
    <n v="455427"/>
    <n v="96508429"/>
    <n v="1350000"/>
    <x v="2"/>
    <x v="1"/>
    <x v="1"/>
  </r>
  <r>
    <n v="455427"/>
    <n v="96508429"/>
    <n v="113778"/>
    <x v="5"/>
    <x v="1"/>
    <x v="1"/>
  </r>
  <r>
    <n v="455427"/>
    <n v="96508429"/>
    <n v="39631560"/>
    <x v="4"/>
    <x v="1"/>
    <x v="1"/>
  </r>
  <r>
    <n v="455427"/>
    <n v="96508429"/>
    <n v="800000"/>
    <x v="3"/>
    <x v="1"/>
    <x v="1"/>
  </r>
  <r>
    <n v="455427"/>
    <n v="96508429"/>
    <n v="9689260"/>
    <x v="5"/>
    <x v="1"/>
    <x v="1"/>
  </r>
  <r>
    <n v="455427"/>
    <n v="96508429"/>
    <n v="57880"/>
    <x v="2"/>
    <x v="1"/>
    <x v="1"/>
  </r>
  <r>
    <n v="455428"/>
    <n v="65000"/>
    <n v="4100"/>
    <x v="0"/>
    <x v="6"/>
    <x v="3"/>
  </r>
  <r>
    <n v="455438"/>
    <n v="1017912"/>
    <n v="166372"/>
    <x v="2"/>
    <x v="2"/>
    <x v="1"/>
  </r>
  <r>
    <n v="455451"/>
    <n v="3370463"/>
    <n v="79306"/>
    <x v="2"/>
    <x v="2"/>
    <x v="1"/>
  </r>
  <r>
    <n v="455451"/>
    <n v="3370463"/>
    <n v="166372"/>
    <x v="2"/>
    <x v="2"/>
    <x v="1"/>
  </r>
  <r>
    <n v="455453"/>
    <n v="4567912"/>
    <n v="166372"/>
    <x v="2"/>
    <x v="2"/>
    <x v="1"/>
  </r>
  <r>
    <n v="455454"/>
    <n v="1851888"/>
    <n v="24905"/>
    <x v="2"/>
    <x v="1"/>
    <x v="3"/>
  </r>
  <r>
    <n v="455496"/>
    <n v="103500"/>
    <n v="16400"/>
    <x v="0"/>
    <x v="6"/>
    <x v="3"/>
  </r>
  <r>
    <n v="455498"/>
    <n v="6418062"/>
    <n v="650000"/>
    <x v="4"/>
    <x v="1"/>
    <x v="3"/>
  </r>
  <r>
    <n v="455498"/>
    <n v="6418062"/>
    <n v="650000"/>
    <x v="4"/>
    <x v="1"/>
    <x v="3"/>
  </r>
  <r>
    <n v="455498"/>
    <n v="6418062"/>
    <n v="594258"/>
    <x v="4"/>
    <x v="1"/>
    <x v="3"/>
  </r>
  <r>
    <n v="455498"/>
    <n v="6418062"/>
    <n v="1130569"/>
    <x v="4"/>
    <x v="1"/>
    <x v="3"/>
  </r>
  <r>
    <n v="455498"/>
    <n v="6418062"/>
    <n v="1250000"/>
    <x v="4"/>
    <x v="1"/>
    <x v="3"/>
  </r>
  <r>
    <n v="455498"/>
    <n v="6418062"/>
    <n v="34867"/>
    <x v="2"/>
    <x v="1"/>
    <x v="3"/>
  </r>
  <r>
    <n v="455499"/>
    <n v="1200000"/>
    <n v="1200000"/>
    <x v="4"/>
    <x v="6"/>
    <x v="3"/>
  </r>
  <r>
    <n v="455501"/>
    <n v="20633451"/>
    <n v="12730880"/>
    <x v="1"/>
    <x v="0"/>
    <x v="2"/>
  </r>
  <r>
    <n v="455501"/>
    <n v="20633451"/>
    <n v="206960"/>
    <x v="1"/>
    <x v="0"/>
    <x v="2"/>
  </r>
  <r>
    <n v="455501"/>
    <n v="20633451"/>
    <n v="1091200"/>
    <x v="1"/>
    <x v="0"/>
    <x v="2"/>
  </r>
  <r>
    <n v="455501"/>
    <n v="20633451"/>
    <n v="795680"/>
    <x v="0"/>
    <x v="0"/>
    <x v="2"/>
  </r>
  <r>
    <n v="455501"/>
    <n v="20633451"/>
    <n v="274560"/>
    <x v="1"/>
    <x v="0"/>
    <x v="2"/>
  </r>
  <r>
    <n v="455501"/>
    <n v="20633451"/>
    <n v="699600"/>
    <x v="1"/>
    <x v="0"/>
    <x v="2"/>
  </r>
  <r>
    <n v="455505"/>
    <n v="2295985"/>
    <n v="30300"/>
    <x v="2"/>
    <x v="0"/>
    <x v="1"/>
  </r>
  <r>
    <n v="455505"/>
    <n v="2295985"/>
    <n v="30540"/>
    <x v="2"/>
    <x v="0"/>
    <x v="1"/>
  </r>
  <r>
    <n v="455505"/>
    <n v="2295985"/>
    <n v="1"/>
    <x v="2"/>
    <x v="0"/>
    <x v="1"/>
  </r>
  <r>
    <n v="455505"/>
    <n v="2295985"/>
    <n v="44100"/>
    <x v="2"/>
    <x v="0"/>
    <x v="1"/>
  </r>
  <r>
    <n v="455505"/>
    <n v="2295985"/>
    <n v="15915"/>
    <x v="2"/>
    <x v="0"/>
    <x v="1"/>
  </r>
  <r>
    <n v="455505"/>
    <n v="2295985"/>
    <n v="11235"/>
    <x v="2"/>
    <x v="0"/>
    <x v="1"/>
  </r>
  <r>
    <n v="455505"/>
    <n v="2295985"/>
    <n v="57095"/>
    <x v="2"/>
    <x v="0"/>
    <x v="1"/>
  </r>
  <r>
    <n v="455505"/>
    <n v="2295985"/>
    <n v="41630"/>
    <x v="2"/>
    <x v="0"/>
    <x v="1"/>
  </r>
  <r>
    <n v="455505"/>
    <n v="2295985"/>
    <n v="238020"/>
    <x v="2"/>
    <x v="0"/>
    <x v="1"/>
  </r>
  <r>
    <n v="455505"/>
    <n v="2295985"/>
    <n v="20510"/>
    <x v="2"/>
    <x v="0"/>
    <x v="1"/>
  </r>
  <r>
    <n v="455505"/>
    <n v="2295985"/>
    <n v="56410"/>
    <x v="2"/>
    <x v="0"/>
    <x v="1"/>
  </r>
  <r>
    <n v="455505"/>
    <n v="2295985"/>
    <n v="35730"/>
    <x v="2"/>
    <x v="0"/>
    <x v="1"/>
  </r>
  <r>
    <n v="455505"/>
    <n v="2295985"/>
    <n v="13020"/>
    <x v="2"/>
    <x v="0"/>
    <x v="1"/>
  </r>
  <r>
    <n v="455505"/>
    <n v="2295985"/>
    <n v="47465"/>
    <x v="2"/>
    <x v="0"/>
    <x v="1"/>
  </r>
  <r>
    <n v="455505"/>
    <n v="2295985"/>
    <n v="11230"/>
    <x v="2"/>
    <x v="0"/>
    <x v="1"/>
  </r>
  <r>
    <n v="455505"/>
    <n v="2295985"/>
    <n v="14805"/>
    <x v="2"/>
    <x v="0"/>
    <x v="1"/>
  </r>
  <r>
    <n v="455506"/>
    <n v="2358920"/>
    <n v="568100"/>
    <x v="2"/>
    <x v="0"/>
    <x v="0"/>
  </r>
  <r>
    <n v="455506"/>
    <n v="2358920"/>
    <n v="16508"/>
    <x v="2"/>
    <x v="0"/>
    <x v="0"/>
  </r>
  <r>
    <n v="455506"/>
    <n v="2358920"/>
    <n v="286"/>
    <x v="2"/>
    <x v="0"/>
    <x v="0"/>
  </r>
  <r>
    <n v="455506"/>
    <n v="2358920"/>
    <n v="33043"/>
    <x v="2"/>
    <x v="0"/>
    <x v="0"/>
  </r>
  <r>
    <n v="455506"/>
    <n v="2358920"/>
    <n v="5300"/>
    <x v="2"/>
    <x v="0"/>
    <x v="0"/>
  </r>
  <r>
    <n v="455506"/>
    <n v="2358920"/>
    <n v="16500"/>
    <x v="2"/>
    <x v="0"/>
    <x v="0"/>
  </r>
  <r>
    <n v="455506"/>
    <n v="2358920"/>
    <n v="928"/>
    <x v="2"/>
    <x v="0"/>
    <x v="0"/>
  </r>
  <r>
    <n v="455506"/>
    <n v="2358920"/>
    <n v="7567"/>
    <x v="2"/>
    <x v="0"/>
    <x v="0"/>
  </r>
  <r>
    <n v="455506"/>
    <n v="2358920"/>
    <n v="12400"/>
    <x v="2"/>
    <x v="0"/>
    <x v="0"/>
  </r>
  <r>
    <n v="455506"/>
    <n v="2358920"/>
    <n v="338937"/>
    <x v="1"/>
    <x v="0"/>
    <x v="0"/>
  </r>
  <r>
    <n v="455506"/>
    <n v="2358920"/>
    <n v="15840"/>
    <x v="0"/>
    <x v="0"/>
    <x v="0"/>
  </r>
  <r>
    <n v="455524"/>
    <n v="950000"/>
    <n v="707000"/>
    <x v="2"/>
    <x v="6"/>
    <x v="3"/>
  </r>
  <r>
    <n v="455526"/>
    <n v="1200000"/>
    <n v="899391"/>
    <x v="2"/>
    <x v="6"/>
    <x v="3"/>
  </r>
  <r>
    <n v="455530"/>
    <n v="800850"/>
    <n v="300319"/>
    <x v="2"/>
    <x v="6"/>
    <x v="3"/>
  </r>
  <r>
    <n v="455530"/>
    <n v="800850"/>
    <n v="300319"/>
    <x v="2"/>
    <x v="6"/>
    <x v="3"/>
  </r>
  <r>
    <n v="455537"/>
    <n v="77552684"/>
    <n v="2387040"/>
    <x v="1"/>
    <x v="0"/>
    <x v="2"/>
  </r>
  <r>
    <n v="455537"/>
    <n v="77552684"/>
    <n v="2805600"/>
    <x v="1"/>
    <x v="0"/>
    <x v="2"/>
  </r>
  <r>
    <n v="455537"/>
    <n v="77552684"/>
    <n v="17504960"/>
    <x v="1"/>
    <x v="0"/>
    <x v="2"/>
  </r>
  <r>
    <n v="455537"/>
    <n v="77552684"/>
    <n v="159413"/>
    <x v="0"/>
    <x v="0"/>
    <x v="2"/>
  </r>
  <r>
    <n v="455537"/>
    <n v="77552684"/>
    <n v="1258448"/>
    <x v="2"/>
    <x v="0"/>
    <x v="2"/>
  </r>
  <r>
    <n v="455537"/>
    <n v="77552684"/>
    <n v="1258448"/>
    <x v="2"/>
    <x v="0"/>
    <x v="2"/>
  </r>
  <r>
    <n v="455537"/>
    <n v="77552684"/>
    <n v="1409400"/>
    <x v="0"/>
    <x v="0"/>
    <x v="2"/>
  </r>
  <r>
    <n v="455538"/>
    <n v="1200000"/>
    <n v="899391"/>
    <x v="2"/>
    <x v="6"/>
    <x v="3"/>
  </r>
  <r>
    <n v="455542"/>
    <n v="800850"/>
    <n v="300319"/>
    <x v="2"/>
    <x v="6"/>
    <x v="3"/>
  </r>
  <r>
    <n v="455542"/>
    <n v="800850"/>
    <n v="300319"/>
    <x v="2"/>
    <x v="6"/>
    <x v="3"/>
  </r>
  <r>
    <n v="455543"/>
    <n v="1200000"/>
    <n v="899391"/>
    <x v="2"/>
    <x v="6"/>
    <x v="3"/>
  </r>
  <r>
    <n v="455544"/>
    <n v="800850"/>
    <n v="400425"/>
    <x v="4"/>
    <x v="6"/>
    <x v="3"/>
  </r>
  <r>
    <n v="455544"/>
    <n v="800850"/>
    <n v="400425"/>
    <x v="4"/>
    <x v="6"/>
    <x v="3"/>
  </r>
  <r>
    <n v="455547"/>
    <n v="1200000"/>
    <n v="899391"/>
    <x v="2"/>
    <x v="6"/>
    <x v="3"/>
  </r>
  <r>
    <n v="455550"/>
    <n v="1200000"/>
    <n v="899391"/>
    <x v="2"/>
    <x v="6"/>
    <x v="3"/>
  </r>
  <r>
    <n v="455552"/>
    <n v="1200000"/>
    <n v="899391"/>
    <x v="2"/>
    <x v="6"/>
    <x v="3"/>
  </r>
  <r>
    <n v="455555"/>
    <n v="1200000"/>
    <n v="1200000"/>
    <x v="4"/>
    <x v="6"/>
    <x v="3"/>
  </r>
  <r>
    <n v="455556"/>
    <n v="1200000"/>
    <n v="899391"/>
    <x v="2"/>
    <x v="6"/>
    <x v="3"/>
  </r>
  <r>
    <n v="455559"/>
    <n v="4402261"/>
    <n v="28080"/>
    <x v="4"/>
    <x v="1"/>
    <x v="1"/>
  </r>
  <r>
    <n v="455559"/>
    <n v="4402261"/>
    <n v="227870"/>
    <x v="2"/>
    <x v="1"/>
    <x v="1"/>
  </r>
  <r>
    <n v="455559"/>
    <n v="4402261"/>
    <n v="55800"/>
    <x v="4"/>
    <x v="1"/>
    <x v="1"/>
  </r>
  <r>
    <n v="455559"/>
    <n v="4402261"/>
    <n v="94500"/>
    <x v="4"/>
    <x v="1"/>
    <x v="1"/>
  </r>
  <r>
    <n v="455559"/>
    <n v="4402261"/>
    <n v="137680"/>
    <x v="2"/>
    <x v="1"/>
    <x v="1"/>
  </r>
  <r>
    <n v="455559"/>
    <n v="4402261"/>
    <n v="62"/>
    <x v="4"/>
    <x v="1"/>
    <x v="1"/>
  </r>
  <r>
    <n v="455559"/>
    <n v="4402261"/>
    <n v="178515"/>
    <x v="2"/>
    <x v="1"/>
    <x v="1"/>
  </r>
  <r>
    <n v="455559"/>
    <n v="4402261"/>
    <n v="11178"/>
    <x v="4"/>
    <x v="1"/>
    <x v="1"/>
  </r>
  <r>
    <n v="455559"/>
    <n v="4402261"/>
    <n v="47880"/>
    <x v="4"/>
    <x v="1"/>
    <x v="1"/>
  </r>
  <r>
    <n v="455559"/>
    <n v="4402261"/>
    <n v="136099"/>
    <x v="2"/>
    <x v="1"/>
    <x v="1"/>
  </r>
  <r>
    <n v="455559"/>
    <n v="4402261"/>
    <n v="27870"/>
    <x v="2"/>
    <x v="1"/>
    <x v="1"/>
  </r>
  <r>
    <n v="455559"/>
    <n v="4402261"/>
    <n v="224750"/>
    <x v="2"/>
    <x v="1"/>
    <x v="1"/>
  </r>
  <r>
    <n v="455559"/>
    <n v="4402261"/>
    <n v="20340"/>
    <x v="4"/>
    <x v="1"/>
    <x v="1"/>
  </r>
  <r>
    <n v="455559"/>
    <n v="4402261"/>
    <n v="73733"/>
    <x v="4"/>
    <x v="1"/>
    <x v="1"/>
  </r>
  <r>
    <n v="455559"/>
    <n v="4402261"/>
    <n v="22050"/>
    <x v="2"/>
    <x v="1"/>
    <x v="1"/>
  </r>
  <r>
    <n v="455561"/>
    <n v="800850"/>
    <n v="400425"/>
    <x v="4"/>
    <x v="6"/>
    <x v="3"/>
  </r>
  <r>
    <n v="455561"/>
    <n v="800850"/>
    <n v="400425"/>
    <x v="4"/>
    <x v="6"/>
    <x v="3"/>
  </r>
  <r>
    <n v="455562"/>
    <n v="1200000"/>
    <n v="899391"/>
    <x v="2"/>
    <x v="6"/>
    <x v="3"/>
  </r>
  <r>
    <n v="455563"/>
    <n v="28872781"/>
    <n v="6195"/>
    <x v="0"/>
    <x v="0"/>
    <x v="0"/>
  </r>
  <r>
    <n v="455563"/>
    <n v="28872781"/>
    <n v="11970"/>
    <x v="2"/>
    <x v="0"/>
    <x v="0"/>
  </r>
  <r>
    <n v="455563"/>
    <n v="28872781"/>
    <n v="21910"/>
    <x v="2"/>
    <x v="0"/>
    <x v="0"/>
  </r>
  <r>
    <n v="455563"/>
    <n v="28872781"/>
    <n v="495"/>
    <x v="0"/>
    <x v="0"/>
    <x v="0"/>
  </r>
  <r>
    <n v="455563"/>
    <n v="28872781"/>
    <n v="25200"/>
    <x v="0"/>
    <x v="0"/>
    <x v="0"/>
  </r>
  <r>
    <n v="455563"/>
    <n v="28872781"/>
    <n v="852"/>
    <x v="2"/>
    <x v="0"/>
    <x v="0"/>
  </r>
  <r>
    <n v="455563"/>
    <n v="28872781"/>
    <n v="4280"/>
    <x v="0"/>
    <x v="0"/>
    <x v="0"/>
  </r>
  <r>
    <n v="455563"/>
    <n v="28872781"/>
    <n v="31992"/>
    <x v="2"/>
    <x v="0"/>
    <x v="0"/>
  </r>
  <r>
    <n v="455563"/>
    <n v="28872781"/>
    <n v="1245"/>
    <x v="2"/>
    <x v="0"/>
    <x v="0"/>
  </r>
  <r>
    <n v="455563"/>
    <n v="28872781"/>
    <n v="464"/>
    <x v="2"/>
    <x v="0"/>
    <x v="0"/>
  </r>
  <r>
    <n v="455563"/>
    <n v="28872781"/>
    <n v="1884700"/>
    <x v="2"/>
    <x v="0"/>
    <x v="0"/>
  </r>
  <r>
    <n v="455563"/>
    <n v="28872781"/>
    <n v="2144300"/>
    <x v="2"/>
    <x v="0"/>
    <x v="0"/>
  </r>
  <r>
    <n v="455563"/>
    <n v="28872781"/>
    <n v="1319"/>
    <x v="2"/>
    <x v="0"/>
    <x v="0"/>
  </r>
  <r>
    <n v="455563"/>
    <n v="28872781"/>
    <n v="3640"/>
    <x v="2"/>
    <x v="0"/>
    <x v="0"/>
  </r>
  <r>
    <n v="455563"/>
    <n v="28872781"/>
    <n v="1201500"/>
    <x v="2"/>
    <x v="0"/>
    <x v="0"/>
  </r>
  <r>
    <n v="455563"/>
    <n v="28872781"/>
    <n v="482200"/>
    <x v="2"/>
    <x v="0"/>
    <x v="0"/>
  </r>
  <r>
    <n v="455563"/>
    <n v="28872781"/>
    <n v="1137500"/>
    <x v="0"/>
    <x v="0"/>
    <x v="0"/>
  </r>
  <r>
    <n v="455563"/>
    <n v="28872781"/>
    <n v="3168100"/>
    <x v="0"/>
    <x v="0"/>
    <x v="0"/>
  </r>
  <r>
    <n v="455570"/>
    <n v="40186144"/>
    <n v="38304"/>
    <x v="5"/>
    <x v="1"/>
    <x v="1"/>
  </r>
  <r>
    <n v="455570"/>
    <n v="40186144"/>
    <n v="7784800"/>
    <x v="4"/>
    <x v="1"/>
    <x v="1"/>
  </r>
  <r>
    <n v="455570"/>
    <n v="40186144"/>
    <n v="502905"/>
    <x v="2"/>
    <x v="1"/>
    <x v="1"/>
  </r>
  <r>
    <n v="455570"/>
    <n v="40186144"/>
    <n v="231840"/>
    <x v="2"/>
    <x v="1"/>
    <x v="1"/>
  </r>
  <r>
    <n v="455570"/>
    <n v="40186144"/>
    <n v="104060"/>
    <x v="2"/>
    <x v="1"/>
    <x v="1"/>
  </r>
  <r>
    <n v="455582"/>
    <n v="81794558"/>
    <n v="3897"/>
    <x v="2"/>
    <x v="0"/>
    <x v="0"/>
  </r>
  <r>
    <n v="455582"/>
    <n v="81794558"/>
    <n v="19207"/>
    <x v="2"/>
    <x v="0"/>
    <x v="0"/>
  </r>
  <r>
    <n v="455582"/>
    <n v="81794558"/>
    <n v="186"/>
    <x v="2"/>
    <x v="0"/>
    <x v="0"/>
  </r>
  <r>
    <n v="455582"/>
    <n v="81794558"/>
    <n v="10260"/>
    <x v="2"/>
    <x v="0"/>
    <x v="0"/>
  </r>
  <r>
    <n v="455582"/>
    <n v="81794558"/>
    <n v="98192"/>
    <x v="2"/>
    <x v="0"/>
    <x v="0"/>
  </r>
  <r>
    <n v="455582"/>
    <n v="81794558"/>
    <n v="3025"/>
    <x v="2"/>
    <x v="0"/>
    <x v="0"/>
  </r>
  <r>
    <n v="455582"/>
    <n v="81794558"/>
    <n v="5514"/>
    <x v="2"/>
    <x v="0"/>
    <x v="0"/>
  </r>
  <r>
    <n v="455582"/>
    <n v="81794558"/>
    <n v="495"/>
    <x v="2"/>
    <x v="0"/>
    <x v="0"/>
  </r>
  <r>
    <n v="455582"/>
    <n v="81794558"/>
    <n v="1001"/>
    <x v="2"/>
    <x v="0"/>
    <x v="0"/>
  </r>
  <r>
    <n v="455582"/>
    <n v="81794558"/>
    <n v="668"/>
    <x v="2"/>
    <x v="0"/>
    <x v="0"/>
  </r>
  <r>
    <n v="455582"/>
    <n v="81794558"/>
    <n v="1060"/>
    <x v="2"/>
    <x v="0"/>
    <x v="0"/>
  </r>
  <r>
    <n v="455582"/>
    <n v="81794558"/>
    <n v="1872"/>
    <x v="2"/>
    <x v="0"/>
    <x v="0"/>
  </r>
  <r>
    <n v="455582"/>
    <n v="81794558"/>
    <n v="8084"/>
    <x v="2"/>
    <x v="0"/>
    <x v="0"/>
  </r>
  <r>
    <n v="455582"/>
    <n v="81794558"/>
    <n v="22514"/>
    <x v="2"/>
    <x v="0"/>
    <x v="0"/>
  </r>
  <r>
    <n v="455582"/>
    <n v="81794558"/>
    <n v="18567"/>
    <x v="2"/>
    <x v="0"/>
    <x v="0"/>
  </r>
  <r>
    <n v="455582"/>
    <n v="81794558"/>
    <n v="47088"/>
    <x v="2"/>
    <x v="0"/>
    <x v="0"/>
  </r>
  <r>
    <n v="455582"/>
    <n v="81794558"/>
    <n v="25800"/>
    <x v="2"/>
    <x v="0"/>
    <x v="0"/>
  </r>
  <r>
    <n v="455582"/>
    <n v="81794558"/>
    <n v="1733"/>
    <x v="2"/>
    <x v="0"/>
    <x v="0"/>
  </r>
  <r>
    <n v="455582"/>
    <n v="81794558"/>
    <n v="6400000"/>
    <x v="1"/>
    <x v="0"/>
    <x v="0"/>
  </r>
  <r>
    <n v="455582"/>
    <n v="81794558"/>
    <n v="16120"/>
    <x v="2"/>
    <x v="0"/>
    <x v="0"/>
  </r>
  <r>
    <n v="455582"/>
    <n v="81794558"/>
    <n v="3330"/>
    <x v="2"/>
    <x v="0"/>
    <x v="0"/>
  </r>
  <r>
    <n v="455582"/>
    <n v="81794558"/>
    <n v="482200"/>
    <x v="2"/>
    <x v="0"/>
    <x v="0"/>
  </r>
  <r>
    <n v="455582"/>
    <n v="81794558"/>
    <n v="31800"/>
    <x v="2"/>
    <x v="0"/>
    <x v="0"/>
  </r>
  <r>
    <n v="455582"/>
    <n v="81794558"/>
    <n v="88200"/>
    <x v="1"/>
    <x v="0"/>
    <x v="0"/>
  </r>
  <r>
    <n v="455582"/>
    <n v="81794558"/>
    <n v="100000"/>
    <x v="1"/>
    <x v="0"/>
    <x v="0"/>
  </r>
  <r>
    <n v="455582"/>
    <n v="81794558"/>
    <n v="3897"/>
    <x v="2"/>
    <x v="0"/>
    <x v="0"/>
  </r>
  <r>
    <n v="455582"/>
    <n v="81794558"/>
    <n v="19207"/>
    <x v="2"/>
    <x v="0"/>
    <x v="0"/>
  </r>
  <r>
    <n v="455582"/>
    <n v="81794558"/>
    <n v="186"/>
    <x v="0"/>
    <x v="0"/>
    <x v="0"/>
  </r>
  <r>
    <n v="455582"/>
    <n v="81794558"/>
    <n v="10260"/>
    <x v="2"/>
    <x v="0"/>
    <x v="0"/>
  </r>
  <r>
    <n v="455582"/>
    <n v="81794558"/>
    <n v="98192"/>
    <x v="2"/>
    <x v="0"/>
    <x v="0"/>
  </r>
  <r>
    <n v="455582"/>
    <n v="81794558"/>
    <n v="3025"/>
    <x v="2"/>
    <x v="0"/>
    <x v="0"/>
  </r>
  <r>
    <n v="455582"/>
    <n v="81794558"/>
    <n v="5514"/>
    <x v="2"/>
    <x v="0"/>
    <x v="0"/>
  </r>
  <r>
    <n v="455582"/>
    <n v="81794558"/>
    <n v="495"/>
    <x v="0"/>
    <x v="0"/>
    <x v="0"/>
  </r>
  <r>
    <n v="455582"/>
    <n v="81794558"/>
    <n v="1001"/>
    <x v="2"/>
    <x v="0"/>
    <x v="0"/>
  </r>
  <r>
    <n v="455582"/>
    <n v="81794558"/>
    <n v="668"/>
    <x v="2"/>
    <x v="0"/>
    <x v="0"/>
  </r>
  <r>
    <n v="455582"/>
    <n v="81794558"/>
    <n v="1060"/>
    <x v="2"/>
    <x v="0"/>
    <x v="0"/>
  </r>
  <r>
    <n v="455582"/>
    <n v="81794558"/>
    <n v="1872"/>
    <x v="2"/>
    <x v="0"/>
    <x v="0"/>
  </r>
  <r>
    <n v="455582"/>
    <n v="81794558"/>
    <n v="8084"/>
    <x v="2"/>
    <x v="0"/>
    <x v="0"/>
  </r>
  <r>
    <n v="455582"/>
    <n v="81794558"/>
    <n v="22514"/>
    <x v="2"/>
    <x v="0"/>
    <x v="0"/>
  </r>
  <r>
    <n v="455582"/>
    <n v="81794558"/>
    <n v="18567"/>
    <x v="2"/>
    <x v="0"/>
    <x v="0"/>
  </r>
  <r>
    <n v="455582"/>
    <n v="81794558"/>
    <n v="47088"/>
    <x v="2"/>
    <x v="0"/>
    <x v="0"/>
  </r>
  <r>
    <n v="455582"/>
    <n v="81794558"/>
    <n v="25800"/>
    <x v="2"/>
    <x v="0"/>
    <x v="0"/>
  </r>
  <r>
    <n v="455582"/>
    <n v="81794558"/>
    <n v="1733"/>
    <x v="2"/>
    <x v="0"/>
    <x v="0"/>
  </r>
  <r>
    <n v="455582"/>
    <n v="81794558"/>
    <n v="6400000"/>
    <x v="1"/>
    <x v="0"/>
    <x v="0"/>
  </r>
  <r>
    <n v="455582"/>
    <n v="81794558"/>
    <n v="16120"/>
    <x v="2"/>
    <x v="0"/>
    <x v="0"/>
  </r>
  <r>
    <n v="455582"/>
    <n v="81794558"/>
    <n v="3330"/>
    <x v="0"/>
    <x v="0"/>
    <x v="0"/>
  </r>
  <r>
    <n v="455582"/>
    <n v="81794558"/>
    <n v="482200"/>
    <x v="2"/>
    <x v="0"/>
    <x v="0"/>
  </r>
  <r>
    <n v="455582"/>
    <n v="81794558"/>
    <n v="31800"/>
    <x v="2"/>
    <x v="0"/>
    <x v="0"/>
  </r>
  <r>
    <n v="455582"/>
    <n v="81794558"/>
    <n v="88200"/>
    <x v="1"/>
    <x v="0"/>
    <x v="0"/>
  </r>
  <r>
    <n v="455582"/>
    <n v="81794558"/>
    <n v="100000"/>
    <x v="1"/>
    <x v="0"/>
    <x v="0"/>
  </r>
  <r>
    <n v="455585"/>
    <n v="26567953"/>
    <n v="9946000"/>
    <x v="1"/>
    <x v="1"/>
    <x v="0"/>
  </r>
  <r>
    <n v="455585"/>
    <n v="26567953"/>
    <n v="63040"/>
    <x v="2"/>
    <x v="1"/>
    <x v="0"/>
  </r>
  <r>
    <n v="455585"/>
    <n v="26567953"/>
    <n v="1423"/>
    <x v="2"/>
    <x v="1"/>
    <x v="0"/>
  </r>
  <r>
    <n v="455585"/>
    <n v="26567953"/>
    <n v="7290"/>
    <x v="2"/>
    <x v="1"/>
    <x v="0"/>
  </r>
  <r>
    <n v="455585"/>
    <n v="26567953"/>
    <n v="6000"/>
    <x v="2"/>
    <x v="1"/>
    <x v="0"/>
  </r>
  <r>
    <n v="455585"/>
    <n v="26567953"/>
    <n v="88735"/>
    <x v="2"/>
    <x v="1"/>
    <x v="0"/>
  </r>
  <r>
    <n v="455585"/>
    <n v="26567953"/>
    <n v="149988"/>
    <x v="0"/>
    <x v="1"/>
    <x v="0"/>
  </r>
  <r>
    <n v="455585"/>
    <n v="26567953"/>
    <n v="2063"/>
    <x v="2"/>
    <x v="1"/>
    <x v="0"/>
  </r>
  <r>
    <n v="455585"/>
    <n v="26567953"/>
    <n v="49950"/>
    <x v="0"/>
    <x v="1"/>
    <x v="0"/>
  </r>
  <r>
    <n v="455585"/>
    <n v="26567953"/>
    <n v="19579"/>
    <x v="2"/>
    <x v="1"/>
    <x v="0"/>
  </r>
  <r>
    <n v="455585"/>
    <n v="26567953"/>
    <n v="39450"/>
    <x v="2"/>
    <x v="1"/>
    <x v="0"/>
  </r>
  <r>
    <n v="455585"/>
    <n v="26567953"/>
    <n v="13400"/>
    <x v="2"/>
    <x v="1"/>
    <x v="0"/>
  </r>
  <r>
    <n v="455597"/>
    <n v="65000"/>
    <n v="4100"/>
    <x v="0"/>
    <x v="6"/>
    <x v="3"/>
  </r>
  <r>
    <n v="455654"/>
    <n v="50964286"/>
    <n v="1680000"/>
    <x v="0"/>
    <x v="0"/>
    <x v="2"/>
  </r>
  <r>
    <n v="455709"/>
    <n v="7208004"/>
    <n v="88221"/>
    <x v="2"/>
    <x v="1"/>
    <x v="1"/>
  </r>
  <r>
    <n v="455709"/>
    <n v="7208004"/>
    <n v="7754"/>
    <x v="2"/>
    <x v="1"/>
    <x v="1"/>
  </r>
  <r>
    <n v="455709"/>
    <n v="7208004"/>
    <n v="3746880"/>
    <x v="2"/>
    <x v="1"/>
    <x v="1"/>
  </r>
  <r>
    <n v="455709"/>
    <n v="7208004"/>
    <n v="942000"/>
    <x v="4"/>
    <x v="1"/>
    <x v="1"/>
  </r>
  <r>
    <n v="455709"/>
    <n v="7208004"/>
    <n v="38193"/>
    <x v="2"/>
    <x v="1"/>
    <x v="1"/>
  </r>
  <r>
    <n v="455709"/>
    <n v="7208004"/>
    <n v="36341"/>
    <x v="2"/>
    <x v="1"/>
    <x v="1"/>
  </r>
  <r>
    <n v="455709"/>
    <n v="7208004"/>
    <n v="413000"/>
    <x v="4"/>
    <x v="1"/>
    <x v="1"/>
  </r>
  <r>
    <n v="455709"/>
    <n v="7208004"/>
    <n v="162984"/>
    <x v="2"/>
    <x v="1"/>
    <x v="1"/>
  </r>
  <r>
    <n v="455709"/>
    <n v="7208004"/>
    <n v="32501"/>
    <x v="2"/>
    <x v="1"/>
    <x v="1"/>
  </r>
  <r>
    <n v="455710"/>
    <n v="4794416"/>
    <n v="578084"/>
    <x v="2"/>
    <x v="2"/>
    <x v="1"/>
  </r>
  <r>
    <n v="455710"/>
    <n v="4794416"/>
    <n v="7754"/>
    <x v="2"/>
    <x v="2"/>
    <x v="1"/>
  </r>
  <r>
    <n v="455710"/>
    <n v="4794416"/>
    <n v="65780"/>
    <x v="2"/>
    <x v="2"/>
    <x v="1"/>
  </r>
  <r>
    <n v="455710"/>
    <n v="4794416"/>
    <n v="37025"/>
    <x v="2"/>
    <x v="2"/>
    <x v="1"/>
  </r>
  <r>
    <n v="455714"/>
    <n v="3779428"/>
    <n v="1600000"/>
    <x v="4"/>
    <x v="2"/>
    <x v="1"/>
  </r>
  <r>
    <n v="455714"/>
    <n v="3779428"/>
    <n v="642660"/>
    <x v="4"/>
    <x v="2"/>
    <x v="1"/>
  </r>
  <r>
    <n v="455714"/>
    <n v="3779428"/>
    <n v="130000"/>
    <x v="4"/>
    <x v="2"/>
    <x v="1"/>
  </r>
  <r>
    <n v="455714"/>
    <n v="3779428"/>
    <n v="578085"/>
    <x v="4"/>
    <x v="2"/>
    <x v="1"/>
  </r>
  <r>
    <n v="455714"/>
    <n v="3779428"/>
    <n v="39975"/>
    <x v="2"/>
    <x v="2"/>
    <x v="1"/>
  </r>
  <r>
    <n v="455714"/>
    <n v="3779428"/>
    <n v="387353"/>
    <x v="2"/>
    <x v="2"/>
    <x v="1"/>
  </r>
  <r>
    <n v="455735"/>
    <n v="242000"/>
    <n v="78160"/>
    <x v="0"/>
    <x v="1"/>
    <x v="0"/>
  </r>
  <r>
    <n v="455735"/>
    <n v="242000"/>
    <n v="78160"/>
    <x v="0"/>
    <x v="1"/>
    <x v="0"/>
  </r>
  <r>
    <n v="455748"/>
    <n v="11936566"/>
    <n v="38193"/>
    <x v="2"/>
    <x v="2"/>
    <x v="1"/>
  </r>
  <r>
    <n v="455748"/>
    <n v="11936566"/>
    <n v="54220"/>
    <x v="2"/>
    <x v="2"/>
    <x v="1"/>
  </r>
  <r>
    <n v="455764"/>
    <n v="27434060"/>
    <n v="50793"/>
    <x v="2"/>
    <x v="3"/>
    <x v="1"/>
  </r>
  <r>
    <n v="455764"/>
    <n v="27434060"/>
    <n v="1614080"/>
    <x v="2"/>
    <x v="3"/>
    <x v="1"/>
  </r>
  <r>
    <n v="455764"/>
    <n v="27434060"/>
    <n v="2094760"/>
    <x v="2"/>
    <x v="3"/>
    <x v="1"/>
  </r>
  <r>
    <n v="455764"/>
    <n v="27434060"/>
    <n v="102550"/>
    <x v="2"/>
    <x v="3"/>
    <x v="1"/>
  </r>
  <r>
    <n v="455764"/>
    <n v="27434060"/>
    <n v="116145"/>
    <x v="2"/>
    <x v="3"/>
    <x v="1"/>
  </r>
  <r>
    <n v="455770"/>
    <n v="42789521"/>
    <n v="19750"/>
    <x v="2"/>
    <x v="3"/>
    <x v="1"/>
  </r>
  <r>
    <n v="455770"/>
    <n v="42789521"/>
    <n v="18132"/>
    <x v="2"/>
    <x v="3"/>
    <x v="1"/>
  </r>
  <r>
    <n v="455770"/>
    <n v="42789521"/>
    <n v="74010"/>
    <x v="2"/>
    <x v="3"/>
    <x v="1"/>
  </r>
  <r>
    <n v="455770"/>
    <n v="42789521"/>
    <n v="20815"/>
    <x v="2"/>
    <x v="3"/>
    <x v="1"/>
  </r>
  <r>
    <n v="455770"/>
    <n v="42789521"/>
    <n v="492"/>
    <x v="4"/>
    <x v="3"/>
    <x v="1"/>
  </r>
  <r>
    <n v="455770"/>
    <n v="42789521"/>
    <n v="27870"/>
    <x v="2"/>
    <x v="3"/>
    <x v="1"/>
  </r>
  <r>
    <n v="455770"/>
    <n v="42789521"/>
    <n v="6325"/>
    <x v="4"/>
    <x v="3"/>
    <x v="1"/>
  </r>
  <r>
    <n v="455770"/>
    <n v="42789521"/>
    <n v="121600"/>
    <x v="4"/>
    <x v="3"/>
    <x v="1"/>
  </r>
  <r>
    <n v="455770"/>
    <n v="42789521"/>
    <n v="17529"/>
    <x v="4"/>
    <x v="3"/>
    <x v="1"/>
  </r>
  <r>
    <n v="455770"/>
    <n v="42789521"/>
    <n v="33585"/>
    <x v="2"/>
    <x v="3"/>
    <x v="1"/>
  </r>
  <r>
    <n v="455770"/>
    <n v="42789521"/>
    <n v="614"/>
    <x v="4"/>
    <x v="3"/>
    <x v="1"/>
  </r>
  <r>
    <n v="455770"/>
    <n v="42789521"/>
    <n v="47295"/>
    <x v="2"/>
    <x v="3"/>
    <x v="1"/>
  </r>
  <r>
    <n v="455770"/>
    <n v="42789521"/>
    <n v="15630"/>
    <x v="2"/>
    <x v="3"/>
    <x v="1"/>
  </r>
  <r>
    <n v="455770"/>
    <n v="42789521"/>
    <n v="9544"/>
    <x v="4"/>
    <x v="3"/>
    <x v="1"/>
  </r>
  <r>
    <n v="455770"/>
    <n v="42789521"/>
    <n v="124"/>
    <x v="4"/>
    <x v="3"/>
    <x v="1"/>
  </r>
  <r>
    <n v="455770"/>
    <n v="42789521"/>
    <n v="302400"/>
    <x v="4"/>
    <x v="3"/>
    <x v="1"/>
  </r>
  <r>
    <n v="455770"/>
    <n v="42789521"/>
    <n v="11300"/>
    <x v="2"/>
    <x v="3"/>
    <x v="1"/>
  </r>
  <r>
    <n v="455770"/>
    <n v="42789521"/>
    <n v="3150000"/>
    <x v="4"/>
    <x v="3"/>
    <x v="1"/>
  </r>
  <r>
    <n v="455770"/>
    <n v="42789521"/>
    <n v="16150"/>
    <x v="2"/>
    <x v="3"/>
    <x v="1"/>
  </r>
  <r>
    <n v="455770"/>
    <n v="42789521"/>
    <n v="137634"/>
    <x v="4"/>
    <x v="3"/>
    <x v="1"/>
  </r>
  <r>
    <n v="455770"/>
    <n v="42789521"/>
    <n v="21600"/>
    <x v="4"/>
    <x v="3"/>
    <x v="1"/>
  </r>
  <r>
    <n v="455770"/>
    <n v="42789521"/>
    <n v="84"/>
    <x v="4"/>
    <x v="3"/>
    <x v="1"/>
  </r>
  <r>
    <n v="455770"/>
    <n v="42789521"/>
    <n v="13020"/>
    <x v="2"/>
    <x v="3"/>
    <x v="1"/>
  </r>
  <r>
    <n v="455770"/>
    <n v="42789521"/>
    <n v="10800"/>
    <x v="4"/>
    <x v="3"/>
    <x v="1"/>
  </r>
  <r>
    <n v="455770"/>
    <n v="42789521"/>
    <n v="49999"/>
    <x v="2"/>
    <x v="3"/>
    <x v="1"/>
  </r>
  <r>
    <n v="455770"/>
    <n v="42789521"/>
    <n v="264600"/>
    <x v="2"/>
    <x v="3"/>
    <x v="1"/>
  </r>
  <r>
    <n v="455770"/>
    <n v="42789521"/>
    <n v="212058"/>
    <x v="4"/>
    <x v="3"/>
    <x v="1"/>
  </r>
  <r>
    <n v="455770"/>
    <n v="42789521"/>
    <n v="89031"/>
    <x v="4"/>
    <x v="3"/>
    <x v="1"/>
  </r>
  <r>
    <n v="455770"/>
    <n v="42789521"/>
    <n v="37424"/>
    <x v="4"/>
    <x v="3"/>
    <x v="1"/>
  </r>
  <r>
    <n v="455770"/>
    <n v="42789521"/>
    <n v="33750"/>
    <x v="4"/>
    <x v="3"/>
    <x v="1"/>
  </r>
  <r>
    <n v="455770"/>
    <n v="42789521"/>
    <n v="1582845"/>
    <x v="4"/>
    <x v="3"/>
    <x v="1"/>
  </r>
  <r>
    <n v="455770"/>
    <n v="42789521"/>
    <n v="54720"/>
    <x v="4"/>
    <x v="3"/>
    <x v="1"/>
  </r>
  <r>
    <n v="455770"/>
    <n v="42789521"/>
    <n v="18895"/>
    <x v="2"/>
    <x v="3"/>
    <x v="1"/>
  </r>
  <r>
    <n v="455770"/>
    <n v="42789521"/>
    <n v="8850"/>
    <x v="4"/>
    <x v="3"/>
    <x v="1"/>
  </r>
  <r>
    <n v="455770"/>
    <n v="42789521"/>
    <n v="83235"/>
    <x v="2"/>
    <x v="3"/>
    <x v="1"/>
  </r>
  <r>
    <n v="455770"/>
    <n v="42789521"/>
    <n v="15915"/>
    <x v="2"/>
    <x v="3"/>
    <x v="1"/>
  </r>
  <r>
    <n v="455770"/>
    <n v="42789521"/>
    <n v="481880"/>
    <x v="2"/>
    <x v="3"/>
    <x v="1"/>
  </r>
  <r>
    <n v="455770"/>
    <n v="42789521"/>
    <n v="25785"/>
    <x v="2"/>
    <x v="3"/>
    <x v="1"/>
  </r>
  <r>
    <n v="455770"/>
    <n v="42789521"/>
    <n v="237728"/>
    <x v="4"/>
    <x v="3"/>
    <x v="1"/>
  </r>
  <r>
    <n v="455770"/>
    <n v="42789521"/>
    <n v="376"/>
    <x v="4"/>
    <x v="3"/>
    <x v="1"/>
  </r>
  <r>
    <n v="455770"/>
    <n v="42789521"/>
    <n v="389690"/>
    <x v="2"/>
    <x v="3"/>
    <x v="1"/>
  </r>
  <r>
    <n v="455770"/>
    <n v="42789521"/>
    <n v="176398"/>
    <x v="2"/>
    <x v="3"/>
    <x v="1"/>
  </r>
  <r>
    <n v="455770"/>
    <n v="42789521"/>
    <n v="123585"/>
    <x v="2"/>
    <x v="3"/>
    <x v="1"/>
  </r>
  <r>
    <n v="455770"/>
    <n v="42789521"/>
    <n v="255150"/>
    <x v="4"/>
    <x v="3"/>
    <x v="1"/>
  </r>
  <r>
    <n v="455770"/>
    <n v="42789521"/>
    <n v="149940"/>
    <x v="2"/>
    <x v="3"/>
    <x v="1"/>
  </r>
  <r>
    <n v="455770"/>
    <n v="42789521"/>
    <n v="3507"/>
    <x v="2"/>
    <x v="3"/>
    <x v="1"/>
  </r>
  <r>
    <n v="455770"/>
    <n v="42789521"/>
    <n v="56160"/>
    <x v="2"/>
    <x v="3"/>
    <x v="1"/>
  </r>
  <r>
    <n v="455770"/>
    <n v="42789521"/>
    <n v="17280"/>
    <x v="2"/>
    <x v="3"/>
    <x v="1"/>
  </r>
  <r>
    <n v="455770"/>
    <n v="42789521"/>
    <n v="50400"/>
    <x v="4"/>
    <x v="3"/>
    <x v="1"/>
  </r>
  <r>
    <n v="455770"/>
    <n v="42789521"/>
    <n v="1115562"/>
    <x v="4"/>
    <x v="3"/>
    <x v="1"/>
  </r>
  <r>
    <n v="455770"/>
    <n v="42789521"/>
    <n v="832600"/>
    <x v="4"/>
    <x v="3"/>
    <x v="1"/>
  </r>
  <r>
    <n v="455770"/>
    <n v="42789521"/>
    <n v="94770"/>
    <x v="2"/>
    <x v="3"/>
    <x v="1"/>
  </r>
  <r>
    <n v="455770"/>
    <n v="42789521"/>
    <n v="28800"/>
    <x v="4"/>
    <x v="3"/>
    <x v="1"/>
  </r>
  <r>
    <n v="455770"/>
    <n v="42789521"/>
    <n v="47759"/>
    <x v="4"/>
    <x v="3"/>
    <x v="1"/>
  </r>
  <r>
    <n v="455770"/>
    <n v="42789521"/>
    <n v="32400"/>
    <x v="4"/>
    <x v="3"/>
    <x v="1"/>
  </r>
  <r>
    <n v="455770"/>
    <n v="42789521"/>
    <n v="57095"/>
    <x v="2"/>
    <x v="3"/>
    <x v="1"/>
  </r>
  <r>
    <n v="455770"/>
    <n v="42789521"/>
    <n v="13062400"/>
    <x v="2"/>
    <x v="3"/>
    <x v="1"/>
  </r>
  <r>
    <n v="455770"/>
    <n v="42789521"/>
    <n v="162855"/>
    <x v="2"/>
    <x v="3"/>
    <x v="1"/>
  </r>
  <r>
    <n v="455770"/>
    <n v="42789521"/>
    <n v="137260"/>
    <x v="2"/>
    <x v="3"/>
    <x v="1"/>
  </r>
  <r>
    <n v="455770"/>
    <n v="42789521"/>
    <n v="755790"/>
    <x v="2"/>
    <x v="3"/>
    <x v="1"/>
  </r>
  <r>
    <n v="455770"/>
    <n v="42789521"/>
    <n v="27870"/>
    <x v="2"/>
    <x v="3"/>
    <x v="1"/>
  </r>
  <r>
    <n v="455770"/>
    <n v="42789521"/>
    <n v="231000"/>
    <x v="4"/>
    <x v="3"/>
    <x v="1"/>
  </r>
  <r>
    <n v="455770"/>
    <n v="42789521"/>
    <n v="600"/>
    <x v="4"/>
    <x v="3"/>
    <x v="1"/>
  </r>
  <r>
    <n v="455770"/>
    <n v="42789521"/>
    <n v="90270"/>
    <x v="4"/>
    <x v="3"/>
    <x v="1"/>
  </r>
  <r>
    <n v="455779"/>
    <n v="60000"/>
    <n v="60000"/>
    <x v="0"/>
    <x v="6"/>
    <x v="3"/>
  </r>
  <r>
    <n v="455847"/>
    <n v="19047986"/>
    <n v="53375"/>
    <x v="2"/>
    <x v="2"/>
    <x v="1"/>
  </r>
  <r>
    <n v="455847"/>
    <n v="19047986"/>
    <n v="59100"/>
    <x v="2"/>
    <x v="2"/>
    <x v="1"/>
  </r>
  <r>
    <n v="455847"/>
    <n v="19047986"/>
    <n v="18712"/>
    <x v="4"/>
    <x v="2"/>
    <x v="1"/>
  </r>
  <r>
    <n v="455847"/>
    <n v="19047986"/>
    <n v="44940"/>
    <x v="2"/>
    <x v="2"/>
    <x v="1"/>
  </r>
  <r>
    <n v="455847"/>
    <n v="19047986"/>
    <n v="132750"/>
    <x v="4"/>
    <x v="2"/>
    <x v="1"/>
  </r>
  <r>
    <n v="455847"/>
    <n v="19047986"/>
    <n v="22460"/>
    <x v="2"/>
    <x v="2"/>
    <x v="1"/>
  </r>
  <r>
    <n v="455847"/>
    <n v="19047986"/>
    <n v="1029010"/>
    <x v="2"/>
    <x v="2"/>
    <x v="1"/>
  </r>
  <r>
    <n v="455847"/>
    <n v="19047986"/>
    <n v="16680"/>
    <x v="4"/>
    <x v="2"/>
    <x v="1"/>
  </r>
  <r>
    <n v="455847"/>
    <n v="19047986"/>
    <n v="7200"/>
    <x v="4"/>
    <x v="2"/>
    <x v="1"/>
  </r>
  <r>
    <n v="455847"/>
    <n v="19047986"/>
    <n v="71460"/>
    <x v="2"/>
    <x v="2"/>
    <x v="1"/>
  </r>
  <r>
    <n v="455847"/>
    <n v="19047986"/>
    <n v="30510"/>
    <x v="4"/>
    <x v="2"/>
    <x v="1"/>
  </r>
  <r>
    <n v="455847"/>
    <n v="19047986"/>
    <n v="74010"/>
    <x v="2"/>
    <x v="2"/>
    <x v="1"/>
  </r>
  <r>
    <n v="455847"/>
    <n v="19047986"/>
    <n v="8960"/>
    <x v="2"/>
    <x v="2"/>
    <x v="1"/>
  </r>
  <r>
    <n v="455847"/>
    <n v="19047986"/>
    <n v="29677"/>
    <x v="4"/>
    <x v="2"/>
    <x v="1"/>
  </r>
  <r>
    <n v="455847"/>
    <n v="19047986"/>
    <n v="173250"/>
    <x v="4"/>
    <x v="2"/>
    <x v="1"/>
  </r>
  <r>
    <n v="455847"/>
    <n v="19047986"/>
    <n v="39500"/>
    <x v="2"/>
    <x v="2"/>
    <x v="1"/>
  </r>
  <r>
    <n v="455847"/>
    <n v="19047986"/>
    <n v="25785"/>
    <x v="2"/>
    <x v="2"/>
    <x v="1"/>
  </r>
  <r>
    <n v="455847"/>
    <n v="19047986"/>
    <n v="137680"/>
    <x v="2"/>
    <x v="2"/>
    <x v="1"/>
  </r>
  <r>
    <n v="455847"/>
    <n v="19047986"/>
    <n v="37485"/>
    <x v="2"/>
    <x v="2"/>
    <x v="1"/>
  </r>
  <r>
    <n v="455847"/>
    <n v="19047986"/>
    <n v="58265"/>
    <x v="2"/>
    <x v="2"/>
    <x v="1"/>
  </r>
  <r>
    <n v="455847"/>
    <n v="19047986"/>
    <n v="1485"/>
    <x v="4"/>
    <x v="2"/>
    <x v="1"/>
  </r>
  <r>
    <n v="455847"/>
    <n v="19047986"/>
    <n v="5290530"/>
    <x v="2"/>
    <x v="2"/>
    <x v="1"/>
  </r>
  <r>
    <n v="455847"/>
    <n v="19047986"/>
    <n v="15315"/>
    <x v="4"/>
    <x v="2"/>
    <x v="1"/>
  </r>
  <r>
    <n v="455847"/>
    <n v="19047986"/>
    <n v="130598"/>
    <x v="2"/>
    <x v="2"/>
    <x v="1"/>
  </r>
  <r>
    <n v="455847"/>
    <n v="19047986"/>
    <n v="88200"/>
    <x v="2"/>
    <x v="2"/>
    <x v="1"/>
  </r>
  <r>
    <n v="455847"/>
    <n v="19047986"/>
    <n v="275000"/>
    <x v="4"/>
    <x v="2"/>
    <x v="1"/>
  </r>
  <r>
    <n v="455847"/>
    <n v="19047986"/>
    <n v="164200"/>
    <x v="2"/>
    <x v="2"/>
    <x v="1"/>
  </r>
  <r>
    <n v="455847"/>
    <n v="19047986"/>
    <n v="15630"/>
    <x v="2"/>
    <x v="2"/>
    <x v="1"/>
  </r>
  <r>
    <n v="455847"/>
    <n v="19047986"/>
    <n v="125120"/>
    <x v="4"/>
    <x v="2"/>
    <x v="1"/>
  </r>
  <r>
    <n v="455847"/>
    <n v="19047986"/>
    <n v="94770"/>
    <x v="2"/>
    <x v="2"/>
    <x v="1"/>
  </r>
  <r>
    <n v="455847"/>
    <n v="19047986"/>
    <n v="33585"/>
    <x v="2"/>
    <x v="2"/>
    <x v="1"/>
  </r>
  <r>
    <n v="455847"/>
    <n v="19047986"/>
    <n v="61080"/>
    <x v="2"/>
    <x v="2"/>
    <x v="1"/>
  </r>
  <r>
    <n v="455847"/>
    <n v="19047986"/>
    <n v="2612480"/>
    <x v="2"/>
    <x v="2"/>
    <x v="1"/>
  </r>
  <r>
    <n v="455847"/>
    <n v="19047986"/>
    <n v="2763"/>
    <x v="4"/>
    <x v="2"/>
    <x v="1"/>
  </r>
  <r>
    <n v="455847"/>
    <n v="19047986"/>
    <n v="93856"/>
    <x v="2"/>
    <x v="2"/>
    <x v="1"/>
  </r>
  <r>
    <n v="455847"/>
    <n v="19047986"/>
    <n v="2725"/>
    <x v="4"/>
    <x v="2"/>
    <x v="1"/>
  </r>
  <r>
    <n v="455847"/>
    <n v="19047986"/>
    <n v="34315"/>
    <x v="2"/>
    <x v="2"/>
    <x v="1"/>
  </r>
  <r>
    <n v="455847"/>
    <n v="19047986"/>
    <n v="166520"/>
    <x v="2"/>
    <x v="2"/>
    <x v="1"/>
  </r>
  <r>
    <n v="455847"/>
    <n v="19047986"/>
    <n v="1558"/>
    <x v="4"/>
    <x v="2"/>
    <x v="1"/>
  </r>
  <r>
    <n v="455854"/>
    <n v="25425"/>
    <n v="8475"/>
    <x v="4"/>
    <x v="1"/>
    <x v="3"/>
  </r>
  <r>
    <n v="455854"/>
    <n v="25425"/>
    <n v="8475"/>
    <x v="4"/>
    <x v="1"/>
    <x v="3"/>
  </r>
  <r>
    <n v="455854"/>
    <n v="25425"/>
    <n v="8475"/>
    <x v="4"/>
    <x v="1"/>
    <x v="3"/>
  </r>
  <r>
    <n v="455856"/>
    <n v="3080960"/>
    <n v="747000"/>
    <x v="2"/>
    <x v="7"/>
    <x v="3"/>
  </r>
  <r>
    <n v="455863"/>
    <n v="2447052"/>
    <n v="220557"/>
    <x v="2"/>
    <x v="7"/>
    <x v="3"/>
  </r>
  <r>
    <n v="455863"/>
    <n v="2447052"/>
    <n v="747000"/>
    <x v="2"/>
    <x v="7"/>
    <x v="3"/>
  </r>
  <r>
    <n v="455863"/>
    <n v="2447052"/>
    <n v="674452"/>
    <x v="2"/>
    <x v="7"/>
    <x v="3"/>
  </r>
  <r>
    <n v="455922"/>
    <n v="4024157"/>
    <n v="26025"/>
    <x v="2"/>
    <x v="2"/>
    <x v="1"/>
  </r>
  <r>
    <n v="455922"/>
    <n v="4024157"/>
    <n v="33752"/>
    <x v="2"/>
    <x v="2"/>
    <x v="1"/>
  </r>
  <r>
    <n v="455922"/>
    <n v="4024157"/>
    <n v="2505950"/>
    <x v="2"/>
    <x v="2"/>
    <x v="1"/>
  </r>
  <r>
    <n v="455922"/>
    <n v="4024157"/>
    <n v="148100"/>
    <x v="2"/>
    <x v="2"/>
    <x v="1"/>
  </r>
  <r>
    <n v="455932"/>
    <n v="1415231"/>
    <n v="589360"/>
    <x v="2"/>
    <x v="1"/>
    <x v="1"/>
  </r>
  <r>
    <n v="455936"/>
    <n v="1200000"/>
    <n v="899391"/>
    <x v="2"/>
    <x v="6"/>
    <x v="3"/>
  </r>
  <r>
    <n v="455941"/>
    <n v="1200000"/>
    <n v="899391"/>
    <x v="2"/>
    <x v="6"/>
    <x v="3"/>
  </r>
  <r>
    <n v="455942"/>
    <n v="1729200"/>
    <n v="1391680"/>
    <x v="2"/>
    <x v="1"/>
    <x v="1"/>
  </r>
  <r>
    <n v="455943"/>
    <n v="20231365"/>
    <n v="19207"/>
    <x v="2"/>
    <x v="1"/>
    <x v="0"/>
  </r>
  <r>
    <n v="455943"/>
    <n v="20231365"/>
    <n v="576885"/>
    <x v="2"/>
    <x v="1"/>
    <x v="0"/>
  </r>
  <r>
    <n v="455943"/>
    <n v="20231365"/>
    <n v="247367"/>
    <x v="2"/>
    <x v="1"/>
    <x v="0"/>
  </r>
  <r>
    <n v="455943"/>
    <n v="20231365"/>
    <n v="22840"/>
    <x v="2"/>
    <x v="1"/>
    <x v="0"/>
  </r>
  <r>
    <n v="455943"/>
    <n v="20231365"/>
    <n v="7424"/>
    <x v="2"/>
    <x v="1"/>
    <x v="0"/>
  </r>
  <r>
    <n v="455943"/>
    <n v="20231365"/>
    <n v="14441"/>
    <x v="2"/>
    <x v="1"/>
    <x v="0"/>
  </r>
  <r>
    <n v="455943"/>
    <n v="20231365"/>
    <n v="772200"/>
    <x v="1"/>
    <x v="1"/>
    <x v="0"/>
  </r>
  <r>
    <n v="455947"/>
    <n v="2343859"/>
    <n v="21880"/>
    <x v="4"/>
    <x v="1"/>
    <x v="3"/>
  </r>
  <r>
    <n v="455947"/>
    <n v="2343859"/>
    <n v="8570"/>
    <x v="0"/>
    <x v="1"/>
    <x v="3"/>
  </r>
  <r>
    <n v="455947"/>
    <n v="2343859"/>
    <n v="136827"/>
    <x v="0"/>
    <x v="1"/>
    <x v="3"/>
  </r>
  <r>
    <n v="455947"/>
    <n v="2343859"/>
    <n v="14943"/>
    <x v="2"/>
    <x v="1"/>
    <x v="3"/>
  </r>
  <r>
    <n v="455953"/>
    <n v="60000"/>
    <n v="16400"/>
    <x v="0"/>
    <x v="6"/>
    <x v="3"/>
  </r>
  <r>
    <n v="455960"/>
    <n v="2844066"/>
    <n v="42500"/>
    <x v="4"/>
    <x v="1"/>
    <x v="3"/>
  </r>
  <r>
    <n v="455960"/>
    <n v="2844066"/>
    <n v="42500"/>
    <x v="4"/>
    <x v="1"/>
    <x v="3"/>
  </r>
  <r>
    <n v="455960"/>
    <n v="2844066"/>
    <n v="34867"/>
    <x v="2"/>
    <x v="1"/>
    <x v="3"/>
  </r>
  <r>
    <n v="455962"/>
    <n v="2217912"/>
    <n v="166372"/>
    <x v="2"/>
    <x v="1"/>
    <x v="1"/>
  </r>
  <r>
    <n v="455962"/>
    <n v="2217912"/>
    <n v="312240"/>
    <x v="2"/>
    <x v="1"/>
    <x v="1"/>
  </r>
  <r>
    <n v="455970"/>
    <n v="168992"/>
    <n v="5152"/>
    <x v="0"/>
    <x v="1"/>
    <x v="0"/>
  </r>
  <r>
    <n v="455970"/>
    <n v="168992"/>
    <n v="5152"/>
    <x v="0"/>
    <x v="1"/>
    <x v="0"/>
  </r>
  <r>
    <n v="456004"/>
    <n v="5555636"/>
    <n v="1460200"/>
    <x v="2"/>
    <x v="2"/>
    <x v="0"/>
  </r>
  <r>
    <n v="456004"/>
    <n v="5555636"/>
    <n v="605"/>
    <x v="2"/>
    <x v="2"/>
    <x v="0"/>
  </r>
  <r>
    <n v="456004"/>
    <n v="5555636"/>
    <n v="1142"/>
    <x v="2"/>
    <x v="2"/>
    <x v="0"/>
  </r>
  <r>
    <n v="456004"/>
    <n v="5555636"/>
    <n v="464"/>
    <x v="2"/>
    <x v="2"/>
    <x v="0"/>
  </r>
  <r>
    <n v="456004"/>
    <n v="5555636"/>
    <n v="4126"/>
    <x v="2"/>
    <x v="2"/>
    <x v="0"/>
  </r>
  <r>
    <n v="456005"/>
    <n v="15050960"/>
    <n v="38193"/>
    <x v="2"/>
    <x v="2"/>
    <x v="1"/>
  </r>
  <r>
    <n v="456005"/>
    <n v="15050960"/>
    <n v="778480"/>
    <x v="4"/>
    <x v="2"/>
    <x v="1"/>
  </r>
  <r>
    <n v="456005"/>
    <n v="15050960"/>
    <n v="282550"/>
    <x v="2"/>
    <x v="2"/>
    <x v="1"/>
  </r>
  <r>
    <n v="456005"/>
    <n v="15050960"/>
    <n v="1967600"/>
    <x v="4"/>
    <x v="2"/>
    <x v="1"/>
  </r>
  <r>
    <n v="456005"/>
    <n v="15050960"/>
    <n v="54220"/>
    <x v="2"/>
    <x v="2"/>
    <x v="1"/>
  </r>
  <r>
    <n v="456006"/>
    <n v="48544270"/>
    <n v="65700"/>
    <x v="2"/>
    <x v="2"/>
    <x v="1"/>
  </r>
  <r>
    <n v="456006"/>
    <n v="48544270"/>
    <n v="54600"/>
    <x v="2"/>
    <x v="2"/>
    <x v="1"/>
  </r>
  <r>
    <n v="456006"/>
    <n v="48544270"/>
    <n v="39500"/>
    <x v="2"/>
    <x v="2"/>
    <x v="1"/>
  </r>
  <r>
    <n v="456006"/>
    <n v="48544270"/>
    <n v="27870"/>
    <x v="2"/>
    <x v="2"/>
    <x v="1"/>
  </r>
  <r>
    <n v="456006"/>
    <n v="48544270"/>
    <n v="35730"/>
    <x v="2"/>
    <x v="2"/>
    <x v="1"/>
  </r>
  <r>
    <n v="456006"/>
    <n v="48544270"/>
    <n v="150830"/>
    <x v="2"/>
    <x v="2"/>
    <x v="1"/>
  </r>
  <r>
    <n v="456006"/>
    <n v="48544270"/>
    <n v="65060"/>
    <x v="2"/>
    <x v="2"/>
    <x v="1"/>
  </r>
  <r>
    <n v="456006"/>
    <n v="48544270"/>
    <n v="27870"/>
    <x v="2"/>
    <x v="2"/>
    <x v="1"/>
  </r>
  <r>
    <n v="456006"/>
    <n v="48544270"/>
    <n v="206520"/>
    <x v="2"/>
    <x v="2"/>
    <x v="1"/>
  </r>
  <r>
    <n v="456006"/>
    <n v="48544270"/>
    <n v="1545"/>
    <x v="2"/>
    <x v="2"/>
    <x v="1"/>
  </r>
  <r>
    <n v="456006"/>
    <n v="48544270"/>
    <n v="66150"/>
    <x v="2"/>
    <x v="2"/>
    <x v="1"/>
  </r>
  <r>
    <n v="456006"/>
    <n v="48544270"/>
    <n v="5059600"/>
    <x v="2"/>
    <x v="2"/>
    <x v="1"/>
  </r>
  <r>
    <n v="456006"/>
    <n v="48544270"/>
    <n v="142155"/>
    <x v="2"/>
    <x v="2"/>
    <x v="1"/>
  </r>
  <r>
    <n v="456006"/>
    <n v="48544270"/>
    <n v="749340"/>
    <x v="2"/>
    <x v="2"/>
    <x v="1"/>
  </r>
  <r>
    <n v="456006"/>
    <n v="48544270"/>
    <n v="24985"/>
    <x v="2"/>
    <x v="2"/>
    <x v="1"/>
  </r>
  <r>
    <n v="456006"/>
    <n v="48544270"/>
    <n v="11230"/>
    <x v="2"/>
    <x v="2"/>
    <x v="1"/>
  </r>
  <r>
    <n v="456006"/>
    <n v="48544270"/>
    <n v="30540"/>
    <x v="2"/>
    <x v="2"/>
    <x v="1"/>
  </r>
  <r>
    <n v="456006"/>
    <n v="48544270"/>
    <n v="154200"/>
    <x v="2"/>
    <x v="2"/>
    <x v="1"/>
  </r>
  <r>
    <n v="456006"/>
    <n v="48544270"/>
    <n v="796800"/>
    <x v="2"/>
    <x v="2"/>
    <x v="1"/>
  </r>
  <r>
    <n v="456026"/>
    <n v="4472232"/>
    <n v="194600"/>
    <x v="2"/>
    <x v="2"/>
    <x v="1"/>
  </r>
  <r>
    <n v="456026"/>
    <n v="4472232"/>
    <n v="17906"/>
    <x v="4"/>
    <x v="2"/>
    <x v="1"/>
  </r>
  <r>
    <n v="456026"/>
    <n v="4472232"/>
    <n v="290000"/>
    <x v="2"/>
    <x v="2"/>
    <x v="1"/>
  </r>
  <r>
    <n v="456026"/>
    <n v="4472232"/>
    <n v="59505"/>
    <x v="2"/>
    <x v="2"/>
    <x v="1"/>
  </r>
  <r>
    <n v="456026"/>
    <n v="4472232"/>
    <n v="450704"/>
    <x v="2"/>
    <x v="2"/>
    <x v="1"/>
  </r>
  <r>
    <n v="456026"/>
    <n v="4472232"/>
    <n v="54600"/>
    <x v="2"/>
    <x v="2"/>
    <x v="1"/>
  </r>
  <r>
    <n v="456043"/>
    <n v="1260000"/>
    <n v="899391"/>
    <x v="2"/>
    <x v="7"/>
    <x v="3"/>
  </r>
  <r>
    <n v="456048"/>
    <n v="2447052"/>
    <n v="14850"/>
    <x v="2"/>
    <x v="7"/>
    <x v="3"/>
  </r>
  <r>
    <n v="456048"/>
    <n v="2447052"/>
    <n v="39600"/>
    <x v="2"/>
    <x v="7"/>
    <x v="3"/>
  </r>
  <r>
    <n v="456048"/>
    <n v="2447052"/>
    <n v="747000"/>
    <x v="2"/>
    <x v="7"/>
    <x v="3"/>
  </r>
  <r>
    <n v="456048"/>
    <n v="2447052"/>
    <n v="674452"/>
    <x v="2"/>
    <x v="7"/>
    <x v="3"/>
  </r>
  <r>
    <n v="456138"/>
    <n v="120000"/>
    <n v="4100"/>
    <x v="0"/>
    <x v="6"/>
    <x v="3"/>
  </r>
  <r>
    <n v="456143"/>
    <n v="2481539"/>
    <n v="1225600"/>
    <x v="2"/>
    <x v="6"/>
    <x v="3"/>
  </r>
  <r>
    <n v="456195"/>
    <n v="103500"/>
    <n v="4100"/>
    <x v="0"/>
    <x v="6"/>
    <x v="3"/>
  </r>
  <r>
    <n v="456198"/>
    <n v="800850"/>
    <n v="300319"/>
    <x v="2"/>
    <x v="6"/>
    <x v="3"/>
  </r>
  <r>
    <n v="456198"/>
    <n v="800850"/>
    <n v="300319"/>
    <x v="2"/>
    <x v="6"/>
    <x v="3"/>
  </r>
  <r>
    <n v="456199"/>
    <n v="800850"/>
    <n v="300319"/>
    <x v="2"/>
    <x v="6"/>
    <x v="3"/>
  </r>
  <r>
    <n v="456199"/>
    <n v="800850"/>
    <n v="300319"/>
    <x v="2"/>
    <x v="6"/>
    <x v="3"/>
  </r>
  <r>
    <n v="456205"/>
    <n v="103500"/>
    <n v="4100"/>
    <x v="0"/>
    <x v="6"/>
    <x v="3"/>
  </r>
  <r>
    <n v="456212"/>
    <n v="2302305"/>
    <n v="33497"/>
    <x v="2"/>
    <x v="1"/>
    <x v="1"/>
  </r>
  <r>
    <n v="456212"/>
    <n v="2302305"/>
    <n v="399999"/>
    <x v="3"/>
    <x v="1"/>
    <x v="1"/>
  </r>
  <r>
    <n v="456212"/>
    <n v="2302305"/>
    <n v="158368"/>
    <x v="2"/>
    <x v="1"/>
    <x v="1"/>
  </r>
  <r>
    <n v="456257"/>
    <n v="60000"/>
    <n v="60000"/>
    <x v="5"/>
    <x v="6"/>
    <x v="3"/>
  </r>
  <r>
    <n v="456339"/>
    <n v="4112196"/>
    <n v="88221"/>
    <x v="2"/>
    <x v="2"/>
    <x v="1"/>
  </r>
  <r>
    <n v="456344"/>
    <n v="659194"/>
    <n v="19932"/>
    <x v="2"/>
    <x v="1"/>
    <x v="0"/>
  </r>
  <r>
    <n v="456344"/>
    <n v="659194"/>
    <n v="19932"/>
    <x v="2"/>
    <x v="1"/>
    <x v="0"/>
  </r>
  <r>
    <n v="456346"/>
    <n v="1077831"/>
    <n v="19924"/>
    <x v="2"/>
    <x v="1"/>
    <x v="3"/>
  </r>
  <r>
    <n v="456350"/>
    <n v="20123590"/>
    <n v="349999"/>
    <x v="2"/>
    <x v="1"/>
    <x v="1"/>
  </r>
  <r>
    <n v="456350"/>
    <n v="20123590"/>
    <n v="20800"/>
    <x v="2"/>
    <x v="1"/>
    <x v="1"/>
  </r>
  <r>
    <n v="456350"/>
    <n v="20123590"/>
    <n v="38193"/>
    <x v="2"/>
    <x v="1"/>
    <x v="1"/>
  </r>
  <r>
    <n v="456350"/>
    <n v="20123590"/>
    <n v="79306"/>
    <x v="2"/>
    <x v="1"/>
    <x v="1"/>
  </r>
  <r>
    <n v="456350"/>
    <n v="20123590"/>
    <n v="73288"/>
    <x v="2"/>
    <x v="1"/>
    <x v="1"/>
  </r>
  <r>
    <n v="456350"/>
    <n v="20123590"/>
    <n v="17467"/>
    <x v="2"/>
    <x v="1"/>
    <x v="1"/>
  </r>
  <r>
    <n v="456350"/>
    <n v="20123590"/>
    <n v="45030"/>
    <x v="2"/>
    <x v="1"/>
    <x v="1"/>
  </r>
  <r>
    <n v="456350"/>
    <n v="20123590"/>
    <n v="1043760"/>
    <x v="2"/>
    <x v="1"/>
    <x v="1"/>
  </r>
  <r>
    <n v="456352"/>
    <n v="3213558"/>
    <n v="90700"/>
    <x v="2"/>
    <x v="0"/>
    <x v="0"/>
  </r>
  <r>
    <n v="456352"/>
    <n v="3213558"/>
    <n v="1144"/>
    <x v="2"/>
    <x v="0"/>
    <x v="0"/>
  </r>
  <r>
    <n v="456352"/>
    <n v="3213558"/>
    <n v="7475"/>
    <x v="2"/>
    <x v="0"/>
    <x v="0"/>
  </r>
  <r>
    <n v="456352"/>
    <n v="3213558"/>
    <n v="2784"/>
    <x v="2"/>
    <x v="0"/>
    <x v="0"/>
  </r>
  <r>
    <n v="456352"/>
    <n v="3213558"/>
    <n v="8600"/>
    <x v="2"/>
    <x v="0"/>
    <x v="0"/>
  </r>
  <r>
    <n v="456352"/>
    <n v="3213558"/>
    <n v="12400"/>
    <x v="2"/>
    <x v="0"/>
    <x v="0"/>
  </r>
  <r>
    <n v="456352"/>
    <n v="3213558"/>
    <n v="37610"/>
    <x v="2"/>
    <x v="0"/>
    <x v="0"/>
  </r>
  <r>
    <n v="456352"/>
    <n v="3213558"/>
    <n v="44900"/>
    <x v="1"/>
    <x v="0"/>
    <x v="0"/>
  </r>
  <r>
    <n v="456356"/>
    <n v="1685000"/>
    <n v="892425"/>
    <x v="2"/>
    <x v="1"/>
    <x v="1"/>
  </r>
  <r>
    <n v="456356"/>
    <n v="1685000"/>
    <n v="34145"/>
    <x v="2"/>
    <x v="1"/>
    <x v="1"/>
  </r>
  <r>
    <n v="456403"/>
    <n v="2583727"/>
    <n v="112130"/>
    <x v="4"/>
    <x v="7"/>
    <x v="3"/>
  </r>
  <r>
    <n v="456403"/>
    <n v="2583727"/>
    <n v="22275"/>
    <x v="2"/>
    <x v="7"/>
    <x v="3"/>
  </r>
  <r>
    <n v="456403"/>
    <n v="2583727"/>
    <n v="45874"/>
    <x v="2"/>
    <x v="7"/>
    <x v="3"/>
  </r>
  <r>
    <n v="456403"/>
    <n v="2583727"/>
    <n v="59400"/>
    <x v="2"/>
    <x v="7"/>
    <x v="3"/>
  </r>
  <r>
    <n v="456403"/>
    <n v="2583727"/>
    <n v="747000"/>
    <x v="2"/>
    <x v="7"/>
    <x v="3"/>
  </r>
  <r>
    <n v="456403"/>
    <n v="2583727"/>
    <n v="674452"/>
    <x v="2"/>
    <x v="7"/>
    <x v="3"/>
  </r>
  <r>
    <n v="456404"/>
    <n v="5178647"/>
    <n v="403924"/>
    <x v="4"/>
    <x v="1"/>
    <x v="3"/>
  </r>
  <r>
    <n v="456404"/>
    <n v="5178647"/>
    <n v="594258"/>
    <x v="4"/>
    <x v="1"/>
    <x v="3"/>
  </r>
  <r>
    <n v="456404"/>
    <n v="5178647"/>
    <n v="9962"/>
    <x v="2"/>
    <x v="1"/>
    <x v="3"/>
  </r>
  <r>
    <n v="456404"/>
    <n v="5178647"/>
    <n v="1972831"/>
    <x v="2"/>
    <x v="1"/>
    <x v="3"/>
  </r>
  <r>
    <n v="456412"/>
    <n v="1070657"/>
    <n v="25435"/>
    <x v="1"/>
    <x v="1"/>
    <x v="3"/>
  </r>
  <r>
    <n v="456412"/>
    <n v="1070657"/>
    <n v="19924"/>
    <x v="2"/>
    <x v="1"/>
    <x v="3"/>
  </r>
  <r>
    <n v="456416"/>
    <n v="2583727"/>
    <n v="59400"/>
    <x v="2"/>
    <x v="7"/>
    <x v="3"/>
  </r>
  <r>
    <n v="456416"/>
    <n v="2583727"/>
    <n v="62869"/>
    <x v="2"/>
    <x v="7"/>
    <x v="3"/>
  </r>
  <r>
    <n v="456416"/>
    <n v="2583727"/>
    <n v="22275"/>
    <x v="2"/>
    <x v="7"/>
    <x v="3"/>
  </r>
  <r>
    <n v="456416"/>
    <n v="2583727"/>
    <n v="20382"/>
    <x v="2"/>
    <x v="7"/>
    <x v="3"/>
  </r>
  <r>
    <n v="456416"/>
    <n v="2583727"/>
    <n v="747000"/>
    <x v="2"/>
    <x v="7"/>
    <x v="3"/>
  </r>
  <r>
    <n v="456416"/>
    <n v="2583727"/>
    <n v="674452"/>
    <x v="2"/>
    <x v="7"/>
    <x v="3"/>
  </r>
  <r>
    <n v="456435"/>
    <n v="39034041"/>
    <n v="124000"/>
    <x v="2"/>
    <x v="1"/>
    <x v="1"/>
  </r>
  <r>
    <n v="456435"/>
    <n v="39034041"/>
    <n v="88221"/>
    <x v="2"/>
    <x v="1"/>
    <x v="1"/>
  </r>
  <r>
    <n v="456435"/>
    <n v="39034041"/>
    <n v="32501"/>
    <x v="2"/>
    <x v="1"/>
    <x v="1"/>
  </r>
  <r>
    <n v="456435"/>
    <n v="39034041"/>
    <n v="1490400"/>
    <x v="5"/>
    <x v="1"/>
    <x v="1"/>
  </r>
  <r>
    <n v="456435"/>
    <n v="39034041"/>
    <n v="103300"/>
    <x v="2"/>
    <x v="1"/>
    <x v="1"/>
  </r>
  <r>
    <n v="456435"/>
    <n v="39034041"/>
    <n v="1422000"/>
    <x v="3"/>
    <x v="1"/>
    <x v="1"/>
  </r>
  <r>
    <n v="456435"/>
    <n v="39034041"/>
    <n v="36341"/>
    <x v="2"/>
    <x v="1"/>
    <x v="1"/>
  </r>
  <r>
    <n v="456435"/>
    <n v="39034041"/>
    <n v="412600"/>
    <x v="2"/>
    <x v="1"/>
    <x v="1"/>
  </r>
  <r>
    <n v="456435"/>
    <n v="39034041"/>
    <n v="700000"/>
    <x v="3"/>
    <x v="1"/>
    <x v="1"/>
  </r>
  <r>
    <n v="456449"/>
    <n v="9705419"/>
    <n v="1657150"/>
    <x v="2"/>
    <x v="1"/>
    <x v="1"/>
  </r>
  <r>
    <n v="456449"/>
    <n v="9705419"/>
    <n v="1807150"/>
    <x v="2"/>
    <x v="1"/>
    <x v="1"/>
  </r>
  <r>
    <n v="456449"/>
    <n v="9705419"/>
    <n v="1011360"/>
    <x v="2"/>
    <x v="1"/>
    <x v="1"/>
  </r>
  <r>
    <n v="456462"/>
    <n v="30314872"/>
    <n v="4545"/>
    <x v="2"/>
    <x v="1"/>
    <x v="1"/>
  </r>
  <r>
    <n v="456462"/>
    <n v="30314872"/>
    <n v="41600"/>
    <x v="2"/>
    <x v="1"/>
    <x v="1"/>
  </r>
  <r>
    <n v="456462"/>
    <n v="30314872"/>
    <n v="20610"/>
    <x v="2"/>
    <x v="1"/>
    <x v="1"/>
  </r>
  <r>
    <n v="456462"/>
    <n v="30314872"/>
    <n v="81630"/>
    <x v="2"/>
    <x v="1"/>
    <x v="1"/>
  </r>
  <r>
    <n v="456462"/>
    <n v="30314872"/>
    <n v="1630400"/>
    <x v="2"/>
    <x v="1"/>
    <x v="1"/>
  </r>
  <r>
    <n v="456462"/>
    <n v="30314872"/>
    <n v="26730"/>
    <x v="2"/>
    <x v="1"/>
    <x v="1"/>
  </r>
  <r>
    <n v="456463"/>
    <n v="3342600"/>
    <n v="109200"/>
    <x v="2"/>
    <x v="1"/>
    <x v="1"/>
  </r>
  <r>
    <n v="456474"/>
    <n v="1985262"/>
    <n v="1215"/>
    <x v="2"/>
    <x v="0"/>
    <x v="0"/>
  </r>
  <r>
    <n v="456474"/>
    <n v="1985262"/>
    <n v="6397"/>
    <x v="2"/>
    <x v="0"/>
    <x v="0"/>
  </r>
  <r>
    <n v="456474"/>
    <n v="1985262"/>
    <n v="142"/>
    <x v="2"/>
    <x v="0"/>
    <x v="0"/>
  </r>
  <r>
    <n v="456474"/>
    <n v="1985262"/>
    <n v="2613"/>
    <x v="2"/>
    <x v="0"/>
    <x v="0"/>
  </r>
  <r>
    <n v="456474"/>
    <n v="1985262"/>
    <n v="12400"/>
    <x v="2"/>
    <x v="0"/>
    <x v="0"/>
  </r>
  <r>
    <n v="456474"/>
    <n v="1985262"/>
    <n v="1215"/>
    <x v="2"/>
    <x v="0"/>
    <x v="0"/>
  </r>
  <r>
    <n v="456474"/>
    <n v="1985262"/>
    <n v="6397"/>
    <x v="2"/>
    <x v="0"/>
    <x v="0"/>
  </r>
  <r>
    <n v="456474"/>
    <n v="1985262"/>
    <n v="142"/>
    <x v="2"/>
    <x v="0"/>
    <x v="0"/>
  </r>
  <r>
    <n v="456474"/>
    <n v="1985262"/>
    <n v="2613"/>
    <x v="2"/>
    <x v="0"/>
    <x v="0"/>
  </r>
  <r>
    <n v="456474"/>
    <n v="1985262"/>
    <n v="12400"/>
    <x v="2"/>
    <x v="0"/>
    <x v="0"/>
  </r>
  <r>
    <n v="456478"/>
    <n v="1048608"/>
    <n v="30100"/>
    <x v="0"/>
    <x v="7"/>
    <x v="3"/>
  </r>
  <r>
    <n v="456478"/>
    <n v="1048608"/>
    <n v="73080"/>
    <x v="0"/>
    <x v="7"/>
    <x v="3"/>
  </r>
  <r>
    <n v="456478"/>
    <n v="1048608"/>
    <n v="15218"/>
    <x v="0"/>
    <x v="7"/>
    <x v="3"/>
  </r>
  <r>
    <n v="456478"/>
    <n v="1048608"/>
    <n v="447573"/>
    <x v="2"/>
    <x v="7"/>
    <x v="3"/>
  </r>
  <r>
    <n v="456478"/>
    <n v="1048608"/>
    <n v="68300"/>
    <x v="0"/>
    <x v="7"/>
    <x v="3"/>
  </r>
  <r>
    <n v="456516"/>
    <n v="2891742"/>
    <n v="5087"/>
    <x v="0"/>
    <x v="7"/>
    <x v="3"/>
  </r>
  <r>
    <n v="456516"/>
    <n v="2891742"/>
    <n v="249752"/>
    <x v="4"/>
    <x v="7"/>
    <x v="3"/>
  </r>
  <r>
    <n v="456516"/>
    <n v="2891742"/>
    <n v="59400"/>
    <x v="2"/>
    <x v="7"/>
    <x v="3"/>
  </r>
  <r>
    <n v="456516"/>
    <n v="2891742"/>
    <n v="22275"/>
    <x v="2"/>
    <x v="7"/>
    <x v="3"/>
  </r>
  <r>
    <n v="456527"/>
    <n v="10491863"/>
    <n v="412600"/>
    <x v="2"/>
    <x v="2"/>
    <x v="1"/>
  </r>
  <r>
    <n v="456527"/>
    <n v="10491863"/>
    <n v="38193"/>
    <x v="2"/>
    <x v="2"/>
    <x v="1"/>
  </r>
  <r>
    <n v="456529"/>
    <n v="6080000"/>
    <n v="1029010"/>
    <x v="2"/>
    <x v="2"/>
    <x v="1"/>
  </r>
  <r>
    <n v="456545"/>
    <n v="28205610"/>
    <n v="8256"/>
    <x v="2"/>
    <x v="0"/>
    <x v="0"/>
  </r>
  <r>
    <n v="456545"/>
    <n v="28205610"/>
    <n v="433"/>
    <x v="2"/>
    <x v="0"/>
    <x v="0"/>
  </r>
  <r>
    <n v="456545"/>
    <n v="28205610"/>
    <n v="3420"/>
    <x v="2"/>
    <x v="0"/>
    <x v="0"/>
  </r>
  <r>
    <n v="456545"/>
    <n v="28205610"/>
    <n v="34656"/>
    <x v="2"/>
    <x v="0"/>
    <x v="0"/>
  </r>
  <r>
    <n v="456545"/>
    <n v="28205610"/>
    <n v="6930"/>
    <x v="0"/>
    <x v="0"/>
    <x v="0"/>
  </r>
  <r>
    <n v="456545"/>
    <n v="28205610"/>
    <n v="715"/>
    <x v="2"/>
    <x v="0"/>
    <x v="0"/>
  </r>
  <r>
    <n v="456545"/>
    <n v="28205610"/>
    <n v="12840"/>
    <x v="0"/>
    <x v="0"/>
    <x v="0"/>
  </r>
  <r>
    <n v="456545"/>
    <n v="28205610"/>
    <n v="1002"/>
    <x v="2"/>
    <x v="0"/>
    <x v="0"/>
  </r>
  <r>
    <n v="456545"/>
    <n v="28205610"/>
    <n v="8252"/>
    <x v="2"/>
    <x v="0"/>
    <x v="0"/>
  </r>
  <r>
    <n v="456545"/>
    <n v="28205610"/>
    <n v="64528"/>
    <x v="2"/>
    <x v="0"/>
    <x v="0"/>
  </r>
  <r>
    <n v="456545"/>
    <n v="28205610"/>
    <n v="482200"/>
    <x v="2"/>
    <x v="0"/>
    <x v="0"/>
  </r>
  <r>
    <n v="456545"/>
    <n v="28205610"/>
    <n v="87632"/>
    <x v="2"/>
    <x v="0"/>
    <x v="0"/>
  </r>
  <r>
    <n v="456545"/>
    <n v="28205610"/>
    <n v="26375"/>
    <x v="2"/>
    <x v="0"/>
    <x v="0"/>
  </r>
  <r>
    <n v="456558"/>
    <n v="2264879"/>
    <n v="188200"/>
    <x v="2"/>
    <x v="2"/>
    <x v="1"/>
  </r>
  <r>
    <n v="456558"/>
    <n v="2264879"/>
    <n v="72186"/>
    <x v="2"/>
    <x v="2"/>
    <x v="1"/>
  </r>
  <r>
    <n v="456558"/>
    <n v="2264879"/>
    <n v="96200"/>
    <x v="2"/>
    <x v="2"/>
    <x v="1"/>
  </r>
  <r>
    <n v="456558"/>
    <n v="2264879"/>
    <n v="36093"/>
    <x v="2"/>
    <x v="2"/>
    <x v="1"/>
  </r>
  <r>
    <n v="456558"/>
    <n v="2264879"/>
    <n v="96200"/>
    <x v="2"/>
    <x v="2"/>
    <x v="1"/>
  </r>
  <r>
    <n v="456558"/>
    <n v="2264879"/>
    <n v="155165"/>
    <x v="2"/>
    <x v="2"/>
    <x v="1"/>
  </r>
  <r>
    <n v="456594"/>
    <n v="17660529"/>
    <n v="4894080"/>
    <x v="1"/>
    <x v="0"/>
    <x v="2"/>
  </r>
  <r>
    <n v="456595"/>
    <n v="2000000"/>
    <n v="1600000"/>
    <x v="2"/>
    <x v="2"/>
    <x v="1"/>
  </r>
  <r>
    <n v="456597"/>
    <n v="3374177"/>
    <n v="101540"/>
    <x v="2"/>
    <x v="2"/>
    <x v="1"/>
  </r>
  <r>
    <n v="456597"/>
    <n v="3374177"/>
    <n v="1107040"/>
    <x v="2"/>
    <x v="2"/>
    <x v="1"/>
  </r>
  <r>
    <n v="456597"/>
    <n v="3374177"/>
    <n v="102519"/>
    <x v="2"/>
    <x v="2"/>
    <x v="1"/>
  </r>
  <r>
    <n v="456597"/>
    <n v="3374177"/>
    <n v="101540"/>
    <x v="2"/>
    <x v="2"/>
    <x v="1"/>
  </r>
  <r>
    <n v="456597"/>
    <n v="3374177"/>
    <n v="91989"/>
    <x v="2"/>
    <x v="2"/>
    <x v="1"/>
  </r>
  <r>
    <n v="456603"/>
    <n v="66146509"/>
    <n v="160526"/>
    <x v="0"/>
    <x v="1"/>
    <x v="1"/>
  </r>
  <r>
    <n v="456603"/>
    <n v="66146509"/>
    <n v="145010"/>
    <x v="2"/>
    <x v="1"/>
    <x v="1"/>
  </r>
  <r>
    <n v="456603"/>
    <n v="66146509"/>
    <n v="237660"/>
    <x v="2"/>
    <x v="1"/>
    <x v="1"/>
  </r>
  <r>
    <n v="456603"/>
    <n v="66146509"/>
    <n v="1167720"/>
    <x v="4"/>
    <x v="1"/>
    <x v="1"/>
  </r>
  <r>
    <n v="456603"/>
    <n v="66146509"/>
    <n v="1017333"/>
    <x v="0"/>
    <x v="1"/>
    <x v="1"/>
  </r>
  <r>
    <n v="456603"/>
    <n v="66146509"/>
    <n v="56340"/>
    <x v="2"/>
    <x v="1"/>
    <x v="1"/>
  </r>
  <r>
    <n v="456603"/>
    <n v="66146509"/>
    <n v="226245"/>
    <x v="2"/>
    <x v="1"/>
    <x v="1"/>
  </r>
  <r>
    <n v="456603"/>
    <n v="66146509"/>
    <n v="9731000"/>
    <x v="4"/>
    <x v="1"/>
    <x v="1"/>
  </r>
  <r>
    <n v="456603"/>
    <n v="66146509"/>
    <n v="1392857"/>
    <x v="0"/>
    <x v="1"/>
    <x v="1"/>
  </r>
  <r>
    <n v="456603"/>
    <n v="66146509"/>
    <n v="2835360"/>
    <x v="2"/>
    <x v="1"/>
    <x v="1"/>
  </r>
  <r>
    <n v="456603"/>
    <n v="66146509"/>
    <n v="600647"/>
    <x v="4"/>
    <x v="1"/>
    <x v="1"/>
  </r>
  <r>
    <n v="456603"/>
    <n v="66146509"/>
    <n v="225000"/>
    <x v="2"/>
    <x v="1"/>
    <x v="1"/>
  </r>
  <r>
    <n v="456603"/>
    <n v="66146509"/>
    <n v="1113680"/>
    <x v="2"/>
    <x v="1"/>
    <x v="1"/>
  </r>
  <r>
    <n v="456603"/>
    <n v="66146509"/>
    <n v="39795"/>
    <x v="2"/>
    <x v="1"/>
    <x v="1"/>
  </r>
  <r>
    <n v="456603"/>
    <n v="66146509"/>
    <n v="350000"/>
    <x v="4"/>
    <x v="1"/>
    <x v="1"/>
  </r>
  <r>
    <n v="456603"/>
    <n v="66146509"/>
    <n v="70000"/>
    <x v="4"/>
    <x v="1"/>
    <x v="1"/>
  </r>
  <r>
    <n v="456635"/>
    <n v="36859231"/>
    <n v="12769520"/>
    <x v="1"/>
    <x v="0"/>
    <x v="2"/>
  </r>
  <r>
    <n v="456635"/>
    <n v="36859231"/>
    <n v="821000"/>
    <x v="0"/>
    <x v="0"/>
    <x v="2"/>
  </r>
  <r>
    <n v="456658"/>
    <n v="118574574"/>
    <n v="795680"/>
    <x v="1"/>
    <x v="0"/>
    <x v="2"/>
  </r>
  <r>
    <n v="456658"/>
    <n v="118574574"/>
    <n v="11139520"/>
    <x v="1"/>
    <x v="0"/>
    <x v="2"/>
  </r>
  <r>
    <n v="456658"/>
    <n v="118574574"/>
    <n v="7161120"/>
    <x v="1"/>
    <x v="0"/>
    <x v="2"/>
  </r>
  <r>
    <n v="456685"/>
    <n v="760000"/>
    <n v="529975"/>
    <x v="2"/>
    <x v="7"/>
    <x v="3"/>
  </r>
  <r>
    <n v="456690"/>
    <n v="760000"/>
    <n v="589975"/>
    <x v="2"/>
    <x v="7"/>
    <x v="3"/>
  </r>
  <r>
    <n v="456691"/>
    <n v="5490240"/>
    <n v="75415"/>
    <x v="2"/>
    <x v="1"/>
    <x v="1"/>
  </r>
  <r>
    <n v="456691"/>
    <n v="5490240"/>
    <n v="389240"/>
    <x v="4"/>
    <x v="1"/>
    <x v="1"/>
  </r>
  <r>
    <n v="456724"/>
    <n v="10922010"/>
    <n v="1640400"/>
    <x v="1"/>
    <x v="0"/>
    <x v="0"/>
  </r>
  <r>
    <n v="456724"/>
    <n v="10922010"/>
    <n v="1528"/>
    <x v="2"/>
    <x v="0"/>
    <x v="0"/>
  </r>
  <r>
    <n v="456724"/>
    <n v="10922010"/>
    <n v="172140"/>
    <x v="2"/>
    <x v="0"/>
    <x v="0"/>
  </r>
  <r>
    <n v="456724"/>
    <n v="10922010"/>
    <n v="715"/>
    <x v="2"/>
    <x v="0"/>
    <x v="0"/>
  </r>
  <r>
    <n v="456724"/>
    <n v="10922010"/>
    <n v="48604"/>
    <x v="2"/>
    <x v="0"/>
    <x v="0"/>
  </r>
  <r>
    <n v="456724"/>
    <n v="10922010"/>
    <n v="1840"/>
    <x v="2"/>
    <x v="0"/>
    <x v="0"/>
  </r>
  <r>
    <n v="456724"/>
    <n v="10922010"/>
    <n v="12600"/>
    <x v="1"/>
    <x v="0"/>
    <x v="0"/>
  </r>
  <r>
    <n v="456724"/>
    <n v="10922010"/>
    <n v="12400"/>
    <x v="2"/>
    <x v="0"/>
    <x v="0"/>
  </r>
  <r>
    <n v="456736"/>
    <n v="9678287"/>
    <n v="85000"/>
    <x v="4"/>
    <x v="1"/>
    <x v="1"/>
  </r>
  <r>
    <n v="456736"/>
    <n v="9678287"/>
    <n v="150000"/>
    <x v="4"/>
    <x v="1"/>
    <x v="1"/>
  </r>
  <r>
    <n v="456736"/>
    <n v="9678287"/>
    <n v="150000"/>
    <x v="2"/>
    <x v="1"/>
    <x v="1"/>
  </r>
  <r>
    <n v="456736"/>
    <n v="9678287"/>
    <n v="53695"/>
    <x v="2"/>
    <x v="1"/>
    <x v="1"/>
  </r>
  <r>
    <n v="456736"/>
    <n v="9678287"/>
    <n v="892425"/>
    <x v="2"/>
    <x v="1"/>
    <x v="1"/>
  </r>
  <r>
    <n v="456736"/>
    <n v="9678287"/>
    <n v="184620"/>
    <x v="2"/>
    <x v="1"/>
    <x v="1"/>
  </r>
  <r>
    <n v="456736"/>
    <n v="9678287"/>
    <n v="467739"/>
    <x v="2"/>
    <x v="1"/>
    <x v="1"/>
  </r>
  <r>
    <n v="456736"/>
    <n v="9678287"/>
    <n v="53725"/>
    <x v="4"/>
    <x v="1"/>
    <x v="1"/>
  </r>
  <r>
    <n v="456736"/>
    <n v="9678287"/>
    <n v="936720"/>
    <x v="2"/>
    <x v="1"/>
    <x v="1"/>
  </r>
  <r>
    <n v="456745"/>
    <n v="2758289"/>
    <n v="1683570"/>
    <x v="2"/>
    <x v="2"/>
    <x v="1"/>
  </r>
  <r>
    <n v="456745"/>
    <n v="2758289"/>
    <n v="39975"/>
    <x v="2"/>
    <x v="2"/>
    <x v="1"/>
  </r>
  <r>
    <n v="456745"/>
    <n v="2758289"/>
    <n v="7754"/>
    <x v="2"/>
    <x v="2"/>
    <x v="1"/>
  </r>
  <r>
    <n v="456745"/>
    <n v="2758289"/>
    <n v="49853"/>
    <x v="2"/>
    <x v="2"/>
    <x v="1"/>
  </r>
  <r>
    <n v="456754"/>
    <n v="2738547"/>
    <n v="33497"/>
    <x v="2"/>
    <x v="2"/>
    <x v="1"/>
  </r>
  <r>
    <n v="456754"/>
    <n v="2738547"/>
    <n v="15508"/>
    <x v="2"/>
    <x v="2"/>
    <x v="1"/>
  </r>
  <r>
    <n v="456754"/>
    <n v="2738547"/>
    <n v="166372"/>
    <x v="2"/>
    <x v="2"/>
    <x v="1"/>
  </r>
  <r>
    <n v="456754"/>
    <n v="2738547"/>
    <n v="1683570"/>
    <x v="2"/>
    <x v="2"/>
    <x v="1"/>
  </r>
  <r>
    <n v="456757"/>
    <n v="3276247"/>
    <n v="194600"/>
    <x v="2"/>
    <x v="1"/>
    <x v="1"/>
  </r>
  <r>
    <n v="456757"/>
    <n v="3276247"/>
    <n v="479700"/>
    <x v="4"/>
    <x v="1"/>
    <x v="1"/>
  </r>
  <r>
    <n v="456763"/>
    <n v="93147023"/>
    <n v="17520"/>
    <x v="2"/>
    <x v="1"/>
    <x v="1"/>
  </r>
  <r>
    <n v="456763"/>
    <n v="93147023"/>
    <n v="22470"/>
    <x v="2"/>
    <x v="1"/>
    <x v="1"/>
  </r>
  <r>
    <n v="456763"/>
    <n v="93147023"/>
    <n v="455725"/>
    <x v="2"/>
    <x v="1"/>
    <x v="1"/>
  </r>
  <r>
    <n v="456763"/>
    <n v="93147023"/>
    <n v="429268"/>
    <x v="4"/>
    <x v="1"/>
    <x v="1"/>
  </r>
  <r>
    <n v="456763"/>
    <n v="93147023"/>
    <n v="814001"/>
    <x v="2"/>
    <x v="1"/>
    <x v="1"/>
  </r>
  <r>
    <n v="456763"/>
    <n v="93147023"/>
    <n v="455725"/>
    <x v="2"/>
    <x v="1"/>
    <x v="1"/>
  </r>
  <r>
    <n v="456763"/>
    <n v="93147023"/>
    <n v="24985"/>
    <x v="2"/>
    <x v="1"/>
    <x v="1"/>
  </r>
  <r>
    <n v="456763"/>
    <n v="93147023"/>
    <n v="29550"/>
    <x v="2"/>
    <x v="1"/>
    <x v="1"/>
  </r>
  <r>
    <n v="456763"/>
    <n v="93147023"/>
    <n v="94770"/>
    <x v="2"/>
    <x v="1"/>
    <x v="1"/>
  </r>
  <r>
    <n v="456763"/>
    <n v="93147023"/>
    <n v="27315"/>
    <x v="2"/>
    <x v="1"/>
    <x v="1"/>
  </r>
  <r>
    <n v="456763"/>
    <n v="93147023"/>
    <n v="327805"/>
    <x v="2"/>
    <x v="1"/>
    <x v="1"/>
  </r>
  <r>
    <n v="456763"/>
    <n v="93147023"/>
    <n v="263550"/>
    <x v="2"/>
    <x v="1"/>
    <x v="1"/>
  </r>
  <r>
    <n v="456763"/>
    <n v="93147023"/>
    <n v="5577600"/>
    <x v="2"/>
    <x v="1"/>
    <x v="1"/>
  </r>
  <r>
    <n v="456763"/>
    <n v="93147023"/>
    <n v="424570"/>
    <x v="0"/>
    <x v="1"/>
    <x v="1"/>
  </r>
  <r>
    <n v="456763"/>
    <n v="93147023"/>
    <n v="840000"/>
    <x v="0"/>
    <x v="1"/>
    <x v="1"/>
  </r>
  <r>
    <n v="456763"/>
    <n v="93147023"/>
    <n v="277495"/>
    <x v="4"/>
    <x v="1"/>
    <x v="1"/>
  </r>
  <r>
    <n v="456763"/>
    <n v="93147023"/>
    <n v="533260"/>
    <x v="2"/>
    <x v="1"/>
    <x v="1"/>
  </r>
  <r>
    <n v="456763"/>
    <n v="93147023"/>
    <n v="28705"/>
    <x v="2"/>
    <x v="1"/>
    <x v="1"/>
  </r>
  <r>
    <n v="456763"/>
    <n v="93147023"/>
    <n v="27870"/>
    <x v="2"/>
    <x v="1"/>
    <x v="1"/>
  </r>
  <r>
    <n v="456763"/>
    <n v="93147023"/>
    <n v="15915"/>
    <x v="2"/>
    <x v="1"/>
    <x v="1"/>
  </r>
  <r>
    <n v="456763"/>
    <n v="93147023"/>
    <n v="850000"/>
    <x v="0"/>
    <x v="1"/>
    <x v="1"/>
  </r>
  <r>
    <n v="456763"/>
    <n v="93147023"/>
    <n v="206600"/>
    <x v="2"/>
    <x v="1"/>
    <x v="1"/>
  </r>
  <r>
    <n v="456763"/>
    <n v="93147023"/>
    <n v="109970"/>
    <x v="2"/>
    <x v="1"/>
    <x v="1"/>
  </r>
  <r>
    <n v="456763"/>
    <n v="93147023"/>
    <n v="44100"/>
    <x v="2"/>
    <x v="1"/>
    <x v="1"/>
  </r>
  <r>
    <n v="456763"/>
    <n v="93147023"/>
    <n v="26040"/>
    <x v="2"/>
    <x v="1"/>
    <x v="1"/>
  </r>
  <r>
    <n v="456763"/>
    <n v="93147023"/>
    <n v="149997"/>
    <x v="2"/>
    <x v="1"/>
    <x v="1"/>
  </r>
  <r>
    <n v="456763"/>
    <n v="93147023"/>
    <n v="89500"/>
    <x v="2"/>
    <x v="1"/>
    <x v="1"/>
  </r>
  <r>
    <n v="456763"/>
    <n v="93147023"/>
    <n v="21140"/>
    <x v="2"/>
    <x v="1"/>
    <x v="1"/>
  </r>
  <r>
    <n v="456763"/>
    <n v="93147023"/>
    <n v="226800"/>
    <x v="4"/>
    <x v="1"/>
    <x v="1"/>
  </r>
  <r>
    <n v="456763"/>
    <n v="93147023"/>
    <n v="55285"/>
    <x v="2"/>
    <x v="1"/>
    <x v="1"/>
  </r>
  <r>
    <n v="456763"/>
    <n v="93147023"/>
    <n v="34315"/>
    <x v="2"/>
    <x v="1"/>
    <x v="1"/>
  </r>
  <r>
    <n v="456763"/>
    <n v="93147023"/>
    <n v="188450"/>
    <x v="2"/>
    <x v="1"/>
    <x v="1"/>
  </r>
  <r>
    <n v="456763"/>
    <n v="93147023"/>
    <n v="22445"/>
    <x v="2"/>
    <x v="1"/>
    <x v="1"/>
  </r>
  <r>
    <n v="456763"/>
    <n v="93147023"/>
    <n v="210000"/>
    <x v="0"/>
    <x v="1"/>
    <x v="1"/>
  </r>
  <r>
    <n v="456763"/>
    <n v="93147023"/>
    <n v="232950"/>
    <x v="2"/>
    <x v="1"/>
    <x v="1"/>
  </r>
  <r>
    <n v="456763"/>
    <n v="93147023"/>
    <n v="27870"/>
    <x v="2"/>
    <x v="1"/>
    <x v="1"/>
  </r>
  <r>
    <n v="456763"/>
    <n v="93147023"/>
    <n v="89500"/>
    <x v="5"/>
    <x v="1"/>
    <x v="1"/>
  </r>
  <r>
    <n v="456763"/>
    <n v="93147023"/>
    <n v="11230"/>
    <x v="2"/>
    <x v="1"/>
    <x v="1"/>
  </r>
  <r>
    <n v="456763"/>
    <n v="93147023"/>
    <n v="10428"/>
    <x v="2"/>
    <x v="1"/>
    <x v="1"/>
  </r>
  <r>
    <n v="456763"/>
    <n v="93147023"/>
    <n v="41600"/>
    <x v="2"/>
    <x v="1"/>
    <x v="1"/>
  </r>
  <r>
    <n v="456763"/>
    <n v="93147023"/>
    <n v="357300"/>
    <x v="2"/>
    <x v="1"/>
    <x v="1"/>
  </r>
  <r>
    <n v="456763"/>
    <n v="93147023"/>
    <n v="1370050"/>
    <x v="2"/>
    <x v="1"/>
    <x v="1"/>
  </r>
  <r>
    <n v="456763"/>
    <n v="93147023"/>
    <n v="79930"/>
    <x v="2"/>
    <x v="1"/>
    <x v="1"/>
  </r>
  <r>
    <n v="456763"/>
    <n v="93147023"/>
    <n v="99998"/>
    <x v="2"/>
    <x v="1"/>
    <x v="1"/>
  </r>
  <r>
    <n v="456763"/>
    <n v="93147023"/>
    <n v="143640"/>
    <x v="0"/>
    <x v="1"/>
    <x v="1"/>
  </r>
  <r>
    <n v="456763"/>
    <n v="93147023"/>
    <n v="43699"/>
    <x v="2"/>
    <x v="1"/>
    <x v="1"/>
  </r>
  <r>
    <n v="456763"/>
    <n v="93147023"/>
    <n v="429440"/>
    <x v="2"/>
    <x v="1"/>
    <x v="1"/>
  </r>
  <r>
    <n v="456763"/>
    <n v="93147023"/>
    <n v="708840"/>
    <x v="2"/>
    <x v="1"/>
    <x v="1"/>
  </r>
  <r>
    <n v="456763"/>
    <n v="93147023"/>
    <n v="201047"/>
    <x v="2"/>
    <x v="1"/>
    <x v="1"/>
  </r>
  <r>
    <n v="456763"/>
    <n v="93147023"/>
    <n v="176398"/>
    <x v="2"/>
    <x v="1"/>
    <x v="1"/>
  </r>
  <r>
    <n v="456763"/>
    <n v="93147023"/>
    <n v="14584"/>
    <x v="2"/>
    <x v="1"/>
    <x v="1"/>
  </r>
  <r>
    <n v="456763"/>
    <n v="93147023"/>
    <n v="4615"/>
    <x v="2"/>
    <x v="1"/>
    <x v="1"/>
  </r>
  <r>
    <n v="456763"/>
    <n v="93147023"/>
    <n v="33740"/>
    <x v="2"/>
    <x v="1"/>
    <x v="1"/>
  </r>
  <r>
    <n v="456763"/>
    <n v="93147023"/>
    <n v="411280"/>
    <x v="0"/>
    <x v="1"/>
    <x v="1"/>
  </r>
  <r>
    <n v="456763"/>
    <n v="93147023"/>
    <n v="72180"/>
    <x v="2"/>
    <x v="1"/>
    <x v="1"/>
  </r>
  <r>
    <n v="456763"/>
    <n v="93147023"/>
    <n v="800000"/>
    <x v="0"/>
    <x v="1"/>
    <x v="1"/>
  </r>
  <r>
    <n v="456763"/>
    <n v="93147023"/>
    <n v="234070"/>
    <x v="2"/>
    <x v="1"/>
    <x v="1"/>
  </r>
  <r>
    <n v="456763"/>
    <n v="93147023"/>
    <n v="59850"/>
    <x v="2"/>
    <x v="1"/>
    <x v="1"/>
  </r>
  <r>
    <n v="456763"/>
    <n v="93147023"/>
    <n v="33900"/>
    <x v="2"/>
    <x v="1"/>
    <x v="1"/>
  </r>
  <r>
    <n v="456780"/>
    <n v="1577150"/>
    <n v="46900"/>
    <x v="0"/>
    <x v="1"/>
    <x v="4"/>
  </r>
  <r>
    <n v="456780"/>
    <n v="1577150"/>
    <n v="46900"/>
    <x v="0"/>
    <x v="1"/>
    <x v="4"/>
  </r>
  <r>
    <n v="456780"/>
    <n v="1577150"/>
    <n v="46900"/>
    <x v="0"/>
    <x v="1"/>
    <x v="4"/>
  </r>
  <r>
    <n v="456794"/>
    <n v="62153203"/>
    <n v="73830"/>
    <x v="2"/>
    <x v="2"/>
    <x v="1"/>
  </r>
  <r>
    <n v="456794"/>
    <n v="62153203"/>
    <n v="9755595"/>
    <x v="2"/>
    <x v="2"/>
    <x v="1"/>
  </r>
  <r>
    <n v="456794"/>
    <n v="62153203"/>
    <n v="295000"/>
    <x v="4"/>
    <x v="2"/>
    <x v="1"/>
  </r>
  <r>
    <n v="456794"/>
    <n v="62153203"/>
    <n v="77193"/>
    <x v="2"/>
    <x v="2"/>
    <x v="1"/>
  </r>
  <r>
    <n v="456794"/>
    <n v="62153203"/>
    <n v="12375880"/>
    <x v="2"/>
    <x v="2"/>
    <x v="1"/>
  </r>
  <r>
    <n v="456794"/>
    <n v="62153203"/>
    <n v="166372"/>
    <x v="2"/>
    <x v="2"/>
    <x v="1"/>
  </r>
  <r>
    <n v="456794"/>
    <n v="62153203"/>
    <n v="129999"/>
    <x v="2"/>
    <x v="2"/>
    <x v="1"/>
  </r>
  <r>
    <n v="456794"/>
    <n v="62153203"/>
    <n v="50793"/>
    <x v="2"/>
    <x v="2"/>
    <x v="1"/>
  </r>
  <r>
    <n v="456794"/>
    <n v="62153203"/>
    <n v="40157"/>
    <x v="2"/>
    <x v="2"/>
    <x v="1"/>
  </r>
  <r>
    <n v="456794"/>
    <n v="62153203"/>
    <n v="5644760"/>
    <x v="2"/>
    <x v="2"/>
    <x v="1"/>
  </r>
  <r>
    <n v="456794"/>
    <n v="62153203"/>
    <n v="102550"/>
    <x v="2"/>
    <x v="2"/>
    <x v="1"/>
  </r>
  <r>
    <n v="456794"/>
    <n v="62153203"/>
    <n v="4545"/>
    <x v="2"/>
    <x v="2"/>
    <x v="1"/>
  </r>
  <r>
    <n v="456794"/>
    <n v="62153203"/>
    <n v="39975"/>
    <x v="2"/>
    <x v="2"/>
    <x v="1"/>
  </r>
  <r>
    <n v="456794"/>
    <n v="62153203"/>
    <n v="3888500"/>
    <x v="2"/>
    <x v="2"/>
    <x v="1"/>
  </r>
  <r>
    <n v="456794"/>
    <n v="62153203"/>
    <n v="77763"/>
    <x v="2"/>
    <x v="2"/>
    <x v="1"/>
  </r>
  <r>
    <n v="456794"/>
    <n v="62153203"/>
    <n v="1172413"/>
    <x v="2"/>
    <x v="2"/>
    <x v="1"/>
  </r>
  <r>
    <n v="456794"/>
    <n v="62153203"/>
    <n v="49853"/>
    <x v="2"/>
    <x v="2"/>
    <x v="1"/>
  </r>
  <r>
    <n v="456794"/>
    <n v="62153203"/>
    <n v="387353"/>
    <x v="2"/>
    <x v="2"/>
    <x v="1"/>
  </r>
  <r>
    <n v="456794"/>
    <n v="62153203"/>
    <n v="101823"/>
    <x v="2"/>
    <x v="2"/>
    <x v="1"/>
  </r>
  <r>
    <n v="456794"/>
    <n v="62153203"/>
    <n v="6399"/>
    <x v="2"/>
    <x v="2"/>
    <x v="1"/>
  </r>
  <r>
    <n v="456794"/>
    <n v="62153203"/>
    <n v="37674"/>
    <x v="2"/>
    <x v="2"/>
    <x v="1"/>
  </r>
  <r>
    <n v="456794"/>
    <n v="62153203"/>
    <n v="27043"/>
    <x v="2"/>
    <x v="2"/>
    <x v="1"/>
  </r>
  <r>
    <n v="456794"/>
    <n v="62153203"/>
    <n v="226878"/>
    <x v="2"/>
    <x v="2"/>
    <x v="1"/>
  </r>
  <r>
    <n v="456811"/>
    <n v="2496603"/>
    <n v="16734"/>
    <x v="0"/>
    <x v="1"/>
    <x v="3"/>
  </r>
  <r>
    <n v="456811"/>
    <n v="2496603"/>
    <n v="35532"/>
    <x v="0"/>
    <x v="1"/>
    <x v="3"/>
  </r>
  <r>
    <n v="456811"/>
    <n v="2496603"/>
    <n v="45700"/>
    <x v="0"/>
    <x v="1"/>
    <x v="3"/>
  </r>
  <r>
    <n v="456811"/>
    <n v="2496603"/>
    <n v="1299802"/>
    <x v="1"/>
    <x v="1"/>
    <x v="3"/>
  </r>
  <r>
    <n v="456811"/>
    <n v="2496603"/>
    <n v="25435"/>
    <x v="1"/>
    <x v="1"/>
    <x v="3"/>
  </r>
  <r>
    <n v="456811"/>
    <n v="2496603"/>
    <n v="39848"/>
    <x v="2"/>
    <x v="1"/>
    <x v="3"/>
  </r>
  <r>
    <n v="456814"/>
    <n v="15345317"/>
    <n v="15915"/>
    <x v="2"/>
    <x v="1"/>
    <x v="1"/>
  </r>
  <r>
    <n v="456814"/>
    <n v="15345317"/>
    <n v="378191"/>
    <x v="2"/>
    <x v="1"/>
    <x v="1"/>
  </r>
  <r>
    <n v="456814"/>
    <n v="15345317"/>
    <n v="78645"/>
    <x v="2"/>
    <x v="1"/>
    <x v="1"/>
  </r>
  <r>
    <n v="456814"/>
    <n v="15345317"/>
    <n v="1617960"/>
    <x v="2"/>
    <x v="1"/>
    <x v="1"/>
  </r>
  <r>
    <n v="456814"/>
    <n v="15345317"/>
    <n v="22460"/>
    <x v="2"/>
    <x v="1"/>
    <x v="1"/>
  </r>
  <r>
    <n v="456814"/>
    <n v="15345317"/>
    <n v="304583"/>
    <x v="0"/>
    <x v="1"/>
    <x v="1"/>
  </r>
  <r>
    <n v="456814"/>
    <n v="15345317"/>
    <n v="2725"/>
    <x v="4"/>
    <x v="1"/>
    <x v="1"/>
  </r>
  <r>
    <n v="456814"/>
    <n v="15345317"/>
    <n v="18895"/>
    <x v="2"/>
    <x v="1"/>
    <x v="1"/>
  </r>
  <r>
    <n v="456814"/>
    <n v="15345317"/>
    <n v="107190"/>
    <x v="2"/>
    <x v="1"/>
    <x v="1"/>
  </r>
  <r>
    <n v="456814"/>
    <n v="15345317"/>
    <n v="936"/>
    <x v="4"/>
    <x v="1"/>
    <x v="1"/>
  </r>
  <r>
    <n v="456814"/>
    <n v="15345317"/>
    <n v="6124460"/>
    <x v="2"/>
    <x v="1"/>
    <x v="1"/>
  </r>
  <r>
    <n v="456814"/>
    <n v="15345317"/>
    <n v="1249605"/>
    <x v="2"/>
    <x v="1"/>
    <x v="1"/>
  </r>
  <r>
    <n v="456814"/>
    <n v="15345317"/>
    <n v="3375"/>
    <x v="4"/>
    <x v="1"/>
    <x v="1"/>
  </r>
  <r>
    <n v="456814"/>
    <n v="15345317"/>
    <n v="15255"/>
    <x v="4"/>
    <x v="1"/>
    <x v="1"/>
  </r>
  <r>
    <n v="456814"/>
    <n v="15345317"/>
    <n v="103425"/>
    <x v="2"/>
    <x v="1"/>
    <x v="1"/>
  </r>
  <r>
    <n v="456814"/>
    <n v="15345317"/>
    <n v="810"/>
    <x v="4"/>
    <x v="1"/>
    <x v="1"/>
  </r>
  <r>
    <n v="456814"/>
    <n v="15345317"/>
    <n v="17485"/>
    <x v="2"/>
    <x v="1"/>
    <x v="1"/>
  </r>
  <r>
    <n v="456814"/>
    <n v="15345317"/>
    <n v="68400"/>
    <x v="4"/>
    <x v="1"/>
    <x v="1"/>
  </r>
  <r>
    <n v="456814"/>
    <n v="15345317"/>
    <n v="63420"/>
    <x v="2"/>
    <x v="1"/>
    <x v="1"/>
  </r>
  <r>
    <n v="456814"/>
    <n v="15345317"/>
    <n v="307575"/>
    <x v="2"/>
    <x v="1"/>
    <x v="1"/>
  </r>
  <r>
    <n v="456814"/>
    <n v="15345317"/>
    <n v="2520"/>
    <x v="4"/>
    <x v="1"/>
    <x v="1"/>
  </r>
  <r>
    <n v="456814"/>
    <n v="15345317"/>
    <n v="74010"/>
    <x v="2"/>
    <x v="1"/>
    <x v="1"/>
  </r>
  <r>
    <n v="456814"/>
    <n v="15345317"/>
    <n v="58265"/>
    <x v="2"/>
    <x v="1"/>
    <x v="1"/>
  </r>
  <r>
    <n v="456814"/>
    <n v="15345317"/>
    <n v="57095"/>
    <x v="2"/>
    <x v="1"/>
    <x v="1"/>
  </r>
  <r>
    <n v="456814"/>
    <n v="15345317"/>
    <n v="394"/>
    <x v="4"/>
    <x v="1"/>
    <x v="1"/>
  </r>
  <r>
    <n v="456814"/>
    <n v="15345317"/>
    <n v="118115"/>
    <x v="2"/>
    <x v="1"/>
    <x v="1"/>
  </r>
  <r>
    <n v="456814"/>
    <n v="15345317"/>
    <n v="91620"/>
    <x v="2"/>
    <x v="1"/>
    <x v="1"/>
  </r>
  <r>
    <n v="456814"/>
    <n v="15345317"/>
    <n v="91315"/>
    <x v="2"/>
    <x v="1"/>
    <x v="1"/>
  </r>
  <r>
    <n v="456814"/>
    <n v="15345317"/>
    <n v="9450"/>
    <x v="4"/>
    <x v="1"/>
    <x v="1"/>
  </r>
  <r>
    <n v="456814"/>
    <n v="15345317"/>
    <n v="63000"/>
    <x v="2"/>
    <x v="1"/>
    <x v="1"/>
  </r>
  <r>
    <n v="456814"/>
    <n v="15345317"/>
    <n v="1012"/>
    <x v="4"/>
    <x v="1"/>
    <x v="1"/>
  </r>
  <r>
    <n v="456828"/>
    <n v="4090779"/>
    <n v="8550"/>
    <x v="2"/>
    <x v="1"/>
    <x v="0"/>
  </r>
  <r>
    <n v="456828"/>
    <n v="4090779"/>
    <n v="7968"/>
    <x v="2"/>
    <x v="1"/>
    <x v="0"/>
  </r>
  <r>
    <n v="456828"/>
    <n v="4090779"/>
    <n v="21375"/>
    <x v="1"/>
    <x v="1"/>
    <x v="0"/>
  </r>
  <r>
    <n v="456830"/>
    <n v="8588783"/>
    <n v="170700"/>
    <x v="2"/>
    <x v="1"/>
    <x v="1"/>
  </r>
  <r>
    <n v="456830"/>
    <n v="8588783"/>
    <n v="27870"/>
    <x v="2"/>
    <x v="1"/>
    <x v="1"/>
  </r>
  <r>
    <n v="456830"/>
    <n v="8588783"/>
    <n v="74010"/>
    <x v="2"/>
    <x v="1"/>
    <x v="1"/>
  </r>
  <r>
    <n v="456830"/>
    <n v="8588783"/>
    <n v="11235"/>
    <x v="2"/>
    <x v="1"/>
    <x v="1"/>
  </r>
  <r>
    <n v="456830"/>
    <n v="8588783"/>
    <n v="18895"/>
    <x v="2"/>
    <x v="1"/>
    <x v="1"/>
  </r>
  <r>
    <n v="456830"/>
    <n v="8588783"/>
    <n v="19750"/>
    <x v="2"/>
    <x v="1"/>
    <x v="1"/>
  </r>
  <r>
    <n v="456830"/>
    <n v="8588783"/>
    <n v="58265"/>
    <x v="2"/>
    <x v="1"/>
    <x v="1"/>
  </r>
  <r>
    <n v="456830"/>
    <n v="8588783"/>
    <n v="833070"/>
    <x v="2"/>
    <x v="1"/>
    <x v="1"/>
  </r>
  <r>
    <n v="456830"/>
    <n v="8588783"/>
    <n v="2850"/>
    <x v="4"/>
    <x v="1"/>
    <x v="1"/>
  </r>
  <r>
    <n v="456830"/>
    <n v="8588783"/>
    <n v="1620"/>
    <x v="4"/>
    <x v="1"/>
    <x v="1"/>
  </r>
  <r>
    <n v="456830"/>
    <n v="8588783"/>
    <n v="506"/>
    <x v="4"/>
    <x v="1"/>
    <x v="1"/>
  </r>
  <r>
    <n v="456830"/>
    <n v="8588783"/>
    <n v="14775"/>
    <x v="2"/>
    <x v="1"/>
    <x v="1"/>
  </r>
  <r>
    <n v="456830"/>
    <n v="8588783"/>
    <n v="929"/>
    <x v="4"/>
    <x v="1"/>
    <x v="1"/>
  </r>
  <r>
    <n v="456830"/>
    <n v="8588783"/>
    <n v="22050"/>
    <x v="2"/>
    <x v="1"/>
    <x v="1"/>
  </r>
  <r>
    <n v="456830"/>
    <n v="8588783"/>
    <n v="800000"/>
    <x v="3"/>
    <x v="1"/>
    <x v="1"/>
  </r>
  <r>
    <n v="456830"/>
    <n v="8588783"/>
    <n v="5276960"/>
    <x v="2"/>
    <x v="1"/>
    <x v="1"/>
  </r>
  <r>
    <n v="456830"/>
    <n v="8588783"/>
    <n v="3348"/>
    <x v="4"/>
    <x v="1"/>
    <x v="1"/>
  </r>
  <r>
    <n v="456830"/>
    <n v="8588783"/>
    <n v="58785"/>
    <x v="2"/>
    <x v="1"/>
    <x v="1"/>
  </r>
  <r>
    <n v="456830"/>
    <n v="8588783"/>
    <n v="27870"/>
    <x v="2"/>
    <x v="1"/>
    <x v="1"/>
  </r>
  <r>
    <n v="456861"/>
    <n v="2771472"/>
    <n v="25000"/>
    <x v="2"/>
    <x v="1"/>
    <x v="4"/>
  </r>
  <r>
    <n v="456861"/>
    <n v="2771472"/>
    <n v="8406"/>
    <x v="1"/>
    <x v="1"/>
    <x v="4"/>
  </r>
  <r>
    <n v="456866"/>
    <n v="4707678"/>
    <n v="4980"/>
    <x v="2"/>
    <x v="1"/>
    <x v="0"/>
  </r>
  <r>
    <n v="456866"/>
    <n v="4707678"/>
    <n v="11700"/>
    <x v="2"/>
    <x v="1"/>
    <x v="0"/>
  </r>
  <r>
    <n v="456866"/>
    <n v="4707678"/>
    <n v="12400"/>
    <x v="2"/>
    <x v="1"/>
    <x v="0"/>
  </r>
  <r>
    <n v="456891"/>
    <n v="103500"/>
    <n v="4100"/>
    <x v="0"/>
    <x v="6"/>
    <x v="3"/>
  </r>
  <r>
    <n v="456895"/>
    <n v="1029300"/>
    <n v="5660"/>
    <x v="2"/>
    <x v="1"/>
    <x v="1"/>
  </r>
  <r>
    <n v="456895"/>
    <n v="1029300"/>
    <n v="21170"/>
    <x v="0"/>
    <x v="1"/>
    <x v="1"/>
  </r>
  <r>
    <n v="456895"/>
    <n v="1029300"/>
    <n v="111305"/>
    <x v="2"/>
    <x v="1"/>
    <x v="1"/>
  </r>
  <r>
    <n v="456895"/>
    <n v="1029300"/>
    <n v="95399"/>
    <x v="2"/>
    <x v="1"/>
    <x v="1"/>
  </r>
  <r>
    <n v="456895"/>
    <n v="1029300"/>
    <n v="624480"/>
    <x v="2"/>
    <x v="1"/>
    <x v="1"/>
  </r>
  <r>
    <n v="456897"/>
    <n v="800850"/>
    <n v="300319"/>
    <x v="2"/>
    <x v="6"/>
    <x v="3"/>
  </r>
  <r>
    <n v="456897"/>
    <n v="800850"/>
    <n v="300319"/>
    <x v="2"/>
    <x v="6"/>
    <x v="3"/>
  </r>
  <r>
    <n v="456900"/>
    <n v="1200000"/>
    <n v="899391"/>
    <x v="2"/>
    <x v="6"/>
    <x v="3"/>
  </r>
  <r>
    <n v="456919"/>
    <n v="103500"/>
    <n v="4100"/>
    <x v="0"/>
    <x v="6"/>
    <x v="3"/>
  </r>
  <r>
    <n v="456928"/>
    <n v="47595721"/>
    <n v="21200"/>
    <x v="4"/>
    <x v="1"/>
    <x v="4"/>
  </r>
  <r>
    <n v="456928"/>
    <n v="47595721"/>
    <n v="21200"/>
    <x v="4"/>
    <x v="1"/>
    <x v="4"/>
  </r>
  <r>
    <n v="456928"/>
    <n v="47595721"/>
    <n v="21200"/>
    <x v="4"/>
    <x v="1"/>
    <x v="4"/>
  </r>
  <r>
    <n v="456928"/>
    <n v="47595721"/>
    <n v="21200"/>
    <x v="4"/>
    <x v="1"/>
    <x v="4"/>
  </r>
  <r>
    <n v="456928"/>
    <n v="47595721"/>
    <n v="65310"/>
    <x v="1"/>
    <x v="1"/>
    <x v="4"/>
  </r>
  <r>
    <n v="456928"/>
    <n v="47595721"/>
    <n v="137200"/>
    <x v="2"/>
    <x v="1"/>
    <x v="4"/>
  </r>
  <r>
    <n v="456928"/>
    <n v="47595721"/>
    <n v="277398"/>
    <x v="1"/>
    <x v="1"/>
    <x v="4"/>
  </r>
  <r>
    <n v="456928"/>
    <n v="47595721"/>
    <n v="21200"/>
    <x v="4"/>
    <x v="1"/>
    <x v="4"/>
  </r>
  <r>
    <n v="456931"/>
    <n v="3672768"/>
    <n v="33497"/>
    <x v="2"/>
    <x v="2"/>
    <x v="1"/>
  </r>
  <r>
    <n v="456931"/>
    <n v="3672768"/>
    <n v="166372"/>
    <x v="2"/>
    <x v="2"/>
    <x v="1"/>
  </r>
  <r>
    <n v="456931"/>
    <n v="3672768"/>
    <n v="158368"/>
    <x v="2"/>
    <x v="2"/>
    <x v="1"/>
  </r>
  <r>
    <n v="456932"/>
    <n v="17580221"/>
    <n v="1246150"/>
    <x v="2"/>
    <x v="2"/>
    <x v="1"/>
  </r>
  <r>
    <n v="456932"/>
    <n v="17580221"/>
    <n v="38193"/>
    <x v="2"/>
    <x v="2"/>
    <x v="1"/>
  </r>
  <r>
    <n v="456932"/>
    <n v="17580221"/>
    <n v="21549"/>
    <x v="2"/>
    <x v="2"/>
    <x v="1"/>
  </r>
  <r>
    <n v="456932"/>
    <n v="17580221"/>
    <n v="108440"/>
    <x v="2"/>
    <x v="2"/>
    <x v="1"/>
  </r>
  <r>
    <n v="456936"/>
    <n v="4579889"/>
    <n v="33497"/>
    <x v="2"/>
    <x v="2"/>
    <x v="1"/>
  </r>
  <r>
    <n v="456936"/>
    <n v="4579889"/>
    <n v="158368"/>
    <x v="2"/>
    <x v="2"/>
    <x v="1"/>
  </r>
  <r>
    <n v="456936"/>
    <n v="4579889"/>
    <n v="166372"/>
    <x v="2"/>
    <x v="2"/>
    <x v="1"/>
  </r>
  <r>
    <n v="456936"/>
    <n v="4579889"/>
    <n v="5666"/>
    <x v="2"/>
    <x v="2"/>
    <x v="1"/>
  </r>
  <r>
    <n v="456939"/>
    <n v="57879662"/>
    <n v="37675"/>
    <x v="2"/>
    <x v="2"/>
    <x v="1"/>
  </r>
  <r>
    <n v="456939"/>
    <n v="57879662"/>
    <n v="1474005"/>
    <x v="5"/>
    <x v="2"/>
    <x v="1"/>
  </r>
  <r>
    <n v="456939"/>
    <n v="57879662"/>
    <n v="4545"/>
    <x v="2"/>
    <x v="2"/>
    <x v="1"/>
  </r>
  <r>
    <n v="456939"/>
    <n v="57879662"/>
    <n v="53507"/>
    <x v="2"/>
    <x v="2"/>
    <x v="1"/>
  </r>
  <r>
    <n v="456939"/>
    <n v="57879662"/>
    <n v="38193"/>
    <x v="5"/>
    <x v="2"/>
    <x v="1"/>
  </r>
  <r>
    <n v="456939"/>
    <n v="57879662"/>
    <n v="578085"/>
    <x v="5"/>
    <x v="2"/>
    <x v="1"/>
  </r>
  <r>
    <n v="456939"/>
    <n v="57879662"/>
    <n v="113778"/>
    <x v="5"/>
    <x v="2"/>
    <x v="1"/>
  </r>
  <r>
    <n v="456939"/>
    <n v="57879662"/>
    <n v="1350000"/>
    <x v="0"/>
    <x v="2"/>
    <x v="1"/>
  </r>
  <r>
    <n v="456939"/>
    <n v="57879662"/>
    <n v="235770"/>
    <x v="5"/>
    <x v="2"/>
    <x v="1"/>
  </r>
  <r>
    <n v="456939"/>
    <n v="57879662"/>
    <n v="904152"/>
    <x v="5"/>
    <x v="2"/>
    <x v="1"/>
  </r>
  <r>
    <n v="456939"/>
    <n v="57879662"/>
    <n v="152248"/>
    <x v="2"/>
    <x v="2"/>
    <x v="1"/>
  </r>
  <r>
    <n v="457007"/>
    <n v="2582676"/>
    <n v="110000"/>
    <x v="2"/>
    <x v="1"/>
    <x v="4"/>
  </r>
  <r>
    <n v="457009"/>
    <n v="13580898"/>
    <n v="1176480"/>
    <x v="0"/>
    <x v="1"/>
    <x v="4"/>
  </r>
  <r>
    <n v="457009"/>
    <n v="13580898"/>
    <n v="459639"/>
    <x v="0"/>
    <x v="1"/>
    <x v="4"/>
  </r>
  <r>
    <n v="457009"/>
    <n v="13580898"/>
    <n v="16812"/>
    <x v="1"/>
    <x v="1"/>
    <x v="4"/>
  </r>
  <r>
    <n v="457009"/>
    <n v="13580898"/>
    <n v="2880000"/>
    <x v="0"/>
    <x v="1"/>
    <x v="4"/>
  </r>
  <r>
    <n v="457010"/>
    <n v="15436917"/>
    <n v="165000"/>
    <x v="2"/>
    <x v="1"/>
    <x v="4"/>
  </r>
  <r>
    <n v="457010"/>
    <n v="15436917"/>
    <n v="109278"/>
    <x v="1"/>
    <x v="1"/>
    <x v="4"/>
  </r>
  <r>
    <n v="457015"/>
    <n v="103500"/>
    <n v="4100"/>
    <x v="0"/>
    <x v="6"/>
    <x v="3"/>
  </r>
  <r>
    <n v="457044"/>
    <n v="120000"/>
    <n v="12300"/>
    <x v="0"/>
    <x v="6"/>
    <x v="3"/>
  </r>
  <r>
    <n v="457045"/>
    <n v="103500"/>
    <n v="4100"/>
    <x v="0"/>
    <x v="6"/>
    <x v="3"/>
  </r>
  <r>
    <n v="457050"/>
    <n v="120000"/>
    <n v="120000"/>
    <x v="0"/>
    <x v="6"/>
    <x v="3"/>
  </r>
  <r>
    <n v="457079"/>
    <n v="2583727"/>
    <n v="60000"/>
    <x v="0"/>
    <x v="7"/>
    <x v="3"/>
  </r>
  <r>
    <n v="457079"/>
    <n v="2583727"/>
    <n v="357232"/>
    <x v="2"/>
    <x v="7"/>
    <x v="3"/>
  </r>
  <r>
    <n v="457079"/>
    <n v="2583727"/>
    <n v="747000"/>
    <x v="2"/>
    <x v="7"/>
    <x v="3"/>
  </r>
  <r>
    <n v="457079"/>
    <n v="2583727"/>
    <n v="674452"/>
    <x v="2"/>
    <x v="7"/>
    <x v="3"/>
  </r>
  <r>
    <n v="457083"/>
    <n v="1769200"/>
    <n v="594950"/>
    <x v="2"/>
    <x v="1"/>
    <x v="1"/>
  </r>
  <r>
    <n v="457104"/>
    <n v="103500"/>
    <n v="4100"/>
    <x v="0"/>
    <x v="6"/>
    <x v="3"/>
  </r>
  <r>
    <n v="457110"/>
    <n v="2583727"/>
    <n v="59400"/>
    <x v="2"/>
    <x v="7"/>
    <x v="3"/>
  </r>
  <r>
    <n v="457110"/>
    <n v="2583727"/>
    <n v="22275"/>
    <x v="2"/>
    <x v="7"/>
    <x v="3"/>
  </r>
  <r>
    <n v="457110"/>
    <n v="2583727"/>
    <n v="45874"/>
    <x v="2"/>
    <x v="7"/>
    <x v="3"/>
  </r>
  <r>
    <n v="457110"/>
    <n v="2583727"/>
    <n v="37377"/>
    <x v="2"/>
    <x v="7"/>
    <x v="3"/>
  </r>
  <r>
    <n v="457110"/>
    <n v="2583727"/>
    <n v="747000"/>
    <x v="2"/>
    <x v="7"/>
    <x v="3"/>
  </r>
  <r>
    <n v="457110"/>
    <n v="2583727"/>
    <n v="674452"/>
    <x v="2"/>
    <x v="7"/>
    <x v="3"/>
  </r>
  <r>
    <n v="457120"/>
    <n v="937738"/>
    <n v="107700"/>
    <x v="0"/>
    <x v="1"/>
    <x v="3"/>
  </r>
  <r>
    <n v="457199"/>
    <n v="2143800"/>
    <n v="119100"/>
    <x v="0"/>
    <x v="6"/>
    <x v="4"/>
  </r>
  <r>
    <n v="457207"/>
    <n v="2283257"/>
    <n v="158300"/>
    <x v="5"/>
    <x v="6"/>
    <x v="4"/>
  </r>
  <r>
    <n v="457207"/>
    <n v="2283257"/>
    <n v="371000"/>
    <x v="5"/>
    <x v="6"/>
    <x v="4"/>
  </r>
  <r>
    <n v="457212"/>
    <n v="366010"/>
    <n v="30310"/>
    <x v="5"/>
    <x v="6"/>
    <x v="4"/>
  </r>
  <r>
    <n v="457215"/>
    <n v="442520"/>
    <n v="75600"/>
    <x v="5"/>
    <x v="6"/>
    <x v="4"/>
  </r>
  <r>
    <n v="457215"/>
    <n v="442520"/>
    <n v="75600"/>
    <x v="5"/>
    <x v="6"/>
    <x v="4"/>
  </r>
  <r>
    <n v="457218"/>
    <n v="9030808"/>
    <n v="700000"/>
    <x v="5"/>
    <x v="1"/>
    <x v="1"/>
  </r>
  <r>
    <n v="457218"/>
    <n v="9030808"/>
    <n v="3867175"/>
    <x v="2"/>
    <x v="1"/>
    <x v="1"/>
  </r>
  <r>
    <n v="457218"/>
    <n v="9030808"/>
    <n v="704267"/>
    <x v="5"/>
    <x v="1"/>
    <x v="1"/>
  </r>
  <r>
    <n v="457233"/>
    <n v="692510"/>
    <n v="55510"/>
    <x v="5"/>
    <x v="6"/>
    <x v="4"/>
  </r>
  <r>
    <n v="457233"/>
    <n v="692510"/>
    <n v="142800"/>
    <x v="5"/>
    <x v="6"/>
    <x v="4"/>
  </r>
  <r>
    <n v="457236"/>
    <n v="4027326"/>
    <n v="235558"/>
    <x v="2"/>
    <x v="1"/>
    <x v="1"/>
  </r>
  <r>
    <n v="457236"/>
    <n v="4027326"/>
    <n v="4545"/>
    <x v="2"/>
    <x v="1"/>
    <x v="1"/>
  </r>
  <r>
    <n v="457236"/>
    <n v="4027326"/>
    <n v="26730"/>
    <x v="2"/>
    <x v="1"/>
    <x v="1"/>
  </r>
  <r>
    <n v="457236"/>
    <n v="4027326"/>
    <n v="41060"/>
    <x v="2"/>
    <x v="1"/>
    <x v="1"/>
  </r>
  <r>
    <n v="457236"/>
    <n v="4027326"/>
    <n v="166372"/>
    <x v="2"/>
    <x v="1"/>
    <x v="1"/>
  </r>
  <r>
    <n v="457236"/>
    <n v="4027326"/>
    <n v="2556"/>
    <x v="2"/>
    <x v="1"/>
    <x v="1"/>
  </r>
  <r>
    <n v="457236"/>
    <n v="4027326"/>
    <n v="2379800"/>
    <x v="2"/>
    <x v="1"/>
    <x v="1"/>
  </r>
  <r>
    <n v="457239"/>
    <n v="388490"/>
    <n v="56500"/>
    <x v="5"/>
    <x v="6"/>
    <x v="4"/>
  </r>
  <r>
    <n v="457239"/>
    <n v="388490"/>
    <n v="56500"/>
    <x v="5"/>
    <x v="6"/>
    <x v="4"/>
  </r>
  <r>
    <n v="457239"/>
    <n v="388490"/>
    <n v="56500"/>
    <x v="5"/>
    <x v="6"/>
    <x v="4"/>
  </r>
  <r>
    <n v="457239"/>
    <n v="388490"/>
    <n v="56500"/>
    <x v="5"/>
    <x v="6"/>
    <x v="4"/>
  </r>
  <r>
    <n v="457239"/>
    <n v="388490"/>
    <n v="56500"/>
    <x v="5"/>
    <x v="6"/>
    <x v="4"/>
  </r>
  <r>
    <n v="457239"/>
    <n v="388490"/>
    <n v="56500"/>
    <x v="5"/>
    <x v="6"/>
    <x v="4"/>
  </r>
  <r>
    <n v="457250"/>
    <n v="3672768"/>
    <n v="102550"/>
    <x v="2"/>
    <x v="2"/>
    <x v="1"/>
  </r>
  <r>
    <n v="457250"/>
    <n v="3672768"/>
    <n v="158368"/>
    <x v="2"/>
    <x v="2"/>
    <x v="1"/>
  </r>
  <r>
    <n v="457250"/>
    <n v="3672768"/>
    <n v="166372"/>
    <x v="2"/>
    <x v="2"/>
    <x v="1"/>
  </r>
  <r>
    <n v="457250"/>
    <n v="3672768"/>
    <n v="33497"/>
    <x v="2"/>
    <x v="2"/>
    <x v="1"/>
  </r>
  <r>
    <n v="457252"/>
    <n v="2920217"/>
    <n v="166372"/>
    <x v="2"/>
    <x v="2"/>
    <x v="1"/>
  </r>
  <r>
    <n v="457252"/>
    <n v="2920217"/>
    <n v="33497"/>
    <x v="2"/>
    <x v="2"/>
    <x v="1"/>
  </r>
  <r>
    <n v="457252"/>
    <n v="2920217"/>
    <n v="158368"/>
    <x v="2"/>
    <x v="2"/>
    <x v="1"/>
  </r>
  <r>
    <n v="457255"/>
    <n v="238800"/>
    <n v="238800"/>
    <x v="5"/>
    <x v="1"/>
    <x v="4"/>
  </r>
  <r>
    <n v="457256"/>
    <n v="477600"/>
    <n v="477600"/>
    <x v="5"/>
    <x v="1"/>
    <x v="4"/>
  </r>
  <r>
    <n v="457257"/>
    <n v="48492293"/>
    <n v="152772"/>
    <x v="2"/>
    <x v="1"/>
    <x v="1"/>
  </r>
  <r>
    <n v="457257"/>
    <n v="48492293"/>
    <n v="898800"/>
    <x v="4"/>
    <x v="1"/>
    <x v="1"/>
  </r>
  <r>
    <n v="457257"/>
    <n v="48492293"/>
    <n v="800000"/>
    <x v="4"/>
    <x v="1"/>
    <x v="1"/>
  </r>
  <r>
    <n v="457257"/>
    <n v="48492293"/>
    <n v="68006"/>
    <x v="2"/>
    <x v="1"/>
    <x v="1"/>
  </r>
  <r>
    <n v="457257"/>
    <n v="48492293"/>
    <n v="20800"/>
    <x v="2"/>
    <x v="1"/>
    <x v="1"/>
  </r>
  <r>
    <n v="457257"/>
    <n v="48492293"/>
    <n v="850000"/>
    <x v="3"/>
    <x v="1"/>
    <x v="1"/>
  </r>
  <r>
    <n v="457257"/>
    <n v="48492293"/>
    <n v="597912"/>
    <x v="2"/>
    <x v="1"/>
    <x v="1"/>
  </r>
  <r>
    <n v="457261"/>
    <n v="1760000"/>
    <n v="529975"/>
    <x v="2"/>
    <x v="7"/>
    <x v="3"/>
  </r>
  <r>
    <n v="457294"/>
    <n v="60000"/>
    <n v="4100"/>
    <x v="0"/>
    <x v="6"/>
    <x v="3"/>
  </r>
  <r>
    <n v="457297"/>
    <n v="19779154"/>
    <n v="52967"/>
    <x v="2"/>
    <x v="2"/>
    <x v="1"/>
  </r>
  <r>
    <n v="457297"/>
    <n v="19779154"/>
    <n v="3900000"/>
    <x v="0"/>
    <x v="2"/>
    <x v="1"/>
  </r>
  <r>
    <n v="457297"/>
    <n v="19779154"/>
    <n v="678120"/>
    <x v="2"/>
    <x v="2"/>
    <x v="1"/>
  </r>
  <r>
    <n v="457297"/>
    <n v="19779154"/>
    <n v="38193"/>
    <x v="2"/>
    <x v="2"/>
    <x v="1"/>
  </r>
  <r>
    <n v="457328"/>
    <n v="103500"/>
    <n v="4100"/>
    <x v="0"/>
    <x v="6"/>
    <x v="3"/>
  </r>
  <r>
    <n v="457330"/>
    <n v="103500"/>
    <n v="4100"/>
    <x v="0"/>
    <x v="6"/>
    <x v="3"/>
  </r>
  <r>
    <n v="457331"/>
    <n v="2833695"/>
    <n v="65254"/>
    <x v="4"/>
    <x v="2"/>
    <x v="1"/>
  </r>
  <r>
    <n v="457331"/>
    <n v="2833695"/>
    <n v="372084"/>
    <x v="4"/>
    <x v="2"/>
    <x v="1"/>
  </r>
  <r>
    <n v="457331"/>
    <n v="2833695"/>
    <n v="77193"/>
    <x v="4"/>
    <x v="2"/>
    <x v="1"/>
  </r>
  <r>
    <n v="457331"/>
    <n v="2833695"/>
    <n v="86953"/>
    <x v="2"/>
    <x v="2"/>
    <x v="1"/>
  </r>
  <r>
    <n v="457331"/>
    <n v="2833695"/>
    <n v="45314"/>
    <x v="2"/>
    <x v="2"/>
    <x v="1"/>
  </r>
  <r>
    <n v="457331"/>
    <n v="2833695"/>
    <n v="139999"/>
    <x v="4"/>
    <x v="2"/>
    <x v="1"/>
  </r>
  <r>
    <n v="457331"/>
    <n v="2833695"/>
    <n v="40986"/>
    <x v="5"/>
    <x v="2"/>
    <x v="1"/>
  </r>
  <r>
    <n v="457331"/>
    <n v="2833695"/>
    <n v="75340"/>
    <x v="4"/>
    <x v="2"/>
    <x v="1"/>
  </r>
  <r>
    <n v="457331"/>
    <n v="2833695"/>
    <n v="67839"/>
    <x v="4"/>
    <x v="2"/>
    <x v="1"/>
  </r>
  <r>
    <n v="457336"/>
    <n v="2527124"/>
    <n v="39377"/>
    <x v="2"/>
    <x v="2"/>
    <x v="1"/>
  </r>
  <r>
    <n v="457336"/>
    <n v="2527124"/>
    <n v="21549"/>
    <x v="2"/>
    <x v="2"/>
    <x v="1"/>
  </r>
  <r>
    <n v="457336"/>
    <n v="2527124"/>
    <n v="400000"/>
    <x v="0"/>
    <x v="2"/>
    <x v="1"/>
  </r>
  <r>
    <n v="457338"/>
    <n v="2852067"/>
    <n v="52067"/>
    <x v="0"/>
    <x v="2"/>
    <x v="1"/>
  </r>
  <r>
    <n v="457379"/>
    <n v="120000"/>
    <n v="4100"/>
    <x v="0"/>
    <x v="6"/>
    <x v="3"/>
  </r>
  <r>
    <n v="457381"/>
    <n v="105840"/>
    <n v="7840"/>
    <x v="2"/>
    <x v="6"/>
    <x v="5"/>
  </r>
  <r>
    <n v="457386"/>
    <n v="1200000"/>
    <n v="899391"/>
    <x v="2"/>
    <x v="6"/>
    <x v="3"/>
  </r>
  <r>
    <n v="457395"/>
    <n v="1200000"/>
    <n v="899391"/>
    <x v="2"/>
    <x v="6"/>
    <x v="3"/>
  </r>
  <r>
    <n v="457396"/>
    <n v="1200000"/>
    <n v="899391"/>
    <x v="2"/>
    <x v="6"/>
    <x v="3"/>
  </r>
  <r>
    <n v="457397"/>
    <n v="1200000"/>
    <n v="899391"/>
    <x v="2"/>
    <x v="6"/>
    <x v="3"/>
  </r>
  <r>
    <n v="457398"/>
    <n v="1200000"/>
    <n v="1200000"/>
    <x v="4"/>
    <x v="6"/>
    <x v="3"/>
  </r>
  <r>
    <n v="457399"/>
    <n v="800850"/>
    <n v="300319"/>
    <x v="2"/>
    <x v="6"/>
    <x v="3"/>
  </r>
  <r>
    <n v="457399"/>
    <n v="800850"/>
    <n v="300319"/>
    <x v="2"/>
    <x v="6"/>
    <x v="3"/>
  </r>
  <r>
    <n v="457412"/>
    <n v="1200000"/>
    <n v="899391"/>
    <x v="2"/>
    <x v="6"/>
    <x v="3"/>
  </r>
  <r>
    <n v="457413"/>
    <n v="400425"/>
    <n v="300319"/>
    <x v="2"/>
    <x v="6"/>
    <x v="3"/>
  </r>
  <r>
    <n v="457414"/>
    <n v="5454656"/>
    <n v="15100"/>
    <x v="0"/>
    <x v="1"/>
    <x v="3"/>
  </r>
  <r>
    <n v="457414"/>
    <n v="5454656"/>
    <n v="11700"/>
    <x v="4"/>
    <x v="1"/>
    <x v="3"/>
  </r>
  <r>
    <n v="457414"/>
    <n v="5454656"/>
    <n v="94735"/>
    <x v="4"/>
    <x v="1"/>
    <x v="3"/>
  </r>
  <r>
    <n v="457414"/>
    <n v="5454656"/>
    <n v="39848"/>
    <x v="2"/>
    <x v="1"/>
    <x v="3"/>
  </r>
  <r>
    <n v="457415"/>
    <n v="1200000"/>
    <n v="1200000"/>
    <x v="4"/>
    <x v="6"/>
    <x v="3"/>
  </r>
  <r>
    <n v="457416"/>
    <n v="1200000"/>
    <n v="899391"/>
    <x v="2"/>
    <x v="6"/>
    <x v="3"/>
  </r>
  <r>
    <n v="457419"/>
    <n v="7670565"/>
    <n v="1989200"/>
    <x v="3"/>
    <x v="0"/>
    <x v="0"/>
  </r>
  <r>
    <n v="457419"/>
    <n v="7670565"/>
    <n v="1640400"/>
    <x v="3"/>
    <x v="0"/>
    <x v="0"/>
  </r>
  <r>
    <n v="457419"/>
    <n v="7670565"/>
    <n v="14900"/>
    <x v="1"/>
    <x v="0"/>
    <x v="0"/>
  </r>
  <r>
    <n v="457419"/>
    <n v="7670565"/>
    <n v="17900"/>
    <x v="1"/>
    <x v="0"/>
    <x v="0"/>
  </r>
  <r>
    <n v="457419"/>
    <n v="7670565"/>
    <n v="37610"/>
    <x v="2"/>
    <x v="0"/>
    <x v="0"/>
  </r>
  <r>
    <n v="457419"/>
    <n v="7670565"/>
    <n v="148400"/>
    <x v="1"/>
    <x v="0"/>
    <x v="0"/>
  </r>
  <r>
    <n v="457419"/>
    <n v="7670565"/>
    <n v="20564"/>
    <x v="1"/>
    <x v="0"/>
    <x v="0"/>
  </r>
  <r>
    <n v="457419"/>
    <n v="7670565"/>
    <n v="34740"/>
    <x v="1"/>
    <x v="0"/>
    <x v="0"/>
  </r>
  <r>
    <n v="457419"/>
    <n v="7670565"/>
    <n v="19207"/>
    <x v="2"/>
    <x v="0"/>
    <x v="0"/>
  </r>
  <r>
    <n v="457419"/>
    <n v="7670565"/>
    <n v="4860"/>
    <x v="2"/>
    <x v="0"/>
    <x v="0"/>
  </r>
  <r>
    <n v="457419"/>
    <n v="7670565"/>
    <n v="1001"/>
    <x v="2"/>
    <x v="0"/>
    <x v="0"/>
  </r>
  <r>
    <n v="457419"/>
    <n v="7670565"/>
    <n v="501879"/>
    <x v="2"/>
    <x v="0"/>
    <x v="0"/>
  </r>
  <r>
    <n v="457419"/>
    <n v="7670565"/>
    <n v="17531"/>
    <x v="2"/>
    <x v="0"/>
    <x v="0"/>
  </r>
  <r>
    <n v="457419"/>
    <n v="7670565"/>
    <n v="4126"/>
    <x v="2"/>
    <x v="0"/>
    <x v="0"/>
  </r>
  <r>
    <n v="457419"/>
    <n v="7670565"/>
    <n v="4348"/>
    <x v="2"/>
    <x v="0"/>
    <x v="0"/>
  </r>
  <r>
    <n v="457419"/>
    <n v="7670565"/>
    <n v="434"/>
    <x v="0"/>
    <x v="0"/>
    <x v="0"/>
  </r>
  <r>
    <n v="457419"/>
    <n v="7670565"/>
    <n v="1528"/>
    <x v="2"/>
    <x v="0"/>
    <x v="0"/>
  </r>
  <r>
    <n v="457419"/>
    <n v="7670565"/>
    <n v="5692"/>
    <x v="2"/>
    <x v="0"/>
    <x v="0"/>
  </r>
  <r>
    <n v="457421"/>
    <n v="8443678"/>
    <n v="1989200"/>
    <x v="1"/>
    <x v="0"/>
    <x v="0"/>
  </r>
  <r>
    <n v="457421"/>
    <n v="8443678"/>
    <n v="2002"/>
    <x v="2"/>
    <x v="0"/>
    <x v="0"/>
  </r>
  <r>
    <n v="457421"/>
    <n v="8443678"/>
    <n v="19022"/>
    <x v="0"/>
    <x v="0"/>
    <x v="0"/>
  </r>
  <r>
    <n v="457421"/>
    <n v="8443678"/>
    <n v="482200"/>
    <x v="2"/>
    <x v="0"/>
    <x v="0"/>
  </r>
  <r>
    <n v="457421"/>
    <n v="8443678"/>
    <n v="26100"/>
    <x v="2"/>
    <x v="0"/>
    <x v="0"/>
  </r>
  <r>
    <n v="457421"/>
    <n v="8443678"/>
    <n v="57200"/>
    <x v="1"/>
    <x v="0"/>
    <x v="0"/>
  </r>
  <r>
    <n v="457435"/>
    <n v="3050000"/>
    <n v="2094760"/>
    <x v="2"/>
    <x v="3"/>
    <x v="1"/>
  </r>
  <r>
    <n v="457436"/>
    <n v="27416911"/>
    <n v="7956800"/>
    <x v="1"/>
    <x v="0"/>
    <x v="2"/>
  </r>
  <r>
    <n v="457436"/>
    <n v="27416911"/>
    <n v="15117920"/>
    <x v="1"/>
    <x v="0"/>
    <x v="2"/>
  </r>
  <r>
    <n v="457437"/>
    <n v="1817438"/>
    <n v="146905"/>
    <x v="2"/>
    <x v="1"/>
    <x v="1"/>
  </r>
  <r>
    <n v="457437"/>
    <n v="1817438"/>
    <n v="25393"/>
    <x v="2"/>
    <x v="1"/>
    <x v="1"/>
  </r>
  <r>
    <n v="457437"/>
    <n v="1817438"/>
    <n v="1248960"/>
    <x v="2"/>
    <x v="1"/>
    <x v="1"/>
  </r>
  <r>
    <n v="457448"/>
    <n v="4053507"/>
    <n v="400000"/>
    <x v="3"/>
    <x v="2"/>
    <x v="1"/>
  </r>
  <r>
    <n v="457458"/>
    <n v="4742912"/>
    <n v="166372"/>
    <x v="2"/>
    <x v="2"/>
    <x v="1"/>
  </r>
  <r>
    <n v="457479"/>
    <n v="54230"/>
    <n v="4310"/>
    <x v="0"/>
    <x v="0"/>
    <x v="2"/>
  </r>
  <r>
    <n v="457479"/>
    <n v="54230"/>
    <n v="4310"/>
    <x v="2"/>
    <x v="0"/>
    <x v="2"/>
  </r>
  <r>
    <n v="457480"/>
    <n v="48859222"/>
    <n v="86196"/>
    <x v="2"/>
    <x v="1"/>
    <x v="1"/>
  </r>
  <r>
    <n v="457480"/>
    <n v="48859222"/>
    <n v="44674"/>
    <x v="2"/>
    <x v="1"/>
    <x v="1"/>
  </r>
  <r>
    <n v="457480"/>
    <n v="48859222"/>
    <n v="600647"/>
    <x v="4"/>
    <x v="1"/>
    <x v="1"/>
  </r>
  <r>
    <n v="457480"/>
    <n v="48859222"/>
    <n v="60923"/>
    <x v="2"/>
    <x v="1"/>
    <x v="1"/>
  </r>
  <r>
    <n v="457480"/>
    <n v="48859222"/>
    <n v="76840"/>
    <x v="2"/>
    <x v="1"/>
    <x v="1"/>
  </r>
  <r>
    <n v="457480"/>
    <n v="48859222"/>
    <n v="45030"/>
    <x v="2"/>
    <x v="1"/>
    <x v="1"/>
  </r>
  <r>
    <n v="457480"/>
    <n v="48859222"/>
    <n v="45314"/>
    <x v="2"/>
    <x v="1"/>
    <x v="1"/>
  </r>
  <r>
    <n v="457480"/>
    <n v="48859222"/>
    <n v="162801"/>
    <x v="2"/>
    <x v="1"/>
    <x v="1"/>
  </r>
  <r>
    <n v="457480"/>
    <n v="48859222"/>
    <n v="39975"/>
    <x v="2"/>
    <x v="1"/>
    <x v="1"/>
  </r>
  <r>
    <n v="457480"/>
    <n v="48859222"/>
    <n v="58418"/>
    <x v="2"/>
    <x v="1"/>
    <x v="1"/>
  </r>
  <r>
    <n v="457480"/>
    <n v="48859222"/>
    <n v="350000"/>
    <x v="3"/>
    <x v="1"/>
    <x v="1"/>
  </r>
  <r>
    <n v="457480"/>
    <n v="48859222"/>
    <n v="1599750"/>
    <x v="4"/>
    <x v="1"/>
    <x v="1"/>
  </r>
  <r>
    <n v="457480"/>
    <n v="48859222"/>
    <n v="166372"/>
    <x v="2"/>
    <x v="1"/>
    <x v="1"/>
  </r>
  <r>
    <n v="457480"/>
    <n v="48859222"/>
    <n v="20800"/>
    <x v="2"/>
    <x v="1"/>
    <x v="1"/>
  </r>
  <r>
    <n v="457480"/>
    <n v="48859222"/>
    <n v="2738460"/>
    <x v="3"/>
    <x v="1"/>
    <x v="1"/>
  </r>
  <r>
    <n v="457480"/>
    <n v="48859222"/>
    <n v="4077920"/>
    <x v="4"/>
    <x v="1"/>
    <x v="1"/>
  </r>
  <r>
    <n v="457482"/>
    <n v="4401723"/>
    <n v="20800"/>
    <x v="2"/>
    <x v="1"/>
    <x v="1"/>
  </r>
  <r>
    <n v="457482"/>
    <n v="4401723"/>
    <n v="45030"/>
    <x v="2"/>
    <x v="1"/>
    <x v="1"/>
  </r>
  <r>
    <n v="457482"/>
    <n v="4401723"/>
    <n v="17467"/>
    <x v="2"/>
    <x v="1"/>
    <x v="1"/>
  </r>
  <r>
    <n v="457482"/>
    <n v="4401723"/>
    <n v="11826"/>
    <x v="2"/>
    <x v="1"/>
    <x v="1"/>
  </r>
  <r>
    <n v="457488"/>
    <n v="32217"/>
    <n v="32217"/>
    <x v="5"/>
    <x v="1"/>
    <x v="5"/>
  </r>
  <r>
    <n v="457494"/>
    <n v="264000"/>
    <n v="264000"/>
    <x v="5"/>
    <x v="1"/>
    <x v="5"/>
  </r>
  <r>
    <n v="457583"/>
    <n v="3067475"/>
    <n v="37200"/>
    <x v="2"/>
    <x v="1"/>
    <x v="5"/>
  </r>
  <r>
    <n v="457583"/>
    <n v="3067475"/>
    <n v="588000"/>
    <x v="2"/>
    <x v="1"/>
    <x v="5"/>
  </r>
  <r>
    <n v="457583"/>
    <n v="3067475"/>
    <n v="25996"/>
    <x v="2"/>
    <x v="1"/>
    <x v="5"/>
  </r>
  <r>
    <n v="457583"/>
    <n v="3067475"/>
    <n v="1494"/>
    <x v="2"/>
    <x v="1"/>
    <x v="5"/>
  </r>
  <r>
    <n v="457583"/>
    <n v="3067475"/>
    <n v="3897"/>
    <x v="2"/>
    <x v="1"/>
    <x v="5"/>
  </r>
  <r>
    <n v="457583"/>
    <n v="3067475"/>
    <n v="1175"/>
    <x v="2"/>
    <x v="1"/>
    <x v="5"/>
  </r>
  <r>
    <n v="457621"/>
    <n v="103500"/>
    <n v="4500"/>
    <x v="0"/>
    <x v="6"/>
    <x v="3"/>
  </r>
  <r>
    <n v="457627"/>
    <n v="120000"/>
    <n v="4500"/>
    <x v="0"/>
    <x v="6"/>
    <x v="3"/>
  </r>
  <r>
    <n v="457673"/>
    <n v="65000"/>
    <n v="65000"/>
    <x v="0"/>
    <x v="6"/>
    <x v="3"/>
  </r>
  <r>
    <n v="457743"/>
    <n v="103500"/>
    <n v="400"/>
    <x v="0"/>
    <x v="6"/>
    <x v="3"/>
  </r>
  <r>
    <n v="457744"/>
    <n v="103500"/>
    <n v="400"/>
    <x v="0"/>
    <x v="6"/>
    <x v="3"/>
  </r>
  <r>
    <n v="457747"/>
    <n v="7806569"/>
    <n v="445200"/>
    <x v="1"/>
    <x v="1"/>
    <x v="4"/>
  </r>
  <r>
    <n v="457750"/>
    <n v="2345151"/>
    <n v="111229"/>
    <x v="2"/>
    <x v="1"/>
    <x v="5"/>
  </r>
  <r>
    <n v="457750"/>
    <n v="2345151"/>
    <n v="22282"/>
    <x v="2"/>
    <x v="1"/>
    <x v="5"/>
  </r>
  <r>
    <n v="457750"/>
    <n v="2345151"/>
    <n v="7188"/>
    <x v="2"/>
    <x v="1"/>
    <x v="5"/>
  </r>
  <r>
    <n v="457750"/>
    <n v="2345151"/>
    <n v="29134"/>
    <x v="2"/>
    <x v="1"/>
    <x v="5"/>
  </r>
  <r>
    <n v="457750"/>
    <n v="2345151"/>
    <n v="36000"/>
    <x v="2"/>
    <x v="1"/>
    <x v="5"/>
  </r>
  <r>
    <n v="457750"/>
    <n v="2345151"/>
    <n v="15900"/>
    <x v="2"/>
    <x v="1"/>
    <x v="5"/>
  </r>
  <r>
    <n v="457751"/>
    <n v="14028278"/>
    <n v="45314"/>
    <x v="2"/>
    <x v="1"/>
    <x v="1"/>
  </r>
  <r>
    <n v="457751"/>
    <n v="14028278"/>
    <n v="58418"/>
    <x v="2"/>
    <x v="1"/>
    <x v="1"/>
  </r>
  <r>
    <n v="457751"/>
    <n v="14028278"/>
    <n v="1561200"/>
    <x v="2"/>
    <x v="1"/>
    <x v="1"/>
  </r>
  <r>
    <n v="457751"/>
    <n v="14028278"/>
    <n v="60923"/>
    <x v="2"/>
    <x v="1"/>
    <x v="1"/>
  </r>
  <r>
    <n v="457751"/>
    <n v="14028278"/>
    <n v="55681"/>
    <x v="2"/>
    <x v="1"/>
    <x v="1"/>
  </r>
  <r>
    <n v="457751"/>
    <n v="14028278"/>
    <n v="44674"/>
    <x v="2"/>
    <x v="1"/>
    <x v="1"/>
  </r>
  <r>
    <n v="457751"/>
    <n v="14028278"/>
    <n v="77763"/>
    <x v="2"/>
    <x v="1"/>
    <x v="1"/>
  </r>
  <r>
    <n v="457752"/>
    <n v="6077400"/>
    <n v="88950"/>
    <x v="2"/>
    <x v="1"/>
    <x v="1"/>
  </r>
  <r>
    <n v="457752"/>
    <n v="6077400"/>
    <n v="150000"/>
    <x v="4"/>
    <x v="1"/>
    <x v="1"/>
  </r>
  <r>
    <n v="457752"/>
    <n v="6077400"/>
    <n v="86445"/>
    <x v="2"/>
    <x v="1"/>
    <x v="1"/>
  </r>
  <r>
    <n v="457752"/>
    <n v="6077400"/>
    <n v="624480"/>
    <x v="2"/>
    <x v="1"/>
    <x v="1"/>
  </r>
  <r>
    <n v="457754"/>
    <n v="3903047"/>
    <n v="74400"/>
    <x v="2"/>
    <x v="1"/>
    <x v="5"/>
  </r>
  <r>
    <n v="457754"/>
    <n v="3903047"/>
    <n v="768000"/>
    <x v="2"/>
    <x v="1"/>
    <x v="5"/>
  </r>
  <r>
    <n v="457754"/>
    <n v="3903047"/>
    <n v="33423"/>
    <x v="2"/>
    <x v="1"/>
    <x v="5"/>
  </r>
  <r>
    <n v="457758"/>
    <n v="3157665"/>
    <n v="46100"/>
    <x v="2"/>
    <x v="1"/>
    <x v="0"/>
  </r>
  <r>
    <n v="457758"/>
    <n v="3157665"/>
    <n v="163700"/>
    <x v="1"/>
    <x v="1"/>
    <x v="0"/>
  </r>
  <r>
    <n v="457758"/>
    <n v="3157665"/>
    <n v="12600"/>
    <x v="1"/>
    <x v="1"/>
    <x v="0"/>
  </r>
  <r>
    <n v="457758"/>
    <n v="3157665"/>
    <n v="24900"/>
    <x v="1"/>
    <x v="1"/>
    <x v="0"/>
  </r>
  <r>
    <n v="457758"/>
    <n v="3157665"/>
    <n v="144600"/>
    <x v="1"/>
    <x v="1"/>
    <x v="0"/>
  </r>
  <r>
    <n v="457758"/>
    <n v="3157665"/>
    <n v="57200"/>
    <x v="1"/>
    <x v="1"/>
    <x v="0"/>
  </r>
  <r>
    <n v="457758"/>
    <n v="3157665"/>
    <n v="46100"/>
    <x v="2"/>
    <x v="1"/>
    <x v="0"/>
  </r>
  <r>
    <n v="457758"/>
    <n v="3157665"/>
    <n v="163700"/>
    <x v="1"/>
    <x v="1"/>
    <x v="0"/>
  </r>
  <r>
    <n v="457758"/>
    <n v="3157665"/>
    <n v="12600"/>
    <x v="1"/>
    <x v="1"/>
    <x v="0"/>
  </r>
  <r>
    <n v="457758"/>
    <n v="3157665"/>
    <n v="24900"/>
    <x v="1"/>
    <x v="1"/>
    <x v="0"/>
  </r>
  <r>
    <n v="457758"/>
    <n v="3157665"/>
    <n v="144600"/>
    <x v="1"/>
    <x v="1"/>
    <x v="0"/>
  </r>
  <r>
    <n v="457758"/>
    <n v="3157665"/>
    <n v="57200"/>
    <x v="1"/>
    <x v="1"/>
    <x v="0"/>
  </r>
  <r>
    <n v="457787"/>
    <n v="687744"/>
    <n v="30100"/>
    <x v="4"/>
    <x v="7"/>
    <x v="3"/>
  </r>
  <r>
    <n v="457787"/>
    <n v="687744"/>
    <n v="94726"/>
    <x v="4"/>
    <x v="7"/>
    <x v="3"/>
  </r>
  <r>
    <n v="457787"/>
    <n v="687744"/>
    <n v="39212"/>
    <x v="2"/>
    <x v="7"/>
    <x v="3"/>
  </r>
  <r>
    <n v="457788"/>
    <n v="760743"/>
    <n v="300318"/>
    <x v="4"/>
    <x v="7"/>
    <x v="3"/>
  </r>
  <r>
    <n v="457788"/>
    <n v="760743"/>
    <n v="400425"/>
    <x v="4"/>
    <x v="7"/>
    <x v="3"/>
  </r>
  <r>
    <n v="457789"/>
    <n v="3367299"/>
    <n v="107040"/>
    <x v="2"/>
    <x v="3"/>
    <x v="1"/>
  </r>
  <r>
    <n v="457789"/>
    <n v="3367299"/>
    <n v="33497"/>
    <x v="2"/>
    <x v="3"/>
    <x v="1"/>
  </r>
  <r>
    <n v="457789"/>
    <n v="3367299"/>
    <n v="166372"/>
    <x v="2"/>
    <x v="3"/>
    <x v="1"/>
  </r>
  <r>
    <n v="457795"/>
    <n v="816517"/>
    <n v="11141"/>
    <x v="2"/>
    <x v="1"/>
    <x v="5"/>
  </r>
  <r>
    <n v="457795"/>
    <n v="816517"/>
    <n v="3984"/>
    <x v="2"/>
    <x v="1"/>
    <x v="5"/>
  </r>
  <r>
    <n v="457795"/>
    <n v="816517"/>
    <n v="2926"/>
    <x v="2"/>
    <x v="1"/>
    <x v="5"/>
  </r>
  <r>
    <n v="457797"/>
    <n v="3255499"/>
    <n v="4105"/>
    <x v="2"/>
    <x v="2"/>
    <x v="5"/>
  </r>
  <r>
    <n v="457797"/>
    <n v="3255499"/>
    <n v="65817"/>
    <x v="2"/>
    <x v="2"/>
    <x v="5"/>
  </r>
  <r>
    <n v="457797"/>
    <n v="3255499"/>
    <n v="3696"/>
    <x v="2"/>
    <x v="2"/>
    <x v="5"/>
  </r>
  <r>
    <n v="457797"/>
    <n v="3255499"/>
    <n v="1262"/>
    <x v="2"/>
    <x v="2"/>
    <x v="5"/>
  </r>
  <r>
    <n v="457797"/>
    <n v="3255499"/>
    <n v="4032"/>
    <x v="2"/>
    <x v="2"/>
    <x v="5"/>
  </r>
  <r>
    <n v="457797"/>
    <n v="3255499"/>
    <n v="14310"/>
    <x v="2"/>
    <x v="2"/>
    <x v="5"/>
  </r>
  <r>
    <n v="457797"/>
    <n v="3255499"/>
    <n v="423"/>
    <x v="2"/>
    <x v="2"/>
    <x v="5"/>
  </r>
  <r>
    <n v="457797"/>
    <n v="3255499"/>
    <n v="1188"/>
    <x v="2"/>
    <x v="2"/>
    <x v="5"/>
  </r>
  <r>
    <n v="457797"/>
    <n v="3255499"/>
    <n v="18120"/>
    <x v="2"/>
    <x v="2"/>
    <x v="5"/>
  </r>
  <r>
    <n v="457797"/>
    <n v="3255499"/>
    <n v="1312"/>
    <x v="2"/>
    <x v="2"/>
    <x v="5"/>
  </r>
  <r>
    <n v="457797"/>
    <n v="3255499"/>
    <n v="4340"/>
    <x v="2"/>
    <x v="2"/>
    <x v="5"/>
  </r>
  <r>
    <n v="457798"/>
    <n v="5902119"/>
    <n v="2835"/>
    <x v="2"/>
    <x v="2"/>
    <x v="5"/>
  </r>
  <r>
    <n v="457798"/>
    <n v="5902119"/>
    <n v="1028"/>
    <x v="2"/>
    <x v="2"/>
    <x v="5"/>
  </r>
  <r>
    <n v="457798"/>
    <n v="5902119"/>
    <n v="34025"/>
    <x v="4"/>
    <x v="2"/>
    <x v="5"/>
  </r>
  <r>
    <n v="457798"/>
    <n v="5902119"/>
    <n v="6926"/>
    <x v="2"/>
    <x v="2"/>
    <x v="5"/>
  </r>
  <r>
    <n v="457798"/>
    <n v="5902119"/>
    <n v="231387"/>
    <x v="1"/>
    <x v="2"/>
    <x v="5"/>
  </r>
  <r>
    <n v="457798"/>
    <n v="5902119"/>
    <n v="266985"/>
    <x v="1"/>
    <x v="2"/>
    <x v="5"/>
  </r>
  <r>
    <n v="457798"/>
    <n v="5902119"/>
    <n v="2688"/>
    <x v="2"/>
    <x v="2"/>
    <x v="5"/>
  </r>
  <r>
    <n v="457798"/>
    <n v="5902119"/>
    <n v="460"/>
    <x v="2"/>
    <x v="2"/>
    <x v="5"/>
  </r>
  <r>
    <n v="457798"/>
    <n v="5902119"/>
    <n v="1188"/>
    <x v="2"/>
    <x v="2"/>
    <x v="5"/>
  </r>
  <r>
    <n v="457798"/>
    <n v="5902119"/>
    <n v="651251"/>
    <x v="1"/>
    <x v="2"/>
    <x v="5"/>
  </r>
  <r>
    <n v="457798"/>
    <n v="5902119"/>
    <n v="288540"/>
    <x v="2"/>
    <x v="2"/>
    <x v="5"/>
  </r>
  <r>
    <n v="457798"/>
    <n v="5902119"/>
    <n v="5420"/>
    <x v="2"/>
    <x v="2"/>
    <x v="5"/>
  </r>
  <r>
    <n v="457798"/>
    <n v="5902119"/>
    <n v="1148"/>
    <x v="2"/>
    <x v="2"/>
    <x v="5"/>
  </r>
  <r>
    <n v="457798"/>
    <n v="5902119"/>
    <n v="2170"/>
    <x v="2"/>
    <x v="2"/>
    <x v="5"/>
  </r>
  <r>
    <n v="457799"/>
    <n v="23357171"/>
    <n v="9580680"/>
    <x v="1"/>
    <x v="0"/>
    <x v="0"/>
  </r>
  <r>
    <n v="457799"/>
    <n v="23357171"/>
    <n v="19207"/>
    <x v="2"/>
    <x v="0"/>
    <x v="0"/>
  </r>
  <r>
    <n v="457799"/>
    <n v="23357171"/>
    <n v="33043"/>
    <x v="2"/>
    <x v="0"/>
    <x v="0"/>
  </r>
  <r>
    <n v="457799"/>
    <n v="23357171"/>
    <n v="378"/>
    <x v="2"/>
    <x v="0"/>
    <x v="0"/>
  </r>
  <r>
    <n v="457799"/>
    <n v="23357171"/>
    <n v="18567"/>
    <x v="2"/>
    <x v="0"/>
    <x v="0"/>
  </r>
  <r>
    <n v="457799"/>
    <n v="23357171"/>
    <n v="1319"/>
    <x v="2"/>
    <x v="0"/>
    <x v="0"/>
  </r>
  <r>
    <n v="457799"/>
    <n v="23357171"/>
    <n v="18980"/>
    <x v="2"/>
    <x v="0"/>
    <x v="0"/>
  </r>
  <r>
    <n v="457799"/>
    <n v="23357171"/>
    <n v="482200"/>
    <x v="2"/>
    <x v="0"/>
    <x v="0"/>
  </r>
  <r>
    <n v="457799"/>
    <n v="23357171"/>
    <n v="1221740"/>
    <x v="1"/>
    <x v="0"/>
    <x v="0"/>
  </r>
  <r>
    <n v="457799"/>
    <n v="23357171"/>
    <n v="26100"/>
    <x v="2"/>
    <x v="0"/>
    <x v="0"/>
  </r>
  <r>
    <n v="457799"/>
    <n v="23357171"/>
    <n v="9580680"/>
    <x v="1"/>
    <x v="0"/>
    <x v="0"/>
  </r>
  <r>
    <n v="457799"/>
    <n v="23357171"/>
    <n v="19207"/>
    <x v="2"/>
    <x v="0"/>
    <x v="0"/>
  </r>
  <r>
    <n v="457799"/>
    <n v="23357171"/>
    <n v="33043"/>
    <x v="2"/>
    <x v="0"/>
    <x v="0"/>
  </r>
  <r>
    <n v="457799"/>
    <n v="23357171"/>
    <n v="378"/>
    <x v="2"/>
    <x v="0"/>
    <x v="0"/>
  </r>
  <r>
    <n v="457799"/>
    <n v="23357171"/>
    <n v="18567"/>
    <x v="2"/>
    <x v="0"/>
    <x v="0"/>
  </r>
  <r>
    <n v="457799"/>
    <n v="23357171"/>
    <n v="1319"/>
    <x v="2"/>
    <x v="0"/>
    <x v="0"/>
  </r>
  <r>
    <n v="457799"/>
    <n v="23357171"/>
    <n v="18980"/>
    <x v="2"/>
    <x v="0"/>
    <x v="0"/>
  </r>
  <r>
    <n v="457799"/>
    <n v="23357171"/>
    <n v="482200"/>
    <x v="2"/>
    <x v="0"/>
    <x v="0"/>
  </r>
  <r>
    <n v="457799"/>
    <n v="23357171"/>
    <n v="1221740"/>
    <x v="1"/>
    <x v="0"/>
    <x v="0"/>
  </r>
  <r>
    <n v="457799"/>
    <n v="23357171"/>
    <n v="26100"/>
    <x v="2"/>
    <x v="0"/>
    <x v="0"/>
  </r>
  <r>
    <n v="457800"/>
    <n v="788078"/>
    <n v="11141"/>
    <x v="2"/>
    <x v="1"/>
    <x v="5"/>
  </r>
  <r>
    <n v="457800"/>
    <n v="788078"/>
    <n v="3598"/>
    <x v="2"/>
    <x v="1"/>
    <x v="5"/>
  </r>
  <r>
    <n v="457803"/>
    <n v="3653952"/>
    <n v="37377"/>
    <x v="2"/>
    <x v="7"/>
    <x v="3"/>
  </r>
  <r>
    <n v="457803"/>
    <n v="3653952"/>
    <n v="22275"/>
    <x v="2"/>
    <x v="7"/>
    <x v="3"/>
  </r>
  <r>
    <n v="457803"/>
    <n v="3653952"/>
    <n v="45874"/>
    <x v="2"/>
    <x v="7"/>
    <x v="3"/>
  </r>
  <r>
    <n v="457803"/>
    <n v="3653952"/>
    <n v="59400"/>
    <x v="2"/>
    <x v="7"/>
    <x v="3"/>
  </r>
  <r>
    <n v="457803"/>
    <n v="3653952"/>
    <n v="838819"/>
    <x v="2"/>
    <x v="7"/>
    <x v="3"/>
  </r>
  <r>
    <n v="457803"/>
    <n v="3653952"/>
    <n v="1523475"/>
    <x v="2"/>
    <x v="7"/>
    <x v="3"/>
  </r>
  <r>
    <n v="457805"/>
    <n v="1835050"/>
    <n v="372084"/>
    <x v="2"/>
    <x v="2"/>
    <x v="1"/>
  </r>
  <r>
    <n v="457805"/>
    <n v="1835050"/>
    <n v="40157"/>
    <x v="2"/>
    <x v="2"/>
    <x v="1"/>
  </r>
  <r>
    <n v="457806"/>
    <n v="582410"/>
    <n v="1606"/>
    <x v="2"/>
    <x v="2"/>
    <x v="5"/>
  </r>
  <r>
    <n v="457806"/>
    <n v="582410"/>
    <n v="5705"/>
    <x v="2"/>
    <x v="2"/>
    <x v="5"/>
  </r>
  <r>
    <n v="457806"/>
    <n v="582410"/>
    <n v="2224"/>
    <x v="2"/>
    <x v="2"/>
    <x v="5"/>
  </r>
  <r>
    <n v="457806"/>
    <n v="582410"/>
    <n v="4741"/>
    <x v="2"/>
    <x v="2"/>
    <x v="5"/>
  </r>
  <r>
    <n v="457812"/>
    <n v="785425"/>
    <n v="3212"/>
    <x v="2"/>
    <x v="2"/>
    <x v="5"/>
  </r>
  <r>
    <n v="457812"/>
    <n v="785425"/>
    <n v="7607"/>
    <x v="2"/>
    <x v="2"/>
    <x v="5"/>
  </r>
  <r>
    <n v="457812"/>
    <n v="785425"/>
    <n v="3018"/>
    <x v="2"/>
    <x v="2"/>
    <x v="5"/>
  </r>
  <r>
    <n v="457828"/>
    <n v="313018"/>
    <n v="7428"/>
    <x v="2"/>
    <x v="1"/>
    <x v="5"/>
  </r>
  <r>
    <n v="457834"/>
    <n v="1860376"/>
    <n v="22282"/>
    <x v="2"/>
    <x v="1"/>
    <x v="5"/>
  </r>
  <r>
    <n v="457834"/>
    <n v="1860376"/>
    <n v="2213"/>
    <x v="2"/>
    <x v="1"/>
    <x v="5"/>
  </r>
  <r>
    <n v="457834"/>
    <n v="1860376"/>
    <n v="7890"/>
    <x v="2"/>
    <x v="1"/>
    <x v="5"/>
  </r>
  <r>
    <n v="457834"/>
    <n v="1860376"/>
    <n v="2502"/>
    <x v="2"/>
    <x v="1"/>
    <x v="5"/>
  </r>
  <r>
    <n v="457834"/>
    <n v="1860376"/>
    <n v="5328"/>
    <x v="2"/>
    <x v="1"/>
    <x v="5"/>
  </r>
  <r>
    <n v="457834"/>
    <n v="1860376"/>
    <n v="108593"/>
    <x v="2"/>
    <x v="1"/>
    <x v="5"/>
  </r>
  <r>
    <n v="457841"/>
    <n v="25540312"/>
    <n v="37674"/>
    <x v="2"/>
    <x v="2"/>
    <x v="1"/>
  </r>
  <r>
    <n v="457841"/>
    <n v="25540312"/>
    <n v="2700000"/>
    <x v="4"/>
    <x v="2"/>
    <x v="1"/>
  </r>
  <r>
    <n v="457841"/>
    <n v="25540312"/>
    <n v="166372"/>
    <x v="2"/>
    <x v="2"/>
    <x v="1"/>
  </r>
  <r>
    <n v="457841"/>
    <n v="25540312"/>
    <n v="508590"/>
    <x v="2"/>
    <x v="2"/>
    <x v="1"/>
  </r>
  <r>
    <n v="457841"/>
    <n v="25540312"/>
    <n v="4545"/>
    <x v="2"/>
    <x v="2"/>
    <x v="1"/>
  </r>
  <r>
    <n v="457841"/>
    <n v="25540312"/>
    <n v="2253270"/>
    <x v="2"/>
    <x v="2"/>
    <x v="1"/>
  </r>
  <r>
    <n v="457843"/>
    <n v="180000"/>
    <n v="169740"/>
    <x v="2"/>
    <x v="6"/>
    <x v="3"/>
  </r>
  <r>
    <n v="457854"/>
    <n v="7340980"/>
    <n v="0"/>
    <x v="2"/>
    <x v="2"/>
    <x v="5"/>
  </r>
  <r>
    <n v="457854"/>
    <n v="7340980"/>
    <n v="138852"/>
    <x v="1"/>
    <x v="2"/>
    <x v="5"/>
  </r>
  <r>
    <n v="457854"/>
    <n v="7340980"/>
    <n v="53200"/>
    <x v="1"/>
    <x v="2"/>
    <x v="5"/>
  </r>
  <r>
    <n v="457854"/>
    <n v="7340980"/>
    <n v="79933"/>
    <x v="1"/>
    <x v="2"/>
    <x v="5"/>
  </r>
  <r>
    <n v="457854"/>
    <n v="7340980"/>
    <n v="77140"/>
    <x v="1"/>
    <x v="2"/>
    <x v="5"/>
  </r>
  <r>
    <n v="457854"/>
    <n v="7340980"/>
    <n v="0"/>
    <x v="2"/>
    <x v="2"/>
    <x v="5"/>
  </r>
  <r>
    <n v="457854"/>
    <n v="7340980"/>
    <n v="411768"/>
    <x v="1"/>
    <x v="2"/>
    <x v="5"/>
  </r>
  <r>
    <n v="457854"/>
    <n v="7340980"/>
    <n v="0"/>
    <x v="2"/>
    <x v="2"/>
    <x v="5"/>
  </r>
  <r>
    <n v="457854"/>
    <n v="7340980"/>
    <n v="304304"/>
    <x v="1"/>
    <x v="2"/>
    <x v="5"/>
  </r>
  <r>
    <n v="457854"/>
    <n v="7340980"/>
    <n v="240"/>
    <x v="1"/>
    <x v="2"/>
    <x v="5"/>
  </r>
  <r>
    <n v="457854"/>
    <n v="7340980"/>
    <n v="9180"/>
    <x v="1"/>
    <x v="2"/>
    <x v="5"/>
  </r>
  <r>
    <n v="457854"/>
    <n v="7340980"/>
    <n v="2056"/>
    <x v="2"/>
    <x v="2"/>
    <x v="5"/>
  </r>
  <r>
    <n v="457854"/>
    <n v="7340980"/>
    <n v="4692"/>
    <x v="1"/>
    <x v="2"/>
    <x v="5"/>
  </r>
  <r>
    <n v="457854"/>
    <n v="7340980"/>
    <n v="214372"/>
    <x v="2"/>
    <x v="2"/>
    <x v="5"/>
  </r>
  <r>
    <n v="457854"/>
    <n v="7340980"/>
    <n v="157473"/>
    <x v="2"/>
    <x v="2"/>
    <x v="5"/>
  </r>
  <r>
    <n v="457854"/>
    <n v="7340980"/>
    <n v="27220"/>
    <x v="1"/>
    <x v="2"/>
    <x v="5"/>
  </r>
  <r>
    <n v="457854"/>
    <n v="7340980"/>
    <n v="1386"/>
    <x v="2"/>
    <x v="2"/>
    <x v="5"/>
  </r>
  <r>
    <n v="457854"/>
    <n v="7340980"/>
    <n v="3358"/>
    <x v="2"/>
    <x v="2"/>
    <x v="5"/>
  </r>
  <r>
    <n v="457854"/>
    <n v="7340980"/>
    <n v="6066"/>
    <x v="2"/>
    <x v="2"/>
    <x v="5"/>
  </r>
  <r>
    <n v="457854"/>
    <n v="7340980"/>
    <n v="460"/>
    <x v="2"/>
    <x v="2"/>
    <x v="5"/>
  </r>
  <r>
    <n v="457854"/>
    <n v="7340980"/>
    <n v="2150"/>
    <x v="2"/>
    <x v="2"/>
    <x v="5"/>
  </r>
  <r>
    <n v="457854"/>
    <n v="7340980"/>
    <n v="7660"/>
    <x v="2"/>
    <x v="2"/>
    <x v="5"/>
  </r>
  <r>
    <n v="457854"/>
    <n v="7340980"/>
    <n v="164"/>
    <x v="2"/>
    <x v="2"/>
    <x v="5"/>
  </r>
  <r>
    <n v="457854"/>
    <n v="7340980"/>
    <n v="3255"/>
    <x v="2"/>
    <x v="2"/>
    <x v="5"/>
  </r>
  <r>
    <n v="457854"/>
    <n v="7340980"/>
    <n v="180"/>
    <x v="2"/>
    <x v="2"/>
    <x v="5"/>
  </r>
  <r>
    <n v="457861"/>
    <n v="5898848"/>
    <n v="158368"/>
    <x v="2"/>
    <x v="2"/>
    <x v="1"/>
  </r>
  <r>
    <n v="457861"/>
    <n v="5898848"/>
    <n v="2144250"/>
    <x v="2"/>
    <x v="2"/>
    <x v="1"/>
  </r>
  <r>
    <n v="457861"/>
    <n v="5898848"/>
    <n v="33497"/>
    <x v="2"/>
    <x v="2"/>
    <x v="1"/>
  </r>
  <r>
    <n v="457864"/>
    <n v="5311445"/>
    <n v="38193"/>
    <x v="2"/>
    <x v="2"/>
    <x v="1"/>
  </r>
  <r>
    <n v="457864"/>
    <n v="5311445"/>
    <n v="346590"/>
    <x v="4"/>
    <x v="2"/>
    <x v="1"/>
  </r>
  <r>
    <n v="457864"/>
    <n v="5311445"/>
    <n v="558000"/>
    <x v="2"/>
    <x v="2"/>
    <x v="1"/>
  </r>
  <r>
    <n v="457864"/>
    <n v="5311445"/>
    <n v="202249"/>
    <x v="4"/>
    <x v="2"/>
    <x v="1"/>
  </r>
  <r>
    <n v="457864"/>
    <n v="5311445"/>
    <n v="204930"/>
    <x v="4"/>
    <x v="2"/>
    <x v="1"/>
  </r>
  <r>
    <n v="457866"/>
    <n v="4593874"/>
    <n v="1621"/>
    <x v="2"/>
    <x v="2"/>
    <x v="5"/>
  </r>
  <r>
    <n v="457866"/>
    <n v="4593874"/>
    <n v="26133"/>
    <x v="2"/>
    <x v="2"/>
    <x v="5"/>
  </r>
  <r>
    <n v="457866"/>
    <n v="4593874"/>
    <n v="40513"/>
    <x v="2"/>
    <x v="2"/>
    <x v="5"/>
  </r>
  <r>
    <n v="457866"/>
    <n v="4593874"/>
    <n v="5560"/>
    <x v="2"/>
    <x v="2"/>
    <x v="5"/>
  </r>
  <r>
    <n v="457866"/>
    <n v="4593874"/>
    <n v="2754"/>
    <x v="2"/>
    <x v="2"/>
    <x v="5"/>
  </r>
  <r>
    <n v="457866"/>
    <n v="4593874"/>
    <n v="924"/>
    <x v="2"/>
    <x v="2"/>
    <x v="5"/>
  </r>
  <r>
    <n v="457866"/>
    <n v="4593874"/>
    <n v="11825"/>
    <x v="2"/>
    <x v="2"/>
    <x v="5"/>
  </r>
  <r>
    <n v="457866"/>
    <n v="4593874"/>
    <n v="492"/>
    <x v="2"/>
    <x v="2"/>
    <x v="5"/>
  </r>
  <r>
    <n v="457871"/>
    <n v="3594137"/>
    <n v="20876"/>
    <x v="2"/>
    <x v="2"/>
    <x v="5"/>
  </r>
  <r>
    <n v="457871"/>
    <n v="3594137"/>
    <n v="402"/>
    <x v="2"/>
    <x v="2"/>
    <x v="5"/>
  </r>
  <r>
    <n v="457871"/>
    <n v="3594137"/>
    <n v="1609"/>
    <x v="2"/>
    <x v="2"/>
    <x v="5"/>
  </r>
  <r>
    <n v="457871"/>
    <n v="3594137"/>
    <n v="1244"/>
    <x v="2"/>
    <x v="2"/>
    <x v="5"/>
  </r>
  <r>
    <n v="457871"/>
    <n v="3594137"/>
    <n v="4500"/>
    <x v="2"/>
    <x v="2"/>
    <x v="5"/>
  </r>
  <r>
    <n v="457871"/>
    <n v="3594137"/>
    <n v="2239"/>
    <x v="2"/>
    <x v="2"/>
    <x v="5"/>
  </r>
  <r>
    <n v="457871"/>
    <n v="3594137"/>
    <n v="208"/>
    <x v="2"/>
    <x v="2"/>
    <x v="5"/>
  </r>
  <r>
    <n v="457871"/>
    <n v="3594137"/>
    <n v="6550"/>
    <x v="2"/>
    <x v="2"/>
    <x v="5"/>
  </r>
  <r>
    <n v="457871"/>
    <n v="3594137"/>
    <n v="858"/>
    <x v="2"/>
    <x v="2"/>
    <x v="5"/>
  </r>
  <r>
    <n v="457871"/>
    <n v="3594137"/>
    <n v="11978"/>
    <x v="2"/>
    <x v="2"/>
    <x v="5"/>
  </r>
  <r>
    <n v="457871"/>
    <n v="3594137"/>
    <n v="370"/>
    <x v="2"/>
    <x v="2"/>
    <x v="5"/>
  </r>
  <r>
    <n v="457871"/>
    <n v="3594137"/>
    <n v="452"/>
    <x v="2"/>
    <x v="2"/>
    <x v="5"/>
  </r>
  <r>
    <n v="457871"/>
    <n v="3594137"/>
    <n v="299"/>
    <x v="2"/>
    <x v="2"/>
    <x v="5"/>
  </r>
  <r>
    <n v="457871"/>
    <n v="3594137"/>
    <n v="10331"/>
    <x v="2"/>
    <x v="2"/>
    <x v="5"/>
  </r>
  <r>
    <n v="457871"/>
    <n v="3594137"/>
    <n v="1600"/>
    <x v="2"/>
    <x v="2"/>
    <x v="5"/>
  </r>
  <r>
    <n v="457879"/>
    <n v="1947665"/>
    <n v="39975"/>
    <x v="2"/>
    <x v="2"/>
    <x v="1"/>
  </r>
  <r>
    <n v="457879"/>
    <n v="1947665"/>
    <n v="166372"/>
    <x v="2"/>
    <x v="2"/>
    <x v="1"/>
  </r>
  <r>
    <n v="457879"/>
    <n v="1947665"/>
    <n v="49853"/>
    <x v="2"/>
    <x v="2"/>
    <x v="1"/>
  </r>
  <r>
    <n v="457879"/>
    <n v="1947665"/>
    <n v="1122380"/>
    <x v="2"/>
    <x v="2"/>
    <x v="1"/>
  </r>
  <r>
    <n v="457898"/>
    <n v="8662843"/>
    <n v="3261650"/>
    <x v="1"/>
    <x v="2"/>
    <x v="5"/>
  </r>
  <r>
    <n v="457898"/>
    <n v="8662843"/>
    <n v="37200"/>
    <x v="2"/>
    <x v="2"/>
    <x v="5"/>
  </r>
  <r>
    <n v="457898"/>
    <n v="8662843"/>
    <n v="20876"/>
    <x v="2"/>
    <x v="2"/>
    <x v="5"/>
  </r>
  <r>
    <n v="457898"/>
    <n v="8662843"/>
    <n v="29920"/>
    <x v="2"/>
    <x v="2"/>
    <x v="5"/>
  </r>
  <r>
    <n v="457898"/>
    <n v="8662843"/>
    <n v="19490"/>
    <x v="2"/>
    <x v="2"/>
    <x v="5"/>
  </r>
  <r>
    <n v="457898"/>
    <n v="8662843"/>
    <n v="32725"/>
    <x v="2"/>
    <x v="2"/>
    <x v="5"/>
  </r>
  <r>
    <n v="457898"/>
    <n v="8662843"/>
    <n v="1952"/>
    <x v="2"/>
    <x v="2"/>
    <x v="5"/>
  </r>
  <r>
    <n v="457898"/>
    <n v="8662843"/>
    <n v="5508"/>
    <x v="2"/>
    <x v="2"/>
    <x v="5"/>
  </r>
  <r>
    <n v="457898"/>
    <n v="8662843"/>
    <n v="468"/>
    <x v="2"/>
    <x v="2"/>
    <x v="5"/>
  </r>
  <r>
    <n v="457898"/>
    <n v="8662843"/>
    <n v="2028"/>
    <x v="2"/>
    <x v="2"/>
    <x v="5"/>
  </r>
  <r>
    <n v="457898"/>
    <n v="8662843"/>
    <n v="296"/>
    <x v="2"/>
    <x v="2"/>
    <x v="5"/>
  </r>
  <r>
    <n v="457898"/>
    <n v="8662843"/>
    <n v="10480"/>
    <x v="2"/>
    <x v="2"/>
    <x v="5"/>
  </r>
  <r>
    <n v="457898"/>
    <n v="8662843"/>
    <n v="1017"/>
    <x v="2"/>
    <x v="2"/>
    <x v="5"/>
  </r>
  <r>
    <n v="457898"/>
    <n v="8662843"/>
    <n v="664"/>
    <x v="2"/>
    <x v="2"/>
    <x v="5"/>
  </r>
  <r>
    <n v="457898"/>
    <n v="8662843"/>
    <n v="305"/>
    <x v="2"/>
    <x v="2"/>
    <x v="5"/>
  </r>
  <r>
    <n v="457904"/>
    <n v="6971672"/>
    <n v="2"/>
    <x v="2"/>
    <x v="2"/>
    <x v="1"/>
  </r>
  <r>
    <n v="457904"/>
    <n v="6971672"/>
    <n v="75736"/>
    <x v="2"/>
    <x v="2"/>
    <x v="1"/>
  </r>
  <r>
    <n v="457904"/>
    <n v="6971672"/>
    <n v="39975"/>
    <x v="2"/>
    <x v="2"/>
    <x v="1"/>
  </r>
  <r>
    <n v="457904"/>
    <n v="6971672"/>
    <n v="53007"/>
    <x v="2"/>
    <x v="2"/>
    <x v="1"/>
  </r>
  <r>
    <n v="457918"/>
    <n v="65000"/>
    <n v="65000"/>
    <x v="0"/>
    <x v="6"/>
    <x v="3"/>
  </r>
  <r>
    <n v="457920"/>
    <n v="103500"/>
    <n v="400"/>
    <x v="0"/>
    <x v="6"/>
    <x v="3"/>
  </r>
  <r>
    <n v="457929"/>
    <n v="22196163"/>
    <n v="9084978"/>
    <x v="2"/>
    <x v="2"/>
    <x v="1"/>
  </r>
  <r>
    <n v="457929"/>
    <n v="22196163"/>
    <n v="262293"/>
    <x v="2"/>
    <x v="2"/>
    <x v="1"/>
  </r>
  <r>
    <n v="457929"/>
    <n v="22196163"/>
    <n v="55671"/>
    <x v="2"/>
    <x v="2"/>
    <x v="1"/>
  </r>
  <r>
    <n v="457929"/>
    <n v="22196163"/>
    <n v="13028"/>
    <x v="2"/>
    <x v="2"/>
    <x v="1"/>
  </r>
  <r>
    <n v="457929"/>
    <n v="22196163"/>
    <n v="12"/>
    <x v="2"/>
    <x v="2"/>
    <x v="1"/>
  </r>
  <r>
    <n v="457929"/>
    <n v="22196163"/>
    <n v="14485"/>
    <x v="2"/>
    <x v="2"/>
    <x v="1"/>
  </r>
  <r>
    <n v="457929"/>
    <n v="22196163"/>
    <n v="12798"/>
    <x v="2"/>
    <x v="2"/>
    <x v="1"/>
  </r>
  <r>
    <n v="457929"/>
    <n v="22196163"/>
    <n v="39975"/>
    <x v="2"/>
    <x v="2"/>
    <x v="1"/>
  </r>
  <r>
    <n v="457929"/>
    <n v="22196163"/>
    <n v="285122"/>
    <x v="2"/>
    <x v="2"/>
    <x v="1"/>
  </r>
  <r>
    <n v="457929"/>
    <n v="22196163"/>
    <n v="166372"/>
    <x v="2"/>
    <x v="2"/>
    <x v="1"/>
  </r>
  <r>
    <n v="457929"/>
    <n v="22196163"/>
    <n v="101823"/>
    <x v="2"/>
    <x v="2"/>
    <x v="1"/>
  </r>
  <r>
    <n v="457929"/>
    <n v="22196163"/>
    <n v="951924"/>
    <x v="2"/>
    <x v="2"/>
    <x v="1"/>
  </r>
  <r>
    <n v="457938"/>
    <n v="2493235"/>
    <n v="1037"/>
    <x v="2"/>
    <x v="2"/>
    <x v="5"/>
  </r>
  <r>
    <n v="457938"/>
    <n v="2493235"/>
    <n v="19459"/>
    <x v="2"/>
    <x v="2"/>
    <x v="5"/>
  </r>
  <r>
    <n v="457938"/>
    <n v="2493235"/>
    <n v="4640"/>
    <x v="2"/>
    <x v="2"/>
    <x v="5"/>
  </r>
  <r>
    <n v="457938"/>
    <n v="2493235"/>
    <n v="960"/>
    <x v="2"/>
    <x v="2"/>
    <x v="5"/>
  </r>
  <r>
    <n v="457938"/>
    <n v="2493235"/>
    <n v="820"/>
    <x v="2"/>
    <x v="2"/>
    <x v="5"/>
  </r>
  <r>
    <n v="457938"/>
    <n v="2493235"/>
    <n v="299"/>
    <x v="2"/>
    <x v="2"/>
    <x v="5"/>
  </r>
  <r>
    <n v="457938"/>
    <n v="2493235"/>
    <n v="3255"/>
    <x v="2"/>
    <x v="2"/>
    <x v="5"/>
  </r>
  <r>
    <n v="457939"/>
    <n v="34398541"/>
    <n v="13092800"/>
    <x v="1"/>
    <x v="2"/>
    <x v="2"/>
  </r>
  <r>
    <n v="457939"/>
    <n v="34398541"/>
    <n v="2952720"/>
    <x v="1"/>
    <x v="2"/>
    <x v="2"/>
  </r>
  <r>
    <n v="457939"/>
    <n v="34398541"/>
    <n v="12625200"/>
    <x v="1"/>
    <x v="2"/>
    <x v="2"/>
  </r>
  <r>
    <n v="457940"/>
    <n v="379489"/>
    <n v="7428"/>
    <x v="2"/>
    <x v="1"/>
    <x v="5"/>
  </r>
  <r>
    <n v="457947"/>
    <n v="1446133"/>
    <n v="7428"/>
    <x v="2"/>
    <x v="1"/>
    <x v="5"/>
  </r>
  <r>
    <n v="457947"/>
    <n v="1446133"/>
    <n v="2769"/>
    <x v="2"/>
    <x v="1"/>
    <x v="5"/>
  </r>
  <r>
    <n v="457947"/>
    <n v="1446133"/>
    <n v="1920"/>
    <x v="2"/>
    <x v="1"/>
    <x v="5"/>
  </r>
  <r>
    <n v="457947"/>
    <n v="1446133"/>
    <n v="3852"/>
    <x v="2"/>
    <x v="1"/>
    <x v="5"/>
  </r>
  <r>
    <n v="457947"/>
    <n v="1446133"/>
    <n v="5475"/>
    <x v="2"/>
    <x v="1"/>
    <x v="5"/>
  </r>
  <r>
    <n v="457949"/>
    <n v="1385793"/>
    <n v="87200"/>
    <x v="2"/>
    <x v="1"/>
    <x v="5"/>
  </r>
  <r>
    <n v="457949"/>
    <n v="1385793"/>
    <n v="14855"/>
    <x v="2"/>
    <x v="1"/>
    <x v="5"/>
  </r>
  <r>
    <n v="457949"/>
    <n v="1385793"/>
    <n v="1134"/>
    <x v="2"/>
    <x v="1"/>
    <x v="5"/>
  </r>
  <r>
    <n v="457949"/>
    <n v="1385793"/>
    <n v="3111"/>
    <x v="2"/>
    <x v="1"/>
    <x v="5"/>
  </r>
  <r>
    <n v="457949"/>
    <n v="1385793"/>
    <n v="5104"/>
    <x v="2"/>
    <x v="1"/>
    <x v="5"/>
  </r>
  <r>
    <n v="457949"/>
    <n v="1385793"/>
    <n v="2172"/>
    <x v="2"/>
    <x v="1"/>
    <x v="5"/>
  </r>
  <r>
    <n v="457950"/>
    <n v="1320217"/>
    <n v="166372"/>
    <x v="2"/>
    <x v="1"/>
    <x v="1"/>
  </r>
  <r>
    <n v="457950"/>
    <n v="1320217"/>
    <n v="33497"/>
    <x v="2"/>
    <x v="1"/>
    <x v="1"/>
  </r>
  <r>
    <n v="457950"/>
    <n v="1320217"/>
    <n v="158368"/>
    <x v="2"/>
    <x v="1"/>
    <x v="1"/>
  </r>
  <r>
    <n v="457951"/>
    <n v="8464770"/>
    <n v="0"/>
    <x v="2"/>
    <x v="2"/>
    <x v="5"/>
  </r>
  <r>
    <n v="457951"/>
    <n v="8464770"/>
    <n v="154000"/>
    <x v="1"/>
    <x v="2"/>
    <x v="5"/>
  </r>
  <r>
    <n v="457951"/>
    <n v="8464770"/>
    <n v="20876"/>
    <x v="2"/>
    <x v="2"/>
    <x v="5"/>
  </r>
  <r>
    <n v="457951"/>
    <n v="8464770"/>
    <n v="3212"/>
    <x v="2"/>
    <x v="2"/>
    <x v="5"/>
  </r>
  <r>
    <n v="457951"/>
    <n v="8464770"/>
    <n v="5742"/>
    <x v="2"/>
    <x v="2"/>
    <x v="5"/>
  </r>
  <r>
    <n v="457951"/>
    <n v="8464770"/>
    <n v="2835"/>
    <x v="2"/>
    <x v="2"/>
    <x v="5"/>
  </r>
  <r>
    <n v="457951"/>
    <n v="8464770"/>
    <n v="2552"/>
    <x v="2"/>
    <x v="2"/>
    <x v="5"/>
  </r>
  <r>
    <n v="457951"/>
    <n v="8464770"/>
    <n v="27760"/>
    <x v="2"/>
    <x v="2"/>
    <x v="5"/>
  </r>
  <r>
    <n v="457951"/>
    <n v="8464770"/>
    <n v="1437"/>
    <x v="2"/>
    <x v="2"/>
    <x v="5"/>
  </r>
  <r>
    <n v="457951"/>
    <n v="8464770"/>
    <n v="312"/>
    <x v="2"/>
    <x v="2"/>
    <x v="5"/>
  </r>
  <r>
    <n v="457951"/>
    <n v="8464770"/>
    <n v="1690"/>
    <x v="2"/>
    <x v="2"/>
    <x v="5"/>
  </r>
  <r>
    <n v="457951"/>
    <n v="8464770"/>
    <n v="12900"/>
    <x v="2"/>
    <x v="2"/>
    <x v="5"/>
  </r>
  <r>
    <n v="457951"/>
    <n v="8464770"/>
    <n v="5840"/>
    <x v="2"/>
    <x v="2"/>
    <x v="5"/>
  </r>
  <r>
    <n v="457951"/>
    <n v="8464770"/>
    <n v="4225"/>
    <x v="2"/>
    <x v="2"/>
    <x v="5"/>
  </r>
  <r>
    <n v="457951"/>
    <n v="8464770"/>
    <n v="349"/>
    <x v="2"/>
    <x v="2"/>
    <x v="5"/>
  </r>
  <r>
    <n v="457951"/>
    <n v="8464770"/>
    <n v="3440"/>
    <x v="2"/>
    <x v="2"/>
    <x v="5"/>
  </r>
  <r>
    <n v="457951"/>
    <n v="8464770"/>
    <n v="38928"/>
    <x v="2"/>
    <x v="2"/>
    <x v="5"/>
  </r>
  <r>
    <n v="457951"/>
    <n v="8464770"/>
    <n v="2788"/>
    <x v="2"/>
    <x v="2"/>
    <x v="5"/>
  </r>
  <r>
    <n v="457951"/>
    <n v="8464770"/>
    <n v="1085"/>
    <x v="2"/>
    <x v="2"/>
    <x v="5"/>
  </r>
  <r>
    <n v="457951"/>
    <n v="8464770"/>
    <n v="5025"/>
    <x v="2"/>
    <x v="2"/>
    <x v="5"/>
  </r>
  <r>
    <n v="457951"/>
    <n v="8464770"/>
    <n v="10331"/>
    <x v="2"/>
    <x v="2"/>
    <x v="5"/>
  </r>
  <r>
    <n v="457951"/>
    <n v="8464770"/>
    <n v="1510"/>
    <x v="2"/>
    <x v="2"/>
    <x v="5"/>
  </r>
  <r>
    <n v="457951"/>
    <n v="8464770"/>
    <n v="180"/>
    <x v="2"/>
    <x v="2"/>
    <x v="5"/>
  </r>
  <r>
    <n v="457951"/>
    <n v="8464770"/>
    <n v="6222"/>
    <x v="2"/>
    <x v="2"/>
    <x v="5"/>
  </r>
  <r>
    <n v="457987"/>
    <n v="65641050"/>
    <n v="126000"/>
    <x v="2"/>
    <x v="1"/>
    <x v="5"/>
  </r>
  <r>
    <n v="457987"/>
    <n v="65641050"/>
    <n v="37200"/>
    <x v="2"/>
    <x v="1"/>
    <x v="5"/>
  </r>
  <r>
    <n v="457987"/>
    <n v="65641050"/>
    <n v="762"/>
    <x v="2"/>
    <x v="1"/>
    <x v="5"/>
  </r>
  <r>
    <n v="457987"/>
    <n v="65641050"/>
    <n v="184260"/>
    <x v="2"/>
    <x v="1"/>
    <x v="5"/>
  </r>
  <r>
    <n v="457987"/>
    <n v="65641050"/>
    <n v="427117"/>
    <x v="2"/>
    <x v="1"/>
    <x v="5"/>
  </r>
  <r>
    <n v="457987"/>
    <n v="65641050"/>
    <n v="415865"/>
    <x v="2"/>
    <x v="1"/>
    <x v="5"/>
  </r>
  <r>
    <n v="457987"/>
    <n v="65641050"/>
    <n v="299310"/>
    <x v="2"/>
    <x v="1"/>
    <x v="5"/>
  </r>
  <r>
    <n v="457987"/>
    <n v="65641050"/>
    <n v="0"/>
    <x v="2"/>
    <x v="1"/>
    <x v="5"/>
  </r>
  <r>
    <n v="457987"/>
    <n v="65641050"/>
    <n v="429268"/>
    <x v="4"/>
    <x v="1"/>
    <x v="5"/>
  </r>
  <r>
    <n v="457987"/>
    <n v="65641050"/>
    <n v="134000"/>
    <x v="2"/>
    <x v="1"/>
    <x v="5"/>
  </r>
  <r>
    <n v="457987"/>
    <n v="65641050"/>
    <n v="9338"/>
    <x v="2"/>
    <x v="1"/>
    <x v="5"/>
  </r>
  <r>
    <n v="457987"/>
    <n v="65641050"/>
    <n v="22154"/>
    <x v="2"/>
    <x v="1"/>
    <x v="5"/>
  </r>
  <r>
    <n v="457987"/>
    <n v="65641050"/>
    <n v="28578"/>
    <x v="2"/>
    <x v="1"/>
    <x v="5"/>
  </r>
  <r>
    <n v="457987"/>
    <n v="65641050"/>
    <n v="23600"/>
    <x v="2"/>
    <x v="1"/>
    <x v="5"/>
  </r>
  <r>
    <n v="457987"/>
    <n v="65641050"/>
    <n v="1094"/>
    <x v="2"/>
    <x v="1"/>
    <x v="5"/>
  </r>
  <r>
    <n v="457987"/>
    <n v="65641050"/>
    <n v="22443"/>
    <x v="2"/>
    <x v="1"/>
    <x v="5"/>
  </r>
  <r>
    <n v="457987"/>
    <n v="65641050"/>
    <n v="178686"/>
    <x v="2"/>
    <x v="1"/>
    <x v="5"/>
  </r>
  <r>
    <n v="457987"/>
    <n v="65641050"/>
    <n v="198487"/>
    <x v="2"/>
    <x v="1"/>
    <x v="5"/>
  </r>
  <r>
    <n v="457987"/>
    <n v="65641050"/>
    <n v="208080"/>
    <x v="2"/>
    <x v="1"/>
    <x v="5"/>
  </r>
  <r>
    <n v="457987"/>
    <n v="65641050"/>
    <n v="0"/>
    <x v="2"/>
    <x v="1"/>
    <x v="5"/>
  </r>
  <r>
    <n v="457987"/>
    <n v="65641050"/>
    <n v="5036950"/>
    <x v="1"/>
    <x v="1"/>
    <x v="5"/>
  </r>
  <r>
    <n v="457999"/>
    <n v="1579301"/>
    <n v="9962"/>
    <x v="2"/>
    <x v="1"/>
    <x v="3"/>
  </r>
  <r>
    <n v="458000"/>
    <n v="2685976"/>
    <n v="24905"/>
    <x v="2"/>
    <x v="1"/>
    <x v="3"/>
  </r>
  <r>
    <n v="458040"/>
    <n v="103500"/>
    <n v="4500"/>
    <x v="0"/>
    <x v="6"/>
    <x v="3"/>
  </r>
  <r>
    <n v="458041"/>
    <n v="103500"/>
    <n v="103500"/>
    <x v="0"/>
    <x v="6"/>
    <x v="3"/>
  </r>
  <r>
    <n v="458045"/>
    <n v="103500"/>
    <n v="400"/>
    <x v="0"/>
    <x v="6"/>
    <x v="3"/>
  </r>
  <r>
    <n v="458054"/>
    <n v="517619"/>
    <n v="3336"/>
    <x v="2"/>
    <x v="2"/>
    <x v="5"/>
  </r>
  <r>
    <n v="458054"/>
    <n v="517619"/>
    <n v="3096"/>
    <x v="2"/>
    <x v="2"/>
    <x v="5"/>
  </r>
  <r>
    <n v="458054"/>
    <n v="517619"/>
    <n v="1621"/>
    <x v="2"/>
    <x v="2"/>
    <x v="5"/>
  </r>
  <r>
    <n v="458054"/>
    <n v="517619"/>
    <n v="803"/>
    <x v="2"/>
    <x v="2"/>
    <x v="5"/>
  </r>
  <r>
    <n v="458054"/>
    <n v="517619"/>
    <n v="5705"/>
    <x v="2"/>
    <x v="2"/>
    <x v="5"/>
  </r>
  <r>
    <n v="458078"/>
    <n v="6050000"/>
    <n v="34000"/>
    <x v="2"/>
    <x v="2"/>
    <x v="1"/>
  </r>
  <r>
    <n v="458078"/>
    <n v="6050000"/>
    <n v="2917140"/>
    <x v="2"/>
    <x v="2"/>
    <x v="1"/>
  </r>
  <r>
    <n v="458086"/>
    <n v="3977052"/>
    <n v="529634"/>
    <x v="2"/>
    <x v="7"/>
    <x v="5"/>
  </r>
  <r>
    <n v="458088"/>
    <n v="103500"/>
    <n v="4100"/>
    <x v="0"/>
    <x v="6"/>
    <x v="3"/>
  </r>
  <r>
    <n v="458090"/>
    <n v="103500"/>
    <n v="103500"/>
    <x v="0"/>
    <x v="6"/>
    <x v="3"/>
  </r>
  <r>
    <n v="458113"/>
    <n v="9627421"/>
    <n v="48051"/>
    <x v="0"/>
    <x v="1"/>
    <x v="3"/>
  </r>
  <r>
    <n v="458113"/>
    <n v="9627421"/>
    <n v="51419"/>
    <x v="0"/>
    <x v="1"/>
    <x v="3"/>
  </r>
  <r>
    <n v="458113"/>
    <n v="9627421"/>
    <n v="4035"/>
    <x v="0"/>
    <x v="1"/>
    <x v="3"/>
  </r>
  <r>
    <n v="458113"/>
    <n v="9627421"/>
    <n v="121032"/>
    <x v="0"/>
    <x v="1"/>
    <x v="3"/>
  </r>
  <r>
    <n v="458113"/>
    <n v="9627421"/>
    <n v="2376"/>
    <x v="0"/>
    <x v="1"/>
    <x v="3"/>
  </r>
  <r>
    <n v="458113"/>
    <n v="9627421"/>
    <n v="10320"/>
    <x v="0"/>
    <x v="1"/>
    <x v="3"/>
  </r>
  <r>
    <n v="458113"/>
    <n v="9627421"/>
    <n v="10072"/>
    <x v="0"/>
    <x v="1"/>
    <x v="3"/>
  </r>
  <r>
    <n v="458113"/>
    <n v="9627421"/>
    <n v="8019"/>
    <x v="1"/>
    <x v="1"/>
    <x v="3"/>
  </r>
  <r>
    <n v="458113"/>
    <n v="9627421"/>
    <n v="49810"/>
    <x v="2"/>
    <x v="1"/>
    <x v="3"/>
  </r>
  <r>
    <n v="458131"/>
    <n v="760743"/>
    <n v="600637"/>
    <x v="2"/>
    <x v="7"/>
    <x v="3"/>
  </r>
  <r>
    <n v="458138"/>
    <n v="7316941"/>
    <n v="3030100"/>
    <x v="1"/>
    <x v="2"/>
    <x v="0"/>
  </r>
  <r>
    <n v="458138"/>
    <n v="7316941"/>
    <n v="106860"/>
    <x v="2"/>
    <x v="2"/>
    <x v="0"/>
  </r>
  <r>
    <n v="458138"/>
    <n v="7316941"/>
    <n v="4708"/>
    <x v="2"/>
    <x v="2"/>
    <x v="0"/>
  </r>
  <r>
    <n v="458138"/>
    <n v="7316941"/>
    <n v="6700"/>
    <x v="2"/>
    <x v="2"/>
    <x v="0"/>
  </r>
  <r>
    <n v="458138"/>
    <n v="7316941"/>
    <n v="293400"/>
    <x v="1"/>
    <x v="2"/>
    <x v="0"/>
  </r>
  <r>
    <n v="458138"/>
    <n v="7316941"/>
    <n v="10570"/>
    <x v="2"/>
    <x v="2"/>
    <x v="0"/>
  </r>
  <r>
    <n v="458138"/>
    <n v="7316941"/>
    <n v="146400"/>
    <x v="1"/>
    <x v="2"/>
    <x v="0"/>
  </r>
  <r>
    <n v="458138"/>
    <n v="7316941"/>
    <n v="298900"/>
    <x v="1"/>
    <x v="2"/>
    <x v="0"/>
  </r>
  <r>
    <n v="458138"/>
    <n v="7316941"/>
    <n v="15000"/>
    <x v="2"/>
    <x v="2"/>
    <x v="0"/>
  </r>
  <r>
    <n v="458138"/>
    <n v="7316941"/>
    <n v="3030100"/>
    <x v="1"/>
    <x v="2"/>
    <x v="0"/>
  </r>
  <r>
    <n v="458138"/>
    <n v="7316941"/>
    <n v="106860"/>
    <x v="2"/>
    <x v="2"/>
    <x v="0"/>
  </r>
  <r>
    <n v="458138"/>
    <n v="7316941"/>
    <n v="4708"/>
    <x v="2"/>
    <x v="2"/>
    <x v="0"/>
  </r>
  <r>
    <n v="458138"/>
    <n v="7316941"/>
    <n v="6700"/>
    <x v="2"/>
    <x v="2"/>
    <x v="0"/>
  </r>
  <r>
    <n v="458138"/>
    <n v="7316941"/>
    <n v="293400"/>
    <x v="1"/>
    <x v="2"/>
    <x v="0"/>
  </r>
  <r>
    <n v="458138"/>
    <n v="7316941"/>
    <n v="10570"/>
    <x v="2"/>
    <x v="2"/>
    <x v="0"/>
  </r>
  <r>
    <n v="458138"/>
    <n v="7316941"/>
    <n v="146400"/>
    <x v="1"/>
    <x v="2"/>
    <x v="0"/>
  </r>
  <r>
    <n v="458138"/>
    <n v="7316941"/>
    <n v="298900"/>
    <x v="1"/>
    <x v="2"/>
    <x v="0"/>
  </r>
  <r>
    <n v="458138"/>
    <n v="7316941"/>
    <n v="15000"/>
    <x v="0"/>
    <x v="2"/>
    <x v="0"/>
  </r>
  <r>
    <n v="458140"/>
    <n v="103500"/>
    <n v="4500"/>
    <x v="0"/>
    <x v="6"/>
    <x v="3"/>
  </r>
  <r>
    <n v="458146"/>
    <n v="1612064"/>
    <n v="674452"/>
    <x v="2"/>
    <x v="6"/>
    <x v="3"/>
  </r>
  <r>
    <n v="458146"/>
    <n v="1612064"/>
    <n v="357232"/>
    <x v="2"/>
    <x v="6"/>
    <x v="3"/>
  </r>
  <r>
    <n v="458148"/>
    <n v="65000"/>
    <n v="65000"/>
    <x v="0"/>
    <x v="6"/>
    <x v="3"/>
  </r>
  <r>
    <n v="458156"/>
    <n v="2583727"/>
    <n v="357232"/>
    <x v="2"/>
    <x v="7"/>
    <x v="3"/>
  </r>
  <r>
    <n v="458156"/>
    <n v="2583727"/>
    <n v="747000"/>
    <x v="2"/>
    <x v="7"/>
    <x v="3"/>
  </r>
  <r>
    <n v="458156"/>
    <n v="2583727"/>
    <n v="674452"/>
    <x v="2"/>
    <x v="7"/>
    <x v="3"/>
  </r>
  <r>
    <n v="458166"/>
    <n v="7302575"/>
    <n v="720"/>
    <x v="2"/>
    <x v="2"/>
    <x v="0"/>
  </r>
  <r>
    <n v="458166"/>
    <n v="7302575"/>
    <n v="21910"/>
    <x v="2"/>
    <x v="2"/>
    <x v="0"/>
  </r>
  <r>
    <n v="458166"/>
    <n v="7302575"/>
    <n v="5208"/>
    <x v="2"/>
    <x v="2"/>
    <x v="0"/>
  </r>
  <r>
    <n v="458166"/>
    <n v="7302575"/>
    <n v="4708"/>
    <x v="2"/>
    <x v="2"/>
    <x v="0"/>
  </r>
  <r>
    <n v="458166"/>
    <n v="7302575"/>
    <n v="4228"/>
    <x v="2"/>
    <x v="2"/>
    <x v="0"/>
  </r>
  <r>
    <n v="458166"/>
    <n v="7302575"/>
    <n v="680"/>
    <x v="2"/>
    <x v="2"/>
    <x v="0"/>
  </r>
  <r>
    <n v="458166"/>
    <n v="7302575"/>
    <n v="5190"/>
    <x v="2"/>
    <x v="2"/>
    <x v="0"/>
  </r>
  <r>
    <n v="458166"/>
    <n v="7302575"/>
    <n v="37610"/>
    <x v="2"/>
    <x v="2"/>
    <x v="0"/>
  </r>
  <r>
    <n v="458166"/>
    <n v="7302575"/>
    <n v="1158"/>
    <x v="1"/>
    <x v="2"/>
    <x v="0"/>
  </r>
  <r>
    <n v="458166"/>
    <n v="7302575"/>
    <n v="20564"/>
    <x v="1"/>
    <x v="2"/>
    <x v="0"/>
  </r>
  <r>
    <n v="458166"/>
    <n v="7302575"/>
    <n v="2000"/>
    <x v="2"/>
    <x v="2"/>
    <x v="0"/>
  </r>
  <r>
    <n v="458166"/>
    <n v="7302575"/>
    <n v="720"/>
    <x v="2"/>
    <x v="2"/>
    <x v="0"/>
  </r>
  <r>
    <n v="458166"/>
    <n v="7302575"/>
    <n v="21910"/>
    <x v="2"/>
    <x v="2"/>
    <x v="0"/>
  </r>
  <r>
    <n v="458166"/>
    <n v="7302575"/>
    <n v="5208"/>
    <x v="2"/>
    <x v="2"/>
    <x v="0"/>
  </r>
  <r>
    <n v="458166"/>
    <n v="7302575"/>
    <n v="4708"/>
    <x v="2"/>
    <x v="2"/>
    <x v="0"/>
  </r>
  <r>
    <n v="458166"/>
    <n v="7302575"/>
    <n v="4228"/>
    <x v="2"/>
    <x v="2"/>
    <x v="0"/>
  </r>
  <r>
    <n v="458166"/>
    <n v="7302575"/>
    <n v="680"/>
    <x v="2"/>
    <x v="2"/>
    <x v="0"/>
  </r>
  <r>
    <n v="458166"/>
    <n v="7302575"/>
    <n v="5190"/>
    <x v="2"/>
    <x v="2"/>
    <x v="0"/>
  </r>
  <r>
    <n v="458166"/>
    <n v="7302575"/>
    <n v="37610"/>
    <x v="2"/>
    <x v="2"/>
    <x v="0"/>
  </r>
  <r>
    <n v="458166"/>
    <n v="7302575"/>
    <n v="1158"/>
    <x v="1"/>
    <x v="2"/>
    <x v="0"/>
  </r>
  <r>
    <n v="458166"/>
    <n v="7302575"/>
    <n v="20564"/>
    <x v="1"/>
    <x v="2"/>
    <x v="0"/>
  </r>
  <r>
    <n v="458166"/>
    <n v="7302575"/>
    <n v="2000"/>
    <x v="2"/>
    <x v="2"/>
    <x v="0"/>
  </r>
  <r>
    <n v="458169"/>
    <n v="2229189"/>
    <n v="124000"/>
    <x v="1"/>
    <x v="1"/>
    <x v="0"/>
  </r>
  <r>
    <n v="458169"/>
    <n v="2229189"/>
    <n v="72"/>
    <x v="2"/>
    <x v="1"/>
    <x v="0"/>
  </r>
  <r>
    <n v="458169"/>
    <n v="2229189"/>
    <n v="3240"/>
    <x v="2"/>
    <x v="1"/>
    <x v="0"/>
  </r>
  <r>
    <n v="458169"/>
    <n v="2229189"/>
    <n v="996"/>
    <x v="2"/>
    <x v="1"/>
    <x v="0"/>
  </r>
  <r>
    <n v="458169"/>
    <n v="2229189"/>
    <n v="17"/>
    <x v="2"/>
    <x v="1"/>
    <x v="0"/>
  </r>
  <r>
    <n v="458169"/>
    <n v="2229189"/>
    <n v="56"/>
    <x v="2"/>
    <x v="1"/>
    <x v="0"/>
  </r>
  <r>
    <n v="458169"/>
    <n v="2229189"/>
    <n v="6300"/>
    <x v="1"/>
    <x v="1"/>
    <x v="0"/>
  </r>
  <r>
    <n v="458169"/>
    <n v="2229189"/>
    <n v="51"/>
    <x v="2"/>
    <x v="1"/>
    <x v="0"/>
  </r>
  <r>
    <n v="458169"/>
    <n v="2229189"/>
    <n v="124000"/>
    <x v="1"/>
    <x v="1"/>
    <x v="0"/>
  </r>
  <r>
    <n v="458169"/>
    <n v="2229189"/>
    <n v="72"/>
    <x v="2"/>
    <x v="1"/>
    <x v="0"/>
  </r>
  <r>
    <n v="458169"/>
    <n v="2229189"/>
    <n v="3240"/>
    <x v="2"/>
    <x v="1"/>
    <x v="0"/>
  </r>
  <r>
    <n v="458169"/>
    <n v="2229189"/>
    <n v="996"/>
    <x v="2"/>
    <x v="1"/>
    <x v="0"/>
  </r>
  <r>
    <n v="458169"/>
    <n v="2229189"/>
    <n v="17"/>
    <x v="2"/>
    <x v="1"/>
    <x v="0"/>
  </r>
  <r>
    <n v="458169"/>
    <n v="2229189"/>
    <n v="56"/>
    <x v="2"/>
    <x v="1"/>
    <x v="0"/>
  </r>
  <r>
    <n v="458169"/>
    <n v="2229189"/>
    <n v="6300"/>
    <x v="1"/>
    <x v="1"/>
    <x v="0"/>
  </r>
  <r>
    <n v="458169"/>
    <n v="2229189"/>
    <n v="51"/>
    <x v="2"/>
    <x v="1"/>
    <x v="0"/>
  </r>
  <r>
    <n v="458196"/>
    <n v="103500"/>
    <n v="4500"/>
    <x v="0"/>
    <x v="6"/>
    <x v="3"/>
  </r>
  <r>
    <n v="458229"/>
    <n v="1200000"/>
    <n v="899391"/>
    <x v="2"/>
    <x v="6"/>
    <x v="3"/>
  </r>
  <r>
    <n v="458235"/>
    <n v="950000"/>
    <n v="707000"/>
    <x v="2"/>
    <x v="6"/>
    <x v="3"/>
  </r>
  <r>
    <n v="458251"/>
    <n v="1200000"/>
    <n v="899391"/>
    <x v="2"/>
    <x v="6"/>
    <x v="3"/>
  </r>
  <r>
    <n v="458256"/>
    <n v="1200000"/>
    <n v="899391"/>
    <x v="2"/>
    <x v="6"/>
    <x v="3"/>
  </r>
  <r>
    <n v="458275"/>
    <n v="120000"/>
    <n v="4500"/>
    <x v="0"/>
    <x v="6"/>
    <x v="3"/>
  </r>
  <r>
    <n v="458301"/>
    <n v="65000"/>
    <n v="400"/>
    <x v="0"/>
    <x v="6"/>
    <x v="3"/>
  </r>
  <r>
    <n v="458321"/>
    <n v="1206346"/>
    <n v="7293"/>
    <x v="2"/>
    <x v="2"/>
    <x v="5"/>
  </r>
  <r>
    <n v="458321"/>
    <n v="1206346"/>
    <n v="803"/>
    <x v="2"/>
    <x v="2"/>
    <x v="5"/>
  </r>
  <r>
    <n v="458321"/>
    <n v="1206346"/>
    <n v="9509"/>
    <x v="2"/>
    <x v="2"/>
    <x v="5"/>
  </r>
  <r>
    <n v="458321"/>
    <n v="1206346"/>
    <n v="1704"/>
    <x v="2"/>
    <x v="2"/>
    <x v="5"/>
  </r>
  <r>
    <n v="458321"/>
    <n v="1206346"/>
    <n v="5810"/>
    <x v="2"/>
    <x v="2"/>
    <x v="5"/>
  </r>
  <r>
    <n v="458321"/>
    <n v="1206346"/>
    <n v="656"/>
    <x v="2"/>
    <x v="2"/>
    <x v="5"/>
  </r>
  <r>
    <n v="458323"/>
    <n v="9830920"/>
    <n v="711225"/>
    <x v="1"/>
    <x v="2"/>
    <x v="5"/>
  </r>
  <r>
    <n v="458323"/>
    <n v="9830920"/>
    <n v="427515"/>
    <x v="2"/>
    <x v="2"/>
    <x v="5"/>
  </r>
  <r>
    <n v="458323"/>
    <n v="9830920"/>
    <n v="397891"/>
    <x v="4"/>
    <x v="2"/>
    <x v="5"/>
  </r>
  <r>
    <n v="458323"/>
    <n v="9830920"/>
    <n v="5280"/>
    <x v="2"/>
    <x v="2"/>
    <x v="5"/>
  </r>
  <r>
    <n v="458323"/>
    <n v="9830920"/>
    <n v="6998"/>
    <x v="2"/>
    <x v="2"/>
    <x v="5"/>
  </r>
  <r>
    <n v="458323"/>
    <n v="9830920"/>
    <n v="3786"/>
    <x v="2"/>
    <x v="2"/>
    <x v="5"/>
  </r>
  <r>
    <n v="458323"/>
    <n v="9830920"/>
    <n v="4044"/>
    <x v="2"/>
    <x v="2"/>
    <x v="5"/>
  </r>
  <r>
    <n v="458323"/>
    <n v="9830920"/>
    <n v="910840"/>
    <x v="1"/>
    <x v="2"/>
    <x v="5"/>
  </r>
  <r>
    <n v="458323"/>
    <n v="9830920"/>
    <n v="338590"/>
    <x v="2"/>
    <x v="2"/>
    <x v="5"/>
  </r>
  <r>
    <n v="458323"/>
    <n v="9830920"/>
    <n v="7660"/>
    <x v="2"/>
    <x v="2"/>
    <x v="5"/>
  </r>
  <r>
    <n v="458323"/>
    <n v="9830920"/>
    <n v="1476"/>
    <x v="2"/>
    <x v="2"/>
    <x v="5"/>
  </r>
  <r>
    <n v="458323"/>
    <n v="9830920"/>
    <n v="3255"/>
    <x v="2"/>
    <x v="2"/>
    <x v="5"/>
  </r>
  <r>
    <n v="458323"/>
    <n v="9830920"/>
    <n v="180"/>
    <x v="2"/>
    <x v="2"/>
    <x v="5"/>
  </r>
  <r>
    <n v="458326"/>
    <n v="3035967"/>
    <n v="60000"/>
    <x v="4"/>
    <x v="1"/>
    <x v="3"/>
  </r>
  <r>
    <n v="458326"/>
    <n v="3035967"/>
    <n v="60000"/>
    <x v="4"/>
    <x v="1"/>
    <x v="3"/>
  </r>
  <r>
    <n v="458326"/>
    <n v="3035967"/>
    <n v="34867"/>
    <x v="2"/>
    <x v="1"/>
    <x v="3"/>
  </r>
  <r>
    <n v="458327"/>
    <n v="1918952"/>
    <n v="25996"/>
    <x v="2"/>
    <x v="1"/>
    <x v="5"/>
  </r>
  <r>
    <n v="458327"/>
    <n v="1918952"/>
    <n v="2213"/>
    <x v="2"/>
    <x v="1"/>
    <x v="5"/>
  </r>
  <r>
    <n v="458327"/>
    <n v="1918952"/>
    <n v="3828"/>
    <x v="2"/>
    <x v="1"/>
    <x v="5"/>
  </r>
  <r>
    <n v="458328"/>
    <n v="5295649"/>
    <n v="16194"/>
    <x v="2"/>
    <x v="1"/>
    <x v="5"/>
  </r>
  <r>
    <n v="458328"/>
    <n v="5295649"/>
    <n v="1008000"/>
    <x v="1"/>
    <x v="1"/>
    <x v="5"/>
  </r>
  <r>
    <n v="458328"/>
    <n v="5295649"/>
    <n v="55705"/>
    <x v="2"/>
    <x v="1"/>
    <x v="5"/>
  </r>
  <r>
    <n v="458328"/>
    <n v="5295649"/>
    <n v="37200"/>
    <x v="2"/>
    <x v="1"/>
    <x v="5"/>
  </r>
  <r>
    <n v="458328"/>
    <n v="5295649"/>
    <n v="146880"/>
    <x v="1"/>
    <x v="1"/>
    <x v="5"/>
  </r>
  <r>
    <n v="458328"/>
    <n v="5295649"/>
    <n v="23926"/>
    <x v="1"/>
    <x v="1"/>
    <x v="5"/>
  </r>
  <r>
    <n v="458328"/>
    <n v="5295649"/>
    <n v="4345"/>
    <x v="1"/>
    <x v="1"/>
    <x v="5"/>
  </r>
  <r>
    <n v="458328"/>
    <n v="5295649"/>
    <n v="93078"/>
    <x v="1"/>
    <x v="1"/>
    <x v="5"/>
  </r>
  <r>
    <n v="458328"/>
    <n v="5295649"/>
    <n v="16060"/>
    <x v="1"/>
    <x v="1"/>
    <x v="5"/>
  </r>
  <r>
    <n v="458328"/>
    <n v="5295649"/>
    <n v="22475"/>
    <x v="1"/>
    <x v="1"/>
    <x v="5"/>
  </r>
  <r>
    <n v="458328"/>
    <n v="5295649"/>
    <n v="5519"/>
    <x v="1"/>
    <x v="1"/>
    <x v="5"/>
  </r>
  <r>
    <n v="458328"/>
    <n v="5295649"/>
    <n v="25700"/>
    <x v="2"/>
    <x v="1"/>
    <x v="5"/>
  </r>
  <r>
    <n v="458328"/>
    <n v="5295649"/>
    <n v="14868"/>
    <x v="2"/>
    <x v="1"/>
    <x v="5"/>
  </r>
  <r>
    <n v="458328"/>
    <n v="5295649"/>
    <n v="124200"/>
    <x v="2"/>
    <x v="1"/>
    <x v="5"/>
  </r>
  <r>
    <n v="458328"/>
    <n v="5295649"/>
    <n v="28752"/>
    <x v="2"/>
    <x v="1"/>
    <x v="5"/>
  </r>
  <r>
    <n v="458328"/>
    <n v="5295649"/>
    <n v="41092"/>
    <x v="2"/>
    <x v="1"/>
    <x v="5"/>
  </r>
  <r>
    <n v="458328"/>
    <n v="5295649"/>
    <n v="65304"/>
    <x v="2"/>
    <x v="1"/>
    <x v="5"/>
  </r>
  <r>
    <n v="458329"/>
    <n v="15894491"/>
    <n v="35570"/>
    <x v="1"/>
    <x v="1"/>
    <x v="5"/>
  </r>
  <r>
    <n v="458329"/>
    <n v="15894491"/>
    <n v="0"/>
    <x v="2"/>
    <x v="1"/>
    <x v="5"/>
  </r>
  <r>
    <n v="458329"/>
    <n v="15894491"/>
    <n v="450000"/>
    <x v="1"/>
    <x v="1"/>
    <x v="5"/>
  </r>
  <r>
    <n v="458329"/>
    <n v="15894491"/>
    <n v="0"/>
    <x v="2"/>
    <x v="1"/>
    <x v="5"/>
  </r>
  <r>
    <n v="458329"/>
    <n v="15894491"/>
    <n v="735000"/>
    <x v="1"/>
    <x v="1"/>
    <x v="5"/>
  </r>
  <r>
    <n v="458329"/>
    <n v="15894491"/>
    <n v="7428"/>
    <x v="2"/>
    <x v="1"/>
    <x v="5"/>
  </r>
  <r>
    <n v="458329"/>
    <n v="15894491"/>
    <n v="267200"/>
    <x v="1"/>
    <x v="1"/>
    <x v="5"/>
  </r>
  <r>
    <n v="458329"/>
    <n v="15894491"/>
    <n v="0"/>
    <x v="2"/>
    <x v="1"/>
    <x v="5"/>
  </r>
  <r>
    <n v="458329"/>
    <n v="15894491"/>
    <n v="600647"/>
    <x v="4"/>
    <x v="1"/>
    <x v="5"/>
  </r>
  <r>
    <n v="458329"/>
    <n v="15894491"/>
    <n v="296000"/>
    <x v="4"/>
    <x v="1"/>
    <x v="5"/>
  </r>
  <r>
    <n v="458329"/>
    <n v="15894491"/>
    <n v="21600"/>
    <x v="4"/>
    <x v="1"/>
    <x v="5"/>
  </r>
  <r>
    <n v="458329"/>
    <n v="15894491"/>
    <n v="17010"/>
    <x v="1"/>
    <x v="1"/>
    <x v="5"/>
  </r>
  <r>
    <n v="458329"/>
    <n v="15894491"/>
    <n v="204930"/>
    <x v="1"/>
    <x v="1"/>
    <x v="5"/>
  </r>
  <r>
    <n v="458329"/>
    <n v="15894491"/>
    <n v="41400"/>
    <x v="4"/>
    <x v="1"/>
    <x v="5"/>
  </r>
  <r>
    <n v="458329"/>
    <n v="15894491"/>
    <n v="0"/>
    <x v="2"/>
    <x v="1"/>
    <x v="5"/>
  </r>
  <r>
    <n v="458329"/>
    <n v="15894491"/>
    <n v="1417500"/>
    <x v="1"/>
    <x v="1"/>
    <x v="5"/>
  </r>
  <r>
    <n v="458333"/>
    <n v="584416"/>
    <n v="762"/>
    <x v="2"/>
    <x v="1"/>
    <x v="5"/>
  </r>
  <r>
    <n v="458333"/>
    <n v="584416"/>
    <n v="7428"/>
    <x v="2"/>
    <x v="1"/>
    <x v="5"/>
  </r>
  <r>
    <n v="458335"/>
    <n v="5208599"/>
    <n v="40851"/>
    <x v="2"/>
    <x v="1"/>
    <x v="5"/>
  </r>
  <r>
    <n v="458335"/>
    <n v="5208599"/>
    <n v="1323"/>
    <x v="2"/>
    <x v="1"/>
    <x v="5"/>
  </r>
  <r>
    <n v="458338"/>
    <n v="987415"/>
    <n v="11141"/>
    <x v="2"/>
    <x v="1"/>
    <x v="5"/>
  </r>
  <r>
    <n v="458338"/>
    <n v="987415"/>
    <n v="3804"/>
    <x v="2"/>
    <x v="1"/>
    <x v="5"/>
  </r>
  <r>
    <n v="458338"/>
    <n v="987415"/>
    <n v="19679"/>
    <x v="2"/>
    <x v="1"/>
    <x v="5"/>
  </r>
  <r>
    <n v="458339"/>
    <n v="4340373"/>
    <n v="46900"/>
    <x v="1"/>
    <x v="1"/>
    <x v="4"/>
  </r>
  <r>
    <n v="458339"/>
    <n v="4340373"/>
    <n v="46900"/>
    <x v="1"/>
    <x v="1"/>
    <x v="4"/>
  </r>
  <r>
    <n v="458339"/>
    <n v="4340373"/>
    <n v="514780"/>
    <x v="1"/>
    <x v="1"/>
    <x v="4"/>
  </r>
  <r>
    <n v="458339"/>
    <n v="4340373"/>
    <n v="509110"/>
    <x v="5"/>
    <x v="1"/>
    <x v="4"/>
  </r>
  <r>
    <n v="458340"/>
    <n v="1815494"/>
    <n v="22284"/>
    <x v="2"/>
    <x v="1"/>
    <x v="5"/>
  </r>
  <r>
    <n v="458340"/>
    <n v="1815494"/>
    <n v="30000"/>
    <x v="2"/>
    <x v="1"/>
    <x v="5"/>
  </r>
  <r>
    <n v="458352"/>
    <n v="5507390"/>
    <n v="470995"/>
    <x v="2"/>
    <x v="1"/>
    <x v="4"/>
  </r>
  <r>
    <n v="458352"/>
    <n v="5507390"/>
    <n v="803800"/>
    <x v="5"/>
    <x v="1"/>
    <x v="4"/>
  </r>
  <r>
    <n v="458357"/>
    <n v="695070"/>
    <n v="7760"/>
    <x v="0"/>
    <x v="1"/>
    <x v="4"/>
  </r>
  <r>
    <n v="458358"/>
    <n v="1741669"/>
    <n v="861297"/>
    <x v="2"/>
    <x v="1"/>
    <x v="5"/>
  </r>
  <r>
    <n v="458358"/>
    <n v="1741669"/>
    <n v="7428"/>
    <x v="2"/>
    <x v="1"/>
    <x v="5"/>
  </r>
  <r>
    <n v="458361"/>
    <n v="1702334"/>
    <n v="181300"/>
    <x v="1"/>
    <x v="1"/>
    <x v="4"/>
  </r>
  <r>
    <n v="458363"/>
    <n v="1187162"/>
    <n v="11141"/>
    <x v="2"/>
    <x v="1"/>
    <x v="5"/>
  </r>
  <r>
    <n v="458363"/>
    <n v="1187162"/>
    <n v="762"/>
    <x v="2"/>
    <x v="1"/>
    <x v="5"/>
  </r>
  <r>
    <n v="458363"/>
    <n v="1187162"/>
    <n v="2074"/>
    <x v="2"/>
    <x v="1"/>
    <x v="5"/>
  </r>
  <r>
    <n v="458363"/>
    <n v="1187162"/>
    <n v="2356"/>
    <x v="2"/>
    <x v="1"/>
    <x v="5"/>
  </r>
  <r>
    <n v="458363"/>
    <n v="1187162"/>
    <n v="15900"/>
    <x v="2"/>
    <x v="1"/>
    <x v="5"/>
  </r>
  <r>
    <n v="458369"/>
    <n v="103382135"/>
    <n v="80107"/>
    <x v="2"/>
    <x v="1"/>
    <x v="5"/>
  </r>
  <r>
    <n v="458369"/>
    <n v="103382135"/>
    <n v="297600"/>
    <x v="2"/>
    <x v="1"/>
    <x v="5"/>
  </r>
  <r>
    <n v="458369"/>
    <n v="103382135"/>
    <n v="74400"/>
    <x v="2"/>
    <x v="1"/>
    <x v="5"/>
  </r>
  <r>
    <n v="458369"/>
    <n v="103382135"/>
    <n v="37200"/>
    <x v="2"/>
    <x v="1"/>
    <x v="5"/>
  </r>
  <r>
    <n v="458369"/>
    <n v="103382135"/>
    <n v="57790"/>
    <x v="1"/>
    <x v="1"/>
    <x v="5"/>
  </r>
  <r>
    <n v="458369"/>
    <n v="103382135"/>
    <n v="60754"/>
    <x v="1"/>
    <x v="1"/>
    <x v="5"/>
  </r>
  <r>
    <n v="458369"/>
    <n v="103382135"/>
    <n v="8368"/>
    <x v="1"/>
    <x v="1"/>
    <x v="5"/>
  </r>
  <r>
    <n v="458369"/>
    <n v="103382135"/>
    <n v="24408"/>
    <x v="1"/>
    <x v="1"/>
    <x v="5"/>
  </r>
  <r>
    <n v="458369"/>
    <n v="103382135"/>
    <n v="17380"/>
    <x v="1"/>
    <x v="1"/>
    <x v="5"/>
  </r>
  <r>
    <n v="458369"/>
    <n v="103382135"/>
    <n v="20175"/>
    <x v="1"/>
    <x v="1"/>
    <x v="5"/>
  </r>
  <r>
    <n v="458369"/>
    <n v="103382135"/>
    <n v="36297"/>
    <x v="2"/>
    <x v="1"/>
    <x v="5"/>
  </r>
  <r>
    <n v="458369"/>
    <n v="103382135"/>
    <n v="456971"/>
    <x v="2"/>
    <x v="1"/>
    <x v="5"/>
  </r>
  <r>
    <n v="458369"/>
    <n v="103382135"/>
    <n v="0"/>
    <x v="2"/>
    <x v="1"/>
    <x v="5"/>
  </r>
  <r>
    <n v="458369"/>
    <n v="103382135"/>
    <n v="20400"/>
    <x v="1"/>
    <x v="1"/>
    <x v="5"/>
  </r>
  <r>
    <n v="458369"/>
    <n v="103382135"/>
    <n v="4345"/>
    <x v="1"/>
    <x v="1"/>
    <x v="5"/>
  </r>
  <r>
    <n v="458369"/>
    <n v="103382135"/>
    <n v="117000"/>
    <x v="5"/>
    <x v="1"/>
    <x v="5"/>
  </r>
  <r>
    <n v="458369"/>
    <n v="103382135"/>
    <n v="0"/>
    <x v="2"/>
    <x v="1"/>
    <x v="5"/>
  </r>
  <r>
    <n v="458369"/>
    <n v="103382135"/>
    <n v="27608"/>
    <x v="1"/>
    <x v="1"/>
    <x v="5"/>
  </r>
  <r>
    <n v="458369"/>
    <n v="103382135"/>
    <n v="161568"/>
    <x v="5"/>
    <x v="1"/>
    <x v="5"/>
  </r>
  <r>
    <n v="458369"/>
    <n v="103382135"/>
    <n v="12852"/>
    <x v="1"/>
    <x v="1"/>
    <x v="5"/>
  </r>
  <r>
    <n v="458369"/>
    <n v="103382135"/>
    <n v="0"/>
    <x v="2"/>
    <x v="1"/>
    <x v="5"/>
  </r>
  <r>
    <n v="458369"/>
    <n v="103382135"/>
    <n v="542800"/>
    <x v="1"/>
    <x v="1"/>
    <x v="5"/>
  </r>
  <r>
    <n v="458369"/>
    <n v="103382135"/>
    <n v="230404"/>
    <x v="2"/>
    <x v="1"/>
    <x v="5"/>
  </r>
  <r>
    <n v="458369"/>
    <n v="103382135"/>
    <n v="18635"/>
    <x v="2"/>
    <x v="1"/>
    <x v="5"/>
  </r>
  <r>
    <n v="458369"/>
    <n v="103382135"/>
    <n v="3989"/>
    <x v="2"/>
    <x v="1"/>
    <x v="5"/>
  </r>
  <r>
    <n v="458369"/>
    <n v="103382135"/>
    <n v="0"/>
    <x v="2"/>
    <x v="1"/>
    <x v="5"/>
  </r>
  <r>
    <n v="458369"/>
    <n v="103382135"/>
    <n v="73848"/>
    <x v="2"/>
    <x v="1"/>
    <x v="5"/>
  </r>
  <r>
    <n v="458369"/>
    <n v="103382135"/>
    <n v="0"/>
    <x v="2"/>
    <x v="1"/>
    <x v="5"/>
  </r>
  <r>
    <n v="458369"/>
    <n v="103382135"/>
    <n v="241740"/>
    <x v="1"/>
    <x v="1"/>
    <x v="5"/>
  </r>
  <r>
    <n v="458369"/>
    <n v="103382135"/>
    <n v="9766"/>
    <x v="2"/>
    <x v="1"/>
    <x v="5"/>
  </r>
  <r>
    <n v="458369"/>
    <n v="103382135"/>
    <n v="138414"/>
    <x v="1"/>
    <x v="1"/>
    <x v="5"/>
  </r>
  <r>
    <n v="458369"/>
    <n v="103382135"/>
    <n v="80540"/>
    <x v="2"/>
    <x v="1"/>
    <x v="5"/>
  </r>
  <r>
    <n v="458369"/>
    <n v="103382135"/>
    <n v="0"/>
    <x v="2"/>
    <x v="1"/>
    <x v="5"/>
  </r>
  <r>
    <n v="458369"/>
    <n v="103382135"/>
    <n v="522000"/>
    <x v="5"/>
    <x v="1"/>
    <x v="5"/>
  </r>
  <r>
    <n v="458369"/>
    <n v="103382135"/>
    <n v="8000"/>
    <x v="2"/>
    <x v="1"/>
    <x v="5"/>
  </r>
  <r>
    <n v="458369"/>
    <n v="103382135"/>
    <n v="272276"/>
    <x v="2"/>
    <x v="1"/>
    <x v="5"/>
  </r>
  <r>
    <n v="458369"/>
    <n v="103382135"/>
    <n v="288000"/>
    <x v="5"/>
    <x v="1"/>
    <x v="5"/>
  </r>
  <r>
    <n v="458369"/>
    <n v="103382135"/>
    <n v="0"/>
    <x v="2"/>
    <x v="1"/>
    <x v="5"/>
  </r>
  <r>
    <n v="458369"/>
    <n v="103382135"/>
    <n v="19800"/>
    <x v="1"/>
    <x v="1"/>
    <x v="5"/>
  </r>
  <r>
    <n v="458369"/>
    <n v="103382135"/>
    <n v="59211"/>
    <x v="2"/>
    <x v="1"/>
    <x v="5"/>
  </r>
  <r>
    <n v="458369"/>
    <n v="103382135"/>
    <n v="0"/>
    <x v="2"/>
    <x v="1"/>
    <x v="5"/>
  </r>
  <r>
    <n v="458369"/>
    <n v="103382135"/>
    <n v="72000"/>
    <x v="1"/>
    <x v="1"/>
    <x v="5"/>
  </r>
  <r>
    <n v="458369"/>
    <n v="103382135"/>
    <n v="9188"/>
    <x v="1"/>
    <x v="1"/>
    <x v="5"/>
  </r>
  <r>
    <n v="458369"/>
    <n v="103382135"/>
    <n v="51216"/>
    <x v="2"/>
    <x v="1"/>
    <x v="5"/>
  </r>
  <r>
    <n v="458369"/>
    <n v="103382135"/>
    <n v="16244"/>
    <x v="2"/>
    <x v="1"/>
    <x v="5"/>
  </r>
  <r>
    <n v="458369"/>
    <n v="103382135"/>
    <n v="1232000"/>
    <x v="5"/>
    <x v="1"/>
    <x v="5"/>
  </r>
  <r>
    <n v="458369"/>
    <n v="103382135"/>
    <n v="330900"/>
    <x v="2"/>
    <x v="1"/>
    <x v="5"/>
  </r>
  <r>
    <n v="458369"/>
    <n v="103382135"/>
    <n v="0"/>
    <x v="2"/>
    <x v="1"/>
    <x v="5"/>
  </r>
  <r>
    <n v="458369"/>
    <n v="103382135"/>
    <n v="46800"/>
    <x v="1"/>
    <x v="1"/>
    <x v="5"/>
  </r>
  <r>
    <n v="458369"/>
    <n v="103382135"/>
    <n v="421544"/>
    <x v="2"/>
    <x v="1"/>
    <x v="5"/>
  </r>
  <r>
    <n v="458369"/>
    <n v="103382135"/>
    <n v="10800"/>
    <x v="1"/>
    <x v="1"/>
    <x v="5"/>
  </r>
  <r>
    <n v="458369"/>
    <n v="103382135"/>
    <n v="10800"/>
    <x v="1"/>
    <x v="1"/>
    <x v="5"/>
  </r>
  <r>
    <n v="458369"/>
    <n v="103382135"/>
    <n v="10800"/>
    <x v="1"/>
    <x v="1"/>
    <x v="5"/>
  </r>
  <r>
    <n v="458369"/>
    <n v="103382135"/>
    <n v="0"/>
    <x v="2"/>
    <x v="1"/>
    <x v="5"/>
  </r>
  <r>
    <n v="458369"/>
    <n v="103382135"/>
    <n v="65602"/>
    <x v="1"/>
    <x v="1"/>
    <x v="5"/>
  </r>
  <r>
    <n v="458369"/>
    <n v="103382135"/>
    <n v="31800"/>
    <x v="2"/>
    <x v="1"/>
    <x v="5"/>
  </r>
  <r>
    <n v="458369"/>
    <n v="103382135"/>
    <n v="196560"/>
    <x v="5"/>
    <x v="1"/>
    <x v="5"/>
  </r>
  <r>
    <n v="458369"/>
    <n v="103382135"/>
    <n v="16261"/>
    <x v="2"/>
    <x v="1"/>
    <x v="5"/>
  </r>
  <r>
    <n v="458369"/>
    <n v="103382135"/>
    <n v="54585"/>
    <x v="2"/>
    <x v="1"/>
    <x v="5"/>
  </r>
  <r>
    <n v="458369"/>
    <n v="103382135"/>
    <n v="1174523"/>
    <x v="2"/>
    <x v="1"/>
    <x v="5"/>
  </r>
  <r>
    <n v="458369"/>
    <n v="103382135"/>
    <n v="0"/>
    <x v="2"/>
    <x v="1"/>
    <x v="5"/>
  </r>
  <r>
    <n v="458369"/>
    <n v="103382135"/>
    <n v="3222810"/>
    <x v="5"/>
    <x v="1"/>
    <x v="5"/>
  </r>
  <r>
    <n v="458369"/>
    <n v="103382135"/>
    <n v="250908"/>
    <x v="2"/>
    <x v="1"/>
    <x v="5"/>
  </r>
  <r>
    <n v="458369"/>
    <n v="103382135"/>
    <n v="202024"/>
    <x v="2"/>
    <x v="1"/>
    <x v="5"/>
  </r>
  <r>
    <n v="458369"/>
    <n v="103382135"/>
    <n v="184210"/>
    <x v="2"/>
    <x v="1"/>
    <x v="5"/>
  </r>
  <r>
    <n v="458369"/>
    <n v="103382135"/>
    <n v="1386"/>
    <x v="2"/>
    <x v="1"/>
    <x v="5"/>
  </r>
  <r>
    <n v="458369"/>
    <n v="103382135"/>
    <n v="2679"/>
    <x v="2"/>
    <x v="1"/>
    <x v="5"/>
  </r>
  <r>
    <n v="458369"/>
    <n v="103382135"/>
    <n v="23730"/>
    <x v="2"/>
    <x v="1"/>
    <x v="5"/>
  </r>
  <r>
    <n v="458369"/>
    <n v="103382135"/>
    <n v="0"/>
    <x v="2"/>
    <x v="1"/>
    <x v="5"/>
  </r>
  <r>
    <n v="458370"/>
    <n v="120000"/>
    <n v="120000"/>
    <x v="0"/>
    <x v="6"/>
    <x v="3"/>
  </r>
  <r>
    <n v="458377"/>
    <n v="18041953"/>
    <n v="3837"/>
    <x v="0"/>
    <x v="1"/>
    <x v="3"/>
  </r>
  <r>
    <n v="458377"/>
    <n v="18041953"/>
    <n v="127200"/>
    <x v="4"/>
    <x v="1"/>
    <x v="3"/>
  </r>
  <r>
    <n v="458377"/>
    <n v="18041953"/>
    <n v="645526"/>
    <x v="0"/>
    <x v="1"/>
    <x v="3"/>
  </r>
  <r>
    <n v="458377"/>
    <n v="18041953"/>
    <n v="83692"/>
    <x v="0"/>
    <x v="1"/>
    <x v="3"/>
  </r>
  <r>
    <n v="458377"/>
    <n v="18041953"/>
    <n v="25802"/>
    <x v="0"/>
    <x v="1"/>
    <x v="3"/>
  </r>
  <r>
    <n v="458377"/>
    <n v="18041953"/>
    <n v="25435"/>
    <x v="1"/>
    <x v="1"/>
    <x v="3"/>
  </r>
  <r>
    <n v="458377"/>
    <n v="18041953"/>
    <n v="124000"/>
    <x v="0"/>
    <x v="1"/>
    <x v="3"/>
  </r>
  <r>
    <n v="458377"/>
    <n v="18041953"/>
    <n v="19924"/>
    <x v="2"/>
    <x v="1"/>
    <x v="3"/>
  </r>
  <r>
    <n v="458377"/>
    <n v="18041953"/>
    <n v="25756"/>
    <x v="2"/>
    <x v="1"/>
    <x v="3"/>
  </r>
  <r>
    <n v="458378"/>
    <n v="1487592"/>
    <n v="18569"/>
    <x v="2"/>
    <x v="1"/>
    <x v="5"/>
  </r>
  <r>
    <n v="458389"/>
    <n v="9689700"/>
    <n v="75415"/>
    <x v="2"/>
    <x v="1"/>
    <x v="1"/>
  </r>
  <r>
    <n v="458389"/>
    <n v="9689700"/>
    <n v="88950"/>
    <x v="2"/>
    <x v="1"/>
    <x v="1"/>
  </r>
  <r>
    <n v="458389"/>
    <n v="9689700"/>
    <n v="47455"/>
    <x v="2"/>
    <x v="1"/>
    <x v="1"/>
  </r>
  <r>
    <n v="458389"/>
    <n v="9689700"/>
    <n v="237660"/>
    <x v="2"/>
    <x v="1"/>
    <x v="1"/>
  </r>
  <r>
    <n v="458389"/>
    <n v="9689700"/>
    <n v="65700"/>
    <x v="2"/>
    <x v="1"/>
    <x v="1"/>
  </r>
  <r>
    <n v="458389"/>
    <n v="9689700"/>
    <n v="65060"/>
    <x v="2"/>
    <x v="1"/>
    <x v="1"/>
  </r>
  <r>
    <n v="458389"/>
    <n v="9689700"/>
    <n v="86445"/>
    <x v="2"/>
    <x v="1"/>
    <x v="1"/>
  </r>
  <r>
    <n v="458389"/>
    <n v="9689700"/>
    <n v="767199"/>
    <x v="2"/>
    <x v="1"/>
    <x v="1"/>
  </r>
  <r>
    <n v="458393"/>
    <n v="9159505"/>
    <n v="792000"/>
    <x v="1"/>
    <x v="1"/>
    <x v="5"/>
  </r>
  <r>
    <n v="458393"/>
    <n v="9159505"/>
    <n v="600000"/>
    <x v="1"/>
    <x v="1"/>
    <x v="5"/>
  </r>
  <r>
    <n v="458393"/>
    <n v="9159505"/>
    <n v="1890499"/>
    <x v="2"/>
    <x v="1"/>
    <x v="5"/>
  </r>
  <r>
    <n v="458393"/>
    <n v="9159505"/>
    <n v="74400"/>
    <x v="2"/>
    <x v="1"/>
    <x v="5"/>
  </r>
  <r>
    <n v="458393"/>
    <n v="9159505"/>
    <n v="8512"/>
    <x v="2"/>
    <x v="1"/>
    <x v="5"/>
  </r>
  <r>
    <n v="458393"/>
    <n v="9159505"/>
    <n v="6878"/>
    <x v="2"/>
    <x v="1"/>
    <x v="5"/>
  </r>
  <r>
    <n v="458393"/>
    <n v="9159505"/>
    <n v="4728"/>
    <x v="2"/>
    <x v="1"/>
    <x v="5"/>
  </r>
  <r>
    <n v="458393"/>
    <n v="9159505"/>
    <n v="4326"/>
    <x v="2"/>
    <x v="1"/>
    <x v="5"/>
  </r>
  <r>
    <n v="458393"/>
    <n v="9159505"/>
    <n v="3428"/>
    <x v="2"/>
    <x v="1"/>
    <x v="5"/>
  </r>
  <r>
    <n v="458393"/>
    <n v="9159505"/>
    <n v="3060"/>
    <x v="2"/>
    <x v="1"/>
    <x v="5"/>
  </r>
  <r>
    <n v="458393"/>
    <n v="9159505"/>
    <n v="6120"/>
    <x v="2"/>
    <x v="1"/>
    <x v="5"/>
  </r>
  <r>
    <n v="458393"/>
    <n v="9159505"/>
    <n v="34950"/>
    <x v="2"/>
    <x v="1"/>
    <x v="5"/>
  </r>
  <r>
    <n v="458393"/>
    <n v="9159505"/>
    <n v="44564"/>
    <x v="2"/>
    <x v="1"/>
    <x v="5"/>
  </r>
  <r>
    <n v="458393"/>
    <n v="9159505"/>
    <n v="39298"/>
    <x v="1"/>
    <x v="1"/>
    <x v="5"/>
  </r>
  <r>
    <n v="458393"/>
    <n v="9159505"/>
    <n v="10957"/>
    <x v="1"/>
    <x v="1"/>
    <x v="5"/>
  </r>
  <r>
    <n v="458393"/>
    <n v="9159505"/>
    <n v="13683"/>
    <x v="1"/>
    <x v="1"/>
    <x v="5"/>
  </r>
  <r>
    <n v="458393"/>
    <n v="9159505"/>
    <n v="16060"/>
    <x v="1"/>
    <x v="1"/>
    <x v="5"/>
  </r>
  <r>
    <n v="458393"/>
    <n v="9159505"/>
    <n v="14654"/>
    <x v="1"/>
    <x v="1"/>
    <x v="5"/>
  </r>
  <r>
    <n v="458393"/>
    <n v="9159505"/>
    <n v="6605"/>
    <x v="1"/>
    <x v="1"/>
    <x v="5"/>
  </r>
  <r>
    <n v="458393"/>
    <n v="9159505"/>
    <n v="6605"/>
    <x v="1"/>
    <x v="1"/>
    <x v="5"/>
  </r>
  <r>
    <n v="458393"/>
    <n v="9159505"/>
    <n v="4581"/>
    <x v="1"/>
    <x v="1"/>
    <x v="5"/>
  </r>
  <r>
    <n v="458393"/>
    <n v="9159505"/>
    <n v="22475"/>
    <x v="1"/>
    <x v="1"/>
    <x v="5"/>
  </r>
  <r>
    <n v="458393"/>
    <n v="9159505"/>
    <n v="30995"/>
    <x v="2"/>
    <x v="1"/>
    <x v="5"/>
  </r>
  <r>
    <n v="458393"/>
    <n v="9159505"/>
    <n v="5720"/>
    <x v="2"/>
    <x v="1"/>
    <x v="5"/>
  </r>
  <r>
    <n v="458393"/>
    <n v="9159505"/>
    <n v="6222"/>
    <x v="2"/>
    <x v="1"/>
    <x v="5"/>
  </r>
  <r>
    <n v="458393"/>
    <n v="9159505"/>
    <n v="4785"/>
    <x v="2"/>
    <x v="1"/>
    <x v="5"/>
  </r>
  <r>
    <n v="458395"/>
    <n v="5658253"/>
    <n v="7200"/>
    <x v="4"/>
    <x v="1"/>
    <x v="5"/>
  </r>
  <r>
    <n v="458395"/>
    <n v="5658253"/>
    <n v="5328"/>
    <x v="2"/>
    <x v="1"/>
    <x v="5"/>
  </r>
  <r>
    <n v="458395"/>
    <n v="5658253"/>
    <n v="12800"/>
    <x v="4"/>
    <x v="1"/>
    <x v="5"/>
  </r>
  <r>
    <n v="458395"/>
    <n v="5658253"/>
    <n v="37200"/>
    <x v="2"/>
    <x v="1"/>
    <x v="5"/>
  </r>
  <r>
    <n v="458395"/>
    <n v="5658253"/>
    <n v="0"/>
    <x v="2"/>
    <x v="1"/>
    <x v="5"/>
  </r>
  <r>
    <n v="458395"/>
    <n v="5658253"/>
    <n v="646000"/>
    <x v="1"/>
    <x v="1"/>
    <x v="5"/>
  </r>
  <r>
    <n v="458395"/>
    <n v="5658253"/>
    <n v="0"/>
    <x v="2"/>
    <x v="1"/>
    <x v="5"/>
  </r>
  <r>
    <n v="458395"/>
    <n v="5658253"/>
    <n v="1455400"/>
    <x v="1"/>
    <x v="1"/>
    <x v="5"/>
  </r>
  <r>
    <n v="458395"/>
    <n v="5658253"/>
    <n v="29710"/>
    <x v="2"/>
    <x v="1"/>
    <x v="5"/>
  </r>
  <r>
    <n v="458395"/>
    <n v="5658253"/>
    <n v="55080"/>
    <x v="4"/>
    <x v="1"/>
    <x v="5"/>
  </r>
  <r>
    <n v="458395"/>
    <n v="5658253"/>
    <n v="4860"/>
    <x v="4"/>
    <x v="1"/>
    <x v="5"/>
  </r>
  <r>
    <n v="458395"/>
    <n v="5658253"/>
    <n v="44000"/>
    <x v="2"/>
    <x v="1"/>
    <x v="5"/>
  </r>
  <r>
    <n v="458395"/>
    <n v="5658253"/>
    <n v="48706"/>
    <x v="2"/>
    <x v="1"/>
    <x v="5"/>
  </r>
  <r>
    <n v="458395"/>
    <n v="5658253"/>
    <n v="0"/>
    <x v="2"/>
    <x v="1"/>
    <x v="5"/>
  </r>
  <r>
    <n v="458395"/>
    <n v="5658253"/>
    <n v="5220"/>
    <x v="4"/>
    <x v="1"/>
    <x v="5"/>
  </r>
  <r>
    <n v="458398"/>
    <n v="1350000"/>
    <n v="14470"/>
    <x v="2"/>
    <x v="1"/>
    <x v="1"/>
  </r>
  <r>
    <n v="458398"/>
    <n v="1350000"/>
    <n v="1200000"/>
    <x v="3"/>
    <x v="1"/>
    <x v="1"/>
  </r>
  <r>
    <n v="458402"/>
    <n v="2554763"/>
    <n v="37137"/>
    <x v="2"/>
    <x v="1"/>
    <x v="5"/>
  </r>
  <r>
    <n v="458402"/>
    <n v="2554763"/>
    <n v="1037"/>
    <x v="2"/>
    <x v="1"/>
    <x v="5"/>
  </r>
  <r>
    <n v="458402"/>
    <n v="2554763"/>
    <n v="2233"/>
    <x v="2"/>
    <x v="1"/>
    <x v="5"/>
  </r>
  <r>
    <n v="458402"/>
    <n v="2554763"/>
    <n v="4192"/>
    <x v="2"/>
    <x v="1"/>
    <x v="5"/>
  </r>
  <r>
    <n v="458402"/>
    <n v="2554763"/>
    <n v="12744"/>
    <x v="2"/>
    <x v="1"/>
    <x v="5"/>
  </r>
  <r>
    <n v="458402"/>
    <n v="2554763"/>
    <n v="4728"/>
    <x v="2"/>
    <x v="1"/>
    <x v="5"/>
  </r>
  <r>
    <n v="458403"/>
    <n v="617348"/>
    <n v="7428"/>
    <x v="2"/>
    <x v="1"/>
    <x v="5"/>
  </r>
  <r>
    <n v="458403"/>
    <n v="617348"/>
    <n v="29134"/>
    <x v="2"/>
    <x v="1"/>
    <x v="5"/>
  </r>
  <r>
    <n v="458404"/>
    <n v="744290"/>
    <n v="15200"/>
    <x v="2"/>
    <x v="1"/>
    <x v="5"/>
  </r>
  <r>
    <n v="458404"/>
    <n v="744290"/>
    <n v="11141"/>
    <x v="2"/>
    <x v="1"/>
    <x v="5"/>
  </r>
  <r>
    <n v="458404"/>
    <n v="744290"/>
    <n v="2233"/>
    <x v="2"/>
    <x v="1"/>
    <x v="5"/>
  </r>
  <r>
    <n v="458404"/>
    <n v="744290"/>
    <n v="4192"/>
    <x v="2"/>
    <x v="1"/>
    <x v="5"/>
  </r>
  <r>
    <n v="458404"/>
    <n v="744290"/>
    <n v="6572"/>
    <x v="2"/>
    <x v="1"/>
    <x v="5"/>
  </r>
  <r>
    <n v="458404"/>
    <n v="744290"/>
    <n v="25488"/>
    <x v="2"/>
    <x v="1"/>
    <x v="5"/>
  </r>
  <r>
    <n v="458404"/>
    <n v="744290"/>
    <n v="15900"/>
    <x v="2"/>
    <x v="1"/>
    <x v="5"/>
  </r>
  <r>
    <n v="458406"/>
    <n v="7837619"/>
    <n v="2170000"/>
    <x v="4"/>
    <x v="1"/>
    <x v="5"/>
  </r>
  <r>
    <n v="458406"/>
    <n v="7837619"/>
    <n v="908166"/>
    <x v="2"/>
    <x v="1"/>
    <x v="5"/>
  </r>
  <r>
    <n v="458406"/>
    <n v="7837619"/>
    <n v="1175"/>
    <x v="2"/>
    <x v="1"/>
    <x v="5"/>
  </r>
  <r>
    <n v="458406"/>
    <n v="7837619"/>
    <n v="33423"/>
    <x v="2"/>
    <x v="1"/>
    <x v="5"/>
  </r>
  <r>
    <n v="458407"/>
    <n v="5355353"/>
    <n v="60000"/>
    <x v="4"/>
    <x v="1"/>
    <x v="3"/>
  </r>
  <r>
    <n v="458407"/>
    <n v="5355353"/>
    <n v="60000"/>
    <x v="4"/>
    <x v="1"/>
    <x v="3"/>
  </r>
  <r>
    <n v="458407"/>
    <n v="5355353"/>
    <n v="1400000"/>
    <x v="3"/>
    <x v="1"/>
    <x v="3"/>
  </r>
  <r>
    <n v="458407"/>
    <n v="5355353"/>
    <n v="54791"/>
    <x v="2"/>
    <x v="1"/>
    <x v="3"/>
  </r>
  <r>
    <n v="458421"/>
    <n v="9391159"/>
    <n v="2590"/>
    <x v="2"/>
    <x v="2"/>
    <x v="5"/>
  </r>
  <r>
    <n v="458421"/>
    <n v="9391159"/>
    <n v="339"/>
    <x v="2"/>
    <x v="2"/>
    <x v="5"/>
  </r>
  <r>
    <n v="458421"/>
    <n v="9391159"/>
    <n v="166"/>
    <x v="2"/>
    <x v="2"/>
    <x v="5"/>
  </r>
  <r>
    <n v="458421"/>
    <n v="9391159"/>
    <n v="47585"/>
    <x v="2"/>
    <x v="2"/>
    <x v="5"/>
  </r>
  <r>
    <n v="458421"/>
    <n v="9391159"/>
    <n v="1085"/>
    <x v="2"/>
    <x v="2"/>
    <x v="5"/>
  </r>
  <r>
    <n v="458421"/>
    <n v="9391159"/>
    <n v="1011"/>
    <x v="2"/>
    <x v="2"/>
    <x v="5"/>
  </r>
  <r>
    <n v="458421"/>
    <n v="9391159"/>
    <n v="385515"/>
    <x v="2"/>
    <x v="2"/>
    <x v="5"/>
  </r>
  <r>
    <n v="458421"/>
    <n v="9391159"/>
    <n v="385515"/>
    <x v="2"/>
    <x v="2"/>
    <x v="5"/>
  </r>
  <r>
    <n v="458421"/>
    <n v="9391159"/>
    <n v="385515"/>
    <x v="2"/>
    <x v="2"/>
    <x v="5"/>
  </r>
  <r>
    <n v="458421"/>
    <n v="9391159"/>
    <n v="20876"/>
    <x v="2"/>
    <x v="2"/>
    <x v="5"/>
  </r>
  <r>
    <n v="458421"/>
    <n v="9391159"/>
    <n v="89760"/>
    <x v="2"/>
    <x v="2"/>
    <x v="5"/>
  </r>
  <r>
    <n v="458421"/>
    <n v="9391159"/>
    <n v="8976"/>
    <x v="2"/>
    <x v="2"/>
    <x v="5"/>
  </r>
  <r>
    <n v="458421"/>
    <n v="9391159"/>
    <n v="5608"/>
    <x v="2"/>
    <x v="2"/>
    <x v="5"/>
  </r>
  <r>
    <n v="458421"/>
    <n v="9391159"/>
    <n v="814"/>
    <x v="2"/>
    <x v="2"/>
    <x v="5"/>
  </r>
  <r>
    <n v="458421"/>
    <n v="9391159"/>
    <n v="208"/>
    <x v="2"/>
    <x v="2"/>
    <x v="5"/>
  </r>
  <r>
    <n v="458421"/>
    <n v="9391159"/>
    <n v="8304"/>
    <x v="2"/>
    <x v="2"/>
    <x v="5"/>
  </r>
  <r>
    <n v="458421"/>
    <n v="9391159"/>
    <n v="564"/>
    <x v="2"/>
    <x v="2"/>
    <x v="5"/>
  </r>
  <r>
    <n v="458421"/>
    <n v="9391159"/>
    <n v="1450"/>
    <x v="2"/>
    <x v="2"/>
    <x v="5"/>
  </r>
  <r>
    <n v="458421"/>
    <n v="9391159"/>
    <n v="2620"/>
    <x v="2"/>
    <x v="2"/>
    <x v="5"/>
  </r>
  <r>
    <n v="458421"/>
    <n v="9391159"/>
    <n v="756"/>
    <x v="2"/>
    <x v="2"/>
    <x v="5"/>
  </r>
  <r>
    <n v="458421"/>
    <n v="9391159"/>
    <n v="11978"/>
    <x v="2"/>
    <x v="2"/>
    <x v="5"/>
  </r>
  <r>
    <n v="458421"/>
    <n v="9391159"/>
    <n v="1404"/>
    <x v="2"/>
    <x v="2"/>
    <x v="5"/>
  </r>
  <r>
    <n v="458457"/>
    <n v="1639413"/>
    <n v="25996"/>
    <x v="2"/>
    <x v="1"/>
    <x v="5"/>
  </r>
  <r>
    <n v="458457"/>
    <n v="1639413"/>
    <n v="13920"/>
    <x v="2"/>
    <x v="1"/>
    <x v="5"/>
  </r>
  <r>
    <n v="458458"/>
    <n v="3038463"/>
    <n v="19350"/>
    <x v="2"/>
    <x v="2"/>
    <x v="5"/>
  </r>
  <r>
    <n v="458458"/>
    <n v="3038463"/>
    <n v="6640"/>
    <x v="2"/>
    <x v="2"/>
    <x v="5"/>
  </r>
  <r>
    <n v="458458"/>
    <n v="3038463"/>
    <n v="820"/>
    <x v="2"/>
    <x v="2"/>
    <x v="5"/>
  </r>
  <r>
    <n v="458458"/>
    <n v="3038463"/>
    <n v="7293"/>
    <x v="2"/>
    <x v="2"/>
    <x v="5"/>
  </r>
  <r>
    <n v="458458"/>
    <n v="3038463"/>
    <n v="3212"/>
    <x v="2"/>
    <x v="2"/>
    <x v="5"/>
  </r>
  <r>
    <n v="458458"/>
    <n v="3038463"/>
    <n v="7607"/>
    <x v="2"/>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17799"/>
    <x v="1"/>
    <x v="2"/>
    <x v="5"/>
  </r>
  <r>
    <n v="458458"/>
    <n v="3038463"/>
    <n v="282"/>
    <x v="2"/>
    <x v="2"/>
    <x v="5"/>
  </r>
  <r>
    <n v="458461"/>
    <n v="691399"/>
    <n v="11141"/>
    <x v="2"/>
    <x v="1"/>
    <x v="5"/>
  </r>
  <r>
    <n v="458461"/>
    <n v="691399"/>
    <n v="3234"/>
    <x v="2"/>
    <x v="1"/>
    <x v="5"/>
  </r>
  <r>
    <n v="458461"/>
    <n v="691399"/>
    <n v="4148"/>
    <x v="2"/>
    <x v="1"/>
    <x v="5"/>
  </r>
  <r>
    <n v="458461"/>
    <n v="691399"/>
    <n v="2771"/>
    <x v="2"/>
    <x v="1"/>
    <x v="5"/>
  </r>
  <r>
    <n v="458461"/>
    <n v="691399"/>
    <n v="900"/>
    <x v="2"/>
    <x v="1"/>
    <x v="5"/>
  </r>
  <r>
    <n v="458462"/>
    <n v="5469711"/>
    <n v="13868"/>
    <x v="2"/>
    <x v="2"/>
    <x v="5"/>
  </r>
  <r>
    <n v="458462"/>
    <n v="5469711"/>
    <n v="356424"/>
    <x v="2"/>
    <x v="2"/>
    <x v="5"/>
  </r>
  <r>
    <n v="458462"/>
    <n v="5469711"/>
    <n v="49875"/>
    <x v="2"/>
    <x v="2"/>
    <x v="5"/>
  </r>
  <r>
    <n v="458462"/>
    <n v="5469711"/>
    <n v="57000"/>
    <x v="2"/>
    <x v="2"/>
    <x v="5"/>
  </r>
  <r>
    <n v="458462"/>
    <n v="5469711"/>
    <n v="5560"/>
    <x v="2"/>
    <x v="2"/>
    <x v="5"/>
  </r>
  <r>
    <n v="458462"/>
    <n v="5469711"/>
    <n v="9180"/>
    <x v="2"/>
    <x v="2"/>
    <x v="5"/>
  </r>
  <r>
    <n v="458462"/>
    <n v="5469711"/>
    <n v="1293"/>
    <x v="2"/>
    <x v="2"/>
    <x v="5"/>
  </r>
  <r>
    <n v="458462"/>
    <n v="5469711"/>
    <n v="92535"/>
    <x v="2"/>
    <x v="2"/>
    <x v="5"/>
  </r>
  <r>
    <n v="458462"/>
    <n v="5469711"/>
    <n v="40830"/>
    <x v="2"/>
    <x v="2"/>
    <x v="5"/>
  </r>
  <r>
    <n v="458462"/>
    <n v="5469711"/>
    <n v="2160"/>
    <x v="2"/>
    <x v="2"/>
    <x v="5"/>
  </r>
  <r>
    <n v="458462"/>
    <n v="5469711"/>
    <n v="18557"/>
    <x v="2"/>
    <x v="2"/>
    <x v="5"/>
  </r>
  <r>
    <n v="458462"/>
    <n v="5469711"/>
    <n v="1032"/>
    <x v="2"/>
    <x v="2"/>
    <x v="5"/>
  </r>
  <r>
    <n v="458462"/>
    <n v="5469711"/>
    <n v="13108"/>
    <x v="2"/>
    <x v="2"/>
    <x v="5"/>
  </r>
  <r>
    <n v="458462"/>
    <n v="5469711"/>
    <n v="6100"/>
    <x v="2"/>
    <x v="2"/>
    <x v="5"/>
  </r>
  <r>
    <n v="458462"/>
    <n v="5469711"/>
    <n v="7920"/>
    <x v="2"/>
    <x v="2"/>
    <x v="5"/>
  </r>
  <r>
    <n v="458462"/>
    <n v="5469711"/>
    <n v="39705"/>
    <x v="2"/>
    <x v="2"/>
    <x v="5"/>
  </r>
  <r>
    <n v="458462"/>
    <n v="5469711"/>
    <n v="4020"/>
    <x v="2"/>
    <x v="2"/>
    <x v="5"/>
  </r>
  <r>
    <n v="458462"/>
    <n v="5469711"/>
    <n v="656"/>
    <x v="2"/>
    <x v="2"/>
    <x v="5"/>
  </r>
  <r>
    <n v="458505"/>
    <n v="10416746"/>
    <n v="3200000"/>
    <x v="1"/>
    <x v="1"/>
    <x v="5"/>
  </r>
  <r>
    <n v="458505"/>
    <n v="10416746"/>
    <n v="7428"/>
    <x v="2"/>
    <x v="1"/>
    <x v="5"/>
  </r>
  <r>
    <n v="458505"/>
    <n v="10416746"/>
    <n v="6148"/>
    <x v="2"/>
    <x v="1"/>
    <x v="5"/>
  </r>
  <r>
    <n v="458505"/>
    <n v="10416746"/>
    <n v="0"/>
    <x v="2"/>
    <x v="1"/>
    <x v="5"/>
  </r>
  <r>
    <n v="458505"/>
    <n v="10416746"/>
    <n v="13800"/>
    <x v="4"/>
    <x v="1"/>
    <x v="5"/>
  </r>
  <r>
    <n v="458505"/>
    <n v="10416746"/>
    <n v="8663"/>
    <x v="2"/>
    <x v="1"/>
    <x v="5"/>
  </r>
  <r>
    <n v="458505"/>
    <n v="10416746"/>
    <n v="175"/>
    <x v="2"/>
    <x v="1"/>
    <x v="5"/>
  </r>
  <r>
    <n v="458505"/>
    <n v="10416746"/>
    <n v="29134"/>
    <x v="2"/>
    <x v="1"/>
    <x v="5"/>
  </r>
  <r>
    <n v="458505"/>
    <n v="10416746"/>
    <n v="0"/>
    <x v="2"/>
    <x v="1"/>
    <x v="5"/>
  </r>
  <r>
    <n v="458505"/>
    <n v="10416746"/>
    <n v="683905"/>
    <x v="1"/>
    <x v="1"/>
    <x v="5"/>
  </r>
  <r>
    <n v="458505"/>
    <n v="10416746"/>
    <n v="12240"/>
    <x v="4"/>
    <x v="1"/>
    <x v="5"/>
  </r>
  <r>
    <n v="458505"/>
    <n v="10416746"/>
    <n v="6258"/>
    <x v="2"/>
    <x v="1"/>
    <x v="5"/>
  </r>
  <r>
    <n v="458505"/>
    <n v="10416746"/>
    <n v="0"/>
    <x v="2"/>
    <x v="1"/>
    <x v="5"/>
  </r>
  <r>
    <n v="458505"/>
    <n v="10416746"/>
    <n v="25200"/>
    <x v="4"/>
    <x v="1"/>
    <x v="5"/>
  </r>
  <r>
    <n v="458505"/>
    <n v="10416746"/>
    <n v="4315"/>
    <x v="2"/>
    <x v="1"/>
    <x v="5"/>
  </r>
  <r>
    <n v="458510"/>
    <n v="3627407"/>
    <n v="44422"/>
    <x v="2"/>
    <x v="2"/>
    <x v="1"/>
  </r>
  <r>
    <n v="458510"/>
    <n v="3627407"/>
    <n v="180671"/>
    <x v="2"/>
    <x v="2"/>
    <x v="1"/>
  </r>
  <r>
    <n v="458510"/>
    <n v="3627407"/>
    <n v="190334"/>
    <x v="2"/>
    <x v="2"/>
    <x v="1"/>
  </r>
  <r>
    <n v="458517"/>
    <n v="10063974"/>
    <n v="50702"/>
    <x v="2"/>
    <x v="2"/>
    <x v="1"/>
  </r>
  <r>
    <n v="458517"/>
    <n v="10063974"/>
    <n v="495910"/>
    <x v="2"/>
    <x v="2"/>
    <x v="1"/>
  </r>
  <r>
    <n v="458533"/>
    <n v="103500"/>
    <n v="103500"/>
    <x v="0"/>
    <x v="6"/>
    <x v="3"/>
  </r>
  <r>
    <n v="458573"/>
    <n v="37157538"/>
    <n v="137700"/>
    <x v="4"/>
    <x v="1"/>
    <x v="5"/>
  </r>
  <r>
    <n v="458573"/>
    <n v="37157538"/>
    <n v="0"/>
    <x v="2"/>
    <x v="1"/>
    <x v="5"/>
  </r>
  <r>
    <n v="458573"/>
    <n v="37157538"/>
    <n v="122075"/>
    <x v="4"/>
    <x v="1"/>
    <x v="5"/>
  </r>
  <r>
    <n v="458573"/>
    <n v="37157538"/>
    <n v="0"/>
    <x v="2"/>
    <x v="1"/>
    <x v="5"/>
  </r>
  <r>
    <n v="458573"/>
    <n v="37157538"/>
    <n v="30600"/>
    <x v="4"/>
    <x v="1"/>
    <x v="5"/>
  </r>
  <r>
    <n v="458573"/>
    <n v="37157538"/>
    <n v="25200"/>
    <x v="4"/>
    <x v="1"/>
    <x v="5"/>
  </r>
  <r>
    <n v="458573"/>
    <n v="37157538"/>
    <n v="12498"/>
    <x v="2"/>
    <x v="1"/>
    <x v="5"/>
  </r>
  <r>
    <n v="458573"/>
    <n v="37157538"/>
    <n v="118539"/>
    <x v="2"/>
    <x v="1"/>
    <x v="5"/>
  </r>
  <r>
    <n v="458573"/>
    <n v="37157538"/>
    <n v="140000"/>
    <x v="4"/>
    <x v="1"/>
    <x v="5"/>
  </r>
  <r>
    <n v="458573"/>
    <n v="37157538"/>
    <n v="12800"/>
    <x v="4"/>
    <x v="1"/>
    <x v="5"/>
  </r>
  <r>
    <n v="458573"/>
    <n v="37157538"/>
    <n v="1106735"/>
    <x v="1"/>
    <x v="1"/>
    <x v="5"/>
  </r>
  <r>
    <n v="458573"/>
    <n v="37157538"/>
    <n v="706165"/>
    <x v="2"/>
    <x v="1"/>
    <x v="5"/>
  </r>
  <r>
    <n v="458573"/>
    <n v="37157538"/>
    <n v="18569"/>
    <x v="2"/>
    <x v="1"/>
    <x v="5"/>
  </r>
  <r>
    <n v="458573"/>
    <n v="37157538"/>
    <n v="15894"/>
    <x v="2"/>
    <x v="1"/>
    <x v="5"/>
  </r>
  <r>
    <n v="458573"/>
    <n v="37157538"/>
    <n v="31800"/>
    <x v="2"/>
    <x v="1"/>
    <x v="5"/>
  </r>
  <r>
    <n v="458573"/>
    <n v="37157538"/>
    <n v="398676"/>
    <x v="2"/>
    <x v="1"/>
    <x v="5"/>
  </r>
  <r>
    <n v="458573"/>
    <n v="37157538"/>
    <n v="0"/>
    <x v="2"/>
    <x v="1"/>
    <x v="5"/>
  </r>
  <r>
    <n v="458573"/>
    <n v="37157538"/>
    <n v="2245005"/>
    <x v="1"/>
    <x v="1"/>
    <x v="5"/>
  </r>
  <r>
    <n v="458575"/>
    <n v="124432"/>
    <n v="124432"/>
    <x v="5"/>
    <x v="6"/>
    <x v="4"/>
  </r>
  <r>
    <n v="458590"/>
    <n v="380902"/>
    <n v="37200"/>
    <x v="2"/>
    <x v="1"/>
    <x v="5"/>
  </r>
  <r>
    <n v="458590"/>
    <n v="380902"/>
    <n v="7428"/>
    <x v="2"/>
    <x v="1"/>
    <x v="5"/>
  </r>
  <r>
    <n v="458591"/>
    <n v="969726"/>
    <n v="37200"/>
    <x v="2"/>
    <x v="1"/>
    <x v="5"/>
  </r>
  <r>
    <n v="458591"/>
    <n v="969726"/>
    <n v="14855"/>
    <x v="2"/>
    <x v="1"/>
    <x v="5"/>
  </r>
  <r>
    <n v="458592"/>
    <n v="657330"/>
    <n v="37200"/>
    <x v="2"/>
    <x v="1"/>
    <x v="5"/>
  </r>
  <r>
    <n v="458592"/>
    <n v="657330"/>
    <n v="11141"/>
    <x v="2"/>
    <x v="1"/>
    <x v="5"/>
  </r>
  <r>
    <n v="458615"/>
    <n v="6324609"/>
    <n v="180671"/>
    <x v="2"/>
    <x v="2"/>
    <x v="1"/>
  </r>
  <r>
    <n v="458615"/>
    <n v="6324609"/>
    <n v="190334"/>
    <x v="2"/>
    <x v="2"/>
    <x v="1"/>
  </r>
  <r>
    <n v="458615"/>
    <n v="6324609"/>
    <n v="44422"/>
    <x v="2"/>
    <x v="2"/>
    <x v="1"/>
  </r>
  <r>
    <n v="458615"/>
    <n v="6324609"/>
    <n v="25090"/>
    <x v="2"/>
    <x v="2"/>
    <x v="1"/>
  </r>
  <r>
    <n v="458648"/>
    <n v="593917"/>
    <n v="14943"/>
    <x v="2"/>
    <x v="1"/>
    <x v="3"/>
  </r>
  <r>
    <n v="458649"/>
    <n v="7473545"/>
    <n v="3739520"/>
    <x v="2"/>
    <x v="2"/>
    <x v="1"/>
  </r>
  <r>
    <n v="458649"/>
    <n v="7473545"/>
    <n v="847096"/>
    <x v="2"/>
    <x v="2"/>
    <x v="1"/>
  </r>
  <r>
    <n v="458650"/>
    <n v="11044553"/>
    <n v="37580"/>
    <x v="2"/>
    <x v="1"/>
    <x v="1"/>
  </r>
  <r>
    <n v="458650"/>
    <n v="11044553"/>
    <n v="33497"/>
    <x v="2"/>
    <x v="1"/>
    <x v="1"/>
  </r>
  <r>
    <n v="458650"/>
    <n v="11044553"/>
    <n v="158368"/>
    <x v="2"/>
    <x v="1"/>
    <x v="1"/>
  </r>
  <r>
    <n v="458650"/>
    <n v="11044553"/>
    <n v="166372"/>
    <x v="2"/>
    <x v="1"/>
    <x v="1"/>
  </r>
  <r>
    <n v="458650"/>
    <n v="11044553"/>
    <n v="54400"/>
    <x v="4"/>
    <x v="1"/>
    <x v="1"/>
  </r>
  <r>
    <n v="458650"/>
    <n v="11044553"/>
    <n v="54400"/>
    <x v="4"/>
    <x v="1"/>
    <x v="1"/>
  </r>
  <r>
    <n v="458650"/>
    <n v="11044553"/>
    <n v="20800"/>
    <x v="2"/>
    <x v="1"/>
    <x v="1"/>
  </r>
  <r>
    <n v="458650"/>
    <n v="11044553"/>
    <n v="578085"/>
    <x v="4"/>
    <x v="1"/>
    <x v="1"/>
  </r>
  <r>
    <n v="458650"/>
    <n v="11044553"/>
    <n v="102551"/>
    <x v="4"/>
    <x v="1"/>
    <x v="1"/>
  </r>
  <r>
    <n v="458650"/>
    <n v="11044553"/>
    <n v="3434640"/>
    <x v="2"/>
    <x v="1"/>
    <x v="1"/>
  </r>
  <r>
    <n v="458654"/>
    <n v="1065678"/>
    <n v="14855"/>
    <x v="2"/>
    <x v="1"/>
    <x v="5"/>
  </r>
  <r>
    <n v="458673"/>
    <n v="1001850"/>
    <n v="398756"/>
    <x v="2"/>
    <x v="7"/>
    <x v="5"/>
  </r>
  <r>
    <n v="458686"/>
    <n v="77280"/>
    <n v="77280"/>
    <x v="5"/>
    <x v="1"/>
    <x v="4"/>
  </r>
  <r>
    <n v="458705"/>
    <n v="144000"/>
    <n v="144000"/>
    <x v="5"/>
    <x v="1"/>
    <x v="4"/>
  </r>
  <r>
    <n v="458708"/>
    <n v="399480"/>
    <n v="399480"/>
    <x v="5"/>
    <x v="1"/>
    <x v="4"/>
  </r>
  <r>
    <n v="458709"/>
    <n v="103500"/>
    <n v="47700"/>
    <x v="0"/>
    <x v="6"/>
    <x v="3"/>
  </r>
  <r>
    <n v="458711"/>
    <n v="103500"/>
    <n v="103500"/>
    <x v="0"/>
    <x v="6"/>
    <x v="3"/>
  </r>
  <r>
    <n v="458768"/>
    <n v="4902940"/>
    <n v="1206000"/>
    <x v="1"/>
    <x v="1"/>
    <x v="5"/>
  </r>
  <r>
    <n v="458768"/>
    <n v="4902940"/>
    <n v="0"/>
    <x v="2"/>
    <x v="1"/>
    <x v="5"/>
  </r>
  <r>
    <n v="458768"/>
    <n v="4902940"/>
    <n v="197991"/>
    <x v="1"/>
    <x v="1"/>
    <x v="5"/>
  </r>
  <r>
    <n v="458774"/>
    <n v="1444571"/>
    <n v="18569"/>
    <x v="2"/>
    <x v="1"/>
    <x v="5"/>
  </r>
  <r>
    <n v="458774"/>
    <n v="1444571"/>
    <n v="29134"/>
    <x v="2"/>
    <x v="1"/>
    <x v="5"/>
  </r>
  <r>
    <n v="458775"/>
    <n v="16921240"/>
    <n v="10948"/>
    <x v="0"/>
    <x v="1"/>
    <x v="3"/>
  </r>
  <r>
    <n v="458775"/>
    <n v="16921240"/>
    <n v="4800000"/>
    <x v="1"/>
    <x v="1"/>
    <x v="3"/>
  </r>
  <r>
    <n v="458775"/>
    <n v="16921240"/>
    <n v="4800000"/>
    <x v="1"/>
    <x v="1"/>
    <x v="3"/>
  </r>
  <r>
    <n v="458775"/>
    <n v="16921240"/>
    <n v="39848"/>
    <x v="2"/>
    <x v="1"/>
    <x v="3"/>
  </r>
  <r>
    <n v="458775"/>
    <n v="16921240"/>
    <n v="1354351"/>
    <x v="0"/>
    <x v="1"/>
    <x v="3"/>
  </r>
  <r>
    <n v="458779"/>
    <n v="793202"/>
    <n v="14943"/>
    <x v="2"/>
    <x v="1"/>
    <x v="3"/>
  </r>
  <r>
    <n v="458781"/>
    <n v="7272792"/>
    <n v="85360"/>
    <x v="0"/>
    <x v="1"/>
    <x v="4"/>
  </r>
  <r>
    <n v="458783"/>
    <n v="837109"/>
    <n v="3500"/>
    <x v="5"/>
    <x v="1"/>
    <x v="4"/>
  </r>
  <r>
    <n v="458793"/>
    <n v="81358138"/>
    <n v="111600"/>
    <x v="2"/>
    <x v="1"/>
    <x v="5"/>
  </r>
  <r>
    <n v="458793"/>
    <n v="81358138"/>
    <n v="0"/>
    <x v="2"/>
    <x v="1"/>
    <x v="5"/>
  </r>
  <r>
    <n v="458793"/>
    <n v="81358138"/>
    <n v="1080000"/>
    <x v="1"/>
    <x v="1"/>
    <x v="5"/>
  </r>
  <r>
    <n v="458793"/>
    <n v="81358138"/>
    <n v="0"/>
    <x v="2"/>
    <x v="1"/>
    <x v="5"/>
  </r>
  <r>
    <n v="458793"/>
    <n v="81358138"/>
    <n v="12000000"/>
    <x v="3"/>
    <x v="1"/>
    <x v="5"/>
  </r>
  <r>
    <n v="458793"/>
    <n v="81358138"/>
    <n v="960"/>
    <x v="1"/>
    <x v="1"/>
    <x v="5"/>
  </r>
  <r>
    <n v="458793"/>
    <n v="81358138"/>
    <n v="327420"/>
    <x v="1"/>
    <x v="1"/>
    <x v="5"/>
  </r>
  <r>
    <n v="458793"/>
    <n v="81358138"/>
    <n v="212550"/>
    <x v="2"/>
    <x v="1"/>
    <x v="5"/>
  </r>
  <r>
    <n v="458793"/>
    <n v="81358138"/>
    <n v="107916"/>
    <x v="1"/>
    <x v="1"/>
    <x v="5"/>
  </r>
  <r>
    <n v="458793"/>
    <n v="81358138"/>
    <n v="0"/>
    <x v="2"/>
    <x v="1"/>
    <x v="5"/>
  </r>
  <r>
    <n v="458793"/>
    <n v="81358138"/>
    <n v="400000"/>
    <x v="5"/>
    <x v="1"/>
    <x v="5"/>
  </r>
  <r>
    <n v="458793"/>
    <n v="81358138"/>
    <n v="0"/>
    <x v="2"/>
    <x v="1"/>
    <x v="5"/>
  </r>
  <r>
    <n v="458793"/>
    <n v="81358138"/>
    <n v="600647"/>
    <x v="5"/>
    <x v="1"/>
    <x v="5"/>
  </r>
  <r>
    <n v="458793"/>
    <n v="81358138"/>
    <n v="102420"/>
    <x v="5"/>
    <x v="1"/>
    <x v="5"/>
  </r>
  <r>
    <n v="458793"/>
    <n v="81358138"/>
    <n v="0"/>
    <x v="2"/>
    <x v="1"/>
    <x v="5"/>
  </r>
  <r>
    <n v="458793"/>
    <n v="81358138"/>
    <n v="19720"/>
    <x v="1"/>
    <x v="1"/>
    <x v="5"/>
  </r>
  <r>
    <n v="458793"/>
    <n v="81358138"/>
    <n v="0"/>
    <x v="2"/>
    <x v="1"/>
    <x v="5"/>
  </r>
  <r>
    <n v="458793"/>
    <n v="81358138"/>
    <n v="298800"/>
    <x v="5"/>
    <x v="1"/>
    <x v="5"/>
  </r>
  <r>
    <n v="458793"/>
    <n v="81358138"/>
    <n v="0"/>
    <x v="2"/>
    <x v="1"/>
    <x v="5"/>
  </r>
  <r>
    <n v="458793"/>
    <n v="81358138"/>
    <n v="793130"/>
    <x v="5"/>
    <x v="1"/>
    <x v="5"/>
  </r>
  <r>
    <n v="458793"/>
    <n v="81358138"/>
    <n v="52836"/>
    <x v="1"/>
    <x v="1"/>
    <x v="5"/>
  </r>
  <r>
    <n v="458793"/>
    <n v="81358138"/>
    <n v="128800"/>
    <x v="1"/>
    <x v="1"/>
    <x v="5"/>
  </r>
  <r>
    <n v="458793"/>
    <n v="81358138"/>
    <n v="288000"/>
    <x v="5"/>
    <x v="1"/>
    <x v="5"/>
  </r>
  <r>
    <n v="458793"/>
    <n v="81358138"/>
    <n v="432000"/>
    <x v="5"/>
    <x v="1"/>
    <x v="5"/>
  </r>
  <r>
    <n v="458793"/>
    <n v="81358138"/>
    <n v="43344"/>
    <x v="5"/>
    <x v="1"/>
    <x v="5"/>
  </r>
  <r>
    <n v="458793"/>
    <n v="81358138"/>
    <n v="0"/>
    <x v="2"/>
    <x v="1"/>
    <x v="5"/>
  </r>
  <r>
    <n v="458793"/>
    <n v="81358138"/>
    <n v="2254230"/>
    <x v="5"/>
    <x v="1"/>
    <x v="5"/>
  </r>
  <r>
    <n v="458793"/>
    <n v="81358138"/>
    <n v="51200"/>
    <x v="1"/>
    <x v="1"/>
    <x v="5"/>
  </r>
  <r>
    <n v="458793"/>
    <n v="81358138"/>
    <n v="197639"/>
    <x v="5"/>
    <x v="1"/>
    <x v="5"/>
  </r>
  <r>
    <n v="458793"/>
    <n v="81358138"/>
    <n v="0"/>
    <x v="2"/>
    <x v="1"/>
    <x v="5"/>
  </r>
  <r>
    <n v="458793"/>
    <n v="81358138"/>
    <n v="579699"/>
    <x v="5"/>
    <x v="1"/>
    <x v="5"/>
  </r>
  <r>
    <n v="458793"/>
    <n v="81358138"/>
    <n v="288000"/>
    <x v="5"/>
    <x v="1"/>
    <x v="5"/>
  </r>
  <r>
    <n v="458793"/>
    <n v="81358138"/>
    <n v="41400"/>
    <x v="5"/>
    <x v="1"/>
    <x v="5"/>
  </r>
  <r>
    <n v="458793"/>
    <n v="81358138"/>
    <n v="32760"/>
    <x v="5"/>
    <x v="1"/>
    <x v="5"/>
  </r>
  <r>
    <n v="458793"/>
    <n v="81358138"/>
    <n v="86486"/>
    <x v="5"/>
    <x v="1"/>
    <x v="5"/>
  </r>
  <r>
    <n v="458793"/>
    <n v="81358138"/>
    <n v="27404"/>
    <x v="5"/>
    <x v="1"/>
    <x v="5"/>
  </r>
  <r>
    <n v="458793"/>
    <n v="81358138"/>
    <n v="1581050"/>
    <x v="3"/>
    <x v="1"/>
    <x v="5"/>
  </r>
  <r>
    <n v="458793"/>
    <n v="81358138"/>
    <n v="33473"/>
    <x v="5"/>
    <x v="1"/>
    <x v="5"/>
  </r>
  <r>
    <n v="458793"/>
    <n v="81358138"/>
    <n v="104807"/>
    <x v="5"/>
    <x v="1"/>
    <x v="5"/>
  </r>
  <r>
    <n v="458793"/>
    <n v="81358138"/>
    <n v="16261"/>
    <x v="2"/>
    <x v="1"/>
    <x v="5"/>
  </r>
  <r>
    <n v="458793"/>
    <n v="81358138"/>
    <n v="2"/>
    <x v="2"/>
    <x v="1"/>
    <x v="5"/>
  </r>
  <r>
    <n v="458793"/>
    <n v="81358138"/>
    <n v="0"/>
    <x v="5"/>
    <x v="1"/>
    <x v="5"/>
  </r>
  <r>
    <n v="458793"/>
    <n v="81358138"/>
    <n v="435200"/>
    <x v="3"/>
    <x v="1"/>
    <x v="5"/>
  </r>
  <r>
    <n v="458793"/>
    <n v="81358138"/>
    <n v="1175"/>
    <x v="2"/>
    <x v="1"/>
    <x v="5"/>
  </r>
  <r>
    <n v="458793"/>
    <n v="81358138"/>
    <n v="84856"/>
    <x v="5"/>
    <x v="1"/>
    <x v="5"/>
  </r>
  <r>
    <n v="458793"/>
    <n v="81358138"/>
    <n v="65508"/>
    <x v="5"/>
    <x v="1"/>
    <x v="5"/>
  </r>
  <r>
    <n v="458793"/>
    <n v="81358138"/>
    <n v="288864"/>
    <x v="3"/>
    <x v="1"/>
    <x v="5"/>
  </r>
  <r>
    <n v="458793"/>
    <n v="81358138"/>
    <n v="139200"/>
    <x v="3"/>
    <x v="1"/>
    <x v="5"/>
  </r>
  <r>
    <n v="458793"/>
    <n v="81358138"/>
    <n v="3879900"/>
    <x v="2"/>
    <x v="1"/>
    <x v="5"/>
  </r>
  <r>
    <n v="458793"/>
    <n v="81358138"/>
    <n v="0"/>
    <x v="2"/>
    <x v="1"/>
    <x v="5"/>
  </r>
  <r>
    <n v="458793"/>
    <n v="81358138"/>
    <n v="537600"/>
    <x v="1"/>
    <x v="1"/>
    <x v="5"/>
  </r>
  <r>
    <n v="458793"/>
    <n v="81358138"/>
    <n v="29994"/>
    <x v="2"/>
    <x v="1"/>
    <x v="5"/>
  </r>
  <r>
    <n v="458812"/>
    <n v="3337167"/>
    <n v="800000"/>
    <x v="1"/>
    <x v="1"/>
    <x v="5"/>
  </r>
  <r>
    <n v="458812"/>
    <n v="3337167"/>
    <n v="14855"/>
    <x v="2"/>
    <x v="1"/>
    <x v="5"/>
  </r>
  <r>
    <n v="458812"/>
    <n v="3337167"/>
    <n v="25600"/>
    <x v="4"/>
    <x v="1"/>
    <x v="5"/>
  </r>
  <r>
    <n v="458812"/>
    <n v="3337167"/>
    <n v="672"/>
    <x v="2"/>
    <x v="1"/>
    <x v="5"/>
  </r>
  <r>
    <n v="458812"/>
    <n v="3337167"/>
    <n v="41400"/>
    <x v="4"/>
    <x v="1"/>
    <x v="5"/>
  </r>
  <r>
    <n v="458812"/>
    <n v="3337167"/>
    <n v="61200"/>
    <x v="4"/>
    <x v="1"/>
    <x v="5"/>
  </r>
  <r>
    <n v="458812"/>
    <n v="3337167"/>
    <n v="28188"/>
    <x v="2"/>
    <x v="1"/>
    <x v="5"/>
  </r>
  <r>
    <n v="458821"/>
    <n v="276800"/>
    <n v="276800"/>
    <x v="5"/>
    <x v="6"/>
    <x v="4"/>
  </r>
  <r>
    <n v="458821"/>
    <n v="276800"/>
    <n v="276800"/>
    <x v="5"/>
    <x v="6"/>
    <x v="4"/>
  </r>
  <r>
    <n v="458844"/>
    <n v="760000"/>
    <n v="700000"/>
    <x v="4"/>
    <x v="7"/>
    <x v="3"/>
  </r>
  <r>
    <n v="458882"/>
    <n v="26272980"/>
    <n v="37200"/>
    <x v="2"/>
    <x v="1"/>
    <x v="5"/>
  </r>
  <r>
    <n v="458882"/>
    <n v="26272980"/>
    <n v="74400"/>
    <x v="2"/>
    <x v="1"/>
    <x v="5"/>
  </r>
  <r>
    <n v="458882"/>
    <n v="26272980"/>
    <n v="912000"/>
    <x v="2"/>
    <x v="1"/>
    <x v="5"/>
  </r>
  <r>
    <n v="458882"/>
    <n v="26272980"/>
    <n v="2882"/>
    <x v="2"/>
    <x v="1"/>
    <x v="5"/>
  </r>
  <r>
    <n v="458882"/>
    <n v="26272980"/>
    <n v="74273"/>
    <x v="2"/>
    <x v="1"/>
    <x v="5"/>
  </r>
  <r>
    <n v="458882"/>
    <n v="26272980"/>
    <n v="47960"/>
    <x v="2"/>
    <x v="1"/>
    <x v="5"/>
  </r>
  <r>
    <n v="458882"/>
    <n v="26272980"/>
    <n v="96915"/>
    <x v="2"/>
    <x v="1"/>
    <x v="5"/>
  </r>
  <r>
    <n v="458882"/>
    <n v="26272980"/>
    <n v="74140"/>
    <x v="2"/>
    <x v="1"/>
    <x v="5"/>
  </r>
  <r>
    <n v="458882"/>
    <n v="26272980"/>
    <n v="4206"/>
    <x v="2"/>
    <x v="1"/>
    <x v="5"/>
  </r>
  <r>
    <n v="458882"/>
    <n v="26272980"/>
    <n v="10724"/>
    <x v="2"/>
    <x v="1"/>
    <x v="5"/>
  </r>
  <r>
    <n v="458882"/>
    <n v="26272980"/>
    <n v="32"/>
    <x v="2"/>
    <x v="1"/>
    <x v="5"/>
  </r>
  <r>
    <n v="458882"/>
    <n v="26272980"/>
    <n v="9296"/>
    <x v="2"/>
    <x v="1"/>
    <x v="5"/>
  </r>
  <r>
    <n v="458882"/>
    <n v="26272980"/>
    <n v="31800"/>
    <x v="2"/>
    <x v="1"/>
    <x v="5"/>
  </r>
  <r>
    <n v="458882"/>
    <n v="26272980"/>
    <n v="5140"/>
    <x v="2"/>
    <x v="1"/>
    <x v="5"/>
  </r>
  <r>
    <n v="458882"/>
    <n v="26272980"/>
    <n v="174000"/>
    <x v="3"/>
    <x v="1"/>
    <x v="5"/>
  </r>
  <r>
    <n v="458882"/>
    <n v="26272980"/>
    <n v="145890"/>
    <x v="2"/>
    <x v="1"/>
    <x v="5"/>
  </r>
  <r>
    <n v="458888"/>
    <n v="16319814"/>
    <n v="372"/>
    <x v="2"/>
    <x v="0"/>
    <x v="0"/>
  </r>
  <r>
    <n v="458888"/>
    <n v="16319814"/>
    <n v="167580"/>
    <x v="2"/>
    <x v="0"/>
    <x v="0"/>
  </r>
  <r>
    <n v="458888"/>
    <n v="16319814"/>
    <n v="5776"/>
    <x v="2"/>
    <x v="0"/>
    <x v="0"/>
  </r>
  <r>
    <n v="458888"/>
    <n v="16319814"/>
    <n v="143"/>
    <x v="2"/>
    <x v="0"/>
    <x v="0"/>
  </r>
  <r>
    <n v="458888"/>
    <n v="16319814"/>
    <n v="3410"/>
    <x v="2"/>
    <x v="0"/>
    <x v="0"/>
  </r>
  <r>
    <n v="458888"/>
    <n v="16319814"/>
    <n v="8684"/>
    <x v="2"/>
    <x v="0"/>
    <x v="0"/>
  </r>
  <r>
    <n v="458888"/>
    <n v="16319814"/>
    <n v="6189"/>
    <x v="2"/>
    <x v="0"/>
    <x v="0"/>
  </r>
  <r>
    <n v="458888"/>
    <n v="16319814"/>
    <n v="3330"/>
    <x v="2"/>
    <x v="0"/>
    <x v="0"/>
  </r>
  <r>
    <n v="458888"/>
    <n v="16319814"/>
    <n v="2443480"/>
    <x v="1"/>
    <x v="0"/>
    <x v="0"/>
  </r>
  <r>
    <n v="458888"/>
    <n v="16319814"/>
    <n v="46100"/>
    <x v="2"/>
    <x v="0"/>
    <x v="0"/>
  </r>
  <r>
    <n v="458888"/>
    <n v="16319814"/>
    <n v="92200"/>
    <x v="2"/>
    <x v="0"/>
    <x v="0"/>
  </r>
  <r>
    <n v="458888"/>
    <n v="16319814"/>
    <n v="372"/>
    <x v="0"/>
    <x v="0"/>
    <x v="0"/>
  </r>
  <r>
    <n v="458888"/>
    <n v="16319814"/>
    <n v="167580"/>
    <x v="2"/>
    <x v="0"/>
    <x v="0"/>
  </r>
  <r>
    <n v="458888"/>
    <n v="16319814"/>
    <n v="5776"/>
    <x v="2"/>
    <x v="0"/>
    <x v="0"/>
  </r>
  <r>
    <n v="458888"/>
    <n v="16319814"/>
    <n v="143"/>
    <x v="2"/>
    <x v="0"/>
    <x v="0"/>
  </r>
  <r>
    <n v="458888"/>
    <n v="16319814"/>
    <n v="3410"/>
    <x v="2"/>
    <x v="0"/>
    <x v="0"/>
  </r>
  <r>
    <n v="458888"/>
    <n v="16319814"/>
    <n v="8684"/>
    <x v="2"/>
    <x v="0"/>
    <x v="0"/>
  </r>
  <r>
    <n v="458888"/>
    <n v="16319814"/>
    <n v="6189"/>
    <x v="2"/>
    <x v="0"/>
    <x v="0"/>
  </r>
  <r>
    <n v="458888"/>
    <n v="16319814"/>
    <n v="3330"/>
    <x v="0"/>
    <x v="0"/>
    <x v="0"/>
  </r>
  <r>
    <n v="458888"/>
    <n v="16319814"/>
    <n v="2443480"/>
    <x v="1"/>
    <x v="0"/>
    <x v="0"/>
  </r>
  <r>
    <n v="458888"/>
    <n v="16319814"/>
    <n v="46100"/>
    <x v="2"/>
    <x v="0"/>
    <x v="0"/>
  </r>
  <r>
    <n v="458888"/>
    <n v="16319814"/>
    <n v="92200"/>
    <x v="2"/>
    <x v="0"/>
    <x v="0"/>
  </r>
  <r>
    <n v="458889"/>
    <n v="40107815"/>
    <n v="13092800"/>
    <x v="1"/>
    <x v="0"/>
    <x v="2"/>
  </r>
  <r>
    <n v="458889"/>
    <n v="40107815"/>
    <n v="2952720"/>
    <x v="1"/>
    <x v="0"/>
    <x v="2"/>
  </r>
  <r>
    <n v="458889"/>
    <n v="40107815"/>
    <n v="16045520"/>
    <x v="1"/>
    <x v="0"/>
    <x v="2"/>
  </r>
  <r>
    <n v="458925"/>
    <n v="2960336"/>
    <n v="45000"/>
    <x v="0"/>
    <x v="1"/>
    <x v="4"/>
  </r>
  <r>
    <n v="458925"/>
    <n v="2960336"/>
    <n v="19000"/>
    <x v="5"/>
    <x v="1"/>
    <x v="4"/>
  </r>
  <r>
    <n v="458927"/>
    <n v="75922"/>
    <n v="6034"/>
    <x v="0"/>
    <x v="0"/>
    <x v="2"/>
  </r>
  <r>
    <n v="458927"/>
    <n v="75922"/>
    <n v="6034"/>
    <x v="2"/>
    <x v="0"/>
    <x v="2"/>
  </r>
  <r>
    <n v="458949"/>
    <n v="1794744"/>
    <n v="282"/>
    <x v="2"/>
    <x v="2"/>
    <x v="5"/>
  </r>
  <r>
    <n v="458954"/>
    <n v="1543991"/>
    <n v="93800"/>
    <x v="1"/>
    <x v="1"/>
    <x v="4"/>
  </r>
  <r>
    <n v="458954"/>
    <n v="1543991"/>
    <n v="514780"/>
    <x v="1"/>
    <x v="1"/>
    <x v="4"/>
  </r>
  <r>
    <n v="458956"/>
    <n v="1378108"/>
    <n v="14855"/>
    <x v="2"/>
    <x v="1"/>
    <x v="5"/>
  </r>
  <r>
    <n v="458956"/>
    <n v="1378108"/>
    <n v="300"/>
    <x v="2"/>
    <x v="1"/>
    <x v="5"/>
  </r>
  <r>
    <n v="458956"/>
    <n v="1378108"/>
    <n v="153"/>
    <x v="2"/>
    <x v="1"/>
    <x v="5"/>
  </r>
  <r>
    <n v="458956"/>
    <n v="1378108"/>
    <n v="4700"/>
    <x v="2"/>
    <x v="1"/>
    <x v="5"/>
  </r>
  <r>
    <n v="458956"/>
    <n v="1378108"/>
    <n v="15900"/>
    <x v="2"/>
    <x v="1"/>
    <x v="5"/>
  </r>
  <r>
    <n v="458964"/>
    <n v="14375018"/>
    <n v="7161120"/>
    <x v="1"/>
    <x v="0"/>
    <x v="2"/>
  </r>
  <r>
    <n v="458964"/>
    <n v="14375018"/>
    <n v="7161120"/>
    <x v="1"/>
    <x v="0"/>
    <x v="2"/>
  </r>
  <r>
    <n v="458967"/>
    <n v="6375032"/>
    <n v="10710"/>
    <x v="0"/>
    <x v="1"/>
    <x v="4"/>
  </r>
  <r>
    <n v="458967"/>
    <n v="6375032"/>
    <n v="23590"/>
    <x v="2"/>
    <x v="1"/>
    <x v="4"/>
  </r>
  <r>
    <n v="458967"/>
    <n v="6375032"/>
    <n v="19000"/>
    <x v="2"/>
    <x v="1"/>
    <x v="4"/>
  </r>
  <r>
    <n v="458968"/>
    <n v="103500"/>
    <n v="4500"/>
    <x v="0"/>
    <x v="6"/>
    <x v="3"/>
  </r>
  <r>
    <n v="458972"/>
    <n v="9614341"/>
    <n v="2190"/>
    <x v="2"/>
    <x v="2"/>
    <x v="5"/>
  </r>
  <r>
    <n v="458972"/>
    <n v="9614341"/>
    <n v="565"/>
    <x v="2"/>
    <x v="2"/>
    <x v="5"/>
  </r>
  <r>
    <n v="458972"/>
    <n v="9614341"/>
    <n v="656"/>
    <x v="2"/>
    <x v="2"/>
    <x v="5"/>
  </r>
  <r>
    <n v="458972"/>
    <n v="9614341"/>
    <n v="1085"/>
    <x v="2"/>
    <x v="2"/>
    <x v="5"/>
  </r>
  <r>
    <n v="458972"/>
    <n v="9614341"/>
    <n v="5120"/>
    <x v="2"/>
    <x v="2"/>
    <x v="5"/>
  </r>
  <r>
    <n v="458972"/>
    <n v="9614341"/>
    <n v="89880"/>
    <x v="2"/>
    <x v="2"/>
    <x v="5"/>
  </r>
  <r>
    <n v="458972"/>
    <n v="9614341"/>
    <n v="3275"/>
    <x v="2"/>
    <x v="2"/>
    <x v="5"/>
  </r>
  <r>
    <n v="458972"/>
    <n v="9614341"/>
    <n v="1232700"/>
    <x v="2"/>
    <x v="2"/>
    <x v="5"/>
  </r>
  <r>
    <n v="458972"/>
    <n v="9614341"/>
    <n v="1255550"/>
    <x v="1"/>
    <x v="2"/>
    <x v="5"/>
  </r>
  <r>
    <n v="458972"/>
    <n v="9614341"/>
    <n v="2028"/>
    <x v="2"/>
    <x v="2"/>
    <x v="5"/>
  </r>
  <r>
    <n v="458972"/>
    <n v="9614341"/>
    <n v="5375"/>
    <x v="2"/>
    <x v="2"/>
    <x v="5"/>
  </r>
  <r>
    <n v="458972"/>
    <n v="9614341"/>
    <n v="5952"/>
    <x v="2"/>
    <x v="2"/>
    <x v="5"/>
  </r>
  <r>
    <n v="458977"/>
    <n v="28992328"/>
    <n v="37200"/>
    <x v="2"/>
    <x v="1"/>
    <x v="5"/>
  </r>
  <r>
    <n v="458977"/>
    <n v="28992328"/>
    <n v="2400000"/>
    <x v="1"/>
    <x v="1"/>
    <x v="5"/>
  </r>
  <r>
    <n v="458977"/>
    <n v="28992328"/>
    <n v="11141"/>
    <x v="2"/>
    <x v="1"/>
    <x v="5"/>
  </r>
  <r>
    <n v="458977"/>
    <n v="28992328"/>
    <n v="700808"/>
    <x v="2"/>
    <x v="1"/>
    <x v="5"/>
  </r>
  <r>
    <n v="458977"/>
    <n v="28992328"/>
    <n v="122075"/>
    <x v="4"/>
    <x v="1"/>
    <x v="5"/>
  </r>
  <r>
    <n v="458977"/>
    <n v="28992328"/>
    <n v="18369"/>
    <x v="2"/>
    <x v="1"/>
    <x v="5"/>
  </r>
  <r>
    <n v="458977"/>
    <n v="28992328"/>
    <n v="18000"/>
    <x v="4"/>
    <x v="1"/>
    <x v="5"/>
  </r>
  <r>
    <n v="458977"/>
    <n v="28992328"/>
    <n v="12498"/>
    <x v="2"/>
    <x v="1"/>
    <x v="5"/>
  </r>
  <r>
    <n v="458977"/>
    <n v="28992328"/>
    <n v="12498"/>
    <x v="2"/>
    <x v="1"/>
    <x v="5"/>
  </r>
  <r>
    <n v="458977"/>
    <n v="28992328"/>
    <n v="41400"/>
    <x v="4"/>
    <x v="1"/>
    <x v="5"/>
  </r>
  <r>
    <n v="458977"/>
    <n v="28992328"/>
    <n v="29134"/>
    <x v="2"/>
    <x v="1"/>
    <x v="5"/>
  </r>
  <r>
    <n v="458977"/>
    <n v="28992328"/>
    <n v="5875"/>
    <x v="2"/>
    <x v="1"/>
    <x v="5"/>
  </r>
  <r>
    <n v="458977"/>
    <n v="28992328"/>
    <n v="1684872"/>
    <x v="2"/>
    <x v="1"/>
    <x v="5"/>
  </r>
  <r>
    <n v="458979"/>
    <n v="3389030"/>
    <n v="2164"/>
    <x v="2"/>
    <x v="1"/>
    <x v="4"/>
  </r>
  <r>
    <n v="459000"/>
    <n v="135500"/>
    <n v="129500"/>
    <x v="2"/>
    <x v="6"/>
    <x v="3"/>
  </r>
  <r>
    <n v="459008"/>
    <n v="5479592"/>
    <n v="25435"/>
    <x v="1"/>
    <x v="1"/>
    <x v="3"/>
  </r>
  <r>
    <n v="459008"/>
    <n v="5479592"/>
    <n v="44829"/>
    <x v="2"/>
    <x v="1"/>
    <x v="3"/>
  </r>
  <r>
    <n v="459011"/>
    <n v="12392123"/>
    <n v="37200"/>
    <x v="2"/>
    <x v="1"/>
    <x v="5"/>
  </r>
  <r>
    <n v="459011"/>
    <n v="12392123"/>
    <n v="148800"/>
    <x v="2"/>
    <x v="1"/>
    <x v="5"/>
  </r>
  <r>
    <n v="459011"/>
    <n v="12392123"/>
    <n v="1224800"/>
    <x v="2"/>
    <x v="1"/>
    <x v="5"/>
  </r>
  <r>
    <n v="459011"/>
    <n v="12392123"/>
    <n v="0"/>
    <x v="2"/>
    <x v="1"/>
    <x v="5"/>
  </r>
  <r>
    <n v="459011"/>
    <n v="12392123"/>
    <n v="1800000"/>
    <x v="4"/>
    <x v="1"/>
    <x v="5"/>
  </r>
  <r>
    <n v="459011"/>
    <n v="12392123"/>
    <n v="553462"/>
    <x v="2"/>
    <x v="1"/>
    <x v="5"/>
  </r>
  <r>
    <n v="459011"/>
    <n v="12392123"/>
    <n v="51992"/>
    <x v="2"/>
    <x v="1"/>
    <x v="5"/>
  </r>
  <r>
    <n v="459011"/>
    <n v="12392123"/>
    <n v="12240"/>
    <x v="4"/>
    <x v="1"/>
    <x v="5"/>
  </r>
  <r>
    <n v="459011"/>
    <n v="12392123"/>
    <n v="23400"/>
    <x v="4"/>
    <x v="1"/>
    <x v="5"/>
  </r>
  <r>
    <n v="459011"/>
    <n v="12392123"/>
    <n v="28000"/>
    <x v="4"/>
    <x v="1"/>
    <x v="5"/>
  </r>
  <r>
    <n v="459020"/>
    <n v="6063467"/>
    <n v="1200000"/>
    <x v="1"/>
    <x v="1"/>
    <x v="5"/>
  </r>
  <r>
    <n v="459020"/>
    <n v="6063467"/>
    <n v="22282"/>
    <x v="2"/>
    <x v="1"/>
    <x v="5"/>
  </r>
  <r>
    <n v="459020"/>
    <n v="6063467"/>
    <n v="7920"/>
    <x v="2"/>
    <x v="1"/>
    <x v="5"/>
  </r>
  <r>
    <n v="459022"/>
    <n v="1179780"/>
    <n v="139600"/>
    <x v="2"/>
    <x v="1"/>
    <x v="5"/>
  </r>
  <r>
    <n v="459022"/>
    <n v="1179780"/>
    <n v="16897"/>
    <x v="2"/>
    <x v="1"/>
    <x v="5"/>
  </r>
  <r>
    <n v="459022"/>
    <n v="1179780"/>
    <n v="18720"/>
    <x v="2"/>
    <x v="1"/>
    <x v="5"/>
  </r>
  <r>
    <n v="459022"/>
    <n v="1179780"/>
    <n v="11141"/>
    <x v="2"/>
    <x v="1"/>
    <x v="5"/>
  </r>
  <r>
    <n v="459023"/>
    <n v="103500"/>
    <n v="103500"/>
    <x v="0"/>
    <x v="6"/>
    <x v="3"/>
  </r>
  <r>
    <n v="459024"/>
    <n v="2924451"/>
    <n v="29710"/>
    <x v="2"/>
    <x v="1"/>
    <x v="5"/>
  </r>
  <r>
    <n v="459024"/>
    <n v="2924451"/>
    <n v="207750"/>
    <x v="2"/>
    <x v="1"/>
    <x v="5"/>
  </r>
  <r>
    <n v="459024"/>
    <n v="2924451"/>
    <n v="2324"/>
    <x v="2"/>
    <x v="1"/>
    <x v="5"/>
  </r>
  <r>
    <n v="459027"/>
    <n v="1482816"/>
    <n v="37200"/>
    <x v="2"/>
    <x v="1"/>
    <x v="5"/>
  </r>
  <r>
    <n v="459027"/>
    <n v="1482816"/>
    <n v="1668"/>
    <x v="2"/>
    <x v="1"/>
    <x v="5"/>
  </r>
  <r>
    <n v="459027"/>
    <n v="1482816"/>
    <n v="18569"/>
    <x v="2"/>
    <x v="1"/>
    <x v="5"/>
  </r>
  <r>
    <n v="459027"/>
    <n v="1482816"/>
    <n v="22133"/>
    <x v="2"/>
    <x v="1"/>
    <x v="5"/>
  </r>
  <r>
    <n v="459030"/>
    <n v="7333876"/>
    <n v="93078"/>
    <x v="1"/>
    <x v="1"/>
    <x v="5"/>
  </r>
  <r>
    <n v="459030"/>
    <n v="7333876"/>
    <n v="16060"/>
    <x v="1"/>
    <x v="1"/>
    <x v="5"/>
  </r>
  <r>
    <n v="459030"/>
    <n v="7333876"/>
    <n v="4581"/>
    <x v="1"/>
    <x v="1"/>
    <x v="5"/>
  </r>
  <r>
    <n v="459030"/>
    <n v="7333876"/>
    <n v="5344"/>
    <x v="1"/>
    <x v="1"/>
    <x v="5"/>
  </r>
  <r>
    <n v="459030"/>
    <n v="7333876"/>
    <n v="6704"/>
    <x v="1"/>
    <x v="1"/>
    <x v="5"/>
  </r>
  <r>
    <n v="459030"/>
    <n v="7333876"/>
    <n v="6605"/>
    <x v="1"/>
    <x v="1"/>
    <x v="5"/>
  </r>
  <r>
    <n v="459030"/>
    <n v="7333876"/>
    <n v="22475"/>
    <x v="1"/>
    <x v="1"/>
    <x v="5"/>
  </r>
  <r>
    <n v="459030"/>
    <n v="7333876"/>
    <n v="11141"/>
    <x v="2"/>
    <x v="1"/>
    <x v="5"/>
  </r>
  <r>
    <n v="459030"/>
    <n v="7333876"/>
    <n v="18360"/>
    <x v="1"/>
    <x v="1"/>
    <x v="5"/>
  </r>
  <r>
    <n v="459030"/>
    <n v="7333876"/>
    <n v="2346"/>
    <x v="1"/>
    <x v="1"/>
    <x v="5"/>
  </r>
  <r>
    <n v="459030"/>
    <n v="7333876"/>
    <n v="254144"/>
    <x v="2"/>
    <x v="1"/>
    <x v="5"/>
  </r>
  <r>
    <n v="459030"/>
    <n v="7333876"/>
    <n v="20700"/>
    <x v="1"/>
    <x v="1"/>
    <x v="5"/>
  </r>
  <r>
    <n v="459030"/>
    <n v="7333876"/>
    <n v="25200"/>
    <x v="1"/>
    <x v="1"/>
    <x v="5"/>
  </r>
  <r>
    <n v="459030"/>
    <n v="7333876"/>
    <n v="6400"/>
    <x v="1"/>
    <x v="1"/>
    <x v="5"/>
  </r>
  <r>
    <n v="459030"/>
    <n v="7333876"/>
    <n v="196656"/>
    <x v="1"/>
    <x v="1"/>
    <x v="5"/>
  </r>
  <r>
    <n v="459030"/>
    <n v="7333876"/>
    <n v="1344"/>
    <x v="2"/>
    <x v="1"/>
    <x v="5"/>
  </r>
  <r>
    <n v="459030"/>
    <n v="7333876"/>
    <n v="1092"/>
    <x v="2"/>
    <x v="1"/>
    <x v="5"/>
  </r>
  <r>
    <n v="459030"/>
    <n v="7333876"/>
    <n v="29134"/>
    <x v="2"/>
    <x v="1"/>
    <x v="5"/>
  </r>
  <r>
    <n v="459030"/>
    <n v="7333876"/>
    <n v="2"/>
    <x v="2"/>
    <x v="1"/>
    <x v="5"/>
  </r>
  <r>
    <n v="459030"/>
    <n v="7333876"/>
    <n v="54585"/>
    <x v="2"/>
    <x v="1"/>
    <x v="5"/>
  </r>
  <r>
    <n v="459030"/>
    <n v="7333876"/>
    <n v="0"/>
    <x v="2"/>
    <x v="1"/>
    <x v="5"/>
  </r>
  <r>
    <n v="459030"/>
    <n v="7333876"/>
    <n v="259740"/>
    <x v="1"/>
    <x v="1"/>
    <x v="5"/>
  </r>
  <r>
    <n v="459043"/>
    <n v="103500"/>
    <n v="4500"/>
    <x v="0"/>
    <x v="6"/>
    <x v="3"/>
  </r>
  <r>
    <n v="459071"/>
    <n v="8067613"/>
    <n v="2805600"/>
    <x v="1"/>
    <x v="2"/>
    <x v="2"/>
  </r>
  <r>
    <n v="459078"/>
    <n v="8268910"/>
    <n v="4774080"/>
    <x v="1"/>
    <x v="2"/>
    <x v="2"/>
  </r>
  <r>
    <n v="459080"/>
    <n v="28728669"/>
    <n v="117200"/>
    <x v="2"/>
    <x v="1"/>
    <x v="5"/>
  </r>
  <r>
    <n v="459080"/>
    <n v="28728669"/>
    <n v="2358"/>
    <x v="2"/>
    <x v="1"/>
    <x v="5"/>
  </r>
  <r>
    <n v="459080"/>
    <n v="28728669"/>
    <n v="4363444"/>
    <x v="2"/>
    <x v="1"/>
    <x v="5"/>
  </r>
  <r>
    <n v="459080"/>
    <n v="28728669"/>
    <n v="9180"/>
    <x v="4"/>
    <x v="1"/>
    <x v="5"/>
  </r>
  <r>
    <n v="459080"/>
    <n v="28728669"/>
    <n v="0"/>
    <x v="2"/>
    <x v="1"/>
    <x v="5"/>
  </r>
  <r>
    <n v="459080"/>
    <n v="28728669"/>
    <n v="429268"/>
    <x v="4"/>
    <x v="1"/>
    <x v="5"/>
  </r>
  <r>
    <n v="459080"/>
    <n v="28728669"/>
    <n v="604482"/>
    <x v="2"/>
    <x v="1"/>
    <x v="5"/>
  </r>
  <r>
    <n v="459080"/>
    <n v="28728669"/>
    <n v="12600"/>
    <x v="4"/>
    <x v="1"/>
    <x v="5"/>
  </r>
  <r>
    <n v="459080"/>
    <n v="28728669"/>
    <n v="61200"/>
    <x v="4"/>
    <x v="1"/>
    <x v="5"/>
  </r>
  <r>
    <n v="459080"/>
    <n v="28728669"/>
    <n v="10800"/>
    <x v="4"/>
    <x v="1"/>
    <x v="5"/>
  </r>
  <r>
    <n v="459080"/>
    <n v="28728669"/>
    <n v="6400"/>
    <x v="4"/>
    <x v="1"/>
    <x v="5"/>
  </r>
  <r>
    <n v="459080"/>
    <n v="28728669"/>
    <n v="14400"/>
    <x v="4"/>
    <x v="1"/>
    <x v="5"/>
  </r>
  <r>
    <n v="459080"/>
    <n v="28728669"/>
    <n v="2350"/>
    <x v="2"/>
    <x v="1"/>
    <x v="5"/>
  </r>
  <r>
    <n v="459080"/>
    <n v="28728669"/>
    <n v="15900"/>
    <x v="2"/>
    <x v="1"/>
    <x v="5"/>
  </r>
  <r>
    <n v="459080"/>
    <n v="28728669"/>
    <n v="0"/>
    <x v="2"/>
    <x v="1"/>
    <x v="5"/>
  </r>
  <r>
    <n v="459080"/>
    <n v="28728669"/>
    <n v="53280"/>
    <x v="5"/>
    <x v="1"/>
    <x v="5"/>
  </r>
  <r>
    <n v="459153"/>
    <n v="75103"/>
    <n v="75103"/>
    <x v="3"/>
    <x v="1"/>
    <x v="5"/>
  </r>
  <r>
    <n v="459154"/>
    <n v="408000"/>
    <n v="408000"/>
    <x v="0"/>
    <x v="1"/>
    <x v="5"/>
  </r>
  <r>
    <n v="459160"/>
    <n v="571200"/>
    <n v="0"/>
    <x v="2"/>
    <x v="1"/>
    <x v="5"/>
  </r>
  <r>
    <n v="459160"/>
    <n v="571200"/>
    <n v="571200"/>
    <x v="3"/>
    <x v="1"/>
    <x v="5"/>
  </r>
  <r>
    <n v="459175"/>
    <n v="1806223"/>
    <n v="23300"/>
    <x v="5"/>
    <x v="1"/>
    <x v="4"/>
  </r>
  <r>
    <n v="459180"/>
    <n v="11990101"/>
    <n v="74400"/>
    <x v="2"/>
    <x v="1"/>
    <x v="5"/>
  </r>
  <r>
    <n v="459180"/>
    <n v="11990101"/>
    <n v="1600000"/>
    <x v="4"/>
    <x v="1"/>
    <x v="5"/>
  </r>
  <r>
    <n v="459180"/>
    <n v="11990101"/>
    <n v="2268"/>
    <x v="2"/>
    <x v="1"/>
    <x v="5"/>
  </r>
  <r>
    <n v="459180"/>
    <n v="11990101"/>
    <n v="2798"/>
    <x v="2"/>
    <x v="1"/>
    <x v="5"/>
  </r>
  <r>
    <n v="459180"/>
    <n v="11990101"/>
    <n v="0"/>
    <x v="2"/>
    <x v="1"/>
    <x v="5"/>
  </r>
  <r>
    <n v="459180"/>
    <n v="11990101"/>
    <n v="800000"/>
    <x v="4"/>
    <x v="1"/>
    <x v="5"/>
  </r>
  <r>
    <n v="459180"/>
    <n v="11990101"/>
    <n v="46414"/>
    <x v="2"/>
    <x v="1"/>
    <x v="5"/>
  </r>
  <r>
    <n v="459180"/>
    <n v="11990101"/>
    <n v="18480"/>
    <x v="2"/>
    <x v="1"/>
    <x v="5"/>
  </r>
  <r>
    <n v="459180"/>
    <n v="11990101"/>
    <n v="4315"/>
    <x v="2"/>
    <x v="1"/>
    <x v="5"/>
  </r>
  <r>
    <n v="459180"/>
    <n v="11990101"/>
    <n v="17241"/>
    <x v="2"/>
    <x v="1"/>
    <x v="5"/>
  </r>
  <r>
    <n v="459180"/>
    <n v="11990101"/>
    <n v="10800"/>
    <x v="2"/>
    <x v="1"/>
    <x v="5"/>
  </r>
  <r>
    <n v="459180"/>
    <n v="11990101"/>
    <n v="1128337"/>
    <x v="2"/>
    <x v="1"/>
    <x v="5"/>
  </r>
  <r>
    <n v="459180"/>
    <n v="11990101"/>
    <n v="0"/>
    <x v="2"/>
    <x v="1"/>
    <x v="5"/>
  </r>
  <r>
    <n v="459188"/>
    <n v="4982812"/>
    <n v="10909"/>
    <x v="0"/>
    <x v="1"/>
    <x v="4"/>
  </r>
  <r>
    <n v="459188"/>
    <n v="4982812"/>
    <n v="60915"/>
    <x v="5"/>
    <x v="1"/>
    <x v="4"/>
  </r>
  <r>
    <n v="459193"/>
    <n v="21348122"/>
    <n v="3450000"/>
    <x v="2"/>
    <x v="0"/>
    <x v="2"/>
  </r>
  <r>
    <n v="459211"/>
    <n v="4148751"/>
    <n v="4148751"/>
    <x v="0"/>
    <x v="1"/>
    <x v="3"/>
  </r>
  <r>
    <n v="459228"/>
    <n v="2256000"/>
    <n v="509640"/>
    <x v="5"/>
    <x v="6"/>
    <x v="4"/>
  </r>
  <r>
    <n v="459232"/>
    <n v="1257107"/>
    <n v="1158"/>
    <x v="4"/>
    <x v="7"/>
    <x v="3"/>
  </r>
  <r>
    <n v="459232"/>
    <n v="1257107"/>
    <n v="4424"/>
    <x v="4"/>
    <x v="7"/>
    <x v="3"/>
  </r>
  <r>
    <n v="459232"/>
    <n v="1257107"/>
    <n v="24242"/>
    <x v="4"/>
    <x v="7"/>
    <x v="3"/>
  </r>
  <r>
    <n v="459254"/>
    <n v="2177407"/>
    <n v="44422"/>
    <x v="2"/>
    <x v="2"/>
    <x v="1"/>
  </r>
  <r>
    <n v="459254"/>
    <n v="2177407"/>
    <n v="299536"/>
    <x v="0"/>
    <x v="2"/>
    <x v="1"/>
  </r>
  <r>
    <n v="459254"/>
    <n v="2177407"/>
    <n v="180671"/>
    <x v="2"/>
    <x v="2"/>
    <x v="1"/>
  </r>
  <r>
    <n v="459254"/>
    <n v="2177407"/>
    <n v="190334"/>
    <x v="2"/>
    <x v="2"/>
    <x v="1"/>
  </r>
  <r>
    <n v="459257"/>
    <n v="1841874"/>
    <n v="190334"/>
    <x v="2"/>
    <x v="2"/>
    <x v="1"/>
  </r>
  <r>
    <n v="459258"/>
    <n v="4471252"/>
    <n v="951100"/>
    <x v="4"/>
    <x v="2"/>
    <x v="1"/>
  </r>
  <r>
    <n v="459258"/>
    <n v="4471252"/>
    <n v="561190"/>
    <x v="2"/>
    <x v="2"/>
    <x v="1"/>
  </r>
  <r>
    <n v="459258"/>
    <n v="4471252"/>
    <n v="7569"/>
    <x v="2"/>
    <x v="2"/>
    <x v="1"/>
  </r>
  <r>
    <n v="459258"/>
    <n v="4471252"/>
    <n v="155025"/>
    <x v="2"/>
    <x v="2"/>
    <x v="1"/>
  </r>
  <r>
    <n v="459258"/>
    <n v="4471252"/>
    <n v="1600000"/>
    <x v="2"/>
    <x v="2"/>
    <x v="1"/>
  </r>
  <r>
    <n v="459258"/>
    <n v="4471252"/>
    <n v="38098"/>
    <x v="2"/>
    <x v="2"/>
    <x v="1"/>
  </r>
  <r>
    <n v="459258"/>
    <n v="4471252"/>
    <n v="578084"/>
    <x v="2"/>
    <x v="2"/>
    <x v="1"/>
  </r>
  <r>
    <n v="459258"/>
    <n v="4471252"/>
    <n v="59641"/>
    <x v="2"/>
    <x v="2"/>
    <x v="1"/>
  </r>
  <r>
    <n v="459258"/>
    <n v="4471252"/>
    <n v="7454"/>
    <x v="2"/>
    <x v="2"/>
    <x v="1"/>
  </r>
  <r>
    <n v="459259"/>
    <n v="1229252"/>
    <n v="1158"/>
    <x v="0"/>
    <x v="7"/>
    <x v="3"/>
  </r>
  <r>
    <n v="459259"/>
    <n v="1229252"/>
    <n v="2700"/>
    <x v="0"/>
    <x v="7"/>
    <x v="3"/>
  </r>
  <r>
    <n v="459259"/>
    <n v="1229252"/>
    <n v="5400"/>
    <x v="0"/>
    <x v="7"/>
    <x v="3"/>
  </r>
  <r>
    <n v="459259"/>
    <n v="1229252"/>
    <n v="4879"/>
    <x v="0"/>
    <x v="7"/>
    <x v="3"/>
  </r>
  <r>
    <n v="459259"/>
    <n v="1229252"/>
    <n v="5310"/>
    <x v="0"/>
    <x v="7"/>
    <x v="3"/>
  </r>
  <r>
    <n v="459259"/>
    <n v="1229252"/>
    <n v="1250"/>
    <x v="0"/>
    <x v="7"/>
    <x v="3"/>
  </r>
  <r>
    <n v="459269"/>
    <n v="65000"/>
    <n v="4500"/>
    <x v="0"/>
    <x v="6"/>
    <x v="3"/>
  </r>
  <r>
    <n v="459275"/>
    <n v="37679040"/>
    <n v="15701280"/>
    <x v="1"/>
    <x v="0"/>
    <x v="2"/>
  </r>
  <r>
    <n v="459280"/>
    <n v="10995212"/>
    <n v="10260"/>
    <x v="0"/>
    <x v="1"/>
    <x v="4"/>
  </r>
  <r>
    <n v="459281"/>
    <n v="8441019"/>
    <n v="6340"/>
    <x v="2"/>
    <x v="1"/>
    <x v="1"/>
  </r>
  <r>
    <n v="459281"/>
    <n v="8441019"/>
    <n v="541640"/>
    <x v="2"/>
    <x v="1"/>
    <x v="1"/>
  </r>
  <r>
    <n v="459281"/>
    <n v="8441019"/>
    <n v="94840"/>
    <x v="2"/>
    <x v="1"/>
    <x v="1"/>
  </r>
  <r>
    <n v="459281"/>
    <n v="8441019"/>
    <n v="164200"/>
    <x v="2"/>
    <x v="1"/>
    <x v="1"/>
  </r>
  <r>
    <n v="459281"/>
    <n v="8441019"/>
    <n v="747390"/>
    <x v="4"/>
    <x v="1"/>
    <x v="1"/>
  </r>
  <r>
    <n v="459281"/>
    <n v="8441019"/>
    <n v="25450"/>
    <x v="2"/>
    <x v="1"/>
    <x v="1"/>
  </r>
  <r>
    <n v="459281"/>
    <n v="8441019"/>
    <n v="3150"/>
    <x v="4"/>
    <x v="1"/>
    <x v="1"/>
  </r>
  <r>
    <n v="459281"/>
    <n v="8441019"/>
    <n v="12835"/>
    <x v="2"/>
    <x v="1"/>
    <x v="1"/>
  </r>
  <r>
    <n v="459281"/>
    <n v="8441019"/>
    <n v="78640"/>
    <x v="2"/>
    <x v="1"/>
    <x v="1"/>
  </r>
  <r>
    <n v="459281"/>
    <n v="8441019"/>
    <n v="45900"/>
    <x v="2"/>
    <x v="1"/>
    <x v="1"/>
  </r>
  <r>
    <n v="459282"/>
    <n v="5313021"/>
    <n v="3239"/>
    <x v="2"/>
    <x v="1"/>
    <x v="0"/>
  </r>
  <r>
    <n v="459282"/>
    <n v="5313021"/>
    <n v="30300"/>
    <x v="2"/>
    <x v="1"/>
    <x v="0"/>
  </r>
  <r>
    <n v="459282"/>
    <n v="5313021"/>
    <n v="100"/>
    <x v="2"/>
    <x v="1"/>
    <x v="0"/>
  </r>
  <r>
    <n v="459282"/>
    <n v="5313021"/>
    <n v="69232"/>
    <x v="2"/>
    <x v="1"/>
    <x v="0"/>
  </r>
  <r>
    <n v="459282"/>
    <n v="5313021"/>
    <n v="200"/>
    <x v="2"/>
    <x v="1"/>
    <x v="0"/>
  </r>
  <r>
    <n v="459282"/>
    <n v="5313021"/>
    <n v="9000"/>
    <x v="2"/>
    <x v="1"/>
    <x v="0"/>
  </r>
  <r>
    <n v="459282"/>
    <n v="5313021"/>
    <n v="3239"/>
    <x v="2"/>
    <x v="1"/>
    <x v="0"/>
  </r>
  <r>
    <n v="459282"/>
    <n v="5313021"/>
    <n v="30300"/>
    <x v="2"/>
    <x v="1"/>
    <x v="0"/>
  </r>
  <r>
    <n v="459282"/>
    <n v="5313021"/>
    <n v="100"/>
    <x v="2"/>
    <x v="1"/>
    <x v="0"/>
  </r>
  <r>
    <n v="459282"/>
    <n v="5313021"/>
    <n v="69232"/>
    <x v="2"/>
    <x v="1"/>
    <x v="0"/>
  </r>
  <r>
    <n v="459282"/>
    <n v="5313021"/>
    <n v="200"/>
    <x v="2"/>
    <x v="1"/>
    <x v="0"/>
  </r>
  <r>
    <n v="459282"/>
    <n v="5313021"/>
    <n v="9000"/>
    <x v="2"/>
    <x v="1"/>
    <x v="0"/>
  </r>
  <r>
    <n v="459284"/>
    <n v="2217418"/>
    <n v="159999"/>
    <x v="1"/>
    <x v="1"/>
    <x v="0"/>
  </r>
  <r>
    <n v="459284"/>
    <n v="2217418"/>
    <n v="29677"/>
    <x v="2"/>
    <x v="1"/>
    <x v="0"/>
  </r>
  <r>
    <n v="459284"/>
    <n v="2217418"/>
    <n v="9720"/>
    <x v="2"/>
    <x v="1"/>
    <x v="0"/>
  </r>
  <r>
    <n v="459284"/>
    <n v="2217418"/>
    <n v="10882"/>
    <x v="2"/>
    <x v="1"/>
    <x v="0"/>
  </r>
  <r>
    <n v="459284"/>
    <n v="2217418"/>
    <n v="17174"/>
    <x v="2"/>
    <x v="1"/>
    <x v="0"/>
  </r>
  <r>
    <n v="459284"/>
    <n v="2217418"/>
    <n v="438690"/>
    <x v="1"/>
    <x v="1"/>
    <x v="0"/>
  </r>
  <r>
    <n v="459284"/>
    <n v="2217418"/>
    <n v="4448"/>
    <x v="2"/>
    <x v="1"/>
    <x v="0"/>
  </r>
  <r>
    <n v="459284"/>
    <n v="2217418"/>
    <n v="3150"/>
    <x v="2"/>
    <x v="1"/>
    <x v="0"/>
  </r>
  <r>
    <n v="459284"/>
    <n v="2217418"/>
    <n v="10210"/>
    <x v="2"/>
    <x v="1"/>
    <x v="0"/>
  </r>
  <r>
    <n v="459284"/>
    <n v="2217418"/>
    <n v="102600"/>
    <x v="2"/>
    <x v="1"/>
    <x v="0"/>
  </r>
  <r>
    <n v="459284"/>
    <n v="2217418"/>
    <n v="5310"/>
    <x v="2"/>
    <x v="1"/>
    <x v="0"/>
  </r>
  <r>
    <n v="459284"/>
    <n v="2217418"/>
    <n v="159999"/>
    <x v="1"/>
    <x v="1"/>
    <x v="0"/>
  </r>
  <r>
    <n v="459284"/>
    <n v="2217418"/>
    <n v="29677"/>
    <x v="0"/>
    <x v="1"/>
    <x v="0"/>
  </r>
  <r>
    <n v="459284"/>
    <n v="2217418"/>
    <n v="9720"/>
    <x v="0"/>
    <x v="1"/>
    <x v="0"/>
  </r>
  <r>
    <n v="459284"/>
    <n v="2217418"/>
    <n v="10882"/>
    <x v="0"/>
    <x v="1"/>
    <x v="0"/>
  </r>
  <r>
    <n v="459284"/>
    <n v="2217418"/>
    <n v="17174"/>
    <x v="0"/>
    <x v="1"/>
    <x v="0"/>
  </r>
  <r>
    <n v="459284"/>
    <n v="2217418"/>
    <n v="438690"/>
    <x v="1"/>
    <x v="1"/>
    <x v="0"/>
  </r>
  <r>
    <n v="459284"/>
    <n v="2217418"/>
    <n v="4448"/>
    <x v="0"/>
    <x v="1"/>
    <x v="0"/>
  </r>
  <r>
    <n v="459284"/>
    <n v="2217418"/>
    <n v="3150"/>
    <x v="0"/>
    <x v="1"/>
    <x v="0"/>
  </r>
  <r>
    <n v="459284"/>
    <n v="2217418"/>
    <n v="10210"/>
    <x v="0"/>
    <x v="1"/>
    <x v="0"/>
  </r>
  <r>
    <n v="459284"/>
    <n v="2217418"/>
    <n v="102600"/>
    <x v="0"/>
    <x v="1"/>
    <x v="0"/>
  </r>
  <r>
    <n v="459284"/>
    <n v="2217418"/>
    <n v="5310"/>
    <x v="0"/>
    <x v="1"/>
    <x v="0"/>
  </r>
  <r>
    <n v="459292"/>
    <n v="10157327"/>
    <n v="3122400"/>
    <x v="2"/>
    <x v="1"/>
    <x v="1"/>
  </r>
  <r>
    <n v="459292"/>
    <n v="10157327"/>
    <n v="938040"/>
    <x v="2"/>
    <x v="1"/>
    <x v="1"/>
  </r>
  <r>
    <n v="459292"/>
    <n v="10157327"/>
    <n v="2210020"/>
    <x v="2"/>
    <x v="1"/>
    <x v="1"/>
  </r>
  <r>
    <n v="459292"/>
    <n v="10157327"/>
    <n v="1039360"/>
    <x v="2"/>
    <x v="1"/>
    <x v="1"/>
  </r>
  <r>
    <n v="459304"/>
    <n v="4563738"/>
    <n v="1591360"/>
    <x v="1"/>
    <x v="0"/>
    <x v="2"/>
  </r>
  <r>
    <n v="459321"/>
    <n v="9685927"/>
    <n v="394500"/>
    <x v="5"/>
    <x v="1"/>
    <x v="4"/>
  </r>
  <r>
    <n v="459321"/>
    <n v="9685927"/>
    <n v="274715"/>
    <x v="2"/>
    <x v="1"/>
    <x v="4"/>
  </r>
  <r>
    <n v="459321"/>
    <n v="9685927"/>
    <n v="46900"/>
    <x v="1"/>
    <x v="1"/>
    <x v="4"/>
  </r>
  <r>
    <n v="459321"/>
    <n v="9685927"/>
    <n v="46900"/>
    <x v="1"/>
    <x v="1"/>
    <x v="4"/>
  </r>
  <r>
    <n v="459321"/>
    <n v="9685927"/>
    <n v="46900"/>
    <x v="1"/>
    <x v="1"/>
    <x v="4"/>
  </r>
  <r>
    <n v="459321"/>
    <n v="9685927"/>
    <n v="46900"/>
    <x v="1"/>
    <x v="1"/>
    <x v="4"/>
  </r>
  <r>
    <n v="459321"/>
    <n v="9685927"/>
    <n v="1029560"/>
    <x v="1"/>
    <x v="1"/>
    <x v="4"/>
  </r>
  <r>
    <n v="459328"/>
    <n v="14460481"/>
    <n v="222593"/>
    <x v="2"/>
    <x v="1"/>
    <x v="1"/>
  </r>
  <r>
    <n v="459328"/>
    <n v="14460481"/>
    <n v="76350"/>
    <x v="2"/>
    <x v="1"/>
    <x v="1"/>
  </r>
  <r>
    <n v="459328"/>
    <n v="14460481"/>
    <n v="16705"/>
    <x v="2"/>
    <x v="1"/>
    <x v="1"/>
  </r>
  <r>
    <n v="459328"/>
    <n v="14460481"/>
    <n v="68850"/>
    <x v="2"/>
    <x v="1"/>
    <x v="1"/>
  </r>
  <r>
    <n v="459328"/>
    <n v="14460481"/>
    <n v="34540"/>
    <x v="2"/>
    <x v="1"/>
    <x v="1"/>
  </r>
  <r>
    <n v="459328"/>
    <n v="14460481"/>
    <n v="1518500"/>
    <x v="2"/>
    <x v="1"/>
    <x v="1"/>
  </r>
  <r>
    <n v="459328"/>
    <n v="14460481"/>
    <n v="58715"/>
    <x v="2"/>
    <x v="1"/>
    <x v="1"/>
  </r>
  <r>
    <n v="459328"/>
    <n v="14460481"/>
    <n v="78640"/>
    <x v="2"/>
    <x v="1"/>
    <x v="1"/>
  </r>
  <r>
    <n v="459328"/>
    <n v="14460481"/>
    <n v="23800"/>
    <x v="2"/>
    <x v="1"/>
    <x v="1"/>
  </r>
  <r>
    <n v="459328"/>
    <n v="14460481"/>
    <n v="609345"/>
    <x v="2"/>
    <x v="1"/>
    <x v="1"/>
  </r>
  <r>
    <n v="459328"/>
    <n v="14460481"/>
    <n v="164210"/>
    <x v="2"/>
    <x v="1"/>
    <x v="1"/>
  </r>
  <r>
    <n v="459328"/>
    <n v="14460481"/>
    <n v="12835"/>
    <x v="2"/>
    <x v="1"/>
    <x v="1"/>
  </r>
  <r>
    <n v="459328"/>
    <n v="14460481"/>
    <n v="21437"/>
    <x v="2"/>
    <x v="1"/>
    <x v="1"/>
  </r>
  <r>
    <n v="459328"/>
    <n v="14460481"/>
    <n v="40530"/>
    <x v="2"/>
    <x v="1"/>
    <x v="1"/>
  </r>
  <r>
    <n v="459328"/>
    <n v="14460481"/>
    <n v="20800"/>
    <x v="2"/>
    <x v="1"/>
    <x v="1"/>
  </r>
  <r>
    <n v="459328"/>
    <n v="14460481"/>
    <n v="24340"/>
    <x v="2"/>
    <x v="1"/>
    <x v="1"/>
  </r>
  <r>
    <n v="459328"/>
    <n v="14460481"/>
    <n v="54285"/>
    <x v="2"/>
    <x v="1"/>
    <x v="1"/>
  </r>
  <r>
    <n v="459328"/>
    <n v="14460481"/>
    <n v="92015"/>
    <x v="2"/>
    <x v="1"/>
    <x v="1"/>
  </r>
  <r>
    <n v="459328"/>
    <n v="14460481"/>
    <n v="3193540"/>
    <x v="2"/>
    <x v="1"/>
    <x v="1"/>
  </r>
  <r>
    <n v="459328"/>
    <n v="14460481"/>
    <n v="169420"/>
    <x v="2"/>
    <x v="1"/>
    <x v="1"/>
  </r>
  <r>
    <n v="459328"/>
    <n v="14460481"/>
    <n v="164200"/>
    <x v="2"/>
    <x v="1"/>
    <x v="1"/>
  </r>
  <r>
    <n v="459328"/>
    <n v="14460481"/>
    <n v="132930"/>
    <x v="2"/>
    <x v="1"/>
    <x v="1"/>
  </r>
  <r>
    <n v="459328"/>
    <n v="14460481"/>
    <n v="36755"/>
    <x v="2"/>
    <x v="1"/>
    <x v="1"/>
  </r>
  <r>
    <n v="459363"/>
    <n v="2388000"/>
    <n v="725100.00000000012"/>
    <x v="5"/>
    <x v="6"/>
    <x v="4"/>
  </r>
  <r>
    <n v="459365"/>
    <n v="22608476"/>
    <n v="840000"/>
    <x v="1"/>
    <x v="1"/>
    <x v="3"/>
  </r>
  <r>
    <n v="459365"/>
    <n v="22608476"/>
    <n v="59500"/>
    <x v="0"/>
    <x v="1"/>
    <x v="3"/>
  </r>
  <r>
    <n v="459365"/>
    <n v="22608476"/>
    <n v="74693"/>
    <x v="1"/>
    <x v="1"/>
    <x v="3"/>
  </r>
  <r>
    <n v="459365"/>
    <n v="22608476"/>
    <n v="25435"/>
    <x v="1"/>
    <x v="1"/>
    <x v="3"/>
  </r>
  <r>
    <n v="459365"/>
    <n v="22608476"/>
    <n v="72000"/>
    <x v="0"/>
    <x v="1"/>
    <x v="3"/>
  </r>
  <r>
    <n v="459365"/>
    <n v="22608476"/>
    <n v="499100"/>
    <x v="0"/>
    <x v="1"/>
    <x v="3"/>
  </r>
  <r>
    <n v="459365"/>
    <n v="22608476"/>
    <n v="2400000"/>
    <x v="1"/>
    <x v="1"/>
    <x v="3"/>
  </r>
  <r>
    <n v="459365"/>
    <n v="22608476"/>
    <n v="100800"/>
    <x v="4"/>
    <x v="1"/>
    <x v="3"/>
  </r>
  <r>
    <n v="459365"/>
    <n v="22608476"/>
    <n v="100800"/>
    <x v="4"/>
    <x v="1"/>
    <x v="3"/>
  </r>
  <r>
    <n v="459365"/>
    <n v="22608476"/>
    <n v="6000000"/>
    <x v="3"/>
    <x v="1"/>
    <x v="3"/>
  </r>
  <r>
    <n v="459365"/>
    <n v="22608476"/>
    <n v="25756"/>
    <x v="2"/>
    <x v="1"/>
    <x v="3"/>
  </r>
  <r>
    <n v="459365"/>
    <n v="22608476"/>
    <n v="9962"/>
    <x v="2"/>
    <x v="1"/>
    <x v="3"/>
  </r>
  <r>
    <n v="459366"/>
    <n v="68937061"/>
    <n v="411840"/>
    <x v="0"/>
    <x v="0"/>
    <x v="2"/>
  </r>
  <r>
    <n v="459366"/>
    <n v="68937061"/>
    <n v="6253317"/>
    <x v="1"/>
    <x v="0"/>
    <x v="2"/>
  </r>
  <r>
    <n v="459366"/>
    <n v="68937061"/>
    <n v="3157560"/>
    <x v="1"/>
    <x v="0"/>
    <x v="2"/>
  </r>
  <r>
    <n v="459366"/>
    <n v="68937061"/>
    <n v="11139520"/>
    <x v="1"/>
    <x v="0"/>
    <x v="2"/>
  </r>
  <r>
    <n v="459366"/>
    <n v="68937061"/>
    <n v="280000"/>
    <x v="1"/>
    <x v="0"/>
    <x v="2"/>
  </r>
  <r>
    <n v="459391"/>
    <n v="49399733"/>
    <n v="11970"/>
    <x v="0"/>
    <x v="1"/>
    <x v="4"/>
  </r>
  <r>
    <n v="459391"/>
    <n v="49399733"/>
    <n v="94046"/>
    <x v="5"/>
    <x v="1"/>
    <x v="4"/>
  </r>
  <r>
    <n v="459391"/>
    <n v="49399733"/>
    <n v="61560"/>
    <x v="0"/>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38200"/>
    <x v="5"/>
    <x v="1"/>
    <x v="4"/>
  </r>
  <r>
    <n v="459391"/>
    <n v="49399733"/>
    <n v="285000"/>
    <x v="0"/>
    <x v="1"/>
    <x v="4"/>
  </r>
  <r>
    <n v="459400"/>
    <n v="772348"/>
    <n v="8847"/>
    <x v="0"/>
    <x v="7"/>
    <x v="3"/>
  </r>
  <r>
    <n v="459400"/>
    <n v="772348"/>
    <n v="3501"/>
    <x v="0"/>
    <x v="7"/>
    <x v="3"/>
  </r>
  <r>
    <n v="459411"/>
    <n v="21010865"/>
    <n v="183040"/>
    <x v="0"/>
    <x v="0"/>
    <x v="2"/>
  </r>
  <r>
    <n v="459411"/>
    <n v="21010865"/>
    <n v="4168878"/>
    <x v="1"/>
    <x v="0"/>
    <x v="2"/>
  </r>
  <r>
    <n v="459415"/>
    <n v="551300"/>
    <n v="133050"/>
    <x v="2"/>
    <x v="6"/>
    <x v="4"/>
  </r>
  <r>
    <n v="459417"/>
    <n v="105840"/>
    <n v="35940"/>
    <x v="2"/>
    <x v="6"/>
    <x v="5"/>
  </r>
  <r>
    <n v="459418"/>
    <n v="4823577"/>
    <n v="46900"/>
    <x v="1"/>
    <x v="1"/>
    <x v="4"/>
  </r>
  <r>
    <n v="459418"/>
    <n v="4823577"/>
    <n v="46900"/>
    <x v="1"/>
    <x v="1"/>
    <x v="4"/>
  </r>
  <r>
    <n v="459418"/>
    <n v="4823577"/>
    <n v="46900"/>
    <x v="1"/>
    <x v="1"/>
    <x v="4"/>
  </r>
  <r>
    <n v="459418"/>
    <n v="4823577"/>
    <n v="772170"/>
    <x v="1"/>
    <x v="1"/>
    <x v="4"/>
  </r>
  <r>
    <n v="459418"/>
    <n v="4823577"/>
    <n v="120000"/>
    <x v="0"/>
    <x v="1"/>
    <x v="4"/>
  </r>
  <r>
    <n v="459426"/>
    <n v="5431088"/>
    <n v="62510"/>
    <x v="5"/>
    <x v="1"/>
    <x v="4"/>
  </r>
  <r>
    <n v="459427"/>
    <n v="1200000"/>
    <n v="899391"/>
    <x v="2"/>
    <x v="6"/>
    <x v="3"/>
  </r>
  <r>
    <n v="459430"/>
    <n v="400425"/>
    <n v="300319"/>
    <x v="2"/>
    <x v="6"/>
    <x v="3"/>
  </r>
  <r>
    <n v="459431"/>
    <n v="950000"/>
    <n v="707000"/>
    <x v="2"/>
    <x v="6"/>
    <x v="3"/>
  </r>
  <r>
    <n v="459439"/>
    <n v="580940"/>
    <n v="133939"/>
    <x v="4"/>
    <x v="7"/>
    <x v="3"/>
  </r>
  <r>
    <n v="459447"/>
    <n v="1655219"/>
    <n v="1655219"/>
    <x v="0"/>
    <x v="7"/>
    <x v="3"/>
  </r>
  <r>
    <n v="459462"/>
    <n v="1746480"/>
    <n v="116290"/>
    <x v="2"/>
    <x v="2"/>
    <x v="1"/>
  </r>
  <r>
    <n v="459466"/>
    <n v="3092300"/>
    <n v="2185680"/>
    <x v="2"/>
    <x v="1"/>
    <x v="1"/>
  </r>
  <r>
    <n v="459466"/>
    <n v="3092300"/>
    <n v="60000"/>
    <x v="2"/>
    <x v="1"/>
    <x v="1"/>
  </r>
  <r>
    <n v="459468"/>
    <n v="15554372"/>
    <n v="578084"/>
    <x v="2"/>
    <x v="2"/>
    <x v="1"/>
  </r>
  <r>
    <n v="459468"/>
    <n v="15554372"/>
    <n v="50702"/>
    <x v="2"/>
    <x v="2"/>
    <x v="1"/>
  </r>
  <r>
    <n v="459469"/>
    <n v="1017564"/>
    <n v="19924"/>
    <x v="2"/>
    <x v="1"/>
    <x v="3"/>
  </r>
  <r>
    <n v="459470"/>
    <n v="9187110"/>
    <n v="403700"/>
    <x v="2"/>
    <x v="2"/>
    <x v="1"/>
  </r>
  <r>
    <n v="459470"/>
    <n v="9187110"/>
    <n v="104963"/>
    <x v="0"/>
    <x v="2"/>
    <x v="1"/>
  </r>
  <r>
    <n v="459470"/>
    <n v="9187110"/>
    <n v="483000"/>
    <x v="0"/>
    <x v="2"/>
    <x v="1"/>
  </r>
  <r>
    <n v="459470"/>
    <n v="9187110"/>
    <n v="206007"/>
    <x v="0"/>
    <x v="2"/>
    <x v="1"/>
  </r>
  <r>
    <n v="459470"/>
    <n v="9187110"/>
    <n v="2836"/>
    <x v="2"/>
    <x v="2"/>
    <x v="1"/>
  </r>
  <r>
    <n v="459470"/>
    <n v="9187110"/>
    <n v="636000"/>
    <x v="0"/>
    <x v="2"/>
    <x v="1"/>
  </r>
  <r>
    <n v="459473"/>
    <n v="6402922"/>
    <n v="1287"/>
    <x v="2"/>
    <x v="2"/>
    <x v="0"/>
  </r>
  <r>
    <n v="459473"/>
    <n v="6402922"/>
    <n v="6700"/>
    <x v="2"/>
    <x v="2"/>
    <x v="0"/>
  </r>
  <r>
    <n v="459473"/>
    <n v="6402922"/>
    <n v="35494"/>
    <x v="2"/>
    <x v="2"/>
    <x v="0"/>
  </r>
  <r>
    <n v="459473"/>
    <n v="6402922"/>
    <n v="1856"/>
    <x v="2"/>
    <x v="2"/>
    <x v="0"/>
  </r>
  <r>
    <n v="459473"/>
    <n v="6402922"/>
    <n v="6189"/>
    <x v="2"/>
    <x v="2"/>
    <x v="0"/>
  </r>
  <r>
    <n v="459473"/>
    <n v="6402922"/>
    <n v="260"/>
    <x v="2"/>
    <x v="2"/>
    <x v="0"/>
  </r>
  <r>
    <n v="459473"/>
    <n v="6402922"/>
    <n v="77545"/>
    <x v="2"/>
    <x v="2"/>
    <x v="0"/>
  </r>
  <r>
    <n v="459473"/>
    <n v="6402922"/>
    <n v="54500"/>
    <x v="2"/>
    <x v="2"/>
    <x v="0"/>
  </r>
  <r>
    <n v="459473"/>
    <n v="6402922"/>
    <n v="10000"/>
    <x v="3"/>
    <x v="2"/>
    <x v="0"/>
  </r>
  <r>
    <n v="459473"/>
    <n v="6402922"/>
    <n v="1287"/>
    <x v="2"/>
    <x v="2"/>
    <x v="0"/>
  </r>
  <r>
    <n v="459473"/>
    <n v="6402922"/>
    <n v="6700"/>
    <x v="2"/>
    <x v="2"/>
    <x v="0"/>
  </r>
  <r>
    <n v="459473"/>
    <n v="6402922"/>
    <n v="35494"/>
    <x v="2"/>
    <x v="2"/>
    <x v="0"/>
  </r>
  <r>
    <n v="459473"/>
    <n v="6402922"/>
    <n v="1856"/>
    <x v="2"/>
    <x v="2"/>
    <x v="0"/>
  </r>
  <r>
    <n v="459473"/>
    <n v="6402922"/>
    <n v="6189"/>
    <x v="2"/>
    <x v="2"/>
    <x v="0"/>
  </r>
  <r>
    <n v="459473"/>
    <n v="6402922"/>
    <n v="260"/>
    <x v="2"/>
    <x v="2"/>
    <x v="0"/>
  </r>
  <r>
    <n v="459473"/>
    <n v="6402922"/>
    <n v="77545"/>
    <x v="2"/>
    <x v="2"/>
    <x v="0"/>
  </r>
  <r>
    <n v="459473"/>
    <n v="6402922"/>
    <n v="54500"/>
    <x v="2"/>
    <x v="2"/>
    <x v="0"/>
  </r>
  <r>
    <n v="459473"/>
    <n v="6402922"/>
    <n v="10000"/>
    <x v="3"/>
    <x v="2"/>
    <x v="0"/>
  </r>
  <r>
    <n v="459475"/>
    <n v="713043"/>
    <n v="1203"/>
    <x v="0"/>
    <x v="7"/>
    <x v="3"/>
  </r>
  <r>
    <n v="459488"/>
    <n v="2781535"/>
    <n v="2988"/>
    <x v="2"/>
    <x v="2"/>
    <x v="0"/>
  </r>
  <r>
    <n v="459488"/>
    <n v="2781535"/>
    <n v="4020"/>
    <x v="2"/>
    <x v="2"/>
    <x v="0"/>
  </r>
  <r>
    <n v="459488"/>
    <n v="2781535"/>
    <n v="1392"/>
    <x v="2"/>
    <x v="2"/>
    <x v="0"/>
  </r>
  <r>
    <n v="459488"/>
    <n v="2781535"/>
    <n v="2988"/>
    <x v="2"/>
    <x v="2"/>
    <x v="0"/>
  </r>
  <r>
    <n v="459488"/>
    <n v="2781535"/>
    <n v="4020"/>
    <x v="2"/>
    <x v="2"/>
    <x v="0"/>
  </r>
  <r>
    <n v="459488"/>
    <n v="2781535"/>
    <n v="1392"/>
    <x v="2"/>
    <x v="2"/>
    <x v="0"/>
  </r>
  <r>
    <n v="459494"/>
    <n v="2195338"/>
    <n v="2324"/>
    <x v="2"/>
    <x v="1"/>
    <x v="5"/>
  </r>
  <r>
    <n v="459496"/>
    <n v="299880"/>
    <n v="1010"/>
    <x v="2"/>
    <x v="6"/>
    <x v="4"/>
  </r>
  <r>
    <n v="459499"/>
    <n v="20006857"/>
    <n v="183080"/>
    <x v="2"/>
    <x v="2"/>
    <x v="1"/>
  </r>
  <r>
    <n v="459499"/>
    <n v="20006857"/>
    <n v="50702"/>
    <x v="2"/>
    <x v="2"/>
    <x v="1"/>
  </r>
  <r>
    <n v="459499"/>
    <n v="20006857"/>
    <n v="204930"/>
    <x v="2"/>
    <x v="2"/>
    <x v="1"/>
  </r>
  <r>
    <n v="459499"/>
    <n v="20006857"/>
    <n v="1311736"/>
    <x v="2"/>
    <x v="2"/>
    <x v="1"/>
  </r>
  <r>
    <n v="459499"/>
    <n v="20006857"/>
    <n v="578065"/>
    <x v="2"/>
    <x v="2"/>
    <x v="1"/>
  </r>
  <r>
    <n v="459499"/>
    <n v="20006857"/>
    <n v="100503"/>
    <x v="2"/>
    <x v="2"/>
    <x v="1"/>
  </r>
  <r>
    <n v="459499"/>
    <n v="20006857"/>
    <n v="346590"/>
    <x v="2"/>
    <x v="2"/>
    <x v="1"/>
  </r>
  <r>
    <n v="459500"/>
    <n v="587415"/>
    <n v="105000"/>
    <x v="5"/>
    <x v="6"/>
    <x v="4"/>
  </r>
  <r>
    <n v="459500"/>
    <n v="587415"/>
    <n v="109200"/>
    <x v="5"/>
    <x v="6"/>
    <x v="4"/>
  </r>
  <r>
    <n v="459500"/>
    <n v="587415"/>
    <n v="157500"/>
    <x v="5"/>
    <x v="6"/>
    <x v="4"/>
  </r>
  <r>
    <n v="459500"/>
    <n v="587415"/>
    <n v="114195"/>
    <x v="5"/>
    <x v="6"/>
    <x v="4"/>
  </r>
  <r>
    <n v="459517"/>
    <n v="23221751"/>
    <n v="1297200"/>
    <x v="1"/>
    <x v="0"/>
    <x v="0"/>
  </r>
  <r>
    <n v="459517"/>
    <n v="23221751"/>
    <n v="79842"/>
    <x v="1"/>
    <x v="0"/>
    <x v="0"/>
  </r>
  <r>
    <n v="459517"/>
    <n v="23221751"/>
    <n v="143"/>
    <x v="2"/>
    <x v="0"/>
    <x v="0"/>
  </r>
  <r>
    <n v="459517"/>
    <n v="23221751"/>
    <n v="1051556"/>
    <x v="2"/>
    <x v="0"/>
    <x v="0"/>
  </r>
  <r>
    <n v="459517"/>
    <n v="23221751"/>
    <n v="66086"/>
    <x v="2"/>
    <x v="0"/>
    <x v="0"/>
  </r>
  <r>
    <n v="459517"/>
    <n v="23221751"/>
    <n v="16575"/>
    <x v="2"/>
    <x v="0"/>
    <x v="0"/>
  </r>
  <r>
    <n v="459517"/>
    <n v="23221751"/>
    <n v="20630"/>
    <x v="2"/>
    <x v="0"/>
    <x v="0"/>
  </r>
  <r>
    <n v="459517"/>
    <n v="23221751"/>
    <n v="43600"/>
    <x v="2"/>
    <x v="0"/>
    <x v="0"/>
  </r>
  <r>
    <n v="459517"/>
    <n v="23221751"/>
    <n v="3466"/>
    <x v="2"/>
    <x v="0"/>
    <x v="0"/>
  </r>
  <r>
    <n v="459517"/>
    <n v="23221751"/>
    <n v="3900"/>
    <x v="2"/>
    <x v="0"/>
    <x v="0"/>
  </r>
  <r>
    <n v="459517"/>
    <n v="23221751"/>
    <n v="447800"/>
    <x v="2"/>
    <x v="0"/>
    <x v="0"/>
  </r>
  <r>
    <n v="459517"/>
    <n v="23221751"/>
    <n v="34700"/>
    <x v="1"/>
    <x v="0"/>
    <x v="0"/>
  </r>
  <r>
    <n v="459517"/>
    <n v="23221751"/>
    <n v="33800"/>
    <x v="1"/>
    <x v="0"/>
    <x v="0"/>
  </r>
  <r>
    <n v="459517"/>
    <n v="23221751"/>
    <n v="102900"/>
    <x v="1"/>
    <x v="0"/>
    <x v="0"/>
  </r>
  <r>
    <n v="459517"/>
    <n v="23221751"/>
    <n v="146500"/>
    <x v="1"/>
    <x v="0"/>
    <x v="0"/>
  </r>
  <r>
    <n v="459517"/>
    <n v="23221751"/>
    <n v="78500"/>
    <x v="1"/>
    <x v="0"/>
    <x v="0"/>
  </r>
  <r>
    <n v="459517"/>
    <n v="23221751"/>
    <n v="66000"/>
    <x v="1"/>
    <x v="0"/>
    <x v="0"/>
  </r>
  <r>
    <n v="459517"/>
    <n v="23221751"/>
    <n v="146700"/>
    <x v="1"/>
    <x v="0"/>
    <x v="0"/>
  </r>
  <r>
    <n v="459517"/>
    <n v="23221751"/>
    <n v="202500"/>
    <x v="1"/>
    <x v="0"/>
    <x v="0"/>
  </r>
  <r>
    <n v="459517"/>
    <n v="23221751"/>
    <n v="79200"/>
    <x v="1"/>
    <x v="0"/>
    <x v="0"/>
  </r>
  <r>
    <n v="459517"/>
    <n v="23221751"/>
    <n v="30846"/>
    <x v="1"/>
    <x v="0"/>
    <x v="0"/>
  </r>
  <r>
    <n v="459517"/>
    <n v="23221751"/>
    <n v="290000"/>
    <x v="5"/>
    <x v="0"/>
    <x v="0"/>
  </r>
  <r>
    <n v="459517"/>
    <n v="23221751"/>
    <n v="1297200"/>
    <x v="1"/>
    <x v="0"/>
    <x v="0"/>
  </r>
  <r>
    <n v="459517"/>
    <n v="23221751"/>
    <n v="79842"/>
    <x v="1"/>
    <x v="0"/>
    <x v="0"/>
  </r>
  <r>
    <n v="459517"/>
    <n v="23221751"/>
    <n v="143"/>
    <x v="2"/>
    <x v="0"/>
    <x v="0"/>
  </r>
  <r>
    <n v="459517"/>
    <n v="23221751"/>
    <n v="1051556"/>
    <x v="2"/>
    <x v="0"/>
    <x v="0"/>
  </r>
  <r>
    <n v="459517"/>
    <n v="23221751"/>
    <n v="66086"/>
    <x v="2"/>
    <x v="0"/>
    <x v="0"/>
  </r>
  <r>
    <n v="459517"/>
    <n v="23221751"/>
    <n v="16575"/>
    <x v="2"/>
    <x v="0"/>
    <x v="0"/>
  </r>
  <r>
    <n v="459517"/>
    <n v="23221751"/>
    <n v="20630"/>
    <x v="2"/>
    <x v="0"/>
    <x v="0"/>
  </r>
  <r>
    <n v="459517"/>
    <n v="23221751"/>
    <n v="43600"/>
    <x v="2"/>
    <x v="0"/>
    <x v="0"/>
  </r>
  <r>
    <n v="459517"/>
    <n v="23221751"/>
    <n v="3466"/>
    <x v="2"/>
    <x v="0"/>
    <x v="0"/>
  </r>
  <r>
    <n v="459517"/>
    <n v="23221751"/>
    <n v="3900"/>
    <x v="2"/>
    <x v="0"/>
    <x v="0"/>
  </r>
  <r>
    <n v="459517"/>
    <n v="23221751"/>
    <n v="447800"/>
    <x v="2"/>
    <x v="0"/>
    <x v="0"/>
  </r>
  <r>
    <n v="459517"/>
    <n v="23221751"/>
    <n v="34700"/>
    <x v="1"/>
    <x v="0"/>
    <x v="0"/>
  </r>
  <r>
    <n v="459517"/>
    <n v="23221751"/>
    <n v="33800"/>
    <x v="1"/>
    <x v="0"/>
    <x v="0"/>
  </r>
  <r>
    <n v="459517"/>
    <n v="23221751"/>
    <n v="102900"/>
    <x v="1"/>
    <x v="0"/>
    <x v="0"/>
  </r>
  <r>
    <n v="459517"/>
    <n v="23221751"/>
    <n v="146500"/>
    <x v="1"/>
    <x v="0"/>
    <x v="0"/>
  </r>
  <r>
    <n v="459517"/>
    <n v="23221751"/>
    <n v="78500"/>
    <x v="1"/>
    <x v="0"/>
    <x v="0"/>
  </r>
  <r>
    <n v="459517"/>
    <n v="23221751"/>
    <n v="66000"/>
    <x v="1"/>
    <x v="0"/>
    <x v="0"/>
  </r>
  <r>
    <n v="459517"/>
    <n v="23221751"/>
    <n v="146700"/>
    <x v="1"/>
    <x v="0"/>
    <x v="0"/>
  </r>
  <r>
    <n v="459517"/>
    <n v="23221751"/>
    <n v="202500"/>
    <x v="1"/>
    <x v="0"/>
    <x v="0"/>
  </r>
  <r>
    <n v="459517"/>
    <n v="23221751"/>
    <n v="79200"/>
    <x v="1"/>
    <x v="0"/>
    <x v="0"/>
  </r>
  <r>
    <n v="459517"/>
    <n v="23221751"/>
    <n v="30846"/>
    <x v="1"/>
    <x v="0"/>
    <x v="0"/>
  </r>
  <r>
    <n v="459517"/>
    <n v="23221751"/>
    <n v="290000"/>
    <x v="5"/>
    <x v="0"/>
    <x v="0"/>
  </r>
  <r>
    <n v="459521"/>
    <n v="15096631"/>
    <n v="117200"/>
    <x v="2"/>
    <x v="1"/>
    <x v="5"/>
  </r>
  <r>
    <n v="459521"/>
    <n v="15096631"/>
    <n v="6586"/>
    <x v="2"/>
    <x v="1"/>
    <x v="5"/>
  </r>
  <r>
    <n v="459521"/>
    <n v="15096631"/>
    <n v="1200"/>
    <x v="4"/>
    <x v="1"/>
    <x v="5"/>
  </r>
  <r>
    <n v="459521"/>
    <n v="15096631"/>
    <n v="18360"/>
    <x v="4"/>
    <x v="1"/>
    <x v="5"/>
  </r>
  <r>
    <n v="459521"/>
    <n v="15096631"/>
    <n v="9000"/>
    <x v="4"/>
    <x v="1"/>
    <x v="5"/>
  </r>
  <r>
    <n v="459521"/>
    <n v="15096631"/>
    <n v="13800"/>
    <x v="4"/>
    <x v="1"/>
    <x v="5"/>
  </r>
  <r>
    <n v="459521"/>
    <n v="15096631"/>
    <n v="19200"/>
    <x v="4"/>
    <x v="1"/>
    <x v="5"/>
  </r>
  <r>
    <n v="459522"/>
    <n v="6791502"/>
    <n v="474739"/>
    <x v="0"/>
    <x v="1"/>
    <x v="3"/>
  </r>
  <r>
    <n v="459522"/>
    <n v="6791502"/>
    <n v="202095"/>
    <x v="0"/>
    <x v="1"/>
    <x v="3"/>
  </r>
  <r>
    <n v="459522"/>
    <n v="6791502"/>
    <n v="152806"/>
    <x v="2"/>
    <x v="1"/>
    <x v="3"/>
  </r>
  <r>
    <n v="459524"/>
    <n v="60000"/>
    <n v="10000"/>
    <x v="2"/>
    <x v="6"/>
    <x v="3"/>
  </r>
  <r>
    <n v="459532"/>
    <n v="546704"/>
    <n v="23220"/>
    <x v="2"/>
    <x v="1"/>
    <x v="5"/>
  </r>
  <r>
    <n v="459533"/>
    <n v="829021"/>
    <n v="200000"/>
    <x v="2"/>
    <x v="1"/>
    <x v="5"/>
  </r>
  <r>
    <n v="459533"/>
    <n v="829021"/>
    <n v="37200"/>
    <x v="2"/>
    <x v="1"/>
    <x v="5"/>
  </r>
  <r>
    <n v="459534"/>
    <n v="22350828"/>
    <n v="228800"/>
    <x v="0"/>
    <x v="0"/>
    <x v="2"/>
  </r>
  <r>
    <n v="459534"/>
    <n v="22350828"/>
    <n v="4774080"/>
    <x v="1"/>
    <x v="0"/>
    <x v="2"/>
  </r>
  <r>
    <n v="459534"/>
    <n v="22350828"/>
    <n v="5558504"/>
    <x v="1"/>
    <x v="0"/>
    <x v="2"/>
  </r>
  <r>
    <n v="459554"/>
    <n v="899234"/>
    <n v="1442"/>
    <x v="2"/>
    <x v="1"/>
    <x v="5"/>
  </r>
  <r>
    <n v="459555"/>
    <n v="4109690"/>
    <n v="1437"/>
    <x v="2"/>
    <x v="2"/>
    <x v="5"/>
  </r>
  <r>
    <n v="459555"/>
    <n v="4109690"/>
    <n v="1200"/>
    <x v="2"/>
    <x v="2"/>
    <x v="5"/>
  </r>
  <r>
    <n v="459555"/>
    <n v="4109690"/>
    <n v="810"/>
    <x v="2"/>
    <x v="2"/>
    <x v="5"/>
  </r>
  <r>
    <n v="459555"/>
    <n v="4109690"/>
    <n v="5552"/>
    <x v="2"/>
    <x v="2"/>
    <x v="5"/>
  </r>
  <r>
    <n v="459555"/>
    <n v="4109690"/>
    <n v="452"/>
    <x v="2"/>
    <x v="2"/>
    <x v="5"/>
  </r>
  <r>
    <n v="459558"/>
    <n v="2400000"/>
    <n v="1600000"/>
    <x v="2"/>
    <x v="2"/>
    <x v="1"/>
  </r>
  <r>
    <n v="459558"/>
    <n v="2400000"/>
    <n v="561190"/>
    <x v="2"/>
    <x v="2"/>
    <x v="1"/>
  </r>
  <r>
    <n v="459576"/>
    <n v="481618"/>
    <n v="117200"/>
    <x v="2"/>
    <x v="1"/>
    <x v="5"/>
  </r>
  <r>
    <n v="459595"/>
    <n v="3949405"/>
    <n v="1134"/>
    <x v="2"/>
    <x v="1"/>
    <x v="5"/>
  </r>
  <r>
    <n v="459595"/>
    <n v="3949405"/>
    <n v="9627"/>
    <x v="2"/>
    <x v="1"/>
    <x v="5"/>
  </r>
  <r>
    <n v="459595"/>
    <n v="3949405"/>
    <n v="2874"/>
    <x v="2"/>
    <x v="1"/>
    <x v="5"/>
  </r>
  <r>
    <n v="459595"/>
    <n v="3949405"/>
    <n v="8871"/>
    <x v="2"/>
    <x v="1"/>
    <x v="5"/>
  </r>
  <r>
    <n v="459595"/>
    <n v="3949405"/>
    <n v="15900"/>
    <x v="2"/>
    <x v="1"/>
    <x v="5"/>
  </r>
  <r>
    <n v="459629"/>
    <n v="2000000"/>
    <n v="800000"/>
    <x v="3"/>
    <x v="2"/>
    <x v="1"/>
  </r>
  <r>
    <n v="459632"/>
    <n v="1600000"/>
    <n v="800000"/>
    <x v="3"/>
    <x v="2"/>
    <x v="1"/>
  </r>
  <r>
    <n v="459633"/>
    <n v="3941874"/>
    <n v="211684"/>
    <x v="2"/>
    <x v="2"/>
    <x v="1"/>
  </r>
  <r>
    <n v="459637"/>
    <n v="12647764"/>
    <n v="4044"/>
    <x v="2"/>
    <x v="2"/>
    <x v="5"/>
  </r>
  <r>
    <n v="459637"/>
    <n v="12647764"/>
    <n v="3357"/>
    <x v="2"/>
    <x v="2"/>
    <x v="5"/>
  </r>
  <r>
    <n v="459637"/>
    <n v="12647764"/>
    <n v="301152"/>
    <x v="2"/>
    <x v="2"/>
    <x v="5"/>
  </r>
  <r>
    <n v="459637"/>
    <n v="12647764"/>
    <n v="4915"/>
    <x v="2"/>
    <x v="2"/>
    <x v="5"/>
  </r>
  <r>
    <n v="459637"/>
    <n v="12647764"/>
    <n v="9920"/>
    <x v="2"/>
    <x v="2"/>
    <x v="5"/>
  </r>
  <r>
    <n v="459637"/>
    <n v="12647764"/>
    <n v="6720"/>
    <x v="2"/>
    <x v="2"/>
    <x v="5"/>
  </r>
  <r>
    <n v="459637"/>
    <n v="12647764"/>
    <n v="6440"/>
    <x v="2"/>
    <x v="2"/>
    <x v="5"/>
  </r>
  <r>
    <n v="459637"/>
    <n v="12647764"/>
    <n v="769"/>
    <x v="2"/>
    <x v="2"/>
    <x v="5"/>
  </r>
  <r>
    <n v="459637"/>
    <n v="12647764"/>
    <n v="113"/>
    <x v="2"/>
    <x v="2"/>
    <x v="5"/>
  </r>
  <r>
    <n v="459637"/>
    <n v="12647764"/>
    <n v="1700"/>
    <x v="2"/>
    <x v="2"/>
    <x v="5"/>
  </r>
  <r>
    <n v="459649"/>
    <n v="12054372"/>
    <n v="50702"/>
    <x v="2"/>
    <x v="2"/>
    <x v="1"/>
  </r>
  <r>
    <n v="459653"/>
    <n v="2818479"/>
    <n v="234400"/>
    <x v="2"/>
    <x v="1"/>
    <x v="5"/>
  </r>
  <r>
    <n v="459653"/>
    <n v="2818479"/>
    <n v="1442"/>
    <x v="2"/>
    <x v="1"/>
    <x v="5"/>
  </r>
  <r>
    <n v="459653"/>
    <n v="2818479"/>
    <n v="15900"/>
    <x v="2"/>
    <x v="1"/>
    <x v="5"/>
  </r>
  <r>
    <n v="459655"/>
    <n v="723694"/>
    <n v="3900"/>
    <x v="0"/>
    <x v="1"/>
    <x v="3"/>
  </r>
  <r>
    <n v="459655"/>
    <n v="723694"/>
    <n v="25435"/>
    <x v="1"/>
    <x v="1"/>
    <x v="3"/>
  </r>
  <r>
    <n v="459655"/>
    <n v="723694"/>
    <n v="14943"/>
    <x v="2"/>
    <x v="1"/>
    <x v="3"/>
  </r>
  <r>
    <n v="459659"/>
    <n v="32482676"/>
    <n v="2387040"/>
    <x v="1"/>
    <x v="0"/>
    <x v="2"/>
  </r>
  <r>
    <n v="459659"/>
    <n v="32482676"/>
    <n v="7161120"/>
    <x v="1"/>
    <x v="0"/>
    <x v="2"/>
  </r>
  <r>
    <n v="459659"/>
    <n v="32482676"/>
    <n v="10343840"/>
    <x v="1"/>
    <x v="0"/>
    <x v="2"/>
  </r>
  <r>
    <n v="459659"/>
    <n v="32482676"/>
    <n v="114444"/>
    <x v="1"/>
    <x v="0"/>
    <x v="2"/>
  </r>
  <r>
    <n v="459671"/>
    <n v="1203888"/>
    <n v="11880"/>
    <x v="2"/>
    <x v="7"/>
    <x v="3"/>
  </r>
  <r>
    <n v="459671"/>
    <n v="1203888"/>
    <n v="4455"/>
    <x v="2"/>
    <x v="7"/>
    <x v="3"/>
  </r>
  <r>
    <n v="459685"/>
    <n v="120000"/>
    <n v="4500"/>
    <x v="0"/>
    <x v="6"/>
    <x v="3"/>
  </r>
  <r>
    <n v="459698"/>
    <n v="2583727"/>
    <n v="22275"/>
    <x v="2"/>
    <x v="7"/>
    <x v="3"/>
  </r>
  <r>
    <n v="459698"/>
    <n v="2583727"/>
    <n v="158004"/>
    <x v="2"/>
    <x v="7"/>
    <x v="3"/>
  </r>
  <r>
    <n v="459698"/>
    <n v="2583727"/>
    <n v="59400"/>
    <x v="2"/>
    <x v="7"/>
    <x v="3"/>
  </r>
  <r>
    <n v="459698"/>
    <n v="2583727"/>
    <n v="747000"/>
    <x v="2"/>
    <x v="7"/>
    <x v="3"/>
  </r>
  <r>
    <n v="459698"/>
    <n v="2583727"/>
    <n v="674452"/>
    <x v="2"/>
    <x v="7"/>
    <x v="3"/>
  </r>
  <r>
    <n v="459717"/>
    <n v="7059189"/>
    <n v="107640"/>
    <x v="2"/>
    <x v="1"/>
    <x v="5"/>
  </r>
  <r>
    <n v="459717"/>
    <n v="7059189"/>
    <n v="48300"/>
    <x v="2"/>
    <x v="1"/>
    <x v="5"/>
  </r>
  <r>
    <n v="459717"/>
    <n v="7059189"/>
    <n v="1760"/>
    <x v="2"/>
    <x v="1"/>
    <x v="5"/>
  </r>
  <r>
    <n v="459717"/>
    <n v="7059189"/>
    <n v="2463"/>
    <x v="2"/>
    <x v="1"/>
    <x v="5"/>
  </r>
  <r>
    <n v="459717"/>
    <n v="7059189"/>
    <n v="20916"/>
    <x v="2"/>
    <x v="1"/>
    <x v="5"/>
  </r>
  <r>
    <n v="459729"/>
    <n v="798000"/>
    <n v="513000"/>
    <x v="2"/>
    <x v="8"/>
    <x v="5"/>
  </r>
  <r>
    <n v="459736"/>
    <n v="724417"/>
    <n v="36960"/>
    <x v="4"/>
    <x v="7"/>
    <x v="3"/>
  </r>
  <r>
    <n v="459736"/>
    <n v="724417"/>
    <n v="36960"/>
    <x v="4"/>
    <x v="7"/>
    <x v="3"/>
  </r>
  <r>
    <n v="459736"/>
    <n v="724417"/>
    <n v="36960"/>
    <x v="4"/>
    <x v="7"/>
    <x v="3"/>
  </r>
  <r>
    <n v="459739"/>
    <n v="725178"/>
    <n v="60000"/>
    <x v="0"/>
    <x v="7"/>
    <x v="3"/>
  </r>
  <r>
    <n v="459746"/>
    <n v="792337"/>
    <n v="25435"/>
    <x v="1"/>
    <x v="1"/>
    <x v="3"/>
  </r>
  <r>
    <n v="459746"/>
    <n v="792337"/>
    <n v="14943"/>
    <x v="2"/>
    <x v="1"/>
    <x v="3"/>
  </r>
  <r>
    <n v="459782"/>
    <n v="103500"/>
    <n v="103500"/>
    <x v="0"/>
    <x v="6"/>
    <x v="3"/>
  </r>
  <r>
    <n v="459796"/>
    <n v="127111723"/>
    <n v="28763716"/>
    <x v="1"/>
    <x v="0"/>
    <x v="2"/>
  </r>
  <r>
    <n v="459797"/>
    <n v="2473930"/>
    <n v="2376"/>
    <x v="0"/>
    <x v="1"/>
    <x v="3"/>
  </r>
  <r>
    <n v="459797"/>
    <n v="2473930"/>
    <n v="280000"/>
    <x v="3"/>
    <x v="1"/>
    <x v="3"/>
  </r>
  <r>
    <n v="459797"/>
    <n v="2473930"/>
    <n v="34867"/>
    <x v="2"/>
    <x v="1"/>
    <x v="3"/>
  </r>
  <r>
    <n v="459803"/>
    <n v="517464"/>
    <n v="1500"/>
    <x v="2"/>
    <x v="8"/>
    <x v="5"/>
  </r>
  <r>
    <n v="459803"/>
    <n v="517464"/>
    <n v="1609"/>
    <x v="2"/>
    <x v="8"/>
    <x v="5"/>
  </r>
  <r>
    <n v="459831"/>
    <n v="1176521"/>
    <n v="7259"/>
    <x v="2"/>
    <x v="1"/>
    <x v="5"/>
  </r>
  <r>
    <n v="459831"/>
    <n v="1176521"/>
    <n v="10094"/>
    <x v="2"/>
    <x v="1"/>
    <x v="5"/>
  </r>
  <r>
    <n v="459844"/>
    <n v="49258574"/>
    <n v="250000"/>
    <x v="4"/>
    <x v="1"/>
    <x v="5"/>
  </r>
  <r>
    <n v="459844"/>
    <n v="49258574"/>
    <n v="50000"/>
    <x v="4"/>
    <x v="1"/>
    <x v="5"/>
  </r>
  <r>
    <n v="459844"/>
    <n v="49258574"/>
    <n v="28000"/>
    <x v="4"/>
    <x v="1"/>
    <x v="5"/>
  </r>
  <r>
    <n v="459844"/>
    <n v="49258574"/>
    <n v="37200"/>
    <x v="2"/>
    <x v="1"/>
    <x v="5"/>
  </r>
  <r>
    <n v="459844"/>
    <n v="49258574"/>
    <n v="37200"/>
    <x v="2"/>
    <x v="1"/>
    <x v="5"/>
  </r>
  <r>
    <n v="459844"/>
    <n v="49258574"/>
    <n v="468697"/>
    <x v="2"/>
    <x v="1"/>
    <x v="5"/>
  </r>
  <r>
    <n v="459844"/>
    <n v="49258574"/>
    <n v="850000"/>
    <x v="2"/>
    <x v="1"/>
    <x v="5"/>
  </r>
  <r>
    <n v="459844"/>
    <n v="49258574"/>
    <n v="27700"/>
    <x v="2"/>
    <x v="1"/>
    <x v="5"/>
  </r>
  <r>
    <n v="459844"/>
    <n v="49258574"/>
    <n v="300800"/>
    <x v="2"/>
    <x v="1"/>
    <x v="5"/>
  </r>
  <r>
    <n v="459844"/>
    <n v="49258574"/>
    <n v="189722"/>
    <x v="2"/>
    <x v="1"/>
    <x v="5"/>
  </r>
  <r>
    <n v="459844"/>
    <n v="49258574"/>
    <n v="5859"/>
    <x v="2"/>
    <x v="1"/>
    <x v="5"/>
  </r>
  <r>
    <n v="459844"/>
    <n v="49258574"/>
    <n v="5654"/>
    <x v="2"/>
    <x v="1"/>
    <x v="5"/>
  </r>
  <r>
    <n v="459844"/>
    <n v="49258574"/>
    <n v="25744"/>
    <x v="2"/>
    <x v="1"/>
    <x v="5"/>
  </r>
  <r>
    <n v="459844"/>
    <n v="49258574"/>
    <n v="0"/>
    <x v="2"/>
    <x v="1"/>
    <x v="5"/>
  </r>
  <r>
    <n v="459844"/>
    <n v="49258574"/>
    <n v="429268"/>
    <x v="4"/>
    <x v="1"/>
    <x v="5"/>
  </r>
  <r>
    <n v="459844"/>
    <n v="49258574"/>
    <n v="117250"/>
    <x v="2"/>
    <x v="1"/>
    <x v="5"/>
  </r>
  <r>
    <n v="459844"/>
    <n v="49258574"/>
    <n v="96915"/>
    <x v="2"/>
    <x v="1"/>
    <x v="5"/>
  </r>
  <r>
    <n v="459844"/>
    <n v="49258574"/>
    <n v="15840"/>
    <x v="2"/>
    <x v="1"/>
    <x v="5"/>
  </r>
  <r>
    <n v="459844"/>
    <n v="49258574"/>
    <n v="28080"/>
    <x v="2"/>
    <x v="1"/>
    <x v="5"/>
  </r>
  <r>
    <n v="459844"/>
    <n v="49258574"/>
    <n v="21564"/>
    <x v="2"/>
    <x v="1"/>
    <x v="5"/>
  </r>
  <r>
    <n v="459844"/>
    <n v="49258574"/>
    <n v="205158"/>
    <x v="2"/>
    <x v="1"/>
    <x v="5"/>
  </r>
  <r>
    <n v="459844"/>
    <n v="49258574"/>
    <n v="144000"/>
    <x v="2"/>
    <x v="1"/>
    <x v="5"/>
  </r>
  <r>
    <n v="459844"/>
    <n v="49258574"/>
    <n v="158105"/>
    <x v="3"/>
    <x v="1"/>
    <x v="5"/>
  </r>
  <r>
    <n v="459844"/>
    <n v="49258574"/>
    <n v="19270"/>
    <x v="2"/>
    <x v="1"/>
    <x v="5"/>
  </r>
  <r>
    <n v="459844"/>
    <n v="49258574"/>
    <n v="30840"/>
    <x v="2"/>
    <x v="1"/>
    <x v="5"/>
  </r>
  <r>
    <n v="459844"/>
    <n v="49258574"/>
    <n v="0"/>
    <x v="2"/>
    <x v="1"/>
    <x v="5"/>
  </r>
  <r>
    <n v="459844"/>
    <n v="49258574"/>
    <n v="9339300"/>
    <x v="1"/>
    <x v="1"/>
    <x v="5"/>
  </r>
  <r>
    <n v="459844"/>
    <n v="49258574"/>
    <n v="78336"/>
    <x v="2"/>
    <x v="1"/>
    <x v="5"/>
  </r>
  <r>
    <n v="459852"/>
    <n v="2177407"/>
    <n v="190334"/>
    <x v="2"/>
    <x v="2"/>
    <x v="1"/>
  </r>
  <r>
    <n v="459852"/>
    <n v="2177407"/>
    <n v="44422"/>
    <x v="2"/>
    <x v="2"/>
    <x v="1"/>
  </r>
  <r>
    <n v="459852"/>
    <n v="2177407"/>
    <n v="180671"/>
    <x v="2"/>
    <x v="2"/>
    <x v="1"/>
  </r>
  <r>
    <n v="459860"/>
    <n v="22680711"/>
    <n v="13680"/>
    <x v="0"/>
    <x v="1"/>
    <x v="4"/>
  </r>
  <r>
    <n v="459860"/>
    <n v="22680711"/>
    <n v="3360"/>
    <x v="2"/>
    <x v="1"/>
    <x v="4"/>
  </r>
  <r>
    <n v="459887"/>
    <n v="7285278"/>
    <n v="3280800"/>
    <x v="1"/>
    <x v="0"/>
    <x v="2"/>
  </r>
  <r>
    <n v="459892"/>
    <n v="2524000"/>
    <n v="1323000"/>
    <x v="2"/>
    <x v="7"/>
    <x v="3"/>
  </r>
  <r>
    <n v="459911"/>
    <n v="1625100"/>
    <n v="2079"/>
    <x v="2"/>
    <x v="1"/>
    <x v="5"/>
  </r>
  <r>
    <n v="459911"/>
    <n v="1625100"/>
    <n v="1609"/>
    <x v="2"/>
    <x v="1"/>
    <x v="5"/>
  </r>
  <r>
    <n v="459913"/>
    <n v="92314841"/>
    <n v="3375"/>
    <x v="4"/>
    <x v="1"/>
    <x v="1"/>
  </r>
  <r>
    <n v="459913"/>
    <n v="92314841"/>
    <n v="201864"/>
    <x v="2"/>
    <x v="1"/>
    <x v="1"/>
  </r>
  <r>
    <n v="459913"/>
    <n v="92314841"/>
    <n v="936"/>
    <x v="4"/>
    <x v="1"/>
    <x v="1"/>
  </r>
  <r>
    <n v="459913"/>
    <n v="92314841"/>
    <n v="658512"/>
    <x v="2"/>
    <x v="1"/>
    <x v="1"/>
  </r>
  <r>
    <n v="459913"/>
    <n v="92314841"/>
    <n v="252000"/>
    <x v="4"/>
    <x v="1"/>
    <x v="1"/>
  </r>
  <r>
    <n v="459913"/>
    <n v="92314841"/>
    <n v="98350"/>
    <x v="2"/>
    <x v="1"/>
    <x v="1"/>
  </r>
  <r>
    <n v="459913"/>
    <n v="92314841"/>
    <n v="9400000"/>
    <x v="2"/>
    <x v="1"/>
    <x v="1"/>
  </r>
  <r>
    <n v="459913"/>
    <n v="92314841"/>
    <n v="5057075"/>
    <x v="2"/>
    <x v="1"/>
    <x v="1"/>
  </r>
  <r>
    <n v="459913"/>
    <n v="92314841"/>
    <n v="33800000"/>
    <x v="2"/>
    <x v="1"/>
    <x v="1"/>
  </r>
  <r>
    <n v="459913"/>
    <n v="92314841"/>
    <n v="53760"/>
    <x v="2"/>
    <x v="1"/>
    <x v="1"/>
  </r>
  <r>
    <n v="459915"/>
    <n v="657964"/>
    <n v="3320"/>
    <x v="2"/>
    <x v="1"/>
    <x v="5"/>
  </r>
  <r>
    <n v="459915"/>
    <n v="657964"/>
    <n v="8066"/>
    <x v="2"/>
    <x v="1"/>
    <x v="5"/>
  </r>
  <r>
    <n v="459918"/>
    <n v="1557035"/>
    <n v="1134"/>
    <x v="2"/>
    <x v="1"/>
    <x v="5"/>
  </r>
  <r>
    <n v="459918"/>
    <n v="1557035"/>
    <n v="3111"/>
    <x v="2"/>
    <x v="1"/>
    <x v="5"/>
  </r>
  <r>
    <n v="459918"/>
    <n v="1557035"/>
    <n v="1437"/>
    <x v="2"/>
    <x v="1"/>
    <x v="5"/>
  </r>
  <r>
    <n v="459918"/>
    <n v="1557035"/>
    <n v="8652"/>
    <x v="2"/>
    <x v="1"/>
    <x v="5"/>
  </r>
  <r>
    <n v="459922"/>
    <n v="730546"/>
    <n v="9962"/>
    <x v="2"/>
    <x v="1"/>
    <x v="3"/>
  </r>
  <r>
    <n v="459922"/>
    <n v="730546"/>
    <n v="300319"/>
    <x v="2"/>
    <x v="1"/>
    <x v="3"/>
  </r>
  <r>
    <n v="459941"/>
    <n v="4592537"/>
    <n v="359043"/>
    <x v="0"/>
    <x v="0"/>
    <x v="2"/>
  </r>
  <r>
    <n v="459941"/>
    <n v="4592537"/>
    <n v="129600"/>
    <x v="0"/>
    <x v="0"/>
    <x v="2"/>
  </r>
  <r>
    <n v="459967"/>
    <n v="26751135"/>
    <n v="41600"/>
    <x v="2"/>
    <x v="1"/>
    <x v="1"/>
  </r>
  <r>
    <n v="459967"/>
    <n v="26751135"/>
    <n v="24340"/>
    <x v="2"/>
    <x v="1"/>
    <x v="1"/>
  </r>
  <r>
    <n v="459967"/>
    <n v="26751135"/>
    <n v="5760"/>
    <x v="4"/>
    <x v="1"/>
    <x v="1"/>
  </r>
  <r>
    <n v="459967"/>
    <n v="26751135"/>
    <n v="12830"/>
    <x v="2"/>
    <x v="1"/>
    <x v="1"/>
  </r>
  <r>
    <n v="459967"/>
    <n v="26751135"/>
    <n v="637"/>
    <x v="2"/>
    <x v="1"/>
    <x v="1"/>
  </r>
  <r>
    <n v="459967"/>
    <n v="26751135"/>
    <n v="685025"/>
    <x v="2"/>
    <x v="1"/>
    <x v="1"/>
  </r>
  <r>
    <n v="459967"/>
    <n v="26751135"/>
    <n v="10905"/>
    <x v="2"/>
    <x v="1"/>
    <x v="1"/>
  </r>
  <r>
    <n v="459967"/>
    <n v="26751135"/>
    <n v="782"/>
    <x v="2"/>
    <x v="1"/>
    <x v="1"/>
  </r>
  <r>
    <n v="459967"/>
    <n v="26751135"/>
    <n v="4860"/>
    <x v="4"/>
    <x v="1"/>
    <x v="1"/>
  </r>
  <r>
    <n v="459967"/>
    <n v="26751135"/>
    <n v="1895740"/>
    <x v="2"/>
    <x v="1"/>
    <x v="1"/>
  </r>
  <r>
    <n v="459967"/>
    <n v="26751135"/>
    <n v="162855"/>
    <x v="2"/>
    <x v="1"/>
    <x v="1"/>
  </r>
  <r>
    <n v="459967"/>
    <n v="26751135"/>
    <n v="119700"/>
    <x v="4"/>
    <x v="1"/>
    <x v="1"/>
  </r>
  <r>
    <n v="459967"/>
    <n v="26751135"/>
    <n v="27990"/>
    <x v="2"/>
    <x v="1"/>
    <x v="1"/>
  </r>
  <r>
    <n v="459967"/>
    <n v="26751135"/>
    <n v="40530"/>
    <x v="2"/>
    <x v="1"/>
    <x v="1"/>
  </r>
  <r>
    <n v="459967"/>
    <n v="26751135"/>
    <n v="141225"/>
    <x v="2"/>
    <x v="1"/>
    <x v="1"/>
  </r>
  <r>
    <n v="459967"/>
    <n v="26751135"/>
    <n v="1900"/>
    <x v="2"/>
    <x v="1"/>
    <x v="1"/>
  </r>
  <r>
    <n v="459967"/>
    <n v="26751135"/>
    <n v="9480"/>
    <x v="4"/>
    <x v="1"/>
    <x v="1"/>
  </r>
  <r>
    <n v="459967"/>
    <n v="26751135"/>
    <n v="91430"/>
    <x v="2"/>
    <x v="1"/>
    <x v="1"/>
  </r>
  <r>
    <n v="459967"/>
    <n v="26751135"/>
    <n v="60620"/>
    <x v="2"/>
    <x v="1"/>
    <x v="1"/>
  </r>
  <r>
    <n v="459967"/>
    <n v="26751135"/>
    <n v="23800"/>
    <x v="2"/>
    <x v="1"/>
    <x v="1"/>
  </r>
  <r>
    <n v="459967"/>
    <n v="26751135"/>
    <n v="269460"/>
    <x v="2"/>
    <x v="1"/>
    <x v="1"/>
  </r>
  <r>
    <n v="459967"/>
    <n v="26751135"/>
    <n v="20271"/>
    <x v="2"/>
    <x v="1"/>
    <x v="1"/>
  </r>
  <r>
    <n v="459967"/>
    <n v="26751135"/>
    <n v="948400"/>
    <x v="2"/>
    <x v="1"/>
    <x v="1"/>
  </r>
  <r>
    <n v="459967"/>
    <n v="26751135"/>
    <n v="19020"/>
    <x v="2"/>
    <x v="1"/>
    <x v="1"/>
  </r>
  <r>
    <n v="459967"/>
    <n v="26751135"/>
    <n v="9872100"/>
    <x v="2"/>
    <x v="1"/>
    <x v="1"/>
  </r>
  <r>
    <n v="459967"/>
    <n v="26751135"/>
    <n v="76350"/>
    <x v="2"/>
    <x v="1"/>
    <x v="1"/>
  </r>
  <r>
    <n v="459967"/>
    <n v="26751135"/>
    <n v="29440"/>
    <x v="2"/>
    <x v="1"/>
    <x v="1"/>
  </r>
  <r>
    <n v="459967"/>
    <n v="26751135"/>
    <n v="11020"/>
    <x v="2"/>
    <x v="1"/>
    <x v="1"/>
  </r>
  <r>
    <n v="459967"/>
    <n v="26751135"/>
    <n v="28210"/>
    <x v="4"/>
    <x v="1"/>
    <x v="1"/>
  </r>
  <r>
    <n v="459967"/>
    <n v="26751135"/>
    <n v="3605"/>
    <x v="2"/>
    <x v="1"/>
    <x v="1"/>
  </r>
  <r>
    <n v="459967"/>
    <n v="26751135"/>
    <n v="16705"/>
    <x v="2"/>
    <x v="1"/>
    <x v="1"/>
  </r>
  <r>
    <n v="459967"/>
    <n v="26751135"/>
    <n v="370800"/>
    <x v="4"/>
    <x v="1"/>
    <x v="1"/>
  </r>
  <r>
    <n v="459967"/>
    <n v="26751135"/>
    <n v="391596"/>
    <x v="4"/>
    <x v="1"/>
    <x v="1"/>
  </r>
  <r>
    <n v="459967"/>
    <n v="26751135"/>
    <n v="34540"/>
    <x v="2"/>
    <x v="1"/>
    <x v="1"/>
  </r>
  <r>
    <n v="459967"/>
    <n v="26751135"/>
    <n v="157280"/>
    <x v="2"/>
    <x v="1"/>
    <x v="1"/>
  </r>
  <r>
    <n v="459967"/>
    <n v="26751135"/>
    <n v="3330"/>
    <x v="4"/>
    <x v="1"/>
    <x v="1"/>
  </r>
  <r>
    <n v="459967"/>
    <n v="26751135"/>
    <n v="55800"/>
    <x v="4"/>
    <x v="1"/>
    <x v="1"/>
  </r>
  <r>
    <n v="459967"/>
    <n v="26751135"/>
    <n v="21600"/>
    <x v="4"/>
    <x v="1"/>
    <x v="1"/>
  </r>
  <r>
    <n v="459967"/>
    <n v="26751135"/>
    <n v="59999"/>
    <x v="2"/>
    <x v="1"/>
    <x v="1"/>
  </r>
  <r>
    <n v="459967"/>
    <n v="26751135"/>
    <n v="93240"/>
    <x v="4"/>
    <x v="1"/>
    <x v="1"/>
  </r>
  <r>
    <n v="459967"/>
    <n v="26751135"/>
    <n v="66095"/>
    <x v="2"/>
    <x v="1"/>
    <x v="1"/>
  </r>
  <r>
    <n v="459974"/>
    <n v="10576227"/>
    <n v="278372"/>
    <x v="0"/>
    <x v="7"/>
    <x v="3"/>
  </r>
  <r>
    <n v="459981"/>
    <n v="972624"/>
    <n v="111800"/>
    <x v="0"/>
    <x v="1"/>
    <x v="3"/>
  </r>
  <r>
    <n v="459986"/>
    <n v="1441200"/>
    <n v="55100"/>
    <x v="2"/>
    <x v="1"/>
    <x v="1"/>
  </r>
  <r>
    <n v="459986"/>
    <n v="1441200"/>
    <n v="16675"/>
    <x v="2"/>
    <x v="1"/>
    <x v="1"/>
  </r>
  <r>
    <n v="459986"/>
    <n v="1441200"/>
    <n v="400000"/>
    <x v="2"/>
    <x v="1"/>
    <x v="1"/>
  </r>
  <r>
    <n v="459986"/>
    <n v="1441200"/>
    <n v="31370"/>
    <x v="2"/>
    <x v="1"/>
    <x v="1"/>
  </r>
  <r>
    <n v="459986"/>
    <n v="1441200"/>
    <n v="76350"/>
    <x v="2"/>
    <x v="1"/>
    <x v="1"/>
  </r>
  <r>
    <n v="459986"/>
    <n v="1441200"/>
    <n v="31370"/>
    <x v="2"/>
    <x v="1"/>
    <x v="1"/>
  </r>
  <r>
    <n v="459986"/>
    <n v="1441200"/>
    <n v="67705"/>
    <x v="2"/>
    <x v="1"/>
    <x v="1"/>
  </r>
  <r>
    <n v="459986"/>
    <n v="1441200"/>
    <n v="3150"/>
    <x v="4"/>
    <x v="1"/>
    <x v="1"/>
  </r>
  <r>
    <n v="459986"/>
    <n v="1441200"/>
    <n v="20340"/>
    <x v="4"/>
    <x v="1"/>
    <x v="1"/>
  </r>
  <r>
    <n v="459986"/>
    <n v="1441200"/>
    <n v="12835"/>
    <x v="2"/>
    <x v="1"/>
    <x v="1"/>
  </r>
  <r>
    <n v="459991"/>
    <n v="14742931"/>
    <n v="1210"/>
    <x v="2"/>
    <x v="1"/>
    <x v="0"/>
  </r>
  <r>
    <n v="459991"/>
    <n v="14742931"/>
    <n v="143"/>
    <x v="2"/>
    <x v="1"/>
    <x v="0"/>
  </r>
  <r>
    <n v="459991"/>
    <n v="14742931"/>
    <n v="15653"/>
    <x v="2"/>
    <x v="1"/>
    <x v="0"/>
  </r>
  <r>
    <n v="459991"/>
    <n v="14742931"/>
    <n v="33043"/>
    <x v="2"/>
    <x v="1"/>
    <x v="0"/>
  </r>
  <r>
    <n v="459991"/>
    <n v="14742931"/>
    <n v="83"/>
    <x v="2"/>
    <x v="1"/>
    <x v="0"/>
  </r>
  <r>
    <n v="459991"/>
    <n v="14742931"/>
    <n v="5104"/>
    <x v="2"/>
    <x v="1"/>
    <x v="0"/>
  </r>
  <r>
    <n v="459991"/>
    <n v="14742931"/>
    <n v="4398"/>
    <x v="2"/>
    <x v="1"/>
    <x v="0"/>
  </r>
  <r>
    <n v="459991"/>
    <n v="14742931"/>
    <n v="21920"/>
    <x v="2"/>
    <x v="1"/>
    <x v="0"/>
  </r>
  <r>
    <n v="459991"/>
    <n v="14742931"/>
    <n v="19579"/>
    <x v="2"/>
    <x v="1"/>
    <x v="0"/>
  </r>
  <r>
    <n v="459991"/>
    <n v="14742931"/>
    <n v="447800"/>
    <x v="2"/>
    <x v="1"/>
    <x v="0"/>
  </r>
  <r>
    <n v="459991"/>
    <n v="14742931"/>
    <n v="37200"/>
    <x v="2"/>
    <x v="1"/>
    <x v="0"/>
  </r>
  <r>
    <n v="459991"/>
    <n v="14742931"/>
    <n v="1210"/>
    <x v="2"/>
    <x v="1"/>
    <x v="0"/>
  </r>
  <r>
    <n v="459991"/>
    <n v="14742931"/>
    <n v="143"/>
    <x v="2"/>
    <x v="1"/>
    <x v="0"/>
  </r>
  <r>
    <n v="459991"/>
    <n v="14742931"/>
    <n v="15653"/>
    <x v="2"/>
    <x v="1"/>
    <x v="0"/>
  </r>
  <r>
    <n v="459991"/>
    <n v="14742931"/>
    <n v="33043"/>
    <x v="2"/>
    <x v="1"/>
    <x v="0"/>
  </r>
  <r>
    <n v="459991"/>
    <n v="14742931"/>
    <n v="83"/>
    <x v="2"/>
    <x v="1"/>
    <x v="0"/>
  </r>
  <r>
    <n v="459991"/>
    <n v="14742931"/>
    <n v="5104"/>
    <x v="2"/>
    <x v="1"/>
    <x v="0"/>
  </r>
  <r>
    <n v="459991"/>
    <n v="14742931"/>
    <n v="4398"/>
    <x v="2"/>
    <x v="1"/>
    <x v="0"/>
  </r>
  <r>
    <n v="459991"/>
    <n v="14742931"/>
    <n v="21920"/>
    <x v="2"/>
    <x v="1"/>
    <x v="0"/>
  </r>
  <r>
    <n v="459991"/>
    <n v="14742931"/>
    <n v="19579"/>
    <x v="2"/>
    <x v="1"/>
    <x v="0"/>
  </r>
  <r>
    <n v="459991"/>
    <n v="14742931"/>
    <n v="447800"/>
    <x v="2"/>
    <x v="1"/>
    <x v="0"/>
  </r>
  <r>
    <n v="459991"/>
    <n v="14742931"/>
    <n v="37200"/>
    <x v="2"/>
    <x v="1"/>
    <x v="0"/>
  </r>
  <r>
    <n v="460000"/>
    <n v="105840"/>
    <n v="35940"/>
    <x v="2"/>
    <x v="6"/>
    <x v="5"/>
  </r>
  <r>
    <n v="460022"/>
    <n v="9197944"/>
    <n v="1600000"/>
    <x v="1"/>
    <x v="1"/>
    <x v="5"/>
  </r>
  <r>
    <n v="460022"/>
    <n v="9197944"/>
    <n v="37200"/>
    <x v="2"/>
    <x v="1"/>
    <x v="5"/>
  </r>
  <r>
    <n v="460022"/>
    <n v="9197944"/>
    <n v="6832"/>
    <x v="2"/>
    <x v="1"/>
    <x v="5"/>
  </r>
  <r>
    <n v="460022"/>
    <n v="9197944"/>
    <n v="8296"/>
    <x v="2"/>
    <x v="1"/>
    <x v="5"/>
  </r>
  <r>
    <n v="460022"/>
    <n v="9197944"/>
    <n v="4315"/>
    <x v="2"/>
    <x v="1"/>
    <x v="5"/>
  </r>
  <r>
    <n v="460022"/>
    <n v="9197944"/>
    <n v="11584"/>
    <x v="2"/>
    <x v="1"/>
    <x v="5"/>
  </r>
  <r>
    <n v="460022"/>
    <n v="9197944"/>
    <n v="8663"/>
    <x v="2"/>
    <x v="1"/>
    <x v="5"/>
  </r>
  <r>
    <n v="460022"/>
    <n v="9197944"/>
    <n v="6126"/>
    <x v="2"/>
    <x v="1"/>
    <x v="5"/>
  </r>
  <r>
    <n v="460022"/>
    <n v="9197944"/>
    <n v="106119"/>
    <x v="2"/>
    <x v="1"/>
    <x v="5"/>
  </r>
  <r>
    <n v="460022"/>
    <n v="9197944"/>
    <n v="73440"/>
    <x v="2"/>
    <x v="1"/>
    <x v="5"/>
  </r>
  <r>
    <n v="460023"/>
    <n v="69466"/>
    <n v="5146"/>
    <x v="2"/>
    <x v="8"/>
    <x v="5"/>
  </r>
  <r>
    <n v="460024"/>
    <n v="781743"/>
    <n v="220233"/>
    <x v="2"/>
    <x v="7"/>
    <x v="3"/>
  </r>
  <r>
    <n v="460024"/>
    <n v="781743"/>
    <n v="300319"/>
    <x v="2"/>
    <x v="7"/>
    <x v="3"/>
  </r>
  <r>
    <n v="460026"/>
    <n v="7672590"/>
    <n v="2387040"/>
    <x v="1"/>
    <x v="0"/>
    <x v="2"/>
  </r>
  <r>
    <n v="460043"/>
    <n v="1302694"/>
    <n v="1755"/>
    <x v="2"/>
    <x v="1"/>
    <x v="5"/>
  </r>
  <r>
    <n v="460043"/>
    <n v="1302694"/>
    <n v="5775"/>
    <x v="2"/>
    <x v="1"/>
    <x v="5"/>
  </r>
  <r>
    <n v="460043"/>
    <n v="1302694"/>
    <n v="694"/>
    <x v="2"/>
    <x v="1"/>
    <x v="5"/>
  </r>
  <r>
    <n v="460043"/>
    <n v="1302694"/>
    <n v="983"/>
    <x v="2"/>
    <x v="1"/>
    <x v="5"/>
  </r>
  <r>
    <n v="460043"/>
    <n v="1302694"/>
    <n v="1288"/>
    <x v="2"/>
    <x v="1"/>
    <x v="5"/>
  </r>
  <r>
    <n v="460043"/>
    <n v="1302694"/>
    <n v="16722"/>
    <x v="2"/>
    <x v="1"/>
    <x v="5"/>
  </r>
  <r>
    <n v="460043"/>
    <n v="1302694"/>
    <n v="3600"/>
    <x v="2"/>
    <x v="1"/>
    <x v="5"/>
  </r>
  <r>
    <n v="460043"/>
    <n v="1302694"/>
    <n v="3307"/>
    <x v="2"/>
    <x v="1"/>
    <x v="5"/>
  </r>
  <r>
    <n v="460044"/>
    <n v="19646398"/>
    <n v="23946"/>
    <x v="4"/>
    <x v="1"/>
    <x v="5"/>
  </r>
  <r>
    <n v="460044"/>
    <n v="19646398"/>
    <n v="250"/>
    <x v="2"/>
    <x v="1"/>
    <x v="5"/>
  </r>
  <r>
    <n v="460044"/>
    <n v="19646398"/>
    <n v="56000"/>
    <x v="4"/>
    <x v="1"/>
    <x v="5"/>
  </r>
  <r>
    <n v="460044"/>
    <n v="19646398"/>
    <n v="37200"/>
    <x v="2"/>
    <x v="1"/>
    <x v="5"/>
  </r>
  <r>
    <n v="460044"/>
    <n v="19646398"/>
    <n v="9450"/>
    <x v="2"/>
    <x v="1"/>
    <x v="5"/>
  </r>
  <r>
    <n v="460044"/>
    <n v="19646398"/>
    <n v="106549"/>
    <x v="2"/>
    <x v="1"/>
    <x v="5"/>
  </r>
  <r>
    <n v="460044"/>
    <n v="19646398"/>
    <n v="3737"/>
    <x v="2"/>
    <x v="1"/>
    <x v="5"/>
  </r>
  <r>
    <n v="460044"/>
    <n v="19646398"/>
    <n v="25600"/>
    <x v="4"/>
    <x v="1"/>
    <x v="5"/>
  </r>
  <r>
    <n v="460044"/>
    <n v="19646398"/>
    <n v="4849"/>
    <x v="2"/>
    <x v="1"/>
    <x v="5"/>
  </r>
  <r>
    <n v="460044"/>
    <n v="19646398"/>
    <n v="88603"/>
    <x v="2"/>
    <x v="1"/>
    <x v="5"/>
  </r>
  <r>
    <n v="460044"/>
    <n v="19646398"/>
    <n v="1545"/>
    <x v="2"/>
    <x v="1"/>
    <x v="5"/>
  </r>
  <r>
    <n v="460044"/>
    <n v="19646398"/>
    <n v="0"/>
    <x v="2"/>
    <x v="1"/>
    <x v="5"/>
  </r>
  <r>
    <n v="460044"/>
    <n v="19646398"/>
    <n v="41400"/>
    <x v="4"/>
    <x v="1"/>
    <x v="5"/>
  </r>
  <r>
    <n v="460044"/>
    <n v="19646398"/>
    <n v="586530"/>
    <x v="2"/>
    <x v="1"/>
    <x v="5"/>
  </r>
  <r>
    <n v="460052"/>
    <n v="6776650"/>
    <n v="399950"/>
    <x v="1"/>
    <x v="1"/>
    <x v="5"/>
  </r>
  <r>
    <n v="460052"/>
    <n v="6776650"/>
    <n v="37200"/>
    <x v="2"/>
    <x v="1"/>
    <x v="5"/>
  </r>
  <r>
    <n v="460052"/>
    <n v="6776650"/>
    <n v="1437"/>
    <x v="2"/>
    <x v="1"/>
    <x v="5"/>
  </r>
  <r>
    <n v="460052"/>
    <n v="6776650"/>
    <n v="2884"/>
    <x v="2"/>
    <x v="1"/>
    <x v="5"/>
  </r>
  <r>
    <n v="460052"/>
    <n v="6776650"/>
    <n v="15900"/>
    <x v="2"/>
    <x v="1"/>
    <x v="5"/>
  </r>
  <r>
    <n v="460053"/>
    <n v="2548772"/>
    <n v="37200"/>
    <x v="2"/>
    <x v="1"/>
    <x v="5"/>
  </r>
  <r>
    <n v="460053"/>
    <n v="2548772"/>
    <n v="10145"/>
    <x v="2"/>
    <x v="1"/>
    <x v="5"/>
  </r>
  <r>
    <n v="460053"/>
    <n v="2548772"/>
    <n v="5603"/>
    <x v="2"/>
    <x v="1"/>
    <x v="5"/>
  </r>
  <r>
    <n v="460053"/>
    <n v="2548772"/>
    <n v="5760"/>
    <x v="2"/>
    <x v="1"/>
    <x v="5"/>
  </r>
  <r>
    <n v="460053"/>
    <n v="2548772"/>
    <n v="1437"/>
    <x v="2"/>
    <x v="1"/>
    <x v="5"/>
  </r>
  <r>
    <n v="460053"/>
    <n v="2548772"/>
    <n v="1250"/>
    <x v="2"/>
    <x v="1"/>
    <x v="5"/>
  </r>
  <r>
    <n v="460053"/>
    <n v="2548772"/>
    <n v="2869"/>
    <x v="2"/>
    <x v="1"/>
    <x v="5"/>
  </r>
  <r>
    <n v="460053"/>
    <n v="2548772"/>
    <n v="1388"/>
    <x v="2"/>
    <x v="1"/>
    <x v="5"/>
  </r>
  <r>
    <n v="460053"/>
    <n v="2548772"/>
    <n v="103376"/>
    <x v="2"/>
    <x v="1"/>
    <x v="5"/>
  </r>
  <r>
    <n v="460054"/>
    <n v="5981091"/>
    <n v="5180"/>
    <x v="2"/>
    <x v="1"/>
    <x v="5"/>
  </r>
  <r>
    <n v="460054"/>
    <n v="5981091"/>
    <n v="36015"/>
    <x v="2"/>
    <x v="1"/>
    <x v="5"/>
  </r>
  <r>
    <n v="460054"/>
    <n v="5981091"/>
    <n v="2100"/>
    <x v="2"/>
    <x v="1"/>
    <x v="5"/>
  </r>
  <r>
    <n v="460054"/>
    <n v="5981091"/>
    <n v="1760"/>
    <x v="2"/>
    <x v="1"/>
    <x v="5"/>
  </r>
  <r>
    <n v="460054"/>
    <n v="5981091"/>
    <n v="1437"/>
    <x v="2"/>
    <x v="1"/>
    <x v="5"/>
  </r>
  <r>
    <n v="460054"/>
    <n v="5981091"/>
    <n v="1442"/>
    <x v="2"/>
    <x v="1"/>
    <x v="5"/>
  </r>
  <r>
    <n v="460054"/>
    <n v="5981091"/>
    <n v="15900"/>
    <x v="2"/>
    <x v="1"/>
    <x v="5"/>
  </r>
  <r>
    <n v="460054"/>
    <n v="5981091"/>
    <n v="37200"/>
    <x v="2"/>
    <x v="1"/>
    <x v="5"/>
  </r>
  <r>
    <n v="460054"/>
    <n v="5981091"/>
    <n v="273500"/>
    <x v="2"/>
    <x v="1"/>
    <x v="5"/>
  </r>
  <r>
    <n v="460054"/>
    <n v="5981091"/>
    <n v="631245"/>
    <x v="2"/>
    <x v="1"/>
    <x v="5"/>
  </r>
  <r>
    <n v="460055"/>
    <n v="9613199"/>
    <n v="148800"/>
    <x v="2"/>
    <x v="1"/>
    <x v="5"/>
  </r>
  <r>
    <n v="460055"/>
    <n v="9613199"/>
    <n v="0"/>
    <x v="2"/>
    <x v="1"/>
    <x v="5"/>
  </r>
  <r>
    <n v="460055"/>
    <n v="9613199"/>
    <n v="18360"/>
    <x v="4"/>
    <x v="1"/>
    <x v="5"/>
  </r>
  <r>
    <n v="460055"/>
    <n v="9613199"/>
    <n v="42238"/>
    <x v="2"/>
    <x v="1"/>
    <x v="5"/>
  </r>
  <r>
    <n v="460055"/>
    <n v="9613199"/>
    <n v="2346"/>
    <x v="4"/>
    <x v="1"/>
    <x v="5"/>
  </r>
  <r>
    <n v="460055"/>
    <n v="9613199"/>
    <n v="0"/>
    <x v="2"/>
    <x v="1"/>
    <x v="5"/>
  </r>
  <r>
    <n v="460055"/>
    <n v="9613199"/>
    <n v="86400"/>
    <x v="4"/>
    <x v="1"/>
    <x v="5"/>
  </r>
  <r>
    <n v="460055"/>
    <n v="9613199"/>
    <n v="5430"/>
    <x v="2"/>
    <x v="1"/>
    <x v="5"/>
  </r>
  <r>
    <n v="460055"/>
    <n v="9613199"/>
    <n v="1437"/>
    <x v="2"/>
    <x v="1"/>
    <x v="5"/>
  </r>
  <r>
    <n v="460055"/>
    <n v="9613199"/>
    <n v="1442"/>
    <x v="2"/>
    <x v="1"/>
    <x v="5"/>
  </r>
  <r>
    <n v="460055"/>
    <n v="9613199"/>
    <n v="0"/>
    <x v="2"/>
    <x v="1"/>
    <x v="5"/>
  </r>
  <r>
    <n v="460055"/>
    <n v="9613199"/>
    <n v="338937"/>
    <x v="4"/>
    <x v="1"/>
    <x v="5"/>
  </r>
  <r>
    <n v="460055"/>
    <n v="9613199"/>
    <n v="61500"/>
    <x v="2"/>
    <x v="1"/>
    <x v="5"/>
  </r>
  <r>
    <n v="460055"/>
    <n v="9613199"/>
    <n v="15900"/>
    <x v="2"/>
    <x v="1"/>
    <x v="5"/>
  </r>
  <r>
    <n v="460055"/>
    <n v="9613199"/>
    <n v="131040"/>
    <x v="2"/>
    <x v="1"/>
    <x v="5"/>
  </r>
  <r>
    <n v="460057"/>
    <n v="60228570"/>
    <n v="1216000"/>
    <x v="2"/>
    <x v="2"/>
    <x v="1"/>
  </r>
  <r>
    <n v="460057"/>
    <n v="60228570"/>
    <n v="327866"/>
    <x v="2"/>
    <x v="2"/>
    <x v="1"/>
  </r>
  <r>
    <n v="460057"/>
    <n v="60228570"/>
    <n v="744204"/>
    <x v="2"/>
    <x v="2"/>
    <x v="1"/>
  </r>
  <r>
    <n v="460057"/>
    <n v="60228570"/>
    <n v="413188"/>
    <x v="2"/>
    <x v="2"/>
    <x v="1"/>
  </r>
  <r>
    <n v="460057"/>
    <n v="60228570"/>
    <n v="2151500"/>
    <x v="2"/>
    <x v="2"/>
    <x v="1"/>
  </r>
  <r>
    <n v="460058"/>
    <n v="622887"/>
    <n v="1037"/>
    <x v="2"/>
    <x v="1"/>
    <x v="5"/>
  </r>
  <r>
    <n v="460059"/>
    <n v="2329696"/>
    <n v="1609"/>
    <x v="2"/>
    <x v="1"/>
    <x v="5"/>
  </r>
  <r>
    <n v="460059"/>
    <n v="2329696"/>
    <n v="1440"/>
    <x v="2"/>
    <x v="1"/>
    <x v="5"/>
  </r>
  <r>
    <n v="460059"/>
    <n v="2329696"/>
    <n v="12348"/>
    <x v="2"/>
    <x v="1"/>
    <x v="5"/>
  </r>
  <r>
    <n v="460060"/>
    <n v="5387007"/>
    <n v="1591360"/>
    <x v="1"/>
    <x v="2"/>
    <x v="2"/>
  </r>
  <r>
    <n v="460061"/>
    <n v="1841874"/>
    <n v="800000"/>
    <x v="3"/>
    <x v="2"/>
    <x v="1"/>
  </r>
  <r>
    <n v="460061"/>
    <n v="1841874"/>
    <n v="190334"/>
    <x v="2"/>
    <x v="2"/>
    <x v="1"/>
  </r>
  <r>
    <n v="460063"/>
    <n v="11782508"/>
    <n v="2505950"/>
    <x v="2"/>
    <x v="2"/>
    <x v="1"/>
  </r>
  <r>
    <n v="460063"/>
    <n v="11782508"/>
    <n v="190334"/>
    <x v="2"/>
    <x v="2"/>
    <x v="1"/>
  </r>
  <r>
    <n v="460063"/>
    <n v="11782508"/>
    <n v="116290"/>
    <x v="2"/>
    <x v="2"/>
    <x v="1"/>
  </r>
  <r>
    <n v="460063"/>
    <n v="11782508"/>
    <n v="6347940"/>
    <x v="2"/>
    <x v="2"/>
    <x v="1"/>
  </r>
  <r>
    <n v="460087"/>
    <n v="40215189"/>
    <n v="190334"/>
    <x v="2"/>
    <x v="2"/>
    <x v="1"/>
  </r>
  <r>
    <n v="460087"/>
    <n v="40215189"/>
    <n v="6849276"/>
    <x v="2"/>
    <x v="2"/>
    <x v="1"/>
  </r>
  <r>
    <n v="460089"/>
    <n v="4398652"/>
    <n v="1216000"/>
    <x v="1"/>
    <x v="1"/>
    <x v="5"/>
  </r>
  <r>
    <n v="460089"/>
    <n v="4398652"/>
    <n v="159514"/>
    <x v="1"/>
    <x v="1"/>
    <x v="5"/>
  </r>
  <r>
    <n v="460093"/>
    <n v="624370"/>
    <n v="624370"/>
    <x v="0"/>
    <x v="1"/>
    <x v="3"/>
  </r>
  <r>
    <n v="460105"/>
    <n v="15995107"/>
    <n v="795680"/>
    <x v="1"/>
    <x v="0"/>
    <x v="2"/>
  </r>
  <r>
    <n v="460105"/>
    <n v="15995107"/>
    <n v="120000"/>
    <x v="5"/>
    <x v="0"/>
    <x v="2"/>
  </r>
  <r>
    <n v="460105"/>
    <n v="15995107"/>
    <n v="7161120"/>
    <x v="1"/>
    <x v="0"/>
    <x v="2"/>
  </r>
  <r>
    <n v="460112"/>
    <n v="2355357"/>
    <n v="3900"/>
    <x v="0"/>
    <x v="2"/>
    <x v="3"/>
  </r>
  <r>
    <n v="460112"/>
    <n v="2355357"/>
    <n v="2899"/>
    <x v="2"/>
    <x v="2"/>
    <x v="3"/>
  </r>
  <r>
    <n v="460112"/>
    <n v="2355357"/>
    <n v="22614"/>
    <x v="2"/>
    <x v="2"/>
    <x v="3"/>
  </r>
  <r>
    <n v="460112"/>
    <n v="2355357"/>
    <n v="22614"/>
    <x v="2"/>
    <x v="2"/>
    <x v="3"/>
  </r>
  <r>
    <n v="460114"/>
    <n v="1841874"/>
    <n v="190334"/>
    <x v="2"/>
    <x v="2"/>
    <x v="1"/>
  </r>
  <r>
    <n v="460127"/>
    <n v="1600000"/>
    <n v="396700"/>
    <x v="1"/>
    <x v="6"/>
    <x v="4"/>
  </r>
  <r>
    <n v="460135"/>
    <n v="1200000"/>
    <n v="899391"/>
    <x v="2"/>
    <x v="6"/>
    <x v="3"/>
  </r>
  <r>
    <n v="460140"/>
    <n v="1200000"/>
    <n v="899391"/>
    <x v="2"/>
    <x v="6"/>
    <x v="3"/>
  </r>
  <r>
    <n v="460143"/>
    <n v="83843877"/>
    <n v="2052000"/>
    <x v="3"/>
    <x v="1"/>
    <x v="0"/>
  </r>
  <r>
    <n v="460143"/>
    <n v="83843877"/>
    <n v="30040"/>
    <x v="2"/>
    <x v="1"/>
    <x v="0"/>
  </r>
  <r>
    <n v="460143"/>
    <n v="83843877"/>
    <n v="42930"/>
    <x v="2"/>
    <x v="1"/>
    <x v="0"/>
  </r>
  <r>
    <n v="460143"/>
    <n v="83843877"/>
    <n v="3630"/>
    <x v="2"/>
    <x v="1"/>
    <x v="0"/>
  </r>
  <r>
    <n v="460143"/>
    <n v="83843877"/>
    <n v="2850"/>
    <x v="2"/>
    <x v="1"/>
    <x v="0"/>
  </r>
  <r>
    <n v="460143"/>
    <n v="83843877"/>
    <n v="8538"/>
    <x v="2"/>
    <x v="1"/>
    <x v="0"/>
  </r>
  <r>
    <n v="460143"/>
    <n v="83843877"/>
    <n v="58204"/>
    <x v="2"/>
    <x v="1"/>
    <x v="0"/>
  </r>
  <r>
    <n v="460143"/>
    <n v="83843877"/>
    <n v="1060"/>
    <x v="2"/>
    <x v="1"/>
    <x v="0"/>
  </r>
  <r>
    <n v="460143"/>
    <n v="83843877"/>
    <n v="1482"/>
    <x v="2"/>
    <x v="1"/>
    <x v="0"/>
  </r>
  <r>
    <n v="460143"/>
    <n v="83843877"/>
    <n v="48622"/>
    <x v="2"/>
    <x v="1"/>
    <x v="0"/>
  </r>
  <r>
    <n v="460143"/>
    <n v="83843877"/>
    <n v="54"/>
    <x v="2"/>
    <x v="1"/>
    <x v="0"/>
  </r>
  <r>
    <n v="460143"/>
    <n v="83843877"/>
    <n v="41260"/>
    <x v="2"/>
    <x v="1"/>
    <x v="0"/>
  </r>
  <r>
    <n v="460143"/>
    <n v="83843877"/>
    <n v="9543500"/>
    <x v="2"/>
    <x v="1"/>
    <x v="0"/>
  </r>
  <r>
    <n v="460143"/>
    <n v="83843877"/>
    <n v="260"/>
    <x v="2"/>
    <x v="1"/>
    <x v="0"/>
  </r>
  <r>
    <n v="460143"/>
    <n v="83843877"/>
    <n v="3330"/>
    <x v="2"/>
    <x v="1"/>
    <x v="0"/>
  </r>
  <r>
    <n v="460143"/>
    <n v="83843877"/>
    <n v="235120"/>
    <x v="2"/>
    <x v="1"/>
    <x v="0"/>
  </r>
  <r>
    <n v="460143"/>
    <n v="83843877"/>
    <n v="895600"/>
    <x v="2"/>
    <x v="1"/>
    <x v="0"/>
  </r>
  <r>
    <n v="460143"/>
    <n v="83843877"/>
    <n v="37200"/>
    <x v="2"/>
    <x v="1"/>
    <x v="0"/>
  </r>
  <r>
    <n v="460143"/>
    <n v="83843877"/>
    <n v="338937"/>
    <x v="1"/>
    <x v="1"/>
    <x v="0"/>
  </r>
  <r>
    <n v="460143"/>
    <n v="83843877"/>
    <n v="48500"/>
    <x v="1"/>
    <x v="1"/>
    <x v="0"/>
  </r>
  <r>
    <n v="460143"/>
    <n v="83843877"/>
    <n v="308550"/>
    <x v="2"/>
    <x v="1"/>
    <x v="0"/>
  </r>
  <r>
    <n v="460143"/>
    <n v="83843877"/>
    <n v="2052000"/>
    <x v="3"/>
    <x v="1"/>
    <x v="0"/>
  </r>
  <r>
    <n v="460143"/>
    <n v="83843877"/>
    <n v="30040"/>
    <x v="2"/>
    <x v="1"/>
    <x v="0"/>
  </r>
  <r>
    <n v="460143"/>
    <n v="83843877"/>
    <n v="42930"/>
    <x v="2"/>
    <x v="1"/>
    <x v="0"/>
  </r>
  <r>
    <n v="460143"/>
    <n v="83843877"/>
    <n v="3630"/>
    <x v="2"/>
    <x v="1"/>
    <x v="0"/>
  </r>
  <r>
    <n v="460143"/>
    <n v="83843877"/>
    <n v="2850"/>
    <x v="0"/>
    <x v="1"/>
    <x v="0"/>
  </r>
  <r>
    <n v="460143"/>
    <n v="83843877"/>
    <n v="8538"/>
    <x v="2"/>
    <x v="1"/>
    <x v="0"/>
  </r>
  <r>
    <n v="460143"/>
    <n v="83843877"/>
    <n v="58204"/>
    <x v="2"/>
    <x v="1"/>
    <x v="0"/>
  </r>
  <r>
    <n v="460143"/>
    <n v="83843877"/>
    <n v="1060"/>
    <x v="2"/>
    <x v="1"/>
    <x v="0"/>
  </r>
  <r>
    <n v="460143"/>
    <n v="83843877"/>
    <n v="1482"/>
    <x v="2"/>
    <x v="1"/>
    <x v="0"/>
  </r>
  <r>
    <n v="460143"/>
    <n v="83843877"/>
    <n v="48622"/>
    <x v="2"/>
    <x v="1"/>
    <x v="0"/>
  </r>
  <r>
    <n v="460143"/>
    <n v="83843877"/>
    <n v="54"/>
    <x v="2"/>
    <x v="1"/>
    <x v="0"/>
  </r>
  <r>
    <n v="460143"/>
    <n v="83843877"/>
    <n v="41260"/>
    <x v="2"/>
    <x v="1"/>
    <x v="0"/>
  </r>
  <r>
    <n v="460143"/>
    <n v="83843877"/>
    <n v="9543500"/>
    <x v="2"/>
    <x v="1"/>
    <x v="0"/>
  </r>
  <r>
    <n v="460143"/>
    <n v="83843877"/>
    <n v="260"/>
    <x v="2"/>
    <x v="1"/>
    <x v="0"/>
  </r>
  <r>
    <n v="460143"/>
    <n v="83843877"/>
    <n v="3330"/>
    <x v="0"/>
    <x v="1"/>
    <x v="0"/>
  </r>
  <r>
    <n v="460143"/>
    <n v="83843877"/>
    <n v="235120"/>
    <x v="2"/>
    <x v="1"/>
    <x v="0"/>
  </r>
  <r>
    <n v="460143"/>
    <n v="83843877"/>
    <n v="895600"/>
    <x v="2"/>
    <x v="1"/>
    <x v="0"/>
  </r>
  <r>
    <n v="460143"/>
    <n v="83843877"/>
    <n v="37200"/>
    <x v="2"/>
    <x v="1"/>
    <x v="0"/>
  </r>
  <r>
    <n v="460143"/>
    <n v="83843877"/>
    <n v="338937"/>
    <x v="1"/>
    <x v="1"/>
    <x v="0"/>
  </r>
  <r>
    <n v="460143"/>
    <n v="83843877"/>
    <n v="48500"/>
    <x v="1"/>
    <x v="1"/>
    <x v="0"/>
  </r>
  <r>
    <n v="460143"/>
    <n v="83843877"/>
    <n v="308550"/>
    <x v="2"/>
    <x v="1"/>
    <x v="0"/>
  </r>
  <r>
    <n v="460145"/>
    <n v="1200000"/>
    <n v="899391"/>
    <x v="2"/>
    <x v="6"/>
    <x v="3"/>
  </r>
  <r>
    <n v="460151"/>
    <n v="1600000"/>
    <n v="396700"/>
    <x v="1"/>
    <x v="6"/>
    <x v="4"/>
  </r>
  <r>
    <n v="460223"/>
    <n v="2280000"/>
    <n v="1706280"/>
    <x v="5"/>
    <x v="6"/>
    <x v="4"/>
  </r>
  <r>
    <n v="460225"/>
    <n v="1830000"/>
    <n v="815280"/>
    <x v="5"/>
    <x v="6"/>
    <x v="4"/>
  </r>
  <r>
    <n v="460325"/>
    <n v="3296980"/>
    <n v="120000"/>
    <x v="0"/>
    <x v="1"/>
    <x v="4"/>
  </r>
  <r>
    <n v="460336"/>
    <n v="350000"/>
    <n v="339740"/>
    <x v="2"/>
    <x v="6"/>
    <x v="3"/>
  </r>
  <r>
    <n v="460344"/>
    <n v="618736"/>
    <n v="133939"/>
    <x v="4"/>
    <x v="7"/>
    <x v="3"/>
  </r>
  <r>
    <n v="460345"/>
    <n v="12848433"/>
    <n v="5518500"/>
    <x v="1"/>
    <x v="2"/>
    <x v="0"/>
  </r>
  <r>
    <n v="460345"/>
    <n v="12848433"/>
    <n v="1600"/>
    <x v="2"/>
    <x v="2"/>
    <x v="0"/>
  </r>
  <r>
    <n v="460345"/>
    <n v="12848433"/>
    <n v="572"/>
    <x v="2"/>
    <x v="2"/>
    <x v="0"/>
  </r>
  <r>
    <n v="460345"/>
    <n v="12848433"/>
    <n v="532000"/>
    <x v="2"/>
    <x v="2"/>
    <x v="0"/>
  </r>
  <r>
    <n v="460345"/>
    <n v="12848433"/>
    <n v="10282"/>
    <x v="1"/>
    <x v="2"/>
    <x v="0"/>
  </r>
  <r>
    <n v="460345"/>
    <n v="12848433"/>
    <n v="5518500"/>
    <x v="1"/>
    <x v="2"/>
    <x v="0"/>
  </r>
  <r>
    <n v="460345"/>
    <n v="12848433"/>
    <n v="1600"/>
    <x v="0"/>
    <x v="2"/>
    <x v="0"/>
  </r>
  <r>
    <n v="460345"/>
    <n v="12848433"/>
    <n v="572"/>
    <x v="2"/>
    <x v="2"/>
    <x v="0"/>
  </r>
  <r>
    <n v="460345"/>
    <n v="12848433"/>
    <n v="532000"/>
    <x v="2"/>
    <x v="2"/>
    <x v="0"/>
  </r>
  <r>
    <n v="460345"/>
    <n v="12848433"/>
    <n v="10282"/>
    <x v="1"/>
    <x v="2"/>
    <x v="0"/>
  </r>
  <r>
    <n v="460350"/>
    <n v="415777"/>
    <n v="15200"/>
    <x v="2"/>
    <x v="1"/>
    <x v="5"/>
  </r>
  <r>
    <n v="460350"/>
    <n v="415777"/>
    <n v="3900"/>
    <x v="2"/>
    <x v="1"/>
    <x v="5"/>
  </r>
  <r>
    <n v="460354"/>
    <n v="6970531"/>
    <n v="21990"/>
    <x v="5"/>
    <x v="2"/>
    <x v="5"/>
  </r>
  <r>
    <n v="460354"/>
    <n v="6970531"/>
    <n v="8552"/>
    <x v="2"/>
    <x v="2"/>
    <x v="5"/>
  </r>
  <r>
    <n v="460354"/>
    <n v="6970531"/>
    <n v="1039"/>
    <x v="2"/>
    <x v="2"/>
    <x v="5"/>
  </r>
  <r>
    <n v="460354"/>
    <n v="6970531"/>
    <n v="1448"/>
    <x v="2"/>
    <x v="2"/>
    <x v="5"/>
  </r>
  <r>
    <n v="460354"/>
    <n v="6970531"/>
    <n v="1200"/>
    <x v="2"/>
    <x v="2"/>
    <x v="5"/>
  </r>
  <r>
    <n v="460354"/>
    <n v="6970531"/>
    <n v="7864"/>
    <x v="2"/>
    <x v="2"/>
    <x v="5"/>
  </r>
  <r>
    <n v="460354"/>
    <n v="6970531"/>
    <n v="452"/>
    <x v="2"/>
    <x v="2"/>
    <x v="5"/>
  </r>
  <r>
    <n v="460354"/>
    <n v="6970531"/>
    <n v="1512"/>
    <x v="2"/>
    <x v="2"/>
    <x v="5"/>
  </r>
  <r>
    <n v="460354"/>
    <n v="6970531"/>
    <n v="1708"/>
    <x v="2"/>
    <x v="2"/>
    <x v="5"/>
  </r>
  <r>
    <n v="460354"/>
    <n v="6970531"/>
    <n v="1700"/>
    <x v="2"/>
    <x v="2"/>
    <x v="5"/>
  </r>
  <r>
    <n v="460354"/>
    <n v="6970531"/>
    <n v="1662"/>
    <x v="2"/>
    <x v="2"/>
    <x v="5"/>
  </r>
  <r>
    <n v="460354"/>
    <n v="6970531"/>
    <n v="4224"/>
    <x v="2"/>
    <x v="2"/>
    <x v="5"/>
  </r>
  <r>
    <n v="460354"/>
    <n v="6970531"/>
    <n v="51600"/>
    <x v="2"/>
    <x v="2"/>
    <x v="5"/>
  </r>
  <r>
    <n v="460354"/>
    <n v="6970531"/>
    <n v="10371"/>
    <x v="2"/>
    <x v="2"/>
    <x v="5"/>
  </r>
  <r>
    <n v="460356"/>
    <n v="73587252"/>
    <n v="67560"/>
    <x v="5"/>
    <x v="1"/>
    <x v="4"/>
  </r>
  <r>
    <n v="460356"/>
    <n v="73587252"/>
    <n v="2950000"/>
    <x v="0"/>
    <x v="1"/>
    <x v="4"/>
  </r>
  <r>
    <n v="460356"/>
    <n v="73587252"/>
    <n v="10665"/>
    <x v="0"/>
    <x v="1"/>
    <x v="4"/>
  </r>
  <r>
    <n v="460356"/>
    <n v="73587252"/>
    <n v="1010"/>
    <x v="2"/>
    <x v="1"/>
    <x v="4"/>
  </r>
  <r>
    <n v="460356"/>
    <n v="73587252"/>
    <n v="10260"/>
    <x v="0"/>
    <x v="1"/>
    <x v="4"/>
  </r>
  <r>
    <n v="460356"/>
    <n v="73587252"/>
    <n v="53220"/>
    <x v="2"/>
    <x v="1"/>
    <x v="4"/>
  </r>
  <r>
    <n v="460357"/>
    <n v="4957454"/>
    <n v="6414"/>
    <x v="2"/>
    <x v="2"/>
    <x v="5"/>
  </r>
  <r>
    <n v="460357"/>
    <n v="4957454"/>
    <n v="3926"/>
    <x v="2"/>
    <x v="2"/>
    <x v="5"/>
  </r>
  <r>
    <n v="460357"/>
    <n v="4957454"/>
    <n v="480"/>
    <x v="2"/>
    <x v="2"/>
    <x v="5"/>
  </r>
  <r>
    <n v="460357"/>
    <n v="4957454"/>
    <n v="594"/>
    <x v="2"/>
    <x v="2"/>
    <x v="5"/>
  </r>
  <r>
    <n v="460357"/>
    <n v="4957454"/>
    <n v="47585"/>
    <x v="2"/>
    <x v="2"/>
    <x v="5"/>
  </r>
  <r>
    <n v="460357"/>
    <n v="4957454"/>
    <n v="3888"/>
    <x v="2"/>
    <x v="2"/>
    <x v="5"/>
  </r>
  <r>
    <n v="460357"/>
    <n v="4957454"/>
    <n v="1846"/>
    <x v="2"/>
    <x v="2"/>
    <x v="5"/>
  </r>
  <r>
    <n v="460360"/>
    <n v="459774"/>
    <n v="37200"/>
    <x v="2"/>
    <x v="1"/>
    <x v="5"/>
  </r>
  <r>
    <n v="460362"/>
    <n v="2583727"/>
    <n v="59400"/>
    <x v="2"/>
    <x v="7"/>
    <x v="3"/>
  </r>
  <r>
    <n v="460362"/>
    <n v="2583727"/>
    <n v="22275"/>
    <x v="2"/>
    <x v="7"/>
    <x v="3"/>
  </r>
  <r>
    <n v="460362"/>
    <n v="2583727"/>
    <n v="45874"/>
    <x v="2"/>
    <x v="7"/>
    <x v="3"/>
  </r>
  <r>
    <n v="460362"/>
    <n v="2583727"/>
    <n v="37377"/>
    <x v="2"/>
    <x v="7"/>
    <x v="3"/>
  </r>
  <r>
    <n v="460362"/>
    <n v="2583727"/>
    <n v="747000"/>
    <x v="2"/>
    <x v="7"/>
    <x v="3"/>
  </r>
  <r>
    <n v="460362"/>
    <n v="2583727"/>
    <n v="674452"/>
    <x v="2"/>
    <x v="7"/>
    <x v="3"/>
  </r>
  <r>
    <n v="460364"/>
    <n v="965235"/>
    <n v="142367"/>
    <x v="2"/>
    <x v="1"/>
    <x v="5"/>
  </r>
  <r>
    <n v="460380"/>
    <n v="1003127"/>
    <n v="14256"/>
    <x v="2"/>
    <x v="7"/>
    <x v="3"/>
  </r>
  <r>
    <n v="460380"/>
    <n v="1003127"/>
    <n v="5346"/>
    <x v="2"/>
    <x v="7"/>
    <x v="3"/>
  </r>
  <r>
    <n v="460380"/>
    <n v="1003127"/>
    <n v="18882"/>
    <x v="2"/>
    <x v="7"/>
    <x v="3"/>
  </r>
  <r>
    <n v="460381"/>
    <n v="39346553"/>
    <n v="21000"/>
    <x v="5"/>
    <x v="1"/>
    <x v="4"/>
  </r>
  <r>
    <n v="460381"/>
    <n v="39346553"/>
    <n v="11970"/>
    <x v="0"/>
    <x v="1"/>
    <x v="4"/>
  </r>
  <r>
    <n v="460382"/>
    <n v="9103622"/>
    <n v="7968"/>
    <x v="2"/>
    <x v="2"/>
    <x v="0"/>
  </r>
  <r>
    <n v="460382"/>
    <n v="9103622"/>
    <n v="6700"/>
    <x v="2"/>
    <x v="2"/>
    <x v="0"/>
  </r>
  <r>
    <n v="460382"/>
    <n v="9103622"/>
    <n v="2320"/>
    <x v="2"/>
    <x v="2"/>
    <x v="0"/>
  </r>
  <r>
    <n v="460382"/>
    <n v="9103622"/>
    <n v="6189"/>
    <x v="2"/>
    <x v="2"/>
    <x v="0"/>
  </r>
  <r>
    <n v="460382"/>
    <n v="9103622"/>
    <n v="260"/>
    <x v="2"/>
    <x v="2"/>
    <x v="0"/>
  </r>
  <r>
    <n v="460382"/>
    <n v="9103622"/>
    <n v="77545"/>
    <x v="2"/>
    <x v="2"/>
    <x v="0"/>
  </r>
  <r>
    <n v="460382"/>
    <n v="9103622"/>
    <n v="54500"/>
    <x v="2"/>
    <x v="2"/>
    <x v="0"/>
  </r>
  <r>
    <n v="460382"/>
    <n v="9103622"/>
    <n v="7968"/>
    <x v="2"/>
    <x v="2"/>
    <x v="0"/>
  </r>
  <r>
    <n v="460382"/>
    <n v="9103622"/>
    <n v="6700"/>
    <x v="2"/>
    <x v="2"/>
    <x v="0"/>
  </r>
  <r>
    <n v="460382"/>
    <n v="9103622"/>
    <n v="2320"/>
    <x v="2"/>
    <x v="2"/>
    <x v="0"/>
  </r>
  <r>
    <n v="460382"/>
    <n v="9103622"/>
    <n v="6189"/>
    <x v="2"/>
    <x v="2"/>
    <x v="0"/>
  </r>
  <r>
    <n v="460382"/>
    <n v="9103622"/>
    <n v="260"/>
    <x v="2"/>
    <x v="2"/>
    <x v="0"/>
  </r>
  <r>
    <n v="460382"/>
    <n v="9103622"/>
    <n v="77545"/>
    <x v="2"/>
    <x v="2"/>
    <x v="0"/>
  </r>
  <r>
    <n v="460382"/>
    <n v="9103622"/>
    <n v="54500"/>
    <x v="2"/>
    <x v="2"/>
    <x v="0"/>
  </r>
  <r>
    <n v="460388"/>
    <n v="21446794"/>
    <n v="476800"/>
    <x v="2"/>
    <x v="0"/>
    <x v="5"/>
  </r>
  <r>
    <n v="460388"/>
    <n v="21446794"/>
    <n v="72806"/>
    <x v="2"/>
    <x v="0"/>
    <x v="5"/>
  </r>
  <r>
    <n v="460388"/>
    <n v="21446794"/>
    <n v="56521"/>
    <x v="2"/>
    <x v="0"/>
    <x v="5"/>
  </r>
  <r>
    <n v="460388"/>
    <n v="21446794"/>
    <n v="691593"/>
    <x v="2"/>
    <x v="0"/>
    <x v="5"/>
  </r>
  <r>
    <n v="460388"/>
    <n v="21446794"/>
    <n v="1600000"/>
    <x v="2"/>
    <x v="0"/>
    <x v="5"/>
  </r>
  <r>
    <n v="460388"/>
    <n v="21446794"/>
    <n v="9180"/>
    <x v="4"/>
    <x v="0"/>
    <x v="5"/>
  </r>
  <r>
    <n v="460388"/>
    <n v="21446794"/>
    <n v="23800"/>
    <x v="4"/>
    <x v="0"/>
    <x v="5"/>
  </r>
  <r>
    <n v="460388"/>
    <n v="21446794"/>
    <n v="15995"/>
    <x v="2"/>
    <x v="0"/>
    <x v="5"/>
  </r>
  <r>
    <n v="460388"/>
    <n v="21446794"/>
    <n v="10139"/>
    <x v="2"/>
    <x v="0"/>
    <x v="5"/>
  </r>
  <r>
    <n v="460388"/>
    <n v="21446794"/>
    <n v="1360000"/>
    <x v="2"/>
    <x v="0"/>
    <x v="5"/>
  </r>
  <r>
    <n v="460388"/>
    <n v="21446794"/>
    <n v="5345"/>
    <x v="2"/>
    <x v="0"/>
    <x v="5"/>
  </r>
  <r>
    <n v="460388"/>
    <n v="21446794"/>
    <n v="52668"/>
    <x v="2"/>
    <x v="0"/>
    <x v="5"/>
  </r>
  <r>
    <n v="460388"/>
    <n v="21446794"/>
    <n v="355505"/>
    <x v="2"/>
    <x v="0"/>
    <x v="5"/>
  </r>
  <r>
    <n v="460388"/>
    <n v="21446794"/>
    <n v="2328"/>
    <x v="2"/>
    <x v="0"/>
    <x v="5"/>
  </r>
  <r>
    <n v="460388"/>
    <n v="21446794"/>
    <n v="700"/>
    <x v="2"/>
    <x v="0"/>
    <x v="5"/>
  </r>
  <r>
    <n v="460388"/>
    <n v="21446794"/>
    <n v="8154"/>
    <x v="2"/>
    <x v="0"/>
    <x v="5"/>
  </r>
  <r>
    <n v="460388"/>
    <n v="21446794"/>
    <n v="7095"/>
    <x v="2"/>
    <x v="0"/>
    <x v="5"/>
  </r>
  <r>
    <n v="460388"/>
    <n v="21446794"/>
    <n v="4862"/>
    <x v="2"/>
    <x v="0"/>
    <x v="5"/>
  </r>
  <r>
    <n v="460388"/>
    <n v="21446794"/>
    <n v="4164"/>
    <x v="2"/>
    <x v="0"/>
    <x v="5"/>
  </r>
  <r>
    <n v="460388"/>
    <n v="21446794"/>
    <n v="1469"/>
    <x v="2"/>
    <x v="0"/>
    <x v="5"/>
  </r>
  <r>
    <n v="460388"/>
    <n v="21446794"/>
    <n v="230833"/>
    <x v="2"/>
    <x v="0"/>
    <x v="5"/>
  </r>
  <r>
    <n v="460400"/>
    <n v="1835588"/>
    <n v="37200"/>
    <x v="2"/>
    <x v="1"/>
    <x v="5"/>
  </r>
  <r>
    <n v="460400"/>
    <n v="1835588"/>
    <n v="7992"/>
    <x v="2"/>
    <x v="1"/>
    <x v="5"/>
  </r>
  <r>
    <n v="460400"/>
    <n v="1835588"/>
    <n v="13398"/>
    <x v="2"/>
    <x v="1"/>
    <x v="5"/>
  </r>
  <r>
    <n v="460400"/>
    <n v="1835588"/>
    <n v="14040"/>
    <x v="2"/>
    <x v="1"/>
    <x v="5"/>
  </r>
  <r>
    <n v="460404"/>
    <n v="69229"/>
    <n v="69229"/>
    <x v="5"/>
    <x v="6"/>
    <x v="4"/>
  </r>
  <r>
    <n v="460413"/>
    <n v="517464"/>
    <n v="1609"/>
    <x v="2"/>
    <x v="8"/>
    <x v="5"/>
  </r>
  <r>
    <n v="460416"/>
    <n v="517464"/>
    <n v="1500"/>
    <x v="2"/>
    <x v="8"/>
    <x v="5"/>
  </r>
  <r>
    <n v="460417"/>
    <n v="65000"/>
    <n v="65000"/>
    <x v="0"/>
    <x v="6"/>
    <x v="3"/>
  </r>
  <r>
    <n v="460419"/>
    <n v="2771098"/>
    <n v="90000"/>
    <x v="4"/>
    <x v="1"/>
    <x v="3"/>
  </r>
  <r>
    <n v="460419"/>
    <n v="2771098"/>
    <n v="90000"/>
    <x v="4"/>
    <x v="1"/>
    <x v="3"/>
  </r>
  <r>
    <n v="460419"/>
    <n v="2771098"/>
    <n v="29886"/>
    <x v="2"/>
    <x v="1"/>
    <x v="3"/>
  </r>
  <r>
    <n v="460419"/>
    <n v="2771098"/>
    <n v="298000"/>
    <x v="0"/>
    <x v="1"/>
    <x v="3"/>
  </r>
  <r>
    <n v="460424"/>
    <n v="2292000"/>
    <n v="1678120"/>
    <x v="5"/>
    <x v="6"/>
    <x v="4"/>
  </r>
  <r>
    <n v="460425"/>
    <n v="392000"/>
    <n v="381740"/>
    <x v="2"/>
    <x v="6"/>
    <x v="3"/>
  </r>
  <r>
    <n v="460426"/>
    <n v="2958870"/>
    <n v="500116"/>
    <x v="5"/>
    <x v="1"/>
    <x v="4"/>
  </r>
  <r>
    <n v="460427"/>
    <n v="4015737"/>
    <n v="1010"/>
    <x v="2"/>
    <x v="1"/>
    <x v="4"/>
  </r>
  <r>
    <n v="460427"/>
    <n v="4015737"/>
    <n v="1010"/>
    <x v="2"/>
    <x v="1"/>
    <x v="4"/>
  </r>
  <r>
    <n v="460427"/>
    <n v="4015737"/>
    <n v="3990"/>
    <x v="2"/>
    <x v="1"/>
    <x v="4"/>
  </r>
  <r>
    <n v="460440"/>
    <n v="4649236"/>
    <n v="807848"/>
    <x v="1"/>
    <x v="1"/>
    <x v="3"/>
  </r>
  <r>
    <n v="460440"/>
    <n v="4649236"/>
    <n v="9962"/>
    <x v="2"/>
    <x v="1"/>
    <x v="3"/>
  </r>
  <r>
    <n v="460440"/>
    <n v="4649236"/>
    <n v="1972831"/>
    <x v="2"/>
    <x v="1"/>
    <x v="3"/>
  </r>
  <r>
    <n v="460447"/>
    <n v="1080000"/>
    <n v="108000"/>
    <x v="0"/>
    <x v="6"/>
    <x v="5"/>
  </r>
  <r>
    <n v="460477"/>
    <n v="3461153"/>
    <n v="0"/>
    <x v="0"/>
    <x v="1"/>
    <x v="5"/>
  </r>
  <r>
    <n v="460477"/>
    <n v="3461153"/>
    <n v="6064"/>
    <x v="2"/>
    <x v="1"/>
    <x v="5"/>
  </r>
  <r>
    <n v="460485"/>
    <n v="135500"/>
    <n v="129500"/>
    <x v="2"/>
    <x v="6"/>
    <x v="3"/>
  </r>
  <r>
    <n v="460486"/>
    <n v="135500"/>
    <n v="129500"/>
    <x v="2"/>
    <x v="6"/>
    <x v="3"/>
  </r>
  <r>
    <n v="460488"/>
    <n v="135500"/>
    <n v="129500"/>
    <x v="2"/>
    <x v="6"/>
    <x v="3"/>
  </r>
  <r>
    <n v="460506"/>
    <n v="2583727"/>
    <n v="59400"/>
    <x v="2"/>
    <x v="7"/>
    <x v="3"/>
  </r>
  <r>
    <n v="460506"/>
    <n v="2583727"/>
    <n v="22275"/>
    <x v="2"/>
    <x v="7"/>
    <x v="3"/>
  </r>
  <r>
    <n v="460506"/>
    <n v="2583727"/>
    <n v="45874"/>
    <x v="2"/>
    <x v="7"/>
    <x v="3"/>
  </r>
  <r>
    <n v="460506"/>
    <n v="2583727"/>
    <n v="37377"/>
    <x v="2"/>
    <x v="7"/>
    <x v="3"/>
  </r>
  <r>
    <n v="460506"/>
    <n v="2583727"/>
    <n v="747000"/>
    <x v="2"/>
    <x v="7"/>
    <x v="3"/>
  </r>
  <r>
    <n v="460506"/>
    <n v="2583727"/>
    <n v="674452"/>
    <x v="2"/>
    <x v="7"/>
    <x v="3"/>
  </r>
  <r>
    <n v="460510"/>
    <n v="1475179"/>
    <n v="71280"/>
    <x v="2"/>
    <x v="7"/>
    <x v="3"/>
  </r>
  <r>
    <n v="460510"/>
    <n v="1475179"/>
    <n v="26730"/>
    <x v="2"/>
    <x v="7"/>
    <x v="3"/>
  </r>
  <r>
    <n v="460510"/>
    <n v="1475179"/>
    <n v="45874"/>
    <x v="2"/>
    <x v="7"/>
    <x v="3"/>
  </r>
  <r>
    <n v="460510"/>
    <n v="1475179"/>
    <n v="37377"/>
    <x v="2"/>
    <x v="7"/>
    <x v="3"/>
  </r>
  <r>
    <n v="460516"/>
    <n v="2202127"/>
    <n v="1138800"/>
    <x v="2"/>
    <x v="7"/>
    <x v="3"/>
  </r>
  <r>
    <n v="460531"/>
    <n v="682735"/>
    <n v="159258"/>
    <x v="4"/>
    <x v="7"/>
    <x v="3"/>
  </r>
  <r>
    <n v="460537"/>
    <n v="105840"/>
    <n v="5439"/>
    <x v="2"/>
    <x v="6"/>
    <x v="5"/>
  </r>
  <r>
    <n v="460545"/>
    <n v="35710862"/>
    <n v="23300"/>
    <x v="5"/>
    <x v="1"/>
    <x v="4"/>
  </r>
  <r>
    <n v="460545"/>
    <n v="35710862"/>
    <n v="13680"/>
    <x v="0"/>
    <x v="1"/>
    <x v="4"/>
  </r>
  <r>
    <n v="460545"/>
    <n v="35710862"/>
    <n v="28222"/>
    <x v="4"/>
    <x v="1"/>
    <x v="4"/>
  </r>
  <r>
    <n v="460545"/>
    <n v="35710862"/>
    <n v="86229"/>
    <x v="2"/>
    <x v="1"/>
    <x v="4"/>
  </r>
  <r>
    <n v="460545"/>
    <n v="35710862"/>
    <n v="3402"/>
    <x v="2"/>
    <x v="1"/>
    <x v="4"/>
  </r>
  <r>
    <n v="460545"/>
    <n v="35710862"/>
    <n v="3402"/>
    <x v="2"/>
    <x v="1"/>
    <x v="4"/>
  </r>
  <r>
    <n v="460545"/>
    <n v="35710862"/>
    <n v="3500"/>
    <x v="2"/>
    <x v="1"/>
    <x v="4"/>
  </r>
  <r>
    <n v="460550"/>
    <n v="5643361"/>
    <n v="62712"/>
    <x v="2"/>
    <x v="1"/>
    <x v="4"/>
  </r>
  <r>
    <n v="460550"/>
    <n v="5643361"/>
    <n v="78840"/>
    <x v="2"/>
    <x v="1"/>
    <x v="4"/>
  </r>
  <r>
    <n v="460556"/>
    <n v="8674791"/>
    <n v="60242"/>
    <x v="0"/>
    <x v="1"/>
    <x v="3"/>
  </r>
  <r>
    <n v="460556"/>
    <n v="8674791"/>
    <n v="46348"/>
    <x v="0"/>
    <x v="1"/>
    <x v="3"/>
  </r>
  <r>
    <n v="460556"/>
    <n v="8674791"/>
    <n v="21744"/>
    <x v="0"/>
    <x v="1"/>
    <x v="3"/>
  </r>
  <r>
    <n v="460556"/>
    <n v="8674791"/>
    <n v="103004"/>
    <x v="0"/>
    <x v="1"/>
    <x v="3"/>
  </r>
  <r>
    <n v="460556"/>
    <n v="8674791"/>
    <n v="7781"/>
    <x v="0"/>
    <x v="1"/>
    <x v="3"/>
  </r>
  <r>
    <n v="460556"/>
    <n v="8674791"/>
    <n v="811"/>
    <x v="0"/>
    <x v="1"/>
    <x v="3"/>
  </r>
  <r>
    <n v="460556"/>
    <n v="8674791"/>
    <n v="44616"/>
    <x v="0"/>
    <x v="1"/>
    <x v="3"/>
  </r>
  <r>
    <n v="460556"/>
    <n v="8674791"/>
    <n v="18662"/>
    <x v="0"/>
    <x v="1"/>
    <x v="3"/>
  </r>
  <r>
    <n v="460556"/>
    <n v="8674791"/>
    <n v="24905"/>
    <x v="2"/>
    <x v="1"/>
    <x v="3"/>
  </r>
  <r>
    <n v="460572"/>
    <n v="3414321"/>
    <n v="7188"/>
    <x v="2"/>
    <x v="1"/>
    <x v="5"/>
  </r>
  <r>
    <n v="460572"/>
    <n v="3414321"/>
    <n v="144504"/>
    <x v="2"/>
    <x v="1"/>
    <x v="5"/>
  </r>
  <r>
    <n v="460615"/>
    <n v="176466775"/>
    <n v="38767292"/>
    <x v="2"/>
    <x v="0"/>
    <x v="2"/>
  </r>
  <r>
    <n v="460635"/>
    <n v="4926246"/>
    <n v="4287500"/>
    <x v="4"/>
    <x v="7"/>
    <x v="3"/>
  </r>
  <r>
    <n v="460662"/>
    <n v="2429910"/>
    <n v="26130"/>
    <x v="2"/>
    <x v="1"/>
    <x v="4"/>
  </r>
  <r>
    <n v="460672"/>
    <n v="6738340"/>
    <n v="74400"/>
    <x v="2"/>
    <x v="1"/>
    <x v="5"/>
  </r>
  <r>
    <n v="460672"/>
    <n v="6738340"/>
    <n v="234400"/>
    <x v="2"/>
    <x v="1"/>
    <x v="5"/>
  </r>
  <r>
    <n v="460672"/>
    <n v="6738340"/>
    <n v="253341"/>
    <x v="1"/>
    <x v="1"/>
    <x v="5"/>
  </r>
  <r>
    <n v="460672"/>
    <n v="6738340"/>
    <n v="6064"/>
    <x v="2"/>
    <x v="1"/>
    <x v="5"/>
  </r>
  <r>
    <n v="460672"/>
    <n v="6738340"/>
    <n v="2239"/>
    <x v="2"/>
    <x v="1"/>
    <x v="5"/>
  </r>
  <r>
    <n v="460672"/>
    <n v="6738340"/>
    <n v="1498"/>
    <x v="2"/>
    <x v="1"/>
    <x v="5"/>
  </r>
  <r>
    <n v="460672"/>
    <n v="6738340"/>
    <n v="58145"/>
    <x v="2"/>
    <x v="1"/>
    <x v="5"/>
  </r>
  <r>
    <n v="460709"/>
    <n v="1330334"/>
    <n v="10782"/>
    <x v="2"/>
    <x v="1"/>
    <x v="5"/>
  </r>
  <r>
    <n v="460750"/>
    <n v="608787"/>
    <n v="242553"/>
    <x v="4"/>
    <x v="7"/>
    <x v="3"/>
  </r>
  <r>
    <n v="460750"/>
    <n v="608787"/>
    <n v="242552"/>
    <x v="4"/>
    <x v="7"/>
    <x v="3"/>
  </r>
  <r>
    <n v="460755"/>
    <n v="1789100"/>
    <n v="116500"/>
    <x v="0"/>
    <x v="1"/>
    <x v="4"/>
  </r>
  <r>
    <n v="460756"/>
    <n v="2421835"/>
    <n v="5140"/>
    <x v="2"/>
    <x v="1"/>
    <x v="5"/>
  </r>
  <r>
    <n v="460765"/>
    <n v="2583727"/>
    <n v="11880"/>
    <x v="2"/>
    <x v="7"/>
    <x v="3"/>
  </r>
  <r>
    <n v="460765"/>
    <n v="2583727"/>
    <n v="4455"/>
    <x v="2"/>
    <x v="7"/>
    <x v="3"/>
  </r>
  <r>
    <n v="460765"/>
    <n v="2583727"/>
    <n v="747000"/>
    <x v="2"/>
    <x v="7"/>
    <x v="3"/>
  </r>
  <r>
    <n v="460765"/>
    <n v="2583727"/>
    <n v="674452"/>
    <x v="2"/>
    <x v="7"/>
    <x v="3"/>
  </r>
  <r>
    <n v="460770"/>
    <n v="1200000"/>
    <n v="1200000"/>
    <x v="4"/>
    <x v="6"/>
    <x v="3"/>
  </r>
  <r>
    <n v="460774"/>
    <n v="1200000"/>
    <n v="120000"/>
    <x v="0"/>
    <x v="6"/>
    <x v="3"/>
  </r>
  <r>
    <n v="460774"/>
    <n v="1200000"/>
    <n v="899391"/>
    <x v="2"/>
    <x v="6"/>
    <x v="3"/>
  </r>
  <r>
    <n v="460805"/>
    <n v="800850"/>
    <n v="300319"/>
    <x v="2"/>
    <x v="6"/>
    <x v="3"/>
  </r>
  <r>
    <n v="460805"/>
    <n v="800850"/>
    <n v="300319"/>
    <x v="2"/>
    <x v="6"/>
    <x v="3"/>
  </r>
  <r>
    <n v="460806"/>
    <n v="46221812"/>
    <n v="74400"/>
    <x v="2"/>
    <x v="1"/>
    <x v="5"/>
  </r>
  <r>
    <n v="460806"/>
    <n v="46221812"/>
    <n v="92200"/>
    <x v="2"/>
    <x v="1"/>
    <x v="5"/>
  </r>
  <r>
    <n v="460806"/>
    <n v="46221812"/>
    <n v="27000"/>
    <x v="2"/>
    <x v="1"/>
    <x v="5"/>
  </r>
  <r>
    <n v="460806"/>
    <n v="46221812"/>
    <n v="130638"/>
    <x v="2"/>
    <x v="1"/>
    <x v="5"/>
  </r>
  <r>
    <n v="460806"/>
    <n v="46221812"/>
    <n v="7800"/>
    <x v="2"/>
    <x v="1"/>
    <x v="5"/>
  </r>
  <r>
    <n v="460806"/>
    <n v="46221812"/>
    <n v="4950"/>
    <x v="2"/>
    <x v="1"/>
    <x v="5"/>
  </r>
  <r>
    <n v="460806"/>
    <n v="46221812"/>
    <n v="0"/>
    <x v="2"/>
    <x v="1"/>
    <x v="5"/>
  </r>
  <r>
    <n v="460806"/>
    <n v="46221812"/>
    <n v="100980"/>
    <x v="4"/>
    <x v="1"/>
    <x v="5"/>
  </r>
  <r>
    <n v="460806"/>
    <n v="46221812"/>
    <n v="3501"/>
    <x v="4"/>
    <x v="1"/>
    <x v="5"/>
  </r>
  <r>
    <n v="460806"/>
    <n v="46221812"/>
    <n v="115393"/>
    <x v="2"/>
    <x v="1"/>
    <x v="5"/>
  </r>
  <r>
    <n v="460806"/>
    <n v="46221812"/>
    <n v="7793"/>
    <x v="2"/>
    <x v="1"/>
    <x v="5"/>
  </r>
  <r>
    <n v="460806"/>
    <n v="46221812"/>
    <n v="0"/>
    <x v="2"/>
    <x v="1"/>
    <x v="5"/>
  </r>
  <r>
    <n v="460806"/>
    <n v="46221812"/>
    <n v="100578"/>
    <x v="4"/>
    <x v="1"/>
    <x v="5"/>
  </r>
  <r>
    <n v="460806"/>
    <n v="46221812"/>
    <n v="6418"/>
    <x v="2"/>
    <x v="1"/>
    <x v="5"/>
  </r>
  <r>
    <n v="460806"/>
    <n v="46221812"/>
    <n v="100500"/>
    <x v="2"/>
    <x v="1"/>
    <x v="5"/>
  </r>
  <r>
    <n v="460806"/>
    <n v="46221812"/>
    <n v="169625"/>
    <x v="2"/>
    <x v="1"/>
    <x v="5"/>
  </r>
  <r>
    <n v="460806"/>
    <n v="46221812"/>
    <n v="64996"/>
    <x v="2"/>
    <x v="1"/>
    <x v="5"/>
  </r>
  <r>
    <n v="460806"/>
    <n v="46221812"/>
    <n v="15708"/>
    <x v="2"/>
    <x v="1"/>
    <x v="5"/>
  </r>
  <r>
    <n v="460806"/>
    <n v="46221812"/>
    <n v="21522"/>
    <x v="2"/>
    <x v="1"/>
    <x v="5"/>
  </r>
  <r>
    <n v="460806"/>
    <n v="46221812"/>
    <n v="164800"/>
    <x v="2"/>
    <x v="1"/>
    <x v="5"/>
  </r>
  <r>
    <n v="460806"/>
    <n v="46221812"/>
    <n v="27972"/>
    <x v="2"/>
    <x v="1"/>
    <x v="5"/>
  </r>
  <r>
    <n v="460806"/>
    <n v="46221812"/>
    <n v="0"/>
    <x v="2"/>
    <x v="1"/>
    <x v="5"/>
  </r>
  <r>
    <n v="460806"/>
    <n v="46221812"/>
    <n v="19800"/>
    <x v="4"/>
    <x v="1"/>
    <x v="5"/>
  </r>
  <r>
    <n v="460806"/>
    <n v="46221812"/>
    <n v="0"/>
    <x v="2"/>
    <x v="1"/>
    <x v="5"/>
  </r>
  <r>
    <n v="460806"/>
    <n v="46221812"/>
    <n v="486992"/>
    <x v="4"/>
    <x v="1"/>
    <x v="5"/>
  </r>
  <r>
    <n v="460806"/>
    <n v="46221812"/>
    <n v="12348"/>
    <x v="2"/>
    <x v="1"/>
    <x v="5"/>
  </r>
  <r>
    <n v="460806"/>
    <n v="46221812"/>
    <n v="20487"/>
    <x v="2"/>
    <x v="1"/>
    <x v="5"/>
  </r>
  <r>
    <n v="460806"/>
    <n v="46221812"/>
    <n v="279968"/>
    <x v="2"/>
    <x v="1"/>
    <x v="5"/>
  </r>
  <r>
    <n v="460806"/>
    <n v="46221812"/>
    <n v="69992"/>
    <x v="2"/>
    <x v="1"/>
    <x v="5"/>
  </r>
  <r>
    <n v="460806"/>
    <n v="46221812"/>
    <n v="251484"/>
    <x v="2"/>
    <x v="1"/>
    <x v="5"/>
  </r>
  <r>
    <n v="460806"/>
    <n v="46221812"/>
    <n v="225984"/>
    <x v="2"/>
    <x v="1"/>
    <x v="5"/>
  </r>
  <r>
    <n v="460806"/>
    <n v="46221812"/>
    <n v="5414"/>
    <x v="2"/>
    <x v="1"/>
    <x v="5"/>
  </r>
  <r>
    <n v="460806"/>
    <n v="46221812"/>
    <n v="146200"/>
    <x v="2"/>
    <x v="1"/>
    <x v="5"/>
  </r>
  <r>
    <n v="460806"/>
    <n v="46221812"/>
    <n v="0"/>
    <x v="2"/>
    <x v="1"/>
    <x v="5"/>
  </r>
  <r>
    <n v="460806"/>
    <n v="46221812"/>
    <n v="55440"/>
    <x v="4"/>
    <x v="1"/>
    <x v="5"/>
  </r>
  <r>
    <n v="460806"/>
    <n v="46221812"/>
    <n v="20474"/>
    <x v="2"/>
    <x v="1"/>
    <x v="5"/>
  </r>
  <r>
    <n v="460806"/>
    <n v="46221812"/>
    <n v="28800"/>
    <x v="4"/>
    <x v="1"/>
    <x v="5"/>
  </r>
  <r>
    <n v="460806"/>
    <n v="46221812"/>
    <n v="242760"/>
    <x v="2"/>
    <x v="1"/>
    <x v="5"/>
  </r>
  <r>
    <n v="460806"/>
    <n v="46221812"/>
    <n v="8774"/>
    <x v="2"/>
    <x v="1"/>
    <x v="5"/>
  </r>
  <r>
    <n v="460806"/>
    <n v="46221812"/>
    <n v="10527"/>
    <x v="2"/>
    <x v="1"/>
    <x v="5"/>
  </r>
  <r>
    <n v="460806"/>
    <n v="46221812"/>
    <n v="19981"/>
    <x v="2"/>
    <x v="1"/>
    <x v="5"/>
  </r>
  <r>
    <n v="460806"/>
    <n v="46221812"/>
    <n v="12"/>
    <x v="2"/>
    <x v="1"/>
    <x v="5"/>
  </r>
  <r>
    <n v="460806"/>
    <n v="46221812"/>
    <n v="536"/>
    <x v="2"/>
    <x v="1"/>
    <x v="5"/>
  </r>
  <r>
    <n v="460806"/>
    <n v="46221812"/>
    <n v="87867"/>
    <x v="2"/>
    <x v="1"/>
    <x v="5"/>
  </r>
  <r>
    <n v="460806"/>
    <n v="46221812"/>
    <n v="102326"/>
    <x v="2"/>
    <x v="1"/>
    <x v="5"/>
  </r>
  <r>
    <n v="460806"/>
    <n v="46221812"/>
    <n v="5397300"/>
    <x v="2"/>
    <x v="1"/>
    <x v="5"/>
  </r>
  <r>
    <n v="460806"/>
    <n v="46221812"/>
    <n v="270091"/>
    <x v="2"/>
    <x v="1"/>
    <x v="5"/>
  </r>
  <r>
    <n v="460810"/>
    <n v="1200000"/>
    <n v="899391"/>
    <x v="2"/>
    <x v="6"/>
    <x v="3"/>
  </r>
  <r>
    <n v="460811"/>
    <n v="4269024"/>
    <n v="18075"/>
    <x v="2"/>
    <x v="1"/>
    <x v="5"/>
  </r>
  <r>
    <n v="460811"/>
    <n v="4269024"/>
    <n v="5481"/>
    <x v="2"/>
    <x v="1"/>
    <x v="5"/>
  </r>
  <r>
    <n v="460811"/>
    <n v="4269024"/>
    <n v="10782"/>
    <x v="2"/>
    <x v="1"/>
    <x v="5"/>
  </r>
  <r>
    <n v="460811"/>
    <n v="4269024"/>
    <n v="3852"/>
    <x v="2"/>
    <x v="1"/>
    <x v="5"/>
  </r>
  <r>
    <n v="460811"/>
    <n v="4269024"/>
    <n v="5475"/>
    <x v="2"/>
    <x v="1"/>
    <x v="5"/>
  </r>
  <r>
    <n v="460812"/>
    <n v="1200000"/>
    <n v="899391"/>
    <x v="2"/>
    <x v="6"/>
    <x v="3"/>
  </r>
  <r>
    <n v="460815"/>
    <n v="4500"/>
    <n v="4100"/>
    <x v="0"/>
    <x v="8"/>
    <x v="5"/>
  </r>
  <r>
    <n v="460816"/>
    <n v="4500"/>
    <n v="4500"/>
    <x v="0"/>
    <x v="8"/>
    <x v="5"/>
  </r>
  <r>
    <n v="460818"/>
    <n v="517464"/>
    <n v="1609"/>
    <x v="2"/>
    <x v="8"/>
    <x v="5"/>
  </r>
  <r>
    <n v="460822"/>
    <n v="950000"/>
    <n v="707000"/>
    <x v="2"/>
    <x v="6"/>
    <x v="3"/>
  </r>
  <r>
    <n v="460827"/>
    <n v="517464"/>
    <n v="1470"/>
    <x v="2"/>
    <x v="8"/>
    <x v="5"/>
  </r>
  <r>
    <n v="460827"/>
    <n v="517464"/>
    <n v="1437"/>
    <x v="2"/>
    <x v="8"/>
    <x v="5"/>
  </r>
  <r>
    <n v="460838"/>
    <n v="283185"/>
    <n v="60200"/>
    <x v="2"/>
    <x v="6"/>
    <x v="4"/>
  </r>
  <r>
    <n v="460844"/>
    <n v="1253754"/>
    <n v="60000"/>
    <x v="5"/>
    <x v="7"/>
    <x v="3"/>
  </r>
  <r>
    <n v="460844"/>
    <n v="1253754"/>
    <n v="810"/>
    <x v="5"/>
    <x v="7"/>
    <x v="3"/>
  </r>
  <r>
    <n v="460844"/>
    <n v="1253754"/>
    <n v="1440"/>
    <x v="5"/>
    <x v="7"/>
    <x v="3"/>
  </r>
  <r>
    <n v="460844"/>
    <n v="1253754"/>
    <n v="3240"/>
    <x v="5"/>
    <x v="7"/>
    <x v="3"/>
  </r>
  <r>
    <n v="460844"/>
    <n v="1253754"/>
    <n v="1158"/>
    <x v="5"/>
    <x v="7"/>
    <x v="3"/>
  </r>
  <r>
    <n v="460844"/>
    <n v="1253754"/>
    <n v="2700"/>
    <x v="5"/>
    <x v="7"/>
    <x v="3"/>
  </r>
  <r>
    <n v="460844"/>
    <n v="1253754"/>
    <n v="3501"/>
    <x v="5"/>
    <x v="7"/>
    <x v="3"/>
  </r>
  <r>
    <n v="460844"/>
    <n v="1253754"/>
    <n v="5400"/>
    <x v="5"/>
    <x v="7"/>
    <x v="3"/>
  </r>
  <r>
    <n v="460844"/>
    <n v="1253754"/>
    <n v="6732"/>
    <x v="5"/>
    <x v="7"/>
    <x v="3"/>
  </r>
  <r>
    <n v="460844"/>
    <n v="1253754"/>
    <n v="7000"/>
    <x v="5"/>
    <x v="7"/>
    <x v="3"/>
  </r>
  <r>
    <n v="460844"/>
    <n v="1253754"/>
    <n v="14450"/>
    <x v="5"/>
    <x v="7"/>
    <x v="3"/>
  </r>
  <r>
    <n v="460844"/>
    <n v="1253754"/>
    <n v="4879"/>
    <x v="5"/>
    <x v="7"/>
    <x v="3"/>
  </r>
  <r>
    <n v="460844"/>
    <n v="1253754"/>
    <n v="5310"/>
    <x v="5"/>
    <x v="7"/>
    <x v="3"/>
  </r>
  <r>
    <n v="460844"/>
    <n v="1253754"/>
    <n v="568567"/>
    <x v="4"/>
    <x v="7"/>
    <x v="3"/>
  </r>
  <r>
    <n v="460844"/>
    <n v="1253754"/>
    <n v="568567"/>
    <x v="4"/>
    <x v="7"/>
    <x v="3"/>
  </r>
  <r>
    <n v="460845"/>
    <n v="1200000"/>
    <n v="899391"/>
    <x v="2"/>
    <x v="6"/>
    <x v="3"/>
  </r>
  <r>
    <n v="460849"/>
    <n v="1200000"/>
    <n v="899391"/>
    <x v="2"/>
    <x v="6"/>
    <x v="3"/>
  </r>
  <r>
    <n v="460850"/>
    <n v="20084548"/>
    <n v="28000"/>
    <x v="4"/>
    <x v="1"/>
    <x v="5"/>
  </r>
  <r>
    <n v="460850"/>
    <n v="20084548"/>
    <n v="37200"/>
    <x v="2"/>
    <x v="1"/>
    <x v="5"/>
  </r>
  <r>
    <n v="460850"/>
    <n v="20084548"/>
    <n v="240"/>
    <x v="4"/>
    <x v="1"/>
    <x v="5"/>
  </r>
  <r>
    <n v="460850"/>
    <n v="20084548"/>
    <n v="24480"/>
    <x v="4"/>
    <x v="1"/>
    <x v="5"/>
  </r>
  <r>
    <n v="460850"/>
    <n v="20084548"/>
    <n v="4692"/>
    <x v="4"/>
    <x v="1"/>
    <x v="5"/>
  </r>
  <r>
    <n v="460850"/>
    <n v="20084548"/>
    <n v="20415"/>
    <x v="4"/>
    <x v="1"/>
    <x v="5"/>
  </r>
  <r>
    <n v="460850"/>
    <n v="20084548"/>
    <n v="13804"/>
    <x v="4"/>
    <x v="1"/>
    <x v="5"/>
  </r>
  <r>
    <n v="460850"/>
    <n v="20084548"/>
    <n v="19200"/>
    <x v="4"/>
    <x v="1"/>
    <x v="5"/>
  </r>
  <r>
    <n v="460850"/>
    <n v="20084548"/>
    <n v="41400"/>
    <x v="4"/>
    <x v="1"/>
    <x v="5"/>
  </r>
  <r>
    <n v="460850"/>
    <n v="20084548"/>
    <n v="4459590"/>
    <x v="2"/>
    <x v="1"/>
    <x v="5"/>
  </r>
  <r>
    <n v="460866"/>
    <n v="966795"/>
    <n v="7188"/>
    <x v="2"/>
    <x v="1"/>
    <x v="5"/>
  </r>
  <r>
    <n v="460869"/>
    <n v="776938"/>
    <n v="11141"/>
    <x v="2"/>
    <x v="1"/>
    <x v="5"/>
  </r>
  <r>
    <n v="460869"/>
    <n v="776938"/>
    <n v="1386"/>
    <x v="2"/>
    <x v="1"/>
    <x v="5"/>
  </r>
  <r>
    <n v="460869"/>
    <n v="776938"/>
    <n v="37200"/>
    <x v="2"/>
    <x v="1"/>
    <x v="5"/>
  </r>
  <r>
    <n v="460910"/>
    <n v="15675529"/>
    <n v="2620"/>
    <x v="2"/>
    <x v="1"/>
    <x v="5"/>
  </r>
  <r>
    <n v="460910"/>
    <n v="15675529"/>
    <n v="5293080"/>
    <x v="2"/>
    <x v="1"/>
    <x v="5"/>
  </r>
  <r>
    <n v="460911"/>
    <n v="5742251"/>
    <n v="2988"/>
    <x v="2"/>
    <x v="2"/>
    <x v="0"/>
  </r>
  <r>
    <n v="460911"/>
    <n v="5742251"/>
    <n v="143"/>
    <x v="2"/>
    <x v="2"/>
    <x v="0"/>
  </r>
  <r>
    <n v="460911"/>
    <n v="5742251"/>
    <n v="4020"/>
    <x v="2"/>
    <x v="2"/>
    <x v="0"/>
  </r>
  <r>
    <n v="460911"/>
    <n v="5742251"/>
    <n v="53241"/>
    <x v="2"/>
    <x v="2"/>
    <x v="0"/>
  </r>
  <r>
    <n v="460911"/>
    <n v="5742251"/>
    <n v="1392"/>
    <x v="2"/>
    <x v="2"/>
    <x v="0"/>
  </r>
  <r>
    <n v="460911"/>
    <n v="5742251"/>
    <n v="2988"/>
    <x v="2"/>
    <x v="2"/>
    <x v="0"/>
  </r>
  <r>
    <n v="460911"/>
    <n v="5742251"/>
    <n v="143"/>
    <x v="2"/>
    <x v="2"/>
    <x v="0"/>
  </r>
  <r>
    <n v="460911"/>
    <n v="5742251"/>
    <n v="4020"/>
    <x v="2"/>
    <x v="2"/>
    <x v="0"/>
  </r>
  <r>
    <n v="460911"/>
    <n v="5742251"/>
    <n v="53241"/>
    <x v="2"/>
    <x v="2"/>
    <x v="0"/>
  </r>
  <r>
    <n v="460911"/>
    <n v="5742251"/>
    <n v="1392"/>
    <x v="2"/>
    <x v="2"/>
    <x v="0"/>
  </r>
  <r>
    <n v="460963"/>
    <n v="760000"/>
    <n v="760000"/>
    <x v="0"/>
    <x v="7"/>
    <x v="3"/>
  </r>
  <r>
    <n v="460967"/>
    <n v="4098793"/>
    <n v="74400"/>
    <x v="2"/>
    <x v="1"/>
    <x v="5"/>
  </r>
  <r>
    <n v="460967"/>
    <n v="4098793"/>
    <n v="4148"/>
    <x v="2"/>
    <x v="1"/>
    <x v="5"/>
  </r>
  <r>
    <n v="460967"/>
    <n v="4098793"/>
    <n v="2778"/>
    <x v="2"/>
    <x v="1"/>
    <x v="5"/>
  </r>
  <r>
    <n v="460967"/>
    <n v="4098793"/>
    <n v="1662"/>
    <x v="2"/>
    <x v="1"/>
    <x v="5"/>
  </r>
  <r>
    <n v="460969"/>
    <n v="1828521"/>
    <n v="15984"/>
    <x v="2"/>
    <x v="1"/>
    <x v="5"/>
  </r>
  <r>
    <n v="460969"/>
    <n v="1828521"/>
    <n v="3696"/>
    <x v="2"/>
    <x v="1"/>
    <x v="5"/>
  </r>
  <r>
    <n v="460970"/>
    <n v="59655"/>
    <n v="22850"/>
    <x v="2"/>
    <x v="0"/>
    <x v="2"/>
  </r>
  <r>
    <n v="460970"/>
    <n v="59655"/>
    <n v="22850"/>
    <x v="2"/>
    <x v="0"/>
    <x v="2"/>
  </r>
  <r>
    <n v="460972"/>
    <n v="536480"/>
    <n v="205212"/>
    <x v="2"/>
    <x v="0"/>
    <x v="2"/>
  </r>
  <r>
    <n v="460972"/>
    <n v="536480"/>
    <n v="205212"/>
    <x v="2"/>
    <x v="0"/>
    <x v="2"/>
  </r>
  <r>
    <n v="460973"/>
    <n v="760000"/>
    <n v="700000"/>
    <x v="4"/>
    <x v="7"/>
    <x v="3"/>
  </r>
  <r>
    <n v="460974"/>
    <n v="760000"/>
    <n v="529975"/>
    <x v="2"/>
    <x v="7"/>
    <x v="3"/>
  </r>
  <r>
    <n v="460975"/>
    <n v="64000"/>
    <n v="14080"/>
    <x v="2"/>
    <x v="0"/>
    <x v="2"/>
  </r>
  <r>
    <n v="460975"/>
    <n v="64000"/>
    <n v="14080"/>
    <x v="2"/>
    <x v="0"/>
    <x v="2"/>
  </r>
  <r>
    <n v="460979"/>
    <n v="38609075"/>
    <n v="14748400"/>
    <x v="1"/>
    <x v="0"/>
    <x v="2"/>
  </r>
  <r>
    <n v="460982"/>
    <n v="38320"/>
    <n v="15158"/>
    <x v="2"/>
    <x v="0"/>
    <x v="2"/>
  </r>
  <r>
    <n v="460982"/>
    <n v="38320"/>
    <n v="15158"/>
    <x v="2"/>
    <x v="0"/>
    <x v="2"/>
  </r>
  <r>
    <n v="460983"/>
    <n v="31516"/>
    <n v="7854"/>
    <x v="2"/>
    <x v="0"/>
    <x v="2"/>
  </r>
  <r>
    <n v="460983"/>
    <n v="31516"/>
    <n v="7854"/>
    <x v="2"/>
    <x v="0"/>
    <x v="2"/>
  </r>
  <r>
    <n v="460989"/>
    <n v="73363460"/>
    <n v="13860"/>
    <x v="0"/>
    <x v="1"/>
    <x v="3"/>
  </r>
  <r>
    <n v="460989"/>
    <n v="73363460"/>
    <n v="170816"/>
    <x v="0"/>
    <x v="1"/>
    <x v="3"/>
  </r>
  <r>
    <n v="460989"/>
    <n v="73363460"/>
    <n v="43760"/>
    <x v="0"/>
    <x v="1"/>
    <x v="3"/>
  </r>
  <r>
    <n v="460989"/>
    <n v="73363460"/>
    <n v="14042"/>
    <x v="0"/>
    <x v="1"/>
    <x v="3"/>
  </r>
  <r>
    <n v="460989"/>
    <n v="73363460"/>
    <n v="24088"/>
    <x v="0"/>
    <x v="1"/>
    <x v="3"/>
  </r>
  <r>
    <n v="460989"/>
    <n v="73363460"/>
    <n v="121312"/>
    <x v="0"/>
    <x v="1"/>
    <x v="3"/>
  </r>
  <r>
    <n v="460989"/>
    <n v="73363460"/>
    <n v="324430"/>
    <x v="0"/>
    <x v="1"/>
    <x v="3"/>
  </r>
  <r>
    <n v="460989"/>
    <n v="73363460"/>
    <n v="295429"/>
    <x v="0"/>
    <x v="1"/>
    <x v="3"/>
  </r>
  <r>
    <n v="460989"/>
    <n v="73363460"/>
    <n v="41304"/>
    <x v="0"/>
    <x v="1"/>
    <x v="3"/>
  </r>
  <r>
    <n v="460989"/>
    <n v="73363460"/>
    <n v="295429"/>
    <x v="0"/>
    <x v="1"/>
    <x v="3"/>
  </r>
  <r>
    <n v="460989"/>
    <n v="73363460"/>
    <n v="20622"/>
    <x v="0"/>
    <x v="1"/>
    <x v="3"/>
  </r>
  <r>
    <n v="460989"/>
    <n v="73363460"/>
    <n v="243002"/>
    <x v="0"/>
    <x v="1"/>
    <x v="3"/>
  </r>
  <r>
    <n v="460989"/>
    <n v="73363460"/>
    <n v="141884"/>
    <x v="0"/>
    <x v="1"/>
    <x v="3"/>
  </r>
  <r>
    <n v="460989"/>
    <n v="73363460"/>
    <n v="35590"/>
    <x v="0"/>
    <x v="1"/>
    <x v="3"/>
  </r>
  <r>
    <n v="460989"/>
    <n v="73363460"/>
    <n v="112000"/>
    <x v="0"/>
    <x v="1"/>
    <x v="3"/>
  </r>
  <r>
    <n v="460989"/>
    <n v="73363460"/>
    <n v="390000"/>
    <x v="0"/>
    <x v="1"/>
    <x v="3"/>
  </r>
  <r>
    <n v="460989"/>
    <n v="73363460"/>
    <n v="24480"/>
    <x v="0"/>
    <x v="1"/>
    <x v="3"/>
  </r>
  <r>
    <n v="460989"/>
    <n v="73363460"/>
    <n v="38448"/>
    <x v="0"/>
    <x v="1"/>
    <x v="3"/>
  </r>
  <r>
    <n v="460989"/>
    <n v="73363460"/>
    <n v="648000"/>
    <x v="0"/>
    <x v="1"/>
    <x v="3"/>
  </r>
  <r>
    <n v="460989"/>
    <n v="73363460"/>
    <n v="163021"/>
    <x v="0"/>
    <x v="1"/>
    <x v="3"/>
  </r>
  <r>
    <n v="460989"/>
    <n v="73363460"/>
    <n v="37280"/>
    <x v="0"/>
    <x v="1"/>
    <x v="3"/>
  </r>
  <r>
    <n v="460989"/>
    <n v="73363460"/>
    <n v="176337"/>
    <x v="0"/>
    <x v="1"/>
    <x v="3"/>
  </r>
  <r>
    <n v="460989"/>
    <n v="73363460"/>
    <n v="33478"/>
    <x v="0"/>
    <x v="1"/>
    <x v="3"/>
  </r>
  <r>
    <n v="460989"/>
    <n v="73363460"/>
    <n v="43449"/>
    <x v="0"/>
    <x v="1"/>
    <x v="3"/>
  </r>
  <r>
    <n v="460989"/>
    <n v="73363460"/>
    <n v="100880"/>
    <x v="0"/>
    <x v="1"/>
    <x v="3"/>
  </r>
  <r>
    <n v="460989"/>
    <n v="73363460"/>
    <n v="1500287"/>
    <x v="0"/>
    <x v="1"/>
    <x v="3"/>
  </r>
  <r>
    <n v="460989"/>
    <n v="73363460"/>
    <n v="6810"/>
    <x v="0"/>
    <x v="1"/>
    <x v="3"/>
  </r>
  <r>
    <n v="460989"/>
    <n v="73363460"/>
    <n v="1805120"/>
    <x v="0"/>
    <x v="1"/>
    <x v="3"/>
  </r>
  <r>
    <n v="460989"/>
    <n v="73363460"/>
    <n v="77268"/>
    <x v="2"/>
    <x v="1"/>
    <x v="3"/>
  </r>
  <r>
    <n v="460989"/>
    <n v="73363460"/>
    <n v="14943"/>
    <x v="2"/>
    <x v="1"/>
    <x v="3"/>
  </r>
  <r>
    <n v="460989"/>
    <n v="73363460"/>
    <n v="9936000"/>
    <x v="2"/>
    <x v="1"/>
    <x v="3"/>
  </r>
  <r>
    <n v="460989"/>
    <n v="73363460"/>
    <n v="10482031"/>
    <x v="2"/>
    <x v="1"/>
    <x v="3"/>
  </r>
  <r>
    <n v="460989"/>
    <n v="73363460"/>
    <n v="337999"/>
    <x v="0"/>
    <x v="1"/>
    <x v="3"/>
  </r>
  <r>
    <n v="460995"/>
    <n v="52563590"/>
    <n v="52563590"/>
    <x v="1"/>
    <x v="0"/>
    <x v="2"/>
  </r>
  <r>
    <n v="461002"/>
    <n v="5163058"/>
    <n v="146880"/>
    <x v="5"/>
    <x v="1"/>
    <x v="5"/>
  </r>
  <r>
    <n v="461002"/>
    <n v="5163058"/>
    <n v="1636"/>
    <x v="2"/>
    <x v="1"/>
    <x v="5"/>
  </r>
  <r>
    <n v="461002"/>
    <n v="5163058"/>
    <n v="4849"/>
    <x v="2"/>
    <x v="1"/>
    <x v="5"/>
  </r>
  <r>
    <n v="461002"/>
    <n v="5163058"/>
    <n v="35940"/>
    <x v="2"/>
    <x v="1"/>
    <x v="5"/>
  </r>
  <r>
    <n v="461002"/>
    <n v="5163058"/>
    <n v="0"/>
    <x v="2"/>
    <x v="1"/>
    <x v="5"/>
  </r>
  <r>
    <n v="461002"/>
    <n v="5163058"/>
    <n v="57240"/>
    <x v="1"/>
    <x v="1"/>
    <x v="5"/>
  </r>
  <r>
    <n v="461003"/>
    <n v="427037"/>
    <n v="957"/>
    <x v="2"/>
    <x v="1"/>
    <x v="5"/>
  </r>
  <r>
    <n v="461005"/>
    <n v="10888208"/>
    <n v="455100"/>
    <x v="3"/>
    <x v="0"/>
    <x v="0"/>
  </r>
  <r>
    <n v="461005"/>
    <n v="10888208"/>
    <n v="5784"/>
    <x v="2"/>
    <x v="0"/>
    <x v="0"/>
  </r>
  <r>
    <n v="461005"/>
    <n v="10888208"/>
    <n v="13050"/>
    <x v="2"/>
    <x v="0"/>
    <x v="0"/>
  </r>
  <r>
    <n v="461005"/>
    <n v="10888208"/>
    <n v="192572"/>
    <x v="2"/>
    <x v="0"/>
    <x v="0"/>
  </r>
  <r>
    <n v="461005"/>
    <n v="10888208"/>
    <n v="1050"/>
    <x v="2"/>
    <x v="0"/>
    <x v="0"/>
  </r>
  <r>
    <n v="461005"/>
    <n v="10888208"/>
    <n v="6720"/>
    <x v="2"/>
    <x v="0"/>
    <x v="0"/>
  </r>
  <r>
    <n v="461005"/>
    <n v="10888208"/>
    <n v="191192"/>
    <x v="2"/>
    <x v="0"/>
    <x v="0"/>
  </r>
  <r>
    <n v="461005"/>
    <n v="10888208"/>
    <n v="134556"/>
    <x v="2"/>
    <x v="0"/>
    <x v="0"/>
  </r>
  <r>
    <n v="461005"/>
    <n v="10888208"/>
    <n v="14798"/>
    <x v="2"/>
    <x v="0"/>
    <x v="0"/>
  </r>
  <r>
    <n v="461005"/>
    <n v="10888208"/>
    <n v="6360"/>
    <x v="2"/>
    <x v="0"/>
    <x v="0"/>
  </r>
  <r>
    <n v="461005"/>
    <n v="10888208"/>
    <n v="135500"/>
    <x v="3"/>
    <x v="0"/>
    <x v="0"/>
  </r>
  <r>
    <n v="461005"/>
    <n v="10888208"/>
    <n v="532000"/>
    <x v="2"/>
    <x v="0"/>
    <x v="0"/>
  </r>
  <r>
    <n v="461005"/>
    <n v="10888208"/>
    <n v="17200"/>
    <x v="2"/>
    <x v="0"/>
    <x v="0"/>
  </r>
  <r>
    <n v="461005"/>
    <n v="10888208"/>
    <n v="16360"/>
    <x v="2"/>
    <x v="0"/>
    <x v="0"/>
  </r>
  <r>
    <n v="461005"/>
    <n v="10888208"/>
    <n v="455100"/>
    <x v="3"/>
    <x v="0"/>
    <x v="0"/>
  </r>
  <r>
    <n v="461005"/>
    <n v="10888208"/>
    <n v="5784"/>
    <x v="2"/>
    <x v="0"/>
    <x v="0"/>
  </r>
  <r>
    <n v="461005"/>
    <n v="10888208"/>
    <n v="13050"/>
    <x v="2"/>
    <x v="0"/>
    <x v="0"/>
  </r>
  <r>
    <n v="461005"/>
    <n v="10888208"/>
    <n v="192572"/>
    <x v="2"/>
    <x v="0"/>
    <x v="0"/>
  </r>
  <r>
    <n v="461005"/>
    <n v="10888208"/>
    <n v="1050"/>
    <x v="2"/>
    <x v="0"/>
    <x v="0"/>
  </r>
  <r>
    <n v="461005"/>
    <n v="10888208"/>
    <n v="6720"/>
    <x v="0"/>
    <x v="0"/>
    <x v="0"/>
  </r>
  <r>
    <n v="461005"/>
    <n v="10888208"/>
    <n v="191192"/>
    <x v="2"/>
    <x v="0"/>
    <x v="0"/>
  </r>
  <r>
    <n v="461005"/>
    <n v="10888208"/>
    <n v="134556"/>
    <x v="2"/>
    <x v="0"/>
    <x v="0"/>
  </r>
  <r>
    <n v="461005"/>
    <n v="10888208"/>
    <n v="14798"/>
    <x v="2"/>
    <x v="0"/>
    <x v="0"/>
  </r>
  <r>
    <n v="461005"/>
    <n v="10888208"/>
    <n v="6360"/>
    <x v="2"/>
    <x v="0"/>
    <x v="0"/>
  </r>
  <r>
    <n v="461005"/>
    <n v="10888208"/>
    <n v="135500"/>
    <x v="3"/>
    <x v="0"/>
    <x v="0"/>
  </r>
  <r>
    <n v="461005"/>
    <n v="10888208"/>
    <n v="532000"/>
    <x v="2"/>
    <x v="0"/>
    <x v="0"/>
  </r>
  <r>
    <n v="461005"/>
    <n v="10888208"/>
    <n v="17200"/>
    <x v="2"/>
    <x v="0"/>
    <x v="0"/>
  </r>
  <r>
    <n v="461005"/>
    <n v="10888208"/>
    <n v="16360"/>
    <x v="0"/>
    <x v="0"/>
    <x v="0"/>
  </r>
  <r>
    <n v="461013"/>
    <n v="8120154"/>
    <n v="1560000"/>
    <x v="1"/>
    <x v="1"/>
    <x v="5"/>
  </r>
  <r>
    <n v="461013"/>
    <n v="8120154"/>
    <n v="562715"/>
    <x v="2"/>
    <x v="1"/>
    <x v="5"/>
  </r>
  <r>
    <n v="461013"/>
    <n v="8120154"/>
    <n v="61155"/>
    <x v="2"/>
    <x v="1"/>
    <x v="5"/>
  </r>
  <r>
    <n v="461016"/>
    <n v="8606014"/>
    <n v="120000"/>
    <x v="0"/>
    <x v="1"/>
    <x v="4"/>
  </r>
  <r>
    <n v="461018"/>
    <n v="9106967"/>
    <n v="730144"/>
    <x v="0"/>
    <x v="1"/>
    <x v="3"/>
  </r>
  <r>
    <n v="461018"/>
    <n v="9106967"/>
    <n v="171000"/>
    <x v="0"/>
    <x v="1"/>
    <x v="3"/>
  </r>
  <r>
    <n v="461018"/>
    <n v="9106967"/>
    <n v="840000"/>
    <x v="5"/>
    <x v="1"/>
    <x v="3"/>
  </r>
  <r>
    <n v="461018"/>
    <n v="9106967"/>
    <n v="25435"/>
    <x v="1"/>
    <x v="1"/>
    <x v="3"/>
  </r>
  <r>
    <n v="461018"/>
    <n v="9106967"/>
    <n v="348684"/>
    <x v="0"/>
    <x v="1"/>
    <x v="3"/>
  </r>
  <r>
    <n v="461019"/>
    <n v="3379681"/>
    <n v="1112"/>
    <x v="2"/>
    <x v="2"/>
    <x v="5"/>
  </r>
  <r>
    <n v="461019"/>
    <n v="3379681"/>
    <n v="4640"/>
    <x v="2"/>
    <x v="2"/>
    <x v="5"/>
  </r>
  <r>
    <n v="461019"/>
    <n v="3379681"/>
    <n v="3594"/>
    <x v="2"/>
    <x v="2"/>
    <x v="5"/>
  </r>
  <r>
    <n v="461019"/>
    <n v="3379681"/>
    <n v="2310"/>
    <x v="2"/>
    <x v="2"/>
    <x v="5"/>
  </r>
  <r>
    <n v="461019"/>
    <n v="3379681"/>
    <n v="12896"/>
    <x v="2"/>
    <x v="2"/>
    <x v="5"/>
  </r>
  <r>
    <n v="461019"/>
    <n v="3379681"/>
    <n v="6152"/>
    <x v="2"/>
    <x v="2"/>
    <x v="5"/>
  </r>
  <r>
    <n v="461023"/>
    <n v="2077967"/>
    <n v="1028"/>
    <x v="2"/>
    <x v="1"/>
    <x v="5"/>
  </r>
  <r>
    <n v="461024"/>
    <n v="687501"/>
    <n v="2160"/>
    <x v="2"/>
    <x v="1"/>
    <x v="5"/>
  </r>
  <r>
    <n v="461024"/>
    <n v="687501"/>
    <n v="29134"/>
    <x v="2"/>
    <x v="1"/>
    <x v="5"/>
  </r>
  <r>
    <n v="461024"/>
    <n v="687501"/>
    <n v="10800"/>
    <x v="2"/>
    <x v="1"/>
    <x v="5"/>
  </r>
  <r>
    <n v="461027"/>
    <n v="16142280"/>
    <n v="53010"/>
    <x v="5"/>
    <x v="1"/>
    <x v="4"/>
  </r>
  <r>
    <n v="461028"/>
    <n v="1004702"/>
    <n v="3960"/>
    <x v="2"/>
    <x v="1"/>
    <x v="5"/>
  </r>
  <r>
    <n v="461032"/>
    <n v="1837195"/>
    <n v="37200"/>
    <x v="2"/>
    <x v="1"/>
    <x v="5"/>
  </r>
  <r>
    <n v="461032"/>
    <n v="1837195"/>
    <n v="3960"/>
    <x v="2"/>
    <x v="1"/>
    <x v="5"/>
  </r>
  <r>
    <n v="461033"/>
    <n v="4021209"/>
    <n v="2300000"/>
    <x v="0"/>
    <x v="1"/>
    <x v="3"/>
  </r>
  <r>
    <n v="461033"/>
    <n v="4021209"/>
    <n v="19924"/>
    <x v="2"/>
    <x v="1"/>
    <x v="3"/>
  </r>
  <r>
    <n v="461033"/>
    <n v="4021209"/>
    <n v="5735"/>
    <x v="2"/>
    <x v="1"/>
    <x v="3"/>
  </r>
  <r>
    <n v="461033"/>
    <n v="4021209"/>
    <n v="529975"/>
    <x v="2"/>
    <x v="1"/>
    <x v="3"/>
  </r>
  <r>
    <n v="461062"/>
    <n v="504027"/>
    <n v="280000"/>
    <x v="3"/>
    <x v="1"/>
    <x v="5"/>
  </r>
  <r>
    <n v="461062"/>
    <n v="504027"/>
    <n v="0"/>
    <x v="2"/>
    <x v="1"/>
    <x v="5"/>
  </r>
  <r>
    <n v="461062"/>
    <n v="504027"/>
    <n v="53618"/>
    <x v="3"/>
    <x v="1"/>
    <x v="5"/>
  </r>
  <r>
    <n v="461062"/>
    <n v="504027"/>
    <n v="0"/>
    <x v="2"/>
    <x v="1"/>
    <x v="5"/>
  </r>
  <r>
    <n v="461062"/>
    <n v="504027"/>
    <n v="19709"/>
    <x v="3"/>
    <x v="1"/>
    <x v="5"/>
  </r>
  <r>
    <n v="461062"/>
    <n v="504027"/>
    <n v="0"/>
    <x v="2"/>
    <x v="1"/>
    <x v="5"/>
  </r>
  <r>
    <n v="461062"/>
    <n v="504027"/>
    <n v="7200"/>
    <x v="3"/>
    <x v="1"/>
    <x v="5"/>
  </r>
  <r>
    <n v="461062"/>
    <n v="504027"/>
    <n v="13500"/>
    <x v="3"/>
    <x v="1"/>
    <x v="5"/>
  </r>
  <r>
    <n v="461062"/>
    <n v="504027"/>
    <n v="0"/>
    <x v="2"/>
    <x v="1"/>
    <x v="5"/>
  </r>
  <r>
    <n v="461062"/>
    <n v="504027"/>
    <n v="3000"/>
    <x v="3"/>
    <x v="1"/>
    <x v="5"/>
  </r>
  <r>
    <n v="461062"/>
    <n v="504027"/>
    <n v="0"/>
    <x v="2"/>
    <x v="1"/>
    <x v="5"/>
  </r>
  <r>
    <n v="461062"/>
    <n v="504027"/>
    <n v="37000"/>
    <x v="3"/>
    <x v="1"/>
    <x v="5"/>
  </r>
  <r>
    <n v="461062"/>
    <n v="504027"/>
    <n v="0"/>
    <x v="2"/>
    <x v="1"/>
    <x v="5"/>
  </r>
  <r>
    <n v="461062"/>
    <n v="504027"/>
    <n v="90000"/>
    <x v="3"/>
    <x v="1"/>
    <x v="5"/>
  </r>
  <r>
    <n v="461144"/>
    <n v="1690239"/>
    <n v="11760"/>
    <x v="2"/>
    <x v="1"/>
    <x v="5"/>
  </r>
  <r>
    <n v="461144"/>
    <n v="1690239"/>
    <n v="4315"/>
    <x v="2"/>
    <x v="1"/>
    <x v="5"/>
  </r>
  <r>
    <n v="461144"/>
    <n v="1690239"/>
    <n v="47520"/>
    <x v="2"/>
    <x v="1"/>
    <x v="5"/>
  </r>
  <r>
    <n v="461152"/>
    <n v="2910787"/>
    <n v="26730"/>
    <x v="2"/>
    <x v="7"/>
    <x v="3"/>
  </r>
  <r>
    <n v="461152"/>
    <n v="2910787"/>
    <n v="71280"/>
    <x v="2"/>
    <x v="7"/>
    <x v="3"/>
  </r>
  <r>
    <n v="461152"/>
    <n v="2910787"/>
    <n v="45874"/>
    <x v="2"/>
    <x v="7"/>
    <x v="3"/>
  </r>
  <r>
    <n v="461152"/>
    <n v="2910787"/>
    <n v="37377"/>
    <x v="2"/>
    <x v="7"/>
    <x v="3"/>
  </r>
  <r>
    <n v="461152"/>
    <n v="2910787"/>
    <n v="747000"/>
    <x v="2"/>
    <x v="7"/>
    <x v="3"/>
  </r>
  <r>
    <n v="461152"/>
    <n v="2910787"/>
    <n v="674452"/>
    <x v="2"/>
    <x v="7"/>
    <x v="3"/>
  </r>
  <r>
    <n v="461171"/>
    <n v="1516323"/>
    <n v="10080"/>
    <x v="2"/>
    <x v="1"/>
    <x v="5"/>
  </r>
  <r>
    <n v="461173"/>
    <n v="2971651"/>
    <n v="37200"/>
    <x v="2"/>
    <x v="1"/>
    <x v="5"/>
  </r>
  <r>
    <n v="461173"/>
    <n v="2971651"/>
    <n v="5145"/>
    <x v="2"/>
    <x v="1"/>
    <x v="5"/>
  </r>
  <r>
    <n v="461199"/>
    <n v="3088254"/>
    <n v="1500000"/>
    <x v="2"/>
    <x v="7"/>
    <x v="3"/>
  </r>
  <r>
    <n v="461241"/>
    <n v="311220"/>
    <n v="31100"/>
    <x v="0"/>
    <x v="9"/>
    <x v="5"/>
  </r>
  <r>
    <n v="461283"/>
    <n v="1200000"/>
    <n v="899391"/>
    <x v="2"/>
    <x v="6"/>
    <x v="3"/>
  </r>
  <r>
    <n v="461288"/>
    <n v="394372"/>
    <n v="2160"/>
    <x v="2"/>
    <x v="1"/>
    <x v="5"/>
  </r>
  <r>
    <n v="461295"/>
    <n v="103500"/>
    <n v="103500"/>
    <x v="0"/>
    <x v="6"/>
    <x v="3"/>
  </r>
  <r>
    <n v="461332"/>
    <n v="38985882"/>
    <n v="214000"/>
    <x v="0"/>
    <x v="1"/>
    <x v="4"/>
  </r>
  <r>
    <n v="461332"/>
    <n v="38985882"/>
    <n v="16590"/>
    <x v="5"/>
    <x v="1"/>
    <x v="4"/>
  </r>
  <r>
    <n v="461332"/>
    <n v="38985882"/>
    <n v="151200"/>
    <x v="5"/>
    <x v="1"/>
    <x v="4"/>
  </r>
  <r>
    <n v="461333"/>
    <n v="579431"/>
    <n v="120000"/>
    <x v="5"/>
    <x v="1"/>
    <x v="4"/>
  </r>
  <r>
    <n v="461333"/>
    <n v="579431"/>
    <n v="3465"/>
    <x v="2"/>
    <x v="1"/>
    <x v="5"/>
  </r>
  <r>
    <n v="461333"/>
    <n v="579431"/>
    <n v="2664"/>
    <x v="2"/>
    <x v="1"/>
    <x v="5"/>
  </r>
  <r>
    <n v="461333"/>
    <n v="579431"/>
    <n v="5600"/>
    <x v="2"/>
    <x v="1"/>
    <x v="5"/>
  </r>
  <r>
    <n v="461333"/>
    <n v="579431"/>
    <n v="1914"/>
    <x v="2"/>
    <x v="1"/>
    <x v="5"/>
  </r>
  <r>
    <n v="461334"/>
    <n v="816368"/>
    <n v="361200"/>
    <x v="5"/>
    <x v="1"/>
    <x v="4"/>
  </r>
  <r>
    <n v="461334"/>
    <n v="816368"/>
    <n v="2940"/>
    <x v="2"/>
    <x v="1"/>
    <x v="5"/>
  </r>
  <r>
    <n v="461337"/>
    <n v="14977749"/>
    <n v="12498"/>
    <x v="2"/>
    <x v="1"/>
    <x v="5"/>
  </r>
  <r>
    <n v="461337"/>
    <n v="14977749"/>
    <n v="29134"/>
    <x v="2"/>
    <x v="1"/>
    <x v="5"/>
  </r>
  <r>
    <n v="461337"/>
    <n v="14977749"/>
    <n v="153600"/>
    <x v="2"/>
    <x v="1"/>
    <x v="5"/>
  </r>
  <r>
    <n v="461337"/>
    <n v="14977749"/>
    <n v="4700"/>
    <x v="2"/>
    <x v="1"/>
    <x v="5"/>
  </r>
  <r>
    <n v="461337"/>
    <n v="14977749"/>
    <n v="2966040"/>
    <x v="2"/>
    <x v="1"/>
    <x v="5"/>
  </r>
  <r>
    <n v="461338"/>
    <n v="18960630"/>
    <n v="42840"/>
    <x v="4"/>
    <x v="1"/>
    <x v="5"/>
  </r>
  <r>
    <n v="461338"/>
    <n v="18960630"/>
    <n v="1659"/>
    <x v="2"/>
    <x v="1"/>
    <x v="5"/>
  </r>
  <r>
    <n v="461338"/>
    <n v="18960630"/>
    <n v="2346"/>
    <x v="4"/>
    <x v="1"/>
    <x v="5"/>
  </r>
  <r>
    <n v="461338"/>
    <n v="18960630"/>
    <n v="106549"/>
    <x v="2"/>
    <x v="1"/>
    <x v="5"/>
  </r>
  <r>
    <n v="461338"/>
    <n v="18960630"/>
    <n v="51300"/>
    <x v="4"/>
    <x v="1"/>
    <x v="5"/>
  </r>
  <r>
    <n v="461338"/>
    <n v="18960630"/>
    <n v="69411"/>
    <x v="4"/>
    <x v="1"/>
    <x v="5"/>
  </r>
  <r>
    <n v="461338"/>
    <n v="18960630"/>
    <n v="40151"/>
    <x v="2"/>
    <x v="1"/>
    <x v="5"/>
  </r>
  <r>
    <n v="461338"/>
    <n v="18960630"/>
    <n v="25600"/>
    <x v="4"/>
    <x v="1"/>
    <x v="5"/>
  </r>
  <r>
    <n v="461338"/>
    <n v="18960630"/>
    <n v="14960"/>
    <x v="2"/>
    <x v="1"/>
    <x v="5"/>
  </r>
  <r>
    <n v="461338"/>
    <n v="18960630"/>
    <n v="16620"/>
    <x v="2"/>
    <x v="1"/>
    <x v="5"/>
  </r>
  <r>
    <n v="461338"/>
    <n v="18960630"/>
    <n v="1386"/>
    <x v="2"/>
    <x v="1"/>
    <x v="5"/>
  </r>
  <r>
    <n v="461338"/>
    <n v="18960630"/>
    <n v="1661"/>
    <x v="2"/>
    <x v="1"/>
    <x v="5"/>
  </r>
  <r>
    <n v="461338"/>
    <n v="18960630"/>
    <n v="130560"/>
    <x v="2"/>
    <x v="1"/>
    <x v="5"/>
  </r>
  <r>
    <n v="461338"/>
    <n v="18960630"/>
    <n v="41040"/>
    <x v="1"/>
    <x v="1"/>
    <x v="5"/>
  </r>
  <r>
    <n v="461338"/>
    <n v="18960630"/>
    <n v="29134"/>
    <x v="2"/>
    <x v="1"/>
    <x v="5"/>
  </r>
  <r>
    <n v="461338"/>
    <n v="18960630"/>
    <n v="2"/>
    <x v="2"/>
    <x v="1"/>
    <x v="5"/>
  </r>
  <r>
    <n v="461338"/>
    <n v="18960630"/>
    <n v="50000"/>
    <x v="4"/>
    <x v="1"/>
    <x v="5"/>
  </r>
  <r>
    <n v="461338"/>
    <n v="18960630"/>
    <n v="28000"/>
    <x v="4"/>
    <x v="1"/>
    <x v="5"/>
  </r>
  <r>
    <n v="461338"/>
    <n v="18960630"/>
    <n v="37200"/>
    <x v="2"/>
    <x v="1"/>
    <x v="5"/>
  </r>
  <r>
    <n v="461338"/>
    <n v="18960630"/>
    <n v="39510"/>
    <x v="4"/>
    <x v="1"/>
    <x v="5"/>
  </r>
  <r>
    <n v="461339"/>
    <n v="4256818"/>
    <n v="19924"/>
    <x v="2"/>
    <x v="1"/>
    <x v="3"/>
  </r>
  <r>
    <n v="461339"/>
    <n v="4256818"/>
    <n v="171397"/>
    <x v="2"/>
    <x v="1"/>
    <x v="3"/>
  </r>
  <r>
    <n v="461339"/>
    <n v="4256818"/>
    <n v="529975"/>
    <x v="2"/>
    <x v="1"/>
    <x v="3"/>
  </r>
  <r>
    <n v="461343"/>
    <n v="3168127"/>
    <n v="191500"/>
    <x v="2"/>
    <x v="1"/>
    <x v="3"/>
  </r>
  <r>
    <n v="461343"/>
    <n v="3168127"/>
    <n v="39848"/>
    <x v="2"/>
    <x v="1"/>
    <x v="3"/>
  </r>
  <r>
    <n v="461395"/>
    <n v="2583727"/>
    <n v="11880"/>
    <x v="2"/>
    <x v="7"/>
    <x v="3"/>
  </r>
  <r>
    <n v="461395"/>
    <n v="2583727"/>
    <n v="37376"/>
    <x v="2"/>
    <x v="7"/>
    <x v="3"/>
  </r>
  <r>
    <n v="461395"/>
    <n v="2583727"/>
    <n v="45874"/>
    <x v="2"/>
    <x v="7"/>
    <x v="3"/>
  </r>
  <r>
    <n v="461395"/>
    <n v="2583727"/>
    <n v="31680"/>
    <x v="2"/>
    <x v="7"/>
    <x v="3"/>
  </r>
  <r>
    <n v="461395"/>
    <n v="2583727"/>
    <n v="747000"/>
    <x v="2"/>
    <x v="7"/>
    <x v="3"/>
  </r>
  <r>
    <n v="461395"/>
    <n v="2583727"/>
    <n v="674452"/>
    <x v="2"/>
    <x v="7"/>
    <x v="3"/>
  </r>
  <r>
    <n v="461405"/>
    <n v="2602502"/>
    <n v="1000000"/>
    <x v="4"/>
    <x v="7"/>
    <x v="3"/>
  </r>
  <r>
    <n v="461405"/>
    <n v="2602502"/>
    <n v="900000"/>
    <x v="4"/>
    <x v="7"/>
    <x v="3"/>
  </r>
  <r>
    <n v="461405"/>
    <n v="2602502"/>
    <n v="59400"/>
    <x v="2"/>
    <x v="7"/>
    <x v="3"/>
  </r>
  <r>
    <n v="461405"/>
    <n v="2602502"/>
    <n v="14850"/>
    <x v="2"/>
    <x v="7"/>
    <x v="3"/>
  </r>
  <r>
    <n v="461405"/>
    <n v="2602502"/>
    <n v="45874"/>
    <x v="2"/>
    <x v="7"/>
    <x v="3"/>
  </r>
  <r>
    <n v="461405"/>
    <n v="2602502"/>
    <n v="37377"/>
    <x v="2"/>
    <x v="7"/>
    <x v="3"/>
  </r>
  <r>
    <n v="461412"/>
    <n v="1446951"/>
    <n v="59400"/>
    <x v="2"/>
    <x v="7"/>
    <x v="3"/>
  </r>
  <r>
    <n v="461412"/>
    <n v="1446951"/>
    <n v="22275"/>
    <x v="2"/>
    <x v="7"/>
    <x v="3"/>
  </r>
  <r>
    <n v="461412"/>
    <n v="1446951"/>
    <n v="4500"/>
    <x v="0"/>
    <x v="7"/>
    <x v="3"/>
  </r>
  <r>
    <n v="461431"/>
    <n v="1760000"/>
    <n v="700000"/>
    <x v="4"/>
    <x v="7"/>
    <x v="3"/>
  </r>
  <r>
    <n v="461432"/>
    <n v="1544013"/>
    <n v="24905"/>
    <x v="2"/>
    <x v="1"/>
    <x v="3"/>
  </r>
  <r>
    <n v="461436"/>
    <n v="135500"/>
    <n v="129500"/>
    <x v="2"/>
    <x v="6"/>
    <x v="3"/>
  </r>
  <r>
    <n v="461438"/>
    <n v="1522841"/>
    <n v="1470"/>
    <x v="2"/>
    <x v="1"/>
    <x v="5"/>
  </r>
  <r>
    <n v="461438"/>
    <n v="1522841"/>
    <n v="75"/>
    <x v="2"/>
    <x v="1"/>
    <x v="5"/>
  </r>
  <r>
    <n v="461438"/>
    <n v="1522841"/>
    <n v="153600"/>
    <x v="2"/>
    <x v="1"/>
    <x v="5"/>
  </r>
  <r>
    <n v="461445"/>
    <n v="1062301"/>
    <n v="14256"/>
    <x v="2"/>
    <x v="7"/>
    <x v="3"/>
  </r>
  <r>
    <n v="461445"/>
    <n v="1062301"/>
    <n v="5346"/>
    <x v="2"/>
    <x v="7"/>
    <x v="3"/>
  </r>
  <r>
    <n v="461445"/>
    <n v="1062301"/>
    <n v="18882"/>
    <x v="2"/>
    <x v="7"/>
    <x v="3"/>
  </r>
  <r>
    <n v="461453"/>
    <n v="517464"/>
    <n v="1437"/>
    <x v="2"/>
    <x v="8"/>
    <x v="5"/>
  </r>
  <r>
    <n v="461453"/>
    <n v="517464"/>
    <n v="1795"/>
    <x v="2"/>
    <x v="8"/>
    <x v="5"/>
  </r>
  <r>
    <n v="461455"/>
    <n v="135500"/>
    <n v="129500"/>
    <x v="2"/>
    <x v="6"/>
    <x v="3"/>
  </r>
  <r>
    <n v="461456"/>
    <n v="135500"/>
    <n v="129500"/>
    <x v="2"/>
    <x v="6"/>
    <x v="3"/>
  </r>
  <r>
    <n v="461463"/>
    <n v="2750171"/>
    <n v="34867"/>
    <x v="2"/>
    <x v="1"/>
    <x v="3"/>
  </r>
  <r>
    <n v="461472"/>
    <n v="2042460"/>
    <n v="1014370"/>
    <x v="5"/>
    <x v="1"/>
    <x v="4"/>
  </r>
  <r>
    <n v="461475"/>
    <n v="28841599"/>
    <n v="155500"/>
    <x v="5"/>
    <x v="1"/>
    <x v="4"/>
  </r>
  <r>
    <n v="461508"/>
    <n v="27744472"/>
    <n v="11052480"/>
    <x v="1"/>
    <x v="0"/>
    <x v="2"/>
  </r>
  <r>
    <n v="461543"/>
    <n v="2857449"/>
    <n v="32992"/>
    <x v="5"/>
    <x v="1"/>
    <x v="4"/>
  </r>
  <r>
    <n v="461543"/>
    <n v="2857449"/>
    <n v="16590"/>
    <x v="5"/>
    <x v="1"/>
    <x v="4"/>
  </r>
  <r>
    <n v="461543"/>
    <n v="2857449"/>
    <n v="151200"/>
    <x v="5"/>
    <x v="1"/>
    <x v="4"/>
  </r>
  <r>
    <n v="461545"/>
    <n v="1829458"/>
    <n v="11025"/>
    <x v="2"/>
    <x v="1"/>
    <x v="5"/>
  </r>
  <r>
    <n v="461545"/>
    <n v="1829458"/>
    <n v="1028"/>
    <x v="2"/>
    <x v="1"/>
    <x v="5"/>
  </r>
  <r>
    <n v="461545"/>
    <n v="1829458"/>
    <n v="132540"/>
    <x v="2"/>
    <x v="1"/>
    <x v="5"/>
  </r>
  <r>
    <n v="461547"/>
    <n v="3681323"/>
    <n v="10500"/>
    <x v="2"/>
    <x v="1"/>
    <x v="4"/>
  </r>
  <r>
    <n v="461547"/>
    <n v="3681323"/>
    <n v="181300"/>
    <x v="5"/>
    <x v="1"/>
    <x v="4"/>
  </r>
  <r>
    <n v="461548"/>
    <n v="800850"/>
    <n v="300319"/>
    <x v="2"/>
    <x v="6"/>
    <x v="3"/>
  </r>
  <r>
    <n v="461548"/>
    <n v="800850"/>
    <n v="300319"/>
    <x v="2"/>
    <x v="6"/>
    <x v="3"/>
  </r>
  <r>
    <n v="461549"/>
    <n v="636144"/>
    <n v="957"/>
    <x v="2"/>
    <x v="1"/>
    <x v="5"/>
  </r>
  <r>
    <n v="461550"/>
    <n v="736050"/>
    <n v="1470"/>
    <x v="2"/>
    <x v="1"/>
    <x v="5"/>
  </r>
  <r>
    <n v="461571"/>
    <n v="517464"/>
    <n v="2297"/>
    <x v="2"/>
    <x v="8"/>
    <x v="5"/>
  </r>
  <r>
    <n v="461582"/>
    <n v="2583727"/>
    <n v="623727"/>
    <x v="4"/>
    <x v="7"/>
    <x v="3"/>
  </r>
  <r>
    <n v="461582"/>
    <n v="2583727"/>
    <n v="747000"/>
    <x v="2"/>
    <x v="7"/>
    <x v="3"/>
  </r>
  <r>
    <n v="461582"/>
    <n v="2583727"/>
    <n v="674452"/>
    <x v="2"/>
    <x v="7"/>
    <x v="3"/>
  </r>
  <r>
    <n v="461587"/>
    <n v="1200000"/>
    <n v="899391"/>
    <x v="2"/>
    <x v="6"/>
    <x v="3"/>
  </r>
  <r>
    <n v="461594"/>
    <n v="177961"/>
    <n v="156961"/>
    <x v="2"/>
    <x v="6"/>
    <x v="3"/>
  </r>
  <r>
    <n v="461605"/>
    <n v="2115299"/>
    <n v="31500"/>
    <x v="2"/>
    <x v="1"/>
    <x v="4"/>
  </r>
  <r>
    <n v="461605"/>
    <n v="2115299"/>
    <n v="16590"/>
    <x v="5"/>
    <x v="1"/>
    <x v="4"/>
  </r>
  <r>
    <n v="461605"/>
    <n v="2115299"/>
    <n v="8890"/>
    <x v="5"/>
    <x v="1"/>
    <x v="4"/>
  </r>
  <r>
    <n v="461605"/>
    <n v="2115299"/>
    <n v="27790"/>
    <x v="5"/>
    <x v="1"/>
    <x v="4"/>
  </r>
  <r>
    <n v="461605"/>
    <n v="2115299"/>
    <n v="22890"/>
    <x v="5"/>
    <x v="1"/>
    <x v="4"/>
  </r>
  <r>
    <n v="461632"/>
    <n v="800850"/>
    <n v="600638"/>
    <x v="2"/>
    <x v="6"/>
    <x v="3"/>
  </r>
  <r>
    <n v="461636"/>
    <n v="1200000"/>
    <n v="899391"/>
    <x v="2"/>
    <x v="6"/>
    <x v="3"/>
  </r>
  <r>
    <n v="461641"/>
    <n v="800850"/>
    <n v="300319"/>
    <x v="2"/>
    <x v="6"/>
    <x v="3"/>
  </r>
  <r>
    <n v="461641"/>
    <n v="800850"/>
    <n v="300319"/>
    <x v="2"/>
    <x v="6"/>
    <x v="3"/>
  </r>
  <r>
    <n v="461647"/>
    <n v="1200000"/>
    <n v="899391"/>
    <x v="2"/>
    <x v="6"/>
    <x v="3"/>
  </r>
  <r>
    <n v="461649"/>
    <n v="2078848"/>
    <n v="47520"/>
    <x v="4"/>
    <x v="7"/>
    <x v="3"/>
  </r>
  <r>
    <n v="461649"/>
    <n v="2078848"/>
    <n v="17820"/>
    <x v="4"/>
    <x v="7"/>
    <x v="3"/>
  </r>
  <r>
    <n v="461649"/>
    <n v="2078848"/>
    <n v="37377"/>
    <x v="4"/>
    <x v="7"/>
    <x v="3"/>
  </r>
  <r>
    <n v="461649"/>
    <n v="2078848"/>
    <n v="45874"/>
    <x v="4"/>
    <x v="7"/>
    <x v="3"/>
  </r>
  <r>
    <n v="461649"/>
    <n v="2078848"/>
    <n v="78600"/>
    <x v="4"/>
    <x v="7"/>
    <x v="3"/>
  </r>
  <r>
    <n v="461649"/>
    <n v="2078848"/>
    <n v="62880"/>
    <x v="4"/>
    <x v="7"/>
    <x v="3"/>
  </r>
  <r>
    <n v="461649"/>
    <n v="2078848"/>
    <n v="400425"/>
    <x v="4"/>
    <x v="7"/>
    <x v="3"/>
  </r>
  <r>
    <n v="461649"/>
    <n v="2078848"/>
    <n v="400425"/>
    <x v="4"/>
    <x v="7"/>
    <x v="3"/>
  </r>
  <r>
    <n v="461649"/>
    <n v="2078848"/>
    <n v="11880"/>
    <x v="2"/>
    <x v="7"/>
    <x v="3"/>
  </r>
  <r>
    <n v="461649"/>
    <n v="2078848"/>
    <n v="4455"/>
    <x v="2"/>
    <x v="7"/>
    <x v="3"/>
  </r>
  <r>
    <n v="461654"/>
    <n v="4660252"/>
    <n v="357232"/>
    <x v="2"/>
    <x v="7"/>
    <x v="3"/>
  </r>
  <r>
    <n v="461654"/>
    <n v="4660252"/>
    <n v="747000"/>
    <x v="2"/>
    <x v="7"/>
    <x v="3"/>
  </r>
  <r>
    <n v="461654"/>
    <n v="4660252"/>
    <n v="899391"/>
    <x v="2"/>
    <x v="7"/>
    <x v="3"/>
  </r>
  <r>
    <n v="461654"/>
    <n v="4660252"/>
    <n v="700744"/>
    <x v="2"/>
    <x v="7"/>
    <x v="3"/>
  </r>
  <r>
    <n v="461654"/>
    <n v="4660252"/>
    <n v="56756"/>
    <x v="2"/>
    <x v="7"/>
    <x v="3"/>
  </r>
  <r>
    <n v="461654"/>
    <n v="4660252"/>
    <n v="674452"/>
    <x v="2"/>
    <x v="7"/>
    <x v="3"/>
  </r>
  <r>
    <n v="461655"/>
    <n v="2102899"/>
    <n v="168699"/>
    <x v="0"/>
    <x v="6"/>
    <x v="4"/>
  </r>
  <r>
    <n v="461670"/>
    <n v="41986612"/>
    <n v="10143520"/>
    <x v="1"/>
    <x v="0"/>
    <x v="2"/>
  </r>
  <r>
    <n v="461672"/>
    <n v="37533063"/>
    <n v="111600"/>
    <x v="2"/>
    <x v="1"/>
    <x v="5"/>
  </r>
  <r>
    <n v="461672"/>
    <n v="37533063"/>
    <n v="223200"/>
    <x v="2"/>
    <x v="1"/>
    <x v="5"/>
  </r>
  <r>
    <n v="461672"/>
    <n v="37533063"/>
    <n v="204053"/>
    <x v="2"/>
    <x v="1"/>
    <x v="5"/>
  </r>
  <r>
    <n v="461672"/>
    <n v="37533063"/>
    <n v="261276"/>
    <x v="2"/>
    <x v="1"/>
    <x v="5"/>
  </r>
  <r>
    <n v="461672"/>
    <n v="37533063"/>
    <n v="10109013"/>
    <x v="4"/>
    <x v="1"/>
    <x v="5"/>
  </r>
  <r>
    <n v="461672"/>
    <n v="37533063"/>
    <n v="0"/>
    <x v="2"/>
    <x v="1"/>
    <x v="5"/>
  </r>
  <r>
    <n v="461672"/>
    <n v="37533063"/>
    <n v="3100000"/>
    <x v="4"/>
    <x v="1"/>
    <x v="5"/>
  </r>
  <r>
    <n v="461672"/>
    <n v="37533063"/>
    <n v="0"/>
    <x v="2"/>
    <x v="1"/>
    <x v="5"/>
  </r>
  <r>
    <n v="461672"/>
    <n v="37533063"/>
    <n v="32880"/>
    <x v="4"/>
    <x v="1"/>
    <x v="5"/>
  </r>
  <r>
    <n v="461672"/>
    <n v="37533063"/>
    <n v="67320"/>
    <x v="4"/>
    <x v="1"/>
    <x v="5"/>
  </r>
  <r>
    <n v="461672"/>
    <n v="37533063"/>
    <n v="147000"/>
    <x v="2"/>
    <x v="1"/>
    <x v="5"/>
  </r>
  <r>
    <n v="461672"/>
    <n v="37533063"/>
    <n v="4692"/>
    <x v="4"/>
    <x v="1"/>
    <x v="5"/>
  </r>
  <r>
    <n v="461672"/>
    <n v="37533063"/>
    <n v="5492"/>
    <x v="4"/>
    <x v="1"/>
    <x v="5"/>
  </r>
  <r>
    <n v="461672"/>
    <n v="37533063"/>
    <n v="129636"/>
    <x v="2"/>
    <x v="1"/>
    <x v="5"/>
  </r>
  <r>
    <n v="461672"/>
    <n v="37533063"/>
    <n v="68478"/>
    <x v="2"/>
    <x v="1"/>
    <x v="5"/>
  </r>
  <r>
    <n v="461672"/>
    <n v="37533063"/>
    <n v="13610"/>
    <x v="4"/>
    <x v="1"/>
    <x v="5"/>
  </r>
  <r>
    <n v="461672"/>
    <n v="37533063"/>
    <n v="15300"/>
    <x v="4"/>
    <x v="1"/>
    <x v="5"/>
  </r>
  <r>
    <n v="461672"/>
    <n v="37533063"/>
    <n v="174600"/>
    <x v="4"/>
    <x v="1"/>
    <x v="5"/>
  </r>
  <r>
    <n v="461672"/>
    <n v="37533063"/>
    <n v="0"/>
    <x v="2"/>
    <x v="1"/>
    <x v="5"/>
  </r>
  <r>
    <n v="461672"/>
    <n v="37533063"/>
    <n v="149400"/>
    <x v="4"/>
    <x v="1"/>
    <x v="5"/>
  </r>
  <r>
    <n v="461672"/>
    <n v="37533063"/>
    <n v="0"/>
    <x v="2"/>
    <x v="1"/>
    <x v="5"/>
  </r>
  <r>
    <n v="461672"/>
    <n v="37533063"/>
    <n v="41540"/>
    <x v="4"/>
    <x v="1"/>
    <x v="5"/>
  </r>
  <r>
    <n v="461672"/>
    <n v="37533063"/>
    <n v="4315"/>
    <x v="2"/>
    <x v="1"/>
    <x v="5"/>
  </r>
  <r>
    <n v="461672"/>
    <n v="37533063"/>
    <n v="82425"/>
    <x v="2"/>
    <x v="1"/>
    <x v="5"/>
  </r>
  <r>
    <n v="461672"/>
    <n v="37533063"/>
    <n v="82081"/>
    <x v="2"/>
    <x v="1"/>
    <x v="5"/>
  </r>
  <r>
    <n v="461672"/>
    <n v="37533063"/>
    <n v="0"/>
    <x v="2"/>
    <x v="1"/>
    <x v="5"/>
  </r>
  <r>
    <n v="461672"/>
    <n v="37533063"/>
    <n v="288000"/>
    <x v="4"/>
    <x v="1"/>
    <x v="5"/>
  </r>
  <r>
    <n v="461672"/>
    <n v="37533063"/>
    <n v="0"/>
    <x v="2"/>
    <x v="1"/>
    <x v="5"/>
  </r>
  <r>
    <n v="461672"/>
    <n v="37533063"/>
    <n v="19800"/>
    <x v="4"/>
    <x v="1"/>
    <x v="5"/>
  </r>
  <r>
    <n v="461672"/>
    <n v="37533063"/>
    <n v="13320"/>
    <x v="2"/>
    <x v="1"/>
    <x v="5"/>
  </r>
  <r>
    <n v="461672"/>
    <n v="37533063"/>
    <n v="48555"/>
    <x v="2"/>
    <x v="1"/>
    <x v="5"/>
  </r>
  <r>
    <n v="461672"/>
    <n v="37533063"/>
    <n v="11694"/>
    <x v="2"/>
    <x v="1"/>
    <x v="5"/>
  </r>
  <r>
    <n v="461672"/>
    <n v="37533063"/>
    <n v="57600"/>
    <x v="4"/>
    <x v="1"/>
    <x v="5"/>
  </r>
  <r>
    <n v="461672"/>
    <n v="37533063"/>
    <n v="0"/>
    <x v="2"/>
    <x v="1"/>
    <x v="5"/>
  </r>
  <r>
    <n v="461672"/>
    <n v="37533063"/>
    <n v="46800"/>
    <x v="4"/>
    <x v="1"/>
    <x v="5"/>
  </r>
  <r>
    <n v="461672"/>
    <n v="37533063"/>
    <n v="1175"/>
    <x v="2"/>
    <x v="1"/>
    <x v="5"/>
  </r>
  <r>
    <n v="461672"/>
    <n v="37533063"/>
    <n v="55620"/>
    <x v="2"/>
    <x v="1"/>
    <x v="5"/>
  </r>
  <r>
    <n v="461674"/>
    <n v="122500"/>
    <n v="18500"/>
    <x v="0"/>
    <x v="6"/>
    <x v="4"/>
  </r>
  <r>
    <n v="461706"/>
    <n v="778577"/>
    <n v="159258"/>
    <x v="4"/>
    <x v="7"/>
    <x v="3"/>
  </r>
  <r>
    <n v="461764"/>
    <n v="135500"/>
    <n v="129500"/>
    <x v="2"/>
    <x v="6"/>
    <x v="3"/>
  </r>
  <r>
    <n v="461765"/>
    <n v="135500"/>
    <n v="129500"/>
    <x v="2"/>
    <x v="6"/>
    <x v="3"/>
  </r>
  <r>
    <n v="461784"/>
    <n v="760000"/>
    <n v="700000"/>
    <x v="4"/>
    <x v="7"/>
    <x v="3"/>
  </r>
  <r>
    <n v="461789"/>
    <n v="473933"/>
    <n v="30968"/>
    <x v="2"/>
    <x v="9"/>
    <x v="5"/>
  </r>
  <r>
    <n v="461805"/>
    <n v="6464400"/>
    <n v="800000"/>
    <x v="1"/>
    <x v="1"/>
    <x v="5"/>
  </r>
  <r>
    <n v="461805"/>
    <n v="6464400"/>
    <n v="520000"/>
    <x v="1"/>
    <x v="1"/>
    <x v="5"/>
  </r>
  <r>
    <n v="461805"/>
    <n v="6464400"/>
    <n v="15300"/>
    <x v="4"/>
    <x v="1"/>
    <x v="5"/>
  </r>
  <r>
    <n v="461805"/>
    <n v="6464400"/>
    <n v="6805"/>
    <x v="4"/>
    <x v="1"/>
    <x v="5"/>
  </r>
  <r>
    <n v="461805"/>
    <n v="6464400"/>
    <n v="430200"/>
    <x v="4"/>
    <x v="1"/>
    <x v="5"/>
  </r>
  <r>
    <n v="461805"/>
    <n v="6464400"/>
    <n v="41400"/>
    <x v="4"/>
    <x v="1"/>
    <x v="5"/>
  </r>
  <r>
    <n v="461805"/>
    <n v="6464400"/>
    <n v="204"/>
    <x v="2"/>
    <x v="1"/>
    <x v="5"/>
  </r>
  <r>
    <n v="461805"/>
    <n v="6464400"/>
    <n v="0"/>
    <x v="2"/>
    <x v="1"/>
    <x v="5"/>
  </r>
  <r>
    <n v="461805"/>
    <n v="6464400"/>
    <n v="1685880"/>
    <x v="1"/>
    <x v="1"/>
    <x v="5"/>
  </r>
  <r>
    <n v="461806"/>
    <n v="9786669"/>
    <n v="3434060"/>
    <x v="1"/>
    <x v="0"/>
    <x v="2"/>
  </r>
  <r>
    <n v="461820"/>
    <n v="770400"/>
    <n v="4500"/>
    <x v="0"/>
    <x v="6"/>
    <x v="4"/>
  </r>
  <r>
    <n v="461825"/>
    <n v="1320857"/>
    <n v="23000"/>
    <x v="0"/>
    <x v="1"/>
    <x v="5"/>
  </r>
  <r>
    <n v="461825"/>
    <n v="1320857"/>
    <n v="6615"/>
    <x v="2"/>
    <x v="1"/>
    <x v="5"/>
  </r>
  <r>
    <n v="461825"/>
    <n v="1320857"/>
    <n v="5747"/>
    <x v="2"/>
    <x v="1"/>
    <x v="5"/>
  </r>
  <r>
    <n v="461827"/>
    <n v="553333"/>
    <n v="10500"/>
    <x v="2"/>
    <x v="1"/>
    <x v="4"/>
  </r>
  <r>
    <n v="461827"/>
    <n v="553333"/>
    <n v="3578"/>
    <x v="2"/>
    <x v="1"/>
    <x v="4"/>
  </r>
  <r>
    <n v="461828"/>
    <n v="832436"/>
    <n v="37200"/>
    <x v="2"/>
    <x v="1"/>
    <x v="5"/>
  </r>
  <r>
    <n v="461839"/>
    <n v="1362139"/>
    <n v="50000"/>
    <x v="3"/>
    <x v="1"/>
    <x v="5"/>
  </r>
  <r>
    <n v="461839"/>
    <n v="1362139"/>
    <n v="0"/>
    <x v="2"/>
    <x v="1"/>
    <x v="5"/>
  </r>
  <r>
    <n v="461839"/>
    <n v="1362139"/>
    <n v="120000"/>
    <x v="3"/>
    <x v="1"/>
    <x v="5"/>
  </r>
  <r>
    <n v="461839"/>
    <n v="1362139"/>
    <n v="0"/>
    <x v="2"/>
    <x v="1"/>
    <x v="5"/>
  </r>
  <r>
    <n v="461839"/>
    <n v="1362139"/>
    <n v="108000"/>
    <x v="3"/>
    <x v="1"/>
    <x v="5"/>
  </r>
  <r>
    <n v="461839"/>
    <n v="1362139"/>
    <n v="20180"/>
    <x v="3"/>
    <x v="1"/>
    <x v="5"/>
  </r>
  <r>
    <n v="461839"/>
    <n v="1362139"/>
    <n v="253341"/>
    <x v="3"/>
    <x v="1"/>
    <x v="5"/>
  </r>
  <r>
    <n v="461839"/>
    <n v="1362139"/>
    <n v="600000"/>
    <x v="3"/>
    <x v="1"/>
    <x v="5"/>
  </r>
  <r>
    <n v="461839"/>
    <n v="1362139"/>
    <n v="107236"/>
    <x v="3"/>
    <x v="1"/>
    <x v="5"/>
  </r>
  <r>
    <n v="461839"/>
    <n v="1362139"/>
    <n v="0"/>
    <x v="2"/>
    <x v="1"/>
    <x v="5"/>
  </r>
  <r>
    <n v="461839"/>
    <n v="1362139"/>
    <n v="2400"/>
    <x v="3"/>
    <x v="1"/>
    <x v="5"/>
  </r>
  <r>
    <n v="461839"/>
    <n v="1362139"/>
    <n v="6120"/>
    <x v="3"/>
    <x v="1"/>
    <x v="5"/>
  </r>
  <r>
    <n v="461839"/>
    <n v="1362139"/>
    <n v="6300"/>
    <x v="3"/>
    <x v="1"/>
    <x v="5"/>
  </r>
  <r>
    <n v="461839"/>
    <n v="1362139"/>
    <n v="0"/>
    <x v="2"/>
    <x v="1"/>
    <x v="5"/>
  </r>
  <r>
    <n v="461839"/>
    <n v="1362139"/>
    <n v="1368"/>
    <x v="3"/>
    <x v="1"/>
    <x v="5"/>
  </r>
  <r>
    <n v="461839"/>
    <n v="1362139"/>
    <n v="23000"/>
    <x v="3"/>
    <x v="1"/>
    <x v="5"/>
  </r>
  <r>
    <n v="461839"/>
    <n v="1362139"/>
    <n v="9000"/>
    <x v="3"/>
    <x v="1"/>
    <x v="5"/>
  </r>
  <r>
    <n v="461839"/>
    <n v="1362139"/>
    <n v="12800"/>
    <x v="3"/>
    <x v="1"/>
    <x v="5"/>
  </r>
  <r>
    <n v="461839"/>
    <n v="1362139"/>
    <n v="0"/>
    <x v="2"/>
    <x v="1"/>
    <x v="5"/>
  </r>
  <r>
    <n v="461839"/>
    <n v="1362139"/>
    <n v="7710"/>
    <x v="3"/>
    <x v="1"/>
    <x v="5"/>
  </r>
  <r>
    <n v="461839"/>
    <n v="1362139"/>
    <n v="0"/>
    <x v="2"/>
    <x v="1"/>
    <x v="5"/>
  </r>
  <r>
    <n v="461839"/>
    <n v="1362139"/>
    <n v="2320"/>
    <x v="3"/>
    <x v="1"/>
    <x v="5"/>
  </r>
  <r>
    <n v="461839"/>
    <n v="1362139"/>
    <n v="0"/>
    <x v="2"/>
    <x v="1"/>
    <x v="5"/>
  </r>
  <r>
    <n v="461839"/>
    <n v="1362139"/>
    <n v="372"/>
    <x v="3"/>
    <x v="1"/>
    <x v="5"/>
  </r>
  <r>
    <n v="461839"/>
    <n v="1362139"/>
    <n v="10400"/>
    <x v="3"/>
    <x v="1"/>
    <x v="5"/>
  </r>
  <r>
    <n v="461839"/>
    <n v="1362139"/>
    <n v="0"/>
    <x v="2"/>
    <x v="1"/>
    <x v="5"/>
  </r>
  <r>
    <n v="461839"/>
    <n v="1362139"/>
    <n v="10500"/>
    <x v="3"/>
    <x v="1"/>
    <x v="5"/>
  </r>
  <r>
    <n v="461839"/>
    <n v="1362139"/>
    <n v="10492"/>
    <x v="3"/>
    <x v="1"/>
    <x v="5"/>
  </r>
  <r>
    <n v="461839"/>
    <n v="1362139"/>
    <n v="600"/>
    <x v="3"/>
    <x v="1"/>
    <x v="5"/>
  </r>
  <r>
    <n v="461846"/>
    <n v="2194154"/>
    <n v="60000"/>
    <x v="0"/>
    <x v="7"/>
    <x v="3"/>
  </r>
  <r>
    <n v="461846"/>
    <n v="2194154"/>
    <n v="800850"/>
    <x v="4"/>
    <x v="7"/>
    <x v="3"/>
  </r>
  <r>
    <n v="461846"/>
    <n v="2194154"/>
    <n v="23760"/>
    <x v="2"/>
    <x v="7"/>
    <x v="3"/>
  </r>
  <r>
    <n v="461846"/>
    <n v="2194154"/>
    <n v="8910"/>
    <x v="2"/>
    <x v="7"/>
    <x v="3"/>
  </r>
  <r>
    <n v="461847"/>
    <n v="1972811"/>
    <n v="747000"/>
    <x v="2"/>
    <x v="7"/>
    <x v="3"/>
  </r>
  <r>
    <n v="461847"/>
    <n v="1972811"/>
    <n v="674452"/>
    <x v="2"/>
    <x v="7"/>
    <x v="3"/>
  </r>
  <r>
    <n v="461852"/>
    <n v="144909560"/>
    <n v="18222645"/>
    <x v="1"/>
    <x v="0"/>
    <x v="2"/>
  </r>
  <r>
    <n v="461859"/>
    <n v="3030735"/>
    <n v="97200"/>
    <x v="2"/>
    <x v="1"/>
    <x v="5"/>
  </r>
  <r>
    <n v="461859"/>
    <n v="3030735"/>
    <n v="37200"/>
    <x v="2"/>
    <x v="1"/>
    <x v="5"/>
  </r>
  <r>
    <n v="461859"/>
    <n v="3030735"/>
    <n v="30995"/>
    <x v="2"/>
    <x v="1"/>
    <x v="5"/>
  </r>
  <r>
    <n v="461867"/>
    <n v="1200000"/>
    <n v="899391"/>
    <x v="2"/>
    <x v="6"/>
    <x v="3"/>
  </r>
  <r>
    <n v="461868"/>
    <n v="1200000"/>
    <n v="899391"/>
    <x v="2"/>
    <x v="6"/>
    <x v="3"/>
  </r>
  <r>
    <n v="461875"/>
    <n v="6265684"/>
    <n v="400000"/>
    <x v="1"/>
    <x v="1"/>
    <x v="5"/>
  </r>
  <r>
    <n v="461875"/>
    <n v="6265684"/>
    <n v="1200000"/>
    <x v="1"/>
    <x v="1"/>
    <x v="5"/>
  </r>
  <r>
    <n v="461875"/>
    <n v="6265684"/>
    <n v="1695169"/>
    <x v="2"/>
    <x v="1"/>
    <x v="5"/>
  </r>
  <r>
    <n v="461882"/>
    <n v="2390423"/>
    <n v="2205"/>
    <x v="2"/>
    <x v="1"/>
    <x v="5"/>
  </r>
  <r>
    <n v="461882"/>
    <n v="2390423"/>
    <n v="58315"/>
    <x v="2"/>
    <x v="1"/>
    <x v="5"/>
  </r>
  <r>
    <n v="461888"/>
    <n v="850000"/>
    <n v="850000"/>
    <x v="0"/>
    <x v="6"/>
    <x v="3"/>
  </r>
  <r>
    <n v="461900"/>
    <n v="122500"/>
    <n v="4500"/>
    <x v="0"/>
    <x v="6"/>
    <x v="4"/>
  </r>
  <r>
    <n v="461901"/>
    <n v="2233353"/>
    <n v="37200"/>
    <x v="2"/>
    <x v="1"/>
    <x v="5"/>
  </r>
  <r>
    <n v="461901"/>
    <n v="2233353"/>
    <n v="1116"/>
    <x v="2"/>
    <x v="1"/>
    <x v="5"/>
  </r>
  <r>
    <n v="461901"/>
    <n v="2233353"/>
    <n v="7920"/>
    <x v="2"/>
    <x v="1"/>
    <x v="5"/>
  </r>
  <r>
    <n v="461901"/>
    <n v="2233353"/>
    <n v="1837"/>
    <x v="2"/>
    <x v="1"/>
    <x v="5"/>
  </r>
  <r>
    <n v="461916"/>
    <n v="400000"/>
    <n v="268902"/>
    <x v="2"/>
    <x v="6"/>
    <x v="5"/>
  </r>
  <r>
    <n v="461921"/>
    <n v="11344130"/>
    <n v="179379"/>
    <x v="2"/>
    <x v="1"/>
    <x v="5"/>
  </r>
  <r>
    <n v="461921"/>
    <n v="11344130"/>
    <n v="95000"/>
    <x v="2"/>
    <x v="1"/>
    <x v="5"/>
  </r>
  <r>
    <n v="461921"/>
    <n v="11344130"/>
    <n v="188000"/>
    <x v="2"/>
    <x v="1"/>
    <x v="5"/>
  </r>
  <r>
    <n v="461921"/>
    <n v="11344130"/>
    <n v="262"/>
    <x v="2"/>
    <x v="1"/>
    <x v="5"/>
  </r>
  <r>
    <n v="461921"/>
    <n v="11344130"/>
    <n v="119000"/>
    <x v="2"/>
    <x v="1"/>
    <x v="5"/>
  </r>
  <r>
    <n v="461921"/>
    <n v="11344130"/>
    <n v="4315"/>
    <x v="2"/>
    <x v="1"/>
    <x v="5"/>
  </r>
  <r>
    <n v="461921"/>
    <n v="11344130"/>
    <n v="4264"/>
    <x v="2"/>
    <x v="1"/>
    <x v="5"/>
  </r>
  <r>
    <n v="461921"/>
    <n v="11344130"/>
    <n v="11571"/>
    <x v="2"/>
    <x v="1"/>
    <x v="5"/>
  </r>
  <r>
    <n v="461921"/>
    <n v="11344130"/>
    <n v="72485"/>
    <x v="2"/>
    <x v="1"/>
    <x v="5"/>
  </r>
  <r>
    <n v="461921"/>
    <n v="11344130"/>
    <n v="13595"/>
    <x v="2"/>
    <x v="1"/>
    <x v="5"/>
  </r>
  <r>
    <n v="461921"/>
    <n v="11344130"/>
    <n v="3323700"/>
    <x v="2"/>
    <x v="1"/>
    <x v="5"/>
  </r>
  <r>
    <n v="461922"/>
    <n v="20666393"/>
    <n v="148800"/>
    <x v="2"/>
    <x v="1"/>
    <x v="5"/>
  </r>
  <r>
    <n v="461922"/>
    <n v="20666393"/>
    <n v="1350000"/>
    <x v="4"/>
    <x v="1"/>
    <x v="5"/>
  </r>
  <r>
    <n v="461922"/>
    <n v="20666393"/>
    <n v="1107027"/>
    <x v="2"/>
    <x v="1"/>
    <x v="5"/>
  </r>
  <r>
    <n v="461922"/>
    <n v="20666393"/>
    <n v="0"/>
    <x v="2"/>
    <x v="1"/>
    <x v="5"/>
  </r>
  <r>
    <n v="461922"/>
    <n v="20666393"/>
    <n v="1350000"/>
    <x v="4"/>
    <x v="1"/>
    <x v="5"/>
  </r>
  <r>
    <n v="461922"/>
    <n v="20666393"/>
    <n v="1024086"/>
    <x v="2"/>
    <x v="1"/>
    <x v="5"/>
  </r>
  <r>
    <n v="461922"/>
    <n v="20666393"/>
    <n v="836166"/>
    <x v="2"/>
    <x v="1"/>
    <x v="5"/>
  </r>
  <r>
    <n v="461922"/>
    <n v="20666393"/>
    <n v="1653"/>
    <x v="2"/>
    <x v="1"/>
    <x v="5"/>
  </r>
  <r>
    <n v="461922"/>
    <n v="20666393"/>
    <n v="0"/>
    <x v="2"/>
    <x v="1"/>
    <x v="5"/>
  </r>
  <r>
    <n v="461922"/>
    <n v="20666393"/>
    <n v="495828"/>
    <x v="4"/>
    <x v="1"/>
    <x v="5"/>
  </r>
  <r>
    <n v="461948"/>
    <n v="61194367"/>
    <n v="87520"/>
    <x v="0"/>
    <x v="1"/>
    <x v="3"/>
  </r>
  <r>
    <n v="461948"/>
    <n v="61194367"/>
    <n v="77973"/>
    <x v="0"/>
    <x v="1"/>
    <x v="3"/>
  </r>
  <r>
    <n v="461948"/>
    <n v="61194367"/>
    <n v="14042"/>
    <x v="0"/>
    <x v="1"/>
    <x v="3"/>
  </r>
  <r>
    <n v="461948"/>
    <n v="61194367"/>
    <n v="6810"/>
    <x v="0"/>
    <x v="1"/>
    <x v="3"/>
  </r>
  <r>
    <n v="461948"/>
    <n v="61194367"/>
    <n v="428502"/>
    <x v="0"/>
    <x v="1"/>
    <x v="3"/>
  </r>
  <r>
    <n v="461948"/>
    <n v="61194367"/>
    <n v="43524"/>
    <x v="0"/>
    <x v="1"/>
    <x v="3"/>
  </r>
  <r>
    <n v="461948"/>
    <n v="61194367"/>
    <n v="469581"/>
    <x v="0"/>
    <x v="1"/>
    <x v="3"/>
  </r>
  <r>
    <n v="461948"/>
    <n v="61194367"/>
    <n v="13860"/>
    <x v="0"/>
    <x v="1"/>
    <x v="3"/>
  </r>
  <r>
    <n v="461948"/>
    <n v="61194367"/>
    <n v="63335"/>
    <x v="0"/>
    <x v="1"/>
    <x v="3"/>
  </r>
  <r>
    <n v="461948"/>
    <n v="61194367"/>
    <n v="238505"/>
    <x v="0"/>
    <x v="1"/>
    <x v="3"/>
  </r>
  <r>
    <n v="461948"/>
    <n v="61194367"/>
    <n v="597852"/>
    <x v="0"/>
    <x v="1"/>
    <x v="3"/>
  </r>
  <r>
    <n v="461948"/>
    <n v="61194367"/>
    <n v="95141"/>
    <x v="0"/>
    <x v="1"/>
    <x v="3"/>
  </r>
  <r>
    <n v="461948"/>
    <n v="61194367"/>
    <n v="20358"/>
    <x v="0"/>
    <x v="1"/>
    <x v="3"/>
  </r>
  <r>
    <n v="461948"/>
    <n v="61194367"/>
    <n v="46690"/>
    <x v="0"/>
    <x v="1"/>
    <x v="3"/>
  </r>
  <r>
    <n v="461948"/>
    <n v="61194367"/>
    <n v="295429"/>
    <x v="0"/>
    <x v="1"/>
    <x v="3"/>
  </r>
  <r>
    <n v="461948"/>
    <n v="61194367"/>
    <n v="90765"/>
    <x v="0"/>
    <x v="1"/>
    <x v="3"/>
  </r>
  <r>
    <n v="461948"/>
    <n v="61194367"/>
    <n v="1327200"/>
    <x v="0"/>
    <x v="1"/>
    <x v="3"/>
  </r>
  <r>
    <n v="461948"/>
    <n v="61194367"/>
    <n v="158624"/>
    <x v="0"/>
    <x v="1"/>
    <x v="3"/>
  </r>
  <r>
    <n v="461948"/>
    <n v="61194367"/>
    <n v="65339"/>
    <x v="0"/>
    <x v="1"/>
    <x v="3"/>
  </r>
  <r>
    <n v="461948"/>
    <n v="61194367"/>
    <n v="145830"/>
    <x v="0"/>
    <x v="1"/>
    <x v="3"/>
  </r>
  <r>
    <n v="461948"/>
    <n v="61194367"/>
    <n v="2987356"/>
    <x v="0"/>
    <x v="1"/>
    <x v="3"/>
  </r>
  <r>
    <n v="461948"/>
    <n v="61194367"/>
    <n v="92370"/>
    <x v="0"/>
    <x v="1"/>
    <x v="3"/>
  </r>
  <r>
    <n v="461948"/>
    <n v="61194367"/>
    <n v="71348"/>
    <x v="0"/>
    <x v="1"/>
    <x v="3"/>
  </r>
  <r>
    <n v="461948"/>
    <n v="61194367"/>
    <n v="131888"/>
    <x v="0"/>
    <x v="1"/>
    <x v="3"/>
  </r>
  <r>
    <n v="461948"/>
    <n v="61194367"/>
    <n v="1214875"/>
    <x v="0"/>
    <x v="1"/>
    <x v="3"/>
  </r>
  <r>
    <n v="461948"/>
    <n v="61194367"/>
    <n v="53742"/>
    <x v="0"/>
    <x v="1"/>
    <x v="3"/>
  </r>
  <r>
    <n v="461948"/>
    <n v="61194367"/>
    <n v="307102"/>
    <x v="0"/>
    <x v="1"/>
    <x v="3"/>
  </r>
  <r>
    <n v="461948"/>
    <n v="61194367"/>
    <n v="35750"/>
    <x v="0"/>
    <x v="1"/>
    <x v="3"/>
  </r>
  <r>
    <n v="461948"/>
    <n v="61194367"/>
    <n v="29850"/>
    <x v="0"/>
    <x v="1"/>
    <x v="3"/>
  </r>
  <r>
    <n v="461948"/>
    <n v="61194367"/>
    <n v="24408"/>
    <x v="0"/>
    <x v="1"/>
    <x v="3"/>
  </r>
  <r>
    <n v="461948"/>
    <n v="61194367"/>
    <n v="28858"/>
    <x v="0"/>
    <x v="1"/>
    <x v="3"/>
  </r>
  <r>
    <n v="461948"/>
    <n v="61194367"/>
    <n v="76667"/>
    <x v="0"/>
    <x v="1"/>
    <x v="3"/>
  </r>
  <r>
    <n v="461948"/>
    <n v="61194367"/>
    <n v="109918"/>
    <x v="0"/>
    <x v="1"/>
    <x v="3"/>
  </r>
  <r>
    <n v="461948"/>
    <n v="61194367"/>
    <n v="80000"/>
    <x v="0"/>
    <x v="1"/>
    <x v="3"/>
  </r>
  <r>
    <n v="461948"/>
    <n v="61194367"/>
    <n v="124000"/>
    <x v="0"/>
    <x v="1"/>
    <x v="3"/>
  </r>
  <r>
    <n v="461948"/>
    <n v="61194367"/>
    <n v="45654"/>
    <x v="0"/>
    <x v="1"/>
    <x v="3"/>
  </r>
  <r>
    <n v="461948"/>
    <n v="61194367"/>
    <n v="162000"/>
    <x v="0"/>
    <x v="1"/>
    <x v="3"/>
  </r>
  <r>
    <n v="461948"/>
    <n v="61194367"/>
    <n v="350454"/>
    <x v="0"/>
    <x v="1"/>
    <x v="3"/>
  </r>
  <r>
    <n v="461948"/>
    <n v="61194367"/>
    <n v="11166"/>
    <x v="0"/>
    <x v="1"/>
    <x v="3"/>
  </r>
  <r>
    <n v="461948"/>
    <n v="61194367"/>
    <n v="28480"/>
    <x v="0"/>
    <x v="1"/>
    <x v="3"/>
  </r>
  <r>
    <n v="461948"/>
    <n v="61194367"/>
    <n v="82444"/>
    <x v="0"/>
    <x v="1"/>
    <x v="3"/>
  </r>
  <r>
    <n v="461948"/>
    <n v="61194367"/>
    <n v="130000"/>
    <x v="0"/>
    <x v="1"/>
    <x v="3"/>
  </r>
  <r>
    <n v="461948"/>
    <n v="61194367"/>
    <n v="30478"/>
    <x v="0"/>
    <x v="1"/>
    <x v="3"/>
  </r>
  <r>
    <n v="461948"/>
    <n v="61194367"/>
    <n v="17470051"/>
    <x v="4"/>
    <x v="1"/>
    <x v="3"/>
  </r>
  <r>
    <n v="461948"/>
    <n v="61194367"/>
    <n v="9962"/>
    <x v="2"/>
    <x v="1"/>
    <x v="3"/>
  </r>
  <r>
    <n v="461948"/>
    <n v="61194367"/>
    <n v="77268"/>
    <x v="2"/>
    <x v="1"/>
    <x v="3"/>
  </r>
  <r>
    <n v="461952"/>
    <n v="2381609"/>
    <n v="230778"/>
    <x v="2"/>
    <x v="2"/>
    <x v="5"/>
  </r>
  <r>
    <n v="461952"/>
    <n v="2381609"/>
    <n v="14700"/>
    <x v="2"/>
    <x v="2"/>
    <x v="5"/>
  </r>
  <r>
    <n v="461952"/>
    <n v="2381609"/>
    <n v="116"/>
    <x v="2"/>
    <x v="2"/>
    <x v="5"/>
  </r>
  <r>
    <n v="461953"/>
    <n v="1333378"/>
    <n v="850000"/>
    <x v="5"/>
    <x v="7"/>
    <x v="3"/>
  </r>
  <r>
    <n v="461953"/>
    <n v="1333378"/>
    <n v="6384"/>
    <x v="5"/>
    <x v="7"/>
    <x v="3"/>
  </r>
  <r>
    <n v="461953"/>
    <n v="1333378"/>
    <n v="6732"/>
    <x v="5"/>
    <x v="7"/>
    <x v="3"/>
  </r>
  <r>
    <n v="461953"/>
    <n v="1333378"/>
    <n v="810"/>
    <x v="5"/>
    <x v="7"/>
    <x v="3"/>
  </r>
  <r>
    <n v="461953"/>
    <n v="1333378"/>
    <n v="1440"/>
    <x v="5"/>
    <x v="7"/>
    <x v="3"/>
  </r>
  <r>
    <n v="461953"/>
    <n v="1333378"/>
    <n v="60000"/>
    <x v="5"/>
    <x v="7"/>
    <x v="3"/>
  </r>
  <r>
    <n v="461953"/>
    <n v="1333378"/>
    <n v="4669"/>
    <x v="5"/>
    <x v="7"/>
    <x v="3"/>
  </r>
  <r>
    <n v="461953"/>
    <n v="1333378"/>
    <n v="23142"/>
    <x v="5"/>
    <x v="7"/>
    <x v="3"/>
  </r>
  <r>
    <n v="461953"/>
    <n v="1333378"/>
    <n v="113706"/>
    <x v="2"/>
    <x v="7"/>
    <x v="3"/>
  </r>
  <r>
    <n v="461973"/>
    <n v="135500"/>
    <n v="129500"/>
    <x v="2"/>
    <x v="6"/>
    <x v="3"/>
  </r>
  <r>
    <n v="461974"/>
    <n v="135500"/>
    <n v="129500"/>
    <x v="2"/>
    <x v="6"/>
    <x v="3"/>
  </r>
  <r>
    <n v="461976"/>
    <n v="135500"/>
    <n v="129500"/>
    <x v="2"/>
    <x v="6"/>
    <x v="3"/>
  </r>
  <r>
    <n v="461977"/>
    <n v="135500"/>
    <n v="129500"/>
    <x v="2"/>
    <x v="6"/>
    <x v="3"/>
  </r>
  <r>
    <n v="461980"/>
    <n v="40119384"/>
    <n v="0"/>
    <x v="2"/>
    <x v="2"/>
    <x v="5"/>
  </r>
  <r>
    <n v="461980"/>
    <n v="40119384"/>
    <n v="9264"/>
    <x v="4"/>
    <x v="2"/>
    <x v="5"/>
  </r>
  <r>
    <n v="461980"/>
    <n v="40119384"/>
    <n v="8558"/>
    <x v="4"/>
    <x v="2"/>
    <x v="5"/>
  </r>
  <r>
    <n v="461980"/>
    <n v="40119384"/>
    <n v="0"/>
    <x v="2"/>
    <x v="2"/>
    <x v="5"/>
  </r>
  <r>
    <n v="461980"/>
    <n v="40119384"/>
    <n v="21420"/>
    <x v="4"/>
    <x v="2"/>
    <x v="5"/>
  </r>
  <r>
    <n v="461980"/>
    <n v="40119384"/>
    <n v="19709"/>
    <x v="4"/>
    <x v="2"/>
    <x v="5"/>
  </r>
  <r>
    <n v="461980"/>
    <n v="40119384"/>
    <n v="57330"/>
    <x v="2"/>
    <x v="2"/>
    <x v="5"/>
  </r>
  <r>
    <n v="461980"/>
    <n v="40119384"/>
    <n v="7038"/>
    <x v="4"/>
    <x v="2"/>
    <x v="5"/>
  </r>
  <r>
    <n v="461980"/>
    <n v="40119384"/>
    <n v="0"/>
    <x v="2"/>
    <x v="2"/>
    <x v="5"/>
  </r>
  <r>
    <n v="461980"/>
    <n v="40119384"/>
    <n v="600647"/>
    <x v="4"/>
    <x v="2"/>
    <x v="5"/>
  </r>
  <r>
    <n v="461980"/>
    <n v="40119384"/>
    <n v="17072"/>
    <x v="2"/>
    <x v="2"/>
    <x v="5"/>
  </r>
  <r>
    <n v="461980"/>
    <n v="40119384"/>
    <n v="180600"/>
    <x v="4"/>
    <x v="2"/>
    <x v="5"/>
  </r>
  <r>
    <n v="461980"/>
    <n v="40119384"/>
    <n v="1080"/>
    <x v="4"/>
    <x v="2"/>
    <x v="5"/>
  </r>
  <r>
    <n v="461980"/>
    <n v="40119384"/>
    <n v="0"/>
    <x v="2"/>
    <x v="2"/>
    <x v="5"/>
  </r>
  <r>
    <n v="461980"/>
    <n v="40119384"/>
    <n v="12800"/>
    <x v="4"/>
    <x v="2"/>
    <x v="5"/>
  </r>
  <r>
    <n v="461980"/>
    <n v="40119384"/>
    <n v="11775"/>
    <x v="2"/>
    <x v="2"/>
    <x v="5"/>
  </r>
  <r>
    <n v="461980"/>
    <n v="40119384"/>
    <n v="25768"/>
    <x v="2"/>
    <x v="2"/>
    <x v="5"/>
  </r>
  <r>
    <n v="461980"/>
    <n v="40119384"/>
    <n v="0"/>
    <x v="2"/>
    <x v="2"/>
    <x v="5"/>
  </r>
  <r>
    <n v="461980"/>
    <n v="40119384"/>
    <n v="21000"/>
    <x v="4"/>
    <x v="2"/>
    <x v="5"/>
  </r>
  <r>
    <n v="461980"/>
    <n v="40119384"/>
    <n v="5100"/>
    <x v="2"/>
    <x v="2"/>
    <x v="5"/>
  </r>
  <r>
    <n v="461980"/>
    <n v="40119384"/>
    <n v="0"/>
    <x v="2"/>
    <x v="2"/>
    <x v="5"/>
  </r>
  <r>
    <n v="461980"/>
    <n v="40119384"/>
    <n v="207000"/>
    <x v="4"/>
    <x v="2"/>
    <x v="5"/>
  </r>
  <r>
    <n v="461980"/>
    <n v="40119384"/>
    <n v="980"/>
    <x v="2"/>
    <x v="2"/>
    <x v="5"/>
  </r>
  <r>
    <n v="461980"/>
    <n v="40119384"/>
    <n v="754"/>
    <x v="2"/>
    <x v="2"/>
    <x v="5"/>
  </r>
  <r>
    <n v="461980"/>
    <n v="40119384"/>
    <n v="210"/>
    <x v="2"/>
    <x v="2"/>
    <x v="5"/>
  </r>
  <r>
    <n v="461980"/>
    <n v="40119384"/>
    <n v="5689"/>
    <x v="2"/>
    <x v="2"/>
    <x v="5"/>
  </r>
  <r>
    <n v="461980"/>
    <n v="40119384"/>
    <n v="10813"/>
    <x v="2"/>
    <x v="2"/>
    <x v="5"/>
  </r>
  <r>
    <n v="461980"/>
    <n v="40119384"/>
    <n v="18"/>
    <x v="2"/>
    <x v="2"/>
    <x v="5"/>
  </r>
  <r>
    <n v="461980"/>
    <n v="40119384"/>
    <n v="20751"/>
    <x v="2"/>
    <x v="2"/>
    <x v="5"/>
  </r>
  <r>
    <n v="461980"/>
    <n v="40119384"/>
    <n v="11440"/>
    <x v="4"/>
    <x v="2"/>
    <x v="5"/>
  </r>
  <r>
    <n v="461980"/>
    <n v="40119384"/>
    <n v="3864"/>
    <x v="2"/>
    <x v="2"/>
    <x v="5"/>
  </r>
  <r>
    <n v="461980"/>
    <n v="40119384"/>
    <n v="9790"/>
    <x v="2"/>
    <x v="2"/>
    <x v="5"/>
  </r>
  <r>
    <n v="461980"/>
    <n v="40119384"/>
    <n v="43452"/>
    <x v="4"/>
    <x v="2"/>
    <x v="5"/>
  </r>
  <r>
    <n v="461980"/>
    <n v="40119384"/>
    <n v="0"/>
    <x v="2"/>
    <x v="2"/>
    <x v="5"/>
  </r>
  <r>
    <n v="461980"/>
    <n v="40119384"/>
    <n v="17160"/>
    <x v="4"/>
    <x v="2"/>
    <x v="5"/>
  </r>
  <r>
    <n v="461980"/>
    <n v="40119384"/>
    <n v="301032"/>
    <x v="2"/>
    <x v="2"/>
    <x v="5"/>
  </r>
  <r>
    <n v="461985"/>
    <n v="9344141"/>
    <n v="27830"/>
    <x v="2"/>
    <x v="1"/>
    <x v="5"/>
  </r>
  <r>
    <n v="461985"/>
    <n v="9344141"/>
    <n v="1760"/>
    <x v="2"/>
    <x v="1"/>
    <x v="5"/>
  </r>
  <r>
    <n v="461985"/>
    <n v="9344141"/>
    <n v="6843"/>
    <x v="2"/>
    <x v="1"/>
    <x v="5"/>
  </r>
  <r>
    <n v="461985"/>
    <n v="9344141"/>
    <n v="5195"/>
    <x v="2"/>
    <x v="1"/>
    <x v="5"/>
  </r>
  <r>
    <n v="461985"/>
    <n v="9344141"/>
    <n v="3221"/>
    <x v="2"/>
    <x v="1"/>
    <x v="5"/>
  </r>
  <r>
    <n v="461985"/>
    <n v="9344141"/>
    <n v="2631"/>
    <x v="2"/>
    <x v="1"/>
    <x v="5"/>
  </r>
  <r>
    <n v="461985"/>
    <n v="9344141"/>
    <n v="69591"/>
    <x v="2"/>
    <x v="1"/>
    <x v="5"/>
  </r>
  <r>
    <n v="461985"/>
    <n v="9344141"/>
    <n v="2880"/>
    <x v="2"/>
    <x v="1"/>
    <x v="5"/>
  </r>
  <r>
    <n v="461985"/>
    <n v="9344141"/>
    <n v="22050"/>
    <x v="2"/>
    <x v="1"/>
    <x v="5"/>
  </r>
  <r>
    <n v="461985"/>
    <n v="9344141"/>
    <n v="29240"/>
    <x v="2"/>
    <x v="1"/>
    <x v="5"/>
  </r>
  <r>
    <n v="462001"/>
    <n v="770305"/>
    <n v="558"/>
    <x v="2"/>
    <x v="1"/>
    <x v="5"/>
  </r>
  <r>
    <n v="462001"/>
    <n v="770305"/>
    <n v="14620"/>
    <x v="2"/>
    <x v="1"/>
    <x v="5"/>
  </r>
  <r>
    <n v="462002"/>
    <n v="5244037"/>
    <n v="74400"/>
    <x v="2"/>
    <x v="1"/>
    <x v="5"/>
  </r>
  <r>
    <n v="462002"/>
    <n v="5244037"/>
    <n v="74400"/>
    <x v="2"/>
    <x v="1"/>
    <x v="5"/>
  </r>
  <r>
    <n v="462002"/>
    <n v="5244037"/>
    <n v="6586"/>
    <x v="2"/>
    <x v="1"/>
    <x v="5"/>
  </r>
  <r>
    <n v="462002"/>
    <n v="5244037"/>
    <n v="93263"/>
    <x v="2"/>
    <x v="1"/>
    <x v="5"/>
  </r>
  <r>
    <n v="462002"/>
    <n v="5244037"/>
    <n v="28665"/>
    <x v="2"/>
    <x v="1"/>
    <x v="5"/>
  </r>
  <r>
    <n v="462002"/>
    <n v="5244037"/>
    <n v="9420"/>
    <x v="2"/>
    <x v="1"/>
    <x v="5"/>
  </r>
  <r>
    <n v="462002"/>
    <n v="5244037"/>
    <n v="9663"/>
    <x v="2"/>
    <x v="1"/>
    <x v="5"/>
  </r>
  <r>
    <n v="462003"/>
    <n v="6058628"/>
    <n v="50000"/>
    <x v="5"/>
    <x v="1"/>
    <x v="5"/>
  </r>
  <r>
    <n v="462003"/>
    <n v="6058628"/>
    <n v="37200"/>
    <x v="2"/>
    <x v="1"/>
    <x v="5"/>
  </r>
  <r>
    <n v="462003"/>
    <n v="6058628"/>
    <n v="1981700"/>
    <x v="2"/>
    <x v="1"/>
    <x v="5"/>
  </r>
  <r>
    <n v="462003"/>
    <n v="6058628"/>
    <n v="4410"/>
    <x v="2"/>
    <x v="1"/>
    <x v="5"/>
  </r>
  <r>
    <n v="462003"/>
    <n v="6058628"/>
    <n v="7040"/>
    <x v="2"/>
    <x v="1"/>
    <x v="5"/>
  </r>
  <r>
    <n v="462003"/>
    <n v="6058628"/>
    <n v="104234"/>
    <x v="2"/>
    <x v="1"/>
    <x v="5"/>
  </r>
  <r>
    <n v="462003"/>
    <n v="6058628"/>
    <n v="0"/>
    <x v="2"/>
    <x v="1"/>
    <x v="5"/>
  </r>
  <r>
    <n v="462003"/>
    <n v="6058628"/>
    <n v="259200"/>
    <x v="5"/>
    <x v="1"/>
    <x v="5"/>
  </r>
  <r>
    <n v="462006"/>
    <n v="23897002"/>
    <n v="2292000"/>
    <x v="1"/>
    <x v="0"/>
    <x v="2"/>
  </r>
  <r>
    <n v="462012"/>
    <n v="1852122"/>
    <n v="97200"/>
    <x v="2"/>
    <x v="1"/>
    <x v="5"/>
  </r>
  <r>
    <n v="462012"/>
    <n v="1852122"/>
    <n v="1200000"/>
    <x v="2"/>
    <x v="1"/>
    <x v="5"/>
  </r>
  <r>
    <n v="462015"/>
    <n v="995796"/>
    <n v="10500"/>
    <x v="2"/>
    <x v="1"/>
    <x v="4"/>
  </r>
  <r>
    <n v="462029"/>
    <n v="65000"/>
    <n v="4500"/>
    <x v="0"/>
    <x v="6"/>
    <x v="3"/>
  </r>
  <r>
    <n v="462031"/>
    <n v="50117173"/>
    <n v="3360000"/>
    <x v="1"/>
    <x v="0"/>
    <x v="2"/>
  </r>
  <r>
    <n v="462044"/>
    <n v="74086075"/>
    <n v="16175320"/>
    <x v="1"/>
    <x v="0"/>
    <x v="2"/>
  </r>
  <r>
    <n v="462045"/>
    <n v="977842"/>
    <n v="112500"/>
    <x v="0"/>
    <x v="1"/>
    <x v="3"/>
  </r>
  <r>
    <n v="462047"/>
    <n v="9729706"/>
    <n v="1110100"/>
    <x v="1"/>
    <x v="0"/>
    <x v="2"/>
  </r>
  <r>
    <n v="462055"/>
    <n v="6663757"/>
    <n v="2387040"/>
    <x v="1"/>
    <x v="0"/>
    <x v="2"/>
  </r>
  <r>
    <n v="462056"/>
    <n v="13150575"/>
    <n v="11304"/>
    <x v="2"/>
    <x v="1"/>
    <x v="5"/>
  </r>
  <r>
    <n v="462056"/>
    <n v="13150575"/>
    <n v="6133"/>
    <x v="2"/>
    <x v="1"/>
    <x v="5"/>
  </r>
  <r>
    <n v="462056"/>
    <n v="13150575"/>
    <n v="14080"/>
    <x v="2"/>
    <x v="1"/>
    <x v="5"/>
  </r>
  <r>
    <n v="462056"/>
    <n v="13150575"/>
    <n v="4315"/>
    <x v="2"/>
    <x v="1"/>
    <x v="5"/>
  </r>
  <r>
    <n v="462056"/>
    <n v="13150575"/>
    <n v="9594"/>
    <x v="2"/>
    <x v="1"/>
    <x v="5"/>
  </r>
  <r>
    <n v="462056"/>
    <n v="13150575"/>
    <n v="3600"/>
    <x v="2"/>
    <x v="1"/>
    <x v="5"/>
  </r>
  <r>
    <n v="462056"/>
    <n v="13150575"/>
    <n v="12498"/>
    <x v="2"/>
    <x v="1"/>
    <x v="5"/>
  </r>
  <r>
    <n v="462056"/>
    <n v="13150575"/>
    <n v="2328120"/>
    <x v="2"/>
    <x v="1"/>
    <x v="5"/>
  </r>
  <r>
    <n v="462074"/>
    <n v="9395547"/>
    <n v="3010127"/>
    <x v="1"/>
    <x v="0"/>
    <x v="2"/>
  </r>
  <r>
    <n v="462101"/>
    <n v="1200000"/>
    <n v="899391"/>
    <x v="2"/>
    <x v="6"/>
    <x v="3"/>
  </r>
  <r>
    <n v="462114"/>
    <n v="400425"/>
    <n v="300319"/>
    <x v="2"/>
    <x v="6"/>
    <x v="3"/>
  </r>
  <r>
    <n v="462118"/>
    <n v="64582044"/>
    <n v="12621600"/>
    <x v="1"/>
    <x v="0"/>
    <x v="2"/>
  </r>
  <r>
    <n v="462119"/>
    <n v="1200000"/>
    <n v="899391"/>
    <x v="2"/>
    <x v="6"/>
    <x v="3"/>
  </r>
  <r>
    <n v="462123"/>
    <n v="1200000"/>
    <n v="899391"/>
    <x v="2"/>
    <x v="6"/>
    <x v="3"/>
  </r>
  <r>
    <n v="462124"/>
    <n v="5617535"/>
    <n v="10500"/>
    <x v="2"/>
    <x v="1"/>
    <x v="4"/>
  </r>
  <r>
    <n v="462124"/>
    <n v="5617535"/>
    <n v="9100"/>
    <x v="2"/>
    <x v="1"/>
    <x v="4"/>
  </r>
  <r>
    <n v="462130"/>
    <n v="1200000"/>
    <n v="899391"/>
    <x v="2"/>
    <x v="6"/>
    <x v="3"/>
  </r>
  <r>
    <n v="462131"/>
    <n v="2016741"/>
    <n v="39650"/>
    <x v="2"/>
    <x v="1"/>
    <x v="5"/>
  </r>
  <r>
    <n v="462136"/>
    <n v="2957775"/>
    <n v="1116"/>
    <x v="2"/>
    <x v="1"/>
    <x v="5"/>
  </r>
  <r>
    <n v="462136"/>
    <n v="2957775"/>
    <n v="4950"/>
    <x v="2"/>
    <x v="1"/>
    <x v="5"/>
  </r>
  <r>
    <n v="462138"/>
    <n v="11289431"/>
    <n v="0"/>
    <x v="2"/>
    <x v="1"/>
    <x v="5"/>
  </r>
  <r>
    <n v="462138"/>
    <n v="11289431"/>
    <n v="4760000"/>
    <x v="3"/>
    <x v="1"/>
    <x v="5"/>
  </r>
  <r>
    <n v="462138"/>
    <n v="11289431"/>
    <n v="0"/>
    <x v="2"/>
    <x v="1"/>
    <x v="5"/>
  </r>
  <r>
    <n v="462138"/>
    <n v="11289431"/>
    <n v="50000"/>
    <x v="3"/>
    <x v="1"/>
    <x v="5"/>
  </r>
  <r>
    <n v="462138"/>
    <n v="11289431"/>
    <n v="0"/>
    <x v="2"/>
    <x v="1"/>
    <x v="5"/>
  </r>
  <r>
    <n v="462138"/>
    <n v="11289431"/>
    <n v="360000"/>
    <x v="3"/>
    <x v="1"/>
    <x v="5"/>
  </r>
  <r>
    <n v="462138"/>
    <n v="11289431"/>
    <n v="32120"/>
    <x v="3"/>
    <x v="1"/>
    <x v="5"/>
  </r>
  <r>
    <n v="462138"/>
    <n v="11289431"/>
    <n v="9483"/>
    <x v="3"/>
    <x v="1"/>
    <x v="5"/>
  </r>
  <r>
    <n v="462138"/>
    <n v="11289431"/>
    <n v="0"/>
    <x v="2"/>
    <x v="1"/>
    <x v="5"/>
  </r>
  <r>
    <n v="462138"/>
    <n v="11289431"/>
    <n v="13743"/>
    <x v="3"/>
    <x v="1"/>
    <x v="5"/>
  </r>
  <r>
    <n v="462138"/>
    <n v="11289431"/>
    <n v="0"/>
    <x v="2"/>
    <x v="1"/>
    <x v="5"/>
  </r>
  <r>
    <n v="462138"/>
    <n v="11289431"/>
    <n v="16032"/>
    <x v="3"/>
    <x v="1"/>
    <x v="5"/>
  </r>
  <r>
    <n v="462138"/>
    <n v="11289431"/>
    <n v="0"/>
    <x v="2"/>
    <x v="1"/>
    <x v="5"/>
  </r>
  <r>
    <n v="462138"/>
    <n v="11289431"/>
    <n v="13210"/>
    <x v="3"/>
    <x v="1"/>
    <x v="5"/>
  </r>
  <r>
    <n v="462138"/>
    <n v="11289431"/>
    <n v="0"/>
    <x v="2"/>
    <x v="1"/>
    <x v="5"/>
  </r>
  <r>
    <n v="462138"/>
    <n v="11289431"/>
    <n v="13210"/>
    <x v="3"/>
    <x v="1"/>
    <x v="5"/>
  </r>
  <r>
    <n v="462138"/>
    <n v="11289431"/>
    <n v="0"/>
    <x v="2"/>
    <x v="1"/>
    <x v="5"/>
  </r>
  <r>
    <n v="462138"/>
    <n v="11289431"/>
    <n v="39558"/>
    <x v="3"/>
    <x v="1"/>
    <x v="5"/>
  </r>
  <r>
    <n v="462138"/>
    <n v="11289431"/>
    <n v="0"/>
    <x v="2"/>
    <x v="1"/>
    <x v="5"/>
  </r>
  <r>
    <n v="462138"/>
    <n v="11289431"/>
    <n v="44950"/>
    <x v="3"/>
    <x v="1"/>
    <x v="5"/>
  </r>
  <r>
    <n v="462138"/>
    <n v="11289431"/>
    <n v="0"/>
    <x v="2"/>
    <x v="1"/>
    <x v="5"/>
  </r>
  <r>
    <n v="462138"/>
    <n v="11289431"/>
    <n v="5519"/>
    <x v="3"/>
    <x v="1"/>
    <x v="5"/>
  </r>
  <r>
    <n v="462138"/>
    <n v="11289431"/>
    <n v="46206"/>
    <x v="3"/>
    <x v="1"/>
    <x v="5"/>
  </r>
  <r>
    <n v="462138"/>
    <n v="11289431"/>
    <n v="0"/>
    <x v="2"/>
    <x v="1"/>
    <x v="5"/>
  </r>
  <r>
    <n v="462138"/>
    <n v="11289431"/>
    <n v="61154"/>
    <x v="3"/>
    <x v="1"/>
    <x v="5"/>
  </r>
  <r>
    <n v="462138"/>
    <n v="11289431"/>
    <n v="0"/>
    <x v="2"/>
    <x v="1"/>
    <x v="5"/>
  </r>
  <r>
    <n v="462138"/>
    <n v="11289431"/>
    <n v="76279"/>
    <x v="3"/>
    <x v="1"/>
    <x v="5"/>
  </r>
  <r>
    <n v="462138"/>
    <n v="11289431"/>
    <n v="115220"/>
    <x v="3"/>
    <x v="1"/>
    <x v="5"/>
  </r>
  <r>
    <n v="462138"/>
    <n v="11289431"/>
    <n v="215514"/>
    <x v="3"/>
    <x v="1"/>
    <x v="5"/>
  </r>
  <r>
    <n v="462138"/>
    <n v="11289431"/>
    <n v="0"/>
    <x v="2"/>
    <x v="1"/>
    <x v="5"/>
  </r>
  <r>
    <n v="462138"/>
    <n v="11289431"/>
    <n v="482562"/>
    <x v="3"/>
    <x v="1"/>
    <x v="5"/>
  </r>
  <r>
    <n v="462138"/>
    <n v="11289431"/>
    <n v="0"/>
    <x v="2"/>
    <x v="1"/>
    <x v="5"/>
  </r>
  <r>
    <n v="462138"/>
    <n v="11289431"/>
    <n v="21600"/>
    <x v="3"/>
    <x v="1"/>
    <x v="5"/>
  </r>
  <r>
    <n v="462138"/>
    <n v="11289431"/>
    <n v="79560"/>
    <x v="3"/>
    <x v="1"/>
    <x v="5"/>
  </r>
  <r>
    <n v="462138"/>
    <n v="11289431"/>
    <n v="80100"/>
    <x v="3"/>
    <x v="1"/>
    <x v="5"/>
  </r>
  <r>
    <n v="462138"/>
    <n v="11289431"/>
    <n v="60192"/>
    <x v="3"/>
    <x v="1"/>
    <x v="5"/>
  </r>
  <r>
    <n v="462138"/>
    <n v="11289431"/>
    <n v="522000"/>
    <x v="3"/>
    <x v="1"/>
    <x v="5"/>
  </r>
  <r>
    <n v="462138"/>
    <n v="11289431"/>
    <n v="0"/>
    <x v="2"/>
    <x v="1"/>
    <x v="5"/>
  </r>
  <r>
    <n v="462138"/>
    <n v="11289431"/>
    <n v="98532"/>
    <x v="3"/>
    <x v="1"/>
    <x v="5"/>
  </r>
  <r>
    <n v="462138"/>
    <n v="11289431"/>
    <n v="161000"/>
    <x v="3"/>
    <x v="1"/>
    <x v="5"/>
  </r>
  <r>
    <n v="462138"/>
    <n v="11289431"/>
    <n v="0"/>
    <x v="2"/>
    <x v="1"/>
    <x v="5"/>
  </r>
  <r>
    <n v="462138"/>
    <n v="11289431"/>
    <n v="27000"/>
    <x v="3"/>
    <x v="1"/>
    <x v="5"/>
  </r>
  <r>
    <n v="462138"/>
    <n v="11289431"/>
    <n v="0"/>
    <x v="2"/>
    <x v="1"/>
    <x v="5"/>
  </r>
  <r>
    <n v="462138"/>
    <n v="11289431"/>
    <n v="9000"/>
    <x v="3"/>
    <x v="1"/>
    <x v="5"/>
  </r>
  <r>
    <n v="462138"/>
    <n v="11289431"/>
    <n v="0"/>
    <x v="2"/>
    <x v="1"/>
    <x v="5"/>
  </r>
  <r>
    <n v="462138"/>
    <n v="11289431"/>
    <n v="32000"/>
    <x v="3"/>
    <x v="1"/>
    <x v="5"/>
  </r>
  <r>
    <n v="462138"/>
    <n v="11289431"/>
    <n v="0"/>
    <x v="2"/>
    <x v="1"/>
    <x v="5"/>
  </r>
  <r>
    <n v="462138"/>
    <n v="11289431"/>
    <n v="3200"/>
    <x v="3"/>
    <x v="1"/>
    <x v="5"/>
  </r>
  <r>
    <n v="462138"/>
    <n v="11289431"/>
    <n v="0"/>
    <x v="2"/>
    <x v="1"/>
    <x v="5"/>
  </r>
  <r>
    <n v="462138"/>
    <n v="11289431"/>
    <n v="176800"/>
    <x v="3"/>
    <x v="1"/>
    <x v="5"/>
  </r>
  <r>
    <n v="462138"/>
    <n v="11289431"/>
    <n v="0"/>
    <x v="2"/>
    <x v="1"/>
    <x v="5"/>
  </r>
  <r>
    <n v="462138"/>
    <n v="11289431"/>
    <n v="3000"/>
    <x v="3"/>
    <x v="1"/>
    <x v="5"/>
  </r>
  <r>
    <n v="462138"/>
    <n v="11289431"/>
    <n v="0"/>
    <x v="2"/>
    <x v="1"/>
    <x v="5"/>
  </r>
  <r>
    <n v="462138"/>
    <n v="11289431"/>
    <n v="2340"/>
    <x v="3"/>
    <x v="1"/>
    <x v="5"/>
  </r>
  <r>
    <n v="462138"/>
    <n v="11289431"/>
    <n v="5292"/>
    <x v="3"/>
    <x v="1"/>
    <x v="5"/>
  </r>
  <r>
    <n v="462138"/>
    <n v="11289431"/>
    <n v="0"/>
    <x v="2"/>
    <x v="1"/>
    <x v="5"/>
  </r>
  <r>
    <n v="462138"/>
    <n v="11289431"/>
    <n v="1391460"/>
    <x v="3"/>
    <x v="1"/>
    <x v="5"/>
  </r>
  <r>
    <n v="462138"/>
    <n v="11289431"/>
    <n v="0"/>
    <x v="2"/>
    <x v="1"/>
    <x v="5"/>
  </r>
  <r>
    <n v="462138"/>
    <n v="11289431"/>
    <n v="55200"/>
    <x v="3"/>
    <x v="1"/>
    <x v="5"/>
  </r>
  <r>
    <n v="462138"/>
    <n v="11289431"/>
    <n v="49920"/>
    <x v="3"/>
    <x v="1"/>
    <x v="5"/>
  </r>
  <r>
    <n v="462138"/>
    <n v="11289431"/>
    <n v="0"/>
    <x v="2"/>
    <x v="1"/>
    <x v="5"/>
  </r>
  <r>
    <n v="462138"/>
    <n v="11289431"/>
    <n v="57600"/>
    <x v="3"/>
    <x v="1"/>
    <x v="5"/>
  </r>
  <r>
    <n v="462138"/>
    <n v="11289431"/>
    <n v="16380"/>
    <x v="3"/>
    <x v="1"/>
    <x v="5"/>
  </r>
  <r>
    <n v="462138"/>
    <n v="11289431"/>
    <n v="2414"/>
    <x v="3"/>
    <x v="1"/>
    <x v="5"/>
  </r>
  <r>
    <n v="462138"/>
    <n v="11289431"/>
    <n v="91805"/>
    <x v="3"/>
    <x v="1"/>
    <x v="5"/>
  </r>
  <r>
    <n v="462138"/>
    <n v="11289431"/>
    <n v="0"/>
    <x v="2"/>
    <x v="1"/>
    <x v="5"/>
  </r>
  <r>
    <n v="462138"/>
    <n v="11289431"/>
    <n v="2502"/>
    <x v="3"/>
    <x v="1"/>
    <x v="5"/>
  </r>
  <r>
    <n v="462138"/>
    <n v="11289431"/>
    <n v="0"/>
    <x v="2"/>
    <x v="1"/>
    <x v="5"/>
  </r>
  <r>
    <n v="462138"/>
    <n v="11289431"/>
    <n v="86625"/>
    <x v="3"/>
    <x v="1"/>
    <x v="5"/>
  </r>
  <r>
    <n v="462138"/>
    <n v="11289431"/>
    <n v="0"/>
    <x v="2"/>
    <x v="1"/>
    <x v="5"/>
  </r>
  <r>
    <n v="462138"/>
    <n v="11289431"/>
    <n v="1899149"/>
    <x v="3"/>
    <x v="1"/>
    <x v="5"/>
  </r>
  <r>
    <n v="462198"/>
    <n v="135500"/>
    <n v="129500"/>
    <x v="2"/>
    <x v="6"/>
    <x v="3"/>
  </r>
  <r>
    <n v="462200"/>
    <n v="135500"/>
    <n v="129500"/>
    <x v="2"/>
    <x v="6"/>
    <x v="3"/>
  </r>
  <r>
    <n v="462201"/>
    <n v="135500"/>
    <n v="129500"/>
    <x v="2"/>
    <x v="6"/>
    <x v="3"/>
  </r>
  <r>
    <n v="462202"/>
    <n v="135500"/>
    <n v="129500"/>
    <x v="2"/>
    <x v="6"/>
    <x v="3"/>
  </r>
  <r>
    <n v="462203"/>
    <n v="135500"/>
    <n v="129500"/>
    <x v="2"/>
    <x v="6"/>
    <x v="3"/>
  </r>
  <r>
    <n v="462204"/>
    <n v="135500"/>
    <n v="129500"/>
    <x v="2"/>
    <x v="6"/>
    <x v="3"/>
  </r>
  <r>
    <n v="462207"/>
    <n v="135500"/>
    <n v="129500"/>
    <x v="2"/>
    <x v="6"/>
    <x v="3"/>
  </r>
  <r>
    <n v="462247"/>
    <n v="1257342"/>
    <n v="558"/>
    <x v="2"/>
    <x v="1"/>
    <x v="5"/>
  </r>
  <r>
    <n v="462247"/>
    <n v="1257342"/>
    <n v="1980"/>
    <x v="2"/>
    <x v="1"/>
    <x v="5"/>
  </r>
  <r>
    <n v="462247"/>
    <n v="1257342"/>
    <n v="2350"/>
    <x v="2"/>
    <x v="1"/>
    <x v="5"/>
  </r>
  <r>
    <n v="462255"/>
    <n v="517464"/>
    <n v="6940"/>
    <x v="2"/>
    <x v="8"/>
    <x v="5"/>
  </r>
  <r>
    <n v="462266"/>
    <n v="2583727"/>
    <n v="137622"/>
    <x v="4"/>
    <x v="7"/>
    <x v="3"/>
  </r>
  <r>
    <n v="462266"/>
    <n v="2583727"/>
    <n v="59400"/>
    <x v="2"/>
    <x v="7"/>
    <x v="3"/>
  </r>
  <r>
    <n v="462266"/>
    <n v="2583727"/>
    <n v="22275"/>
    <x v="2"/>
    <x v="7"/>
    <x v="3"/>
  </r>
  <r>
    <n v="462266"/>
    <n v="2583727"/>
    <n v="37377"/>
    <x v="2"/>
    <x v="7"/>
    <x v="3"/>
  </r>
  <r>
    <n v="462266"/>
    <n v="2583727"/>
    <n v="747000"/>
    <x v="2"/>
    <x v="7"/>
    <x v="3"/>
  </r>
  <r>
    <n v="462266"/>
    <n v="2583727"/>
    <n v="674452"/>
    <x v="2"/>
    <x v="7"/>
    <x v="3"/>
  </r>
  <r>
    <n v="462279"/>
    <n v="7854941"/>
    <n v="2502800"/>
    <x v="1"/>
    <x v="0"/>
    <x v="0"/>
  </r>
  <r>
    <n v="462279"/>
    <n v="7854941"/>
    <n v="23940"/>
    <x v="2"/>
    <x v="0"/>
    <x v="0"/>
  </r>
  <r>
    <n v="462279"/>
    <n v="7854941"/>
    <n v="532000"/>
    <x v="2"/>
    <x v="0"/>
    <x v="0"/>
  </r>
  <r>
    <n v="462279"/>
    <n v="7854941"/>
    <n v="17200"/>
    <x v="2"/>
    <x v="0"/>
    <x v="0"/>
  </r>
  <r>
    <n v="462279"/>
    <n v="7854941"/>
    <n v="13500"/>
    <x v="2"/>
    <x v="0"/>
    <x v="0"/>
  </r>
  <r>
    <n v="462279"/>
    <n v="7854941"/>
    <n v="2502800"/>
    <x v="1"/>
    <x v="0"/>
    <x v="0"/>
  </r>
  <r>
    <n v="462279"/>
    <n v="7854941"/>
    <n v="23940"/>
    <x v="0"/>
    <x v="0"/>
    <x v="0"/>
  </r>
  <r>
    <n v="462279"/>
    <n v="7854941"/>
    <n v="532000"/>
    <x v="2"/>
    <x v="0"/>
    <x v="0"/>
  </r>
  <r>
    <n v="462279"/>
    <n v="7854941"/>
    <n v="17200"/>
    <x v="2"/>
    <x v="0"/>
    <x v="0"/>
  </r>
  <r>
    <n v="462279"/>
    <n v="7854941"/>
    <n v="13500"/>
    <x v="2"/>
    <x v="0"/>
    <x v="0"/>
  </r>
  <r>
    <n v="462289"/>
    <n v="3159376"/>
    <n v="4158"/>
    <x v="2"/>
    <x v="1"/>
    <x v="5"/>
  </r>
  <r>
    <n v="462289"/>
    <n v="3159376"/>
    <n v="880"/>
    <x v="2"/>
    <x v="1"/>
    <x v="5"/>
  </r>
  <r>
    <n v="462289"/>
    <n v="3159376"/>
    <n v="1992"/>
    <x v="2"/>
    <x v="1"/>
    <x v="5"/>
  </r>
  <r>
    <n v="462289"/>
    <n v="3159376"/>
    <n v="26382"/>
    <x v="2"/>
    <x v="1"/>
    <x v="5"/>
  </r>
  <r>
    <n v="462289"/>
    <n v="3159376"/>
    <n v="11724"/>
    <x v="2"/>
    <x v="1"/>
    <x v="5"/>
  </r>
  <r>
    <n v="462289"/>
    <n v="3159376"/>
    <n v="632"/>
    <x v="2"/>
    <x v="1"/>
    <x v="5"/>
  </r>
  <r>
    <n v="462289"/>
    <n v="3159376"/>
    <n v="4346"/>
    <x v="0"/>
    <x v="1"/>
    <x v="5"/>
  </r>
  <r>
    <n v="462289"/>
    <n v="3159376"/>
    <n v="2164"/>
    <x v="2"/>
    <x v="1"/>
    <x v="5"/>
  </r>
  <r>
    <n v="462291"/>
    <n v="6511104"/>
    <n v="97200"/>
    <x v="2"/>
    <x v="1"/>
    <x v="5"/>
  </r>
  <r>
    <n v="462291"/>
    <n v="6511104"/>
    <n v="37200"/>
    <x v="2"/>
    <x v="1"/>
    <x v="5"/>
  </r>
  <r>
    <n v="462291"/>
    <n v="6511104"/>
    <n v="115200"/>
    <x v="2"/>
    <x v="1"/>
    <x v="5"/>
  </r>
  <r>
    <n v="462291"/>
    <n v="6511104"/>
    <n v="7100"/>
    <x v="2"/>
    <x v="1"/>
    <x v="5"/>
  </r>
  <r>
    <n v="462291"/>
    <n v="6511104"/>
    <n v="9826"/>
    <x v="2"/>
    <x v="1"/>
    <x v="5"/>
  </r>
  <r>
    <n v="462291"/>
    <n v="6511104"/>
    <n v="558"/>
    <x v="2"/>
    <x v="1"/>
    <x v="5"/>
  </r>
  <r>
    <n v="462291"/>
    <n v="6511104"/>
    <n v="1310"/>
    <x v="2"/>
    <x v="1"/>
    <x v="5"/>
  </r>
  <r>
    <n v="462291"/>
    <n v="6511104"/>
    <n v="1134"/>
    <x v="2"/>
    <x v="1"/>
    <x v="5"/>
  </r>
  <r>
    <n v="462291"/>
    <n v="6511104"/>
    <n v="34574"/>
    <x v="2"/>
    <x v="1"/>
    <x v="5"/>
  </r>
  <r>
    <n v="462291"/>
    <n v="6511104"/>
    <n v="12320"/>
    <x v="2"/>
    <x v="1"/>
    <x v="5"/>
  </r>
  <r>
    <n v="462291"/>
    <n v="6511104"/>
    <n v="1402"/>
    <x v="2"/>
    <x v="1"/>
    <x v="5"/>
  </r>
  <r>
    <n v="462291"/>
    <n v="6511104"/>
    <n v="20994"/>
    <x v="2"/>
    <x v="1"/>
    <x v="5"/>
  </r>
  <r>
    <n v="462291"/>
    <n v="6511104"/>
    <n v="4105"/>
    <x v="2"/>
    <x v="1"/>
    <x v="5"/>
  </r>
  <r>
    <n v="462291"/>
    <n v="6511104"/>
    <n v="2730"/>
    <x v="2"/>
    <x v="1"/>
    <x v="5"/>
  </r>
  <r>
    <n v="462293"/>
    <n v="1206177"/>
    <n v="558"/>
    <x v="2"/>
    <x v="1"/>
    <x v="5"/>
  </r>
  <r>
    <n v="462293"/>
    <n v="1206177"/>
    <n v="1980"/>
    <x v="2"/>
    <x v="1"/>
    <x v="5"/>
  </r>
  <r>
    <n v="462293"/>
    <n v="1206177"/>
    <n v="1169"/>
    <x v="2"/>
    <x v="1"/>
    <x v="5"/>
  </r>
  <r>
    <n v="462293"/>
    <n v="1206177"/>
    <n v="1175"/>
    <x v="2"/>
    <x v="1"/>
    <x v="5"/>
  </r>
  <r>
    <n v="462298"/>
    <n v="135500"/>
    <n v="129500"/>
    <x v="2"/>
    <x v="6"/>
    <x v="3"/>
  </r>
  <r>
    <n v="462299"/>
    <n v="135500"/>
    <n v="129500"/>
    <x v="2"/>
    <x v="6"/>
    <x v="3"/>
  </r>
  <r>
    <n v="462300"/>
    <n v="135500"/>
    <n v="129500"/>
    <x v="2"/>
    <x v="6"/>
    <x v="3"/>
  </r>
  <r>
    <n v="462302"/>
    <n v="135500"/>
    <n v="129500"/>
    <x v="2"/>
    <x v="6"/>
    <x v="3"/>
  </r>
  <r>
    <n v="462303"/>
    <n v="135500"/>
    <n v="129500"/>
    <x v="2"/>
    <x v="6"/>
    <x v="3"/>
  </r>
  <r>
    <n v="462304"/>
    <n v="135500"/>
    <n v="129500"/>
    <x v="2"/>
    <x v="6"/>
    <x v="3"/>
  </r>
  <r>
    <n v="462305"/>
    <n v="135500"/>
    <n v="129500"/>
    <x v="2"/>
    <x v="6"/>
    <x v="3"/>
  </r>
  <r>
    <n v="462306"/>
    <n v="135500"/>
    <n v="129500"/>
    <x v="2"/>
    <x v="6"/>
    <x v="3"/>
  </r>
  <r>
    <n v="462307"/>
    <n v="135500"/>
    <n v="129500"/>
    <x v="2"/>
    <x v="6"/>
    <x v="3"/>
  </r>
  <r>
    <n v="462341"/>
    <n v="71193478"/>
    <n v="100000"/>
    <x v="4"/>
    <x v="1"/>
    <x v="5"/>
  </r>
  <r>
    <n v="462341"/>
    <n v="71193478"/>
    <n v="50000"/>
    <x v="4"/>
    <x v="1"/>
    <x v="5"/>
  </r>
  <r>
    <n v="462341"/>
    <n v="71193478"/>
    <n v="28000"/>
    <x v="4"/>
    <x v="1"/>
    <x v="5"/>
  </r>
  <r>
    <n v="462341"/>
    <n v="71193478"/>
    <n v="60000"/>
    <x v="4"/>
    <x v="1"/>
    <x v="5"/>
  </r>
  <r>
    <n v="462341"/>
    <n v="71193478"/>
    <n v="0"/>
    <x v="2"/>
    <x v="1"/>
    <x v="5"/>
  </r>
  <r>
    <n v="462341"/>
    <n v="71193478"/>
    <n v="94716"/>
    <x v="2"/>
    <x v="1"/>
    <x v="5"/>
  </r>
  <r>
    <n v="462341"/>
    <n v="71193478"/>
    <n v="115200"/>
    <x v="2"/>
    <x v="1"/>
    <x v="5"/>
  </r>
  <r>
    <n v="462341"/>
    <n v="71193478"/>
    <n v="37200"/>
    <x v="2"/>
    <x v="1"/>
    <x v="5"/>
  </r>
  <r>
    <n v="462341"/>
    <n v="71193478"/>
    <n v="57600"/>
    <x v="2"/>
    <x v="1"/>
    <x v="5"/>
  </r>
  <r>
    <n v="462341"/>
    <n v="71193478"/>
    <n v="1674"/>
    <x v="2"/>
    <x v="1"/>
    <x v="5"/>
  </r>
  <r>
    <n v="462341"/>
    <n v="71193478"/>
    <n v="850000"/>
    <x v="2"/>
    <x v="1"/>
    <x v="5"/>
  </r>
  <r>
    <n v="462341"/>
    <n v="71193478"/>
    <n v="138618"/>
    <x v="2"/>
    <x v="1"/>
    <x v="5"/>
  </r>
  <r>
    <n v="462341"/>
    <n v="71193478"/>
    <n v="1260000"/>
    <x v="2"/>
    <x v="1"/>
    <x v="5"/>
  </r>
  <r>
    <n v="462341"/>
    <n v="71193478"/>
    <n v="636000"/>
    <x v="2"/>
    <x v="1"/>
    <x v="5"/>
  </r>
  <r>
    <n v="462341"/>
    <n v="71193478"/>
    <n v="2882"/>
    <x v="2"/>
    <x v="1"/>
    <x v="5"/>
  </r>
  <r>
    <n v="462341"/>
    <n v="71193478"/>
    <n v="189"/>
    <x v="2"/>
    <x v="1"/>
    <x v="5"/>
  </r>
  <r>
    <n v="462341"/>
    <n v="71193478"/>
    <n v="8558"/>
    <x v="2"/>
    <x v="1"/>
    <x v="5"/>
  </r>
  <r>
    <n v="462341"/>
    <n v="71193478"/>
    <n v="1305"/>
    <x v="2"/>
    <x v="1"/>
    <x v="5"/>
  </r>
  <r>
    <n v="462341"/>
    <n v="71193478"/>
    <n v="110160"/>
    <x v="2"/>
    <x v="1"/>
    <x v="5"/>
  </r>
  <r>
    <n v="462341"/>
    <n v="71193478"/>
    <n v="19709"/>
    <x v="2"/>
    <x v="1"/>
    <x v="5"/>
  </r>
  <r>
    <n v="462341"/>
    <n v="71193478"/>
    <n v="28644"/>
    <x v="2"/>
    <x v="1"/>
    <x v="5"/>
  </r>
  <r>
    <n v="462341"/>
    <n v="71193478"/>
    <n v="12312"/>
    <x v="2"/>
    <x v="1"/>
    <x v="5"/>
  </r>
  <r>
    <n v="462341"/>
    <n v="71193478"/>
    <n v="4692"/>
    <x v="2"/>
    <x v="1"/>
    <x v="5"/>
  </r>
  <r>
    <n v="462341"/>
    <n v="71193478"/>
    <n v="106549"/>
    <x v="2"/>
    <x v="1"/>
    <x v="5"/>
  </r>
  <r>
    <n v="462341"/>
    <n v="71193478"/>
    <n v="0"/>
    <x v="2"/>
    <x v="1"/>
    <x v="5"/>
  </r>
  <r>
    <n v="462341"/>
    <n v="71193478"/>
    <n v="44548"/>
    <x v="4"/>
    <x v="1"/>
    <x v="5"/>
  </r>
  <r>
    <n v="462341"/>
    <n v="71193478"/>
    <n v="446250"/>
    <x v="2"/>
    <x v="1"/>
    <x v="5"/>
  </r>
  <r>
    <n v="462341"/>
    <n v="71193478"/>
    <n v="123380"/>
    <x v="2"/>
    <x v="1"/>
    <x v="5"/>
  </r>
  <r>
    <n v="462341"/>
    <n v="71193478"/>
    <n v="25600"/>
    <x v="2"/>
    <x v="1"/>
    <x v="5"/>
  </r>
  <r>
    <n v="462341"/>
    <n v="71193478"/>
    <n v="11494"/>
    <x v="2"/>
    <x v="1"/>
    <x v="5"/>
  </r>
  <r>
    <n v="462341"/>
    <n v="71193478"/>
    <n v="15266"/>
    <x v="2"/>
    <x v="1"/>
    <x v="5"/>
  </r>
  <r>
    <n v="462341"/>
    <n v="71193478"/>
    <n v="29988"/>
    <x v="2"/>
    <x v="1"/>
    <x v="5"/>
  </r>
  <r>
    <n v="462341"/>
    <n v="71193478"/>
    <n v="181700"/>
    <x v="2"/>
    <x v="1"/>
    <x v="5"/>
  </r>
  <r>
    <n v="462341"/>
    <n v="71193478"/>
    <n v="12084"/>
    <x v="2"/>
    <x v="1"/>
    <x v="5"/>
  </r>
  <r>
    <n v="462341"/>
    <n v="71193478"/>
    <n v="104234"/>
    <x v="2"/>
    <x v="1"/>
    <x v="5"/>
  </r>
  <r>
    <n v="462341"/>
    <n v="71193478"/>
    <n v="24493"/>
    <x v="2"/>
    <x v="1"/>
    <x v="5"/>
  </r>
  <r>
    <n v="462341"/>
    <n v="71193478"/>
    <n v="25433"/>
    <x v="2"/>
    <x v="1"/>
    <x v="5"/>
  </r>
  <r>
    <n v="462341"/>
    <n v="71193478"/>
    <n v="43200"/>
    <x v="2"/>
    <x v="1"/>
    <x v="5"/>
  </r>
  <r>
    <n v="462341"/>
    <n v="71193478"/>
    <n v="18000"/>
    <x v="2"/>
    <x v="1"/>
    <x v="5"/>
  </r>
  <r>
    <n v="462341"/>
    <n v="71193478"/>
    <n v="58320"/>
    <x v="2"/>
    <x v="1"/>
    <x v="5"/>
  </r>
  <r>
    <n v="462341"/>
    <n v="71193478"/>
    <n v="3060"/>
    <x v="2"/>
    <x v="1"/>
    <x v="5"/>
  </r>
  <r>
    <n v="462341"/>
    <n v="71193478"/>
    <n v="3600"/>
    <x v="2"/>
    <x v="1"/>
    <x v="5"/>
  </r>
  <r>
    <n v="462341"/>
    <n v="71193478"/>
    <n v="9000"/>
    <x v="2"/>
    <x v="1"/>
    <x v="5"/>
  </r>
  <r>
    <n v="462341"/>
    <n v="71193478"/>
    <n v="19800"/>
    <x v="2"/>
    <x v="1"/>
    <x v="5"/>
  </r>
  <r>
    <n v="462341"/>
    <n v="71193478"/>
    <n v="48000"/>
    <x v="2"/>
    <x v="1"/>
    <x v="5"/>
  </r>
  <r>
    <n v="462341"/>
    <n v="71193478"/>
    <n v="72321"/>
    <x v="2"/>
    <x v="1"/>
    <x v="5"/>
  </r>
  <r>
    <n v="462341"/>
    <n v="71193478"/>
    <n v="607"/>
    <x v="2"/>
    <x v="1"/>
    <x v="5"/>
  </r>
  <r>
    <n v="462341"/>
    <n v="71193478"/>
    <n v="24480"/>
    <x v="2"/>
    <x v="1"/>
    <x v="5"/>
  </r>
  <r>
    <n v="462341"/>
    <n v="71193478"/>
    <n v="41400"/>
    <x v="4"/>
    <x v="1"/>
    <x v="5"/>
  </r>
  <r>
    <n v="462341"/>
    <n v="71193478"/>
    <n v="0"/>
    <x v="2"/>
    <x v="1"/>
    <x v="5"/>
  </r>
  <r>
    <n v="462341"/>
    <n v="71193478"/>
    <n v="0"/>
    <x v="2"/>
    <x v="1"/>
    <x v="5"/>
  </r>
  <r>
    <n v="462341"/>
    <n v="71193478"/>
    <n v="285600"/>
    <x v="3"/>
    <x v="1"/>
    <x v="5"/>
  </r>
  <r>
    <n v="462341"/>
    <n v="71193478"/>
    <n v="0"/>
    <x v="2"/>
    <x v="1"/>
    <x v="5"/>
  </r>
  <r>
    <n v="462341"/>
    <n v="71193478"/>
    <n v="224000"/>
    <x v="3"/>
    <x v="1"/>
    <x v="5"/>
  </r>
  <r>
    <n v="462341"/>
    <n v="71193478"/>
    <n v="7000"/>
    <x v="3"/>
    <x v="1"/>
    <x v="5"/>
  </r>
  <r>
    <n v="462341"/>
    <n v="71193478"/>
    <n v="0"/>
    <x v="2"/>
    <x v="1"/>
    <x v="5"/>
  </r>
  <r>
    <n v="462341"/>
    <n v="71193478"/>
    <n v="3946050"/>
    <x v="1"/>
    <x v="1"/>
    <x v="5"/>
  </r>
  <r>
    <n v="462341"/>
    <n v="71193478"/>
    <n v="38587"/>
    <x v="2"/>
    <x v="1"/>
    <x v="5"/>
  </r>
  <r>
    <n v="462345"/>
    <n v="3245164"/>
    <n v="1365300"/>
    <x v="1"/>
    <x v="1"/>
    <x v="0"/>
  </r>
  <r>
    <n v="462345"/>
    <n v="3245164"/>
    <n v="119495"/>
    <x v="2"/>
    <x v="1"/>
    <x v="0"/>
  </r>
  <r>
    <n v="462345"/>
    <n v="3245164"/>
    <n v="6978"/>
    <x v="2"/>
    <x v="1"/>
    <x v="0"/>
  </r>
  <r>
    <n v="462345"/>
    <n v="3245164"/>
    <n v="248400"/>
    <x v="1"/>
    <x v="1"/>
    <x v="0"/>
  </r>
  <r>
    <n v="462345"/>
    <n v="3245164"/>
    <n v="712000"/>
    <x v="2"/>
    <x v="1"/>
    <x v="0"/>
  </r>
  <r>
    <n v="462345"/>
    <n v="3245164"/>
    <n v="1365300"/>
    <x v="1"/>
    <x v="1"/>
    <x v="0"/>
  </r>
  <r>
    <n v="462345"/>
    <n v="3245164"/>
    <n v="119495"/>
    <x v="2"/>
    <x v="1"/>
    <x v="0"/>
  </r>
  <r>
    <n v="462345"/>
    <n v="3245164"/>
    <n v="6978"/>
    <x v="2"/>
    <x v="1"/>
    <x v="0"/>
  </r>
  <r>
    <n v="462345"/>
    <n v="3245164"/>
    <n v="248400"/>
    <x v="1"/>
    <x v="1"/>
    <x v="0"/>
  </r>
  <r>
    <n v="462345"/>
    <n v="3245164"/>
    <n v="712000"/>
    <x v="2"/>
    <x v="1"/>
    <x v="0"/>
  </r>
  <r>
    <n v="462353"/>
    <n v="5660814"/>
    <n v="15200"/>
    <x v="2"/>
    <x v="1"/>
    <x v="5"/>
  </r>
  <r>
    <n v="462353"/>
    <n v="5660814"/>
    <n v="8058"/>
    <x v="2"/>
    <x v="1"/>
    <x v="5"/>
  </r>
  <r>
    <n v="462353"/>
    <n v="5660814"/>
    <n v="74250"/>
    <x v="2"/>
    <x v="1"/>
    <x v="5"/>
  </r>
  <r>
    <n v="462387"/>
    <n v="6019074"/>
    <n v="157600"/>
    <x v="2"/>
    <x v="1"/>
    <x v="5"/>
  </r>
  <r>
    <n v="462387"/>
    <n v="6019074"/>
    <n v="7110"/>
    <x v="2"/>
    <x v="1"/>
    <x v="5"/>
  </r>
  <r>
    <n v="462387"/>
    <n v="6019074"/>
    <n v="20535"/>
    <x v="2"/>
    <x v="1"/>
    <x v="5"/>
  </r>
  <r>
    <n v="462387"/>
    <n v="6019074"/>
    <n v="4900"/>
    <x v="2"/>
    <x v="1"/>
    <x v="5"/>
  </r>
  <r>
    <n v="462387"/>
    <n v="6019074"/>
    <n v="88199"/>
    <x v="1"/>
    <x v="1"/>
    <x v="5"/>
  </r>
  <r>
    <n v="462387"/>
    <n v="6019074"/>
    <n v="330651"/>
    <x v="1"/>
    <x v="1"/>
    <x v="5"/>
  </r>
  <r>
    <n v="462387"/>
    <n v="6019074"/>
    <n v="1888393"/>
    <x v="1"/>
    <x v="1"/>
    <x v="5"/>
  </r>
  <r>
    <n v="462431"/>
    <n v="1505483"/>
    <n v="487052"/>
    <x v="4"/>
    <x v="7"/>
    <x v="3"/>
  </r>
  <r>
    <n v="462478"/>
    <n v="14569658"/>
    <n v="1116"/>
    <x v="2"/>
    <x v="1"/>
    <x v="5"/>
  </r>
  <r>
    <n v="462478"/>
    <n v="14569658"/>
    <n v="41630"/>
    <x v="2"/>
    <x v="1"/>
    <x v="5"/>
  </r>
  <r>
    <n v="462478"/>
    <n v="14569658"/>
    <n v="27700"/>
    <x v="2"/>
    <x v="1"/>
    <x v="5"/>
  </r>
  <r>
    <n v="462478"/>
    <n v="14569658"/>
    <n v="553462"/>
    <x v="2"/>
    <x v="1"/>
    <x v="5"/>
  </r>
  <r>
    <n v="462478"/>
    <n v="14569658"/>
    <n v="811459"/>
    <x v="2"/>
    <x v="1"/>
    <x v="5"/>
  </r>
  <r>
    <n v="462478"/>
    <n v="14569658"/>
    <n v="592227"/>
    <x v="2"/>
    <x v="1"/>
    <x v="5"/>
  </r>
  <r>
    <n v="462478"/>
    <n v="14569658"/>
    <n v="22988"/>
    <x v="2"/>
    <x v="1"/>
    <x v="5"/>
  </r>
  <r>
    <n v="462478"/>
    <n v="14569658"/>
    <n v="222000"/>
    <x v="2"/>
    <x v="1"/>
    <x v="5"/>
  </r>
  <r>
    <n v="462478"/>
    <n v="14569658"/>
    <n v="57600"/>
    <x v="2"/>
    <x v="1"/>
    <x v="5"/>
  </r>
  <r>
    <n v="462478"/>
    <n v="14569658"/>
    <n v="37200"/>
    <x v="2"/>
    <x v="1"/>
    <x v="5"/>
  </r>
  <r>
    <n v="462478"/>
    <n v="14569658"/>
    <n v="57600"/>
    <x v="2"/>
    <x v="1"/>
    <x v="5"/>
  </r>
  <r>
    <n v="462478"/>
    <n v="14569658"/>
    <n v="158646"/>
    <x v="2"/>
    <x v="1"/>
    <x v="5"/>
  </r>
  <r>
    <n v="462478"/>
    <n v="14569658"/>
    <n v="77280"/>
    <x v="2"/>
    <x v="1"/>
    <x v="5"/>
  </r>
  <r>
    <n v="462478"/>
    <n v="14569658"/>
    <n v="870000"/>
    <x v="2"/>
    <x v="1"/>
    <x v="5"/>
  </r>
  <r>
    <n v="462478"/>
    <n v="14569658"/>
    <n v="58475"/>
    <x v="2"/>
    <x v="1"/>
    <x v="5"/>
  </r>
  <r>
    <n v="462480"/>
    <n v="2254643"/>
    <n v="500850"/>
    <x v="2"/>
    <x v="7"/>
    <x v="3"/>
  </r>
  <r>
    <n v="462480"/>
    <n v="2254643"/>
    <n v="18882"/>
    <x v="2"/>
    <x v="7"/>
    <x v="3"/>
  </r>
  <r>
    <n v="462480"/>
    <n v="2254643"/>
    <n v="14256"/>
    <x v="2"/>
    <x v="7"/>
    <x v="3"/>
  </r>
  <r>
    <n v="462480"/>
    <n v="2254643"/>
    <n v="5346"/>
    <x v="2"/>
    <x v="7"/>
    <x v="3"/>
  </r>
  <r>
    <n v="462480"/>
    <n v="2254643"/>
    <n v="242900"/>
    <x v="0"/>
    <x v="7"/>
    <x v="3"/>
  </r>
  <r>
    <n v="462496"/>
    <n v="5706867"/>
    <n v="97200"/>
    <x v="2"/>
    <x v="1"/>
    <x v="5"/>
  </r>
  <r>
    <n v="462496"/>
    <n v="5706867"/>
    <n v="1674"/>
    <x v="2"/>
    <x v="1"/>
    <x v="5"/>
  </r>
  <r>
    <n v="462496"/>
    <n v="5706867"/>
    <n v="32440"/>
    <x v="2"/>
    <x v="1"/>
    <x v="5"/>
  </r>
  <r>
    <n v="462496"/>
    <n v="5706867"/>
    <n v="27700"/>
    <x v="2"/>
    <x v="1"/>
    <x v="5"/>
  </r>
  <r>
    <n v="462496"/>
    <n v="5706867"/>
    <n v="35550"/>
    <x v="2"/>
    <x v="1"/>
    <x v="5"/>
  </r>
  <r>
    <n v="462496"/>
    <n v="5706867"/>
    <n v="1690"/>
    <x v="2"/>
    <x v="1"/>
    <x v="5"/>
  </r>
  <r>
    <n v="462496"/>
    <n v="5706867"/>
    <n v="27380"/>
    <x v="2"/>
    <x v="1"/>
    <x v="5"/>
  </r>
  <r>
    <n v="462496"/>
    <n v="5706867"/>
    <n v="3684"/>
    <x v="2"/>
    <x v="1"/>
    <x v="5"/>
  </r>
  <r>
    <n v="462496"/>
    <n v="5706867"/>
    <n v="1960"/>
    <x v="2"/>
    <x v="1"/>
    <x v="5"/>
  </r>
  <r>
    <n v="462496"/>
    <n v="5706867"/>
    <n v="37370"/>
    <x v="2"/>
    <x v="1"/>
    <x v="5"/>
  </r>
  <r>
    <n v="462499"/>
    <n v="89052286"/>
    <n v="0"/>
    <x v="2"/>
    <x v="1"/>
    <x v="5"/>
  </r>
  <r>
    <n v="462499"/>
    <n v="89052286"/>
    <n v="1435600"/>
    <x v="5"/>
    <x v="1"/>
    <x v="5"/>
  </r>
  <r>
    <n v="462499"/>
    <n v="89052286"/>
    <n v="2646"/>
    <x v="2"/>
    <x v="1"/>
    <x v="5"/>
  </r>
  <r>
    <n v="462499"/>
    <n v="89052286"/>
    <n v="2142"/>
    <x v="2"/>
    <x v="1"/>
    <x v="5"/>
  </r>
  <r>
    <n v="462499"/>
    <n v="89052286"/>
    <n v="6859"/>
    <x v="2"/>
    <x v="1"/>
    <x v="5"/>
  </r>
  <r>
    <n v="462499"/>
    <n v="89052286"/>
    <n v="57996"/>
    <x v="2"/>
    <x v="1"/>
    <x v="5"/>
  </r>
  <r>
    <n v="462499"/>
    <n v="89052286"/>
    <n v="3520"/>
    <x v="2"/>
    <x v="1"/>
    <x v="5"/>
  </r>
  <r>
    <n v="462499"/>
    <n v="89052286"/>
    <n v="178591"/>
    <x v="2"/>
    <x v="1"/>
    <x v="5"/>
  </r>
  <r>
    <n v="462499"/>
    <n v="89052286"/>
    <n v="267641"/>
    <x v="2"/>
    <x v="1"/>
    <x v="5"/>
  </r>
  <r>
    <n v="462499"/>
    <n v="89052286"/>
    <n v="267200"/>
    <x v="2"/>
    <x v="1"/>
    <x v="5"/>
  </r>
  <r>
    <n v="462499"/>
    <n v="89052286"/>
    <n v="55897"/>
    <x v="2"/>
    <x v="1"/>
    <x v="5"/>
  </r>
  <r>
    <n v="462499"/>
    <n v="89052286"/>
    <n v="581429"/>
    <x v="2"/>
    <x v="1"/>
    <x v="5"/>
  </r>
  <r>
    <n v="462499"/>
    <n v="89052286"/>
    <n v="12755"/>
    <x v="2"/>
    <x v="1"/>
    <x v="5"/>
  </r>
  <r>
    <n v="462499"/>
    <n v="89052286"/>
    <n v="130116"/>
    <x v="2"/>
    <x v="1"/>
    <x v="5"/>
  </r>
  <r>
    <n v="462499"/>
    <n v="89052286"/>
    <n v="4315"/>
    <x v="2"/>
    <x v="1"/>
    <x v="5"/>
  </r>
  <r>
    <n v="462499"/>
    <n v="89052286"/>
    <n v="39888"/>
    <x v="2"/>
    <x v="1"/>
    <x v="5"/>
  </r>
  <r>
    <n v="462499"/>
    <n v="89052286"/>
    <n v="12084"/>
    <x v="2"/>
    <x v="1"/>
    <x v="5"/>
  </r>
  <r>
    <n v="462499"/>
    <n v="89052286"/>
    <n v="104234"/>
    <x v="2"/>
    <x v="1"/>
    <x v="5"/>
  </r>
  <r>
    <n v="462499"/>
    <n v="89052286"/>
    <n v="176577"/>
    <x v="2"/>
    <x v="1"/>
    <x v="5"/>
  </r>
  <r>
    <n v="462499"/>
    <n v="89052286"/>
    <n v="63806"/>
    <x v="2"/>
    <x v="1"/>
    <x v="5"/>
  </r>
  <r>
    <n v="462499"/>
    <n v="89052286"/>
    <n v="2210"/>
    <x v="2"/>
    <x v="1"/>
    <x v="5"/>
  </r>
  <r>
    <n v="462499"/>
    <n v="89052286"/>
    <n v="256770"/>
    <x v="2"/>
    <x v="1"/>
    <x v="5"/>
  </r>
  <r>
    <n v="462499"/>
    <n v="89052286"/>
    <n v="1588"/>
    <x v="2"/>
    <x v="1"/>
    <x v="5"/>
  </r>
  <r>
    <n v="462499"/>
    <n v="89052286"/>
    <n v="1356"/>
    <x v="2"/>
    <x v="1"/>
    <x v="5"/>
  </r>
  <r>
    <n v="462499"/>
    <n v="89052286"/>
    <n v="7789"/>
    <x v="2"/>
    <x v="1"/>
    <x v="5"/>
  </r>
  <r>
    <n v="462499"/>
    <n v="89052286"/>
    <n v="8713"/>
    <x v="2"/>
    <x v="1"/>
    <x v="5"/>
  </r>
  <r>
    <n v="462499"/>
    <n v="89052286"/>
    <n v="181060"/>
    <x v="2"/>
    <x v="1"/>
    <x v="5"/>
  </r>
  <r>
    <n v="462499"/>
    <n v="89052286"/>
    <n v="308000"/>
    <x v="2"/>
    <x v="1"/>
    <x v="5"/>
  </r>
  <r>
    <n v="462499"/>
    <n v="89052286"/>
    <n v="152712"/>
    <x v="2"/>
    <x v="1"/>
    <x v="5"/>
  </r>
  <r>
    <n v="462499"/>
    <n v="89052286"/>
    <n v="181416"/>
    <x v="2"/>
    <x v="1"/>
    <x v="5"/>
  </r>
  <r>
    <n v="462499"/>
    <n v="89052286"/>
    <n v="260908"/>
    <x v="2"/>
    <x v="1"/>
    <x v="5"/>
  </r>
  <r>
    <n v="462499"/>
    <n v="89052286"/>
    <n v="0"/>
    <x v="2"/>
    <x v="1"/>
    <x v="5"/>
  </r>
  <r>
    <n v="462499"/>
    <n v="89052286"/>
    <n v="207000"/>
    <x v="4"/>
    <x v="1"/>
    <x v="5"/>
  </r>
  <r>
    <n v="462499"/>
    <n v="89052286"/>
    <n v="8"/>
    <x v="2"/>
    <x v="1"/>
    <x v="5"/>
  </r>
  <r>
    <n v="462499"/>
    <n v="89052286"/>
    <n v="0"/>
    <x v="2"/>
    <x v="1"/>
    <x v="5"/>
  </r>
  <r>
    <n v="462499"/>
    <n v="89052286"/>
    <n v="11105100"/>
    <x v="2"/>
    <x v="1"/>
    <x v="5"/>
  </r>
  <r>
    <n v="462499"/>
    <n v="89052286"/>
    <n v="11037432"/>
    <x v="2"/>
    <x v="1"/>
    <x v="5"/>
  </r>
  <r>
    <n v="462499"/>
    <n v="89052286"/>
    <n v="37200"/>
    <x v="2"/>
    <x v="1"/>
    <x v="5"/>
  </r>
  <r>
    <n v="462499"/>
    <n v="89052286"/>
    <n v="2790"/>
    <x v="2"/>
    <x v="1"/>
    <x v="5"/>
  </r>
  <r>
    <n v="462499"/>
    <n v="89052286"/>
    <n v="428907"/>
    <x v="2"/>
    <x v="1"/>
    <x v="5"/>
  </r>
  <r>
    <n v="462499"/>
    <n v="89052286"/>
    <n v="348898"/>
    <x v="2"/>
    <x v="1"/>
    <x v="5"/>
  </r>
  <r>
    <n v="462499"/>
    <n v="89052286"/>
    <n v="636000"/>
    <x v="2"/>
    <x v="1"/>
    <x v="5"/>
  </r>
  <r>
    <n v="462499"/>
    <n v="89052286"/>
    <n v="553462"/>
    <x v="2"/>
    <x v="1"/>
    <x v="5"/>
  </r>
  <r>
    <n v="462501"/>
    <n v="87702"/>
    <n v="87702"/>
    <x v="0"/>
    <x v="1"/>
    <x v="5"/>
  </r>
  <r>
    <n v="462519"/>
    <n v="352940"/>
    <n v="71190"/>
    <x v="1"/>
    <x v="1"/>
    <x v="4"/>
  </r>
  <r>
    <n v="462572"/>
    <n v="3681924"/>
    <n v="19250"/>
    <x v="5"/>
    <x v="1"/>
    <x v="4"/>
  </r>
  <r>
    <n v="462572"/>
    <n v="3681924"/>
    <n v="32200"/>
    <x v="5"/>
    <x v="1"/>
    <x v="4"/>
  </r>
  <r>
    <n v="462572"/>
    <n v="3681924"/>
    <n v="26530"/>
    <x v="5"/>
    <x v="1"/>
    <x v="4"/>
  </r>
  <r>
    <n v="462572"/>
    <n v="3681924"/>
    <n v="21954"/>
    <x v="5"/>
    <x v="1"/>
    <x v="4"/>
  </r>
  <r>
    <n v="462573"/>
    <n v="3723927"/>
    <n v="21344"/>
    <x v="2"/>
    <x v="0"/>
    <x v="0"/>
  </r>
  <r>
    <n v="462573"/>
    <n v="3723927"/>
    <n v="42372"/>
    <x v="2"/>
    <x v="0"/>
    <x v="0"/>
  </r>
  <r>
    <n v="462573"/>
    <n v="3723927"/>
    <n v="95596"/>
    <x v="2"/>
    <x v="0"/>
    <x v="0"/>
  </r>
  <r>
    <n v="462573"/>
    <n v="3723927"/>
    <n v="8795"/>
    <x v="2"/>
    <x v="0"/>
    <x v="0"/>
  </r>
  <r>
    <n v="462573"/>
    <n v="3723927"/>
    <n v="16"/>
    <x v="2"/>
    <x v="0"/>
    <x v="0"/>
  </r>
  <r>
    <n v="462573"/>
    <n v="3723927"/>
    <n v="8067"/>
    <x v="2"/>
    <x v="0"/>
    <x v="0"/>
  </r>
  <r>
    <n v="462573"/>
    <n v="3723927"/>
    <n v="11580"/>
    <x v="1"/>
    <x v="0"/>
    <x v="0"/>
  </r>
  <r>
    <n v="462573"/>
    <n v="3723927"/>
    <n v="75600"/>
    <x v="1"/>
    <x v="0"/>
    <x v="0"/>
  </r>
  <r>
    <n v="462573"/>
    <n v="3723927"/>
    <n v="21344"/>
    <x v="2"/>
    <x v="0"/>
    <x v="0"/>
  </r>
  <r>
    <n v="462573"/>
    <n v="3723927"/>
    <n v="42372"/>
    <x v="2"/>
    <x v="0"/>
    <x v="0"/>
  </r>
  <r>
    <n v="462573"/>
    <n v="3723927"/>
    <n v="95596"/>
    <x v="2"/>
    <x v="0"/>
    <x v="0"/>
  </r>
  <r>
    <n v="462573"/>
    <n v="3723927"/>
    <n v="8795"/>
    <x v="2"/>
    <x v="0"/>
    <x v="0"/>
  </r>
  <r>
    <n v="462573"/>
    <n v="3723927"/>
    <n v="16"/>
    <x v="2"/>
    <x v="0"/>
    <x v="0"/>
  </r>
  <r>
    <n v="462573"/>
    <n v="3723927"/>
    <n v="8067"/>
    <x v="2"/>
    <x v="0"/>
    <x v="0"/>
  </r>
  <r>
    <n v="462573"/>
    <n v="3723927"/>
    <n v="11580"/>
    <x v="1"/>
    <x v="0"/>
    <x v="0"/>
  </r>
  <r>
    <n v="462573"/>
    <n v="3723927"/>
    <n v="75600"/>
    <x v="1"/>
    <x v="0"/>
    <x v="0"/>
  </r>
  <r>
    <n v="462580"/>
    <n v="5700910"/>
    <n v="25600"/>
    <x v="5"/>
    <x v="1"/>
    <x v="4"/>
  </r>
  <r>
    <n v="462608"/>
    <n v="19181448"/>
    <n v="115200"/>
    <x v="2"/>
    <x v="1"/>
    <x v="5"/>
  </r>
  <r>
    <n v="462608"/>
    <n v="19181448"/>
    <n v="18825"/>
    <x v="2"/>
    <x v="1"/>
    <x v="5"/>
  </r>
  <r>
    <n v="462608"/>
    <n v="19181448"/>
    <n v="21600"/>
    <x v="4"/>
    <x v="1"/>
    <x v="5"/>
  </r>
  <r>
    <n v="462608"/>
    <n v="19181448"/>
    <n v="8208"/>
    <x v="4"/>
    <x v="1"/>
    <x v="5"/>
  </r>
  <r>
    <n v="462608"/>
    <n v="19181448"/>
    <n v="0"/>
    <x v="2"/>
    <x v="1"/>
    <x v="5"/>
  </r>
  <r>
    <n v="462608"/>
    <n v="19181448"/>
    <n v="397891"/>
    <x v="4"/>
    <x v="1"/>
    <x v="5"/>
  </r>
  <r>
    <n v="462608"/>
    <n v="19181448"/>
    <n v="11424"/>
    <x v="4"/>
    <x v="1"/>
    <x v="5"/>
  </r>
  <r>
    <n v="462608"/>
    <n v="19181448"/>
    <n v="39100"/>
    <x v="4"/>
    <x v="1"/>
    <x v="5"/>
  </r>
  <r>
    <n v="462608"/>
    <n v="19181448"/>
    <n v="7422"/>
    <x v="2"/>
    <x v="1"/>
    <x v="5"/>
  </r>
  <r>
    <n v="462608"/>
    <n v="19181448"/>
    <n v="71826"/>
    <x v="2"/>
    <x v="1"/>
    <x v="5"/>
  </r>
  <r>
    <n v="462608"/>
    <n v="19181448"/>
    <n v="6400"/>
    <x v="4"/>
    <x v="1"/>
    <x v="5"/>
  </r>
  <r>
    <n v="462608"/>
    <n v="19181448"/>
    <n v="0"/>
    <x v="2"/>
    <x v="1"/>
    <x v="5"/>
  </r>
  <r>
    <n v="462608"/>
    <n v="19181448"/>
    <n v="41400"/>
    <x v="4"/>
    <x v="1"/>
    <x v="5"/>
  </r>
  <r>
    <n v="462608"/>
    <n v="19181448"/>
    <n v="14484"/>
    <x v="4"/>
    <x v="1"/>
    <x v="5"/>
  </r>
  <r>
    <n v="462608"/>
    <n v="19181448"/>
    <n v="3426300"/>
    <x v="2"/>
    <x v="1"/>
    <x v="5"/>
  </r>
  <r>
    <n v="462611"/>
    <n v="3933438"/>
    <n v="4735"/>
    <x v="2"/>
    <x v="0"/>
    <x v="0"/>
  </r>
  <r>
    <n v="462611"/>
    <n v="3933438"/>
    <n v="6480"/>
    <x v="2"/>
    <x v="0"/>
    <x v="0"/>
  </r>
  <r>
    <n v="462611"/>
    <n v="3933438"/>
    <n v="51777"/>
    <x v="2"/>
    <x v="0"/>
    <x v="0"/>
  </r>
  <r>
    <n v="462611"/>
    <n v="3933438"/>
    <n v="4735"/>
    <x v="2"/>
    <x v="0"/>
    <x v="0"/>
  </r>
  <r>
    <n v="462611"/>
    <n v="3933438"/>
    <n v="6480"/>
    <x v="2"/>
    <x v="0"/>
    <x v="0"/>
  </r>
  <r>
    <n v="462611"/>
    <n v="3933438"/>
    <n v="51777"/>
    <x v="2"/>
    <x v="0"/>
    <x v="0"/>
  </r>
  <r>
    <n v="462621"/>
    <n v="2583727"/>
    <n v="60000"/>
    <x v="0"/>
    <x v="7"/>
    <x v="3"/>
  </r>
  <r>
    <n v="462621"/>
    <n v="2583727"/>
    <n v="623727"/>
    <x v="4"/>
    <x v="7"/>
    <x v="3"/>
  </r>
  <r>
    <n v="462621"/>
    <n v="2583727"/>
    <n v="1000000"/>
    <x v="4"/>
    <x v="7"/>
    <x v="3"/>
  </r>
  <r>
    <n v="462630"/>
    <n v="66582088"/>
    <n v="17500280"/>
    <x v="1"/>
    <x v="0"/>
    <x v="2"/>
  </r>
  <r>
    <n v="462637"/>
    <n v="11524195"/>
    <n v="3292100"/>
    <x v="1"/>
    <x v="0"/>
    <x v="2"/>
  </r>
  <r>
    <n v="462640"/>
    <n v="7731211"/>
    <n v="553600"/>
    <x v="1"/>
    <x v="0"/>
    <x v="2"/>
  </r>
  <r>
    <n v="462641"/>
    <n v="25798378"/>
    <n v="100000"/>
    <x v="4"/>
    <x v="1"/>
    <x v="5"/>
  </r>
  <r>
    <n v="462641"/>
    <n v="25798378"/>
    <n v="50000"/>
    <x v="4"/>
    <x v="1"/>
    <x v="5"/>
  </r>
  <r>
    <n v="462641"/>
    <n v="25798378"/>
    <n v="56000"/>
    <x v="4"/>
    <x v="1"/>
    <x v="5"/>
  </r>
  <r>
    <n v="462641"/>
    <n v="25798378"/>
    <n v="60000"/>
    <x v="4"/>
    <x v="1"/>
    <x v="5"/>
  </r>
  <r>
    <n v="462641"/>
    <n v="25798378"/>
    <n v="0"/>
    <x v="2"/>
    <x v="1"/>
    <x v="5"/>
  </r>
  <r>
    <n v="462641"/>
    <n v="25798378"/>
    <n v="240000"/>
    <x v="4"/>
    <x v="1"/>
    <x v="5"/>
  </r>
  <r>
    <n v="462641"/>
    <n v="25798378"/>
    <n v="0"/>
    <x v="2"/>
    <x v="1"/>
    <x v="5"/>
  </r>
  <r>
    <n v="462641"/>
    <n v="25798378"/>
    <n v="240000"/>
    <x v="4"/>
    <x v="1"/>
    <x v="5"/>
  </r>
  <r>
    <n v="462641"/>
    <n v="25798378"/>
    <n v="202563"/>
    <x v="2"/>
    <x v="1"/>
    <x v="5"/>
  </r>
  <r>
    <n v="462641"/>
    <n v="25798378"/>
    <n v="7060"/>
    <x v="2"/>
    <x v="1"/>
    <x v="5"/>
  </r>
  <r>
    <n v="462641"/>
    <n v="25798378"/>
    <n v="558"/>
    <x v="2"/>
    <x v="1"/>
    <x v="5"/>
  </r>
  <r>
    <n v="462641"/>
    <n v="25798378"/>
    <n v="2844000"/>
    <x v="2"/>
    <x v="1"/>
    <x v="5"/>
  </r>
  <r>
    <n v="462641"/>
    <n v="25798378"/>
    <n v="1158"/>
    <x v="4"/>
    <x v="1"/>
    <x v="5"/>
  </r>
  <r>
    <n v="462641"/>
    <n v="25798378"/>
    <n v="20577"/>
    <x v="2"/>
    <x v="1"/>
    <x v="5"/>
  </r>
  <r>
    <n v="462641"/>
    <n v="25798378"/>
    <n v="70380"/>
    <x v="4"/>
    <x v="1"/>
    <x v="5"/>
  </r>
  <r>
    <n v="462641"/>
    <n v="25798378"/>
    <n v="104400"/>
    <x v="4"/>
    <x v="1"/>
    <x v="5"/>
  </r>
  <r>
    <n v="462641"/>
    <n v="25798378"/>
    <n v="0"/>
    <x v="2"/>
    <x v="1"/>
    <x v="5"/>
  </r>
  <r>
    <n v="462641"/>
    <n v="25798378"/>
    <n v="12996"/>
    <x v="4"/>
    <x v="1"/>
    <x v="5"/>
  </r>
  <r>
    <n v="462641"/>
    <n v="25798378"/>
    <n v="11730"/>
    <x v="4"/>
    <x v="1"/>
    <x v="5"/>
  </r>
  <r>
    <n v="462641"/>
    <n v="25798378"/>
    <n v="337984"/>
    <x v="2"/>
    <x v="1"/>
    <x v="5"/>
  </r>
  <r>
    <n v="462641"/>
    <n v="25798378"/>
    <n v="0"/>
    <x v="2"/>
    <x v="1"/>
    <x v="5"/>
  </r>
  <r>
    <n v="462641"/>
    <n v="25798378"/>
    <n v="600647"/>
    <x v="4"/>
    <x v="1"/>
    <x v="5"/>
  </r>
  <r>
    <n v="462641"/>
    <n v="25798378"/>
    <n v="0"/>
    <x v="2"/>
    <x v="1"/>
    <x v="5"/>
  </r>
  <r>
    <n v="462641"/>
    <n v="25798378"/>
    <n v="48160"/>
    <x v="4"/>
    <x v="1"/>
    <x v="5"/>
  </r>
  <r>
    <n v="462641"/>
    <n v="25798378"/>
    <n v="27140"/>
    <x v="2"/>
    <x v="1"/>
    <x v="5"/>
  </r>
  <r>
    <n v="462641"/>
    <n v="25798378"/>
    <n v="10002"/>
    <x v="2"/>
    <x v="1"/>
    <x v="5"/>
  </r>
  <r>
    <n v="462641"/>
    <n v="25798378"/>
    <n v="7656"/>
    <x v="4"/>
    <x v="1"/>
    <x v="5"/>
  </r>
  <r>
    <n v="462641"/>
    <n v="25798378"/>
    <n v="9280"/>
    <x v="2"/>
    <x v="1"/>
    <x v="5"/>
  </r>
  <r>
    <n v="462641"/>
    <n v="25798378"/>
    <n v="1428"/>
    <x v="4"/>
    <x v="1"/>
    <x v="5"/>
  </r>
  <r>
    <n v="462641"/>
    <n v="25798378"/>
    <n v="20700"/>
    <x v="4"/>
    <x v="1"/>
    <x v="5"/>
  </r>
  <r>
    <n v="462641"/>
    <n v="25798378"/>
    <n v="12084"/>
    <x v="2"/>
    <x v="1"/>
    <x v="5"/>
  </r>
  <r>
    <n v="462641"/>
    <n v="25798378"/>
    <n v="177155"/>
    <x v="2"/>
    <x v="1"/>
    <x v="5"/>
  </r>
  <r>
    <n v="462641"/>
    <n v="25798378"/>
    <n v="0"/>
    <x v="2"/>
    <x v="1"/>
    <x v="5"/>
  </r>
  <r>
    <n v="462641"/>
    <n v="25798378"/>
    <n v="90045"/>
    <x v="4"/>
    <x v="1"/>
    <x v="5"/>
  </r>
  <r>
    <n v="462641"/>
    <n v="25798378"/>
    <n v="29520"/>
    <x v="4"/>
    <x v="1"/>
    <x v="5"/>
  </r>
  <r>
    <n v="462641"/>
    <n v="25798378"/>
    <n v="1335"/>
    <x v="2"/>
    <x v="1"/>
    <x v="5"/>
  </r>
  <r>
    <n v="462641"/>
    <n v="25798378"/>
    <n v="2084"/>
    <x v="2"/>
    <x v="1"/>
    <x v="5"/>
  </r>
  <r>
    <n v="462641"/>
    <n v="25798378"/>
    <n v="1021"/>
    <x v="2"/>
    <x v="1"/>
    <x v="5"/>
  </r>
  <r>
    <n v="462641"/>
    <n v="25798378"/>
    <n v="7789"/>
    <x v="2"/>
    <x v="1"/>
    <x v="5"/>
  </r>
  <r>
    <n v="462641"/>
    <n v="25798378"/>
    <n v="76800"/>
    <x v="4"/>
    <x v="1"/>
    <x v="5"/>
  </r>
  <r>
    <n v="462641"/>
    <n v="25798378"/>
    <n v="96000"/>
    <x v="4"/>
    <x v="1"/>
    <x v="5"/>
  </r>
  <r>
    <n v="462641"/>
    <n v="25798378"/>
    <n v="79662"/>
    <x v="4"/>
    <x v="1"/>
    <x v="5"/>
  </r>
  <r>
    <n v="462641"/>
    <n v="25798378"/>
    <n v="5246"/>
    <x v="4"/>
    <x v="1"/>
    <x v="5"/>
  </r>
  <r>
    <n v="462641"/>
    <n v="25798378"/>
    <n v="89154"/>
    <x v="2"/>
    <x v="1"/>
    <x v="5"/>
  </r>
  <r>
    <n v="462642"/>
    <n v="15044581"/>
    <n v="74400"/>
    <x v="2"/>
    <x v="1"/>
    <x v="5"/>
  </r>
  <r>
    <n v="462642"/>
    <n v="15044581"/>
    <n v="1116"/>
    <x v="2"/>
    <x v="1"/>
    <x v="5"/>
  </r>
  <r>
    <n v="462642"/>
    <n v="15044581"/>
    <n v="10159"/>
    <x v="2"/>
    <x v="1"/>
    <x v="5"/>
  </r>
  <r>
    <n v="462642"/>
    <n v="15044581"/>
    <n v="880"/>
    <x v="2"/>
    <x v="1"/>
    <x v="5"/>
  </r>
  <r>
    <n v="462642"/>
    <n v="15044581"/>
    <n v="2882"/>
    <x v="2"/>
    <x v="1"/>
    <x v="5"/>
  </r>
  <r>
    <n v="462642"/>
    <n v="15044581"/>
    <n v="39408"/>
    <x v="2"/>
    <x v="1"/>
    <x v="5"/>
  </r>
  <r>
    <n v="462642"/>
    <n v="15044581"/>
    <n v="5001"/>
    <x v="2"/>
    <x v="1"/>
    <x v="5"/>
  </r>
  <r>
    <n v="462642"/>
    <n v="15044581"/>
    <n v="632"/>
    <x v="2"/>
    <x v="1"/>
    <x v="5"/>
  </r>
  <r>
    <n v="462642"/>
    <n v="15044581"/>
    <n v="1867"/>
    <x v="2"/>
    <x v="1"/>
    <x v="5"/>
  </r>
  <r>
    <n v="462642"/>
    <n v="15044581"/>
    <n v="186000"/>
    <x v="2"/>
    <x v="1"/>
    <x v="5"/>
  </r>
  <r>
    <n v="462642"/>
    <n v="15044581"/>
    <n v="2164"/>
    <x v="2"/>
    <x v="1"/>
    <x v="5"/>
  </r>
  <r>
    <n v="462645"/>
    <n v="3503791"/>
    <n v="6845"/>
    <x v="2"/>
    <x v="1"/>
    <x v="5"/>
  </r>
  <r>
    <n v="462646"/>
    <n v="62489281"/>
    <n v="4774080"/>
    <x v="1"/>
    <x v="0"/>
    <x v="2"/>
  </r>
  <r>
    <n v="462648"/>
    <n v="9597411"/>
    <n v="31920"/>
    <x v="0"/>
    <x v="1"/>
    <x v="4"/>
  </r>
  <r>
    <n v="462648"/>
    <n v="9597411"/>
    <n v="145040"/>
    <x v="0"/>
    <x v="1"/>
    <x v="4"/>
  </r>
  <r>
    <n v="462648"/>
    <n v="9597411"/>
    <n v="32200"/>
    <x v="5"/>
    <x v="1"/>
    <x v="4"/>
  </r>
  <r>
    <n v="462648"/>
    <n v="9597411"/>
    <n v="26530"/>
    <x v="5"/>
    <x v="1"/>
    <x v="4"/>
  </r>
  <r>
    <n v="462648"/>
    <n v="9597411"/>
    <n v="21954"/>
    <x v="5"/>
    <x v="1"/>
    <x v="4"/>
  </r>
  <r>
    <n v="462658"/>
    <n v="1200000"/>
    <n v="899391"/>
    <x v="2"/>
    <x v="6"/>
    <x v="3"/>
  </r>
  <r>
    <n v="462665"/>
    <n v="6091487"/>
    <n v="479865"/>
    <x v="2"/>
    <x v="2"/>
    <x v="5"/>
  </r>
  <r>
    <n v="462665"/>
    <n v="6091487"/>
    <n v="1069"/>
    <x v="2"/>
    <x v="2"/>
    <x v="5"/>
  </r>
  <r>
    <n v="462665"/>
    <n v="6091487"/>
    <n v="7784"/>
    <x v="2"/>
    <x v="2"/>
    <x v="5"/>
  </r>
  <r>
    <n v="462665"/>
    <n v="6091487"/>
    <n v="3499"/>
    <x v="2"/>
    <x v="2"/>
    <x v="5"/>
  </r>
  <r>
    <n v="462665"/>
    <n v="6091487"/>
    <n v="632"/>
    <x v="2"/>
    <x v="2"/>
    <x v="5"/>
  </r>
  <r>
    <n v="462665"/>
    <n v="6091487"/>
    <n v="302"/>
    <x v="2"/>
    <x v="2"/>
    <x v="5"/>
  </r>
  <r>
    <n v="462665"/>
    <n v="6091487"/>
    <n v="26115"/>
    <x v="2"/>
    <x v="2"/>
    <x v="5"/>
  </r>
  <r>
    <n v="462665"/>
    <n v="6091487"/>
    <n v="9716"/>
    <x v="2"/>
    <x v="2"/>
    <x v="5"/>
  </r>
  <r>
    <n v="462665"/>
    <n v="6091487"/>
    <n v="207474"/>
    <x v="2"/>
    <x v="2"/>
    <x v="5"/>
  </r>
  <r>
    <n v="462665"/>
    <n v="6091487"/>
    <n v="15920"/>
    <x v="2"/>
    <x v="2"/>
    <x v="5"/>
  </r>
  <r>
    <n v="462665"/>
    <n v="6091487"/>
    <n v="2130"/>
    <x v="2"/>
    <x v="2"/>
    <x v="5"/>
  </r>
  <r>
    <n v="462665"/>
    <n v="6091487"/>
    <n v="554"/>
    <x v="2"/>
    <x v="2"/>
    <x v="5"/>
  </r>
  <r>
    <n v="462668"/>
    <n v="6657297"/>
    <n v="0"/>
    <x v="2"/>
    <x v="2"/>
    <x v="5"/>
  </r>
  <r>
    <n v="462668"/>
    <n v="6657297"/>
    <n v="2640700"/>
    <x v="1"/>
    <x v="2"/>
    <x v="5"/>
  </r>
  <r>
    <n v="462668"/>
    <n v="6657297"/>
    <n v="5560"/>
    <x v="2"/>
    <x v="2"/>
    <x v="5"/>
  </r>
  <r>
    <n v="462668"/>
    <n v="6657297"/>
    <n v="4206"/>
    <x v="2"/>
    <x v="2"/>
    <x v="5"/>
  </r>
  <r>
    <n v="462668"/>
    <n v="6657297"/>
    <n v="1263"/>
    <x v="2"/>
    <x v="2"/>
    <x v="5"/>
  </r>
  <r>
    <n v="462668"/>
    <n v="6657297"/>
    <n v="453"/>
    <x v="2"/>
    <x v="2"/>
    <x v="5"/>
  </r>
  <r>
    <n v="462668"/>
    <n v="6657297"/>
    <n v="2850"/>
    <x v="2"/>
    <x v="2"/>
    <x v="5"/>
  </r>
  <r>
    <n v="462668"/>
    <n v="6657297"/>
    <n v="20126"/>
    <x v="2"/>
    <x v="2"/>
    <x v="5"/>
  </r>
  <r>
    <n v="462668"/>
    <n v="6657297"/>
    <n v="172895"/>
    <x v="2"/>
    <x v="2"/>
    <x v="5"/>
  </r>
  <r>
    <n v="462668"/>
    <n v="6657297"/>
    <n v="15920"/>
    <x v="2"/>
    <x v="2"/>
    <x v="5"/>
  </r>
  <r>
    <n v="462668"/>
    <n v="6657297"/>
    <n v="1846"/>
    <x v="2"/>
    <x v="2"/>
    <x v="5"/>
  </r>
  <r>
    <n v="462674"/>
    <n v="7612689"/>
    <n v="360"/>
    <x v="2"/>
    <x v="1"/>
    <x v="0"/>
  </r>
  <r>
    <n v="462674"/>
    <n v="7612689"/>
    <n v="32956"/>
    <x v="2"/>
    <x v="1"/>
    <x v="0"/>
  </r>
  <r>
    <n v="462674"/>
    <n v="7612689"/>
    <n v="6700"/>
    <x v="2"/>
    <x v="1"/>
    <x v="0"/>
  </r>
  <r>
    <n v="462674"/>
    <n v="7612689"/>
    <n v="16134"/>
    <x v="2"/>
    <x v="1"/>
    <x v="0"/>
  </r>
  <r>
    <n v="462674"/>
    <n v="7612689"/>
    <n v="360"/>
    <x v="2"/>
    <x v="1"/>
    <x v="0"/>
  </r>
  <r>
    <n v="462674"/>
    <n v="7612689"/>
    <n v="32956"/>
    <x v="2"/>
    <x v="1"/>
    <x v="0"/>
  </r>
  <r>
    <n v="462674"/>
    <n v="7612689"/>
    <n v="6700"/>
    <x v="2"/>
    <x v="1"/>
    <x v="0"/>
  </r>
  <r>
    <n v="462674"/>
    <n v="7612689"/>
    <n v="16134"/>
    <x v="2"/>
    <x v="1"/>
    <x v="0"/>
  </r>
  <r>
    <n v="462675"/>
    <n v="13485945"/>
    <n v="3978400"/>
    <x v="1"/>
    <x v="2"/>
    <x v="2"/>
  </r>
  <r>
    <n v="462678"/>
    <n v="6106862"/>
    <n v="135500"/>
    <x v="5"/>
    <x v="1"/>
    <x v="5"/>
  </r>
  <r>
    <n v="462678"/>
    <n v="6106862"/>
    <n v="172800"/>
    <x v="2"/>
    <x v="1"/>
    <x v="5"/>
  </r>
  <r>
    <n v="462678"/>
    <n v="6106862"/>
    <n v="71800"/>
    <x v="2"/>
    <x v="1"/>
    <x v="5"/>
  </r>
  <r>
    <n v="462678"/>
    <n v="6106862"/>
    <n v="25650"/>
    <x v="2"/>
    <x v="1"/>
    <x v="5"/>
  </r>
  <r>
    <n v="462678"/>
    <n v="6106862"/>
    <n v="558"/>
    <x v="2"/>
    <x v="1"/>
    <x v="5"/>
  </r>
  <r>
    <n v="462692"/>
    <n v="2065489"/>
    <n v="545600"/>
    <x v="1"/>
    <x v="2"/>
    <x v="2"/>
  </r>
  <r>
    <n v="462707"/>
    <n v="17596637"/>
    <n v="4716640"/>
    <x v="1"/>
    <x v="0"/>
    <x v="2"/>
  </r>
  <r>
    <n v="462715"/>
    <n v="6589872"/>
    <n v="74400"/>
    <x v="2"/>
    <x v="1"/>
    <x v="5"/>
  </r>
  <r>
    <n v="462715"/>
    <n v="6589872"/>
    <n v="558"/>
    <x v="2"/>
    <x v="1"/>
    <x v="5"/>
  </r>
  <r>
    <n v="462715"/>
    <n v="6589872"/>
    <n v="107500"/>
    <x v="1"/>
    <x v="1"/>
    <x v="5"/>
  </r>
  <r>
    <n v="462715"/>
    <n v="6589872"/>
    <n v="293760"/>
    <x v="1"/>
    <x v="1"/>
    <x v="5"/>
  </r>
  <r>
    <n v="462715"/>
    <n v="6589872"/>
    <n v="3672"/>
    <x v="2"/>
    <x v="1"/>
    <x v="5"/>
  </r>
  <r>
    <n v="462715"/>
    <n v="6589872"/>
    <n v="20535"/>
    <x v="2"/>
    <x v="1"/>
    <x v="5"/>
  </r>
  <r>
    <n v="462715"/>
    <n v="6589872"/>
    <n v="220434"/>
    <x v="1"/>
    <x v="1"/>
    <x v="5"/>
  </r>
  <r>
    <n v="462716"/>
    <n v="1740283"/>
    <n v="37200"/>
    <x v="2"/>
    <x v="1"/>
    <x v="5"/>
  </r>
  <r>
    <n v="462716"/>
    <n v="1740283"/>
    <n v="15200"/>
    <x v="2"/>
    <x v="1"/>
    <x v="5"/>
  </r>
  <r>
    <n v="462716"/>
    <n v="1740283"/>
    <n v="1890"/>
    <x v="2"/>
    <x v="1"/>
    <x v="5"/>
  </r>
  <r>
    <n v="462716"/>
    <n v="1740283"/>
    <n v="6414"/>
    <x v="2"/>
    <x v="1"/>
    <x v="5"/>
  </r>
  <r>
    <n v="462716"/>
    <n v="1740283"/>
    <n v="6002"/>
    <x v="2"/>
    <x v="1"/>
    <x v="5"/>
  </r>
  <r>
    <n v="462724"/>
    <n v="1838427"/>
    <n v="0"/>
    <x v="2"/>
    <x v="1"/>
    <x v="5"/>
  </r>
  <r>
    <n v="462724"/>
    <n v="1838427"/>
    <n v="800100"/>
    <x v="3"/>
    <x v="1"/>
    <x v="5"/>
  </r>
  <r>
    <n v="462724"/>
    <n v="1838427"/>
    <n v="50000"/>
    <x v="2"/>
    <x v="1"/>
    <x v="5"/>
  </r>
  <r>
    <n v="462724"/>
    <n v="1838427"/>
    <n v="28000"/>
    <x v="2"/>
    <x v="1"/>
    <x v="5"/>
  </r>
  <r>
    <n v="462724"/>
    <n v="1838427"/>
    <n v="0"/>
    <x v="2"/>
    <x v="1"/>
    <x v="5"/>
  </r>
  <r>
    <n v="462724"/>
    <n v="1838427"/>
    <n v="120000"/>
    <x v="3"/>
    <x v="1"/>
    <x v="5"/>
  </r>
  <r>
    <n v="462724"/>
    <n v="1838427"/>
    <n v="0"/>
    <x v="2"/>
    <x v="1"/>
    <x v="5"/>
  </r>
  <r>
    <n v="462724"/>
    <n v="1838427"/>
    <n v="120000"/>
    <x v="3"/>
    <x v="1"/>
    <x v="5"/>
  </r>
  <r>
    <n v="462724"/>
    <n v="1838427"/>
    <n v="93078"/>
    <x v="2"/>
    <x v="1"/>
    <x v="5"/>
  </r>
  <r>
    <n v="462724"/>
    <n v="1838427"/>
    <n v="14654"/>
    <x v="2"/>
    <x v="1"/>
    <x v="5"/>
  </r>
  <r>
    <n v="462724"/>
    <n v="1838427"/>
    <n v="91642"/>
    <x v="2"/>
    <x v="1"/>
    <x v="5"/>
  </r>
  <r>
    <n v="462724"/>
    <n v="1838427"/>
    <n v="0"/>
    <x v="2"/>
    <x v="1"/>
    <x v="5"/>
  </r>
  <r>
    <n v="462724"/>
    <n v="1838427"/>
    <n v="110000"/>
    <x v="3"/>
    <x v="1"/>
    <x v="5"/>
  </r>
  <r>
    <n v="462724"/>
    <n v="1838427"/>
    <n v="0"/>
    <x v="2"/>
    <x v="1"/>
    <x v="5"/>
  </r>
  <r>
    <n v="462724"/>
    <n v="1838427"/>
    <n v="110000"/>
    <x v="3"/>
    <x v="1"/>
    <x v="5"/>
  </r>
  <r>
    <n v="462724"/>
    <n v="1838427"/>
    <n v="22475"/>
    <x v="2"/>
    <x v="1"/>
    <x v="5"/>
  </r>
  <r>
    <n v="462724"/>
    <n v="1838427"/>
    <n v="53842"/>
    <x v="2"/>
    <x v="1"/>
    <x v="5"/>
  </r>
  <r>
    <n v="462724"/>
    <n v="1838427"/>
    <n v="80427"/>
    <x v="2"/>
    <x v="1"/>
    <x v="5"/>
  </r>
  <r>
    <n v="462724"/>
    <n v="1838427"/>
    <n v="6120"/>
    <x v="2"/>
    <x v="1"/>
    <x v="5"/>
  </r>
  <r>
    <n v="462724"/>
    <n v="1838427"/>
    <n v="9000"/>
    <x v="2"/>
    <x v="1"/>
    <x v="5"/>
  </r>
  <r>
    <n v="462724"/>
    <n v="1838427"/>
    <n v="53507"/>
    <x v="2"/>
    <x v="1"/>
    <x v="5"/>
  </r>
  <r>
    <n v="462724"/>
    <n v="1838427"/>
    <n v="7378"/>
    <x v="2"/>
    <x v="1"/>
    <x v="5"/>
  </r>
  <r>
    <n v="462724"/>
    <n v="1838427"/>
    <n v="1216"/>
    <x v="2"/>
    <x v="1"/>
    <x v="5"/>
  </r>
  <r>
    <n v="462724"/>
    <n v="1838427"/>
    <n v="1564"/>
    <x v="2"/>
    <x v="1"/>
    <x v="5"/>
  </r>
  <r>
    <n v="462724"/>
    <n v="1838427"/>
    <n v="4960"/>
    <x v="2"/>
    <x v="1"/>
    <x v="5"/>
  </r>
  <r>
    <n v="462728"/>
    <n v="1090597"/>
    <n v="4455"/>
    <x v="2"/>
    <x v="1"/>
    <x v="5"/>
  </r>
  <r>
    <n v="462728"/>
    <n v="1090597"/>
    <n v="2078"/>
    <x v="2"/>
    <x v="1"/>
    <x v="5"/>
  </r>
  <r>
    <n v="462728"/>
    <n v="1090597"/>
    <n v="11400"/>
    <x v="2"/>
    <x v="1"/>
    <x v="5"/>
  </r>
  <r>
    <n v="462749"/>
    <n v="3846937"/>
    <n v="44829"/>
    <x v="2"/>
    <x v="1"/>
    <x v="3"/>
  </r>
  <r>
    <n v="462749"/>
    <n v="3846937"/>
    <n v="337999"/>
    <x v="0"/>
    <x v="1"/>
    <x v="3"/>
  </r>
  <r>
    <n v="462750"/>
    <n v="1496985"/>
    <n v="67750"/>
    <x v="4"/>
    <x v="1"/>
    <x v="3"/>
  </r>
  <r>
    <n v="462750"/>
    <n v="1496985"/>
    <n v="67750"/>
    <x v="4"/>
    <x v="1"/>
    <x v="3"/>
  </r>
  <r>
    <n v="462750"/>
    <n v="1496985"/>
    <n v="24905"/>
    <x v="2"/>
    <x v="1"/>
    <x v="3"/>
  </r>
  <r>
    <n v="462750"/>
    <n v="1496985"/>
    <n v="156600"/>
    <x v="0"/>
    <x v="1"/>
    <x v="3"/>
  </r>
  <r>
    <n v="462751"/>
    <n v="539989"/>
    <n v="2652"/>
    <x v="2"/>
    <x v="1"/>
    <x v="5"/>
  </r>
  <r>
    <n v="462751"/>
    <n v="539989"/>
    <n v="2800"/>
    <x v="2"/>
    <x v="1"/>
    <x v="5"/>
  </r>
  <r>
    <n v="462786"/>
    <n v="60319753"/>
    <n v="15913600"/>
    <x v="1"/>
    <x v="0"/>
    <x v="2"/>
  </r>
  <r>
    <n v="462790"/>
    <n v="122128429"/>
    <n v="1382986"/>
    <x v="2"/>
    <x v="1"/>
    <x v="5"/>
  </r>
  <r>
    <n v="462790"/>
    <n v="122128429"/>
    <n v="100000"/>
    <x v="4"/>
    <x v="1"/>
    <x v="5"/>
  </r>
  <r>
    <n v="462790"/>
    <n v="122128429"/>
    <n v="50000"/>
    <x v="4"/>
    <x v="1"/>
    <x v="5"/>
  </r>
  <r>
    <n v="462790"/>
    <n v="122128429"/>
    <n v="56000"/>
    <x v="4"/>
    <x v="1"/>
    <x v="5"/>
  </r>
  <r>
    <n v="462790"/>
    <n v="122128429"/>
    <n v="57600"/>
    <x v="2"/>
    <x v="1"/>
    <x v="5"/>
  </r>
  <r>
    <n v="462790"/>
    <n v="122128429"/>
    <n v="37200"/>
    <x v="2"/>
    <x v="1"/>
    <x v="5"/>
  </r>
  <r>
    <n v="462790"/>
    <n v="122128429"/>
    <n v="194400"/>
    <x v="2"/>
    <x v="1"/>
    <x v="5"/>
  </r>
  <r>
    <n v="462790"/>
    <n v="122128429"/>
    <n v="223200"/>
    <x v="2"/>
    <x v="1"/>
    <x v="5"/>
  </r>
  <r>
    <n v="462790"/>
    <n v="122128429"/>
    <n v="15200"/>
    <x v="2"/>
    <x v="1"/>
    <x v="5"/>
  </r>
  <r>
    <n v="462790"/>
    <n v="122128429"/>
    <n v="116950"/>
    <x v="2"/>
    <x v="1"/>
    <x v="5"/>
  </r>
  <r>
    <n v="462790"/>
    <n v="122128429"/>
    <n v="5580"/>
    <x v="2"/>
    <x v="1"/>
    <x v="5"/>
  </r>
  <r>
    <n v="462790"/>
    <n v="122128429"/>
    <n v="348898"/>
    <x v="2"/>
    <x v="1"/>
    <x v="5"/>
  </r>
  <r>
    <n v="462790"/>
    <n v="122128429"/>
    <n v="30995"/>
    <x v="2"/>
    <x v="1"/>
    <x v="5"/>
  </r>
  <r>
    <n v="462790"/>
    <n v="122128429"/>
    <n v="0"/>
    <x v="2"/>
    <x v="1"/>
    <x v="5"/>
  </r>
  <r>
    <n v="462790"/>
    <n v="122128429"/>
    <n v="6720"/>
    <x v="4"/>
    <x v="1"/>
    <x v="5"/>
  </r>
  <r>
    <n v="462790"/>
    <n v="122128429"/>
    <n v="0"/>
    <x v="2"/>
    <x v="1"/>
    <x v="5"/>
  </r>
  <r>
    <n v="462790"/>
    <n v="122128429"/>
    <n v="1158"/>
    <x v="4"/>
    <x v="1"/>
    <x v="5"/>
  </r>
  <r>
    <n v="462790"/>
    <n v="122128429"/>
    <n v="394740"/>
    <x v="4"/>
    <x v="1"/>
    <x v="5"/>
  </r>
  <r>
    <n v="462790"/>
    <n v="122128429"/>
    <n v="1010"/>
    <x v="2"/>
    <x v="1"/>
    <x v="5"/>
  </r>
  <r>
    <n v="462790"/>
    <n v="122128429"/>
    <n v="10120"/>
    <x v="2"/>
    <x v="1"/>
    <x v="5"/>
  </r>
  <r>
    <n v="462790"/>
    <n v="122128429"/>
    <n v="0"/>
    <x v="2"/>
    <x v="1"/>
    <x v="5"/>
  </r>
  <r>
    <n v="462790"/>
    <n v="122128429"/>
    <n v="360000"/>
    <x v="4"/>
    <x v="1"/>
    <x v="5"/>
  </r>
  <r>
    <n v="462790"/>
    <n v="122128429"/>
    <n v="5492"/>
    <x v="4"/>
    <x v="1"/>
    <x v="5"/>
  </r>
  <r>
    <n v="462790"/>
    <n v="122128429"/>
    <n v="0"/>
    <x v="2"/>
    <x v="1"/>
    <x v="5"/>
  </r>
  <r>
    <n v="462790"/>
    <n v="122128429"/>
    <n v="400000"/>
    <x v="5"/>
    <x v="1"/>
    <x v="5"/>
  </r>
  <r>
    <n v="462790"/>
    <n v="122128429"/>
    <n v="108640"/>
    <x v="2"/>
    <x v="1"/>
    <x v="5"/>
  </r>
  <r>
    <n v="462790"/>
    <n v="122128429"/>
    <n v="0"/>
    <x v="2"/>
    <x v="1"/>
    <x v="5"/>
  </r>
  <r>
    <n v="462790"/>
    <n v="122128429"/>
    <n v="600647"/>
    <x v="4"/>
    <x v="1"/>
    <x v="5"/>
  </r>
  <r>
    <n v="462790"/>
    <n v="122128429"/>
    <n v="20526"/>
    <x v="2"/>
    <x v="1"/>
    <x v="5"/>
  </r>
  <r>
    <n v="462790"/>
    <n v="122128429"/>
    <n v="0"/>
    <x v="2"/>
    <x v="1"/>
    <x v="5"/>
  </r>
  <r>
    <n v="462790"/>
    <n v="122128429"/>
    <n v="238500"/>
    <x v="4"/>
    <x v="1"/>
    <x v="5"/>
  </r>
  <r>
    <n v="462790"/>
    <n v="122128429"/>
    <n v="0"/>
    <x v="2"/>
    <x v="1"/>
    <x v="5"/>
  </r>
  <r>
    <n v="462790"/>
    <n v="122128429"/>
    <n v="858536"/>
    <x v="4"/>
    <x v="1"/>
    <x v="5"/>
  </r>
  <r>
    <n v="462790"/>
    <n v="122128429"/>
    <n v="0"/>
    <x v="2"/>
    <x v="1"/>
    <x v="5"/>
  </r>
  <r>
    <n v="462790"/>
    <n v="122128429"/>
    <n v="500000"/>
    <x v="4"/>
    <x v="1"/>
    <x v="5"/>
  </r>
  <r>
    <n v="462790"/>
    <n v="122128429"/>
    <n v="96773"/>
    <x v="2"/>
    <x v="1"/>
    <x v="5"/>
  </r>
  <r>
    <n v="462790"/>
    <n v="122128429"/>
    <n v="116640"/>
    <x v="5"/>
    <x v="1"/>
    <x v="5"/>
  </r>
  <r>
    <n v="462790"/>
    <n v="122128429"/>
    <n v="0"/>
    <x v="2"/>
    <x v="1"/>
    <x v="5"/>
  </r>
  <r>
    <n v="462790"/>
    <n v="122128429"/>
    <n v="92708"/>
    <x v="4"/>
    <x v="1"/>
    <x v="5"/>
  </r>
  <r>
    <n v="462790"/>
    <n v="122128429"/>
    <n v="38658"/>
    <x v="2"/>
    <x v="1"/>
    <x v="5"/>
  </r>
  <r>
    <n v="462790"/>
    <n v="122128429"/>
    <n v="275310"/>
    <x v="5"/>
    <x v="1"/>
    <x v="5"/>
  </r>
  <r>
    <n v="462790"/>
    <n v="122128429"/>
    <n v="25600"/>
    <x v="4"/>
    <x v="1"/>
    <x v="5"/>
  </r>
  <r>
    <n v="462790"/>
    <n v="122128429"/>
    <n v="0"/>
    <x v="2"/>
    <x v="1"/>
    <x v="5"/>
  </r>
  <r>
    <n v="462790"/>
    <n v="122128429"/>
    <n v="149400"/>
    <x v="4"/>
    <x v="1"/>
    <x v="5"/>
  </r>
  <r>
    <n v="462790"/>
    <n v="122128429"/>
    <n v="185085"/>
    <x v="2"/>
    <x v="1"/>
    <x v="5"/>
  </r>
  <r>
    <n v="462790"/>
    <n v="122128429"/>
    <n v="22599"/>
    <x v="2"/>
    <x v="1"/>
    <x v="5"/>
  </r>
  <r>
    <n v="462790"/>
    <n v="122128429"/>
    <n v="13307"/>
    <x v="2"/>
    <x v="1"/>
    <x v="5"/>
  </r>
  <r>
    <n v="462790"/>
    <n v="122128429"/>
    <n v="20935"/>
    <x v="4"/>
    <x v="1"/>
    <x v="5"/>
  </r>
  <r>
    <n v="462790"/>
    <n v="122128429"/>
    <n v="4187"/>
    <x v="4"/>
    <x v="1"/>
    <x v="5"/>
  </r>
  <r>
    <n v="462790"/>
    <n v="122128429"/>
    <n v="4169"/>
    <x v="4"/>
    <x v="1"/>
    <x v="5"/>
  </r>
  <r>
    <n v="462790"/>
    <n v="122128429"/>
    <n v="4187"/>
    <x v="4"/>
    <x v="1"/>
    <x v="5"/>
  </r>
  <r>
    <n v="462790"/>
    <n v="122128429"/>
    <n v="151800"/>
    <x v="4"/>
    <x v="1"/>
    <x v="5"/>
  </r>
  <r>
    <n v="462790"/>
    <n v="122128429"/>
    <n v="40845"/>
    <x v="4"/>
    <x v="1"/>
    <x v="5"/>
  </r>
  <r>
    <n v="462790"/>
    <n v="122128429"/>
    <n v="45928"/>
    <x v="2"/>
    <x v="1"/>
    <x v="5"/>
  </r>
  <r>
    <n v="462790"/>
    <n v="122128429"/>
    <n v="5322"/>
    <x v="2"/>
    <x v="1"/>
    <x v="5"/>
  </r>
  <r>
    <n v="462790"/>
    <n v="122128429"/>
    <n v="3859"/>
    <x v="2"/>
    <x v="1"/>
    <x v="5"/>
  </r>
  <r>
    <n v="462790"/>
    <n v="122128429"/>
    <n v="48986"/>
    <x v="2"/>
    <x v="1"/>
    <x v="5"/>
  </r>
  <r>
    <n v="462790"/>
    <n v="122128429"/>
    <n v="64848"/>
    <x v="2"/>
    <x v="1"/>
    <x v="5"/>
  </r>
  <r>
    <n v="462790"/>
    <n v="122128429"/>
    <n v="17319"/>
    <x v="2"/>
    <x v="1"/>
    <x v="5"/>
  </r>
  <r>
    <n v="462790"/>
    <n v="122128429"/>
    <n v="0"/>
    <x v="2"/>
    <x v="1"/>
    <x v="5"/>
  </r>
  <r>
    <n v="462790"/>
    <n v="122128429"/>
    <n v="100800"/>
    <x v="4"/>
    <x v="1"/>
    <x v="5"/>
  </r>
  <r>
    <n v="462790"/>
    <n v="122128429"/>
    <n v="0"/>
    <x v="2"/>
    <x v="1"/>
    <x v="5"/>
  </r>
  <r>
    <n v="462790"/>
    <n v="122128429"/>
    <n v="18000"/>
    <x v="4"/>
    <x v="1"/>
    <x v="5"/>
  </r>
  <r>
    <n v="462790"/>
    <n v="122128429"/>
    <n v="17364"/>
    <x v="2"/>
    <x v="1"/>
    <x v="5"/>
  </r>
  <r>
    <n v="462790"/>
    <n v="122128429"/>
    <n v="0"/>
    <x v="2"/>
    <x v="1"/>
    <x v="5"/>
  </r>
  <r>
    <n v="462790"/>
    <n v="122128429"/>
    <n v="70000"/>
    <x v="4"/>
    <x v="1"/>
    <x v="5"/>
  </r>
  <r>
    <n v="462790"/>
    <n v="122128429"/>
    <n v="4632"/>
    <x v="2"/>
    <x v="1"/>
    <x v="5"/>
  </r>
  <r>
    <n v="462790"/>
    <n v="122128429"/>
    <n v="1021"/>
    <x v="2"/>
    <x v="1"/>
    <x v="5"/>
  </r>
  <r>
    <n v="462790"/>
    <n v="122128429"/>
    <n v="0"/>
    <x v="2"/>
    <x v="1"/>
    <x v="5"/>
  </r>
  <r>
    <n v="462790"/>
    <n v="122128429"/>
    <n v="470400"/>
    <x v="4"/>
    <x v="1"/>
    <x v="5"/>
  </r>
  <r>
    <n v="462790"/>
    <n v="122128429"/>
    <n v="64000"/>
    <x v="4"/>
    <x v="1"/>
    <x v="5"/>
  </r>
  <r>
    <n v="462790"/>
    <n v="122128429"/>
    <n v="0"/>
    <x v="2"/>
    <x v="1"/>
    <x v="5"/>
  </r>
  <r>
    <n v="462790"/>
    <n v="122128429"/>
    <n v="196656"/>
    <x v="4"/>
    <x v="1"/>
    <x v="5"/>
  </r>
  <r>
    <n v="462790"/>
    <n v="122128429"/>
    <n v="16632"/>
    <x v="2"/>
    <x v="1"/>
    <x v="5"/>
  </r>
  <r>
    <n v="462790"/>
    <n v="122128429"/>
    <n v="14400"/>
    <x v="4"/>
    <x v="1"/>
    <x v="5"/>
  </r>
  <r>
    <n v="462790"/>
    <n v="122128429"/>
    <n v="28080"/>
    <x v="2"/>
    <x v="1"/>
    <x v="5"/>
  </r>
  <r>
    <n v="462790"/>
    <n v="122128429"/>
    <n v="46800"/>
    <x v="4"/>
    <x v="1"/>
    <x v="5"/>
  </r>
  <r>
    <n v="462790"/>
    <n v="122128429"/>
    <n v="270"/>
    <x v="4"/>
    <x v="1"/>
    <x v="5"/>
  </r>
  <r>
    <n v="462790"/>
    <n v="122128429"/>
    <n v="7704"/>
    <x v="2"/>
    <x v="1"/>
    <x v="5"/>
  </r>
  <r>
    <n v="462790"/>
    <n v="122128429"/>
    <n v="86400"/>
    <x v="4"/>
    <x v="1"/>
    <x v="5"/>
  </r>
  <r>
    <n v="462790"/>
    <n v="122128429"/>
    <n v="16209"/>
    <x v="2"/>
    <x v="1"/>
    <x v="5"/>
  </r>
  <r>
    <n v="462790"/>
    <n v="122128429"/>
    <n v="41400"/>
    <x v="4"/>
    <x v="1"/>
    <x v="5"/>
  </r>
  <r>
    <n v="462790"/>
    <n v="122128429"/>
    <n v="15317"/>
    <x v="2"/>
    <x v="1"/>
    <x v="5"/>
  </r>
  <r>
    <n v="462790"/>
    <n v="122128429"/>
    <n v="0"/>
    <x v="2"/>
    <x v="1"/>
    <x v="5"/>
  </r>
  <r>
    <n v="462790"/>
    <n v="122128429"/>
    <n v="336000"/>
    <x v="5"/>
    <x v="1"/>
    <x v="5"/>
  </r>
  <r>
    <n v="462790"/>
    <n v="122128429"/>
    <n v="7"/>
    <x v="2"/>
    <x v="1"/>
    <x v="5"/>
  </r>
  <r>
    <n v="462790"/>
    <n v="122128429"/>
    <n v="10400"/>
    <x v="4"/>
    <x v="1"/>
    <x v="5"/>
  </r>
  <r>
    <n v="462790"/>
    <n v="122128429"/>
    <n v="115640"/>
    <x v="5"/>
    <x v="1"/>
    <x v="5"/>
  </r>
  <r>
    <n v="462790"/>
    <n v="122128429"/>
    <n v="7457"/>
    <x v="2"/>
    <x v="1"/>
    <x v="5"/>
  </r>
  <r>
    <n v="462790"/>
    <n v="122128429"/>
    <n v="72216"/>
    <x v="3"/>
    <x v="1"/>
    <x v="5"/>
  </r>
  <r>
    <n v="462790"/>
    <n v="122128429"/>
    <n v="11133072"/>
    <x v="2"/>
    <x v="1"/>
    <x v="5"/>
  </r>
  <r>
    <n v="462790"/>
    <n v="122128429"/>
    <n v="0"/>
    <x v="2"/>
    <x v="1"/>
    <x v="5"/>
  </r>
  <r>
    <n v="462790"/>
    <n v="122128429"/>
    <n v="11514690"/>
    <x v="1"/>
    <x v="1"/>
    <x v="5"/>
  </r>
  <r>
    <n v="462794"/>
    <n v="25246875"/>
    <n v="8779760"/>
    <x v="1"/>
    <x v="0"/>
    <x v="2"/>
  </r>
  <r>
    <n v="462807"/>
    <n v="850000"/>
    <n v="850000"/>
    <x v="0"/>
    <x v="6"/>
    <x v="3"/>
  </r>
  <r>
    <n v="462808"/>
    <n v="21832133"/>
    <n v="37200"/>
    <x v="2"/>
    <x v="1"/>
    <x v="5"/>
  </r>
  <r>
    <n v="462808"/>
    <n v="21832133"/>
    <n v="158646"/>
    <x v="2"/>
    <x v="1"/>
    <x v="5"/>
  </r>
  <r>
    <n v="462808"/>
    <n v="21832133"/>
    <n v="1048"/>
    <x v="2"/>
    <x v="1"/>
    <x v="5"/>
  </r>
  <r>
    <n v="462808"/>
    <n v="21832133"/>
    <n v="664902"/>
    <x v="2"/>
    <x v="1"/>
    <x v="5"/>
  </r>
  <r>
    <n v="462808"/>
    <n v="21832133"/>
    <n v="705232"/>
    <x v="2"/>
    <x v="1"/>
    <x v="5"/>
  </r>
  <r>
    <n v="462808"/>
    <n v="21832133"/>
    <n v="0"/>
    <x v="2"/>
    <x v="1"/>
    <x v="5"/>
  </r>
  <r>
    <n v="462808"/>
    <n v="21832133"/>
    <n v="3120"/>
    <x v="4"/>
    <x v="1"/>
    <x v="5"/>
  </r>
  <r>
    <n v="462808"/>
    <n v="21832133"/>
    <n v="24480"/>
    <x v="4"/>
    <x v="1"/>
    <x v="5"/>
  </r>
  <r>
    <n v="462808"/>
    <n v="21832133"/>
    <n v="176400"/>
    <x v="4"/>
    <x v="1"/>
    <x v="5"/>
  </r>
  <r>
    <n v="462808"/>
    <n v="21832133"/>
    <n v="0"/>
    <x v="2"/>
    <x v="1"/>
    <x v="5"/>
  </r>
  <r>
    <n v="462808"/>
    <n v="21832133"/>
    <n v="24624"/>
    <x v="4"/>
    <x v="1"/>
    <x v="5"/>
  </r>
  <r>
    <n v="462808"/>
    <n v="21832133"/>
    <n v="0"/>
    <x v="2"/>
    <x v="1"/>
    <x v="5"/>
  </r>
  <r>
    <n v="462808"/>
    <n v="21832133"/>
    <n v="167580"/>
    <x v="4"/>
    <x v="1"/>
    <x v="5"/>
  </r>
  <r>
    <n v="462808"/>
    <n v="21832133"/>
    <n v="87550"/>
    <x v="2"/>
    <x v="1"/>
    <x v="5"/>
  </r>
  <r>
    <n v="462808"/>
    <n v="21832133"/>
    <n v="8874"/>
    <x v="4"/>
    <x v="1"/>
    <x v="5"/>
  </r>
  <r>
    <n v="462808"/>
    <n v="21832133"/>
    <n v="69000"/>
    <x v="4"/>
    <x v="1"/>
    <x v="5"/>
  </r>
  <r>
    <n v="462808"/>
    <n v="21832133"/>
    <n v="7992"/>
    <x v="2"/>
    <x v="1"/>
    <x v="5"/>
  </r>
  <r>
    <n v="462808"/>
    <n v="21832133"/>
    <n v="96630"/>
    <x v="2"/>
    <x v="1"/>
    <x v="5"/>
  </r>
  <r>
    <n v="462808"/>
    <n v="21832133"/>
    <n v="0"/>
    <x v="2"/>
    <x v="1"/>
    <x v="5"/>
  </r>
  <r>
    <n v="462808"/>
    <n v="21832133"/>
    <n v="288000"/>
    <x v="4"/>
    <x v="1"/>
    <x v="5"/>
  </r>
  <r>
    <n v="462808"/>
    <n v="21832133"/>
    <n v="9600"/>
    <x v="4"/>
    <x v="1"/>
    <x v="5"/>
  </r>
  <r>
    <n v="462808"/>
    <n v="21832133"/>
    <n v="70400"/>
    <x v="4"/>
    <x v="1"/>
    <x v="5"/>
  </r>
  <r>
    <n v="462808"/>
    <n v="21832133"/>
    <n v="0"/>
    <x v="2"/>
    <x v="1"/>
    <x v="5"/>
  </r>
  <r>
    <n v="462808"/>
    <n v="21832133"/>
    <n v="98328"/>
    <x v="4"/>
    <x v="1"/>
    <x v="5"/>
  </r>
  <r>
    <n v="462808"/>
    <n v="21832133"/>
    <n v="2040"/>
    <x v="2"/>
    <x v="1"/>
    <x v="5"/>
  </r>
  <r>
    <n v="462808"/>
    <n v="21832133"/>
    <n v="576"/>
    <x v="2"/>
    <x v="1"/>
    <x v="5"/>
  </r>
  <r>
    <n v="462808"/>
    <n v="21832133"/>
    <n v="153600"/>
    <x v="2"/>
    <x v="1"/>
    <x v="5"/>
  </r>
  <r>
    <n v="462808"/>
    <n v="21832133"/>
    <n v="24960"/>
    <x v="4"/>
    <x v="1"/>
    <x v="5"/>
  </r>
  <r>
    <n v="462808"/>
    <n v="21832133"/>
    <n v="1175"/>
    <x v="2"/>
    <x v="1"/>
    <x v="5"/>
  </r>
  <r>
    <n v="462808"/>
    <n v="21832133"/>
    <n v="123114"/>
    <x v="4"/>
    <x v="1"/>
    <x v="5"/>
  </r>
  <r>
    <n v="462808"/>
    <n v="21832133"/>
    <n v="1585440"/>
    <x v="2"/>
    <x v="1"/>
    <x v="5"/>
  </r>
  <r>
    <n v="462816"/>
    <n v="105840"/>
    <n v="5439"/>
    <x v="2"/>
    <x v="6"/>
    <x v="5"/>
  </r>
  <r>
    <n v="462818"/>
    <n v="1933108"/>
    <n v="191946"/>
    <x v="2"/>
    <x v="2"/>
    <x v="5"/>
  </r>
  <r>
    <n v="462818"/>
    <n v="1933108"/>
    <n v="2224"/>
    <x v="2"/>
    <x v="2"/>
    <x v="5"/>
  </r>
  <r>
    <n v="462818"/>
    <n v="1933108"/>
    <n v="4164"/>
    <x v="2"/>
    <x v="2"/>
    <x v="5"/>
  </r>
  <r>
    <n v="462818"/>
    <n v="1933108"/>
    <n v="6368"/>
    <x v="2"/>
    <x v="2"/>
    <x v="5"/>
  </r>
  <r>
    <n v="462818"/>
    <n v="1933108"/>
    <n v="710"/>
    <x v="2"/>
    <x v="2"/>
    <x v="5"/>
  </r>
  <r>
    <n v="462826"/>
    <n v="23199360"/>
    <n v="4600000"/>
    <x v="1"/>
    <x v="0"/>
    <x v="2"/>
  </r>
  <r>
    <n v="462829"/>
    <n v="3599500"/>
    <n v="25435"/>
    <x v="1"/>
    <x v="1"/>
    <x v="3"/>
  </r>
  <r>
    <n v="462829"/>
    <n v="3599500"/>
    <n v="34867"/>
    <x v="2"/>
    <x v="1"/>
    <x v="3"/>
  </r>
  <r>
    <n v="462833"/>
    <n v="16849578"/>
    <n v="5569760"/>
    <x v="1"/>
    <x v="0"/>
    <x v="2"/>
  </r>
  <r>
    <n v="462836"/>
    <n v="40617438"/>
    <n v="127200"/>
    <x v="0"/>
    <x v="1"/>
    <x v="3"/>
  </r>
  <r>
    <n v="462836"/>
    <n v="40617438"/>
    <n v="372342"/>
    <x v="0"/>
    <x v="1"/>
    <x v="3"/>
  </r>
  <r>
    <n v="462836"/>
    <n v="40617438"/>
    <n v="597852"/>
    <x v="0"/>
    <x v="1"/>
    <x v="3"/>
  </r>
  <r>
    <n v="462836"/>
    <n v="40617438"/>
    <n v="100878"/>
    <x v="0"/>
    <x v="1"/>
    <x v="3"/>
  </r>
  <r>
    <n v="462836"/>
    <n v="40617438"/>
    <n v="46690"/>
    <x v="0"/>
    <x v="1"/>
    <x v="3"/>
  </r>
  <r>
    <n v="462836"/>
    <n v="40617438"/>
    <n v="287638"/>
    <x v="0"/>
    <x v="1"/>
    <x v="3"/>
  </r>
  <r>
    <n v="462836"/>
    <n v="40617438"/>
    <n v="247546"/>
    <x v="0"/>
    <x v="1"/>
    <x v="3"/>
  </r>
  <r>
    <n v="462836"/>
    <n v="40617438"/>
    <n v="35958"/>
    <x v="0"/>
    <x v="1"/>
    <x v="3"/>
  </r>
  <r>
    <n v="462836"/>
    <n v="40617438"/>
    <n v="143158"/>
    <x v="0"/>
    <x v="1"/>
    <x v="3"/>
  </r>
  <r>
    <n v="462836"/>
    <n v="40617438"/>
    <n v="28858"/>
    <x v="0"/>
    <x v="1"/>
    <x v="3"/>
  </r>
  <r>
    <n v="462836"/>
    <n v="40617438"/>
    <n v="11970"/>
    <x v="0"/>
    <x v="1"/>
    <x v="3"/>
  </r>
  <r>
    <n v="462836"/>
    <n v="40617438"/>
    <n v="833023"/>
    <x v="0"/>
    <x v="1"/>
    <x v="3"/>
  </r>
  <r>
    <n v="462836"/>
    <n v="40617438"/>
    <n v="61530"/>
    <x v="0"/>
    <x v="1"/>
    <x v="3"/>
  </r>
  <r>
    <n v="462836"/>
    <n v="40617438"/>
    <n v="22103"/>
    <x v="0"/>
    <x v="1"/>
    <x v="3"/>
  </r>
  <r>
    <n v="462836"/>
    <n v="40617438"/>
    <n v="6930"/>
    <x v="0"/>
    <x v="1"/>
    <x v="3"/>
  </r>
  <r>
    <n v="462836"/>
    <n v="40617438"/>
    <n v="24408"/>
    <x v="0"/>
    <x v="1"/>
    <x v="3"/>
  </r>
  <r>
    <n v="462836"/>
    <n v="40617438"/>
    <n v="469581"/>
    <x v="0"/>
    <x v="1"/>
    <x v="3"/>
  </r>
  <r>
    <n v="462836"/>
    <n v="40617438"/>
    <n v="21880"/>
    <x v="0"/>
    <x v="1"/>
    <x v="3"/>
  </r>
  <r>
    <n v="462836"/>
    <n v="40617438"/>
    <n v="107191"/>
    <x v="0"/>
    <x v="1"/>
    <x v="3"/>
  </r>
  <r>
    <n v="462836"/>
    <n v="40617438"/>
    <n v="100800"/>
    <x v="4"/>
    <x v="1"/>
    <x v="3"/>
  </r>
  <r>
    <n v="462836"/>
    <n v="40617438"/>
    <n v="100800"/>
    <x v="4"/>
    <x v="1"/>
    <x v="3"/>
  </r>
  <r>
    <n v="462836"/>
    <n v="40617438"/>
    <n v="39848"/>
    <x v="2"/>
    <x v="1"/>
    <x v="3"/>
  </r>
  <r>
    <n v="462836"/>
    <n v="40617438"/>
    <n v="128780"/>
    <x v="2"/>
    <x v="1"/>
    <x v="3"/>
  </r>
  <r>
    <n v="462836"/>
    <n v="40617438"/>
    <n v="899391"/>
    <x v="2"/>
    <x v="1"/>
    <x v="3"/>
  </r>
  <r>
    <n v="462836"/>
    <n v="40617438"/>
    <n v="6165953"/>
    <x v="2"/>
    <x v="1"/>
    <x v="3"/>
  </r>
  <r>
    <n v="462836"/>
    <n v="40617438"/>
    <n v="1144849"/>
    <x v="0"/>
    <x v="1"/>
    <x v="3"/>
  </r>
  <r>
    <n v="462837"/>
    <n v="3235431"/>
    <n v="25755"/>
    <x v="2"/>
    <x v="1"/>
    <x v="3"/>
  </r>
  <r>
    <n v="462837"/>
    <n v="3235431"/>
    <n v="49810"/>
    <x v="2"/>
    <x v="1"/>
    <x v="3"/>
  </r>
  <r>
    <n v="462864"/>
    <n v="1456932"/>
    <n v="1116"/>
    <x v="2"/>
    <x v="1"/>
    <x v="5"/>
  </r>
  <r>
    <n v="462864"/>
    <n v="1456932"/>
    <n v="7920"/>
    <x v="2"/>
    <x v="1"/>
    <x v="5"/>
  </r>
  <r>
    <n v="462864"/>
    <n v="1456932"/>
    <n v="1104"/>
    <x v="2"/>
    <x v="1"/>
    <x v="5"/>
  </r>
  <r>
    <n v="462891"/>
    <n v="135500"/>
    <n v="129500"/>
    <x v="2"/>
    <x v="6"/>
    <x v="3"/>
  </r>
  <r>
    <n v="462893"/>
    <n v="135500"/>
    <n v="129500"/>
    <x v="2"/>
    <x v="6"/>
    <x v="3"/>
  </r>
  <r>
    <n v="462897"/>
    <n v="135500"/>
    <n v="129500"/>
    <x v="2"/>
    <x v="6"/>
    <x v="3"/>
  </r>
  <r>
    <n v="462898"/>
    <n v="135500"/>
    <n v="129500"/>
    <x v="2"/>
    <x v="6"/>
    <x v="3"/>
  </r>
  <r>
    <n v="462900"/>
    <n v="135500"/>
    <n v="129500"/>
    <x v="2"/>
    <x v="6"/>
    <x v="3"/>
  </r>
  <r>
    <n v="462903"/>
    <n v="135500"/>
    <n v="129500"/>
    <x v="2"/>
    <x v="6"/>
    <x v="3"/>
  </r>
  <r>
    <n v="462904"/>
    <n v="135500"/>
    <n v="129500"/>
    <x v="2"/>
    <x v="6"/>
    <x v="3"/>
  </r>
  <r>
    <n v="462906"/>
    <n v="10008897"/>
    <n v="697600"/>
    <x v="0"/>
    <x v="1"/>
    <x v="4"/>
  </r>
  <r>
    <n v="462906"/>
    <n v="10008897"/>
    <n v="8346"/>
    <x v="0"/>
    <x v="1"/>
    <x v="4"/>
  </r>
  <r>
    <n v="462909"/>
    <n v="135500"/>
    <n v="129500"/>
    <x v="2"/>
    <x v="6"/>
    <x v="3"/>
  </r>
  <r>
    <n v="462911"/>
    <n v="135500"/>
    <n v="129500"/>
    <x v="2"/>
    <x v="6"/>
    <x v="3"/>
  </r>
  <r>
    <n v="462912"/>
    <n v="135500"/>
    <n v="129500"/>
    <x v="2"/>
    <x v="6"/>
    <x v="3"/>
  </r>
  <r>
    <n v="462915"/>
    <n v="63976564"/>
    <n v="7336206"/>
    <x v="1"/>
    <x v="0"/>
    <x v="2"/>
  </r>
  <r>
    <n v="462916"/>
    <n v="135500"/>
    <n v="129500"/>
    <x v="2"/>
    <x v="6"/>
    <x v="3"/>
  </r>
  <r>
    <n v="462918"/>
    <n v="135500"/>
    <n v="129500"/>
    <x v="2"/>
    <x v="6"/>
    <x v="3"/>
  </r>
  <r>
    <n v="462948"/>
    <n v="135500"/>
    <n v="129500"/>
    <x v="2"/>
    <x v="6"/>
    <x v="3"/>
  </r>
  <r>
    <n v="462968"/>
    <n v="62622841"/>
    <n v="10270"/>
    <x v="0"/>
    <x v="1"/>
    <x v="4"/>
  </r>
  <r>
    <n v="462968"/>
    <n v="62622841"/>
    <n v="100880"/>
    <x v="0"/>
    <x v="1"/>
    <x v="4"/>
  </r>
  <r>
    <n v="462968"/>
    <n v="62622841"/>
    <n v="145152"/>
    <x v="0"/>
    <x v="1"/>
    <x v="4"/>
  </r>
  <r>
    <n v="462968"/>
    <n v="62622841"/>
    <n v="10673"/>
    <x v="0"/>
    <x v="1"/>
    <x v="4"/>
  </r>
  <r>
    <n v="462968"/>
    <n v="62622841"/>
    <n v="414205"/>
    <x v="0"/>
    <x v="1"/>
    <x v="4"/>
  </r>
  <r>
    <n v="462968"/>
    <n v="62622841"/>
    <n v="43092"/>
    <x v="0"/>
    <x v="1"/>
    <x v="4"/>
  </r>
  <r>
    <n v="462981"/>
    <n v="18260159"/>
    <n v="3287666"/>
    <x v="1"/>
    <x v="0"/>
    <x v="2"/>
  </r>
  <r>
    <n v="462983"/>
    <n v="9503559"/>
    <n v="15294"/>
    <x v="2"/>
    <x v="2"/>
    <x v="5"/>
  </r>
  <r>
    <n v="462983"/>
    <n v="9503559"/>
    <n v="6672"/>
    <x v="2"/>
    <x v="2"/>
    <x v="5"/>
  </r>
  <r>
    <n v="462983"/>
    <n v="9503559"/>
    <n v="37590"/>
    <x v="2"/>
    <x v="2"/>
    <x v="5"/>
  </r>
  <r>
    <n v="462983"/>
    <n v="9503559"/>
    <n v="13996"/>
    <x v="2"/>
    <x v="2"/>
    <x v="5"/>
  </r>
  <r>
    <n v="462983"/>
    <n v="9503559"/>
    <n v="2842"/>
    <x v="2"/>
    <x v="2"/>
    <x v="5"/>
  </r>
  <r>
    <n v="462983"/>
    <n v="9503559"/>
    <n v="1260"/>
    <x v="2"/>
    <x v="2"/>
    <x v="5"/>
  </r>
  <r>
    <n v="462983"/>
    <n v="9503559"/>
    <n v="360"/>
    <x v="2"/>
    <x v="2"/>
    <x v="5"/>
  </r>
  <r>
    <n v="462983"/>
    <n v="9503559"/>
    <n v="5689"/>
    <x v="2"/>
    <x v="2"/>
    <x v="5"/>
  </r>
  <r>
    <n v="462983"/>
    <n v="9503559"/>
    <n v="21960"/>
    <x v="2"/>
    <x v="2"/>
    <x v="5"/>
  </r>
  <r>
    <n v="462983"/>
    <n v="9503559"/>
    <n v="16020"/>
    <x v="2"/>
    <x v="2"/>
    <x v="5"/>
  </r>
  <r>
    <n v="462983"/>
    <n v="9503559"/>
    <n v="554"/>
    <x v="2"/>
    <x v="2"/>
    <x v="5"/>
  </r>
  <r>
    <n v="462989"/>
    <n v="280000"/>
    <n v="280000"/>
    <x v="5"/>
    <x v="6"/>
    <x v="4"/>
  </r>
  <r>
    <n v="462997"/>
    <n v="1200000"/>
    <n v="899391"/>
    <x v="2"/>
    <x v="6"/>
    <x v="3"/>
  </r>
  <r>
    <n v="463000"/>
    <n v="23918294"/>
    <n v="37200"/>
    <x v="2"/>
    <x v="1"/>
    <x v="5"/>
  </r>
  <r>
    <n v="463000"/>
    <n v="23918294"/>
    <n v="115200"/>
    <x v="2"/>
    <x v="1"/>
    <x v="5"/>
  </r>
  <r>
    <n v="463000"/>
    <n v="23918294"/>
    <n v="558"/>
    <x v="2"/>
    <x v="1"/>
    <x v="5"/>
  </r>
  <r>
    <n v="463000"/>
    <n v="23918294"/>
    <n v="524"/>
    <x v="2"/>
    <x v="1"/>
    <x v="5"/>
  </r>
  <r>
    <n v="463000"/>
    <n v="23918294"/>
    <n v="658515"/>
    <x v="4"/>
    <x v="1"/>
    <x v="5"/>
  </r>
  <r>
    <n v="463000"/>
    <n v="23918294"/>
    <n v="55080"/>
    <x v="4"/>
    <x v="1"/>
    <x v="5"/>
  </r>
  <r>
    <n v="463000"/>
    <n v="23918294"/>
    <n v="363825"/>
    <x v="2"/>
    <x v="1"/>
    <x v="5"/>
  </r>
  <r>
    <n v="463000"/>
    <n v="23918294"/>
    <n v="7038"/>
    <x v="4"/>
    <x v="1"/>
    <x v="5"/>
  </r>
  <r>
    <n v="463000"/>
    <n v="23918294"/>
    <n v="51300"/>
    <x v="4"/>
    <x v="1"/>
    <x v="5"/>
  </r>
  <r>
    <n v="463000"/>
    <n v="23918294"/>
    <n v="0"/>
    <x v="2"/>
    <x v="1"/>
    <x v="5"/>
  </r>
  <r>
    <n v="463000"/>
    <n v="23918294"/>
    <n v="54180"/>
    <x v="4"/>
    <x v="1"/>
    <x v="5"/>
  </r>
  <r>
    <n v="463000"/>
    <n v="23918294"/>
    <n v="673720"/>
    <x v="2"/>
    <x v="1"/>
    <x v="5"/>
  </r>
  <r>
    <n v="463000"/>
    <n v="23918294"/>
    <n v="35303"/>
    <x v="2"/>
    <x v="1"/>
    <x v="5"/>
  </r>
  <r>
    <n v="463000"/>
    <n v="23918294"/>
    <n v="4640"/>
    <x v="2"/>
    <x v="1"/>
    <x v="5"/>
  </r>
  <r>
    <n v="463000"/>
    <n v="23918294"/>
    <n v="11759"/>
    <x v="2"/>
    <x v="1"/>
    <x v="5"/>
  </r>
  <r>
    <n v="463000"/>
    <n v="23918294"/>
    <n v="12084"/>
    <x v="2"/>
    <x v="1"/>
    <x v="5"/>
  </r>
  <r>
    <n v="463000"/>
    <n v="23918294"/>
    <n v="7992"/>
    <x v="2"/>
    <x v="1"/>
    <x v="5"/>
  </r>
  <r>
    <n v="463000"/>
    <n v="23918294"/>
    <n v="38652"/>
    <x v="2"/>
    <x v="1"/>
    <x v="5"/>
  </r>
  <r>
    <n v="463000"/>
    <n v="23918294"/>
    <n v="2489"/>
    <x v="2"/>
    <x v="1"/>
    <x v="5"/>
  </r>
  <r>
    <n v="463000"/>
    <n v="23918294"/>
    <n v="1588"/>
    <x v="2"/>
    <x v="1"/>
    <x v="5"/>
  </r>
  <r>
    <n v="463000"/>
    <n v="23918294"/>
    <n v="50418"/>
    <x v="2"/>
    <x v="1"/>
    <x v="5"/>
  </r>
  <r>
    <n v="463000"/>
    <n v="23918294"/>
    <n v="39962"/>
    <x v="2"/>
    <x v="1"/>
    <x v="5"/>
  </r>
  <r>
    <n v="463000"/>
    <n v="23918294"/>
    <n v="364500"/>
    <x v="2"/>
    <x v="1"/>
    <x v="5"/>
  </r>
  <r>
    <n v="463024"/>
    <n v="21570979"/>
    <n v="19207"/>
    <x v="2"/>
    <x v="0"/>
    <x v="0"/>
  </r>
  <r>
    <n v="463024"/>
    <n v="21570979"/>
    <n v="3630"/>
    <x v="2"/>
    <x v="0"/>
    <x v="0"/>
  </r>
  <r>
    <n v="463024"/>
    <n v="21570979"/>
    <n v="4708"/>
    <x v="2"/>
    <x v="0"/>
    <x v="0"/>
  </r>
  <r>
    <n v="463024"/>
    <n v="21570979"/>
    <n v="2380"/>
    <x v="2"/>
    <x v="0"/>
    <x v="0"/>
  </r>
  <r>
    <n v="463024"/>
    <n v="21570979"/>
    <n v="20286"/>
    <x v="2"/>
    <x v="0"/>
    <x v="0"/>
  </r>
  <r>
    <n v="463024"/>
    <n v="21570979"/>
    <n v="1038"/>
    <x v="2"/>
    <x v="0"/>
    <x v="0"/>
  </r>
  <r>
    <n v="463024"/>
    <n v="21570979"/>
    <n v="589200"/>
    <x v="3"/>
    <x v="0"/>
    <x v="0"/>
  </r>
  <r>
    <n v="463024"/>
    <n v="21570979"/>
    <n v="532000"/>
    <x v="2"/>
    <x v="0"/>
    <x v="0"/>
  </r>
  <r>
    <n v="463024"/>
    <n v="21570979"/>
    <n v="13500"/>
    <x v="2"/>
    <x v="0"/>
    <x v="0"/>
  </r>
  <r>
    <n v="463024"/>
    <n v="21570979"/>
    <n v="112800"/>
    <x v="2"/>
    <x v="0"/>
    <x v="0"/>
  </r>
  <r>
    <n v="463024"/>
    <n v="21570979"/>
    <n v="19207"/>
    <x v="2"/>
    <x v="0"/>
    <x v="0"/>
  </r>
  <r>
    <n v="463024"/>
    <n v="21570979"/>
    <n v="3630"/>
    <x v="2"/>
    <x v="0"/>
    <x v="0"/>
  </r>
  <r>
    <n v="463024"/>
    <n v="21570979"/>
    <n v="4708"/>
    <x v="2"/>
    <x v="0"/>
    <x v="0"/>
  </r>
  <r>
    <n v="463024"/>
    <n v="21570979"/>
    <n v="2380"/>
    <x v="2"/>
    <x v="0"/>
    <x v="0"/>
  </r>
  <r>
    <n v="463024"/>
    <n v="21570979"/>
    <n v="20286"/>
    <x v="2"/>
    <x v="0"/>
    <x v="0"/>
  </r>
  <r>
    <n v="463024"/>
    <n v="21570979"/>
    <n v="1038"/>
    <x v="2"/>
    <x v="0"/>
    <x v="0"/>
  </r>
  <r>
    <n v="463024"/>
    <n v="21570979"/>
    <n v="589200"/>
    <x v="3"/>
    <x v="0"/>
    <x v="0"/>
  </r>
  <r>
    <n v="463024"/>
    <n v="21570979"/>
    <n v="532000"/>
    <x v="2"/>
    <x v="0"/>
    <x v="0"/>
  </r>
  <r>
    <n v="463024"/>
    <n v="21570979"/>
    <n v="13500"/>
    <x v="2"/>
    <x v="0"/>
    <x v="0"/>
  </r>
  <r>
    <n v="463024"/>
    <n v="21570979"/>
    <n v="112800"/>
    <x v="2"/>
    <x v="0"/>
    <x v="0"/>
  </r>
  <r>
    <n v="463029"/>
    <n v="400000"/>
    <n v="268902"/>
    <x v="2"/>
    <x v="6"/>
    <x v="5"/>
  </r>
  <r>
    <n v="463032"/>
    <n v="3136877"/>
    <n v="57600"/>
    <x v="2"/>
    <x v="1"/>
    <x v="5"/>
  </r>
  <r>
    <n v="463032"/>
    <n v="3136877"/>
    <n v="17495"/>
    <x v="2"/>
    <x v="1"/>
    <x v="5"/>
  </r>
  <r>
    <n v="463032"/>
    <n v="3136877"/>
    <n v="6120"/>
    <x v="2"/>
    <x v="1"/>
    <x v="5"/>
  </r>
  <r>
    <n v="463034"/>
    <n v="135500"/>
    <n v="129500"/>
    <x v="2"/>
    <x v="6"/>
    <x v="3"/>
  </r>
  <r>
    <n v="463035"/>
    <n v="135500"/>
    <n v="129500"/>
    <x v="2"/>
    <x v="6"/>
    <x v="3"/>
  </r>
  <r>
    <n v="463040"/>
    <n v="877059"/>
    <n v="2490"/>
    <x v="2"/>
    <x v="1"/>
    <x v="5"/>
  </r>
  <r>
    <n v="463040"/>
    <n v="877059"/>
    <n v="10106"/>
    <x v="2"/>
    <x v="1"/>
    <x v="5"/>
  </r>
  <r>
    <n v="463053"/>
    <n v="864322"/>
    <n v="558"/>
    <x v="2"/>
    <x v="1"/>
    <x v="5"/>
  </r>
  <r>
    <n v="463054"/>
    <n v="3954699"/>
    <n v="70459"/>
    <x v="2"/>
    <x v="1"/>
    <x v="5"/>
  </r>
  <r>
    <n v="463054"/>
    <n v="3954699"/>
    <n v="37200"/>
    <x v="2"/>
    <x v="1"/>
    <x v="5"/>
  </r>
  <r>
    <n v="463054"/>
    <n v="3954699"/>
    <n v="57600"/>
    <x v="2"/>
    <x v="1"/>
    <x v="5"/>
  </r>
  <r>
    <n v="463054"/>
    <n v="3954699"/>
    <n v="57600"/>
    <x v="2"/>
    <x v="1"/>
    <x v="5"/>
  </r>
  <r>
    <n v="463083"/>
    <n v="990311"/>
    <n v="57600"/>
    <x v="2"/>
    <x v="1"/>
    <x v="5"/>
  </r>
  <r>
    <n v="463083"/>
    <n v="990311"/>
    <n v="558"/>
    <x v="2"/>
    <x v="1"/>
    <x v="5"/>
  </r>
  <r>
    <n v="463101"/>
    <n v="5087"/>
    <n v="5087"/>
    <x v="0"/>
    <x v="2"/>
    <x v="5"/>
  </r>
  <r>
    <n v="463103"/>
    <n v="1420570"/>
    <n v="24905"/>
    <x v="2"/>
    <x v="1"/>
    <x v="3"/>
  </r>
  <r>
    <n v="463107"/>
    <n v="15057013"/>
    <n v="97200"/>
    <x v="2"/>
    <x v="1"/>
    <x v="5"/>
  </r>
  <r>
    <n v="463107"/>
    <n v="15057013"/>
    <n v="2977"/>
    <x v="2"/>
    <x v="1"/>
    <x v="5"/>
  </r>
  <r>
    <n v="463107"/>
    <n v="15057013"/>
    <n v="41630"/>
    <x v="2"/>
    <x v="1"/>
    <x v="5"/>
  </r>
  <r>
    <n v="463107"/>
    <n v="15057013"/>
    <n v="57454"/>
    <x v="2"/>
    <x v="1"/>
    <x v="5"/>
  </r>
  <r>
    <n v="463107"/>
    <n v="15057013"/>
    <n v="8974"/>
    <x v="2"/>
    <x v="1"/>
    <x v="5"/>
  </r>
  <r>
    <n v="463107"/>
    <n v="15057013"/>
    <n v="12240"/>
    <x v="4"/>
    <x v="1"/>
    <x v="5"/>
  </r>
  <r>
    <n v="463107"/>
    <n v="15057013"/>
    <n v="0"/>
    <x v="2"/>
    <x v="1"/>
    <x v="5"/>
  </r>
  <r>
    <n v="463107"/>
    <n v="15057013"/>
    <n v="9900"/>
    <x v="4"/>
    <x v="1"/>
    <x v="5"/>
  </r>
  <r>
    <n v="463107"/>
    <n v="15057013"/>
    <n v="2346"/>
    <x v="4"/>
    <x v="1"/>
    <x v="5"/>
  </r>
  <r>
    <n v="463107"/>
    <n v="15057013"/>
    <n v="0"/>
    <x v="2"/>
    <x v="1"/>
    <x v="5"/>
  </r>
  <r>
    <n v="463107"/>
    <n v="15057013"/>
    <n v="34025"/>
    <x v="4"/>
    <x v="1"/>
    <x v="5"/>
  </r>
  <r>
    <n v="463107"/>
    <n v="15057013"/>
    <n v="10656"/>
    <x v="2"/>
    <x v="1"/>
    <x v="5"/>
  </r>
  <r>
    <n v="463109"/>
    <n v="760000"/>
    <n v="523075"/>
    <x v="2"/>
    <x v="7"/>
    <x v="3"/>
  </r>
  <r>
    <n v="463129"/>
    <n v="65000"/>
    <n v="4500"/>
    <x v="0"/>
    <x v="6"/>
    <x v="3"/>
  </r>
  <r>
    <n v="463169"/>
    <n v="135500"/>
    <n v="129500"/>
    <x v="2"/>
    <x v="6"/>
    <x v="3"/>
  </r>
  <r>
    <n v="463170"/>
    <n v="135500"/>
    <n v="129500"/>
    <x v="2"/>
    <x v="6"/>
    <x v="3"/>
  </r>
  <r>
    <n v="463172"/>
    <n v="135500"/>
    <n v="129500"/>
    <x v="2"/>
    <x v="6"/>
    <x v="3"/>
  </r>
  <r>
    <n v="463174"/>
    <n v="135500"/>
    <n v="129500"/>
    <x v="2"/>
    <x v="6"/>
    <x v="3"/>
  </r>
  <r>
    <n v="463177"/>
    <n v="135500"/>
    <n v="129500"/>
    <x v="2"/>
    <x v="6"/>
    <x v="3"/>
  </r>
  <r>
    <n v="463178"/>
    <n v="135500"/>
    <n v="129500"/>
    <x v="2"/>
    <x v="6"/>
    <x v="3"/>
  </r>
  <r>
    <n v="463182"/>
    <n v="135500"/>
    <n v="129500"/>
    <x v="2"/>
    <x v="6"/>
    <x v="3"/>
  </r>
  <r>
    <n v="463183"/>
    <n v="135500"/>
    <n v="129500"/>
    <x v="2"/>
    <x v="6"/>
    <x v="3"/>
  </r>
  <r>
    <n v="463184"/>
    <n v="135500"/>
    <n v="129500"/>
    <x v="2"/>
    <x v="6"/>
    <x v="3"/>
  </r>
  <r>
    <n v="463188"/>
    <n v="103500"/>
    <n v="18200"/>
    <x v="0"/>
    <x v="6"/>
    <x v="3"/>
  </r>
  <r>
    <n v="463206"/>
    <n v="95200"/>
    <n v="89200"/>
    <x v="2"/>
    <x v="6"/>
    <x v="3"/>
  </r>
  <r>
    <n v="463263"/>
    <n v="8873270"/>
    <n v="6507"/>
    <x v="2"/>
    <x v="0"/>
    <x v="0"/>
  </r>
  <r>
    <n v="463263"/>
    <n v="8873270"/>
    <n v="5040"/>
    <x v="2"/>
    <x v="0"/>
    <x v="0"/>
  </r>
  <r>
    <n v="463263"/>
    <n v="8873270"/>
    <n v="2490"/>
    <x v="2"/>
    <x v="0"/>
    <x v="0"/>
  </r>
  <r>
    <n v="463263"/>
    <n v="8873270"/>
    <n v="47080"/>
    <x v="2"/>
    <x v="0"/>
    <x v="0"/>
  </r>
  <r>
    <n v="463263"/>
    <n v="8873270"/>
    <n v="23540"/>
    <x v="0"/>
    <x v="0"/>
    <x v="0"/>
  </r>
  <r>
    <n v="463263"/>
    <n v="8873270"/>
    <n v="1212172"/>
    <x v="2"/>
    <x v="0"/>
    <x v="0"/>
  </r>
  <r>
    <n v="463263"/>
    <n v="8873270"/>
    <n v="11592"/>
    <x v="2"/>
    <x v="0"/>
    <x v="0"/>
  </r>
  <r>
    <n v="463263"/>
    <n v="8873270"/>
    <n v="37200"/>
    <x v="2"/>
    <x v="0"/>
    <x v="0"/>
  </r>
  <r>
    <n v="463335"/>
    <n v="17044534"/>
    <n v="4095900"/>
    <x v="1"/>
    <x v="0"/>
    <x v="0"/>
  </r>
  <r>
    <n v="463335"/>
    <n v="17044534"/>
    <n v="699"/>
    <x v="2"/>
    <x v="0"/>
    <x v="0"/>
  </r>
  <r>
    <n v="463335"/>
    <n v="17044534"/>
    <n v="41040"/>
    <x v="2"/>
    <x v="0"/>
    <x v="0"/>
  </r>
  <r>
    <n v="463335"/>
    <n v="17044534"/>
    <n v="52200"/>
    <x v="2"/>
    <x v="0"/>
    <x v="0"/>
  </r>
  <r>
    <n v="463335"/>
    <n v="17044534"/>
    <n v="240715"/>
    <x v="2"/>
    <x v="0"/>
    <x v="0"/>
  </r>
  <r>
    <n v="463335"/>
    <n v="17044534"/>
    <n v="70620"/>
    <x v="2"/>
    <x v="0"/>
    <x v="0"/>
  </r>
  <r>
    <n v="463335"/>
    <n v="17044534"/>
    <n v="47939"/>
    <x v="2"/>
    <x v="0"/>
    <x v="0"/>
  </r>
  <r>
    <n v="463335"/>
    <n v="17044534"/>
    <n v="55146"/>
    <x v="2"/>
    <x v="0"/>
    <x v="0"/>
  </r>
  <r>
    <n v="463335"/>
    <n v="17044534"/>
    <n v="8799"/>
    <x v="2"/>
    <x v="0"/>
    <x v="0"/>
  </r>
  <r>
    <n v="463335"/>
    <n v="17044534"/>
    <n v="8067"/>
    <x v="2"/>
    <x v="0"/>
    <x v="0"/>
  </r>
  <r>
    <n v="463335"/>
    <n v="17044534"/>
    <n v="2114"/>
    <x v="2"/>
    <x v="0"/>
    <x v="0"/>
  </r>
  <r>
    <n v="463335"/>
    <n v="17044534"/>
    <n v="25500"/>
    <x v="2"/>
    <x v="0"/>
    <x v="0"/>
  </r>
  <r>
    <n v="463335"/>
    <n v="17044534"/>
    <n v="4095900"/>
    <x v="1"/>
    <x v="0"/>
    <x v="0"/>
  </r>
  <r>
    <n v="463335"/>
    <n v="17044534"/>
    <n v="699"/>
    <x v="2"/>
    <x v="0"/>
    <x v="0"/>
  </r>
  <r>
    <n v="463335"/>
    <n v="17044534"/>
    <n v="41040"/>
    <x v="2"/>
    <x v="0"/>
    <x v="0"/>
  </r>
  <r>
    <n v="463335"/>
    <n v="17044534"/>
    <n v="52200"/>
    <x v="2"/>
    <x v="0"/>
    <x v="0"/>
  </r>
  <r>
    <n v="463335"/>
    <n v="17044534"/>
    <n v="240715"/>
    <x v="2"/>
    <x v="0"/>
    <x v="0"/>
  </r>
  <r>
    <n v="463335"/>
    <n v="17044534"/>
    <n v="70620"/>
    <x v="2"/>
    <x v="0"/>
    <x v="0"/>
  </r>
  <r>
    <n v="463335"/>
    <n v="17044534"/>
    <n v="47939"/>
    <x v="2"/>
    <x v="0"/>
    <x v="0"/>
  </r>
  <r>
    <n v="463335"/>
    <n v="17044534"/>
    <n v="55146"/>
    <x v="2"/>
    <x v="0"/>
    <x v="0"/>
  </r>
  <r>
    <n v="463335"/>
    <n v="17044534"/>
    <n v="8799"/>
    <x v="2"/>
    <x v="0"/>
    <x v="0"/>
  </r>
  <r>
    <n v="463335"/>
    <n v="17044534"/>
    <n v="8067"/>
    <x v="2"/>
    <x v="0"/>
    <x v="0"/>
  </r>
  <r>
    <n v="463335"/>
    <n v="17044534"/>
    <n v="2114"/>
    <x v="2"/>
    <x v="0"/>
    <x v="0"/>
  </r>
  <r>
    <n v="463335"/>
    <n v="17044534"/>
    <n v="25500"/>
    <x v="2"/>
    <x v="0"/>
    <x v="0"/>
  </r>
  <r>
    <n v="463348"/>
    <n v="1933773"/>
    <n v="24905"/>
    <x v="2"/>
    <x v="1"/>
    <x v="3"/>
  </r>
  <r>
    <n v="463360"/>
    <n v="11191278"/>
    <n v="1946105"/>
    <x v="1"/>
    <x v="0"/>
    <x v="0"/>
  </r>
  <r>
    <n v="463360"/>
    <n v="11191278"/>
    <n v="19207"/>
    <x v="2"/>
    <x v="0"/>
    <x v="0"/>
  </r>
  <r>
    <n v="463360"/>
    <n v="11191278"/>
    <n v="4194"/>
    <x v="2"/>
    <x v="0"/>
    <x v="0"/>
  </r>
  <r>
    <n v="463360"/>
    <n v="11191278"/>
    <n v="1440"/>
    <x v="2"/>
    <x v="0"/>
    <x v="0"/>
  </r>
  <r>
    <n v="463360"/>
    <n v="11191278"/>
    <n v="460"/>
    <x v="2"/>
    <x v="0"/>
    <x v="0"/>
  </r>
  <r>
    <n v="463360"/>
    <n v="11191278"/>
    <n v="12880"/>
    <x v="2"/>
    <x v="0"/>
    <x v="0"/>
  </r>
  <r>
    <n v="463360"/>
    <n v="11191278"/>
    <n v="18832"/>
    <x v="2"/>
    <x v="0"/>
    <x v="0"/>
  </r>
  <r>
    <n v="463360"/>
    <n v="11191278"/>
    <n v="14820"/>
    <x v="2"/>
    <x v="0"/>
    <x v="0"/>
  </r>
  <r>
    <n v="463360"/>
    <n v="11191278"/>
    <n v="1398660"/>
    <x v="2"/>
    <x v="0"/>
    <x v="0"/>
  </r>
  <r>
    <n v="463360"/>
    <n v="11191278"/>
    <n v="2689"/>
    <x v="2"/>
    <x v="0"/>
    <x v="0"/>
  </r>
  <r>
    <n v="463360"/>
    <n v="11191278"/>
    <n v="2898"/>
    <x v="2"/>
    <x v="0"/>
    <x v="0"/>
  </r>
  <r>
    <n v="463360"/>
    <n v="11191278"/>
    <n v="13272"/>
    <x v="1"/>
    <x v="0"/>
    <x v="0"/>
  </r>
  <r>
    <n v="463360"/>
    <n v="11191278"/>
    <n v="5760"/>
    <x v="2"/>
    <x v="0"/>
    <x v="0"/>
  </r>
  <r>
    <n v="463360"/>
    <n v="11191278"/>
    <n v="1946105"/>
    <x v="1"/>
    <x v="0"/>
    <x v="0"/>
  </r>
  <r>
    <n v="463360"/>
    <n v="11191278"/>
    <n v="19207"/>
    <x v="2"/>
    <x v="0"/>
    <x v="0"/>
  </r>
  <r>
    <n v="463360"/>
    <n v="11191278"/>
    <n v="4194"/>
    <x v="2"/>
    <x v="0"/>
    <x v="0"/>
  </r>
  <r>
    <n v="463360"/>
    <n v="11191278"/>
    <n v="1440"/>
    <x v="2"/>
    <x v="0"/>
    <x v="0"/>
  </r>
  <r>
    <n v="463360"/>
    <n v="11191278"/>
    <n v="460"/>
    <x v="2"/>
    <x v="0"/>
    <x v="0"/>
  </r>
  <r>
    <n v="463360"/>
    <n v="11191278"/>
    <n v="12880"/>
    <x v="2"/>
    <x v="0"/>
    <x v="0"/>
  </r>
  <r>
    <n v="463360"/>
    <n v="11191278"/>
    <n v="18832"/>
    <x v="2"/>
    <x v="0"/>
    <x v="0"/>
  </r>
  <r>
    <n v="463360"/>
    <n v="11191278"/>
    <n v="14820"/>
    <x v="2"/>
    <x v="0"/>
    <x v="0"/>
  </r>
  <r>
    <n v="463360"/>
    <n v="11191278"/>
    <n v="1398660"/>
    <x v="2"/>
    <x v="0"/>
    <x v="0"/>
  </r>
  <r>
    <n v="463360"/>
    <n v="11191278"/>
    <n v="2689"/>
    <x v="2"/>
    <x v="0"/>
    <x v="0"/>
  </r>
  <r>
    <n v="463360"/>
    <n v="11191278"/>
    <n v="2898"/>
    <x v="2"/>
    <x v="0"/>
    <x v="0"/>
  </r>
  <r>
    <n v="463360"/>
    <n v="11191278"/>
    <n v="13272"/>
    <x v="1"/>
    <x v="0"/>
    <x v="0"/>
  </r>
  <r>
    <n v="463360"/>
    <n v="11191278"/>
    <n v="5760"/>
    <x v="0"/>
    <x v="0"/>
    <x v="0"/>
  </r>
  <r>
    <n v="463393"/>
    <n v="135500"/>
    <n v="129500"/>
    <x v="2"/>
    <x v="6"/>
    <x v="3"/>
  </r>
  <r>
    <n v="463395"/>
    <n v="135500"/>
    <n v="129500"/>
    <x v="2"/>
    <x v="6"/>
    <x v="3"/>
  </r>
  <r>
    <n v="463400"/>
    <n v="1375535"/>
    <n v="19924"/>
    <x v="2"/>
    <x v="1"/>
    <x v="3"/>
  </r>
  <r>
    <n v="463422"/>
    <n v="17940196"/>
    <n v="455100"/>
    <x v="3"/>
    <x v="0"/>
    <x v="0"/>
  </r>
  <r>
    <n v="463422"/>
    <n v="17940196"/>
    <n v="6480"/>
    <x v="2"/>
    <x v="0"/>
    <x v="0"/>
  </r>
  <r>
    <n v="463422"/>
    <n v="17940196"/>
    <n v="48143"/>
    <x v="2"/>
    <x v="0"/>
    <x v="0"/>
  </r>
  <r>
    <n v="463422"/>
    <n v="17940196"/>
    <n v="1683"/>
    <x v="2"/>
    <x v="0"/>
    <x v="0"/>
  </r>
  <r>
    <n v="463422"/>
    <n v="17940196"/>
    <n v="61204"/>
    <x v="2"/>
    <x v="0"/>
    <x v="0"/>
  </r>
  <r>
    <n v="463422"/>
    <n v="17940196"/>
    <n v="47939"/>
    <x v="2"/>
    <x v="0"/>
    <x v="0"/>
  </r>
  <r>
    <n v="463422"/>
    <n v="17940196"/>
    <n v="2914"/>
    <x v="2"/>
    <x v="0"/>
    <x v="0"/>
  </r>
  <r>
    <n v="463422"/>
    <n v="17940196"/>
    <n v="10756"/>
    <x v="2"/>
    <x v="0"/>
    <x v="0"/>
  </r>
  <r>
    <n v="463422"/>
    <n v="17940196"/>
    <n v="5773"/>
    <x v="2"/>
    <x v="0"/>
    <x v="0"/>
  </r>
  <r>
    <n v="463422"/>
    <n v="17940196"/>
    <n v="7680"/>
    <x v="2"/>
    <x v="0"/>
    <x v="0"/>
  </r>
  <r>
    <n v="463422"/>
    <n v="17940196"/>
    <n v="1026379"/>
    <x v="2"/>
    <x v="0"/>
    <x v="0"/>
  </r>
  <r>
    <n v="463422"/>
    <n v="17940196"/>
    <n v="438000"/>
    <x v="3"/>
    <x v="0"/>
    <x v="0"/>
  </r>
  <r>
    <n v="463422"/>
    <n v="17940196"/>
    <n v="85201"/>
    <x v="2"/>
    <x v="0"/>
    <x v="0"/>
  </r>
  <r>
    <n v="463422"/>
    <n v="17940196"/>
    <n v="455100"/>
    <x v="3"/>
    <x v="0"/>
    <x v="0"/>
  </r>
  <r>
    <n v="463422"/>
    <n v="17940196"/>
    <n v="6480"/>
    <x v="2"/>
    <x v="0"/>
    <x v="0"/>
  </r>
  <r>
    <n v="463422"/>
    <n v="17940196"/>
    <n v="48143"/>
    <x v="2"/>
    <x v="0"/>
    <x v="0"/>
  </r>
  <r>
    <n v="463422"/>
    <n v="17940196"/>
    <n v="1683"/>
    <x v="2"/>
    <x v="0"/>
    <x v="0"/>
  </r>
  <r>
    <n v="463422"/>
    <n v="17940196"/>
    <n v="61204"/>
    <x v="2"/>
    <x v="0"/>
    <x v="0"/>
  </r>
  <r>
    <n v="463422"/>
    <n v="17940196"/>
    <n v="47939"/>
    <x v="2"/>
    <x v="0"/>
    <x v="0"/>
  </r>
  <r>
    <n v="463422"/>
    <n v="17940196"/>
    <n v="2914"/>
    <x v="2"/>
    <x v="0"/>
    <x v="0"/>
  </r>
  <r>
    <n v="463422"/>
    <n v="17940196"/>
    <n v="10756"/>
    <x v="2"/>
    <x v="0"/>
    <x v="0"/>
  </r>
  <r>
    <n v="463422"/>
    <n v="17940196"/>
    <n v="5773"/>
    <x v="2"/>
    <x v="0"/>
    <x v="0"/>
  </r>
  <r>
    <n v="463422"/>
    <n v="17940196"/>
    <n v="7680"/>
    <x v="2"/>
    <x v="0"/>
    <x v="0"/>
  </r>
  <r>
    <n v="463422"/>
    <n v="17940196"/>
    <n v="1026379"/>
    <x v="2"/>
    <x v="0"/>
    <x v="0"/>
  </r>
  <r>
    <n v="463422"/>
    <n v="17940196"/>
    <n v="438000"/>
    <x v="3"/>
    <x v="0"/>
    <x v="0"/>
  </r>
  <r>
    <n v="463422"/>
    <n v="17940196"/>
    <n v="85201"/>
    <x v="2"/>
    <x v="0"/>
    <x v="0"/>
  </r>
  <r>
    <n v="463465"/>
    <n v="135500"/>
    <n v="129500"/>
    <x v="2"/>
    <x v="6"/>
    <x v="3"/>
  </r>
  <r>
    <n v="463467"/>
    <n v="135500"/>
    <n v="129500"/>
    <x v="2"/>
    <x v="6"/>
    <x v="3"/>
  </r>
  <r>
    <n v="463468"/>
    <n v="135500"/>
    <n v="129500"/>
    <x v="2"/>
    <x v="6"/>
    <x v="3"/>
  </r>
  <r>
    <n v="463469"/>
    <n v="135500"/>
    <n v="129500"/>
    <x v="2"/>
    <x v="6"/>
    <x v="3"/>
  </r>
  <r>
    <n v="463501"/>
    <n v="2837143"/>
    <n v="768378"/>
    <x v="2"/>
    <x v="7"/>
    <x v="4"/>
  </r>
  <r>
    <n v="463514"/>
    <n v="4983665"/>
    <n v="480"/>
    <x v="2"/>
    <x v="0"/>
    <x v="0"/>
  </r>
  <r>
    <n v="463514"/>
    <n v="4983665"/>
    <n v="9416"/>
    <x v="2"/>
    <x v="0"/>
    <x v="0"/>
  </r>
  <r>
    <n v="463514"/>
    <n v="4983665"/>
    <n v="11592"/>
    <x v="2"/>
    <x v="0"/>
    <x v="0"/>
  </r>
  <r>
    <n v="463522"/>
    <n v="1193429"/>
    <n v="679471"/>
    <x v="2"/>
    <x v="7"/>
    <x v="5"/>
  </r>
  <r>
    <n v="463526"/>
    <n v="11583258"/>
    <n v="455100"/>
    <x v="1"/>
    <x v="0"/>
    <x v="0"/>
  </r>
  <r>
    <n v="463526"/>
    <n v="11583258"/>
    <n v="16912"/>
    <x v="2"/>
    <x v="0"/>
    <x v="0"/>
  </r>
  <r>
    <n v="463526"/>
    <n v="11583258"/>
    <n v="7680"/>
    <x v="2"/>
    <x v="0"/>
    <x v="0"/>
  </r>
  <r>
    <n v="463526"/>
    <n v="11583258"/>
    <n v="2898"/>
    <x v="2"/>
    <x v="0"/>
    <x v="0"/>
  </r>
  <r>
    <n v="463526"/>
    <n v="11583258"/>
    <n v="12650"/>
    <x v="2"/>
    <x v="0"/>
    <x v="0"/>
  </r>
  <r>
    <n v="463526"/>
    <n v="11583258"/>
    <n v="67800"/>
    <x v="1"/>
    <x v="0"/>
    <x v="0"/>
  </r>
  <r>
    <n v="463526"/>
    <n v="11583258"/>
    <n v="65700"/>
    <x v="1"/>
    <x v="0"/>
    <x v="0"/>
  </r>
  <r>
    <n v="463526"/>
    <n v="11583258"/>
    <n v="5453"/>
    <x v="2"/>
    <x v="0"/>
    <x v="0"/>
  </r>
  <r>
    <n v="463526"/>
    <n v="11583258"/>
    <n v="455100"/>
    <x v="1"/>
    <x v="0"/>
    <x v="0"/>
  </r>
  <r>
    <n v="463526"/>
    <n v="11583258"/>
    <n v="16912"/>
    <x v="2"/>
    <x v="0"/>
    <x v="0"/>
  </r>
  <r>
    <n v="463526"/>
    <n v="11583258"/>
    <n v="7680"/>
    <x v="2"/>
    <x v="0"/>
    <x v="0"/>
  </r>
  <r>
    <n v="463526"/>
    <n v="11583258"/>
    <n v="2898"/>
    <x v="2"/>
    <x v="0"/>
    <x v="0"/>
  </r>
  <r>
    <n v="463526"/>
    <n v="11583258"/>
    <n v="12650"/>
    <x v="2"/>
    <x v="0"/>
    <x v="0"/>
  </r>
  <r>
    <n v="463526"/>
    <n v="11583258"/>
    <n v="67800"/>
    <x v="1"/>
    <x v="0"/>
    <x v="0"/>
  </r>
  <r>
    <n v="463526"/>
    <n v="11583258"/>
    <n v="65700"/>
    <x v="1"/>
    <x v="0"/>
    <x v="0"/>
  </r>
  <r>
    <n v="463526"/>
    <n v="11583258"/>
    <n v="5453"/>
    <x v="2"/>
    <x v="0"/>
    <x v="0"/>
  </r>
  <r>
    <n v="463562"/>
    <n v="1080000"/>
    <n v="80000"/>
    <x v="2"/>
    <x v="6"/>
    <x v="5"/>
  </r>
  <r>
    <n v="463567"/>
    <n v="1254924"/>
    <n v="2898"/>
    <x v="2"/>
    <x v="0"/>
    <x v="0"/>
  </r>
  <r>
    <n v="463579"/>
    <n v="52244677"/>
    <n v="33376"/>
    <x v="2"/>
    <x v="1"/>
    <x v="4"/>
  </r>
  <r>
    <n v="463621"/>
    <n v="1041944"/>
    <n v="19924"/>
    <x v="2"/>
    <x v="1"/>
    <x v="3"/>
  </r>
  <r>
    <n v="463622"/>
    <n v="1157585"/>
    <n v="19924"/>
    <x v="2"/>
    <x v="1"/>
    <x v="3"/>
  </r>
  <r>
    <n v="463622"/>
    <n v="1157585"/>
    <n v="133200"/>
    <x v="0"/>
    <x v="1"/>
    <x v="3"/>
  </r>
  <r>
    <n v="463625"/>
    <n v="182233725"/>
    <n v="25358937"/>
    <x v="1"/>
    <x v="0"/>
    <x v="2"/>
  </r>
  <r>
    <n v="463670"/>
    <n v="1172558"/>
    <n v="6785"/>
    <x v="2"/>
    <x v="2"/>
    <x v="5"/>
  </r>
  <r>
    <n v="463670"/>
    <n v="1172558"/>
    <n v="3840"/>
    <x v="2"/>
    <x v="2"/>
    <x v="5"/>
  </r>
  <r>
    <n v="463670"/>
    <n v="1172558"/>
    <n v="1288"/>
    <x v="2"/>
    <x v="2"/>
    <x v="5"/>
  </r>
  <r>
    <n v="463671"/>
    <n v="4051531"/>
    <n v="3311100"/>
    <x v="3"/>
    <x v="2"/>
    <x v="5"/>
  </r>
  <r>
    <n v="463671"/>
    <n v="4051531"/>
    <n v="0"/>
    <x v="1"/>
    <x v="2"/>
    <x v="5"/>
  </r>
  <r>
    <n v="463671"/>
    <n v="4051531"/>
    <n v="3336"/>
    <x v="2"/>
    <x v="2"/>
    <x v="5"/>
  </r>
  <r>
    <n v="463671"/>
    <n v="4051531"/>
    <n v="2239"/>
    <x v="2"/>
    <x v="2"/>
    <x v="5"/>
  </r>
  <r>
    <n v="463671"/>
    <n v="4051531"/>
    <n v="13186"/>
    <x v="2"/>
    <x v="2"/>
    <x v="5"/>
  </r>
  <r>
    <n v="463672"/>
    <n v="2225247"/>
    <n v="2224"/>
    <x v="2"/>
    <x v="2"/>
    <x v="5"/>
  </r>
  <r>
    <n v="463672"/>
    <n v="2225247"/>
    <n v="2776"/>
    <x v="2"/>
    <x v="2"/>
    <x v="5"/>
  </r>
  <r>
    <n v="463672"/>
    <n v="2225247"/>
    <n v="12922"/>
    <x v="2"/>
    <x v="2"/>
    <x v="5"/>
  </r>
  <r>
    <n v="463684"/>
    <n v="1041012"/>
    <n v="77112"/>
    <x v="2"/>
    <x v="6"/>
    <x v="5"/>
  </r>
  <r>
    <n v="463688"/>
    <n v="1041012"/>
    <n v="77112"/>
    <x v="2"/>
    <x v="6"/>
    <x v="5"/>
  </r>
  <r>
    <n v="463689"/>
    <n v="1041012"/>
    <n v="77112"/>
    <x v="2"/>
    <x v="6"/>
    <x v="5"/>
  </r>
  <r>
    <n v="463692"/>
    <n v="1041012"/>
    <n v="77112"/>
    <x v="2"/>
    <x v="6"/>
    <x v="5"/>
  </r>
  <r>
    <n v="463694"/>
    <n v="1041012"/>
    <n v="77112"/>
    <x v="2"/>
    <x v="6"/>
    <x v="5"/>
  </r>
  <r>
    <n v="463698"/>
    <n v="1041012"/>
    <n v="77112"/>
    <x v="2"/>
    <x v="6"/>
    <x v="5"/>
  </r>
  <r>
    <n v="463700"/>
    <n v="2893435"/>
    <n v="192000"/>
    <x v="2"/>
    <x v="1"/>
    <x v="5"/>
  </r>
  <r>
    <n v="463700"/>
    <n v="2893435"/>
    <n v="2240"/>
    <x v="2"/>
    <x v="1"/>
    <x v="5"/>
  </r>
  <r>
    <n v="463700"/>
    <n v="2893435"/>
    <n v="1532"/>
    <x v="2"/>
    <x v="1"/>
    <x v="5"/>
  </r>
  <r>
    <n v="463700"/>
    <n v="2893435"/>
    <n v="1916"/>
    <x v="2"/>
    <x v="1"/>
    <x v="5"/>
  </r>
  <r>
    <n v="463700"/>
    <n v="2893435"/>
    <n v="3369"/>
    <x v="2"/>
    <x v="1"/>
    <x v="5"/>
  </r>
  <r>
    <n v="463700"/>
    <n v="2893435"/>
    <n v="1386"/>
    <x v="2"/>
    <x v="1"/>
    <x v="5"/>
  </r>
  <r>
    <n v="463700"/>
    <n v="2893435"/>
    <n v="805"/>
    <x v="2"/>
    <x v="1"/>
    <x v="5"/>
  </r>
  <r>
    <n v="463701"/>
    <n v="1041012"/>
    <n v="77112"/>
    <x v="2"/>
    <x v="6"/>
    <x v="5"/>
  </r>
  <r>
    <n v="463703"/>
    <n v="1640823"/>
    <n v="4000"/>
    <x v="2"/>
    <x v="1"/>
    <x v="5"/>
  </r>
  <r>
    <n v="463703"/>
    <n v="1640823"/>
    <n v="4480"/>
    <x v="2"/>
    <x v="1"/>
    <x v="5"/>
  </r>
  <r>
    <n v="463703"/>
    <n v="1640823"/>
    <n v="37200"/>
    <x v="2"/>
    <x v="1"/>
    <x v="5"/>
  </r>
  <r>
    <n v="463703"/>
    <n v="1640823"/>
    <n v="1526"/>
    <x v="2"/>
    <x v="1"/>
    <x v="5"/>
  </r>
  <r>
    <n v="463703"/>
    <n v="1640823"/>
    <n v="2798"/>
    <x v="2"/>
    <x v="1"/>
    <x v="5"/>
  </r>
  <r>
    <n v="463703"/>
    <n v="1640823"/>
    <n v="4520"/>
    <x v="2"/>
    <x v="1"/>
    <x v="5"/>
  </r>
  <r>
    <n v="463703"/>
    <n v="1640823"/>
    <n v="2111"/>
    <x v="2"/>
    <x v="1"/>
    <x v="5"/>
  </r>
  <r>
    <n v="463703"/>
    <n v="1640823"/>
    <n v="52321"/>
    <x v="2"/>
    <x v="1"/>
    <x v="5"/>
  </r>
  <r>
    <n v="463703"/>
    <n v="1640823"/>
    <n v="3320"/>
    <x v="2"/>
    <x v="1"/>
    <x v="5"/>
  </r>
  <r>
    <n v="463706"/>
    <n v="1041012"/>
    <n v="77112"/>
    <x v="2"/>
    <x v="6"/>
    <x v="5"/>
  </r>
  <r>
    <n v="463707"/>
    <n v="1041012"/>
    <n v="77112"/>
    <x v="2"/>
    <x v="6"/>
    <x v="5"/>
  </r>
  <r>
    <n v="463708"/>
    <n v="2133486"/>
    <n v="2240"/>
    <x v="2"/>
    <x v="1"/>
    <x v="5"/>
  </r>
  <r>
    <n v="463708"/>
    <n v="2133486"/>
    <n v="5557"/>
    <x v="2"/>
    <x v="1"/>
    <x v="5"/>
  </r>
  <r>
    <n v="463708"/>
    <n v="2133486"/>
    <n v="1123"/>
    <x v="2"/>
    <x v="1"/>
    <x v="5"/>
  </r>
  <r>
    <n v="463708"/>
    <n v="2133486"/>
    <n v="1572"/>
    <x v="2"/>
    <x v="1"/>
    <x v="5"/>
  </r>
  <r>
    <n v="463708"/>
    <n v="2133486"/>
    <n v="112000"/>
    <x v="2"/>
    <x v="1"/>
    <x v="5"/>
  </r>
  <r>
    <n v="463708"/>
    <n v="2133486"/>
    <n v="6785"/>
    <x v="2"/>
    <x v="1"/>
    <x v="5"/>
  </r>
  <r>
    <n v="463708"/>
    <n v="2133486"/>
    <n v="14212"/>
    <x v="2"/>
    <x v="1"/>
    <x v="5"/>
  </r>
  <r>
    <n v="463708"/>
    <n v="2133486"/>
    <n v="8144"/>
    <x v="2"/>
    <x v="1"/>
    <x v="5"/>
  </r>
  <r>
    <n v="463708"/>
    <n v="2133486"/>
    <n v="1920"/>
    <x v="2"/>
    <x v="1"/>
    <x v="5"/>
  </r>
  <r>
    <n v="463708"/>
    <n v="2133486"/>
    <n v="6000"/>
    <x v="2"/>
    <x v="1"/>
    <x v="5"/>
  </r>
  <r>
    <n v="463708"/>
    <n v="2133486"/>
    <n v="67255"/>
    <x v="2"/>
    <x v="1"/>
    <x v="5"/>
  </r>
  <r>
    <n v="463709"/>
    <n v="1041012"/>
    <n v="77112"/>
    <x v="2"/>
    <x v="6"/>
    <x v="5"/>
  </r>
  <r>
    <n v="463710"/>
    <n v="809153"/>
    <n v="2240"/>
    <x v="2"/>
    <x v="1"/>
    <x v="5"/>
  </r>
  <r>
    <n v="463710"/>
    <n v="809153"/>
    <n v="2498"/>
    <x v="2"/>
    <x v="1"/>
    <x v="5"/>
  </r>
  <r>
    <n v="463710"/>
    <n v="809153"/>
    <n v="1527"/>
    <x v="2"/>
    <x v="1"/>
    <x v="5"/>
  </r>
  <r>
    <n v="463710"/>
    <n v="809153"/>
    <n v="1179"/>
    <x v="2"/>
    <x v="1"/>
    <x v="5"/>
  </r>
  <r>
    <n v="463710"/>
    <n v="809153"/>
    <n v="7102"/>
    <x v="2"/>
    <x v="1"/>
    <x v="5"/>
  </r>
  <r>
    <n v="463710"/>
    <n v="809153"/>
    <n v="16160"/>
    <x v="2"/>
    <x v="1"/>
    <x v="5"/>
  </r>
  <r>
    <n v="463711"/>
    <n v="6647527"/>
    <n v="2298"/>
    <x v="2"/>
    <x v="1"/>
    <x v="5"/>
  </r>
  <r>
    <n v="463711"/>
    <n v="6647527"/>
    <n v="2874"/>
    <x v="2"/>
    <x v="1"/>
    <x v="5"/>
  </r>
  <r>
    <n v="463711"/>
    <n v="6647527"/>
    <n v="5615"/>
    <x v="2"/>
    <x v="1"/>
    <x v="5"/>
  </r>
  <r>
    <n v="463711"/>
    <n v="6647527"/>
    <n v="1610"/>
    <x v="2"/>
    <x v="1"/>
    <x v="5"/>
  </r>
  <r>
    <n v="463711"/>
    <n v="6647527"/>
    <n v="1848"/>
    <x v="2"/>
    <x v="1"/>
    <x v="5"/>
  </r>
  <r>
    <n v="463711"/>
    <n v="6647527"/>
    <n v="3619"/>
    <x v="2"/>
    <x v="1"/>
    <x v="5"/>
  </r>
  <r>
    <n v="463711"/>
    <n v="6647527"/>
    <n v="4960"/>
    <x v="2"/>
    <x v="1"/>
    <x v="5"/>
  </r>
  <r>
    <n v="463711"/>
    <n v="6647527"/>
    <n v="4123"/>
    <x v="2"/>
    <x v="1"/>
    <x v="5"/>
  </r>
  <r>
    <n v="463711"/>
    <n v="6647527"/>
    <n v="30816"/>
    <x v="2"/>
    <x v="1"/>
    <x v="5"/>
  </r>
  <r>
    <n v="463711"/>
    <n v="6647527"/>
    <n v="1926"/>
    <x v="2"/>
    <x v="1"/>
    <x v="5"/>
  </r>
  <r>
    <n v="463711"/>
    <n v="6647527"/>
    <n v="3737"/>
    <x v="2"/>
    <x v="1"/>
    <x v="5"/>
  </r>
  <r>
    <n v="463711"/>
    <n v="6647527"/>
    <n v="8780"/>
    <x v="2"/>
    <x v="1"/>
    <x v="5"/>
  </r>
  <r>
    <n v="463711"/>
    <n v="6647527"/>
    <n v="35441"/>
    <x v="2"/>
    <x v="1"/>
    <x v="5"/>
  </r>
  <r>
    <n v="463711"/>
    <n v="6647527"/>
    <n v="4640"/>
    <x v="2"/>
    <x v="1"/>
    <x v="5"/>
  </r>
  <r>
    <n v="463711"/>
    <n v="6647527"/>
    <n v="7188"/>
    <x v="2"/>
    <x v="1"/>
    <x v="5"/>
  </r>
  <r>
    <n v="463711"/>
    <n v="6647527"/>
    <n v="126360"/>
    <x v="2"/>
    <x v="1"/>
    <x v="5"/>
  </r>
  <r>
    <n v="463711"/>
    <n v="6647527"/>
    <n v="384000"/>
    <x v="2"/>
    <x v="1"/>
    <x v="5"/>
  </r>
  <r>
    <n v="463712"/>
    <n v="2952025"/>
    <n v="192000"/>
    <x v="2"/>
    <x v="1"/>
    <x v="5"/>
  </r>
  <r>
    <n v="463712"/>
    <n v="2952025"/>
    <n v="1532"/>
    <x v="2"/>
    <x v="1"/>
    <x v="5"/>
  </r>
  <r>
    <n v="463712"/>
    <n v="2952025"/>
    <n v="1916"/>
    <x v="2"/>
    <x v="1"/>
    <x v="5"/>
  </r>
  <r>
    <n v="463712"/>
    <n v="2952025"/>
    <n v="4492"/>
    <x v="2"/>
    <x v="1"/>
    <x v="5"/>
  </r>
  <r>
    <n v="463712"/>
    <n v="2952025"/>
    <n v="805"/>
    <x v="2"/>
    <x v="1"/>
    <x v="5"/>
  </r>
  <r>
    <n v="463712"/>
    <n v="2952025"/>
    <n v="1249"/>
    <x v="2"/>
    <x v="1"/>
    <x v="5"/>
  </r>
  <r>
    <n v="463712"/>
    <n v="2952025"/>
    <n v="1653"/>
    <x v="2"/>
    <x v="1"/>
    <x v="5"/>
  </r>
  <r>
    <n v="463712"/>
    <n v="2952025"/>
    <n v="1933"/>
    <x v="2"/>
    <x v="1"/>
    <x v="5"/>
  </r>
  <r>
    <n v="463713"/>
    <n v="1041012"/>
    <n v="77112"/>
    <x v="2"/>
    <x v="6"/>
    <x v="5"/>
  </r>
  <r>
    <n v="463715"/>
    <n v="3198856"/>
    <n v="4000"/>
    <x v="2"/>
    <x v="1"/>
    <x v="5"/>
  </r>
  <r>
    <n v="463715"/>
    <n v="3198856"/>
    <n v="1123"/>
    <x v="2"/>
    <x v="1"/>
    <x v="5"/>
  </r>
  <r>
    <n v="463715"/>
    <n v="3198856"/>
    <n v="1024"/>
    <x v="2"/>
    <x v="1"/>
    <x v="5"/>
  </r>
  <r>
    <n v="463715"/>
    <n v="3198856"/>
    <n v="1572"/>
    <x v="2"/>
    <x v="1"/>
    <x v="5"/>
  </r>
  <r>
    <n v="463715"/>
    <n v="3198856"/>
    <n v="5400"/>
    <x v="2"/>
    <x v="1"/>
    <x v="5"/>
  </r>
  <r>
    <n v="463715"/>
    <n v="3198856"/>
    <n v="43128"/>
    <x v="2"/>
    <x v="1"/>
    <x v="5"/>
  </r>
  <r>
    <n v="463715"/>
    <n v="3198856"/>
    <n v="2772"/>
    <x v="2"/>
    <x v="1"/>
    <x v="5"/>
  </r>
  <r>
    <n v="463716"/>
    <n v="59084833"/>
    <n v="88800"/>
    <x v="2"/>
    <x v="1"/>
    <x v="5"/>
  </r>
  <r>
    <n v="463716"/>
    <n v="59084833"/>
    <n v="782964"/>
    <x v="2"/>
    <x v="1"/>
    <x v="5"/>
  </r>
  <r>
    <n v="463716"/>
    <n v="59084833"/>
    <n v="86400"/>
    <x v="2"/>
    <x v="1"/>
    <x v="5"/>
  </r>
  <r>
    <n v="463716"/>
    <n v="59084833"/>
    <n v="2246"/>
    <x v="2"/>
    <x v="1"/>
    <x v="5"/>
  </r>
  <r>
    <n v="463716"/>
    <n v="59084833"/>
    <n v="805"/>
    <x v="2"/>
    <x v="1"/>
    <x v="5"/>
  </r>
  <r>
    <n v="463716"/>
    <n v="59084833"/>
    <n v="1572"/>
    <x v="2"/>
    <x v="1"/>
    <x v="5"/>
  </r>
  <r>
    <n v="463716"/>
    <n v="59084833"/>
    <n v="9919"/>
    <x v="2"/>
    <x v="1"/>
    <x v="5"/>
  </r>
  <r>
    <n v="463716"/>
    <n v="59084833"/>
    <n v="1380000"/>
    <x v="2"/>
    <x v="1"/>
    <x v="5"/>
  </r>
  <r>
    <n v="463716"/>
    <n v="59084833"/>
    <n v="3140"/>
    <x v="2"/>
    <x v="1"/>
    <x v="5"/>
  </r>
  <r>
    <n v="463716"/>
    <n v="59084833"/>
    <n v="19097"/>
    <x v="2"/>
    <x v="1"/>
    <x v="5"/>
  </r>
  <r>
    <n v="463716"/>
    <n v="59084833"/>
    <n v="320000"/>
    <x v="2"/>
    <x v="1"/>
    <x v="5"/>
  </r>
  <r>
    <n v="463716"/>
    <n v="59084833"/>
    <n v="156060"/>
    <x v="4"/>
    <x v="1"/>
    <x v="5"/>
  </r>
  <r>
    <n v="463716"/>
    <n v="59084833"/>
    <n v="247500"/>
    <x v="4"/>
    <x v="1"/>
    <x v="5"/>
  </r>
  <r>
    <n v="463716"/>
    <n v="59084833"/>
    <n v="80712"/>
    <x v="4"/>
    <x v="1"/>
    <x v="5"/>
  </r>
  <r>
    <n v="463716"/>
    <n v="59084833"/>
    <n v="0"/>
    <x v="2"/>
    <x v="1"/>
    <x v="5"/>
  </r>
  <r>
    <n v="463716"/>
    <n v="59084833"/>
    <n v="4788"/>
    <x v="4"/>
    <x v="1"/>
    <x v="5"/>
  </r>
  <r>
    <n v="463716"/>
    <n v="59084833"/>
    <n v="7038"/>
    <x v="4"/>
    <x v="1"/>
    <x v="5"/>
  </r>
  <r>
    <n v="463716"/>
    <n v="59084833"/>
    <n v="0"/>
    <x v="2"/>
    <x v="1"/>
    <x v="5"/>
  </r>
  <r>
    <n v="463716"/>
    <n v="59084833"/>
    <n v="256500"/>
    <x v="4"/>
    <x v="1"/>
    <x v="5"/>
  </r>
  <r>
    <n v="463716"/>
    <n v="59084833"/>
    <n v="256770"/>
    <x v="2"/>
    <x v="1"/>
    <x v="5"/>
  </r>
  <r>
    <n v="463716"/>
    <n v="59084833"/>
    <n v="27220"/>
    <x v="4"/>
    <x v="1"/>
    <x v="5"/>
  </r>
  <r>
    <n v="463716"/>
    <n v="59084833"/>
    <n v="6133"/>
    <x v="2"/>
    <x v="1"/>
    <x v="5"/>
  </r>
  <r>
    <n v="463716"/>
    <n v="59084833"/>
    <n v="903954"/>
    <x v="2"/>
    <x v="1"/>
    <x v="5"/>
  </r>
  <r>
    <n v="463716"/>
    <n v="59084833"/>
    <n v="57600"/>
    <x v="4"/>
    <x v="1"/>
    <x v="5"/>
  </r>
  <r>
    <n v="463716"/>
    <n v="59084833"/>
    <n v="565250"/>
    <x v="2"/>
    <x v="1"/>
    <x v="5"/>
  </r>
  <r>
    <n v="463716"/>
    <n v="59084833"/>
    <n v="96915"/>
    <x v="2"/>
    <x v="1"/>
    <x v="5"/>
  </r>
  <r>
    <n v="463716"/>
    <n v="59084833"/>
    <n v="180000"/>
    <x v="4"/>
    <x v="1"/>
    <x v="5"/>
  </r>
  <r>
    <n v="463716"/>
    <n v="59084833"/>
    <n v="41412"/>
    <x v="4"/>
    <x v="1"/>
    <x v="5"/>
  </r>
  <r>
    <n v="463716"/>
    <n v="59084833"/>
    <n v="0"/>
    <x v="2"/>
    <x v="1"/>
    <x v="5"/>
  </r>
  <r>
    <n v="463716"/>
    <n v="59084833"/>
    <n v="170200"/>
    <x v="4"/>
    <x v="1"/>
    <x v="5"/>
  </r>
  <r>
    <n v="463716"/>
    <n v="59084833"/>
    <n v="12084"/>
    <x v="2"/>
    <x v="1"/>
    <x v="5"/>
  </r>
  <r>
    <n v="463716"/>
    <n v="59084833"/>
    <n v="0"/>
    <x v="2"/>
    <x v="1"/>
    <x v="5"/>
  </r>
  <r>
    <n v="463716"/>
    <n v="59084833"/>
    <n v="43200"/>
    <x v="4"/>
    <x v="1"/>
    <x v="5"/>
  </r>
  <r>
    <n v="463716"/>
    <n v="59084833"/>
    <n v="88560"/>
    <x v="4"/>
    <x v="1"/>
    <x v="5"/>
  </r>
  <r>
    <n v="463716"/>
    <n v="59084833"/>
    <n v="1588"/>
    <x v="2"/>
    <x v="1"/>
    <x v="5"/>
  </r>
  <r>
    <n v="463716"/>
    <n v="59084833"/>
    <n v="0"/>
    <x v="2"/>
    <x v="1"/>
    <x v="5"/>
  </r>
  <r>
    <n v="463716"/>
    <n v="59084833"/>
    <n v="10800"/>
    <x v="4"/>
    <x v="1"/>
    <x v="5"/>
  </r>
  <r>
    <n v="463716"/>
    <n v="59084833"/>
    <n v="28800"/>
    <x v="4"/>
    <x v="1"/>
    <x v="5"/>
  </r>
  <r>
    <n v="463716"/>
    <n v="59084833"/>
    <n v="51200"/>
    <x v="4"/>
    <x v="1"/>
    <x v="5"/>
  </r>
  <r>
    <n v="463716"/>
    <n v="59084833"/>
    <n v="76132"/>
    <x v="2"/>
    <x v="1"/>
    <x v="5"/>
  </r>
  <r>
    <n v="463716"/>
    <n v="59084833"/>
    <n v="100800"/>
    <x v="2"/>
    <x v="1"/>
    <x v="5"/>
  </r>
  <r>
    <n v="463716"/>
    <n v="59084833"/>
    <n v="153600"/>
    <x v="2"/>
    <x v="1"/>
    <x v="5"/>
  </r>
  <r>
    <n v="463716"/>
    <n v="59084833"/>
    <n v="2"/>
    <x v="2"/>
    <x v="1"/>
    <x v="5"/>
  </r>
  <r>
    <n v="463716"/>
    <n v="59084833"/>
    <n v="2080"/>
    <x v="4"/>
    <x v="1"/>
    <x v="5"/>
  </r>
  <r>
    <n v="463716"/>
    <n v="59084833"/>
    <n v="9400"/>
    <x v="2"/>
    <x v="1"/>
    <x v="5"/>
  </r>
  <r>
    <n v="463716"/>
    <n v="59084833"/>
    <n v="72420"/>
    <x v="4"/>
    <x v="1"/>
    <x v="5"/>
  </r>
  <r>
    <n v="463716"/>
    <n v="59084833"/>
    <n v="2623"/>
    <x v="4"/>
    <x v="1"/>
    <x v="5"/>
  </r>
  <r>
    <n v="463716"/>
    <n v="59084833"/>
    <n v="0"/>
    <x v="2"/>
    <x v="1"/>
    <x v="5"/>
  </r>
  <r>
    <n v="463716"/>
    <n v="59084833"/>
    <n v="9782910"/>
    <x v="5"/>
    <x v="1"/>
    <x v="5"/>
  </r>
  <r>
    <n v="463718"/>
    <n v="2741556"/>
    <n v="2240"/>
    <x v="2"/>
    <x v="1"/>
    <x v="5"/>
  </r>
  <r>
    <n v="463718"/>
    <n v="2741556"/>
    <n v="88800"/>
    <x v="2"/>
    <x v="1"/>
    <x v="5"/>
  </r>
  <r>
    <n v="463718"/>
    <n v="2741556"/>
    <n v="20267"/>
    <x v="2"/>
    <x v="1"/>
    <x v="5"/>
  </r>
  <r>
    <n v="463718"/>
    <n v="2741556"/>
    <n v="5511"/>
    <x v="2"/>
    <x v="1"/>
    <x v="5"/>
  </r>
  <r>
    <n v="463718"/>
    <n v="2741556"/>
    <n v="17081"/>
    <x v="2"/>
    <x v="1"/>
    <x v="5"/>
  </r>
  <r>
    <n v="463724"/>
    <n v="1041012"/>
    <n v="77112"/>
    <x v="2"/>
    <x v="6"/>
    <x v="5"/>
  </r>
  <r>
    <n v="463725"/>
    <n v="401348"/>
    <n v="200000"/>
    <x v="0"/>
    <x v="1"/>
    <x v="3"/>
  </r>
  <r>
    <n v="463725"/>
    <n v="401348"/>
    <n v="9962"/>
    <x v="2"/>
    <x v="1"/>
    <x v="3"/>
  </r>
  <r>
    <n v="463725"/>
    <n v="401348"/>
    <n v="46100"/>
    <x v="0"/>
    <x v="1"/>
    <x v="3"/>
  </r>
  <r>
    <n v="463728"/>
    <n v="806224"/>
    <n v="2240"/>
    <x v="2"/>
    <x v="1"/>
    <x v="5"/>
  </r>
  <r>
    <n v="463728"/>
    <n v="806224"/>
    <n v="1123"/>
    <x v="2"/>
    <x v="1"/>
    <x v="5"/>
  </r>
  <r>
    <n v="463728"/>
    <n v="806224"/>
    <n v="805"/>
    <x v="2"/>
    <x v="1"/>
    <x v="5"/>
  </r>
  <r>
    <n v="463728"/>
    <n v="806224"/>
    <n v="4309"/>
    <x v="2"/>
    <x v="1"/>
    <x v="5"/>
  </r>
  <r>
    <n v="463728"/>
    <n v="806224"/>
    <n v="4925"/>
    <x v="2"/>
    <x v="1"/>
    <x v="5"/>
  </r>
  <r>
    <n v="463728"/>
    <n v="806224"/>
    <n v="1572"/>
    <x v="2"/>
    <x v="1"/>
    <x v="5"/>
  </r>
  <r>
    <n v="463728"/>
    <n v="806224"/>
    <n v="3594"/>
    <x v="2"/>
    <x v="1"/>
    <x v="5"/>
  </r>
  <r>
    <n v="463729"/>
    <n v="628020"/>
    <n v="1123"/>
    <x v="2"/>
    <x v="1"/>
    <x v="5"/>
  </r>
  <r>
    <n v="463729"/>
    <n v="628020"/>
    <n v="4309"/>
    <x v="2"/>
    <x v="1"/>
    <x v="5"/>
  </r>
  <r>
    <n v="463729"/>
    <n v="628020"/>
    <n v="4925"/>
    <x v="2"/>
    <x v="1"/>
    <x v="5"/>
  </r>
  <r>
    <n v="463730"/>
    <n v="4865752"/>
    <n v="4000"/>
    <x v="2"/>
    <x v="1"/>
    <x v="5"/>
  </r>
  <r>
    <n v="463730"/>
    <n v="4865752"/>
    <n v="2240"/>
    <x v="2"/>
    <x v="1"/>
    <x v="5"/>
  </r>
  <r>
    <n v="463730"/>
    <n v="4865752"/>
    <n v="88800"/>
    <x v="2"/>
    <x v="1"/>
    <x v="5"/>
  </r>
  <r>
    <n v="463730"/>
    <n v="4865752"/>
    <n v="1123"/>
    <x v="2"/>
    <x v="1"/>
    <x v="5"/>
  </r>
  <r>
    <n v="463730"/>
    <n v="4865752"/>
    <n v="1572"/>
    <x v="2"/>
    <x v="1"/>
    <x v="5"/>
  </r>
  <r>
    <n v="463730"/>
    <n v="4865752"/>
    <n v="6813"/>
    <x v="2"/>
    <x v="1"/>
    <x v="5"/>
  </r>
  <r>
    <n v="463730"/>
    <n v="4865752"/>
    <n v="1653"/>
    <x v="2"/>
    <x v="1"/>
    <x v="5"/>
  </r>
  <r>
    <n v="463730"/>
    <n v="4865752"/>
    <n v="0"/>
    <x v="2"/>
    <x v="1"/>
    <x v="5"/>
  </r>
  <r>
    <n v="463730"/>
    <n v="4865752"/>
    <n v="2235376"/>
    <x v="1"/>
    <x v="1"/>
    <x v="5"/>
  </r>
  <r>
    <n v="463730"/>
    <n v="4865752"/>
    <n v="83079"/>
    <x v="1"/>
    <x v="1"/>
    <x v="5"/>
  </r>
  <r>
    <n v="463730"/>
    <n v="4865752"/>
    <n v="10794"/>
    <x v="2"/>
    <x v="1"/>
    <x v="5"/>
  </r>
  <r>
    <n v="463730"/>
    <n v="4865752"/>
    <n v="3594"/>
    <x v="2"/>
    <x v="1"/>
    <x v="5"/>
  </r>
  <r>
    <n v="463730"/>
    <n v="4865752"/>
    <n v="7854"/>
    <x v="2"/>
    <x v="1"/>
    <x v="5"/>
  </r>
  <r>
    <n v="463731"/>
    <n v="1587883"/>
    <n v="1572"/>
    <x v="2"/>
    <x v="1"/>
    <x v="5"/>
  </r>
  <r>
    <n v="463731"/>
    <n v="1587883"/>
    <n v="6813"/>
    <x v="2"/>
    <x v="1"/>
    <x v="5"/>
  </r>
  <r>
    <n v="463731"/>
    <n v="1587883"/>
    <n v="1245"/>
    <x v="2"/>
    <x v="1"/>
    <x v="5"/>
  </r>
  <r>
    <n v="463731"/>
    <n v="1587883"/>
    <n v="4000"/>
    <x v="2"/>
    <x v="1"/>
    <x v="5"/>
  </r>
  <r>
    <n v="463731"/>
    <n v="1587883"/>
    <n v="2240"/>
    <x v="2"/>
    <x v="1"/>
    <x v="5"/>
  </r>
  <r>
    <n v="463731"/>
    <n v="1587883"/>
    <n v="8640"/>
    <x v="2"/>
    <x v="1"/>
    <x v="5"/>
  </r>
  <r>
    <n v="463731"/>
    <n v="1587883"/>
    <n v="3496"/>
    <x v="2"/>
    <x v="1"/>
    <x v="5"/>
  </r>
  <r>
    <n v="463731"/>
    <n v="1587883"/>
    <n v="1123"/>
    <x v="2"/>
    <x v="1"/>
    <x v="5"/>
  </r>
  <r>
    <n v="463731"/>
    <n v="1587883"/>
    <n v="805"/>
    <x v="2"/>
    <x v="1"/>
    <x v="5"/>
  </r>
  <r>
    <n v="463731"/>
    <n v="1587883"/>
    <n v="2447"/>
    <x v="2"/>
    <x v="1"/>
    <x v="5"/>
  </r>
  <r>
    <n v="463731"/>
    <n v="1587883"/>
    <n v="1626"/>
    <x v="2"/>
    <x v="1"/>
    <x v="5"/>
  </r>
  <r>
    <n v="463731"/>
    <n v="1587883"/>
    <n v="4520"/>
    <x v="2"/>
    <x v="1"/>
    <x v="5"/>
  </r>
  <r>
    <n v="463731"/>
    <n v="1587883"/>
    <n v="4308"/>
    <x v="2"/>
    <x v="1"/>
    <x v="5"/>
  </r>
  <r>
    <n v="463731"/>
    <n v="1587883"/>
    <n v="1990"/>
    <x v="2"/>
    <x v="1"/>
    <x v="5"/>
  </r>
  <r>
    <n v="463732"/>
    <n v="10121163"/>
    <n v="40000"/>
    <x v="2"/>
    <x v="1"/>
    <x v="5"/>
  </r>
  <r>
    <n v="463732"/>
    <n v="10121163"/>
    <n v="8000"/>
    <x v="2"/>
    <x v="1"/>
    <x v="5"/>
  </r>
  <r>
    <n v="463732"/>
    <n v="10121163"/>
    <n v="15680"/>
    <x v="2"/>
    <x v="1"/>
    <x v="5"/>
  </r>
  <r>
    <n v="463732"/>
    <n v="10121163"/>
    <n v="97200"/>
    <x v="2"/>
    <x v="1"/>
    <x v="5"/>
  </r>
  <r>
    <n v="463732"/>
    <n v="10121163"/>
    <n v="3369"/>
    <x v="2"/>
    <x v="1"/>
    <x v="5"/>
  </r>
  <r>
    <n v="463732"/>
    <n v="10121163"/>
    <n v="1646"/>
    <x v="2"/>
    <x v="1"/>
    <x v="5"/>
  </r>
  <r>
    <n v="463732"/>
    <n v="10121163"/>
    <n v="10797"/>
    <x v="2"/>
    <x v="1"/>
    <x v="5"/>
  </r>
  <r>
    <n v="463732"/>
    <n v="10121163"/>
    <n v="2365"/>
    <x v="2"/>
    <x v="1"/>
    <x v="5"/>
  </r>
  <r>
    <n v="463732"/>
    <n v="10121163"/>
    <n v="4252"/>
    <x v="2"/>
    <x v="1"/>
    <x v="5"/>
  </r>
  <r>
    <n v="463732"/>
    <n v="10121163"/>
    <n v="805"/>
    <x v="2"/>
    <x v="1"/>
    <x v="5"/>
  </r>
  <r>
    <n v="463732"/>
    <n v="10121163"/>
    <n v="1756"/>
    <x v="2"/>
    <x v="1"/>
    <x v="5"/>
  </r>
  <r>
    <n v="463732"/>
    <n v="10121163"/>
    <n v="1706"/>
    <x v="2"/>
    <x v="1"/>
    <x v="5"/>
  </r>
  <r>
    <n v="463732"/>
    <n v="10121163"/>
    <n v="1216"/>
    <x v="2"/>
    <x v="1"/>
    <x v="5"/>
  </r>
  <r>
    <n v="463732"/>
    <n v="10121163"/>
    <n v="1572"/>
    <x v="2"/>
    <x v="1"/>
    <x v="5"/>
  </r>
  <r>
    <n v="463732"/>
    <n v="10121163"/>
    <n v="3619"/>
    <x v="2"/>
    <x v="1"/>
    <x v="5"/>
  </r>
  <r>
    <n v="463732"/>
    <n v="10121163"/>
    <n v="1386"/>
    <x v="2"/>
    <x v="1"/>
    <x v="5"/>
  </r>
  <r>
    <n v="463732"/>
    <n v="10121163"/>
    <n v="4123"/>
    <x v="2"/>
    <x v="1"/>
    <x v="5"/>
  </r>
  <r>
    <n v="463732"/>
    <n v="10121163"/>
    <n v="7850"/>
    <x v="2"/>
    <x v="1"/>
    <x v="5"/>
  </r>
  <r>
    <n v="463732"/>
    <n v="10121163"/>
    <n v="30816"/>
    <x v="2"/>
    <x v="1"/>
    <x v="5"/>
  </r>
  <r>
    <n v="463732"/>
    <n v="10121163"/>
    <n v="7345"/>
    <x v="2"/>
    <x v="1"/>
    <x v="5"/>
  </r>
  <r>
    <n v="463732"/>
    <n v="10121163"/>
    <n v="6518"/>
    <x v="2"/>
    <x v="1"/>
    <x v="5"/>
  </r>
  <r>
    <n v="463732"/>
    <n v="10121163"/>
    <n v="2889"/>
    <x v="2"/>
    <x v="1"/>
    <x v="5"/>
  </r>
  <r>
    <n v="463732"/>
    <n v="10121163"/>
    <n v="2056"/>
    <x v="2"/>
    <x v="1"/>
    <x v="5"/>
  </r>
  <r>
    <n v="463732"/>
    <n v="10121163"/>
    <n v="4640"/>
    <x v="2"/>
    <x v="1"/>
    <x v="5"/>
  </r>
  <r>
    <n v="463732"/>
    <n v="10121163"/>
    <n v="7188"/>
    <x v="2"/>
    <x v="1"/>
    <x v="5"/>
  </r>
  <r>
    <n v="463732"/>
    <n v="10121163"/>
    <n v="12936"/>
    <x v="2"/>
    <x v="1"/>
    <x v="5"/>
  </r>
  <r>
    <n v="463732"/>
    <n v="10121163"/>
    <n v="1504"/>
    <x v="2"/>
    <x v="1"/>
    <x v="5"/>
  </r>
  <r>
    <n v="463732"/>
    <n v="10121163"/>
    <n v="3525"/>
    <x v="2"/>
    <x v="1"/>
    <x v="5"/>
  </r>
  <r>
    <n v="463732"/>
    <n v="10121163"/>
    <n v="24840"/>
    <x v="2"/>
    <x v="1"/>
    <x v="5"/>
  </r>
  <r>
    <n v="463733"/>
    <n v="1538553"/>
    <n v="14943"/>
    <x v="2"/>
    <x v="1"/>
    <x v="3"/>
  </r>
  <r>
    <n v="463733"/>
    <n v="1538553"/>
    <n v="176800"/>
    <x v="0"/>
    <x v="1"/>
    <x v="3"/>
  </r>
  <r>
    <n v="463735"/>
    <n v="7294568"/>
    <n v="1200000"/>
    <x v="1"/>
    <x v="1"/>
    <x v="5"/>
  </r>
  <r>
    <n v="463735"/>
    <n v="7294568"/>
    <n v="4000"/>
    <x v="2"/>
    <x v="1"/>
    <x v="5"/>
  </r>
  <r>
    <n v="463735"/>
    <n v="7294568"/>
    <n v="2240"/>
    <x v="2"/>
    <x v="1"/>
    <x v="5"/>
  </r>
  <r>
    <n v="463735"/>
    <n v="7294568"/>
    <n v="1249"/>
    <x v="2"/>
    <x v="1"/>
    <x v="5"/>
  </r>
  <r>
    <n v="463735"/>
    <n v="7294568"/>
    <n v="1527"/>
    <x v="2"/>
    <x v="1"/>
    <x v="5"/>
  </r>
  <r>
    <n v="463735"/>
    <n v="7294568"/>
    <n v="170396"/>
    <x v="1"/>
    <x v="1"/>
    <x v="5"/>
  </r>
  <r>
    <n v="463736"/>
    <n v="3046707"/>
    <n v="2240"/>
    <x v="2"/>
    <x v="1"/>
    <x v="5"/>
  </r>
  <r>
    <n v="463736"/>
    <n v="3046707"/>
    <n v="37200"/>
    <x v="2"/>
    <x v="1"/>
    <x v="5"/>
  </r>
  <r>
    <n v="463736"/>
    <n v="3046707"/>
    <n v="4752"/>
    <x v="2"/>
    <x v="1"/>
    <x v="5"/>
  </r>
  <r>
    <n v="463736"/>
    <n v="3046707"/>
    <n v="805"/>
    <x v="2"/>
    <x v="1"/>
    <x v="5"/>
  </r>
  <r>
    <n v="463736"/>
    <n v="3046707"/>
    <n v="6945"/>
    <x v="2"/>
    <x v="1"/>
    <x v="5"/>
  </r>
  <r>
    <n v="463736"/>
    <n v="3046707"/>
    <n v="24640"/>
    <x v="2"/>
    <x v="1"/>
    <x v="5"/>
  </r>
  <r>
    <n v="463736"/>
    <n v="3046707"/>
    <n v="29916"/>
    <x v="2"/>
    <x v="1"/>
    <x v="5"/>
  </r>
  <r>
    <n v="463736"/>
    <n v="3046707"/>
    <n v="2239"/>
    <x v="2"/>
    <x v="1"/>
    <x v="5"/>
  </r>
  <r>
    <n v="463736"/>
    <n v="3046707"/>
    <n v="7188"/>
    <x v="2"/>
    <x v="1"/>
    <x v="5"/>
  </r>
  <r>
    <n v="463737"/>
    <n v="4355718"/>
    <n v="4000"/>
    <x v="2"/>
    <x v="1"/>
    <x v="5"/>
  </r>
  <r>
    <n v="463737"/>
    <n v="4355718"/>
    <n v="2240"/>
    <x v="2"/>
    <x v="1"/>
    <x v="5"/>
  </r>
  <r>
    <n v="463737"/>
    <n v="4355718"/>
    <n v="37200"/>
    <x v="2"/>
    <x v="1"/>
    <x v="5"/>
  </r>
  <r>
    <n v="463737"/>
    <n v="4355718"/>
    <n v="88800"/>
    <x v="2"/>
    <x v="1"/>
    <x v="5"/>
  </r>
  <r>
    <n v="463737"/>
    <n v="4355718"/>
    <n v="1123"/>
    <x v="2"/>
    <x v="1"/>
    <x v="5"/>
  </r>
  <r>
    <n v="463737"/>
    <n v="4355718"/>
    <n v="2365"/>
    <x v="2"/>
    <x v="1"/>
    <x v="5"/>
  </r>
  <r>
    <n v="463737"/>
    <n v="4355718"/>
    <n v="1610"/>
    <x v="2"/>
    <x v="1"/>
    <x v="5"/>
  </r>
  <r>
    <n v="463737"/>
    <n v="4355718"/>
    <n v="4520"/>
    <x v="2"/>
    <x v="1"/>
    <x v="5"/>
  </r>
  <r>
    <n v="463737"/>
    <n v="4355718"/>
    <n v="1572"/>
    <x v="2"/>
    <x v="1"/>
    <x v="5"/>
  </r>
  <r>
    <n v="463737"/>
    <n v="4355718"/>
    <n v="948000"/>
    <x v="2"/>
    <x v="1"/>
    <x v="5"/>
  </r>
  <r>
    <n v="463737"/>
    <n v="4355718"/>
    <n v="89600"/>
    <x v="2"/>
    <x v="1"/>
    <x v="5"/>
  </r>
  <r>
    <n v="463737"/>
    <n v="4355718"/>
    <n v="2212"/>
    <x v="2"/>
    <x v="1"/>
    <x v="5"/>
  </r>
  <r>
    <n v="463739"/>
    <n v="382429"/>
    <n v="2240"/>
    <x v="2"/>
    <x v="1"/>
    <x v="5"/>
  </r>
  <r>
    <n v="463739"/>
    <n v="382429"/>
    <n v="6813"/>
    <x v="2"/>
    <x v="1"/>
    <x v="5"/>
  </r>
  <r>
    <n v="463739"/>
    <n v="382429"/>
    <n v="1949"/>
    <x v="2"/>
    <x v="1"/>
    <x v="5"/>
  </r>
  <r>
    <n v="463739"/>
    <n v="382429"/>
    <n v="1642"/>
    <x v="2"/>
    <x v="1"/>
    <x v="5"/>
  </r>
  <r>
    <n v="463741"/>
    <n v="553826"/>
    <n v="0"/>
    <x v="0"/>
    <x v="1"/>
    <x v="5"/>
  </r>
  <r>
    <n v="463741"/>
    <n v="553826"/>
    <n v="2240"/>
    <x v="2"/>
    <x v="1"/>
    <x v="5"/>
  </r>
  <r>
    <n v="463741"/>
    <n v="553826"/>
    <n v="4752"/>
    <x v="2"/>
    <x v="1"/>
    <x v="5"/>
  </r>
  <r>
    <n v="463741"/>
    <n v="553826"/>
    <n v="1123"/>
    <x v="2"/>
    <x v="1"/>
    <x v="5"/>
  </r>
  <r>
    <n v="463741"/>
    <n v="553826"/>
    <n v="1572"/>
    <x v="2"/>
    <x v="1"/>
    <x v="5"/>
  </r>
  <r>
    <n v="463741"/>
    <n v="553826"/>
    <n v="6813"/>
    <x v="2"/>
    <x v="1"/>
    <x v="5"/>
  </r>
  <r>
    <n v="463741"/>
    <n v="553826"/>
    <n v="4123"/>
    <x v="2"/>
    <x v="1"/>
    <x v="5"/>
  </r>
  <r>
    <n v="463741"/>
    <n v="553826"/>
    <n v="2091"/>
    <x v="2"/>
    <x v="1"/>
    <x v="5"/>
  </r>
  <r>
    <n v="463742"/>
    <n v="602320"/>
    <n v="2240"/>
    <x v="2"/>
    <x v="1"/>
    <x v="5"/>
  </r>
  <r>
    <n v="463742"/>
    <n v="602320"/>
    <n v="4752"/>
    <x v="2"/>
    <x v="1"/>
    <x v="5"/>
  </r>
  <r>
    <n v="463742"/>
    <n v="602320"/>
    <n v="3384"/>
    <x v="2"/>
    <x v="1"/>
    <x v="5"/>
  </r>
  <r>
    <n v="463743"/>
    <n v="2128963"/>
    <n v="269700"/>
    <x v="2"/>
    <x v="1"/>
    <x v="5"/>
  </r>
  <r>
    <n v="463743"/>
    <n v="2128963"/>
    <n v="2240"/>
    <x v="2"/>
    <x v="1"/>
    <x v="5"/>
  </r>
  <r>
    <n v="463743"/>
    <n v="2128963"/>
    <n v="3369"/>
    <x v="2"/>
    <x v="1"/>
    <x v="5"/>
  </r>
  <r>
    <n v="463743"/>
    <n v="2128963"/>
    <n v="3072"/>
    <x v="2"/>
    <x v="1"/>
    <x v="5"/>
  </r>
  <r>
    <n v="463743"/>
    <n v="2128963"/>
    <n v="4716"/>
    <x v="2"/>
    <x v="1"/>
    <x v="5"/>
  </r>
  <r>
    <n v="463743"/>
    <n v="2128963"/>
    <n v="1386"/>
    <x v="2"/>
    <x v="1"/>
    <x v="5"/>
  </r>
  <r>
    <n v="463744"/>
    <n v="1527904"/>
    <n v="2240"/>
    <x v="2"/>
    <x v="1"/>
    <x v="5"/>
  </r>
  <r>
    <n v="463744"/>
    <n v="1527904"/>
    <n v="1432"/>
    <x v="2"/>
    <x v="1"/>
    <x v="5"/>
  </r>
  <r>
    <n v="463744"/>
    <n v="1527904"/>
    <n v="1432"/>
    <x v="2"/>
    <x v="1"/>
    <x v="5"/>
  </r>
  <r>
    <n v="463744"/>
    <n v="1527904"/>
    <n v="4520"/>
    <x v="2"/>
    <x v="1"/>
    <x v="5"/>
  </r>
  <r>
    <n v="463744"/>
    <n v="1527904"/>
    <n v="6813"/>
    <x v="2"/>
    <x v="1"/>
    <x v="5"/>
  </r>
  <r>
    <n v="463744"/>
    <n v="1527904"/>
    <n v="4123"/>
    <x v="2"/>
    <x v="1"/>
    <x v="5"/>
  </r>
  <r>
    <n v="463744"/>
    <n v="1527904"/>
    <n v="20000"/>
    <x v="0"/>
    <x v="1"/>
    <x v="5"/>
  </r>
  <r>
    <n v="463744"/>
    <n v="1527904"/>
    <n v="6785"/>
    <x v="2"/>
    <x v="1"/>
    <x v="5"/>
  </r>
  <r>
    <n v="463744"/>
    <n v="1527904"/>
    <n v="4072"/>
    <x v="2"/>
    <x v="1"/>
    <x v="5"/>
  </r>
  <r>
    <n v="463744"/>
    <n v="1527904"/>
    <n v="1920"/>
    <x v="2"/>
    <x v="1"/>
    <x v="5"/>
  </r>
  <r>
    <n v="463746"/>
    <n v="9412955"/>
    <n v="19207"/>
    <x v="2"/>
    <x v="0"/>
    <x v="0"/>
  </r>
  <r>
    <n v="463746"/>
    <n v="9412955"/>
    <n v="13035"/>
    <x v="2"/>
    <x v="0"/>
    <x v="0"/>
  </r>
  <r>
    <n v="463746"/>
    <n v="9412955"/>
    <n v="98868"/>
    <x v="2"/>
    <x v="0"/>
    <x v="0"/>
  </r>
  <r>
    <n v="463746"/>
    <n v="9412955"/>
    <n v="1700"/>
    <x v="2"/>
    <x v="0"/>
    <x v="0"/>
  </r>
  <r>
    <n v="463746"/>
    <n v="9412955"/>
    <n v="14490"/>
    <x v="2"/>
    <x v="0"/>
    <x v="0"/>
  </r>
  <r>
    <n v="463746"/>
    <n v="9412955"/>
    <n v="2616"/>
    <x v="2"/>
    <x v="0"/>
    <x v="0"/>
  </r>
  <r>
    <n v="463746"/>
    <n v="9412955"/>
    <n v="6228"/>
    <x v="2"/>
    <x v="0"/>
    <x v="0"/>
  </r>
  <r>
    <n v="463748"/>
    <n v="3600970"/>
    <n v="7920"/>
    <x v="2"/>
    <x v="0"/>
    <x v="0"/>
  </r>
  <r>
    <n v="463748"/>
    <n v="3600970"/>
    <n v="75328"/>
    <x v="2"/>
    <x v="0"/>
    <x v="0"/>
  </r>
  <r>
    <n v="463748"/>
    <n v="3600970"/>
    <n v="135500"/>
    <x v="3"/>
    <x v="0"/>
    <x v="0"/>
  </r>
  <r>
    <n v="463748"/>
    <n v="3600970"/>
    <n v="1678"/>
    <x v="1"/>
    <x v="0"/>
    <x v="0"/>
  </r>
  <r>
    <n v="463748"/>
    <n v="3600970"/>
    <n v="7920"/>
    <x v="2"/>
    <x v="0"/>
    <x v="0"/>
  </r>
  <r>
    <n v="463748"/>
    <n v="3600970"/>
    <n v="75328"/>
    <x v="2"/>
    <x v="0"/>
    <x v="0"/>
  </r>
  <r>
    <n v="463748"/>
    <n v="3600970"/>
    <n v="135500"/>
    <x v="3"/>
    <x v="0"/>
    <x v="0"/>
  </r>
  <r>
    <n v="463748"/>
    <n v="3600970"/>
    <n v="1678"/>
    <x v="1"/>
    <x v="0"/>
    <x v="0"/>
  </r>
  <r>
    <n v="463800"/>
    <n v="3020872"/>
    <n v="117200"/>
    <x v="2"/>
    <x v="1"/>
    <x v="5"/>
  </r>
  <r>
    <n v="463800"/>
    <n v="3020872"/>
    <n v="1123"/>
    <x v="2"/>
    <x v="1"/>
    <x v="5"/>
  </r>
  <r>
    <n v="463800"/>
    <n v="3020872"/>
    <n v="1646"/>
    <x v="2"/>
    <x v="1"/>
    <x v="5"/>
  </r>
  <r>
    <n v="463800"/>
    <n v="3020872"/>
    <n v="1024"/>
    <x v="2"/>
    <x v="1"/>
    <x v="5"/>
  </r>
  <r>
    <n v="463800"/>
    <n v="3020872"/>
    <n v="805"/>
    <x v="2"/>
    <x v="1"/>
    <x v="5"/>
  </r>
  <r>
    <n v="463800"/>
    <n v="3020872"/>
    <n v="3619"/>
    <x v="2"/>
    <x v="1"/>
    <x v="5"/>
  </r>
  <r>
    <n v="463800"/>
    <n v="3020872"/>
    <n v="1386"/>
    <x v="2"/>
    <x v="1"/>
    <x v="5"/>
  </r>
  <r>
    <n v="463800"/>
    <n v="3020872"/>
    <n v="20267"/>
    <x v="2"/>
    <x v="1"/>
    <x v="5"/>
  </r>
  <r>
    <n v="463800"/>
    <n v="3020872"/>
    <n v="1609"/>
    <x v="2"/>
    <x v="1"/>
    <x v="5"/>
  </r>
  <r>
    <n v="463800"/>
    <n v="3020872"/>
    <n v="4994"/>
    <x v="2"/>
    <x v="1"/>
    <x v="5"/>
  </r>
  <r>
    <n v="463800"/>
    <n v="3020872"/>
    <n v="14376"/>
    <x v="2"/>
    <x v="1"/>
    <x v="5"/>
  </r>
  <r>
    <n v="463800"/>
    <n v="3020872"/>
    <n v="1386"/>
    <x v="2"/>
    <x v="1"/>
    <x v="5"/>
  </r>
  <r>
    <n v="463800"/>
    <n v="3020872"/>
    <n v="35952"/>
    <x v="2"/>
    <x v="1"/>
    <x v="5"/>
  </r>
  <r>
    <n v="463800"/>
    <n v="3020872"/>
    <n v="1504"/>
    <x v="2"/>
    <x v="1"/>
    <x v="5"/>
  </r>
  <r>
    <n v="463800"/>
    <n v="3020872"/>
    <n v="36720"/>
    <x v="2"/>
    <x v="1"/>
    <x v="5"/>
  </r>
  <r>
    <n v="463841"/>
    <n v="31141615"/>
    <n v="455100"/>
    <x v="3"/>
    <x v="0"/>
    <x v="0"/>
  </r>
  <r>
    <n v="463841"/>
    <n v="31141615"/>
    <n v="4095900"/>
    <x v="1"/>
    <x v="0"/>
    <x v="0"/>
  </r>
  <r>
    <n v="463841"/>
    <n v="31141615"/>
    <n v="30960"/>
    <x v="2"/>
    <x v="0"/>
    <x v="0"/>
  </r>
  <r>
    <n v="463841"/>
    <n v="31141615"/>
    <n v="85760"/>
    <x v="1"/>
    <x v="0"/>
    <x v="0"/>
  </r>
  <r>
    <n v="463841"/>
    <n v="31141615"/>
    <n v="239584"/>
    <x v="1"/>
    <x v="0"/>
    <x v="0"/>
  </r>
  <r>
    <n v="463841"/>
    <n v="31141615"/>
    <n v="18832"/>
    <x v="2"/>
    <x v="0"/>
    <x v="0"/>
  </r>
  <r>
    <n v="463841"/>
    <n v="31141615"/>
    <n v="535"/>
    <x v="2"/>
    <x v="0"/>
    <x v="0"/>
  </r>
  <r>
    <n v="463841"/>
    <n v="31141615"/>
    <n v="55146"/>
    <x v="2"/>
    <x v="0"/>
    <x v="0"/>
  </r>
  <r>
    <n v="463841"/>
    <n v="31141615"/>
    <n v="77910"/>
    <x v="1"/>
    <x v="0"/>
    <x v="0"/>
  </r>
  <r>
    <n v="463841"/>
    <n v="31141615"/>
    <n v="135000"/>
    <x v="1"/>
    <x v="0"/>
    <x v="0"/>
  </r>
  <r>
    <n v="463841"/>
    <n v="31141615"/>
    <n v="2898"/>
    <x v="2"/>
    <x v="0"/>
    <x v="0"/>
  </r>
  <r>
    <n v="463841"/>
    <n v="31141615"/>
    <n v="3451800"/>
    <x v="3"/>
    <x v="0"/>
    <x v="0"/>
  </r>
  <r>
    <n v="463841"/>
    <n v="31141615"/>
    <n v="51600"/>
    <x v="2"/>
    <x v="0"/>
    <x v="0"/>
  </r>
  <r>
    <n v="463841"/>
    <n v="31141615"/>
    <n v="1536700"/>
    <x v="3"/>
    <x v="0"/>
    <x v="0"/>
  </r>
  <r>
    <n v="463841"/>
    <n v="31141615"/>
    <n v="1536700"/>
    <x v="3"/>
    <x v="0"/>
    <x v="0"/>
  </r>
  <r>
    <n v="463841"/>
    <n v="31141615"/>
    <n v="3114"/>
    <x v="2"/>
    <x v="0"/>
    <x v="0"/>
  </r>
  <r>
    <n v="463841"/>
    <n v="31141615"/>
    <n v="521500"/>
    <x v="1"/>
    <x v="0"/>
    <x v="0"/>
  </r>
  <r>
    <n v="463841"/>
    <n v="31141615"/>
    <n v="190000"/>
    <x v="1"/>
    <x v="0"/>
    <x v="0"/>
  </r>
  <r>
    <n v="463841"/>
    <n v="31141615"/>
    <n v="37200"/>
    <x v="2"/>
    <x v="0"/>
    <x v="0"/>
  </r>
  <r>
    <n v="463841"/>
    <n v="31141615"/>
    <n v="745200"/>
    <x v="1"/>
    <x v="0"/>
    <x v="0"/>
  </r>
  <r>
    <n v="463841"/>
    <n v="31141615"/>
    <n v="149700"/>
    <x v="1"/>
    <x v="0"/>
    <x v="0"/>
  </r>
  <r>
    <n v="463841"/>
    <n v="31141615"/>
    <n v="145500"/>
    <x v="1"/>
    <x v="0"/>
    <x v="0"/>
  </r>
  <r>
    <n v="463841"/>
    <n v="31141615"/>
    <n v="137200"/>
    <x v="1"/>
    <x v="0"/>
    <x v="0"/>
  </r>
  <r>
    <n v="463841"/>
    <n v="31141615"/>
    <n v="175800"/>
    <x v="1"/>
    <x v="0"/>
    <x v="0"/>
  </r>
  <r>
    <n v="463841"/>
    <n v="31141615"/>
    <n v="94200"/>
    <x v="1"/>
    <x v="0"/>
    <x v="0"/>
  </r>
  <r>
    <n v="463841"/>
    <n v="31141615"/>
    <n v="99000"/>
    <x v="1"/>
    <x v="0"/>
    <x v="0"/>
  </r>
  <r>
    <n v="463841"/>
    <n v="31141615"/>
    <n v="293400"/>
    <x v="1"/>
    <x v="0"/>
    <x v="0"/>
  </r>
  <r>
    <n v="463841"/>
    <n v="31141615"/>
    <n v="118800"/>
    <x v="1"/>
    <x v="0"/>
    <x v="0"/>
  </r>
  <r>
    <n v="463841"/>
    <n v="31141615"/>
    <n v="10670"/>
    <x v="1"/>
    <x v="0"/>
    <x v="0"/>
  </r>
  <r>
    <n v="463841"/>
    <n v="31141615"/>
    <n v="111000"/>
    <x v="1"/>
    <x v="0"/>
    <x v="0"/>
  </r>
  <r>
    <n v="463841"/>
    <n v="31141615"/>
    <n v="176400"/>
    <x v="1"/>
    <x v="0"/>
    <x v="0"/>
  </r>
  <r>
    <n v="463841"/>
    <n v="31141615"/>
    <n v="826400"/>
    <x v="1"/>
    <x v="0"/>
    <x v="0"/>
  </r>
  <r>
    <n v="463857"/>
    <n v="81900220"/>
    <n v="0"/>
    <x v="2"/>
    <x v="1"/>
    <x v="5"/>
  </r>
  <r>
    <n v="463857"/>
    <n v="81900220"/>
    <n v="108000"/>
    <x v="4"/>
    <x v="1"/>
    <x v="5"/>
  </r>
  <r>
    <n v="463857"/>
    <n v="81900220"/>
    <n v="0"/>
    <x v="2"/>
    <x v="1"/>
    <x v="5"/>
  </r>
  <r>
    <n v="463857"/>
    <n v="81900220"/>
    <n v="162000"/>
    <x v="4"/>
    <x v="1"/>
    <x v="5"/>
  </r>
  <r>
    <n v="463857"/>
    <n v="81900220"/>
    <n v="0"/>
    <x v="2"/>
    <x v="1"/>
    <x v="5"/>
  </r>
  <r>
    <n v="463857"/>
    <n v="81900220"/>
    <n v="30240"/>
    <x v="4"/>
    <x v="1"/>
    <x v="5"/>
  </r>
  <r>
    <n v="463857"/>
    <n v="81900220"/>
    <n v="19008"/>
    <x v="2"/>
    <x v="1"/>
    <x v="5"/>
  </r>
  <r>
    <n v="463857"/>
    <n v="81900220"/>
    <n v="148800"/>
    <x v="2"/>
    <x v="1"/>
    <x v="5"/>
  </r>
  <r>
    <n v="463857"/>
    <n v="81900220"/>
    <n v="88800"/>
    <x v="2"/>
    <x v="1"/>
    <x v="5"/>
  </r>
  <r>
    <n v="463857"/>
    <n v="81900220"/>
    <n v="88800"/>
    <x v="2"/>
    <x v="1"/>
    <x v="5"/>
  </r>
  <r>
    <n v="463857"/>
    <n v="81900220"/>
    <n v="3064"/>
    <x v="2"/>
    <x v="1"/>
    <x v="5"/>
  </r>
  <r>
    <n v="463857"/>
    <n v="81900220"/>
    <n v="3832"/>
    <x v="2"/>
    <x v="1"/>
    <x v="5"/>
  </r>
  <r>
    <n v="463857"/>
    <n v="81900220"/>
    <n v="5615"/>
    <x v="2"/>
    <x v="1"/>
    <x v="5"/>
  </r>
  <r>
    <n v="463857"/>
    <n v="81900220"/>
    <n v="3335"/>
    <x v="2"/>
    <x v="1"/>
    <x v="5"/>
  </r>
  <r>
    <n v="463857"/>
    <n v="81900220"/>
    <n v="2048"/>
    <x v="2"/>
    <x v="1"/>
    <x v="5"/>
  </r>
  <r>
    <n v="463857"/>
    <n v="81900220"/>
    <n v="5860"/>
    <x v="2"/>
    <x v="1"/>
    <x v="5"/>
  </r>
  <r>
    <n v="463857"/>
    <n v="81900220"/>
    <n v="4025"/>
    <x v="2"/>
    <x v="1"/>
    <x v="5"/>
  </r>
  <r>
    <n v="463857"/>
    <n v="81900220"/>
    <n v="1592"/>
    <x v="2"/>
    <x v="1"/>
    <x v="5"/>
  </r>
  <r>
    <n v="463857"/>
    <n v="81900220"/>
    <n v="1663"/>
    <x v="2"/>
    <x v="1"/>
    <x v="5"/>
  </r>
  <r>
    <n v="463857"/>
    <n v="81900220"/>
    <n v="3044"/>
    <x v="2"/>
    <x v="1"/>
    <x v="5"/>
  </r>
  <r>
    <n v="463857"/>
    <n v="81900220"/>
    <n v="1119"/>
    <x v="2"/>
    <x v="1"/>
    <x v="5"/>
  </r>
  <r>
    <n v="463857"/>
    <n v="81900220"/>
    <n v="17913"/>
    <x v="2"/>
    <x v="1"/>
    <x v="5"/>
  </r>
  <r>
    <n v="463857"/>
    <n v="81900220"/>
    <n v="12768"/>
    <x v="2"/>
    <x v="1"/>
    <x v="5"/>
  </r>
  <r>
    <n v="463857"/>
    <n v="81900220"/>
    <n v="1386"/>
    <x v="2"/>
    <x v="1"/>
    <x v="5"/>
  </r>
  <r>
    <n v="463857"/>
    <n v="81900220"/>
    <n v="4520"/>
    <x v="2"/>
    <x v="1"/>
    <x v="5"/>
  </r>
  <r>
    <n v="463857"/>
    <n v="81900220"/>
    <n v="7860"/>
    <x v="2"/>
    <x v="1"/>
    <x v="5"/>
  </r>
  <r>
    <n v="463857"/>
    <n v="81900220"/>
    <n v="6813"/>
    <x v="2"/>
    <x v="1"/>
    <x v="5"/>
  </r>
  <r>
    <n v="463857"/>
    <n v="81900220"/>
    <n v="428907"/>
    <x v="2"/>
    <x v="1"/>
    <x v="5"/>
  </r>
  <r>
    <n v="463857"/>
    <n v="81900220"/>
    <n v="3619"/>
    <x v="2"/>
    <x v="1"/>
    <x v="5"/>
  </r>
  <r>
    <n v="463857"/>
    <n v="81900220"/>
    <n v="29758"/>
    <x v="2"/>
    <x v="1"/>
    <x v="5"/>
  </r>
  <r>
    <n v="463857"/>
    <n v="81900220"/>
    <n v="20267"/>
    <x v="2"/>
    <x v="1"/>
    <x v="5"/>
  </r>
  <r>
    <n v="463857"/>
    <n v="81900220"/>
    <n v="30816"/>
    <x v="2"/>
    <x v="1"/>
    <x v="5"/>
  </r>
  <r>
    <n v="463857"/>
    <n v="81900220"/>
    <n v="64000"/>
    <x v="2"/>
    <x v="1"/>
    <x v="5"/>
  </r>
  <r>
    <n v="463857"/>
    <n v="81900220"/>
    <n v="1926"/>
    <x v="2"/>
    <x v="1"/>
    <x v="5"/>
  </r>
  <r>
    <n v="463857"/>
    <n v="81900220"/>
    <n v="572220"/>
    <x v="4"/>
    <x v="1"/>
    <x v="5"/>
  </r>
  <r>
    <n v="463857"/>
    <n v="81900220"/>
    <n v="0"/>
    <x v="2"/>
    <x v="1"/>
    <x v="5"/>
  </r>
  <r>
    <n v="463857"/>
    <n v="81900220"/>
    <n v="655200"/>
    <x v="5"/>
    <x v="1"/>
    <x v="5"/>
  </r>
  <r>
    <n v="463857"/>
    <n v="81900220"/>
    <n v="0"/>
    <x v="2"/>
    <x v="1"/>
    <x v="5"/>
  </r>
  <r>
    <n v="463857"/>
    <n v="81900220"/>
    <n v="133722"/>
    <x v="4"/>
    <x v="1"/>
    <x v="5"/>
  </r>
  <r>
    <n v="463857"/>
    <n v="81900220"/>
    <n v="0"/>
    <x v="2"/>
    <x v="1"/>
    <x v="5"/>
  </r>
  <r>
    <n v="463857"/>
    <n v="81900220"/>
    <n v="397891"/>
    <x v="4"/>
    <x v="1"/>
    <x v="5"/>
  </r>
  <r>
    <n v="463857"/>
    <n v="81900220"/>
    <n v="14100"/>
    <x v="2"/>
    <x v="1"/>
    <x v="5"/>
  </r>
  <r>
    <n v="463857"/>
    <n v="81900220"/>
    <n v="124500"/>
    <x v="2"/>
    <x v="1"/>
    <x v="5"/>
  </r>
  <r>
    <n v="463857"/>
    <n v="81900220"/>
    <n v="68006"/>
    <x v="2"/>
    <x v="1"/>
    <x v="5"/>
  </r>
  <r>
    <n v="463857"/>
    <n v="81900220"/>
    <n v="0"/>
    <x v="2"/>
    <x v="1"/>
    <x v="5"/>
  </r>
  <r>
    <n v="463857"/>
    <n v="81900220"/>
    <n v="600647"/>
    <x v="4"/>
    <x v="1"/>
    <x v="5"/>
  </r>
  <r>
    <n v="463857"/>
    <n v="81900220"/>
    <n v="13684"/>
    <x v="2"/>
    <x v="1"/>
    <x v="5"/>
  </r>
  <r>
    <n v="463857"/>
    <n v="81900220"/>
    <n v="0"/>
    <x v="2"/>
    <x v="1"/>
    <x v="5"/>
  </r>
  <r>
    <n v="463857"/>
    <n v="81900220"/>
    <n v="238175"/>
    <x v="4"/>
    <x v="1"/>
    <x v="5"/>
  </r>
  <r>
    <n v="463857"/>
    <n v="81900220"/>
    <n v="154076"/>
    <x v="2"/>
    <x v="1"/>
    <x v="5"/>
  </r>
  <r>
    <n v="463857"/>
    <n v="81900220"/>
    <n v="57600"/>
    <x v="4"/>
    <x v="1"/>
    <x v="5"/>
  </r>
  <r>
    <n v="463857"/>
    <n v="81900220"/>
    <n v="12369"/>
    <x v="2"/>
    <x v="1"/>
    <x v="5"/>
  </r>
  <r>
    <n v="463857"/>
    <n v="81900220"/>
    <n v="535500"/>
    <x v="2"/>
    <x v="1"/>
    <x v="5"/>
  </r>
  <r>
    <n v="463857"/>
    <n v="81900220"/>
    <n v="0"/>
    <x v="2"/>
    <x v="1"/>
    <x v="5"/>
  </r>
  <r>
    <n v="463857"/>
    <n v="81900220"/>
    <n v="382400"/>
    <x v="4"/>
    <x v="1"/>
    <x v="5"/>
  </r>
  <r>
    <n v="463857"/>
    <n v="81900220"/>
    <n v="88055"/>
    <x v="2"/>
    <x v="1"/>
    <x v="5"/>
  </r>
  <r>
    <n v="463857"/>
    <n v="81900220"/>
    <n v="99440"/>
    <x v="2"/>
    <x v="1"/>
    <x v="5"/>
  </r>
  <r>
    <n v="463857"/>
    <n v="81900220"/>
    <n v="91440"/>
    <x v="2"/>
    <x v="1"/>
    <x v="5"/>
  </r>
  <r>
    <n v="463857"/>
    <n v="81900220"/>
    <n v="75446"/>
    <x v="2"/>
    <x v="1"/>
    <x v="5"/>
  </r>
  <r>
    <n v="463857"/>
    <n v="81900220"/>
    <n v="139652"/>
    <x v="2"/>
    <x v="1"/>
    <x v="5"/>
  </r>
  <r>
    <n v="463857"/>
    <n v="81900220"/>
    <n v="43128"/>
    <x v="2"/>
    <x v="1"/>
    <x v="5"/>
  </r>
  <r>
    <n v="463857"/>
    <n v="81900220"/>
    <n v="63806"/>
    <x v="2"/>
    <x v="1"/>
    <x v="5"/>
  </r>
  <r>
    <n v="463857"/>
    <n v="81900220"/>
    <n v="8068"/>
    <x v="2"/>
    <x v="1"/>
    <x v="5"/>
  </r>
  <r>
    <n v="463857"/>
    <n v="81900220"/>
    <n v="1335"/>
    <x v="2"/>
    <x v="1"/>
    <x v="5"/>
  </r>
  <r>
    <n v="463857"/>
    <n v="81900220"/>
    <n v="15140"/>
    <x v="2"/>
    <x v="1"/>
    <x v="5"/>
  </r>
  <r>
    <n v="463857"/>
    <n v="81900220"/>
    <n v="2254230"/>
    <x v="5"/>
    <x v="1"/>
    <x v="5"/>
  </r>
  <r>
    <n v="463857"/>
    <n v="81900220"/>
    <n v="33108"/>
    <x v="2"/>
    <x v="1"/>
    <x v="5"/>
  </r>
  <r>
    <n v="463857"/>
    <n v="81900220"/>
    <n v="416934"/>
    <x v="2"/>
    <x v="1"/>
    <x v="5"/>
  </r>
  <r>
    <n v="463857"/>
    <n v="81900220"/>
    <n v="190330"/>
    <x v="2"/>
    <x v="1"/>
    <x v="5"/>
  </r>
  <r>
    <n v="463857"/>
    <n v="81900220"/>
    <n v="156609"/>
    <x v="2"/>
    <x v="1"/>
    <x v="5"/>
  </r>
  <r>
    <n v="463857"/>
    <n v="81900220"/>
    <n v="474000"/>
    <x v="2"/>
    <x v="1"/>
    <x v="5"/>
  </r>
  <r>
    <n v="463857"/>
    <n v="81900220"/>
    <n v="3580"/>
    <x v="2"/>
    <x v="1"/>
    <x v="5"/>
  </r>
  <r>
    <n v="463857"/>
    <n v="81900220"/>
    <n v="609720"/>
    <x v="2"/>
    <x v="1"/>
    <x v="5"/>
  </r>
  <r>
    <n v="463857"/>
    <n v="81900220"/>
    <n v="0"/>
    <x v="2"/>
    <x v="1"/>
    <x v="5"/>
  </r>
  <r>
    <n v="463857"/>
    <n v="81900220"/>
    <n v="0"/>
    <x v="2"/>
    <x v="1"/>
    <x v="5"/>
  </r>
  <r>
    <n v="463857"/>
    <n v="81900220"/>
    <n v="4808983"/>
    <x v="5"/>
    <x v="1"/>
    <x v="5"/>
  </r>
  <r>
    <n v="463857"/>
    <n v="81900220"/>
    <n v="15091"/>
    <x v="2"/>
    <x v="1"/>
    <x v="5"/>
  </r>
  <r>
    <n v="463857"/>
    <n v="81900220"/>
    <n v="51545"/>
    <x v="5"/>
    <x v="1"/>
    <x v="5"/>
  </r>
  <r>
    <n v="463857"/>
    <n v="81900220"/>
    <n v="5"/>
    <x v="2"/>
    <x v="1"/>
    <x v="5"/>
  </r>
  <r>
    <n v="463857"/>
    <n v="81900220"/>
    <n v="365251"/>
    <x v="5"/>
    <x v="1"/>
    <x v="5"/>
  </r>
  <r>
    <n v="463857"/>
    <n v="81900220"/>
    <n v="8225"/>
    <x v="2"/>
    <x v="1"/>
    <x v="5"/>
  </r>
  <r>
    <n v="463857"/>
    <n v="81900220"/>
    <n v="219226"/>
    <x v="5"/>
    <x v="1"/>
    <x v="5"/>
  </r>
  <r>
    <n v="463857"/>
    <n v="81900220"/>
    <n v="139200"/>
    <x v="5"/>
    <x v="1"/>
    <x v="5"/>
  </r>
  <r>
    <n v="463857"/>
    <n v="81900220"/>
    <n v="11122380"/>
    <x v="2"/>
    <x v="1"/>
    <x v="5"/>
  </r>
  <r>
    <n v="463868"/>
    <n v="989906"/>
    <n v="2240"/>
    <x v="2"/>
    <x v="1"/>
    <x v="5"/>
  </r>
  <r>
    <n v="463868"/>
    <n v="989906"/>
    <n v="4752"/>
    <x v="2"/>
    <x v="1"/>
    <x v="5"/>
  </r>
  <r>
    <n v="463868"/>
    <n v="989906"/>
    <n v="2079"/>
    <x v="2"/>
    <x v="1"/>
    <x v="5"/>
  </r>
  <r>
    <n v="463882"/>
    <n v="2257123"/>
    <n v="6107"/>
    <x v="2"/>
    <x v="2"/>
    <x v="3"/>
  </r>
  <r>
    <n v="463882"/>
    <n v="2257123"/>
    <n v="6107"/>
    <x v="2"/>
    <x v="2"/>
    <x v="3"/>
  </r>
  <r>
    <n v="463882"/>
    <n v="2257123"/>
    <n v="6107"/>
    <x v="2"/>
    <x v="2"/>
    <x v="3"/>
  </r>
  <r>
    <n v="463882"/>
    <n v="2257123"/>
    <n v="6107"/>
    <x v="2"/>
    <x v="2"/>
    <x v="3"/>
  </r>
  <r>
    <n v="463882"/>
    <n v="2257123"/>
    <n v="6107"/>
    <x v="2"/>
    <x v="2"/>
    <x v="3"/>
  </r>
  <r>
    <n v="463883"/>
    <n v="59274680"/>
    <n v="1142800"/>
    <x v="1"/>
    <x v="1"/>
    <x v="0"/>
  </r>
  <r>
    <n v="463883"/>
    <n v="59274680"/>
    <n v="2393800"/>
    <x v="1"/>
    <x v="1"/>
    <x v="0"/>
  </r>
  <r>
    <n v="463883"/>
    <n v="59274680"/>
    <n v="9399"/>
    <x v="2"/>
    <x v="1"/>
    <x v="0"/>
  </r>
  <r>
    <n v="463883"/>
    <n v="59274680"/>
    <n v="120160"/>
    <x v="2"/>
    <x v="1"/>
    <x v="0"/>
  </r>
  <r>
    <n v="463883"/>
    <n v="59274680"/>
    <n v="91242"/>
    <x v="2"/>
    <x v="1"/>
    <x v="0"/>
  </r>
  <r>
    <n v="463883"/>
    <n v="59274680"/>
    <n v="13310"/>
    <x v="2"/>
    <x v="1"/>
    <x v="0"/>
  </r>
  <r>
    <n v="463883"/>
    <n v="59274680"/>
    <n v="94677"/>
    <x v="2"/>
    <x v="1"/>
    <x v="0"/>
  </r>
  <r>
    <n v="463883"/>
    <n v="59274680"/>
    <n v="13623"/>
    <x v="2"/>
    <x v="1"/>
    <x v="0"/>
  </r>
  <r>
    <n v="463883"/>
    <n v="59274680"/>
    <n v="24012"/>
    <x v="2"/>
    <x v="1"/>
    <x v="0"/>
  </r>
  <r>
    <n v="463883"/>
    <n v="59274680"/>
    <n v="4061"/>
    <x v="2"/>
    <x v="1"/>
    <x v="0"/>
  </r>
  <r>
    <n v="463883"/>
    <n v="59274680"/>
    <n v="3335"/>
    <x v="2"/>
    <x v="1"/>
    <x v="0"/>
  </r>
  <r>
    <n v="463883"/>
    <n v="59274680"/>
    <n v="48143"/>
    <x v="2"/>
    <x v="1"/>
    <x v="0"/>
  </r>
  <r>
    <n v="463883"/>
    <n v="59274680"/>
    <n v="97200"/>
    <x v="2"/>
    <x v="1"/>
    <x v="0"/>
  </r>
  <r>
    <n v="463883"/>
    <n v="59274680"/>
    <n v="414"/>
    <x v="2"/>
    <x v="1"/>
    <x v="0"/>
  </r>
  <r>
    <n v="463883"/>
    <n v="59274680"/>
    <n v="117700"/>
    <x v="2"/>
    <x v="1"/>
    <x v="0"/>
  </r>
  <r>
    <n v="463883"/>
    <n v="59274680"/>
    <n v="14740"/>
    <x v="2"/>
    <x v="1"/>
    <x v="0"/>
  </r>
  <r>
    <n v="463883"/>
    <n v="59274680"/>
    <n v="450"/>
    <x v="2"/>
    <x v="1"/>
    <x v="0"/>
  </r>
  <r>
    <n v="463883"/>
    <n v="59274680"/>
    <n v="6580"/>
    <x v="2"/>
    <x v="1"/>
    <x v="0"/>
  </r>
  <r>
    <n v="463883"/>
    <n v="59274680"/>
    <n v="51207"/>
    <x v="2"/>
    <x v="1"/>
    <x v="0"/>
  </r>
  <r>
    <n v="463883"/>
    <n v="59274680"/>
    <n v="7668"/>
    <x v="2"/>
    <x v="1"/>
    <x v="0"/>
  </r>
  <r>
    <n v="463883"/>
    <n v="59274680"/>
    <n v="4446"/>
    <x v="2"/>
    <x v="1"/>
    <x v="0"/>
  </r>
  <r>
    <n v="463883"/>
    <n v="59274680"/>
    <n v="69914"/>
    <x v="2"/>
    <x v="1"/>
    <x v="0"/>
  </r>
  <r>
    <n v="463883"/>
    <n v="59274680"/>
    <n v="6045"/>
    <x v="2"/>
    <x v="1"/>
    <x v="0"/>
  </r>
  <r>
    <n v="463883"/>
    <n v="59274680"/>
    <n v="18004"/>
    <x v="2"/>
    <x v="1"/>
    <x v="0"/>
  </r>
  <r>
    <n v="463883"/>
    <n v="59274680"/>
    <n v="7680"/>
    <x v="2"/>
    <x v="1"/>
    <x v="0"/>
  </r>
  <r>
    <n v="463883"/>
    <n v="59274680"/>
    <n v="14490"/>
    <x v="2"/>
    <x v="1"/>
    <x v="0"/>
  </r>
  <r>
    <n v="463883"/>
    <n v="59274680"/>
    <n v="42500"/>
    <x v="2"/>
    <x v="1"/>
    <x v="0"/>
  </r>
  <r>
    <n v="463883"/>
    <n v="59274680"/>
    <n v="1120000"/>
    <x v="1"/>
    <x v="1"/>
    <x v="0"/>
  </r>
  <r>
    <n v="463883"/>
    <n v="59274680"/>
    <n v="1200000"/>
    <x v="1"/>
    <x v="1"/>
    <x v="0"/>
  </r>
  <r>
    <n v="463883"/>
    <n v="59274680"/>
    <n v="151100"/>
    <x v="1"/>
    <x v="1"/>
    <x v="0"/>
  </r>
  <r>
    <n v="463883"/>
    <n v="59274680"/>
    <n v="40800"/>
    <x v="2"/>
    <x v="1"/>
    <x v="0"/>
  </r>
  <r>
    <n v="463883"/>
    <n v="59274680"/>
    <n v="14500"/>
    <x v="2"/>
    <x v="1"/>
    <x v="0"/>
  </r>
  <r>
    <n v="463883"/>
    <n v="59274680"/>
    <n v="23100"/>
    <x v="2"/>
    <x v="1"/>
    <x v="0"/>
  </r>
  <r>
    <n v="463883"/>
    <n v="59274680"/>
    <n v="15400"/>
    <x v="2"/>
    <x v="1"/>
    <x v="0"/>
  </r>
  <r>
    <n v="463883"/>
    <n v="59274680"/>
    <n v="94400"/>
    <x v="2"/>
    <x v="1"/>
    <x v="0"/>
  </r>
  <r>
    <n v="463883"/>
    <n v="59274680"/>
    <n v="47200"/>
    <x v="2"/>
    <x v="1"/>
    <x v="0"/>
  </r>
  <r>
    <n v="463883"/>
    <n v="59274680"/>
    <n v="47200"/>
    <x v="2"/>
    <x v="1"/>
    <x v="0"/>
  </r>
  <r>
    <n v="463883"/>
    <n v="59274680"/>
    <n v="1260000"/>
    <x v="1"/>
    <x v="1"/>
    <x v="0"/>
  </r>
  <r>
    <n v="463883"/>
    <n v="59274680"/>
    <n v="15100"/>
    <x v="2"/>
    <x v="1"/>
    <x v="0"/>
  </r>
  <r>
    <n v="463883"/>
    <n v="59274680"/>
    <n v="62100"/>
    <x v="2"/>
    <x v="1"/>
    <x v="0"/>
  </r>
  <r>
    <n v="463883"/>
    <n v="59274680"/>
    <n v="431500"/>
    <x v="2"/>
    <x v="1"/>
    <x v="0"/>
  </r>
  <r>
    <n v="463883"/>
    <n v="59274680"/>
    <n v="198000"/>
    <x v="1"/>
    <x v="1"/>
    <x v="0"/>
  </r>
  <r>
    <n v="463883"/>
    <n v="59274680"/>
    <n v="2160000"/>
    <x v="1"/>
    <x v="1"/>
    <x v="0"/>
  </r>
  <r>
    <n v="463883"/>
    <n v="59274680"/>
    <n v="1142800"/>
    <x v="1"/>
    <x v="1"/>
    <x v="0"/>
  </r>
  <r>
    <n v="463883"/>
    <n v="59274680"/>
    <n v="2393800"/>
    <x v="1"/>
    <x v="1"/>
    <x v="0"/>
  </r>
  <r>
    <n v="463883"/>
    <n v="59274680"/>
    <n v="9399"/>
    <x v="2"/>
    <x v="1"/>
    <x v="0"/>
  </r>
  <r>
    <n v="463883"/>
    <n v="59274680"/>
    <n v="120160"/>
    <x v="2"/>
    <x v="1"/>
    <x v="0"/>
  </r>
  <r>
    <n v="463883"/>
    <n v="59274680"/>
    <n v="91242"/>
    <x v="2"/>
    <x v="1"/>
    <x v="0"/>
  </r>
  <r>
    <n v="463883"/>
    <n v="59274680"/>
    <n v="13310"/>
    <x v="2"/>
    <x v="1"/>
    <x v="0"/>
  </r>
  <r>
    <n v="463883"/>
    <n v="59274680"/>
    <n v="94677"/>
    <x v="2"/>
    <x v="1"/>
    <x v="0"/>
  </r>
  <r>
    <n v="463883"/>
    <n v="59274680"/>
    <n v="13623"/>
    <x v="2"/>
    <x v="1"/>
    <x v="0"/>
  </r>
  <r>
    <n v="463883"/>
    <n v="59274680"/>
    <n v="24012"/>
    <x v="2"/>
    <x v="1"/>
    <x v="0"/>
  </r>
  <r>
    <n v="463883"/>
    <n v="59274680"/>
    <n v="4061"/>
    <x v="2"/>
    <x v="1"/>
    <x v="0"/>
  </r>
  <r>
    <n v="463883"/>
    <n v="59274680"/>
    <n v="3335"/>
    <x v="2"/>
    <x v="1"/>
    <x v="0"/>
  </r>
  <r>
    <n v="463883"/>
    <n v="59274680"/>
    <n v="48143"/>
    <x v="2"/>
    <x v="1"/>
    <x v="0"/>
  </r>
  <r>
    <n v="463883"/>
    <n v="59274680"/>
    <n v="97200"/>
    <x v="2"/>
    <x v="1"/>
    <x v="0"/>
  </r>
  <r>
    <n v="463883"/>
    <n v="59274680"/>
    <n v="414"/>
    <x v="2"/>
    <x v="1"/>
    <x v="0"/>
  </r>
  <r>
    <n v="463883"/>
    <n v="59274680"/>
    <n v="117700"/>
    <x v="2"/>
    <x v="1"/>
    <x v="0"/>
  </r>
  <r>
    <n v="463883"/>
    <n v="59274680"/>
    <n v="14740"/>
    <x v="2"/>
    <x v="1"/>
    <x v="0"/>
  </r>
  <r>
    <n v="463883"/>
    <n v="59274680"/>
    <n v="450"/>
    <x v="2"/>
    <x v="1"/>
    <x v="0"/>
  </r>
  <r>
    <n v="463883"/>
    <n v="59274680"/>
    <n v="6580"/>
    <x v="2"/>
    <x v="1"/>
    <x v="0"/>
  </r>
  <r>
    <n v="463883"/>
    <n v="59274680"/>
    <n v="51207"/>
    <x v="2"/>
    <x v="1"/>
    <x v="0"/>
  </r>
  <r>
    <n v="463883"/>
    <n v="59274680"/>
    <n v="7668"/>
    <x v="2"/>
    <x v="1"/>
    <x v="0"/>
  </r>
  <r>
    <n v="463883"/>
    <n v="59274680"/>
    <n v="4446"/>
    <x v="2"/>
    <x v="1"/>
    <x v="0"/>
  </r>
  <r>
    <n v="463883"/>
    <n v="59274680"/>
    <n v="69914"/>
    <x v="2"/>
    <x v="1"/>
    <x v="0"/>
  </r>
  <r>
    <n v="463883"/>
    <n v="59274680"/>
    <n v="6045"/>
    <x v="2"/>
    <x v="1"/>
    <x v="0"/>
  </r>
  <r>
    <n v="463883"/>
    <n v="59274680"/>
    <n v="18004"/>
    <x v="2"/>
    <x v="1"/>
    <x v="0"/>
  </r>
  <r>
    <n v="463883"/>
    <n v="59274680"/>
    <n v="7680"/>
    <x v="2"/>
    <x v="1"/>
    <x v="0"/>
  </r>
  <r>
    <n v="463883"/>
    <n v="59274680"/>
    <n v="14490"/>
    <x v="2"/>
    <x v="1"/>
    <x v="0"/>
  </r>
  <r>
    <n v="463883"/>
    <n v="59274680"/>
    <n v="42500"/>
    <x v="2"/>
    <x v="1"/>
    <x v="0"/>
  </r>
  <r>
    <n v="463883"/>
    <n v="59274680"/>
    <n v="1120000"/>
    <x v="1"/>
    <x v="1"/>
    <x v="0"/>
  </r>
  <r>
    <n v="463883"/>
    <n v="59274680"/>
    <n v="1200000"/>
    <x v="1"/>
    <x v="1"/>
    <x v="0"/>
  </r>
  <r>
    <n v="463883"/>
    <n v="59274680"/>
    <n v="151100"/>
    <x v="1"/>
    <x v="1"/>
    <x v="0"/>
  </r>
  <r>
    <n v="463883"/>
    <n v="59274680"/>
    <n v="40800"/>
    <x v="2"/>
    <x v="1"/>
    <x v="0"/>
  </r>
  <r>
    <n v="463883"/>
    <n v="59274680"/>
    <n v="14500"/>
    <x v="2"/>
    <x v="1"/>
    <x v="0"/>
  </r>
  <r>
    <n v="463883"/>
    <n v="59274680"/>
    <n v="23100"/>
    <x v="2"/>
    <x v="1"/>
    <x v="0"/>
  </r>
  <r>
    <n v="463883"/>
    <n v="59274680"/>
    <n v="15400"/>
    <x v="2"/>
    <x v="1"/>
    <x v="0"/>
  </r>
  <r>
    <n v="463883"/>
    <n v="59274680"/>
    <n v="94400"/>
    <x v="2"/>
    <x v="1"/>
    <x v="0"/>
  </r>
  <r>
    <n v="463883"/>
    <n v="59274680"/>
    <n v="47200"/>
    <x v="2"/>
    <x v="1"/>
    <x v="0"/>
  </r>
  <r>
    <n v="463883"/>
    <n v="59274680"/>
    <n v="47200"/>
    <x v="2"/>
    <x v="1"/>
    <x v="0"/>
  </r>
  <r>
    <n v="463883"/>
    <n v="59274680"/>
    <n v="1260000"/>
    <x v="1"/>
    <x v="1"/>
    <x v="0"/>
  </r>
  <r>
    <n v="463883"/>
    <n v="59274680"/>
    <n v="15100"/>
    <x v="2"/>
    <x v="1"/>
    <x v="0"/>
  </r>
  <r>
    <n v="463883"/>
    <n v="59274680"/>
    <n v="62100"/>
    <x v="2"/>
    <x v="1"/>
    <x v="0"/>
  </r>
  <r>
    <n v="463883"/>
    <n v="59274680"/>
    <n v="431500"/>
    <x v="2"/>
    <x v="1"/>
    <x v="0"/>
  </r>
  <r>
    <n v="463883"/>
    <n v="59274680"/>
    <n v="198000"/>
    <x v="1"/>
    <x v="1"/>
    <x v="0"/>
  </r>
  <r>
    <n v="463883"/>
    <n v="59274680"/>
    <n v="2160000"/>
    <x v="1"/>
    <x v="1"/>
    <x v="0"/>
  </r>
  <r>
    <n v="463886"/>
    <n v="6509858"/>
    <n v="312092"/>
    <x v="1"/>
    <x v="0"/>
    <x v="0"/>
  </r>
  <r>
    <n v="463886"/>
    <n v="6509858"/>
    <n v="4840"/>
    <x v="2"/>
    <x v="0"/>
    <x v="0"/>
  </r>
  <r>
    <n v="463886"/>
    <n v="6509858"/>
    <n v="720"/>
    <x v="2"/>
    <x v="0"/>
    <x v="0"/>
  </r>
  <r>
    <n v="463886"/>
    <n v="6509858"/>
    <n v="9416"/>
    <x v="2"/>
    <x v="0"/>
    <x v="0"/>
  </r>
  <r>
    <n v="463886"/>
    <n v="6509858"/>
    <n v="17484"/>
    <x v="2"/>
    <x v="0"/>
    <x v="0"/>
  </r>
  <r>
    <n v="463886"/>
    <n v="6509858"/>
    <n v="32268"/>
    <x v="2"/>
    <x v="0"/>
    <x v="0"/>
  </r>
  <r>
    <n v="463886"/>
    <n v="6509858"/>
    <n v="1038"/>
    <x v="2"/>
    <x v="0"/>
    <x v="0"/>
  </r>
  <r>
    <n v="463886"/>
    <n v="6509858"/>
    <n v="532000"/>
    <x v="2"/>
    <x v="0"/>
    <x v="0"/>
  </r>
  <r>
    <n v="463886"/>
    <n v="6509858"/>
    <n v="81800"/>
    <x v="1"/>
    <x v="0"/>
    <x v="0"/>
  </r>
  <r>
    <n v="463886"/>
    <n v="6509858"/>
    <n v="108700"/>
    <x v="1"/>
    <x v="0"/>
    <x v="0"/>
  </r>
  <r>
    <n v="463888"/>
    <n v="135500"/>
    <n v="129500"/>
    <x v="2"/>
    <x v="6"/>
    <x v="3"/>
  </r>
  <r>
    <n v="463889"/>
    <n v="135500"/>
    <n v="129500"/>
    <x v="2"/>
    <x v="6"/>
    <x v="3"/>
  </r>
  <r>
    <n v="463892"/>
    <n v="2159310"/>
    <n v="24905"/>
    <x v="2"/>
    <x v="1"/>
    <x v="3"/>
  </r>
  <r>
    <n v="463892"/>
    <n v="2159310"/>
    <n v="529975"/>
    <x v="2"/>
    <x v="1"/>
    <x v="3"/>
  </r>
  <r>
    <n v="463895"/>
    <n v="5849618"/>
    <n v="8640"/>
    <x v="2"/>
    <x v="0"/>
    <x v="0"/>
  </r>
  <r>
    <n v="463895"/>
    <n v="5849618"/>
    <n v="122408"/>
    <x v="2"/>
    <x v="0"/>
    <x v="0"/>
  </r>
  <r>
    <n v="463895"/>
    <n v="5849618"/>
    <n v="8640"/>
    <x v="2"/>
    <x v="0"/>
    <x v="0"/>
  </r>
  <r>
    <n v="463895"/>
    <n v="5849618"/>
    <n v="122408"/>
    <x v="2"/>
    <x v="0"/>
    <x v="0"/>
  </r>
  <r>
    <n v="463897"/>
    <n v="6533985"/>
    <n v="2240"/>
    <x v="2"/>
    <x v="1"/>
    <x v="5"/>
  </r>
  <r>
    <n v="463897"/>
    <n v="6533985"/>
    <n v="37200"/>
    <x v="2"/>
    <x v="1"/>
    <x v="5"/>
  </r>
  <r>
    <n v="463897"/>
    <n v="6533985"/>
    <n v="88800"/>
    <x v="2"/>
    <x v="1"/>
    <x v="5"/>
  </r>
  <r>
    <n v="463897"/>
    <n v="6533985"/>
    <n v="202563"/>
    <x v="2"/>
    <x v="1"/>
    <x v="5"/>
  </r>
  <r>
    <n v="463897"/>
    <n v="6533985"/>
    <n v="1123"/>
    <x v="2"/>
    <x v="1"/>
    <x v="5"/>
  </r>
  <r>
    <n v="463897"/>
    <n v="6533985"/>
    <n v="805"/>
    <x v="2"/>
    <x v="1"/>
    <x v="5"/>
  </r>
  <r>
    <n v="463897"/>
    <n v="6533985"/>
    <n v="1572"/>
    <x v="2"/>
    <x v="1"/>
    <x v="5"/>
  </r>
  <r>
    <n v="463897"/>
    <n v="6533985"/>
    <n v="9679"/>
    <x v="2"/>
    <x v="1"/>
    <x v="5"/>
  </r>
  <r>
    <n v="463897"/>
    <n v="6533985"/>
    <n v="134400"/>
    <x v="2"/>
    <x v="1"/>
    <x v="5"/>
  </r>
  <r>
    <n v="463897"/>
    <n v="6533985"/>
    <n v="5760"/>
    <x v="2"/>
    <x v="1"/>
    <x v="5"/>
  </r>
  <r>
    <n v="463897"/>
    <n v="6533985"/>
    <n v="0"/>
    <x v="2"/>
    <x v="1"/>
    <x v="5"/>
  </r>
  <r>
    <n v="463897"/>
    <n v="6533985"/>
    <n v="423756"/>
    <x v="3"/>
    <x v="1"/>
    <x v="5"/>
  </r>
  <r>
    <n v="463897"/>
    <n v="6533985"/>
    <n v="0"/>
    <x v="2"/>
    <x v="1"/>
    <x v="5"/>
  </r>
  <r>
    <n v="463897"/>
    <n v="6533985"/>
    <n v="423756"/>
    <x v="3"/>
    <x v="1"/>
    <x v="5"/>
  </r>
  <r>
    <n v="463897"/>
    <n v="6533985"/>
    <n v="0"/>
    <x v="2"/>
    <x v="1"/>
    <x v="5"/>
  </r>
  <r>
    <n v="463897"/>
    <n v="6533985"/>
    <n v="423756"/>
    <x v="3"/>
    <x v="1"/>
    <x v="5"/>
  </r>
  <r>
    <n v="463897"/>
    <n v="6533985"/>
    <n v="0"/>
    <x v="2"/>
    <x v="1"/>
    <x v="5"/>
  </r>
  <r>
    <n v="463897"/>
    <n v="6533985"/>
    <n v="423756"/>
    <x v="3"/>
    <x v="1"/>
    <x v="5"/>
  </r>
  <r>
    <n v="463897"/>
    <n v="6533985"/>
    <n v="0"/>
    <x v="5"/>
    <x v="1"/>
    <x v="5"/>
  </r>
  <r>
    <n v="463897"/>
    <n v="6533985"/>
    <n v="0"/>
    <x v="2"/>
    <x v="1"/>
    <x v="5"/>
  </r>
  <r>
    <n v="463897"/>
    <n v="6533985"/>
    <n v="423756"/>
    <x v="3"/>
    <x v="1"/>
    <x v="5"/>
  </r>
  <r>
    <n v="463897"/>
    <n v="6533985"/>
    <n v="0"/>
    <x v="5"/>
    <x v="1"/>
    <x v="5"/>
  </r>
  <r>
    <n v="463897"/>
    <n v="6533985"/>
    <n v="0"/>
    <x v="2"/>
    <x v="1"/>
    <x v="5"/>
  </r>
  <r>
    <n v="463897"/>
    <n v="6533985"/>
    <n v="423756"/>
    <x v="3"/>
    <x v="1"/>
    <x v="5"/>
  </r>
  <r>
    <n v="463897"/>
    <n v="6533985"/>
    <n v="0"/>
    <x v="5"/>
    <x v="1"/>
    <x v="5"/>
  </r>
  <r>
    <n v="463897"/>
    <n v="6533985"/>
    <n v="0"/>
    <x v="2"/>
    <x v="1"/>
    <x v="5"/>
  </r>
  <r>
    <n v="463897"/>
    <n v="6533985"/>
    <n v="423756"/>
    <x v="3"/>
    <x v="1"/>
    <x v="5"/>
  </r>
  <r>
    <n v="463897"/>
    <n v="6533985"/>
    <n v="0"/>
    <x v="5"/>
    <x v="1"/>
    <x v="5"/>
  </r>
  <r>
    <n v="463897"/>
    <n v="6533985"/>
    <n v="0"/>
    <x v="2"/>
    <x v="1"/>
    <x v="5"/>
  </r>
  <r>
    <n v="463897"/>
    <n v="6533985"/>
    <n v="423756"/>
    <x v="3"/>
    <x v="1"/>
    <x v="5"/>
  </r>
  <r>
    <n v="463897"/>
    <n v="6533985"/>
    <n v="0"/>
    <x v="5"/>
    <x v="1"/>
    <x v="5"/>
  </r>
  <r>
    <n v="463898"/>
    <n v="9532146"/>
    <n v="3128500"/>
    <x v="1"/>
    <x v="0"/>
    <x v="0"/>
  </r>
  <r>
    <n v="463898"/>
    <n v="9532146"/>
    <n v="7907"/>
    <x v="2"/>
    <x v="0"/>
    <x v="0"/>
  </r>
  <r>
    <n v="463898"/>
    <n v="9532146"/>
    <n v="42372"/>
    <x v="2"/>
    <x v="0"/>
    <x v="0"/>
  </r>
  <r>
    <n v="463898"/>
    <n v="9532146"/>
    <n v="2280"/>
    <x v="2"/>
    <x v="0"/>
    <x v="0"/>
  </r>
  <r>
    <n v="463898"/>
    <n v="9532146"/>
    <n v="11592"/>
    <x v="2"/>
    <x v="0"/>
    <x v="0"/>
  </r>
  <r>
    <n v="463898"/>
    <n v="9532146"/>
    <n v="13952"/>
    <x v="2"/>
    <x v="0"/>
    <x v="0"/>
  </r>
  <r>
    <n v="463898"/>
    <n v="9532146"/>
    <n v="532000"/>
    <x v="2"/>
    <x v="0"/>
    <x v="0"/>
  </r>
  <r>
    <n v="463898"/>
    <n v="9532146"/>
    <n v="100000"/>
    <x v="1"/>
    <x v="0"/>
    <x v="0"/>
  </r>
  <r>
    <n v="463901"/>
    <n v="810410"/>
    <n v="25435"/>
    <x v="1"/>
    <x v="1"/>
    <x v="3"/>
  </r>
  <r>
    <n v="463901"/>
    <n v="810410"/>
    <n v="400000"/>
    <x v="0"/>
    <x v="1"/>
    <x v="3"/>
  </r>
  <r>
    <n v="463901"/>
    <n v="810410"/>
    <n v="14943"/>
    <x v="2"/>
    <x v="1"/>
    <x v="3"/>
  </r>
  <r>
    <n v="463902"/>
    <n v="17520727"/>
    <n v="6518"/>
    <x v="2"/>
    <x v="2"/>
    <x v="5"/>
  </r>
  <r>
    <n v="463902"/>
    <n v="17520727"/>
    <n v="2570"/>
    <x v="2"/>
    <x v="2"/>
    <x v="5"/>
  </r>
  <r>
    <n v="463902"/>
    <n v="17520727"/>
    <n v="1609"/>
    <x v="2"/>
    <x v="2"/>
    <x v="5"/>
  </r>
  <r>
    <n v="463902"/>
    <n v="17520727"/>
    <n v="214372"/>
    <x v="2"/>
    <x v="2"/>
    <x v="5"/>
  </r>
  <r>
    <n v="463902"/>
    <n v="17520727"/>
    <n v="4640"/>
    <x v="2"/>
    <x v="2"/>
    <x v="5"/>
  </r>
  <r>
    <n v="463902"/>
    <n v="17520727"/>
    <n v="7854"/>
    <x v="2"/>
    <x v="2"/>
    <x v="5"/>
  </r>
  <r>
    <n v="463902"/>
    <n v="17520727"/>
    <n v="1388"/>
    <x v="2"/>
    <x v="2"/>
    <x v="5"/>
  </r>
  <r>
    <n v="463902"/>
    <n v="17520727"/>
    <n v="39750"/>
    <x v="2"/>
    <x v="2"/>
    <x v="5"/>
  </r>
  <r>
    <n v="463902"/>
    <n v="17520727"/>
    <n v="508194"/>
    <x v="2"/>
    <x v="2"/>
    <x v="5"/>
  </r>
  <r>
    <n v="463902"/>
    <n v="17520727"/>
    <n v="23120"/>
    <x v="2"/>
    <x v="2"/>
    <x v="5"/>
  </r>
  <r>
    <n v="463902"/>
    <n v="17520727"/>
    <n v="6720"/>
    <x v="2"/>
    <x v="2"/>
    <x v="5"/>
  </r>
  <r>
    <n v="463902"/>
    <n v="17520727"/>
    <n v="3864"/>
    <x v="2"/>
    <x v="2"/>
    <x v="5"/>
  </r>
  <r>
    <n v="463902"/>
    <n v="17520727"/>
    <n v="2670"/>
    <x v="2"/>
    <x v="2"/>
    <x v="5"/>
  </r>
  <r>
    <n v="463902"/>
    <n v="17520727"/>
    <n v="3845"/>
    <x v="2"/>
    <x v="2"/>
    <x v="5"/>
  </r>
  <r>
    <n v="463902"/>
    <n v="17520727"/>
    <n v="385200"/>
    <x v="1"/>
    <x v="2"/>
    <x v="5"/>
  </r>
  <r>
    <n v="463903"/>
    <n v="28212247"/>
    <n v="455100"/>
    <x v="1"/>
    <x v="0"/>
    <x v="0"/>
  </r>
  <r>
    <n v="463903"/>
    <n v="28212247"/>
    <n v="46800"/>
    <x v="2"/>
    <x v="0"/>
    <x v="0"/>
  </r>
  <r>
    <n v="463903"/>
    <n v="28212247"/>
    <n v="5336"/>
    <x v="2"/>
    <x v="0"/>
    <x v="0"/>
  </r>
  <r>
    <n v="463903"/>
    <n v="28212247"/>
    <n v="47080"/>
    <x v="2"/>
    <x v="0"/>
    <x v="0"/>
  </r>
  <r>
    <n v="463903"/>
    <n v="28212247"/>
    <n v="30"/>
    <x v="2"/>
    <x v="0"/>
    <x v="0"/>
  </r>
  <r>
    <n v="463903"/>
    <n v="28212247"/>
    <n v="210560"/>
    <x v="2"/>
    <x v="0"/>
    <x v="0"/>
  </r>
  <r>
    <n v="463903"/>
    <n v="28212247"/>
    <n v="1257"/>
    <x v="2"/>
    <x v="0"/>
    <x v="0"/>
  </r>
  <r>
    <n v="463903"/>
    <n v="28212247"/>
    <n v="268900"/>
    <x v="2"/>
    <x v="0"/>
    <x v="0"/>
  </r>
  <r>
    <n v="463903"/>
    <n v="28212247"/>
    <n v="2070039"/>
    <x v="1"/>
    <x v="0"/>
    <x v="0"/>
  </r>
  <r>
    <n v="463903"/>
    <n v="28212247"/>
    <n v="1768000"/>
    <x v="1"/>
    <x v="0"/>
    <x v="0"/>
  </r>
  <r>
    <n v="463903"/>
    <n v="28212247"/>
    <n v="15360"/>
    <x v="2"/>
    <x v="0"/>
    <x v="0"/>
  </r>
  <r>
    <n v="463903"/>
    <n v="28212247"/>
    <n v="2898"/>
    <x v="2"/>
    <x v="0"/>
    <x v="0"/>
  </r>
  <r>
    <n v="463903"/>
    <n v="28212247"/>
    <n v="2500000"/>
    <x v="1"/>
    <x v="0"/>
    <x v="0"/>
  </r>
  <r>
    <n v="463903"/>
    <n v="28212247"/>
    <n v="1890100"/>
    <x v="1"/>
    <x v="0"/>
    <x v="0"/>
  </r>
  <r>
    <n v="463907"/>
    <n v="11609398"/>
    <n v="2594400"/>
    <x v="1"/>
    <x v="0"/>
    <x v="0"/>
  </r>
  <r>
    <n v="463907"/>
    <n v="11609398"/>
    <n v="19207"/>
    <x v="2"/>
    <x v="0"/>
    <x v="0"/>
  </r>
  <r>
    <n v="463907"/>
    <n v="11609398"/>
    <n v="61204"/>
    <x v="2"/>
    <x v="0"/>
    <x v="0"/>
  </r>
  <r>
    <n v="463907"/>
    <n v="11609398"/>
    <n v="12350"/>
    <x v="2"/>
    <x v="0"/>
    <x v="0"/>
  </r>
  <r>
    <n v="463907"/>
    <n v="11609398"/>
    <n v="3771"/>
    <x v="2"/>
    <x v="0"/>
    <x v="0"/>
  </r>
  <r>
    <n v="463907"/>
    <n v="11609398"/>
    <n v="75292"/>
    <x v="2"/>
    <x v="0"/>
    <x v="0"/>
  </r>
  <r>
    <n v="463907"/>
    <n v="11609398"/>
    <n v="476000"/>
    <x v="1"/>
    <x v="0"/>
    <x v="0"/>
  </r>
  <r>
    <n v="463907"/>
    <n v="11609398"/>
    <n v="5796"/>
    <x v="2"/>
    <x v="0"/>
    <x v="0"/>
  </r>
  <r>
    <n v="463917"/>
    <n v="5609521"/>
    <n v="4000"/>
    <x v="2"/>
    <x v="1"/>
    <x v="5"/>
  </r>
  <r>
    <n v="463917"/>
    <n v="5609521"/>
    <n v="2240"/>
    <x v="2"/>
    <x v="1"/>
    <x v="5"/>
  </r>
  <r>
    <n v="463917"/>
    <n v="5609521"/>
    <n v="95117"/>
    <x v="2"/>
    <x v="1"/>
    <x v="5"/>
  </r>
  <r>
    <n v="463917"/>
    <n v="5609521"/>
    <n v="95117"/>
    <x v="2"/>
    <x v="1"/>
    <x v="5"/>
  </r>
  <r>
    <n v="463917"/>
    <n v="5609521"/>
    <n v="96800"/>
    <x v="2"/>
    <x v="1"/>
    <x v="5"/>
  </r>
  <r>
    <n v="463917"/>
    <n v="5609521"/>
    <n v="25712"/>
    <x v="2"/>
    <x v="1"/>
    <x v="5"/>
  </r>
  <r>
    <n v="463917"/>
    <n v="5609521"/>
    <n v="2415"/>
    <x v="2"/>
    <x v="1"/>
    <x v="5"/>
  </r>
  <r>
    <n v="463917"/>
    <n v="5609521"/>
    <n v="2447"/>
    <x v="2"/>
    <x v="1"/>
    <x v="5"/>
  </r>
  <r>
    <n v="463917"/>
    <n v="5609521"/>
    <n v="1626"/>
    <x v="2"/>
    <x v="1"/>
    <x v="5"/>
  </r>
  <r>
    <n v="463917"/>
    <n v="5609521"/>
    <n v="2347"/>
    <x v="2"/>
    <x v="1"/>
    <x v="5"/>
  </r>
  <r>
    <n v="463917"/>
    <n v="5609521"/>
    <n v="1527"/>
    <x v="2"/>
    <x v="1"/>
    <x v="5"/>
  </r>
  <r>
    <n v="463917"/>
    <n v="5609521"/>
    <n v="1744"/>
    <x v="2"/>
    <x v="1"/>
    <x v="5"/>
  </r>
  <r>
    <n v="463917"/>
    <n v="5609521"/>
    <n v="790000"/>
    <x v="2"/>
    <x v="1"/>
    <x v="5"/>
  </r>
  <r>
    <n v="463917"/>
    <n v="5609521"/>
    <n v="4478"/>
    <x v="2"/>
    <x v="1"/>
    <x v="5"/>
  </r>
  <r>
    <n v="463917"/>
    <n v="5609521"/>
    <n v="135500"/>
    <x v="5"/>
    <x v="1"/>
    <x v="5"/>
  </r>
  <r>
    <n v="463920"/>
    <n v="731156"/>
    <n v="151156"/>
    <x v="2"/>
    <x v="6"/>
    <x v="5"/>
  </r>
  <r>
    <n v="463921"/>
    <n v="9494449"/>
    <n v="750000"/>
    <x v="2"/>
    <x v="1"/>
    <x v="4"/>
  </r>
  <r>
    <n v="463922"/>
    <n v="6307181"/>
    <n v="2240"/>
    <x v="2"/>
    <x v="1"/>
    <x v="5"/>
  </r>
  <r>
    <n v="463922"/>
    <n v="6307181"/>
    <n v="5557"/>
    <x v="2"/>
    <x v="1"/>
    <x v="5"/>
  </r>
  <r>
    <n v="463922"/>
    <n v="6307181"/>
    <n v="16934"/>
    <x v="2"/>
    <x v="1"/>
    <x v="5"/>
  </r>
  <r>
    <n v="463922"/>
    <n v="6307181"/>
    <n v="8640"/>
    <x v="2"/>
    <x v="1"/>
    <x v="5"/>
  </r>
  <r>
    <n v="463922"/>
    <n v="6307181"/>
    <n v="1123"/>
    <x v="2"/>
    <x v="1"/>
    <x v="5"/>
  </r>
  <r>
    <n v="463922"/>
    <n v="6307181"/>
    <n v="6670"/>
    <x v="2"/>
    <x v="1"/>
    <x v="5"/>
  </r>
  <r>
    <n v="463922"/>
    <n v="6307181"/>
    <n v="2415"/>
    <x v="2"/>
    <x v="1"/>
    <x v="5"/>
  </r>
  <r>
    <n v="463922"/>
    <n v="6307181"/>
    <n v="1119"/>
    <x v="2"/>
    <x v="1"/>
    <x v="5"/>
  </r>
  <r>
    <n v="463922"/>
    <n v="6307181"/>
    <n v="1706"/>
    <x v="2"/>
    <x v="1"/>
    <x v="5"/>
  </r>
  <r>
    <n v="463922"/>
    <n v="6307181"/>
    <n v="1216"/>
    <x v="2"/>
    <x v="1"/>
    <x v="5"/>
  </r>
  <r>
    <n v="463922"/>
    <n v="6307181"/>
    <n v="805"/>
    <x v="2"/>
    <x v="1"/>
    <x v="5"/>
  </r>
  <r>
    <n v="463922"/>
    <n v="6307181"/>
    <n v="2447"/>
    <x v="2"/>
    <x v="1"/>
    <x v="5"/>
  </r>
  <r>
    <n v="463922"/>
    <n v="6307181"/>
    <n v="1626"/>
    <x v="2"/>
    <x v="1"/>
    <x v="5"/>
  </r>
  <r>
    <n v="463922"/>
    <n v="6307181"/>
    <n v="2510"/>
    <x v="2"/>
    <x v="1"/>
    <x v="5"/>
  </r>
  <r>
    <n v="463922"/>
    <n v="6307181"/>
    <n v="1572"/>
    <x v="2"/>
    <x v="1"/>
    <x v="5"/>
  </r>
  <r>
    <n v="463922"/>
    <n v="6307181"/>
    <n v="13626"/>
    <x v="2"/>
    <x v="1"/>
    <x v="5"/>
  </r>
  <r>
    <n v="463922"/>
    <n v="6307181"/>
    <n v="4960"/>
    <x v="2"/>
    <x v="1"/>
    <x v="5"/>
  </r>
  <r>
    <n v="463922"/>
    <n v="6307181"/>
    <n v="20267"/>
    <x v="2"/>
    <x v="1"/>
    <x v="5"/>
  </r>
  <r>
    <n v="463922"/>
    <n v="6307181"/>
    <n v="4123"/>
    <x v="2"/>
    <x v="1"/>
    <x v="5"/>
  </r>
  <r>
    <n v="463922"/>
    <n v="6307181"/>
    <n v="224000"/>
    <x v="2"/>
    <x v="1"/>
    <x v="5"/>
  </r>
  <r>
    <n v="463922"/>
    <n v="6307181"/>
    <n v="5280"/>
    <x v="2"/>
    <x v="1"/>
    <x v="5"/>
  </r>
  <r>
    <n v="463923"/>
    <n v="1479961"/>
    <n v="59631"/>
    <x v="2"/>
    <x v="6"/>
    <x v="5"/>
  </r>
  <r>
    <n v="463924"/>
    <n v="1620168"/>
    <n v="2240"/>
    <x v="2"/>
    <x v="1"/>
    <x v="5"/>
  </r>
  <r>
    <n v="463924"/>
    <n v="1620168"/>
    <n v="6813"/>
    <x v="2"/>
    <x v="1"/>
    <x v="5"/>
  </r>
  <r>
    <n v="463924"/>
    <n v="1620168"/>
    <n v="89600"/>
    <x v="2"/>
    <x v="1"/>
    <x v="5"/>
  </r>
  <r>
    <n v="463924"/>
    <n v="1620168"/>
    <n v="1936"/>
    <x v="2"/>
    <x v="1"/>
    <x v="5"/>
  </r>
  <r>
    <n v="463927"/>
    <n v="8801819"/>
    <n v="31507"/>
    <x v="2"/>
    <x v="1"/>
    <x v="5"/>
  </r>
  <r>
    <n v="463927"/>
    <n v="8801819"/>
    <n v="94000"/>
    <x v="2"/>
    <x v="1"/>
    <x v="5"/>
  </r>
  <r>
    <n v="463927"/>
    <n v="8801819"/>
    <n v="177600"/>
    <x v="2"/>
    <x v="1"/>
    <x v="5"/>
  </r>
  <r>
    <n v="463927"/>
    <n v="8801819"/>
    <n v="164723"/>
    <x v="2"/>
    <x v="1"/>
    <x v="5"/>
  </r>
  <r>
    <n v="463927"/>
    <n v="8801819"/>
    <n v="193600"/>
    <x v="2"/>
    <x v="1"/>
    <x v="5"/>
  </r>
  <r>
    <n v="463927"/>
    <n v="8801819"/>
    <n v="28107"/>
    <x v="2"/>
    <x v="1"/>
    <x v="5"/>
  </r>
  <r>
    <n v="463927"/>
    <n v="8801819"/>
    <n v="327024"/>
    <x v="2"/>
    <x v="1"/>
    <x v="5"/>
  </r>
  <r>
    <n v="463927"/>
    <n v="8801819"/>
    <n v="4085"/>
    <x v="2"/>
    <x v="1"/>
    <x v="5"/>
  </r>
  <r>
    <n v="463927"/>
    <n v="8801819"/>
    <n v="8501"/>
    <x v="2"/>
    <x v="1"/>
    <x v="5"/>
  </r>
  <r>
    <n v="463927"/>
    <n v="8801819"/>
    <n v="1434"/>
    <x v="2"/>
    <x v="1"/>
    <x v="5"/>
  </r>
  <r>
    <n v="463927"/>
    <n v="8801819"/>
    <n v="1770"/>
    <x v="2"/>
    <x v="1"/>
    <x v="5"/>
  </r>
  <r>
    <n v="463927"/>
    <n v="8801819"/>
    <n v="1495"/>
    <x v="2"/>
    <x v="1"/>
    <x v="5"/>
  </r>
  <r>
    <n v="463927"/>
    <n v="8801819"/>
    <n v="1014"/>
    <x v="2"/>
    <x v="1"/>
    <x v="5"/>
  </r>
  <r>
    <n v="463927"/>
    <n v="8801819"/>
    <n v="953"/>
    <x v="2"/>
    <x v="1"/>
    <x v="5"/>
  </r>
  <r>
    <n v="463927"/>
    <n v="8801819"/>
    <n v="1635"/>
    <x v="2"/>
    <x v="1"/>
    <x v="5"/>
  </r>
  <r>
    <n v="463927"/>
    <n v="8801819"/>
    <n v="1178"/>
    <x v="2"/>
    <x v="1"/>
    <x v="5"/>
  </r>
  <r>
    <n v="463927"/>
    <n v="8801819"/>
    <n v="1344"/>
    <x v="2"/>
    <x v="1"/>
    <x v="5"/>
  </r>
  <r>
    <n v="463927"/>
    <n v="8801819"/>
    <n v="2415"/>
    <x v="2"/>
    <x v="1"/>
    <x v="5"/>
  </r>
  <r>
    <n v="463927"/>
    <n v="8801819"/>
    <n v="35733"/>
    <x v="2"/>
    <x v="1"/>
    <x v="5"/>
  </r>
  <r>
    <n v="463927"/>
    <n v="8801819"/>
    <n v="9615"/>
    <x v="2"/>
    <x v="1"/>
    <x v="5"/>
  </r>
  <r>
    <n v="463927"/>
    <n v="8801819"/>
    <n v="33588"/>
    <x v="2"/>
    <x v="1"/>
    <x v="5"/>
  </r>
  <r>
    <n v="463927"/>
    <n v="8801819"/>
    <n v="4008"/>
    <x v="2"/>
    <x v="1"/>
    <x v="5"/>
  </r>
  <r>
    <n v="463927"/>
    <n v="8801819"/>
    <n v="14824"/>
    <x v="2"/>
    <x v="1"/>
    <x v="5"/>
  </r>
  <r>
    <n v="463927"/>
    <n v="8801819"/>
    <n v="2030"/>
    <x v="2"/>
    <x v="1"/>
    <x v="5"/>
  </r>
  <r>
    <n v="463927"/>
    <n v="8801819"/>
    <n v="3306"/>
    <x v="2"/>
    <x v="1"/>
    <x v="5"/>
  </r>
  <r>
    <n v="463927"/>
    <n v="8801819"/>
    <n v="6700"/>
    <x v="2"/>
    <x v="1"/>
    <x v="5"/>
  </r>
  <r>
    <n v="463927"/>
    <n v="8801819"/>
    <n v="2419200"/>
    <x v="2"/>
    <x v="1"/>
    <x v="5"/>
  </r>
  <r>
    <n v="463927"/>
    <n v="8801819"/>
    <n v="7188"/>
    <x v="2"/>
    <x v="1"/>
    <x v="5"/>
  </r>
  <r>
    <n v="463927"/>
    <n v="8801819"/>
    <n v="16500"/>
    <x v="2"/>
    <x v="1"/>
    <x v="5"/>
  </r>
  <r>
    <n v="463927"/>
    <n v="8801819"/>
    <n v="1670"/>
    <x v="2"/>
    <x v="1"/>
    <x v="5"/>
  </r>
  <r>
    <n v="463927"/>
    <n v="8801819"/>
    <n v="5700"/>
    <x v="2"/>
    <x v="1"/>
    <x v="5"/>
  </r>
  <r>
    <n v="463927"/>
    <n v="8801819"/>
    <n v="10696"/>
    <x v="2"/>
    <x v="1"/>
    <x v="5"/>
  </r>
  <r>
    <n v="463927"/>
    <n v="8801819"/>
    <n v="2976"/>
    <x v="2"/>
    <x v="1"/>
    <x v="5"/>
  </r>
  <r>
    <n v="463927"/>
    <n v="8801819"/>
    <n v="1784"/>
    <x v="2"/>
    <x v="1"/>
    <x v="5"/>
  </r>
  <r>
    <n v="463930"/>
    <n v="2225950"/>
    <n v="3835"/>
    <x v="2"/>
    <x v="6"/>
    <x v="5"/>
  </r>
  <r>
    <n v="463930"/>
    <n v="2225950"/>
    <n v="1457908"/>
    <x v="2"/>
    <x v="6"/>
    <x v="5"/>
  </r>
  <r>
    <n v="463930"/>
    <n v="2225950"/>
    <n v="0"/>
    <x v="0"/>
    <x v="6"/>
    <x v="5"/>
  </r>
  <r>
    <n v="463930"/>
    <n v="2225950"/>
    <n v="32200"/>
    <x v="0"/>
    <x v="6"/>
    <x v="5"/>
  </r>
  <r>
    <n v="463948"/>
    <n v="2057429"/>
    <n v="747000"/>
    <x v="2"/>
    <x v="7"/>
    <x v="3"/>
  </r>
  <r>
    <n v="463948"/>
    <n v="2057429"/>
    <n v="674452"/>
    <x v="2"/>
    <x v="7"/>
    <x v="3"/>
  </r>
  <r>
    <n v="463948"/>
    <n v="2057429"/>
    <n v="218500"/>
    <x v="0"/>
    <x v="7"/>
    <x v="3"/>
  </r>
  <r>
    <n v="463959"/>
    <n v="800850"/>
    <n v="300319"/>
    <x v="2"/>
    <x v="6"/>
    <x v="3"/>
  </r>
  <r>
    <n v="463959"/>
    <n v="800850"/>
    <n v="300319"/>
    <x v="2"/>
    <x v="6"/>
    <x v="3"/>
  </r>
  <r>
    <n v="463959"/>
    <n v="800850"/>
    <n v="138600"/>
    <x v="0"/>
    <x v="6"/>
    <x v="3"/>
  </r>
  <r>
    <n v="463961"/>
    <n v="1200000"/>
    <n v="1200000"/>
    <x v="4"/>
    <x v="6"/>
    <x v="3"/>
  </r>
  <r>
    <n v="463962"/>
    <n v="2000850"/>
    <n v="899391"/>
    <x v="2"/>
    <x v="6"/>
    <x v="3"/>
  </r>
  <r>
    <n v="463962"/>
    <n v="2000850"/>
    <n v="300319"/>
    <x v="2"/>
    <x v="6"/>
    <x v="3"/>
  </r>
  <r>
    <n v="463962"/>
    <n v="2000850"/>
    <n v="300319"/>
    <x v="2"/>
    <x v="6"/>
    <x v="3"/>
  </r>
  <r>
    <n v="463962"/>
    <n v="2000850"/>
    <n v="346200"/>
    <x v="0"/>
    <x v="6"/>
    <x v="3"/>
  </r>
  <r>
    <n v="463963"/>
    <n v="1200000"/>
    <n v="899391"/>
    <x v="2"/>
    <x v="6"/>
    <x v="3"/>
  </r>
  <r>
    <n v="463964"/>
    <n v="400425"/>
    <n v="300319"/>
    <x v="2"/>
    <x v="6"/>
    <x v="3"/>
  </r>
  <r>
    <n v="463976"/>
    <n v="135500"/>
    <n v="129500"/>
    <x v="2"/>
    <x v="6"/>
    <x v="3"/>
  </r>
  <r>
    <n v="463977"/>
    <n v="135500"/>
    <n v="129500"/>
    <x v="2"/>
    <x v="6"/>
    <x v="3"/>
  </r>
  <r>
    <n v="463978"/>
    <n v="135500"/>
    <n v="129500"/>
    <x v="2"/>
    <x v="6"/>
    <x v="3"/>
  </r>
  <r>
    <n v="464026"/>
    <n v="2524000"/>
    <n v="529975"/>
    <x v="2"/>
    <x v="7"/>
    <x v="3"/>
  </r>
  <r>
    <n v="464026"/>
    <n v="2524000"/>
    <n v="1323000"/>
    <x v="2"/>
    <x v="7"/>
    <x v="3"/>
  </r>
  <r>
    <n v="464026"/>
    <n v="2524000"/>
    <n v="283400"/>
    <x v="0"/>
    <x v="7"/>
    <x v="3"/>
  </r>
  <r>
    <n v="464094"/>
    <n v="6818780"/>
    <n v="1428150"/>
    <x v="1"/>
    <x v="2"/>
    <x v="5"/>
  </r>
  <r>
    <n v="464094"/>
    <n v="6818780"/>
    <n v="240"/>
    <x v="4"/>
    <x v="2"/>
    <x v="5"/>
  </r>
  <r>
    <n v="464094"/>
    <n v="6818780"/>
    <n v="6120"/>
    <x v="4"/>
    <x v="2"/>
    <x v="5"/>
  </r>
  <r>
    <n v="464094"/>
    <n v="6818780"/>
    <n v="2346"/>
    <x v="4"/>
    <x v="2"/>
    <x v="5"/>
  </r>
  <r>
    <n v="464094"/>
    <n v="6818780"/>
    <n v="1299804"/>
    <x v="2"/>
    <x v="2"/>
    <x v="5"/>
  </r>
  <r>
    <n v="464094"/>
    <n v="6818780"/>
    <n v="20415"/>
    <x v="4"/>
    <x v="2"/>
    <x v="5"/>
  </r>
  <r>
    <n v="464094"/>
    <n v="6818780"/>
    <n v="430200"/>
    <x v="4"/>
    <x v="2"/>
    <x v="5"/>
  </r>
  <r>
    <n v="464094"/>
    <n v="6818780"/>
    <n v="3234"/>
    <x v="2"/>
    <x v="2"/>
    <x v="5"/>
  </r>
  <r>
    <n v="464094"/>
    <n v="6818780"/>
    <n v="3240"/>
    <x v="2"/>
    <x v="2"/>
    <x v="5"/>
  </r>
  <r>
    <n v="464094"/>
    <n v="6818780"/>
    <n v="2776"/>
    <x v="2"/>
    <x v="2"/>
    <x v="5"/>
  </r>
  <r>
    <n v="464094"/>
    <n v="6818780"/>
    <n v="103376"/>
    <x v="2"/>
    <x v="2"/>
    <x v="5"/>
  </r>
  <r>
    <n v="464094"/>
    <n v="6818780"/>
    <n v="6720"/>
    <x v="2"/>
    <x v="2"/>
    <x v="5"/>
  </r>
  <r>
    <n v="464094"/>
    <n v="6818780"/>
    <n v="890"/>
    <x v="2"/>
    <x v="2"/>
    <x v="5"/>
  </r>
  <r>
    <n v="464094"/>
    <n v="6818780"/>
    <n v="1516"/>
    <x v="2"/>
    <x v="2"/>
    <x v="5"/>
  </r>
  <r>
    <n v="464094"/>
    <n v="6818780"/>
    <n v="2307"/>
    <x v="2"/>
    <x v="2"/>
    <x v="5"/>
  </r>
  <r>
    <n v="464101"/>
    <n v="11451546"/>
    <n v="15300"/>
    <x v="4"/>
    <x v="2"/>
    <x v="5"/>
  </r>
  <r>
    <n v="464101"/>
    <n v="11451546"/>
    <n v="2346"/>
    <x v="4"/>
    <x v="2"/>
    <x v="5"/>
  </r>
  <r>
    <n v="464101"/>
    <n v="11451546"/>
    <n v="34025"/>
    <x v="4"/>
    <x v="2"/>
    <x v="5"/>
  </r>
  <r>
    <n v="464101"/>
    <n v="11451546"/>
    <n v="171000"/>
    <x v="4"/>
    <x v="2"/>
    <x v="5"/>
  </r>
  <r>
    <n v="464101"/>
    <n v="11451546"/>
    <n v="22768"/>
    <x v="2"/>
    <x v="2"/>
    <x v="5"/>
  </r>
  <r>
    <n v="464130"/>
    <n v="135500"/>
    <n v="129500"/>
    <x v="2"/>
    <x v="6"/>
    <x v="3"/>
  </r>
  <r>
    <n v="464142"/>
    <n v="1166400"/>
    <n v="86400"/>
    <x v="2"/>
    <x v="6"/>
    <x v="5"/>
  </r>
  <r>
    <n v="464143"/>
    <n v="1166400"/>
    <n v="86400"/>
    <x v="2"/>
    <x v="6"/>
    <x v="5"/>
  </r>
  <r>
    <n v="464157"/>
    <n v="1166400"/>
    <n v="86400"/>
    <x v="2"/>
    <x v="6"/>
    <x v="5"/>
  </r>
  <r>
    <n v="464159"/>
    <n v="1166400"/>
    <n v="86400"/>
    <x v="2"/>
    <x v="6"/>
    <x v="5"/>
  </r>
  <r>
    <n v="464160"/>
    <n v="1166400"/>
    <n v="86400"/>
    <x v="2"/>
    <x v="6"/>
    <x v="5"/>
  </r>
  <r>
    <n v="464162"/>
    <n v="1166400"/>
    <n v="86400"/>
    <x v="2"/>
    <x v="6"/>
    <x v="5"/>
  </r>
  <r>
    <n v="464183"/>
    <n v="75023"/>
    <n v="5557"/>
    <x v="2"/>
    <x v="6"/>
    <x v="5"/>
  </r>
  <r>
    <n v="464187"/>
    <n v="75023"/>
    <n v="5557"/>
    <x v="2"/>
    <x v="6"/>
    <x v="5"/>
  </r>
  <r>
    <n v="464194"/>
    <n v="75023"/>
    <n v="5557"/>
    <x v="2"/>
    <x v="6"/>
    <x v="5"/>
  </r>
  <r>
    <n v="464197"/>
    <n v="75023"/>
    <n v="5557"/>
    <x v="2"/>
    <x v="6"/>
    <x v="5"/>
  </r>
  <r>
    <n v="464205"/>
    <n v="75023"/>
    <n v="5557"/>
    <x v="2"/>
    <x v="6"/>
    <x v="5"/>
  </r>
  <r>
    <n v="464207"/>
    <n v="75023"/>
    <n v="5557"/>
    <x v="2"/>
    <x v="6"/>
    <x v="5"/>
  </r>
  <r>
    <n v="464208"/>
    <n v="1483620"/>
    <n v="10782"/>
    <x v="2"/>
    <x v="1"/>
    <x v="5"/>
  </r>
  <r>
    <n v="464208"/>
    <n v="1483620"/>
    <n v="3696"/>
    <x v="2"/>
    <x v="1"/>
    <x v="5"/>
  </r>
  <r>
    <n v="464208"/>
    <n v="1483620"/>
    <n v="14140"/>
    <x v="2"/>
    <x v="1"/>
    <x v="5"/>
  </r>
  <r>
    <n v="464230"/>
    <n v="135500"/>
    <n v="129500"/>
    <x v="2"/>
    <x v="6"/>
    <x v="3"/>
  </r>
  <r>
    <n v="464231"/>
    <n v="135500"/>
    <n v="129500"/>
    <x v="2"/>
    <x v="6"/>
    <x v="3"/>
  </r>
  <r>
    <n v="464232"/>
    <n v="135500"/>
    <n v="129500"/>
    <x v="2"/>
    <x v="6"/>
    <x v="3"/>
  </r>
  <r>
    <n v="464233"/>
    <n v="135500"/>
    <n v="129500"/>
    <x v="2"/>
    <x v="6"/>
    <x v="3"/>
  </r>
  <r>
    <n v="464237"/>
    <n v="2583727"/>
    <n v="518952"/>
    <x v="2"/>
    <x v="7"/>
    <x v="3"/>
  </r>
  <r>
    <n v="464237"/>
    <n v="2583727"/>
    <n v="747000"/>
    <x v="2"/>
    <x v="7"/>
    <x v="3"/>
  </r>
  <r>
    <n v="464237"/>
    <n v="2583727"/>
    <n v="674452"/>
    <x v="2"/>
    <x v="7"/>
    <x v="3"/>
  </r>
  <r>
    <n v="464237"/>
    <n v="2583727"/>
    <n v="290200"/>
    <x v="0"/>
    <x v="7"/>
    <x v="3"/>
  </r>
  <r>
    <n v="464238"/>
    <n v="848495"/>
    <n v="37800"/>
    <x v="0"/>
    <x v="7"/>
    <x v="3"/>
  </r>
  <r>
    <n v="464238"/>
    <n v="848495"/>
    <n v="518952"/>
    <x v="2"/>
    <x v="7"/>
    <x v="3"/>
  </r>
  <r>
    <n v="464238"/>
    <n v="848495"/>
    <n v="71700"/>
    <x v="0"/>
    <x v="7"/>
    <x v="3"/>
  </r>
  <r>
    <n v="464240"/>
    <n v="2574853"/>
    <n v="2240"/>
    <x v="2"/>
    <x v="1"/>
    <x v="5"/>
  </r>
  <r>
    <n v="464240"/>
    <n v="2574853"/>
    <n v="1123"/>
    <x v="2"/>
    <x v="1"/>
    <x v="5"/>
  </r>
  <r>
    <n v="464240"/>
    <n v="2574853"/>
    <n v="1572"/>
    <x v="2"/>
    <x v="1"/>
    <x v="5"/>
  </r>
  <r>
    <n v="464240"/>
    <n v="2574853"/>
    <n v="6160"/>
    <x v="2"/>
    <x v="1"/>
    <x v="5"/>
  </r>
  <r>
    <n v="464240"/>
    <n v="2574853"/>
    <n v="7188"/>
    <x v="2"/>
    <x v="1"/>
    <x v="5"/>
  </r>
  <r>
    <n v="464241"/>
    <n v="704271"/>
    <n v="485105"/>
    <x v="4"/>
    <x v="7"/>
    <x v="3"/>
  </r>
  <r>
    <n v="464241"/>
    <n v="704271"/>
    <n v="4500"/>
    <x v="0"/>
    <x v="7"/>
    <x v="3"/>
  </r>
  <r>
    <n v="464264"/>
    <n v="56254287"/>
    <n v="60000"/>
    <x v="2"/>
    <x v="1"/>
    <x v="5"/>
  </r>
  <r>
    <n v="464264"/>
    <n v="56254287"/>
    <n v="4752"/>
    <x v="2"/>
    <x v="1"/>
    <x v="5"/>
  </r>
  <r>
    <n v="464264"/>
    <n v="56254287"/>
    <n v="8467"/>
    <x v="2"/>
    <x v="1"/>
    <x v="5"/>
  </r>
  <r>
    <n v="464264"/>
    <n v="56254287"/>
    <n v="37200"/>
    <x v="2"/>
    <x v="1"/>
    <x v="5"/>
  </r>
  <r>
    <n v="464264"/>
    <n v="56254287"/>
    <n v="88800"/>
    <x v="2"/>
    <x v="1"/>
    <x v="5"/>
  </r>
  <r>
    <n v="464264"/>
    <n v="56254287"/>
    <n v="7448"/>
    <x v="2"/>
    <x v="1"/>
    <x v="5"/>
  </r>
  <r>
    <n v="464264"/>
    <n v="56254287"/>
    <n v="4492"/>
    <x v="2"/>
    <x v="1"/>
    <x v="5"/>
  </r>
  <r>
    <n v="464264"/>
    <n v="56254287"/>
    <n v="366"/>
    <x v="2"/>
    <x v="1"/>
    <x v="5"/>
  </r>
  <r>
    <n v="464264"/>
    <n v="56254287"/>
    <n v="1646"/>
    <x v="2"/>
    <x v="1"/>
    <x v="5"/>
  </r>
  <r>
    <n v="464264"/>
    <n v="56254287"/>
    <n v="2126"/>
    <x v="2"/>
    <x v="1"/>
    <x v="5"/>
  </r>
  <r>
    <n v="464264"/>
    <n v="56254287"/>
    <n v="6670"/>
    <x v="2"/>
    <x v="1"/>
    <x v="5"/>
  </r>
  <r>
    <n v="464264"/>
    <n v="56254287"/>
    <n v="18662"/>
    <x v="2"/>
    <x v="1"/>
    <x v="5"/>
  </r>
  <r>
    <n v="464264"/>
    <n v="56254287"/>
    <n v="2048"/>
    <x v="2"/>
    <x v="1"/>
    <x v="5"/>
  </r>
  <r>
    <n v="464264"/>
    <n v="56254287"/>
    <n v="1164"/>
    <x v="2"/>
    <x v="1"/>
    <x v="5"/>
  </r>
  <r>
    <n v="464264"/>
    <n v="56254287"/>
    <n v="1194"/>
    <x v="2"/>
    <x v="1"/>
    <x v="5"/>
  </r>
  <r>
    <n v="464264"/>
    <n v="56254287"/>
    <n v="1363"/>
    <x v="2"/>
    <x v="1"/>
    <x v="5"/>
  </r>
  <r>
    <n v="464264"/>
    <n v="56254287"/>
    <n v="1522"/>
    <x v="2"/>
    <x v="1"/>
    <x v="5"/>
  </r>
  <r>
    <n v="464264"/>
    <n v="56254287"/>
    <n v="1119"/>
    <x v="2"/>
    <x v="1"/>
    <x v="5"/>
  </r>
  <r>
    <n v="464264"/>
    <n v="56254287"/>
    <n v="1706"/>
    <x v="2"/>
    <x v="1"/>
    <x v="5"/>
  </r>
  <r>
    <n v="464264"/>
    <n v="56254287"/>
    <n v="1216"/>
    <x v="2"/>
    <x v="1"/>
    <x v="5"/>
  </r>
  <r>
    <n v="464264"/>
    <n v="56254287"/>
    <n v="924"/>
    <x v="2"/>
    <x v="1"/>
    <x v="5"/>
  </r>
  <r>
    <n v="464264"/>
    <n v="56254287"/>
    <n v="527"/>
    <x v="2"/>
    <x v="1"/>
    <x v="5"/>
  </r>
  <r>
    <n v="464264"/>
    <n v="56254287"/>
    <n v="2834"/>
    <x v="2"/>
    <x v="1"/>
    <x v="5"/>
  </r>
  <r>
    <n v="464264"/>
    <n v="56254287"/>
    <n v="3220"/>
    <x v="2"/>
    <x v="1"/>
    <x v="5"/>
  </r>
  <r>
    <n v="464264"/>
    <n v="56254287"/>
    <n v="2447"/>
    <x v="2"/>
    <x v="1"/>
    <x v="5"/>
  </r>
  <r>
    <n v="464264"/>
    <n v="56254287"/>
    <n v="35808"/>
    <x v="2"/>
    <x v="1"/>
    <x v="5"/>
  </r>
  <r>
    <n v="464264"/>
    <n v="56254287"/>
    <n v="1626"/>
    <x v="2"/>
    <x v="1"/>
    <x v="5"/>
  </r>
  <r>
    <n v="464264"/>
    <n v="56254287"/>
    <n v="1572"/>
    <x v="2"/>
    <x v="1"/>
    <x v="5"/>
  </r>
  <r>
    <n v="464264"/>
    <n v="56254287"/>
    <n v="6813"/>
    <x v="2"/>
    <x v="1"/>
    <x v="5"/>
  </r>
  <r>
    <n v="464264"/>
    <n v="56254287"/>
    <n v="4997"/>
    <x v="2"/>
    <x v="1"/>
    <x v="5"/>
  </r>
  <r>
    <n v="464264"/>
    <n v="56254287"/>
    <n v="4960"/>
    <x v="2"/>
    <x v="1"/>
    <x v="5"/>
  </r>
  <r>
    <n v="464264"/>
    <n v="56254287"/>
    <n v="5561"/>
    <x v="2"/>
    <x v="1"/>
    <x v="5"/>
  </r>
  <r>
    <n v="464264"/>
    <n v="56254287"/>
    <n v="2415"/>
    <x v="2"/>
    <x v="1"/>
    <x v="5"/>
  </r>
  <r>
    <n v="464264"/>
    <n v="56254287"/>
    <n v="948000"/>
    <x v="2"/>
    <x v="1"/>
    <x v="5"/>
  </r>
  <r>
    <n v="464264"/>
    <n v="56254287"/>
    <n v="9420"/>
    <x v="2"/>
    <x v="1"/>
    <x v="5"/>
  </r>
  <r>
    <n v="464264"/>
    <n v="56254287"/>
    <n v="244566"/>
    <x v="2"/>
    <x v="1"/>
    <x v="5"/>
  </r>
  <r>
    <n v="464264"/>
    <n v="56254287"/>
    <n v="452616"/>
    <x v="2"/>
    <x v="1"/>
    <x v="5"/>
  </r>
  <r>
    <n v="464264"/>
    <n v="56254287"/>
    <n v="2227"/>
    <x v="2"/>
    <x v="1"/>
    <x v="5"/>
  </r>
  <r>
    <n v="464264"/>
    <n v="56254287"/>
    <n v="169964"/>
    <x v="2"/>
    <x v="1"/>
    <x v="5"/>
  </r>
  <r>
    <n v="464264"/>
    <n v="56254287"/>
    <n v="1408000"/>
    <x v="2"/>
    <x v="1"/>
    <x v="5"/>
  </r>
  <r>
    <n v="464264"/>
    <n v="56254287"/>
    <n v="256000"/>
    <x v="2"/>
    <x v="1"/>
    <x v="5"/>
  </r>
  <r>
    <n v="464264"/>
    <n v="56254287"/>
    <n v="1056000"/>
    <x v="2"/>
    <x v="1"/>
    <x v="5"/>
  </r>
  <r>
    <n v="464264"/>
    <n v="56254287"/>
    <n v="96000"/>
    <x v="2"/>
    <x v="1"/>
    <x v="5"/>
  </r>
  <r>
    <n v="464264"/>
    <n v="56254287"/>
    <n v="44800"/>
    <x v="2"/>
    <x v="1"/>
    <x v="5"/>
  </r>
  <r>
    <n v="464264"/>
    <n v="56254287"/>
    <n v="84774"/>
    <x v="2"/>
    <x v="1"/>
    <x v="5"/>
  </r>
  <r>
    <n v="464264"/>
    <n v="56254287"/>
    <n v="97920"/>
    <x v="4"/>
    <x v="1"/>
    <x v="5"/>
  </r>
  <r>
    <n v="464264"/>
    <n v="56254287"/>
    <n v="0"/>
    <x v="2"/>
    <x v="1"/>
    <x v="5"/>
  </r>
  <r>
    <n v="464264"/>
    <n v="56254287"/>
    <n v="79540"/>
    <x v="2"/>
    <x v="1"/>
    <x v="5"/>
  </r>
  <r>
    <n v="464264"/>
    <n v="56254287"/>
    <n v="1692"/>
    <x v="2"/>
    <x v="1"/>
    <x v="5"/>
  </r>
  <r>
    <n v="464264"/>
    <n v="56254287"/>
    <n v="7038"/>
    <x v="4"/>
    <x v="1"/>
    <x v="5"/>
  </r>
  <r>
    <n v="464264"/>
    <n v="56254287"/>
    <n v="24498"/>
    <x v="4"/>
    <x v="1"/>
    <x v="5"/>
  </r>
  <r>
    <n v="464264"/>
    <n v="56254287"/>
    <n v="0"/>
    <x v="2"/>
    <x v="1"/>
    <x v="5"/>
  </r>
  <r>
    <n v="464264"/>
    <n v="56254287"/>
    <n v="269165"/>
    <x v="2"/>
    <x v="1"/>
    <x v="5"/>
  </r>
  <r>
    <n v="464264"/>
    <n v="56254287"/>
    <n v="13570"/>
    <x v="2"/>
    <x v="1"/>
    <x v="5"/>
  </r>
  <r>
    <n v="464264"/>
    <n v="56254287"/>
    <n v="93399"/>
    <x v="2"/>
    <x v="1"/>
    <x v="5"/>
  </r>
  <r>
    <n v="464264"/>
    <n v="56254287"/>
    <n v="492503"/>
    <x v="2"/>
    <x v="1"/>
    <x v="5"/>
  </r>
  <r>
    <n v="464264"/>
    <n v="56254287"/>
    <n v="61200"/>
    <x v="4"/>
    <x v="1"/>
    <x v="5"/>
  </r>
  <r>
    <n v="464264"/>
    <n v="56254287"/>
    <n v="0"/>
    <x v="2"/>
    <x v="1"/>
    <x v="5"/>
  </r>
  <r>
    <n v="464264"/>
    <n v="56254287"/>
    <n v="65688"/>
    <x v="2"/>
    <x v="1"/>
    <x v="5"/>
  </r>
  <r>
    <n v="464264"/>
    <n v="56254287"/>
    <n v="138000"/>
    <x v="2"/>
    <x v="1"/>
    <x v="5"/>
  </r>
  <r>
    <n v="464264"/>
    <n v="56254287"/>
    <n v="3221"/>
    <x v="2"/>
    <x v="1"/>
    <x v="5"/>
  </r>
  <r>
    <n v="464264"/>
    <n v="56254287"/>
    <n v="14400"/>
    <x v="4"/>
    <x v="1"/>
    <x v="5"/>
  </r>
  <r>
    <n v="464264"/>
    <n v="56254287"/>
    <n v="0"/>
    <x v="2"/>
    <x v="1"/>
    <x v="5"/>
  </r>
  <r>
    <n v="464264"/>
    <n v="56254287"/>
    <n v="65520"/>
    <x v="2"/>
    <x v="1"/>
    <x v="5"/>
  </r>
  <r>
    <n v="464264"/>
    <n v="56254287"/>
    <n v="1335"/>
    <x v="2"/>
    <x v="1"/>
    <x v="5"/>
  </r>
  <r>
    <n v="464264"/>
    <n v="56254287"/>
    <n v="1042"/>
    <x v="2"/>
    <x v="1"/>
    <x v="5"/>
  </r>
  <r>
    <n v="464264"/>
    <n v="56254287"/>
    <n v="21600"/>
    <x v="4"/>
    <x v="1"/>
    <x v="5"/>
  </r>
  <r>
    <n v="464264"/>
    <n v="56254287"/>
    <n v="0"/>
    <x v="2"/>
    <x v="1"/>
    <x v="5"/>
  </r>
  <r>
    <n v="464264"/>
    <n v="56254287"/>
    <n v="10800"/>
    <x v="4"/>
    <x v="1"/>
    <x v="5"/>
  </r>
  <r>
    <n v="464264"/>
    <n v="56254287"/>
    <n v="0"/>
    <x v="2"/>
    <x v="1"/>
    <x v="5"/>
  </r>
  <r>
    <n v="464264"/>
    <n v="56254287"/>
    <n v="2719"/>
    <x v="2"/>
    <x v="1"/>
    <x v="5"/>
  </r>
  <r>
    <n v="464264"/>
    <n v="56254287"/>
    <n v="28800"/>
    <x v="4"/>
    <x v="1"/>
    <x v="5"/>
  </r>
  <r>
    <n v="464264"/>
    <n v="56254287"/>
    <n v="0"/>
    <x v="2"/>
    <x v="1"/>
    <x v="5"/>
  </r>
  <r>
    <n v="464264"/>
    <n v="56254287"/>
    <n v="354000"/>
    <x v="1"/>
    <x v="1"/>
    <x v="5"/>
  </r>
  <r>
    <n v="464264"/>
    <n v="56254287"/>
    <n v="58145"/>
    <x v="2"/>
    <x v="1"/>
    <x v="5"/>
  </r>
  <r>
    <n v="464264"/>
    <n v="56254287"/>
    <n v="1991200"/>
    <x v="2"/>
    <x v="1"/>
    <x v="5"/>
  </r>
  <r>
    <n v="464264"/>
    <n v="56254287"/>
    <n v="4369842"/>
    <x v="2"/>
    <x v="1"/>
    <x v="5"/>
  </r>
  <r>
    <n v="464278"/>
    <n v="760000"/>
    <n v="529975"/>
    <x v="2"/>
    <x v="7"/>
    <x v="3"/>
  </r>
  <r>
    <n v="464278"/>
    <n v="760000"/>
    <n v="80500"/>
    <x v="0"/>
    <x v="7"/>
    <x v="3"/>
  </r>
  <r>
    <n v="464282"/>
    <n v="760000"/>
    <n v="529975"/>
    <x v="2"/>
    <x v="7"/>
    <x v="3"/>
  </r>
  <r>
    <n v="464282"/>
    <n v="760000"/>
    <n v="80500"/>
    <x v="0"/>
    <x v="7"/>
    <x v="3"/>
  </r>
  <r>
    <n v="464305"/>
    <n v="135500"/>
    <n v="129500"/>
    <x v="2"/>
    <x v="6"/>
    <x v="3"/>
  </r>
  <r>
    <n v="464306"/>
    <n v="135500"/>
    <n v="129500"/>
    <x v="2"/>
    <x v="6"/>
    <x v="3"/>
  </r>
  <r>
    <n v="464307"/>
    <n v="135500"/>
    <n v="129500"/>
    <x v="2"/>
    <x v="6"/>
    <x v="3"/>
  </r>
  <r>
    <n v="464309"/>
    <n v="135500"/>
    <n v="129500"/>
    <x v="2"/>
    <x v="6"/>
    <x v="3"/>
  </r>
  <r>
    <n v="464313"/>
    <n v="1200000"/>
    <n v="899391"/>
    <x v="2"/>
    <x v="6"/>
    <x v="3"/>
  </r>
  <r>
    <n v="464321"/>
    <n v="800850"/>
    <n v="300319"/>
    <x v="2"/>
    <x v="6"/>
    <x v="3"/>
  </r>
  <r>
    <n v="464321"/>
    <n v="800850"/>
    <n v="300319"/>
    <x v="2"/>
    <x v="6"/>
    <x v="3"/>
  </r>
  <r>
    <n v="464321"/>
    <n v="800850"/>
    <n v="138600"/>
    <x v="0"/>
    <x v="6"/>
    <x v="3"/>
  </r>
  <r>
    <n v="464348"/>
    <n v="2540370"/>
    <n v="2169"/>
    <x v="2"/>
    <x v="0"/>
    <x v="0"/>
  </r>
  <r>
    <n v="464348"/>
    <n v="2540370"/>
    <n v="4320"/>
    <x v="2"/>
    <x v="0"/>
    <x v="0"/>
  </r>
  <r>
    <n v="464348"/>
    <n v="2540370"/>
    <n v="89452"/>
    <x v="2"/>
    <x v="0"/>
    <x v="0"/>
  </r>
  <r>
    <n v="464355"/>
    <n v="6440891"/>
    <n v="2400000"/>
    <x v="1"/>
    <x v="0"/>
    <x v="0"/>
  </r>
  <r>
    <n v="464355"/>
    <n v="6440891"/>
    <n v="723"/>
    <x v="2"/>
    <x v="0"/>
    <x v="0"/>
  </r>
  <r>
    <n v="464355"/>
    <n v="6440891"/>
    <n v="3630"/>
    <x v="2"/>
    <x v="0"/>
    <x v="0"/>
  </r>
  <r>
    <n v="464355"/>
    <n v="6440891"/>
    <n v="96286"/>
    <x v="2"/>
    <x v="0"/>
    <x v="0"/>
  </r>
  <r>
    <n v="464355"/>
    <n v="6440891"/>
    <n v="105"/>
    <x v="2"/>
    <x v="0"/>
    <x v="0"/>
  </r>
  <r>
    <n v="464355"/>
    <n v="6440891"/>
    <n v="3220"/>
    <x v="2"/>
    <x v="0"/>
    <x v="0"/>
  </r>
  <r>
    <n v="464355"/>
    <n v="6440891"/>
    <n v="7848"/>
    <x v="2"/>
    <x v="0"/>
    <x v="0"/>
  </r>
  <r>
    <n v="464355"/>
    <n v="6440891"/>
    <n v="99600"/>
    <x v="1"/>
    <x v="0"/>
    <x v="0"/>
  </r>
  <r>
    <n v="464355"/>
    <n v="6440891"/>
    <n v="4152"/>
    <x v="2"/>
    <x v="0"/>
    <x v="0"/>
  </r>
  <r>
    <n v="464355"/>
    <n v="6440891"/>
    <n v="58600"/>
    <x v="1"/>
    <x v="0"/>
    <x v="0"/>
  </r>
  <r>
    <n v="464355"/>
    <n v="6440891"/>
    <n v="16780"/>
    <x v="1"/>
    <x v="0"/>
    <x v="0"/>
  </r>
  <r>
    <n v="464355"/>
    <n v="6440891"/>
    <n v="63600"/>
    <x v="1"/>
    <x v="0"/>
    <x v="0"/>
  </r>
  <r>
    <n v="464363"/>
    <n v="517464"/>
    <n v="1800"/>
    <x v="3"/>
    <x v="8"/>
    <x v="5"/>
  </r>
  <r>
    <n v="464363"/>
    <n v="517464"/>
    <n v="4500"/>
    <x v="3"/>
    <x v="8"/>
    <x v="5"/>
  </r>
  <r>
    <n v="464363"/>
    <n v="517464"/>
    <n v="2346"/>
    <x v="3"/>
    <x v="8"/>
    <x v="5"/>
  </r>
  <r>
    <n v="464363"/>
    <n v="517464"/>
    <n v="12040"/>
    <x v="3"/>
    <x v="8"/>
    <x v="5"/>
  </r>
  <r>
    <n v="464363"/>
    <n v="517464"/>
    <n v="30845"/>
    <x v="3"/>
    <x v="8"/>
    <x v="5"/>
  </r>
  <r>
    <n v="464382"/>
    <n v="2844847"/>
    <n v="768198"/>
    <x v="5"/>
    <x v="7"/>
    <x v="4"/>
  </r>
  <r>
    <n v="464382"/>
    <n v="2844847"/>
    <n v="23400"/>
    <x v="0"/>
    <x v="7"/>
    <x v="4"/>
  </r>
  <r>
    <n v="464382"/>
    <n v="2844847"/>
    <n v="14070"/>
    <x v="2"/>
    <x v="7"/>
    <x v="4"/>
  </r>
  <r>
    <n v="464382"/>
    <n v="2844847"/>
    <n v="768198"/>
    <x v="5"/>
    <x v="7"/>
    <x v="4"/>
  </r>
  <r>
    <n v="464382"/>
    <n v="2844847"/>
    <n v="23400"/>
    <x v="0"/>
    <x v="7"/>
    <x v="4"/>
  </r>
  <r>
    <n v="464382"/>
    <n v="2844847"/>
    <n v="14070"/>
    <x v="2"/>
    <x v="7"/>
    <x v="4"/>
  </r>
  <r>
    <n v="464383"/>
    <n v="15560349"/>
    <n v="0"/>
    <x v="2"/>
    <x v="0"/>
    <x v="5"/>
  </r>
  <r>
    <n v="464383"/>
    <n v="15560349"/>
    <n v="5518500"/>
    <x v="5"/>
    <x v="0"/>
    <x v="5"/>
  </r>
  <r>
    <n v="464383"/>
    <n v="15560349"/>
    <n v="2600000"/>
    <x v="5"/>
    <x v="0"/>
    <x v="5"/>
  </r>
  <r>
    <n v="464383"/>
    <n v="15560349"/>
    <n v="87900"/>
    <x v="5"/>
    <x v="0"/>
    <x v="5"/>
  </r>
  <r>
    <n v="464383"/>
    <n v="15560349"/>
    <n v="47100"/>
    <x v="5"/>
    <x v="0"/>
    <x v="5"/>
  </r>
  <r>
    <n v="464383"/>
    <n v="15560349"/>
    <n v="0"/>
    <x v="2"/>
    <x v="0"/>
    <x v="5"/>
  </r>
  <r>
    <n v="464383"/>
    <n v="15560349"/>
    <n v="34700"/>
    <x v="5"/>
    <x v="0"/>
    <x v="5"/>
  </r>
  <r>
    <n v="464383"/>
    <n v="15560349"/>
    <n v="0"/>
    <x v="2"/>
    <x v="0"/>
    <x v="5"/>
  </r>
  <r>
    <n v="464383"/>
    <n v="15560349"/>
    <n v="42100"/>
    <x v="5"/>
    <x v="0"/>
    <x v="5"/>
  </r>
  <r>
    <n v="464383"/>
    <n v="15560349"/>
    <n v="0"/>
    <x v="2"/>
    <x v="0"/>
    <x v="5"/>
  </r>
  <r>
    <n v="464383"/>
    <n v="15560349"/>
    <n v="59400"/>
    <x v="5"/>
    <x v="0"/>
    <x v="5"/>
  </r>
  <r>
    <n v="464383"/>
    <n v="15560349"/>
    <n v="68600"/>
    <x v="5"/>
    <x v="0"/>
    <x v="5"/>
  </r>
  <r>
    <n v="464383"/>
    <n v="15560349"/>
    <n v="0"/>
    <x v="2"/>
    <x v="0"/>
    <x v="5"/>
  </r>
  <r>
    <n v="464383"/>
    <n v="15560349"/>
    <n v="48500"/>
    <x v="5"/>
    <x v="0"/>
    <x v="5"/>
  </r>
  <r>
    <n v="464383"/>
    <n v="15560349"/>
    <n v="20700"/>
    <x v="5"/>
    <x v="0"/>
    <x v="5"/>
  </r>
  <r>
    <n v="464383"/>
    <n v="15560349"/>
    <n v="0"/>
    <x v="2"/>
    <x v="0"/>
    <x v="5"/>
  </r>
  <r>
    <n v="464383"/>
    <n v="15560349"/>
    <n v="49500"/>
    <x v="5"/>
    <x v="0"/>
    <x v="5"/>
  </r>
  <r>
    <n v="464383"/>
    <n v="15560349"/>
    <n v="146700"/>
    <x v="5"/>
    <x v="0"/>
    <x v="5"/>
  </r>
  <r>
    <n v="464383"/>
    <n v="15560349"/>
    <n v="0"/>
    <x v="2"/>
    <x v="0"/>
    <x v="5"/>
  </r>
  <r>
    <n v="464383"/>
    <n v="15560349"/>
    <n v="69700"/>
    <x v="5"/>
    <x v="0"/>
    <x v="5"/>
  </r>
  <r>
    <n v="464383"/>
    <n v="15560349"/>
    <n v="0"/>
    <x v="2"/>
    <x v="0"/>
    <x v="5"/>
  </r>
  <r>
    <n v="464383"/>
    <n v="15560349"/>
    <n v="49900"/>
    <x v="5"/>
    <x v="0"/>
    <x v="5"/>
  </r>
  <r>
    <n v="464383"/>
    <n v="15560349"/>
    <n v="121500"/>
    <x v="5"/>
    <x v="0"/>
    <x v="5"/>
  </r>
  <r>
    <n v="464383"/>
    <n v="15560349"/>
    <n v="0"/>
    <x v="2"/>
    <x v="0"/>
    <x v="5"/>
  </r>
  <r>
    <n v="464383"/>
    <n v="15560349"/>
    <n v="23100"/>
    <x v="5"/>
    <x v="0"/>
    <x v="5"/>
  </r>
  <r>
    <n v="464383"/>
    <n v="15560349"/>
    <n v="0"/>
    <x v="2"/>
    <x v="0"/>
    <x v="5"/>
  </r>
  <r>
    <n v="464383"/>
    <n v="15560349"/>
    <n v="48500"/>
    <x v="5"/>
    <x v="0"/>
    <x v="5"/>
  </r>
  <r>
    <n v="464383"/>
    <n v="15560349"/>
    <n v="0"/>
    <x v="2"/>
    <x v="0"/>
    <x v="5"/>
  </r>
  <r>
    <n v="464383"/>
    <n v="15560349"/>
    <n v="105900"/>
    <x v="5"/>
    <x v="0"/>
    <x v="5"/>
  </r>
  <r>
    <n v="464383"/>
    <n v="15560349"/>
    <n v="0"/>
    <x v="2"/>
    <x v="0"/>
    <x v="5"/>
  </r>
  <r>
    <n v="464383"/>
    <n v="15560349"/>
    <n v="130000"/>
    <x v="5"/>
    <x v="0"/>
    <x v="5"/>
  </r>
  <r>
    <n v="464383"/>
    <n v="15560349"/>
    <n v="198600"/>
    <x v="5"/>
    <x v="0"/>
    <x v="5"/>
  </r>
  <r>
    <n v="464383"/>
    <n v="15560349"/>
    <n v="145000"/>
    <x v="5"/>
    <x v="0"/>
    <x v="5"/>
  </r>
  <r>
    <n v="464383"/>
    <n v="15560349"/>
    <n v="851400"/>
    <x v="5"/>
    <x v="0"/>
    <x v="5"/>
  </r>
  <r>
    <n v="464383"/>
    <n v="15560349"/>
    <n v="31800"/>
    <x v="5"/>
    <x v="0"/>
    <x v="5"/>
  </r>
  <r>
    <n v="464383"/>
    <n v="15560349"/>
    <n v="0"/>
    <x v="2"/>
    <x v="0"/>
    <x v="5"/>
  </r>
  <r>
    <n v="464383"/>
    <n v="15560349"/>
    <n v="127200"/>
    <x v="5"/>
    <x v="0"/>
    <x v="5"/>
  </r>
  <r>
    <n v="464383"/>
    <n v="15560349"/>
    <n v="8160"/>
    <x v="5"/>
    <x v="0"/>
    <x v="5"/>
  </r>
  <r>
    <n v="464383"/>
    <n v="15560349"/>
    <n v="8558"/>
    <x v="5"/>
    <x v="0"/>
    <x v="5"/>
  </r>
  <r>
    <n v="464383"/>
    <n v="15560349"/>
    <n v="9180"/>
    <x v="5"/>
    <x v="0"/>
    <x v="5"/>
  </r>
  <r>
    <n v="464383"/>
    <n v="15560349"/>
    <n v="19709"/>
    <x v="5"/>
    <x v="0"/>
    <x v="5"/>
  </r>
  <r>
    <n v="464383"/>
    <n v="15560349"/>
    <n v="35100"/>
    <x v="5"/>
    <x v="0"/>
    <x v="5"/>
  </r>
  <r>
    <n v="464383"/>
    <n v="15560349"/>
    <n v="4692"/>
    <x v="5"/>
    <x v="0"/>
    <x v="5"/>
  </r>
  <r>
    <n v="464383"/>
    <n v="15560349"/>
    <n v="10200"/>
    <x v="5"/>
    <x v="0"/>
    <x v="5"/>
  </r>
  <r>
    <n v="464383"/>
    <n v="15560349"/>
    <n v="158200"/>
    <x v="5"/>
    <x v="0"/>
    <x v="5"/>
  </r>
  <r>
    <n v="464383"/>
    <n v="15560349"/>
    <n v="138802"/>
    <x v="5"/>
    <x v="0"/>
    <x v="5"/>
  </r>
  <r>
    <n v="464383"/>
    <n v="15560349"/>
    <n v="159100"/>
    <x v="5"/>
    <x v="0"/>
    <x v="5"/>
  </r>
  <r>
    <n v="464383"/>
    <n v="15560349"/>
    <n v="60200"/>
    <x v="5"/>
    <x v="0"/>
    <x v="5"/>
  </r>
  <r>
    <n v="464383"/>
    <n v="15560349"/>
    <n v="154225"/>
    <x v="5"/>
    <x v="0"/>
    <x v="5"/>
  </r>
  <r>
    <n v="464383"/>
    <n v="15560349"/>
    <n v="12800"/>
    <x v="5"/>
    <x v="0"/>
    <x v="5"/>
  </r>
  <r>
    <n v="464383"/>
    <n v="15560349"/>
    <n v="199700"/>
    <x v="5"/>
    <x v="0"/>
    <x v="5"/>
  </r>
  <r>
    <n v="464383"/>
    <n v="15560349"/>
    <n v="93800"/>
    <x v="5"/>
    <x v="0"/>
    <x v="5"/>
  </r>
  <r>
    <n v="464383"/>
    <n v="15560349"/>
    <n v="0"/>
    <x v="2"/>
    <x v="0"/>
    <x v="5"/>
  </r>
  <r>
    <n v="464383"/>
    <n v="15560349"/>
    <n v="518364"/>
    <x v="5"/>
    <x v="0"/>
    <x v="5"/>
  </r>
  <r>
    <n v="464383"/>
    <n v="15560349"/>
    <n v="130000"/>
    <x v="5"/>
    <x v="0"/>
    <x v="5"/>
  </r>
  <r>
    <n v="464383"/>
    <n v="15560349"/>
    <n v="0"/>
    <x v="2"/>
    <x v="0"/>
    <x v="5"/>
  </r>
  <r>
    <n v="464383"/>
    <n v="15560349"/>
    <n v="4500"/>
    <x v="5"/>
    <x v="0"/>
    <x v="5"/>
  </r>
  <r>
    <n v="464383"/>
    <n v="15560349"/>
    <n v="0"/>
    <x v="2"/>
    <x v="0"/>
    <x v="5"/>
  </r>
  <r>
    <n v="464383"/>
    <n v="15560349"/>
    <n v="12000"/>
    <x v="5"/>
    <x v="0"/>
    <x v="5"/>
  </r>
  <r>
    <n v="464383"/>
    <n v="15560349"/>
    <n v="21600"/>
    <x v="5"/>
    <x v="0"/>
    <x v="5"/>
  </r>
  <r>
    <n v="464383"/>
    <n v="15560349"/>
    <n v="3060"/>
    <x v="5"/>
    <x v="0"/>
    <x v="5"/>
  </r>
  <r>
    <n v="464383"/>
    <n v="15560349"/>
    <n v="57600"/>
    <x v="5"/>
    <x v="0"/>
    <x v="5"/>
  </r>
  <r>
    <n v="464383"/>
    <n v="15560349"/>
    <n v="0"/>
    <x v="2"/>
    <x v="0"/>
    <x v="5"/>
  </r>
  <r>
    <n v="464383"/>
    <n v="15560349"/>
    <n v="5520"/>
    <x v="5"/>
    <x v="0"/>
    <x v="5"/>
  </r>
  <r>
    <n v="464383"/>
    <n v="15560349"/>
    <n v="0"/>
    <x v="2"/>
    <x v="0"/>
    <x v="5"/>
  </r>
  <r>
    <n v="464383"/>
    <n v="15560349"/>
    <n v="7922"/>
    <x v="5"/>
    <x v="0"/>
    <x v="5"/>
  </r>
  <r>
    <n v="464383"/>
    <n v="15560349"/>
    <n v="0"/>
    <x v="2"/>
    <x v="0"/>
    <x v="5"/>
  </r>
  <r>
    <n v="464383"/>
    <n v="15560349"/>
    <n v="3900"/>
    <x v="5"/>
    <x v="0"/>
    <x v="5"/>
  </r>
  <r>
    <n v="464383"/>
    <n v="15560349"/>
    <n v="0"/>
    <x v="2"/>
    <x v="0"/>
    <x v="5"/>
  </r>
  <r>
    <n v="464383"/>
    <n v="15560349"/>
    <n v="25900"/>
    <x v="5"/>
    <x v="0"/>
    <x v="5"/>
  </r>
  <r>
    <n v="464383"/>
    <n v="15560349"/>
    <n v="1605"/>
    <x v="5"/>
    <x v="0"/>
    <x v="5"/>
  </r>
  <r>
    <n v="464383"/>
    <n v="15560349"/>
    <n v="23240"/>
    <x v="5"/>
    <x v="0"/>
    <x v="5"/>
  </r>
  <r>
    <n v="464383"/>
    <n v="15560349"/>
    <n v="0"/>
    <x v="2"/>
    <x v="0"/>
    <x v="5"/>
  </r>
  <r>
    <n v="464383"/>
    <n v="15560349"/>
    <n v="88500"/>
    <x v="5"/>
    <x v="0"/>
    <x v="5"/>
  </r>
  <r>
    <n v="464383"/>
    <n v="15560349"/>
    <n v="18712"/>
    <x v="5"/>
    <x v="0"/>
    <x v="5"/>
  </r>
  <r>
    <n v="464383"/>
    <n v="15560349"/>
    <n v="0"/>
    <x v="2"/>
    <x v="0"/>
    <x v="5"/>
  </r>
  <r>
    <n v="464383"/>
    <n v="15560349"/>
    <n v="848640"/>
    <x v="5"/>
    <x v="0"/>
    <x v="5"/>
  </r>
  <r>
    <n v="464383"/>
    <n v="15560349"/>
    <n v="0"/>
    <x v="2"/>
    <x v="0"/>
    <x v="5"/>
  </r>
  <r>
    <n v="464383"/>
    <n v="15560349"/>
    <n v="16835"/>
    <x v="5"/>
    <x v="0"/>
    <x v="5"/>
  </r>
  <r>
    <n v="464383"/>
    <n v="15560349"/>
    <n v="0"/>
    <x v="2"/>
    <x v="0"/>
    <x v="5"/>
  </r>
  <r>
    <n v="464383"/>
    <n v="15560349"/>
    <n v="10000"/>
    <x v="5"/>
    <x v="0"/>
    <x v="5"/>
  </r>
  <r>
    <n v="464383"/>
    <n v="15560349"/>
    <n v="312092"/>
    <x v="5"/>
    <x v="0"/>
    <x v="5"/>
  </r>
  <r>
    <n v="464383"/>
    <n v="15560349"/>
    <n v="0"/>
    <x v="2"/>
    <x v="0"/>
    <x v="5"/>
  </r>
  <r>
    <n v="464383"/>
    <n v="15560349"/>
    <n v="567432"/>
    <x v="5"/>
    <x v="0"/>
    <x v="5"/>
  </r>
  <r>
    <n v="464383"/>
    <n v="15560349"/>
    <n v="0"/>
    <x v="2"/>
    <x v="0"/>
    <x v="5"/>
  </r>
  <r>
    <n v="464383"/>
    <n v="15560349"/>
    <n v="3250"/>
    <x v="5"/>
    <x v="0"/>
    <x v="5"/>
  </r>
  <r>
    <n v="464383"/>
    <n v="15560349"/>
    <n v="0"/>
    <x v="2"/>
    <x v="0"/>
    <x v="5"/>
  </r>
  <r>
    <n v="464383"/>
    <n v="15560349"/>
    <n v="8580"/>
    <x v="5"/>
    <x v="0"/>
    <x v="5"/>
  </r>
  <r>
    <n v="464383"/>
    <n v="15560349"/>
    <n v="168921"/>
    <x v="5"/>
    <x v="0"/>
    <x v="5"/>
  </r>
  <r>
    <n v="464383"/>
    <n v="15560349"/>
    <n v="0"/>
    <x v="2"/>
    <x v="0"/>
    <x v="5"/>
  </r>
  <r>
    <n v="464383"/>
    <n v="15560349"/>
    <n v="19750"/>
    <x v="5"/>
    <x v="0"/>
    <x v="5"/>
  </r>
  <r>
    <n v="464383"/>
    <n v="15560349"/>
    <n v="0"/>
    <x v="2"/>
    <x v="0"/>
    <x v="5"/>
  </r>
  <r>
    <n v="464383"/>
    <n v="15560349"/>
    <n v="983700"/>
    <x v="5"/>
    <x v="0"/>
    <x v="5"/>
  </r>
  <r>
    <n v="464384"/>
    <n v="5150627"/>
    <n v="12240"/>
    <x v="2"/>
    <x v="0"/>
    <x v="0"/>
  </r>
  <r>
    <n v="464384"/>
    <n v="5150627"/>
    <n v="23254"/>
    <x v="2"/>
    <x v="0"/>
    <x v="0"/>
  </r>
  <r>
    <n v="464385"/>
    <n v="1806220"/>
    <n v="9416"/>
    <x v="2"/>
    <x v="0"/>
    <x v="0"/>
  </r>
  <r>
    <n v="464385"/>
    <n v="1806220"/>
    <n v="13500"/>
    <x v="2"/>
    <x v="0"/>
    <x v="0"/>
  </r>
  <r>
    <n v="464490"/>
    <n v="517464"/>
    <n v="1500"/>
    <x v="2"/>
    <x v="8"/>
    <x v="5"/>
  </r>
  <r>
    <n v="464525"/>
    <n v="1041012"/>
    <n v="77112"/>
    <x v="2"/>
    <x v="6"/>
    <x v="5"/>
  </r>
  <r>
    <n v="464527"/>
    <n v="11640304"/>
    <n v="14130"/>
    <x v="2"/>
    <x v="1"/>
    <x v="5"/>
  </r>
  <r>
    <n v="464527"/>
    <n v="11640304"/>
    <n v="15420"/>
    <x v="2"/>
    <x v="1"/>
    <x v="5"/>
  </r>
  <r>
    <n v="464527"/>
    <n v="11640304"/>
    <n v="17970"/>
    <x v="2"/>
    <x v="1"/>
    <x v="5"/>
  </r>
  <r>
    <n v="464527"/>
    <n v="11640304"/>
    <n v="17556"/>
    <x v="2"/>
    <x v="1"/>
    <x v="5"/>
  </r>
  <r>
    <n v="464527"/>
    <n v="11640304"/>
    <n v="1175"/>
    <x v="2"/>
    <x v="1"/>
    <x v="5"/>
  </r>
  <r>
    <n v="464527"/>
    <n v="11640304"/>
    <n v="31800"/>
    <x v="2"/>
    <x v="1"/>
    <x v="5"/>
  </r>
  <r>
    <n v="464531"/>
    <n v="8303505"/>
    <n v="135500"/>
    <x v="5"/>
    <x v="1"/>
    <x v="4"/>
  </r>
  <r>
    <n v="464531"/>
    <n v="8303505"/>
    <n v="135500"/>
    <x v="0"/>
    <x v="1"/>
    <x v="4"/>
  </r>
  <r>
    <n v="464535"/>
    <n v="19594489"/>
    <n v="17330"/>
    <x v="2"/>
    <x v="1"/>
    <x v="4"/>
  </r>
  <r>
    <n v="464535"/>
    <n v="19594489"/>
    <n v="17330"/>
    <x v="2"/>
    <x v="1"/>
    <x v="4"/>
  </r>
  <r>
    <n v="464535"/>
    <n v="19594489"/>
    <n v="170555"/>
    <x v="0"/>
    <x v="1"/>
    <x v="4"/>
  </r>
  <r>
    <n v="464535"/>
    <n v="19594489"/>
    <n v="1866"/>
    <x v="2"/>
    <x v="1"/>
    <x v="4"/>
  </r>
  <r>
    <n v="464535"/>
    <n v="19594489"/>
    <n v="17330"/>
    <x v="2"/>
    <x v="1"/>
    <x v="4"/>
  </r>
  <r>
    <n v="464535"/>
    <n v="19594489"/>
    <n v="17330"/>
    <x v="2"/>
    <x v="1"/>
    <x v="4"/>
  </r>
  <r>
    <n v="464535"/>
    <n v="19594489"/>
    <n v="170555"/>
    <x v="0"/>
    <x v="1"/>
    <x v="4"/>
  </r>
  <r>
    <n v="464535"/>
    <n v="19594489"/>
    <n v="1866"/>
    <x v="2"/>
    <x v="1"/>
    <x v="4"/>
  </r>
  <r>
    <n v="464536"/>
    <n v="26731662"/>
    <n v="17330"/>
    <x v="2"/>
    <x v="1"/>
    <x v="4"/>
  </r>
  <r>
    <n v="464536"/>
    <n v="26731662"/>
    <n v="17330"/>
    <x v="2"/>
    <x v="1"/>
    <x v="4"/>
  </r>
  <r>
    <n v="464536"/>
    <n v="26731662"/>
    <n v="17330"/>
    <x v="2"/>
    <x v="1"/>
    <x v="4"/>
  </r>
  <r>
    <n v="464536"/>
    <n v="26731662"/>
    <n v="17330"/>
    <x v="2"/>
    <x v="1"/>
    <x v="4"/>
  </r>
  <r>
    <n v="464536"/>
    <n v="26731662"/>
    <n v="121825"/>
    <x v="0"/>
    <x v="1"/>
    <x v="4"/>
  </r>
  <r>
    <n v="464536"/>
    <n v="26731662"/>
    <n v="1866"/>
    <x v="2"/>
    <x v="1"/>
    <x v="4"/>
  </r>
  <r>
    <n v="464536"/>
    <n v="26731662"/>
    <n v="33050"/>
    <x v="2"/>
    <x v="1"/>
    <x v="4"/>
  </r>
  <r>
    <n v="464536"/>
    <n v="26731662"/>
    <n v="17330"/>
    <x v="2"/>
    <x v="1"/>
    <x v="4"/>
  </r>
  <r>
    <n v="464536"/>
    <n v="26731662"/>
    <n v="17330"/>
    <x v="2"/>
    <x v="1"/>
    <x v="4"/>
  </r>
  <r>
    <n v="464536"/>
    <n v="26731662"/>
    <n v="17330"/>
    <x v="2"/>
    <x v="1"/>
    <x v="4"/>
  </r>
  <r>
    <n v="464536"/>
    <n v="26731662"/>
    <n v="17330"/>
    <x v="2"/>
    <x v="1"/>
    <x v="4"/>
  </r>
  <r>
    <n v="464536"/>
    <n v="26731662"/>
    <n v="121825"/>
    <x v="0"/>
    <x v="1"/>
    <x v="4"/>
  </r>
  <r>
    <n v="464536"/>
    <n v="26731662"/>
    <n v="1866"/>
    <x v="2"/>
    <x v="1"/>
    <x v="4"/>
  </r>
  <r>
    <n v="464536"/>
    <n v="26731662"/>
    <n v="33050"/>
    <x v="2"/>
    <x v="1"/>
    <x v="4"/>
  </r>
  <r>
    <n v="464538"/>
    <n v="20187184"/>
    <n v="17330"/>
    <x v="2"/>
    <x v="1"/>
    <x v="4"/>
  </r>
  <r>
    <n v="464538"/>
    <n v="20187184"/>
    <n v="24365"/>
    <x v="0"/>
    <x v="1"/>
    <x v="4"/>
  </r>
  <r>
    <n v="464538"/>
    <n v="20187184"/>
    <n v="1866"/>
    <x v="2"/>
    <x v="1"/>
    <x v="4"/>
  </r>
  <r>
    <n v="464538"/>
    <n v="20187184"/>
    <n v="17330"/>
    <x v="2"/>
    <x v="1"/>
    <x v="4"/>
  </r>
  <r>
    <n v="464538"/>
    <n v="20187184"/>
    <n v="24365"/>
    <x v="0"/>
    <x v="1"/>
    <x v="4"/>
  </r>
  <r>
    <n v="464538"/>
    <n v="20187184"/>
    <n v="1866"/>
    <x v="2"/>
    <x v="1"/>
    <x v="4"/>
  </r>
  <r>
    <n v="464544"/>
    <n v="10810884"/>
    <n v="805"/>
    <x v="2"/>
    <x v="1"/>
    <x v="5"/>
  </r>
  <r>
    <n v="464544"/>
    <n v="10810884"/>
    <n v="837796"/>
    <x v="2"/>
    <x v="1"/>
    <x v="5"/>
  </r>
  <r>
    <n v="464544"/>
    <n v="10810884"/>
    <n v="384000"/>
    <x v="2"/>
    <x v="1"/>
    <x v="5"/>
  </r>
  <r>
    <n v="464544"/>
    <n v="10810884"/>
    <n v="18360"/>
    <x v="4"/>
    <x v="1"/>
    <x v="5"/>
  </r>
  <r>
    <n v="464544"/>
    <n v="10810884"/>
    <n v="4692"/>
    <x v="4"/>
    <x v="1"/>
    <x v="5"/>
  </r>
  <r>
    <n v="464544"/>
    <n v="10810884"/>
    <n v="2239"/>
    <x v="2"/>
    <x v="1"/>
    <x v="5"/>
  </r>
  <r>
    <n v="464558"/>
    <n v="2288672"/>
    <n v="220000"/>
    <x v="2"/>
    <x v="1"/>
    <x v="5"/>
  </r>
  <r>
    <n v="464558"/>
    <n v="2288672"/>
    <n v="0"/>
    <x v="0"/>
    <x v="1"/>
    <x v="5"/>
  </r>
  <r>
    <n v="464558"/>
    <n v="2288672"/>
    <n v="381225"/>
    <x v="2"/>
    <x v="1"/>
    <x v="5"/>
  </r>
  <r>
    <n v="464558"/>
    <n v="2288672"/>
    <n v="12528"/>
    <x v="2"/>
    <x v="1"/>
    <x v="5"/>
  </r>
  <r>
    <n v="464562"/>
    <n v="135500"/>
    <n v="129500"/>
    <x v="2"/>
    <x v="6"/>
    <x v="3"/>
  </r>
  <r>
    <n v="464563"/>
    <n v="135500"/>
    <n v="129500"/>
    <x v="2"/>
    <x v="6"/>
    <x v="3"/>
  </r>
  <r>
    <n v="464564"/>
    <n v="135500"/>
    <n v="129500"/>
    <x v="2"/>
    <x v="6"/>
    <x v="3"/>
  </r>
  <r>
    <n v="464565"/>
    <n v="135500"/>
    <n v="129500"/>
    <x v="2"/>
    <x v="6"/>
    <x v="3"/>
  </r>
  <r>
    <n v="464566"/>
    <n v="135500"/>
    <n v="129500"/>
    <x v="2"/>
    <x v="6"/>
    <x v="3"/>
  </r>
  <r>
    <n v="464567"/>
    <n v="135500"/>
    <n v="129500"/>
    <x v="2"/>
    <x v="6"/>
    <x v="3"/>
  </r>
  <r>
    <n v="464571"/>
    <n v="458724"/>
    <n v="4981"/>
    <x v="2"/>
    <x v="1"/>
    <x v="3"/>
  </r>
  <r>
    <n v="464571"/>
    <n v="458724"/>
    <n v="52700"/>
    <x v="0"/>
    <x v="1"/>
    <x v="3"/>
  </r>
  <r>
    <n v="464583"/>
    <n v="135500"/>
    <n v="129500"/>
    <x v="2"/>
    <x v="6"/>
    <x v="3"/>
  </r>
  <r>
    <n v="464587"/>
    <n v="1605351"/>
    <n v="805"/>
    <x v="2"/>
    <x v="1"/>
    <x v="5"/>
  </r>
  <r>
    <n v="464587"/>
    <n v="1605351"/>
    <n v="952616"/>
    <x v="2"/>
    <x v="1"/>
    <x v="5"/>
  </r>
  <r>
    <n v="464601"/>
    <n v="75023"/>
    <n v="5557"/>
    <x v="2"/>
    <x v="6"/>
    <x v="5"/>
  </r>
  <r>
    <n v="464637"/>
    <n v="14689383"/>
    <n v="3311100"/>
    <x v="1"/>
    <x v="0"/>
    <x v="0"/>
  </r>
  <r>
    <n v="464637"/>
    <n v="14689383"/>
    <n v="10890"/>
    <x v="2"/>
    <x v="0"/>
    <x v="0"/>
  </r>
  <r>
    <n v="464637"/>
    <n v="14689383"/>
    <n v="37664"/>
    <x v="2"/>
    <x v="0"/>
    <x v="0"/>
  </r>
  <r>
    <n v="464637"/>
    <n v="14689383"/>
    <n v="179408"/>
    <x v="2"/>
    <x v="0"/>
    <x v="0"/>
  </r>
  <r>
    <n v="464637"/>
    <n v="14689383"/>
    <n v="372976"/>
    <x v="2"/>
    <x v="0"/>
    <x v="0"/>
  </r>
  <r>
    <n v="464637"/>
    <n v="14689383"/>
    <n v="21512"/>
    <x v="2"/>
    <x v="0"/>
    <x v="0"/>
  </r>
  <r>
    <n v="464637"/>
    <n v="14689383"/>
    <n v="11592"/>
    <x v="2"/>
    <x v="0"/>
    <x v="0"/>
  </r>
  <r>
    <n v="464637"/>
    <n v="14689383"/>
    <n v="532000"/>
    <x v="2"/>
    <x v="0"/>
    <x v="0"/>
  </r>
  <r>
    <n v="464637"/>
    <n v="14689383"/>
    <n v="10670"/>
    <x v="1"/>
    <x v="0"/>
    <x v="0"/>
  </r>
  <r>
    <n v="464645"/>
    <n v="24875585"/>
    <n v="16555500"/>
    <x v="1"/>
    <x v="0"/>
    <x v="0"/>
  </r>
  <r>
    <n v="464645"/>
    <n v="24875585"/>
    <n v="48143"/>
    <x v="2"/>
    <x v="0"/>
    <x v="0"/>
  </r>
  <r>
    <n v="464645"/>
    <n v="24875585"/>
    <n v="21910"/>
    <x v="2"/>
    <x v="0"/>
    <x v="0"/>
  </r>
  <r>
    <n v="464645"/>
    <n v="24875585"/>
    <n v="58008"/>
    <x v="2"/>
    <x v="0"/>
    <x v="0"/>
  </r>
  <r>
    <n v="464645"/>
    <n v="24875585"/>
    <n v="18515"/>
    <x v="2"/>
    <x v="0"/>
    <x v="0"/>
  </r>
  <r>
    <n v="464645"/>
    <n v="24875585"/>
    <n v="4708"/>
    <x v="2"/>
    <x v="0"/>
    <x v="0"/>
  </r>
  <r>
    <n v="464645"/>
    <n v="24875585"/>
    <n v="59158"/>
    <x v="2"/>
    <x v="0"/>
    <x v="0"/>
  </r>
  <r>
    <n v="464645"/>
    <n v="24875585"/>
    <n v="2114"/>
    <x v="2"/>
    <x v="0"/>
    <x v="0"/>
  </r>
  <r>
    <n v="464645"/>
    <n v="24875585"/>
    <n v="3489"/>
    <x v="2"/>
    <x v="0"/>
    <x v="0"/>
  </r>
  <r>
    <n v="464645"/>
    <n v="24875585"/>
    <n v="2560"/>
    <x v="2"/>
    <x v="0"/>
    <x v="0"/>
  </r>
  <r>
    <n v="464645"/>
    <n v="24875585"/>
    <n v="532000"/>
    <x v="2"/>
    <x v="0"/>
    <x v="0"/>
  </r>
  <r>
    <n v="464645"/>
    <n v="24875585"/>
    <n v="293862"/>
    <x v="2"/>
    <x v="0"/>
    <x v="0"/>
  </r>
  <r>
    <n v="464645"/>
    <n v="24875585"/>
    <n v="167800"/>
    <x v="1"/>
    <x v="0"/>
    <x v="0"/>
  </r>
  <r>
    <n v="464645"/>
    <n v="24875585"/>
    <n v="180000"/>
    <x v="1"/>
    <x v="0"/>
    <x v="0"/>
  </r>
  <r>
    <n v="464647"/>
    <n v="22482584"/>
    <n v="13500"/>
    <x v="2"/>
    <x v="0"/>
    <x v="0"/>
  </r>
  <r>
    <n v="464647"/>
    <n v="22482584"/>
    <n v="135000"/>
    <x v="1"/>
    <x v="0"/>
    <x v="0"/>
  </r>
  <r>
    <n v="464647"/>
    <n v="22482584"/>
    <n v="138710"/>
    <x v="1"/>
    <x v="0"/>
    <x v="0"/>
  </r>
  <r>
    <n v="464647"/>
    <n v="22482584"/>
    <n v="19207"/>
    <x v="2"/>
    <x v="0"/>
    <x v="0"/>
  </r>
  <r>
    <n v="464647"/>
    <n v="22482584"/>
    <n v="13310"/>
    <x v="2"/>
    <x v="0"/>
    <x v="0"/>
  </r>
  <r>
    <n v="464647"/>
    <n v="22482584"/>
    <n v="898440"/>
    <x v="2"/>
    <x v="0"/>
    <x v="0"/>
  </r>
  <r>
    <n v="464647"/>
    <n v="22482584"/>
    <n v="117700"/>
    <x v="2"/>
    <x v="0"/>
    <x v="0"/>
  </r>
  <r>
    <n v="464647"/>
    <n v="22482584"/>
    <n v="1992"/>
    <x v="2"/>
    <x v="0"/>
    <x v="0"/>
  </r>
  <r>
    <n v="464647"/>
    <n v="22482584"/>
    <n v="53780"/>
    <x v="2"/>
    <x v="0"/>
    <x v="0"/>
  </r>
  <r>
    <n v="464647"/>
    <n v="22482584"/>
    <n v="2560"/>
    <x v="2"/>
    <x v="0"/>
    <x v="0"/>
  </r>
  <r>
    <n v="464647"/>
    <n v="22482584"/>
    <n v="11592"/>
    <x v="2"/>
    <x v="0"/>
    <x v="0"/>
  </r>
  <r>
    <n v="464647"/>
    <n v="22482584"/>
    <n v="14589"/>
    <x v="2"/>
    <x v="0"/>
    <x v="0"/>
  </r>
  <r>
    <n v="464647"/>
    <n v="22482584"/>
    <n v="60249"/>
    <x v="2"/>
    <x v="0"/>
    <x v="0"/>
  </r>
  <r>
    <n v="464647"/>
    <n v="22482584"/>
    <n v="1334"/>
    <x v="2"/>
    <x v="0"/>
    <x v="0"/>
  </r>
  <r>
    <n v="464647"/>
    <n v="22482584"/>
    <n v="2680"/>
    <x v="2"/>
    <x v="0"/>
    <x v="0"/>
  </r>
  <r>
    <n v="464647"/>
    <n v="22482584"/>
    <n v="23148"/>
    <x v="2"/>
    <x v="0"/>
    <x v="0"/>
  </r>
  <r>
    <n v="464647"/>
    <n v="22482584"/>
    <n v="8028"/>
    <x v="2"/>
    <x v="0"/>
    <x v="0"/>
  </r>
  <r>
    <n v="464647"/>
    <n v="22482584"/>
    <n v="20928"/>
    <x v="2"/>
    <x v="0"/>
    <x v="0"/>
  </r>
  <r>
    <n v="464653"/>
    <n v="3828701"/>
    <n v="707000"/>
    <x v="2"/>
    <x v="7"/>
    <x v="3"/>
  </r>
  <r>
    <n v="464653"/>
    <n v="3828701"/>
    <n v="747000"/>
    <x v="2"/>
    <x v="7"/>
    <x v="3"/>
  </r>
  <r>
    <n v="464653"/>
    <n v="3828701"/>
    <n v="674452"/>
    <x v="2"/>
    <x v="7"/>
    <x v="3"/>
  </r>
  <r>
    <n v="464653"/>
    <n v="3828701"/>
    <n v="337999"/>
    <x v="0"/>
    <x v="7"/>
    <x v="3"/>
  </r>
  <r>
    <n v="464665"/>
    <n v="466809"/>
    <n v="300319"/>
    <x v="2"/>
    <x v="7"/>
    <x v="3"/>
  </r>
  <r>
    <n v="464665"/>
    <n v="466809"/>
    <n v="46000"/>
    <x v="0"/>
    <x v="7"/>
    <x v="3"/>
  </r>
  <r>
    <n v="464667"/>
    <n v="7270496"/>
    <n v="2585600"/>
    <x v="5"/>
    <x v="7"/>
    <x v="3"/>
  </r>
  <r>
    <n v="464667"/>
    <n v="7270496"/>
    <n v="1138800"/>
    <x v="2"/>
    <x v="7"/>
    <x v="3"/>
  </r>
  <r>
    <n v="464667"/>
    <n v="7270496"/>
    <n v="71280"/>
    <x v="2"/>
    <x v="7"/>
    <x v="3"/>
  </r>
  <r>
    <n v="464667"/>
    <n v="7270496"/>
    <n v="26730"/>
    <x v="2"/>
    <x v="7"/>
    <x v="3"/>
  </r>
  <r>
    <n v="464667"/>
    <n v="7270496"/>
    <n v="45874"/>
    <x v="2"/>
    <x v="7"/>
    <x v="3"/>
  </r>
  <r>
    <n v="464667"/>
    <n v="7270496"/>
    <n v="94335"/>
    <x v="2"/>
    <x v="7"/>
    <x v="3"/>
  </r>
  <r>
    <n v="464667"/>
    <n v="7270496"/>
    <n v="37377"/>
    <x v="2"/>
    <x v="7"/>
    <x v="3"/>
  </r>
  <r>
    <n v="464667"/>
    <n v="7270496"/>
    <n v="747000"/>
    <x v="2"/>
    <x v="7"/>
    <x v="3"/>
  </r>
  <r>
    <n v="464667"/>
    <n v="7270496"/>
    <n v="600637"/>
    <x v="2"/>
    <x v="7"/>
    <x v="3"/>
  </r>
  <r>
    <n v="464667"/>
    <n v="7270496"/>
    <n v="4500"/>
    <x v="0"/>
    <x v="7"/>
    <x v="3"/>
  </r>
  <r>
    <n v="464680"/>
    <n v="1041012"/>
    <n v="77112"/>
    <x v="2"/>
    <x v="6"/>
    <x v="5"/>
  </r>
  <r>
    <n v="464683"/>
    <n v="1041012"/>
    <n v="77112"/>
    <x v="2"/>
    <x v="6"/>
    <x v="5"/>
  </r>
  <r>
    <n v="464685"/>
    <n v="1041012"/>
    <n v="77112"/>
    <x v="2"/>
    <x v="6"/>
    <x v="5"/>
  </r>
  <r>
    <n v="464688"/>
    <n v="1041012"/>
    <n v="77112"/>
    <x v="2"/>
    <x v="6"/>
    <x v="5"/>
  </r>
  <r>
    <n v="464690"/>
    <n v="1041012"/>
    <n v="77112"/>
    <x v="2"/>
    <x v="6"/>
    <x v="5"/>
  </r>
  <r>
    <n v="464694"/>
    <n v="1041012"/>
    <n v="77112"/>
    <x v="2"/>
    <x v="6"/>
    <x v="5"/>
  </r>
  <r>
    <n v="464695"/>
    <n v="1041012"/>
    <n v="77112"/>
    <x v="2"/>
    <x v="6"/>
    <x v="5"/>
  </r>
  <r>
    <n v="464696"/>
    <n v="103500"/>
    <n v="18200"/>
    <x v="0"/>
    <x v="6"/>
    <x v="3"/>
  </r>
  <r>
    <n v="464697"/>
    <n v="1041012"/>
    <n v="77112"/>
    <x v="2"/>
    <x v="6"/>
    <x v="5"/>
  </r>
  <r>
    <n v="464699"/>
    <n v="3594101"/>
    <n v="141120"/>
    <x v="2"/>
    <x v="1"/>
    <x v="5"/>
  </r>
  <r>
    <n v="464699"/>
    <n v="3594101"/>
    <n v="952616"/>
    <x v="2"/>
    <x v="1"/>
    <x v="5"/>
  </r>
  <r>
    <n v="464699"/>
    <n v="3594101"/>
    <n v="7188"/>
    <x v="2"/>
    <x v="1"/>
    <x v="5"/>
  </r>
  <r>
    <n v="464699"/>
    <n v="3594101"/>
    <n v="1175"/>
    <x v="2"/>
    <x v="1"/>
    <x v="5"/>
  </r>
  <r>
    <n v="464706"/>
    <n v="1045455"/>
    <n v="805"/>
    <x v="2"/>
    <x v="1"/>
    <x v="5"/>
  </r>
  <r>
    <n v="464706"/>
    <n v="1045455"/>
    <n v="44800"/>
    <x v="2"/>
    <x v="1"/>
    <x v="5"/>
  </r>
  <r>
    <n v="464719"/>
    <n v="98577073"/>
    <n v="54000"/>
    <x v="4"/>
    <x v="1"/>
    <x v="5"/>
  </r>
  <r>
    <n v="464719"/>
    <n v="98577073"/>
    <n v="88800"/>
    <x v="2"/>
    <x v="1"/>
    <x v="5"/>
  </r>
  <r>
    <n v="464719"/>
    <n v="98577073"/>
    <n v="6552"/>
    <x v="4"/>
    <x v="1"/>
    <x v="5"/>
  </r>
  <r>
    <n v="464719"/>
    <n v="98577073"/>
    <n v="805"/>
    <x v="2"/>
    <x v="1"/>
    <x v="5"/>
  </r>
  <r>
    <n v="464719"/>
    <n v="98577073"/>
    <n v="428907"/>
    <x v="2"/>
    <x v="1"/>
    <x v="5"/>
  </r>
  <r>
    <n v="464719"/>
    <n v="98577073"/>
    <n v="257777"/>
    <x v="4"/>
    <x v="1"/>
    <x v="5"/>
  </r>
  <r>
    <n v="464719"/>
    <n v="98577073"/>
    <n v="38880000"/>
    <x v="3"/>
    <x v="1"/>
    <x v="5"/>
  </r>
  <r>
    <n v="464719"/>
    <n v="98577073"/>
    <n v="309580"/>
    <x v="1"/>
    <x v="1"/>
    <x v="5"/>
  </r>
  <r>
    <n v="464719"/>
    <n v="98577073"/>
    <n v="329994"/>
    <x v="1"/>
    <x v="1"/>
    <x v="5"/>
  </r>
  <r>
    <n v="464719"/>
    <n v="98577073"/>
    <n v="400000"/>
    <x v="5"/>
    <x v="1"/>
    <x v="5"/>
  </r>
  <r>
    <n v="464719"/>
    <n v="98577073"/>
    <n v="600647"/>
    <x v="4"/>
    <x v="1"/>
    <x v="5"/>
  </r>
  <r>
    <n v="464719"/>
    <n v="98577073"/>
    <n v="0"/>
    <x v="2"/>
    <x v="1"/>
    <x v="5"/>
  </r>
  <r>
    <n v="464719"/>
    <n v="98577073"/>
    <n v="1701000"/>
    <x v="1"/>
    <x v="1"/>
    <x v="5"/>
  </r>
  <r>
    <n v="464719"/>
    <n v="98577073"/>
    <n v="382400"/>
    <x v="4"/>
    <x v="1"/>
    <x v="5"/>
  </r>
  <r>
    <n v="464719"/>
    <n v="98577073"/>
    <n v="58530"/>
    <x v="2"/>
    <x v="1"/>
    <x v="5"/>
  </r>
  <r>
    <n v="464719"/>
    <n v="98577073"/>
    <n v="60720"/>
    <x v="2"/>
    <x v="1"/>
    <x v="5"/>
  </r>
  <r>
    <n v="464719"/>
    <n v="98577073"/>
    <n v="149400"/>
    <x v="4"/>
    <x v="1"/>
    <x v="5"/>
  </r>
  <r>
    <n v="464719"/>
    <n v="98577073"/>
    <n v="48884"/>
    <x v="5"/>
    <x v="1"/>
    <x v="5"/>
  </r>
  <r>
    <n v="464719"/>
    <n v="98577073"/>
    <n v="171872"/>
    <x v="4"/>
    <x v="1"/>
    <x v="5"/>
  </r>
  <r>
    <n v="464719"/>
    <n v="98577073"/>
    <n v="43128"/>
    <x v="2"/>
    <x v="1"/>
    <x v="5"/>
  </r>
  <r>
    <n v="464719"/>
    <n v="98577073"/>
    <n v="58212"/>
    <x v="2"/>
    <x v="1"/>
    <x v="5"/>
  </r>
  <r>
    <n v="464719"/>
    <n v="98577073"/>
    <n v="231240"/>
    <x v="2"/>
    <x v="1"/>
    <x v="5"/>
  </r>
  <r>
    <n v="464719"/>
    <n v="98577073"/>
    <n v="1399265"/>
    <x v="2"/>
    <x v="1"/>
    <x v="5"/>
  </r>
  <r>
    <n v="464719"/>
    <n v="98577073"/>
    <n v="337518"/>
    <x v="2"/>
    <x v="1"/>
    <x v="5"/>
  </r>
  <r>
    <n v="464719"/>
    <n v="98577073"/>
    <n v="255816"/>
    <x v="1"/>
    <x v="1"/>
    <x v="5"/>
  </r>
  <r>
    <n v="464719"/>
    <n v="98577073"/>
    <n v="0"/>
    <x v="2"/>
    <x v="1"/>
    <x v="5"/>
  </r>
  <r>
    <n v="464719"/>
    <n v="98577073"/>
    <n v="1980000"/>
    <x v="5"/>
    <x v="1"/>
    <x v="5"/>
  </r>
  <r>
    <n v="464719"/>
    <n v="98577073"/>
    <n v="86194"/>
    <x v="2"/>
    <x v="1"/>
    <x v="5"/>
  </r>
  <r>
    <n v="464719"/>
    <n v="98577073"/>
    <n v="0"/>
    <x v="2"/>
    <x v="1"/>
    <x v="5"/>
  </r>
  <r>
    <n v="464719"/>
    <n v="98577073"/>
    <n v="416000"/>
    <x v="5"/>
    <x v="1"/>
    <x v="5"/>
  </r>
  <r>
    <n v="464719"/>
    <n v="98577073"/>
    <n v="19981"/>
    <x v="2"/>
    <x v="1"/>
    <x v="5"/>
  </r>
  <r>
    <n v="464719"/>
    <n v="98577073"/>
    <n v="23228"/>
    <x v="5"/>
    <x v="1"/>
    <x v="5"/>
  </r>
  <r>
    <n v="464719"/>
    <n v="98577073"/>
    <n v="516828"/>
    <x v="5"/>
    <x v="1"/>
    <x v="5"/>
  </r>
  <r>
    <n v="464719"/>
    <n v="98577073"/>
    <n v="153600"/>
    <x v="2"/>
    <x v="1"/>
    <x v="5"/>
  </r>
  <r>
    <n v="464719"/>
    <n v="98577073"/>
    <n v="10575"/>
    <x v="2"/>
    <x v="1"/>
    <x v="5"/>
  </r>
  <r>
    <n v="464719"/>
    <n v="98577073"/>
    <n v="0"/>
    <x v="2"/>
    <x v="1"/>
    <x v="5"/>
  </r>
  <r>
    <n v="464719"/>
    <n v="98577073"/>
    <n v="11664000"/>
    <x v="1"/>
    <x v="1"/>
    <x v="5"/>
  </r>
  <r>
    <n v="464735"/>
    <n v="4517548"/>
    <n v="805"/>
    <x v="2"/>
    <x v="1"/>
    <x v="5"/>
  </r>
  <r>
    <n v="464735"/>
    <n v="4517548"/>
    <n v="224000"/>
    <x v="2"/>
    <x v="1"/>
    <x v="5"/>
  </r>
  <r>
    <n v="464735"/>
    <n v="4517548"/>
    <n v="0"/>
    <x v="2"/>
    <x v="1"/>
    <x v="5"/>
  </r>
  <r>
    <n v="464735"/>
    <n v="4517548"/>
    <n v="99630"/>
    <x v="1"/>
    <x v="1"/>
    <x v="5"/>
  </r>
  <r>
    <n v="464736"/>
    <n v="41040262"/>
    <n v="1610"/>
    <x v="2"/>
    <x v="1"/>
    <x v="5"/>
  </r>
  <r>
    <n v="464736"/>
    <n v="41040262"/>
    <n v="70525"/>
    <x v="4"/>
    <x v="1"/>
    <x v="5"/>
  </r>
  <r>
    <n v="464736"/>
    <n v="41040262"/>
    <n v="0"/>
    <x v="2"/>
    <x v="1"/>
    <x v="5"/>
  </r>
  <r>
    <n v="464736"/>
    <n v="41040262"/>
    <n v="220320"/>
    <x v="4"/>
    <x v="1"/>
    <x v="5"/>
  </r>
  <r>
    <n v="464736"/>
    <n v="41040262"/>
    <n v="75072"/>
    <x v="4"/>
    <x v="1"/>
    <x v="5"/>
  </r>
  <r>
    <n v="464736"/>
    <n v="41040262"/>
    <n v="129295"/>
    <x v="4"/>
    <x v="1"/>
    <x v="5"/>
  </r>
  <r>
    <n v="464736"/>
    <n v="41040262"/>
    <n v="331280"/>
    <x v="2"/>
    <x v="1"/>
    <x v="5"/>
  </r>
  <r>
    <n v="464736"/>
    <n v="41040262"/>
    <n v="2096"/>
    <x v="2"/>
    <x v="1"/>
    <x v="5"/>
  </r>
  <r>
    <n v="464736"/>
    <n v="41040262"/>
    <n v="11360"/>
    <x v="4"/>
    <x v="1"/>
    <x v="5"/>
  </r>
  <r>
    <n v="464736"/>
    <n v="41040262"/>
    <n v="0"/>
    <x v="2"/>
    <x v="1"/>
    <x v="5"/>
  </r>
  <r>
    <n v="464736"/>
    <n v="41040262"/>
    <n v="10846"/>
    <x v="4"/>
    <x v="1"/>
    <x v="5"/>
  </r>
  <r>
    <n v="464736"/>
    <n v="41040262"/>
    <n v="12800"/>
    <x v="4"/>
    <x v="1"/>
    <x v="5"/>
  </r>
  <r>
    <n v="464736"/>
    <n v="41040262"/>
    <n v="21600"/>
    <x v="4"/>
    <x v="1"/>
    <x v="5"/>
  </r>
  <r>
    <n v="464736"/>
    <n v="41040262"/>
    <n v="34488"/>
    <x v="4"/>
    <x v="1"/>
    <x v="5"/>
  </r>
  <r>
    <n v="464736"/>
    <n v="41040262"/>
    <n v="10800"/>
    <x v="4"/>
    <x v="1"/>
    <x v="5"/>
  </r>
  <r>
    <n v="464736"/>
    <n v="41040262"/>
    <n v="100276"/>
    <x v="2"/>
    <x v="1"/>
    <x v="5"/>
  </r>
  <r>
    <n v="464736"/>
    <n v="41040262"/>
    <n v="2350"/>
    <x v="2"/>
    <x v="1"/>
    <x v="5"/>
  </r>
  <r>
    <n v="464736"/>
    <n v="41040262"/>
    <n v="34320"/>
    <x v="4"/>
    <x v="1"/>
    <x v="5"/>
  </r>
  <r>
    <n v="464736"/>
    <n v="41040262"/>
    <n v="0"/>
    <x v="2"/>
    <x v="1"/>
    <x v="5"/>
  </r>
  <r>
    <n v="464736"/>
    <n v="41040262"/>
    <n v="6609600"/>
    <x v="1"/>
    <x v="1"/>
    <x v="5"/>
  </r>
  <r>
    <n v="464736"/>
    <n v="41040262"/>
    <n v="359470"/>
    <x v="4"/>
    <x v="1"/>
    <x v="5"/>
  </r>
  <r>
    <n v="464743"/>
    <n v="1166400"/>
    <n v="86400"/>
    <x v="2"/>
    <x v="6"/>
    <x v="5"/>
  </r>
  <r>
    <n v="464748"/>
    <n v="2375021"/>
    <n v="108290"/>
    <x v="0"/>
    <x v="1"/>
    <x v="4"/>
  </r>
  <r>
    <n v="464748"/>
    <n v="2375021"/>
    <n v="50000"/>
    <x v="0"/>
    <x v="1"/>
    <x v="4"/>
  </r>
  <r>
    <n v="464748"/>
    <n v="2375021"/>
    <n v="40000"/>
    <x v="0"/>
    <x v="1"/>
    <x v="4"/>
  </r>
  <r>
    <n v="464748"/>
    <n v="2375021"/>
    <n v="85000"/>
    <x v="0"/>
    <x v="1"/>
    <x v="4"/>
  </r>
  <r>
    <n v="464748"/>
    <n v="2375021"/>
    <n v="136211"/>
    <x v="0"/>
    <x v="1"/>
    <x v="4"/>
  </r>
  <r>
    <n v="464748"/>
    <n v="2375021"/>
    <n v="54390"/>
    <x v="0"/>
    <x v="1"/>
    <x v="4"/>
  </r>
  <r>
    <n v="464748"/>
    <n v="2375021"/>
    <n v="54390"/>
    <x v="0"/>
    <x v="1"/>
    <x v="4"/>
  </r>
  <r>
    <n v="464748"/>
    <n v="2375021"/>
    <n v="54390"/>
    <x v="0"/>
    <x v="1"/>
    <x v="4"/>
  </r>
  <r>
    <n v="464748"/>
    <n v="2375021"/>
    <n v="54390"/>
    <x v="0"/>
    <x v="1"/>
    <x v="4"/>
  </r>
  <r>
    <n v="464748"/>
    <n v="2375021"/>
    <n v="32760"/>
    <x v="0"/>
    <x v="1"/>
    <x v="4"/>
  </r>
  <r>
    <n v="464748"/>
    <n v="2375021"/>
    <n v="31920"/>
    <x v="0"/>
    <x v="1"/>
    <x v="4"/>
  </r>
  <r>
    <n v="464748"/>
    <n v="2375021"/>
    <n v="56901"/>
    <x v="0"/>
    <x v="1"/>
    <x v="4"/>
  </r>
  <r>
    <n v="464748"/>
    <n v="2375021"/>
    <n v="22470"/>
    <x v="0"/>
    <x v="1"/>
    <x v="4"/>
  </r>
  <r>
    <n v="464748"/>
    <n v="2375021"/>
    <n v="39106"/>
    <x v="0"/>
    <x v="1"/>
    <x v="4"/>
  </r>
  <r>
    <n v="464748"/>
    <n v="2375021"/>
    <n v="51730"/>
    <x v="0"/>
    <x v="1"/>
    <x v="4"/>
  </r>
  <r>
    <n v="464748"/>
    <n v="2375021"/>
    <n v="13510"/>
    <x v="0"/>
    <x v="1"/>
    <x v="4"/>
  </r>
  <r>
    <n v="464748"/>
    <n v="2375021"/>
    <n v="71190"/>
    <x v="0"/>
    <x v="1"/>
    <x v="4"/>
  </r>
  <r>
    <n v="464748"/>
    <n v="2375021"/>
    <n v="53340"/>
    <x v="0"/>
    <x v="1"/>
    <x v="4"/>
  </r>
  <r>
    <n v="464748"/>
    <n v="2375021"/>
    <n v="86349"/>
    <x v="0"/>
    <x v="1"/>
    <x v="4"/>
  </r>
  <r>
    <n v="464748"/>
    <n v="2375021"/>
    <n v="70525"/>
    <x v="0"/>
    <x v="1"/>
    <x v="4"/>
  </r>
  <r>
    <n v="464748"/>
    <n v="2375021"/>
    <n v="28700"/>
    <x v="0"/>
    <x v="1"/>
    <x v="4"/>
  </r>
  <r>
    <n v="464748"/>
    <n v="2375021"/>
    <n v="159123"/>
    <x v="0"/>
    <x v="1"/>
    <x v="4"/>
  </r>
  <r>
    <n v="464748"/>
    <n v="2375021"/>
    <n v="895650"/>
    <x v="0"/>
    <x v="1"/>
    <x v="4"/>
  </r>
  <r>
    <n v="464748"/>
    <n v="2375021"/>
    <n v="12650"/>
    <x v="0"/>
    <x v="1"/>
    <x v="4"/>
  </r>
  <r>
    <n v="464748"/>
    <n v="2375021"/>
    <n v="5102"/>
    <x v="0"/>
    <x v="1"/>
    <x v="4"/>
  </r>
  <r>
    <n v="464748"/>
    <n v="2375021"/>
    <n v="14580"/>
    <x v="0"/>
    <x v="1"/>
    <x v="4"/>
  </r>
  <r>
    <n v="464748"/>
    <n v="2375021"/>
    <n v="7385"/>
    <x v="0"/>
    <x v="1"/>
    <x v="4"/>
  </r>
  <r>
    <n v="464748"/>
    <n v="2375021"/>
    <n v="16416"/>
    <x v="0"/>
    <x v="1"/>
    <x v="4"/>
  </r>
  <r>
    <n v="464748"/>
    <n v="2375021"/>
    <n v="10800"/>
    <x v="0"/>
    <x v="1"/>
    <x v="4"/>
  </r>
  <r>
    <n v="464748"/>
    <n v="2375021"/>
    <n v="43092"/>
    <x v="0"/>
    <x v="1"/>
    <x v="4"/>
  </r>
  <r>
    <n v="464748"/>
    <n v="2375021"/>
    <n v="5044"/>
    <x v="0"/>
    <x v="1"/>
    <x v="4"/>
  </r>
  <r>
    <n v="464748"/>
    <n v="2375021"/>
    <n v="7776"/>
    <x v="0"/>
    <x v="1"/>
    <x v="4"/>
  </r>
  <r>
    <n v="464748"/>
    <n v="2375021"/>
    <n v="1841"/>
    <x v="0"/>
    <x v="1"/>
    <x v="4"/>
  </r>
  <r>
    <n v="464748"/>
    <n v="2375021"/>
    <n v="108290"/>
    <x v="0"/>
    <x v="1"/>
    <x v="4"/>
  </r>
  <r>
    <n v="464748"/>
    <n v="2375021"/>
    <n v="50000"/>
    <x v="0"/>
    <x v="1"/>
    <x v="4"/>
  </r>
  <r>
    <n v="464748"/>
    <n v="2375021"/>
    <n v="40000"/>
    <x v="0"/>
    <x v="1"/>
    <x v="4"/>
  </r>
  <r>
    <n v="464748"/>
    <n v="2375021"/>
    <n v="85000"/>
    <x v="0"/>
    <x v="1"/>
    <x v="4"/>
  </r>
  <r>
    <n v="464748"/>
    <n v="2375021"/>
    <n v="136211"/>
    <x v="0"/>
    <x v="1"/>
    <x v="4"/>
  </r>
  <r>
    <n v="464748"/>
    <n v="2375021"/>
    <n v="54390"/>
    <x v="0"/>
    <x v="1"/>
    <x v="4"/>
  </r>
  <r>
    <n v="464748"/>
    <n v="2375021"/>
    <n v="54390"/>
    <x v="0"/>
    <x v="1"/>
    <x v="4"/>
  </r>
  <r>
    <n v="464748"/>
    <n v="2375021"/>
    <n v="54390"/>
    <x v="0"/>
    <x v="1"/>
    <x v="4"/>
  </r>
  <r>
    <n v="464748"/>
    <n v="2375021"/>
    <n v="54390"/>
    <x v="0"/>
    <x v="1"/>
    <x v="4"/>
  </r>
  <r>
    <n v="464748"/>
    <n v="2375021"/>
    <n v="32760"/>
    <x v="0"/>
    <x v="1"/>
    <x v="4"/>
  </r>
  <r>
    <n v="464748"/>
    <n v="2375021"/>
    <n v="31920"/>
    <x v="0"/>
    <x v="1"/>
    <x v="4"/>
  </r>
  <r>
    <n v="464748"/>
    <n v="2375021"/>
    <n v="56901"/>
    <x v="0"/>
    <x v="1"/>
    <x v="4"/>
  </r>
  <r>
    <n v="464748"/>
    <n v="2375021"/>
    <n v="22470"/>
    <x v="0"/>
    <x v="1"/>
    <x v="4"/>
  </r>
  <r>
    <n v="464748"/>
    <n v="2375021"/>
    <n v="39106"/>
    <x v="0"/>
    <x v="1"/>
    <x v="4"/>
  </r>
  <r>
    <n v="464748"/>
    <n v="2375021"/>
    <n v="51730"/>
    <x v="0"/>
    <x v="1"/>
    <x v="4"/>
  </r>
  <r>
    <n v="464748"/>
    <n v="2375021"/>
    <n v="13510"/>
    <x v="0"/>
    <x v="1"/>
    <x v="4"/>
  </r>
  <r>
    <n v="464748"/>
    <n v="2375021"/>
    <n v="71190"/>
    <x v="0"/>
    <x v="1"/>
    <x v="4"/>
  </r>
  <r>
    <n v="464748"/>
    <n v="2375021"/>
    <n v="53340"/>
    <x v="0"/>
    <x v="1"/>
    <x v="4"/>
  </r>
  <r>
    <n v="464748"/>
    <n v="2375021"/>
    <n v="86349"/>
    <x v="0"/>
    <x v="1"/>
    <x v="4"/>
  </r>
  <r>
    <n v="464748"/>
    <n v="2375021"/>
    <n v="70525"/>
    <x v="0"/>
    <x v="1"/>
    <x v="4"/>
  </r>
  <r>
    <n v="464748"/>
    <n v="2375021"/>
    <n v="28700"/>
    <x v="0"/>
    <x v="1"/>
    <x v="4"/>
  </r>
  <r>
    <n v="464748"/>
    <n v="2375021"/>
    <n v="159123"/>
    <x v="0"/>
    <x v="1"/>
    <x v="4"/>
  </r>
  <r>
    <n v="464748"/>
    <n v="2375021"/>
    <n v="895650"/>
    <x v="0"/>
    <x v="1"/>
    <x v="4"/>
  </r>
  <r>
    <n v="464748"/>
    <n v="2375021"/>
    <n v="12650"/>
    <x v="0"/>
    <x v="1"/>
    <x v="4"/>
  </r>
  <r>
    <n v="464748"/>
    <n v="2375021"/>
    <n v="5102"/>
    <x v="0"/>
    <x v="1"/>
    <x v="4"/>
  </r>
  <r>
    <n v="464748"/>
    <n v="2375021"/>
    <n v="14580"/>
    <x v="0"/>
    <x v="1"/>
    <x v="4"/>
  </r>
  <r>
    <n v="464748"/>
    <n v="2375021"/>
    <n v="7385"/>
    <x v="0"/>
    <x v="1"/>
    <x v="4"/>
  </r>
  <r>
    <n v="464748"/>
    <n v="2375021"/>
    <n v="16416"/>
    <x v="0"/>
    <x v="1"/>
    <x v="4"/>
  </r>
  <r>
    <n v="464748"/>
    <n v="2375021"/>
    <n v="10800"/>
    <x v="0"/>
    <x v="1"/>
    <x v="4"/>
  </r>
  <r>
    <n v="464748"/>
    <n v="2375021"/>
    <n v="43092"/>
    <x v="0"/>
    <x v="1"/>
    <x v="4"/>
  </r>
  <r>
    <n v="464748"/>
    <n v="2375021"/>
    <n v="5044"/>
    <x v="0"/>
    <x v="1"/>
    <x v="4"/>
  </r>
  <r>
    <n v="464748"/>
    <n v="2375021"/>
    <n v="7776"/>
    <x v="0"/>
    <x v="1"/>
    <x v="4"/>
  </r>
  <r>
    <n v="464748"/>
    <n v="2375021"/>
    <n v="1841"/>
    <x v="0"/>
    <x v="1"/>
    <x v="4"/>
  </r>
  <r>
    <n v="464750"/>
    <n v="7584046"/>
    <n v="111000"/>
    <x v="5"/>
    <x v="1"/>
    <x v="4"/>
  </r>
  <r>
    <n v="464750"/>
    <n v="7584046"/>
    <n v="111000"/>
    <x v="5"/>
    <x v="1"/>
    <x v="4"/>
  </r>
  <r>
    <n v="464753"/>
    <n v="1010117"/>
    <n v="43678"/>
    <x v="2"/>
    <x v="1"/>
    <x v="5"/>
  </r>
  <r>
    <n v="464753"/>
    <n v="1010117"/>
    <n v="100692"/>
    <x v="2"/>
    <x v="1"/>
    <x v="5"/>
  </r>
  <r>
    <n v="464756"/>
    <n v="6802081"/>
    <n v="2400000"/>
    <x v="4"/>
    <x v="1"/>
    <x v="5"/>
  </r>
  <r>
    <n v="464756"/>
    <n v="6802081"/>
    <n v="2164"/>
    <x v="2"/>
    <x v="1"/>
    <x v="5"/>
  </r>
  <r>
    <n v="464758"/>
    <n v="11780621"/>
    <n v="17330"/>
    <x v="2"/>
    <x v="1"/>
    <x v="4"/>
  </r>
  <r>
    <n v="464758"/>
    <n v="11780621"/>
    <n v="17330"/>
    <x v="2"/>
    <x v="1"/>
    <x v="4"/>
  </r>
  <r>
    <n v="464758"/>
    <n v="11780621"/>
    <n v="1744400"/>
    <x v="1"/>
    <x v="1"/>
    <x v="4"/>
  </r>
  <r>
    <n v="464758"/>
    <n v="11780621"/>
    <n v="97460"/>
    <x v="0"/>
    <x v="1"/>
    <x v="4"/>
  </r>
  <r>
    <n v="464758"/>
    <n v="11780621"/>
    <n v="135500"/>
    <x v="0"/>
    <x v="1"/>
    <x v="4"/>
  </r>
  <r>
    <n v="464758"/>
    <n v="11780621"/>
    <n v="17330"/>
    <x v="2"/>
    <x v="1"/>
    <x v="4"/>
  </r>
  <r>
    <n v="464758"/>
    <n v="11780621"/>
    <n v="17330"/>
    <x v="2"/>
    <x v="1"/>
    <x v="4"/>
  </r>
  <r>
    <n v="464758"/>
    <n v="11780621"/>
    <n v="1744400"/>
    <x v="1"/>
    <x v="1"/>
    <x v="4"/>
  </r>
  <r>
    <n v="464758"/>
    <n v="11780621"/>
    <n v="97460"/>
    <x v="0"/>
    <x v="1"/>
    <x v="4"/>
  </r>
  <r>
    <n v="464758"/>
    <n v="11780621"/>
    <n v="135500"/>
    <x v="0"/>
    <x v="1"/>
    <x v="4"/>
  </r>
  <r>
    <n v="464759"/>
    <n v="6206482"/>
    <n v="88800"/>
    <x v="2"/>
    <x v="1"/>
    <x v="5"/>
  </r>
  <r>
    <n v="464759"/>
    <n v="6206482"/>
    <n v="952616"/>
    <x v="2"/>
    <x v="1"/>
    <x v="5"/>
  </r>
  <r>
    <n v="464762"/>
    <n v="4182574"/>
    <n v="14350"/>
    <x v="0"/>
    <x v="1"/>
    <x v="4"/>
  </r>
  <r>
    <n v="464762"/>
    <n v="4182574"/>
    <n v="14350"/>
    <x v="0"/>
    <x v="1"/>
    <x v="4"/>
  </r>
  <r>
    <n v="464763"/>
    <n v="1395756"/>
    <n v="24905"/>
    <x v="2"/>
    <x v="1"/>
    <x v="3"/>
  </r>
  <r>
    <n v="464763"/>
    <n v="1395756"/>
    <n v="145300"/>
    <x v="0"/>
    <x v="1"/>
    <x v="3"/>
  </r>
  <r>
    <n v="464768"/>
    <n v="2279002"/>
    <n v="89600"/>
    <x v="2"/>
    <x v="1"/>
    <x v="5"/>
  </r>
  <r>
    <n v="464768"/>
    <n v="2279002"/>
    <n v="66420"/>
    <x v="2"/>
    <x v="1"/>
    <x v="5"/>
  </r>
  <r>
    <n v="464771"/>
    <n v="3299055"/>
    <n v="805"/>
    <x v="2"/>
    <x v="1"/>
    <x v="5"/>
  </r>
  <r>
    <n v="464771"/>
    <n v="3299055"/>
    <n v="805"/>
    <x v="2"/>
    <x v="1"/>
    <x v="5"/>
  </r>
  <r>
    <n v="464771"/>
    <n v="3299055"/>
    <n v="25"/>
    <x v="2"/>
    <x v="1"/>
    <x v="5"/>
  </r>
  <r>
    <n v="464771"/>
    <n v="3299055"/>
    <n v="25"/>
    <x v="2"/>
    <x v="1"/>
    <x v="5"/>
  </r>
  <r>
    <n v="464771"/>
    <n v="3299055"/>
    <n v="25"/>
    <x v="2"/>
    <x v="1"/>
    <x v="5"/>
  </r>
  <r>
    <n v="464771"/>
    <n v="3299055"/>
    <n v="25"/>
    <x v="2"/>
    <x v="1"/>
    <x v="5"/>
  </r>
  <r>
    <n v="464771"/>
    <n v="3299055"/>
    <n v="39600"/>
    <x v="2"/>
    <x v="1"/>
    <x v="5"/>
  </r>
  <r>
    <n v="464771"/>
    <n v="3299055"/>
    <n v="51300"/>
    <x v="2"/>
    <x v="1"/>
    <x v="5"/>
  </r>
  <r>
    <n v="464771"/>
    <n v="3299055"/>
    <n v="61500"/>
    <x v="2"/>
    <x v="1"/>
    <x v="5"/>
  </r>
  <r>
    <n v="464775"/>
    <n v="1727362"/>
    <n v="135500"/>
    <x v="5"/>
    <x v="1"/>
    <x v="4"/>
  </r>
  <r>
    <n v="464775"/>
    <n v="1727362"/>
    <n v="135500"/>
    <x v="0"/>
    <x v="1"/>
    <x v="4"/>
  </r>
  <r>
    <n v="464776"/>
    <n v="618642"/>
    <n v="805"/>
    <x v="2"/>
    <x v="1"/>
    <x v="5"/>
  </r>
  <r>
    <n v="464780"/>
    <n v="110239532"/>
    <n v="30613063"/>
    <x v="1"/>
    <x v="0"/>
    <x v="2"/>
  </r>
  <r>
    <n v="464801"/>
    <n v="3413191"/>
    <n v="32455"/>
    <x v="0"/>
    <x v="1"/>
    <x v="4"/>
  </r>
  <r>
    <n v="464801"/>
    <n v="3413191"/>
    <n v="32455"/>
    <x v="0"/>
    <x v="1"/>
    <x v="4"/>
  </r>
  <r>
    <n v="464811"/>
    <n v="75023"/>
    <n v="0"/>
    <x v="2"/>
    <x v="6"/>
    <x v="5"/>
  </r>
  <r>
    <n v="464811"/>
    <n v="75023"/>
    <n v="75023"/>
    <x v="3"/>
    <x v="6"/>
    <x v="5"/>
  </r>
  <r>
    <n v="464818"/>
    <n v="1500351"/>
    <n v="97200"/>
    <x v="2"/>
    <x v="1"/>
    <x v="5"/>
  </r>
  <r>
    <n v="464818"/>
    <n v="1500351"/>
    <n v="117200"/>
    <x v="2"/>
    <x v="1"/>
    <x v="5"/>
  </r>
  <r>
    <n v="464818"/>
    <n v="1500351"/>
    <n v="805"/>
    <x v="2"/>
    <x v="1"/>
    <x v="5"/>
  </r>
  <r>
    <n v="464819"/>
    <n v="74389416"/>
    <n v="92769"/>
    <x v="2"/>
    <x v="1"/>
    <x v="4"/>
  </r>
  <r>
    <n v="464819"/>
    <n v="74389416"/>
    <n v="12180"/>
    <x v="2"/>
    <x v="1"/>
    <x v="4"/>
  </r>
  <r>
    <n v="464819"/>
    <n v="74389416"/>
    <n v="12180"/>
    <x v="2"/>
    <x v="1"/>
    <x v="4"/>
  </r>
  <r>
    <n v="464819"/>
    <n v="74389416"/>
    <n v="12180"/>
    <x v="2"/>
    <x v="1"/>
    <x v="4"/>
  </r>
  <r>
    <n v="464819"/>
    <n v="74389416"/>
    <n v="87714"/>
    <x v="0"/>
    <x v="1"/>
    <x v="4"/>
  </r>
  <r>
    <n v="464819"/>
    <n v="74389416"/>
    <n v="97563"/>
    <x v="0"/>
    <x v="1"/>
    <x v="4"/>
  </r>
  <r>
    <n v="464819"/>
    <n v="74389416"/>
    <n v="1111"/>
    <x v="2"/>
    <x v="1"/>
    <x v="4"/>
  </r>
  <r>
    <n v="464819"/>
    <n v="74389416"/>
    <n v="6120"/>
    <x v="5"/>
    <x v="1"/>
    <x v="4"/>
  </r>
  <r>
    <n v="464819"/>
    <n v="74389416"/>
    <n v="92769"/>
    <x v="2"/>
    <x v="1"/>
    <x v="4"/>
  </r>
  <r>
    <n v="464819"/>
    <n v="74389416"/>
    <n v="12180"/>
    <x v="2"/>
    <x v="1"/>
    <x v="4"/>
  </r>
  <r>
    <n v="464819"/>
    <n v="74389416"/>
    <n v="12180"/>
    <x v="2"/>
    <x v="1"/>
    <x v="4"/>
  </r>
  <r>
    <n v="464819"/>
    <n v="74389416"/>
    <n v="12180"/>
    <x v="2"/>
    <x v="1"/>
    <x v="4"/>
  </r>
  <r>
    <n v="464819"/>
    <n v="74389416"/>
    <n v="87714"/>
    <x v="0"/>
    <x v="1"/>
    <x v="4"/>
  </r>
  <r>
    <n v="464819"/>
    <n v="74389416"/>
    <n v="97563"/>
    <x v="0"/>
    <x v="1"/>
    <x v="4"/>
  </r>
  <r>
    <n v="464819"/>
    <n v="74389416"/>
    <n v="1111"/>
    <x v="2"/>
    <x v="1"/>
    <x v="4"/>
  </r>
  <r>
    <n v="464819"/>
    <n v="74389416"/>
    <n v="6120"/>
    <x v="5"/>
    <x v="1"/>
    <x v="4"/>
  </r>
  <r>
    <n v="464820"/>
    <n v="3931472"/>
    <n v="192000"/>
    <x v="2"/>
    <x v="1"/>
    <x v="5"/>
  </r>
  <r>
    <n v="464820"/>
    <n v="3931472"/>
    <n v="2415"/>
    <x v="2"/>
    <x v="1"/>
    <x v="5"/>
  </r>
  <r>
    <n v="464820"/>
    <n v="3931472"/>
    <n v="58145"/>
    <x v="2"/>
    <x v="1"/>
    <x v="5"/>
  </r>
  <r>
    <n v="464822"/>
    <n v="12956652"/>
    <n v="48730"/>
    <x v="0"/>
    <x v="1"/>
    <x v="4"/>
  </r>
  <r>
    <n v="464822"/>
    <n v="12956652"/>
    <n v="48730"/>
    <x v="0"/>
    <x v="1"/>
    <x v="4"/>
  </r>
  <r>
    <n v="464826"/>
    <n v="135500"/>
    <n v="129500"/>
    <x v="2"/>
    <x v="6"/>
    <x v="3"/>
  </r>
  <r>
    <n v="464827"/>
    <n v="135500"/>
    <n v="129500"/>
    <x v="2"/>
    <x v="6"/>
    <x v="3"/>
  </r>
  <r>
    <n v="464828"/>
    <n v="135500"/>
    <n v="129500"/>
    <x v="2"/>
    <x v="6"/>
    <x v="3"/>
  </r>
  <r>
    <n v="464829"/>
    <n v="135500"/>
    <n v="129500"/>
    <x v="2"/>
    <x v="6"/>
    <x v="3"/>
  </r>
  <r>
    <n v="464830"/>
    <n v="95200"/>
    <n v="89200"/>
    <x v="2"/>
    <x v="6"/>
    <x v="3"/>
  </r>
  <r>
    <n v="464834"/>
    <n v="65085864"/>
    <n v="21880"/>
    <x v="0"/>
    <x v="1"/>
    <x v="3"/>
  </r>
  <r>
    <n v="464834"/>
    <n v="65085864"/>
    <n v="1600000"/>
    <x v="1"/>
    <x v="1"/>
    <x v="3"/>
  </r>
  <r>
    <n v="464834"/>
    <n v="65085864"/>
    <n v="2400000"/>
    <x v="1"/>
    <x v="1"/>
    <x v="3"/>
  </r>
  <r>
    <n v="464834"/>
    <n v="65085864"/>
    <n v="118800"/>
    <x v="0"/>
    <x v="1"/>
    <x v="3"/>
  </r>
  <r>
    <n v="464834"/>
    <n v="65085864"/>
    <n v="72726"/>
    <x v="0"/>
    <x v="1"/>
    <x v="3"/>
  </r>
  <r>
    <n v="464834"/>
    <n v="65085864"/>
    <n v="244800"/>
    <x v="0"/>
    <x v="1"/>
    <x v="3"/>
  </r>
  <r>
    <n v="464834"/>
    <n v="65085864"/>
    <n v="283471"/>
    <x v="0"/>
    <x v="1"/>
    <x v="3"/>
  </r>
  <r>
    <n v="464834"/>
    <n v="65085864"/>
    <n v="83385"/>
    <x v="1"/>
    <x v="1"/>
    <x v="3"/>
  </r>
  <r>
    <n v="464834"/>
    <n v="65085864"/>
    <n v="40592"/>
    <x v="0"/>
    <x v="1"/>
    <x v="3"/>
  </r>
  <r>
    <n v="464834"/>
    <n v="65085864"/>
    <n v="126400"/>
    <x v="0"/>
    <x v="1"/>
    <x v="3"/>
  </r>
  <r>
    <n v="464834"/>
    <n v="65085864"/>
    <n v="440440"/>
    <x v="0"/>
    <x v="1"/>
    <x v="3"/>
  </r>
  <r>
    <n v="464834"/>
    <n v="65085864"/>
    <n v="1518917"/>
    <x v="1"/>
    <x v="1"/>
    <x v="3"/>
  </r>
  <r>
    <n v="464834"/>
    <n v="65085864"/>
    <n v="107250"/>
    <x v="0"/>
    <x v="1"/>
    <x v="3"/>
  </r>
  <r>
    <n v="464834"/>
    <n v="65085864"/>
    <n v="1067875"/>
    <x v="0"/>
    <x v="1"/>
    <x v="3"/>
  </r>
  <r>
    <n v="464834"/>
    <n v="65085864"/>
    <n v="19500"/>
    <x v="0"/>
    <x v="1"/>
    <x v="3"/>
  </r>
  <r>
    <n v="464834"/>
    <n v="65085864"/>
    <n v="2204"/>
    <x v="0"/>
    <x v="1"/>
    <x v="3"/>
  </r>
  <r>
    <n v="464834"/>
    <n v="65085864"/>
    <n v="101740"/>
    <x v="1"/>
    <x v="1"/>
    <x v="3"/>
  </r>
  <r>
    <n v="464834"/>
    <n v="65085864"/>
    <n v="1800000"/>
    <x v="4"/>
    <x v="1"/>
    <x v="3"/>
  </r>
  <r>
    <n v="464834"/>
    <n v="65085864"/>
    <n v="67750"/>
    <x v="4"/>
    <x v="1"/>
    <x v="3"/>
  </r>
  <r>
    <n v="464834"/>
    <n v="65085864"/>
    <n v="67750"/>
    <x v="4"/>
    <x v="1"/>
    <x v="3"/>
  </r>
  <r>
    <n v="464834"/>
    <n v="65085864"/>
    <n v="13200000"/>
    <x v="3"/>
    <x v="1"/>
    <x v="3"/>
  </r>
  <r>
    <n v="464834"/>
    <n v="65085864"/>
    <n v="4444"/>
    <x v="2"/>
    <x v="1"/>
    <x v="3"/>
  </r>
  <r>
    <n v="464834"/>
    <n v="65085864"/>
    <n v="128780"/>
    <x v="2"/>
    <x v="1"/>
    <x v="3"/>
  </r>
  <r>
    <n v="464834"/>
    <n v="65085864"/>
    <n v="25755"/>
    <x v="2"/>
    <x v="1"/>
    <x v="3"/>
  </r>
  <r>
    <n v="464834"/>
    <n v="65085864"/>
    <n v="51510"/>
    <x v="2"/>
    <x v="1"/>
    <x v="3"/>
  </r>
  <r>
    <n v="464834"/>
    <n v="65085864"/>
    <n v="7574"/>
    <x v="2"/>
    <x v="1"/>
    <x v="3"/>
  </r>
  <r>
    <n v="464834"/>
    <n v="65085864"/>
    <n v="20196"/>
    <x v="2"/>
    <x v="1"/>
    <x v="3"/>
  </r>
  <r>
    <n v="464834"/>
    <n v="65085864"/>
    <n v="26749"/>
    <x v="2"/>
    <x v="1"/>
    <x v="3"/>
  </r>
  <r>
    <n v="464834"/>
    <n v="65085864"/>
    <n v="4455"/>
    <x v="2"/>
    <x v="1"/>
    <x v="3"/>
  </r>
  <r>
    <n v="464834"/>
    <n v="65085864"/>
    <n v="11880"/>
    <x v="2"/>
    <x v="1"/>
    <x v="3"/>
  </r>
  <r>
    <n v="464834"/>
    <n v="65085864"/>
    <n v="15735"/>
    <x v="2"/>
    <x v="1"/>
    <x v="3"/>
  </r>
  <r>
    <n v="464834"/>
    <n v="65085864"/>
    <n v="743800"/>
    <x v="2"/>
    <x v="1"/>
    <x v="3"/>
  </r>
  <r>
    <n v="464834"/>
    <n v="65085864"/>
    <n v="1177"/>
    <x v="0"/>
    <x v="1"/>
    <x v="3"/>
  </r>
  <r>
    <n v="464835"/>
    <n v="4954627"/>
    <n v="805"/>
    <x v="2"/>
    <x v="1"/>
    <x v="5"/>
  </r>
  <r>
    <n v="464835"/>
    <n v="4954627"/>
    <n v="2905"/>
    <x v="2"/>
    <x v="1"/>
    <x v="5"/>
  </r>
  <r>
    <n v="464836"/>
    <n v="2164416"/>
    <n v="3282"/>
    <x v="2"/>
    <x v="1"/>
    <x v="5"/>
  </r>
  <r>
    <n v="464838"/>
    <n v="305697"/>
    <n v="3060"/>
    <x v="3"/>
    <x v="1"/>
    <x v="5"/>
  </r>
  <r>
    <n v="464838"/>
    <n v="305697"/>
    <n v="1800"/>
    <x v="3"/>
    <x v="1"/>
    <x v="5"/>
  </r>
  <r>
    <n v="464838"/>
    <n v="305697"/>
    <n v="30845"/>
    <x v="3"/>
    <x v="1"/>
    <x v="5"/>
  </r>
  <r>
    <n v="464838"/>
    <n v="305697"/>
    <n v="7000"/>
    <x v="3"/>
    <x v="1"/>
    <x v="5"/>
  </r>
  <r>
    <n v="464838"/>
    <n v="305697"/>
    <n v="2080"/>
    <x v="3"/>
    <x v="1"/>
    <x v="5"/>
  </r>
  <r>
    <n v="464838"/>
    <n v="305697"/>
    <n v="2414"/>
    <x v="3"/>
    <x v="1"/>
    <x v="5"/>
  </r>
  <r>
    <n v="464839"/>
    <n v="5285717"/>
    <n v="4000"/>
    <x v="2"/>
    <x v="1"/>
    <x v="5"/>
  </r>
  <r>
    <n v="464839"/>
    <n v="5285717"/>
    <n v="4000"/>
    <x v="2"/>
    <x v="1"/>
    <x v="5"/>
  </r>
  <r>
    <n v="464839"/>
    <n v="5285717"/>
    <n v="2240"/>
    <x v="2"/>
    <x v="1"/>
    <x v="5"/>
  </r>
  <r>
    <n v="464839"/>
    <n v="5285717"/>
    <n v="4752"/>
    <x v="2"/>
    <x v="1"/>
    <x v="5"/>
  </r>
  <r>
    <n v="464839"/>
    <n v="5285717"/>
    <n v="1123"/>
    <x v="2"/>
    <x v="1"/>
    <x v="5"/>
  </r>
  <r>
    <n v="464839"/>
    <n v="5285717"/>
    <n v="9331"/>
    <x v="2"/>
    <x v="1"/>
    <x v="5"/>
  </r>
  <r>
    <n v="464839"/>
    <n v="5285717"/>
    <n v="17904"/>
    <x v="2"/>
    <x v="1"/>
    <x v="5"/>
  </r>
  <r>
    <n v="464839"/>
    <n v="5285717"/>
    <n v="952616"/>
    <x v="2"/>
    <x v="1"/>
    <x v="5"/>
  </r>
  <r>
    <n v="464839"/>
    <n v="5285717"/>
    <n v="537180"/>
    <x v="2"/>
    <x v="1"/>
    <x v="5"/>
  </r>
  <r>
    <n v="464839"/>
    <n v="5285717"/>
    <n v="2769"/>
    <x v="2"/>
    <x v="1"/>
    <x v="5"/>
  </r>
  <r>
    <n v="464839"/>
    <n v="5285717"/>
    <n v="21564"/>
    <x v="2"/>
    <x v="1"/>
    <x v="5"/>
  </r>
  <r>
    <n v="464839"/>
    <n v="5285717"/>
    <n v="13851"/>
    <x v="2"/>
    <x v="1"/>
    <x v="5"/>
  </r>
  <r>
    <n v="464839"/>
    <n v="5285717"/>
    <n v="39744"/>
    <x v="2"/>
    <x v="1"/>
    <x v="5"/>
  </r>
  <r>
    <n v="464840"/>
    <n v="21701819"/>
    <n v="953"/>
    <x v="2"/>
    <x v="1"/>
    <x v="5"/>
  </r>
  <r>
    <n v="464840"/>
    <n v="21701819"/>
    <n v="805"/>
    <x v="2"/>
    <x v="1"/>
    <x v="5"/>
  </r>
  <r>
    <n v="464840"/>
    <n v="21701819"/>
    <n v="61462"/>
    <x v="2"/>
    <x v="1"/>
    <x v="5"/>
  </r>
  <r>
    <n v="464840"/>
    <n v="21701819"/>
    <n v="4008"/>
    <x v="2"/>
    <x v="1"/>
    <x v="5"/>
  </r>
  <r>
    <n v="464840"/>
    <n v="21701819"/>
    <n v="62124"/>
    <x v="2"/>
    <x v="1"/>
    <x v="5"/>
  </r>
  <r>
    <n v="464840"/>
    <n v="21701819"/>
    <n v="9240"/>
    <x v="2"/>
    <x v="1"/>
    <x v="5"/>
  </r>
  <r>
    <n v="464840"/>
    <n v="21701819"/>
    <n v="3357"/>
    <x v="2"/>
    <x v="1"/>
    <x v="5"/>
  </r>
  <r>
    <n v="464840"/>
    <n v="21701819"/>
    <n v="345790"/>
    <x v="2"/>
    <x v="1"/>
    <x v="5"/>
  </r>
  <r>
    <n v="464840"/>
    <n v="21701819"/>
    <n v="79452"/>
    <x v="2"/>
    <x v="1"/>
    <x v="5"/>
  </r>
  <r>
    <n v="464840"/>
    <n v="21701819"/>
    <n v="39750"/>
    <x v="2"/>
    <x v="1"/>
    <x v="5"/>
  </r>
  <r>
    <n v="464840"/>
    <n v="21701819"/>
    <n v="28160"/>
    <x v="2"/>
    <x v="1"/>
    <x v="5"/>
  </r>
  <r>
    <n v="464840"/>
    <n v="21701819"/>
    <n v="63580"/>
    <x v="2"/>
    <x v="1"/>
    <x v="5"/>
  </r>
  <r>
    <n v="464840"/>
    <n v="21701819"/>
    <n v="238204"/>
    <x v="2"/>
    <x v="1"/>
    <x v="5"/>
  </r>
  <r>
    <n v="464840"/>
    <n v="21701819"/>
    <n v="11592"/>
    <x v="2"/>
    <x v="1"/>
    <x v="5"/>
  </r>
  <r>
    <n v="464840"/>
    <n v="21701819"/>
    <n v="890"/>
    <x v="2"/>
    <x v="1"/>
    <x v="5"/>
  </r>
  <r>
    <n v="464840"/>
    <n v="21701819"/>
    <n v="1895"/>
    <x v="2"/>
    <x v="1"/>
    <x v="5"/>
  </r>
  <r>
    <n v="464840"/>
    <n v="21701819"/>
    <n v="3845"/>
    <x v="2"/>
    <x v="1"/>
    <x v="5"/>
  </r>
  <r>
    <n v="464840"/>
    <n v="21701819"/>
    <n v="10680"/>
    <x v="2"/>
    <x v="1"/>
    <x v="5"/>
  </r>
  <r>
    <n v="464840"/>
    <n v="21701819"/>
    <n v="2398680"/>
    <x v="2"/>
    <x v="1"/>
    <x v="5"/>
  </r>
  <r>
    <n v="464850"/>
    <n v="5660537"/>
    <n v="148800"/>
    <x v="2"/>
    <x v="1"/>
    <x v="5"/>
  </r>
  <r>
    <n v="464850"/>
    <n v="5660537"/>
    <n v="1570"/>
    <x v="2"/>
    <x v="1"/>
    <x v="5"/>
  </r>
  <r>
    <n v="464850"/>
    <n v="5660537"/>
    <n v="482775"/>
    <x v="1"/>
    <x v="1"/>
    <x v="5"/>
  </r>
  <r>
    <n v="464850"/>
    <n v="5660537"/>
    <n v="2298787"/>
    <x v="1"/>
    <x v="1"/>
    <x v="5"/>
  </r>
  <r>
    <n v="464850"/>
    <n v="5660537"/>
    <n v="169548"/>
    <x v="1"/>
    <x v="1"/>
    <x v="5"/>
  </r>
  <r>
    <n v="464852"/>
    <n v="807678"/>
    <n v="805"/>
    <x v="2"/>
    <x v="1"/>
    <x v="5"/>
  </r>
  <r>
    <n v="464866"/>
    <n v="2803714"/>
    <n v="10265"/>
    <x v="2"/>
    <x v="1"/>
    <x v="5"/>
  </r>
  <r>
    <n v="464867"/>
    <n v="636220"/>
    <n v="805"/>
    <x v="2"/>
    <x v="1"/>
    <x v="5"/>
  </r>
  <r>
    <n v="464874"/>
    <n v="14758464"/>
    <n v="94000"/>
    <x v="2"/>
    <x v="1"/>
    <x v="5"/>
  </r>
  <r>
    <n v="464874"/>
    <n v="14758464"/>
    <n v="164723"/>
    <x v="2"/>
    <x v="1"/>
    <x v="5"/>
  </r>
  <r>
    <n v="464874"/>
    <n v="14758464"/>
    <n v="137175"/>
    <x v="2"/>
    <x v="1"/>
    <x v="5"/>
  </r>
  <r>
    <n v="464874"/>
    <n v="14758464"/>
    <n v="1463399"/>
    <x v="2"/>
    <x v="1"/>
    <x v="5"/>
  </r>
  <r>
    <n v="464874"/>
    <n v="14758464"/>
    <n v="98560"/>
    <x v="2"/>
    <x v="1"/>
    <x v="5"/>
  </r>
  <r>
    <n v="464874"/>
    <n v="14758464"/>
    <n v="135300"/>
    <x v="2"/>
    <x v="1"/>
    <x v="5"/>
  </r>
  <r>
    <n v="464874"/>
    <n v="14758464"/>
    <n v="10782"/>
    <x v="2"/>
    <x v="1"/>
    <x v="5"/>
  </r>
  <r>
    <n v="464874"/>
    <n v="14758464"/>
    <n v="2576"/>
    <x v="2"/>
    <x v="1"/>
    <x v="5"/>
  </r>
  <r>
    <n v="464874"/>
    <n v="14758464"/>
    <n v="2164"/>
    <x v="2"/>
    <x v="1"/>
    <x v="5"/>
  </r>
  <r>
    <n v="464876"/>
    <n v="1200000"/>
    <n v="899391"/>
    <x v="2"/>
    <x v="6"/>
    <x v="3"/>
  </r>
  <r>
    <n v="464877"/>
    <n v="1200000"/>
    <n v="899391"/>
    <x v="2"/>
    <x v="6"/>
    <x v="3"/>
  </r>
  <r>
    <n v="464880"/>
    <n v="950000"/>
    <n v="707000"/>
    <x v="2"/>
    <x v="6"/>
    <x v="3"/>
  </r>
  <r>
    <n v="464888"/>
    <n v="225950"/>
    <n v="39921"/>
    <x v="2"/>
    <x v="6"/>
    <x v="5"/>
  </r>
  <r>
    <n v="464893"/>
    <n v="380000"/>
    <n v="380000"/>
    <x v="4"/>
    <x v="6"/>
    <x v="3"/>
  </r>
  <r>
    <n v="464897"/>
    <n v="800850"/>
    <n v="300319"/>
    <x v="2"/>
    <x v="6"/>
    <x v="3"/>
  </r>
  <r>
    <n v="464897"/>
    <n v="800850"/>
    <n v="300319"/>
    <x v="2"/>
    <x v="6"/>
    <x v="3"/>
  </r>
  <r>
    <n v="464897"/>
    <n v="800850"/>
    <n v="92000"/>
    <x v="0"/>
    <x v="6"/>
    <x v="3"/>
  </r>
  <r>
    <n v="464916"/>
    <n v="135500"/>
    <n v="129500"/>
    <x v="2"/>
    <x v="6"/>
    <x v="3"/>
  </r>
  <r>
    <n v="464918"/>
    <n v="135500"/>
    <n v="129500"/>
    <x v="2"/>
    <x v="6"/>
    <x v="3"/>
  </r>
  <r>
    <n v="464995"/>
    <n v="2173595"/>
    <n v="2222"/>
    <x v="2"/>
    <x v="1"/>
    <x v="3"/>
  </r>
  <r>
    <n v="464995"/>
    <n v="2173595"/>
    <n v="2222"/>
    <x v="2"/>
    <x v="1"/>
    <x v="3"/>
  </r>
  <r>
    <n v="465002"/>
    <n v="1166400"/>
    <n v="86400"/>
    <x v="2"/>
    <x v="6"/>
    <x v="5"/>
  </r>
  <r>
    <n v="465003"/>
    <n v="1166400"/>
    <n v="86400"/>
    <x v="2"/>
    <x v="6"/>
    <x v="5"/>
  </r>
  <r>
    <n v="465004"/>
    <n v="1166400"/>
    <n v="86400"/>
    <x v="2"/>
    <x v="6"/>
    <x v="5"/>
  </r>
  <r>
    <n v="465006"/>
    <n v="1166400"/>
    <n v="86400"/>
    <x v="2"/>
    <x v="6"/>
    <x v="5"/>
  </r>
  <r>
    <n v="465009"/>
    <n v="1166400"/>
    <n v="105516"/>
    <x v="2"/>
    <x v="6"/>
    <x v="5"/>
  </r>
  <r>
    <n v="465009"/>
    <n v="1166400"/>
    <n v="0"/>
    <x v="0"/>
    <x v="6"/>
    <x v="5"/>
  </r>
  <r>
    <n v="465010"/>
    <n v="1166400"/>
    <n v="86400"/>
    <x v="2"/>
    <x v="6"/>
    <x v="5"/>
  </r>
  <r>
    <n v="465011"/>
    <n v="1166400"/>
    <n v="86400"/>
    <x v="2"/>
    <x v="6"/>
    <x v="5"/>
  </r>
  <r>
    <n v="465012"/>
    <n v="1166400"/>
    <n v="86400"/>
    <x v="2"/>
    <x v="6"/>
    <x v="5"/>
  </r>
  <r>
    <n v="465094"/>
    <n v="21424775"/>
    <n v="2240"/>
    <x v="2"/>
    <x v="1"/>
    <x v="5"/>
  </r>
  <r>
    <n v="465094"/>
    <n v="21424775"/>
    <n v="88800"/>
    <x v="2"/>
    <x v="1"/>
    <x v="5"/>
  </r>
  <r>
    <n v="465094"/>
    <n v="21424775"/>
    <n v="11750"/>
    <x v="2"/>
    <x v="1"/>
    <x v="5"/>
  </r>
  <r>
    <n v="465094"/>
    <n v="21424775"/>
    <n v="5322"/>
    <x v="2"/>
    <x v="1"/>
    <x v="5"/>
  </r>
  <r>
    <n v="465094"/>
    <n v="21424775"/>
    <n v="156800"/>
    <x v="2"/>
    <x v="1"/>
    <x v="5"/>
  </r>
  <r>
    <n v="465094"/>
    <n v="21424775"/>
    <n v="210900"/>
    <x v="2"/>
    <x v="1"/>
    <x v="5"/>
  </r>
  <r>
    <n v="465094"/>
    <n v="21424775"/>
    <n v="191061"/>
    <x v="2"/>
    <x v="1"/>
    <x v="5"/>
  </r>
  <r>
    <n v="465094"/>
    <n v="21424775"/>
    <n v="0"/>
    <x v="2"/>
    <x v="1"/>
    <x v="5"/>
  </r>
  <r>
    <n v="465094"/>
    <n v="21424775"/>
    <n v="2431"/>
    <x v="2"/>
    <x v="1"/>
    <x v="5"/>
  </r>
  <r>
    <n v="465094"/>
    <n v="21424775"/>
    <n v="0"/>
    <x v="2"/>
    <x v="1"/>
    <x v="5"/>
  </r>
  <r>
    <n v="465115"/>
    <n v="939720"/>
    <n v="238700"/>
    <x v="0"/>
    <x v="6"/>
    <x v="4"/>
  </r>
  <r>
    <n v="465122"/>
    <n v="49240319"/>
    <n v="37200"/>
    <x v="2"/>
    <x v="1"/>
    <x v="5"/>
  </r>
  <r>
    <n v="465122"/>
    <n v="49240319"/>
    <n v="97200"/>
    <x v="2"/>
    <x v="1"/>
    <x v="5"/>
  </r>
  <r>
    <n v="465122"/>
    <n v="49240319"/>
    <n v="111600"/>
    <x v="2"/>
    <x v="1"/>
    <x v="5"/>
  </r>
  <r>
    <n v="465122"/>
    <n v="49240319"/>
    <n v="77280"/>
    <x v="2"/>
    <x v="1"/>
    <x v="5"/>
  </r>
  <r>
    <n v="465122"/>
    <n v="49240319"/>
    <n v="870000"/>
    <x v="2"/>
    <x v="1"/>
    <x v="5"/>
  </r>
  <r>
    <n v="465122"/>
    <n v="49240319"/>
    <n v="5522"/>
    <x v="2"/>
    <x v="1"/>
    <x v="5"/>
  </r>
  <r>
    <n v="465122"/>
    <n v="49240319"/>
    <n v="12756"/>
    <x v="2"/>
    <x v="1"/>
    <x v="5"/>
  </r>
  <r>
    <n v="465122"/>
    <n v="49240319"/>
    <n v="119159"/>
    <x v="2"/>
    <x v="1"/>
    <x v="5"/>
  </r>
  <r>
    <n v="465122"/>
    <n v="49240319"/>
    <n v="8600"/>
    <x v="2"/>
    <x v="1"/>
    <x v="5"/>
  </r>
  <r>
    <n v="465122"/>
    <n v="49240319"/>
    <n v="4650"/>
    <x v="2"/>
    <x v="1"/>
    <x v="5"/>
  </r>
  <r>
    <n v="465122"/>
    <n v="49240319"/>
    <n v="98315"/>
    <x v="2"/>
    <x v="1"/>
    <x v="5"/>
  </r>
  <r>
    <n v="465122"/>
    <n v="49240319"/>
    <n v="92027"/>
    <x v="2"/>
    <x v="1"/>
    <x v="5"/>
  </r>
  <r>
    <n v="465122"/>
    <n v="49240319"/>
    <n v="57000"/>
    <x v="2"/>
    <x v="1"/>
    <x v="5"/>
  </r>
  <r>
    <n v="465122"/>
    <n v="49240319"/>
    <n v="27700"/>
    <x v="2"/>
    <x v="1"/>
    <x v="5"/>
  </r>
  <r>
    <n v="465122"/>
    <n v="49240319"/>
    <n v="11750"/>
    <x v="2"/>
    <x v="1"/>
    <x v="5"/>
  </r>
  <r>
    <n v="465122"/>
    <n v="49240319"/>
    <n v="5585"/>
    <x v="2"/>
    <x v="1"/>
    <x v="5"/>
  </r>
  <r>
    <n v="465122"/>
    <n v="49240319"/>
    <n v="67200"/>
    <x v="2"/>
    <x v="1"/>
    <x v="5"/>
  </r>
  <r>
    <n v="465122"/>
    <n v="49240319"/>
    <n v="94860"/>
    <x v="4"/>
    <x v="1"/>
    <x v="5"/>
  </r>
  <r>
    <n v="465122"/>
    <n v="49240319"/>
    <n v="172800"/>
    <x v="4"/>
    <x v="1"/>
    <x v="5"/>
  </r>
  <r>
    <n v="465122"/>
    <n v="49240319"/>
    <n v="1368"/>
    <x v="4"/>
    <x v="1"/>
    <x v="5"/>
  </r>
  <r>
    <n v="465122"/>
    <n v="49240319"/>
    <n v="25806"/>
    <x v="4"/>
    <x v="1"/>
    <x v="5"/>
  </r>
  <r>
    <n v="465122"/>
    <n v="49240319"/>
    <n v="377056"/>
    <x v="2"/>
    <x v="1"/>
    <x v="5"/>
  </r>
  <r>
    <n v="465122"/>
    <n v="49240319"/>
    <n v="42915"/>
    <x v="4"/>
    <x v="1"/>
    <x v="5"/>
  </r>
  <r>
    <n v="465122"/>
    <n v="49240319"/>
    <n v="95270"/>
    <x v="4"/>
    <x v="1"/>
    <x v="5"/>
  </r>
  <r>
    <n v="465122"/>
    <n v="49240319"/>
    <n v="292496"/>
    <x v="2"/>
    <x v="1"/>
    <x v="5"/>
  </r>
  <r>
    <n v="465122"/>
    <n v="49240319"/>
    <n v="66062"/>
    <x v="4"/>
    <x v="1"/>
    <x v="5"/>
  </r>
  <r>
    <n v="465122"/>
    <n v="49240319"/>
    <n v="24442"/>
    <x v="4"/>
    <x v="1"/>
    <x v="5"/>
  </r>
  <r>
    <n v="465122"/>
    <n v="49240319"/>
    <n v="18376"/>
    <x v="4"/>
    <x v="1"/>
    <x v="5"/>
  </r>
  <r>
    <n v="465122"/>
    <n v="49240319"/>
    <n v="128520"/>
    <x v="4"/>
    <x v="1"/>
    <x v="5"/>
  </r>
  <r>
    <n v="465122"/>
    <n v="49240319"/>
    <n v="78200"/>
    <x v="4"/>
    <x v="1"/>
    <x v="5"/>
  </r>
  <r>
    <n v="465122"/>
    <n v="49240319"/>
    <n v="430200"/>
    <x v="4"/>
    <x v="1"/>
    <x v="5"/>
  </r>
  <r>
    <n v="465122"/>
    <n v="49240319"/>
    <n v="276000"/>
    <x v="2"/>
    <x v="1"/>
    <x v="5"/>
  </r>
  <r>
    <n v="465122"/>
    <n v="49240319"/>
    <n v="134400"/>
    <x v="4"/>
    <x v="1"/>
    <x v="5"/>
  </r>
  <r>
    <n v="465122"/>
    <n v="49240319"/>
    <n v="1288"/>
    <x v="2"/>
    <x v="1"/>
    <x v="5"/>
  </r>
  <r>
    <n v="465122"/>
    <n v="49240319"/>
    <n v="2414"/>
    <x v="4"/>
    <x v="1"/>
    <x v="5"/>
  </r>
  <r>
    <n v="465122"/>
    <n v="49240319"/>
    <n v="52460"/>
    <x v="4"/>
    <x v="1"/>
    <x v="5"/>
  </r>
  <r>
    <n v="465122"/>
    <n v="49240319"/>
    <n v="4320"/>
    <x v="4"/>
    <x v="1"/>
    <x v="5"/>
  </r>
  <r>
    <n v="465122"/>
    <n v="49240319"/>
    <n v="42048"/>
    <x v="2"/>
    <x v="1"/>
    <x v="5"/>
  </r>
  <r>
    <n v="465122"/>
    <n v="49240319"/>
    <n v="243360"/>
    <x v="4"/>
    <x v="1"/>
    <x v="5"/>
  </r>
  <r>
    <n v="465129"/>
    <n v="7266671"/>
    <n v="25435"/>
    <x v="1"/>
    <x v="1"/>
    <x v="3"/>
  </r>
  <r>
    <n v="465129"/>
    <n v="7266671"/>
    <n v="47600"/>
    <x v="4"/>
    <x v="1"/>
    <x v="3"/>
  </r>
  <r>
    <n v="465129"/>
    <n v="7266671"/>
    <n v="47600"/>
    <x v="4"/>
    <x v="1"/>
    <x v="3"/>
  </r>
  <r>
    <n v="465129"/>
    <n v="7266671"/>
    <n v="271000"/>
    <x v="4"/>
    <x v="1"/>
    <x v="3"/>
  </r>
  <r>
    <n v="465129"/>
    <n v="7266671"/>
    <n v="271000"/>
    <x v="4"/>
    <x v="1"/>
    <x v="3"/>
  </r>
  <r>
    <n v="465129"/>
    <n v="7266671"/>
    <n v="99620"/>
    <x v="2"/>
    <x v="1"/>
    <x v="3"/>
  </r>
  <r>
    <n v="465129"/>
    <n v="7266671"/>
    <n v="2222"/>
    <x v="2"/>
    <x v="1"/>
    <x v="3"/>
  </r>
  <r>
    <n v="465131"/>
    <n v="1625300"/>
    <n v="59400"/>
    <x v="2"/>
    <x v="7"/>
    <x v="3"/>
  </r>
  <r>
    <n v="465131"/>
    <n v="1625300"/>
    <n v="22275"/>
    <x v="2"/>
    <x v="7"/>
    <x v="3"/>
  </r>
  <r>
    <n v="465131"/>
    <n v="1625300"/>
    <n v="78615"/>
    <x v="2"/>
    <x v="7"/>
    <x v="3"/>
  </r>
  <r>
    <n v="465131"/>
    <n v="1625300"/>
    <n v="37377"/>
    <x v="2"/>
    <x v="7"/>
    <x v="3"/>
  </r>
  <r>
    <n v="465131"/>
    <n v="1625300"/>
    <n v="149600"/>
    <x v="0"/>
    <x v="7"/>
    <x v="3"/>
  </r>
  <r>
    <n v="465133"/>
    <n v="6614761"/>
    <n v="187250"/>
    <x v="5"/>
    <x v="1"/>
    <x v="4"/>
  </r>
  <r>
    <n v="465133"/>
    <n v="6614761"/>
    <n v="416"/>
    <x v="2"/>
    <x v="1"/>
    <x v="4"/>
  </r>
  <r>
    <n v="465133"/>
    <n v="6614761"/>
    <n v="215"/>
    <x v="2"/>
    <x v="1"/>
    <x v="4"/>
  </r>
  <r>
    <n v="465133"/>
    <n v="6614761"/>
    <n v="304"/>
    <x v="2"/>
    <x v="1"/>
    <x v="4"/>
  </r>
  <r>
    <n v="465133"/>
    <n v="6614761"/>
    <n v="22500"/>
    <x v="5"/>
    <x v="1"/>
    <x v="4"/>
  </r>
  <r>
    <n v="465133"/>
    <n v="6614761"/>
    <n v="4500"/>
    <x v="5"/>
    <x v="1"/>
    <x v="4"/>
  </r>
  <r>
    <n v="465133"/>
    <n v="6614761"/>
    <n v="187250"/>
    <x v="5"/>
    <x v="1"/>
    <x v="4"/>
  </r>
  <r>
    <n v="465133"/>
    <n v="6614761"/>
    <n v="416"/>
    <x v="2"/>
    <x v="1"/>
    <x v="4"/>
  </r>
  <r>
    <n v="465133"/>
    <n v="6614761"/>
    <n v="215"/>
    <x v="2"/>
    <x v="1"/>
    <x v="4"/>
  </r>
  <r>
    <n v="465133"/>
    <n v="6614761"/>
    <n v="304"/>
    <x v="2"/>
    <x v="1"/>
    <x v="4"/>
  </r>
  <r>
    <n v="465133"/>
    <n v="6614761"/>
    <n v="22500"/>
    <x v="5"/>
    <x v="1"/>
    <x v="4"/>
  </r>
  <r>
    <n v="465133"/>
    <n v="6614761"/>
    <n v="4500"/>
    <x v="5"/>
    <x v="1"/>
    <x v="4"/>
  </r>
  <r>
    <n v="465134"/>
    <n v="3158910"/>
    <n v="2240"/>
    <x v="2"/>
    <x v="1"/>
    <x v="5"/>
  </r>
  <r>
    <n v="465134"/>
    <n v="3158910"/>
    <n v="88800"/>
    <x v="2"/>
    <x v="1"/>
    <x v="5"/>
  </r>
  <r>
    <n v="465134"/>
    <n v="3158910"/>
    <n v="1175"/>
    <x v="2"/>
    <x v="1"/>
    <x v="5"/>
  </r>
  <r>
    <n v="465138"/>
    <n v="135500"/>
    <n v="129500"/>
    <x v="2"/>
    <x v="6"/>
    <x v="3"/>
  </r>
  <r>
    <n v="465139"/>
    <n v="350000"/>
    <n v="339740"/>
    <x v="2"/>
    <x v="6"/>
    <x v="3"/>
  </r>
  <r>
    <n v="465140"/>
    <n v="135500"/>
    <n v="129500"/>
    <x v="2"/>
    <x v="6"/>
    <x v="3"/>
  </r>
  <r>
    <n v="465142"/>
    <n v="135500"/>
    <n v="129500"/>
    <x v="2"/>
    <x v="6"/>
    <x v="3"/>
  </r>
  <r>
    <n v="465143"/>
    <n v="135500"/>
    <n v="129500"/>
    <x v="2"/>
    <x v="6"/>
    <x v="3"/>
  </r>
  <r>
    <n v="465144"/>
    <n v="135500"/>
    <n v="129500"/>
    <x v="2"/>
    <x v="6"/>
    <x v="3"/>
  </r>
  <r>
    <n v="465158"/>
    <n v="1235000"/>
    <n v="303810"/>
    <x v="5"/>
    <x v="6"/>
    <x v="4"/>
  </r>
  <r>
    <n v="465159"/>
    <n v="28413239"/>
    <n v="2240"/>
    <x v="2"/>
    <x v="1"/>
    <x v="5"/>
  </r>
  <r>
    <n v="465159"/>
    <n v="28413239"/>
    <n v="74400"/>
    <x v="2"/>
    <x v="1"/>
    <x v="5"/>
  </r>
  <r>
    <n v="465159"/>
    <n v="28413239"/>
    <n v="74400"/>
    <x v="2"/>
    <x v="1"/>
    <x v="5"/>
  </r>
  <r>
    <n v="465159"/>
    <n v="28413239"/>
    <n v="86400"/>
    <x v="2"/>
    <x v="1"/>
    <x v="5"/>
  </r>
  <r>
    <n v="465159"/>
    <n v="28413239"/>
    <n v="11750"/>
    <x v="2"/>
    <x v="1"/>
    <x v="5"/>
  </r>
  <r>
    <n v="465159"/>
    <n v="28413239"/>
    <n v="42840"/>
    <x v="2"/>
    <x v="1"/>
    <x v="5"/>
  </r>
  <r>
    <n v="465159"/>
    <n v="28413239"/>
    <n v="244566"/>
    <x v="2"/>
    <x v="1"/>
    <x v="5"/>
  </r>
  <r>
    <n v="465159"/>
    <n v="28413239"/>
    <n v="134400"/>
    <x v="2"/>
    <x v="1"/>
    <x v="5"/>
  </r>
  <r>
    <n v="465159"/>
    <n v="28413239"/>
    <n v="36720"/>
    <x v="4"/>
    <x v="1"/>
    <x v="5"/>
  </r>
  <r>
    <n v="465159"/>
    <n v="28413239"/>
    <n v="3501"/>
    <x v="4"/>
    <x v="1"/>
    <x v="5"/>
  </r>
  <r>
    <n v="465159"/>
    <n v="28413239"/>
    <n v="0"/>
    <x v="2"/>
    <x v="1"/>
    <x v="5"/>
  </r>
  <r>
    <n v="465159"/>
    <n v="28413239"/>
    <n v="430200"/>
    <x v="4"/>
    <x v="1"/>
    <x v="5"/>
  </r>
  <r>
    <n v="465159"/>
    <n v="28413239"/>
    <n v="12880"/>
    <x v="2"/>
    <x v="1"/>
    <x v="5"/>
  </r>
  <r>
    <n v="465159"/>
    <n v="28413239"/>
    <n v="110"/>
    <x v="2"/>
    <x v="1"/>
    <x v="5"/>
  </r>
  <r>
    <n v="465159"/>
    <n v="28413239"/>
    <n v="0"/>
    <x v="2"/>
    <x v="1"/>
    <x v="5"/>
  </r>
  <r>
    <n v="465159"/>
    <n v="28413239"/>
    <n v="3982"/>
    <x v="2"/>
    <x v="1"/>
    <x v="5"/>
  </r>
  <r>
    <n v="465159"/>
    <n v="28413239"/>
    <n v="0"/>
    <x v="2"/>
    <x v="1"/>
    <x v="5"/>
  </r>
  <r>
    <n v="465159"/>
    <n v="28413239"/>
    <n v="58145"/>
    <x v="2"/>
    <x v="1"/>
    <x v="5"/>
  </r>
  <r>
    <n v="465218"/>
    <n v="5118669"/>
    <n v="54791"/>
    <x v="2"/>
    <x v="1"/>
    <x v="3"/>
  </r>
  <r>
    <n v="465228"/>
    <n v="791684"/>
    <n v="447573"/>
    <x v="2"/>
    <x v="7"/>
    <x v="3"/>
  </r>
  <r>
    <n v="465228"/>
    <n v="791684"/>
    <n v="68300"/>
    <x v="0"/>
    <x v="7"/>
    <x v="3"/>
  </r>
  <r>
    <n v="465230"/>
    <n v="1969749"/>
    <n v="330067"/>
    <x v="2"/>
    <x v="7"/>
    <x v="4"/>
  </r>
  <r>
    <n v="465246"/>
    <n v="135500"/>
    <n v="129500"/>
    <x v="2"/>
    <x v="6"/>
    <x v="3"/>
  </r>
  <r>
    <n v="465247"/>
    <n v="135500"/>
    <n v="129500"/>
    <x v="2"/>
    <x v="6"/>
    <x v="3"/>
  </r>
  <r>
    <n v="465248"/>
    <n v="135500"/>
    <n v="129500"/>
    <x v="2"/>
    <x v="6"/>
    <x v="3"/>
  </r>
  <r>
    <n v="465304"/>
    <n v="136211"/>
    <n v="136211"/>
    <x v="5"/>
    <x v="6"/>
    <x v="4"/>
  </r>
  <r>
    <n v="465330"/>
    <n v="350000"/>
    <n v="339740"/>
    <x v="2"/>
    <x v="6"/>
    <x v="3"/>
  </r>
  <r>
    <n v="465331"/>
    <n v="135500"/>
    <n v="129500"/>
    <x v="2"/>
    <x v="6"/>
    <x v="3"/>
  </r>
  <r>
    <n v="465340"/>
    <n v="4929673"/>
    <n v="67228"/>
    <x v="2"/>
    <x v="0"/>
    <x v="5"/>
  </r>
  <r>
    <n v="465340"/>
    <n v="4929673"/>
    <n v="1812"/>
    <x v="2"/>
    <x v="0"/>
    <x v="5"/>
  </r>
  <r>
    <n v="465340"/>
    <n v="4929673"/>
    <n v="5552"/>
    <x v="2"/>
    <x v="0"/>
    <x v="5"/>
  </r>
  <r>
    <n v="465340"/>
    <n v="4929673"/>
    <n v="87"/>
    <x v="2"/>
    <x v="0"/>
    <x v="5"/>
  </r>
  <r>
    <n v="465340"/>
    <n v="4929673"/>
    <n v="1761"/>
    <x v="2"/>
    <x v="0"/>
    <x v="5"/>
  </r>
  <r>
    <n v="465351"/>
    <n v="70085"/>
    <n v="65585"/>
    <x v="5"/>
    <x v="6"/>
    <x v="4"/>
  </r>
  <r>
    <n v="465353"/>
    <n v="558110"/>
    <n v="49784"/>
    <x v="2"/>
    <x v="6"/>
    <x v="4"/>
  </r>
  <r>
    <n v="465362"/>
    <n v="558110"/>
    <n v="49784"/>
    <x v="2"/>
    <x v="6"/>
    <x v="4"/>
  </r>
  <r>
    <n v="465368"/>
    <n v="1166400"/>
    <n v="86400"/>
    <x v="2"/>
    <x v="6"/>
    <x v="5"/>
  </r>
  <r>
    <n v="465382"/>
    <n v="4030883"/>
    <n v="3120"/>
    <x v="4"/>
    <x v="0"/>
    <x v="5"/>
  </r>
  <r>
    <n v="465382"/>
    <n v="4030883"/>
    <n v="9180"/>
    <x v="4"/>
    <x v="0"/>
    <x v="5"/>
  </r>
  <r>
    <n v="465382"/>
    <n v="4030883"/>
    <n v="9384"/>
    <x v="4"/>
    <x v="0"/>
    <x v="5"/>
  </r>
  <r>
    <n v="465382"/>
    <n v="4030883"/>
    <n v="5100"/>
    <x v="4"/>
    <x v="0"/>
    <x v="5"/>
  </r>
  <r>
    <n v="465382"/>
    <n v="4030883"/>
    <n v="28800"/>
    <x v="4"/>
    <x v="0"/>
    <x v="5"/>
  </r>
  <r>
    <n v="465382"/>
    <n v="4030883"/>
    <n v="12040"/>
    <x v="4"/>
    <x v="0"/>
    <x v="5"/>
  </r>
  <r>
    <n v="465382"/>
    <n v="4030883"/>
    <n v="382400"/>
    <x v="4"/>
    <x v="0"/>
    <x v="5"/>
  </r>
  <r>
    <n v="465382"/>
    <n v="4030883"/>
    <n v="183600"/>
    <x v="4"/>
    <x v="0"/>
    <x v="5"/>
  </r>
  <r>
    <n v="465382"/>
    <n v="4030883"/>
    <n v="9000"/>
    <x v="4"/>
    <x v="0"/>
    <x v="5"/>
  </r>
  <r>
    <n v="465382"/>
    <n v="4030883"/>
    <n v="28800"/>
    <x v="4"/>
    <x v="0"/>
    <x v="5"/>
  </r>
  <r>
    <n v="465382"/>
    <n v="4030883"/>
    <n v="140000"/>
    <x v="4"/>
    <x v="0"/>
    <x v="5"/>
  </r>
  <r>
    <n v="465382"/>
    <n v="4030883"/>
    <n v="714"/>
    <x v="2"/>
    <x v="0"/>
    <x v="5"/>
  </r>
  <r>
    <n v="465382"/>
    <n v="4030883"/>
    <n v="694"/>
    <x v="2"/>
    <x v="0"/>
    <x v="5"/>
  </r>
  <r>
    <n v="465382"/>
    <n v="4030883"/>
    <n v="2674"/>
    <x v="2"/>
    <x v="0"/>
    <x v="5"/>
  </r>
  <r>
    <n v="465382"/>
    <n v="4030883"/>
    <n v="25500"/>
    <x v="2"/>
    <x v="0"/>
    <x v="5"/>
  </r>
  <r>
    <n v="465382"/>
    <n v="4030883"/>
    <n v="10988"/>
    <x v="2"/>
    <x v="0"/>
    <x v="5"/>
  </r>
  <r>
    <n v="465382"/>
    <n v="4030883"/>
    <n v="75288"/>
    <x v="2"/>
    <x v="0"/>
    <x v="5"/>
  </r>
  <r>
    <n v="465382"/>
    <n v="4030883"/>
    <n v="379"/>
    <x v="2"/>
    <x v="0"/>
    <x v="5"/>
  </r>
  <r>
    <n v="465382"/>
    <n v="4030883"/>
    <n v="15666"/>
    <x v="2"/>
    <x v="0"/>
    <x v="5"/>
  </r>
  <r>
    <n v="465391"/>
    <n v="2033646"/>
    <n v="512000"/>
    <x v="2"/>
    <x v="1"/>
    <x v="5"/>
  </r>
  <r>
    <n v="465404"/>
    <n v="442757"/>
    <n v="4500"/>
    <x v="0"/>
    <x v="6"/>
    <x v="4"/>
  </r>
  <r>
    <n v="465404"/>
    <n v="442757"/>
    <n v="4500"/>
    <x v="0"/>
    <x v="6"/>
    <x v="4"/>
  </r>
  <r>
    <n v="465405"/>
    <n v="6113608"/>
    <n v="17330"/>
    <x v="2"/>
    <x v="1"/>
    <x v="4"/>
  </r>
  <r>
    <n v="465405"/>
    <n v="6113608"/>
    <n v="54390"/>
    <x v="1"/>
    <x v="1"/>
    <x v="4"/>
  </r>
  <r>
    <n v="465405"/>
    <n v="6113608"/>
    <n v="54390"/>
    <x v="1"/>
    <x v="1"/>
    <x v="4"/>
  </r>
  <r>
    <n v="465405"/>
    <n v="6113608"/>
    <n v="597100"/>
    <x v="1"/>
    <x v="1"/>
    <x v="4"/>
  </r>
  <r>
    <n v="465405"/>
    <n v="6113608"/>
    <n v="2409"/>
    <x v="2"/>
    <x v="1"/>
    <x v="4"/>
  </r>
  <r>
    <n v="465405"/>
    <n v="6113608"/>
    <n v="1533"/>
    <x v="2"/>
    <x v="1"/>
    <x v="4"/>
  </r>
  <r>
    <n v="465405"/>
    <n v="6113608"/>
    <n v="3188"/>
    <x v="2"/>
    <x v="1"/>
    <x v="4"/>
  </r>
  <r>
    <n v="465405"/>
    <n v="6113608"/>
    <n v="17330"/>
    <x v="2"/>
    <x v="1"/>
    <x v="4"/>
  </r>
  <r>
    <n v="465405"/>
    <n v="6113608"/>
    <n v="54390"/>
    <x v="1"/>
    <x v="1"/>
    <x v="4"/>
  </r>
  <r>
    <n v="465405"/>
    <n v="6113608"/>
    <n v="54390"/>
    <x v="1"/>
    <x v="1"/>
    <x v="4"/>
  </r>
  <r>
    <n v="465405"/>
    <n v="6113608"/>
    <n v="597100"/>
    <x v="1"/>
    <x v="1"/>
    <x v="4"/>
  </r>
  <r>
    <n v="465405"/>
    <n v="6113608"/>
    <n v="2409"/>
    <x v="2"/>
    <x v="1"/>
    <x v="4"/>
  </r>
  <r>
    <n v="465405"/>
    <n v="6113608"/>
    <n v="1533"/>
    <x v="2"/>
    <x v="1"/>
    <x v="4"/>
  </r>
  <r>
    <n v="465405"/>
    <n v="6113608"/>
    <n v="3188"/>
    <x v="2"/>
    <x v="1"/>
    <x v="4"/>
  </r>
  <r>
    <n v="465412"/>
    <n v="8012087"/>
    <n v="37200"/>
    <x v="2"/>
    <x v="1"/>
    <x v="5"/>
  </r>
  <r>
    <n v="465412"/>
    <n v="8012087"/>
    <n v="69516"/>
    <x v="1"/>
    <x v="1"/>
    <x v="5"/>
  </r>
  <r>
    <n v="465412"/>
    <n v="8012087"/>
    <n v="578340"/>
    <x v="1"/>
    <x v="1"/>
    <x v="5"/>
  </r>
  <r>
    <n v="465413"/>
    <n v="6944335"/>
    <n v="17330"/>
    <x v="2"/>
    <x v="1"/>
    <x v="4"/>
  </r>
  <r>
    <n v="465413"/>
    <n v="6944335"/>
    <n v="9089"/>
    <x v="2"/>
    <x v="1"/>
    <x v="4"/>
  </r>
  <r>
    <n v="465413"/>
    <n v="6944335"/>
    <n v="6739"/>
    <x v="2"/>
    <x v="1"/>
    <x v="4"/>
  </r>
  <r>
    <n v="465413"/>
    <n v="6944335"/>
    <n v="2240"/>
    <x v="2"/>
    <x v="1"/>
    <x v="4"/>
  </r>
  <r>
    <n v="465413"/>
    <n v="6944335"/>
    <n v="17330"/>
    <x v="2"/>
    <x v="1"/>
    <x v="4"/>
  </r>
  <r>
    <n v="465413"/>
    <n v="6944335"/>
    <n v="9089"/>
    <x v="2"/>
    <x v="1"/>
    <x v="4"/>
  </r>
  <r>
    <n v="465413"/>
    <n v="6944335"/>
    <n v="6739"/>
    <x v="2"/>
    <x v="1"/>
    <x v="4"/>
  </r>
  <r>
    <n v="465413"/>
    <n v="6944335"/>
    <n v="2240"/>
    <x v="2"/>
    <x v="1"/>
    <x v="4"/>
  </r>
  <r>
    <n v="465414"/>
    <n v="19468748"/>
    <n v="17330"/>
    <x v="2"/>
    <x v="1"/>
    <x v="4"/>
  </r>
  <r>
    <n v="465414"/>
    <n v="19468748"/>
    <n v="49784"/>
    <x v="2"/>
    <x v="1"/>
    <x v="4"/>
  </r>
  <r>
    <n v="465414"/>
    <n v="19468748"/>
    <n v="12180"/>
    <x v="5"/>
    <x v="1"/>
    <x v="4"/>
  </r>
  <r>
    <n v="465414"/>
    <n v="19468748"/>
    <n v="12180"/>
    <x v="5"/>
    <x v="1"/>
    <x v="4"/>
  </r>
  <r>
    <n v="465414"/>
    <n v="19468748"/>
    <n v="102333"/>
    <x v="5"/>
    <x v="1"/>
    <x v="4"/>
  </r>
  <r>
    <n v="465414"/>
    <n v="19468748"/>
    <n v="5044"/>
    <x v="0"/>
    <x v="1"/>
    <x v="4"/>
  </r>
  <r>
    <n v="465414"/>
    <n v="19468748"/>
    <n v="24624"/>
    <x v="0"/>
    <x v="1"/>
    <x v="4"/>
  </r>
  <r>
    <n v="465414"/>
    <n v="19468748"/>
    <n v="17330"/>
    <x v="2"/>
    <x v="1"/>
    <x v="4"/>
  </r>
  <r>
    <n v="465414"/>
    <n v="19468748"/>
    <n v="49784"/>
    <x v="2"/>
    <x v="1"/>
    <x v="4"/>
  </r>
  <r>
    <n v="465414"/>
    <n v="19468748"/>
    <n v="12180"/>
    <x v="5"/>
    <x v="1"/>
    <x v="4"/>
  </r>
  <r>
    <n v="465414"/>
    <n v="19468748"/>
    <n v="12180"/>
    <x v="5"/>
    <x v="1"/>
    <x v="4"/>
  </r>
  <r>
    <n v="465414"/>
    <n v="19468748"/>
    <n v="102333"/>
    <x v="5"/>
    <x v="1"/>
    <x v="4"/>
  </r>
  <r>
    <n v="465414"/>
    <n v="19468748"/>
    <n v="5044"/>
    <x v="0"/>
    <x v="1"/>
    <x v="4"/>
  </r>
  <r>
    <n v="465414"/>
    <n v="19468748"/>
    <n v="24624"/>
    <x v="0"/>
    <x v="1"/>
    <x v="4"/>
  </r>
  <r>
    <n v="465423"/>
    <n v="5294515"/>
    <n v="192163"/>
    <x v="2"/>
    <x v="1"/>
    <x v="5"/>
  </r>
  <r>
    <n v="465423"/>
    <n v="5294515"/>
    <n v="92363"/>
    <x v="2"/>
    <x v="1"/>
    <x v="5"/>
  </r>
  <r>
    <n v="465423"/>
    <n v="5294515"/>
    <n v="92027"/>
    <x v="2"/>
    <x v="1"/>
    <x v="5"/>
  </r>
  <r>
    <n v="465423"/>
    <n v="5294515"/>
    <n v="34287"/>
    <x v="2"/>
    <x v="1"/>
    <x v="5"/>
  </r>
  <r>
    <n v="465423"/>
    <n v="5294515"/>
    <n v="46956"/>
    <x v="2"/>
    <x v="1"/>
    <x v="5"/>
  </r>
  <r>
    <n v="465423"/>
    <n v="5294515"/>
    <n v="3627"/>
    <x v="2"/>
    <x v="1"/>
    <x v="5"/>
  </r>
  <r>
    <n v="465423"/>
    <n v="5294515"/>
    <n v="0"/>
    <x v="2"/>
    <x v="1"/>
    <x v="5"/>
  </r>
  <r>
    <n v="465433"/>
    <n v="1004064"/>
    <n v="88800"/>
    <x v="2"/>
    <x v="1"/>
    <x v="5"/>
  </r>
  <r>
    <n v="465435"/>
    <n v="15811877"/>
    <n v="499830"/>
    <x v="0"/>
    <x v="1"/>
    <x v="3"/>
  </r>
  <r>
    <n v="465435"/>
    <n v="15811877"/>
    <n v="60452"/>
    <x v="0"/>
    <x v="1"/>
    <x v="3"/>
  </r>
  <r>
    <n v="465435"/>
    <n v="15811877"/>
    <n v="124160"/>
    <x v="0"/>
    <x v="1"/>
    <x v="3"/>
  </r>
  <r>
    <n v="465435"/>
    <n v="15811877"/>
    <n v="25435"/>
    <x v="1"/>
    <x v="1"/>
    <x v="3"/>
  </r>
  <r>
    <n v="465435"/>
    <n v="15811877"/>
    <n v="25435"/>
    <x v="1"/>
    <x v="1"/>
    <x v="3"/>
  </r>
  <r>
    <n v="465435"/>
    <n v="15811877"/>
    <n v="14042"/>
    <x v="0"/>
    <x v="1"/>
    <x v="3"/>
  </r>
  <r>
    <n v="465435"/>
    <n v="15811877"/>
    <n v="6179900"/>
    <x v="1"/>
    <x v="1"/>
    <x v="3"/>
  </r>
  <r>
    <n v="465435"/>
    <n v="15811877"/>
    <n v="29163"/>
    <x v="0"/>
    <x v="1"/>
    <x v="3"/>
  </r>
  <r>
    <n v="465435"/>
    <n v="15811877"/>
    <n v="495180"/>
    <x v="4"/>
    <x v="1"/>
    <x v="3"/>
  </r>
  <r>
    <n v="465435"/>
    <n v="15811877"/>
    <n v="2222"/>
    <x v="2"/>
    <x v="1"/>
    <x v="3"/>
  </r>
  <r>
    <n v="465435"/>
    <n v="15811877"/>
    <n v="179316"/>
    <x v="2"/>
    <x v="1"/>
    <x v="3"/>
  </r>
  <r>
    <n v="465437"/>
    <n v="725787"/>
    <n v="61200"/>
    <x v="0"/>
    <x v="7"/>
    <x v="3"/>
  </r>
  <r>
    <n v="465437"/>
    <n v="725787"/>
    <n v="359375"/>
    <x v="2"/>
    <x v="7"/>
    <x v="3"/>
  </r>
  <r>
    <n v="465437"/>
    <n v="725787"/>
    <n v="55800"/>
    <x v="0"/>
    <x v="7"/>
    <x v="3"/>
  </r>
  <r>
    <n v="465439"/>
    <n v="73416134"/>
    <n v="54000"/>
    <x v="4"/>
    <x v="1"/>
    <x v="5"/>
  </r>
  <r>
    <n v="465439"/>
    <n v="73416134"/>
    <n v="111600"/>
    <x v="2"/>
    <x v="1"/>
    <x v="5"/>
  </r>
  <r>
    <n v="465439"/>
    <n v="73416134"/>
    <n v="74400"/>
    <x v="2"/>
    <x v="1"/>
    <x v="5"/>
  </r>
  <r>
    <n v="465439"/>
    <n v="73416134"/>
    <n v="4252"/>
    <x v="2"/>
    <x v="1"/>
    <x v="5"/>
  </r>
  <r>
    <n v="465439"/>
    <n v="73416134"/>
    <n v="3335"/>
    <x v="2"/>
    <x v="1"/>
    <x v="5"/>
  </r>
  <r>
    <n v="465439"/>
    <n v="73416134"/>
    <n v="37525"/>
    <x v="2"/>
    <x v="1"/>
    <x v="5"/>
  </r>
  <r>
    <n v="465439"/>
    <n v="73416134"/>
    <n v="27700"/>
    <x v="2"/>
    <x v="1"/>
    <x v="5"/>
  </r>
  <r>
    <n v="465439"/>
    <n v="73416134"/>
    <n v="23500"/>
    <x v="2"/>
    <x v="1"/>
    <x v="5"/>
  </r>
  <r>
    <n v="465439"/>
    <n v="73416134"/>
    <n v="428907"/>
    <x v="2"/>
    <x v="1"/>
    <x v="5"/>
  </r>
  <r>
    <n v="465439"/>
    <n v="73416134"/>
    <n v="42840"/>
    <x v="2"/>
    <x v="1"/>
    <x v="5"/>
  </r>
  <r>
    <n v="465439"/>
    <n v="73416134"/>
    <n v="1200000"/>
    <x v="4"/>
    <x v="1"/>
    <x v="5"/>
  </r>
  <r>
    <n v="465439"/>
    <n v="73416134"/>
    <n v="12960000"/>
    <x v="4"/>
    <x v="1"/>
    <x v="5"/>
  </r>
  <r>
    <n v="465439"/>
    <n v="73416134"/>
    <n v="171360"/>
    <x v="4"/>
    <x v="1"/>
    <x v="5"/>
  </r>
  <r>
    <n v="465439"/>
    <n v="73416134"/>
    <n v="63342"/>
    <x v="4"/>
    <x v="1"/>
    <x v="5"/>
  </r>
  <r>
    <n v="465439"/>
    <n v="73416134"/>
    <n v="156515"/>
    <x v="4"/>
    <x v="1"/>
    <x v="5"/>
  </r>
  <r>
    <n v="465439"/>
    <n v="73416134"/>
    <n v="833000"/>
    <x v="2"/>
    <x v="1"/>
    <x v="5"/>
  </r>
  <r>
    <n v="465439"/>
    <n v="73416134"/>
    <n v="2952185"/>
    <x v="2"/>
    <x v="1"/>
    <x v="5"/>
  </r>
  <r>
    <n v="465439"/>
    <n v="73416134"/>
    <n v="44982"/>
    <x v="4"/>
    <x v="1"/>
    <x v="5"/>
  </r>
  <r>
    <n v="465439"/>
    <n v="73416134"/>
    <n v="231240"/>
    <x v="2"/>
    <x v="1"/>
    <x v="5"/>
  </r>
  <r>
    <n v="465439"/>
    <n v="73416134"/>
    <n v="282776"/>
    <x v="2"/>
    <x v="1"/>
    <x v="5"/>
  </r>
  <r>
    <n v="465439"/>
    <n v="73416134"/>
    <n v="23400"/>
    <x v="4"/>
    <x v="1"/>
    <x v="5"/>
  </r>
  <r>
    <n v="465439"/>
    <n v="73416134"/>
    <n v="207000"/>
    <x v="4"/>
    <x v="1"/>
    <x v="5"/>
  </r>
  <r>
    <n v="465439"/>
    <n v="73416134"/>
    <n v="126000"/>
    <x v="2"/>
    <x v="1"/>
    <x v="5"/>
  </r>
  <r>
    <n v="465439"/>
    <n v="73416134"/>
    <n v="105780"/>
    <x v="2"/>
    <x v="1"/>
    <x v="5"/>
  </r>
  <r>
    <n v="465439"/>
    <n v="73416134"/>
    <n v="0"/>
    <x v="2"/>
    <x v="1"/>
    <x v="5"/>
  </r>
  <r>
    <n v="465439"/>
    <n v="73416134"/>
    <n v="471"/>
    <x v="2"/>
    <x v="1"/>
    <x v="5"/>
  </r>
  <r>
    <n v="465439"/>
    <n v="73416134"/>
    <n v="29134"/>
    <x v="2"/>
    <x v="1"/>
    <x v="5"/>
  </r>
  <r>
    <n v="465439"/>
    <n v="73416134"/>
    <n v="2431"/>
    <x v="2"/>
    <x v="1"/>
    <x v="5"/>
  </r>
  <r>
    <n v="465439"/>
    <n v="73416134"/>
    <n v="0"/>
    <x v="2"/>
    <x v="1"/>
    <x v="5"/>
  </r>
  <r>
    <n v="465439"/>
    <n v="73416134"/>
    <n v="23016"/>
    <x v="2"/>
    <x v="1"/>
    <x v="5"/>
  </r>
  <r>
    <n v="465439"/>
    <n v="73416134"/>
    <n v="0"/>
    <x v="2"/>
    <x v="1"/>
    <x v="5"/>
  </r>
  <r>
    <n v="465439"/>
    <n v="73416134"/>
    <n v="25192"/>
    <x v="2"/>
    <x v="1"/>
    <x v="5"/>
  </r>
  <r>
    <n v="465439"/>
    <n v="73416134"/>
    <n v="3295800"/>
    <x v="1"/>
    <x v="1"/>
    <x v="5"/>
  </r>
  <r>
    <n v="465470"/>
    <n v="1824000"/>
    <n v="1764000"/>
    <x v="4"/>
    <x v="7"/>
    <x v="3"/>
  </r>
  <r>
    <n v="465470"/>
    <n v="1824000"/>
    <n v="4500"/>
    <x v="0"/>
    <x v="7"/>
    <x v="3"/>
  </r>
  <r>
    <n v="465473"/>
    <n v="1677222"/>
    <n v="20930"/>
    <x v="0"/>
    <x v="1"/>
    <x v="4"/>
  </r>
  <r>
    <n v="465473"/>
    <n v="1677222"/>
    <n v="20930"/>
    <x v="0"/>
    <x v="1"/>
    <x v="4"/>
  </r>
  <r>
    <n v="465475"/>
    <n v="1160000"/>
    <n v="818819"/>
    <x v="2"/>
    <x v="7"/>
    <x v="3"/>
  </r>
  <r>
    <n v="465475"/>
    <n v="1160000"/>
    <n v="126500"/>
    <x v="0"/>
    <x v="7"/>
    <x v="3"/>
  </r>
  <r>
    <n v="465477"/>
    <n v="1868594"/>
    <n v="54390"/>
    <x v="1"/>
    <x v="1"/>
    <x v="4"/>
  </r>
  <r>
    <n v="465477"/>
    <n v="1868594"/>
    <n v="54390"/>
    <x v="1"/>
    <x v="1"/>
    <x v="4"/>
  </r>
  <r>
    <n v="465477"/>
    <n v="1868594"/>
    <n v="54390"/>
    <x v="1"/>
    <x v="1"/>
    <x v="4"/>
  </r>
  <r>
    <n v="465477"/>
    <n v="1868594"/>
    <n v="895650"/>
    <x v="1"/>
    <x v="1"/>
    <x v="4"/>
  </r>
  <r>
    <n v="465477"/>
    <n v="1868594"/>
    <n v="54390"/>
    <x v="1"/>
    <x v="1"/>
    <x v="4"/>
  </r>
  <r>
    <n v="465477"/>
    <n v="1868594"/>
    <n v="54390"/>
    <x v="1"/>
    <x v="1"/>
    <x v="4"/>
  </r>
  <r>
    <n v="465477"/>
    <n v="1868594"/>
    <n v="54390"/>
    <x v="1"/>
    <x v="1"/>
    <x v="4"/>
  </r>
  <r>
    <n v="465477"/>
    <n v="1868594"/>
    <n v="895650"/>
    <x v="1"/>
    <x v="1"/>
    <x v="4"/>
  </r>
  <r>
    <n v="465478"/>
    <n v="760000"/>
    <n v="529975"/>
    <x v="2"/>
    <x v="7"/>
    <x v="3"/>
  </r>
  <r>
    <n v="465480"/>
    <n v="10460109"/>
    <n v="864000"/>
    <x v="1"/>
    <x v="1"/>
    <x v="5"/>
  </r>
  <r>
    <n v="465480"/>
    <n v="10460109"/>
    <n v="353603"/>
    <x v="2"/>
    <x v="1"/>
    <x v="5"/>
  </r>
  <r>
    <n v="465480"/>
    <n v="10460109"/>
    <n v="3944"/>
    <x v="4"/>
    <x v="1"/>
    <x v="5"/>
  </r>
  <r>
    <n v="465480"/>
    <n v="10460109"/>
    <n v="6400"/>
    <x v="4"/>
    <x v="1"/>
    <x v="5"/>
  </r>
  <r>
    <n v="465480"/>
    <n v="10460109"/>
    <n v="41400"/>
    <x v="4"/>
    <x v="1"/>
    <x v="5"/>
  </r>
  <r>
    <n v="465480"/>
    <n v="10460109"/>
    <n v="861"/>
    <x v="2"/>
    <x v="1"/>
    <x v="5"/>
  </r>
  <r>
    <n v="465480"/>
    <n v="10460109"/>
    <n v="283770"/>
    <x v="1"/>
    <x v="1"/>
    <x v="5"/>
  </r>
  <r>
    <n v="465483"/>
    <n v="1975031"/>
    <n v="135500"/>
    <x v="0"/>
    <x v="1"/>
    <x v="4"/>
  </r>
  <r>
    <n v="465483"/>
    <n v="1975031"/>
    <n v="135500"/>
    <x v="0"/>
    <x v="1"/>
    <x v="4"/>
  </r>
  <r>
    <n v="465484"/>
    <n v="1696054"/>
    <n v="2350"/>
    <x v="2"/>
    <x v="1"/>
    <x v="5"/>
  </r>
  <r>
    <n v="465500"/>
    <n v="1760000"/>
    <n v="700000"/>
    <x v="4"/>
    <x v="7"/>
    <x v="3"/>
  </r>
  <r>
    <n v="465500"/>
    <n v="1760000"/>
    <n v="173000"/>
    <x v="0"/>
    <x v="7"/>
    <x v="3"/>
  </r>
  <r>
    <n v="465612"/>
    <n v="15046207"/>
    <n v="4414800"/>
    <x v="1"/>
    <x v="0"/>
    <x v="0"/>
  </r>
  <r>
    <n v="465612"/>
    <n v="15046207"/>
    <n v="15120"/>
    <x v="2"/>
    <x v="0"/>
    <x v="0"/>
  </r>
  <r>
    <n v="465612"/>
    <n v="15046207"/>
    <n v="48143"/>
    <x v="2"/>
    <x v="0"/>
    <x v="0"/>
  </r>
  <r>
    <n v="465612"/>
    <n v="15046207"/>
    <n v="9030"/>
    <x v="2"/>
    <x v="0"/>
    <x v="0"/>
  </r>
  <r>
    <n v="465612"/>
    <n v="15046207"/>
    <n v="1549"/>
    <x v="2"/>
    <x v="0"/>
    <x v="0"/>
  </r>
  <r>
    <n v="465612"/>
    <n v="15046207"/>
    <n v="4708"/>
    <x v="2"/>
    <x v="0"/>
    <x v="0"/>
  </r>
  <r>
    <n v="465612"/>
    <n v="15046207"/>
    <n v="11984"/>
    <x v="2"/>
    <x v="0"/>
    <x v="0"/>
  </r>
  <r>
    <n v="465612"/>
    <n v="15046207"/>
    <n v="2114"/>
    <x v="2"/>
    <x v="0"/>
    <x v="0"/>
  </r>
  <r>
    <n v="465612"/>
    <n v="15046207"/>
    <n v="12800"/>
    <x v="2"/>
    <x v="0"/>
    <x v="0"/>
  </r>
  <r>
    <n v="465612"/>
    <n v="15046207"/>
    <n v="532000"/>
    <x v="2"/>
    <x v="0"/>
    <x v="0"/>
  </r>
  <r>
    <n v="465612"/>
    <n v="15046207"/>
    <n v="293862"/>
    <x v="2"/>
    <x v="0"/>
    <x v="0"/>
  </r>
  <r>
    <n v="465612"/>
    <n v="15046207"/>
    <n v="33800"/>
    <x v="1"/>
    <x v="0"/>
    <x v="0"/>
  </r>
  <r>
    <n v="465614"/>
    <n v="228369"/>
    <n v="4500"/>
    <x v="0"/>
    <x v="9"/>
    <x v="5"/>
  </r>
  <r>
    <n v="465616"/>
    <n v="228369"/>
    <n v="228369"/>
    <x v="3"/>
    <x v="9"/>
    <x v="5"/>
  </r>
  <r>
    <n v="465624"/>
    <n v="1700000"/>
    <n v="771507"/>
    <x v="5"/>
    <x v="6"/>
    <x v="4"/>
  </r>
  <r>
    <n v="465624"/>
    <n v="1700000"/>
    <n v="771507"/>
    <x v="5"/>
    <x v="6"/>
    <x v="4"/>
  </r>
  <r>
    <n v="465625"/>
    <n v="1700000"/>
    <n v="771507"/>
    <x v="5"/>
    <x v="6"/>
    <x v="4"/>
  </r>
  <r>
    <n v="465625"/>
    <n v="1700000"/>
    <n v="771507"/>
    <x v="5"/>
    <x v="6"/>
    <x v="4"/>
  </r>
  <r>
    <n v="465634"/>
    <n v="4298956"/>
    <n v="19924"/>
    <x v="2"/>
    <x v="1"/>
    <x v="3"/>
  </r>
  <r>
    <n v="465634"/>
    <n v="4298956"/>
    <n v="5107"/>
    <x v="2"/>
    <x v="1"/>
    <x v="3"/>
  </r>
  <r>
    <n v="465634"/>
    <n v="4298956"/>
    <n v="337999"/>
    <x v="0"/>
    <x v="1"/>
    <x v="3"/>
  </r>
  <r>
    <n v="465638"/>
    <n v="15222759"/>
    <n v="17330"/>
    <x v="2"/>
    <x v="1"/>
    <x v="4"/>
  </r>
  <r>
    <n v="465638"/>
    <n v="15222759"/>
    <n v="1395520"/>
    <x v="1"/>
    <x v="1"/>
    <x v="4"/>
  </r>
  <r>
    <n v="465638"/>
    <n v="15222759"/>
    <n v="298550"/>
    <x v="1"/>
    <x v="1"/>
    <x v="4"/>
  </r>
  <r>
    <n v="465638"/>
    <n v="15222759"/>
    <n v="9089"/>
    <x v="2"/>
    <x v="1"/>
    <x v="4"/>
  </r>
  <r>
    <n v="465638"/>
    <n v="15222759"/>
    <n v="897"/>
    <x v="2"/>
    <x v="1"/>
    <x v="4"/>
  </r>
  <r>
    <n v="465638"/>
    <n v="15222759"/>
    <n v="9775"/>
    <x v="2"/>
    <x v="1"/>
    <x v="4"/>
  </r>
  <r>
    <n v="465638"/>
    <n v="15222759"/>
    <n v="165186"/>
    <x v="5"/>
    <x v="1"/>
    <x v="4"/>
  </r>
  <r>
    <n v="465638"/>
    <n v="15222759"/>
    <n v="84000"/>
    <x v="5"/>
    <x v="1"/>
    <x v="4"/>
  </r>
  <r>
    <n v="465638"/>
    <n v="15222759"/>
    <n v="17330"/>
    <x v="2"/>
    <x v="1"/>
    <x v="4"/>
  </r>
  <r>
    <n v="465638"/>
    <n v="15222759"/>
    <n v="1395520"/>
    <x v="1"/>
    <x v="1"/>
    <x v="4"/>
  </r>
  <r>
    <n v="465638"/>
    <n v="15222759"/>
    <n v="298550"/>
    <x v="1"/>
    <x v="1"/>
    <x v="4"/>
  </r>
  <r>
    <n v="465638"/>
    <n v="15222759"/>
    <n v="9089"/>
    <x v="2"/>
    <x v="1"/>
    <x v="4"/>
  </r>
  <r>
    <n v="465638"/>
    <n v="15222759"/>
    <n v="897"/>
    <x v="2"/>
    <x v="1"/>
    <x v="4"/>
  </r>
  <r>
    <n v="465638"/>
    <n v="15222759"/>
    <n v="9775"/>
    <x v="2"/>
    <x v="1"/>
    <x v="4"/>
  </r>
  <r>
    <n v="465638"/>
    <n v="15222759"/>
    <n v="165186"/>
    <x v="5"/>
    <x v="1"/>
    <x v="4"/>
  </r>
  <r>
    <n v="465638"/>
    <n v="15222759"/>
    <n v="84000"/>
    <x v="5"/>
    <x v="1"/>
    <x v="4"/>
  </r>
  <r>
    <n v="465639"/>
    <n v="1047411"/>
    <n v="60000"/>
    <x v="0"/>
    <x v="7"/>
    <x v="3"/>
  </r>
  <r>
    <n v="465639"/>
    <n v="1047411"/>
    <n v="1158"/>
    <x v="0"/>
    <x v="7"/>
    <x v="3"/>
  </r>
  <r>
    <n v="465639"/>
    <n v="1047411"/>
    <n v="25200"/>
    <x v="0"/>
    <x v="7"/>
    <x v="3"/>
  </r>
  <r>
    <n v="465639"/>
    <n v="1047411"/>
    <n v="6384"/>
    <x v="0"/>
    <x v="7"/>
    <x v="3"/>
  </r>
  <r>
    <n v="465639"/>
    <n v="1047411"/>
    <n v="5400"/>
    <x v="0"/>
    <x v="7"/>
    <x v="3"/>
  </r>
  <r>
    <n v="465639"/>
    <n v="1047411"/>
    <n v="1534"/>
    <x v="0"/>
    <x v="7"/>
    <x v="3"/>
  </r>
  <r>
    <n v="465639"/>
    <n v="1047411"/>
    <n v="2060"/>
    <x v="0"/>
    <x v="7"/>
    <x v="3"/>
  </r>
  <r>
    <n v="465639"/>
    <n v="1047411"/>
    <n v="1562"/>
    <x v="0"/>
    <x v="7"/>
    <x v="3"/>
  </r>
  <r>
    <n v="465639"/>
    <n v="1047411"/>
    <n v="14256"/>
    <x v="2"/>
    <x v="7"/>
    <x v="3"/>
  </r>
  <r>
    <n v="465639"/>
    <n v="1047411"/>
    <n v="5346"/>
    <x v="2"/>
    <x v="7"/>
    <x v="3"/>
  </r>
  <r>
    <n v="465639"/>
    <n v="1047411"/>
    <n v="18882"/>
    <x v="2"/>
    <x v="7"/>
    <x v="3"/>
  </r>
  <r>
    <n v="465647"/>
    <n v="180000"/>
    <n v="169740"/>
    <x v="2"/>
    <x v="6"/>
    <x v="3"/>
  </r>
  <r>
    <n v="465648"/>
    <n v="135500"/>
    <n v="129500"/>
    <x v="2"/>
    <x v="6"/>
    <x v="3"/>
  </r>
  <r>
    <n v="465650"/>
    <n v="608493"/>
    <n v="1158"/>
    <x v="0"/>
    <x v="7"/>
    <x v="3"/>
  </r>
  <r>
    <n v="465650"/>
    <n v="608493"/>
    <n v="61200"/>
    <x v="0"/>
    <x v="7"/>
    <x v="3"/>
  </r>
  <r>
    <n v="465650"/>
    <n v="608493"/>
    <n v="60000"/>
    <x v="0"/>
    <x v="7"/>
    <x v="3"/>
  </r>
  <r>
    <n v="465650"/>
    <n v="608493"/>
    <n v="485105"/>
    <x v="4"/>
    <x v="7"/>
    <x v="3"/>
  </r>
  <r>
    <n v="465650"/>
    <n v="608493"/>
    <n v="4500"/>
    <x v="0"/>
    <x v="7"/>
    <x v="3"/>
  </r>
  <r>
    <n v="465654"/>
    <n v="1041012"/>
    <n v="77112"/>
    <x v="2"/>
    <x v="6"/>
    <x v="5"/>
  </r>
  <r>
    <n v="465655"/>
    <n v="1041012"/>
    <n v="77112"/>
    <x v="2"/>
    <x v="6"/>
    <x v="5"/>
  </r>
  <r>
    <n v="465656"/>
    <n v="1041012"/>
    <n v="77112"/>
    <x v="2"/>
    <x v="6"/>
    <x v="5"/>
  </r>
  <r>
    <n v="465657"/>
    <n v="1041012"/>
    <n v="77112"/>
    <x v="2"/>
    <x v="6"/>
    <x v="5"/>
  </r>
  <r>
    <n v="465658"/>
    <n v="1041012"/>
    <n v="77112"/>
    <x v="2"/>
    <x v="6"/>
    <x v="5"/>
  </r>
  <r>
    <n v="465675"/>
    <n v="1041012"/>
    <n v="77112"/>
    <x v="2"/>
    <x v="6"/>
    <x v="5"/>
  </r>
  <r>
    <n v="465682"/>
    <n v="135500"/>
    <n v="129500"/>
    <x v="2"/>
    <x v="6"/>
    <x v="3"/>
  </r>
  <r>
    <n v="465683"/>
    <n v="135500"/>
    <n v="129500"/>
    <x v="2"/>
    <x v="6"/>
    <x v="3"/>
  </r>
  <r>
    <n v="465699"/>
    <n v="1494790"/>
    <n v="4500"/>
    <x v="0"/>
    <x v="6"/>
    <x v="4"/>
  </r>
  <r>
    <n v="465699"/>
    <n v="1494790"/>
    <n v="4500"/>
    <x v="0"/>
    <x v="6"/>
    <x v="4"/>
  </r>
  <r>
    <n v="465704"/>
    <n v="5105576"/>
    <n v="17330"/>
    <x v="2"/>
    <x v="1"/>
    <x v="4"/>
  </r>
  <r>
    <n v="465704"/>
    <n v="5105576"/>
    <n v="49784"/>
    <x v="2"/>
    <x v="1"/>
    <x v="4"/>
  </r>
  <r>
    <n v="465704"/>
    <n v="5105576"/>
    <n v="1904"/>
    <x v="2"/>
    <x v="1"/>
    <x v="4"/>
  </r>
  <r>
    <n v="465704"/>
    <n v="5105576"/>
    <n v="240"/>
    <x v="2"/>
    <x v="1"/>
    <x v="4"/>
  </r>
  <r>
    <n v="465704"/>
    <n v="5105576"/>
    <n v="10758"/>
    <x v="5"/>
    <x v="1"/>
    <x v="4"/>
  </r>
  <r>
    <n v="465704"/>
    <n v="5105576"/>
    <n v="17330"/>
    <x v="2"/>
    <x v="1"/>
    <x v="4"/>
  </r>
  <r>
    <n v="465704"/>
    <n v="5105576"/>
    <n v="49784"/>
    <x v="2"/>
    <x v="1"/>
    <x v="4"/>
  </r>
  <r>
    <n v="465704"/>
    <n v="5105576"/>
    <n v="1904"/>
    <x v="2"/>
    <x v="1"/>
    <x v="4"/>
  </r>
  <r>
    <n v="465704"/>
    <n v="5105576"/>
    <n v="240"/>
    <x v="2"/>
    <x v="1"/>
    <x v="4"/>
  </r>
  <r>
    <n v="465704"/>
    <n v="5105576"/>
    <n v="10758"/>
    <x v="5"/>
    <x v="1"/>
    <x v="4"/>
  </r>
  <r>
    <n v="465709"/>
    <n v="598165"/>
    <n v="9962"/>
    <x v="2"/>
    <x v="1"/>
    <x v="3"/>
  </r>
  <r>
    <n v="465709"/>
    <n v="598165"/>
    <n v="68800"/>
    <x v="0"/>
    <x v="1"/>
    <x v="3"/>
  </r>
  <r>
    <n v="465735"/>
    <n v="82567085"/>
    <n v="54000"/>
    <x v="4"/>
    <x v="1"/>
    <x v="5"/>
  </r>
  <r>
    <n v="465735"/>
    <n v="82567085"/>
    <n v="108000"/>
    <x v="4"/>
    <x v="1"/>
    <x v="5"/>
  </r>
  <r>
    <n v="465735"/>
    <n v="82567085"/>
    <n v="0"/>
    <x v="2"/>
    <x v="1"/>
    <x v="5"/>
  </r>
  <r>
    <n v="465735"/>
    <n v="82567085"/>
    <n v="60480"/>
    <x v="4"/>
    <x v="1"/>
    <x v="5"/>
  </r>
  <r>
    <n v="465735"/>
    <n v="82567085"/>
    <n v="266400"/>
    <x v="2"/>
    <x v="1"/>
    <x v="5"/>
  </r>
  <r>
    <n v="465735"/>
    <n v="82567085"/>
    <n v="194400"/>
    <x v="2"/>
    <x v="1"/>
    <x v="5"/>
  </r>
  <r>
    <n v="465735"/>
    <n v="82567085"/>
    <n v="111600"/>
    <x v="2"/>
    <x v="1"/>
    <x v="5"/>
  </r>
  <r>
    <n v="465735"/>
    <n v="82567085"/>
    <n v="16934"/>
    <x v="2"/>
    <x v="1"/>
    <x v="5"/>
  </r>
  <r>
    <n v="465735"/>
    <n v="82567085"/>
    <n v="17280"/>
    <x v="2"/>
    <x v="1"/>
    <x v="5"/>
  </r>
  <r>
    <n v="465735"/>
    <n v="82567085"/>
    <n v="77280"/>
    <x v="2"/>
    <x v="1"/>
    <x v="5"/>
  </r>
  <r>
    <n v="465735"/>
    <n v="82567085"/>
    <n v="870000"/>
    <x v="2"/>
    <x v="1"/>
    <x v="5"/>
  </r>
  <r>
    <n v="465735"/>
    <n v="82567085"/>
    <n v="5522"/>
    <x v="2"/>
    <x v="1"/>
    <x v="5"/>
  </r>
  <r>
    <n v="465735"/>
    <n v="82567085"/>
    <n v="8504"/>
    <x v="2"/>
    <x v="1"/>
    <x v="5"/>
  </r>
  <r>
    <n v="465735"/>
    <n v="82567085"/>
    <n v="7628"/>
    <x v="2"/>
    <x v="1"/>
    <x v="5"/>
  </r>
  <r>
    <n v="465735"/>
    <n v="82567085"/>
    <n v="7851"/>
    <x v="2"/>
    <x v="1"/>
    <x v="5"/>
  </r>
  <r>
    <n v="465735"/>
    <n v="82567085"/>
    <n v="4826"/>
    <x v="2"/>
    <x v="1"/>
    <x v="5"/>
  </r>
  <r>
    <n v="465735"/>
    <n v="82567085"/>
    <n v="23500"/>
    <x v="2"/>
    <x v="1"/>
    <x v="5"/>
  </r>
  <r>
    <n v="465735"/>
    <n v="82567085"/>
    <n v="3113"/>
    <x v="2"/>
    <x v="1"/>
    <x v="5"/>
  </r>
  <r>
    <n v="465735"/>
    <n v="82567085"/>
    <n v="66663"/>
    <x v="2"/>
    <x v="1"/>
    <x v="5"/>
  </r>
  <r>
    <n v="465735"/>
    <n v="82567085"/>
    <n v="480"/>
    <x v="4"/>
    <x v="1"/>
    <x v="5"/>
  </r>
  <r>
    <n v="465735"/>
    <n v="82567085"/>
    <n v="2316"/>
    <x v="4"/>
    <x v="1"/>
    <x v="5"/>
  </r>
  <r>
    <n v="465735"/>
    <n v="82567085"/>
    <n v="45900"/>
    <x v="5"/>
    <x v="1"/>
    <x v="5"/>
  </r>
  <r>
    <n v="465735"/>
    <n v="82567085"/>
    <n v="0"/>
    <x v="4"/>
    <x v="1"/>
    <x v="5"/>
  </r>
  <r>
    <n v="465735"/>
    <n v="82567085"/>
    <n v="7038"/>
    <x v="5"/>
    <x v="1"/>
    <x v="5"/>
  </r>
  <r>
    <n v="465735"/>
    <n v="82567085"/>
    <n v="0"/>
    <x v="4"/>
    <x v="1"/>
    <x v="5"/>
  </r>
  <r>
    <n v="465735"/>
    <n v="82567085"/>
    <n v="122490"/>
    <x v="5"/>
    <x v="1"/>
    <x v="5"/>
  </r>
  <r>
    <n v="465735"/>
    <n v="82567085"/>
    <n v="0"/>
    <x v="4"/>
    <x v="1"/>
    <x v="5"/>
  </r>
  <r>
    <n v="465735"/>
    <n v="82567085"/>
    <n v="185076"/>
    <x v="5"/>
    <x v="1"/>
    <x v="5"/>
  </r>
  <r>
    <n v="465735"/>
    <n v="82567085"/>
    <n v="396000"/>
    <x v="5"/>
    <x v="1"/>
    <x v="5"/>
  </r>
  <r>
    <n v="465735"/>
    <n v="82567085"/>
    <n v="8874"/>
    <x v="4"/>
    <x v="1"/>
    <x v="5"/>
  </r>
  <r>
    <n v="465735"/>
    <n v="82567085"/>
    <n v="24442"/>
    <x v="5"/>
    <x v="1"/>
    <x v="5"/>
  </r>
  <r>
    <n v="465735"/>
    <n v="82567085"/>
    <n v="0"/>
    <x v="4"/>
    <x v="1"/>
    <x v="5"/>
  </r>
  <r>
    <n v="465735"/>
    <n v="82567085"/>
    <n v="430200"/>
    <x v="5"/>
    <x v="1"/>
    <x v="5"/>
  </r>
  <r>
    <n v="465735"/>
    <n v="82567085"/>
    <n v="0"/>
    <x v="4"/>
    <x v="1"/>
    <x v="5"/>
  </r>
  <r>
    <n v="465735"/>
    <n v="82567085"/>
    <n v="330000"/>
    <x v="5"/>
    <x v="1"/>
    <x v="5"/>
  </r>
  <r>
    <n v="465735"/>
    <n v="82567085"/>
    <n v="44800"/>
    <x v="5"/>
    <x v="1"/>
    <x v="5"/>
  </r>
  <r>
    <n v="465735"/>
    <n v="82567085"/>
    <n v="0"/>
    <x v="4"/>
    <x v="1"/>
    <x v="5"/>
  </r>
  <r>
    <n v="465735"/>
    <n v="82567085"/>
    <n v="41400"/>
    <x v="4"/>
    <x v="1"/>
    <x v="5"/>
  </r>
  <r>
    <n v="465735"/>
    <n v="82567085"/>
    <n v="880000"/>
    <x v="2"/>
    <x v="1"/>
    <x v="5"/>
  </r>
  <r>
    <n v="465735"/>
    <n v="82567085"/>
    <n v="2250"/>
    <x v="5"/>
    <x v="1"/>
    <x v="5"/>
  </r>
  <r>
    <n v="465735"/>
    <n v="82567085"/>
    <n v="27048"/>
    <x v="2"/>
    <x v="1"/>
    <x v="5"/>
  </r>
  <r>
    <n v="465735"/>
    <n v="82567085"/>
    <n v="588"/>
    <x v="2"/>
    <x v="1"/>
    <x v="5"/>
  </r>
  <r>
    <n v="465735"/>
    <n v="82567085"/>
    <n v="43638"/>
    <x v="5"/>
    <x v="1"/>
    <x v="5"/>
  </r>
  <r>
    <n v="465735"/>
    <n v="82567085"/>
    <n v="6511"/>
    <x v="2"/>
    <x v="1"/>
    <x v="5"/>
  </r>
  <r>
    <n v="465735"/>
    <n v="82567085"/>
    <n v="7527"/>
    <x v="2"/>
    <x v="1"/>
    <x v="5"/>
  </r>
  <r>
    <n v="465735"/>
    <n v="82567085"/>
    <n v="0"/>
    <x v="2"/>
    <x v="1"/>
    <x v="5"/>
  </r>
  <r>
    <n v="465735"/>
    <n v="82567085"/>
    <n v="2871951"/>
    <x v="3"/>
    <x v="1"/>
    <x v="5"/>
  </r>
  <r>
    <n v="465735"/>
    <n v="82567085"/>
    <n v="8805"/>
    <x v="2"/>
    <x v="1"/>
    <x v="5"/>
  </r>
  <r>
    <n v="465735"/>
    <n v="82567085"/>
    <n v="7156440"/>
    <x v="1"/>
    <x v="1"/>
    <x v="5"/>
  </r>
  <r>
    <n v="465736"/>
    <n v="3561474"/>
    <n v="13392"/>
    <x v="2"/>
    <x v="1"/>
    <x v="5"/>
  </r>
  <r>
    <n v="465738"/>
    <n v="5431657"/>
    <n v="2400000"/>
    <x v="5"/>
    <x v="1"/>
    <x v="5"/>
  </r>
  <r>
    <n v="465738"/>
    <n v="5431657"/>
    <n v="204000"/>
    <x v="5"/>
    <x v="1"/>
    <x v="5"/>
  </r>
  <r>
    <n v="465741"/>
    <n v="7777678"/>
    <n v="2207400"/>
    <x v="1"/>
    <x v="0"/>
    <x v="0"/>
  </r>
  <r>
    <n v="465741"/>
    <n v="7777678"/>
    <n v="910200"/>
    <x v="1"/>
    <x v="0"/>
    <x v="0"/>
  </r>
  <r>
    <n v="465741"/>
    <n v="7777678"/>
    <n v="7200"/>
    <x v="2"/>
    <x v="0"/>
    <x v="0"/>
  </r>
  <r>
    <n v="465741"/>
    <n v="7777678"/>
    <n v="135000"/>
    <x v="1"/>
    <x v="0"/>
    <x v="0"/>
  </r>
  <r>
    <n v="465741"/>
    <n v="7777678"/>
    <n v="69700"/>
    <x v="1"/>
    <x v="0"/>
    <x v="0"/>
  </r>
  <r>
    <n v="465743"/>
    <n v="3180066"/>
    <n v="1103700"/>
    <x v="3"/>
    <x v="0"/>
    <x v="0"/>
  </r>
  <r>
    <n v="465743"/>
    <n v="3180066"/>
    <n v="720"/>
    <x v="2"/>
    <x v="0"/>
    <x v="0"/>
  </r>
  <r>
    <n v="465743"/>
    <n v="3180066"/>
    <n v="5232"/>
    <x v="2"/>
    <x v="0"/>
    <x v="0"/>
  </r>
  <r>
    <n v="465743"/>
    <n v="3180066"/>
    <n v="3520"/>
    <x v="0"/>
    <x v="0"/>
    <x v="0"/>
  </r>
  <r>
    <n v="465743"/>
    <n v="3180066"/>
    <n v="1012"/>
    <x v="0"/>
    <x v="0"/>
    <x v="0"/>
  </r>
  <r>
    <n v="465818"/>
    <n v="135500"/>
    <n v="129500"/>
    <x v="2"/>
    <x v="6"/>
    <x v="3"/>
  </r>
  <r>
    <n v="465819"/>
    <n v="135500"/>
    <n v="129500"/>
    <x v="2"/>
    <x v="6"/>
    <x v="3"/>
  </r>
  <r>
    <n v="465820"/>
    <n v="135500"/>
    <n v="129500"/>
    <x v="2"/>
    <x v="6"/>
    <x v="3"/>
  </r>
  <r>
    <n v="465821"/>
    <n v="135500"/>
    <n v="129500"/>
    <x v="2"/>
    <x v="6"/>
    <x v="3"/>
  </r>
  <r>
    <n v="465857"/>
    <n v="135500"/>
    <n v="129500"/>
    <x v="2"/>
    <x v="6"/>
    <x v="3"/>
  </r>
  <r>
    <n v="465858"/>
    <n v="135500"/>
    <n v="129500"/>
    <x v="2"/>
    <x v="6"/>
    <x v="3"/>
  </r>
  <r>
    <n v="465859"/>
    <n v="135500"/>
    <n v="129500"/>
    <x v="2"/>
    <x v="6"/>
    <x v="3"/>
  </r>
  <r>
    <n v="465860"/>
    <n v="95200"/>
    <n v="89200"/>
    <x v="2"/>
    <x v="6"/>
    <x v="3"/>
  </r>
  <r>
    <n v="465861"/>
    <n v="135500"/>
    <n v="129500"/>
    <x v="2"/>
    <x v="6"/>
    <x v="3"/>
  </r>
  <r>
    <n v="465862"/>
    <n v="135500"/>
    <n v="129500"/>
    <x v="2"/>
    <x v="6"/>
    <x v="3"/>
  </r>
  <r>
    <n v="465863"/>
    <n v="135500"/>
    <n v="129500"/>
    <x v="2"/>
    <x v="6"/>
    <x v="3"/>
  </r>
  <r>
    <n v="465864"/>
    <n v="135500"/>
    <n v="129500"/>
    <x v="2"/>
    <x v="6"/>
    <x v="3"/>
  </r>
  <r>
    <n v="465865"/>
    <n v="2548000"/>
    <n v="746525"/>
    <x v="5"/>
    <x v="6"/>
    <x v="4"/>
  </r>
  <r>
    <n v="465865"/>
    <n v="2548000"/>
    <n v="746525"/>
    <x v="5"/>
    <x v="6"/>
    <x v="4"/>
  </r>
  <r>
    <n v="465887"/>
    <n v="135500"/>
    <n v="129500"/>
    <x v="2"/>
    <x v="6"/>
    <x v="3"/>
  </r>
  <r>
    <n v="465903"/>
    <n v="2643871"/>
    <n v="14688"/>
    <x v="0"/>
    <x v="1"/>
    <x v="3"/>
  </r>
  <r>
    <n v="465903"/>
    <n v="2643871"/>
    <n v="8848"/>
    <x v="0"/>
    <x v="1"/>
    <x v="3"/>
  </r>
  <r>
    <n v="465903"/>
    <n v="2643871"/>
    <n v="457200"/>
    <x v="0"/>
    <x v="1"/>
    <x v="3"/>
  </r>
  <r>
    <n v="466025"/>
    <n v="18952092"/>
    <n v="8992"/>
    <x v="0"/>
    <x v="1"/>
    <x v="3"/>
  </r>
  <r>
    <n v="466025"/>
    <n v="18952092"/>
    <n v="6384"/>
    <x v="0"/>
    <x v="1"/>
    <x v="3"/>
  </r>
  <r>
    <n v="466025"/>
    <n v="18952092"/>
    <n v="60588"/>
    <x v="0"/>
    <x v="1"/>
    <x v="3"/>
  </r>
  <r>
    <n v="466025"/>
    <n v="18952092"/>
    <n v="800000"/>
    <x v="1"/>
    <x v="1"/>
    <x v="3"/>
  </r>
  <r>
    <n v="466025"/>
    <n v="18952092"/>
    <n v="1200000"/>
    <x v="1"/>
    <x v="1"/>
    <x v="3"/>
  </r>
  <r>
    <n v="466025"/>
    <n v="18952092"/>
    <n v="4496"/>
    <x v="0"/>
    <x v="1"/>
    <x v="3"/>
  </r>
  <r>
    <n v="466025"/>
    <n v="18952092"/>
    <n v="8992"/>
    <x v="0"/>
    <x v="1"/>
    <x v="3"/>
  </r>
  <r>
    <n v="466025"/>
    <n v="18952092"/>
    <n v="4496"/>
    <x v="0"/>
    <x v="1"/>
    <x v="3"/>
  </r>
  <r>
    <n v="466025"/>
    <n v="18952092"/>
    <n v="4981"/>
    <x v="2"/>
    <x v="1"/>
    <x v="3"/>
  </r>
  <r>
    <n v="466025"/>
    <n v="18952092"/>
    <n v="2222"/>
    <x v="2"/>
    <x v="1"/>
    <x v="3"/>
  </r>
  <r>
    <n v="466025"/>
    <n v="18952092"/>
    <n v="6165953"/>
    <x v="2"/>
    <x v="1"/>
    <x v="3"/>
  </r>
  <r>
    <n v="466025"/>
    <n v="18952092"/>
    <n v="337999"/>
    <x v="0"/>
    <x v="1"/>
    <x v="3"/>
  </r>
  <r>
    <n v="466030"/>
    <n v="40364224"/>
    <n v="196000"/>
    <x v="4"/>
    <x v="1"/>
    <x v="3"/>
  </r>
  <r>
    <n v="466030"/>
    <n v="40364224"/>
    <n v="196000"/>
    <x v="4"/>
    <x v="1"/>
    <x v="3"/>
  </r>
  <r>
    <n v="466030"/>
    <n v="40364224"/>
    <n v="51512"/>
    <x v="2"/>
    <x v="1"/>
    <x v="3"/>
  </r>
  <r>
    <n v="466030"/>
    <n v="40364224"/>
    <n v="51510"/>
    <x v="2"/>
    <x v="1"/>
    <x v="3"/>
  </r>
  <r>
    <n v="466030"/>
    <n v="40364224"/>
    <n v="194259"/>
    <x v="2"/>
    <x v="1"/>
    <x v="3"/>
  </r>
  <r>
    <n v="466043"/>
    <n v="642602"/>
    <n v="2290"/>
    <x v="5"/>
    <x v="1"/>
    <x v="4"/>
  </r>
  <r>
    <n v="466043"/>
    <n v="642602"/>
    <n v="2290"/>
    <x v="5"/>
    <x v="1"/>
    <x v="4"/>
  </r>
  <r>
    <n v="466045"/>
    <n v="22982367"/>
    <n v="17330"/>
    <x v="2"/>
    <x v="1"/>
    <x v="4"/>
  </r>
  <r>
    <n v="466045"/>
    <n v="22982367"/>
    <n v="49784"/>
    <x v="2"/>
    <x v="1"/>
    <x v="4"/>
  </r>
  <r>
    <n v="466045"/>
    <n v="22982367"/>
    <n v="12180"/>
    <x v="5"/>
    <x v="1"/>
    <x v="4"/>
  </r>
  <r>
    <n v="466045"/>
    <n v="22982367"/>
    <n v="12180"/>
    <x v="5"/>
    <x v="1"/>
    <x v="4"/>
  </r>
  <r>
    <n v="466045"/>
    <n v="22982367"/>
    <n v="961716"/>
    <x v="5"/>
    <x v="1"/>
    <x v="4"/>
  </r>
  <r>
    <n v="466045"/>
    <n v="22982367"/>
    <n v="217872"/>
    <x v="2"/>
    <x v="1"/>
    <x v="4"/>
  </r>
  <r>
    <n v="466045"/>
    <n v="22982367"/>
    <n v="17330"/>
    <x v="2"/>
    <x v="1"/>
    <x v="4"/>
  </r>
  <r>
    <n v="466045"/>
    <n v="22982367"/>
    <n v="49784"/>
    <x v="2"/>
    <x v="1"/>
    <x v="4"/>
  </r>
  <r>
    <n v="466045"/>
    <n v="22982367"/>
    <n v="12180"/>
    <x v="5"/>
    <x v="1"/>
    <x v="4"/>
  </r>
  <r>
    <n v="466045"/>
    <n v="22982367"/>
    <n v="12180"/>
    <x v="5"/>
    <x v="1"/>
    <x v="4"/>
  </r>
  <r>
    <n v="466045"/>
    <n v="22982367"/>
    <n v="961716"/>
    <x v="5"/>
    <x v="1"/>
    <x v="4"/>
  </r>
  <r>
    <n v="466045"/>
    <n v="22982367"/>
    <n v="217872"/>
    <x v="2"/>
    <x v="1"/>
    <x v="4"/>
  </r>
  <r>
    <n v="466053"/>
    <n v="135500"/>
    <n v="129500"/>
    <x v="2"/>
    <x v="6"/>
    <x v="3"/>
  </r>
  <r>
    <n v="466054"/>
    <n v="135500"/>
    <n v="129500"/>
    <x v="2"/>
    <x v="6"/>
    <x v="3"/>
  </r>
  <r>
    <n v="466055"/>
    <n v="135500"/>
    <n v="129500"/>
    <x v="2"/>
    <x v="6"/>
    <x v="3"/>
  </r>
  <r>
    <n v="466056"/>
    <n v="135500"/>
    <n v="129500"/>
    <x v="2"/>
    <x v="6"/>
    <x v="3"/>
  </r>
  <r>
    <n v="466057"/>
    <n v="135500"/>
    <n v="129500"/>
    <x v="2"/>
    <x v="6"/>
    <x v="3"/>
  </r>
  <r>
    <n v="466058"/>
    <n v="135500"/>
    <n v="129500"/>
    <x v="2"/>
    <x v="6"/>
    <x v="3"/>
  </r>
  <r>
    <n v="466059"/>
    <n v="135500"/>
    <n v="129500"/>
    <x v="2"/>
    <x v="6"/>
    <x v="3"/>
  </r>
  <r>
    <n v="466068"/>
    <n v="135500"/>
    <n v="129500"/>
    <x v="2"/>
    <x v="6"/>
    <x v="3"/>
  </r>
  <r>
    <n v="466069"/>
    <n v="135500"/>
    <n v="129500"/>
    <x v="2"/>
    <x v="6"/>
    <x v="3"/>
  </r>
  <r>
    <n v="466079"/>
    <n v="558110"/>
    <n v="49784"/>
    <x v="2"/>
    <x v="6"/>
    <x v="4"/>
  </r>
  <r>
    <n v="466079"/>
    <n v="558110"/>
    <n v="49784"/>
    <x v="2"/>
    <x v="6"/>
    <x v="4"/>
  </r>
  <r>
    <n v="466096"/>
    <n v="142100"/>
    <n v="4500"/>
    <x v="0"/>
    <x v="6"/>
    <x v="4"/>
  </r>
  <r>
    <n v="466096"/>
    <n v="142100"/>
    <n v="4500"/>
    <x v="0"/>
    <x v="6"/>
    <x v="4"/>
  </r>
  <r>
    <n v="466097"/>
    <n v="545580"/>
    <n v="273560"/>
    <x v="0"/>
    <x v="6"/>
    <x v="4"/>
  </r>
  <r>
    <n v="466097"/>
    <n v="545580"/>
    <n v="273560"/>
    <x v="0"/>
    <x v="6"/>
    <x v="4"/>
  </r>
  <r>
    <n v="466101"/>
    <n v="1047260"/>
    <n v="32556"/>
    <x v="5"/>
    <x v="1"/>
    <x v="4"/>
  </r>
  <r>
    <n v="466101"/>
    <n v="1047260"/>
    <n v="32556"/>
    <x v="5"/>
    <x v="1"/>
    <x v="4"/>
  </r>
  <r>
    <n v="466118"/>
    <n v="442757"/>
    <n v="4500"/>
    <x v="0"/>
    <x v="6"/>
    <x v="4"/>
  </r>
  <r>
    <n v="466118"/>
    <n v="442757"/>
    <n v="4500"/>
    <x v="0"/>
    <x v="6"/>
    <x v="4"/>
  </r>
  <r>
    <n v="466138"/>
    <n v="442757"/>
    <n v="4500"/>
    <x v="0"/>
    <x v="6"/>
    <x v="4"/>
  </r>
  <r>
    <n v="466138"/>
    <n v="442757"/>
    <n v="4500"/>
    <x v="0"/>
    <x v="6"/>
    <x v="4"/>
  </r>
  <r>
    <n v="466177"/>
    <n v="135500"/>
    <n v="129500"/>
    <x v="2"/>
    <x v="6"/>
    <x v="3"/>
  </r>
  <r>
    <n v="466225"/>
    <n v="135500"/>
    <n v="129500"/>
    <x v="2"/>
    <x v="6"/>
    <x v="3"/>
  </r>
  <r>
    <n v="466257"/>
    <n v="13020148"/>
    <n v="17330"/>
    <x v="2"/>
    <x v="1"/>
    <x v="4"/>
  </r>
  <r>
    <n v="466257"/>
    <n v="13020148"/>
    <n v="49784"/>
    <x v="2"/>
    <x v="1"/>
    <x v="4"/>
  </r>
  <r>
    <n v="466257"/>
    <n v="13020148"/>
    <n v="12180"/>
    <x v="5"/>
    <x v="1"/>
    <x v="4"/>
  </r>
  <r>
    <n v="466257"/>
    <n v="13020148"/>
    <n v="86100"/>
    <x v="2"/>
    <x v="1"/>
    <x v="4"/>
  </r>
  <r>
    <n v="466257"/>
    <n v="13020148"/>
    <n v="8404"/>
    <x v="2"/>
    <x v="1"/>
    <x v="4"/>
  </r>
  <r>
    <n v="466257"/>
    <n v="13020148"/>
    <n v="17330"/>
    <x v="2"/>
    <x v="1"/>
    <x v="4"/>
  </r>
  <r>
    <n v="466257"/>
    <n v="13020148"/>
    <n v="49784"/>
    <x v="2"/>
    <x v="1"/>
    <x v="4"/>
  </r>
  <r>
    <n v="466257"/>
    <n v="13020148"/>
    <n v="12180"/>
    <x v="5"/>
    <x v="1"/>
    <x v="4"/>
  </r>
  <r>
    <n v="466257"/>
    <n v="13020148"/>
    <n v="86100"/>
    <x v="2"/>
    <x v="1"/>
    <x v="4"/>
  </r>
  <r>
    <n v="466257"/>
    <n v="13020148"/>
    <n v="8404"/>
    <x v="2"/>
    <x v="1"/>
    <x v="4"/>
  </r>
  <r>
    <n v="466315"/>
    <n v="3300000"/>
    <n v="771507"/>
    <x v="5"/>
    <x v="6"/>
    <x v="4"/>
  </r>
  <r>
    <n v="466315"/>
    <n v="3300000"/>
    <n v="771507"/>
    <x v="5"/>
    <x v="6"/>
    <x v="4"/>
  </r>
  <r>
    <n v="466315"/>
    <n v="3300000"/>
    <n v="771507"/>
    <x v="5"/>
    <x v="6"/>
    <x v="4"/>
  </r>
  <r>
    <n v="466315"/>
    <n v="3300000"/>
    <n v="771507"/>
    <x v="5"/>
    <x v="6"/>
    <x v="4"/>
  </r>
  <r>
    <n v="466316"/>
    <n v="850000"/>
    <n v="771507"/>
    <x v="5"/>
    <x v="6"/>
    <x v="4"/>
  </r>
  <r>
    <n v="466316"/>
    <n v="850000"/>
    <n v="771507"/>
    <x v="5"/>
    <x v="6"/>
    <x v="4"/>
  </r>
  <r>
    <n v="466350"/>
    <n v="1969749"/>
    <n v="330067"/>
    <x v="2"/>
    <x v="7"/>
    <x v="4"/>
  </r>
  <r>
    <n v="466350"/>
    <n v="1969749"/>
    <n v="330067"/>
    <x v="2"/>
    <x v="7"/>
    <x v="4"/>
  </r>
  <r>
    <n v="466360"/>
    <n v="7589935"/>
    <n v="25435"/>
    <x v="1"/>
    <x v="1"/>
    <x v="3"/>
  </r>
  <r>
    <n v="466360"/>
    <n v="7589935"/>
    <n v="200000"/>
    <x v="1"/>
    <x v="1"/>
    <x v="3"/>
  </r>
  <r>
    <n v="466360"/>
    <n v="7589935"/>
    <n v="67750"/>
    <x v="4"/>
    <x v="1"/>
    <x v="3"/>
  </r>
  <r>
    <n v="466360"/>
    <n v="7589935"/>
    <n v="67750"/>
    <x v="4"/>
    <x v="1"/>
    <x v="3"/>
  </r>
  <r>
    <n v="466360"/>
    <n v="7589935"/>
    <n v="2222"/>
    <x v="2"/>
    <x v="1"/>
    <x v="3"/>
  </r>
  <r>
    <n v="466360"/>
    <n v="7589935"/>
    <n v="74715"/>
    <x v="2"/>
    <x v="1"/>
    <x v="3"/>
  </r>
  <r>
    <n v="466360"/>
    <n v="7589935"/>
    <n v="9899"/>
    <x v="2"/>
    <x v="1"/>
    <x v="3"/>
  </r>
  <r>
    <n v="466361"/>
    <n v="14153157"/>
    <n v="12180"/>
    <x v="5"/>
    <x v="1"/>
    <x v="4"/>
  </r>
  <r>
    <n v="466361"/>
    <n v="14153157"/>
    <n v="12180"/>
    <x v="5"/>
    <x v="1"/>
    <x v="4"/>
  </r>
  <r>
    <n v="466361"/>
    <n v="14153157"/>
    <n v="12180"/>
    <x v="5"/>
    <x v="1"/>
    <x v="4"/>
  </r>
  <r>
    <n v="466361"/>
    <n v="14153157"/>
    <n v="12180"/>
    <x v="5"/>
    <x v="1"/>
    <x v="4"/>
  </r>
  <r>
    <n v="466361"/>
    <n v="14153157"/>
    <n v="12180"/>
    <x v="5"/>
    <x v="1"/>
    <x v="4"/>
  </r>
  <r>
    <n v="466361"/>
    <n v="14153157"/>
    <n v="12180"/>
    <x v="5"/>
    <x v="1"/>
    <x v="4"/>
  </r>
  <r>
    <n v="466361"/>
    <n v="14153157"/>
    <n v="12180"/>
    <x v="5"/>
    <x v="1"/>
    <x v="4"/>
  </r>
  <r>
    <n v="466361"/>
    <n v="14153157"/>
    <n v="12180"/>
    <x v="5"/>
    <x v="1"/>
    <x v="4"/>
  </r>
  <r>
    <n v="466361"/>
    <n v="14153157"/>
    <n v="12180"/>
    <x v="5"/>
    <x v="1"/>
    <x v="4"/>
  </r>
  <r>
    <n v="466361"/>
    <n v="14153157"/>
    <n v="12180"/>
    <x v="5"/>
    <x v="1"/>
    <x v="4"/>
  </r>
  <r>
    <n v="466377"/>
    <n v="4700461"/>
    <n v="9680"/>
    <x v="2"/>
    <x v="0"/>
    <x v="0"/>
  </r>
  <r>
    <n v="466377"/>
    <n v="4700461"/>
    <n v="2418"/>
    <x v="2"/>
    <x v="0"/>
    <x v="0"/>
  </r>
  <r>
    <n v="466377"/>
    <n v="4700461"/>
    <n v="1334"/>
    <x v="2"/>
    <x v="0"/>
    <x v="0"/>
  </r>
  <r>
    <n v="466377"/>
    <n v="4700461"/>
    <n v="3335"/>
    <x v="2"/>
    <x v="0"/>
    <x v="0"/>
  </r>
  <r>
    <n v="466377"/>
    <n v="4700461"/>
    <n v="8591"/>
    <x v="2"/>
    <x v="0"/>
    <x v="0"/>
  </r>
  <r>
    <n v="466377"/>
    <n v="4700461"/>
    <n v="84427"/>
    <x v="2"/>
    <x v="0"/>
    <x v="0"/>
  </r>
  <r>
    <n v="466377"/>
    <n v="4700461"/>
    <n v="29140"/>
    <x v="2"/>
    <x v="0"/>
    <x v="0"/>
  </r>
  <r>
    <n v="466377"/>
    <n v="4700461"/>
    <n v="28755"/>
    <x v="2"/>
    <x v="0"/>
    <x v="0"/>
  </r>
  <r>
    <n v="466377"/>
    <n v="4700461"/>
    <n v="8067"/>
    <x v="2"/>
    <x v="0"/>
    <x v="0"/>
  </r>
  <r>
    <n v="466377"/>
    <n v="4700461"/>
    <n v="4014"/>
    <x v="2"/>
    <x v="0"/>
    <x v="0"/>
  </r>
  <r>
    <n v="466377"/>
    <n v="4700461"/>
    <n v="2898"/>
    <x v="2"/>
    <x v="0"/>
    <x v="0"/>
  </r>
  <r>
    <n v="466377"/>
    <n v="4700461"/>
    <n v="14589"/>
    <x v="2"/>
    <x v="0"/>
    <x v="0"/>
  </r>
  <r>
    <n v="466377"/>
    <n v="4700461"/>
    <n v="198600"/>
    <x v="1"/>
    <x v="0"/>
    <x v="0"/>
  </r>
  <r>
    <n v="466377"/>
    <n v="4700461"/>
    <n v="145000"/>
    <x v="1"/>
    <x v="0"/>
    <x v="0"/>
  </r>
  <r>
    <n v="466377"/>
    <n v="4700461"/>
    <n v="49900"/>
    <x v="1"/>
    <x v="0"/>
    <x v="0"/>
  </r>
  <r>
    <n v="466377"/>
    <n v="4700461"/>
    <n v="48500"/>
    <x v="1"/>
    <x v="0"/>
    <x v="0"/>
  </r>
  <r>
    <n v="466377"/>
    <n v="4700461"/>
    <n v="34300"/>
    <x v="1"/>
    <x v="0"/>
    <x v="0"/>
  </r>
  <r>
    <n v="466377"/>
    <n v="4700461"/>
    <n v="129819"/>
    <x v="0"/>
    <x v="0"/>
    <x v="0"/>
  </r>
  <r>
    <n v="466377"/>
    <n v="4700461"/>
    <n v="75800"/>
    <x v="1"/>
    <x v="0"/>
    <x v="0"/>
  </r>
  <r>
    <n v="466377"/>
    <n v="4700461"/>
    <n v="105900"/>
    <x v="1"/>
    <x v="0"/>
    <x v="0"/>
  </r>
  <r>
    <n v="466377"/>
    <n v="4700461"/>
    <n v="29300"/>
    <x v="1"/>
    <x v="0"/>
    <x v="0"/>
  </r>
  <r>
    <n v="466377"/>
    <n v="4700461"/>
    <n v="33000"/>
    <x v="1"/>
    <x v="0"/>
    <x v="0"/>
  </r>
  <r>
    <n v="466377"/>
    <n v="4700461"/>
    <n v="15700"/>
    <x v="1"/>
    <x v="0"/>
    <x v="0"/>
  </r>
  <r>
    <n v="466377"/>
    <n v="4700461"/>
    <n v="34700"/>
    <x v="1"/>
    <x v="0"/>
    <x v="0"/>
  </r>
  <r>
    <n v="466377"/>
    <n v="4700461"/>
    <n v="42100"/>
    <x v="1"/>
    <x v="0"/>
    <x v="0"/>
  </r>
  <r>
    <n v="466377"/>
    <n v="4700461"/>
    <n v="20700"/>
    <x v="1"/>
    <x v="0"/>
    <x v="0"/>
  </r>
  <r>
    <n v="466377"/>
    <n v="4700461"/>
    <n v="48900"/>
    <x v="1"/>
    <x v="0"/>
    <x v="0"/>
  </r>
  <r>
    <n v="466377"/>
    <n v="4700461"/>
    <n v="40500"/>
    <x v="1"/>
    <x v="0"/>
    <x v="0"/>
  </r>
  <r>
    <n v="466377"/>
    <n v="4700461"/>
    <n v="23100"/>
    <x v="1"/>
    <x v="0"/>
    <x v="0"/>
  </r>
  <r>
    <n v="466377"/>
    <n v="4700461"/>
    <n v="338937"/>
    <x v="1"/>
    <x v="0"/>
    <x v="0"/>
  </r>
  <r>
    <n v="466399"/>
    <n v="5856020"/>
    <n v="25435"/>
    <x v="1"/>
    <x v="1"/>
    <x v="3"/>
  </r>
  <r>
    <n v="466399"/>
    <n v="5856020"/>
    <n v="25435"/>
    <x v="1"/>
    <x v="1"/>
    <x v="3"/>
  </r>
  <r>
    <n v="466399"/>
    <n v="5856020"/>
    <n v="1960000"/>
    <x v="1"/>
    <x v="1"/>
    <x v="3"/>
  </r>
  <r>
    <n v="466399"/>
    <n v="5856020"/>
    <n v="67750"/>
    <x v="4"/>
    <x v="1"/>
    <x v="3"/>
  </r>
  <r>
    <n v="466399"/>
    <n v="5856020"/>
    <n v="67750"/>
    <x v="4"/>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399"/>
    <n v="5856020"/>
    <n v="4981"/>
    <x v="2"/>
    <x v="1"/>
    <x v="3"/>
  </r>
  <r>
    <n v="466403"/>
    <n v="2272605"/>
    <n v="49784"/>
    <x v="2"/>
    <x v="1"/>
    <x v="4"/>
  </r>
  <r>
    <n v="466403"/>
    <n v="2272605"/>
    <n v="49784"/>
    <x v="2"/>
    <x v="1"/>
    <x v="4"/>
  </r>
  <r>
    <n v="466419"/>
    <n v="841400"/>
    <n v="4500"/>
    <x v="0"/>
    <x v="6"/>
    <x v="4"/>
  </r>
  <r>
    <n v="466419"/>
    <n v="841400"/>
    <n v="4500"/>
    <x v="0"/>
    <x v="6"/>
    <x v="4"/>
  </r>
  <r>
    <n v="466632"/>
    <n v="1200000"/>
    <n v="1200000"/>
    <x v="4"/>
    <x v="6"/>
    <x v="3"/>
  </r>
  <r>
    <n v="466635"/>
    <n v="2583727"/>
    <n v="37376"/>
    <x v="2"/>
    <x v="7"/>
    <x v="3"/>
  </r>
  <r>
    <n v="466635"/>
    <n v="2583727"/>
    <n v="31680"/>
    <x v="2"/>
    <x v="7"/>
    <x v="3"/>
  </r>
  <r>
    <n v="466635"/>
    <n v="2583727"/>
    <n v="45874"/>
    <x v="2"/>
    <x v="7"/>
    <x v="3"/>
  </r>
  <r>
    <n v="466635"/>
    <n v="2583727"/>
    <n v="41935"/>
    <x v="2"/>
    <x v="7"/>
    <x v="3"/>
  </r>
  <r>
    <n v="466635"/>
    <n v="2583727"/>
    <n v="11880"/>
    <x v="2"/>
    <x v="7"/>
    <x v="3"/>
  </r>
  <r>
    <n v="466635"/>
    <n v="2583727"/>
    <n v="674452"/>
    <x v="2"/>
    <x v="7"/>
    <x v="3"/>
  </r>
  <r>
    <n v="466635"/>
    <n v="2583727"/>
    <n v="290200"/>
    <x v="0"/>
    <x v="7"/>
    <x v="3"/>
  </r>
  <r>
    <n v="466648"/>
    <n v="1398507"/>
    <n v="11880"/>
    <x v="2"/>
    <x v="7"/>
    <x v="3"/>
  </r>
  <r>
    <n v="466648"/>
    <n v="1398507"/>
    <n v="4455"/>
    <x v="2"/>
    <x v="7"/>
    <x v="3"/>
  </r>
  <r>
    <n v="466648"/>
    <n v="1398507"/>
    <n v="15735"/>
    <x v="2"/>
    <x v="7"/>
    <x v="3"/>
  </r>
  <r>
    <n v="466648"/>
    <n v="1398507"/>
    <n v="510975"/>
    <x v="2"/>
    <x v="7"/>
    <x v="3"/>
  </r>
  <r>
    <n v="466648"/>
    <n v="1398507"/>
    <n v="150000"/>
    <x v="0"/>
    <x v="7"/>
    <x v="3"/>
  </r>
  <r>
    <n v="466659"/>
    <n v="850000"/>
    <n v="850000"/>
    <x v="4"/>
    <x v="6"/>
    <x v="3"/>
  </r>
  <r>
    <n v="466691"/>
    <n v="2583727"/>
    <n v="78625"/>
    <x v="2"/>
    <x v="7"/>
    <x v="3"/>
  </r>
  <r>
    <n v="466691"/>
    <n v="2583727"/>
    <n v="45874"/>
    <x v="2"/>
    <x v="7"/>
    <x v="3"/>
  </r>
  <r>
    <n v="466691"/>
    <n v="2583727"/>
    <n v="37377"/>
    <x v="2"/>
    <x v="7"/>
    <x v="3"/>
  </r>
  <r>
    <n v="466691"/>
    <n v="2583727"/>
    <n v="22275"/>
    <x v="2"/>
    <x v="7"/>
    <x v="3"/>
  </r>
  <r>
    <n v="466691"/>
    <n v="2583727"/>
    <n v="59400"/>
    <x v="2"/>
    <x v="7"/>
    <x v="3"/>
  </r>
  <r>
    <n v="466691"/>
    <n v="2583727"/>
    <n v="747000"/>
    <x v="2"/>
    <x v="7"/>
    <x v="3"/>
  </r>
  <r>
    <n v="466691"/>
    <n v="2583727"/>
    <n v="674452"/>
    <x v="2"/>
    <x v="7"/>
    <x v="3"/>
  </r>
  <r>
    <n v="466691"/>
    <n v="2583727"/>
    <n v="290200"/>
    <x v="0"/>
    <x v="7"/>
    <x v="3"/>
  </r>
  <r>
    <n v="466727"/>
    <n v="135500"/>
    <n v="129500"/>
    <x v="2"/>
    <x v="6"/>
    <x v="3"/>
  </r>
  <r>
    <n v="466728"/>
    <n v="135500"/>
    <n v="129500"/>
    <x v="2"/>
    <x v="6"/>
    <x v="3"/>
  </r>
  <r>
    <n v="466729"/>
    <n v="95200"/>
    <n v="89200"/>
    <x v="2"/>
    <x v="6"/>
    <x v="3"/>
  </r>
  <r>
    <n v="466730"/>
    <n v="135500"/>
    <n v="129500"/>
    <x v="2"/>
    <x v="6"/>
    <x v="3"/>
  </r>
  <r>
    <n v="466731"/>
    <n v="135500"/>
    <n v="129500"/>
    <x v="2"/>
    <x v="6"/>
    <x v="3"/>
  </r>
  <r>
    <n v="466732"/>
    <n v="135500"/>
    <n v="129500"/>
    <x v="2"/>
    <x v="6"/>
    <x v="3"/>
  </r>
  <r>
    <n v="466733"/>
    <n v="135500"/>
    <n v="129500"/>
    <x v="2"/>
    <x v="6"/>
    <x v="3"/>
  </r>
  <r>
    <n v="466734"/>
    <n v="392000"/>
    <n v="381740"/>
    <x v="2"/>
    <x v="6"/>
    <x v="3"/>
  </r>
  <r>
    <n v="466735"/>
    <n v="135500"/>
    <n v="129500"/>
    <x v="2"/>
    <x v="6"/>
    <x v="3"/>
  </r>
  <r>
    <n v="466736"/>
    <n v="135500"/>
    <n v="129500"/>
    <x v="2"/>
    <x v="6"/>
    <x v="3"/>
  </r>
  <r>
    <n v="466737"/>
    <n v="135500"/>
    <n v="129500"/>
    <x v="2"/>
    <x v="6"/>
    <x v="3"/>
  </r>
  <r>
    <n v="466738"/>
    <n v="135500"/>
    <n v="129500"/>
    <x v="2"/>
    <x v="6"/>
    <x v="3"/>
  </r>
  <r>
    <n v="466762"/>
    <n v="53184826"/>
    <n v="85628"/>
    <x v="2"/>
    <x v="1"/>
    <x v="3"/>
  </r>
  <r>
    <n v="466762"/>
    <n v="53184826"/>
    <n v="13252"/>
    <x v="0"/>
    <x v="1"/>
    <x v="3"/>
  </r>
  <r>
    <n v="466762"/>
    <n v="53184826"/>
    <n v="22100"/>
    <x v="2"/>
    <x v="1"/>
    <x v="3"/>
  </r>
  <r>
    <n v="466762"/>
    <n v="53184826"/>
    <n v="15301"/>
    <x v="0"/>
    <x v="1"/>
    <x v="3"/>
  </r>
  <r>
    <n v="466762"/>
    <n v="53184826"/>
    <n v="6930"/>
    <x v="0"/>
    <x v="1"/>
    <x v="3"/>
  </r>
  <r>
    <n v="466762"/>
    <n v="53184826"/>
    <n v="7254"/>
    <x v="0"/>
    <x v="1"/>
    <x v="3"/>
  </r>
  <r>
    <n v="466762"/>
    <n v="53184826"/>
    <n v="597852"/>
    <x v="2"/>
    <x v="1"/>
    <x v="3"/>
  </r>
  <r>
    <n v="466762"/>
    <n v="53184826"/>
    <n v="55515"/>
    <x v="2"/>
    <x v="1"/>
    <x v="3"/>
  </r>
  <r>
    <n v="466762"/>
    <n v="53184826"/>
    <n v="833023"/>
    <x v="2"/>
    <x v="1"/>
    <x v="3"/>
  </r>
  <r>
    <n v="466762"/>
    <n v="53184826"/>
    <n v="45654"/>
    <x v="2"/>
    <x v="1"/>
    <x v="3"/>
  </r>
  <r>
    <n v="466762"/>
    <n v="53184826"/>
    <n v="162000"/>
    <x v="0"/>
    <x v="1"/>
    <x v="3"/>
  </r>
  <r>
    <n v="466762"/>
    <n v="53184826"/>
    <n v="100800"/>
    <x v="4"/>
    <x v="1"/>
    <x v="3"/>
  </r>
  <r>
    <n v="466762"/>
    <n v="53184826"/>
    <n v="100800"/>
    <x v="4"/>
    <x v="1"/>
    <x v="3"/>
  </r>
  <r>
    <n v="466762"/>
    <n v="53184826"/>
    <n v="10276588"/>
    <x v="4"/>
    <x v="1"/>
    <x v="3"/>
  </r>
  <r>
    <n v="466762"/>
    <n v="53184826"/>
    <n v="858"/>
    <x v="4"/>
    <x v="1"/>
    <x v="3"/>
  </r>
  <r>
    <n v="466762"/>
    <n v="53184826"/>
    <n v="858"/>
    <x v="4"/>
    <x v="1"/>
    <x v="3"/>
  </r>
  <r>
    <n v="466762"/>
    <n v="53184826"/>
    <n v="858"/>
    <x v="4"/>
    <x v="1"/>
    <x v="3"/>
  </r>
  <r>
    <n v="466762"/>
    <n v="53184826"/>
    <n v="2400000"/>
    <x v="3"/>
    <x v="1"/>
    <x v="3"/>
  </r>
  <r>
    <n v="466762"/>
    <n v="53184826"/>
    <n v="140000"/>
    <x v="2"/>
    <x v="1"/>
    <x v="3"/>
  </r>
  <r>
    <n v="466762"/>
    <n v="53184826"/>
    <n v="3058"/>
    <x v="2"/>
    <x v="1"/>
    <x v="3"/>
  </r>
  <r>
    <n v="466762"/>
    <n v="53184826"/>
    <n v="337999"/>
    <x v="0"/>
    <x v="1"/>
    <x v="3"/>
  </r>
  <r>
    <n v="466763"/>
    <n v="5413755"/>
    <n v="13500"/>
    <x v="2"/>
    <x v="0"/>
    <x v="0"/>
  </r>
  <r>
    <n v="466828"/>
    <n v="1054560"/>
    <n v="25435"/>
    <x v="1"/>
    <x v="1"/>
    <x v="3"/>
  </r>
  <r>
    <n v="466828"/>
    <n v="1054560"/>
    <n v="34089"/>
    <x v="5"/>
    <x v="1"/>
    <x v="3"/>
  </r>
  <r>
    <n v="466835"/>
    <n v="135500"/>
    <n v="129500"/>
    <x v="2"/>
    <x v="6"/>
    <x v="3"/>
  </r>
  <r>
    <n v="466836"/>
    <n v="135500"/>
    <n v="129500"/>
    <x v="2"/>
    <x v="6"/>
    <x v="3"/>
  </r>
  <r>
    <n v="467009"/>
    <n v="8501764"/>
    <n v="45000"/>
    <x v="3"/>
    <x v="0"/>
    <x v="0"/>
  </r>
  <r>
    <n v="467009"/>
    <n v="8501764"/>
    <n v="7531"/>
    <x v="3"/>
    <x v="0"/>
    <x v="0"/>
  </r>
  <r>
    <n v="467009"/>
    <n v="8501764"/>
    <n v="7290"/>
    <x v="3"/>
    <x v="0"/>
    <x v="0"/>
  </r>
  <r>
    <n v="467009"/>
    <n v="8501764"/>
    <n v="6840"/>
    <x v="3"/>
    <x v="0"/>
    <x v="0"/>
  </r>
  <r>
    <n v="467009"/>
    <n v="8501764"/>
    <n v="58540"/>
    <x v="3"/>
    <x v="0"/>
    <x v="0"/>
  </r>
  <r>
    <n v="467009"/>
    <n v="8501764"/>
    <n v="4196"/>
    <x v="3"/>
    <x v="0"/>
    <x v="0"/>
  </r>
  <r>
    <n v="467009"/>
    <n v="8501764"/>
    <n v="45255"/>
    <x v="3"/>
    <x v="0"/>
    <x v="0"/>
  </r>
  <r>
    <n v="467009"/>
    <n v="8501764"/>
    <n v="5674686"/>
    <x v="3"/>
    <x v="0"/>
    <x v="0"/>
  </r>
  <r>
    <n v="467009"/>
    <n v="8501764"/>
    <n v="5310"/>
    <x v="3"/>
    <x v="0"/>
    <x v="0"/>
  </r>
  <r>
    <n v="467009"/>
    <n v="8501764"/>
    <n v="5940"/>
    <x v="3"/>
    <x v="0"/>
    <x v="0"/>
  </r>
  <r>
    <n v="467009"/>
    <n v="8501764"/>
    <n v="23200"/>
    <x v="3"/>
    <x v="0"/>
    <x v="0"/>
  </r>
  <r>
    <n v="467009"/>
    <n v="8501764"/>
    <n v="203400"/>
    <x v="3"/>
    <x v="0"/>
    <x v="0"/>
  </r>
  <r>
    <n v="467009"/>
    <n v="8501764"/>
    <n v="49900"/>
    <x v="3"/>
    <x v="0"/>
    <x v="0"/>
  </r>
  <r>
    <n v="467009"/>
    <n v="8501764"/>
    <n v="48500"/>
    <x v="3"/>
    <x v="0"/>
    <x v="0"/>
  </r>
  <r>
    <n v="467009"/>
    <n v="8501764"/>
    <n v="34300"/>
    <x v="3"/>
    <x v="0"/>
    <x v="0"/>
  </r>
  <r>
    <n v="467009"/>
    <n v="8501764"/>
    <n v="75800"/>
    <x v="3"/>
    <x v="0"/>
    <x v="0"/>
  </r>
  <r>
    <n v="467009"/>
    <n v="8501764"/>
    <n v="105900"/>
    <x v="3"/>
    <x v="0"/>
    <x v="0"/>
  </r>
  <r>
    <n v="467009"/>
    <n v="8501764"/>
    <n v="29300"/>
    <x v="3"/>
    <x v="0"/>
    <x v="0"/>
  </r>
  <r>
    <n v="467009"/>
    <n v="8501764"/>
    <n v="14000"/>
    <x v="3"/>
    <x v="0"/>
    <x v="0"/>
  </r>
  <r>
    <n v="467009"/>
    <n v="8501764"/>
    <n v="33000"/>
    <x v="3"/>
    <x v="0"/>
    <x v="0"/>
  </r>
  <r>
    <n v="467009"/>
    <n v="8501764"/>
    <n v="15700"/>
    <x v="3"/>
    <x v="0"/>
    <x v="0"/>
  </r>
  <r>
    <n v="467009"/>
    <n v="8501764"/>
    <n v="34700"/>
    <x v="3"/>
    <x v="0"/>
    <x v="0"/>
  </r>
  <r>
    <n v="467009"/>
    <n v="8501764"/>
    <n v="42100"/>
    <x v="3"/>
    <x v="0"/>
    <x v="0"/>
  </r>
  <r>
    <n v="467009"/>
    <n v="8501764"/>
    <n v="24300"/>
    <x v="3"/>
    <x v="0"/>
    <x v="0"/>
  </r>
  <r>
    <n v="467009"/>
    <n v="8501764"/>
    <n v="76700"/>
    <x v="3"/>
    <x v="0"/>
    <x v="0"/>
  </r>
  <r>
    <n v="467009"/>
    <n v="8501764"/>
    <n v="20700"/>
    <x v="3"/>
    <x v="0"/>
    <x v="0"/>
  </r>
  <r>
    <n v="467009"/>
    <n v="8501764"/>
    <n v="16500"/>
    <x v="3"/>
    <x v="0"/>
    <x v="0"/>
  </r>
  <r>
    <n v="467009"/>
    <n v="8501764"/>
    <n v="48900"/>
    <x v="3"/>
    <x v="0"/>
    <x v="0"/>
  </r>
  <r>
    <n v="467009"/>
    <n v="8501764"/>
    <n v="40500"/>
    <x v="3"/>
    <x v="0"/>
    <x v="0"/>
  </r>
  <r>
    <n v="467009"/>
    <n v="8501764"/>
    <n v="35900"/>
    <x v="3"/>
    <x v="0"/>
    <x v="0"/>
  </r>
  <r>
    <n v="467009"/>
    <n v="8501764"/>
    <n v="35900"/>
    <x v="3"/>
    <x v="0"/>
    <x v="0"/>
  </r>
  <r>
    <n v="467009"/>
    <n v="8501764"/>
    <n v="23100"/>
    <x v="3"/>
    <x v="0"/>
    <x v="0"/>
  </r>
  <r>
    <n v="467009"/>
    <n v="8501764"/>
    <n v="19800"/>
    <x v="3"/>
    <x v="0"/>
    <x v="0"/>
  </r>
  <r>
    <n v="467009"/>
    <n v="8501764"/>
    <n v="108700"/>
    <x v="3"/>
    <x v="0"/>
    <x v="0"/>
  </r>
  <r>
    <n v="467009"/>
    <n v="8501764"/>
    <n v="82400"/>
    <x v="3"/>
    <x v="0"/>
    <x v="0"/>
  </r>
  <r>
    <n v="467009"/>
    <n v="8501764"/>
    <n v="69700"/>
    <x v="3"/>
    <x v="0"/>
    <x v="0"/>
  </r>
  <r>
    <n v="467009"/>
    <n v="8501764"/>
    <n v="43800"/>
    <x v="3"/>
    <x v="0"/>
    <x v="0"/>
  </r>
  <r>
    <n v="467014"/>
    <n v="135500"/>
    <n v="129500"/>
    <x v="2"/>
    <x v="6"/>
    <x v="3"/>
  </r>
  <r>
    <n v="467054"/>
    <n v="1393511"/>
    <n v="44352"/>
    <x v="2"/>
    <x v="7"/>
    <x v="3"/>
  </r>
  <r>
    <n v="467054"/>
    <n v="1393511"/>
    <n v="16632"/>
    <x v="2"/>
    <x v="7"/>
    <x v="3"/>
  </r>
  <r>
    <n v="467054"/>
    <n v="1393511"/>
    <n v="79629"/>
    <x v="2"/>
    <x v="7"/>
    <x v="3"/>
  </r>
  <r>
    <n v="467054"/>
    <n v="1393511"/>
    <n v="58709"/>
    <x v="2"/>
    <x v="7"/>
    <x v="3"/>
  </r>
  <r>
    <n v="467054"/>
    <n v="1393511"/>
    <n v="67910"/>
    <x v="2"/>
    <x v="7"/>
    <x v="3"/>
  </r>
  <r>
    <n v="467054"/>
    <n v="1393511"/>
    <n v="14256"/>
    <x v="2"/>
    <x v="7"/>
    <x v="3"/>
  </r>
  <r>
    <n v="467054"/>
    <n v="1393511"/>
    <n v="5346"/>
    <x v="2"/>
    <x v="7"/>
    <x v="3"/>
  </r>
  <r>
    <n v="467054"/>
    <n v="1393511"/>
    <n v="18882"/>
    <x v="2"/>
    <x v="7"/>
    <x v="3"/>
  </r>
  <r>
    <n v="467057"/>
    <n v="3782295"/>
    <n v="3600"/>
    <x v="2"/>
    <x v="0"/>
    <x v="0"/>
  </r>
  <r>
    <n v="467057"/>
    <n v="3782295"/>
    <n v="1174"/>
    <x v="0"/>
    <x v="0"/>
    <x v="0"/>
  </r>
  <r>
    <n v="467073"/>
    <n v="2423465"/>
    <n v="2880"/>
    <x v="2"/>
    <x v="0"/>
    <x v="0"/>
  </r>
  <r>
    <n v="467073"/>
    <n v="2423465"/>
    <n v="28248"/>
    <x v="2"/>
    <x v="0"/>
    <x v="0"/>
  </r>
  <r>
    <n v="467073"/>
    <n v="2423465"/>
    <n v="326354"/>
    <x v="2"/>
    <x v="0"/>
    <x v="0"/>
  </r>
  <r>
    <n v="467073"/>
    <n v="2423465"/>
    <n v="2560"/>
    <x v="2"/>
    <x v="0"/>
    <x v="0"/>
  </r>
  <r>
    <n v="467073"/>
    <n v="2423465"/>
    <n v="37800"/>
    <x v="1"/>
    <x v="0"/>
    <x v="0"/>
  </r>
  <r>
    <n v="467075"/>
    <n v="1674536"/>
    <n v="1000000"/>
    <x v="1"/>
    <x v="0"/>
    <x v="0"/>
  </r>
  <r>
    <n v="467075"/>
    <n v="1674536"/>
    <n v="6350"/>
    <x v="0"/>
    <x v="0"/>
    <x v="0"/>
  </r>
  <r>
    <n v="467075"/>
    <n v="1674536"/>
    <n v="2898"/>
    <x v="2"/>
    <x v="0"/>
    <x v="0"/>
  </r>
  <r>
    <n v="467075"/>
    <n v="1674536"/>
    <n v="1286"/>
    <x v="2"/>
    <x v="0"/>
    <x v="0"/>
  </r>
  <r>
    <n v="467075"/>
    <n v="1674536"/>
    <n v="16780"/>
    <x v="1"/>
    <x v="0"/>
    <x v="0"/>
  </r>
  <r>
    <n v="467077"/>
    <n v="13896126"/>
    <n v="2207400"/>
    <x v="1"/>
    <x v="0"/>
    <x v="0"/>
  </r>
  <r>
    <n v="467077"/>
    <n v="13896126"/>
    <n v="48143"/>
    <x v="2"/>
    <x v="0"/>
    <x v="0"/>
  </r>
  <r>
    <n v="467077"/>
    <n v="13896126"/>
    <n v="21910"/>
    <x v="2"/>
    <x v="0"/>
    <x v="0"/>
  </r>
  <r>
    <n v="467077"/>
    <n v="13896126"/>
    <n v="420"/>
    <x v="0"/>
    <x v="0"/>
    <x v="0"/>
  </r>
  <r>
    <n v="467077"/>
    <n v="13896126"/>
    <n v="4025"/>
    <x v="2"/>
    <x v="0"/>
    <x v="0"/>
  </r>
  <r>
    <n v="467077"/>
    <n v="13896126"/>
    <n v="4708"/>
    <x v="2"/>
    <x v="0"/>
    <x v="0"/>
  </r>
  <r>
    <n v="467077"/>
    <n v="13896126"/>
    <n v="2114"/>
    <x v="2"/>
    <x v="0"/>
    <x v="0"/>
  </r>
  <r>
    <n v="467077"/>
    <n v="13896126"/>
    <n v="2560"/>
    <x v="2"/>
    <x v="0"/>
    <x v="0"/>
  </r>
  <r>
    <n v="467077"/>
    <n v="13896126"/>
    <n v="587"/>
    <x v="0"/>
    <x v="0"/>
    <x v="0"/>
  </r>
  <r>
    <n v="467077"/>
    <n v="13896126"/>
    <n v="13080"/>
    <x v="2"/>
    <x v="0"/>
    <x v="0"/>
  </r>
  <r>
    <n v="467077"/>
    <n v="13896126"/>
    <n v="3520"/>
    <x v="0"/>
    <x v="0"/>
    <x v="0"/>
  </r>
  <r>
    <n v="467077"/>
    <n v="13896126"/>
    <n v="532000"/>
    <x v="2"/>
    <x v="0"/>
    <x v="0"/>
  </r>
  <r>
    <n v="467077"/>
    <n v="13896126"/>
    <n v="293862"/>
    <x v="2"/>
    <x v="0"/>
    <x v="0"/>
  </r>
  <r>
    <n v="467077"/>
    <n v="13896126"/>
    <n v="129819"/>
    <x v="0"/>
    <x v="0"/>
    <x v="0"/>
  </r>
  <r>
    <n v="467108"/>
    <n v="4056505"/>
    <n v="4981"/>
    <x v="2"/>
    <x v="1"/>
    <x v="3"/>
  </r>
  <r>
    <n v="467108"/>
    <n v="4056505"/>
    <n v="4981"/>
    <x v="2"/>
    <x v="1"/>
    <x v="3"/>
  </r>
  <r>
    <n v="467108"/>
    <n v="4056505"/>
    <n v="4981"/>
    <x v="2"/>
    <x v="1"/>
    <x v="3"/>
  </r>
  <r>
    <n v="467108"/>
    <n v="4056505"/>
    <n v="4981"/>
    <x v="2"/>
    <x v="1"/>
    <x v="3"/>
  </r>
  <r>
    <n v="467108"/>
    <n v="4056505"/>
    <n v="4981"/>
    <x v="2"/>
    <x v="1"/>
    <x v="3"/>
  </r>
  <r>
    <n v="467108"/>
    <n v="4056505"/>
    <n v="4981"/>
    <x v="2"/>
    <x v="1"/>
    <x v="3"/>
  </r>
  <r>
    <n v="467108"/>
    <n v="4056505"/>
    <n v="1233600"/>
    <x v="2"/>
    <x v="1"/>
    <x v="3"/>
  </r>
  <r>
    <n v="467108"/>
    <n v="4056505"/>
    <n v="337999"/>
    <x v="0"/>
    <x v="1"/>
    <x v="3"/>
  </r>
  <r>
    <n v="467120"/>
    <n v="63439389"/>
    <n v="22100"/>
    <x v="2"/>
    <x v="1"/>
    <x v="3"/>
  </r>
  <r>
    <n v="467120"/>
    <n v="63439389"/>
    <n v="62832"/>
    <x v="2"/>
    <x v="1"/>
    <x v="3"/>
  </r>
  <r>
    <n v="467120"/>
    <n v="63439389"/>
    <n v="6930"/>
    <x v="0"/>
    <x v="1"/>
    <x v="3"/>
  </r>
  <r>
    <n v="467120"/>
    <n v="63439389"/>
    <n v="15301"/>
    <x v="0"/>
    <x v="1"/>
    <x v="3"/>
  </r>
  <r>
    <n v="467120"/>
    <n v="63439389"/>
    <n v="21880"/>
    <x v="0"/>
    <x v="1"/>
    <x v="3"/>
  </r>
  <r>
    <n v="467120"/>
    <n v="63439389"/>
    <n v="833023"/>
    <x v="2"/>
    <x v="1"/>
    <x v="3"/>
  </r>
  <r>
    <n v="467120"/>
    <n v="63439389"/>
    <n v="45654"/>
    <x v="2"/>
    <x v="1"/>
    <x v="3"/>
  </r>
  <r>
    <n v="467120"/>
    <n v="63439389"/>
    <n v="1793556"/>
    <x v="2"/>
    <x v="1"/>
    <x v="3"/>
  </r>
  <r>
    <n v="467120"/>
    <n v="63439389"/>
    <n v="51512"/>
    <x v="2"/>
    <x v="1"/>
    <x v="3"/>
  </r>
  <r>
    <n v="467120"/>
    <n v="63439389"/>
    <n v="111030"/>
    <x v="2"/>
    <x v="1"/>
    <x v="3"/>
  </r>
  <r>
    <n v="467120"/>
    <n v="63439389"/>
    <n v="35958"/>
    <x v="2"/>
    <x v="1"/>
    <x v="3"/>
  </r>
  <r>
    <n v="467120"/>
    <n v="63439389"/>
    <n v="162000"/>
    <x v="0"/>
    <x v="1"/>
    <x v="3"/>
  </r>
  <r>
    <n v="467120"/>
    <n v="63439389"/>
    <n v="86900"/>
    <x v="2"/>
    <x v="1"/>
    <x v="3"/>
  </r>
  <r>
    <n v="467120"/>
    <n v="63439389"/>
    <n v="85628"/>
    <x v="2"/>
    <x v="1"/>
    <x v="3"/>
  </r>
  <r>
    <n v="467120"/>
    <n v="63439389"/>
    <n v="27793"/>
    <x v="2"/>
    <x v="1"/>
    <x v="3"/>
  </r>
  <r>
    <n v="467120"/>
    <n v="63439389"/>
    <n v="13252"/>
    <x v="0"/>
    <x v="1"/>
    <x v="3"/>
  </r>
  <r>
    <n v="467120"/>
    <n v="63439389"/>
    <n v="413410"/>
    <x v="2"/>
    <x v="1"/>
    <x v="3"/>
  </r>
  <r>
    <n v="467120"/>
    <n v="63439389"/>
    <n v="56186"/>
    <x v="2"/>
    <x v="1"/>
    <x v="3"/>
  </r>
  <r>
    <n v="467120"/>
    <n v="63439389"/>
    <n v="100800"/>
    <x v="4"/>
    <x v="1"/>
    <x v="3"/>
  </r>
  <r>
    <n v="467120"/>
    <n v="63439389"/>
    <n v="100800"/>
    <x v="4"/>
    <x v="1"/>
    <x v="3"/>
  </r>
  <r>
    <n v="467120"/>
    <n v="63439389"/>
    <n v="10276588"/>
    <x v="4"/>
    <x v="1"/>
    <x v="3"/>
  </r>
  <r>
    <n v="467120"/>
    <n v="63439389"/>
    <n v="9600000"/>
    <x v="3"/>
    <x v="1"/>
    <x v="3"/>
  </r>
  <r>
    <n v="467120"/>
    <n v="63439389"/>
    <n v="3600000"/>
    <x v="3"/>
    <x v="1"/>
    <x v="3"/>
  </r>
  <r>
    <n v="467120"/>
    <n v="63439389"/>
    <n v="2400000"/>
    <x v="3"/>
    <x v="1"/>
    <x v="3"/>
  </r>
  <r>
    <n v="467120"/>
    <n v="63439389"/>
    <n v="140000"/>
    <x v="2"/>
    <x v="1"/>
    <x v="3"/>
  </r>
  <r>
    <n v="467120"/>
    <n v="63439389"/>
    <n v="337999"/>
    <x v="0"/>
    <x v="1"/>
    <x v="3"/>
  </r>
  <r>
    <n v="467133"/>
    <n v="120000"/>
    <n v="18200"/>
    <x v="0"/>
    <x v="6"/>
    <x v="3"/>
  </r>
  <r>
    <n v="467179"/>
    <n v="135500"/>
    <n v="129500"/>
    <x v="2"/>
    <x v="6"/>
    <x v="3"/>
  </r>
  <r>
    <n v="467196"/>
    <n v="135500"/>
    <n v="129500"/>
    <x v="2"/>
    <x v="6"/>
    <x v="3"/>
  </r>
  <r>
    <n v="467200"/>
    <n v="982374"/>
    <n v="50000"/>
    <x v="0"/>
    <x v="1"/>
    <x v="3"/>
  </r>
  <r>
    <n v="467200"/>
    <n v="982374"/>
    <n v="28000"/>
    <x v="0"/>
    <x v="1"/>
    <x v="3"/>
  </r>
  <r>
    <n v="467200"/>
    <n v="982374"/>
    <n v="90000"/>
    <x v="0"/>
    <x v="1"/>
    <x v="3"/>
  </r>
  <r>
    <n v="467272"/>
    <n v="16974717"/>
    <n v="8470"/>
    <x v="2"/>
    <x v="0"/>
    <x v="0"/>
  </r>
  <r>
    <n v="467272"/>
    <n v="16974717"/>
    <n v="10647"/>
    <x v="4"/>
    <x v="0"/>
    <x v="0"/>
  </r>
  <r>
    <n v="467272"/>
    <n v="16974717"/>
    <n v="3335"/>
    <x v="2"/>
    <x v="0"/>
    <x v="0"/>
  </r>
  <r>
    <n v="467272"/>
    <n v="16974717"/>
    <n v="48143"/>
    <x v="2"/>
    <x v="0"/>
    <x v="0"/>
  </r>
  <r>
    <n v="467272"/>
    <n v="16974717"/>
    <n v="21910"/>
    <x v="2"/>
    <x v="0"/>
    <x v="0"/>
  </r>
  <r>
    <n v="467272"/>
    <n v="16974717"/>
    <n v="368"/>
    <x v="2"/>
    <x v="0"/>
    <x v="0"/>
  </r>
  <r>
    <n v="467272"/>
    <n v="16974717"/>
    <n v="1848"/>
    <x v="2"/>
    <x v="0"/>
    <x v="0"/>
  </r>
  <r>
    <n v="467272"/>
    <n v="16974717"/>
    <n v="1549"/>
    <x v="2"/>
    <x v="0"/>
    <x v="0"/>
  </r>
  <r>
    <n v="467272"/>
    <n v="16974717"/>
    <n v="6398"/>
    <x v="2"/>
    <x v="0"/>
    <x v="0"/>
  </r>
  <r>
    <n v="467272"/>
    <n v="16974717"/>
    <n v="47080"/>
    <x v="2"/>
    <x v="0"/>
    <x v="0"/>
  </r>
  <r>
    <n v="467272"/>
    <n v="16974717"/>
    <n v="4020"/>
    <x v="2"/>
    <x v="0"/>
    <x v="0"/>
  </r>
  <r>
    <n v="467272"/>
    <n v="16974717"/>
    <n v="579"/>
    <x v="0"/>
    <x v="0"/>
    <x v="0"/>
  </r>
  <r>
    <n v="467272"/>
    <n v="16974717"/>
    <n v="17484"/>
    <x v="2"/>
    <x v="0"/>
    <x v="0"/>
  </r>
  <r>
    <n v="467272"/>
    <n v="16974717"/>
    <n v="76088"/>
    <x v="0"/>
    <x v="0"/>
    <x v="0"/>
  </r>
  <r>
    <n v="467272"/>
    <n v="16974717"/>
    <n v="32268"/>
    <x v="2"/>
    <x v="0"/>
    <x v="0"/>
  </r>
  <r>
    <n v="467272"/>
    <n v="16974717"/>
    <n v="3001760"/>
    <x v="4"/>
    <x v="0"/>
    <x v="0"/>
  </r>
  <r>
    <n v="467272"/>
    <n v="16974717"/>
    <n v="2898"/>
    <x v="2"/>
    <x v="0"/>
    <x v="0"/>
  </r>
  <r>
    <n v="467272"/>
    <n v="16974717"/>
    <n v="1250"/>
    <x v="2"/>
    <x v="0"/>
    <x v="0"/>
  </r>
  <r>
    <n v="467272"/>
    <n v="16974717"/>
    <n v="5232"/>
    <x v="2"/>
    <x v="0"/>
    <x v="0"/>
  </r>
  <r>
    <n v="467272"/>
    <n v="16974717"/>
    <n v="14589"/>
    <x v="2"/>
    <x v="0"/>
    <x v="0"/>
  </r>
  <r>
    <n v="467307"/>
    <n v="760000"/>
    <n v="60000"/>
    <x v="1"/>
    <x v="7"/>
    <x v="3"/>
  </r>
  <r>
    <n v="467307"/>
    <n v="760000"/>
    <n v="529975"/>
    <x v="2"/>
    <x v="7"/>
    <x v="3"/>
  </r>
  <r>
    <n v="467319"/>
    <n v="135500"/>
    <n v="129500"/>
    <x v="2"/>
    <x v="6"/>
    <x v="3"/>
  </r>
  <r>
    <n v="467320"/>
    <n v="135500"/>
    <n v="129500"/>
    <x v="2"/>
    <x v="6"/>
    <x v="3"/>
  </r>
  <r>
    <n v="467321"/>
    <n v="135500"/>
    <n v="129500"/>
    <x v="2"/>
    <x v="6"/>
    <x v="3"/>
  </r>
  <r>
    <n v="467322"/>
    <n v="135500"/>
    <n v="129500"/>
    <x v="2"/>
    <x v="6"/>
    <x v="3"/>
  </r>
  <r>
    <n v="467323"/>
    <n v="135500"/>
    <n v="129500"/>
    <x v="2"/>
    <x v="6"/>
    <x v="3"/>
  </r>
  <r>
    <n v="467324"/>
    <n v="135500"/>
    <n v="129500"/>
    <x v="2"/>
    <x v="6"/>
    <x v="3"/>
  </r>
  <r>
    <n v="467965"/>
    <n v="18338221"/>
    <n v="359100"/>
    <x v="2"/>
    <x v="0"/>
    <x v="0"/>
  </r>
  <r>
    <n v="467965"/>
    <n v="18338221"/>
    <n v="5748"/>
    <x v="0"/>
    <x v="0"/>
    <x v="0"/>
  </r>
  <r>
    <n v="467965"/>
    <n v="18338221"/>
    <n v="7920"/>
    <x v="2"/>
    <x v="0"/>
    <x v="0"/>
  </r>
  <r>
    <n v="467965"/>
    <n v="18338221"/>
    <n v="48143"/>
    <x v="2"/>
    <x v="0"/>
    <x v="0"/>
  </r>
  <r>
    <n v="467965"/>
    <n v="18338221"/>
    <n v="532"/>
    <x v="0"/>
    <x v="0"/>
    <x v="0"/>
  </r>
  <r>
    <n v="467965"/>
    <n v="18338221"/>
    <n v="47080"/>
    <x v="2"/>
    <x v="0"/>
    <x v="0"/>
  </r>
  <r>
    <n v="467965"/>
    <n v="18338221"/>
    <n v="270"/>
    <x v="2"/>
    <x v="0"/>
    <x v="0"/>
  </r>
  <r>
    <n v="467965"/>
    <n v="18338221"/>
    <n v="24201"/>
    <x v="2"/>
    <x v="0"/>
    <x v="0"/>
  </r>
  <r>
    <n v="467965"/>
    <n v="18338221"/>
    <n v="22162"/>
    <x v="2"/>
    <x v="0"/>
    <x v="0"/>
  </r>
  <r>
    <n v="467965"/>
    <n v="18338221"/>
    <n v="2560"/>
    <x v="2"/>
    <x v="0"/>
    <x v="0"/>
  </r>
  <r>
    <n v="467965"/>
    <n v="18338221"/>
    <n v="8218"/>
    <x v="0"/>
    <x v="0"/>
    <x v="0"/>
  </r>
  <r>
    <n v="467965"/>
    <n v="18338221"/>
    <n v="3520"/>
    <x v="0"/>
    <x v="0"/>
    <x v="0"/>
  </r>
  <r>
    <n v="467965"/>
    <n v="18338221"/>
    <n v="293862"/>
    <x v="2"/>
    <x v="0"/>
    <x v="0"/>
  </r>
  <r>
    <n v="468041"/>
    <n v="9900213"/>
    <n v="6360"/>
    <x v="2"/>
    <x v="1"/>
    <x v="0"/>
  </r>
  <r>
    <n v="468041"/>
    <n v="9900213"/>
    <n v="10727"/>
    <x v="2"/>
    <x v="1"/>
    <x v="0"/>
  </r>
  <r>
    <n v="468118"/>
    <n v="95371504"/>
    <n v="27246"/>
    <x v="2"/>
    <x v="1"/>
    <x v="0"/>
  </r>
  <r>
    <n v="468118"/>
    <n v="95371504"/>
    <n v="19207"/>
    <x v="2"/>
    <x v="1"/>
    <x v="0"/>
  </r>
  <r>
    <n v="468118"/>
    <n v="95371504"/>
    <n v="91242"/>
    <x v="2"/>
    <x v="1"/>
    <x v="0"/>
  </r>
  <r>
    <n v="468118"/>
    <n v="95371504"/>
    <n v="54450"/>
    <x v="2"/>
    <x v="1"/>
    <x v="0"/>
  </r>
  <r>
    <n v="468118"/>
    <n v="95371504"/>
    <n v="103284"/>
    <x v="2"/>
    <x v="1"/>
    <x v="0"/>
  </r>
  <r>
    <n v="468118"/>
    <n v="95371504"/>
    <n v="8004"/>
    <x v="2"/>
    <x v="1"/>
    <x v="0"/>
  </r>
  <r>
    <n v="468118"/>
    <n v="95371504"/>
    <n v="20305"/>
    <x v="2"/>
    <x v="1"/>
    <x v="0"/>
  </r>
  <r>
    <n v="468118"/>
    <n v="95371504"/>
    <n v="26680"/>
    <x v="2"/>
    <x v="1"/>
    <x v="0"/>
  </r>
  <r>
    <n v="468118"/>
    <n v="95371504"/>
    <n v="25773"/>
    <x v="2"/>
    <x v="1"/>
    <x v="0"/>
  </r>
  <r>
    <n v="468118"/>
    <n v="95371504"/>
    <n v="9964"/>
    <x v="2"/>
    <x v="1"/>
    <x v="0"/>
  </r>
  <r>
    <n v="468118"/>
    <n v="95371504"/>
    <n v="21910"/>
    <x v="2"/>
    <x v="1"/>
    <x v="0"/>
  </r>
  <r>
    <n v="468118"/>
    <n v="95371504"/>
    <n v="87113"/>
    <x v="2"/>
    <x v="1"/>
    <x v="0"/>
  </r>
  <r>
    <n v="468118"/>
    <n v="95371504"/>
    <n v="96488"/>
    <x v="2"/>
    <x v="1"/>
    <x v="0"/>
  </r>
  <r>
    <n v="468118"/>
    <n v="95371504"/>
    <n v="46060"/>
    <x v="2"/>
    <x v="1"/>
    <x v="0"/>
  </r>
  <r>
    <n v="468118"/>
    <n v="95371504"/>
    <n v="8742"/>
    <x v="2"/>
    <x v="1"/>
    <x v="0"/>
  </r>
  <r>
    <n v="468118"/>
    <n v="95371504"/>
    <n v="11817"/>
    <x v="2"/>
    <x v="1"/>
    <x v="0"/>
  </r>
  <r>
    <n v="468118"/>
    <n v="95371504"/>
    <n v="13960"/>
    <x v="2"/>
    <x v="1"/>
    <x v="0"/>
  </r>
  <r>
    <n v="468118"/>
    <n v="95371504"/>
    <n v="199950"/>
    <x v="2"/>
    <x v="1"/>
    <x v="0"/>
  </r>
  <r>
    <n v="468118"/>
    <n v="95371504"/>
    <n v="3834"/>
    <x v="2"/>
    <x v="1"/>
    <x v="0"/>
  </r>
  <r>
    <n v="468118"/>
    <n v="95371504"/>
    <n v="34086"/>
    <x v="2"/>
    <x v="1"/>
    <x v="0"/>
  </r>
  <r>
    <n v="468118"/>
    <n v="95371504"/>
    <n v="436470"/>
    <x v="2"/>
    <x v="1"/>
    <x v="0"/>
  </r>
  <r>
    <n v="468118"/>
    <n v="95371504"/>
    <n v="792180"/>
    <x v="1"/>
    <x v="1"/>
    <x v="0"/>
  </r>
  <r>
    <n v="468118"/>
    <n v="95371504"/>
    <n v="5743902"/>
    <x v="4"/>
    <x v="1"/>
    <x v="0"/>
  </r>
  <r>
    <n v="468118"/>
    <n v="95371504"/>
    <n v="10288"/>
    <x v="2"/>
    <x v="1"/>
    <x v="0"/>
  </r>
  <r>
    <n v="468118"/>
    <n v="95371504"/>
    <n v="6020"/>
    <x v="2"/>
    <x v="1"/>
    <x v="0"/>
  </r>
  <r>
    <n v="468118"/>
    <n v="95371504"/>
    <n v="4486"/>
    <x v="2"/>
    <x v="1"/>
    <x v="0"/>
  </r>
  <r>
    <n v="468118"/>
    <n v="95371504"/>
    <n v="1"/>
    <x v="2"/>
    <x v="1"/>
    <x v="0"/>
  </r>
  <r>
    <n v="468118"/>
    <n v="95371504"/>
    <n v="82446"/>
    <x v="2"/>
    <x v="1"/>
    <x v="0"/>
  </r>
  <r>
    <n v="468118"/>
    <n v="95371504"/>
    <n v="2560"/>
    <x v="2"/>
    <x v="1"/>
    <x v="0"/>
  </r>
  <r>
    <n v="468118"/>
    <n v="95371504"/>
    <n v="4014"/>
    <x v="2"/>
    <x v="1"/>
    <x v="0"/>
  </r>
  <r>
    <n v="468118"/>
    <n v="95371504"/>
    <n v="31878"/>
    <x v="2"/>
    <x v="1"/>
    <x v="0"/>
  </r>
  <r>
    <n v="468118"/>
    <n v="95371504"/>
    <n v="3750"/>
    <x v="2"/>
    <x v="1"/>
    <x v="0"/>
  </r>
  <r>
    <n v="468118"/>
    <n v="95371504"/>
    <n v="19579"/>
    <x v="2"/>
    <x v="1"/>
    <x v="0"/>
  </r>
  <r>
    <n v="468118"/>
    <n v="95371504"/>
    <n v="1410300"/>
    <x v="1"/>
    <x v="1"/>
    <x v="0"/>
  </r>
  <r>
    <n v="468118"/>
    <n v="95371504"/>
    <n v="111600"/>
    <x v="2"/>
    <x v="1"/>
    <x v="0"/>
  </r>
  <r>
    <n v="468118"/>
    <n v="95371504"/>
    <n v="74400"/>
    <x v="2"/>
    <x v="1"/>
    <x v="0"/>
  </r>
  <r>
    <n v="468118"/>
    <n v="95371504"/>
    <n v="50500"/>
    <x v="2"/>
    <x v="1"/>
    <x v="0"/>
  </r>
  <r>
    <n v="468118"/>
    <n v="95371504"/>
    <n v="44800"/>
    <x v="4"/>
    <x v="1"/>
    <x v="0"/>
  </r>
  <r>
    <n v="468118"/>
    <n v="95371504"/>
    <n v="2442700"/>
    <x v="1"/>
    <x v="1"/>
    <x v="0"/>
  </r>
  <r>
    <n v="468118"/>
    <n v="95371504"/>
    <n v="1605300"/>
    <x v="1"/>
    <x v="1"/>
    <x v="0"/>
  </r>
  <r>
    <n v="468118"/>
    <n v="95371504"/>
    <n v="6160185"/>
    <x v="2"/>
    <x v="1"/>
    <x v="0"/>
  </r>
  <r>
    <n v="468118"/>
    <n v="95371504"/>
    <n v="1112670"/>
    <x v="0"/>
    <x v="1"/>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32">
  <r>
    <n v="407896"/>
    <n v="264600"/>
    <n v="147490"/>
    <x v="0"/>
    <x v="0"/>
    <n v="147490"/>
    <n v="0"/>
    <n v="0"/>
  </r>
  <r>
    <n v="413533"/>
    <n v="1260630"/>
    <n v="16000"/>
    <x v="1"/>
    <x v="0"/>
    <n v="46300"/>
    <n v="1045043"/>
    <n v="-30300"/>
  </r>
  <r>
    <n v="416258"/>
    <n v="3895157"/>
    <n v="143617"/>
    <x v="2"/>
    <x v="1"/>
    <n v="0"/>
    <n v="143617"/>
    <n v="143617"/>
  </r>
  <r>
    <n v="416261"/>
    <n v="9717881"/>
    <n v="352396"/>
    <x v="2"/>
    <x v="1"/>
    <n v="0"/>
    <n v="9257621"/>
    <n v="352396"/>
  </r>
  <r>
    <n v="416448"/>
    <n v="2000000"/>
    <n v="400000"/>
    <x v="2"/>
    <x v="1"/>
    <n v="0"/>
    <n v="400000"/>
    <n v="400000"/>
  </r>
  <r>
    <n v="416477"/>
    <n v="9014924"/>
    <n v="536555"/>
    <x v="2"/>
    <x v="1"/>
    <n v="0"/>
    <n v="536555"/>
    <n v="536555"/>
  </r>
  <r>
    <n v="416488"/>
    <n v="9300000"/>
    <n v="725000"/>
    <x v="2"/>
    <x v="1"/>
    <n v="0"/>
    <n v="725000"/>
    <n v="725000"/>
  </r>
  <r>
    <n v="416553"/>
    <n v="4787557"/>
    <n v="1636567"/>
    <x v="2"/>
    <x v="1"/>
    <n v="0"/>
    <n v="1636567"/>
    <n v="1636567"/>
  </r>
  <r>
    <n v="416569"/>
    <n v="2798375"/>
    <n v="274335"/>
    <x v="2"/>
    <x v="1"/>
    <n v="0"/>
    <n v="274335"/>
    <n v="274335"/>
  </r>
  <r>
    <n v="416582"/>
    <n v="1726142"/>
    <n v="333555"/>
    <x v="2"/>
    <x v="1"/>
    <n v="0"/>
    <n v="333555"/>
    <n v="333555"/>
  </r>
  <r>
    <n v="416614"/>
    <n v="3000000"/>
    <n v="864000"/>
    <x v="2"/>
    <x v="1"/>
    <n v="0"/>
    <n v="864000"/>
    <n v="864000"/>
  </r>
  <r>
    <n v="416619"/>
    <n v="153019342"/>
    <n v="28848103"/>
    <x v="1"/>
    <x v="1"/>
    <n v="0"/>
    <n v="28848103"/>
    <n v="28848103"/>
  </r>
  <r>
    <n v="416680"/>
    <n v="2701708"/>
    <n v="681256"/>
    <x v="1"/>
    <x v="1"/>
    <n v="0"/>
    <n v="681256"/>
    <n v="681256"/>
  </r>
  <r>
    <n v="416689"/>
    <n v="1718247"/>
    <n v="1385124"/>
    <x v="1"/>
    <x v="1"/>
    <n v="0"/>
    <n v="1385124"/>
    <n v="1385124"/>
  </r>
  <r>
    <n v="416794"/>
    <n v="860000"/>
    <n v="30925"/>
    <x v="1"/>
    <x v="1"/>
    <n v="0"/>
    <n v="30925"/>
    <n v="30925"/>
  </r>
  <r>
    <n v="416812"/>
    <n v="5110101"/>
    <n v="779109"/>
    <x v="1"/>
    <x v="1"/>
    <n v="0"/>
    <n v="779109"/>
    <n v="779109"/>
  </r>
  <r>
    <n v="416831"/>
    <n v="3355996"/>
    <n v="62596"/>
    <x v="1"/>
    <x v="1"/>
    <n v="0"/>
    <n v="62596"/>
    <n v="62596"/>
  </r>
  <r>
    <n v="416859"/>
    <n v="11253373"/>
    <n v="7488963"/>
    <x v="2"/>
    <x v="1"/>
    <n v="0"/>
    <n v="7488963"/>
    <n v="7488963"/>
  </r>
  <r>
    <n v="416861"/>
    <n v="1942276"/>
    <n v="954220"/>
    <x v="2"/>
    <x v="1"/>
    <n v="0"/>
    <n v="954220"/>
    <n v="954220"/>
  </r>
  <r>
    <n v="416895"/>
    <n v="514080"/>
    <n v="230272"/>
    <x v="1"/>
    <x v="1"/>
    <n v="0"/>
    <n v="230272"/>
    <n v="230272"/>
  </r>
  <r>
    <n v="416900"/>
    <n v="8320035"/>
    <n v="6618151"/>
    <x v="1"/>
    <x v="1"/>
    <n v="0"/>
    <n v="6618151"/>
    <n v="6618151"/>
  </r>
  <r>
    <n v="416914"/>
    <n v="8815840"/>
    <n v="384355"/>
    <x v="3"/>
    <x v="1"/>
    <n v="0"/>
    <n v="384355"/>
    <n v="384355"/>
  </r>
  <r>
    <n v="416917"/>
    <n v="11955520"/>
    <n v="928575"/>
    <x v="3"/>
    <x v="1"/>
    <n v="0"/>
    <n v="928575"/>
    <n v="928575"/>
  </r>
  <r>
    <n v="416919"/>
    <n v="216994"/>
    <n v="994"/>
    <x v="3"/>
    <x v="1"/>
    <n v="0"/>
    <n v="994"/>
    <n v="994"/>
  </r>
  <r>
    <n v="416926"/>
    <n v="1200000"/>
    <n v="297475"/>
    <x v="1"/>
    <x v="1"/>
    <n v="0"/>
    <n v="297475"/>
    <n v="297475"/>
  </r>
  <r>
    <n v="416936"/>
    <n v="5464973"/>
    <n v="2181973"/>
    <x v="1"/>
    <x v="1"/>
    <n v="0"/>
    <n v="2181973"/>
    <n v="2181973"/>
  </r>
  <r>
    <n v="416937"/>
    <n v="494715"/>
    <n v="65325"/>
    <x v="1"/>
    <x v="1"/>
    <n v="0"/>
    <n v="65325"/>
    <n v="65325"/>
  </r>
  <r>
    <n v="416938"/>
    <n v="15278900"/>
    <n v="3291345"/>
    <x v="3"/>
    <x v="1"/>
    <n v="0"/>
    <n v="3291345"/>
    <n v="3291345"/>
  </r>
  <r>
    <n v="416968"/>
    <n v="4052563"/>
    <n v="308523"/>
    <x v="1"/>
    <x v="1"/>
    <n v="0"/>
    <n v="308523"/>
    <n v="308523"/>
  </r>
  <r>
    <n v="417033"/>
    <n v="19911943"/>
    <n v="1888761"/>
    <x v="2"/>
    <x v="1"/>
    <n v="0"/>
    <n v="1888761"/>
    <n v="1888761"/>
  </r>
  <r>
    <n v="417050"/>
    <n v="7905438"/>
    <n v="688963"/>
    <x v="2"/>
    <x v="1"/>
    <n v="0"/>
    <n v="688963"/>
    <n v="688963"/>
  </r>
  <r>
    <n v="417057"/>
    <n v="4217881"/>
    <n v="650000"/>
    <x v="2"/>
    <x v="1"/>
    <n v="0"/>
    <n v="650000"/>
    <n v="650000"/>
  </r>
  <r>
    <n v="417105"/>
    <n v="1841744"/>
    <n v="1067515"/>
    <x v="3"/>
    <x v="1"/>
    <n v="0"/>
    <n v="1067515"/>
    <n v="1067515"/>
  </r>
  <r>
    <n v="417296"/>
    <n v="2165879"/>
    <n v="383694"/>
    <x v="1"/>
    <x v="1"/>
    <n v="0"/>
    <n v="383694"/>
    <n v="383694"/>
  </r>
  <r>
    <n v="417438"/>
    <n v="556700"/>
    <n v="100700"/>
    <x v="2"/>
    <x v="1"/>
    <n v="0"/>
    <n v="100700"/>
    <n v="100700"/>
  </r>
  <r>
    <n v="417439"/>
    <n v="43950"/>
    <n v="7950"/>
    <x v="2"/>
    <x v="1"/>
    <n v="0"/>
    <n v="7950"/>
    <n v="7950"/>
  </r>
  <r>
    <n v="417558"/>
    <n v="3450000"/>
    <n v="650000"/>
    <x v="2"/>
    <x v="1"/>
    <n v="0"/>
    <n v="650000"/>
    <n v="650000"/>
  </r>
  <r>
    <n v="417577"/>
    <n v="6075386"/>
    <n v="1778161"/>
    <x v="1"/>
    <x v="1"/>
    <n v="0"/>
    <n v="1778161"/>
    <n v="1778161"/>
  </r>
  <r>
    <n v="417639"/>
    <n v="234400"/>
    <n v="136304"/>
    <x v="3"/>
    <x v="1"/>
    <n v="0"/>
    <n v="136304"/>
    <n v="136304"/>
  </r>
  <r>
    <n v="417883"/>
    <n v="2110011"/>
    <n v="83166"/>
    <x v="2"/>
    <x v="1"/>
    <n v="0"/>
    <n v="83166"/>
    <n v="83166"/>
  </r>
  <r>
    <n v="417897"/>
    <n v="3300442"/>
    <n v="76467"/>
    <x v="2"/>
    <x v="1"/>
    <n v="0"/>
    <n v="76467"/>
    <n v="76467"/>
  </r>
  <r>
    <n v="417907"/>
    <n v="17301340"/>
    <n v="975330"/>
    <x v="3"/>
    <x v="1"/>
    <n v="0"/>
    <n v="16974820"/>
    <n v="975330"/>
  </r>
  <r>
    <n v="417912"/>
    <n v="10482714"/>
    <n v="9648041"/>
    <x v="2"/>
    <x v="1"/>
    <n v="0"/>
    <n v="9648041"/>
    <n v="9648041"/>
  </r>
  <r>
    <n v="417917"/>
    <n v="14985948"/>
    <n v="3628378"/>
    <x v="2"/>
    <x v="1"/>
    <n v="0"/>
    <n v="3628378"/>
    <n v="3628378"/>
  </r>
  <r>
    <n v="418054"/>
    <n v="8408112"/>
    <n v="865506"/>
    <x v="2"/>
    <x v="1"/>
    <n v="0"/>
    <n v="865506"/>
    <n v="865506"/>
  </r>
  <r>
    <n v="418077"/>
    <n v="15369831"/>
    <n v="4727704"/>
    <x v="1"/>
    <x v="1"/>
    <n v="0"/>
    <n v="15156988"/>
    <n v="4727704"/>
  </r>
  <r>
    <n v="418078"/>
    <n v="2554800"/>
    <n v="1189900"/>
    <x v="1"/>
    <x v="1"/>
    <n v="0"/>
    <n v="1189900"/>
    <n v="1189900"/>
  </r>
  <r>
    <n v="418180"/>
    <n v="3939704"/>
    <n v="1221350"/>
    <x v="1"/>
    <x v="1"/>
    <n v="0"/>
    <n v="1221350"/>
    <n v="1221350"/>
  </r>
  <r>
    <n v="418184"/>
    <n v="800000"/>
    <n v="594950"/>
    <x v="1"/>
    <x v="1"/>
    <n v="0"/>
    <n v="594950"/>
    <n v="594950"/>
  </r>
  <r>
    <n v="418267"/>
    <n v="5687912"/>
    <n v="3724337"/>
    <x v="1"/>
    <x v="1"/>
    <n v="0"/>
    <n v="3724337"/>
    <n v="3724337"/>
  </r>
  <r>
    <n v="418307"/>
    <n v="5563480"/>
    <n v="344200"/>
    <x v="2"/>
    <x v="1"/>
    <n v="0"/>
    <n v="344200"/>
    <n v="344200"/>
  </r>
  <r>
    <n v="418337"/>
    <n v="4470453"/>
    <n v="323408"/>
    <x v="2"/>
    <x v="1"/>
    <n v="0"/>
    <n v="323408"/>
    <n v="323408"/>
  </r>
  <r>
    <n v="418339"/>
    <n v="98160"/>
    <n v="57616"/>
    <x v="2"/>
    <x v="1"/>
    <n v="0"/>
    <n v="97146"/>
    <n v="57616"/>
  </r>
  <r>
    <n v="418663"/>
    <n v="5892189"/>
    <n v="1504793"/>
    <x v="2"/>
    <x v="1"/>
    <n v="0"/>
    <n v="1504793"/>
    <n v="1504793"/>
  </r>
  <r>
    <n v="418664"/>
    <n v="2920453"/>
    <n v="323408"/>
    <x v="2"/>
    <x v="1"/>
    <n v="0"/>
    <n v="323408"/>
    <n v="323408"/>
  </r>
  <r>
    <n v="418666"/>
    <n v="5417881"/>
    <n v="1152396"/>
    <x v="2"/>
    <x v="1"/>
    <n v="0"/>
    <n v="1152396"/>
    <n v="1152396"/>
  </r>
  <r>
    <n v="418692"/>
    <n v="3978526"/>
    <n v="1082396"/>
    <x v="1"/>
    <x v="1"/>
    <n v="0"/>
    <n v="1082396"/>
    <n v="1082396"/>
  </r>
  <r>
    <n v="418901"/>
    <n v="4236718"/>
    <n v="675615"/>
    <x v="2"/>
    <x v="1"/>
    <n v="0"/>
    <n v="675615"/>
    <n v="675615"/>
  </r>
  <r>
    <n v="418948"/>
    <n v="12329702"/>
    <n v="1605038"/>
    <x v="2"/>
    <x v="1"/>
    <n v="0"/>
    <n v="1605038"/>
    <n v="1605038"/>
  </r>
  <r>
    <n v="418954"/>
    <n v="1317881"/>
    <n v="352396"/>
    <x v="2"/>
    <x v="1"/>
    <n v="0"/>
    <n v="352396"/>
    <n v="352396"/>
  </r>
  <r>
    <n v="418961"/>
    <n v="6100928"/>
    <n v="823836"/>
    <x v="1"/>
    <x v="1"/>
    <n v="0"/>
    <n v="823836"/>
    <n v="823836"/>
  </r>
  <r>
    <n v="418978"/>
    <n v="8178000"/>
    <n v="1742450"/>
    <x v="3"/>
    <x v="1"/>
    <n v="0"/>
    <n v="1742450"/>
    <n v="1742450"/>
  </r>
  <r>
    <n v="419047"/>
    <n v="28292371"/>
    <n v="1618620"/>
    <x v="3"/>
    <x v="1"/>
    <n v="0"/>
    <n v="1618620"/>
    <n v="1618620"/>
  </r>
  <r>
    <n v="419049"/>
    <n v="915621"/>
    <n v="392504"/>
    <x v="1"/>
    <x v="1"/>
    <n v="0"/>
    <n v="392504"/>
    <n v="392504"/>
  </r>
  <r>
    <n v="419050"/>
    <n v="800000"/>
    <n v="400000"/>
    <x v="1"/>
    <x v="1"/>
    <n v="0"/>
    <n v="400000"/>
    <n v="400000"/>
  </r>
  <r>
    <n v="419052"/>
    <n v="216994"/>
    <n v="994"/>
    <x v="2"/>
    <x v="1"/>
    <n v="0"/>
    <n v="994"/>
    <n v="994"/>
  </r>
  <r>
    <n v="419055"/>
    <n v="3895157"/>
    <n v="643617"/>
    <x v="2"/>
    <x v="1"/>
    <n v="0"/>
    <n v="643617"/>
    <n v="643617"/>
  </r>
  <r>
    <n v="419180"/>
    <n v="4485789"/>
    <n v="836055"/>
    <x v="2"/>
    <x v="1"/>
    <n v="0"/>
    <n v="836055"/>
    <n v="836055"/>
  </r>
  <r>
    <n v="419242"/>
    <n v="1240000"/>
    <n v="297475"/>
    <x v="1"/>
    <x v="1"/>
    <n v="0"/>
    <n v="297475"/>
    <n v="297475"/>
  </r>
  <r>
    <n v="419248"/>
    <n v="2195157"/>
    <n v="1343617"/>
    <x v="1"/>
    <x v="1"/>
    <n v="0"/>
    <n v="1343617"/>
    <n v="1343617"/>
  </r>
  <r>
    <n v="419388"/>
    <n v="9424404"/>
    <n v="2223996"/>
    <x v="2"/>
    <x v="1"/>
    <n v="0"/>
    <n v="2223996"/>
    <n v="2223996"/>
  </r>
  <r>
    <n v="419441"/>
    <n v="63470017"/>
    <n v="7899182"/>
    <x v="1"/>
    <x v="1"/>
    <n v="0"/>
    <n v="7899182"/>
    <n v="7899182"/>
  </r>
  <r>
    <n v="419528"/>
    <n v="14173969"/>
    <n v="992758"/>
    <x v="1"/>
    <x v="1"/>
    <n v="0"/>
    <n v="992758"/>
    <n v="992758"/>
  </r>
  <r>
    <n v="419576"/>
    <n v="3747290"/>
    <n v="398975"/>
    <x v="2"/>
    <x v="1"/>
    <n v="0"/>
    <n v="398975"/>
    <n v="398975"/>
  </r>
  <r>
    <n v="419612"/>
    <n v="1233300"/>
    <n v="983845"/>
    <x v="1"/>
    <x v="1"/>
    <n v="0"/>
    <n v="983845"/>
    <n v="983845"/>
  </r>
  <r>
    <n v="419677"/>
    <n v="3300000"/>
    <n v="1650000"/>
    <x v="2"/>
    <x v="1"/>
    <n v="0"/>
    <n v="1650000"/>
    <n v="1650000"/>
  </r>
  <r>
    <n v="419710"/>
    <n v="4276181"/>
    <n v="2767881"/>
    <x v="1"/>
    <x v="1"/>
    <n v="0"/>
    <n v="2767881"/>
    <n v="2767881"/>
  </r>
  <r>
    <n v="419745"/>
    <n v="85796092"/>
    <n v="57575902"/>
    <x v="1"/>
    <x v="1"/>
    <n v="0"/>
    <n v="57575901"/>
    <n v="57575902"/>
  </r>
  <r>
    <n v="419876"/>
    <n v="2553262"/>
    <n v="101257"/>
    <x v="2"/>
    <x v="1"/>
    <n v="0"/>
    <n v="101257"/>
    <n v="101257"/>
  </r>
  <r>
    <n v="419926"/>
    <n v="2117881"/>
    <n v="352396"/>
    <x v="2"/>
    <x v="1"/>
    <n v="0"/>
    <n v="352396"/>
    <n v="352396"/>
  </r>
  <r>
    <n v="419967"/>
    <n v="1117618"/>
    <n v="23214"/>
    <x v="2"/>
    <x v="1"/>
    <n v="0"/>
    <n v="23214"/>
    <n v="23214"/>
  </r>
  <r>
    <n v="419968"/>
    <n v="36453233"/>
    <n v="3358070"/>
    <x v="3"/>
    <x v="1"/>
    <n v="0"/>
    <n v="3358070"/>
    <n v="3358070"/>
  </r>
  <r>
    <n v="419971"/>
    <n v="1105168"/>
    <n v="4398"/>
    <x v="2"/>
    <x v="1"/>
    <n v="0"/>
    <n v="4398"/>
    <n v="4398"/>
  </r>
  <r>
    <n v="419972"/>
    <n v="7379840"/>
    <n v="1413365"/>
    <x v="3"/>
    <x v="1"/>
    <n v="0"/>
    <n v="1413365"/>
    <n v="1413365"/>
  </r>
  <r>
    <n v="419994"/>
    <n v="4967900"/>
    <n v="1147205"/>
    <x v="3"/>
    <x v="1"/>
    <n v="0"/>
    <n v="1147205"/>
    <n v="1147205"/>
  </r>
  <r>
    <n v="420033"/>
    <n v="216994"/>
    <n v="994"/>
    <x v="2"/>
    <x v="1"/>
    <n v="0"/>
    <n v="994"/>
    <n v="994"/>
  </r>
  <r>
    <n v="420099"/>
    <n v="2815707"/>
    <n v="333602"/>
    <x v="2"/>
    <x v="1"/>
    <n v="0"/>
    <n v="333602"/>
    <n v="333602"/>
  </r>
  <r>
    <n v="420102"/>
    <n v="1200000"/>
    <n v="800000"/>
    <x v="2"/>
    <x v="1"/>
    <n v="0"/>
    <n v="800000"/>
    <n v="800000"/>
  </r>
  <r>
    <n v="420257"/>
    <n v="87900"/>
    <n v="15900"/>
    <x v="3"/>
    <x v="1"/>
    <n v="0"/>
    <n v="15900"/>
    <n v="15900"/>
  </r>
  <r>
    <n v="420438"/>
    <n v="8639508"/>
    <n v="2565013"/>
    <x v="2"/>
    <x v="1"/>
    <n v="0"/>
    <n v="2565013"/>
    <n v="2565013"/>
  </r>
  <r>
    <n v="420440"/>
    <n v="216994"/>
    <n v="90000"/>
    <x v="2"/>
    <x v="1"/>
    <n v="0"/>
    <n v="90000"/>
    <n v="90000"/>
  </r>
  <r>
    <n v="420443"/>
    <n v="2490593"/>
    <n v="575900"/>
    <x v="2"/>
    <x v="1"/>
    <n v="0"/>
    <n v="575900"/>
    <n v="575900"/>
  </r>
  <r>
    <n v="420515"/>
    <n v="23059912"/>
    <n v="3051186"/>
    <x v="2"/>
    <x v="1"/>
    <n v="0"/>
    <n v="3051186"/>
    <n v="3051186"/>
  </r>
  <r>
    <n v="420568"/>
    <n v="7423049"/>
    <n v="2232844"/>
    <x v="2"/>
    <x v="1"/>
    <n v="0"/>
    <n v="2232844"/>
    <n v="2232844"/>
  </r>
  <r>
    <n v="420573"/>
    <n v="80832"/>
    <n v="80831"/>
    <x v="2"/>
    <x v="1"/>
    <n v="0"/>
    <n v="80831"/>
    <n v="80831"/>
  </r>
  <r>
    <n v="420577"/>
    <n v="3763038"/>
    <n v="793617"/>
    <x v="2"/>
    <x v="1"/>
    <n v="0"/>
    <n v="793617"/>
    <n v="793617"/>
  </r>
  <r>
    <n v="420595"/>
    <n v="3741669"/>
    <n v="8268"/>
    <x v="2"/>
    <x v="1"/>
    <n v="0"/>
    <n v="8268"/>
    <n v="8268"/>
  </r>
  <r>
    <n v="420689"/>
    <n v="12172400"/>
    <n v="5700"/>
    <x v="3"/>
    <x v="1"/>
    <n v="0"/>
    <n v="5700"/>
    <n v="5700"/>
  </r>
  <r>
    <n v="420703"/>
    <n v="16178239"/>
    <n v="3214310"/>
    <x v="2"/>
    <x v="1"/>
    <n v="0"/>
    <n v="3214310"/>
    <n v="3214310"/>
  </r>
  <r>
    <n v="420773"/>
    <n v="43062"/>
    <n v="18678"/>
    <x v="2"/>
    <x v="1"/>
    <n v="0"/>
    <n v="18678"/>
    <n v="18678"/>
  </r>
  <r>
    <n v="420775"/>
    <n v="71770"/>
    <n v="41115"/>
    <x v="2"/>
    <x v="1"/>
    <n v="0"/>
    <n v="41115"/>
    <n v="41115"/>
  </r>
  <r>
    <n v="420780"/>
    <n v="102550"/>
    <n v="18550"/>
    <x v="3"/>
    <x v="1"/>
    <n v="0"/>
    <n v="18550"/>
    <n v="18550"/>
  </r>
  <r>
    <n v="420788"/>
    <n v="7037140"/>
    <n v="2304128"/>
    <x v="1"/>
    <x v="1"/>
    <n v="0"/>
    <n v="2304128"/>
    <n v="2304128"/>
  </r>
  <r>
    <n v="420870"/>
    <n v="3234738"/>
    <n v="892253"/>
    <x v="2"/>
    <x v="1"/>
    <n v="0"/>
    <n v="892253"/>
    <n v="892253"/>
  </r>
  <r>
    <n v="421353"/>
    <n v="1600000"/>
    <n v="400000"/>
    <x v="1"/>
    <x v="1"/>
    <n v="0"/>
    <n v="400000"/>
    <n v="400000"/>
  </r>
  <r>
    <n v="421446"/>
    <n v="2746098"/>
    <n v="1405050"/>
    <x v="0"/>
    <x v="1"/>
    <n v="0"/>
    <n v="1405050"/>
    <n v="1405050"/>
  </r>
  <r>
    <n v="421486"/>
    <n v="14859025"/>
    <n v="3247140"/>
    <x v="0"/>
    <x v="1"/>
    <n v="0"/>
    <n v="3247140"/>
    <n v="3247140"/>
  </r>
  <r>
    <n v="421534"/>
    <n v="14585771"/>
    <n v="3251290"/>
    <x v="0"/>
    <x v="1"/>
    <n v="0"/>
    <n v="3251290"/>
    <n v="3251290"/>
  </r>
  <r>
    <n v="421548"/>
    <n v="9884152"/>
    <n v="1353640"/>
    <x v="0"/>
    <x v="1"/>
    <n v="0"/>
    <n v="1353640"/>
    <n v="1353640"/>
  </r>
  <r>
    <n v="421583"/>
    <n v="4901949"/>
    <n v="26364"/>
    <x v="2"/>
    <x v="1"/>
    <n v="0"/>
    <n v="26364"/>
    <n v="26364"/>
  </r>
  <r>
    <n v="421780"/>
    <n v="49374253"/>
    <n v="8443980"/>
    <x v="3"/>
    <x v="1"/>
    <n v="0"/>
    <n v="8443980"/>
    <n v="8443980"/>
  </r>
  <r>
    <n v="421874"/>
    <n v="3316256"/>
    <n v="1426731"/>
    <x v="2"/>
    <x v="1"/>
    <n v="0"/>
    <n v="1426731"/>
    <n v="1426731"/>
  </r>
  <r>
    <n v="421890"/>
    <n v="56197338"/>
    <n v="23915328"/>
    <x v="1"/>
    <x v="1"/>
    <n v="0"/>
    <n v="23915328"/>
    <n v="23915328"/>
  </r>
  <r>
    <n v="422011"/>
    <n v="13437337"/>
    <n v="1550325"/>
    <x v="1"/>
    <x v="1"/>
    <n v="0"/>
    <n v="1550325"/>
    <n v="1550325"/>
  </r>
  <r>
    <n v="422130"/>
    <n v="5730500"/>
    <n v="1682545"/>
    <x v="3"/>
    <x v="1"/>
    <n v="0"/>
    <n v="1682545"/>
    <n v="1682545"/>
  </r>
  <r>
    <n v="422136"/>
    <n v="101669991"/>
    <n v="10728255"/>
    <x v="1"/>
    <x v="1"/>
    <n v="0"/>
    <n v="10728255"/>
    <n v="10728255"/>
  </r>
  <r>
    <n v="422164"/>
    <n v="34138413"/>
    <n v="5407413"/>
    <x v="3"/>
    <x v="1"/>
    <n v="0"/>
    <n v="5407413"/>
    <n v="5407413"/>
  </r>
  <r>
    <n v="422171"/>
    <n v="1659064"/>
    <n v="1619064"/>
    <x v="1"/>
    <x v="1"/>
    <n v="0"/>
    <n v="819064"/>
    <n v="1619064"/>
  </r>
  <r>
    <n v="422438"/>
    <n v="615300"/>
    <n v="111300"/>
    <x v="3"/>
    <x v="1"/>
    <n v="0"/>
    <n v="111300"/>
    <n v="111300"/>
  </r>
  <r>
    <n v="422524"/>
    <n v="73000"/>
    <n v="32456"/>
    <x v="1"/>
    <x v="1"/>
    <n v="0"/>
    <n v="32456"/>
    <n v="32456"/>
  </r>
  <r>
    <n v="422527"/>
    <n v="219000"/>
    <n v="97368"/>
    <x v="1"/>
    <x v="1"/>
    <n v="0"/>
    <n v="97368"/>
    <n v="97368"/>
  </r>
  <r>
    <n v="422535"/>
    <n v="830250"/>
    <n v="616990"/>
    <x v="1"/>
    <x v="1"/>
    <n v="0"/>
    <n v="616990"/>
    <n v="616990"/>
  </r>
  <r>
    <n v="422566"/>
    <n v="2459523"/>
    <n v="990034"/>
    <x v="1"/>
    <x v="1"/>
    <n v="0"/>
    <n v="990034"/>
    <n v="990034"/>
  </r>
  <r>
    <n v="422691"/>
    <n v="9937078"/>
    <n v="2995755"/>
    <x v="2"/>
    <x v="1"/>
    <n v="0"/>
    <n v="2995755"/>
    <n v="2995755"/>
  </r>
  <r>
    <n v="422927"/>
    <n v="8899711"/>
    <n v="706250"/>
    <x v="2"/>
    <x v="1"/>
    <n v="0"/>
    <n v="706250"/>
    <n v="706250"/>
  </r>
  <r>
    <n v="422930"/>
    <n v="9997666"/>
    <n v="14600000"/>
    <x v="2"/>
    <x v="1"/>
    <n v="0"/>
    <n v="8950000"/>
    <n v="14600000"/>
  </r>
  <r>
    <n v="422931"/>
    <n v="7307474"/>
    <n v="12347365"/>
    <x v="2"/>
    <x v="1"/>
    <n v="0"/>
    <n v="6697365"/>
    <n v="12347365"/>
  </r>
  <r>
    <n v="423071"/>
    <n v="14247666"/>
    <n v="21891257"/>
    <x v="2"/>
    <x v="1"/>
    <n v="0"/>
    <n v="13641257"/>
    <n v="21891257"/>
  </r>
  <r>
    <n v="423183"/>
    <n v="12902565"/>
    <n v="1367540"/>
    <x v="2"/>
    <x v="1"/>
    <n v="0"/>
    <n v="1367540"/>
    <n v="1367540"/>
  </r>
  <r>
    <n v="423322"/>
    <n v="6032547"/>
    <n v="2081557"/>
    <x v="2"/>
    <x v="1"/>
    <n v="0"/>
    <n v="2081557"/>
    <n v="2081557"/>
  </r>
  <r>
    <n v="423973"/>
    <n v="2345469"/>
    <n v="1000310"/>
    <x v="1"/>
    <x v="1"/>
    <n v="0"/>
    <n v="1000310"/>
    <n v="1000310"/>
  </r>
  <r>
    <n v="424273"/>
    <n v="6975848"/>
    <n v="2600000"/>
    <x v="2"/>
    <x v="1"/>
    <n v="0"/>
    <n v="2600000"/>
    <n v="2600000"/>
  </r>
  <r>
    <n v="424298"/>
    <n v="530498"/>
    <n v="116605"/>
    <x v="2"/>
    <x v="1"/>
    <n v="0"/>
    <n v="116605"/>
    <n v="116605"/>
  </r>
  <r>
    <n v="424374"/>
    <n v="86138750"/>
    <n v="59448580"/>
    <x v="1"/>
    <x v="1"/>
    <n v="0"/>
    <n v="59448580"/>
    <n v="59448580"/>
  </r>
  <r>
    <n v="424419"/>
    <n v="1754015"/>
    <n v="100060"/>
    <x v="1"/>
    <x v="1"/>
    <n v="0"/>
    <n v="100060"/>
    <n v="100060"/>
  </r>
  <r>
    <n v="424709"/>
    <n v="5607881"/>
    <n v="1244821"/>
    <x v="1"/>
    <x v="1"/>
    <n v="0"/>
    <n v="1244821"/>
    <n v="1244821"/>
  </r>
  <r>
    <n v="424728"/>
    <n v="4154519"/>
    <n v="1304168"/>
    <x v="2"/>
    <x v="1"/>
    <n v="0"/>
    <n v="1304168"/>
    <n v="1304168"/>
  </r>
  <r>
    <n v="424892"/>
    <n v="8845176"/>
    <n v="30000"/>
    <x v="1"/>
    <x v="1"/>
    <n v="0"/>
    <n v="30000"/>
    <n v="30000"/>
  </r>
  <r>
    <n v="425350"/>
    <n v="7555438"/>
    <n v="854448"/>
    <x v="2"/>
    <x v="1"/>
    <n v="0"/>
    <n v="854448"/>
    <n v="854448"/>
  </r>
  <r>
    <n v="425353"/>
    <n v="2117881"/>
    <n v="1152396"/>
    <x v="2"/>
    <x v="1"/>
    <n v="0"/>
    <n v="1152396"/>
    <n v="1152396"/>
  </r>
  <r>
    <n v="425606"/>
    <n v="10078430"/>
    <n v="1512517"/>
    <x v="2"/>
    <x v="1"/>
    <n v="0"/>
    <n v="1512517"/>
    <n v="1512517"/>
  </r>
  <r>
    <n v="425751"/>
    <n v="133849"/>
    <n v="91549"/>
    <x v="2"/>
    <x v="1"/>
    <n v="0"/>
    <n v="91549"/>
    <n v="91549"/>
  </r>
  <r>
    <n v="425776"/>
    <n v="5834440"/>
    <n v="20700"/>
    <x v="3"/>
    <x v="1"/>
    <n v="0"/>
    <n v="20700"/>
    <n v="20700"/>
  </r>
  <r>
    <n v="425954"/>
    <n v="62977076"/>
    <n v="4654878"/>
    <x v="3"/>
    <x v="1"/>
    <n v="0"/>
    <n v="4654878"/>
    <n v="4654878"/>
  </r>
  <r>
    <n v="426049"/>
    <n v="30043542"/>
    <n v="1340177"/>
    <x v="2"/>
    <x v="1"/>
    <n v="0"/>
    <n v="1340177"/>
    <n v="1340177"/>
  </r>
  <r>
    <n v="426113"/>
    <n v="160920"/>
    <n v="61080"/>
    <x v="3"/>
    <x v="2"/>
    <n v="52460"/>
    <n v="8620"/>
    <n v="8620"/>
  </r>
  <r>
    <n v="426193"/>
    <n v="11568304"/>
    <n v="31298"/>
    <x v="2"/>
    <x v="1"/>
    <n v="0"/>
    <n v="31298"/>
    <n v="31298"/>
  </r>
  <r>
    <n v="426380"/>
    <n v="42165355"/>
    <n v="2623829"/>
    <x v="1"/>
    <x v="1"/>
    <n v="0"/>
    <n v="2623829"/>
    <n v="2623829"/>
  </r>
  <r>
    <n v="426698"/>
    <n v="343484"/>
    <n v="143804"/>
    <x v="0"/>
    <x v="2"/>
    <n v="126564"/>
    <n v="24110"/>
    <n v="17240"/>
  </r>
  <r>
    <n v="426702"/>
    <n v="2163336"/>
    <n v="45650"/>
    <x v="2"/>
    <x v="1"/>
    <n v="0"/>
    <n v="45650"/>
    <n v="45650"/>
  </r>
  <r>
    <n v="426758"/>
    <n v="16258942.6"/>
    <n v="2269834"/>
    <x v="2"/>
    <x v="1"/>
    <n v="0"/>
    <n v="2269834"/>
    <n v="2269834"/>
  </r>
  <r>
    <n v="426828"/>
    <n v="151200"/>
    <n v="70987"/>
    <x v="0"/>
    <x v="2"/>
    <n v="80213"/>
    <n v="0"/>
    <n v="-9226"/>
  </r>
  <r>
    <n v="426838"/>
    <n v="100800"/>
    <n v="47325"/>
    <x v="0"/>
    <x v="2"/>
    <n v="53475"/>
    <n v="0"/>
    <n v="-6150"/>
  </r>
  <r>
    <n v="427214"/>
    <n v="249080"/>
    <n v="95276"/>
    <x v="0"/>
    <x v="2"/>
    <n v="90805"/>
    <n v="9453"/>
    <n v="4471"/>
  </r>
  <r>
    <n v="427544"/>
    <n v="249050"/>
    <n v="45050"/>
    <x v="2"/>
    <x v="1"/>
    <n v="0"/>
    <n v="243950"/>
    <n v="45050"/>
  </r>
  <r>
    <n v="427561"/>
    <n v="6622908"/>
    <n v="3098848"/>
    <x v="2"/>
    <x v="1"/>
    <n v="0"/>
    <n v="3098848"/>
    <n v="3098848"/>
  </r>
  <r>
    <n v="427562"/>
    <n v="3885932"/>
    <n v="1373402"/>
    <x v="2"/>
    <x v="1"/>
    <n v="0"/>
    <n v="1373402"/>
    <n v="1373402"/>
  </r>
  <r>
    <n v="427830"/>
    <n v="2495996"/>
    <n v="62596"/>
    <x v="2"/>
    <x v="1"/>
    <n v="0"/>
    <n v="62596"/>
    <n v="62596"/>
  </r>
  <r>
    <n v="428107"/>
    <n v="8203375"/>
    <n v="712279"/>
    <x v="1"/>
    <x v="1"/>
    <n v="0"/>
    <n v="712279"/>
    <n v="712279"/>
  </r>
  <r>
    <n v="428108"/>
    <n v="1870959"/>
    <n v="160519"/>
    <x v="1"/>
    <x v="1"/>
    <n v="0"/>
    <n v="160519"/>
    <n v="160519"/>
  </r>
  <r>
    <n v="428204"/>
    <n v="2400000"/>
    <n v="1600000"/>
    <x v="2"/>
    <x v="1"/>
    <n v="0"/>
    <n v="1600000"/>
    <n v="1600000"/>
  </r>
  <r>
    <n v="428230"/>
    <n v="8277332"/>
    <n v="1446995"/>
    <x v="2"/>
    <x v="1"/>
    <n v="0"/>
    <n v="1446995"/>
    <n v="1446995"/>
  </r>
  <r>
    <n v="428296"/>
    <n v="95813631"/>
    <n v="37869896"/>
    <x v="1"/>
    <x v="1"/>
    <n v="0"/>
    <n v="37869896"/>
    <n v="37869896"/>
  </r>
  <r>
    <n v="428552"/>
    <n v="18615558"/>
    <n v="2745810"/>
    <x v="2"/>
    <x v="1"/>
    <n v="0"/>
    <n v="2745810"/>
    <n v="2745810"/>
  </r>
  <r>
    <n v="428793"/>
    <n v="6194133"/>
    <n v="397088"/>
    <x v="2"/>
    <x v="1"/>
    <n v="0"/>
    <n v="397088"/>
    <n v="397088"/>
  </r>
  <r>
    <n v="428898"/>
    <n v="103643589"/>
    <n v="57188775"/>
    <x v="1"/>
    <x v="1"/>
    <n v="0"/>
    <n v="57188775"/>
    <n v="57188775"/>
  </r>
  <r>
    <n v="428960"/>
    <n v="10242924"/>
    <n v="879180"/>
    <x v="0"/>
    <x v="1"/>
    <n v="0"/>
    <n v="879180"/>
    <n v="879180"/>
  </r>
  <r>
    <n v="428969"/>
    <n v="2117881"/>
    <n v="1152396"/>
    <x v="2"/>
    <x v="1"/>
    <n v="0"/>
    <n v="1152396"/>
    <n v="1152396"/>
  </r>
  <r>
    <n v="429013"/>
    <n v="3597699"/>
    <n v="541910"/>
    <x v="2"/>
    <x v="1"/>
    <n v="0"/>
    <n v="541910"/>
    <n v="541910"/>
  </r>
  <r>
    <n v="429048"/>
    <n v="33170623"/>
    <n v="318905"/>
    <x v="2"/>
    <x v="1"/>
    <n v="0"/>
    <n v="318905"/>
    <n v="318905"/>
  </r>
  <r>
    <n v="429051"/>
    <n v="23400"/>
    <n v="6341"/>
    <x v="2"/>
    <x v="1"/>
    <n v="0"/>
    <n v="6341"/>
    <n v="6341"/>
  </r>
  <r>
    <n v="429148"/>
    <n v="9028529"/>
    <n v="1650000"/>
    <x v="2"/>
    <x v="1"/>
    <n v="0"/>
    <n v="4670174"/>
    <n v="1650000"/>
  </r>
  <r>
    <n v="429169"/>
    <n v="6920629"/>
    <n v="893460"/>
    <x v="2"/>
    <x v="1"/>
    <n v="0"/>
    <n v="893460"/>
    <n v="893460"/>
  </r>
  <r>
    <n v="429262"/>
    <n v="42942601"/>
    <n v="31621366"/>
    <x v="1"/>
    <x v="1"/>
    <n v="0"/>
    <n v="31621366"/>
    <n v="31621366"/>
  </r>
  <r>
    <n v="429464"/>
    <n v="37627873"/>
    <n v="3754639"/>
    <x v="3"/>
    <x v="1"/>
    <n v="0"/>
    <n v="3754639"/>
    <n v="3754639"/>
  </r>
  <r>
    <n v="429865"/>
    <n v="4756472"/>
    <n v="830474"/>
    <x v="1"/>
    <x v="1"/>
    <n v="0"/>
    <n v="830474"/>
    <n v="830474"/>
  </r>
  <r>
    <n v="429871"/>
    <n v="59211186"/>
    <n v="4305443"/>
    <x v="1"/>
    <x v="1"/>
    <n v="0"/>
    <n v="4305443"/>
    <n v="4305443"/>
  </r>
  <r>
    <n v="429969"/>
    <n v="60931666"/>
    <n v="8582990"/>
    <x v="1"/>
    <x v="1"/>
    <n v="0"/>
    <n v="8582993"/>
    <n v="8582990"/>
  </r>
  <r>
    <n v="430108"/>
    <n v="14507525"/>
    <n v="712175"/>
    <x v="2"/>
    <x v="1"/>
    <n v="0"/>
    <n v="712175"/>
    <n v="712175"/>
  </r>
  <r>
    <n v="430226"/>
    <n v="86153146"/>
    <n v="7106157"/>
    <x v="1"/>
    <x v="1"/>
    <n v="0"/>
    <n v="7106159"/>
    <n v="7106157"/>
  </r>
  <r>
    <n v="430283"/>
    <n v="2237414"/>
    <n v="1220105"/>
    <x v="1"/>
    <x v="1"/>
    <n v="0"/>
    <n v="1220105"/>
    <n v="1220105"/>
  </r>
  <r>
    <n v="430399"/>
    <n v="2000000"/>
    <n v="400000"/>
    <x v="2"/>
    <x v="1"/>
    <n v="0"/>
    <n v="400000"/>
    <n v="400000"/>
  </r>
  <r>
    <n v="430602"/>
    <n v="6041776"/>
    <n v="1047056"/>
    <x v="2"/>
    <x v="1"/>
    <n v="0"/>
    <n v="1047056"/>
    <n v="1047056"/>
  </r>
  <r>
    <n v="430623"/>
    <n v="81658445"/>
    <n v="992563"/>
    <x v="1"/>
    <x v="1"/>
    <n v="0"/>
    <n v="992563"/>
    <n v="992563"/>
  </r>
  <r>
    <n v="430671"/>
    <n v="15123860"/>
    <n v="2630900"/>
    <x v="1"/>
    <x v="1"/>
    <n v="0"/>
    <n v="2630900"/>
    <n v="2630900"/>
  </r>
  <r>
    <n v="430796"/>
    <n v="3824259"/>
    <n v="743297"/>
    <x v="2"/>
    <x v="1"/>
    <n v="0"/>
    <n v="743297"/>
    <n v="743297"/>
  </r>
  <r>
    <n v="430834"/>
    <n v="2747222"/>
    <n v="741931"/>
    <x v="2"/>
    <x v="1"/>
    <n v="0"/>
    <n v="741931"/>
    <n v="741931"/>
  </r>
  <r>
    <n v="430837"/>
    <n v="133849"/>
    <n v="87849"/>
    <x v="2"/>
    <x v="1"/>
    <n v="0"/>
    <n v="87849"/>
    <n v="87849"/>
  </r>
  <r>
    <n v="431013"/>
    <n v="205100"/>
    <n v="94080"/>
    <x v="0"/>
    <x v="2"/>
    <n v="92652"/>
    <n v="5530"/>
    <n v="1428"/>
  </r>
  <r>
    <n v="431327"/>
    <n v="3338334"/>
    <n v="711969"/>
    <x v="2"/>
    <x v="1"/>
    <n v="0"/>
    <n v="711969"/>
    <n v="711969"/>
  </r>
  <r>
    <n v="431373"/>
    <n v="8546080"/>
    <n v="4041255"/>
    <x v="3"/>
    <x v="1"/>
    <n v="0"/>
    <n v="4041255"/>
    <n v="4041255"/>
  </r>
  <r>
    <n v="431403"/>
    <n v="19879769"/>
    <n v="240000"/>
    <x v="3"/>
    <x v="1"/>
    <n v="0"/>
    <n v="240000"/>
    <n v="240000"/>
  </r>
  <r>
    <n v="431423"/>
    <n v="25455598"/>
    <n v="1672500"/>
    <x v="2"/>
    <x v="1"/>
    <n v="0"/>
    <n v="1672500"/>
    <n v="1672500"/>
  </r>
  <r>
    <n v="431472"/>
    <n v="2313853"/>
    <n v="647210"/>
    <x v="2"/>
    <x v="1"/>
    <n v="0"/>
    <n v="647210"/>
    <n v="647210"/>
  </r>
  <r>
    <n v="431473"/>
    <n v="67887203"/>
    <n v="7333978"/>
    <x v="1"/>
    <x v="1"/>
    <n v="0"/>
    <n v="40680641"/>
    <n v="7333978"/>
  </r>
  <r>
    <n v="431477"/>
    <n v="7247627"/>
    <n v="619945"/>
    <x v="2"/>
    <x v="1"/>
    <n v="0"/>
    <n v="619945"/>
    <n v="619945"/>
  </r>
  <r>
    <n v="431756"/>
    <n v="190450"/>
    <n v="34450"/>
    <x v="0"/>
    <x v="1"/>
    <n v="0"/>
    <n v="34450"/>
    <n v="34450"/>
  </r>
  <r>
    <n v="431770"/>
    <n v="65080953"/>
    <n v="1188605"/>
    <x v="0"/>
    <x v="1"/>
    <n v="0"/>
    <n v="1188605"/>
    <n v="1188605"/>
  </r>
  <r>
    <n v="431847"/>
    <n v="6117881"/>
    <n v="352396"/>
    <x v="2"/>
    <x v="1"/>
    <n v="0"/>
    <n v="352396"/>
    <n v="352396"/>
  </r>
  <r>
    <n v="431973"/>
    <n v="6566256"/>
    <n v="3082541"/>
    <x v="2"/>
    <x v="1"/>
    <n v="0"/>
    <n v="3082541"/>
    <n v="3082541"/>
  </r>
  <r>
    <n v="432127"/>
    <n v="512192"/>
    <n v="32371"/>
    <x v="2"/>
    <x v="1"/>
    <n v="0"/>
    <n v="32371"/>
    <n v="32371"/>
  </r>
  <r>
    <n v="432193"/>
    <n v="42963626"/>
    <n v="2261960"/>
    <x v="1"/>
    <x v="1"/>
    <n v="0"/>
    <n v="2261960"/>
    <n v="2261960"/>
  </r>
  <r>
    <n v="432222"/>
    <n v="5057627"/>
    <n v="88110"/>
    <x v="2"/>
    <x v="1"/>
    <n v="0"/>
    <n v="88110"/>
    <n v="88110"/>
  </r>
  <r>
    <n v="432262"/>
    <n v="4139960"/>
    <n v="2624740"/>
    <x v="3"/>
    <x v="1"/>
    <n v="0"/>
    <n v="2624740"/>
    <n v="2624740"/>
  </r>
  <r>
    <n v="432296"/>
    <n v="8006634"/>
    <n v="323408"/>
    <x v="2"/>
    <x v="1"/>
    <n v="0"/>
    <n v="323408"/>
    <n v="323408"/>
  </r>
  <r>
    <n v="432409"/>
    <n v="3549840"/>
    <n v="2000000"/>
    <x v="2"/>
    <x v="1"/>
    <n v="0"/>
    <n v="2000000"/>
    <n v="2000000"/>
  </r>
  <r>
    <n v="432506"/>
    <n v="24132105"/>
    <n v="1464374"/>
    <x v="2"/>
    <x v="1"/>
    <n v="0"/>
    <n v="1464377"/>
    <n v="1464374"/>
  </r>
  <r>
    <n v="432749"/>
    <n v="12628933"/>
    <n v="300000"/>
    <x v="2"/>
    <x v="1"/>
    <n v="0"/>
    <n v="300000"/>
    <n v="300000"/>
  </r>
  <r>
    <n v="433067"/>
    <n v="5790622"/>
    <n v="1715955"/>
    <x v="1"/>
    <x v="1"/>
    <n v="0"/>
    <n v="1715955"/>
    <n v="1715955"/>
  </r>
  <r>
    <n v="433251"/>
    <n v="11221567"/>
    <n v="764972"/>
    <x v="2"/>
    <x v="1"/>
    <n v="0"/>
    <n v="764972"/>
    <n v="764972"/>
  </r>
  <r>
    <n v="433269"/>
    <n v="18127747"/>
    <n v="789857"/>
    <x v="2"/>
    <x v="1"/>
    <n v="0"/>
    <n v="789857"/>
    <n v="789857"/>
  </r>
  <r>
    <n v="433286"/>
    <n v="6003813"/>
    <n v="1128783"/>
    <x v="2"/>
    <x v="1"/>
    <n v="0"/>
    <n v="1128783"/>
    <n v="1128783"/>
  </r>
  <r>
    <n v="433312"/>
    <n v="169290"/>
    <n v="22646"/>
    <x v="2"/>
    <x v="2"/>
    <n v="22646"/>
    <n v="0"/>
    <n v="0"/>
  </r>
  <r>
    <n v="433324"/>
    <n v="221276"/>
    <n v="88352"/>
    <x v="2"/>
    <x v="2"/>
    <n v="132924"/>
    <n v="5547"/>
    <n v="-44572"/>
  </r>
  <r>
    <n v="433369"/>
    <n v="666210"/>
    <n v="261602"/>
    <x v="2"/>
    <x v="2"/>
    <n v="261602"/>
    <n v="8092"/>
    <n v="0"/>
  </r>
  <r>
    <n v="433371"/>
    <n v="799452"/>
    <n v="313923"/>
    <x v="2"/>
    <x v="2"/>
    <n v="313046"/>
    <n v="10587"/>
    <n v="877"/>
  </r>
  <r>
    <n v="433407"/>
    <n v="59846496"/>
    <n v="3012500"/>
    <x v="1"/>
    <x v="1"/>
    <n v="0"/>
    <n v="3012500"/>
    <n v="3012500"/>
  </r>
  <r>
    <n v="433419"/>
    <n v="8958220"/>
    <n v="1238700"/>
    <x v="1"/>
    <x v="1"/>
    <n v="0"/>
    <n v="1238700"/>
    <n v="1238700"/>
  </r>
  <r>
    <n v="433425"/>
    <n v="116000"/>
    <n v="57112"/>
    <x v="2"/>
    <x v="2"/>
    <n v="56400"/>
    <n v="712"/>
    <n v="712"/>
  </r>
  <r>
    <n v="433428"/>
    <n v="6917319"/>
    <n v="1576705"/>
    <x v="2"/>
    <x v="1"/>
    <n v="0"/>
    <n v="1576705"/>
    <n v="1576705"/>
  </r>
  <r>
    <n v="433520"/>
    <n v="9426618"/>
    <n v="6054450"/>
    <x v="1"/>
    <x v="1"/>
    <n v="0"/>
    <n v="6054450"/>
    <n v="6054450"/>
  </r>
  <r>
    <n v="433546"/>
    <n v="40718785"/>
    <n v="404710"/>
    <x v="2"/>
    <x v="1"/>
    <n v="0"/>
    <n v="404710"/>
    <n v="404710"/>
  </r>
  <r>
    <n v="433584"/>
    <n v="7774686"/>
    <n v="26364"/>
    <x v="2"/>
    <x v="1"/>
    <n v="0"/>
    <n v="26364"/>
    <n v="26364"/>
  </r>
  <r>
    <n v="433593"/>
    <n v="7478275"/>
    <n v="928275"/>
    <x v="2"/>
    <x v="1"/>
    <n v="0"/>
    <n v="928275"/>
    <n v="928275"/>
  </r>
  <r>
    <n v="433601"/>
    <n v="5772080"/>
    <n v="49860"/>
    <x v="3"/>
    <x v="1"/>
    <n v="0"/>
    <n v="49860"/>
    <n v="49860"/>
  </r>
  <r>
    <n v="433619"/>
    <n v="14049523"/>
    <n v="299867"/>
    <x v="2"/>
    <x v="1"/>
    <n v="0"/>
    <n v="299868"/>
    <n v="299867"/>
  </r>
  <r>
    <n v="433621"/>
    <n v="30388726"/>
    <n v="1130888"/>
    <x v="3"/>
    <x v="1"/>
    <n v="0"/>
    <n v="1130888"/>
    <n v="1130888"/>
  </r>
  <r>
    <n v="433708"/>
    <n v="20841874"/>
    <n v="884421"/>
    <x v="2"/>
    <x v="1"/>
    <n v="0"/>
    <n v="884421"/>
    <n v="884421"/>
  </r>
  <r>
    <n v="434365"/>
    <n v="2909958"/>
    <n v="1756880"/>
    <x v="2"/>
    <x v="1"/>
    <n v="0"/>
    <n v="1756880"/>
    <n v="1756880"/>
  </r>
  <r>
    <n v="434367"/>
    <n v="23074318"/>
    <n v="1717569"/>
    <x v="2"/>
    <x v="1"/>
    <n v="0"/>
    <n v="1717569"/>
    <n v="1717569"/>
  </r>
  <r>
    <n v="434368"/>
    <n v="2901949"/>
    <n v="374284"/>
    <x v="2"/>
    <x v="1"/>
    <n v="0"/>
    <n v="374284"/>
    <n v="374284"/>
  </r>
  <r>
    <n v="434374"/>
    <n v="3990720"/>
    <n v="1138560"/>
    <x v="2"/>
    <x v="1"/>
    <n v="0"/>
    <n v="1138560"/>
    <n v="1138560"/>
  </r>
  <r>
    <n v="434375"/>
    <n v="3342886"/>
    <n v="292886"/>
    <x v="2"/>
    <x v="1"/>
    <n v="0"/>
    <n v="292886"/>
    <n v="292886"/>
  </r>
  <r>
    <n v="434377"/>
    <n v="3426977"/>
    <n v="376977"/>
    <x v="2"/>
    <x v="1"/>
    <n v="0"/>
    <n v="376977"/>
    <n v="376977"/>
  </r>
  <r>
    <n v="434378"/>
    <n v="2868727"/>
    <n v="1218727"/>
    <x v="2"/>
    <x v="1"/>
    <n v="0"/>
    <n v="1218727"/>
    <n v="1218727"/>
  </r>
  <r>
    <n v="434380"/>
    <n v="12586122"/>
    <n v="31298"/>
    <x v="2"/>
    <x v="1"/>
    <n v="0"/>
    <n v="31298"/>
    <n v="31298"/>
  </r>
  <r>
    <n v="434387"/>
    <n v="3700631"/>
    <n v="486687"/>
    <x v="2"/>
    <x v="1"/>
    <n v="0"/>
    <n v="486687"/>
    <n v="486687"/>
  </r>
  <r>
    <n v="434388"/>
    <n v="10069393"/>
    <n v="1148610"/>
    <x v="2"/>
    <x v="1"/>
    <n v="0"/>
    <n v="1148610"/>
    <n v="1148610"/>
  </r>
  <r>
    <n v="434389"/>
    <n v="11596436"/>
    <n v="277497"/>
    <x v="2"/>
    <x v="1"/>
    <n v="0"/>
    <n v="277497"/>
    <n v="277497"/>
  </r>
  <r>
    <n v="434390"/>
    <n v="3847688"/>
    <n v="129502"/>
    <x v="2"/>
    <x v="1"/>
    <n v="0"/>
    <n v="129502"/>
    <n v="129502"/>
  </r>
  <r>
    <n v="434391"/>
    <n v="3132886"/>
    <n v="32300"/>
    <x v="2"/>
    <x v="1"/>
    <n v="0"/>
    <n v="32300"/>
    <n v="32300"/>
  </r>
  <r>
    <n v="434393"/>
    <n v="11322648"/>
    <n v="3203562"/>
    <x v="2"/>
    <x v="1"/>
    <n v="0"/>
    <n v="3203562"/>
    <n v="3203562"/>
  </r>
  <r>
    <n v="434394"/>
    <n v="11311616"/>
    <n v="8261616"/>
    <x v="2"/>
    <x v="1"/>
    <n v="0"/>
    <n v="8261616"/>
    <n v="8261616"/>
  </r>
  <r>
    <n v="434395"/>
    <n v="2837557"/>
    <n v="2037557"/>
    <x v="2"/>
    <x v="1"/>
    <n v="0"/>
    <n v="2037557"/>
    <n v="2037557"/>
  </r>
  <r>
    <n v="434399"/>
    <n v="5450848"/>
    <n v="762670"/>
    <x v="2"/>
    <x v="1"/>
    <n v="0"/>
    <n v="762670"/>
    <n v="762670"/>
  </r>
  <r>
    <n v="434400"/>
    <n v="5059828"/>
    <n v="38730"/>
    <x v="2"/>
    <x v="1"/>
    <n v="0"/>
    <n v="5059828"/>
    <n v="38730"/>
  </r>
  <r>
    <n v="434412"/>
    <n v="4922024"/>
    <n v="822024"/>
    <x v="2"/>
    <x v="1"/>
    <n v="0"/>
    <n v="822024"/>
    <n v="822024"/>
  </r>
  <r>
    <n v="434420"/>
    <n v="87702"/>
    <n v="6870"/>
    <x v="2"/>
    <x v="1"/>
    <n v="0"/>
    <n v="6870"/>
    <n v="6870"/>
  </r>
  <r>
    <n v="434782"/>
    <n v="9862987"/>
    <n v="1107824"/>
    <x v="2"/>
    <x v="1"/>
    <n v="0"/>
    <n v="9687884"/>
    <n v="1107824"/>
  </r>
  <r>
    <n v="434791"/>
    <n v="3163563"/>
    <n v="363563"/>
    <x v="2"/>
    <x v="1"/>
    <n v="0"/>
    <n v="363563"/>
    <n v="363563"/>
  </r>
  <r>
    <n v="434940"/>
    <n v="2400000"/>
    <n v="800000"/>
    <x v="2"/>
    <x v="1"/>
    <n v="0"/>
    <n v="800000"/>
    <n v="800000"/>
  </r>
  <r>
    <n v="435036"/>
    <n v="4422901"/>
    <n v="1964501"/>
    <x v="2"/>
    <x v="1"/>
    <n v="0"/>
    <n v="1964501"/>
    <n v="1964501"/>
  </r>
  <r>
    <n v="435137"/>
    <n v="15347080"/>
    <n v="1037511"/>
    <x v="2"/>
    <x v="1"/>
    <n v="0"/>
    <n v="1037511"/>
    <n v="1037511"/>
  </r>
  <r>
    <n v="435141"/>
    <n v="1509120"/>
    <n v="543635"/>
    <x v="2"/>
    <x v="1"/>
    <n v="0"/>
    <n v="543635"/>
    <n v="543635"/>
  </r>
  <r>
    <n v="435143"/>
    <n v="18939517"/>
    <n v="1660955"/>
    <x v="2"/>
    <x v="1"/>
    <n v="0"/>
    <n v="18593946"/>
    <n v="1660955"/>
  </r>
  <r>
    <n v="435217"/>
    <n v="2135211"/>
    <n v="2055211"/>
    <x v="2"/>
    <x v="1"/>
    <n v="0"/>
    <n v="2055211"/>
    <n v="2055211"/>
  </r>
  <r>
    <n v="435236"/>
    <n v="10843110"/>
    <n v="664050"/>
    <x v="2"/>
    <x v="1"/>
    <n v="0"/>
    <n v="664050"/>
    <n v="664050"/>
  </r>
  <r>
    <n v="435254"/>
    <n v="2332002"/>
    <n v="15022"/>
    <x v="1"/>
    <x v="1"/>
    <n v="0"/>
    <n v="2332002"/>
    <n v="15022"/>
  </r>
  <r>
    <n v="435298"/>
    <n v="7505213"/>
    <n v="488338"/>
    <x v="1"/>
    <x v="1"/>
    <n v="0"/>
    <n v="488338"/>
    <n v="488338"/>
  </r>
  <r>
    <n v="435581"/>
    <n v="4400324"/>
    <n v="1657924"/>
    <x v="2"/>
    <x v="1"/>
    <n v="0"/>
    <n v="1657924"/>
    <n v="1657924"/>
  </r>
  <r>
    <n v="435633"/>
    <n v="31117920"/>
    <n v="3399984"/>
    <x v="2"/>
    <x v="1"/>
    <n v="0"/>
    <n v="9079842"/>
    <n v="3399984"/>
  </r>
  <r>
    <n v="435804"/>
    <n v="7850629"/>
    <n v="1550629"/>
    <x v="2"/>
    <x v="1"/>
    <n v="0"/>
    <n v="1550629"/>
    <n v="1550629"/>
  </r>
  <r>
    <n v="435853"/>
    <n v="5507558"/>
    <n v="406573"/>
    <x v="2"/>
    <x v="1"/>
    <n v="0"/>
    <n v="406573"/>
    <n v="406573"/>
  </r>
  <r>
    <n v="436031"/>
    <n v="26490796"/>
    <n v="7029149"/>
    <x v="1"/>
    <x v="1"/>
    <n v="0"/>
    <n v="7029149"/>
    <n v="7029149"/>
  </r>
  <r>
    <n v="436074"/>
    <n v="2626351"/>
    <n v="1826351"/>
    <x v="2"/>
    <x v="1"/>
    <n v="0"/>
    <n v="1826351"/>
    <n v="1826351"/>
  </r>
  <r>
    <n v="436092"/>
    <n v="3968300"/>
    <n v="118300"/>
    <x v="2"/>
    <x v="1"/>
    <n v="0"/>
    <n v="118300"/>
    <n v="118300"/>
  </r>
  <r>
    <n v="436106"/>
    <n v="2800000"/>
    <n v="2400000"/>
    <x v="2"/>
    <x v="1"/>
    <n v="0"/>
    <n v="2400000"/>
    <n v="2400000"/>
  </r>
  <r>
    <n v="436120"/>
    <n v="4907075"/>
    <n v="1207075"/>
    <x v="2"/>
    <x v="1"/>
    <n v="0"/>
    <n v="1207075"/>
    <n v="1207075"/>
  </r>
  <r>
    <n v="436176"/>
    <n v="2705015"/>
    <n v="1672444"/>
    <x v="2"/>
    <x v="1"/>
    <n v="0"/>
    <n v="1672444"/>
    <n v="1672444"/>
  </r>
  <r>
    <n v="436358"/>
    <n v="3671366"/>
    <n v="1127566"/>
    <x v="1"/>
    <x v="1"/>
    <n v="0"/>
    <n v="1127566"/>
    <n v="1127566"/>
  </r>
  <r>
    <n v="436388"/>
    <n v="8635700"/>
    <n v="7532600"/>
    <x v="1"/>
    <x v="1"/>
    <n v="0"/>
    <n v="7532600"/>
    <n v="7532600"/>
  </r>
  <r>
    <n v="436649"/>
    <n v="835050"/>
    <n v="249945"/>
    <x v="2"/>
    <x v="1"/>
    <n v="0"/>
    <n v="249945"/>
    <n v="249945"/>
  </r>
  <r>
    <n v="436664"/>
    <n v="1157350"/>
    <n v="209350"/>
    <x v="2"/>
    <x v="1"/>
    <n v="0"/>
    <n v="209350"/>
    <n v="209350"/>
  </r>
  <r>
    <n v="436666"/>
    <n v="1084100"/>
    <n v="196100"/>
    <x v="2"/>
    <x v="1"/>
    <n v="0"/>
    <n v="196100"/>
    <n v="196100"/>
  </r>
  <r>
    <n v="436822"/>
    <n v="2400000"/>
    <n v="1600000"/>
    <x v="2"/>
    <x v="1"/>
    <n v="0"/>
    <n v="1600000"/>
    <n v="1600000"/>
  </r>
  <r>
    <n v="436824"/>
    <n v="4632887"/>
    <n v="782887"/>
    <x v="2"/>
    <x v="1"/>
    <n v="0"/>
    <n v="782887"/>
    <n v="782887"/>
  </r>
  <r>
    <n v="436828"/>
    <n v="5633913"/>
    <n v="1190450"/>
    <x v="1"/>
    <x v="1"/>
    <n v="0"/>
    <n v="1190450"/>
    <n v="1190450"/>
  </r>
  <r>
    <n v="436829"/>
    <n v="1834674"/>
    <n v="571464"/>
    <x v="1"/>
    <x v="1"/>
    <n v="0"/>
    <n v="571464"/>
    <n v="571464"/>
  </r>
  <r>
    <n v="436875"/>
    <n v="3700000"/>
    <n v="650000"/>
    <x v="2"/>
    <x v="1"/>
    <n v="0"/>
    <n v="650000"/>
    <n v="650000"/>
  </r>
  <r>
    <n v="436888"/>
    <n v="4912864"/>
    <n v="562864"/>
    <x v="2"/>
    <x v="1"/>
    <n v="0"/>
    <n v="562864"/>
    <n v="562864"/>
  </r>
  <r>
    <n v="436889"/>
    <n v="3926351"/>
    <n v="226351"/>
    <x v="2"/>
    <x v="1"/>
    <n v="0"/>
    <n v="226351"/>
    <n v="226351"/>
  </r>
  <r>
    <n v="436946"/>
    <n v="13842359"/>
    <n v="3015969"/>
    <x v="2"/>
    <x v="1"/>
    <n v="0"/>
    <n v="3015969"/>
    <n v="3015969"/>
  </r>
  <r>
    <n v="437036"/>
    <n v="4441163"/>
    <n v="62527"/>
    <x v="2"/>
    <x v="1"/>
    <n v="0"/>
    <n v="62527"/>
    <n v="62527"/>
  </r>
  <r>
    <n v="437040"/>
    <n v="5308721"/>
    <n v="667326"/>
    <x v="2"/>
    <x v="1"/>
    <n v="0"/>
    <n v="667326"/>
    <n v="667326"/>
  </r>
  <r>
    <n v="437050"/>
    <n v="7961431"/>
    <n v="4066579"/>
    <x v="1"/>
    <x v="1"/>
    <n v="3100"/>
    <n v="4243328"/>
    <n v="4063479"/>
  </r>
  <r>
    <n v="437159"/>
    <n v="4407005"/>
    <n v="175175"/>
    <x v="2"/>
    <x v="1"/>
    <n v="0"/>
    <n v="175175"/>
    <n v="175175"/>
  </r>
  <r>
    <n v="437162"/>
    <n v="3000000"/>
    <n v="2200000"/>
    <x v="2"/>
    <x v="1"/>
    <n v="0"/>
    <n v="2200000"/>
    <n v="2200000"/>
  </r>
  <r>
    <n v="437171"/>
    <n v="102123331"/>
    <n v="4836405"/>
    <x v="1"/>
    <x v="1"/>
    <n v="0"/>
    <n v="100177592"/>
    <n v="4836405"/>
  </r>
  <r>
    <n v="437212"/>
    <n v="1650000"/>
    <n v="850000"/>
    <x v="2"/>
    <x v="1"/>
    <n v="0"/>
    <n v="1634000"/>
    <n v="850000"/>
  </r>
  <r>
    <n v="437482"/>
    <n v="6306871"/>
    <n v="869484"/>
    <x v="1"/>
    <x v="1"/>
    <n v="0"/>
    <n v="869484"/>
    <n v="869484"/>
  </r>
  <r>
    <n v="437514"/>
    <n v="4491487"/>
    <n v="1001971"/>
    <x v="2"/>
    <x v="1"/>
    <n v="0"/>
    <n v="1001971"/>
    <n v="1001971"/>
  </r>
  <r>
    <n v="437548"/>
    <n v="16919378"/>
    <n v="2832900"/>
    <x v="0"/>
    <x v="1"/>
    <n v="0"/>
    <n v="2832900"/>
    <n v="2832900"/>
  </r>
  <r>
    <n v="437597"/>
    <n v="5983178"/>
    <n v="1739789"/>
    <x v="2"/>
    <x v="1"/>
    <n v="0"/>
    <n v="1739789"/>
    <n v="1739789"/>
  </r>
  <r>
    <n v="437599"/>
    <n v="19992540"/>
    <n v="746416"/>
    <x v="1"/>
    <x v="1"/>
    <n v="0"/>
    <n v="746416"/>
    <n v="746416"/>
  </r>
  <r>
    <n v="437603"/>
    <n v="5165072"/>
    <n v="38984"/>
    <x v="2"/>
    <x v="1"/>
    <n v="0"/>
    <n v="194527"/>
    <n v="38984"/>
  </r>
  <r>
    <n v="437800"/>
    <n v="1972532"/>
    <n v="739895"/>
    <x v="1"/>
    <x v="1"/>
    <n v="0"/>
    <n v="739895"/>
    <n v="739895"/>
  </r>
  <r>
    <n v="438025"/>
    <n v="24567355"/>
    <n v="7789"/>
    <x v="2"/>
    <x v="1"/>
    <n v="0"/>
    <n v="7789"/>
    <n v="7789"/>
  </r>
  <r>
    <n v="438348"/>
    <n v="2940712"/>
    <n v="378732"/>
    <x v="2"/>
    <x v="1"/>
    <n v="0"/>
    <n v="378732"/>
    <n v="378732"/>
  </r>
  <r>
    <n v="438380"/>
    <n v="4483669"/>
    <n v="864365"/>
    <x v="2"/>
    <x v="1"/>
    <n v="0"/>
    <n v="864365"/>
    <n v="864365"/>
  </r>
  <r>
    <n v="438578"/>
    <n v="6993317"/>
    <n v="1697345"/>
    <x v="2"/>
    <x v="1"/>
    <n v="3100"/>
    <n v="1694245"/>
    <n v="1694245"/>
  </r>
  <r>
    <n v="438584"/>
    <n v="6062888"/>
    <n v="4914883"/>
    <x v="2"/>
    <x v="1"/>
    <n v="0"/>
    <n v="4914883"/>
    <n v="4914883"/>
  </r>
  <r>
    <n v="438585"/>
    <n v="13299440"/>
    <n v="1937940"/>
    <x v="2"/>
    <x v="1"/>
    <n v="0"/>
    <n v="13072210"/>
    <n v="1937940"/>
  </r>
  <r>
    <n v="438751"/>
    <n v="6155927"/>
    <n v="2209315"/>
    <x v="2"/>
    <x v="1"/>
    <n v="6200"/>
    <n v="2203115"/>
    <n v="2203115"/>
  </r>
  <r>
    <n v="438836"/>
    <n v="3420045"/>
    <n v="825660"/>
    <x v="2"/>
    <x v="1"/>
    <n v="0"/>
    <n v="1611646"/>
    <n v="825660"/>
  </r>
  <r>
    <n v="438987"/>
    <n v="1257230"/>
    <n v="670748"/>
    <x v="0"/>
    <x v="1"/>
    <n v="0"/>
    <n v="670748"/>
    <n v="670748"/>
  </r>
  <r>
    <n v="438989"/>
    <n v="629950"/>
    <n v="113950"/>
    <x v="0"/>
    <x v="1"/>
    <n v="0"/>
    <n v="113950"/>
    <n v="113950"/>
  </r>
  <r>
    <n v="439041"/>
    <n v="4565571"/>
    <n v="3792195"/>
    <x v="2"/>
    <x v="1"/>
    <n v="0"/>
    <n v="3792195"/>
    <n v="3792195"/>
  </r>
  <r>
    <n v="439477"/>
    <n v="141953480"/>
    <n v="13005720"/>
    <x v="1"/>
    <x v="1"/>
    <n v="0"/>
    <n v="13005720"/>
    <n v="13005720"/>
  </r>
  <r>
    <n v="439487"/>
    <n v="4162122"/>
    <n v="338082"/>
    <x v="2"/>
    <x v="1"/>
    <n v="0"/>
    <n v="338082"/>
    <n v="338082"/>
  </r>
  <r>
    <n v="439533"/>
    <n v="3436246"/>
    <n v="821125"/>
    <x v="2"/>
    <x v="1"/>
    <n v="0"/>
    <n v="821125"/>
    <n v="821125"/>
  </r>
  <r>
    <n v="439623"/>
    <n v="5753829"/>
    <n v="2113926"/>
    <x v="2"/>
    <x v="1"/>
    <n v="16400"/>
    <n v="2097526"/>
    <n v="2097526"/>
  </r>
  <r>
    <n v="439653"/>
    <n v="3050538"/>
    <n v="194578"/>
    <x v="2"/>
    <x v="1"/>
    <n v="0"/>
    <n v="194578"/>
    <n v="194578"/>
  </r>
  <r>
    <n v="439689"/>
    <n v="132658129"/>
    <n v="4128300"/>
    <x v="0"/>
    <x v="1"/>
    <n v="0"/>
    <n v="4128300"/>
    <n v="4128300"/>
  </r>
  <r>
    <n v="439710"/>
    <n v="2439333"/>
    <n v="400000"/>
    <x v="2"/>
    <x v="1"/>
    <n v="0"/>
    <n v="400000"/>
    <n v="400000"/>
  </r>
  <r>
    <n v="439756"/>
    <n v="25798302"/>
    <n v="3465700"/>
    <x v="0"/>
    <x v="1"/>
    <n v="0"/>
    <n v="3770300"/>
    <n v="3465700"/>
  </r>
  <r>
    <n v="439858"/>
    <n v="16907342"/>
    <n v="1954785"/>
    <x v="0"/>
    <x v="1"/>
    <n v="0"/>
    <n v="1954785"/>
    <n v="1954785"/>
  </r>
  <r>
    <n v="439945"/>
    <n v="4431938"/>
    <n v="138848"/>
    <x v="1"/>
    <x v="1"/>
    <n v="0"/>
    <n v="138848"/>
    <n v="138848"/>
  </r>
  <r>
    <n v="439947"/>
    <n v="14694858"/>
    <n v="4895330"/>
    <x v="1"/>
    <x v="1"/>
    <n v="0"/>
    <n v="4895330"/>
    <n v="4895330"/>
  </r>
  <r>
    <n v="439989"/>
    <n v="8203861"/>
    <n v="1125092"/>
    <x v="2"/>
    <x v="1"/>
    <n v="0"/>
    <n v="1125092"/>
    <n v="1125092"/>
  </r>
  <r>
    <n v="439998"/>
    <n v="4917177"/>
    <n v="2379533"/>
    <x v="2"/>
    <x v="1"/>
    <n v="0"/>
    <n v="2379533"/>
    <n v="2379533"/>
  </r>
  <r>
    <n v="440118"/>
    <n v="9623655"/>
    <n v="371899"/>
    <x v="1"/>
    <x v="1"/>
    <n v="0"/>
    <n v="371899"/>
    <n v="371899"/>
  </r>
  <r>
    <n v="440144"/>
    <n v="4139400"/>
    <n v="700000"/>
    <x v="2"/>
    <x v="1"/>
    <n v="0"/>
    <n v="700000"/>
    <n v="700000"/>
  </r>
  <r>
    <n v="440198"/>
    <n v="8694498"/>
    <n v="1549813"/>
    <x v="2"/>
    <x v="1"/>
    <n v="0"/>
    <n v="1549813"/>
    <n v="1549813"/>
  </r>
  <r>
    <n v="440217"/>
    <n v="4750000"/>
    <n v="1502130"/>
    <x v="1"/>
    <x v="1"/>
    <n v="0"/>
    <n v="1502130"/>
    <n v="1502130"/>
  </r>
  <r>
    <n v="440231"/>
    <n v="10591111"/>
    <n v="426214"/>
    <x v="2"/>
    <x v="1"/>
    <n v="0"/>
    <n v="426214"/>
    <n v="426214"/>
  </r>
  <r>
    <n v="440302"/>
    <n v="48915498"/>
    <n v="1491815"/>
    <x v="2"/>
    <x v="1"/>
    <n v="0"/>
    <n v="1491815"/>
    <n v="1491815"/>
  </r>
  <r>
    <n v="440610"/>
    <n v="7512274"/>
    <n v="4055456"/>
    <x v="2"/>
    <x v="1"/>
    <n v="0"/>
    <n v="4055456"/>
    <n v="4055456"/>
  </r>
  <r>
    <n v="440611"/>
    <n v="1600000"/>
    <n v="257040"/>
    <x v="2"/>
    <x v="1"/>
    <n v="0"/>
    <n v="257040"/>
    <n v="257040"/>
  </r>
  <r>
    <n v="440821"/>
    <n v="22261569"/>
    <n v="200020"/>
    <x v="2"/>
    <x v="1"/>
    <n v="0"/>
    <n v="200020"/>
    <n v="200020"/>
  </r>
  <r>
    <n v="440829"/>
    <n v="18272815"/>
    <n v="11233863"/>
    <x v="0"/>
    <x v="1"/>
    <n v="0"/>
    <n v="11233863"/>
    <n v="11233863"/>
  </r>
  <r>
    <n v="440910"/>
    <n v="19067607"/>
    <n v="9430363"/>
    <x v="2"/>
    <x v="1"/>
    <n v="0"/>
    <n v="9430363"/>
    <n v="9430363"/>
  </r>
  <r>
    <n v="441020"/>
    <n v="3811662"/>
    <n v="2448135"/>
    <x v="1"/>
    <x v="1"/>
    <n v="2500"/>
    <n v="2445635"/>
    <n v="2445635"/>
  </r>
  <r>
    <n v="441138"/>
    <n v="2061468"/>
    <n v="635345"/>
    <x v="2"/>
    <x v="1"/>
    <n v="0"/>
    <n v="635345"/>
    <n v="635345"/>
  </r>
  <r>
    <n v="441159"/>
    <n v="7124353"/>
    <n v="581493"/>
    <x v="2"/>
    <x v="1"/>
    <n v="0"/>
    <n v="581493"/>
    <n v="581493"/>
  </r>
  <r>
    <n v="441168"/>
    <n v="3221632"/>
    <n v="1214465"/>
    <x v="2"/>
    <x v="1"/>
    <n v="0"/>
    <n v="1214465"/>
    <n v="1214465"/>
  </r>
  <r>
    <n v="441206"/>
    <n v="1168132"/>
    <n v="521370"/>
    <x v="1"/>
    <x v="1"/>
    <n v="0"/>
    <n v="521370"/>
    <n v="521370"/>
  </r>
  <r>
    <n v="441300"/>
    <n v="43643895"/>
    <n v="809847"/>
    <x v="1"/>
    <x v="1"/>
    <n v="0"/>
    <n v="809847"/>
    <n v="809847"/>
  </r>
  <r>
    <n v="441377"/>
    <n v="32976042"/>
    <n v="7103542"/>
    <x v="1"/>
    <x v="1"/>
    <n v="3429"/>
    <n v="7100113"/>
    <n v="7100113"/>
  </r>
  <r>
    <n v="441382"/>
    <n v="2178085"/>
    <n v="1122380"/>
    <x v="2"/>
    <x v="1"/>
    <n v="0"/>
    <n v="1122380"/>
    <n v="1122380"/>
  </r>
  <r>
    <n v="441394"/>
    <n v="3494565"/>
    <n v="2004095"/>
    <x v="2"/>
    <x v="1"/>
    <n v="0"/>
    <n v="2004095"/>
    <n v="2004095"/>
  </r>
  <r>
    <n v="441412"/>
    <n v="20275144"/>
    <n v="9895145"/>
    <x v="2"/>
    <x v="1"/>
    <n v="0"/>
    <n v="9895145"/>
    <n v="9895145"/>
  </r>
  <r>
    <n v="441445"/>
    <n v="40537886"/>
    <n v="23961290"/>
    <x v="2"/>
    <x v="1"/>
    <n v="0"/>
    <n v="23961290"/>
    <n v="23961290"/>
  </r>
  <r>
    <n v="441477"/>
    <n v="19550948"/>
    <n v="13837690"/>
    <x v="1"/>
    <x v="1"/>
    <n v="0"/>
    <n v="13837690"/>
    <n v="13837690"/>
  </r>
  <r>
    <n v="441484"/>
    <n v="9915988"/>
    <n v="1650000"/>
    <x v="2"/>
    <x v="1"/>
    <n v="0"/>
    <n v="1650000"/>
    <n v="1650000"/>
  </r>
  <r>
    <n v="441517"/>
    <n v="1902305"/>
    <n v="191865"/>
    <x v="2"/>
    <x v="1"/>
    <n v="0"/>
    <n v="191865"/>
    <n v="191865"/>
  </r>
  <r>
    <n v="441521"/>
    <n v="2800000"/>
    <n v="1600000"/>
    <x v="2"/>
    <x v="1"/>
    <n v="0"/>
    <n v="1600000"/>
    <n v="1600000"/>
  </r>
  <r>
    <n v="441723"/>
    <n v="38842166"/>
    <n v="15902482"/>
    <x v="0"/>
    <x v="1"/>
    <n v="0"/>
    <n v="15902482"/>
    <n v="15902482"/>
  </r>
  <r>
    <n v="441724"/>
    <n v="4880578"/>
    <n v="2580625"/>
    <x v="1"/>
    <x v="1"/>
    <n v="0"/>
    <n v="2580625"/>
    <n v="2580625"/>
  </r>
  <r>
    <n v="441783"/>
    <n v="3570217"/>
    <n v="358237"/>
    <x v="2"/>
    <x v="1"/>
    <n v="0"/>
    <n v="358237"/>
    <n v="358237"/>
  </r>
  <r>
    <n v="441785"/>
    <n v="4322768"/>
    <n v="358237"/>
    <x v="2"/>
    <x v="1"/>
    <n v="0"/>
    <n v="358237"/>
    <n v="358237"/>
  </r>
  <r>
    <n v="441792"/>
    <n v="2178085"/>
    <n v="800000"/>
    <x v="2"/>
    <x v="1"/>
    <n v="0"/>
    <n v="800000"/>
    <n v="800000"/>
  </r>
  <r>
    <n v="441819"/>
    <n v="6108504"/>
    <n v="2983242"/>
    <x v="2"/>
    <x v="1"/>
    <n v="47800"/>
    <n v="2935442"/>
    <n v="2935442"/>
  </r>
  <r>
    <n v="441846"/>
    <n v="4320772"/>
    <n v="292750"/>
    <x v="1"/>
    <x v="1"/>
    <n v="0"/>
    <n v="292750"/>
    <n v="292750"/>
  </r>
  <r>
    <n v="441943"/>
    <n v="1817912"/>
    <n v="166372"/>
    <x v="2"/>
    <x v="1"/>
    <n v="0"/>
    <n v="166372"/>
    <n v="166372"/>
  </r>
  <r>
    <n v="442026"/>
    <n v="8096991"/>
    <n v="247570"/>
    <x v="1"/>
    <x v="1"/>
    <n v="0"/>
    <n v="247570"/>
    <n v="247570"/>
  </r>
  <r>
    <n v="442296"/>
    <n v="1600000"/>
    <n v="1122380"/>
    <x v="2"/>
    <x v="1"/>
    <n v="0"/>
    <n v="1122380"/>
    <n v="1122380"/>
  </r>
  <r>
    <n v="442834"/>
    <n v="9474378"/>
    <n v="2047355"/>
    <x v="0"/>
    <x v="1"/>
    <n v="0"/>
    <n v="2047355"/>
    <n v="2047355"/>
  </r>
  <r>
    <n v="442858"/>
    <n v="5767178"/>
    <n v="510345"/>
    <x v="2"/>
    <x v="1"/>
    <n v="0"/>
    <n v="510345"/>
    <n v="510345"/>
  </r>
  <r>
    <n v="442864"/>
    <n v="5033079"/>
    <n v="6514"/>
    <x v="2"/>
    <x v="1"/>
    <n v="0"/>
    <n v="6514"/>
    <n v="6514"/>
  </r>
  <r>
    <n v="442872"/>
    <n v="6309614"/>
    <n v="143509"/>
    <x v="2"/>
    <x v="1"/>
    <n v="0"/>
    <n v="143509"/>
    <n v="143509"/>
  </r>
  <r>
    <n v="442874"/>
    <n v="2432476"/>
    <n v="1591911"/>
    <x v="2"/>
    <x v="1"/>
    <n v="0"/>
    <n v="1591911"/>
    <n v="1591911"/>
  </r>
  <r>
    <n v="442912"/>
    <n v="2113779"/>
    <n v="38194"/>
    <x v="2"/>
    <x v="1"/>
    <n v="0"/>
    <n v="38194"/>
    <n v="38194"/>
  </r>
  <r>
    <n v="442915"/>
    <n v="1713779"/>
    <n v="38194"/>
    <x v="2"/>
    <x v="1"/>
    <n v="0"/>
    <n v="38194"/>
    <n v="38194"/>
  </r>
  <r>
    <n v="442963"/>
    <n v="2245319"/>
    <n v="901433"/>
    <x v="2"/>
    <x v="1"/>
    <n v="0"/>
    <n v="901433"/>
    <n v="901433"/>
  </r>
  <r>
    <n v="442964"/>
    <n v="3350000"/>
    <n v="2155950"/>
    <x v="2"/>
    <x v="1"/>
    <n v="0"/>
    <n v="2155950"/>
    <n v="2155950"/>
  </r>
  <r>
    <n v="443005"/>
    <n v="4451850"/>
    <n v="1874281"/>
    <x v="2"/>
    <x v="1"/>
    <n v="0"/>
    <n v="1874281"/>
    <n v="1874281"/>
  </r>
  <r>
    <n v="443089"/>
    <n v="1653725"/>
    <n v="9825"/>
    <x v="2"/>
    <x v="1"/>
    <n v="0"/>
    <n v="9825"/>
    <n v="9825"/>
  </r>
  <r>
    <n v="443132"/>
    <n v="14042050"/>
    <n v="7502222"/>
    <x v="1"/>
    <x v="1"/>
    <n v="0"/>
    <n v="7502222"/>
    <n v="7502222"/>
  </r>
  <r>
    <n v="443220"/>
    <n v="3771899"/>
    <n v="1152885"/>
    <x v="1"/>
    <x v="1"/>
    <n v="0"/>
    <n v="1152885"/>
    <n v="1152885"/>
  </r>
  <r>
    <n v="443335"/>
    <n v="1100000"/>
    <n v="846095"/>
    <x v="2"/>
    <x v="1"/>
    <n v="0"/>
    <n v="846095"/>
    <n v="846095"/>
  </r>
  <r>
    <n v="443359"/>
    <n v="4022982"/>
    <n v="422982"/>
    <x v="2"/>
    <x v="1"/>
    <n v="0"/>
    <n v="422982"/>
    <n v="422982"/>
  </r>
  <r>
    <n v="443370"/>
    <n v="2617912"/>
    <n v="166372"/>
    <x v="2"/>
    <x v="1"/>
    <n v="0"/>
    <n v="166372"/>
    <n v="166372"/>
  </r>
  <r>
    <n v="443394"/>
    <n v="5996332"/>
    <n v="1243227"/>
    <x v="0"/>
    <x v="1"/>
    <n v="0"/>
    <n v="1243227"/>
    <n v="1243227"/>
  </r>
  <r>
    <n v="443399"/>
    <n v="2517400"/>
    <n v="425255"/>
    <x v="1"/>
    <x v="1"/>
    <n v="0"/>
    <n v="425255"/>
    <n v="425255"/>
  </r>
  <r>
    <n v="443431"/>
    <n v="8000411"/>
    <n v="208291"/>
    <x v="2"/>
    <x v="1"/>
    <n v="0"/>
    <n v="208291"/>
    <n v="208291"/>
  </r>
  <r>
    <n v="443438"/>
    <n v="8000411"/>
    <n v="208291"/>
    <x v="2"/>
    <x v="1"/>
    <n v="0"/>
    <n v="208291"/>
    <n v="208291"/>
  </r>
  <r>
    <n v="443609"/>
    <n v="3948332"/>
    <n v="1092230"/>
    <x v="2"/>
    <x v="1"/>
    <n v="0"/>
    <n v="1092230"/>
    <n v="1092230"/>
  </r>
  <r>
    <n v="443624"/>
    <n v="17727812"/>
    <n v="4360067"/>
    <x v="2"/>
    <x v="1"/>
    <n v="0"/>
    <n v="4360067"/>
    <n v="4360067"/>
  </r>
  <r>
    <n v="443625"/>
    <n v="4400473"/>
    <n v="495910"/>
    <x v="2"/>
    <x v="1"/>
    <n v="0"/>
    <n v="495910"/>
    <n v="495910"/>
  </r>
  <r>
    <n v="443913"/>
    <n v="3120905"/>
    <n v="18105"/>
    <x v="2"/>
    <x v="1"/>
    <n v="0"/>
    <n v="18105"/>
    <n v="18105"/>
  </r>
  <r>
    <n v="443926"/>
    <n v="4200565"/>
    <n v="346900"/>
    <x v="2"/>
    <x v="1"/>
    <n v="0"/>
    <n v="346900"/>
    <n v="346900"/>
  </r>
  <r>
    <n v="444068"/>
    <n v="3222853"/>
    <n v="131903"/>
    <x v="2"/>
    <x v="1"/>
    <n v="0"/>
    <n v="131903"/>
    <n v="131903"/>
  </r>
  <r>
    <n v="444357"/>
    <n v="888100"/>
    <n v="62875"/>
    <x v="1"/>
    <x v="1"/>
    <n v="0"/>
    <n v="62875"/>
    <n v="62875"/>
  </r>
  <r>
    <n v="444360"/>
    <n v="1600000"/>
    <n v="668620"/>
    <x v="1"/>
    <x v="1"/>
    <n v="0"/>
    <n v="668620"/>
    <n v="668620"/>
  </r>
  <r>
    <n v="444372"/>
    <n v="2531142"/>
    <n v="368672"/>
    <x v="2"/>
    <x v="1"/>
    <n v="0"/>
    <n v="368672"/>
    <n v="368672"/>
  </r>
  <r>
    <n v="444398"/>
    <n v="978085"/>
    <n v="578084"/>
    <x v="1"/>
    <x v="1"/>
    <n v="0"/>
    <n v="578084"/>
    <n v="578084"/>
  </r>
  <r>
    <n v="444461"/>
    <n v="3277912"/>
    <n v="418742"/>
    <x v="1"/>
    <x v="1"/>
    <n v="0"/>
    <n v="418742"/>
    <n v="418742"/>
  </r>
  <r>
    <n v="444563"/>
    <n v="8900370"/>
    <n v="2711238"/>
    <x v="2"/>
    <x v="1"/>
    <n v="47800"/>
    <n v="2663438"/>
    <n v="2663438"/>
  </r>
  <r>
    <n v="444596"/>
    <n v="5722982"/>
    <n v="17467"/>
    <x v="2"/>
    <x v="1"/>
    <n v="0"/>
    <n v="17467"/>
    <n v="17467"/>
  </r>
  <r>
    <n v="444600"/>
    <n v="4020463"/>
    <n v="573506"/>
    <x v="2"/>
    <x v="1"/>
    <n v="0"/>
    <n v="573506"/>
    <n v="573506"/>
  </r>
  <r>
    <n v="444653"/>
    <n v="3183600"/>
    <n v="223315"/>
    <x v="2"/>
    <x v="1"/>
    <n v="0"/>
    <n v="223315"/>
    <n v="223315"/>
  </r>
  <r>
    <n v="444703"/>
    <n v="2998823"/>
    <n v="217279"/>
    <x v="2"/>
    <x v="1"/>
    <n v="0"/>
    <n v="217279"/>
    <n v="217279"/>
  </r>
  <r>
    <n v="444780"/>
    <n v="1017912"/>
    <n v="166372"/>
    <x v="1"/>
    <x v="1"/>
    <n v="0"/>
    <n v="166372"/>
    <n v="166372"/>
  </r>
  <r>
    <n v="444788"/>
    <n v="3459494"/>
    <n v="967958"/>
    <x v="1"/>
    <x v="1"/>
    <n v="0"/>
    <n v="967958"/>
    <n v="967958"/>
  </r>
  <r>
    <n v="444884"/>
    <n v="37614193"/>
    <n v="12576775"/>
    <x v="2"/>
    <x v="1"/>
    <n v="0"/>
    <n v="12576775"/>
    <n v="12576775"/>
  </r>
  <r>
    <n v="444889"/>
    <n v="65579627"/>
    <n v="20246723"/>
    <x v="1"/>
    <x v="1"/>
    <n v="0"/>
    <n v="20246723"/>
    <n v="20246723"/>
  </r>
  <r>
    <n v="444908"/>
    <n v="6240525"/>
    <n v="1788290"/>
    <x v="1"/>
    <x v="1"/>
    <n v="0"/>
    <n v="1788290"/>
    <n v="1788290"/>
  </r>
  <r>
    <n v="444921"/>
    <n v="2461335"/>
    <n v="42245"/>
    <x v="2"/>
    <x v="1"/>
    <n v="0"/>
    <n v="42245"/>
    <n v="42245"/>
  </r>
  <r>
    <n v="444922"/>
    <n v="2273554"/>
    <n v="1489474"/>
    <x v="1"/>
    <x v="1"/>
    <n v="0"/>
    <n v="1489474"/>
    <n v="1489474"/>
  </r>
  <r>
    <n v="444930"/>
    <n v="2860291"/>
    <n v="460290"/>
    <x v="2"/>
    <x v="1"/>
    <n v="0"/>
    <n v="460290"/>
    <n v="460290"/>
  </r>
  <r>
    <n v="444947"/>
    <n v="10671199"/>
    <n v="2387159"/>
    <x v="2"/>
    <x v="1"/>
    <n v="0"/>
    <n v="2387159"/>
    <n v="2387159"/>
  </r>
  <r>
    <n v="444961"/>
    <n v="7480167"/>
    <n v="304905"/>
    <x v="2"/>
    <x v="1"/>
    <n v="0"/>
    <n v="304905"/>
    <n v="304905"/>
  </r>
  <r>
    <n v="444962"/>
    <n v="5243100"/>
    <n v="443100"/>
    <x v="2"/>
    <x v="1"/>
    <n v="0"/>
    <n v="443100"/>
    <n v="443100"/>
  </r>
  <r>
    <n v="444964"/>
    <n v="7439770"/>
    <n v="70059"/>
    <x v="2"/>
    <x v="1"/>
    <n v="0"/>
    <n v="70059"/>
    <n v="70059"/>
  </r>
  <r>
    <n v="444967"/>
    <n v="4630952"/>
    <n v="83409"/>
    <x v="2"/>
    <x v="1"/>
    <n v="0"/>
    <n v="83409"/>
    <n v="83409"/>
  </r>
  <r>
    <n v="444972"/>
    <n v="14932334"/>
    <n v="649334"/>
    <x v="1"/>
    <x v="1"/>
    <n v="0"/>
    <n v="649334"/>
    <n v="649334"/>
  </r>
  <r>
    <n v="444995"/>
    <n v="7764650"/>
    <n v="446800"/>
    <x v="2"/>
    <x v="1"/>
    <n v="0"/>
    <n v="446800"/>
    <n v="446800"/>
  </r>
  <r>
    <n v="445001"/>
    <n v="10346046"/>
    <n v="164875"/>
    <x v="2"/>
    <x v="1"/>
    <n v="0"/>
    <n v="164875"/>
    <n v="164875"/>
  </r>
  <r>
    <n v="445035"/>
    <n v="3794327"/>
    <n v="138467"/>
    <x v="2"/>
    <x v="1"/>
    <n v="0"/>
    <n v="138467"/>
    <n v="138467"/>
  </r>
  <r>
    <n v="445105"/>
    <n v="25962329"/>
    <n v="4795819"/>
    <x v="0"/>
    <x v="1"/>
    <n v="0"/>
    <n v="4795819"/>
    <n v="4795819"/>
  </r>
  <r>
    <n v="445126"/>
    <n v="5491627"/>
    <n v="3945107"/>
    <x v="2"/>
    <x v="1"/>
    <n v="0"/>
    <n v="3945107"/>
    <n v="3945107"/>
  </r>
  <r>
    <n v="445131"/>
    <n v="2978085"/>
    <n v="412600"/>
    <x v="2"/>
    <x v="1"/>
    <n v="0"/>
    <n v="412600"/>
    <n v="412600"/>
  </r>
  <r>
    <n v="445158"/>
    <n v="9374874"/>
    <n v="730626"/>
    <x v="2"/>
    <x v="1"/>
    <n v="0"/>
    <n v="730626"/>
    <n v="730626"/>
  </r>
  <r>
    <n v="445171"/>
    <n v="9764650"/>
    <n v="64650"/>
    <x v="2"/>
    <x v="1"/>
    <n v="0"/>
    <n v="64650"/>
    <n v="64650"/>
  </r>
  <r>
    <n v="445186"/>
    <n v="3570217"/>
    <n v="358237"/>
    <x v="2"/>
    <x v="1"/>
    <n v="0"/>
    <n v="358237"/>
    <n v="358237"/>
  </r>
  <r>
    <n v="445247"/>
    <n v="6990000"/>
    <n v="773420"/>
    <x v="1"/>
    <x v="1"/>
    <n v="0"/>
    <n v="773420"/>
    <n v="773420"/>
  </r>
  <r>
    <n v="445256"/>
    <n v="5420830"/>
    <n v="908368"/>
    <x v="2"/>
    <x v="1"/>
    <n v="0"/>
    <n v="908368"/>
    <n v="908368"/>
  </r>
  <r>
    <n v="445262"/>
    <n v="14084312"/>
    <n v="32119"/>
    <x v="1"/>
    <x v="1"/>
    <n v="0"/>
    <n v="32119"/>
    <n v="32119"/>
  </r>
  <r>
    <n v="445272"/>
    <n v="1639300"/>
    <n v="30355"/>
    <x v="1"/>
    <x v="1"/>
    <n v="0"/>
    <n v="30355"/>
    <n v="30355"/>
  </r>
  <r>
    <n v="445446"/>
    <n v="22151435"/>
    <n v="824678"/>
    <x v="2"/>
    <x v="1"/>
    <n v="0"/>
    <n v="824678"/>
    <n v="824678"/>
  </r>
  <r>
    <n v="445450"/>
    <n v="36222980"/>
    <n v="1592559"/>
    <x v="2"/>
    <x v="1"/>
    <n v="0"/>
    <n v="1592559"/>
    <n v="1592559"/>
  </r>
  <r>
    <n v="445451"/>
    <n v="25352554"/>
    <n v="955052"/>
    <x v="2"/>
    <x v="1"/>
    <n v="0"/>
    <n v="955052"/>
    <n v="955052"/>
  </r>
  <r>
    <n v="445453"/>
    <n v="27339830"/>
    <n v="1716627"/>
    <x v="2"/>
    <x v="1"/>
    <n v="0"/>
    <n v="1716627"/>
    <n v="1716627"/>
  </r>
  <r>
    <n v="445454"/>
    <n v="50309392"/>
    <n v="39976842"/>
    <x v="1"/>
    <x v="1"/>
    <n v="82800"/>
    <n v="39894043"/>
    <n v="39894042"/>
  </r>
  <r>
    <n v="445457"/>
    <n v="30164827"/>
    <n v="2193872"/>
    <x v="2"/>
    <x v="1"/>
    <n v="0"/>
    <n v="2193872"/>
    <n v="2193872"/>
  </r>
  <r>
    <n v="445974"/>
    <n v="20513925"/>
    <n v="6344609"/>
    <x v="0"/>
    <x v="1"/>
    <n v="0"/>
    <n v="6344609"/>
    <n v="6344609"/>
  </r>
  <r>
    <n v="446414"/>
    <n v="17775201"/>
    <n v="1815960"/>
    <x v="2"/>
    <x v="1"/>
    <n v="0"/>
    <n v="1815960"/>
    <n v="1815960"/>
  </r>
  <r>
    <n v="446599"/>
    <n v="2941983"/>
    <n v="781193"/>
    <x v="1"/>
    <x v="1"/>
    <n v="0"/>
    <n v="781193"/>
    <n v="781193"/>
  </r>
  <r>
    <n v="446688"/>
    <n v="16216656"/>
    <n v="2871211"/>
    <x v="2"/>
    <x v="1"/>
    <n v="0"/>
    <n v="2871211"/>
    <n v="2871211"/>
  </r>
  <r>
    <n v="446721"/>
    <n v="7868668"/>
    <n v="3766109"/>
    <x v="1"/>
    <x v="1"/>
    <n v="0"/>
    <n v="3766109"/>
    <n v="3766109"/>
  </r>
  <r>
    <n v="446847"/>
    <n v="5710098"/>
    <n v="468553"/>
    <x v="2"/>
    <x v="1"/>
    <n v="0"/>
    <n v="468553"/>
    <n v="468553"/>
  </r>
  <r>
    <n v="446898"/>
    <n v="2720463"/>
    <n v="268922"/>
    <x v="2"/>
    <x v="1"/>
    <n v="0"/>
    <n v="268922"/>
    <n v="268922"/>
  </r>
  <r>
    <n v="446940"/>
    <n v="12385573"/>
    <n v="6885"/>
    <x v="2"/>
    <x v="1"/>
    <n v="0"/>
    <n v="6885"/>
    <n v="6885"/>
  </r>
  <r>
    <n v="446942"/>
    <n v="864131"/>
    <n v="7754"/>
    <x v="2"/>
    <x v="1"/>
    <n v="0"/>
    <n v="7754"/>
    <n v="7754"/>
  </r>
  <r>
    <n v="446944"/>
    <n v="5548242"/>
    <n v="780501"/>
    <x v="2"/>
    <x v="1"/>
    <n v="0"/>
    <n v="780501"/>
    <n v="780501"/>
  </r>
  <r>
    <n v="446965"/>
    <n v="2120000"/>
    <n v="888205"/>
    <x v="1"/>
    <x v="1"/>
    <n v="0"/>
    <n v="888205"/>
    <n v="888205"/>
  </r>
  <r>
    <n v="447139"/>
    <n v="6500674"/>
    <n v="966330"/>
    <x v="2"/>
    <x v="1"/>
    <n v="0"/>
    <n v="966330"/>
    <n v="966330"/>
  </r>
  <r>
    <n v="447142"/>
    <n v="5918385"/>
    <n v="578974"/>
    <x v="2"/>
    <x v="1"/>
    <n v="0"/>
    <n v="578974"/>
    <n v="578974"/>
  </r>
  <r>
    <n v="447144"/>
    <n v="13619373"/>
    <n v="387353"/>
    <x v="2"/>
    <x v="1"/>
    <n v="0"/>
    <n v="387353"/>
    <n v="387353"/>
  </r>
  <r>
    <n v="447149"/>
    <n v="5247799"/>
    <n v="1751823"/>
    <x v="2"/>
    <x v="1"/>
    <n v="0"/>
    <n v="1751823"/>
    <n v="1751823"/>
  </r>
  <r>
    <n v="447152"/>
    <n v="12393966"/>
    <n v="755313"/>
    <x v="2"/>
    <x v="1"/>
    <n v="0"/>
    <n v="755313"/>
    <n v="755313"/>
  </r>
  <r>
    <n v="447154"/>
    <n v="12971814"/>
    <n v="3729905"/>
    <x v="0"/>
    <x v="1"/>
    <n v="2500"/>
    <n v="3727405"/>
    <n v="3727405"/>
  </r>
  <r>
    <n v="447155"/>
    <n v="6569440"/>
    <n v="372084"/>
    <x v="2"/>
    <x v="1"/>
    <n v="0"/>
    <n v="372084"/>
    <n v="372084"/>
  </r>
  <r>
    <n v="447181"/>
    <n v="2978085"/>
    <n v="367725"/>
    <x v="2"/>
    <x v="1"/>
    <n v="0"/>
    <n v="367725"/>
    <n v="367725"/>
  </r>
  <r>
    <n v="447191"/>
    <n v="2044565"/>
    <n v="320525"/>
    <x v="2"/>
    <x v="1"/>
    <n v="0"/>
    <n v="320525"/>
    <n v="320525"/>
  </r>
  <r>
    <n v="447283"/>
    <n v="4957660"/>
    <n v="1700976"/>
    <x v="2"/>
    <x v="1"/>
    <n v="0"/>
    <n v="1700976"/>
    <n v="1700976"/>
  </r>
  <r>
    <n v="447312"/>
    <n v="1212819"/>
    <n v="393661"/>
    <x v="2"/>
    <x v="1"/>
    <n v="0"/>
    <n v="393661"/>
    <n v="393661"/>
  </r>
  <r>
    <n v="447317"/>
    <n v="7165632"/>
    <n v="61974"/>
    <x v="2"/>
    <x v="1"/>
    <n v="0"/>
    <n v="61974"/>
    <n v="61974"/>
  </r>
  <r>
    <n v="447322"/>
    <n v="37390742"/>
    <n v="2539415"/>
    <x v="1"/>
    <x v="1"/>
    <n v="0"/>
    <n v="2539415"/>
    <n v="2539415"/>
  </r>
  <r>
    <n v="447326"/>
    <n v="2639459"/>
    <n v="252770"/>
    <x v="1"/>
    <x v="1"/>
    <n v="0"/>
    <n v="252770"/>
    <n v="252770"/>
  </r>
  <r>
    <n v="447359"/>
    <n v="3449448"/>
    <n v="1502278"/>
    <x v="0"/>
    <x v="1"/>
    <n v="2500"/>
    <n v="1499778"/>
    <n v="1499778"/>
  </r>
  <r>
    <n v="447401"/>
    <n v="11527862"/>
    <n v="1323177"/>
    <x v="2"/>
    <x v="1"/>
    <n v="0"/>
    <n v="1323177"/>
    <n v="1323177"/>
  </r>
  <r>
    <n v="447429"/>
    <n v="54896564"/>
    <n v="679551"/>
    <x v="2"/>
    <x v="1"/>
    <n v="0"/>
    <n v="679551"/>
    <n v="679551"/>
  </r>
  <r>
    <n v="447443"/>
    <n v="9450000"/>
    <n v="650000"/>
    <x v="2"/>
    <x v="1"/>
    <n v="0"/>
    <n v="650000"/>
    <n v="650000"/>
  </r>
  <r>
    <n v="447445"/>
    <n v="10028085"/>
    <n v="1005440"/>
    <x v="2"/>
    <x v="1"/>
    <n v="0"/>
    <n v="1005440"/>
    <n v="1005440"/>
  </r>
  <r>
    <n v="447448"/>
    <n v="4506346"/>
    <n v="1714939"/>
    <x v="2"/>
    <x v="1"/>
    <n v="0"/>
    <n v="1714939"/>
    <n v="1714939"/>
  </r>
  <r>
    <n v="447449"/>
    <n v="3344015"/>
    <n v="127216"/>
    <x v="2"/>
    <x v="1"/>
    <n v="0"/>
    <n v="127216"/>
    <n v="127216"/>
  </r>
  <r>
    <n v="447502"/>
    <n v="4798543"/>
    <n v="98543"/>
    <x v="2"/>
    <x v="1"/>
    <n v="0"/>
    <n v="98543"/>
    <n v="98543"/>
  </r>
  <r>
    <n v="447637"/>
    <n v="5254292"/>
    <n v="1162385"/>
    <x v="2"/>
    <x v="1"/>
    <n v="0"/>
    <n v="1162385"/>
    <n v="1162385"/>
  </r>
  <r>
    <n v="447641"/>
    <n v="6008081"/>
    <n v="502182"/>
    <x v="2"/>
    <x v="1"/>
    <n v="0"/>
    <n v="502182"/>
    <n v="502182"/>
  </r>
  <r>
    <n v="447645"/>
    <n v="3570217"/>
    <n v="358237"/>
    <x v="2"/>
    <x v="1"/>
    <n v="0"/>
    <n v="358237"/>
    <n v="358237"/>
  </r>
  <r>
    <n v="447648"/>
    <n v="25986274"/>
    <n v="6885"/>
    <x v="2"/>
    <x v="1"/>
    <n v="0"/>
    <n v="6885"/>
    <n v="6885"/>
  </r>
  <r>
    <n v="447670"/>
    <n v="3917912"/>
    <n v="3126372"/>
    <x v="2"/>
    <x v="1"/>
    <n v="0"/>
    <n v="3126372"/>
    <n v="3126372"/>
  </r>
  <r>
    <n v="447723"/>
    <n v="8417790"/>
    <n v="175243"/>
    <x v="2"/>
    <x v="1"/>
    <n v="0"/>
    <n v="175243"/>
    <n v="175243"/>
  </r>
  <r>
    <n v="447757"/>
    <n v="4502385"/>
    <n v="2230018"/>
    <x v="0"/>
    <x v="1"/>
    <n v="0"/>
    <n v="2230018"/>
    <n v="2230018"/>
  </r>
  <r>
    <n v="447841"/>
    <n v="4010624"/>
    <n v="7754"/>
    <x v="2"/>
    <x v="1"/>
    <n v="0"/>
    <n v="7754"/>
    <n v="7754"/>
  </r>
  <r>
    <n v="447940"/>
    <n v="20172043"/>
    <n v="2189099"/>
    <x v="2"/>
    <x v="1"/>
    <n v="0"/>
    <n v="2189099"/>
    <n v="2189099"/>
  </r>
  <r>
    <n v="448129"/>
    <n v="12584449"/>
    <n v="1048487"/>
    <x v="2"/>
    <x v="1"/>
    <n v="0"/>
    <n v="1048487"/>
    <n v="1048487"/>
  </r>
  <r>
    <n v="448131"/>
    <n v="2702305"/>
    <n v="191865"/>
    <x v="2"/>
    <x v="1"/>
    <n v="0"/>
    <n v="191865"/>
    <n v="191865"/>
  </r>
  <r>
    <n v="448244"/>
    <n v="3206290"/>
    <n v="1064193"/>
    <x v="2"/>
    <x v="1"/>
    <n v="0"/>
    <n v="1064193"/>
    <n v="1064193"/>
  </r>
  <r>
    <n v="448428"/>
    <n v="21711619"/>
    <n v="11877220"/>
    <x v="2"/>
    <x v="1"/>
    <n v="0"/>
    <n v="11877220"/>
    <n v="11877220"/>
  </r>
  <r>
    <n v="448578"/>
    <n v="4670463"/>
    <n v="268923"/>
    <x v="2"/>
    <x v="1"/>
    <n v="0"/>
    <n v="268923"/>
    <n v="268923"/>
  </r>
  <r>
    <n v="448586"/>
    <n v="5227008"/>
    <n v="1862648"/>
    <x v="2"/>
    <x v="1"/>
    <n v="0"/>
    <n v="1862648"/>
    <n v="1862648"/>
  </r>
  <r>
    <n v="448605"/>
    <n v="10165977"/>
    <n v="1046956"/>
    <x v="2"/>
    <x v="1"/>
    <n v="0"/>
    <n v="1046956"/>
    <n v="1046956"/>
  </r>
  <r>
    <n v="448610"/>
    <n v="27423402"/>
    <n v="5780814"/>
    <x v="2"/>
    <x v="1"/>
    <n v="0"/>
    <n v="5780814"/>
    <n v="5780814"/>
  </r>
  <r>
    <n v="448758"/>
    <n v="3100032"/>
    <n v="456233"/>
    <x v="1"/>
    <x v="1"/>
    <n v="0"/>
    <n v="456233"/>
    <n v="456233"/>
  </r>
  <r>
    <n v="448759"/>
    <n v="4537310"/>
    <n v="55130"/>
    <x v="1"/>
    <x v="1"/>
    <n v="0"/>
    <n v="55130"/>
    <n v="55130"/>
  </r>
  <r>
    <n v="448764"/>
    <n v="9770903"/>
    <n v="1387766"/>
    <x v="2"/>
    <x v="1"/>
    <n v="0"/>
    <n v="1387766"/>
    <n v="1387766"/>
  </r>
  <r>
    <n v="448766"/>
    <n v="3894476"/>
    <n v="185009"/>
    <x v="2"/>
    <x v="1"/>
    <n v="0"/>
    <n v="185009"/>
    <n v="185009"/>
  </r>
  <r>
    <n v="448767"/>
    <n v="4176363"/>
    <n v="403568"/>
    <x v="2"/>
    <x v="1"/>
    <n v="0"/>
    <n v="403568"/>
    <n v="403568"/>
  </r>
  <r>
    <n v="448830"/>
    <n v="5018085"/>
    <n v="268410"/>
    <x v="1"/>
    <x v="1"/>
    <n v="0"/>
    <n v="268410"/>
    <n v="268410"/>
  </r>
  <r>
    <n v="448856"/>
    <n v="2978085"/>
    <n v="412600"/>
    <x v="1"/>
    <x v="1"/>
    <n v="0"/>
    <n v="412600"/>
    <n v="412600"/>
  </r>
  <r>
    <n v="448905"/>
    <n v="45833197"/>
    <n v="24461682"/>
    <x v="2"/>
    <x v="1"/>
    <n v="5091150"/>
    <n v="19370532"/>
    <n v="19370532"/>
  </r>
  <r>
    <n v="448924"/>
    <n v="33680720"/>
    <n v="1292380"/>
    <x v="1"/>
    <x v="1"/>
    <n v="0"/>
    <n v="1292380"/>
    <n v="1292380"/>
  </r>
  <r>
    <n v="448958"/>
    <n v="23537303"/>
    <n v="1954787"/>
    <x v="1"/>
    <x v="1"/>
    <n v="0"/>
    <n v="1954787"/>
    <n v="1954787"/>
  </r>
  <r>
    <n v="448960"/>
    <n v="5307018"/>
    <n v="1294912"/>
    <x v="1"/>
    <x v="1"/>
    <n v="0"/>
    <n v="1294912"/>
    <n v="1294912"/>
  </r>
  <r>
    <n v="449011"/>
    <n v="3807450"/>
    <n v="74050"/>
    <x v="2"/>
    <x v="1"/>
    <n v="0"/>
    <n v="74050"/>
    <n v="74050"/>
  </r>
  <r>
    <n v="449013"/>
    <n v="5730359"/>
    <n v="1416159"/>
    <x v="2"/>
    <x v="1"/>
    <n v="0"/>
    <n v="1416159"/>
    <n v="1416159"/>
  </r>
  <r>
    <n v="449019"/>
    <n v="8924628"/>
    <n v="89988"/>
    <x v="2"/>
    <x v="1"/>
    <n v="0"/>
    <n v="89988"/>
    <n v="89988"/>
  </r>
  <r>
    <n v="449051"/>
    <n v="20681203"/>
    <n v="1393618"/>
    <x v="1"/>
    <x v="1"/>
    <n v="0"/>
    <n v="1393618"/>
    <n v="1393618"/>
  </r>
  <r>
    <n v="449086"/>
    <n v="81755792"/>
    <n v="24152309"/>
    <x v="1"/>
    <x v="1"/>
    <n v="10099"/>
    <n v="24142210"/>
    <n v="24142210"/>
  </r>
  <r>
    <n v="449087"/>
    <n v="2647214"/>
    <n v="950169"/>
    <x v="2"/>
    <x v="1"/>
    <n v="0"/>
    <n v="950169"/>
    <n v="950169"/>
  </r>
  <r>
    <n v="449090"/>
    <n v="4072650"/>
    <n v="733125"/>
    <x v="2"/>
    <x v="1"/>
    <n v="0"/>
    <n v="733125"/>
    <n v="733125"/>
  </r>
  <r>
    <n v="449105"/>
    <n v="65696"/>
    <n v="16416"/>
    <x v="2"/>
    <x v="1"/>
    <n v="0"/>
    <n v="64464"/>
    <n v="16416"/>
  </r>
  <r>
    <n v="449130"/>
    <n v="26068811"/>
    <n v="7634991"/>
    <x v="0"/>
    <x v="1"/>
    <n v="0"/>
    <n v="7634991"/>
    <n v="7634991"/>
  </r>
  <r>
    <n v="449133"/>
    <n v="3252918"/>
    <n v="920868"/>
    <x v="2"/>
    <x v="1"/>
    <n v="0"/>
    <n v="920868"/>
    <n v="920868"/>
  </r>
  <r>
    <n v="449174"/>
    <n v="3081872"/>
    <n v="23262"/>
    <x v="2"/>
    <x v="1"/>
    <n v="0"/>
    <n v="23262"/>
    <n v="23262"/>
  </r>
  <r>
    <n v="449206"/>
    <n v="6842435"/>
    <n v="653302"/>
    <x v="2"/>
    <x v="1"/>
    <n v="0"/>
    <n v="653302"/>
    <n v="653302"/>
  </r>
  <r>
    <n v="449211"/>
    <n v="2820830"/>
    <n v="599309"/>
    <x v="2"/>
    <x v="1"/>
    <n v="0"/>
    <n v="599309"/>
    <n v="599309"/>
  </r>
  <r>
    <n v="449215"/>
    <n v="3267912"/>
    <n v="166372"/>
    <x v="2"/>
    <x v="1"/>
    <n v="0"/>
    <n v="166372"/>
    <n v="166372"/>
  </r>
  <r>
    <n v="449219"/>
    <n v="4829528"/>
    <n v="315708"/>
    <x v="2"/>
    <x v="1"/>
    <n v="0"/>
    <n v="315708"/>
    <n v="315708"/>
  </r>
  <r>
    <n v="449221"/>
    <n v="5818074"/>
    <n v="536945"/>
    <x v="2"/>
    <x v="1"/>
    <n v="0"/>
    <n v="536945"/>
    <n v="536945"/>
  </r>
  <r>
    <n v="449309"/>
    <n v="1378085"/>
    <n v="412600"/>
    <x v="2"/>
    <x v="1"/>
    <n v="0"/>
    <n v="412600"/>
    <n v="412600"/>
  </r>
  <r>
    <n v="449317"/>
    <n v="3022768"/>
    <n v="437543"/>
    <x v="2"/>
    <x v="1"/>
    <n v="0"/>
    <n v="437543"/>
    <n v="437543"/>
  </r>
  <r>
    <n v="449324"/>
    <n v="3376949"/>
    <n v="1989200"/>
    <x v="2"/>
    <x v="0"/>
    <n v="1617445"/>
    <n v="1724313"/>
    <n v="371755"/>
  </r>
  <r>
    <n v="449326"/>
    <n v="38440747"/>
    <n v="4537085"/>
    <x v="2"/>
    <x v="1"/>
    <n v="2500"/>
    <n v="4534585"/>
    <n v="4534585"/>
  </r>
  <r>
    <n v="449327"/>
    <n v="11965261"/>
    <n v="1917785"/>
    <x v="2"/>
    <x v="1"/>
    <n v="0"/>
    <n v="1917785"/>
    <n v="1917785"/>
  </r>
  <r>
    <n v="449512"/>
    <n v="10758025"/>
    <n v="1128558"/>
    <x v="2"/>
    <x v="1"/>
    <n v="0"/>
    <n v="1128558"/>
    <n v="1128558"/>
  </r>
  <r>
    <n v="449608"/>
    <n v="4220217"/>
    <n v="358237"/>
    <x v="2"/>
    <x v="1"/>
    <n v="0"/>
    <n v="358237"/>
    <n v="358237"/>
  </r>
  <r>
    <n v="449692"/>
    <n v="3570217"/>
    <n v="358237"/>
    <x v="2"/>
    <x v="1"/>
    <n v="0"/>
    <n v="358237"/>
    <n v="358237"/>
  </r>
  <r>
    <n v="449728"/>
    <n v="4849663"/>
    <n v="315170"/>
    <x v="2"/>
    <x v="1"/>
    <n v="0"/>
    <n v="315170"/>
    <n v="315170"/>
  </r>
  <r>
    <n v="449740"/>
    <n v="3570217"/>
    <n v="358237"/>
    <x v="2"/>
    <x v="1"/>
    <n v="0"/>
    <n v="358237"/>
    <n v="358237"/>
  </r>
  <r>
    <n v="449794"/>
    <n v="3267912"/>
    <n v="166372"/>
    <x v="2"/>
    <x v="1"/>
    <n v="0"/>
    <n v="166372"/>
    <n v="166372"/>
  </r>
  <r>
    <n v="449798"/>
    <n v="4278085"/>
    <n v="412600"/>
    <x v="2"/>
    <x v="1"/>
    <n v="0"/>
    <n v="412600"/>
    <n v="412600"/>
  </r>
  <r>
    <n v="449814"/>
    <n v="2647214"/>
    <n v="640494"/>
    <x v="2"/>
    <x v="1"/>
    <n v="0"/>
    <n v="640494"/>
    <n v="640494"/>
  </r>
  <r>
    <n v="449907"/>
    <n v="4844521"/>
    <n v="307771"/>
    <x v="2"/>
    <x v="1"/>
    <n v="0"/>
    <n v="307771"/>
    <n v="307771"/>
  </r>
  <r>
    <n v="450010"/>
    <n v="3672768"/>
    <n v="1110786"/>
    <x v="2"/>
    <x v="1"/>
    <n v="0"/>
    <n v="1110786"/>
    <n v="1110786"/>
  </r>
  <r>
    <n v="450011"/>
    <n v="10148659"/>
    <n v="18105"/>
    <x v="2"/>
    <x v="1"/>
    <n v="0"/>
    <n v="18105"/>
    <n v="18105"/>
  </r>
  <r>
    <n v="450036"/>
    <n v="4141230"/>
    <n v="1023605"/>
    <x v="2"/>
    <x v="1"/>
    <n v="0"/>
    <n v="1023605"/>
    <n v="1023605"/>
  </r>
  <r>
    <n v="450097"/>
    <n v="27629033"/>
    <n v="5920670"/>
    <x v="2"/>
    <x v="1"/>
    <n v="9300"/>
    <n v="5911370"/>
    <n v="5911370"/>
  </r>
  <r>
    <n v="450229"/>
    <n v="5723222"/>
    <n v="516150"/>
    <x v="2"/>
    <x v="1"/>
    <n v="0"/>
    <n v="516150"/>
    <n v="516150"/>
  </r>
  <r>
    <n v="450259"/>
    <n v="4096826"/>
    <n v="2806297"/>
    <x v="1"/>
    <x v="1"/>
    <n v="0"/>
    <n v="2806297"/>
    <n v="2806297"/>
  </r>
  <r>
    <n v="450274"/>
    <n v="7489486"/>
    <n v="592868"/>
    <x v="2"/>
    <x v="1"/>
    <n v="0"/>
    <n v="592868"/>
    <n v="592868"/>
  </r>
  <r>
    <n v="450302"/>
    <n v="12861341"/>
    <n v="959366"/>
    <x v="2"/>
    <x v="1"/>
    <n v="0"/>
    <n v="959366"/>
    <n v="959366"/>
  </r>
  <r>
    <n v="450304"/>
    <n v="5641351"/>
    <n v="943292"/>
    <x v="2"/>
    <x v="1"/>
    <n v="0"/>
    <n v="943292"/>
    <n v="943292"/>
  </r>
  <r>
    <n v="450313"/>
    <n v="3149387"/>
    <n v="33497"/>
    <x v="2"/>
    <x v="1"/>
    <n v="0"/>
    <n v="33497"/>
    <n v="33497"/>
  </r>
  <r>
    <n v="450341"/>
    <n v="3956008"/>
    <n v="744028"/>
    <x v="2"/>
    <x v="1"/>
    <n v="0"/>
    <n v="744028"/>
    <n v="744028"/>
  </r>
  <r>
    <n v="450446"/>
    <n v="1622982"/>
    <n v="6282"/>
    <x v="2"/>
    <x v="1"/>
    <n v="0"/>
    <n v="6282"/>
    <n v="6282"/>
  </r>
  <r>
    <n v="450453"/>
    <n v="2120217"/>
    <n v="358237"/>
    <x v="2"/>
    <x v="1"/>
    <n v="0"/>
    <n v="358237"/>
    <n v="358237"/>
  </r>
  <r>
    <n v="450454"/>
    <n v="3713778"/>
    <n v="38193"/>
    <x v="2"/>
    <x v="1"/>
    <n v="0"/>
    <n v="38193"/>
    <n v="38193"/>
  </r>
  <r>
    <n v="450461"/>
    <n v="17941781"/>
    <n v="3514472"/>
    <x v="2"/>
    <x v="1"/>
    <n v="0"/>
    <n v="3514472"/>
    <n v="3514472"/>
  </r>
  <r>
    <n v="450481"/>
    <n v="3570217"/>
    <n v="358237"/>
    <x v="2"/>
    <x v="1"/>
    <n v="0"/>
    <n v="358237"/>
    <n v="358237"/>
  </r>
  <r>
    <n v="450508"/>
    <n v="5990000"/>
    <n v="1916315"/>
    <x v="1"/>
    <x v="1"/>
    <n v="0"/>
    <n v="1916315"/>
    <n v="1916315"/>
  </r>
  <r>
    <n v="450661"/>
    <n v="12983181"/>
    <n v="729493"/>
    <x v="2"/>
    <x v="1"/>
    <n v="0"/>
    <n v="729493"/>
    <n v="729493"/>
  </r>
  <r>
    <n v="450664"/>
    <n v="1840499"/>
    <n v="1061075"/>
    <x v="1"/>
    <x v="1"/>
    <n v="0"/>
    <n v="1061075"/>
    <n v="1061075"/>
  </r>
  <r>
    <n v="450676"/>
    <n v="1940006"/>
    <n v="590816"/>
    <x v="2"/>
    <x v="1"/>
    <n v="0"/>
    <n v="590816"/>
    <n v="590816"/>
  </r>
  <r>
    <n v="450750"/>
    <n v="8950749"/>
    <n v="4475897"/>
    <x v="2"/>
    <x v="1"/>
    <n v="2500"/>
    <n v="4473397"/>
    <n v="4473397"/>
  </r>
  <r>
    <n v="450757"/>
    <n v="4913778"/>
    <n v="38193"/>
    <x v="2"/>
    <x v="1"/>
    <n v="0"/>
    <n v="38193"/>
    <n v="38193"/>
  </r>
  <r>
    <n v="450762"/>
    <n v="2285124"/>
    <n v="557534"/>
    <x v="2"/>
    <x v="1"/>
    <n v="0"/>
    <n v="557534"/>
    <n v="557534"/>
  </r>
  <r>
    <n v="450783"/>
    <n v="3105017"/>
    <n v="2329862"/>
    <x v="1"/>
    <x v="1"/>
    <n v="0"/>
    <n v="2329862"/>
    <n v="2329862"/>
  </r>
  <r>
    <n v="450801"/>
    <n v="2702305"/>
    <n v="191865"/>
    <x v="2"/>
    <x v="1"/>
    <n v="0"/>
    <n v="191865"/>
    <n v="191865"/>
  </r>
  <r>
    <n v="450853"/>
    <n v="4817689"/>
    <n v="1076949"/>
    <x v="2"/>
    <x v="1"/>
    <n v="0"/>
    <n v="1076949"/>
    <n v="1076949"/>
  </r>
  <r>
    <n v="450864"/>
    <n v="1757472"/>
    <n v="759437"/>
    <x v="2"/>
    <x v="1"/>
    <n v="0"/>
    <n v="759437"/>
    <n v="759437"/>
  </r>
  <r>
    <n v="450899"/>
    <n v="5988762"/>
    <n v="657998"/>
    <x v="2"/>
    <x v="1"/>
    <n v="0"/>
    <n v="657998"/>
    <n v="657998"/>
  </r>
  <r>
    <n v="450900"/>
    <n v="88775612"/>
    <n v="71885303"/>
    <x v="1"/>
    <x v="1"/>
    <n v="0"/>
    <n v="71885303"/>
    <n v="71885303"/>
  </r>
  <r>
    <n v="450928"/>
    <n v="11383194"/>
    <n v="1000793"/>
    <x v="2"/>
    <x v="1"/>
    <n v="0"/>
    <n v="1000793"/>
    <n v="1000793"/>
  </r>
  <r>
    <n v="450995"/>
    <n v="1778085"/>
    <n v="514875"/>
    <x v="2"/>
    <x v="1"/>
    <n v="0"/>
    <n v="514875"/>
    <n v="514875"/>
  </r>
  <r>
    <n v="450997"/>
    <n v="52489998"/>
    <n v="16429971"/>
    <x v="2"/>
    <x v="1"/>
    <n v="0"/>
    <n v="16429971"/>
    <n v="16429971"/>
  </r>
  <r>
    <n v="450998"/>
    <n v="2178085"/>
    <n v="412600"/>
    <x v="2"/>
    <x v="1"/>
    <n v="0"/>
    <n v="412600"/>
    <n v="412600"/>
  </r>
  <r>
    <n v="451018"/>
    <n v="32669884"/>
    <n v="3862638"/>
    <x v="1"/>
    <x v="1"/>
    <n v="0"/>
    <n v="3862638"/>
    <n v="3862638"/>
  </r>
  <r>
    <n v="451107"/>
    <n v="2617912"/>
    <n v="166372"/>
    <x v="2"/>
    <x v="1"/>
    <n v="0"/>
    <n v="166372"/>
    <n v="166372"/>
  </r>
  <r>
    <n v="451194"/>
    <n v="22368"/>
    <n v="3903"/>
    <x v="1"/>
    <x v="1"/>
    <n v="0"/>
    <n v="22368"/>
    <n v="3903"/>
  </r>
  <r>
    <n v="451216"/>
    <n v="1778085"/>
    <n v="1456360"/>
    <x v="1"/>
    <x v="1"/>
    <n v="0"/>
    <n v="1456360"/>
    <n v="1456360"/>
  </r>
  <r>
    <n v="451288"/>
    <n v="1621550"/>
    <n v="21549"/>
    <x v="2"/>
    <x v="1"/>
    <n v="0"/>
    <n v="21549"/>
    <n v="21549"/>
  </r>
  <r>
    <n v="451291"/>
    <n v="2241100"/>
    <n v="1010108"/>
    <x v="1"/>
    <x v="1"/>
    <n v="0"/>
    <n v="1010108"/>
    <n v="1010108"/>
  </r>
  <r>
    <n v="451296"/>
    <n v="2178085"/>
    <n v="1212600"/>
    <x v="2"/>
    <x v="1"/>
    <n v="0"/>
    <n v="1212600"/>
    <n v="1212600"/>
  </r>
  <r>
    <n v="451316"/>
    <n v="25703199"/>
    <n v="1390176"/>
    <x v="0"/>
    <x v="1"/>
    <n v="0"/>
    <n v="25703199"/>
    <n v="1390176"/>
  </r>
  <r>
    <n v="451353"/>
    <n v="6235252"/>
    <n v="4150011"/>
    <x v="0"/>
    <x v="1"/>
    <n v="2500"/>
    <n v="4147511"/>
    <n v="4147511"/>
  </r>
  <r>
    <n v="451377"/>
    <n v="34041800"/>
    <n v="2258425"/>
    <x v="1"/>
    <x v="1"/>
    <n v="0"/>
    <n v="2258425"/>
    <n v="2258425"/>
  </r>
  <r>
    <n v="451458"/>
    <n v="8009645"/>
    <n v="411060"/>
    <x v="2"/>
    <x v="1"/>
    <n v="0"/>
    <n v="7857673"/>
    <n v="411060"/>
  </r>
  <r>
    <n v="451471"/>
    <n v="30623631"/>
    <n v="11349040"/>
    <x v="0"/>
    <x v="2"/>
    <n v="5107068"/>
    <n v="6627464"/>
    <n v="6241972"/>
  </r>
  <r>
    <n v="451484"/>
    <n v="107796725"/>
    <n v="19103053"/>
    <x v="0"/>
    <x v="1"/>
    <n v="0"/>
    <n v="19103053"/>
    <n v="19103053"/>
  </r>
  <r>
    <n v="451654"/>
    <n v="45183567"/>
    <n v="3689354"/>
    <x v="1"/>
    <x v="1"/>
    <n v="0"/>
    <n v="45183567"/>
    <n v="3689354"/>
  </r>
  <r>
    <n v="451668"/>
    <n v="3917912"/>
    <n v="166372"/>
    <x v="2"/>
    <x v="1"/>
    <n v="0"/>
    <n v="166372"/>
    <n v="166372"/>
  </r>
  <r>
    <n v="451807"/>
    <n v="1708956"/>
    <n v="68006"/>
    <x v="2"/>
    <x v="1"/>
    <n v="0"/>
    <n v="68006"/>
    <n v="68006"/>
  </r>
  <r>
    <n v="451912"/>
    <n v="56000"/>
    <n v="38390"/>
    <x v="0"/>
    <x v="2"/>
    <n v="0"/>
    <n v="56000"/>
    <n v="38390"/>
  </r>
  <r>
    <n v="451936"/>
    <n v="1600000"/>
    <n v="1414595"/>
    <x v="1"/>
    <x v="1"/>
    <n v="0"/>
    <n v="1414595"/>
    <n v="1414595"/>
  </r>
  <r>
    <n v="451954"/>
    <n v="4580000"/>
    <n v="1363294"/>
    <x v="1"/>
    <x v="1"/>
    <n v="0"/>
    <n v="1363294"/>
    <n v="1363294"/>
  </r>
  <r>
    <n v="451982"/>
    <n v="7047431"/>
    <n v="609088"/>
    <x v="1"/>
    <x v="1"/>
    <n v="0"/>
    <n v="6918664"/>
    <n v="609088"/>
  </r>
  <r>
    <n v="451991"/>
    <n v="47240"/>
    <n v="23240"/>
    <x v="1"/>
    <x v="1"/>
    <n v="0"/>
    <n v="46640"/>
    <n v="23240"/>
  </r>
  <r>
    <n v="452039"/>
    <n v="4594490"/>
    <n v="146305"/>
    <x v="2"/>
    <x v="1"/>
    <n v="0"/>
    <n v="146305"/>
    <n v="146305"/>
  </r>
  <r>
    <n v="452041"/>
    <n v="3352305"/>
    <n v="191865"/>
    <x v="2"/>
    <x v="1"/>
    <n v="0"/>
    <n v="191865"/>
    <n v="191865"/>
  </r>
  <r>
    <n v="452174"/>
    <n v="11890000"/>
    <n v="5247475"/>
    <x v="1"/>
    <x v="1"/>
    <n v="0"/>
    <n v="5247475"/>
    <n v="5247475"/>
  </r>
  <r>
    <n v="452204"/>
    <n v="2664252"/>
    <n v="89138"/>
    <x v="2"/>
    <x v="1"/>
    <n v="0"/>
    <n v="2664252"/>
    <n v="89138"/>
  </r>
  <r>
    <n v="452231"/>
    <n v="133849"/>
    <n v="87849"/>
    <x v="2"/>
    <x v="1"/>
    <n v="0"/>
    <n v="87849"/>
    <n v="87849"/>
  </r>
  <r>
    <n v="452354"/>
    <n v="8060894"/>
    <n v="1007644"/>
    <x v="0"/>
    <x v="0"/>
    <n v="854824"/>
    <n v="0"/>
    <n v="152820"/>
  </r>
  <r>
    <n v="452425"/>
    <n v="2450000"/>
    <n v="800000"/>
    <x v="2"/>
    <x v="1"/>
    <n v="0"/>
    <n v="800000"/>
    <n v="800000"/>
  </r>
  <r>
    <n v="452428"/>
    <n v="6224290"/>
    <n v="180102"/>
    <x v="2"/>
    <x v="1"/>
    <n v="0"/>
    <n v="6224290"/>
    <n v="180102"/>
  </r>
  <r>
    <n v="452430"/>
    <n v="5617242"/>
    <n v="234693"/>
    <x v="2"/>
    <x v="1"/>
    <n v="0"/>
    <n v="5617242"/>
    <n v="234693"/>
  </r>
  <r>
    <n v="452451"/>
    <n v="36035898"/>
    <n v="7336810"/>
    <x v="2"/>
    <x v="1"/>
    <n v="0"/>
    <n v="7336810"/>
    <n v="7336810"/>
  </r>
  <r>
    <n v="452460"/>
    <n v="70396498"/>
    <n v="8348799"/>
    <x v="0"/>
    <x v="2"/>
    <n v="3756960"/>
    <n v="5832793"/>
    <n v="4591839"/>
  </r>
  <r>
    <n v="452468"/>
    <n v="52219357"/>
    <n v="1680000"/>
    <x v="0"/>
    <x v="2"/>
    <n v="756000"/>
    <n v="1934787"/>
    <n v="924000"/>
  </r>
  <r>
    <n v="452492"/>
    <n v="37084463"/>
    <n v="17226707"/>
    <x v="0"/>
    <x v="2"/>
    <n v="7752018"/>
    <n v="9871844"/>
    <n v="9474689"/>
  </r>
  <r>
    <n v="452577"/>
    <n v="800000"/>
    <n v="400000"/>
    <x v="2"/>
    <x v="1"/>
    <n v="0"/>
    <n v="792000"/>
    <n v="400000"/>
  </r>
  <r>
    <n v="452579"/>
    <n v="6634681"/>
    <n v="3393352"/>
    <x v="1"/>
    <x v="3"/>
    <n v="1000000"/>
    <n v="0"/>
    <n v="2393352"/>
  </r>
  <r>
    <n v="452622"/>
    <n v="6136760"/>
    <n v="3495815"/>
    <x v="2"/>
    <x v="1"/>
    <n v="0"/>
    <n v="6136760"/>
    <n v="3495815"/>
  </r>
  <r>
    <n v="452637"/>
    <n v="7040823"/>
    <n v="4485765"/>
    <x v="2"/>
    <x v="0"/>
    <n v="1989200"/>
    <n v="0"/>
    <n v="2496565"/>
  </r>
  <r>
    <n v="452645"/>
    <n v="3223137"/>
    <n v="2140632"/>
    <x v="2"/>
    <x v="0"/>
    <n v="1832000"/>
    <n v="0"/>
    <n v="308632"/>
  </r>
  <r>
    <n v="452648"/>
    <n v="8406552"/>
    <n v="2838169"/>
    <x v="2"/>
    <x v="0"/>
    <n v="0"/>
    <n v="0"/>
    <n v="2838169"/>
  </r>
  <r>
    <n v="452705"/>
    <n v="82016"/>
    <n v="14311"/>
    <x v="1"/>
    <x v="1"/>
    <n v="0"/>
    <n v="80323"/>
    <n v="14311"/>
  </r>
  <r>
    <n v="452737"/>
    <n v="11259366"/>
    <n v="113411"/>
    <x v="2"/>
    <x v="1"/>
    <n v="0"/>
    <n v="11259366"/>
    <n v="113411"/>
  </r>
  <r>
    <n v="452740"/>
    <n v="19903228"/>
    <n v="17439639"/>
    <x v="2"/>
    <x v="1"/>
    <n v="0"/>
    <n v="17439639"/>
    <n v="17439639"/>
  </r>
  <r>
    <n v="452799"/>
    <n v="1600000"/>
    <n v="1122380"/>
    <x v="2"/>
    <x v="1"/>
    <n v="0"/>
    <n v="1600000"/>
    <n v="1122380"/>
  </r>
  <r>
    <n v="452857"/>
    <n v="3660000"/>
    <n v="1873440"/>
    <x v="1"/>
    <x v="1"/>
    <n v="0"/>
    <n v="1873440"/>
    <n v="1873440"/>
  </r>
  <r>
    <n v="452865"/>
    <n v="928496"/>
    <n v="682946"/>
    <x v="0"/>
    <x v="1"/>
    <n v="2500"/>
    <n v="925996"/>
    <n v="680446"/>
  </r>
  <r>
    <n v="452871"/>
    <n v="483200"/>
    <n v="379880"/>
    <x v="1"/>
    <x v="1"/>
    <n v="0"/>
    <n v="483200"/>
    <n v="379880"/>
  </r>
  <r>
    <n v="452898"/>
    <n v="8111174"/>
    <n v="6186965"/>
    <x v="0"/>
    <x v="1"/>
    <n v="0"/>
    <n v="7580542"/>
    <n v="6186965"/>
  </r>
  <r>
    <n v="452955"/>
    <n v="25297768"/>
    <n v="12645431"/>
    <x v="2"/>
    <x v="1"/>
    <n v="0"/>
    <n v="12645431"/>
    <n v="12645431"/>
  </r>
  <r>
    <n v="452965"/>
    <n v="10123415"/>
    <n v="4863854"/>
    <x v="0"/>
    <x v="1"/>
    <n v="0"/>
    <n v="4863854"/>
    <n v="4863854"/>
  </r>
  <r>
    <n v="453101"/>
    <n v="2385258"/>
    <n v="23097"/>
    <x v="2"/>
    <x v="1"/>
    <n v="0"/>
    <n v="2385258"/>
    <n v="23097"/>
  </r>
  <r>
    <n v="453102"/>
    <n v="7110015"/>
    <n v="509400"/>
    <x v="2"/>
    <x v="1"/>
    <n v="0"/>
    <n v="7110015"/>
    <n v="509400"/>
  </r>
  <r>
    <n v="453107"/>
    <n v="4322768"/>
    <n v="460788"/>
    <x v="2"/>
    <x v="1"/>
    <n v="0"/>
    <n v="4245528"/>
    <n v="460788"/>
  </r>
  <r>
    <n v="453109"/>
    <n v="4965242"/>
    <n v="89657"/>
    <x v="2"/>
    <x v="1"/>
    <n v="0"/>
    <n v="4867730"/>
    <n v="89657"/>
  </r>
  <r>
    <n v="453118"/>
    <n v="8108900"/>
    <n v="5112280"/>
    <x v="2"/>
    <x v="1"/>
    <n v="0"/>
    <n v="5112280"/>
    <n v="5112280"/>
  </r>
  <r>
    <n v="453192"/>
    <n v="80224195"/>
    <n v="11517508"/>
    <x v="1"/>
    <x v="1"/>
    <n v="0"/>
    <n v="78850061"/>
    <n v="11517508"/>
  </r>
  <r>
    <n v="453244"/>
    <n v="6263778"/>
    <n v="38193"/>
    <x v="2"/>
    <x v="1"/>
    <n v="0"/>
    <n v="6139266"/>
    <n v="38193"/>
  </r>
  <r>
    <n v="453251"/>
    <n v="56039950"/>
    <n v="40714193"/>
    <x v="1"/>
    <x v="0"/>
    <n v="5140500"/>
    <n v="0"/>
    <n v="35573693"/>
  </r>
  <r>
    <n v="453258"/>
    <n v="9474056"/>
    <n v="3048777"/>
    <x v="2"/>
    <x v="1"/>
    <n v="0"/>
    <n v="3048777"/>
    <n v="3048777"/>
  </r>
  <r>
    <n v="453268"/>
    <n v="950000"/>
    <n v="707000"/>
    <x v="1"/>
    <x v="3"/>
    <n v="0"/>
    <n v="0"/>
    <n v="707000"/>
  </r>
  <r>
    <n v="453306"/>
    <n v="2800000"/>
    <n v="2185680"/>
    <x v="1"/>
    <x v="1"/>
    <n v="0"/>
    <n v="2185680"/>
    <n v="2185680"/>
  </r>
  <r>
    <n v="453322"/>
    <n v="25171500"/>
    <n v="1765009"/>
    <x v="1"/>
    <x v="1"/>
    <n v="0"/>
    <n v="1765009"/>
    <n v="1765009"/>
  </r>
  <r>
    <n v="453339"/>
    <n v="1467840"/>
    <n v="338937"/>
    <x v="0"/>
    <x v="2"/>
    <n v="152522"/>
    <n v="208993"/>
    <n v="186415"/>
  </r>
  <r>
    <n v="453394"/>
    <n v="2113778"/>
    <n v="838193"/>
    <x v="2"/>
    <x v="1"/>
    <n v="0"/>
    <n v="2113778"/>
    <n v="838193"/>
  </r>
  <r>
    <n v="453413"/>
    <n v="4220217"/>
    <n v="358237"/>
    <x v="2"/>
    <x v="1"/>
    <n v="0"/>
    <n v="4142977"/>
    <n v="358237"/>
  </r>
  <r>
    <n v="453415"/>
    <n v="27602435"/>
    <n v="8864950"/>
    <x v="1"/>
    <x v="1"/>
    <n v="2500"/>
    <n v="27599935"/>
    <n v="8862450"/>
  </r>
  <r>
    <n v="453426"/>
    <n v="18977846"/>
    <n v="2392735"/>
    <x v="1"/>
    <x v="1"/>
    <n v="0"/>
    <n v="2392735"/>
    <n v="2392735"/>
  </r>
  <r>
    <n v="453448"/>
    <n v="7077088"/>
    <n v="4225258"/>
    <x v="2"/>
    <x v="0"/>
    <n v="0"/>
    <n v="0"/>
    <n v="4225258"/>
  </r>
  <r>
    <n v="453455"/>
    <n v="1902305"/>
    <n v="1314245"/>
    <x v="2"/>
    <x v="1"/>
    <n v="0"/>
    <n v="1890544"/>
    <n v="1314245"/>
  </r>
  <r>
    <n v="453471"/>
    <n v="3173265"/>
    <n v="1701702"/>
    <x v="2"/>
    <x v="1"/>
    <n v="0"/>
    <n v="3173265"/>
    <n v="1701702"/>
  </r>
  <r>
    <n v="453494"/>
    <n v="3422650"/>
    <n v="2004095"/>
    <x v="2"/>
    <x v="1"/>
    <n v="0"/>
    <n v="3422650"/>
    <n v="2004095"/>
  </r>
  <r>
    <n v="453498"/>
    <n v="303750"/>
    <n v="607500"/>
    <x v="0"/>
    <x v="2"/>
    <n v="0"/>
    <n v="303750"/>
    <n v="607500"/>
  </r>
  <r>
    <n v="453504"/>
    <n v="9230171"/>
    <n v="6288829"/>
    <x v="1"/>
    <x v="1"/>
    <n v="0"/>
    <n v="6288830"/>
    <n v="6288829"/>
  </r>
  <r>
    <n v="453538"/>
    <n v="6785795"/>
    <n v="979663"/>
    <x v="0"/>
    <x v="0"/>
    <n v="0"/>
    <n v="0"/>
    <n v="979663"/>
  </r>
  <r>
    <n v="453556"/>
    <n v="7533600"/>
    <n v="512765"/>
    <x v="2"/>
    <x v="1"/>
    <n v="0"/>
    <n v="7533600"/>
    <n v="512765"/>
  </r>
  <r>
    <n v="453576"/>
    <n v="87702"/>
    <n v="72287"/>
    <x v="2"/>
    <x v="1"/>
    <n v="22702"/>
    <n v="49585"/>
    <n v="49585"/>
  </r>
  <r>
    <n v="453580"/>
    <n v="4883600"/>
    <n v="512765"/>
    <x v="2"/>
    <x v="1"/>
    <n v="0"/>
    <n v="4883600"/>
    <n v="512765"/>
  </r>
  <r>
    <n v="453588"/>
    <n v="2850000"/>
    <n v="312240"/>
    <x v="1"/>
    <x v="1"/>
    <n v="0"/>
    <n v="2850000"/>
    <n v="312240"/>
  </r>
  <r>
    <n v="453645"/>
    <n v="7010000"/>
    <n v="4654160"/>
    <x v="1"/>
    <x v="1"/>
    <n v="0"/>
    <n v="7010000"/>
    <n v="4654160"/>
  </r>
  <r>
    <n v="453678"/>
    <n v="1622153"/>
    <n v="1236678"/>
    <x v="1"/>
    <x v="1"/>
    <n v="0"/>
    <n v="1622153"/>
    <n v="1236678"/>
  </r>
  <r>
    <n v="453716"/>
    <n v="80632287"/>
    <n v="33009400"/>
    <x v="0"/>
    <x v="2"/>
    <n v="14854230"/>
    <n v="19107628"/>
    <n v="18155170"/>
  </r>
  <r>
    <n v="453781"/>
    <n v="1778085"/>
    <n v="800000"/>
    <x v="1"/>
    <x v="1"/>
    <n v="0"/>
    <n v="800000"/>
    <n v="800000"/>
  </r>
  <r>
    <n v="453798"/>
    <n v="22604651"/>
    <n v="2300000"/>
    <x v="0"/>
    <x v="2"/>
    <n v="1035000"/>
    <n v="2800560"/>
    <n v="1265000"/>
  </r>
  <r>
    <n v="453825"/>
    <n v="201600"/>
    <n v="403200"/>
    <x v="0"/>
    <x v="2"/>
    <n v="0"/>
    <n v="201600"/>
    <n v="403200"/>
  </r>
  <r>
    <n v="453826"/>
    <n v="89600"/>
    <n v="179200"/>
    <x v="0"/>
    <x v="2"/>
    <n v="0"/>
    <n v="89600"/>
    <n v="179200"/>
  </r>
  <r>
    <n v="453855"/>
    <n v="6923139"/>
    <n v="4291419"/>
    <x v="2"/>
    <x v="1"/>
    <n v="0"/>
    <n v="4291419"/>
    <n v="4291419"/>
  </r>
  <r>
    <n v="453856"/>
    <n v="47512119"/>
    <n v="7668186"/>
    <x v="1"/>
    <x v="0"/>
    <n v="453966"/>
    <n v="6866194"/>
    <n v="7214220"/>
  </r>
  <r>
    <n v="453890"/>
    <n v="52469760"/>
    <n v="7314560"/>
    <x v="0"/>
    <x v="2"/>
    <n v="3291552"/>
    <n v="49178208"/>
    <n v="4023008"/>
  </r>
  <r>
    <n v="453894"/>
    <n v="42590580"/>
    <n v="10411738"/>
    <x v="0"/>
    <x v="2"/>
    <n v="4685282"/>
    <n v="37905298"/>
    <n v="5726456"/>
  </r>
  <r>
    <n v="453899"/>
    <n v="6771199"/>
    <n v="3900049"/>
    <x v="2"/>
    <x v="1"/>
    <n v="0"/>
    <n v="6771199"/>
    <n v="3900049"/>
  </r>
  <r>
    <n v="453908"/>
    <n v="4857274"/>
    <n v="2761602"/>
    <x v="2"/>
    <x v="1"/>
    <n v="0"/>
    <n v="4857274"/>
    <n v="2761602"/>
  </r>
  <r>
    <n v="453911"/>
    <n v="1961000"/>
    <n v="561190"/>
    <x v="2"/>
    <x v="1"/>
    <n v="0"/>
    <n v="561190"/>
    <n v="561190"/>
  </r>
  <r>
    <n v="453939"/>
    <n v="2516724"/>
    <n v="1954858"/>
    <x v="0"/>
    <x v="1"/>
    <n v="2500"/>
    <n v="2514224"/>
    <n v="1952358"/>
  </r>
  <r>
    <n v="453943"/>
    <n v="6514120"/>
    <n v="3182720"/>
    <x v="0"/>
    <x v="2"/>
    <n v="1432224"/>
    <n v="5081896"/>
    <n v="1750496"/>
  </r>
  <r>
    <n v="453953"/>
    <n v="2738004"/>
    <n v="26730"/>
    <x v="2"/>
    <x v="1"/>
    <n v="0"/>
    <n v="26730"/>
    <n v="26730"/>
  </r>
  <r>
    <n v="453962"/>
    <n v="10641847"/>
    <n v="5172971"/>
    <x v="2"/>
    <x v="1"/>
    <n v="0"/>
    <n v="10532469"/>
    <n v="5172971"/>
  </r>
  <r>
    <n v="453967"/>
    <n v="5252283"/>
    <n v="628113"/>
    <x v="2"/>
    <x v="1"/>
    <n v="0"/>
    <n v="628113"/>
    <n v="628113"/>
  </r>
  <r>
    <n v="453971"/>
    <n v="18234316"/>
    <n v="7677760"/>
    <x v="0"/>
    <x v="2"/>
    <n v="3454992"/>
    <n v="14779324"/>
    <n v="4222768"/>
  </r>
  <r>
    <n v="453973"/>
    <n v="8032"/>
    <n v="102"/>
    <x v="0"/>
    <x v="0"/>
    <n v="102"/>
    <n v="0"/>
    <n v="0"/>
  </r>
  <r>
    <n v="453974"/>
    <n v="27893430"/>
    <n v="3934567"/>
    <x v="1"/>
    <x v="1"/>
    <n v="0"/>
    <n v="27893430"/>
    <n v="3934567"/>
  </r>
  <r>
    <n v="453975"/>
    <n v="63238281"/>
    <n v="37965440"/>
    <x v="0"/>
    <x v="2"/>
    <n v="17084448"/>
    <n v="46153833"/>
    <n v="20880992"/>
  </r>
  <r>
    <n v="453980"/>
    <n v="48192"/>
    <n v="96384"/>
    <x v="0"/>
    <x v="2"/>
    <n v="0"/>
    <n v="48192"/>
    <n v="96384"/>
  </r>
  <r>
    <n v="454028"/>
    <n v="65000"/>
    <n v="4100"/>
    <x v="1"/>
    <x v="3"/>
    <n v="4100"/>
    <n v="0"/>
    <n v="0"/>
  </r>
  <r>
    <n v="454051"/>
    <n v="65000"/>
    <n v="4100"/>
    <x v="1"/>
    <x v="3"/>
    <n v="4100"/>
    <n v="0"/>
    <n v="0"/>
  </r>
  <r>
    <n v="454063"/>
    <n v="1800000"/>
    <n v="1800000"/>
    <x v="1"/>
    <x v="3"/>
    <n v="0"/>
    <n v="0"/>
    <n v="1800000"/>
  </r>
  <r>
    <n v="454067"/>
    <n v="700000"/>
    <n v="529975"/>
    <x v="1"/>
    <x v="3"/>
    <n v="0"/>
    <n v="0"/>
    <n v="529975"/>
  </r>
  <r>
    <n v="454148"/>
    <n v="103500"/>
    <n v="4100"/>
    <x v="1"/>
    <x v="3"/>
    <n v="4100"/>
    <n v="0"/>
    <n v="0"/>
  </r>
  <r>
    <n v="454157"/>
    <n v="103500"/>
    <n v="4100"/>
    <x v="1"/>
    <x v="3"/>
    <n v="4100"/>
    <n v="0"/>
    <n v="0"/>
  </r>
  <r>
    <n v="454162"/>
    <n v="2583727"/>
    <n v="1778684"/>
    <x v="1"/>
    <x v="3"/>
    <n v="0"/>
    <n v="0"/>
    <n v="1778684"/>
  </r>
  <r>
    <n v="454191"/>
    <n v="103500"/>
    <n v="12300"/>
    <x v="1"/>
    <x v="3"/>
    <n v="12300"/>
    <n v="0"/>
    <n v="0"/>
  </r>
  <r>
    <n v="454233"/>
    <n v="120000"/>
    <n v="16400"/>
    <x v="1"/>
    <x v="3"/>
    <n v="16400"/>
    <n v="0"/>
    <n v="0"/>
  </r>
  <r>
    <n v="454262"/>
    <n v="297042"/>
    <n v="50000"/>
    <x v="1"/>
    <x v="4"/>
    <n v="0"/>
    <n v="0"/>
    <n v="50000"/>
  </r>
  <r>
    <n v="454272"/>
    <n v="14912"/>
    <n v="380"/>
    <x v="0"/>
    <x v="0"/>
    <n v="190"/>
    <n v="14428"/>
    <n v="190"/>
  </r>
  <r>
    <n v="454345"/>
    <n v="18981271"/>
    <n v="18981271"/>
    <x v="0"/>
    <x v="2"/>
    <n v="8541572"/>
    <n v="10439699"/>
    <n v="10439699"/>
  </r>
  <r>
    <n v="454355"/>
    <n v="640600"/>
    <n v="310984"/>
    <x v="1"/>
    <x v="3"/>
    <n v="0"/>
    <n v="0"/>
    <n v="310984"/>
  </r>
  <r>
    <n v="454379"/>
    <n v="3050000"/>
    <n v="2554583"/>
    <x v="1"/>
    <x v="1"/>
    <n v="0"/>
    <n v="2554583"/>
    <n v="2554583"/>
  </r>
  <r>
    <n v="454404"/>
    <n v="60000"/>
    <n v="4100"/>
    <x v="1"/>
    <x v="3"/>
    <n v="4100"/>
    <n v="0"/>
    <n v="0"/>
  </r>
  <r>
    <n v="454413"/>
    <n v="60000"/>
    <n v="4100"/>
    <x v="1"/>
    <x v="3"/>
    <n v="4100"/>
    <n v="0"/>
    <n v="0"/>
  </r>
  <r>
    <n v="454424"/>
    <n v="3682177"/>
    <n v="1618819"/>
    <x v="1"/>
    <x v="3"/>
    <n v="800000"/>
    <n v="0"/>
    <n v="818819"/>
  </r>
  <r>
    <n v="454463"/>
    <n v="4094794"/>
    <n v="2213125"/>
    <x v="1"/>
    <x v="3"/>
    <n v="1263125"/>
    <n v="0"/>
    <n v="950000"/>
  </r>
  <r>
    <n v="454492"/>
    <n v="5678358"/>
    <n v="3115865"/>
    <x v="1"/>
    <x v="3"/>
    <n v="560000"/>
    <n v="0"/>
    <n v="2555865"/>
  </r>
  <r>
    <n v="454493"/>
    <n v="59500"/>
    <n v="59500"/>
    <x v="1"/>
    <x v="5"/>
    <n v="59500"/>
    <n v="0"/>
    <n v="0"/>
  </r>
  <r>
    <n v="454497"/>
    <n v="929042"/>
    <n v="106800"/>
    <x v="1"/>
    <x v="3"/>
    <n v="106800"/>
    <n v="0"/>
    <n v="0"/>
  </r>
  <r>
    <n v="454506"/>
    <n v="4455910"/>
    <n v="55910"/>
    <x v="2"/>
    <x v="1"/>
    <n v="0"/>
    <n v="55910"/>
    <n v="55910"/>
  </r>
  <r>
    <n v="454537"/>
    <n v="4376091"/>
    <n v="2021768"/>
    <x v="2"/>
    <x v="0"/>
    <n v="0"/>
    <n v="0"/>
    <n v="2021768"/>
  </r>
  <r>
    <n v="454550"/>
    <n v="1600000"/>
    <n v="1391680"/>
    <x v="1"/>
    <x v="1"/>
    <n v="0"/>
    <n v="1391680"/>
    <n v="1391680"/>
  </r>
  <r>
    <n v="454622"/>
    <n v="6878148"/>
    <n v="519174"/>
    <x v="0"/>
    <x v="0"/>
    <n v="519174"/>
    <n v="0"/>
    <n v="0"/>
  </r>
  <r>
    <n v="454669"/>
    <n v="103500"/>
    <n v="4100"/>
    <x v="1"/>
    <x v="3"/>
    <n v="4100"/>
    <n v="0"/>
    <n v="0"/>
  </r>
  <r>
    <n v="454715"/>
    <n v="1758800"/>
    <n v="66010"/>
    <x v="1"/>
    <x v="0"/>
    <n v="66010"/>
    <n v="0"/>
    <n v="0"/>
  </r>
  <r>
    <n v="454716"/>
    <n v="5115312"/>
    <n v="85000"/>
    <x v="1"/>
    <x v="3"/>
    <n v="0"/>
    <n v="0"/>
    <n v="85000"/>
  </r>
  <r>
    <n v="454739"/>
    <n v="7078327"/>
    <n v="1472492"/>
    <x v="0"/>
    <x v="2"/>
    <n v="662621"/>
    <n v="6415706"/>
    <n v="809871"/>
  </r>
  <r>
    <n v="454741"/>
    <n v="2422982"/>
    <n v="1689852"/>
    <x v="2"/>
    <x v="1"/>
    <n v="0"/>
    <n v="1689852"/>
    <n v="1689852"/>
  </r>
  <r>
    <n v="454744"/>
    <n v="3489687"/>
    <n v="199871"/>
    <x v="2"/>
    <x v="1"/>
    <n v="0"/>
    <n v="199871"/>
    <n v="199871"/>
  </r>
  <r>
    <n v="454753"/>
    <n v="5121851"/>
    <n v="399117"/>
    <x v="2"/>
    <x v="1"/>
    <n v="0"/>
    <n v="399117"/>
    <n v="399117"/>
  </r>
  <r>
    <n v="454763"/>
    <n v="3799387"/>
    <n v="33497"/>
    <x v="2"/>
    <x v="1"/>
    <n v="0"/>
    <n v="33497"/>
    <n v="33497"/>
  </r>
  <r>
    <n v="454765"/>
    <n v="1699387"/>
    <n v="33497"/>
    <x v="2"/>
    <x v="1"/>
    <n v="0"/>
    <n v="33497"/>
    <n v="33497"/>
  </r>
  <r>
    <n v="454790"/>
    <n v="22030832"/>
    <n v="6243876"/>
    <x v="0"/>
    <x v="2"/>
    <n v="0"/>
    <n v="22030832"/>
    <n v="6243876"/>
  </r>
  <r>
    <n v="454797"/>
    <n v="2920217"/>
    <n v="358237"/>
    <x v="2"/>
    <x v="1"/>
    <n v="0"/>
    <n v="358237"/>
    <n v="358237"/>
  </r>
  <r>
    <n v="454798"/>
    <n v="8563778"/>
    <n v="400000"/>
    <x v="2"/>
    <x v="1"/>
    <n v="0"/>
    <n v="400000"/>
    <n v="400000"/>
  </r>
  <r>
    <n v="454835"/>
    <n v="120960"/>
    <n v="4100"/>
    <x v="1"/>
    <x v="3"/>
    <n v="4100"/>
    <n v="0"/>
    <n v="0"/>
  </r>
  <r>
    <n v="454855"/>
    <n v="1661090"/>
    <n v="211454"/>
    <x v="1"/>
    <x v="0"/>
    <n v="0"/>
    <n v="0"/>
    <n v="211454"/>
  </r>
  <r>
    <n v="454856"/>
    <n v="767127"/>
    <n v="700743"/>
    <x v="1"/>
    <x v="3"/>
    <n v="0"/>
    <n v="0"/>
    <n v="700743"/>
  </r>
  <r>
    <n v="454860"/>
    <n v="2113778"/>
    <n v="38193"/>
    <x v="2"/>
    <x v="1"/>
    <n v="0"/>
    <n v="38193"/>
    <n v="38193"/>
  </r>
  <r>
    <n v="454863"/>
    <n v="33132366"/>
    <n v="1759385"/>
    <x v="1"/>
    <x v="0"/>
    <n v="1154410"/>
    <n v="44218"/>
    <n v="604975"/>
  </r>
  <r>
    <n v="454886"/>
    <n v="54250636"/>
    <n v="1065400"/>
    <x v="0"/>
    <x v="2"/>
    <n v="479430"/>
    <n v="53771206"/>
    <n v="585970"/>
  </r>
  <r>
    <n v="454894"/>
    <n v="2587009"/>
    <n v="2118157"/>
    <x v="1"/>
    <x v="3"/>
    <n v="0"/>
    <n v="0"/>
    <n v="2118157"/>
  </r>
  <r>
    <n v="454898"/>
    <n v="43557656"/>
    <n v="29830015"/>
    <x v="2"/>
    <x v="1"/>
    <n v="0"/>
    <n v="29830015"/>
    <n v="29830015"/>
  </r>
  <r>
    <n v="454904"/>
    <n v="120000"/>
    <n v="4100"/>
    <x v="1"/>
    <x v="3"/>
    <n v="4100"/>
    <n v="0"/>
    <n v="0"/>
  </r>
  <r>
    <n v="454988"/>
    <n v="74497369"/>
    <n v="56125345"/>
    <x v="0"/>
    <x v="2"/>
    <n v="25256405"/>
    <n v="49240964"/>
    <n v="30868940"/>
  </r>
  <r>
    <n v="455050"/>
    <n v="64276110"/>
    <n v="4242360"/>
    <x v="0"/>
    <x v="2"/>
    <n v="1909062"/>
    <n v="62367048"/>
    <n v="2333298"/>
  </r>
  <r>
    <n v="455058"/>
    <n v="1722388"/>
    <n v="2"/>
    <x v="2"/>
    <x v="1"/>
    <n v="0"/>
    <n v="2"/>
    <n v="2"/>
  </r>
  <r>
    <n v="455062"/>
    <n v="103500"/>
    <n v="4100"/>
    <x v="1"/>
    <x v="3"/>
    <n v="4100"/>
    <n v="0"/>
    <n v="0"/>
  </r>
  <r>
    <n v="455063"/>
    <n v="3422172"/>
    <n v="312022"/>
    <x v="2"/>
    <x v="1"/>
    <n v="0"/>
    <n v="312022"/>
    <n v="312022"/>
  </r>
  <r>
    <n v="455065"/>
    <n v="2507028"/>
    <n v="44829"/>
    <x v="1"/>
    <x v="3"/>
    <n v="44829"/>
    <n v="0"/>
    <n v="0"/>
  </r>
  <r>
    <n v="455077"/>
    <n v="9946525"/>
    <n v="3653886"/>
    <x v="2"/>
    <x v="1"/>
    <n v="0"/>
    <n v="3653886"/>
    <n v="3653886"/>
  </r>
  <r>
    <n v="455078"/>
    <n v="1569875"/>
    <n v="93461"/>
    <x v="1"/>
    <x v="3"/>
    <n v="0"/>
    <n v="0"/>
    <n v="93461"/>
  </r>
  <r>
    <n v="455091"/>
    <n v="6182890"/>
    <n v="493865"/>
    <x v="2"/>
    <x v="1"/>
    <n v="0"/>
    <n v="493865"/>
    <n v="493865"/>
  </r>
  <r>
    <n v="455104"/>
    <n v="4817437"/>
    <n v="869801"/>
    <x v="1"/>
    <x v="0"/>
    <n v="19801"/>
    <n v="0"/>
    <n v="850000"/>
  </r>
  <r>
    <n v="455119"/>
    <n v="27108057"/>
    <n v="5632372"/>
    <x v="1"/>
    <x v="1"/>
    <n v="0"/>
    <n v="5632372"/>
    <n v="5632372"/>
  </r>
  <r>
    <n v="455120"/>
    <n v="43474269"/>
    <n v="28000000"/>
    <x v="0"/>
    <x v="2"/>
    <n v="12600000"/>
    <n v="30874269"/>
    <n v="15400000"/>
  </r>
  <r>
    <n v="455124"/>
    <n v="3200000"/>
    <n v="2379800"/>
    <x v="1"/>
    <x v="1"/>
    <n v="0"/>
    <n v="2379800"/>
    <n v="2379800"/>
  </r>
  <r>
    <n v="455129"/>
    <n v="65000"/>
    <n v="16400"/>
    <x v="1"/>
    <x v="3"/>
    <n v="16400"/>
    <n v="0"/>
    <n v="0"/>
  </r>
  <r>
    <n v="455149"/>
    <n v="65000"/>
    <n v="4100"/>
    <x v="1"/>
    <x v="3"/>
    <n v="4100"/>
    <n v="0"/>
    <n v="0"/>
  </r>
  <r>
    <n v="455194"/>
    <n v="1168342"/>
    <n v="450340"/>
    <x v="1"/>
    <x v="3"/>
    <n v="450340"/>
    <n v="0"/>
    <n v="0"/>
  </r>
  <r>
    <n v="455218"/>
    <n v="982029"/>
    <n v="315262"/>
    <x v="1"/>
    <x v="3"/>
    <n v="14943"/>
    <n v="0"/>
    <n v="300319"/>
  </r>
  <r>
    <n v="455241"/>
    <n v="913518"/>
    <n v="252079"/>
    <x v="1"/>
    <x v="3"/>
    <n v="116259"/>
    <n v="0"/>
    <n v="135820"/>
  </r>
  <r>
    <n v="455247"/>
    <n v="700000"/>
    <n v="529975"/>
    <x v="1"/>
    <x v="3"/>
    <n v="475984"/>
    <n v="0"/>
    <n v="53991"/>
  </r>
  <r>
    <n v="455269"/>
    <n v="13723581"/>
    <n v="2482935"/>
    <x v="2"/>
    <x v="1"/>
    <n v="0"/>
    <n v="2482935"/>
    <n v="2482935"/>
  </r>
  <r>
    <n v="455274"/>
    <n v="700000"/>
    <n v="700000"/>
    <x v="1"/>
    <x v="3"/>
    <n v="0"/>
    <n v="0"/>
    <n v="700000"/>
  </r>
  <r>
    <n v="455277"/>
    <n v="758349"/>
    <n v="285392"/>
    <x v="1"/>
    <x v="3"/>
    <n v="42000"/>
    <n v="0"/>
    <n v="243392"/>
  </r>
  <r>
    <n v="455288"/>
    <n v="4511505"/>
    <n v="2125357"/>
    <x v="2"/>
    <x v="0"/>
    <n v="20520"/>
    <n v="0"/>
    <n v="2104837"/>
  </r>
  <r>
    <n v="455297"/>
    <n v="8578231"/>
    <n v="125587"/>
    <x v="2"/>
    <x v="1"/>
    <n v="0"/>
    <n v="125587"/>
    <n v="125587"/>
  </r>
  <r>
    <n v="455330"/>
    <n v="103500"/>
    <n v="4100"/>
    <x v="1"/>
    <x v="3"/>
    <n v="4100"/>
    <n v="0"/>
    <n v="0"/>
  </r>
  <r>
    <n v="455408"/>
    <n v="133713399"/>
    <n v="83439840"/>
    <x v="0"/>
    <x v="2"/>
    <n v="41719940"/>
    <n v="91993459"/>
    <n v="41719900"/>
  </r>
  <r>
    <n v="455410"/>
    <n v="2612100"/>
    <n v="1309500"/>
    <x v="1"/>
    <x v="3"/>
    <n v="1242000"/>
    <n v="0"/>
    <n v="67500"/>
  </r>
  <r>
    <n v="455412"/>
    <n v="19525370"/>
    <n v="7193219"/>
    <x v="0"/>
    <x v="1"/>
    <n v="0"/>
    <n v="7193219"/>
    <n v="7193219"/>
  </r>
  <r>
    <n v="455427"/>
    <n v="96508429"/>
    <n v="58066769"/>
    <x v="1"/>
    <x v="1"/>
    <n v="800000"/>
    <n v="57266769"/>
    <n v="57266769"/>
  </r>
  <r>
    <n v="455428"/>
    <n v="65000"/>
    <n v="4100"/>
    <x v="1"/>
    <x v="3"/>
    <n v="4100"/>
    <n v="0"/>
    <n v="0"/>
  </r>
  <r>
    <n v="455438"/>
    <n v="1017912"/>
    <n v="166372"/>
    <x v="2"/>
    <x v="1"/>
    <n v="0"/>
    <n v="166372"/>
    <n v="166372"/>
  </r>
  <r>
    <n v="455451"/>
    <n v="3370463"/>
    <n v="245678"/>
    <x v="2"/>
    <x v="1"/>
    <n v="0"/>
    <n v="245678"/>
    <n v="245678"/>
  </r>
  <r>
    <n v="455453"/>
    <n v="4567912"/>
    <n v="166372"/>
    <x v="2"/>
    <x v="1"/>
    <n v="0"/>
    <n v="166372"/>
    <n v="166372"/>
  </r>
  <r>
    <n v="455454"/>
    <n v="1851888"/>
    <n v="24905"/>
    <x v="1"/>
    <x v="3"/>
    <n v="24905"/>
    <n v="0"/>
    <n v="0"/>
  </r>
  <r>
    <n v="455496"/>
    <n v="103500"/>
    <n v="16400"/>
    <x v="1"/>
    <x v="3"/>
    <n v="16400"/>
    <n v="0"/>
    <n v="0"/>
  </r>
  <r>
    <n v="455498"/>
    <n v="6418062"/>
    <n v="4309694"/>
    <x v="1"/>
    <x v="3"/>
    <n v="34867"/>
    <n v="0"/>
    <n v="4274827"/>
  </r>
  <r>
    <n v="455499"/>
    <n v="1200000"/>
    <n v="1200000"/>
    <x v="1"/>
    <x v="3"/>
    <n v="0"/>
    <n v="0"/>
    <n v="1200000"/>
  </r>
  <r>
    <n v="455501"/>
    <n v="20633451"/>
    <n v="15798880"/>
    <x v="0"/>
    <x v="2"/>
    <n v="7109496"/>
    <n v="13523955"/>
    <n v="8689384"/>
  </r>
  <r>
    <n v="455505"/>
    <n v="2295985"/>
    <n v="668006"/>
    <x v="0"/>
    <x v="1"/>
    <n v="2500"/>
    <n v="665506"/>
    <n v="665506"/>
  </r>
  <r>
    <n v="455506"/>
    <n v="2358920"/>
    <n v="1015409"/>
    <x v="0"/>
    <x v="0"/>
    <n v="354777"/>
    <n v="0"/>
    <n v="660632"/>
  </r>
  <r>
    <n v="455524"/>
    <n v="950000"/>
    <n v="707000"/>
    <x v="1"/>
    <x v="3"/>
    <n v="0"/>
    <n v="0"/>
    <n v="707000"/>
  </r>
  <r>
    <n v="455526"/>
    <n v="1200000"/>
    <n v="899391"/>
    <x v="1"/>
    <x v="3"/>
    <n v="899391"/>
    <n v="0"/>
    <n v="0"/>
  </r>
  <r>
    <n v="455530"/>
    <n v="800850"/>
    <n v="600638"/>
    <x v="1"/>
    <x v="3"/>
    <n v="0"/>
    <n v="0"/>
    <n v="600638"/>
  </r>
  <r>
    <n v="455537"/>
    <n v="77552684"/>
    <n v="26783309"/>
    <x v="0"/>
    <x v="2"/>
    <n v="12052489"/>
    <n v="65500195"/>
    <n v="14730820"/>
  </r>
  <r>
    <n v="455538"/>
    <n v="1200000"/>
    <n v="899391"/>
    <x v="1"/>
    <x v="3"/>
    <n v="899391"/>
    <n v="0"/>
    <n v="0"/>
  </r>
  <r>
    <n v="455542"/>
    <n v="800850"/>
    <n v="600638"/>
    <x v="1"/>
    <x v="3"/>
    <n v="0"/>
    <n v="0"/>
    <n v="600638"/>
  </r>
  <r>
    <n v="455543"/>
    <n v="1200000"/>
    <n v="899391"/>
    <x v="1"/>
    <x v="3"/>
    <n v="899391"/>
    <n v="0"/>
    <n v="0"/>
  </r>
  <r>
    <n v="455544"/>
    <n v="800850"/>
    <n v="800850"/>
    <x v="1"/>
    <x v="3"/>
    <n v="0"/>
    <n v="0"/>
    <n v="800850"/>
  </r>
  <r>
    <n v="455547"/>
    <n v="1200000"/>
    <n v="899391"/>
    <x v="1"/>
    <x v="3"/>
    <n v="0"/>
    <n v="0"/>
    <n v="899391"/>
  </r>
  <r>
    <n v="455550"/>
    <n v="1200000"/>
    <n v="899391"/>
    <x v="1"/>
    <x v="3"/>
    <n v="0"/>
    <n v="0"/>
    <n v="899391"/>
  </r>
  <r>
    <n v="455552"/>
    <n v="1200000"/>
    <n v="899391"/>
    <x v="1"/>
    <x v="3"/>
    <n v="0"/>
    <n v="0"/>
    <n v="899391"/>
  </r>
  <r>
    <n v="455555"/>
    <n v="1200000"/>
    <n v="1200000"/>
    <x v="1"/>
    <x v="3"/>
    <n v="0"/>
    <n v="0"/>
    <n v="1200000"/>
  </r>
  <r>
    <n v="455556"/>
    <n v="1200000"/>
    <n v="899391"/>
    <x v="1"/>
    <x v="3"/>
    <n v="0"/>
    <n v="0"/>
    <n v="899391"/>
  </r>
  <r>
    <n v="455559"/>
    <n v="4402261"/>
    <n v="1286407"/>
    <x v="1"/>
    <x v="1"/>
    <n v="9250"/>
    <n v="1277157"/>
    <n v="1277157"/>
  </r>
  <r>
    <n v="455561"/>
    <n v="800850"/>
    <n v="800850"/>
    <x v="1"/>
    <x v="3"/>
    <n v="0"/>
    <n v="0"/>
    <n v="800850"/>
  </r>
  <r>
    <n v="455562"/>
    <n v="1200000"/>
    <n v="899391"/>
    <x v="1"/>
    <x v="3"/>
    <n v="0"/>
    <n v="0"/>
    <n v="899391"/>
  </r>
  <r>
    <n v="455563"/>
    <n v="28872781"/>
    <n v="10127862"/>
    <x v="0"/>
    <x v="0"/>
    <n v="9295"/>
    <n v="0"/>
    <n v="10118567"/>
  </r>
  <r>
    <n v="455570"/>
    <n v="40186144"/>
    <n v="8661909"/>
    <x v="1"/>
    <x v="1"/>
    <n v="8661909"/>
    <n v="0"/>
    <n v="0"/>
  </r>
  <r>
    <n v="455582"/>
    <n v="81794558"/>
    <n v="14781626"/>
    <x v="0"/>
    <x v="0"/>
    <n v="6588200"/>
    <n v="790231"/>
    <n v="8193426"/>
  </r>
  <r>
    <n v="455585"/>
    <n v="26567953"/>
    <n v="10386918"/>
    <x v="1"/>
    <x v="0"/>
    <n v="4532418"/>
    <n v="32058"/>
    <n v="5854500"/>
  </r>
  <r>
    <n v="455597"/>
    <n v="65000"/>
    <n v="4100"/>
    <x v="1"/>
    <x v="3"/>
    <n v="4100"/>
    <n v="0"/>
    <n v="0"/>
  </r>
  <r>
    <n v="455654"/>
    <n v="50964286"/>
    <n v="1680000"/>
    <x v="0"/>
    <x v="2"/>
    <n v="756000"/>
    <n v="50208286"/>
    <n v="924000"/>
  </r>
  <r>
    <n v="455709"/>
    <n v="7208004"/>
    <n v="5467874"/>
    <x v="1"/>
    <x v="1"/>
    <n v="0"/>
    <n v="5467874"/>
    <n v="5467874"/>
  </r>
  <r>
    <n v="455710"/>
    <n v="4794416"/>
    <n v="688643"/>
    <x v="2"/>
    <x v="1"/>
    <n v="0"/>
    <n v="688643"/>
    <n v="688643"/>
  </r>
  <r>
    <n v="455714"/>
    <n v="3779428"/>
    <n v="3378073"/>
    <x v="2"/>
    <x v="1"/>
    <n v="0"/>
    <n v="3378073"/>
    <n v="3378073"/>
  </r>
  <r>
    <n v="455735"/>
    <n v="242000"/>
    <n v="156320"/>
    <x v="1"/>
    <x v="0"/>
    <n v="78160"/>
    <n v="159744"/>
    <n v="78160"/>
  </r>
  <r>
    <n v="455748"/>
    <n v="11936566"/>
    <n v="92413"/>
    <x v="2"/>
    <x v="1"/>
    <n v="0"/>
    <n v="92413"/>
    <n v="92413"/>
  </r>
  <r>
    <n v="455764"/>
    <n v="27434060"/>
    <n v="3978328"/>
    <x v="2"/>
    <x v="1"/>
    <n v="0"/>
    <n v="3978328"/>
    <n v="3978328"/>
  </r>
  <r>
    <n v="455770"/>
    <n v="42789521"/>
    <n v="25172535"/>
    <x v="2"/>
    <x v="1"/>
    <n v="0"/>
    <n v="25172535"/>
    <n v="25172535"/>
  </r>
  <r>
    <n v="455779"/>
    <n v="60000"/>
    <n v="60000"/>
    <x v="1"/>
    <x v="3"/>
    <n v="55900"/>
    <n v="0"/>
    <n v="4100"/>
  </r>
  <r>
    <n v="455847"/>
    <n v="19047986"/>
    <n v="11280539"/>
    <x v="2"/>
    <x v="1"/>
    <n v="0"/>
    <n v="11280539"/>
    <n v="11280539"/>
  </r>
  <r>
    <n v="455854"/>
    <n v="25425"/>
    <n v="25425"/>
    <x v="1"/>
    <x v="3"/>
    <n v="25425"/>
    <n v="0"/>
    <n v="0"/>
  </r>
  <r>
    <n v="455856"/>
    <n v="3080960"/>
    <n v="747000"/>
    <x v="1"/>
    <x v="3"/>
    <n v="0"/>
    <n v="0"/>
    <n v="747000"/>
  </r>
  <r>
    <n v="455863"/>
    <n v="2447052"/>
    <n v="1642009"/>
    <x v="1"/>
    <x v="3"/>
    <n v="0"/>
    <n v="0"/>
    <n v="1642009"/>
  </r>
  <r>
    <n v="455922"/>
    <n v="4024157"/>
    <n v="2713827"/>
    <x v="2"/>
    <x v="1"/>
    <n v="0"/>
    <n v="2713827"/>
    <n v="2713827"/>
  </r>
  <r>
    <n v="455932"/>
    <n v="1415231"/>
    <n v="589360"/>
    <x v="1"/>
    <x v="1"/>
    <n v="0"/>
    <n v="589360"/>
    <n v="589360"/>
  </r>
  <r>
    <n v="455936"/>
    <n v="1200000"/>
    <n v="899391"/>
    <x v="1"/>
    <x v="3"/>
    <n v="0"/>
    <n v="0"/>
    <n v="899391"/>
  </r>
  <r>
    <n v="455941"/>
    <n v="1200000"/>
    <n v="899391"/>
    <x v="1"/>
    <x v="3"/>
    <n v="0"/>
    <n v="0"/>
    <n v="899391"/>
  </r>
  <r>
    <n v="455942"/>
    <n v="1729200"/>
    <n v="1391680"/>
    <x v="1"/>
    <x v="1"/>
    <n v="0"/>
    <n v="1391680"/>
    <n v="1391680"/>
  </r>
  <r>
    <n v="455943"/>
    <n v="20231365"/>
    <n v="1660364"/>
    <x v="1"/>
    <x v="0"/>
    <n v="772200"/>
    <n v="0"/>
    <n v="888164"/>
  </r>
  <r>
    <n v="455947"/>
    <n v="2343859"/>
    <n v="182220"/>
    <x v="1"/>
    <x v="3"/>
    <n v="182220"/>
    <n v="0"/>
    <n v="0"/>
  </r>
  <r>
    <n v="455953"/>
    <n v="60000"/>
    <n v="16400"/>
    <x v="1"/>
    <x v="3"/>
    <n v="16400"/>
    <n v="0"/>
    <n v="0"/>
  </r>
  <r>
    <n v="455960"/>
    <n v="2844066"/>
    <n v="119867"/>
    <x v="1"/>
    <x v="3"/>
    <n v="34867"/>
    <n v="0"/>
    <n v="85000"/>
  </r>
  <r>
    <n v="455962"/>
    <n v="2217912"/>
    <n v="478612"/>
    <x v="1"/>
    <x v="1"/>
    <n v="0"/>
    <n v="478612"/>
    <n v="478612"/>
  </r>
  <r>
    <n v="455970"/>
    <n v="168992"/>
    <n v="10304"/>
    <x v="1"/>
    <x v="0"/>
    <n v="5152"/>
    <n v="0"/>
    <n v="5152"/>
  </r>
  <r>
    <n v="456004"/>
    <n v="5555636"/>
    <n v="1466537"/>
    <x v="2"/>
    <x v="0"/>
    <n v="0"/>
    <n v="0"/>
    <n v="1466537"/>
  </r>
  <r>
    <n v="456005"/>
    <n v="15050960"/>
    <n v="3121043"/>
    <x v="2"/>
    <x v="1"/>
    <n v="0"/>
    <n v="3121043"/>
    <n v="3121043"/>
  </r>
  <r>
    <n v="456006"/>
    <n v="48544270"/>
    <n v="7710225"/>
    <x v="2"/>
    <x v="1"/>
    <n v="0"/>
    <n v="7710225"/>
    <n v="7710225"/>
  </r>
  <r>
    <n v="456026"/>
    <n v="4472232"/>
    <n v="1067315"/>
    <x v="2"/>
    <x v="1"/>
    <n v="0"/>
    <n v="1067315"/>
    <n v="1067315"/>
  </r>
  <r>
    <n v="456043"/>
    <n v="1260000"/>
    <n v="899391"/>
    <x v="1"/>
    <x v="3"/>
    <n v="0"/>
    <n v="0"/>
    <n v="899391"/>
  </r>
  <r>
    <n v="456048"/>
    <n v="2447052"/>
    <n v="1475902"/>
    <x v="1"/>
    <x v="3"/>
    <n v="0"/>
    <n v="0"/>
    <n v="1475902"/>
  </r>
  <r>
    <n v="456138"/>
    <n v="120000"/>
    <n v="4100"/>
    <x v="1"/>
    <x v="3"/>
    <n v="4100"/>
    <n v="0"/>
    <n v="0"/>
  </r>
  <r>
    <n v="456143"/>
    <n v="2481539"/>
    <n v="1225600"/>
    <x v="1"/>
    <x v="3"/>
    <n v="1225600"/>
    <n v="0"/>
    <n v="0"/>
  </r>
  <r>
    <n v="456195"/>
    <n v="103500"/>
    <n v="4100"/>
    <x v="1"/>
    <x v="3"/>
    <n v="4100"/>
    <n v="0"/>
    <n v="0"/>
  </r>
  <r>
    <n v="456198"/>
    <n v="800850"/>
    <n v="600638"/>
    <x v="1"/>
    <x v="3"/>
    <n v="0"/>
    <n v="0"/>
    <n v="600638"/>
  </r>
  <r>
    <n v="456199"/>
    <n v="800850"/>
    <n v="600638"/>
    <x v="1"/>
    <x v="3"/>
    <n v="0"/>
    <n v="0"/>
    <n v="600638"/>
  </r>
  <r>
    <n v="456205"/>
    <n v="103500"/>
    <n v="4100"/>
    <x v="1"/>
    <x v="3"/>
    <n v="4100"/>
    <n v="0"/>
    <n v="0"/>
  </r>
  <r>
    <n v="456212"/>
    <n v="2302305"/>
    <n v="591864"/>
    <x v="1"/>
    <x v="1"/>
    <n v="0"/>
    <n v="591864"/>
    <n v="591864"/>
  </r>
  <r>
    <n v="456257"/>
    <n v="60000"/>
    <n v="60000"/>
    <x v="1"/>
    <x v="3"/>
    <n v="60000"/>
    <n v="0"/>
    <n v="0"/>
  </r>
  <r>
    <n v="456339"/>
    <n v="4112196"/>
    <n v="88221"/>
    <x v="2"/>
    <x v="1"/>
    <n v="0"/>
    <n v="88221"/>
    <n v="88221"/>
  </r>
  <r>
    <n v="456344"/>
    <n v="659194"/>
    <n v="39864"/>
    <x v="1"/>
    <x v="0"/>
    <n v="1595"/>
    <n v="17970"/>
    <n v="38269"/>
  </r>
  <r>
    <n v="456346"/>
    <n v="1077831"/>
    <n v="19924"/>
    <x v="1"/>
    <x v="3"/>
    <n v="19924"/>
    <n v="0"/>
    <n v="0"/>
  </r>
  <r>
    <n v="456350"/>
    <n v="20123590"/>
    <n v="1667843"/>
    <x v="1"/>
    <x v="1"/>
    <n v="0"/>
    <n v="1667843"/>
    <n v="1667843"/>
  </r>
  <r>
    <n v="456352"/>
    <n v="3213558"/>
    <n v="205613"/>
    <x v="0"/>
    <x v="0"/>
    <n v="205613"/>
    <n v="0"/>
    <n v="0"/>
  </r>
  <r>
    <n v="456356"/>
    <n v="1685000"/>
    <n v="926570"/>
    <x v="1"/>
    <x v="1"/>
    <n v="0"/>
    <n v="926570"/>
    <n v="926570"/>
  </r>
  <r>
    <n v="456403"/>
    <n v="2583727"/>
    <n v="1661131"/>
    <x v="1"/>
    <x v="3"/>
    <n v="0"/>
    <n v="0"/>
    <n v="1661131"/>
  </r>
  <r>
    <n v="456404"/>
    <n v="5178647"/>
    <n v="2980975"/>
    <x v="1"/>
    <x v="3"/>
    <n v="413886"/>
    <n v="0"/>
    <n v="2567089"/>
  </r>
  <r>
    <n v="456412"/>
    <n v="1070657"/>
    <n v="45359"/>
    <x v="1"/>
    <x v="3"/>
    <n v="45359"/>
    <n v="0"/>
    <n v="0"/>
  </r>
  <r>
    <n v="456416"/>
    <n v="2583727"/>
    <n v="1586378"/>
    <x v="1"/>
    <x v="3"/>
    <n v="0"/>
    <n v="0"/>
    <n v="1586378"/>
  </r>
  <r>
    <n v="456435"/>
    <n v="39034041"/>
    <n v="4409363"/>
    <x v="1"/>
    <x v="1"/>
    <n v="0"/>
    <n v="39034041"/>
    <n v="4409363"/>
  </r>
  <r>
    <n v="456449"/>
    <n v="9705419"/>
    <n v="4475660"/>
    <x v="1"/>
    <x v="1"/>
    <n v="0"/>
    <n v="4475660"/>
    <n v="4475660"/>
  </r>
  <r>
    <n v="456462"/>
    <n v="30314872"/>
    <n v="1805515"/>
    <x v="1"/>
    <x v="1"/>
    <n v="0"/>
    <n v="1805515"/>
    <n v="1805515"/>
  </r>
  <r>
    <n v="456463"/>
    <n v="3342600"/>
    <n v="109200"/>
    <x v="1"/>
    <x v="1"/>
    <n v="0"/>
    <n v="109200"/>
    <n v="109200"/>
  </r>
  <r>
    <n v="456474"/>
    <n v="1985262"/>
    <n v="45534"/>
    <x v="0"/>
    <x v="0"/>
    <n v="0"/>
    <n v="22312"/>
    <n v="45534"/>
  </r>
  <r>
    <n v="456478"/>
    <n v="1048608"/>
    <n v="634271"/>
    <x v="1"/>
    <x v="3"/>
    <n v="186698"/>
    <n v="0"/>
    <n v="447573"/>
  </r>
  <r>
    <n v="456516"/>
    <n v="2891742"/>
    <n v="336514"/>
    <x v="1"/>
    <x v="3"/>
    <n v="5087"/>
    <n v="0"/>
    <n v="331427"/>
  </r>
  <r>
    <n v="456527"/>
    <n v="10491863"/>
    <n v="450793"/>
    <x v="2"/>
    <x v="1"/>
    <n v="0"/>
    <n v="450793"/>
    <n v="450793"/>
  </r>
  <r>
    <n v="456529"/>
    <n v="6080000"/>
    <n v="1029010"/>
    <x v="2"/>
    <x v="1"/>
    <n v="0"/>
    <n v="1029010"/>
    <n v="1029010"/>
  </r>
  <r>
    <n v="456545"/>
    <n v="28205610"/>
    <n v="737239"/>
    <x v="0"/>
    <x v="0"/>
    <n v="737239"/>
    <n v="0"/>
    <n v="0"/>
  </r>
  <r>
    <n v="456558"/>
    <n v="2264879"/>
    <n v="644044"/>
    <x v="2"/>
    <x v="1"/>
    <n v="0"/>
    <n v="644044"/>
    <n v="644044"/>
  </r>
  <r>
    <n v="456594"/>
    <n v="17660529"/>
    <n v="4894080"/>
    <x v="0"/>
    <x v="2"/>
    <n v="2202304"/>
    <n v="15458225"/>
    <n v="2691776"/>
  </r>
  <r>
    <n v="456595"/>
    <n v="2000000"/>
    <n v="1600000"/>
    <x v="2"/>
    <x v="1"/>
    <n v="0"/>
    <n v="1600000"/>
    <n v="1600000"/>
  </r>
  <r>
    <n v="456597"/>
    <n v="3374177"/>
    <n v="1504628"/>
    <x v="2"/>
    <x v="1"/>
    <n v="0"/>
    <n v="1504628"/>
    <n v="1504628"/>
  </r>
  <r>
    <n v="456603"/>
    <n v="66146509"/>
    <n v="19369173"/>
    <x v="1"/>
    <x v="1"/>
    <n v="0"/>
    <n v="66146509"/>
    <n v="19369173"/>
  </r>
  <r>
    <n v="456635"/>
    <n v="36859231"/>
    <n v="13590520"/>
    <x v="0"/>
    <x v="2"/>
    <n v="6115734"/>
    <n v="30743497"/>
    <n v="7474786"/>
  </r>
  <r>
    <n v="456658"/>
    <n v="118574574"/>
    <n v="19096320"/>
    <x v="0"/>
    <x v="2"/>
    <n v="8593344"/>
    <n v="29981230"/>
    <n v="10502976"/>
  </r>
  <r>
    <n v="456685"/>
    <n v="760000"/>
    <n v="529975"/>
    <x v="1"/>
    <x v="3"/>
    <n v="0"/>
    <n v="0"/>
    <n v="529975"/>
  </r>
  <r>
    <n v="456690"/>
    <n v="760000"/>
    <n v="589975"/>
    <x v="1"/>
    <x v="3"/>
    <n v="0"/>
    <n v="0"/>
    <n v="589975"/>
  </r>
  <r>
    <n v="456691"/>
    <n v="5490240"/>
    <n v="464655"/>
    <x v="1"/>
    <x v="1"/>
    <n v="0"/>
    <n v="464655"/>
    <n v="464655"/>
  </r>
  <r>
    <n v="456724"/>
    <n v="10922010"/>
    <n v="1890227"/>
    <x v="0"/>
    <x v="0"/>
    <n v="1890227"/>
    <n v="0"/>
    <n v="0"/>
  </r>
  <r>
    <n v="456736"/>
    <n v="9678287"/>
    <n v="2973924"/>
    <x v="1"/>
    <x v="1"/>
    <n v="0"/>
    <n v="2973924"/>
    <n v="2973924"/>
  </r>
  <r>
    <n v="456745"/>
    <n v="2758289"/>
    <n v="1781152"/>
    <x v="2"/>
    <x v="1"/>
    <n v="0"/>
    <n v="1781152"/>
    <n v="1781152"/>
  </r>
  <r>
    <n v="456754"/>
    <n v="2738547"/>
    <n v="1898947"/>
    <x v="2"/>
    <x v="1"/>
    <n v="0"/>
    <n v="1898947"/>
    <n v="1898947"/>
  </r>
  <r>
    <n v="456757"/>
    <n v="3276247"/>
    <n v="674300"/>
    <x v="1"/>
    <x v="1"/>
    <n v="0"/>
    <n v="674300"/>
    <n v="674300"/>
  </r>
  <r>
    <n v="456763"/>
    <n v="93147023"/>
    <n v="18610880"/>
    <x v="1"/>
    <x v="1"/>
    <n v="0"/>
    <n v="91656300"/>
    <n v="18610880"/>
  </r>
  <r>
    <n v="456780"/>
    <n v="1577150"/>
    <n v="140700"/>
    <x v="1"/>
    <x v="4"/>
    <n v="140700"/>
    <n v="0"/>
    <n v="0"/>
  </r>
  <r>
    <n v="456794"/>
    <n v="62153203"/>
    <n v="34732348"/>
    <x v="2"/>
    <x v="1"/>
    <n v="2715280"/>
    <n v="32017068"/>
    <n v="32017068"/>
  </r>
  <r>
    <n v="456811"/>
    <n v="2496603"/>
    <n v="1463051"/>
    <x v="1"/>
    <x v="3"/>
    <n v="1463051"/>
    <n v="0"/>
    <n v="0"/>
  </r>
  <r>
    <n v="456814"/>
    <n v="15345317"/>
    <n v="11068106"/>
    <x v="1"/>
    <x v="1"/>
    <n v="0"/>
    <n v="11068106"/>
    <n v="11068106"/>
  </r>
  <r>
    <n v="456828"/>
    <n v="4090779"/>
    <n v="37893"/>
    <x v="1"/>
    <x v="0"/>
    <n v="37893"/>
    <n v="0"/>
    <n v="0"/>
  </r>
  <r>
    <n v="456830"/>
    <n v="8588783"/>
    <n v="7423488"/>
    <x v="1"/>
    <x v="1"/>
    <n v="2500"/>
    <n v="7420988"/>
    <n v="7420988"/>
  </r>
  <r>
    <n v="456861"/>
    <n v="2771472"/>
    <n v="33406"/>
    <x v="1"/>
    <x v="4"/>
    <n v="29203"/>
    <n v="0"/>
    <n v="4203"/>
  </r>
  <r>
    <n v="456866"/>
    <n v="4707678"/>
    <n v="29080"/>
    <x v="1"/>
    <x v="0"/>
    <n v="29080"/>
    <n v="0"/>
    <n v="0"/>
  </r>
  <r>
    <n v="456891"/>
    <n v="103500"/>
    <n v="4100"/>
    <x v="1"/>
    <x v="3"/>
    <n v="4100"/>
    <n v="0"/>
    <n v="0"/>
  </r>
  <r>
    <n v="456895"/>
    <n v="1029300"/>
    <n v="858014"/>
    <x v="1"/>
    <x v="1"/>
    <n v="0"/>
    <n v="858014"/>
    <n v="858014"/>
  </r>
  <r>
    <n v="456897"/>
    <n v="800850"/>
    <n v="600638"/>
    <x v="1"/>
    <x v="3"/>
    <n v="0"/>
    <n v="0"/>
    <n v="600638"/>
  </r>
  <r>
    <n v="456900"/>
    <n v="1200000"/>
    <n v="899391"/>
    <x v="1"/>
    <x v="3"/>
    <n v="0"/>
    <n v="0"/>
    <n v="899391"/>
  </r>
  <r>
    <n v="456919"/>
    <n v="103500"/>
    <n v="4100"/>
    <x v="1"/>
    <x v="3"/>
    <n v="4100"/>
    <n v="0"/>
    <n v="0"/>
  </r>
  <r>
    <n v="456928"/>
    <n v="47595721"/>
    <n v="585908"/>
    <x v="1"/>
    <x v="4"/>
    <n v="447209"/>
    <n v="0"/>
    <n v="138699"/>
  </r>
  <r>
    <n v="456931"/>
    <n v="3672768"/>
    <n v="358237"/>
    <x v="2"/>
    <x v="1"/>
    <n v="0"/>
    <n v="358237"/>
    <n v="358237"/>
  </r>
  <r>
    <n v="456932"/>
    <n v="17580221"/>
    <n v="1414332"/>
    <x v="2"/>
    <x v="1"/>
    <n v="0"/>
    <n v="1414332"/>
    <n v="1414332"/>
  </r>
  <r>
    <n v="456936"/>
    <n v="4579889"/>
    <n v="363903"/>
    <x v="2"/>
    <x v="1"/>
    <n v="0"/>
    <n v="363903"/>
    <n v="363903"/>
  </r>
  <r>
    <n v="456939"/>
    <n v="57879662"/>
    <n v="4941958"/>
    <x v="2"/>
    <x v="1"/>
    <n v="0"/>
    <n v="4941958"/>
    <n v="4941958"/>
  </r>
  <r>
    <n v="457007"/>
    <n v="2582676"/>
    <n v="110000"/>
    <x v="1"/>
    <x v="4"/>
    <n v="110000"/>
    <n v="0"/>
    <n v="0"/>
  </r>
  <r>
    <n v="457009"/>
    <n v="13580898"/>
    <n v="4532931"/>
    <x v="1"/>
    <x v="4"/>
    <n v="3706466"/>
    <n v="0"/>
    <n v="826465"/>
  </r>
  <r>
    <n v="457010"/>
    <n v="15436917"/>
    <n v="274278"/>
    <x v="1"/>
    <x v="4"/>
    <n v="219639"/>
    <n v="0"/>
    <n v="54639"/>
  </r>
  <r>
    <n v="457015"/>
    <n v="103500"/>
    <n v="4100"/>
    <x v="1"/>
    <x v="3"/>
    <n v="4100"/>
    <n v="0"/>
    <n v="0"/>
  </r>
  <r>
    <n v="457044"/>
    <n v="120000"/>
    <n v="12300"/>
    <x v="1"/>
    <x v="3"/>
    <n v="12300"/>
    <n v="0"/>
    <n v="0"/>
  </r>
  <r>
    <n v="457045"/>
    <n v="103500"/>
    <n v="4100"/>
    <x v="1"/>
    <x v="3"/>
    <n v="4100"/>
    <n v="0"/>
    <n v="0"/>
  </r>
  <r>
    <n v="457050"/>
    <n v="120000"/>
    <n v="120000"/>
    <x v="1"/>
    <x v="3"/>
    <n v="115900"/>
    <n v="0"/>
    <n v="4100"/>
  </r>
  <r>
    <n v="457079"/>
    <n v="2583727"/>
    <n v="1838684"/>
    <x v="1"/>
    <x v="3"/>
    <n v="60000"/>
    <n v="0"/>
    <n v="1778684"/>
  </r>
  <r>
    <n v="457083"/>
    <n v="1769200"/>
    <n v="594950"/>
    <x v="1"/>
    <x v="1"/>
    <n v="0"/>
    <n v="594950"/>
    <n v="594950"/>
  </r>
  <r>
    <n v="457104"/>
    <n v="103500"/>
    <n v="4100"/>
    <x v="1"/>
    <x v="3"/>
    <n v="4100"/>
    <n v="0"/>
    <n v="0"/>
  </r>
  <r>
    <n v="457110"/>
    <n v="2583727"/>
    <n v="1586378"/>
    <x v="1"/>
    <x v="3"/>
    <n v="0"/>
    <n v="0"/>
    <n v="1586378"/>
  </r>
  <r>
    <n v="457120"/>
    <n v="937738"/>
    <n v="107700"/>
    <x v="1"/>
    <x v="3"/>
    <n v="107700"/>
    <n v="0"/>
    <n v="0"/>
  </r>
  <r>
    <n v="457199"/>
    <n v="2143800"/>
    <n v="119100"/>
    <x v="1"/>
    <x v="4"/>
    <n v="119100"/>
    <n v="0"/>
    <n v="0"/>
  </r>
  <r>
    <n v="457207"/>
    <n v="2283257"/>
    <n v="529300"/>
    <x v="1"/>
    <x v="4"/>
    <n v="529300"/>
    <n v="0"/>
    <n v="0"/>
  </r>
  <r>
    <n v="457212"/>
    <n v="366010"/>
    <n v="30310"/>
    <x v="1"/>
    <x v="4"/>
    <n v="30310"/>
    <n v="0"/>
    <n v="0"/>
  </r>
  <r>
    <n v="457215"/>
    <n v="442520"/>
    <n v="151200"/>
    <x v="1"/>
    <x v="4"/>
    <n v="151200"/>
    <n v="0"/>
    <n v="0"/>
  </r>
  <r>
    <n v="457218"/>
    <n v="9030808"/>
    <n v="5271442"/>
    <x v="1"/>
    <x v="1"/>
    <n v="0"/>
    <n v="5271442"/>
    <n v="5271442"/>
  </r>
  <r>
    <n v="457233"/>
    <n v="692510"/>
    <n v="198310"/>
    <x v="1"/>
    <x v="4"/>
    <n v="198310"/>
    <n v="0"/>
    <n v="0"/>
  </r>
  <r>
    <n v="457236"/>
    <n v="4027326"/>
    <n v="2856621"/>
    <x v="1"/>
    <x v="1"/>
    <n v="0"/>
    <n v="2856621"/>
    <n v="2856621"/>
  </r>
  <r>
    <n v="457239"/>
    <n v="388490"/>
    <n v="339000"/>
    <x v="1"/>
    <x v="4"/>
    <n v="0"/>
    <n v="0"/>
    <n v="339000"/>
  </r>
  <r>
    <n v="457250"/>
    <n v="3672768"/>
    <n v="460787"/>
    <x v="2"/>
    <x v="1"/>
    <n v="0"/>
    <n v="460787"/>
    <n v="460787"/>
  </r>
  <r>
    <n v="457252"/>
    <n v="2920217"/>
    <n v="358237"/>
    <x v="2"/>
    <x v="1"/>
    <n v="0"/>
    <n v="358237"/>
    <n v="358237"/>
  </r>
  <r>
    <n v="457255"/>
    <n v="238800"/>
    <n v="238800"/>
    <x v="1"/>
    <x v="4"/>
    <n v="238800"/>
    <n v="0"/>
    <n v="0"/>
  </r>
  <r>
    <n v="457256"/>
    <n v="477600"/>
    <n v="477600"/>
    <x v="1"/>
    <x v="4"/>
    <n v="477600"/>
    <n v="0"/>
    <n v="0"/>
  </r>
  <r>
    <n v="457257"/>
    <n v="48492293"/>
    <n v="3388290"/>
    <x v="1"/>
    <x v="1"/>
    <n v="0"/>
    <n v="3388290"/>
    <n v="3388290"/>
  </r>
  <r>
    <n v="457261"/>
    <n v="1760000"/>
    <n v="529975"/>
    <x v="1"/>
    <x v="3"/>
    <n v="0"/>
    <n v="0"/>
    <n v="529975"/>
  </r>
  <r>
    <n v="457294"/>
    <n v="60000"/>
    <n v="4100"/>
    <x v="1"/>
    <x v="3"/>
    <n v="4100"/>
    <n v="0"/>
    <n v="0"/>
  </r>
  <r>
    <n v="457297"/>
    <n v="19779154"/>
    <n v="4669280"/>
    <x v="2"/>
    <x v="1"/>
    <n v="0"/>
    <n v="4669280"/>
    <n v="4669280"/>
  </r>
  <r>
    <n v="457328"/>
    <n v="103500"/>
    <n v="4100"/>
    <x v="1"/>
    <x v="3"/>
    <n v="4100"/>
    <n v="0"/>
    <n v="0"/>
  </r>
  <r>
    <n v="457330"/>
    <n v="103500"/>
    <n v="4100"/>
    <x v="1"/>
    <x v="3"/>
    <n v="4100"/>
    <n v="0"/>
    <n v="0"/>
  </r>
  <r>
    <n v="457331"/>
    <n v="2833695"/>
    <n v="970962"/>
    <x v="2"/>
    <x v="1"/>
    <n v="0"/>
    <n v="970962"/>
    <n v="970962"/>
  </r>
  <r>
    <n v="457336"/>
    <n v="2527124"/>
    <n v="460926"/>
    <x v="2"/>
    <x v="1"/>
    <n v="0"/>
    <n v="460926"/>
    <n v="460926"/>
  </r>
  <r>
    <n v="457338"/>
    <n v="2852067"/>
    <n v="52067"/>
    <x v="2"/>
    <x v="1"/>
    <n v="0"/>
    <n v="52067"/>
    <n v="52067"/>
  </r>
  <r>
    <n v="457379"/>
    <n v="120000"/>
    <n v="4100"/>
    <x v="1"/>
    <x v="3"/>
    <n v="4100"/>
    <n v="0"/>
    <n v="0"/>
  </r>
  <r>
    <n v="457381"/>
    <n v="105840"/>
    <n v="7840"/>
    <x v="1"/>
    <x v="5"/>
    <n v="0"/>
    <n v="0"/>
    <n v="7840"/>
  </r>
  <r>
    <n v="457386"/>
    <n v="1200000"/>
    <n v="899391"/>
    <x v="1"/>
    <x v="3"/>
    <n v="0"/>
    <n v="0"/>
    <n v="899391"/>
  </r>
  <r>
    <n v="457395"/>
    <n v="1200000"/>
    <n v="899391"/>
    <x v="1"/>
    <x v="3"/>
    <n v="0"/>
    <n v="0"/>
    <n v="899391"/>
  </r>
  <r>
    <n v="457396"/>
    <n v="1200000"/>
    <n v="899391"/>
    <x v="1"/>
    <x v="3"/>
    <n v="0"/>
    <n v="0"/>
    <n v="899391"/>
  </r>
  <r>
    <n v="457397"/>
    <n v="1200000"/>
    <n v="899391"/>
    <x v="1"/>
    <x v="3"/>
    <n v="0"/>
    <n v="0"/>
    <n v="899391"/>
  </r>
  <r>
    <n v="457398"/>
    <n v="1200000"/>
    <n v="1200000"/>
    <x v="1"/>
    <x v="3"/>
    <n v="0"/>
    <n v="0"/>
    <n v="1200000"/>
  </r>
  <r>
    <n v="457399"/>
    <n v="800850"/>
    <n v="600638"/>
    <x v="1"/>
    <x v="3"/>
    <n v="0"/>
    <n v="0"/>
    <n v="600638"/>
  </r>
  <r>
    <n v="457412"/>
    <n v="1200000"/>
    <n v="899391"/>
    <x v="1"/>
    <x v="3"/>
    <n v="0"/>
    <n v="0"/>
    <n v="899391"/>
  </r>
  <r>
    <n v="457413"/>
    <n v="400425"/>
    <n v="300319"/>
    <x v="1"/>
    <x v="3"/>
    <n v="0"/>
    <n v="0"/>
    <n v="300319"/>
  </r>
  <r>
    <n v="457414"/>
    <n v="5454656"/>
    <n v="161383"/>
    <x v="1"/>
    <x v="3"/>
    <n v="66648"/>
    <n v="0"/>
    <n v="94735"/>
  </r>
  <r>
    <n v="457415"/>
    <n v="1200000"/>
    <n v="1200000"/>
    <x v="1"/>
    <x v="3"/>
    <n v="0"/>
    <n v="0"/>
    <n v="1200000"/>
  </r>
  <r>
    <n v="457416"/>
    <n v="1200000"/>
    <n v="899391"/>
    <x v="1"/>
    <x v="3"/>
    <n v="0"/>
    <n v="0"/>
    <n v="899391"/>
  </r>
  <r>
    <n v="457419"/>
    <n v="7670565"/>
    <n v="4464320"/>
    <x v="0"/>
    <x v="0"/>
    <n v="236504"/>
    <n v="0"/>
    <n v="4227816"/>
  </r>
  <r>
    <n v="457421"/>
    <n v="8443678"/>
    <n v="2575724"/>
    <x v="0"/>
    <x v="0"/>
    <n v="2065422"/>
    <n v="0"/>
    <n v="510302"/>
  </r>
  <r>
    <n v="457435"/>
    <n v="3050000"/>
    <n v="2094760"/>
    <x v="2"/>
    <x v="1"/>
    <n v="0"/>
    <n v="2094760"/>
    <n v="2094760"/>
  </r>
  <r>
    <n v="457436"/>
    <n v="27416911"/>
    <n v="23074720"/>
    <x v="0"/>
    <x v="2"/>
    <n v="10383624"/>
    <n v="17033287"/>
    <n v="12691096"/>
  </r>
  <r>
    <n v="457437"/>
    <n v="1817438"/>
    <n v="1421258"/>
    <x v="1"/>
    <x v="1"/>
    <n v="0"/>
    <n v="1421258"/>
    <n v="1421258"/>
  </r>
  <r>
    <n v="457448"/>
    <n v="4053507"/>
    <n v="400000"/>
    <x v="2"/>
    <x v="1"/>
    <n v="0"/>
    <n v="400000"/>
    <n v="400000"/>
  </r>
  <r>
    <n v="457458"/>
    <n v="4742912"/>
    <n v="166372"/>
    <x v="2"/>
    <x v="1"/>
    <n v="0"/>
    <n v="166372"/>
    <n v="166372"/>
  </r>
  <r>
    <n v="457479"/>
    <n v="54230"/>
    <n v="8620"/>
    <x v="0"/>
    <x v="2"/>
    <n v="0"/>
    <n v="54230"/>
    <n v="8620"/>
  </r>
  <r>
    <n v="457480"/>
    <n v="48859222"/>
    <n v="10174120"/>
    <x v="1"/>
    <x v="1"/>
    <n v="0"/>
    <n v="10174120"/>
    <n v="10174120"/>
  </r>
  <r>
    <n v="457482"/>
    <n v="4401723"/>
    <n v="95123"/>
    <x v="1"/>
    <x v="1"/>
    <n v="0"/>
    <n v="95123"/>
    <n v="95123"/>
  </r>
  <r>
    <n v="457488"/>
    <n v="32217"/>
    <n v="32217"/>
    <x v="1"/>
    <x v="5"/>
    <n v="32217"/>
    <n v="0"/>
    <n v="0"/>
  </r>
  <r>
    <n v="457494"/>
    <n v="264000"/>
    <n v="264000"/>
    <x v="1"/>
    <x v="5"/>
    <n v="264000"/>
    <n v="0"/>
    <n v="0"/>
  </r>
  <r>
    <n v="457583"/>
    <n v="3067475"/>
    <n v="657762"/>
    <x v="1"/>
    <x v="5"/>
    <n v="117"/>
    <n v="0"/>
    <n v="657645"/>
  </r>
  <r>
    <n v="457621"/>
    <n v="103500"/>
    <n v="4500"/>
    <x v="1"/>
    <x v="3"/>
    <n v="0"/>
    <n v="0"/>
    <n v="4500"/>
  </r>
  <r>
    <n v="457627"/>
    <n v="120000"/>
    <n v="4500"/>
    <x v="1"/>
    <x v="3"/>
    <n v="0"/>
    <n v="0"/>
    <n v="4500"/>
  </r>
  <r>
    <n v="457673"/>
    <n v="65000"/>
    <n v="65000"/>
    <x v="1"/>
    <x v="3"/>
    <n v="0"/>
    <n v="0"/>
    <n v="65000"/>
  </r>
  <r>
    <n v="457743"/>
    <n v="103500"/>
    <n v="400"/>
    <x v="1"/>
    <x v="3"/>
    <n v="0"/>
    <n v="0"/>
    <n v="400"/>
  </r>
  <r>
    <n v="457744"/>
    <n v="103500"/>
    <n v="400"/>
    <x v="1"/>
    <x v="3"/>
    <n v="0"/>
    <n v="0"/>
    <n v="400"/>
  </r>
  <r>
    <n v="457747"/>
    <n v="7806569"/>
    <n v="445200"/>
    <x v="1"/>
    <x v="4"/>
    <n v="0"/>
    <n v="0"/>
    <n v="445200"/>
  </r>
  <r>
    <n v="457750"/>
    <n v="2345151"/>
    <n v="221733"/>
    <x v="1"/>
    <x v="5"/>
    <n v="151732"/>
    <n v="0"/>
    <n v="70001"/>
  </r>
  <r>
    <n v="457751"/>
    <n v="14028278"/>
    <n v="1903973"/>
    <x v="1"/>
    <x v="1"/>
    <n v="0"/>
    <n v="10676321"/>
    <n v="1903973"/>
  </r>
  <r>
    <n v="457752"/>
    <n v="6077400"/>
    <n v="949875"/>
    <x v="1"/>
    <x v="1"/>
    <n v="0"/>
    <n v="5772817"/>
    <n v="949875"/>
  </r>
  <r>
    <n v="457754"/>
    <n v="3903047"/>
    <n v="875823"/>
    <x v="1"/>
    <x v="5"/>
    <n v="0"/>
    <n v="0"/>
    <n v="875823"/>
  </r>
  <r>
    <n v="457758"/>
    <n v="3157665"/>
    <n v="898200"/>
    <x v="1"/>
    <x v="0"/>
    <n v="406688"/>
    <n v="41564"/>
    <n v="491512"/>
  </r>
  <r>
    <n v="457787"/>
    <n v="687744"/>
    <n v="164038"/>
    <x v="1"/>
    <x v="3"/>
    <n v="69312"/>
    <n v="0"/>
    <n v="94726"/>
  </r>
  <r>
    <n v="457788"/>
    <n v="760743"/>
    <n v="700743"/>
    <x v="1"/>
    <x v="3"/>
    <n v="0"/>
    <n v="0"/>
    <n v="700743"/>
  </r>
  <r>
    <n v="457789"/>
    <n v="3367299"/>
    <n v="306909"/>
    <x v="2"/>
    <x v="1"/>
    <n v="0"/>
    <n v="3306091"/>
    <n v="306909"/>
  </r>
  <r>
    <n v="457795"/>
    <n v="816517"/>
    <n v="18051"/>
    <x v="1"/>
    <x v="5"/>
    <n v="0"/>
    <n v="0"/>
    <n v="18051"/>
  </r>
  <r>
    <n v="457797"/>
    <n v="3255499"/>
    <n v="118605"/>
    <x v="2"/>
    <x v="5"/>
    <n v="20680"/>
    <n v="0"/>
    <n v="97925"/>
  </r>
  <r>
    <n v="457798"/>
    <n v="5902119"/>
    <n v="1496051"/>
    <x v="2"/>
    <x v="5"/>
    <n v="515359"/>
    <n v="0"/>
    <n v="980692"/>
  </r>
  <r>
    <n v="457799"/>
    <n v="23357171"/>
    <n v="22804428"/>
    <x v="0"/>
    <x v="0"/>
    <n v="0"/>
    <n v="11174170"/>
    <n v="22804428"/>
  </r>
  <r>
    <n v="457800"/>
    <n v="788078"/>
    <n v="14739"/>
    <x v="1"/>
    <x v="5"/>
    <n v="0"/>
    <n v="0"/>
    <n v="14739"/>
  </r>
  <r>
    <n v="457803"/>
    <n v="3653952"/>
    <n v="2527220"/>
    <x v="1"/>
    <x v="3"/>
    <n v="2362294"/>
    <n v="0"/>
    <n v="164926"/>
  </r>
  <r>
    <n v="457805"/>
    <n v="1835050"/>
    <n v="412241"/>
    <x v="2"/>
    <x v="1"/>
    <n v="0"/>
    <n v="1835050"/>
    <n v="412241"/>
  </r>
  <r>
    <n v="457806"/>
    <n v="582410"/>
    <n v="14276"/>
    <x v="2"/>
    <x v="5"/>
    <n v="0"/>
    <n v="0"/>
    <n v="14276"/>
  </r>
  <r>
    <n v="457812"/>
    <n v="785425"/>
    <n v="13837"/>
    <x v="2"/>
    <x v="5"/>
    <n v="0"/>
    <n v="0"/>
    <n v="13837"/>
  </r>
  <r>
    <n v="457828"/>
    <n v="313018"/>
    <n v="7428"/>
    <x v="1"/>
    <x v="5"/>
    <n v="0"/>
    <n v="0"/>
    <n v="7428"/>
  </r>
  <r>
    <n v="457834"/>
    <n v="1860376"/>
    <n v="148808"/>
    <x v="1"/>
    <x v="5"/>
    <n v="24011"/>
    <n v="0"/>
    <n v="124797"/>
  </r>
  <r>
    <n v="457841"/>
    <n v="25540312"/>
    <n v="5670451"/>
    <x v="2"/>
    <x v="1"/>
    <n v="0"/>
    <n v="25142915"/>
    <n v="5670451"/>
  </r>
  <r>
    <n v="457843"/>
    <n v="180000"/>
    <n v="169740"/>
    <x v="1"/>
    <x v="3"/>
    <n v="169740"/>
    <n v="0"/>
    <n v="0"/>
  </r>
  <r>
    <n v="457854"/>
    <n v="7340980"/>
    <n v="1505109"/>
    <x v="2"/>
    <x v="5"/>
    <n v="70928"/>
    <n v="0"/>
    <n v="1434181"/>
  </r>
  <r>
    <n v="457861"/>
    <n v="5898848"/>
    <n v="2336115"/>
    <x v="2"/>
    <x v="1"/>
    <n v="0"/>
    <n v="5827593"/>
    <n v="2336115"/>
  </r>
  <r>
    <n v="457864"/>
    <n v="5311445"/>
    <n v="1349962"/>
    <x v="2"/>
    <x v="1"/>
    <n v="0"/>
    <n v="5232215"/>
    <n v="1349962"/>
  </r>
  <r>
    <n v="457866"/>
    <n v="4593874"/>
    <n v="89822"/>
    <x v="2"/>
    <x v="5"/>
    <n v="1231"/>
    <n v="0"/>
    <n v="88591"/>
  </r>
  <r>
    <n v="457871"/>
    <n v="3594137"/>
    <n v="63516"/>
    <x v="2"/>
    <x v="5"/>
    <n v="9160"/>
    <n v="0"/>
    <n v="54356"/>
  </r>
  <r>
    <n v="457879"/>
    <n v="1947665"/>
    <n v="1378580"/>
    <x v="2"/>
    <x v="1"/>
    <n v="0"/>
    <n v="1936283"/>
    <n v="1378580"/>
  </r>
  <r>
    <n v="457898"/>
    <n v="8662843"/>
    <n v="3424579"/>
    <x v="2"/>
    <x v="5"/>
    <n v="3309808"/>
    <n v="0"/>
    <n v="114771"/>
  </r>
  <r>
    <n v="457904"/>
    <n v="6971672"/>
    <n v="168720"/>
    <x v="2"/>
    <x v="1"/>
    <n v="0"/>
    <n v="6835613"/>
    <n v="168720"/>
  </r>
  <r>
    <n v="457918"/>
    <n v="65000"/>
    <n v="65000"/>
    <x v="1"/>
    <x v="3"/>
    <n v="0"/>
    <n v="0"/>
    <n v="65000"/>
  </r>
  <r>
    <n v="457920"/>
    <n v="103500"/>
    <n v="400"/>
    <x v="1"/>
    <x v="3"/>
    <n v="0"/>
    <n v="0"/>
    <n v="400"/>
  </r>
  <r>
    <n v="457929"/>
    <n v="22196163"/>
    <n v="10988481"/>
    <x v="2"/>
    <x v="1"/>
    <n v="0"/>
    <n v="22196163"/>
    <n v="10988481"/>
  </r>
  <r>
    <n v="457938"/>
    <n v="2493235"/>
    <n v="30470"/>
    <x v="2"/>
    <x v="5"/>
    <n v="533"/>
    <n v="0"/>
    <n v="29937"/>
  </r>
  <r>
    <n v="457939"/>
    <n v="34398541"/>
    <n v="28670720"/>
    <x v="2"/>
    <x v="2"/>
    <n v="0"/>
    <n v="34398541"/>
    <n v="28670720"/>
  </r>
  <r>
    <n v="457940"/>
    <n v="379489"/>
    <n v="7428"/>
    <x v="1"/>
    <x v="5"/>
    <n v="0"/>
    <n v="0"/>
    <n v="7428"/>
  </r>
  <r>
    <n v="457947"/>
    <n v="1446133"/>
    <n v="21444"/>
    <x v="1"/>
    <x v="5"/>
    <n v="0"/>
    <n v="0"/>
    <n v="21444"/>
  </r>
  <r>
    <n v="457949"/>
    <n v="1385793"/>
    <n v="113576"/>
    <x v="1"/>
    <x v="5"/>
    <n v="26160"/>
    <n v="0"/>
    <n v="87416"/>
  </r>
  <r>
    <n v="457950"/>
    <n v="1320217"/>
    <n v="358237"/>
    <x v="1"/>
    <x v="1"/>
    <n v="0"/>
    <n v="1300977"/>
    <n v="358237"/>
  </r>
  <r>
    <n v="457951"/>
    <n v="8464770"/>
    <n v="313239"/>
    <x v="2"/>
    <x v="5"/>
    <n v="13382"/>
    <n v="0"/>
    <n v="299857"/>
  </r>
  <r>
    <n v="457987"/>
    <n v="65641050"/>
    <n v="7783192"/>
    <x v="1"/>
    <x v="5"/>
    <n v="37200"/>
    <n v="0"/>
    <n v="7745992"/>
  </r>
  <r>
    <n v="457999"/>
    <n v="1579301"/>
    <n v="9962"/>
    <x v="1"/>
    <x v="3"/>
    <n v="9962"/>
    <n v="0"/>
    <n v="0"/>
  </r>
  <r>
    <n v="458000"/>
    <n v="2685976"/>
    <n v="24905"/>
    <x v="1"/>
    <x v="3"/>
    <n v="24905"/>
    <n v="0"/>
    <n v="0"/>
  </r>
  <r>
    <n v="458040"/>
    <n v="103500"/>
    <n v="4500"/>
    <x v="1"/>
    <x v="3"/>
    <n v="0"/>
    <n v="0"/>
    <n v="4500"/>
  </r>
  <r>
    <n v="458041"/>
    <n v="103500"/>
    <n v="103500"/>
    <x v="1"/>
    <x v="3"/>
    <n v="0"/>
    <n v="0"/>
    <n v="103500"/>
  </r>
  <r>
    <n v="458045"/>
    <n v="103500"/>
    <n v="400"/>
    <x v="1"/>
    <x v="3"/>
    <n v="0"/>
    <n v="0"/>
    <n v="400"/>
  </r>
  <r>
    <n v="458054"/>
    <n v="517619"/>
    <n v="14561"/>
    <x v="2"/>
    <x v="5"/>
    <n v="0"/>
    <n v="0"/>
    <n v="14561"/>
  </r>
  <r>
    <n v="458078"/>
    <n v="6050000"/>
    <n v="2951140"/>
    <x v="2"/>
    <x v="1"/>
    <n v="0"/>
    <n v="2951140"/>
    <n v="2951140"/>
  </r>
  <r>
    <n v="458086"/>
    <n v="3977052"/>
    <n v="529634"/>
    <x v="1"/>
    <x v="5"/>
    <n v="0"/>
    <n v="0"/>
    <n v="529634"/>
  </r>
  <r>
    <n v="458088"/>
    <n v="103500"/>
    <n v="4100"/>
    <x v="1"/>
    <x v="3"/>
    <n v="0"/>
    <n v="0"/>
    <n v="4100"/>
  </r>
  <r>
    <n v="458090"/>
    <n v="103500"/>
    <n v="103500"/>
    <x v="1"/>
    <x v="3"/>
    <n v="0"/>
    <n v="0"/>
    <n v="103500"/>
  </r>
  <r>
    <n v="458113"/>
    <n v="9627421"/>
    <n v="305134"/>
    <x v="1"/>
    <x v="3"/>
    <n v="57829"/>
    <n v="0"/>
    <n v="247305"/>
  </r>
  <r>
    <n v="458131"/>
    <n v="760743"/>
    <n v="600637"/>
    <x v="1"/>
    <x v="3"/>
    <n v="0"/>
    <n v="0"/>
    <n v="600637"/>
  </r>
  <r>
    <n v="458138"/>
    <n v="7316941"/>
    <n v="7825276"/>
    <x v="2"/>
    <x v="0"/>
    <n v="3661873"/>
    <n v="0"/>
    <n v="4163403"/>
  </r>
  <r>
    <n v="458140"/>
    <n v="103500"/>
    <n v="4500"/>
    <x v="1"/>
    <x v="3"/>
    <n v="0"/>
    <n v="0"/>
    <n v="4500"/>
  </r>
  <r>
    <n v="458146"/>
    <n v="1612064"/>
    <n v="1031684"/>
    <x v="1"/>
    <x v="3"/>
    <n v="0"/>
    <n v="0"/>
    <n v="1031684"/>
  </r>
  <r>
    <n v="458148"/>
    <n v="65000"/>
    <n v="65000"/>
    <x v="1"/>
    <x v="3"/>
    <n v="0"/>
    <n v="0"/>
    <n v="65000"/>
  </r>
  <r>
    <n v="458156"/>
    <n v="2583727"/>
    <n v="1778684"/>
    <x v="1"/>
    <x v="3"/>
    <n v="0"/>
    <n v="0"/>
    <n v="1778684"/>
  </r>
  <r>
    <n v="458166"/>
    <n v="7302575"/>
    <n v="207952"/>
    <x v="2"/>
    <x v="0"/>
    <n v="28303"/>
    <n v="74160"/>
    <n v="179649"/>
  </r>
  <r>
    <n v="458169"/>
    <n v="2229189"/>
    <n v="269464"/>
    <x v="1"/>
    <x v="0"/>
    <n v="130654"/>
    <n v="3996"/>
    <n v="138810"/>
  </r>
  <r>
    <n v="458196"/>
    <n v="103500"/>
    <n v="4500"/>
    <x v="1"/>
    <x v="3"/>
    <n v="0"/>
    <n v="0"/>
    <n v="4500"/>
  </r>
  <r>
    <n v="458229"/>
    <n v="1200000"/>
    <n v="899391"/>
    <x v="1"/>
    <x v="3"/>
    <n v="0"/>
    <n v="0"/>
    <n v="899391"/>
  </r>
  <r>
    <n v="458235"/>
    <n v="950000"/>
    <n v="707000"/>
    <x v="1"/>
    <x v="3"/>
    <n v="707000"/>
    <n v="0"/>
    <n v="0"/>
  </r>
  <r>
    <n v="458251"/>
    <n v="1200000"/>
    <n v="899391"/>
    <x v="1"/>
    <x v="3"/>
    <n v="0"/>
    <n v="0"/>
    <n v="899391"/>
  </r>
  <r>
    <n v="458256"/>
    <n v="1200000"/>
    <n v="899391"/>
    <x v="1"/>
    <x v="3"/>
    <n v="0"/>
    <n v="0"/>
    <n v="899391"/>
  </r>
  <r>
    <n v="458275"/>
    <n v="120000"/>
    <n v="4500"/>
    <x v="1"/>
    <x v="3"/>
    <n v="0"/>
    <n v="0"/>
    <n v="4500"/>
  </r>
  <r>
    <n v="458301"/>
    <n v="65000"/>
    <n v="400"/>
    <x v="1"/>
    <x v="3"/>
    <n v="0"/>
    <n v="0"/>
    <n v="400"/>
  </r>
  <r>
    <n v="458321"/>
    <n v="1206346"/>
    <n v="25775"/>
    <x v="2"/>
    <x v="5"/>
    <n v="817"/>
    <n v="0"/>
    <n v="24958"/>
  </r>
  <r>
    <n v="458323"/>
    <n v="9830920"/>
    <n v="2818740"/>
    <x v="2"/>
    <x v="5"/>
    <n v="1668119"/>
    <n v="0"/>
    <n v="1150621"/>
  </r>
  <r>
    <n v="458326"/>
    <n v="3035967"/>
    <n v="154867"/>
    <x v="1"/>
    <x v="3"/>
    <n v="34867"/>
    <n v="0"/>
    <n v="120000"/>
  </r>
  <r>
    <n v="458327"/>
    <n v="1918952"/>
    <n v="32037"/>
    <x v="1"/>
    <x v="5"/>
    <n v="0"/>
    <n v="0"/>
    <n v="32037"/>
  </r>
  <r>
    <n v="458328"/>
    <n v="5295649"/>
    <n v="1729298"/>
    <x v="1"/>
    <x v="5"/>
    <n v="1067924"/>
    <n v="0"/>
    <n v="661374"/>
  </r>
  <r>
    <n v="458329"/>
    <n v="15894491"/>
    <n v="4094285"/>
    <x v="1"/>
    <x v="5"/>
    <n v="1772710"/>
    <n v="0"/>
    <n v="2321575"/>
  </r>
  <r>
    <n v="458333"/>
    <n v="584416"/>
    <n v="8190"/>
    <x v="1"/>
    <x v="5"/>
    <n v="0"/>
    <n v="0"/>
    <n v="8190"/>
  </r>
  <r>
    <n v="458335"/>
    <n v="5208599"/>
    <n v="42174"/>
    <x v="1"/>
    <x v="5"/>
    <n v="0"/>
    <n v="0"/>
    <n v="42174"/>
  </r>
  <r>
    <n v="458338"/>
    <n v="987415"/>
    <n v="34624"/>
    <x v="1"/>
    <x v="5"/>
    <n v="19679"/>
    <n v="0"/>
    <n v="14945"/>
  </r>
  <r>
    <n v="458339"/>
    <n v="4340373"/>
    <n v="1117690"/>
    <x v="1"/>
    <x v="4"/>
    <n v="1274795"/>
    <n v="0"/>
    <n v="-157105"/>
  </r>
  <r>
    <n v="458340"/>
    <n v="1815494"/>
    <n v="52284"/>
    <x v="1"/>
    <x v="5"/>
    <n v="0"/>
    <n v="0"/>
    <n v="52284"/>
  </r>
  <r>
    <n v="458352"/>
    <n v="5507390"/>
    <n v="1274795"/>
    <x v="1"/>
    <x v="4"/>
    <n v="1274795"/>
    <n v="0"/>
    <n v="0"/>
  </r>
  <r>
    <n v="458357"/>
    <n v="695070"/>
    <n v="7760"/>
    <x v="1"/>
    <x v="4"/>
    <n v="7760"/>
    <n v="0"/>
    <n v="0"/>
  </r>
  <r>
    <n v="458358"/>
    <n v="1741669"/>
    <n v="868725"/>
    <x v="1"/>
    <x v="5"/>
    <n v="0"/>
    <n v="0"/>
    <n v="868725"/>
  </r>
  <r>
    <n v="458361"/>
    <n v="1702334"/>
    <n v="181300"/>
    <x v="1"/>
    <x v="4"/>
    <n v="0"/>
    <n v="0"/>
    <n v="181300"/>
  </r>
  <r>
    <n v="458363"/>
    <n v="1187162"/>
    <n v="32233"/>
    <x v="1"/>
    <x v="5"/>
    <n v="1590"/>
    <n v="0"/>
    <n v="30643"/>
  </r>
  <r>
    <n v="458369"/>
    <n v="103382135"/>
    <n v="11664016"/>
    <x v="1"/>
    <x v="5"/>
    <n v="3610102"/>
    <n v="0"/>
    <n v="8053914"/>
  </r>
  <r>
    <n v="458370"/>
    <n v="120000"/>
    <n v="120000"/>
    <x v="1"/>
    <x v="3"/>
    <n v="0"/>
    <n v="0"/>
    <n v="120000"/>
  </r>
  <r>
    <n v="458377"/>
    <n v="18041953"/>
    <n v="1081172"/>
    <x v="1"/>
    <x v="3"/>
    <n v="198315"/>
    <n v="0"/>
    <n v="882857"/>
  </r>
  <r>
    <n v="458378"/>
    <n v="1487592"/>
    <n v="18569"/>
    <x v="1"/>
    <x v="5"/>
    <n v="0"/>
    <n v="0"/>
    <n v="18569"/>
  </r>
  <r>
    <n v="458389"/>
    <n v="9689700"/>
    <n v="1433884"/>
    <x v="1"/>
    <x v="1"/>
    <n v="0"/>
    <n v="9351701"/>
    <n v="1433884"/>
  </r>
  <r>
    <n v="458393"/>
    <n v="9159505"/>
    <n v="3656105"/>
    <x v="1"/>
    <x v="5"/>
    <n v="1467012"/>
    <n v="0"/>
    <n v="2189093"/>
  </r>
  <r>
    <n v="458395"/>
    <n v="5658253"/>
    <n v="2351504"/>
    <x v="1"/>
    <x v="5"/>
    <n v="2196560"/>
    <n v="0"/>
    <n v="154944"/>
  </r>
  <r>
    <n v="458398"/>
    <n v="1350000"/>
    <n v="1214470"/>
    <x v="1"/>
    <x v="1"/>
    <n v="0"/>
    <n v="1214470"/>
    <n v="1214470"/>
  </r>
  <r>
    <n v="458402"/>
    <n v="2554763"/>
    <n v="62071"/>
    <x v="1"/>
    <x v="5"/>
    <n v="0"/>
    <n v="0"/>
    <n v="62071"/>
  </r>
  <r>
    <n v="458403"/>
    <n v="617348"/>
    <n v="36562"/>
    <x v="1"/>
    <x v="5"/>
    <n v="2913"/>
    <n v="0"/>
    <n v="33649"/>
  </r>
  <r>
    <n v="458404"/>
    <n v="744290"/>
    <n v="80726"/>
    <x v="1"/>
    <x v="5"/>
    <n v="16790"/>
    <n v="0"/>
    <n v="63936"/>
  </r>
  <r>
    <n v="458406"/>
    <n v="7837619"/>
    <n v="3112764"/>
    <x v="1"/>
    <x v="5"/>
    <n v="56500"/>
    <n v="0"/>
    <n v="3056264"/>
  </r>
  <r>
    <n v="458407"/>
    <n v="5355353"/>
    <n v="1574791"/>
    <x v="1"/>
    <x v="3"/>
    <n v="54791"/>
    <n v="0"/>
    <n v="1520000"/>
  </r>
  <r>
    <n v="458421"/>
    <n v="9391159"/>
    <n v="1362639"/>
    <x v="2"/>
    <x v="5"/>
    <n v="53271"/>
    <n v="0"/>
    <n v="1309368"/>
  </r>
  <r>
    <n v="458457"/>
    <n v="1639413"/>
    <n v="39916"/>
    <x v="1"/>
    <x v="5"/>
    <n v="0"/>
    <n v="0"/>
    <n v="39916"/>
  </r>
  <r>
    <n v="458458"/>
    <n v="3038463"/>
    <n v="223194"/>
    <x v="2"/>
    <x v="5"/>
    <n v="198114"/>
    <n v="0"/>
    <n v="25080"/>
  </r>
  <r>
    <n v="458461"/>
    <n v="691399"/>
    <n v="22194"/>
    <x v="1"/>
    <x v="5"/>
    <n v="0"/>
    <n v="0"/>
    <n v="22194"/>
  </r>
  <r>
    <n v="458462"/>
    <n v="5469711"/>
    <n v="719823"/>
    <x v="2"/>
    <x v="5"/>
    <n v="25346"/>
    <n v="0"/>
    <n v="694477"/>
  </r>
  <r>
    <n v="458505"/>
    <n v="10416746"/>
    <n v="3997266"/>
    <x v="1"/>
    <x v="5"/>
    <n v="3088"/>
    <n v="0"/>
    <n v="3994178"/>
  </r>
  <r>
    <n v="458510"/>
    <n v="3627407"/>
    <n v="415427"/>
    <x v="2"/>
    <x v="1"/>
    <n v="0"/>
    <n v="3563167"/>
    <n v="415427"/>
  </r>
  <r>
    <n v="458517"/>
    <n v="10063974"/>
    <n v="546612"/>
    <x v="2"/>
    <x v="1"/>
    <n v="0"/>
    <n v="9873627"/>
    <n v="546612"/>
  </r>
  <r>
    <n v="458533"/>
    <n v="103500"/>
    <n v="103500"/>
    <x v="1"/>
    <x v="3"/>
    <n v="0"/>
    <n v="0"/>
    <n v="103500"/>
  </r>
  <r>
    <n v="458573"/>
    <n v="37157538"/>
    <n v="5122256"/>
    <x v="1"/>
    <x v="5"/>
    <n v="117629"/>
    <n v="0"/>
    <n v="5004627"/>
  </r>
  <r>
    <n v="458575"/>
    <n v="124432"/>
    <n v="124432"/>
    <x v="1"/>
    <x v="4"/>
    <n v="0"/>
    <n v="0"/>
    <n v="124432"/>
  </r>
  <r>
    <n v="458590"/>
    <n v="380902"/>
    <n v="44628"/>
    <x v="1"/>
    <x v="5"/>
    <n v="0"/>
    <n v="0"/>
    <n v="44628"/>
  </r>
  <r>
    <n v="458591"/>
    <n v="969726"/>
    <n v="52055"/>
    <x v="1"/>
    <x v="5"/>
    <n v="37200"/>
    <n v="0"/>
    <n v="14855"/>
  </r>
  <r>
    <n v="458592"/>
    <n v="657330"/>
    <n v="48341"/>
    <x v="1"/>
    <x v="5"/>
    <n v="0"/>
    <n v="0"/>
    <n v="48341"/>
  </r>
  <r>
    <n v="458615"/>
    <n v="6324609"/>
    <n v="440517"/>
    <x v="2"/>
    <x v="1"/>
    <n v="0"/>
    <n v="6206927"/>
    <n v="440517"/>
  </r>
  <r>
    <n v="458648"/>
    <n v="593917"/>
    <n v="14943"/>
    <x v="1"/>
    <x v="3"/>
    <n v="14943"/>
    <n v="0"/>
    <n v="0"/>
  </r>
  <r>
    <n v="458649"/>
    <n v="7473545"/>
    <n v="4586616"/>
    <x v="2"/>
    <x v="1"/>
    <n v="0"/>
    <n v="7415806"/>
    <n v="4586616"/>
  </r>
  <r>
    <n v="458650"/>
    <n v="11044553"/>
    <n v="4640693"/>
    <x v="1"/>
    <x v="1"/>
    <n v="0"/>
    <n v="4640693"/>
    <n v="4640693"/>
  </r>
  <r>
    <n v="458654"/>
    <n v="1065678"/>
    <n v="14855"/>
    <x v="1"/>
    <x v="5"/>
    <n v="0"/>
    <n v="0"/>
    <n v="14855"/>
  </r>
  <r>
    <n v="458673"/>
    <n v="1001850"/>
    <n v="398756"/>
    <x v="1"/>
    <x v="5"/>
    <n v="0"/>
    <n v="0"/>
    <n v="398756"/>
  </r>
  <r>
    <n v="458686"/>
    <n v="77280"/>
    <n v="77280"/>
    <x v="1"/>
    <x v="4"/>
    <n v="77280"/>
    <n v="0"/>
    <n v="0"/>
  </r>
  <r>
    <n v="458705"/>
    <n v="144000"/>
    <n v="144000"/>
    <x v="1"/>
    <x v="4"/>
    <n v="144000"/>
    <n v="0"/>
    <n v="0"/>
  </r>
  <r>
    <n v="458708"/>
    <n v="399480"/>
    <n v="399480"/>
    <x v="1"/>
    <x v="4"/>
    <n v="399480"/>
    <n v="0"/>
    <n v="0"/>
  </r>
  <r>
    <n v="458709"/>
    <n v="103500"/>
    <n v="47700"/>
    <x v="1"/>
    <x v="3"/>
    <n v="0"/>
    <n v="0"/>
    <n v="47700"/>
  </r>
  <r>
    <n v="458711"/>
    <n v="103500"/>
    <n v="103500"/>
    <x v="1"/>
    <x v="3"/>
    <n v="0"/>
    <n v="0"/>
    <n v="103500"/>
  </r>
  <r>
    <n v="458768"/>
    <n v="4902940"/>
    <n v="1403991"/>
    <x v="1"/>
    <x v="5"/>
    <n v="1366854"/>
    <n v="0"/>
    <n v="37137"/>
  </r>
  <r>
    <n v="458774"/>
    <n v="1444571"/>
    <n v="47703"/>
    <x v="1"/>
    <x v="5"/>
    <n v="2913"/>
    <n v="0"/>
    <n v="44790"/>
  </r>
  <r>
    <n v="458775"/>
    <n v="16921240"/>
    <n v="11005147"/>
    <x v="1"/>
    <x v="3"/>
    <n v="10994199"/>
    <n v="0"/>
    <n v="10948"/>
  </r>
  <r>
    <n v="458779"/>
    <n v="793202"/>
    <n v="14943"/>
    <x v="1"/>
    <x v="3"/>
    <n v="14943"/>
    <n v="0"/>
    <n v="0"/>
  </r>
  <r>
    <n v="458781"/>
    <n v="7272792"/>
    <n v="85360"/>
    <x v="1"/>
    <x v="4"/>
    <n v="85360"/>
    <n v="0"/>
    <n v="0"/>
  </r>
  <r>
    <n v="458783"/>
    <n v="837109"/>
    <n v="3500"/>
    <x v="1"/>
    <x v="4"/>
    <n v="3500"/>
    <n v="0"/>
    <n v="0"/>
  </r>
  <r>
    <n v="458793"/>
    <n v="81358138"/>
    <n v="27756851"/>
    <x v="1"/>
    <x v="5"/>
    <n v="5024624"/>
    <n v="0"/>
    <n v="22732227"/>
  </r>
  <r>
    <n v="458812"/>
    <n v="3337167"/>
    <n v="971915"/>
    <x v="1"/>
    <x v="5"/>
    <n v="867000"/>
    <n v="0"/>
    <n v="104915"/>
  </r>
  <r>
    <n v="458821"/>
    <n v="276800"/>
    <n v="553600"/>
    <x v="1"/>
    <x v="4"/>
    <n v="0"/>
    <n v="0"/>
    <n v="553600"/>
  </r>
  <r>
    <n v="458844"/>
    <n v="760000"/>
    <n v="700000"/>
    <x v="1"/>
    <x v="3"/>
    <n v="0"/>
    <n v="0"/>
    <n v="700000"/>
  </r>
  <r>
    <n v="458882"/>
    <n v="26272980"/>
    <n v="1700858"/>
    <x v="1"/>
    <x v="5"/>
    <n v="81938"/>
    <n v="0"/>
    <n v="1618920"/>
  </r>
  <r>
    <n v="458888"/>
    <n v="16319814"/>
    <n v="5554528"/>
    <x v="0"/>
    <x v="0"/>
    <n v="0"/>
    <n v="2721719"/>
    <n v="5554528"/>
  </r>
  <r>
    <n v="458889"/>
    <n v="40107815"/>
    <n v="32091040"/>
    <x v="0"/>
    <x v="2"/>
    <n v="1220484"/>
    <n v="38887331"/>
    <n v="30870556"/>
  </r>
  <r>
    <n v="458925"/>
    <n v="2960336"/>
    <n v="64000"/>
    <x v="1"/>
    <x v="4"/>
    <n v="64000"/>
    <n v="0"/>
    <n v="0"/>
  </r>
  <r>
    <n v="458927"/>
    <n v="75922"/>
    <n v="12068"/>
    <x v="0"/>
    <x v="2"/>
    <n v="0"/>
    <n v="75922"/>
    <n v="12068"/>
  </r>
  <r>
    <n v="458949"/>
    <n v="1794744"/>
    <n v="282"/>
    <x v="2"/>
    <x v="5"/>
    <n v="28"/>
    <n v="0"/>
    <n v="254"/>
  </r>
  <r>
    <n v="458954"/>
    <n v="1543991"/>
    <n v="608580"/>
    <x v="1"/>
    <x v="4"/>
    <n v="0"/>
    <n v="0"/>
    <n v="608580"/>
  </r>
  <r>
    <n v="458956"/>
    <n v="1378108"/>
    <n v="35908"/>
    <x v="1"/>
    <x v="5"/>
    <n v="2213"/>
    <n v="0"/>
    <n v="33695"/>
  </r>
  <r>
    <n v="458964"/>
    <n v="14375018"/>
    <n v="14322240"/>
    <x v="0"/>
    <x v="2"/>
    <n v="0"/>
    <n v="14375018"/>
    <n v="14322240"/>
  </r>
  <r>
    <n v="458967"/>
    <n v="6375032"/>
    <n v="53300"/>
    <x v="1"/>
    <x v="4"/>
    <n v="53300"/>
    <n v="0"/>
    <n v="0"/>
  </r>
  <r>
    <n v="458968"/>
    <n v="103500"/>
    <n v="4500"/>
    <x v="1"/>
    <x v="3"/>
    <n v="0"/>
    <n v="0"/>
    <n v="4500"/>
  </r>
  <r>
    <n v="458972"/>
    <n v="9614341"/>
    <n v="2604376"/>
    <x v="2"/>
    <x v="5"/>
    <n v="1261121"/>
    <n v="0"/>
    <n v="1343255"/>
  </r>
  <r>
    <n v="458977"/>
    <n v="28992328"/>
    <n v="5093870"/>
    <x v="1"/>
    <x v="5"/>
    <n v="2500100"/>
    <n v="0"/>
    <n v="2593770"/>
  </r>
  <r>
    <n v="458979"/>
    <n v="3389030"/>
    <n v="2164"/>
    <x v="1"/>
    <x v="4"/>
    <n v="2164"/>
    <n v="0"/>
    <n v="0"/>
  </r>
  <r>
    <n v="459000"/>
    <n v="135500"/>
    <n v="129500"/>
    <x v="1"/>
    <x v="3"/>
    <n v="0"/>
    <n v="0"/>
    <n v="129500"/>
  </r>
  <r>
    <n v="459008"/>
    <n v="5479592"/>
    <n v="70264"/>
    <x v="1"/>
    <x v="3"/>
    <n v="70264"/>
    <n v="0"/>
    <n v="0"/>
  </r>
  <r>
    <n v="459011"/>
    <n v="12392123"/>
    <n v="3879894"/>
    <x v="1"/>
    <x v="5"/>
    <n v="63640"/>
    <n v="0"/>
    <n v="3816254"/>
  </r>
  <r>
    <n v="459020"/>
    <n v="6063467"/>
    <n v="1230202"/>
    <x v="1"/>
    <x v="5"/>
    <n v="1200000"/>
    <n v="0"/>
    <n v="30202"/>
  </r>
  <r>
    <n v="459022"/>
    <n v="1179780"/>
    <n v="186358"/>
    <x v="1"/>
    <x v="5"/>
    <n v="156497"/>
    <n v="0"/>
    <n v="29861"/>
  </r>
  <r>
    <n v="459023"/>
    <n v="103500"/>
    <n v="103500"/>
    <x v="1"/>
    <x v="3"/>
    <n v="0"/>
    <n v="0"/>
    <n v="103500"/>
  </r>
  <r>
    <n v="459024"/>
    <n v="2924451"/>
    <n v="239784"/>
    <x v="1"/>
    <x v="5"/>
    <n v="232"/>
    <n v="0"/>
    <n v="239552"/>
  </r>
  <r>
    <n v="459027"/>
    <n v="1482816"/>
    <n v="79570"/>
    <x v="1"/>
    <x v="5"/>
    <n v="41081"/>
    <n v="0"/>
    <n v="38489"/>
  </r>
  <r>
    <n v="459030"/>
    <n v="7333876"/>
    <n v="1035691"/>
    <x v="1"/>
    <x v="5"/>
    <n v="8482"/>
    <n v="0"/>
    <n v="1027209"/>
  </r>
  <r>
    <n v="459043"/>
    <n v="103500"/>
    <n v="4500"/>
    <x v="1"/>
    <x v="3"/>
    <n v="0"/>
    <n v="0"/>
    <n v="4500"/>
  </r>
  <r>
    <n v="459071"/>
    <n v="8067613"/>
    <n v="2805600"/>
    <x v="2"/>
    <x v="2"/>
    <n v="1262520"/>
    <n v="6805093"/>
    <n v="1543080"/>
  </r>
  <r>
    <n v="459078"/>
    <n v="8268910"/>
    <n v="4774080"/>
    <x v="2"/>
    <x v="2"/>
    <n v="2148336"/>
    <n v="6120574"/>
    <n v="2625744"/>
  </r>
  <r>
    <n v="459080"/>
    <n v="28728669"/>
    <n v="5702862"/>
    <x v="1"/>
    <x v="5"/>
    <n v="109583"/>
    <n v="0"/>
    <n v="5593279"/>
  </r>
  <r>
    <n v="459153"/>
    <n v="75103"/>
    <n v="75103"/>
    <x v="1"/>
    <x v="5"/>
    <n v="75103"/>
    <n v="0"/>
    <n v="0"/>
  </r>
  <r>
    <n v="459154"/>
    <n v="408000"/>
    <n v="408000"/>
    <x v="1"/>
    <x v="5"/>
    <n v="408000"/>
    <n v="0"/>
    <n v="0"/>
  </r>
  <r>
    <n v="459160"/>
    <n v="571200"/>
    <n v="571200"/>
    <x v="1"/>
    <x v="5"/>
    <n v="571200"/>
    <n v="0"/>
    <n v="0"/>
  </r>
  <r>
    <n v="459175"/>
    <n v="1806223"/>
    <n v="23300"/>
    <x v="1"/>
    <x v="4"/>
    <n v="23300"/>
    <n v="0"/>
    <n v="0"/>
  </r>
  <r>
    <n v="459180"/>
    <n v="11990101"/>
    <n v="3705053"/>
    <x v="1"/>
    <x v="5"/>
    <n v="2474400"/>
    <n v="0"/>
    <n v="1230653"/>
  </r>
  <r>
    <n v="459188"/>
    <n v="4982812"/>
    <n v="71824"/>
    <x v="1"/>
    <x v="4"/>
    <n v="71824"/>
    <n v="0"/>
    <n v="0"/>
  </r>
  <r>
    <n v="459193"/>
    <n v="21348122"/>
    <n v="3450000"/>
    <x v="0"/>
    <x v="2"/>
    <n v="1552500"/>
    <n v="19795622"/>
    <n v="1897500"/>
  </r>
  <r>
    <n v="459211"/>
    <n v="4148751"/>
    <n v="4148751"/>
    <x v="1"/>
    <x v="3"/>
    <n v="4148751"/>
    <n v="0"/>
    <n v="0"/>
  </r>
  <r>
    <n v="459228"/>
    <n v="2256000"/>
    <n v="509640"/>
    <x v="1"/>
    <x v="4"/>
    <n v="509640"/>
    <n v="0"/>
    <n v="0"/>
  </r>
  <r>
    <n v="459232"/>
    <n v="1257107"/>
    <n v="29824"/>
    <x v="1"/>
    <x v="3"/>
    <n v="29824"/>
    <n v="0"/>
    <n v="0"/>
  </r>
  <r>
    <n v="459254"/>
    <n v="2177407"/>
    <n v="714963"/>
    <x v="2"/>
    <x v="1"/>
    <n v="0"/>
    <n v="2177407"/>
    <n v="714963"/>
  </r>
  <r>
    <n v="459257"/>
    <n v="1841874"/>
    <n v="190334"/>
    <x v="2"/>
    <x v="1"/>
    <n v="0"/>
    <n v="1808843"/>
    <n v="190334"/>
  </r>
  <r>
    <n v="459258"/>
    <n v="4471252"/>
    <n v="3958161"/>
    <x v="2"/>
    <x v="1"/>
    <n v="0"/>
    <n v="4460990"/>
    <n v="3958161"/>
  </r>
  <r>
    <n v="459259"/>
    <n v="1229252"/>
    <n v="20697"/>
    <x v="1"/>
    <x v="3"/>
    <n v="0"/>
    <n v="0"/>
    <n v="20697"/>
  </r>
  <r>
    <n v="459269"/>
    <n v="65000"/>
    <n v="4500"/>
    <x v="1"/>
    <x v="3"/>
    <n v="0"/>
    <n v="0"/>
    <n v="4500"/>
  </r>
  <r>
    <n v="459275"/>
    <n v="37679040"/>
    <n v="15701280"/>
    <x v="0"/>
    <x v="2"/>
    <n v="7065576"/>
    <n v="30613464"/>
    <n v="8635704"/>
  </r>
  <r>
    <n v="459280"/>
    <n v="10995212"/>
    <n v="10260"/>
    <x v="1"/>
    <x v="4"/>
    <n v="10260"/>
    <n v="0"/>
    <n v="0"/>
  </r>
  <r>
    <n v="459281"/>
    <n v="8441019"/>
    <n v="1720385"/>
    <x v="1"/>
    <x v="1"/>
    <n v="0"/>
    <n v="8441019"/>
    <n v="1720385"/>
  </r>
  <r>
    <n v="459282"/>
    <n v="5313021"/>
    <n v="224142"/>
    <x v="1"/>
    <x v="0"/>
    <n v="89400"/>
    <n v="20609"/>
    <n v="134742"/>
  </r>
  <r>
    <n v="459284"/>
    <n v="2217418"/>
    <n v="1583720"/>
    <x v="1"/>
    <x v="0"/>
    <n v="614143"/>
    <n v="0"/>
    <n v="969577"/>
  </r>
  <r>
    <n v="459292"/>
    <n v="10157327"/>
    <n v="7309820"/>
    <x v="1"/>
    <x v="1"/>
    <n v="0"/>
    <n v="9819327"/>
    <n v="7309820"/>
  </r>
  <r>
    <n v="459304"/>
    <n v="4563738"/>
    <n v="1591360"/>
    <x v="0"/>
    <x v="2"/>
    <n v="716112"/>
    <n v="3847626"/>
    <n v="875248"/>
  </r>
  <r>
    <n v="459321"/>
    <n v="9685927"/>
    <n v="1886375"/>
    <x v="1"/>
    <x v="4"/>
    <n v="669215"/>
    <n v="0"/>
    <n v="1217160"/>
  </r>
  <r>
    <n v="459328"/>
    <n v="14460481"/>
    <n v="6835335"/>
    <x v="1"/>
    <x v="1"/>
    <n v="0"/>
    <n v="14460481"/>
    <n v="6835335"/>
  </r>
  <r>
    <n v="459363"/>
    <n v="2388000"/>
    <n v="725100.00000000012"/>
    <x v="1"/>
    <x v="4"/>
    <n v="725100"/>
    <n v="0"/>
    <n v="0"/>
  </r>
  <r>
    <n v="459365"/>
    <n v="22608476"/>
    <n v="10208046"/>
    <x v="1"/>
    <x v="3"/>
    <n v="3375846"/>
    <n v="0"/>
    <n v="6832200"/>
  </r>
  <r>
    <n v="459366"/>
    <n v="68937061"/>
    <n v="21242237"/>
    <x v="0"/>
    <x v="2"/>
    <n v="9559007"/>
    <n v="59378054"/>
    <n v="11683230"/>
  </r>
  <r>
    <n v="459391"/>
    <n v="49399733"/>
    <n v="3310976"/>
    <x v="1"/>
    <x v="4"/>
    <n v="2825926"/>
    <n v="0"/>
    <n v="485050"/>
  </r>
  <r>
    <n v="459400"/>
    <n v="772348"/>
    <n v="12348"/>
    <x v="1"/>
    <x v="3"/>
    <n v="0"/>
    <n v="0"/>
    <n v="12348"/>
  </r>
  <r>
    <n v="459411"/>
    <n v="21010865"/>
    <n v="4351918"/>
    <x v="0"/>
    <x v="2"/>
    <n v="1958363"/>
    <n v="19052502"/>
    <n v="2393555"/>
  </r>
  <r>
    <n v="459415"/>
    <n v="551300"/>
    <n v="133050"/>
    <x v="1"/>
    <x v="4"/>
    <n v="133050"/>
    <n v="0"/>
    <n v="0"/>
  </r>
  <r>
    <n v="459417"/>
    <n v="105840"/>
    <n v="35940"/>
    <x v="1"/>
    <x v="5"/>
    <n v="35940"/>
    <n v="0"/>
    <n v="0"/>
  </r>
  <r>
    <n v="459418"/>
    <n v="4823577"/>
    <n v="1032870"/>
    <x v="1"/>
    <x v="4"/>
    <n v="0"/>
    <n v="0"/>
    <n v="1032870"/>
  </r>
  <r>
    <n v="459426"/>
    <n v="5431088"/>
    <n v="62510"/>
    <x v="1"/>
    <x v="4"/>
    <n v="62510"/>
    <n v="0"/>
    <n v="0"/>
  </r>
  <r>
    <n v="459427"/>
    <n v="1200000"/>
    <n v="899391"/>
    <x v="1"/>
    <x v="3"/>
    <n v="0"/>
    <n v="0"/>
    <n v="899391"/>
  </r>
  <r>
    <n v="459430"/>
    <n v="400425"/>
    <n v="300319"/>
    <x v="1"/>
    <x v="3"/>
    <n v="0"/>
    <n v="0"/>
    <n v="300319"/>
  </r>
  <r>
    <n v="459431"/>
    <n v="950000"/>
    <n v="707000"/>
    <x v="1"/>
    <x v="3"/>
    <n v="707000"/>
    <n v="0"/>
    <n v="0"/>
  </r>
  <r>
    <n v="459439"/>
    <n v="580940"/>
    <n v="133939"/>
    <x v="1"/>
    <x v="3"/>
    <n v="0"/>
    <n v="0"/>
    <n v="133939"/>
  </r>
  <r>
    <n v="459447"/>
    <n v="1655219"/>
    <n v="1655219"/>
    <x v="1"/>
    <x v="3"/>
    <n v="1464869"/>
    <n v="0"/>
    <n v="190350"/>
  </r>
  <r>
    <n v="459462"/>
    <n v="1746480"/>
    <n v="116290"/>
    <x v="2"/>
    <x v="1"/>
    <n v="0"/>
    <n v="1713876"/>
    <n v="116290"/>
  </r>
  <r>
    <n v="459466"/>
    <n v="3092300"/>
    <n v="2245680"/>
    <x v="1"/>
    <x v="1"/>
    <n v="0"/>
    <n v="3092300"/>
    <n v="2245680"/>
  </r>
  <r>
    <n v="459468"/>
    <n v="15554372"/>
    <n v="628786"/>
    <x v="2"/>
    <x v="1"/>
    <n v="0"/>
    <n v="15255860"/>
    <n v="628786"/>
  </r>
  <r>
    <n v="459469"/>
    <n v="1017564"/>
    <n v="19924"/>
    <x v="1"/>
    <x v="3"/>
    <n v="19924"/>
    <n v="0"/>
    <n v="0"/>
  </r>
  <r>
    <n v="459470"/>
    <n v="9187110"/>
    <n v="1836506"/>
    <x v="2"/>
    <x v="1"/>
    <n v="0"/>
    <n v="9040098"/>
    <n v="1836506"/>
  </r>
  <r>
    <n v="459473"/>
    <n v="6402922"/>
    <n v="387662"/>
    <x v="2"/>
    <x v="0"/>
    <n v="24706"/>
    <n v="0"/>
    <n v="362956"/>
  </r>
  <r>
    <n v="459475"/>
    <n v="713043"/>
    <n v="1203"/>
    <x v="1"/>
    <x v="3"/>
    <n v="0"/>
    <n v="0"/>
    <n v="1203"/>
  </r>
  <r>
    <n v="459488"/>
    <n v="2781535"/>
    <n v="16800"/>
    <x v="2"/>
    <x v="0"/>
    <n v="672"/>
    <n v="0"/>
    <n v="16128"/>
  </r>
  <r>
    <n v="459494"/>
    <n v="2195338"/>
    <n v="2324"/>
    <x v="1"/>
    <x v="5"/>
    <n v="232"/>
    <n v="0"/>
    <n v="2092"/>
  </r>
  <r>
    <n v="459496"/>
    <n v="299880"/>
    <n v="1010"/>
    <x v="1"/>
    <x v="4"/>
    <n v="1010"/>
    <n v="0"/>
    <n v="0"/>
  </r>
  <r>
    <n v="459499"/>
    <n v="20006857"/>
    <n v="2775606"/>
    <x v="2"/>
    <x v="1"/>
    <n v="0"/>
    <n v="20006857"/>
    <n v="2775606"/>
  </r>
  <r>
    <n v="459500"/>
    <n v="587415"/>
    <n v="485895"/>
    <x v="1"/>
    <x v="4"/>
    <n v="0"/>
    <n v="0"/>
    <n v="485895"/>
  </r>
  <r>
    <n v="459517"/>
    <n v="23221751"/>
    <n v="8484888"/>
    <x v="0"/>
    <x v="0"/>
    <n v="290000"/>
    <n v="0"/>
    <n v="8194888"/>
  </r>
  <r>
    <n v="459521"/>
    <n v="15096631"/>
    <n v="185346"/>
    <x v="1"/>
    <x v="5"/>
    <n v="61560"/>
    <n v="0"/>
    <n v="123786"/>
  </r>
  <r>
    <n v="459522"/>
    <n v="6791502"/>
    <n v="829640"/>
    <x v="1"/>
    <x v="3"/>
    <n v="152806"/>
    <n v="0"/>
    <n v="676834"/>
  </r>
  <r>
    <n v="459524"/>
    <n v="60000"/>
    <n v="10000"/>
    <x v="1"/>
    <x v="3"/>
    <n v="10000"/>
    <n v="0"/>
    <n v="0"/>
  </r>
  <r>
    <n v="459532"/>
    <n v="546704"/>
    <n v="23220"/>
    <x v="1"/>
    <x v="5"/>
    <n v="2322"/>
    <n v="0"/>
    <n v="20898"/>
  </r>
  <r>
    <n v="459533"/>
    <n v="829021"/>
    <n v="237200"/>
    <x v="1"/>
    <x v="5"/>
    <n v="37200"/>
    <n v="0"/>
    <n v="200000"/>
  </r>
  <r>
    <n v="459534"/>
    <n v="22350828"/>
    <n v="10561384"/>
    <x v="0"/>
    <x v="2"/>
    <n v="4752623"/>
    <n v="17598205"/>
    <n v="5808761"/>
  </r>
  <r>
    <n v="459554"/>
    <n v="899234"/>
    <n v="1442"/>
    <x v="1"/>
    <x v="5"/>
    <n v="0"/>
    <n v="0"/>
    <n v="1442"/>
  </r>
  <r>
    <n v="459555"/>
    <n v="4109690"/>
    <n v="9451"/>
    <x v="2"/>
    <x v="5"/>
    <n v="801"/>
    <n v="0"/>
    <n v="8650"/>
  </r>
  <r>
    <n v="459558"/>
    <n v="2400000"/>
    <n v="2161190"/>
    <x v="2"/>
    <x v="1"/>
    <n v="0"/>
    <n v="2395224"/>
    <n v="2161190"/>
  </r>
  <r>
    <n v="459576"/>
    <n v="481618"/>
    <n v="117200"/>
    <x v="1"/>
    <x v="5"/>
    <n v="0"/>
    <n v="0"/>
    <n v="117200"/>
  </r>
  <r>
    <n v="459595"/>
    <n v="3949405"/>
    <n v="38406"/>
    <x v="1"/>
    <x v="5"/>
    <n v="1590"/>
    <n v="0"/>
    <n v="36816"/>
  </r>
  <r>
    <n v="459629"/>
    <n v="2000000"/>
    <n v="800000"/>
    <x v="2"/>
    <x v="1"/>
    <n v="0"/>
    <n v="1992000"/>
    <n v="800000"/>
  </r>
  <r>
    <n v="459632"/>
    <n v="1600000"/>
    <n v="800000"/>
    <x v="2"/>
    <x v="1"/>
    <n v="0"/>
    <n v="1584000"/>
    <n v="800000"/>
  </r>
  <r>
    <n v="459633"/>
    <n v="3941874"/>
    <n v="211684"/>
    <x v="2"/>
    <x v="1"/>
    <n v="0"/>
    <n v="3867270"/>
    <n v="211684"/>
  </r>
  <r>
    <n v="459637"/>
    <n v="12647764"/>
    <n v="339130"/>
    <x v="2"/>
    <x v="5"/>
    <n v="43600"/>
    <n v="0"/>
    <n v="295530"/>
  </r>
  <r>
    <n v="459649"/>
    <n v="12054372"/>
    <n v="50702"/>
    <x v="2"/>
    <x v="1"/>
    <n v="0"/>
    <n v="12054372"/>
    <n v="50702"/>
  </r>
  <r>
    <n v="459653"/>
    <n v="2818479"/>
    <n v="251742"/>
    <x v="1"/>
    <x v="5"/>
    <n v="1590"/>
    <n v="0"/>
    <n v="250152"/>
  </r>
  <r>
    <n v="459655"/>
    <n v="723694"/>
    <n v="44278"/>
    <x v="1"/>
    <x v="3"/>
    <n v="40378"/>
    <n v="0"/>
    <n v="3900"/>
  </r>
  <r>
    <n v="459659"/>
    <n v="32482676"/>
    <n v="20006444"/>
    <x v="0"/>
    <x v="2"/>
    <n v="9002900"/>
    <n v="23479776"/>
    <n v="11003544"/>
  </r>
  <r>
    <n v="459671"/>
    <n v="1203888"/>
    <n v="16335"/>
    <x v="1"/>
    <x v="3"/>
    <n v="0"/>
    <n v="0"/>
    <n v="16335"/>
  </r>
  <r>
    <n v="459685"/>
    <n v="120000"/>
    <n v="4500"/>
    <x v="1"/>
    <x v="3"/>
    <n v="0"/>
    <n v="0"/>
    <n v="4500"/>
  </r>
  <r>
    <n v="459698"/>
    <n v="2583727"/>
    <n v="1661131"/>
    <x v="1"/>
    <x v="3"/>
    <n v="0"/>
    <n v="0"/>
    <n v="1661131"/>
  </r>
  <r>
    <n v="459717"/>
    <n v="7059189"/>
    <n v="181079"/>
    <x v="1"/>
    <x v="5"/>
    <n v="2092"/>
    <n v="0"/>
    <n v="178987"/>
  </r>
  <r>
    <n v="459729"/>
    <n v="798000"/>
    <n v="513000"/>
    <x v="2"/>
    <x v="5"/>
    <n v="153900"/>
    <n v="0"/>
    <n v="359100"/>
  </r>
  <r>
    <n v="459736"/>
    <n v="724417"/>
    <n v="110880"/>
    <x v="1"/>
    <x v="3"/>
    <n v="0"/>
    <n v="0"/>
    <n v="110880"/>
  </r>
  <r>
    <n v="459739"/>
    <n v="725178"/>
    <n v="60000"/>
    <x v="1"/>
    <x v="3"/>
    <n v="0"/>
    <n v="0"/>
    <n v="60000"/>
  </r>
  <r>
    <n v="459746"/>
    <n v="792337"/>
    <n v="40378"/>
    <x v="1"/>
    <x v="3"/>
    <n v="40378"/>
    <n v="0"/>
    <n v="0"/>
  </r>
  <r>
    <n v="459782"/>
    <n v="103500"/>
    <n v="103500"/>
    <x v="1"/>
    <x v="3"/>
    <n v="0"/>
    <n v="0"/>
    <n v="103500"/>
  </r>
  <r>
    <n v="459796"/>
    <n v="127111723"/>
    <n v="28763716"/>
    <x v="0"/>
    <x v="2"/>
    <n v="12943672"/>
    <n v="114168051"/>
    <n v="15820044"/>
  </r>
  <r>
    <n v="459797"/>
    <n v="2473930"/>
    <n v="317243"/>
    <x v="1"/>
    <x v="3"/>
    <n v="34867"/>
    <n v="0"/>
    <n v="282376"/>
  </r>
  <r>
    <n v="459803"/>
    <n v="517464"/>
    <n v="3109"/>
    <x v="2"/>
    <x v="5"/>
    <n v="0"/>
    <n v="0"/>
    <n v="3109"/>
  </r>
  <r>
    <n v="459831"/>
    <n v="1176521"/>
    <n v="17353"/>
    <x v="1"/>
    <x v="5"/>
    <n v="0"/>
    <n v="0"/>
    <n v="17353"/>
  </r>
  <r>
    <n v="459844"/>
    <n v="49258574"/>
    <n v="12960502"/>
    <x v="1"/>
    <x v="5"/>
    <n v="455400"/>
    <n v="0"/>
    <n v="12505102"/>
  </r>
  <r>
    <n v="459852"/>
    <n v="2177407"/>
    <n v="415427"/>
    <x v="2"/>
    <x v="1"/>
    <n v="0"/>
    <n v="415427"/>
    <n v="415427"/>
  </r>
  <r>
    <n v="459860"/>
    <n v="22680711"/>
    <n v="17040"/>
    <x v="1"/>
    <x v="4"/>
    <n v="17040"/>
    <n v="0"/>
    <n v="0"/>
  </r>
  <r>
    <n v="459887"/>
    <n v="7285278"/>
    <n v="3280800"/>
    <x v="0"/>
    <x v="2"/>
    <n v="1476360"/>
    <n v="5808918"/>
    <n v="1804440"/>
  </r>
  <r>
    <n v="459892"/>
    <n v="2524000"/>
    <n v="1323000"/>
    <x v="1"/>
    <x v="3"/>
    <n v="1323000"/>
    <n v="0"/>
    <n v="0"/>
  </r>
  <r>
    <n v="459911"/>
    <n v="1625100"/>
    <n v="3688"/>
    <x v="1"/>
    <x v="5"/>
    <n v="0"/>
    <n v="0"/>
    <n v="3688"/>
  </r>
  <r>
    <n v="459913"/>
    <n v="92314841"/>
    <n v="49525872"/>
    <x v="1"/>
    <x v="1"/>
    <n v="0"/>
    <n v="91459062"/>
    <n v="49525872"/>
  </r>
  <r>
    <n v="459915"/>
    <n v="657964"/>
    <n v="11386"/>
    <x v="1"/>
    <x v="5"/>
    <n v="0"/>
    <n v="0"/>
    <n v="11386"/>
  </r>
  <r>
    <n v="459918"/>
    <n v="1557035"/>
    <n v="14334"/>
    <x v="1"/>
    <x v="5"/>
    <n v="0"/>
    <n v="0"/>
    <n v="14334"/>
  </r>
  <r>
    <n v="459922"/>
    <n v="730546"/>
    <n v="310281"/>
    <x v="1"/>
    <x v="3"/>
    <n v="9962"/>
    <n v="0"/>
    <n v="300319"/>
  </r>
  <r>
    <n v="459941"/>
    <n v="4592537"/>
    <n v="488643"/>
    <x v="0"/>
    <x v="2"/>
    <n v="219889"/>
    <n v="4372648"/>
    <n v="268754"/>
  </r>
  <r>
    <n v="459967"/>
    <n v="26751135"/>
    <n v="15910870"/>
    <x v="1"/>
    <x v="1"/>
    <n v="0"/>
    <n v="26534330"/>
    <n v="15910870"/>
  </r>
  <r>
    <n v="459974"/>
    <n v="10576227"/>
    <n v="278372"/>
    <x v="1"/>
    <x v="3"/>
    <n v="0"/>
    <n v="0"/>
    <n v="278372"/>
  </r>
  <r>
    <n v="459981"/>
    <n v="972624"/>
    <n v="111800"/>
    <x v="1"/>
    <x v="3"/>
    <n v="0"/>
    <n v="0"/>
    <n v="111800"/>
  </r>
  <r>
    <n v="459986"/>
    <n v="1441200"/>
    <n v="714895"/>
    <x v="1"/>
    <x v="1"/>
    <n v="0"/>
    <n v="1426674"/>
    <n v="714895"/>
  </r>
  <r>
    <n v="459991"/>
    <n v="14742931"/>
    <n v="1172266"/>
    <x v="1"/>
    <x v="0"/>
    <n v="46891"/>
    <n v="0"/>
    <n v="1125375"/>
  </r>
  <r>
    <n v="460000"/>
    <n v="105840"/>
    <n v="35940"/>
    <x v="1"/>
    <x v="5"/>
    <n v="35940"/>
    <n v="0"/>
    <n v="0"/>
  </r>
  <r>
    <n v="460022"/>
    <n v="9197944"/>
    <n v="1862575"/>
    <x v="1"/>
    <x v="5"/>
    <n v="1647812"/>
    <n v="0"/>
    <n v="214763"/>
  </r>
  <r>
    <n v="460023"/>
    <n v="69466"/>
    <n v="5146"/>
    <x v="2"/>
    <x v="5"/>
    <n v="5146"/>
    <n v="0"/>
    <n v="0"/>
  </r>
  <r>
    <n v="460024"/>
    <n v="781743"/>
    <n v="520552"/>
    <x v="1"/>
    <x v="3"/>
    <n v="0"/>
    <n v="0"/>
    <n v="520552"/>
  </r>
  <r>
    <n v="460026"/>
    <n v="7672590"/>
    <n v="2387040"/>
    <x v="0"/>
    <x v="2"/>
    <n v="1074168"/>
    <n v="6598422"/>
    <n v="1312872"/>
  </r>
  <r>
    <n v="460043"/>
    <n v="1302694"/>
    <n v="34124"/>
    <x v="1"/>
    <x v="5"/>
    <n v="4590"/>
    <n v="0"/>
    <n v="29534"/>
  </r>
  <r>
    <n v="460044"/>
    <n v="19646398"/>
    <n v="985659"/>
    <x v="1"/>
    <x v="5"/>
    <n v="81534"/>
    <n v="0"/>
    <n v="904125"/>
  </r>
  <r>
    <n v="460052"/>
    <n v="6776650"/>
    <n v="457371"/>
    <x v="1"/>
    <x v="5"/>
    <n v="438740"/>
    <n v="0"/>
    <n v="18631"/>
  </r>
  <r>
    <n v="460053"/>
    <n v="2548772"/>
    <n v="169028"/>
    <x v="1"/>
    <x v="5"/>
    <n v="103927"/>
    <n v="0"/>
    <n v="65101"/>
  </r>
  <r>
    <n v="460054"/>
    <n v="5981091"/>
    <n v="1005779"/>
    <x v="1"/>
    <x v="5"/>
    <n v="38790"/>
    <n v="0"/>
    <n v="966989"/>
  </r>
  <r>
    <n v="460055"/>
    <n v="9613199"/>
    <n v="853830"/>
    <x v="1"/>
    <x v="5"/>
    <n v="257496"/>
    <n v="0"/>
    <n v="596334"/>
  </r>
  <r>
    <n v="460057"/>
    <n v="60228570"/>
    <n v="4852758"/>
    <x v="2"/>
    <x v="1"/>
    <n v="0"/>
    <n v="4852758"/>
    <n v="4852758"/>
  </r>
  <r>
    <n v="460058"/>
    <n v="622887"/>
    <n v="1037"/>
    <x v="1"/>
    <x v="5"/>
    <n v="0"/>
    <n v="0"/>
    <n v="1037"/>
  </r>
  <r>
    <n v="460059"/>
    <n v="2329696"/>
    <n v="15397"/>
    <x v="1"/>
    <x v="5"/>
    <n v="0"/>
    <n v="0"/>
    <n v="15397"/>
  </r>
  <r>
    <n v="460060"/>
    <n v="5387007"/>
    <n v="1591360"/>
    <x v="2"/>
    <x v="2"/>
    <n v="716112"/>
    <n v="4670895"/>
    <n v="875248"/>
  </r>
  <r>
    <n v="460061"/>
    <n v="1841874"/>
    <n v="990334"/>
    <x v="2"/>
    <x v="1"/>
    <n v="0"/>
    <n v="1824843"/>
    <n v="990334"/>
  </r>
  <r>
    <n v="460063"/>
    <n v="11782508"/>
    <n v="9160514"/>
    <x v="2"/>
    <x v="1"/>
    <n v="0"/>
    <n v="11730068"/>
    <n v="9160514"/>
  </r>
  <r>
    <n v="460087"/>
    <n v="40215189"/>
    <n v="7039610"/>
    <x v="2"/>
    <x v="1"/>
    <n v="0"/>
    <n v="40215189"/>
    <n v="7039610"/>
  </r>
  <r>
    <n v="460089"/>
    <n v="4398652"/>
    <n v="1375514"/>
    <x v="1"/>
    <x v="5"/>
    <n v="1375514"/>
    <n v="0"/>
    <n v="0"/>
  </r>
  <r>
    <n v="460093"/>
    <n v="624370"/>
    <n v="624370"/>
    <x v="1"/>
    <x v="3"/>
    <n v="0"/>
    <n v="0"/>
    <n v="624370"/>
  </r>
  <r>
    <n v="460105"/>
    <n v="15995107"/>
    <n v="8076800"/>
    <x v="0"/>
    <x v="2"/>
    <n v="3634560"/>
    <n v="12360547"/>
    <n v="4442240"/>
  </r>
  <r>
    <n v="460112"/>
    <n v="2355357"/>
    <n v="52027"/>
    <x v="2"/>
    <x v="3"/>
    <n v="9907"/>
    <n v="0"/>
    <n v="42120"/>
  </r>
  <r>
    <n v="460114"/>
    <n v="1841874"/>
    <n v="190334"/>
    <x v="2"/>
    <x v="1"/>
    <n v="0"/>
    <n v="1808843"/>
    <n v="190334"/>
  </r>
  <r>
    <n v="460127"/>
    <n v="1600000"/>
    <n v="396700"/>
    <x v="1"/>
    <x v="4"/>
    <n v="0"/>
    <n v="0"/>
    <n v="396700"/>
  </r>
  <r>
    <n v="460135"/>
    <n v="1200000"/>
    <n v="899391"/>
    <x v="1"/>
    <x v="3"/>
    <n v="0"/>
    <n v="0"/>
    <n v="899391"/>
  </r>
  <r>
    <n v="460140"/>
    <n v="1200000"/>
    <n v="899391"/>
    <x v="1"/>
    <x v="3"/>
    <n v="0"/>
    <n v="0"/>
    <n v="899391"/>
  </r>
  <r>
    <n v="460143"/>
    <n v="83843877"/>
    <n v="27403334"/>
    <x v="1"/>
    <x v="0"/>
    <n v="1288415"/>
    <n v="0"/>
    <n v="26114919"/>
  </r>
  <r>
    <n v="460145"/>
    <n v="1200000"/>
    <n v="899391"/>
    <x v="1"/>
    <x v="3"/>
    <n v="0"/>
    <n v="0"/>
    <n v="899391"/>
  </r>
  <r>
    <n v="460151"/>
    <n v="1600000"/>
    <n v="396700"/>
    <x v="1"/>
    <x v="4"/>
    <n v="0"/>
    <n v="0"/>
    <n v="396700"/>
  </r>
  <r>
    <n v="460223"/>
    <n v="2280000"/>
    <n v="1706280"/>
    <x v="1"/>
    <x v="4"/>
    <n v="1706280"/>
    <n v="0"/>
    <n v="0"/>
  </r>
  <r>
    <n v="460225"/>
    <n v="1830000"/>
    <n v="815280"/>
    <x v="1"/>
    <x v="4"/>
    <n v="815280"/>
    <n v="0"/>
    <n v="0"/>
  </r>
  <r>
    <n v="460325"/>
    <n v="3296980"/>
    <n v="120000"/>
    <x v="1"/>
    <x v="4"/>
    <n v="0"/>
    <n v="0"/>
    <n v="120000"/>
  </r>
  <r>
    <n v="460336"/>
    <n v="350000"/>
    <n v="339740"/>
    <x v="1"/>
    <x v="3"/>
    <n v="339740"/>
    <n v="0"/>
    <n v="0"/>
  </r>
  <r>
    <n v="460344"/>
    <n v="618736"/>
    <n v="133939"/>
    <x v="1"/>
    <x v="3"/>
    <n v="0"/>
    <n v="0"/>
    <n v="133939"/>
  </r>
  <r>
    <n v="460345"/>
    <n v="12848433"/>
    <n v="12125908"/>
    <x v="2"/>
    <x v="0"/>
    <n v="5571516"/>
    <n v="0"/>
    <n v="6554392"/>
  </r>
  <r>
    <n v="460350"/>
    <n v="415777"/>
    <n v="19100"/>
    <x v="1"/>
    <x v="5"/>
    <n v="2670"/>
    <n v="0"/>
    <n v="16430"/>
  </r>
  <r>
    <n v="460354"/>
    <n v="6970531"/>
    <n v="115322"/>
    <x v="2"/>
    <x v="5"/>
    <n v="11223"/>
    <n v="0"/>
    <n v="104099"/>
  </r>
  <r>
    <n v="460356"/>
    <n v="73587252"/>
    <n v="3092715"/>
    <x v="1"/>
    <x v="4"/>
    <n v="3092715"/>
    <n v="0"/>
    <n v="0"/>
  </r>
  <r>
    <n v="460357"/>
    <n v="4957454"/>
    <n v="64733"/>
    <x v="2"/>
    <x v="5"/>
    <n v="21129"/>
    <n v="0"/>
    <n v="43604"/>
  </r>
  <r>
    <n v="460360"/>
    <n v="459774"/>
    <n v="37200"/>
    <x v="1"/>
    <x v="5"/>
    <n v="5580"/>
    <n v="0"/>
    <n v="31620"/>
  </r>
  <r>
    <n v="460362"/>
    <n v="2583727"/>
    <n v="1586378"/>
    <x v="1"/>
    <x v="3"/>
    <n v="0"/>
    <n v="0"/>
    <n v="1586378"/>
  </r>
  <r>
    <n v="460364"/>
    <n v="965235"/>
    <n v="142367"/>
    <x v="1"/>
    <x v="5"/>
    <n v="142367"/>
    <n v="0"/>
    <n v="0"/>
  </r>
  <r>
    <n v="460380"/>
    <n v="1003127"/>
    <n v="38484"/>
    <x v="1"/>
    <x v="3"/>
    <n v="38484"/>
    <n v="0"/>
    <n v="0"/>
  </r>
  <r>
    <n v="460381"/>
    <n v="39346553"/>
    <n v="32970"/>
    <x v="1"/>
    <x v="4"/>
    <n v="32970"/>
    <n v="0"/>
    <n v="0"/>
  </r>
  <r>
    <n v="460382"/>
    <n v="9103622"/>
    <n v="310964"/>
    <x v="2"/>
    <x v="0"/>
    <n v="12439"/>
    <n v="0"/>
    <n v="298525"/>
  </r>
  <r>
    <n v="460388"/>
    <n v="21446794"/>
    <n v="4989957"/>
    <x v="0"/>
    <x v="5"/>
    <n v="2345764"/>
    <n v="0"/>
    <n v="2644193"/>
  </r>
  <r>
    <n v="460400"/>
    <n v="1835588"/>
    <n v="72630"/>
    <x v="1"/>
    <x v="5"/>
    <n v="11931"/>
    <n v="0"/>
    <n v="60699"/>
  </r>
  <r>
    <n v="460404"/>
    <n v="69229"/>
    <n v="69229"/>
    <x v="1"/>
    <x v="4"/>
    <n v="0"/>
    <n v="0"/>
    <n v="69229"/>
  </r>
  <r>
    <n v="460413"/>
    <n v="517464"/>
    <n v="1609"/>
    <x v="2"/>
    <x v="5"/>
    <n v="161"/>
    <n v="0"/>
    <n v="1448"/>
  </r>
  <r>
    <n v="460416"/>
    <n v="517464"/>
    <n v="1500"/>
    <x v="2"/>
    <x v="5"/>
    <n v="150"/>
    <n v="0"/>
    <n v="1350"/>
  </r>
  <r>
    <n v="460417"/>
    <n v="65000"/>
    <n v="65000"/>
    <x v="1"/>
    <x v="3"/>
    <n v="0"/>
    <n v="0"/>
    <n v="65000"/>
  </r>
  <r>
    <n v="460419"/>
    <n v="2771098"/>
    <n v="507886"/>
    <x v="1"/>
    <x v="3"/>
    <n v="29886"/>
    <n v="0"/>
    <n v="478000"/>
  </r>
  <r>
    <n v="460424"/>
    <n v="2292000"/>
    <n v="1678120"/>
    <x v="1"/>
    <x v="4"/>
    <n v="1678120"/>
    <n v="0"/>
    <n v="0"/>
  </r>
  <r>
    <n v="460425"/>
    <n v="392000"/>
    <n v="381740"/>
    <x v="1"/>
    <x v="3"/>
    <n v="381740"/>
    <n v="0"/>
    <n v="0"/>
  </r>
  <r>
    <n v="460426"/>
    <n v="2958870"/>
    <n v="500116"/>
    <x v="1"/>
    <x v="4"/>
    <n v="500116"/>
    <n v="0"/>
    <n v="0"/>
  </r>
  <r>
    <n v="460427"/>
    <n v="4015737"/>
    <n v="6010"/>
    <x v="1"/>
    <x v="4"/>
    <n v="6010"/>
    <n v="0"/>
    <n v="0"/>
  </r>
  <r>
    <n v="460440"/>
    <n v="4649236"/>
    <n v="2790641"/>
    <x v="1"/>
    <x v="3"/>
    <n v="2790641"/>
    <n v="0"/>
    <n v="0"/>
  </r>
  <r>
    <n v="460447"/>
    <n v="1080000"/>
    <n v="108000"/>
    <x v="1"/>
    <x v="5"/>
    <n v="0"/>
    <n v="0"/>
    <n v="108000"/>
  </r>
  <r>
    <n v="460477"/>
    <n v="3461153"/>
    <n v="6064"/>
    <x v="1"/>
    <x v="5"/>
    <n v="606"/>
    <n v="0"/>
    <n v="5458"/>
  </r>
  <r>
    <n v="460485"/>
    <n v="135500"/>
    <n v="129500"/>
    <x v="1"/>
    <x v="3"/>
    <n v="0"/>
    <n v="0"/>
    <n v="129500"/>
  </r>
  <r>
    <n v="460486"/>
    <n v="135500"/>
    <n v="129500"/>
    <x v="1"/>
    <x v="3"/>
    <n v="0"/>
    <n v="0"/>
    <n v="129500"/>
  </r>
  <r>
    <n v="460488"/>
    <n v="135500"/>
    <n v="129500"/>
    <x v="1"/>
    <x v="3"/>
    <n v="0"/>
    <n v="0"/>
    <n v="129500"/>
  </r>
  <r>
    <n v="460506"/>
    <n v="2583727"/>
    <n v="1586378"/>
    <x v="1"/>
    <x v="3"/>
    <n v="0"/>
    <n v="0"/>
    <n v="1586378"/>
  </r>
  <r>
    <n v="460510"/>
    <n v="1475179"/>
    <n v="181261"/>
    <x v="1"/>
    <x v="3"/>
    <n v="0"/>
    <n v="0"/>
    <n v="181261"/>
  </r>
  <r>
    <n v="460516"/>
    <n v="2202127"/>
    <n v="1138800"/>
    <x v="1"/>
    <x v="3"/>
    <n v="1138800"/>
    <n v="0"/>
    <n v="0"/>
  </r>
  <r>
    <n v="460531"/>
    <n v="682735"/>
    <n v="159258"/>
    <x v="1"/>
    <x v="3"/>
    <n v="0"/>
    <n v="0"/>
    <n v="159258"/>
  </r>
  <r>
    <n v="460537"/>
    <n v="105840"/>
    <n v="5439"/>
    <x v="1"/>
    <x v="5"/>
    <n v="0"/>
    <n v="0"/>
    <n v="5439"/>
  </r>
  <r>
    <n v="460545"/>
    <n v="35710862"/>
    <n v="161735"/>
    <x v="1"/>
    <x v="4"/>
    <n v="161735"/>
    <n v="0"/>
    <n v="0"/>
  </r>
  <r>
    <n v="460550"/>
    <n v="5643361"/>
    <n v="141552"/>
    <x v="1"/>
    <x v="4"/>
    <n v="62712"/>
    <n v="0"/>
    <n v="78840"/>
  </r>
  <r>
    <n v="460556"/>
    <n v="8674791"/>
    <n v="328113"/>
    <x v="1"/>
    <x v="3"/>
    <n v="24905"/>
    <n v="0"/>
    <n v="303208"/>
  </r>
  <r>
    <n v="460572"/>
    <n v="3414321"/>
    <n v="151692"/>
    <x v="1"/>
    <x v="5"/>
    <n v="44070"/>
    <n v="0"/>
    <n v="107622"/>
  </r>
  <r>
    <n v="460615"/>
    <n v="176466775"/>
    <n v="38767292"/>
    <x v="0"/>
    <x v="2"/>
    <n v="38767292"/>
    <n v="137699483"/>
    <n v="0"/>
  </r>
  <r>
    <n v="460635"/>
    <n v="4926246"/>
    <n v="4287500"/>
    <x v="1"/>
    <x v="3"/>
    <n v="0"/>
    <n v="0"/>
    <n v="4287500"/>
  </r>
  <r>
    <n v="460662"/>
    <n v="2429910"/>
    <n v="26130"/>
    <x v="1"/>
    <x v="4"/>
    <n v="26130"/>
    <n v="0"/>
    <n v="0"/>
  </r>
  <r>
    <n v="460672"/>
    <n v="6738340"/>
    <n v="630087"/>
    <x v="1"/>
    <x v="5"/>
    <n v="268388"/>
    <n v="0"/>
    <n v="361699"/>
  </r>
  <r>
    <n v="460709"/>
    <n v="1330334"/>
    <n v="10782"/>
    <x v="1"/>
    <x v="5"/>
    <n v="1078"/>
    <n v="0"/>
    <n v="9704"/>
  </r>
  <r>
    <n v="460750"/>
    <n v="608787"/>
    <n v="485105"/>
    <x v="1"/>
    <x v="3"/>
    <n v="0"/>
    <n v="0"/>
    <n v="485105"/>
  </r>
  <r>
    <n v="460755"/>
    <n v="1789100"/>
    <n v="116500"/>
    <x v="1"/>
    <x v="4"/>
    <n v="0"/>
    <n v="0"/>
    <n v="116500"/>
  </r>
  <r>
    <n v="460756"/>
    <n v="2421835"/>
    <n v="5140"/>
    <x v="1"/>
    <x v="5"/>
    <n v="514"/>
    <n v="0"/>
    <n v="4626"/>
  </r>
  <r>
    <n v="460765"/>
    <n v="2583727"/>
    <n v="1437787"/>
    <x v="1"/>
    <x v="3"/>
    <n v="0"/>
    <n v="0"/>
    <n v="1437787"/>
  </r>
  <r>
    <n v="460770"/>
    <n v="1200000"/>
    <n v="1200000"/>
    <x v="1"/>
    <x v="3"/>
    <n v="0"/>
    <n v="0"/>
    <n v="1200000"/>
  </r>
  <r>
    <n v="460774"/>
    <n v="1200000"/>
    <n v="1019391"/>
    <x v="1"/>
    <x v="3"/>
    <n v="0"/>
    <n v="0"/>
    <n v="1019391"/>
  </r>
  <r>
    <n v="460805"/>
    <n v="800850"/>
    <n v="600638"/>
    <x v="1"/>
    <x v="3"/>
    <n v="0"/>
    <n v="0"/>
    <n v="600638"/>
  </r>
  <r>
    <n v="460806"/>
    <n v="46221812"/>
    <n v="9000331"/>
    <x v="1"/>
    <x v="5"/>
    <n v="2076669"/>
    <n v="0"/>
    <n v="6923662"/>
  </r>
  <r>
    <n v="460810"/>
    <n v="1200000"/>
    <n v="899391"/>
    <x v="1"/>
    <x v="3"/>
    <n v="0"/>
    <n v="0"/>
    <n v="899391"/>
  </r>
  <r>
    <n v="460811"/>
    <n v="4269024"/>
    <n v="43665"/>
    <x v="1"/>
    <x v="5"/>
    <n v="2558"/>
    <n v="0"/>
    <n v="41107"/>
  </r>
  <r>
    <n v="460812"/>
    <n v="1200000"/>
    <n v="899391"/>
    <x v="1"/>
    <x v="3"/>
    <n v="0"/>
    <n v="0"/>
    <n v="899391"/>
  </r>
  <r>
    <n v="460815"/>
    <n v="4500"/>
    <n v="4100"/>
    <x v="2"/>
    <x v="5"/>
    <n v="4100"/>
    <n v="0"/>
    <n v="0"/>
  </r>
  <r>
    <n v="460816"/>
    <n v="4500"/>
    <n v="4500"/>
    <x v="2"/>
    <x v="5"/>
    <n v="4500"/>
    <n v="0"/>
    <n v="0"/>
  </r>
  <r>
    <n v="460818"/>
    <n v="517464"/>
    <n v="1609"/>
    <x v="2"/>
    <x v="5"/>
    <n v="161"/>
    <n v="0"/>
    <n v="1448"/>
  </r>
  <r>
    <n v="460822"/>
    <n v="950000"/>
    <n v="707000"/>
    <x v="1"/>
    <x v="3"/>
    <n v="707000"/>
    <n v="0"/>
    <n v="0"/>
  </r>
  <r>
    <n v="460827"/>
    <n v="517464"/>
    <n v="2907"/>
    <x v="2"/>
    <x v="5"/>
    <n v="291"/>
    <n v="0"/>
    <n v="2616"/>
  </r>
  <r>
    <n v="460838"/>
    <n v="283185"/>
    <n v="60200"/>
    <x v="1"/>
    <x v="4"/>
    <n v="60200"/>
    <n v="0"/>
    <n v="0"/>
  </r>
  <r>
    <n v="460844"/>
    <n v="1253754"/>
    <n v="1253754"/>
    <x v="1"/>
    <x v="3"/>
    <n v="60000"/>
    <n v="0"/>
    <n v="1193754"/>
  </r>
  <r>
    <n v="460845"/>
    <n v="1200000"/>
    <n v="899391"/>
    <x v="1"/>
    <x v="3"/>
    <n v="0"/>
    <n v="0"/>
    <n v="899391"/>
  </r>
  <r>
    <n v="460849"/>
    <n v="1200000"/>
    <n v="899391"/>
    <x v="1"/>
    <x v="3"/>
    <n v="0"/>
    <n v="0"/>
    <n v="899391"/>
  </r>
  <r>
    <n v="460850"/>
    <n v="20084548"/>
    <n v="4649021"/>
    <x v="1"/>
    <x v="5"/>
    <n v="1384857"/>
    <n v="0"/>
    <n v="3264164"/>
  </r>
  <r>
    <n v="460866"/>
    <n v="966795"/>
    <n v="7188"/>
    <x v="1"/>
    <x v="5"/>
    <n v="719"/>
    <n v="0"/>
    <n v="6469"/>
  </r>
  <r>
    <n v="460869"/>
    <n v="776938"/>
    <n v="49727"/>
    <x v="1"/>
    <x v="5"/>
    <n v="139"/>
    <n v="0"/>
    <n v="49588"/>
  </r>
  <r>
    <n v="460910"/>
    <n v="15675529"/>
    <n v="5295700"/>
    <x v="1"/>
    <x v="5"/>
    <n v="1590544"/>
    <n v="0"/>
    <n v="3705156"/>
  </r>
  <r>
    <n v="460911"/>
    <n v="5742251"/>
    <n v="123568"/>
    <x v="2"/>
    <x v="0"/>
    <n v="4942"/>
    <n v="0"/>
    <n v="118626"/>
  </r>
  <r>
    <n v="460963"/>
    <n v="760000"/>
    <n v="760000"/>
    <x v="1"/>
    <x v="3"/>
    <n v="310178"/>
    <n v="0"/>
    <n v="449822"/>
  </r>
  <r>
    <n v="460967"/>
    <n v="4098793"/>
    <n v="82988"/>
    <x v="1"/>
    <x v="5"/>
    <n v="12019"/>
    <n v="0"/>
    <n v="70969"/>
  </r>
  <r>
    <n v="460969"/>
    <n v="1828521"/>
    <n v="19680"/>
    <x v="1"/>
    <x v="5"/>
    <n v="1968"/>
    <n v="0"/>
    <n v="17712"/>
  </r>
  <r>
    <n v="460970"/>
    <n v="59655"/>
    <n v="45700"/>
    <x v="0"/>
    <x v="2"/>
    <n v="0"/>
    <n v="59655"/>
    <n v="45700"/>
  </r>
  <r>
    <n v="460972"/>
    <n v="536480"/>
    <n v="410424"/>
    <x v="0"/>
    <x v="2"/>
    <n v="0"/>
    <n v="536480"/>
    <n v="410424"/>
  </r>
  <r>
    <n v="460973"/>
    <n v="760000"/>
    <n v="700000"/>
    <x v="1"/>
    <x v="3"/>
    <n v="0"/>
    <n v="0"/>
    <n v="700000"/>
  </r>
  <r>
    <n v="460974"/>
    <n v="760000"/>
    <n v="529975"/>
    <x v="1"/>
    <x v="3"/>
    <n v="0"/>
    <n v="0"/>
    <n v="529975"/>
  </r>
  <r>
    <n v="460975"/>
    <n v="64000"/>
    <n v="28160"/>
    <x v="0"/>
    <x v="2"/>
    <n v="0"/>
    <n v="64000"/>
    <n v="28160"/>
  </r>
  <r>
    <n v="460979"/>
    <n v="38609075"/>
    <n v="14748400"/>
    <x v="0"/>
    <x v="2"/>
    <n v="14748400"/>
    <n v="23860675"/>
    <n v="0"/>
  </r>
  <r>
    <n v="460982"/>
    <n v="38320"/>
    <n v="30316"/>
    <x v="0"/>
    <x v="2"/>
    <n v="0"/>
    <n v="38320"/>
    <n v="30316"/>
  </r>
  <r>
    <n v="460983"/>
    <n v="31516"/>
    <n v="15708"/>
    <x v="0"/>
    <x v="2"/>
    <n v="0"/>
    <n v="31516"/>
    <n v="15708"/>
  </r>
  <r>
    <n v="460989"/>
    <n v="73363460"/>
    <n v="27713399"/>
    <x v="1"/>
    <x v="3"/>
    <n v="92211"/>
    <n v="0"/>
    <n v="27621188"/>
  </r>
  <r>
    <n v="460995"/>
    <n v="52563590"/>
    <n v="52563590"/>
    <x v="0"/>
    <x v="2"/>
    <n v="52563590"/>
    <n v="0"/>
    <n v="0"/>
  </r>
  <r>
    <n v="461002"/>
    <n v="5163058"/>
    <n v="246545"/>
    <x v="1"/>
    <x v="5"/>
    <n v="21415"/>
    <n v="0"/>
    <n v="225130"/>
  </r>
  <r>
    <n v="461003"/>
    <n v="427037"/>
    <n v="957"/>
    <x v="1"/>
    <x v="5"/>
    <n v="48"/>
    <n v="0"/>
    <n v="909"/>
  </r>
  <r>
    <n v="461005"/>
    <n v="10888208"/>
    <n v="3444484"/>
    <x v="0"/>
    <x v="0"/>
    <n v="590900"/>
    <n v="0"/>
    <n v="2853584"/>
  </r>
  <r>
    <n v="461013"/>
    <n v="8120154"/>
    <n v="2183870"/>
    <x v="1"/>
    <x v="5"/>
    <n v="6115"/>
    <n v="0"/>
    <n v="2177755"/>
  </r>
  <r>
    <n v="461016"/>
    <n v="8606014"/>
    <n v="120000"/>
    <x v="1"/>
    <x v="4"/>
    <n v="0"/>
    <n v="0"/>
    <n v="120000"/>
  </r>
  <r>
    <n v="461018"/>
    <n v="9106967"/>
    <n v="2115263"/>
    <x v="1"/>
    <x v="3"/>
    <n v="865435"/>
    <n v="0"/>
    <n v="1249828"/>
  </r>
  <r>
    <n v="461019"/>
    <n v="3379681"/>
    <n v="30704"/>
    <x v="2"/>
    <x v="5"/>
    <n v="4236"/>
    <n v="0"/>
    <n v="26468"/>
  </r>
  <r>
    <n v="461023"/>
    <n v="2077967"/>
    <n v="1028"/>
    <x v="1"/>
    <x v="5"/>
    <n v="103"/>
    <n v="0"/>
    <n v="925"/>
  </r>
  <r>
    <n v="461024"/>
    <n v="687501"/>
    <n v="42094"/>
    <x v="1"/>
    <x v="5"/>
    <n v="4913"/>
    <n v="0"/>
    <n v="37181"/>
  </r>
  <r>
    <n v="461027"/>
    <n v="16142280"/>
    <n v="53010"/>
    <x v="1"/>
    <x v="4"/>
    <n v="53010"/>
    <n v="0"/>
    <n v="0"/>
  </r>
  <r>
    <n v="461028"/>
    <n v="1004702"/>
    <n v="3960"/>
    <x v="1"/>
    <x v="5"/>
    <n v="396"/>
    <n v="0"/>
    <n v="3564"/>
  </r>
  <r>
    <n v="461032"/>
    <n v="1837195"/>
    <n v="41160"/>
    <x v="1"/>
    <x v="5"/>
    <n v="5976"/>
    <n v="0"/>
    <n v="35184"/>
  </r>
  <r>
    <n v="461033"/>
    <n v="4021209"/>
    <n v="2855634"/>
    <x v="1"/>
    <x v="3"/>
    <n v="25659"/>
    <n v="0"/>
    <n v="2829975"/>
  </r>
  <r>
    <n v="461062"/>
    <n v="504027"/>
    <n v="504027"/>
    <x v="1"/>
    <x v="5"/>
    <n v="92094"/>
    <n v="0"/>
    <n v="411933"/>
  </r>
  <r>
    <n v="461144"/>
    <n v="1690239"/>
    <n v="63595"/>
    <x v="1"/>
    <x v="5"/>
    <n v="15863"/>
    <n v="0"/>
    <n v="47732"/>
  </r>
  <r>
    <n v="461152"/>
    <n v="2910787"/>
    <n v="1602713"/>
    <x v="1"/>
    <x v="3"/>
    <n v="0"/>
    <n v="0"/>
    <n v="1602713"/>
  </r>
  <r>
    <n v="461171"/>
    <n v="1516323"/>
    <n v="10080"/>
    <x v="1"/>
    <x v="5"/>
    <n v="1008"/>
    <n v="0"/>
    <n v="9072"/>
  </r>
  <r>
    <n v="461173"/>
    <n v="2971651"/>
    <n v="42345"/>
    <x v="1"/>
    <x v="5"/>
    <n v="6094"/>
    <n v="0"/>
    <n v="36251"/>
  </r>
  <r>
    <n v="461199"/>
    <n v="3088254"/>
    <n v="1500000"/>
    <x v="1"/>
    <x v="3"/>
    <n v="1500000"/>
    <n v="0"/>
    <n v="0"/>
  </r>
  <r>
    <n v="461241"/>
    <n v="311220"/>
    <n v="31100"/>
    <x v="2"/>
    <x v="5"/>
    <n v="31100"/>
    <n v="0"/>
    <n v="0"/>
  </r>
  <r>
    <n v="461283"/>
    <n v="1200000"/>
    <n v="899391"/>
    <x v="1"/>
    <x v="3"/>
    <n v="0"/>
    <n v="0"/>
    <n v="899391"/>
  </r>
  <r>
    <n v="461288"/>
    <n v="394372"/>
    <n v="2160"/>
    <x v="1"/>
    <x v="5"/>
    <n v="648"/>
    <n v="0"/>
    <n v="1512"/>
  </r>
  <r>
    <n v="461295"/>
    <n v="103500"/>
    <n v="103500"/>
    <x v="1"/>
    <x v="3"/>
    <n v="0"/>
    <n v="0"/>
    <n v="103500"/>
  </r>
  <r>
    <n v="461332"/>
    <n v="38985882"/>
    <n v="381790"/>
    <x v="1"/>
    <x v="4"/>
    <n v="862990"/>
    <n v="0"/>
    <n v="-481200"/>
  </r>
  <r>
    <n v="461333"/>
    <n v="579431"/>
    <n v="133643"/>
    <x v="1"/>
    <x v="4"/>
    <n v="1268"/>
    <n v="0"/>
    <n v="132375"/>
  </r>
  <r>
    <n v="461334"/>
    <n v="816368"/>
    <n v="364140"/>
    <x v="1"/>
    <x v="4"/>
    <n v="294"/>
    <n v="0"/>
    <n v="363846"/>
  </r>
  <r>
    <n v="461337"/>
    <n v="14977749"/>
    <n v="3165972"/>
    <x v="1"/>
    <x v="5"/>
    <n v="1485962"/>
    <n v="0"/>
    <n v="1680010"/>
  </r>
  <r>
    <n v="461338"/>
    <n v="18960630"/>
    <n v="729929"/>
    <x v="1"/>
    <x v="5"/>
    <n v="170244"/>
    <n v="0"/>
    <n v="559685"/>
  </r>
  <r>
    <n v="461339"/>
    <n v="4256818"/>
    <n v="721296"/>
    <x v="1"/>
    <x v="3"/>
    <n v="191321"/>
    <n v="0"/>
    <n v="529975"/>
  </r>
  <r>
    <n v="461343"/>
    <n v="3168127"/>
    <n v="231348"/>
    <x v="1"/>
    <x v="3"/>
    <n v="231348"/>
    <n v="0"/>
    <n v="0"/>
  </r>
  <r>
    <n v="461395"/>
    <n v="2583727"/>
    <n v="1548262"/>
    <x v="1"/>
    <x v="3"/>
    <n v="0"/>
    <n v="0"/>
    <n v="1548262"/>
  </r>
  <r>
    <n v="461405"/>
    <n v="2602502"/>
    <n v="2057501"/>
    <x v="1"/>
    <x v="3"/>
    <n v="0"/>
    <n v="0"/>
    <n v="2057501"/>
  </r>
  <r>
    <n v="461412"/>
    <n v="1446951"/>
    <n v="86175"/>
    <x v="1"/>
    <x v="3"/>
    <n v="0"/>
    <n v="0"/>
    <n v="86175"/>
  </r>
  <r>
    <n v="461431"/>
    <n v="1760000"/>
    <n v="700000"/>
    <x v="1"/>
    <x v="3"/>
    <n v="0"/>
    <n v="0"/>
    <n v="700000"/>
  </r>
  <r>
    <n v="461432"/>
    <n v="1544013"/>
    <n v="24905"/>
    <x v="1"/>
    <x v="3"/>
    <n v="24905"/>
    <n v="0"/>
    <n v="0"/>
  </r>
  <r>
    <n v="461436"/>
    <n v="135500"/>
    <n v="129500"/>
    <x v="1"/>
    <x v="3"/>
    <n v="0"/>
    <n v="0"/>
    <n v="129500"/>
  </r>
  <r>
    <n v="461438"/>
    <n v="1522841"/>
    <n v="155145"/>
    <x v="1"/>
    <x v="5"/>
    <n v="153822"/>
    <n v="0"/>
    <n v="1323"/>
  </r>
  <r>
    <n v="461445"/>
    <n v="1062301"/>
    <n v="38484"/>
    <x v="1"/>
    <x v="3"/>
    <n v="38484"/>
    <n v="0"/>
    <n v="0"/>
  </r>
  <r>
    <n v="461453"/>
    <n v="517464"/>
    <n v="3232"/>
    <x v="2"/>
    <x v="5"/>
    <n v="323"/>
    <n v="0"/>
    <n v="2909"/>
  </r>
  <r>
    <n v="461455"/>
    <n v="135500"/>
    <n v="129500"/>
    <x v="1"/>
    <x v="3"/>
    <n v="0"/>
    <n v="0"/>
    <n v="129500"/>
  </r>
  <r>
    <n v="461456"/>
    <n v="135500"/>
    <n v="129500"/>
    <x v="1"/>
    <x v="3"/>
    <n v="0"/>
    <n v="0"/>
    <n v="129500"/>
  </r>
  <r>
    <n v="461463"/>
    <n v="2750171"/>
    <n v="34867"/>
    <x v="1"/>
    <x v="3"/>
    <n v="34867"/>
    <n v="0"/>
    <n v="0"/>
  </r>
  <r>
    <n v="461472"/>
    <n v="2042460"/>
    <n v="1014370"/>
    <x v="1"/>
    <x v="4"/>
    <n v="1014370"/>
    <n v="0"/>
    <n v="0"/>
  </r>
  <r>
    <n v="461475"/>
    <n v="28841599"/>
    <n v="155500"/>
    <x v="1"/>
    <x v="4"/>
    <n v="155500"/>
    <n v="0"/>
    <n v="0"/>
  </r>
  <r>
    <n v="461508"/>
    <n v="27744472"/>
    <n v="11052480"/>
    <x v="0"/>
    <x v="2"/>
    <n v="2100000"/>
    <n v="25644472"/>
    <n v="8952480"/>
  </r>
  <r>
    <n v="461543"/>
    <n v="2857449"/>
    <n v="200782"/>
    <x v="1"/>
    <x v="4"/>
    <n v="200782"/>
    <n v="0"/>
    <n v="0"/>
  </r>
  <r>
    <n v="461545"/>
    <n v="1829458"/>
    <n v="144593"/>
    <x v="1"/>
    <x v="5"/>
    <n v="133745"/>
    <n v="0"/>
    <n v="10848"/>
  </r>
  <r>
    <n v="461547"/>
    <n v="3681323"/>
    <n v="191800"/>
    <x v="1"/>
    <x v="4"/>
    <n v="191800"/>
    <n v="0"/>
    <n v="0"/>
  </r>
  <r>
    <n v="461548"/>
    <n v="800850"/>
    <n v="600638"/>
    <x v="1"/>
    <x v="3"/>
    <n v="0"/>
    <n v="0"/>
    <n v="600638"/>
  </r>
  <r>
    <n v="461549"/>
    <n v="636144"/>
    <n v="957"/>
    <x v="1"/>
    <x v="5"/>
    <n v="48"/>
    <n v="0"/>
    <n v="909"/>
  </r>
  <r>
    <n v="461550"/>
    <n v="736050"/>
    <n v="1470"/>
    <x v="1"/>
    <x v="5"/>
    <n v="147"/>
    <n v="0"/>
    <n v="1323"/>
  </r>
  <r>
    <n v="461571"/>
    <n v="517464"/>
    <n v="2297"/>
    <x v="2"/>
    <x v="5"/>
    <n v="230"/>
    <n v="0"/>
    <n v="2067"/>
  </r>
  <r>
    <n v="461582"/>
    <n v="2583727"/>
    <n v="2045179"/>
    <x v="1"/>
    <x v="3"/>
    <n v="0"/>
    <n v="0"/>
    <n v="2045179"/>
  </r>
  <r>
    <n v="461587"/>
    <n v="1200000"/>
    <n v="899391"/>
    <x v="1"/>
    <x v="3"/>
    <n v="0"/>
    <n v="0"/>
    <n v="899391"/>
  </r>
  <r>
    <n v="461594"/>
    <n v="177961"/>
    <n v="156961"/>
    <x v="1"/>
    <x v="3"/>
    <n v="156961"/>
    <n v="0"/>
    <n v="0"/>
  </r>
  <r>
    <n v="461605"/>
    <n v="2115299"/>
    <n v="107660"/>
    <x v="1"/>
    <x v="4"/>
    <n v="107660"/>
    <n v="0"/>
    <n v="0"/>
  </r>
  <r>
    <n v="461632"/>
    <n v="800850"/>
    <n v="600638"/>
    <x v="1"/>
    <x v="3"/>
    <n v="0"/>
    <n v="0"/>
    <n v="600638"/>
  </r>
  <r>
    <n v="461636"/>
    <n v="1200000"/>
    <n v="899391"/>
    <x v="1"/>
    <x v="3"/>
    <n v="0"/>
    <n v="0"/>
    <n v="899391"/>
  </r>
  <r>
    <n v="461641"/>
    <n v="800850"/>
    <n v="600638"/>
    <x v="1"/>
    <x v="3"/>
    <n v="0"/>
    <n v="0"/>
    <n v="600638"/>
  </r>
  <r>
    <n v="461647"/>
    <n v="1200000"/>
    <n v="899391"/>
    <x v="1"/>
    <x v="3"/>
    <n v="0"/>
    <n v="0"/>
    <n v="899391"/>
  </r>
  <r>
    <n v="461649"/>
    <n v="2078848"/>
    <n v="1107256"/>
    <x v="1"/>
    <x v="3"/>
    <n v="290071"/>
    <n v="0"/>
    <n v="817185"/>
  </r>
  <r>
    <n v="461654"/>
    <n v="4660252"/>
    <n v="3435575"/>
    <x v="1"/>
    <x v="3"/>
    <n v="56756"/>
    <n v="0"/>
    <n v="3378819"/>
  </r>
  <r>
    <n v="461655"/>
    <n v="2102899"/>
    <n v="168699"/>
    <x v="1"/>
    <x v="4"/>
    <n v="168699"/>
    <n v="0"/>
    <n v="0"/>
  </r>
  <r>
    <n v="461670"/>
    <n v="41986612"/>
    <n v="10143520"/>
    <x v="0"/>
    <x v="2"/>
    <n v="1164584"/>
    <n v="40822028"/>
    <n v="8978936"/>
  </r>
  <r>
    <n v="461672"/>
    <n v="37533063"/>
    <n v="15570475"/>
    <x v="1"/>
    <x v="5"/>
    <n v="5047583"/>
    <n v="0"/>
    <n v="10522892"/>
  </r>
  <r>
    <n v="461674"/>
    <n v="122500"/>
    <n v="18500"/>
    <x v="1"/>
    <x v="4"/>
    <n v="18500"/>
    <n v="0"/>
    <n v="0"/>
  </r>
  <r>
    <n v="461706"/>
    <n v="778577"/>
    <n v="159258"/>
    <x v="1"/>
    <x v="3"/>
    <n v="0"/>
    <n v="0"/>
    <n v="159258"/>
  </r>
  <r>
    <n v="461764"/>
    <n v="135500"/>
    <n v="129500"/>
    <x v="1"/>
    <x v="3"/>
    <n v="0"/>
    <n v="0"/>
    <n v="129500"/>
  </r>
  <r>
    <n v="461765"/>
    <n v="135500"/>
    <n v="129500"/>
    <x v="1"/>
    <x v="3"/>
    <n v="0"/>
    <n v="0"/>
    <n v="129500"/>
  </r>
  <r>
    <n v="461784"/>
    <n v="760000"/>
    <n v="700000"/>
    <x v="1"/>
    <x v="3"/>
    <n v="0"/>
    <n v="0"/>
    <n v="700000"/>
  </r>
  <r>
    <n v="461789"/>
    <n v="473933"/>
    <n v="30968"/>
    <x v="2"/>
    <x v="5"/>
    <n v="30968"/>
    <n v="0"/>
    <n v="0"/>
  </r>
  <r>
    <n v="461805"/>
    <n v="6464400"/>
    <n v="3499789"/>
    <x v="1"/>
    <x v="5"/>
    <n v="2115625"/>
    <n v="0"/>
    <n v="1384164"/>
  </r>
  <r>
    <n v="461806"/>
    <n v="9786669"/>
    <n v="3434060"/>
    <x v="0"/>
    <x v="2"/>
    <n v="1045327"/>
    <n v="8741342"/>
    <n v="2388733"/>
  </r>
  <r>
    <n v="461820"/>
    <n v="770400"/>
    <n v="4500"/>
    <x v="1"/>
    <x v="4"/>
    <n v="4500"/>
    <n v="0"/>
    <n v="0"/>
  </r>
  <r>
    <n v="461825"/>
    <n v="1320857"/>
    <n v="35362"/>
    <x v="1"/>
    <x v="5"/>
    <n v="24236"/>
    <n v="0"/>
    <n v="11126"/>
  </r>
  <r>
    <n v="461827"/>
    <n v="553333"/>
    <n v="14078"/>
    <x v="1"/>
    <x v="4"/>
    <n v="14078"/>
    <n v="0"/>
    <n v="0"/>
  </r>
  <r>
    <n v="461828"/>
    <n v="832436"/>
    <n v="37200"/>
    <x v="1"/>
    <x v="5"/>
    <n v="0"/>
    <n v="0"/>
    <n v="37200"/>
  </r>
  <r>
    <n v="461839"/>
    <n v="1362139"/>
    <n v="1362139"/>
    <x v="1"/>
    <x v="5"/>
    <n v="6472"/>
    <n v="0"/>
    <n v="1355667"/>
  </r>
  <r>
    <n v="461846"/>
    <n v="2194154"/>
    <n v="893520"/>
    <x v="1"/>
    <x v="3"/>
    <n v="0"/>
    <n v="0"/>
    <n v="893520"/>
  </r>
  <r>
    <n v="461847"/>
    <n v="1972811"/>
    <n v="1421452"/>
    <x v="1"/>
    <x v="3"/>
    <n v="0"/>
    <n v="0"/>
    <n v="1421452"/>
  </r>
  <r>
    <n v="461852"/>
    <n v="144909560"/>
    <n v="18222645"/>
    <x v="0"/>
    <x v="2"/>
    <n v="2200190"/>
    <n v="142709370"/>
    <n v="16022455"/>
  </r>
  <r>
    <n v="461859"/>
    <n v="3030735"/>
    <n v="165395"/>
    <x v="1"/>
    <x v="5"/>
    <n v="5580"/>
    <n v="0"/>
    <n v="159815"/>
  </r>
  <r>
    <n v="461867"/>
    <n v="1200000"/>
    <n v="899391"/>
    <x v="1"/>
    <x v="3"/>
    <n v="0"/>
    <n v="0"/>
    <n v="899391"/>
  </r>
  <r>
    <n v="461868"/>
    <n v="1200000"/>
    <n v="899391"/>
    <x v="1"/>
    <x v="3"/>
    <n v="0"/>
    <n v="0"/>
    <n v="899391"/>
  </r>
  <r>
    <n v="461875"/>
    <n v="6265684"/>
    <n v="3295169"/>
    <x v="1"/>
    <x v="5"/>
    <n v="400000"/>
    <n v="0"/>
    <n v="2895169"/>
  </r>
  <r>
    <n v="461882"/>
    <n v="2390423"/>
    <n v="60520"/>
    <x v="1"/>
    <x v="5"/>
    <n v="220"/>
    <n v="0"/>
    <n v="60300"/>
  </r>
  <r>
    <n v="461888"/>
    <n v="850000"/>
    <n v="850000"/>
    <x v="1"/>
    <x v="3"/>
    <n v="0"/>
    <n v="0"/>
    <n v="850000"/>
  </r>
  <r>
    <n v="461900"/>
    <n v="122500"/>
    <n v="4500"/>
    <x v="1"/>
    <x v="4"/>
    <n v="4500"/>
    <n v="0"/>
    <n v="0"/>
  </r>
  <r>
    <n v="461901"/>
    <n v="2233353"/>
    <n v="48073"/>
    <x v="1"/>
    <x v="5"/>
    <n v="7672"/>
    <n v="0"/>
    <n v="40401"/>
  </r>
  <r>
    <n v="461916"/>
    <n v="400000"/>
    <n v="268902"/>
    <x v="1"/>
    <x v="5"/>
    <n v="53780"/>
    <n v="0"/>
    <n v="215122"/>
  </r>
  <r>
    <n v="461921"/>
    <n v="11344130"/>
    <n v="4011571"/>
    <x v="1"/>
    <x v="5"/>
    <n v="1722884"/>
    <n v="0"/>
    <n v="2288687"/>
  </r>
  <r>
    <n v="461922"/>
    <n v="20666393"/>
    <n v="6313560"/>
    <x v="1"/>
    <x v="5"/>
    <n v="1381768"/>
    <n v="0"/>
    <n v="4931792"/>
  </r>
  <r>
    <n v="461948"/>
    <n v="61194367"/>
    <n v="28052969"/>
    <x v="1"/>
    <x v="3"/>
    <n v="87230"/>
    <n v="0"/>
    <n v="27965739"/>
  </r>
  <r>
    <n v="461952"/>
    <n v="2381609"/>
    <n v="245594"/>
    <x v="2"/>
    <x v="5"/>
    <n v="1476"/>
    <n v="0"/>
    <n v="244118"/>
  </r>
  <r>
    <n v="461953"/>
    <n v="1333378"/>
    <n v="1066883"/>
    <x v="1"/>
    <x v="3"/>
    <n v="173706"/>
    <n v="0"/>
    <n v="893177"/>
  </r>
  <r>
    <n v="461973"/>
    <n v="135500"/>
    <n v="129500"/>
    <x v="1"/>
    <x v="3"/>
    <n v="0"/>
    <n v="0"/>
    <n v="129500"/>
  </r>
  <r>
    <n v="461974"/>
    <n v="135500"/>
    <n v="129500"/>
    <x v="1"/>
    <x v="3"/>
    <n v="0"/>
    <n v="0"/>
    <n v="129500"/>
  </r>
  <r>
    <n v="461976"/>
    <n v="135500"/>
    <n v="129500"/>
    <x v="1"/>
    <x v="3"/>
    <n v="0"/>
    <n v="0"/>
    <n v="129500"/>
  </r>
  <r>
    <n v="461977"/>
    <n v="135500"/>
    <n v="129500"/>
    <x v="1"/>
    <x v="3"/>
    <n v="0"/>
    <n v="0"/>
    <n v="129500"/>
  </r>
  <r>
    <n v="461980"/>
    <n v="40119384"/>
    <n v="1632114"/>
    <x v="2"/>
    <x v="5"/>
    <n v="184548"/>
    <n v="0"/>
    <n v="1447566"/>
  </r>
  <r>
    <n v="461985"/>
    <n v="9344141"/>
    <n v="171241"/>
    <x v="1"/>
    <x v="5"/>
    <n v="17699"/>
    <n v="0"/>
    <n v="153542"/>
  </r>
  <r>
    <n v="462001"/>
    <n v="770305"/>
    <n v="15178"/>
    <x v="1"/>
    <x v="5"/>
    <n v="2020"/>
    <n v="0"/>
    <n v="13158"/>
  </r>
  <r>
    <n v="462002"/>
    <n v="5244037"/>
    <n v="296397"/>
    <x v="1"/>
    <x v="5"/>
    <n v="22520"/>
    <n v="0"/>
    <n v="273877"/>
  </r>
  <r>
    <n v="462003"/>
    <n v="6058628"/>
    <n v="2443784"/>
    <x v="1"/>
    <x v="5"/>
    <n v="1131830"/>
    <n v="0"/>
    <n v="1311954"/>
  </r>
  <r>
    <n v="462006"/>
    <n v="23897002"/>
    <n v="2292000"/>
    <x v="0"/>
    <x v="2"/>
    <n v="1148980"/>
    <n v="22748022"/>
    <n v="1143020"/>
  </r>
  <r>
    <n v="462012"/>
    <n v="1852122"/>
    <n v="1297200"/>
    <x v="1"/>
    <x v="5"/>
    <n v="1100000"/>
    <n v="0"/>
    <n v="197200"/>
  </r>
  <r>
    <n v="462015"/>
    <n v="995796"/>
    <n v="10500"/>
    <x v="1"/>
    <x v="4"/>
    <n v="10500"/>
    <n v="0"/>
    <n v="0"/>
  </r>
  <r>
    <n v="462029"/>
    <n v="65000"/>
    <n v="4500"/>
    <x v="1"/>
    <x v="3"/>
    <n v="0"/>
    <n v="0"/>
    <n v="4500"/>
  </r>
  <r>
    <n v="462031"/>
    <n v="50117173"/>
    <n v="3360000"/>
    <x v="0"/>
    <x v="2"/>
    <n v="0"/>
    <n v="50117173"/>
    <n v="3360000"/>
  </r>
  <r>
    <n v="462044"/>
    <n v="74086075"/>
    <n v="16175320"/>
    <x v="0"/>
    <x v="2"/>
    <n v="2278894"/>
    <n v="71807181"/>
    <n v="13896426"/>
  </r>
  <r>
    <n v="462045"/>
    <n v="977842"/>
    <n v="112500"/>
    <x v="1"/>
    <x v="3"/>
    <n v="0"/>
    <n v="0"/>
    <n v="112500"/>
  </r>
  <r>
    <n v="462047"/>
    <n v="9729706"/>
    <n v="1110100"/>
    <x v="0"/>
    <x v="2"/>
    <n v="490309"/>
    <n v="9239397"/>
    <n v="619791"/>
  </r>
  <r>
    <n v="462055"/>
    <n v="6663757"/>
    <n v="2387040"/>
    <x v="0"/>
    <x v="2"/>
    <n v="1179098"/>
    <n v="5484659"/>
    <n v="1207942"/>
  </r>
  <r>
    <n v="462056"/>
    <n v="13150575"/>
    <n v="2389644"/>
    <x v="1"/>
    <x v="5"/>
    <n v="704587"/>
    <n v="0"/>
    <n v="1685057"/>
  </r>
  <r>
    <n v="462074"/>
    <n v="9395547"/>
    <n v="3010127"/>
    <x v="0"/>
    <x v="2"/>
    <n v="1154557"/>
    <n v="8240990"/>
    <n v="1855570"/>
  </r>
  <r>
    <n v="462101"/>
    <n v="1200000"/>
    <n v="899391"/>
    <x v="1"/>
    <x v="3"/>
    <n v="0"/>
    <n v="0"/>
    <n v="899391"/>
  </r>
  <r>
    <n v="462114"/>
    <n v="400425"/>
    <n v="300319"/>
    <x v="1"/>
    <x v="3"/>
    <n v="0"/>
    <n v="0"/>
    <n v="300319"/>
  </r>
  <r>
    <n v="462118"/>
    <n v="64582044"/>
    <n v="12621600"/>
    <x v="0"/>
    <x v="2"/>
    <n v="2200000"/>
    <n v="62382044"/>
    <n v="10421600"/>
  </r>
  <r>
    <n v="462119"/>
    <n v="1200000"/>
    <n v="899391"/>
    <x v="1"/>
    <x v="3"/>
    <n v="0"/>
    <n v="0"/>
    <n v="899391"/>
  </r>
  <r>
    <n v="462123"/>
    <n v="1200000"/>
    <n v="899391"/>
    <x v="1"/>
    <x v="3"/>
    <n v="0"/>
    <n v="0"/>
    <n v="899391"/>
  </r>
  <r>
    <n v="462124"/>
    <n v="5617535"/>
    <n v="19600"/>
    <x v="1"/>
    <x v="4"/>
    <n v="19600"/>
    <n v="0"/>
    <n v="0"/>
  </r>
  <r>
    <n v="462130"/>
    <n v="1200000"/>
    <n v="899391"/>
    <x v="1"/>
    <x v="3"/>
    <n v="0"/>
    <n v="0"/>
    <n v="899391"/>
  </r>
  <r>
    <n v="462131"/>
    <n v="2016741"/>
    <n v="39650"/>
    <x v="1"/>
    <x v="5"/>
    <n v="1982"/>
    <n v="0"/>
    <n v="37668"/>
  </r>
  <r>
    <n v="462136"/>
    <n v="2957775"/>
    <n v="6066"/>
    <x v="1"/>
    <x v="5"/>
    <n v="1611"/>
    <n v="0"/>
    <n v="4455"/>
  </r>
  <r>
    <n v="462138"/>
    <n v="11289431"/>
    <n v="11289431"/>
    <x v="1"/>
    <x v="5"/>
    <n v="1680899"/>
    <n v="0"/>
    <n v="9608532"/>
  </r>
  <r>
    <n v="462198"/>
    <n v="135500"/>
    <n v="129500"/>
    <x v="1"/>
    <x v="3"/>
    <n v="0"/>
    <n v="0"/>
    <n v="129500"/>
  </r>
  <r>
    <n v="462200"/>
    <n v="135500"/>
    <n v="129500"/>
    <x v="1"/>
    <x v="3"/>
    <n v="0"/>
    <n v="0"/>
    <n v="129500"/>
  </r>
  <r>
    <n v="462201"/>
    <n v="135500"/>
    <n v="129500"/>
    <x v="1"/>
    <x v="3"/>
    <n v="0"/>
    <n v="0"/>
    <n v="129500"/>
  </r>
  <r>
    <n v="462202"/>
    <n v="135500"/>
    <n v="129500"/>
    <x v="1"/>
    <x v="3"/>
    <n v="0"/>
    <n v="0"/>
    <n v="129500"/>
  </r>
  <r>
    <n v="462203"/>
    <n v="135500"/>
    <n v="129500"/>
    <x v="1"/>
    <x v="3"/>
    <n v="0"/>
    <n v="0"/>
    <n v="129500"/>
  </r>
  <r>
    <n v="462204"/>
    <n v="135500"/>
    <n v="129500"/>
    <x v="1"/>
    <x v="3"/>
    <n v="0"/>
    <n v="0"/>
    <n v="129500"/>
  </r>
  <r>
    <n v="462207"/>
    <n v="135500"/>
    <n v="129500"/>
    <x v="1"/>
    <x v="3"/>
    <n v="0"/>
    <n v="0"/>
    <n v="129500"/>
  </r>
  <r>
    <n v="462247"/>
    <n v="1257342"/>
    <n v="4888"/>
    <x v="1"/>
    <x v="5"/>
    <n v="873"/>
    <n v="0"/>
    <n v="4015"/>
  </r>
  <r>
    <n v="462255"/>
    <n v="517464"/>
    <n v="6940"/>
    <x v="2"/>
    <x v="5"/>
    <n v="694"/>
    <n v="0"/>
    <n v="6246"/>
  </r>
  <r>
    <n v="462266"/>
    <n v="2583727"/>
    <n v="1678126"/>
    <x v="1"/>
    <x v="3"/>
    <n v="0"/>
    <n v="0"/>
    <n v="1678126"/>
  </r>
  <r>
    <n v="462279"/>
    <n v="7854941"/>
    <n v="6178880"/>
    <x v="0"/>
    <x v="0"/>
    <n v="0"/>
    <n v="0"/>
    <n v="6178880"/>
  </r>
  <r>
    <n v="462289"/>
    <n v="3159376"/>
    <n v="52278"/>
    <x v="1"/>
    <x v="5"/>
    <n v="9030"/>
    <n v="0"/>
    <n v="43248"/>
  </r>
  <r>
    <n v="462291"/>
    <n v="6511104"/>
    <n v="345653"/>
    <x v="1"/>
    <x v="5"/>
    <n v="31005"/>
    <n v="0"/>
    <n v="314648"/>
  </r>
  <r>
    <n v="462293"/>
    <n v="1206177"/>
    <n v="4882"/>
    <x v="1"/>
    <x v="5"/>
    <n v="932"/>
    <n v="0"/>
    <n v="3950"/>
  </r>
  <r>
    <n v="462298"/>
    <n v="135500"/>
    <n v="129500"/>
    <x v="1"/>
    <x v="3"/>
    <n v="0"/>
    <n v="0"/>
    <n v="129500"/>
  </r>
  <r>
    <n v="462299"/>
    <n v="135500"/>
    <n v="129500"/>
    <x v="1"/>
    <x v="3"/>
    <n v="0"/>
    <n v="0"/>
    <n v="129500"/>
  </r>
  <r>
    <n v="462300"/>
    <n v="135500"/>
    <n v="129500"/>
    <x v="1"/>
    <x v="3"/>
    <n v="0"/>
    <n v="0"/>
    <n v="129500"/>
  </r>
  <r>
    <n v="462302"/>
    <n v="135500"/>
    <n v="129500"/>
    <x v="1"/>
    <x v="3"/>
    <n v="0"/>
    <n v="0"/>
    <n v="129500"/>
  </r>
  <r>
    <n v="462303"/>
    <n v="135500"/>
    <n v="129500"/>
    <x v="1"/>
    <x v="3"/>
    <n v="0"/>
    <n v="0"/>
    <n v="129500"/>
  </r>
  <r>
    <n v="462304"/>
    <n v="135500"/>
    <n v="129500"/>
    <x v="1"/>
    <x v="3"/>
    <n v="0"/>
    <n v="0"/>
    <n v="129500"/>
  </r>
  <r>
    <n v="462305"/>
    <n v="135500"/>
    <n v="129500"/>
    <x v="1"/>
    <x v="3"/>
    <n v="0"/>
    <n v="0"/>
    <n v="129500"/>
  </r>
  <r>
    <n v="462306"/>
    <n v="135500"/>
    <n v="129500"/>
    <x v="1"/>
    <x v="3"/>
    <n v="0"/>
    <n v="0"/>
    <n v="129500"/>
  </r>
  <r>
    <n v="462307"/>
    <n v="135500"/>
    <n v="129500"/>
    <x v="1"/>
    <x v="3"/>
    <n v="0"/>
    <n v="0"/>
    <n v="129500"/>
  </r>
  <r>
    <n v="462341"/>
    <n v="71193478"/>
    <n v="9611503"/>
    <x v="1"/>
    <x v="5"/>
    <n v="1373487"/>
    <n v="0"/>
    <n v="8238016"/>
  </r>
  <r>
    <n v="462345"/>
    <n v="3245164"/>
    <n v="4904346"/>
    <x v="1"/>
    <x v="0"/>
    <n v="67078"/>
    <n v="0"/>
    <n v="4837268"/>
  </r>
  <r>
    <n v="462353"/>
    <n v="5660814"/>
    <n v="97508"/>
    <x v="1"/>
    <x v="5"/>
    <n v="25361"/>
    <n v="0"/>
    <n v="72147"/>
  </r>
  <r>
    <n v="462387"/>
    <n v="6019074"/>
    <n v="2497388"/>
    <x v="1"/>
    <x v="5"/>
    <n v="2310497"/>
    <n v="0"/>
    <n v="186891"/>
  </r>
  <r>
    <n v="462431"/>
    <n v="1505483"/>
    <n v="487052"/>
    <x v="1"/>
    <x v="3"/>
    <n v="0"/>
    <n v="0"/>
    <n v="487052"/>
  </r>
  <r>
    <n v="462478"/>
    <n v="14569658"/>
    <n v="3589383"/>
    <x v="1"/>
    <x v="5"/>
    <n v="196683"/>
    <n v="0"/>
    <n v="3392700"/>
  </r>
  <r>
    <n v="462480"/>
    <n v="2254643"/>
    <n v="782234"/>
    <x v="1"/>
    <x v="3"/>
    <n v="0"/>
    <n v="0"/>
    <n v="782234"/>
  </r>
  <r>
    <n v="462496"/>
    <n v="5706867"/>
    <n v="266648"/>
    <x v="1"/>
    <x v="5"/>
    <n v="106210"/>
    <n v="0"/>
    <n v="160438"/>
  </r>
  <r>
    <n v="462499"/>
    <n v="89052286"/>
    <n v="29122615"/>
    <x v="1"/>
    <x v="5"/>
    <n v="3688308"/>
    <n v="0"/>
    <n v="25434307"/>
  </r>
  <r>
    <n v="462501"/>
    <n v="87702"/>
    <n v="87702"/>
    <x v="1"/>
    <x v="5"/>
    <n v="87702"/>
    <n v="0"/>
    <n v="0"/>
  </r>
  <r>
    <n v="462519"/>
    <n v="352940"/>
    <n v="71190"/>
    <x v="1"/>
    <x v="4"/>
    <n v="49833"/>
    <n v="0"/>
    <n v="21357"/>
  </r>
  <r>
    <n v="462572"/>
    <n v="3681924"/>
    <n v="99934"/>
    <x v="1"/>
    <x v="4"/>
    <n v="99934"/>
    <n v="0"/>
    <n v="0"/>
  </r>
  <r>
    <n v="462573"/>
    <n v="3723927"/>
    <n v="526740"/>
    <x v="0"/>
    <x v="0"/>
    <n v="0"/>
    <n v="0"/>
    <n v="526740"/>
  </r>
  <r>
    <n v="462580"/>
    <n v="5700910"/>
    <n v="25600"/>
    <x v="1"/>
    <x v="4"/>
    <n v="0"/>
    <n v="0"/>
    <n v="25600"/>
  </r>
  <r>
    <n v="462608"/>
    <n v="19181448"/>
    <n v="4180080"/>
    <x v="1"/>
    <x v="5"/>
    <n v="1112354"/>
    <n v="0"/>
    <n v="3067726"/>
  </r>
  <r>
    <n v="462611"/>
    <n v="3933438"/>
    <n v="125984"/>
    <x v="0"/>
    <x v="0"/>
    <n v="0"/>
    <n v="0"/>
    <n v="125984"/>
  </r>
  <r>
    <n v="462621"/>
    <n v="2583727"/>
    <n v="1683727"/>
    <x v="1"/>
    <x v="3"/>
    <n v="0"/>
    <n v="0"/>
    <n v="1683727"/>
  </r>
  <r>
    <n v="462630"/>
    <n v="66582088"/>
    <n v="17500280"/>
    <x v="0"/>
    <x v="2"/>
    <n v="2375126"/>
    <n v="64206962"/>
    <n v="15125154"/>
  </r>
  <r>
    <n v="462637"/>
    <n v="11524195"/>
    <n v="3292100"/>
    <x v="0"/>
    <x v="2"/>
    <n v="1081445"/>
    <n v="10442750"/>
    <n v="2210655"/>
  </r>
  <r>
    <n v="462640"/>
    <n v="7731211"/>
    <n v="553600"/>
    <x v="0"/>
    <x v="2"/>
    <n v="249120"/>
    <n v="7482091"/>
    <n v="304480"/>
  </r>
  <r>
    <n v="462641"/>
    <n v="25798378"/>
    <n v="5752314"/>
    <x v="1"/>
    <x v="5"/>
    <n v="3233248"/>
    <n v="0"/>
    <n v="2519066"/>
  </r>
  <r>
    <n v="462642"/>
    <n v="15044581"/>
    <n v="324509"/>
    <x v="1"/>
    <x v="5"/>
    <n v="37067"/>
    <n v="0"/>
    <n v="287442"/>
  </r>
  <r>
    <n v="462645"/>
    <n v="3503791"/>
    <n v="6845"/>
    <x v="1"/>
    <x v="5"/>
    <n v="684"/>
    <n v="0"/>
    <n v="6161"/>
  </r>
  <r>
    <n v="462646"/>
    <n v="62489281"/>
    <n v="4774080"/>
    <x v="0"/>
    <x v="2"/>
    <n v="1048336"/>
    <n v="61440945"/>
    <n v="3725744"/>
  </r>
  <r>
    <n v="462648"/>
    <n v="9597411"/>
    <n v="257644"/>
    <x v="1"/>
    <x v="4"/>
    <n v="257644"/>
    <n v="0"/>
    <n v="0"/>
  </r>
  <r>
    <n v="462658"/>
    <n v="1200000"/>
    <n v="899391"/>
    <x v="1"/>
    <x v="3"/>
    <n v="0"/>
    <n v="0"/>
    <n v="899391"/>
  </r>
  <r>
    <n v="462665"/>
    <n v="6091487"/>
    <n v="755060"/>
    <x v="2"/>
    <x v="5"/>
    <n v="31450"/>
    <n v="0"/>
    <n v="723610"/>
  </r>
  <r>
    <n v="462668"/>
    <n v="6657297"/>
    <n v="2865819"/>
    <x v="2"/>
    <x v="5"/>
    <n v="1065435"/>
    <n v="0"/>
    <n v="1800384"/>
  </r>
  <r>
    <n v="462674"/>
    <n v="7612689"/>
    <n v="112300"/>
    <x v="1"/>
    <x v="0"/>
    <n v="4492"/>
    <n v="0"/>
    <n v="107808"/>
  </r>
  <r>
    <n v="462675"/>
    <n v="13485945"/>
    <n v="3978400"/>
    <x v="2"/>
    <x v="2"/>
    <n v="1290280"/>
    <n v="12195665"/>
    <n v="2688120"/>
  </r>
  <r>
    <n v="462678"/>
    <n v="6106862"/>
    <n v="406308"/>
    <x v="1"/>
    <x v="5"/>
    <n v="26478"/>
    <n v="0"/>
    <n v="379830"/>
  </r>
  <r>
    <n v="462692"/>
    <n v="2065489"/>
    <n v="545600"/>
    <x v="2"/>
    <x v="2"/>
    <n v="245520"/>
    <n v="1819969"/>
    <n v="300080"/>
  </r>
  <r>
    <n v="462707"/>
    <n v="17596637"/>
    <n v="4716640"/>
    <x v="0"/>
    <x v="2"/>
    <n v="1022488"/>
    <n v="16574149"/>
    <n v="3694152"/>
  </r>
  <r>
    <n v="462715"/>
    <n v="6589872"/>
    <n v="720859"/>
    <x v="1"/>
    <x v="5"/>
    <n v="635832"/>
    <n v="0"/>
    <n v="85027"/>
  </r>
  <r>
    <n v="462716"/>
    <n v="1740283"/>
    <n v="66706"/>
    <x v="1"/>
    <x v="5"/>
    <n v="9290"/>
    <n v="0"/>
    <n v="57416"/>
  </r>
  <r>
    <n v="462724"/>
    <n v="1838427"/>
    <n v="1777963"/>
    <x v="1"/>
    <x v="5"/>
    <n v="16804"/>
    <n v="0"/>
    <n v="1761159"/>
  </r>
  <r>
    <n v="462728"/>
    <n v="1090597"/>
    <n v="17933"/>
    <x v="1"/>
    <x v="5"/>
    <n v="1793"/>
    <n v="0"/>
    <n v="16140"/>
  </r>
  <r>
    <n v="462749"/>
    <n v="3846937"/>
    <n v="382828"/>
    <x v="1"/>
    <x v="3"/>
    <n v="44829"/>
    <n v="0"/>
    <n v="337999"/>
  </r>
  <r>
    <n v="462750"/>
    <n v="1496985"/>
    <n v="317005"/>
    <x v="1"/>
    <x v="3"/>
    <n v="24905"/>
    <n v="0"/>
    <n v="292100"/>
  </r>
  <r>
    <n v="462751"/>
    <n v="539989"/>
    <n v="5452"/>
    <x v="1"/>
    <x v="5"/>
    <n v="545"/>
    <n v="0"/>
    <n v="4907"/>
  </r>
  <r>
    <n v="462786"/>
    <n v="60319753"/>
    <n v="15913600"/>
    <x v="0"/>
    <x v="2"/>
    <n v="2161120"/>
    <n v="58158633"/>
    <n v="13752480"/>
  </r>
  <r>
    <n v="462790"/>
    <n v="122128429"/>
    <n v="31959130"/>
    <x v="1"/>
    <x v="5"/>
    <n v="6920953"/>
    <n v="0"/>
    <n v="25038177"/>
  </r>
  <r>
    <n v="462794"/>
    <n v="25246875"/>
    <n v="8779760"/>
    <x v="0"/>
    <x v="2"/>
    <n v="1450892"/>
    <n v="23795983"/>
    <n v="7328868"/>
  </r>
  <r>
    <n v="462807"/>
    <n v="850000"/>
    <n v="850000"/>
    <x v="1"/>
    <x v="3"/>
    <n v="0"/>
    <n v="0"/>
    <n v="850000"/>
  </r>
  <r>
    <n v="462808"/>
    <n v="21832133"/>
    <n v="4590511"/>
    <x v="1"/>
    <x v="5"/>
    <n v="1452976"/>
    <n v="0"/>
    <n v="3137535"/>
  </r>
  <r>
    <n v="462816"/>
    <n v="105840"/>
    <n v="5439"/>
    <x v="1"/>
    <x v="5"/>
    <n v="0"/>
    <n v="0"/>
    <n v="5439"/>
  </r>
  <r>
    <n v="462818"/>
    <n v="1933108"/>
    <n v="205412"/>
    <x v="2"/>
    <x v="5"/>
    <n v="7508"/>
    <n v="0"/>
    <n v="197904"/>
  </r>
  <r>
    <n v="462826"/>
    <n v="23199360"/>
    <n v="4600000"/>
    <x v="0"/>
    <x v="2"/>
    <n v="0"/>
    <n v="23199360"/>
    <n v="4600000"/>
  </r>
  <r>
    <n v="462829"/>
    <n v="3599500"/>
    <n v="60302"/>
    <x v="1"/>
    <x v="3"/>
    <n v="60302"/>
    <n v="0"/>
    <n v="0"/>
  </r>
  <r>
    <n v="462833"/>
    <n v="16849578"/>
    <n v="5569760"/>
    <x v="0"/>
    <x v="2"/>
    <n v="1532006"/>
    <n v="15317572"/>
    <n v="4037754"/>
  </r>
  <r>
    <n v="462836"/>
    <n v="40617438"/>
    <n v="12127157"/>
    <x v="1"/>
    <x v="3"/>
    <n v="168628"/>
    <n v="0"/>
    <n v="11958529"/>
  </r>
  <r>
    <n v="462837"/>
    <n v="3235431"/>
    <n v="75565"/>
    <x v="1"/>
    <x v="3"/>
    <n v="75565"/>
    <n v="0"/>
    <n v="0"/>
  </r>
  <r>
    <n v="462864"/>
    <n v="1456932"/>
    <n v="10140"/>
    <x v="1"/>
    <x v="5"/>
    <n v="4036"/>
    <n v="0"/>
    <n v="6104"/>
  </r>
  <r>
    <n v="462891"/>
    <n v="135500"/>
    <n v="129500"/>
    <x v="1"/>
    <x v="3"/>
    <n v="0"/>
    <n v="0"/>
    <n v="129500"/>
  </r>
  <r>
    <n v="462893"/>
    <n v="135500"/>
    <n v="129500"/>
    <x v="1"/>
    <x v="3"/>
    <n v="0"/>
    <n v="0"/>
    <n v="129500"/>
  </r>
  <r>
    <n v="462897"/>
    <n v="135500"/>
    <n v="129500"/>
    <x v="1"/>
    <x v="3"/>
    <n v="0"/>
    <n v="0"/>
    <n v="129500"/>
  </r>
  <r>
    <n v="462898"/>
    <n v="135500"/>
    <n v="129500"/>
    <x v="1"/>
    <x v="3"/>
    <n v="0"/>
    <n v="0"/>
    <n v="129500"/>
  </r>
  <r>
    <n v="462900"/>
    <n v="135500"/>
    <n v="129500"/>
    <x v="1"/>
    <x v="3"/>
    <n v="0"/>
    <n v="0"/>
    <n v="129500"/>
  </r>
  <r>
    <n v="462903"/>
    <n v="135500"/>
    <n v="129500"/>
    <x v="1"/>
    <x v="3"/>
    <n v="0"/>
    <n v="0"/>
    <n v="129500"/>
  </r>
  <r>
    <n v="462904"/>
    <n v="135500"/>
    <n v="129500"/>
    <x v="1"/>
    <x v="3"/>
    <n v="0"/>
    <n v="0"/>
    <n v="129500"/>
  </r>
  <r>
    <n v="462906"/>
    <n v="10008897"/>
    <n v="705946"/>
    <x v="1"/>
    <x v="4"/>
    <n v="0"/>
    <n v="0"/>
    <n v="705946"/>
  </r>
  <r>
    <n v="462909"/>
    <n v="135500"/>
    <n v="129500"/>
    <x v="1"/>
    <x v="3"/>
    <n v="0"/>
    <n v="0"/>
    <n v="129500"/>
  </r>
  <r>
    <n v="462911"/>
    <n v="135500"/>
    <n v="129500"/>
    <x v="1"/>
    <x v="3"/>
    <n v="0"/>
    <n v="0"/>
    <n v="129500"/>
  </r>
  <r>
    <n v="462912"/>
    <n v="135500"/>
    <n v="129500"/>
    <x v="1"/>
    <x v="3"/>
    <n v="0"/>
    <n v="0"/>
    <n v="129500"/>
  </r>
  <r>
    <n v="462915"/>
    <n v="63976564"/>
    <n v="7336206"/>
    <x v="0"/>
    <x v="2"/>
    <n v="1301293"/>
    <n v="62675271"/>
    <n v="6034913"/>
  </r>
  <r>
    <n v="462916"/>
    <n v="135500"/>
    <n v="129500"/>
    <x v="1"/>
    <x v="3"/>
    <n v="0"/>
    <n v="0"/>
    <n v="129500"/>
  </r>
  <r>
    <n v="462918"/>
    <n v="135500"/>
    <n v="129500"/>
    <x v="1"/>
    <x v="3"/>
    <n v="0"/>
    <n v="0"/>
    <n v="129500"/>
  </r>
  <r>
    <n v="462948"/>
    <n v="135500"/>
    <n v="129500"/>
    <x v="1"/>
    <x v="3"/>
    <n v="0"/>
    <n v="0"/>
    <n v="129500"/>
  </r>
  <r>
    <n v="462968"/>
    <n v="62622841"/>
    <n v="724272"/>
    <x v="1"/>
    <x v="4"/>
    <n v="154242"/>
    <n v="0"/>
    <n v="570030"/>
  </r>
  <r>
    <n v="462981"/>
    <n v="18260159"/>
    <n v="3287666"/>
    <x v="0"/>
    <x v="2"/>
    <n v="1195042"/>
    <n v="17065117"/>
    <n v="2092624"/>
  </r>
  <r>
    <n v="462983"/>
    <n v="9503559"/>
    <n v="122237"/>
    <x v="2"/>
    <x v="5"/>
    <n v="8402"/>
    <n v="0"/>
    <n v="113835"/>
  </r>
  <r>
    <n v="462989"/>
    <n v="280000"/>
    <n v="280000"/>
    <x v="1"/>
    <x v="4"/>
    <n v="0"/>
    <n v="0"/>
    <n v="280000"/>
  </r>
  <r>
    <n v="462997"/>
    <n v="1200000"/>
    <n v="899391"/>
    <x v="1"/>
    <x v="3"/>
    <n v="0"/>
    <n v="0"/>
    <n v="899391"/>
  </r>
  <r>
    <n v="463000"/>
    <n v="23918294"/>
    <n v="2586527"/>
    <x v="1"/>
    <x v="5"/>
    <n v="1006483"/>
    <n v="0"/>
    <n v="1580044"/>
  </r>
  <r>
    <n v="463024"/>
    <n v="21570979"/>
    <n v="2597498"/>
    <x v="0"/>
    <x v="0"/>
    <n v="0"/>
    <n v="0"/>
    <n v="2597498"/>
  </r>
  <r>
    <n v="463029"/>
    <n v="400000"/>
    <n v="268902"/>
    <x v="1"/>
    <x v="5"/>
    <n v="53780"/>
    <n v="0"/>
    <n v="215122"/>
  </r>
  <r>
    <n v="463032"/>
    <n v="3136877"/>
    <n v="81215"/>
    <x v="1"/>
    <x v="5"/>
    <n v="10695"/>
    <n v="0"/>
    <n v="70520"/>
  </r>
  <r>
    <n v="463034"/>
    <n v="135500"/>
    <n v="129500"/>
    <x v="1"/>
    <x v="3"/>
    <n v="0"/>
    <n v="0"/>
    <n v="129500"/>
  </r>
  <r>
    <n v="463035"/>
    <n v="135500"/>
    <n v="129500"/>
    <x v="1"/>
    <x v="3"/>
    <n v="0"/>
    <n v="0"/>
    <n v="129500"/>
  </r>
  <r>
    <n v="463040"/>
    <n v="877059"/>
    <n v="12596"/>
    <x v="1"/>
    <x v="5"/>
    <n v="1260"/>
    <n v="0"/>
    <n v="11336"/>
  </r>
  <r>
    <n v="463053"/>
    <n v="864322"/>
    <n v="558"/>
    <x v="1"/>
    <x v="5"/>
    <n v="558"/>
    <n v="0"/>
    <n v="0"/>
  </r>
  <r>
    <n v="463054"/>
    <n v="3954699"/>
    <n v="222859"/>
    <x v="1"/>
    <x v="5"/>
    <n v="14220"/>
    <n v="0"/>
    <n v="208639"/>
  </r>
  <r>
    <n v="463083"/>
    <n v="990311"/>
    <n v="58158"/>
    <x v="1"/>
    <x v="5"/>
    <n v="9198"/>
    <n v="0"/>
    <n v="48960"/>
  </r>
  <r>
    <n v="463101"/>
    <n v="5087"/>
    <n v="5087"/>
    <x v="2"/>
    <x v="5"/>
    <n v="5087"/>
    <n v="0"/>
    <n v="0"/>
  </r>
  <r>
    <n v="463103"/>
    <n v="1420570"/>
    <n v="24905"/>
    <x v="1"/>
    <x v="3"/>
    <n v="3405"/>
    <n v="0"/>
    <n v="21500"/>
  </r>
  <r>
    <n v="463107"/>
    <n v="15057013"/>
    <n v="277402"/>
    <x v="1"/>
    <x v="5"/>
    <n v="7003"/>
    <n v="0"/>
    <n v="270399"/>
  </r>
  <r>
    <n v="463109"/>
    <n v="760000"/>
    <n v="523075"/>
    <x v="1"/>
    <x v="3"/>
    <n v="0"/>
    <n v="0"/>
    <n v="523075"/>
  </r>
  <r>
    <n v="463129"/>
    <n v="65000"/>
    <n v="4500"/>
    <x v="1"/>
    <x v="3"/>
    <n v="0"/>
    <n v="0"/>
    <n v="4500"/>
  </r>
  <r>
    <n v="463169"/>
    <n v="135500"/>
    <n v="129500"/>
    <x v="1"/>
    <x v="3"/>
    <n v="0"/>
    <n v="0"/>
    <n v="129500"/>
  </r>
  <r>
    <n v="463170"/>
    <n v="135500"/>
    <n v="129500"/>
    <x v="1"/>
    <x v="3"/>
    <n v="0"/>
    <n v="0"/>
    <n v="129500"/>
  </r>
  <r>
    <n v="463172"/>
    <n v="135500"/>
    <n v="129500"/>
    <x v="1"/>
    <x v="3"/>
    <n v="0"/>
    <n v="0"/>
    <n v="129500"/>
  </r>
  <r>
    <n v="463174"/>
    <n v="135500"/>
    <n v="129500"/>
    <x v="1"/>
    <x v="3"/>
    <n v="0"/>
    <n v="0"/>
    <n v="129500"/>
  </r>
  <r>
    <n v="463177"/>
    <n v="135500"/>
    <n v="129500"/>
    <x v="1"/>
    <x v="3"/>
    <n v="0"/>
    <n v="0"/>
    <n v="129500"/>
  </r>
  <r>
    <n v="463178"/>
    <n v="135500"/>
    <n v="129500"/>
    <x v="1"/>
    <x v="3"/>
    <n v="0"/>
    <n v="0"/>
    <n v="129500"/>
  </r>
  <r>
    <n v="463182"/>
    <n v="135500"/>
    <n v="129500"/>
    <x v="1"/>
    <x v="3"/>
    <n v="0"/>
    <n v="0"/>
    <n v="129500"/>
  </r>
  <r>
    <n v="463183"/>
    <n v="135500"/>
    <n v="129500"/>
    <x v="1"/>
    <x v="3"/>
    <n v="0"/>
    <n v="0"/>
    <n v="129500"/>
  </r>
  <r>
    <n v="463184"/>
    <n v="135500"/>
    <n v="129500"/>
    <x v="1"/>
    <x v="3"/>
    <n v="0"/>
    <n v="0"/>
    <n v="129500"/>
  </r>
  <r>
    <n v="463188"/>
    <n v="103500"/>
    <n v="18200"/>
    <x v="1"/>
    <x v="3"/>
    <n v="0"/>
    <n v="0"/>
    <n v="18200"/>
  </r>
  <r>
    <n v="463206"/>
    <n v="95200"/>
    <n v="89200"/>
    <x v="1"/>
    <x v="3"/>
    <n v="0"/>
    <n v="0"/>
    <n v="89200"/>
  </r>
  <r>
    <n v="463263"/>
    <n v="8873270"/>
    <n v="1345621"/>
    <x v="0"/>
    <x v="0"/>
    <n v="23540"/>
    <n v="0"/>
    <n v="1322081"/>
  </r>
  <r>
    <n v="463335"/>
    <n v="17044534"/>
    <n v="9297478"/>
    <x v="0"/>
    <x v="0"/>
    <n v="0"/>
    <n v="0"/>
    <n v="9297478"/>
  </r>
  <r>
    <n v="463348"/>
    <n v="1933773"/>
    <n v="24905"/>
    <x v="1"/>
    <x v="3"/>
    <n v="24905"/>
    <n v="0"/>
    <n v="0"/>
  </r>
  <r>
    <n v="463360"/>
    <n v="11191278"/>
    <n v="6882434"/>
    <x v="0"/>
    <x v="0"/>
    <n v="0"/>
    <n v="0"/>
    <n v="6882434"/>
  </r>
  <r>
    <n v="463393"/>
    <n v="135500"/>
    <n v="129500"/>
    <x v="1"/>
    <x v="3"/>
    <n v="0"/>
    <n v="0"/>
    <n v="129500"/>
  </r>
  <r>
    <n v="463395"/>
    <n v="135500"/>
    <n v="129500"/>
    <x v="1"/>
    <x v="3"/>
    <n v="0"/>
    <n v="0"/>
    <n v="129500"/>
  </r>
  <r>
    <n v="463400"/>
    <n v="1375535"/>
    <n v="19924"/>
    <x v="1"/>
    <x v="3"/>
    <n v="19924"/>
    <n v="0"/>
    <n v="0"/>
  </r>
  <r>
    <n v="463422"/>
    <n v="17940196"/>
    <n v="4394504"/>
    <x v="0"/>
    <x v="0"/>
    <n v="642589"/>
    <n v="0"/>
    <n v="3751915"/>
  </r>
  <r>
    <n v="463465"/>
    <n v="135500"/>
    <n v="129500"/>
    <x v="1"/>
    <x v="3"/>
    <n v="0"/>
    <n v="0"/>
    <n v="129500"/>
  </r>
  <r>
    <n v="463467"/>
    <n v="135500"/>
    <n v="129500"/>
    <x v="1"/>
    <x v="3"/>
    <n v="0"/>
    <n v="0"/>
    <n v="129500"/>
  </r>
  <r>
    <n v="463468"/>
    <n v="135500"/>
    <n v="129500"/>
    <x v="1"/>
    <x v="3"/>
    <n v="0"/>
    <n v="0"/>
    <n v="129500"/>
  </r>
  <r>
    <n v="463469"/>
    <n v="135500"/>
    <n v="129500"/>
    <x v="1"/>
    <x v="3"/>
    <n v="0"/>
    <n v="0"/>
    <n v="129500"/>
  </r>
  <r>
    <n v="463501"/>
    <n v="2837143"/>
    <n v="768378"/>
    <x v="1"/>
    <x v="4"/>
    <n v="768378"/>
    <n v="0"/>
    <n v="0"/>
  </r>
  <r>
    <n v="463514"/>
    <n v="4983665"/>
    <n v="21488"/>
    <x v="0"/>
    <x v="0"/>
    <n v="0"/>
    <n v="0"/>
    <n v="21488"/>
  </r>
  <r>
    <n v="463522"/>
    <n v="1193429"/>
    <n v="679471"/>
    <x v="1"/>
    <x v="5"/>
    <n v="67947"/>
    <n v="0"/>
    <n v="611524"/>
  </r>
  <r>
    <n v="463526"/>
    <n v="11583258"/>
    <n v="1268386"/>
    <x v="0"/>
    <x v="0"/>
    <n v="0"/>
    <n v="0"/>
    <n v="1268386"/>
  </r>
  <r>
    <n v="463562"/>
    <n v="1080000"/>
    <n v="80000"/>
    <x v="1"/>
    <x v="5"/>
    <n v="0"/>
    <n v="0"/>
    <n v="80000"/>
  </r>
  <r>
    <n v="463567"/>
    <n v="1254924"/>
    <n v="2898"/>
    <x v="0"/>
    <x v="0"/>
    <n v="0"/>
    <n v="0"/>
    <n v="2898"/>
  </r>
  <r>
    <n v="463579"/>
    <n v="52244677"/>
    <n v="33376"/>
    <x v="1"/>
    <x v="4"/>
    <n v="33376"/>
    <n v="0"/>
    <n v="0"/>
  </r>
  <r>
    <n v="463621"/>
    <n v="1041944"/>
    <n v="19924"/>
    <x v="1"/>
    <x v="3"/>
    <n v="19924"/>
    <n v="0"/>
    <n v="0"/>
  </r>
  <r>
    <n v="463622"/>
    <n v="1157585"/>
    <n v="153124"/>
    <x v="1"/>
    <x v="3"/>
    <n v="19924"/>
    <n v="0"/>
    <n v="133200"/>
  </r>
  <r>
    <n v="463625"/>
    <n v="182233725"/>
    <n v="25358937"/>
    <x v="0"/>
    <x v="2"/>
    <n v="2111522"/>
    <n v="180122203"/>
    <n v="23247415"/>
  </r>
  <r>
    <n v="463670"/>
    <n v="1172558"/>
    <n v="11913"/>
    <x v="2"/>
    <x v="5"/>
    <n v="1126"/>
    <n v="0"/>
    <n v="10787"/>
  </r>
  <r>
    <n v="463671"/>
    <n v="4051531"/>
    <n v="3329861"/>
    <x v="2"/>
    <x v="5"/>
    <n v="2250097"/>
    <n v="0"/>
    <n v="1079764"/>
  </r>
  <r>
    <n v="463672"/>
    <n v="2225247"/>
    <n v="17922"/>
    <x v="2"/>
    <x v="5"/>
    <n v="13283"/>
    <n v="0"/>
    <n v="4639"/>
  </r>
  <r>
    <n v="463684"/>
    <n v="1041012"/>
    <n v="77112"/>
    <x v="1"/>
    <x v="5"/>
    <n v="0"/>
    <n v="0"/>
    <n v="77112"/>
  </r>
  <r>
    <n v="463688"/>
    <n v="1041012"/>
    <n v="77112"/>
    <x v="1"/>
    <x v="5"/>
    <n v="0"/>
    <n v="0"/>
    <n v="77112"/>
  </r>
  <r>
    <n v="463689"/>
    <n v="1041012"/>
    <n v="77112"/>
    <x v="1"/>
    <x v="5"/>
    <n v="0"/>
    <n v="0"/>
    <n v="77112"/>
  </r>
  <r>
    <n v="463692"/>
    <n v="1041012"/>
    <n v="77112"/>
    <x v="1"/>
    <x v="5"/>
    <n v="0"/>
    <n v="0"/>
    <n v="77112"/>
  </r>
  <r>
    <n v="463694"/>
    <n v="1041012"/>
    <n v="77112"/>
    <x v="1"/>
    <x v="5"/>
    <n v="0"/>
    <n v="0"/>
    <n v="77112"/>
  </r>
  <r>
    <n v="463698"/>
    <n v="1041012"/>
    <n v="77112"/>
    <x v="1"/>
    <x v="5"/>
    <n v="0"/>
    <n v="0"/>
    <n v="77112"/>
  </r>
  <r>
    <n v="463700"/>
    <n v="2893435"/>
    <n v="203248"/>
    <x v="1"/>
    <x v="5"/>
    <n v="9008"/>
    <n v="0"/>
    <n v="194240"/>
  </r>
  <r>
    <n v="463701"/>
    <n v="1041012"/>
    <n v="77112"/>
    <x v="1"/>
    <x v="5"/>
    <n v="0"/>
    <n v="0"/>
    <n v="77112"/>
  </r>
  <r>
    <n v="463703"/>
    <n v="1640823"/>
    <n v="112276"/>
    <x v="1"/>
    <x v="5"/>
    <n v="6767"/>
    <n v="0"/>
    <n v="105509"/>
  </r>
  <r>
    <n v="463706"/>
    <n v="1041012"/>
    <n v="77112"/>
    <x v="1"/>
    <x v="5"/>
    <n v="0"/>
    <n v="0"/>
    <n v="77112"/>
  </r>
  <r>
    <n v="463707"/>
    <n v="1041012"/>
    <n v="77112"/>
    <x v="1"/>
    <x v="5"/>
    <n v="0"/>
    <n v="0"/>
    <n v="77112"/>
  </r>
  <r>
    <n v="463708"/>
    <n v="2133486"/>
    <n v="226808"/>
    <x v="1"/>
    <x v="5"/>
    <n v="191055"/>
    <n v="0"/>
    <n v="35753"/>
  </r>
  <r>
    <n v="463709"/>
    <n v="1041012"/>
    <n v="77112"/>
    <x v="1"/>
    <x v="5"/>
    <n v="0"/>
    <n v="0"/>
    <n v="77112"/>
  </r>
  <r>
    <n v="463710"/>
    <n v="809153"/>
    <n v="30706"/>
    <x v="1"/>
    <x v="5"/>
    <n v="19368"/>
    <n v="0"/>
    <n v="11338"/>
  </r>
  <r>
    <n v="463711"/>
    <n v="6647527"/>
    <n v="629835"/>
    <x v="1"/>
    <x v="5"/>
    <n v="58325"/>
    <n v="0"/>
    <n v="571510"/>
  </r>
  <r>
    <n v="463712"/>
    <n v="2952025"/>
    <n v="205580"/>
    <x v="1"/>
    <x v="5"/>
    <n v="10187"/>
    <n v="0"/>
    <n v="195393"/>
  </r>
  <r>
    <n v="463713"/>
    <n v="1041012"/>
    <n v="77112"/>
    <x v="1"/>
    <x v="5"/>
    <n v="0"/>
    <n v="0"/>
    <n v="77112"/>
  </r>
  <r>
    <n v="463715"/>
    <n v="3198856"/>
    <n v="59019"/>
    <x v="1"/>
    <x v="5"/>
    <n v="8849"/>
    <n v="0"/>
    <n v="50170"/>
  </r>
  <r>
    <n v="463716"/>
    <n v="59084833"/>
    <n v="16189194"/>
    <x v="1"/>
    <x v="5"/>
    <n v="4210515"/>
    <n v="0"/>
    <n v="11978679"/>
  </r>
  <r>
    <n v="463718"/>
    <n v="2741556"/>
    <n v="133899"/>
    <x v="1"/>
    <x v="5"/>
    <n v="91059"/>
    <n v="0"/>
    <n v="42840"/>
  </r>
  <r>
    <n v="463724"/>
    <n v="1041012"/>
    <n v="77112"/>
    <x v="1"/>
    <x v="5"/>
    <n v="0"/>
    <n v="0"/>
    <n v="77112"/>
  </r>
  <r>
    <n v="463725"/>
    <n v="401348"/>
    <n v="256062"/>
    <x v="1"/>
    <x v="3"/>
    <n v="162962"/>
    <n v="0"/>
    <n v="93100"/>
  </r>
  <r>
    <n v="463728"/>
    <n v="806224"/>
    <n v="18568"/>
    <x v="1"/>
    <x v="5"/>
    <n v="3859"/>
    <n v="0"/>
    <n v="14709"/>
  </r>
  <r>
    <n v="463729"/>
    <n v="628020"/>
    <n v="10357"/>
    <x v="1"/>
    <x v="5"/>
    <n v="1123"/>
    <n v="0"/>
    <n v="9234"/>
  </r>
  <r>
    <n v="463730"/>
    <n v="4865752"/>
    <n v="2446898"/>
    <x v="1"/>
    <x v="5"/>
    <n v="992173"/>
    <n v="0"/>
    <n v="1454725"/>
  </r>
  <r>
    <n v="463731"/>
    <n v="1587883"/>
    <n v="44825"/>
    <x v="1"/>
    <x v="5"/>
    <n v="9687"/>
    <n v="0"/>
    <n v="35138"/>
  </r>
  <r>
    <n v="463732"/>
    <n v="10121163"/>
    <n v="311599"/>
    <x v="1"/>
    <x v="5"/>
    <n v="31443"/>
    <n v="0"/>
    <n v="280156"/>
  </r>
  <r>
    <n v="463733"/>
    <n v="1538553"/>
    <n v="191743"/>
    <x v="1"/>
    <x v="3"/>
    <n v="14943"/>
    <n v="0"/>
    <n v="176800"/>
  </r>
  <r>
    <n v="463735"/>
    <n v="7294568"/>
    <n v="1379412"/>
    <x v="1"/>
    <x v="5"/>
    <n v="1370396"/>
    <n v="0"/>
    <n v="9016"/>
  </r>
  <r>
    <n v="463736"/>
    <n v="3046707"/>
    <n v="115925"/>
    <x v="1"/>
    <x v="5"/>
    <n v="7898"/>
    <n v="0"/>
    <n v="108027"/>
  </r>
  <r>
    <n v="463737"/>
    <n v="4355718"/>
    <n v="1183242"/>
    <x v="1"/>
    <x v="5"/>
    <n v="95691"/>
    <n v="0"/>
    <n v="1087551"/>
  </r>
  <r>
    <n v="463739"/>
    <n v="382429"/>
    <n v="12644"/>
    <x v="1"/>
    <x v="5"/>
    <n v="164"/>
    <n v="0"/>
    <n v="12480"/>
  </r>
  <r>
    <n v="463741"/>
    <n v="553826"/>
    <n v="22714"/>
    <x v="1"/>
    <x v="5"/>
    <n v="2904"/>
    <n v="0"/>
    <n v="19810"/>
  </r>
  <r>
    <n v="463742"/>
    <n v="602320"/>
    <n v="10376"/>
    <x v="1"/>
    <x v="5"/>
    <n v="338"/>
    <n v="0"/>
    <n v="10038"/>
  </r>
  <r>
    <n v="463743"/>
    <n v="2128963"/>
    <n v="284483"/>
    <x v="1"/>
    <x v="5"/>
    <n v="11296"/>
    <n v="0"/>
    <n v="273187"/>
  </r>
  <r>
    <n v="463744"/>
    <n v="1527904"/>
    <n v="53337"/>
    <x v="1"/>
    <x v="5"/>
    <n v="24141"/>
    <n v="0"/>
    <n v="29196"/>
  </r>
  <r>
    <n v="463746"/>
    <n v="9412955"/>
    <n v="156144"/>
    <x v="0"/>
    <x v="0"/>
    <n v="0"/>
    <n v="0"/>
    <n v="156144"/>
  </r>
  <r>
    <n v="463748"/>
    <n v="3600970"/>
    <n v="440852"/>
    <x v="0"/>
    <x v="0"/>
    <n v="135500"/>
    <n v="0"/>
    <n v="305352"/>
  </r>
  <r>
    <n v="463800"/>
    <n v="3020872"/>
    <n v="243611"/>
    <x v="1"/>
    <x v="5"/>
    <n v="19355"/>
    <n v="0"/>
    <n v="224256"/>
  </r>
  <r>
    <n v="463841"/>
    <n v="31141615"/>
    <n v="15609509"/>
    <x v="0"/>
    <x v="0"/>
    <n v="8884024"/>
    <n v="0"/>
    <n v="6725485"/>
  </r>
  <r>
    <n v="463857"/>
    <n v="81900220"/>
    <n v="26765415"/>
    <x v="1"/>
    <x v="5"/>
    <n v="8683218"/>
    <n v="0"/>
    <n v="18082197"/>
  </r>
  <r>
    <n v="463868"/>
    <n v="989906"/>
    <n v="9071"/>
    <x v="1"/>
    <x v="5"/>
    <n v="208"/>
    <n v="0"/>
    <n v="8863"/>
  </r>
  <r>
    <n v="463882"/>
    <n v="2257123"/>
    <n v="30535"/>
    <x v="2"/>
    <x v="3"/>
    <n v="0"/>
    <n v="0"/>
    <n v="30535"/>
  </r>
  <r>
    <n v="463883"/>
    <n v="59274680"/>
    <n v="22596000"/>
    <x v="1"/>
    <x v="0"/>
    <n v="9759484"/>
    <n v="0"/>
    <n v="12836516"/>
  </r>
  <r>
    <n v="463886"/>
    <n v="6509858"/>
    <n v="1100358"/>
    <x v="0"/>
    <x v="0"/>
    <n v="266374"/>
    <n v="219539.04"/>
    <n v="833984"/>
  </r>
  <r>
    <n v="463888"/>
    <n v="135500"/>
    <n v="129500"/>
    <x v="1"/>
    <x v="3"/>
    <n v="0"/>
    <n v="0"/>
    <n v="129500"/>
  </r>
  <r>
    <n v="463889"/>
    <n v="135500"/>
    <n v="129500"/>
    <x v="1"/>
    <x v="3"/>
    <n v="0"/>
    <n v="0"/>
    <n v="129500"/>
  </r>
  <r>
    <n v="463892"/>
    <n v="2159310"/>
    <n v="554880"/>
    <x v="1"/>
    <x v="3"/>
    <n v="24905"/>
    <n v="0"/>
    <n v="529975"/>
  </r>
  <r>
    <n v="463895"/>
    <n v="5849618"/>
    <n v="262096"/>
    <x v="0"/>
    <x v="0"/>
    <n v="0"/>
    <n v="0"/>
    <n v="262096"/>
  </r>
  <r>
    <n v="463897"/>
    <n v="6533985"/>
    <n v="3874190"/>
    <x v="1"/>
    <x v="5"/>
    <n v="1021098"/>
    <n v="0"/>
    <n v="2853092"/>
  </r>
  <r>
    <n v="463898"/>
    <n v="9532146"/>
    <n v="3838603"/>
    <x v="0"/>
    <x v="0"/>
    <n v="0"/>
    <n v="0"/>
    <n v="3838603"/>
  </r>
  <r>
    <n v="463901"/>
    <n v="810410"/>
    <n v="440378"/>
    <x v="1"/>
    <x v="3"/>
    <n v="40378"/>
    <n v="0"/>
    <n v="400000"/>
  </r>
  <r>
    <n v="463902"/>
    <n v="17520727"/>
    <n v="1212314"/>
    <x v="2"/>
    <x v="5"/>
    <n v="212939"/>
    <n v="0"/>
    <n v="999375"/>
  </r>
  <r>
    <n v="463903"/>
    <n v="28212247"/>
    <n v="9281460"/>
    <x v="0"/>
    <x v="0"/>
    <n v="8683239"/>
    <n v="0"/>
    <n v="598221"/>
  </r>
  <r>
    <n v="463907"/>
    <n v="11609398"/>
    <n v="3248020"/>
    <x v="0"/>
    <x v="0"/>
    <n v="0"/>
    <n v="0"/>
    <n v="3248020"/>
  </r>
  <r>
    <n v="463917"/>
    <n v="5609521"/>
    <n v="1261070"/>
    <x v="1"/>
    <x v="5"/>
    <n v="6936"/>
    <n v="0"/>
    <n v="1254134"/>
  </r>
  <r>
    <n v="463920"/>
    <n v="731156"/>
    <n v="151156"/>
    <x v="1"/>
    <x v="5"/>
    <n v="0"/>
    <n v="0"/>
    <n v="151156"/>
  </r>
  <r>
    <n v="463921"/>
    <n v="9494449"/>
    <n v="750000"/>
    <x v="1"/>
    <x v="4"/>
    <n v="750000"/>
    <n v="0"/>
    <n v="0"/>
  </r>
  <r>
    <n v="463922"/>
    <n v="6307181"/>
    <n v="328836"/>
    <x v="1"/>
    <x v="5"/>
    <n v="23737"/>
    <n v="0"/>
    <n v="305099"/>
  </r>
  <r>
    <n v="463923"/>
    <n v="1479961"/>
    <n v="59631"/>
    <x v="1"/>
    <x v="5"/>
    <n v="59631"/>
    <n v="0"/>
    <n v="0"/>
  </r>
  <r>
    <n v="463924"/>
    <n v="1620168"/>
    <n v="100589"/>
    <x v="1"/>
    <x v="5"/>
    <n v="194"/>
    <n v="0"/>
    <n v="100395"/>
  </r>
  <r>
    <n v="463927"/>
    <n v="8801819"/>
    <n v="3617903"/>
    <x v="1"/>
    <x v="5"/>
    <n v="1031024"/>
    <n v="0"/>
    <n v="2586879"/>
  </r>
  <r>
    <n v="463930"/>
    <n v="2225950"/>
    <n v="1493943"/>
    <x v="1"/>
    <x v="5"/>
    <n v="145600"/>
    <n v="0"/>
    <n v="1348343"/>
  </r>
  <r>
    <n v="463948"/>
    <n v="2057429"/>
    <n v="1639952"/>
    <x v="1"/>
    <x v="3"/>
    <n v="0"/>
    <n v="0"/>
    <n v="1639952"/>
  </r>
  <r>
    <n v="463959"/>
    <n v="800850"/>
    <n v="739238"/>
    <x v="1"/>
    <x v="3"/>
    <n v="0"/>
    <n v="0"/>
    <n v="739238"/>
  </r>
  <r>
    <n v="463961"/>
    <n v="1200000"/>
    <n v="1200000"/>
    <x v="1"/>
    <x v="3"/>
    <n v="0"/>
    <n v="0"/>
    <n v="1200000"/>
  </r>
  <r>
    <n v="463962"/>
    <n v="2000850"/>
    <n v="1846229"/>
    <x v="1"/>
    <x v="3"/>
    <n v="0"/>
    <n v="0"/>
    <n v="1846229"/>
  </r>
  <r>
    <n v="463963"/>
    <n v="1200000"/>
    <n v="899391"/>
    <x v="1"/>
    <x v="3"/>
    <n v="0"/>
    <n v="0"/>
    <n v="899391"/>
  </r>
  <r>
    <n v="463964"/>
    <n v="400425"/>
    <n v="300319"/>
    <x v="1"/>
    <x v="3"/>
    <n v="0"/>
    <n v="0"/>
    <n v="300319"/>
  </r>
  <r>
    <n v="463976"/>
    <n v="135500"/>
    <n v="129500"/>
    <x v="1"/>
    <x v="3"/>
    <n v="0"/>
    <n v="0"/>
    <n v="129500"/>
  </r>
  <r>
    <n v="463977"/>
    <n v="135500"/>
    <n v="129500"/>
    <x v="1"/>
    <x v="3"/>
    <n v="0"/>
    <n v="0"/>
    <n v="129500"/>
  </r>
  <r>
    <n v="463978"/>
    <n v="135500"/>
    <n v="129500"/>
    <x v="1"/>
    <x v="3"/>
    <n v="0"/>
    <n v="0"/>
    <n v="129500"/>
  </r>
  <r>
    <n v="464026"/>
    <n v="2524000"/>
    <n v="2136375"/>
    <x v="1"/>
    <x v="3"/>
    <n v="0"/>
    <n v="0"/>
    <n v="2136375"/>
  </r>
  <r>
    <n v="464094"/>
    <n v="6818780"/>
    <n v="3311334"/>
    <x v="2"/>
    <x v="5"/>
    <n v="1669085"/>
    <n v="0"/>
    <n v="1642249"/>
  </r>
  <r>
    <n v="464101"/>
    <n v="11451546"/>
    <n v="245439"/>
    <x v="2"/>
    <x v="5"/>
    <n v="2277"/>
    <n v="0"/>
    <n v="243162"/>
  </r>
  <r>
    <n v="464130"/>
    <n v="135500"/>
    <n v="129500"/>
    <x v="1"/>
    <x v="3"/>
    <n v="0"/>
    <n v="0"/>
    <n v="129500"/>
  </r>
  <r>
    <n v="464142"/>
    <n v="1166400"/>
    <n v="86400"/>
    <x v="1"/>
    <x v="5"/>
    <n v="0"/>
    <n v="0"/>
    <n v="86400"/>
  </r>
  <r>
    <n v="464143"/>
    <n v="1166400"/>
    <n v="86400"/>
    <x v="1"/>
    <x v="5"/>
    <n v="0"/>
    <n v="0"/>
    <n v="86400"/>
  </r>
  <r>
    <n v="464157"/>
    <n v="1166400"/>
    <n v="86400"/>
    <x v="1"/>
    <x v="5"/>
    <n v="0"/>
    <n v="0"/>
    <n v="86400"/>
  </r>
  <r>
    <n v="464159"/>
    <n v="1166400"/>
    <n v="86400"/>
    <x v="1"/>
    <x v="5"/>
    <n v="0"/>
    <n v="0"/>
    <n v="86400"/>
  </r>
  <r>
    <n v="464160"/>
    <n v="1166400"/>
    <n v="86400"/>
    <x v="1"/>
    <x v="5"/>
    <n v="0"/>
    <n v="0"/>
    <n v="86400"/>
  </r>
  <r>
    <n v="464162"/>
    <n v="1166400"/>
    <n v="86400"/>
    <x v="1"/>
    <x v="5"/>
    <n v="0"/>
    <n v="0"/>
    <n v="86400"/>
  </r>
  <r>
    <n v="464183"/>
    <n v="75023"/>
    <n v="5557"/>
    <x v="1"/>
    <x v="5"/>
    <n v="5557"/>
    <n v="0"/>
    <n v="0"/>
  </r>
  <r>
    <n v="464187"/>
    <n v="75023"/>
    <n v="5557"/>
    <x v="1"/>
    <x v="5"/>
    <n v="5557"/>
    <n v="0"/>
    <n v="0"/>
  </r>
  <r>
    <n v="464194"/>
    <n v="75023"/>
    <n v="5557"/>
    <x v="1"/>
    <x v="5"/>
    <n v="5557"/>
    <n v="0"/>
    <n v="0"/>
  </r>
  <r>
    <n v="464197"/>
    <n v="75023"/>
    <n v="5557"/>
    <x v="1"/>
    <x v="5"/>
    <n v="5557"/>
    <n v="0"/>
    <n v="0"/>
  </r>
  <r>
    <n v="464205"/>
    <n v="75023"/>
    <n v="5557"/>
    <x v="1"/>
    <x v="5"/>
    <n v="5557"/>
    <n v="0"/>
    <n v="0"/>
  </r>
  <r>
    <n v="464207"/>
    <n v="75023"/>
    <n v="5557"/>
    <x v="1"/>
    <x v="5"/>
    <n v="5557"/>
    <n v="0"/>
    <n v="0"/>
  </r>
  <r>
    <n v="464208"/>
    <n v="1483620"/>
    <n v="28618"/>
    <x v="1"/>
    <x v="5"/>
    <n v="15588"/>
    <n v="0"/>
    <n v="13030"/>
  </r>
  <r>
    <n v="464230"/>
    <n v="135500"/>
    <n v="129500"/>
    <x v="1"/>
    <x v="3"/>
    <n v="0"/>
    <n v="0"/>
    <n v="129500"/>
  </r>
  <r>
    <n v="464231"/>
    <n v="135500"/>
    <n v="129500"/>
    <x v="1"/>
    <x v="3"/>
    <n v="0"/>
    <n v="0"/>
    <n v="129500"/>
  </r>
  <r>
    <n v="464232"/>
    <n v="135500"/>
    <n v="129500"/>
    <x v="1"/>
    <x v="3"/>
    <n v="0"/>
    <n v="0"/>
    <n v="129500"/>
  </r>
  <r>
    <n v="464233"/>
    <n v="135500"/>
    <n v="129500"/>
    <x v="1"/>
    <x v="3"/>
    <n v="0"/>
    <n v="0"/>
    <n v="129500"/>
  </r>
  <r>
    <n v="464237"/>
    <n v="2583727"/>
    <n v="2230604"/>
    <x v="1"/>
    <x v="3"/>
    <n v="0"/>
    <n v="0"/>
    <n v="2230604"/>
  </r>
  <r>
    <n v="464238"/>
    <n v="848495"/>
    <n v="628452"/>
    <x v="1"/>
    <x v="3"/>
    <n v="0"/>
    <n v="0"/>
    <n v="628452"/>
  </r>
  <r>
    <n v="464240"/>
    <n v="2574853"/>
    <n v="18283"/>
    <x v="1"/>
    <x v="5"/>
    <n v="4030"/>
    <n v="0"/>
    <n v="14253"/>
  </r>
  <r>
    <n v="464241"/>
    <n v="704271"/>
    <n v="489605"/>
    <x v="1"/>
    <x v="3"/>
    <n v="0"/>
    <n v="0"/>
    <n v="489605"/>
  </r>
  <r>
    <n v="464264"/>
    <n v="56254287"/>
    <n v="13364869"/>
    <x v="1"/>
    <x v="5"/>
    <n v="2729579"/>
    <n v="0"/>
    <n v="10635290"/>
  </r>
  <r>
    <n v="464278"/>
    <n v="760000"/>
    <n v="610475"/>
    <x v="1"/>
    <x v="3"/>
    <n v="0"/>
    <n v="0"/>
    <n v="610475"/>
  </r>
  <r>
    <n v="464282"/>
    <n v="760000"/>
    <n v="610475"/>
    <x v="1"/>
    <x v="3"/>
    <n v="0"/>
    <n v="0"/>
    <n v="610475"/>
  </r>
  <r>
    <n v="464305"/>
    <n v="135500"/>
    <n v="129500"/>
    <x v="1"/>
    <x v="3"/>
    <n v="0"/>
    <n v="0"/>
    <n v="129500"/>
  </r>
  <r>
    <n v="464306"/>
    <n v="135500"/>
    <n v="129500"/>
    <x v="1"/>
    <x v="3"/>
    <n v="0"/>
    <n v="0"/>
    <n v="129500"/>
  </r>
  <r>
    <n v="464307"/>
    <n v="135500"/>
    <n v="129500"/>
    <x v="1"/>
    <x v="3"/>
    <n v="0"/>
    <n v="0"/>
    <n v="129500"/>
  </r>
  <r>
    <n v="464309"/>
    <n v="135500"/>
    <n v="129500"/>
    <x v="1"/>
    <x v="3"/>
    <n v="0"/>
    <n v="0"/>
    <n v="129500"/>
  </r>
  <r>
    <n v="464313"/>
    <n v="1200000"/>
    <n v="899391"/>
    <x v="1"/>
    <x v="3"/>
    <n v="0"/>
    <n v="0"/>
    <n v="899391"/>
  </r>
  <r>
    <n v="464321"/>
    <n v="800850"/>
    <n v="739238"/>
    <x v="1"/>
    <x v="3"/>
    <n v="0"/>
    <n v="0"/>
    <n v="739238"/>
  </r>
  <r>
    <n v="464348"/>
    <n v="2540370"/>
    <n v="95941"/>
    <x v="0"/>
    <x v="0"/>
    <n v="0"/>
    <n v="0"/>
    <n v="95941"/>
  </r>
  <r>
    <n v="464355"/>
    <n v="6440891"/>
    <n v="2754544"/>
    <x v="0"/>
    <x v="0"/>
    <n v="0"/>
    <n v="0"/>
    <n v="2754544"/>
  </r>
  <r>
    <n v="464363"/>
    <n v="517464"/>
    <n v="51531"/>
    <x v="2"/>
    <x v="5"/>
    <n v="0"/>
    <n v="0"/>
    <n v="51531"/>
  </r>
  <r>
    <n v="464382"/>
    <n v="2844847"/>
    <n v="1611336"/>
    <x v="1"/>
    <x v="4"/>
    <n v="0"/>
    <n v="805668"/>
    <n v="1611336"/>
  </r>
  <r>
    <n v="464383"/>
    <n v="15560349"/>
    <n v="15560349"/>
    <x v="0"/>
    <x v="5"/>
    <n v="1184470"/>
    <n v="0"/>
    <n v="14375879"/>
  </r>
  <r>
    <n v="464384"/>
    <n v="5150627"/>
    <n v="35494"/>
    <x v="0"/>
    <x v="0"/>
    <n v="0"/>
    <n v="0"/>
    <n v="35494"/>
  </r>
  <r>
    <n v="464385"/>
    <n v="1806220"/>
    <n v="22916"/>
    <x v="0"/>
    <x v="0"/>
    <n v="0"/>
    <n v="0"/>
    <n v="22916"/>
  </r>
  <r>
    <n v="464490"/>
    <n v="517464"/>
    <n v="1500"/>
    <x v="2"/>
    <x v="5"/>
    <n v="150"/>
    <n v="0"/>
    <n v="1350"/>
  </r>
  <r>
    <n v="464525"/>
    <n v="1041012"/>
    <n v="77112"/>
    <x v="1"/>
    <x v="5"/>
    <n v="0"/>
    <n v="0"/>
    <n v="77112"/>
  </r>
  <r>
    <n v="464527"/>
    <n v="11640304"/>
    <n v="98051"/>
    <x v="1"/>
    <x v="5"/>
    <n v="6744"/>
    <n v="0"/>
    <n v="91307"/>
  </r>
  <r>
    <n v="464531"/>
    <n v="8303505"/>
    <n v="271000"/>
    <x v="1"/>
    <x v="4"/>
    <n v="94850"/>
    <n v="0"/>
    <n v="176150"/>
  </r>
  <r>
    <n v="464535"/>
    <n v="19594489"/>
    <n v="414162"/>
    <x v="1"/>
    <x v="4"/>
    <n v="205215"/>
    <n v="0"/>
    <n v="208947"/>
  </r>
  <r>
    <n v="464536"/>
    <n v="26731662"/>
    <n v="452122"/>
    <x v="1"/>
    <x v="4"/>
    <n v="191145"/>
    <n v="0"/>
    <n v="260977"/>
  </r>
  <r>
    <n v="464538"/>
    <n v="20187184"/>
    <n v="87122"/>
    <x v="1"/>
    <x v="4"/>
    <n v="41695"/>
    <n v="0"/>
    <n v="45427"/>
  </r>
  <r>
    <n v="464544"/>
    <n v="10810884"/>
    <n v="1247892"/>
    <x v="1"/>
    <x v="5"/>
    <n v="1029"/>
    <n v="0"/>
    <n v="1246863"/>
  </r>
  <r>
    <n v="464558"/>
    <n v="2288672"/>
    <n v="613753"/>
    <x v="1"/>
    <x v="5"/>
    <n v="95758"/>
    <n v="0"/>
    <n v="517995"/>
  </r>
  <r>
    <n v="464562"/>
    <n v="135500"/>
    <n v="129500"/>
    <x v="1"/>
    <x v="3"/>
    <n v="0"/>
    <n v="0"/>
    <n v="129500"/>
  </r>
  <r>
    <n v="464563"/>
    <n v="135500"/>
    <n v="129500"/>
    <x v="1"/>
    <x v="3"/>
    <n v="0"/>
    <n v="0"/>
    <n v="129500"/>
  </r>
  <r>
    <n v="464564"/>
    <n v="135500"/>
    <n v="129500"/>
    <x v="1"/>
    <x v="3"/>
    <n v="0"/>
    <n v="0"/>
    <n v="129500"/>
  </r>
  <r>
    <n v="464565"/>
    <n v="135500"/>
    <n v="129500"/>
    <x v="1"/>
    <x v="3"/>
    <n v="0"/>
    <n v="0"/>
    <n v="129500"/>
  </r>
  <r>
    <n v="464566"/>
    <n v="135500"/>
    <n v="129500"/>
    <x v="1"/>
    <x v="3"/>
    <n v="0"/>
    <n v="0"/>
    <n v="129500"/>
  </r>
  <r>
    <n v="464567"/>
    <n v="135500"/>
    <n v="129500"/>
    <x v="1"/>
    <x v="3"/>
    <n v="0"/>
    <n v="0"/>
    <n v="129500"/>
  </r>
  <r>
    <n v="464571"/>
    <n v="458724"/>
    <n v="57681"/>
    <x v="1"/>
    <x v="3"/>
    <n v="0"/>
    <n v="0"/>
    <n v="57681"/>
  </r>
  <r>
    <n v="464583"/>
    <n v="135500"/>
    <n v="129500"/>
    <x v="1"/>
    <x v="3"/>
    <n v="0"/>
    <n v="0"/>
    <n v="129500"/>
  </r>
  <r>
    <n v="464587"/>
    <n v="1605351"/>
    <n v="953421"/>
    <x v="1"/>
    <x v="5"/>
    <n v="805"/>
    <n v="0"/>
    <n v="952616"/>
  </r>
  <r>
    <n v="464601"/>
    <n v="75023"/>
    <n v="5557"/>
    <x v="1"/>
    <x v="5"/>
    <n v="5557"/>
    <n v="0"/>
    <n v="0"/>
  </r>
  <r>
    <n v="464637"/>
    <n v="14689383"/>
    <n v="4487812"/>
    <x v="0"/>
    <x v="0"/>
    <n v="0"/>
    <n v="0"/>
    <n v="4487812"/>
  </r>
  <r>
    <n v="464645"/>
    <n v="24875585"/>
    <n v="17947767"/>
    <x v="0"/>
    <x v="0"/>
    <n v="0"/>
    <n v="0"/>
    <n v="17947767"/>
  </r>
  <r>
    <n v="464647"/>
    <n v="22482584"/>
    <n v="1536747"/>
    <x v="0"/>
    <x v="0"/>
    <n v="0"/>
    <n v="0"/>
    <n v="1536747"/>
  </r>
  <r>
    <n v="464653"/>
    <n v="3828701"/>
    <n v="2466451"/>
    <x v="1"/>
    <x v="3"/>
    <n v="0"/>
    <n v="0"/>
    <n v="2466451"/>
  </r>
  <r>
    <n v="464665"/>
    <n v="466809"/>
    <n v="346319"/>
    <x v="1"/>
    <x v="3"/>
    <n v="0"/>
    <n v="0"/>
    <n v="346319"/>
  </r>
  <r>
    <n v="464667"/>
    <n v="7270496"/>
    <n v="5352133"/>
    <x v="1"/>
    <x v="3"/>
    <n v="2585600"/>
    <n v="0"/>
    <n v="2766533"/>
  </r>
  <r>
    <n v="464680"/>
    <n v="1041012"/>
    <n v="77112"/>
    <x v="1"/>
    <x v="5"/>
    <n v="0"/>
    <n v="0"/>
    <n v="77112"/>
  </r>
  <r>
    <n v="464683"/>
    <n v="1041012"/>
    <n v="77112"/>
    <x v="1"/>
    <x v="5"/>
    <n v="0"/>
    <n v="0"/>
    <n v="77112"/>
  </r>
  <r>
    <n v="464685"/>
    <n v="1041012"/>
    <n v="77112"/>
    <x v="1"/>
    <x v="5"/>
    <n v="0"/>
    <n v="0"/>
    <n v="77112"/>
  </r>
  <r>
    <n v="464688"/>
    <n v="1041012"/>
    <n v="77112"/>
    <x v="1"/>
    <x v="5"/>
    <n v="0"/>
    <n v="0"/>
    <n v="77112"/>
  </r>
  <r>
    <n v="464690"/>
    <n v="1041012"/>
    <n v="77112"/>
    <x v="1"/>
    <x v="5"/>
    <n v="0"/>
    <n v="0"/>
    <n v="77112"/>
  </r>
  <r>
    <n v="464694"/>
    <n v="1041012"/>
    <n v="77112"/>
    <x v="1"/>
    <x v="5"/>
    <n v="0"/>
    <n v="0"/>
    <n v="77112"/>
  </r>
  <r>
    <n v="464695"/>
    <n v="1041012"/>
    <n v="77112"/>
    <x v="1"/>
    <x v="5"/>
    <n v="0"/>
    <n v="0"/>
    <n v="77112"/>
  </r>
  <r>
    <n v="464696"/>
    <n v="103500"/>
    <n v="18200"/>
    <x v="1"/>
    <x v="3"/>
    <n v="0"/>
    <n v="0"/>
    <n v="18200"/>
  </r>
  <r>
    <n v="464697"/>
    <n v="1041012"/>
    <n v="77112"/>
    <x v="1"/>
    <x v="5"/>
    <n v="0"/>
    <n v="0"/>
    <n v="77112"/>
  </r>
  <r>
    <n v="464699"/>
    <n v="3594101"/>
    <n v="1102099"/>
    <x v="1"/>
    <x v="5"/>
    <n v="778"/>
    <n v="0"/>
    <n v="1101321"/>
  </r>
  <r>
    <n v="464706"/>
    <n v="1045455"/>
    <n v="45605"/>
    <x v="1"/>
    <x v="5"/>
    <n v="805"/>
    <n v="0"/>
    <n v="44800"/>
  </r>
  <r>
    <n v="464719"/>
    <n v="98577073"/>
    <n v="61125453"/>
    <x v="1"/>
    <x v="5"/>
    <n v="7613630"/>
    <n v="0"/>
    <n v="53511823"/>
  </r>
  <r>
    <n v="464735"/>
    <n v="4517548"/>
    <n v="324435"/>
    <x v="1"/>
    <x v="5"/>
    <n v="34133"/>
    <n v="0"/>
    <n v="290302"/>
  </r>
  <r>
    <n v="464736"/>
    <n v="41040262"/>
    <n v="8038108"/>
    <x v="1"/>
    <x v="5"/>
    <n v="2741637"/>
    <n v="0"/>
    <n v="5296471"/>
  </r>
  <r>
    <n v="464743"/>
    <n v="1166400"/>
    <n v="86400"/>
    <x v="1"/>
    <x v="5"/>
    <n v="0"/>
    <n v="0"/>
    <n v="86400"/>
  </r>
  <r>
    <n v="464748"/>
    <n v="2375021"/>
    <n v="4750042"/>
    <x v="1"/>
    <x v="4"/>
    <n v="1703058"/>
    <n v="0"/>
    <n v="3046984"/>
  </r>
  <r>
    <n v="464750"/>
    <n v="7584046"/>
    <n v="222000"/>
    <x v="1"/>
    <x v="4"/>
    <n v="111000"/>
    <n v="0"/>
    <n v="111000"/>
  </r>
  <r>
    <n v="464753"/>
    <n v="1010117"/>
    <n v="144370"/>
    <x v="1"/>
    <x v="5"/>
    <n v="105060"/>
    <n v="0"/>
    <n v="39310"/>
  </r>
  <r>
    <n v="464756"/>
    <n v="6802081"/>
    <n v="2402164"/>
    <x v="1"/>
    <x v="5"/>
    <n v="2400108"/>
    <n v="0"/>
    <n v="2056"/>
  </r>
  <r>
    <n v="464758"/>
    <n v="11780621"/>
    <n v="4024040"/>
    <x v="1"/>
    <x v="4"/>
    <n v="1448050"/>
    <n v="0"/>
    <n v="2575990"/>
  </r>
  <r>
    <n v="464759"/>
    <n v="6206482"/>
    <n v="1041416"/>
    <x v="1"/>
    <x v="5"/>
    <n v="0"/>
    <n v="0"/>
    <n v="1041416"/>
  </r>
  <r>
    <n v="464762"/>
    <n v="4182574"/>
    <n v="28700"/>
    <x v="1"/>
    <x v="4"/>
    <n v="10045"/>
    <n v="0"/>
    <n v="18655"/>
  </r>
  <r>
    <n v="464763"/>
    <n v="1395756"/>
    <n v="170205"/>
    <x v="1"/>
    <x v="3"/>
    <n v="0"/>
    <n v="0"/>
    <n v="170205"/>
  </r>
  <r>
    <n v="464768"/>
    <n v="2279002"/>
    <n v="156020"/>
    <x v="1"/>
    <x v="5"/>
    <n v="19926"/>
    <n v="0"/>
    <n v="136094"/>
  </r>
  <r>
    <n v="464771"/>
    <n v="3299055"/>
    <n v="154110"/>
    <x v="1"/>
    <x v="5"/>
    <n v="118200"/>
    <n v="0"/>
    <n v="35910"/>
  </r>
  <r>
    <n v="464775"/>
    <n v="1727362"/>
    <n v="271000"/>
    <x v="1"/>
    <x v="4"/>
    <n v="94850"/>
    <n v="0"/>
    <n v="176150"/>
  </r>
  <r>
    <n v="464776"/>
    <n v="618642"/>
    <n v="805"/>
    <x v="1"/>
    <x v="5"/>
    <n v="805"/>
    <n v="0"/>
    <n v="0"/>
  </r>
  <r>
    <n v="464780"/>
    <n v="110239532"/>
    <n v="30613063"/>
    <x v="0"/>
    <x v="2"/>
    <n v="2275878"/>
    <n v="107963654"/>
    <n v="28337185"/>
  </r>
  <r>
    <n v="464801"/>
    <n v="3413191"/>
    <n v="64910"/>
    <x v="1"/>
    <x v="4"/>
    <n v="32455"/>
    <n v="0"/>
    <n v="32455"/>
  </r>
  <r>
    <n v="464811"/>
    <n v="75023"/>
    <n v="75023"/>
    <x v="1"/>
    <x v="5"/>
    <n v="43823"/>
    <n v="0"/>
    <n v="31200"/>
  </r>
  <r>
    <n v="464818"/>
    <n v="1500351"/>
    <n v="215205"/>
    <x v="1"/>
    <x v="5"/>
    <n v="805"/>
    <n v="0"/>
    <n v="214400"/>
  </r>
  <r>
    <n v="464819"/>
    <n v="74389416"/>
    <n v="643634"/>
    <x v="1"/>
    <x v="4"/>
    <n v="222928"/>
    <n v="0"/>
    <n v="420706"/>
  </r>
  <r>
    <n v="464820"/>
    <n v="3931472"/>
    <n v="252560"/>
    <x v="1"/>
    <x v="5"/>
    <n v="5322"/>
    <n v="0"/>
    <n v="247238"/>
  </r>
  <r>
    <n v="464822"/>
    <n v="12956652"/>
    <n v="97460"/>
    <x v="1"/>
    <x v="4"/>
    <n v="48730"/>
    <n v="0"/>
    <n v="48730"/>
  </r>
  <r>
    <n v="464826"/>
    <n v="135500"/>
    <n v="129500"/>
    <x v="1"/>
    <x v="3"/>
    <n v="0"/>
    <n v="0"/>
    <n v="129500"/>
  </r>
  <r>
    <n v="464827"/>
    <n v="135500"/>
    <n v="129500"/>
    <x v="1"/>
    <x v="3"/>
    <n v="0"/>
    <n v="0"/>
    <n v="129500"/>
  </r>
  <r>
    <n v="464828"/>
    <n v="135500"/>
    <n v="129500"/>
    <x v="1"/>
    <x v="3"/>
    <n v="0"/>
    <n v="0"/>
    <n v="129500"/>
  </r>
  <r>
    <n v="464829"/>
    <n v="135500"/>
    <n v="129500"/>
    <x v="1"/>
    <x v="3"/>
    <n v="0"/>
    <n v="0"/>
    <n v="129500"/>
  </r>
  <r>
    <n v="464830"/>
    <n v="95200"/>
    <n v="89200"/>
    <x v="1"/>
    <x v="3"/>
    <n v="0"/>
    <n v="0"/>
    <n v="89200"/>
  </r>
  <r>
    <n v="464834"/>
    <n v="65085864"/>
    <n v="24427535"/>
    <x v="1"/>
    <x v="3"/>
    <n v="5704042"/>
    <n v="0"/>
    <n v="18723493"/>
  </r>
  <r>
    <n v="464835"/>
    <n v="4954627"/>
    <n v="3710"/>
    <x v="1"/>
    <x v="5"/>
    <n v="950"/>
    <n v="0"/>
    <n v="2760"/>
  </r>
  <r>
    <n v="464836"/>
    <n v="2164416"/>
    <n v="3282"/>
    <x v="1"/>
    <x v="5"/>
    <n v="164"/>
    <n v="0"/>
    <n v="3118"/>
  </r>
  <r>
    <n v="464838"/>
    <n v="305697"/>
    <n v="47199"/>
    <x v="1"/>
    <x v="5"/>
    <n v="14159"/>
    <n v="0"/>
    <n v="33040"/>
  </r>
  <r>
    <n v="464839"/>
    <n v="5285717"/>
    <n v="1611074"/>
    <x v="1"/>
    <x v="5"/>
    <n v="88486"/>
    <n v="0"/>
    <n v="1522588"/>
  </r>
  <r>
    <n v="464840"/>
    <n v="21701819"/>
    <n v="3364467"/>
    <x v="1"/>
    <x v="5"/>
    <n v="1093834"/>
    <n v="0"/>
    <n v="2270633"/>
  </r>
  <r>
    <n v="464850"/>
    <n v="5660537"/>
    <n v="3101480"/>
    <x v="1"/>
    <x v="5"/>
    <n v="4618718"/>
    <n v="-1667608"/>
    <n v="-1517238"/>
  </r>
  <r>
    <n v="464852"/>
    <n v="807678"/>
    <n v="805"/>
    <x v="1"/>
    <x v="5"/>
    <n v="805"/>
    <n v="0"/>
    <n v="0"/>
  </r>
  <r>
    <n v="464866"/>
    <n v="2803714"/>
    <n v="10265"/>
    <x v="1"/>
    <x v="5"/>
    <n v="513"/>
    <n v="0"/>
    <n v="9752"/>
  </r>
  <r>
    <n v="464867"/>
    <n v="636220"/>
    <n v="805"/>
    <x v="1"/>
    <x v="5"/>
    <n v="805"/>
    <n v="0"/>
    <n v="0"/>
  </r>
  <r>
    <n v="464874"/>
    <n v="14758464"/>
    <n v="2108679"/>
    <x v="1"/>
    <x v="5"/>
    <n v="420728"/>
    <n v="0"/>
    <n v="1687951"/>
  </r>
  <r>
    <n v="464876"/>
    <n v="1200000"/>
    <n v="899391"/>
    <x v="1"/>
    <x v="3"/>
    <n v="0"/>
    <n v="0"/>
    <n v="899391"/>
  </r>
  <r>
    <n v="464877"/>
    <n v="1200000"/>
    <n v="899391"/>
    <x v="1"/>
    <x v="3"/>
    <n v="0"/>
    <n v="0"/>
    <n v="899391"/>
  </r>
  <r>
    <n v="464880"/>
    <n v="950000"/>
    <n v="707000"/>
    <x v="1"/>
    <x v="3"/>
    <n v="0"/>
    <n v="0"/>
    <n v="707000"/>
  </r>
  <r>
    <n v="464888"/>
    <n v="225950"/>
    <n v="39921"/>
    <x v="1"/>
    <x v="5"/>
    <n v="0"/>
    <n v="0"/>
    <n v="39921"/>
  </r>
  <r>
    <n v="464893"/>
    <n v="380000"/>
    <n v="380000"/>
    <x v="1"/>
    <x v="3"/>
    <n v="0"/>
    <n v="0"/>
    <n v="380000"/>
  </r>
  <r>
    <n v="464897"/>
    <n v="800850"/>
    <n v="692638"/>
    <x v="1"/>
    <x v="3"/>
    <n v="0"/>
    <n v="0"/>
    <n v="692638"/>
  </r>
  <r>
    <n v="464916"/>
    <n v="135500"/>
    <n v="129500"/>
    <x v="1"/>
    <x v="3"/>
    <n v="0"/>
    <n v="0"/>
    <n v="129500"/>
  </r>
  <r>
    <n v="464918"/>
    <n v="135500"/>
    <n v="129500"/>
    <x v="1"/>
    <x v="3"/>
    <n v="0"/>
    <n v="0"/>
    <n v="129500"/>
  </r>
  <r>
    <n v="464995"/>
    <n v="2173595"/>
    <n v="4444"/>
    <x v="1"/>
    <x v="3"/>
    <n v="0"/>
    <n v="0"/>
    <n v="4444"/>
  </r>
  <r>
    <n v="465002"/>
    <n v="1166400"/>
    <n v="86400"/>
    <x v="1"/>
    <x v="5"/>
    <n v="0"/>
    <n v="0"/>
    <n v="86400"/>
  </r>
  <r>
    <n v="465003"/>
    <n v="1166400"/>
    <n v="86400"/>
    <x v="1"/>
    <x v="5"/>
    <n v="0"/>
    <n v="0"/>
    <n v="86400"/>
  </r>
  <r>
    <n v="465004"/>
    <n v="1166400"/>
    <n v="86400"/>
    <x v="1"/>
    <x v="5"/>
    <n v="0"/>
    <n v="0"/>
    <n v="86400"/>
  </r>
  <r>
    <n v="465006"/>
    <n v="1166400"/>
    <n v="86400"/>
    <x v="1"/>
    <x v="5"/>
    <n v="0"/>
    <n v="0"/>
    <n v="86400"/>
  </r>
  <r>
    <n v="465009"/>
    <n v="1166400"/>
    <n v="105516"/>
    <x v="1"/>
    <x v="5"/>
    <n v="19116"/>
    <n v="0"/>
    <n v="86400"/>
  </r>
  <r>
    <n v="465010"/>
    <n v="1166400"/>
    <n v="86400"/>
    <x v="1"/>
    <x v="5"/>
    <n v="0"/>
    <n v="0"/>
    <n v="86400"/>
  </r>
  <r>
    <n v="465011"/>
    <n v="1166400"/>
    <n v="86400"/>
    <x v="1"/>
    <x v="5"/>
    <n v="0"/>
    <n v="0"/>
    <n v="86400"/>
  </r>
  <r>
    <n v="465012"/>
    <n v="1166400"/>
    <n v="86400"/>
    <x v="1"/>
    <x v="5"/>
    <n v="0"/>
    <n v="0"/>
    <n v="86400"/>
  </r>
  <r>
    <n v="465094"/>
    <n v="21424775"/>
    <n v="669304"/>
    <x v="1"/>
    <x v="5"/>
    <n v="303382"/>
    <n v="0"/>
    <n v="365922"/>
  </r>
  <r>
    <n v="465115"/>
    <n v="939720"/>
    <n v="238700"/>
    <x v="1"/>
    <x v="4"/>
    <n v="238700"/>
    <n v="0"/>
    <n v="0"/>
  </r>
  <r>
    <n v="465122"/>
    <n v="49240319"/>
    <n v="4308205"/>
    <x v="1"/>
    <x v="5"/>
    <n v="1815241"/>
    <n v="0"/>
    <n v="2492964"/>
  </r>
  <r>
    <n v="465129"/>
    <n v="7266671"/>
    <n v="764477"/>
    <x v="1"/>
    <x v="3"/>
    <n v="143537"/>
    <n v="0"/>
    <n v="620940"/>
  </r>
  <r>
    <n v="465131"/>
    <n v="1625300"/>
    <n v="347267"/>
    <x v="1"/>
    <x v="3"/>
    <n v="0"/>
    <n v="0"/>
    <n v="347267"/>
  </r>
  <r>
    <n v="465133"/>
    <n v="6614761"/>
    <n v="430370"/>
    <x v="1"/>
    <x v="4"/>
    <n v="27935"/>
    <n v="0"/>
    <n v="402435"/>
  </r>
  <r>
    <n v="465134"/>
    <n v="3158910"/>
    <n v="92215"/>
    <x v="1"/>
    <x v="5"/>
    <n v="59"/>
    <n v="0"/>
    <n v="92156"/>
  </r>
  <r>
    <n v="465138"/>
    <n v="135500"/>
    <n v="129500"/>
    <x v="1"/>
    <x v="3"/>
    <n v="0"/>
    <n v="0"/>
    <n v="129500"/>
  </r>
  <r>
    <n v="465139"/>
    <n v="350000"/>
    <n v="339740"/>
    <x v="1"/>
    <x v="3"/>
    <n v="0"/>
    <n v="0"/>
    <n v="339740"/>
  </r>
  <r>
    <n v="465140"/>
    <n v="135500"/>
    <n v="129500"/>
    <x v="1"/>
    <x v="3"/>
    <n v="0"/>
    <n v="0"/>
    <n v="129500"/>
  </r>
  <r>
    <n v="465142"/>
    <n v="135500"/>
    <n v="129500"/>
    <x v="1"/>
    <x v="3"/>
    <n v="0"/>
    <n v="0"/>
    <n v="129500"/>
  </r>
  <r>
    <n v="465143"/>
    <n v="135500"/>
    <n v="129500"/>
    <x v="1"/>
    <x v="3"/>
    <n v="0"/>
    <n v="0"/>
    <n v="129500"/>
  </r>
  <r>
    <n v="465144"/>
    <n v="135500"/>
    <n v="129500"/>
    <x v="1"/>
    <x v="3"/>
    <n v="0"/>
    <n v="0"/>
    <n v="129500"/>
  </r>
  <r>
    <n v="465158"/>
    <n v="1235000"/>
    <n v="303810"/>
    <x v="1"/>
    <x v="4"/>
    <n v="303810"/>
    <n v="0"/>
    <n v="0"/>
  </r>
  <r>
    <n v="465159"/>
    <n v="28413239"/>
    <n v="1216534"/>
    <x v="1"/>
    <x v="5"/>
    <n v="478708"/>
    <n v="0"/>
    <n v="737826"/>
  </r>
  <r>
    <n v="465218"/>
    <n v="5118669"/>
    <n v="54791"/>
    <x v="1"/>
    <x v="3"/>
    <n v="0"/>
    <n v="0"/>
    <n v="54791"/>
  </r>
  <r>
    <n v="465228"/>
    <n v="791684"/>
    <n v="515873"/>
    <x v="1"/>
    <x v="3"/>
    <n v="0"/>
    <n v="0"/>
    <n v="515873"/>
  </r>
  <r>
    <n v="465230"/>
    <n v="1969749"/>
    <n v="330067"/>
    <x v="1"/>
    <x v="4"/>
    <n v="0"/>
    <n v="0"/>
    <n v="330067"/>
  </r>
  <r>
    <n v="465246"/>
    <n v="135500"/>
    <n v="129500"/>
    <x v="1"/>
    <x v="3"/>
    <n v="0"/>
    <n v="0"/>
    <n v="129500"/>
  </r>
  <r>
    <n v="465247"/>
    <n v="135500"/>
    <n v="129500"/>
    <x v="1"/>
    <x v="3"/>
    <n v="0"/>
    <n v="0"/>
    <n v="129500"/>
  </r>
  <r>
    <n v="465248"/>
    <n v="135500"/>
    <n v="129500"/>
    <x v="1"/>
    <x v="3"/>
    <n v="0"/>
    <n v="0"/>
    <n v="129500"/>
  </r>
  <r>
    <n v="465304"/>
    <n v="136211"/>
    <n v="136211"/>
    <x v="1"/>
    <x v="4"/>
    <n v="136211"/>
    <n v="0"/>
    <n v="0"/>
  </r>
  <r>
    <n v="465330"/>
    <n v="350000"/>
    <n v="339740"/>
    <x v="1"/>
    <x v="3"/>
    <n v="0"/>
    <n v="0"/>
    <n v="339740"/>
  </r>
  <r>
    <n v="465331"/>
    <n v="135500"/>
    <n v="129500"/>
    <x v="1"/>
    <x v="3"/>
    <n v="0"/>
    <n v="0"/>
    <n v="129500"/>
  </r>
  <r>
    <n v="465340"/>
    <n v="4929673"/>
    <n v="76440"/>
    <x v="0"/>
    <x v="5"/>
    <n v="69445"/>
    <n v="0"/>
    <n v="6995"/>
  </r>
  <r>
    <n v="465351"/>
    <n v="70085"/>
    <n v="65585"/>
    <x v="1"/>
    <x v="4"/>
    <n v="65585"/>
    <n v="0"/>
    <n v="0"/>
  </r>
  <r>
    <n v="465353"/>
    <n v="558110"/>
    <n v="49784"/>
    <x v="1"/>
    <x v="4"/>
    <n v="21070"/>
    <n v="0"/>
    <n v="28714"/>
  </r>
  <r>
    <n v="465362"/>
    <n v="558110"/>
    <n v="49784"/>
    <x v="1"/>
    <x v="4"/>
    <n v="21070"/>
    <n v="0"/>
    <n v="28714"/>
  </r>
  <r>
    <n v="465368"/>
    <n v="1166400"/>
    <n v="86400"/>
    <x v="1"/>
    <x v="5"/>
    <n v="0"/>
    <n v="0"/>
    <n v="86400"/>
  </r>
  <r>
    <n v="465382"/>
    <n v="4030883"/>
    <n v="943327"/>
    <x v="0"/>
    <x v="5"/>
    <n v="25352"/>
    <n v="0"/>
    <n v="917975"/>
  </r>
  <r>
    <n v="465391"/>
    <n v="2033646"/>
    <n v="512000"/>
    <x v="1"/>
    <x v="5"/>
    <n v="512000"/>
    <n v="0"/>
    <n v="0"/>
  </r>
  <r>
    <n v="465404"/>
    <n v="442757"/>
    <n v="9000"/>
    <x v="1"/>
    <x v="4"/>
    <n v="4500"/>
    <n v="0"/>
    <n v="4500"/>
  </r>
  <r>
    <n v="465405"/>
    <n v="6113608"/>
    <n v="1460680"/>
    <x v="1"/>
    <x v="4"/>
    <n v="515388"/>
    <n v="0"/>
    <n v="945292"/>
  </r>
  <r>
    <n v="465412"/>
    <n v="8012087"/>
    <n v="685056"/>
    <x v="1"/>
    <x v="5"/>
    <n v="647856"/>
    <n v="0"/>
    <n v="37200"/>
  </r>
  <r>
    <n v="465413"/>
    <n v="6944335"/>
    <n v="70796"/>
    <x v="1"/>
    <x v="4"/>
    <n v="35398"/>
    <n v="0"/>
    <n v="35398"/>
  </r>
  <r>
    <n v="465414"/>
    <n v="19468748"/>
    <n v="446950"/>
    <x v="1"/>
    <x v="4"/>
    <n v="170137"/>
    <n v="0"/>
    <n v="276813"/>
  </r>
  <r>
    <n v="465423"/>
    <n v="5294515"/>
    <n v="461423"/>
    <x v="1"/>
    <x v="5"/>
    <n v="3627"/>
    <n v="0"/>
    <n v="457796"/>
  </r>
  <r>
    <n v="465433"/>
    <n v="1004064"/>
    <n v="88800"/>
    <x v="1"/>
    <x v="5"/>
    <n v="0"/>
    <n v="0"/>
    <n v="88800"/>
  </r>
  <r>
    <n v="465435"/>
    <n v="15811877"/>
    <n v="7635135"/>
    <x v="1"/>
    <x v="3"/>
    <n v="495180"/>
    <n v="0"/>
    <n v="7139955"/>
  </r>
  <r>
    <n v="465437"/>
    <n v="725787"/>
    <n v="476375"/>
    <x v="1"/>
    <x v="3"/>
    <n v="0"/>
    <n v="0"/>
    <n v="476375"/>
  </r>
  <r>
    <n v="465439"/>
    <n v="73416134"/>
    <n v="23541683"/>
    <x v="1"/>
    <x v="5"/>
    <n v="15811194"/>
    <n v="0"/>
    <n v="7730489"/>
  </r>
  <r>
    <n v="465470"/>
    <n v="1824000"/>
    <n v="1768500"/>
    <x v="1"/>
    <x v="3"/>
    <n v="0"/>
    <n v="0"/>
    <n v="1768500"/>
  </r>
  <r>
    <n v="465473"/>
    <n v="1677222"/>
    <n v="41860"/>
    <x v="1"/>
    <x v="4"/>
    <n v="20930"/>
    <n v="0"/>
    <n v="20930"/>
  </r>
  <r>
    <n v="465475"/>
    <n v="1160000"/>
    <n v="945319"/>
    <x v="1"/>
    <x v="3"/>
    <n v="0"/>
    <n v="0"/>
    <n v="945319"/>
  </r>
  <r>
    <n v="465477"/>
    <n v="1868594"/>
    <n v="2117640"/>
    <x v="1"/>
    <x v="4"/>
    <n v="741174"/>
    <n v="0"/>
    <n v="1376466"/>
  </r>
  <r>
    <n v="465478"/>
    <n v="760000"/>
    <n v="529975"/>
    <x v="1"/>
    <x v="3"/>
    <n v="0"/>
    <n v="0"/>
    <n v="529975"/>
  </r>
  <r>
    <n v="465480"/>
    <n v="10460109"/>
    <n v="1553978"/>
    <x v="1"/>
    <x v="5"/>
    <n v="1026752"/>
    <n v="0"/>
    <n v="527226"/>
  </r>
  <r>
    <n v="465483"/>
    <n v="1975031"/>
    <n v="271000"/>
    <x v="1"/>
    <x v="4"/>
    <n v="94850"/>
    <n v="0"/>
    <n v="176150"/>
  </r>
  <r>
    <n v="465484"/>
    <n v="1696054"/>
    <n v="2350"/>
    <x v="1"/>
    <x v="5"/>
    <n v="117"/>
    <n v="0"/>
    <n v="2233"/>
  </r>
  <r>
    <n v="465500"/>
    <n v="1760000"/>
    <n v="873000"/>
    <x v="1"/>
    <x v="3"/>
    <n v="0"/>
    <n v="0"/>
    <n v="873000"/>
  </r>
  <r>
    <n v="465612"/>
    <n v="15046207"/>
    <n v="5379910"/>
    <x v="0"/>
    <x v="0"/>
    <n v="4448600"/>
    <n v="0"/>
    <n v="931310"/>
  </r>
  <r>
    <n v="465614"/>
    <n v="228369"/>
    <n v="4500"/>
    <x v="2"/>
    <x v="5"/>
    <n v="4500"/>
    <n v="0"/>
    <n v="0"/>
  </r>
  <r>
    <n v="465616"/>
    <n v="228369"/>
    <n v="228369"/>
    <x v="2"/>
    <x v="5"/>
    <n v="228369"/>
    <n v="0"/>
    <n v="0"/>
  </r>
  <r>
    <n v="465624"/>
    <n v="1700000"/>
    <n v="1543014"/>
    <x v="1"/>
    <x v="4"/>
    <n v="1080110"/>
    <n v="0"/>
    <n v="462904"/>
  </r>
  <r>
    <n v="465625"/>
    <n v="1700000"/>
    <n v="1543014"/>
    <x v="1"/>
    <x v="4"/>
    <n v="1080110"/>
    <n v="0"/>
    <n v="462904"/>
  </r>
  <r>
    <n v="465634"/>
    <n v="4298956"/>
    <n v="363030"/>
    <x v="1"/>
    <x v="3"/>
    <n v="0"/>
    <n v="0"/>
    <n v="363030"/>
  </r>
  <r>
    <n v="465638"/>
    <n v="15222759"/>
    <n v="3960694"/>
    <x v="1"/>
    <x v="4"/>
    <n v="1306940"/>
    <n v="0"/>
    <n v="2653754"/>
  </r>
  <r>
    <n v="465639"/>
    <n v="1047411"/>
    <n v="141782"/>
    <x v="1"/>
    <x v="3"/>
    <n v="0"/>
    <n v="0"/>
    <n v="141782"/>
  </r>
  <r>
    <n v="465647"/>
    <n v="180000"/>
    <n v="169740"/>
    <x v="1"/>
    <x v="3"/>
    <n v="0"/>
    <n v="0"/>
    <n v="169740"/>
  </r>
  <r>
    <n v="465648"/>
    <n v="135500"/>
    <n v="129500"/>
    <x v="1"/>
    <x v="3"/>
    <n v="0"/>
    <n v="0"/>
    <n v="129500"/>
  </r>
  <r>
    <n v="465650"/>
    <n v="608493"/>
    <n v="611963"/>
    <x v="1"/>
    <x v="3"/>
    <n v="0"/>
    <n v="0"/>
    <n v="611963"/>
  </r>
  <r>
    <n v="465654"/>
    <n v="1041012"/>
    <n v="77112"/>
    <x v="1"/>
    <x v="5"/>
    <n v="0"/>
    <n v="0"/>
    <n v="77112"/>
  </r>
  <r>
    <n v="465655"/>
    <n v="1041012"/>
    <n v="77112"/>
    <x v="1"/>
    <x v="5"/>
    <n v="0"/>
    <n v="0"/>
    <n v="77112"/>
  </r>
  <r>
    <n v="465656"/>
    <n v="1041012"/>
    <n v="77112"/>
    <x v="1"/>
    <x v="5"/>
    <n v="0"/>
    <n v="0"/>
    <n v="77112"/>
  </r>
  <r>
    <n v="465657"/>
    <n v="1041012"/>
    <n v="77112"/>
    <x v="1"/>
    <x v="5"/>
    <n v="0"/>
    <n v="0"/>
    <n v="77112"/>
  </r>
  <r>
    <n v="465658"/>
    <n v="1041012"/>
    <n v="77112"/>
    <x v="1"/>
    <x v="5"/>
    <n v="0"/>
    <n v="0"/>
    <n v="77112"/>
  </r>
  <r>
    <n v="465675"/>
    <n v="1041012"/>
    <n v="77112"/>
    <x v="1"/>
    <x v="5"/>
    <n v="0"/>
    <n v="0"/>
    <n v="77112"/>
  </r>
  <r>
    <n v="465682"/>
    <n v="135500"/>
    <n v="129500"/>
    <x v="1"/>
    <x v="3"/>
    <n v="0"/>
    <n v="0"/>
    <n v="129500"/>
  </r>
  <r>
    <n v="465683"/>
    <n v="135500"/>
    <n v="129500"/>
    <x v="1"/>
    <x v="3"/>
    <n v="0"/>
    <n v="0"/>
    <n v="129500"/>
  </r>
  <r>
    <n v="465699"/>
    <n v="1494790"/>
    <n v="9000"/>
    <x v="1"/>
    <x v="4"/>
    <n v="4500"/>
    <n v="0"/>
    <n v="4500"/>
  </r>
  <r>
    <n v="465704"/>
    <n v="5105576"/>
    <n v="160032"/>
    <x v="1"/>
    <x v="4"/>
    <n v="51302"/>
    <n v="0"/>
    <n v="108730"/>
  </r>
  <r>
    <n v="465709"/>
    <n v="598165"/>
    <n v="78762"/>
    <x v="1"/>
    <x v="3"/>
    <n v="0"/>
    <n v="0"/>
    <n v="78762"/>
  </r>
  <r>
    <n v="465735"/>
    <n v="82567085"/>
    <n v="14547755"/>
    <x v="1"/>
    <x v="5"/>
    <n v="2956132"/>
    <n v="0"/>
    <n v="11591623"/>
  </r>
  <r>
    <n v="465736"/>
    <n v="3561474"/>
    <n v="13392"/>
    <x v="1"/>
    <x v="5"/>
    <n v="670"/>
    <n v="0"/>
    <n v="12722"/>
  </r>
  <r>
    <n v="465738"/>
    <n v="5431657"/>
    <n v="2604000"/>
    <x v="1"/>
    <x v="5"/>
    <n v="0"/>
    <n v="0"/>
    <n v="2604000"/>
  </r>
  <r>
    <n v="465741"/>
    <n v="7777678"/>
    <n v="3329500"/>
    <x v="0"/>
    <x v="0"/>
    <n v="0"/>
    <n v="0"/>
    <n v="3329500"/>
  </r>
  <r>
    <n v="465743"/>
    <n v="3180066"/>
    <n v="1114184"/>
    <x v="0"/>
    <x v="0"/>
    <n v="1108232"/>
    <n v="809198"/>
    <n v="5952"/>
  </r>
  <r>
    <n v="465818"/>
    <n v="135500"/>
    <n v="129500"/>
    <x v="1"/>
    <x v="3"/>
    <n v="0"/>
    <n v="0"/>
    <n v="129500"/>
  </r>
  <r>
    <n v="465819"/>
    <n v="135500"/>
    <n v="129500"/>
    <x v="1"/>
    <x v="3"/>
    <n v="0"/>
    <n v="0"/>
    <n v="129500"/>
  </r>
  <r>
    <n v="465820"/>
    <n v="135500"/>
    <n v="129500"/>
    <x v="1"/>
    <x v="3"/>
    <n v="0"/>
    <n v="0"/>
    <n v="129500"/>
  </r>
  <r>
    <n v="465821"/>
    <n v="135500"/>
    <n v="129500"/>
    <x v="1"/>
    <x v="3"/>
    <n v="0"/>
    <n v="0"/>
    <n v="129500"/>
  </r>
  <r>
    <n v="465857"/>
    <n v="135500"/>
    <n v="129500"/>
    <x v="1"/>
    <x v="3"/>
    <n v="0"/>
    <n v="0"/>
    <n v="129500"/>
  </r>
  <r>
    <n v="465858"/>
    <n v="135500"/>
    <n v="129500"/>
    <x v="1"/>
    <x v="3"/>
    <n v="0"/>
    <n v="0"/>
    <n v="129500"/>
  </r>
  <r>
    <n v="465859"/>
    <n v="135500"/>
    <n v="129500"/>
    <x v="1"/>
    <x v="3"/>
    <n v="0"/>
    <n v="0"/>
    <n v="129500"/>
  </r>
  <r>
    <n v="465860"/>
    <n v="95200"/>
    <n v="89200"/>
    <x v="1"/>
    <x v="3"/>
    <n v="0"/>
    <n v="0"/>
    <n v="89200"/>
  </r>
  <r>
    <n v="465861"/>
    <n v="135500"/>
    <n v="129500"/>
    <x v="1"/>
    <x v="3"/>
    <n v="0"/>
    <n v="0"/>
    <n v="129500"/>
  </r>
  <r>
    <n v="465862"/>
    <n v="135500"/>
    <n v="129500"/>
    <x v="1"/>
    <x v="3"/>
    <n v="0"/>
    <n v="0"/>
    <n v="129500"/>
  </r>
  <r>
    <n v="465863"/>
    <n v="135500"/>
    <n v="129500"/>
    <x v="1"/>
    <x v="3"/>
    <n v="0"/>
    <n v="0"/>
    <n v="129500"/>
  </r>
  <r>
    <n v="465864"/>
    <n v="135500"/>
    <n v="129500"/>
    <x v="1"/>
    <x v="3"/>
    <n v="0"/>
    <n v="0"/>
    <n v="129500"/>
  </r>
  <r>
    <n v="465865"/>
    <n v="2548000"/>
    <n v="1493050"/>
    <x v="1"/>
    <x v="4"/>
    <n v="746525"/>
    <n v="0"/>
    <n v="746525"/>
  </r>
  <r>
    <n v="465887"/>
    <n v="135500"/>
    <n v="129500"/>
    <x v="1"/>
    <x v="3"/>
    <n v="0"/>
    <n v="0"/>
    <n v="129500"/>
  </r>
  <r>
    <n v="465903"/>
    <n v="2643871"/>
    <n v="480736"/>
    <x v="1"/>
    <x v="3"/>
    <n v="480736"/>
    <n v="0"/>
    <n v="0"/>
  </r>
  <r>
    <n v="466025"/>
    <n v="18952092"/>
    <n v="8605103"/>
    <x v="1"/>
    <x v="3"/>
    <n v="2431947"/>
    <n v="0"/>
    <n v="6173156"/>
  </r>
  <r>
    <n v="466030"/>
    <n v="40364224"/>
    <n v="689281"/>
    <x v="1"/>
    <x v="3"/>
    <n v="0"/>
    <n v="0"/>
    <n v="689281"/>
  </r>
  <r>
    <n v="466043"/>
    <n v="642602"/>
    <n v="4580"/>
    <x v="1"/>
    <x v="4"/>
    <n v="2290"/>
    <n v="0"/>
    <n v="2290"/>
  </r>
  <r>
    <n v="466045"/>
    <n v="22982367"/>
    <n v="2542124"/>
    <x v="1"/>
    <x v="4"/>
    <n v="280632"/>
    <n v="0"/>
    <n v="2261492"/>
  </r>
  <r>
    <n v="466053"/>
    <n v="135500"/>
    <n v="129500"/>
    <x v="1"/>
    <x v="3"/>
    <n v="0"/>
    <n v="0"/>
    <n v="129500"/>
  </r>
  <r>
    <n v="466054"/>
    <n v="135500"/>
    <n v="129500"/>
    <x v="1"/>
    <x v="3"/>
    <n v="0"/>
    <n v="0"/>
    <n v="129500"/>
  </r>
  <r>
    <n v="466055"/>
    <n v="135500"/>
    <n v="129500"/>
    <x v="1"/>
    <x v="3"/>
    <n v="0"/>
    <n v="0"/>
    <n v="129500"/>
  </r>
  <r>
    <n v="466056"/>
    <n v="135500"/>
    <n v="129500"/>
    <x v="1"/>
    <x v="3"/>
    <n v="0"/>
    <n v="0"/>
    <n v="129500"/>
  </r>
  <r>
    <n v="466057"/>
    <n v="135500"/>
    <n v="129500"/>
    <x v="1"/>
    <x v="3"/>
    <n v="0"/>
    <n v="0"/>
    <n v="129500"/>
  </r>
  <r>
    <n v="466058"/>
    <n v="135500"/>
    <n v="129500"/>
    <x v="1"/>
    <x v="3"/>
    <n v="0"/>
    <n v="0"/>
    <n v="129500"/>
  </r>
  <r>
    <n v="466059"/>
    <n v="135500"/>
    <n v="129500"/>
    <x v="1"/>
    <x v="3"/>
    <n v="0"/>
    <n v="0"/>
    <n v="129500"/>
  </r>
  <r>
    <n v="466068"/>
    <n v="135500"/>
    <n v="129500"/>
    <x v="1"/>
    <x v="3"/>
    <n v="0"/>
    <n v="0"/>
    <n v="129500"/>
  </r>
  <r>
    <n v="466069"/>
    <n v="135500"/>
    <n v="129500"/>
    <x v="1"/>
    <x v="3"/>
    <n v="0"/>
    <n v="0"/>
    <n v="129500"/>
  </r>
  <r>
    <n v="466079"/>
    <n v="558110"/>
    <n v="99568"/>
    <x v="1"/>
    <x v="4"/>
    <n v="21070"/>
    <n v="0"/>
    <n v="78498"/>
  </r>
  <r>
    <n v="466096"/>
    <n v="142100"/>
    <n v="9000"/>
    <x v="1"/>
    <x v="4"/>
    <n v="4500"/>
    <n v="0"/>
    <n v="4500"/>
  </r>
  <r>
    <n v="466097"/>
    <n v="545580"/>
    <n v="547120"/>
    <x v="1"/>
    <x v="4"/>
    <n v="273560"/>
    <n v="0"/>
    <n v="273560"/>
  </r>
  <r>
    <n v="466101"/>
    <n v="1047260"/>
    <n v="65112"/>
    <x v="1"/>
    <x v="4"/>
    <n v="22789"/>
    <n v="0"/>
    <n v="42323"/>
  </r>
  <r>
    <n v="466118"/>
    <n v="442757"/>
    <n v="9000"/>
    <x v="1"/>
    <x v="4"/>
    <n v="4500"/>
    <n v="0"/>
    <n v="4500"/>
  </r>
  <r>
    <n v="466138"/>
    <n v="442757"/>
    <n v="9000"/>
    <x v="1"/>
    <x v="4"/>
    <n v="4500"/>
    <n v="0"/>
    <n v="4500"/>
  </r>
  <r>
    <n v="466177"/>
    <n v="135500"/>
    <n v="129500"/>
    <x v="1"/>
    <x v="3"/>
    <n v="0"/>
    <n v="0"/>
    <n v="129500"/>
  </r>
  <r>
    <n v="466225"/>
    <n v="135500"/>
    <n v="129500"/>
    <x v="1"/>
    <x v="3"/>
    <n v="0"/>
    <n v="0"/>
    <n v="129500"/>
  </r>
  <r>
    <n v="466257"/>
    <n v="13020148"/>
    <n v="347596"/>
    <x v="1"/>
    <x v="4"/>
    <n v="58984"/>
    <n v="0"/>
    <n v="288612"/>
  </r>
  <r>
    <n v="466315"/>
    <n v="3300000"/>
    <n v="3086028"/>
    <x v="1"/>
    <x v="4"/>
    <n v="1080110"/>
    <n v="462904"/>
    <n v="2005918"/>
  </r>
  <r>
    <n v="466316"/>
    <n v="850000"/>
    <n v="1543014"/>
    <x v="1"/>
    <x v="4"/>
    <n v="540055"/>
    <n v="0"/>
    <n v="1002959"/>
  </r>
  <r>
    <n v="466350"/>
    <n v="1969749"/>
    <n v="660134"/>
    <x v="1"/>
    <x v="4"/>
    <n v="0"/>
    <n v="0"/>
    <n v="660134"/>
  </r>
  <r>
    <n v="466360"/>
    <n v="7589935"/>
    <n v="447771"/>
    <x v="1"/>
    <x v="3"/>
    <n v="225435"/>
    <n v="0"/>
    <n v="222336"/>
  </r>
  <r>
    <n v="466361"/>
    <n v="14153157"/>
    <n v="121800"/>
    <x v="1"/>
    <x v="4"/>
    <n v="60900"/>
    <n v="0"/>
    <n v="60900"/>
  </r>
  <r>
    <n v="466377"/>
    <n v="4700461"/>
    <n v="1612004"/>
    <x v="0"/>
    <x v="0"/>
    <n v="810836"/>
    <n v="587897"/>
    <n v="801168"/>
  </r>
  <r>
    <n v="466399"/>
    <n v="5856020"/>
    <n v="2211123"/>
    <x v="1"/>
    <x v="3"/>
    <n v="135500"/>
    <n v="0"/>
    <n v="2075623"/>
  </r>
  <r>
    <n v="466403"/>
    <n v="2272605"/>
    <n v="99568"/>
    <x v="1"/>
    <x v="4"/>
    <n v="21070"/>
    <n v="0"/>
    <n v="78498"/>
  </r>
  <r>
    <n v="466419"/>
    <n v="841400"/>
    <n v="9000"/>
    <x v="1"/>
    <x v="4"/>
    <n v="4500"/>
    <n v="0"/>
    <n v="4500"/>
  </r>
  <r>
    <n v="466632"/>
    <n v="1200000"/>
    <n v="1200000"/>
    <x v="1"/>
    <x v="3"/>
    <n v="1200000"/>
    <n v="0"/>
    <n v="0"/>
  </r>
  <r>
    <n v="466635"/>
    <n v="2583727"/>
    <n v="1133397"/>
    <x v="1"/>
    <x v="3"/>
    <n v="0"/>
    <n v="0"/>
    <n v="1133397"/>
  </r>
  <r>
    <n v="466648"/>
    <n v="1398507"/>
    <n v="693045"/>
    <x v="1"/>
    <x v="3"/>
    <n v="0"/>
    <n v="0"/>
    <n v="693045"/>
  </r>
  <r>
    <n v="466659"/>
    <n v="850000"/>
    <n v="850000"/>
    <x v="1"/>
    <x v="3"/>
    <n v="0"/>
    <n v="0"/>
    <n v="850000"/>
  </r>
  <r>
    <n v="466691"/>
    <n v="2583727"/>
    <n v="1955203"/>
    <x v="1"/>
    <x v="3"/>
    <n v="0"/>
    <n v="0"/>
    <n v="1955203"/>
  </r>
  <r>
    <n v="466727"/>
    <n v="135500"/>
    <n v="129500"/>
    <x v="1"/>
    <x v="3"/>
    <n v="0"/>
    <n v="0"/>
    <n v="129500"/>
  </r>
  <r>
    <n v="466728"/>
    <n v="135500"/>
    <n v="129500"/>
    <x v="1"/>
    <x v="3"/>
    <n v="0"/>
    <n v="0"/>
    <n v="129500"/>
  </r>
  <r>
    <n v="466729"/>
    <n v="95200"/>
    <n v="89200"/>
    <x v="1"/>
    <x v="3"/>
    <n v="0"/>
    <n v="0"/>
    <n v="89200"/>
  </r>
  <r>
    <n v="466730"/>
    <n v="135500"/>
    <n v="129500"/>
    <x v="1"/>
    <x v="3"/>
    <n v="0"/>
    <n v="0"/>
    <n v="129500"/>
  </r>
  <r>
    <n v="466731"/>
    <n v="135500"/>
    <n v="129500"/>
    <x v="1"/>
    <x v="3"/>
    <n v="0"/>
    <n v="0"/>
    <n v="129500"/>
  </r>
  <r>
    <n v="466732"/>
    <n v="135500"/>
    <n v="129500"/>
    <x v="1"/>
    <x v="3"/>
    <n v="0"/>
    <n v="0"/>
    <n v="129500"/>
  </r>
  <r>
    <n v="466733"/>
    <n v="135500"/>
    <n v="129500"/>
    <x v="1"/>
    <x v="3"/>
    <n v="0"/>
    <n v="0"/>
    <n v="129500"/>
  </r>
  <r>
    <n v="466734"/>
    <n v="392000"/>
    <n v="381740"/>
    <x v="1"/>
    <x v="3"/>
    <n v="0"/>
    <n v="0"/>
    <n v="381740"/>
  </r>
  <r>
    <n v="466735"/>
    <n v="135500"/>
    <n v="129500"/>
    <x v="1"/>
    <x v="3"/>
    <n v="0"/>
    <n v="0"/>
    <n v="129500"/>
  </r>
  <r>
    <n v="466736"/>
    <n v="135500"/>
    <n v="129500"/>
    <x v="1"/>
    <x v="3"/>
    <n v="0"/>
    <n v="0"/>
    <n v="129500"/>
  </r>
  <r>
    <n v="466737"/>
    <n v="135500"/>
    <n v="129500"/>
    <x v="1"/>
    <x v="3"/>
    <n v="0"/>
    <n v="0"/>
    <n v="129500"/>
  </r>
  <r>
    <n v="466738"/>
    <n v="135500"/>
    <n v="129500"/>
    <x v="1"/>
    <x v="3"/>
    <n v="0"/>
    <n v="0"/>
    <n v="129500"/>
  </r>
  <r>
    <n v="466762"/>
    <n v="53184826"/>
    <n v="15206328"/>
    <x v="1"/>
    <x v="3"/>
    <n v="542736"/>
    <n v="0"/>
    <n v="14663592"/>
  </r>
  <r>
    <n v="466763"/>
    <n v="5413755"/>
    <n v="13500"/>
    <x v="0"/>
    <x v="0"/>
    <n v="0"/>
    <n v="0"/>
    <n v="13500"/>
  </r>
  <r>
    <n v="466828"/>
    <n v="1054560"/>
    <n v="59524"/>
    <x v="1"/>
    <x v="3"/>
    <n v="59524"/>
    <n v="0"/>
    <n v="0"/>
  </r>
  <r>
    <n v="466835"/>
    <n v="135500"/>
    <n v="129500"/>
    <x v="1"/>
    <x v="3"/>
    <n v="0"/>
    <n v="0"/>
    <n v="129500"/>
  </r>
  <r>
    <n v="466836"/>
    <n v="135500"/>
    <n v="129500"/>
    <x v="1"/>
    <x v="3"/>
    <n v="0"/>
    <n v="0"/>
    <n v="129500"/>
  </r>
  <r>
    <n v="467009"/>
    <n v="8501764"/>
    <n v="7217288"/>
    <x v="0"/>
    <x v="0"/>
    <n v="0"/>
    <n v="0"/>
    <n v="7217288"/>
  </r>
  <r>
    <n v="467014"/>
    <n v="135500"/>
    <n v="129500"/>
    <x v="1"/>
    <x v="3"/>
    <n v="0"/>
    <n v="0"/>
    <n v="129500"/>
  </r>
  <r>
    <n v="467054"/>
    <n v="1393511"/>
    <n v="305716"/>
    <x v="1"/>
    <x v="3"/>
    <n v="0"/>
    <n v="0"/>
    <n v="305716"/>
  </r>
  <r>
    <n v="467057"/>
    <n v="3782295"/>
    <n v="4774"/>
    <x v="0"/>
    <x v="0"/>
    <n v="1174"/>
    <n v="0"/>
    <n v="3600"/>
  </r>
  <r>
    <n v="467073"/>
    <n v="2423465"/>
    <n v="397842"/>
    <x v="0"/>
    <x v="0"/>
    <n v="20034"/>
    <n v="10210"/>
    <n v="377808"/>
  </r>
  <r>
    <n v="467075"/>
    <n v="1674536"/>
    <n v="1027314"/>
    <x v="0"/>
    <x v="0"/>
    <n v="545243"/>
    <n v="0"/>
    <n v="482071"/>
  </r>
  <r>
    <n v="467077"/>
    <n v="13896126"/>
    <n v="3264148"/>
    <x v="0"/>
    <x v="0"/>
    <n v="1304268"/>
    <n v="998280"/>
    <n v="1959880"/>
  </r>
  <r>
    <n v="467108"/>
    <n v="4056505"/>
    <n v="1601485"/>
    <x v="1"/>
    <x v="3"/>
    <n v="337999"/>
    <n v="0"/>
    <n v="1263486"/>
  </r>
  <r>
    <n v="467120"/>
    <n v="63439389"/>
    <n v="30401132"/>
    <x v="1"/>
    <x v="3"/>
    <n v="557362"/>
    <n v="0"/>
    <n v="29843770"/>
  </r>
  <r>
    <n v="467133"/>
    <n v="120000"/>
    <n v="18200"/>
    <x v="1"/>
    <x v="3"/>
    <n v="18200"/>
    <n v="0"/>
    <n v="0"/>
  </r>
  <r>
    <n v="467179"/>
    <n v="135500"/>
    <n v="129500"/>
    <x v="1"/>
    <x v="3"/>
    <n v="0"/>
    <n v="0"/>
    <n v="129500"/>
  </r>
  <r>
    <n v="467196"/>
    <n v="135500"/>
    <n v="129500"/>
    <x v="1"/>
    <x v="3"/>
    <n v="0"/>
    <n v="0"/>
    <n v="129500"/>
  </r>
  <r>
    <n v="467200"/>
    <n v="982374"/>
    <n v="168000"/>
    <x v="1"/>
    <x v="3"/>
    <n v="0"/>
    <n v="0"/>
    <n v="168000"/>
  </r>
  <r>
    <n v="467272"/>
    <n v="16974717"/>
    <n v="3305916"/>
    <x v="0"/>
    <x v="0"/>
    <n v="315097"/>
    <n v="0"/>
    <n v="2990819"/>
  </r>
  <r>
    <n v="467307"/>
    <n v="760000"/>
    <n v="589975"/>
    <x v="1"/>
    <x v="3"/>
    <n v="0"/>
    <n v="0"/>
    <n v="589975"/>
  </r>
  <r>
    <n v="467319"/>
    <n v="135500"/>
    <n v="129500"/>
    <x v="1"/>
    <x v="3"/>
    <n v="0"/>
    <n v="0"/>
    <n v="129500"/>
  </r>
  <r>
    <n v="467320"/>
    <n v="135500"/>
    <n v="129500"/>
    <x v="1"/>
    <x v="3"/>
    <n v="0"/>
    <n v="0"/>
    <n v="129500"/>
  </r>
  <r>
    <n v="467321"/>
    <n v="135500"/>
    <n v="129500"/>
    <x v="1"/>
    <x v="3"/>
    <n v="0"/>
    <n v="0"/>
    <n v="129500"/>
  </r>
  <r>
    <n v="467322"/>
    <n v="135500"/>
    <n v="129500"/>
    <x v="1"/>
    <x v="3"/>
    <n v="0"/>
    <n v="0"/>
    <n v="129500"/>
  </r>
  <r>
    <n v="467323"/>
    <n v="135500"/>
    <n v="129500"/>
    <x v="1"/>
    <x v="3"/>
    <n v="0"/>
    <n v="0"/>
    <n v="129500"/>
  </r>
  <r>
    <n v="467324"/>
    <n v="135500"/>
    <n v="129500"/>
    <x v="1"/>
    <x v="3"/>
    <n v="0"/>
    <n v="0"/>
    <n v="129500"/>
  </r>
  <r>
    <n v="467965"/>
    <n v="18338221"/>
    <n v="823316"/>
    <x v="0"/>
    <x v="0"/>
    <n v="18018"/>
    <n v="0"/>
    <n v="805298"/>
  </r>
  <r>
    <n v="468041"/>
    <n v="9900213"/>
    <n v="17087"/>
    <x v="1"/>
    <x v="0"/>
    <n v="10727"/>
    <n v="0"/>
    <n v="6360"/>
  </r>
  <r>
    <n v="468118"/>
    <n v="95371504"/>
    <n v="21060144"/>
    <x v="1"/>
    <x v="0"/>
    <n v="4800846"/>
    <n v="62224410"/>
    <n v="16259298"/>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32">
  <r>
    <n v="407896"/>
    <n v="264600"/>
    <n v="147490"/>
    <x v="0"/>
    <x v="0"/>
    <n v="0"/>
    <n v="147490"/>
    <n v="0"/>
    <n v="0"/>
  </r>
  <r>
    <n v="413533"/>
    <n v="1260630"/>
    <n v="16000"/>
    <x v="1"/>
    <x v="0"/>
    <n v="0"/>
    <n v="46300"/>
    <n v="1045043"/>
    <n v="-30300"/>
  </r>
  <r>
    <n v="416258"/>
    <n v="3895157"/>
    <n v="143617"/>
    <x v="2"/>
    <x v="1"/>
    <n v="143617"/>
    <n v="0"/>
    <n v="143617"/>
    <n v="143617"/>
  </r>
  <r>
    <n v="416261"/>
    <n v="9717881"/>
    <n v="352396"/>
    <x v="2"/>
    <x v="1"/>
    <n v="352396"/>
    <n v="0"/>
    <n v="9257621"/>
    <n v="352396"/>
  </r>
  <r>
    <n v="416448"/>
    <n v="2000000"/>
    <n v="400000"/>
    <x v="2"/>
    <x v="1"/>
    <n v="0"/>
    <n v="0"/>
    <n v="400000"/>
    <n v="400000"/>
  </r>
  <r>
    <n v="416477"/>
    <n v="9014924"/>
    <n v="536555"/>
    <x v="2"/>
    <x v="1"/>
    <n v="0"/>
    <n v="0"/>
    <n v="536555"/>
    <n v="536555"/>
  </r>
  <r>
    <n v="416488"/>
    <n v="9300000"/>
    <n v="725000"/>
    <x v="2"/>
    <x v="1"/>
    <n v="0"/>
    <n v="0"/>
    <n v="725000"/>
    <n v="725000"/>
  </r>
  <r>
    <n v="416553"/>
    <n v="4787557"/>
    <n v="1636567"/>
    <x v="2"/>
    <x v="1"/>
    <n v="0"/>
    <n v="0"/>
    <n v="1636567"/>
    <n v="1636567"/>
  </r>
  <r>
    <n v="416569"/>
    <n v="2798375"/>
    <n v="274335"/>
    <x v="2"/>
    <x v="1"/>
    <n v="0"/>
    <n v="0"/>
    <n v="274335"/>
    <n v="274335"/>
  </r>
  <r>
    <n v="416582"/>
    <n v="1726142"/>
    <n v="333555"/>
    <x v="2"/>
    <x v="1"/>
    <n v="0"/>
    <n v="0"/>
    <n v="333555"/>
    <n v="333555"/>
  </r>
  <r>
    <n v="416614"/>
    <n v="3000000"/>
    <n v="864000"/>
    <x v="2"/>
    <x v="1"/>
    <n v="0"/>
    <n v="0"/>
    <n v="864000"/>
    <n v="864000"/>
  </r>
  <r>
    <n v="416619"/>
    <n v="153019342"/>
    <n v="28848103"/>
    <x v="1"/>
    <x v="1"/>
    <n v="0"/>
    <n v="0"/>
    <n v="28848103"/>
    <n v="28848103"/>
  </r>
  <r>
    <n v="416680"/>
    <n v="2701708"/>
    <n v="681256"/>
    <x v="1"/>
    <x v="1"/>
    <n v="0"/>
    <n v="0"/>
    <n v="681256"/>
    <n v="681256"/>
  </r>
  <r>
    <n v="416689"/>
    <n v="1718247"/>
    <n v="1385124"/>
    <x v="1"/>
    <x v="1"/>
    <n v="1385124"/>
    <n v="0"/>
    <n v="1385124"/>
    <n v="1385124"/>
  </r>
  <r>
    <n v="416794"/>
    <n v="860000"/>
    <n v="30925"/>
    <x v="1"/>
    <x v="1"/>
    <n v="30925"/>
    <n v="0"/>
    <n v="30925"/>
    <n v="30925"/>
  </r>
  <r>
    <n v="416812"/>
    <n v="5110101"/>
    <n v="779109"/>
    <x v="1"/>
    <x v="1"/>
    <n v="779109"/>
    <n v="0"/>
    <n v="779109"/>
    <n v="779109"/>
  </r>
  <r>
    <n v="416831"/>
    <n v="3355996"/>
    <n v="62596"/>
    <x v="1"/>
    <x v="1"/>
    <n v="62596"/>
    <n v="0"/>
    <n v="62596"/>
    <n v="62596"/>
  </r>
  <r>
    <n v="416859"/>
    <n v="11253373"/>
    <n v="7488963"/>
    <x v="2"/>
    <x v="1"/>
    <n v="0"/>
    <n v="0"/>
    <n v="7488963"/>
    <n v="7488963"/>
  </r>
  <r>
    <n v="416861"/>
    <n v="1942276"/>
    <n v="954220"/>
    <x v="2"/>
    <x v="1"/>
    <n v="954220"/>
    <n v="0"/>
    <n v="954220"/>
    <n v="954220"/>
  </r>
  <r>
    <n v="416895"/>
    <n v="514080"/>
    <n v="230272"/>
    <x v="1"/>
    <x v="1"/>
    <n v="230272"/>
    <n v="0"/>
    <n v="230272"/>
    <n v="230272"/>
  </r>
  <r>
    <n v="416900"/>
    <n v="8320035"/>
    <n v="6618151"/>
    <x v="1"/>
    <x v="1"/>
    <n v="0"/>
    <n v="0"/>
    <n v="6618151"/>
    <n v="6618151"/>
  </r>
  <r>
    <n v="416914"/>
    <n v="8815840"/>
    <n v="384355"/>
    <x v="3"/>
    <x v="1"/>
    <n v="384355"/>
    <n v="0"/>
    <n v="384355"/>
    <n v="384355"/>
  </r>
  <r>
    <n v="416917"/>
    <n v="11955520"/>
    <n v="928575"/>
    <x v="3"/>
    <x v="1"/>
    <n v="928575"/>
    <n v="0"/>
    <n v="928575"/>
    <n v="928575"/>
  </r>
  <r>
    <n v="416919"/>
    <n v="216994"/>
    <n v="994"/>
    <x v="3"/>
    <x v="1"/>
    <n v="994"/>
    <n v="0"/>
    <n v="994"/>
    <n v="994"/>
  </r>
  <r>
    <n v="416926"/>
    <n v="1200000"/>
    <n v="297475"/>
    <x v="1"/>
    <x v="1"/>
    <n v="297475"/>
    <n v="0"/>
    <n v="297475"/>
    <n v="297475"/>
  </r>
  <r>
    <n v="416936"/>
    <n v="5464973"/>
    <n v="2181973"/>
    <x v="1"/>
    <x v="1"/>
    <n v="2181973"/>
    <n v="0"/>
    <n v="2181973"/>
    <n v="2181973"/>
  </r>
  <r>
    <n v="416937"/>
    <n v="494715"/>
    <n v="65325"/>
    <x v="1"/>
    <x v="1"/>
    <n v="65325"/>
    <n v="0"/>
    <n v="65325"/>
    <n v="65325"/>
  </r>
  <r>
    <n v="416938"/>
    <n v="15278900"/>
    <n v="3291345"/>
    <x v="3"/>
    <x v="1"/>
    <n v="3291345"/>
    <n v="0"/>
    <n v="3291345"/>
    <n v="3291345"/>
  </r>
  <r>
    <n v="416968"/>
    <n v="4052563"/>
    <n v="308523"/>
    <x v="1"/>
    <x v="1"/>
    <n v="308523"/>
    <n v="0"/>
    <n v="308523"/>
    <n v="308523"/>
  </r>
  <r>
    <n v="417033"/>
    <n v="19911943"/>
    <n v="1888761"/>
    <x v="2"/>
    <x v="1"/>
    <n v="1888761"/>
    <n v="0"/>
    <n v="1888761"/>
    <n v="1888761"/>
  </r>
  <r>
    <n v="417050"/>
    <n v="7905438"/>
    <n v="688963"/>
    <x v="2"/>
    <x v="1"/>
    <n v="688963"/>
    <n v="0"/>
    <n v="688963"/>
    <n v="688963"/>
  </r>
  <r>
    <n v="417057"/>
    <n v="4217881"/>
    <n v="650000"/>
    <x v="2"/>
    <x v="1"/>
    <n v="650000"/>
    <n v="0"/>
    <n v="650000"/>
    <n v="650000"/>
  </r>
  <r>
    <n v="417105"/>
    <n v="1841744"/>
    <n v="1067515"/>
    <x v="3"/>
    <x v="1"/>
    <n v="1067515"/>
    <n v="0"/>
    <n v="1067515"/>
    <n v="1067515"/>
  </r>
  <r>
    <n v="417296"/>
    <n v="2165879"/>
    <n v="383694"/>
    <x v="1"/>
    <x v="1"/>
    <n v="383694"/>
    <n v="0"/>
    <n v="383694"/>
    <n v="383694"/>
  </r>
  <r>
    <n v="417438"/>
    <n v="556700"/>
    <n v="100700"/>
    <x v="2"/>
    <x v="1"/>
    <n v="100700"/>
    <n v="0"/>
    <n v="100700"/>
    <n v="100700"/>
  </r>
  <r>
    <n v="417439"/>
    <n v="43950"/>
    <n v="7950"/>
    <x v="2"/>
    <x v="1"/>
    <n v="7950"/>
    <n v="0"/>
    <n v="7950"/>
    <n v="7950"/>
  </r>
  <r>
    <n v="417558"/>
    <n v="3450000"/>
    <n v="650000"/>
    <x v="2"/>
    <x v="1"/>
    <n v="650000"/>
    <n v="0"/>
    <n v="650000"/>
    <n v="650000"/>
  </r>
  <r>
    <n v="417577"/>
    <n v="6075386"/>
    <n v="1778161"/>
    <x v="1"/>
    <x v="1"/>
    <n v="1778161"/>
    <n v="0"/>
    <n v="1778161"/>
    <n v="1778161"/>
  </r>
  <r>
    <n v="417639"/>
    <n v="234400"/>
    <n v="136304"/>
    <x v="3"/>
    <x v="1"/>
    <n v="136304"/>
    <n v="0"/>
    <n v="136304"/>
    <n v="136304"/>
  </r>
  <r>
    <n v="417883"/>
    <n v="2110011"/>
    <n v="83166"/>
    <x v="2"/>
    <x v="1"/>
    <n v="83166"/>
    <n v="0"/>
    <n v="83166"/>
    <n v="83166"/>
  </r>
  <r>
    <n v="417897"/>
    <n v="3300442"/>
    <n v="76467"/>
    <x v="2"/>
    <x v="1"/>
    <n v="76467"/>
    <n v="0"/>
    <n v="76467"/>
    <n v="76467"/>
  </r>
  <r>
    <n v="417907"/>
    <n v="17301340"/>
    <n v="975330"/>
    <x v="3"/>
    <x v="1"/>
    <n v="0"/>
    <n v="0"/>
    <n v="16974820"/>
    <n v="975330"/>
  </r>
  <r>
    <n v="417912"/>
    <n v="10482714"/>
    <n v="9648041"/>
    <x v="2"/>
    <x v="1"/>
    <n v="9648041"/>
    <n v="0"/>
    <n v="9648041"/>
    <n v="9648041"/>
  </r>
  <r>
    <n v="417917"/>
    <n v="14985948"/>
    <n v="3628378"/>
    <x v="2"/>
    <x v="1"/>
    <n v="3628378"/>
    <n v="0"/>
    <n v="3628378"/>
    <n v="3628378"/>
  </r>
  <r>
    <n v="418054"/>
    <n v="8408112"/>
    <n v="865506"/>
    <x v="2"/>
    <x v="1"/>
    <n v="0"/>
    <n v="0"/>
    <n v="865506"/>
    <n v="865506"/>
  </r>
  <r>
    <n v="418077"/>
    <n v="15369831"/>
    <n v="4727704"/>
    <x v="1"/>
    <x v="1"/>
    <n v="4727704"/>
    <n v="0"/>
    <n v="15156988"/>
    <n v="4727704"/>
  </r>
  <r>
    <n v="418078"/>
    <n v="2554800"/>
    <n v="1189900"/>
    <x v="1"/>
    <x v="1"/>
    <n v="1189900"/>
    <n v="0"/>
    <n v="1189900"/>
    <n v="1189900"/>
  </r>
  <r>
    <n v="418180"/>
    <n v="3939704"/>
    <n v="1221350"/>
    <x v="1"/>
    <x v="1"/>
    <n v="1221350"/>
    <n v="0"/>
    <n v="1221350"/>
    <n v="1221350"/>
  </r>
  <r>
    <n v="418184"/>
    <n v="800000"/>
    <n v="594950"/>
    <x v="1"/>
    <x v="1"/>
    <n v="594950"/>
    <n v="0"/>
    <n v="594950"/>
    <n v="594950"/>
  </r>
  <r>
    <n v="418267"/>
    <n v="5687912"/>
    <n v="3724337"/>
    <x v="1"/>
    <x v="1"/>
    <n v="3724337"/>
    <n v="0"/>
    <n v="3724337"/>
    <n v="3724337"/>
  </r>
  <r>
    <n v="418307"/>
    <n v="5563480"/>
    <n v="344200"/>
    <x v="2"/>
    <x v="1"/>
    <n v="344200"/>
    <n v="0"/>
    <n v="344200"/>
    <n v="344200"/>
  </r>
  <r>
    <n v="418337"/>
    <n v="4470453"/>
    <n v="323408"/>
    <x v="2"/>
    <x v="1"/>
    <n v="323408"/>
    <n v="0"/>
    <n v="323408"/>
    <n v="323408"/>
  </r>
  <r>
    <n v="418339"/>
    <n v="98160"/>
    <n v="57616"/>
    <x v="2"/>
    <x v="1"/>
    <n v="57616"/>
    <n v="0"/>
    <n v="97146"/>
    <n v="57616"/>
  </r>
  <r>
    <n v="418663"/>
    <n v="5892189"/>
    <n v="1504793"/>
    <x v="2"/>
    <x v="1"/>
    <n v="1504793"/>
    <n v="0"/>
    <n v="1504793"/>
    <n v="1504793"/>
  </r>
  <r>
    <n v="418664"/>
    <n v="2920453"/>
    <n v="323408"/>
    <x v="2"/>
    <x v="1"/>
    <n v="323408"/>
    <n v="0"/>
    <n v="323408"/>
    <n v="323408"/>
  </r>
  <r>
    <n v="418666"/>
    <n v="5417881"/>
    <n v="1152396"/>
    <x v="2"/>
    <x v="1"/>
    <n v="1152396"/>
    <n v="0"/>
    <n v="1152396"/>
    <n v="1152396"/>
  </r>
  <r>
    <n v="418692"/>
    <n v="3978526"/>
    <n v="1082396"/>
    <x v="1"/>
    <x v="1"/>
    <n v="1082396"/>
    <n v="0"/>
    <n v="1082396"/>
    <n v="1082396"/>
  </r>
  <r>
    <n v="418901"/>
    <n v="4236718"/>
    <n v="675615"/>
    <x v="2"/>
    <x v="1"/>
    <n v="675615"/>
    <n v="0"/>
    <n v="675615"/>
    <n v="675615"/>
  </r>
  <r>
    <n v="418948"/>
    <n v="12329702"/>
    <n v="1605038"/>
    <x v="2"/>
    <x v="1"/>
    <n v="1605038"/>
    <n v="0"/>
    <n v="1605038"/>
    <n v="1605038"/>
  </r>
  <r>
    <n v="418954"/>
    <n v="1317881"/>
    <n v="352396"/>
    <x v="2"/>
    <x v="1"/>
    <n v="352396"/>
    <n v="0"/>
    <n v="352396"/>
    <n v="352396"/>
  </r>
  <r>
    <n v="418961"/>
    <n v="6100928"/>
    <n v="823836"/>
    <x v="1"/>
    <x v="1"/>
    <n v="823836"/>
    <n v="0"/>
    <n v="823836"/>
    <n v="823836"/>
  </r>
  <r>
    <n v="418978"/>
    <n v="8178000"/>
    <n v="1742450"/>
    <x v="3"/>
    <x v="1"/>
    <n v="1742450"/>
    <n v="0"/>
    <n v="1742450"/>
    <n v="1742450"/>
  </r>
  <r>
    <n v="419047"/>
    <n v="28292371"/>
    <n v="1618620"/>
    <x v="3"/>
    <x v="1"/>
    <n v="1618620"/>
    <n v="0"/>
    <n v="1618620"/>
    <n v="1618620"/>
  </r>
  <r>
    <n v="419049"/>
    <n v="915621"/>
    <n v="392504"/>
    <x v="1"/>
    <x v="1"/>
    <n v="392504"/>
    <n v="0"/>
    <n v="392504"/>
    <n v="392504"/>
  </r>
  <r>
    <n v="419050"/>
    <n v="800000"/>
    <n v="400000"/>
    <x v="1"/>
    <x v="1"/>
    <n v="400000"/>
    <n v="0"/>
    <n v="400000"/>
    <n v="400000"/>
  </r>
  <r>
    <n v="419052"/>
    <n v="216994"/>
    <n v="994"/>
    <x v="2"/>
    <x v="1"/>
    <n v="994"/>
    <n v="0"/>
    <n v="994"/>
    <n v="994"/>
  </r>
  <r>
    <n v="419055"/>
    <n v="3895157"/>
    <n v="643617"/>
    <x v="2"/>
    <x v="1"/>
    <n v="643617"/>
    <n v="0"/>
    <n v="643617"/>
    <n v="643617"/>
  </r>
  <r>
    <n v="419180"/>
    <n v="4485789"/>
    <n v="836055"/>
    <x v="2"/>
    <x v="1"/>
    <n v="836055"/>
    <n v="0"/>
    <n v="836055"/>
    <n v="836055"/>
  </r>
  <r>
    <n v="419242"/>
    <n v="1240000"/>
    <n v="297475"/>
    <x v="1"/>
    <x v="1"/>
    <n v="297475"/>
    <n v="0"/>
    <n v="297475"/>
    <n v="297475"/>
  </r>
  <r>
    <n v="419248"/>
    <n v="2195157"/>
    <n v="1343617"/>
    <x v="1"/>
    <x v="1"/>
    <n v="1343617"/>
    <n v="0"/>
    <n v="1343617"/>
    <n v="1343617"/>
  </r>
  <r>
    <n v="419388"/>
    <n v="9424404"/>
    <n v="2223996"/>
    <x v="2"/>
    <x v="1"/>
    <n v="2223996"/>
    <n v="0"/>
    <n v="2223996"/>
    <n v="2223996"/>
  </r>
  <r>
    <n v="419441"/>
    <n v="63470017"/>
    <n v="7899182"/>
    <x v="1"/>
    <x v="1"/>
    <n v="7899182"/>
    <n v="0"/>
    <n v="7899182"/>
    <n v="7899182"/>
  </r>
  <r>
    <n v="419528"/>
    <n v="14173969"/>
    <n v="992758"/>
    <x v="1"/>
    <x v="1"/>
    <n v="992758"/>
    <n v="0"/>
    <n v="992758"/>
    <n v="992758"/>
  </r>
  <r>
    <n v="419576"/>
    <n v="3747290"/>
    <n v="398975"/>
    <x v="2"/>
    <x v="1"/>
    <n v="398975"/>
    <n v="0"/>
    <n v="398975"/>
    <n v="398975"/>
  </r>
  <r>
    <n v="419612"/>
    <n v="1233300"/>
    <n v="983845"/>
    <x v="1"/>
    <x v="1"/>
    <n v="983845"/>
    <n v="0"/>
    <n v="983845"/>
    <n v="983845"/>
  </r>
  <r>
    <n v="419677"/>
    <n v="3300000"/>
    <n v="1650000"/>
    <x v="2"/>
    <x v="1"/>
    <n v="1650000"/>
    <n v="0"/>
    <n v="1650000"/>
    <n v="1650000"/>
  </r>
  <r>
    <n v="419710"/>
    <n v="4276181"/>
    <n v="2767881"/>
    <x v="1"/>
    <x v="1"/>
    <n v="2767881"/>
    <n v="0"/>
    <n v="2767881"/>
    <n v="2767881"/>
  </r>
  <r>
    <n v="419745"/>
    <n v="85796092"/>
    <n v="57575902"/>
    <x v="1"/>
    <x v="1"/>
    <n v="0"/>
    <n v="0"/>
    <n v="57575901"/>
    <n v="57575902"/>
  </r>
  <r>
    <n v="419876"/>
    <n v="2553262"/>
    <n v="101257"/>
    <x v="2"/>
    <x v="1"/>
    <n v="101257"/>
    <n v="0"/>
    <n v="101257"/>
    <n v="101257"/>
  </r>
  <r>
    <n v="419926"/>
    <n v="2117881"/>
    <n v="352396"/>
    <x v="2"/>
    <x v="1"/>
    <n v="352396"/>
    <n v="0"/>
    <n v="352396"/>
    <n v="352396"/>
  </r>
  <r>
    <n v="419967"/>
    <n v="1117618"/>
    <n v="23214"/>
    <x v="2"/>
    <x v="1"/>
    <n v="23214"/>
    <n v="0"/>
    <n v="23214"/>
    <n v="23214"/>
  </r>
  <r>
    <n v="419968"/>
    <n v="36453233"/>
    <n v="3358070"/>
    <x v="3"/>
    <x v="1"/>
    <n v="0"/>
    <n v="0"/>
    <n v="3358070"/>
    <n v="3358070"/>
  </r>
  <r>
    <n v="419971"/>
    <n v="1105168"/>
    <n v="4398"/>
    <x v="2"/>
    <x v="1"/>
    <n v="4398"/>
    <n v="0"/>
    <n v="4398"/>
    <n v="4398"/>
  </r>
  <r>
    <n v="419972"/>
    <n v="7379840"/>
    <n v="1413365"/>
    <x v="3"/>
    <x v="1"/>
    <n v="1413365"/>
    <n v="0"/>
    <n v="1413365"/>
    <n v="1413365"/>
  </r>
  <r>
    <n v="419994"/>
    <n v="4967900"/>
    <n v="1147205"/>
    <x v="3"/>
    <x v="1"/>
    <n v="1147205"/>
    <n v="0"/>
    <n v="1147205"/>
    <n v="1147205"/>
  </r>
  <r>
    <n v="420033"/>
    <n v="216994"/>
    <n v="994"/>
    <x v="2"/>
    <x v="1"/>
    <n v="994"/>
    <n v="0"/>
    <n v="994"/>
    <n v="994"/>
  </r>
  <r>
    <n v="420099"/>
    <n v="2815707"/>
    <n v="333602"/>
    <x v="2"/>
    <x v="1"/>
    <n v="333602"/>
    <n v="0"/>
    <n v="333602"/>
    <n v="333602"/>
  </r>
  <r>
    <n v="420102"/>
    <n v="1200000"/>
    <n v="800000"/>
    <x v="2"/>
    <x v="1"/>
    <n v="800000"/>
    <n v="0"/>
    <n v="800000"/>
    <n v="800000"/>
  </r>
  <r>
    <n v="420257"/>
    <n v="87900"/>
    <n v="15900"/>
    <x v="3"/>
    <x v="1"/>
    <n v="15900"/>
    <n v="0"/>
    <n v="15900"/>
    <n v="15900"/>
  </r>
  <r>
    <n v="420438"/>
    <n v="8639508"/>
    <n v="2565013"/>
    <x v="2"/>
    <x v="1"/>
    <n v="2565013"/>
    <n v="0"/>
    <n v="2565013"/>
    <n v="2565013"/>
  </r>
  <r>
    <n v="420440"/>
    <n v="216994"/>
    <n v="90000"/>
    <x v="2"/>
    <x v="1"/>
    <n v="90000"/>
    <n v="0"/>
    <n v="90000"/>
    <n v="90000"/>
  </r>
  <r>
    <n v="420443"/>
    <n v="2490593"/>
    <n v="575900"/>
    <x v="2"/>
    <x v="1"/>
    <n v="575900"/>
    <n v="0"/>
    <n v="575900"/>
    <n v="575900"/>
  </r>
  <r>
    <n v="420515"/>
    <n v="23059912"/>
    <n v="3051186"/>
    <x v="2"/>
    <x v="1"/>
    <n v="3051186"/>
    <n v="0"/>
    <n v="3051186"/>
    <n v="3051186"/>
  </r>
  <r>
    <n v="420568"/>
    <n v="7423049"/>
    <n v="2232844"/>
    <x v="2"/>
    <x v="1"/>
    <n v="2232844"/>
    <n v="0"/>
    <n v="2232844"/>
    <n v="2232844"/>
  </r>
  <r>
    <n v="420573"/>
    <n v="80832"/>
    <n v="80831"/>
    <x v="2"/>
    <x v="1"/>
    <n v="80831"/>
    <n v="0"/>
    <n v="80831"/>
    <n v="80831"/>
  </r>
  <r>
    <n v="420577"/>
    <n v="3763038"/>
    <n v="793617"/>
    <x v="2"/>
    <x v="1"/>
    <n v="793617"/>
    <n v="0"/>
    <n v="793617"/>
    <n v="793617"/>
  </r>
  <r>
    <n v="420595"/>
    <n v="3741669"/>
    <n v="8268"/>
    <x v="2"/>
    <x v="1"/>
    <n v="8268"/>
    <n v="0"/>
    <n v="8268"/>
    <n v="8268"/>
  </r>
  <r>
    <n v="420689"/>
    <n v="12172400"/>
    <n v="5700"/>
    <x v="3"/>
    <x v="1"/>
    <n v="5700"/>
    <n v="0"/>
    <n v="5700"/>
    <n v="5700"/>
  </r>
  <r>
    <n v="420703"/>
    <n v="16178239"/>
    <n v="3214310"/>
    <x v="2"/>
    <x v="1"/>
    <n v="3214310"/>
    <n v="0"/>
    <n v="3214310"/>
    <n v="3214310"/>
  </r>
  <r>
    <n v="420773"/>
    <n v="43062"/>
    <n v="18678"/>
    <x v="2"/>
    <x v="1"/>
    <n v="18678"/>
    <n v="0"/>
    <n v="18678"/>
    <n v="18678"/>
  </r>
  <r>
    <n v="420775"/>
    <n v="71770"/>
    <n v="41115"/>
    <x v="2"/>
    <x v="1"/>
    <n v="41115"/>
    <n v="0"/>
    <n v="41115"/>
    <n v="41115"/>
  </r>
  <r>
    <n v="420780"/>
    <n v="102550"/>
    <n v="18550"/>
    <x v="3"/>
    <x v="1"/>
    <n v="18550"/>
    <n v="0"/>
    <n v="18550"/>
    <n v="18550"/>
  </r>
  <r>
    <n v="420788"/>
    <n v="7037140"/>
    <n v="2304128"/>
    <x v="1"/>
    <x v="1"/>
    <n v="2304128"/>
    <n v="0"/>
    <n v="2304128"/>
    <n v="2304128"/>
  </r>
  <r>
    <n v="420870"/>
    <n v="3234738"/>
    <n v="892253"/>
    <x v="2"/>
    <x v="1"/>
    <n v="892253"/>
    <n v="0"/>
    <n v="892253"/>
    <n v="892253"/>
  </r>
  <r>
    <n v="421353"/>
    <n v="1600000"/>
    <n v="400000"/>
    <x v="1"/>
    <x v="1"/>
    <n v="400000"/>
    <n v="0"/>
    <n v="400000"/>
    <n v="400000"/>
  </r>
  <r>
    <n v="421446"/>
    <n v="2746098"/>
    <n v="1405050"/>
    <x v="0"/>
    <x v="1"/>
    <n v="1405050"/>
    <n v="0"/>
    <n v="1405050"/>
    <n v="1405050"/>
  </r>
  <r>
    <n v="421486"/>
    <n v="14859025"/>
    <n v="3247140"/>
    <x v="0"/>
    <x v="1"/>
    <n v="3247140"/>
    <n v="0"/>
    <n v="3247140"/>
    <n v="3247140"/>
  </r>
  <r>
    <n v="421534"/>
    <n v="14585771"/>
    <n v="3251290"/>
    <x v="0"/>
    <x v="1"/>
    <n v="3251290"/>
    <n v="0"/>
    <n v="3251290"/>
    <n v="3251290"/>
  </r>
  <r>
    <n v="421548"/>
    <n v="9884152"/>
    <n v="1353640"/>
    <x v="0"/>
    <x v="1"/>
    <n v="1353640"/>
    <n v="0"/>
    <n v="1353640"/>
    <n v="1353640"/>
  </r>
  <r>
    <n v="421583"/>
    <n v="4901949"/>
    <n v="26364"/>
    <x v="2"/>
    <x v="1"/>
    <n v="26364"/>
    <n v="0"/>
    <n v="26364"/>
    <n v="26364"/>
  </r>
  <r>
    <n v="421780"/>
    <n v="49374253"/>
    <n v="8443980"/>
    <x v="3"/>
    <x v="1"/>
    <n v="8443980"/>
    <n v="0"/>
    <n v="8443980"/>
    <n v="8443980"/>
  </r>
  <r>
    <n v="421874"/>
    <n v="3316256"/>
    <n v="1426731"/>
    <x v="2"/>
    <x v="1"/>
    <n v="1426731"/>
    <n v="0"/>
    <n v="1426731"/>
    <n v="1426731"/>
  </r>
  <r>
    <n v="421890"/>
    <n v="56197338"/>
    <n v="23915328"/>
    <x v="1"/>
    <x v="1"/>
    <n v="23915328"/>
    <n v="0"/>
    <n v="23915328"/>
    <n v="23915328"/>
  </r>
  <r>
    <n v="422011"/>
    <n v="13437337"/>
    <n v="1550325"/>
    <x v="1"/>
    <x v="1"/>
    <n v="1550325"/>
    <n v="0"/>
    <n v="1550325"/>
    <n v="1550325"/>
  </r>
  <r>
    <n v="422130"/>
    <n v="5730500"/>
    <n v="1682545"/>
    <x v="3"/>
    <x v="1"/>
    <n v="1682545"/>
    <n v="0"/>
    <n v="1682545"/>
    <n v="1682545"/>
  </r>
  <r>
    <n v="422136"/>
    <n v="101669991"/>
    <n v="10728255"/>
    <x v="1"/>
    <x v="1"/>
    <n v="10728255"/>
    <n v="0"/>
    <n v="10728255"/>
    <n v="10728255"/>
  </r>
  <r>
    <n v="422164"/>
    <n v="34138413"/>
    <n v="5407413"/>
    <x v="3"/>
    <x v="1"/>
    <n v="5407413"/>
    <n v="0"/>
    <n v="5407413"/>
    <n v="5407413"/>
  </r>
  <r>
    <n v="422171"/>
    <n v="1659064"/>
    <n v="1619064"/>
    <x v="1"/>
    <x v="1"/>
    <n v="1619064"/>
    <n v="0"/>
    <n v="819064"/>
    <n v="1619064"/>
  </r>
  <r>
    <n v="422438"/>
    <n v="615300"/>
    <n v="111300"/>
    <x v="3"/>
    <x v="1"/>
    <n v="111300"/>
    <n v="0"/>
    <n v="111300"/>
    <n v="111300"/>
  </r>
  <r>
    <n v="422524"/>
    <n v="73000"/>
    <n v="32456"/>
    <x v="1"/>
    <x v="1"/>
    <n v="32456"/>
    <n v="0"/>
    <n v="32456"/>
    <n v="32456"/>
  </r>
  <r>
    <n v="422527"/>
    <n v="219000"/>
    <n v="97368"/>
    <x v="1"/>
    <x v="1"/>
    <n v="97368"/>
    <n v="0"/>
    <n v="97368"/>
    <n v="97368"/>
  </r>
  <r>
    <n v="422535"/>
    <n v="830250"/>
    <n v="616990"/>
    <x v="1"/>
    <x v="1"/>
    <n v="616990"/>
    <n v="0"/>
    <n v="616990"/>
    <n v="616990"/>
  </r>
  <r>
    <n v="422566"/>
    <n v="2459523"/>
    <n v="990034"/>
    <x v="1"/>
    <x v="1"/>
    <n v="990034"/>
    <n v="0"/>
    <n v="990034"/>
    <n v="990034"/>
  </r>
  <r>
    <n v="422691"/>
    <n v="9937078"/>
    <n v="2995755"/>
    <x v="2"/>
    <x v="1"/>
    <n v="2995755"/>
    <n v="0"/>
    <n v="2995755"/>
    <n v="2995755"/>
  </r>
  <r>
    <n v="422927"/>
    <n v="8899711"/>
    <n v="706250"/>
    <x v="2"/>
    <x v="1"/>
    <n v="706250"/>
    <n v="0"/>
    <n v="706250"/>
    <n v="706250"/>
  </r>
  <r>
    <n v="422930"/>
    <n v="9997666"/>
    <n v="14600000"/>
    <x v="2"/>
    <x v="1"/>
    <n v="14600000"/>
    <n v="0"/>
    <n v="8950000"/>
    <n v="14600000"/>
  </r>
  <r>
    <n v="422931"/>
    <n v="7307474"/>
    <n v="12347365"/>
    <x v="2"/>
    <x v="1"/>
    <n v="12347365"/>
    <n v="0"/>
    <n v="6697365"/>
    <n v="12347365"/>
  </r>
  <r>
    <n v="423071"/>
    <n v="14247666"/>
    <n v="21891257"/>
    <x v="2"/>
    <x v="1"/>
    <n v="21891257"/>
    <n v="0"/>
    <n v="13641257"/>
    <n v="21891257"/>
  </r>
  <r>
    <n v="423183"/>
    <n v="12902565"/>
    <n v="1367540"/>
    <x v="2"/>
    <x v="1"/>
    <n v="1367540"/>
    <n v="0"/>
    <n v="1367540"/>
    <n v="1367540"/>
  </r>
  <r>
    <n v="423322"/>
    <n v="6032547"/>
    <n v="2081557"/>
    <x v="2"/>
    <x v="1"/>
    <n v="2081557"/>
    <n v="0"/>
    <n v="2081557"/>
    <n v="2081557"/>
  </r>
  <r>
    <n v="423973"/>
    <n v="2345469"/>
    <n v="1000310"/>
    <x v="1"/>
    <x v="1"/>
    <n v="1000310"/>
    <n v="0"/>
    <n v="1000310"/>
    <n v="1000310"/>
  </r>
  <r>
    <n v="424273"/>
    <n v="6975848"/>
    <n v="2600000"/>
    <x v="2"/>
    <x v="1"/>
    <n v="2600000"/>
    <n v="0"/>
    <n v="2600000"/>
    <n v="2600000"/>
  </r>
  <r>
    <n v="424298"/>
    <n v="530498"/>
    <n v="116605"/>
    <x v="2"/>
    <x v="1"/>
    <n v="116605"/>
    <n v="0"/>
    <n v="116605"/>
    <n v="116605"/>
  </r>
  <r>
    <n v="424374"/>
    <n v="86138750"/>
    <n v="59448580"/>
    <x v="1"/>
    <x v="1"/>
    <n v="59448580"/>
    <n v="0"/>
    <n v="59448580"/>
    <n v="59448580"/>
  </r>
  <r>
    <n v="424419"/>
    <n v="1754015"/>
    <n v="100060"/>
    <x v="1"/>
    <x v="1"/>
    <n v="100060"/>
    <n v="0"/>
    <n v="100060"/>
    <n v="100060"/>
  </r>
  <r>
    <n v="424709"/>
    <n v="5607881"/>
    <n v="1244821"/>
    <x v="1"/>
    <x v="1"/>
    <n v="1244821"/>
    <n v="0"/>
    <n v="1244821"/>
    <n v="1244821"/>
  </r>
  <r>
    <n v="424728"/>
    <n v="4154519"/>
    <n v="1304168"/>
    <x v="2"/>
    <x v="1"/>
    <n v="1304168"/>
    <n v="0"/>
    <n v="1304168"/>
    <n v="1304168"/>
  </r>
  <r>
    <n v="424892"/>
    <n v="8845176"/>
    <n v="30000"/>
    <x v="1"/>
    <x v="1"/>
    <n v="30000"/>
    <n v="0"/>
    <n v="30000"/>
    <n v="30000"/>
  </r>
  <r>
    <n v="425350"/>
    <n v="7555438"/>
    <n v="854448"/>
    <x v="2"/>
    <x v="1"/>
    <n v="854448"/>
    <n v="0"/>
    <n v="854448"/>
    <n v="854448"/>
  </r>
  <r>
    <n v="425353"/>
    <n v="2117881"/>
    <n v="1152396"/>
    <x v="2"/>
    <x v="1"/>
    <n v="1152396"/>
    <n v="0"/>
    <n v="1152396"/>
    <n v="1152396"/>
  </r>
  <r>
    <n v="425606"/>
    <n v="10078430"/>
    <n v="1512517"/>
    <x v="2"/>
    <x v="1"/>
    <n v="1512517"/>
    <n v="0"/>
    <n v="1512517"/>
    <n v="1512517"/>
  </r>
  <r>
    <n v="425751"/>
    <n v="133849"/>
    <n v="91549"/>
    <x v="2"/>
    <x v="1"/>
    <n v="91549"/>
    <n v="0"/>
    <n v="91549"/>
    <n v="91549"/>
  </r>
  <r>
    <n v="425776"/>
    <n v="5834440"/>
    <n v="20700"/>
    <x v="3"/>
    <x v="1"/>
    <n v="20700"/>
    <n v="0"/>
    <n v="20700"/>
    <n v="20700"/>
  </r>
  <r>
    <n v="425954"/>
    <n v="62977076"/>
    <n v="4654878"/>
    <x v="3"/>
    <x v="1"/>
    <n v="4654878"/>
    <n v="0"/>
    <n v="4654878"/>
    <n v="4654878"/>
  </r>
  <r>
    <n v="426049"/>
    <n v="30043542"/>
    <n v="1340177"/>
    <x v="2"/>
    <x v="1"/>
    <n v="1340177"/>
    <n v="0"/>
    <n v="1340177"/>
    <n v="1340177"/>
  </r>
  <r>
    <n v="426113"/>
    <n v="160920"/>
    <n v="61080"/>
    <x v="3"/>
    <x v="2"/>
    <n v="0"/>
    <n v="52460"/>
    <n v="8620"/>
    <n v="8620"/>
  </r>
  <r>
    <n v="426193"/>
    <n v="11568304"/>
    <n v="31298"/>
    <x v="2"/>
    <x v="1"/>
    <n v="31298"/>
    <n v="0"/>
    <n v="31298"/>
    <n v="31298"/>
  </r>
  <r>
    <n v="426380"/>
    <n v="42165355"/>
    <n v="2623829"/>
    <x v="1"/>
    <x v="1"/>
    <n v="2623829"/>
    <n v="0"/>
    <n v="2623829"/>
    <n v="2623829"/>
  </r>
  <r>
    <n v="426698"/>
    <n v="343484"/>
    <n v="143804"/>
    <x v="0"/>
    <x v="2"/>
    <n v="0"/>
    <n v="126564"/>
    <n v="24110"/>
    <n v="17240"/>
  </r>
  <r>
    <n v="426702"/>
    <n v="2163336"/>
    <n v="45650"/>
    <x v="2"/>
    <x v="1"/>
    <n v="0"/>
    <n v="0"/>
    <n v="45650"/>
    <n v="45650"/>
  </r>
  <r>
    <n v="426758"/>
    <n v="16258942.6"/>
    <n v="2269834"/>
    <x v="2"/>
    <x v="1"/>
    <n v="2269834"/>
    <n v="0"/>
    <n v="2269834"/>
    <n v="2269834"/>
  </r>
  <r>
    <n v="426828"/>
    <n v="151200"/>
    <n v="70987"/>
    <x v="0"/>
    <x v="2"/>
    <n v="0"/>
    <n v="80213"/>
    <n v="0"/>
    <n v="-9226"/>
  </r>
  <r>
    <n v="426838"/>
    <n v="100800"/>
    <n v="47325"/>
    <x v="0"/>
    <x v="2"/>
    <n v="0"/>
    <n v="53475"/>
    <n v="0"/>
    <n v="-6150"/>
  </r>
  <r>
    <n v="427214"/>
    <n v="249080"/>
    <n v="95276"/>
    <x v="0"/>
    <x v="2"/>
    <n v="0"/>
    <n v="90805"/>
    <n v="9453"/>
    <n v="4471"/>
  </r>
  <r>
    <n v="427544"/>
    <n v="249050"/>
    <n v="45050"/>
    <x v="2"/>
    <x v="1"/>
    <n v="45050"/>
    <n v="0"/>
    <n v="243950"/>
    <n v="45050"/>
  </r>
  <r>
    <n v="427561"/>
    <n v="6622908"/>
    <n v="3098848"/>
    <x v="2"/>
    <x v="1"/>
    <n v="3098848"/>
    <n v="0"/>
    <n v="3098848"/>
    <n v="3098848"/>
  </r>
  <r>
    <n v="427562"/>
    <n v="3885932"/>
    <n v="1373402"/>
    <x v="2"/>
    <x v="1"/>
    <n v="1373402"/>
    <n v="0"/>
    <n v="1373402"/>
    <n v="1373402"/>
  </r>
  <r>
    <n v="427830"/>
    <n v="2495996"/>
    <n v="62596"/>
    <x v="2"/>
    <x v="1"/>
    <n v="62596"/>
    <n v="0"/>
    <n v="62596"/>
    <n v="62596"/>
  </r>
  <r>
    <n v="428107"/>
    <n v="8203375"/>
    <n v="712279"/>
    <x v="1"/>
    <x v="1"/>
    <n v="712279"/>
    <n v="0"/>
    <n v="712279"/>
    <n v="712279"/>
  </r>
  <r>
    <n v="428108"/>
    <n v="1870959"/>
    <n v="160519"/>
    <x v="1"/>
    <x v="1"/>
    <n v="160519"/>
    <n v="0"/>
    <n v="160519"/>
    <n v="160519"/>
  </r>
  <r>
    <n v="428204"/>
    <n v="2400000"/>
    <n v="1600000"/>
    <x v="2"/>
    <x v="1"/>
    <n v="1600000"/>
    <n v="0"/>
    <n v="1600000"/>
    <n v="1600000"/>
  </r>
  <r>
    <n v="428230"/>
    <n v="8277332"/>
    <n v="1446995"/>
    <x v="2"/>
    <x v="1"/>
    <n v="1446995"/>
    <n v="0"/>
    <n v="1446995"/>
    <n v="1446995"/>
  </r>
  <r>
    <n v="428296"/>
    <n v="95813631"/>
    <n v="37869896"/>
    <x v="1"/>
    <x v="1"/>
    <n v="37869896"/>
    <n v="0"/>
    <n v="37869896"/>
    <n v="37869896"/>
  </r>
  <r>
    <n v="428552"/>
    <n v="18615558"/>
    <n v="2745810"/>
    <x v="2"/>
    <x v="1"/>
    <n v="2745810"/>
    <n v="0"/>
    <n v="2745810"/>
    <n v="2745810"/>
  </r>
  <r>
    <n v="428793"/>
    <n v="6194133"/>
    <n v="397088"/>
    <x v="2"/>
    <x v="1"/>
    <n v="397088"/>
    <n v="0"/>
    <n v="397088"/>
    <n v="397088"/>
  </r>
  <r>
    <n v="428898"/>
    <n v="103643589"/>
    <n v="57188775"/>
    <x v="1"/>
    <x v="1"/>
    <n v="57188775"/>
    <n v="0"/>
    <n v="57188775"/>
    <n v="57188775"/>
  </r>
  <r>
    <n v="428960"/>
    <n v="10242924"/>
    <n v="879180"/>
    <x v="0"/>
    <x v="1"/>
    <n v="879180"/>
    <n v="0"/>
    <n v="879180"/>
    <n v="879180"/>
  </r>
  <r>
    <n v="428969"/>
    <n v="2117881"/>
    <n v="1152396"/>
    <x v="2"/>
    <x v="1"/>
    <n v="1152396"/>
    <n v="0"/>
    <n v="1152396"/>
    <n v="1152396"/>
  </r>
  <r>
    <n v="429013"/>
    <n v="3597699"/>
    <n v="541910"/>
    <x v="2"/>
    <x v="1"/>
    <n v="541910"/>
    <n v="0"/>
    <n v="541910"/>
    <n v="541910"/>
  </r>
  <r>
    <n v="429048"/>
    <n v="33170623"/>
    <n v="318905"/>
    <x v="2"/>
    <x v="1"/>
    <n v="318905"/>
    <n v="0"/>
    <n v="318905"/>
    <n v="318905"/>
  </r>
  <r>
    <n v="429051"/>
    <n v="23400"/>
    <n v="6341"/>
    <x v="2"/>
    <x v="1"/>
    <n v="6341"/>
    <n v="0"/>
    <n v="6341"/>
    <n v="6341"/>
  </r>
  <r>
    <n v="429148"/>
    <n v="9028529"/>
    <n v="1650000"/>
    <x v="2"/>
    <x v="1"/>
    <n v="1650000"/>
    <n v="0"/>
    <n v="4670174"/>
    <n v="1650000"/>
  </r>
  <r>
    <n v="429169"/>
    <n v="6920629"/>
    <n v="893460"/>
    <x v="2"/>
    <x v="1"/>
    <n v="893460"/>
    <n v="0"/>
    <n v="893460"/>
    <n v="893460"/>
  </r>
  <r>
    <n v="429262"/>
    <n v="42942601"/>
    <n v="31621366"/>
    <x v="1"/>
    <x v="1"/>
    <n v="31621366"/>
    <n v="0"/>
    <n v="31621366"/>
    <n v="31621366"/>
  </r>
  <r>
    <n v="429464"/>
    <n v="37627873"/>
    <n v="3754639"/>
    <x v="3"/>
    <x v="1"/>
    <n v="3754639"/>
    <n v="0"/>
    <n v="3754639"/>
    <n v="3754639"/>
  </r>
  <r>
    <n v="429865"/>
    <n v="4756472"/>
    <n v="830474"/>
    <x v="1"/>
    <x v="1"/>
    <n v="830474"/>
    <n v="0"/>
    <n v="830474"/>
    <n v="830474"/>
  </r>
  <r>
    <n v="429871"/>
    <n v="59211186"/>
    <n v="4305443"/>
    <x v="1"/>
    <x v="1"/>
    <n v="4305443"/>
    <n v="0"/>
    <n v="4305443"/>
    <n v="4305443"/>
  </r>
  <r>
    <n v="429969"/>
    <n v="60931666"/>
    <n v="8582990"/>
    <x v="1"/>
    <x v="1"/>
    <n v="8582990"/>
    <n v="0"/>
    <n v="8582993"/>
    <n v="8582990"/>
  </r>
  <r>
    <n v="430108"/>
    <n v="14507525"/>
    <n v="712175"/>
    <x v="2"/>
    <x v="1"/>
    <n v="712175"/>
    <n v="0"/>
    <n v="712175"/>
    <n v="712175"/>
  </r>
  <r>
    <n v="430226"/>
    <n v="86153146"/>
    <n v="7106157"/>
    <x v="1"/>
    <x v="1"/>
    <n v="7106157"/>
    <n v="0"/>
    <n v="7106159"/>
    <n v="7106157"/>
  </r>
  <r>
    <n v="430283"/>
    <n v="2237414"/>
    <n v="1220105"/>
    <x v="1"/>
    <x v="1"/>
    <n v="1220105"/>
    <n v="0"/>
    <n v="1220105"/>
    <n v="1220105"/>
  </r>
  <r>
    <n v="430399"/>
    <n v="2000000"/>
    <n v="400000"/>
    <x v="2"/>
    <x v="1"/>
    <n v="400000"/>
    <n v="0"/>
    <n v="400000"/>
    <n v="400000"/>
  </r>
  <r>
    <n v="430602"/>
    <n v="6041776"/>
    <n v="1047056"/>
    <x v="2"/>
    <x v="1"/>
    <n v="1047056"/>
    <n v="0"/>
    <n v="1047056"/>
    <n v="1047056"/>
  </r>
  <r>
    <n v="430623"/>
    <n v="81658445"/>
    <n v="992563"/>
    <x v="1"/>
    <x v="1"/>
    <n v="992563"/>
    <n v="0"/>
    <n v="992563"/>
    <n v="992563"/>
  </r>
  <r>
    <n v="430671"/>
    <n v="15123860"/>
    <n v="2630900"/>
    <x v="1"/>
    <x v="1"/>
    <n v="2630900"/>
    <n v="0"/>
    <n v="2630900"/>
    <n v="2630900"/>
  </r>
  <r>
    <n v="430796"/>
    <n v="3824259"/>
    <n v="743297"/>
    <x v="2"/>
    <x v="1"/>
    <n v="743297"/>
    <n v="0"/>
    <n v="743297"/>
    <n v="743297"/>
  </r>
  <r>
    <n v="430834"/>
    <n v="2747222"/>
    <n v="741931"/>
    <x v="2"/>
    <x v="1"/>
    <n v="741931"/>
    <n v="0"/>
    <n v="741931"/>
    <n v="741931"/>
  </r>
  <r>
    <n v="430837"/>
    <n v="133849"/>
    <n v="87849"/>
    <x v="2"/>
    <x v="1"/>
    <n v="87849"/>
    <n v="0"/>
    <n v="87849"/>
    <n v="87849"/>
  </r>
  <r>
    <n v="431013"/>
    <n v="205100"/>
    <n v="94080"/>
    <x v="0"/>
    <x v="2"/>
    <n v="0"/>
    <n v="92652"/>
    <n v="5530"/>
    <n v="1428"/>
  </r>
  <r>
    <n v="431327"/>
    <n v="3338334"/>
    <n v="711969"/>
    <x v="2"/>
    <x v="1"/>
    <n v="711969"/>
    <n v="0"/>
    <n v="711969"/>
    <n v="711969"/>
  </r>
  <r>
    <n v="431373"/>
    <n v="8546080"/>
    <n v="4041255"/>
    <x v="3"/>
    <x v="1"/>
    <n v="4041255"/>
    <n v="0"/>
    <n v="4041255"/>
    <n v="4041255"/>
  </r>
  <r>
    <n v="431403"/>
    <n v="19879769"/>
    <n v="240000"/>
    <x v="3"/>
    <x v="1"/>
    <n v="240000"/>
    <n v="0"/>
    <n v="240000"/>
    <n v="240000"/>
  </r>
  <r>
    <n v="431423"/>
    <n v="25455598"/>
    <n v="1672500"/>
    <x v="2"/>
    <x v="1"/>
    <n v="1672500"/>
    <n v="0"/>
    <n v="1672500"/>
    <n v="1672500"/>
  </r>
  <r>
    <n v="431472"/>
    <n v="2313853"/>
    <n v="647210"/>
    <x v="2"/>
    <x v="1"/>
    <n v="647210"/>
    <n v="0"/>
    <n v="647210"/>
    <n v="647210"/>
  </r>
  <r>
    <n v="431473"/>
    <n v="67887203"/>
    <n v="7333978"/>
    <x v="1"/>
    <x v="1"/>
    <n v="7333978"/>
    <n v="0"/>
    <n v="40680641"/>
    <n v="7333978"/>
  </r>
  <r>
    <n v="431477"/>
    <n v="7247627"/>
    <n v="619945"/>
    <x v="2"/>
    <x v="1"/>
    <n v="619945"/>
    <n v="0"/>
    <n v="619945"/>
    <n v="619945"/>
  </r>
  <r>
    <n v="431756"/>
    <n v="190450"/>
    <n v="34450"/>
    <x v="0"/>
    <x v="1"/>
    <n v="34450"/>
    <n v="0"/>
    <n v="34450"/>
    <n v="34450"/>
  </r>
  <r>
    <n v="431770"/>
    <n v="65080953"/>
    <n v="1188605"/>
    <x v="0"/>
    <x v="1"/>
    <n v="1188605"/>
    <n v="0"/>
    <n v="1188605"/>
    <n v="1188605"/>
  </r>
  <r>
    <n v="431847"/>
    <n v="6117881"/>
    <n v="352396"/>
    <x v="2"/>
    <x v="1"/>
    <n v="352396"/>
    <n v="0"/>
    <n v="352396"/>
    <n v="352396"/>
  </r>
  <r>
    <n v="431973"/>
    <n v="6566256"/>
    <n v="3082541"/>
    <x v="2"/>
    <x v="1"/>
    <n v="3082541"/>
    <n v="0"/>
    <n v="3082541"/>
    <n v="3082541"/>
  </r>
  <r>
    <n v="432127"/>
    <n v="512192"/>
    <n v="32371"/>
    <x v="2"/>
    <x v="1"/>
    <n v="32371"/>
    <n v="0"/>
    <n v="32371"/>
    <n v="32371"/>
  </r>
  <r>
    <n v="432193"/>
    <n v="42963626"/>
    <n v="2261960"/>
    <x v="1"/>
    <x v="1"/>
    <n v="2261960"/>
    <n v="0"/>
    <n v="2261960"/>
    <n v="2261960"/>
  </r>
  <r>
    <n v="432222"/>
    <n v="5057627"/>
    <n v="88110"/>
    <x v="2"/>
    <x v="1"/>
    <n v="88110"/>
    <n v="0"/>
    <n v="88110"/>
    <n v="88110"/>
  </r>
  <r>
    <n v="432262"/>
    <n v="4139960"/>
    <n v="2624740"/>
    <x v="3"/>
    <x v="1"/>
    <n v="2624740"/>
    <n v="0"/>
    <n v="2624740"/>
    <n v="2624740"/>
  </r>
  <r>
    <n v="432296"/>
    <n v="8006634"/>
    <n v="323408"/>
    <x v="2"/>
    <x v="1"/>
    <n v="323408"/>
    <n v="0"/>
    <n v="323408"/>
    <n v="323408"/>
  </r>
  <r>
    <n v="432409"/>
    <n v="3549840"/>
    <n v="2000000"/>
    <x v="2"/>
    <x v="1"/>
    <n v="2000000"/>
    <n v="0"/>
    <n v="2000000"/>
    <n v="2000000"/>
  </r>
  <r>
    <n v="432506"/>
    <n v="24132105"/>
    <n v="1464374"/>
    <x v="2"/>
    <x v="1"/>
    <n v="1464374"/>
    <n v="0"/>
    <n v="1464377"/>
    <n v="1464374"/>
  </r>
  <r>
    <n v="432749"/>
    <n v="12628933"/>
    <n v="300000"/>
    <x v="2"/>
    <x v="1"/>
    <n v="300000"/>
    <n v="0"/>
    <n v="300000"/>
    <n v="300000"/>
  </r>
  <r>
    <n v="433067"/>
    <n v="5790622"/>
    <n v="1715955"/>
    <x v="1"/>
    <x v="1"/>
    <n v="1715955"/>
    <n v="0"/>
    <n v="1715955"/>
    <n v="1715955"/>
  </r>
  <r>
    <n v="433251"/>
    <n v="11221567"/>
    <n v="764972"/>
    <x v="2"/>
    <x v="1"/>
    <n v="764972"/>
    <n v="0"/>
    <n v="764972"/>
    <n v="764972"/>
  </r>
  <r>
    <n v="433269"/>
    <n v="18127747"/>
    <n v="789857"/>
    <x v="2"/>
    <x v="1"/>
    <n v="789857"/>
    <n v="0"/>
    <n v="789857"/>
    <n v="789857"/>
  </r>
  <r>
    <n v="433286"/>
    <n v="6003813"/>
    <n v="1128783"/>
    <x v="2"/>
    <x v="1"/>
    <n v="1128783"/>
    <n v="0"/>
    <n v="1128783"/>
    <n v="1128783"/>
  </r>
  <r>
    <n v="433312"/>
    <n v="169290"/>
    <n v="22646"/>
    <x v="2"/>
    <x v="2"/>
    <n v="0"/>
    <n v="22646"/>
    <n v="0"/>
    <n v="0"/>
  </r>
  <r>
    <n v="433324"/>
    <n v="221276"/>
    <n v="88352"/>
    <x v="2"/>
    <x v="2"/>
    <n v="0"/>
    <n v="132924"/>
    <n v="5547"/>
    <n v="-44572"/>
  </r>
  <r>
    <n v="433369"/>
    <n v="666210"/>
    <n v="261602"/>
    <x v="2"/>
    <x v="2"/>
    <n v="0"/>
    <n v="261602"/>
    <n v="8092"/>
    <n v="0"/>
  </r>
  <r>
    <n v="433371"/>
    <n v="799452"/>
    <n v="313923"/>
    <x v="2"/>
    <x v="2"/>
    <n v="0"/>
    <n v="313046"/>
    <n v="10587"/>
    <n v="877"/>
  </r>
  <r>
    <n v="433407"/>
    <n v="59846496"/>
    <n v="3012500"/>
    <x v="1"/>
    <x v="1"/>
    <n v="3012500"/>
    <n v="0"/>
    <n v="3012500"/>
    <n v="3012500"/>
  </r>
  <r>
    <n v="433419"/>
    <n v="8958220"/>
    <n v="1238700"/>
    <x v="1"/>
    <x v="1"/>
    <n v="1238700"/>
    <n v="0"/>
    <n v="1238700"/>
    <n v="1238700"/>
  </r>
  <r>
    <n v="433425"/>
    <n v="116000"/>
    <n v="57112"/>
    <x v="2"/>
    <x v="2"/>
    <n v="0"/>
    <n v="56400"/>
    <n v="712"/>
    <n v="712"/>
  </r>
  <r>
    <n v="433428"/>
    <n v="6917319"/>
    <n v="1576705"/>
    <x v="2"/>
    <x v="1"/>
    <n v="1576705"/>
    <n v="0"/>
    <n v="1576705"/>
    <n v="1576705"/>
  </r>
  <r>
    <n v="433520"/>
    <n v="9426618"/>
    <n v="6054450"/>
    <x v="1"/>
    <x v="1"/>
    <n v="6054450"/>
    <n v="0"/>
    <n v="6054450"/>
    <n v="6054450"/>
  </r>
  <r>
    <n v="433546"/>
    <n v="40718785"/>
    <n v="404710"/>
    <x v="2"/>
    <x v="1"/>
    <n v="404710"/>
    <n v="0"/>
    <n v="404710"/>
    <n v="404710"/>
  </r>
  <r>
    <n v="433584"/>
    <n v="7774686"/>
    <n v="26364"/>
    <x v="2"/>
    <x v="1"/>
    <n v="26364"/>
    <n v="0"/>
    <n v="26364"/>
    <n v="26364"/>
  </r>
  <r>
    <n v="433593"/>
    <n v="7478275"/>
    <n v="928275"/>
    <x v="2"/>
    <x v="1"/>
    <n v="928275"/>
    <n v="0"/>
    <n v="928275"/>
    <n v="928275"/>
  </r>
  <r>
    <n v="433601"/>
    <n v="5772080"/>
    <n v="49860"/>
    <x v="3"/>
    <x v="1"/>
    <n v="49860"/>
    <n v="0"/>
    <n v="49860"/>
    <n v="49860"/>
  </r>
  <r>
    <n v="433619"/>
    <n v="14049523"/>
    <n v="299867"/>
    <x v="2"/>
    <x v="1"/>
    <n v="299867"/>
    <n v="0"/>
    <n v="299868"/>
    <n v="299867"/>
  </r>
  <r>
    <n v="433621"/>
    <n v="30388726"/>
    <n v="1130888"/>
    <x v="3"/>
    <x v="1"/>
    <n v="1130888"/>
    <n v="0"/>
    <n v="1130888"/>
    <n v="1130888"/>
  </r>
  <r>
    <n v="433708"/>
    <n v="20841874"/>
    <n v="884421"/>
    <x v="2"/>
    <x v="1"/>
    <n v="884421"/>
    <n v="0"/>
    <n v="884421"/>
    <n v="884421"/>
  </r>
  <r>
    <n v="434365"/>
    <n v="2909958"/>
    <n v="1756880"/>
    <x v="2"/>
    <x v="1"/>
    <n v="1756880"/>
    <n v="0"/>
    <n v="1756880"/>
    <n v="1756880"/>
  </r>
  <r>
    <n v="434367"/>
    <n v="23074318"/>
    <n v="1717569"/>
    <x v="2"/>
    <x v="1"/>
    <n v="1717569"/>
    <n v="0"/>
    <n v="1717569"/>
    <n v="1717569"/>
  </r>
  <r>
    <n v="434368"/>
    <n v="2901949"/>
    <n v="374284"/>
    <x v="2"/>
    <x v="1"/>
    <n v="374284"/>
    <n v="0"/>
    <n v="374284"/>
    <n v="374284"/>
  </r>
  <r>
    <n v="434374"/>
    <n v="3990720"/>
    <n v="1138560"/>
    <x v="2"/>
    <x v="1"/>
    <n v="1138560"/>
    <n v="0"/>
    <n v="1138560"/>
    <n v="1138560"/>
  </r>
  <r>
    <n v="434375"/>
    <n v="3342886"/>
    <n v="292886"/>
    <x v="2"/>
    <x v="1"/>
    <n v="292886"/>
    <n v="0"/>
    <n v="292886"/>
    <n v="292886"/>
  </r>
  <r>
    <n v="434377"/>
    <n v="3426977"/>
    <n v="376977"/>
    <x v="2"/>
    <x v="1"/>
    <n v="376977"/>
    <n v="0"/>
    <n v="376977"/>
    <n v="376977"/>
  </r>
  <r>
    <n v="434378"/>
    <n v="2868727"/>
    <n v="1218727"/>
    <x v="2"/>
    <x v="1"/>
    <n v="1218727"/>
    <n v="0"/>
    <n v="1218727"/>
    <n v="1218727"/>
  </r>
  <r>
    <n v="434380"/>
    <n v="12586122"/>
    <n v="31298"/>
    <x v="2"/>
    <x v="1"/>
    <n v="31298"/>
    <n v="0"/>
    <n v="31298"/>
    <n v="31298"/>
  </r>
  <r>
    <n v="434387"/>
    <n v="3700631"/>
    <n v="486687"/>
    <x v="2"/>
    <x v="1"/>
    <n v="486687"/>
    <n v="0"/>
    <n v="486687"/>
    <n v="486687"/>
  </r>
  <r>
    <n v="434388"/>
    <n v="10069393"/>
    <n v="1148610"/>
    <x v="2"/>
    <x v="1"/>
    <n v="1148610"/>
    <n v="0"/>
    <n v="1148610"/>
    <n v="1148610"/>
  </r>
  <r>
    <n v="434389"/>
    <n v="11596436"/>
    <n v="277497"/>
    <x v="2"/>
    <x v="1"/>
    <n v="277497"/>
    <n v="0"/>
    <n v="277497"/>
    <n v="277497"/>
  </r>
  <r>
    <n v="434390"/>
    <n v="3847688"/>
    <n v="129502"/>
    <x v="2"/>
    <x v="1"/>
    <n v="129502"/>
    <n v="0"/>
    <n v="129502"/>
    <n v="129502"/>
  </r>
  <r>
    <n v="434391"/>
    <n v="3132886"/>
    <n v="32300"/>
    <x v="2"/>
    <x v="1"/>
    <n v="32300"/>
    <n v="0"/>
    <n v="32300"/>
    <n v="32300"/>
  </r>
  <r>
    <n v="434393"/>
    <n v="11322648"/>
    <n v="3203562"/>
    <x v="2"/>
    <x v="1"/>
    <n v="3203562"/>
    <n v="0"/>
    <n v="3203562"/>
    <n v="3203562"/>
  </r>
  <r>
    <n v="434394"/>
    <n v="11311616"/>
    <n v="8261616"/>
    <x v="2"/>
    <x v="1"/>
    <n v="8261616"/>
    <n v="0"/>
    <n v="8261616"/>
    <n v="8261616"/>
  </r>
  <r>
    <n v="434395"/>
    <n v="2837557"/>
    <n v="2037557"/>
    <x v="2"/>
    <x v="1"/>
    <n v="2037557"/>
    <n v="0"/>
    <n v="2037557"/>
    <n v="2037557"/>
  </r>
  <r>
    <n v="434399"/>
    <n v="5450848"/>
    <n v="762670"/>
    <x v="2"/>
    <x v="1"/>
    <n v="762670"/>
    <n v="0"/>
    <n v="762670"/>
    <n v="762670"/>
  </r>
  <r>
    <n v="434400"/>
    <n v="5059828"/>
    <n v="38730"/>
    <x v="2"/>
    <x v="1"/>
    <n v="38730"/>
    <n v="0"/>
    <n v="5059828"/>
    <n v="38730"/>
  </r>
  <r>
    <n v="434412"/>
    <n v="4922024"/>
    <n v="822024"/>
    <x v="2"/>
    <x v="1"/>
    <n v="822024"/>
    <n v="0"/>
    <n v="822024"/>
    <n v="822024"/>
  </r>
  <r>
    <n v="434420"/>
    <n v="87702"/>
    <n v="6870"/>
    <x v="2"/>
    <x v="1"/>
    <n v="6870"/>
    <n v="0"/>
    <n v="6870"/>
    <n v="6870"/>
  </r>
  <r>
    <n v="434782"/>
    <n v="9862987"/>
    <n v="1107824"/>
    <x v="2"/>
    <x v="1"/>
    <n v="1107824"/>
    <n v="0"/>
    <n v="9687884"/>
    <n v="1107824"/>
  </r>
  <r>
    <n v="434791"/>
    <n v="3163563"/>
    <n v="363563"/>
    <x v="2"/>
    <x v="1"/>
    <n v="363563"/>
    <n v="0"/>
    <n v="363563"/>
    <n v="363563"/>
  </r>
  <r>
    <n v="434940"/>
    <n v="2400000"/>
    <n v="800000"/>
    <x v="2"/>
    <x v="1"/>
    <n v="800000"/>
    <n v="0"/>
    <n v="800000"/>
    <n v="800000"/>
  </r>
  <r>
    <n v="435036"/>
    <n v="4422901"/>
    <n v="1964501"/>
    <x v="2"/>
    <x v="1"/>
    <n v="1964501"/>
    <n v="0"/>
    <n v="1964501"/>
    <n v="1964501"/>
  </r>
  <r>
    <n v="435137"/>
    <n v="15347080"/>
    <n v="1037511"/>
    <x v="2"/>
    <x v="1"/>
    <n v="1037511"/>
    <n v="0"/>
    <n v="1037511"/>
    <n v="1037511"/>
  </r>
  <r>
    <n v="435141"/>
    <n v="1509120"/>
    <n v="543635"/>
    <x v="2"/>
    <x v="1"/>
    <n v="543635"/>
    <n v="0"/>
    <n v="543635"/>
    <n v="543635"/>
  </r>
  <r>
    <n v="435143"/>
    <n v="18939517"/>
    <n v="1660955"/>
    <x v="2"/>
    <x v="1"/>
    <n v="1660955"/>
    <n v="0"/>
    <n v="18593946"/>
    <n v="1660955"/>
  </r>
  <r>
    <n v="435217"/>
    <n v="2135211"/>
    <n v="2055211"/>
    <x v="2"/>
    <x v="1"/>
    <n v="2055211"/>
    <n v="0"/>
    <n v="2055211"/>
    <n v="2055211"/>
  </r>
  <r>
    <n v="435236"/>
    <n v="10843110"/>
    <n v="664050"/>
    <x v="2"/>
    <x v="1"/>
    <n v="664050"/>
    <n v="0"/>
    <n v="664050"/>
    <n v="664050"/>
  </r>
  <r>
    <n v="435254"/>
    <n v="2332002"/>
    <n v="15022"/>
    <x v="1"/>
    <x v="1"/>
    <n v="15022"/>
    <n v="0"/>
    <n v="2332002"/>
    <n v="15022"/>
  </r>
  <r>
    <n v="435298"/>
    <n v="7505213"/>
    <n v="488338"/>
    <x v="1"/>
    <x v="1"/>
    <n v="488338"/>
    <n v="0"/>
    <n v="488338"/>
    <n v="488338"/>
  </r>
  <r>
    <n v="435581"/>
    <n v="4400324"/>
    <n v="1657924"/>
    <x v="2"/>
    <x v="1"/>
    <n v="1657924"/>
    <n v="0"/>
    <n v="1657924"/>
    <n v="1657924"/>
  </r>
  <r>
    <n v="435633"/>
    <n v="31117920"/>
    <n v="3399984"/>
    <x v="2"/>
    <x v="1"/>
    <n v="3399984"/>
    <n v="0"/>
    <n v="9079842"/>
    <n v="3399984"/>
  </r>
  <r>
    <n v="435804"/>
    <n v="7850629"/>
    <n v="1550629"/>
    <x v="2"/>
    <x v="1"/>
    <n v="1550629"/>
    <n v="0"/>
    <n v="1550629"/>
    <n v="1550629"/>
  </r>
  <r>
    <n v="435853"/>
    <n v="5507558"/>
    <n v="406573"/>
    <x v="2"/>
    <x v="1"/>
    <n v="406573"/>
    <n v="0"/>
    <n v="406573"/>
    <n v="406573"/>
  </r>
  <r>
    <n v="436031"/>
    <n v="26490796"/>
    <n v="7029149"/>
    <x v="1"/>
    <x v="1"/>
    <n v="7029149"/>
    <n v="0"/>
    <n v="7029149"/>
    <n v="7029149"/>
  </r>
  <r>
    <n v="436074"/>
    <n v="2626351"/>
    <n v="1826351"/>
    <x v="2"/>
    <x v="1"/>
    <n v="1826351"/>
    <n v="0"/>
    <n v="1826351"/>
    <n v="1826351"/>
  </r>
  <r>
    <n v="436092"/>
    <n v="3968300"/>
    <n v="118300"/>
    <x v="2"/>
    <x v="1"/>
    <n v="118300"/>
    <n v="0"/>
    <n v="118300"/>
    <n v="118300"/>
  </r>
  <r>
    <n v="436106"/>
    <n v="2800000"/>
    <n v="2400000"/>
    <x v="2"/>
    <x v="1"/>
    <n v="2400000"/>
    <n v="0"/>
    <n v="2400000"/>
    <n v="2400000"/>
  </r>
  <r>
    <n v="436120"/>
    <n v="4907075"/>
    <n v="1207075"/>
    <x v="2"/>
    <x v="1"/>
    <n v="1207075"/>
    <n v="0"/>
    <n v="1207075"/>
    <n v="1207075"/>
  </r>
  <r>
    <n v="436176"/>
    <n v="2705015"/>
    <n v="1672444"/>
    <x v="2"/>
    <x v="1"/>
    <n v="1672444"/>
    <n v="0"/>
    <n v="1672444"/>
    <n v="1672444"/>
  </r>
  <r>
    <n v="436358"/>
    <n v="3671366"/>
    <n v="1127566"/>
    <x v="1"/>
    <x v="1"/>
    <n v="1127566"/>
    <n v="0"/>
    <n v="1127566"/>
    <n v="1127566"/>
  </r>
  <r>
    <n v="436388"/>
    <n v="8635700"/>
    <n v="7532600"/>
    <x v="1"/>
    <x v="1"/>
    <n v="0"/>
    <n v="0"/>
    <n v="7532600"/>
    <n v="7532600"/>
  </r>
  <r>
    <n v="436649"/>
    <n v="835050"/>
    <n v="249945"/>
    <x v="2"/>
    <x v="1"/>
    <n v="249945"/>
    <n v="0"/>
    <n v="249945"/>
    <n v="249945"/>
  </r>
  <r>
    <n v="436664"/>
    <n v="1157350"/>
    <n v="209350"/>
    <x v="2"/>
    <x v="1"/>
    <n v="209350"/>
    <n v="0"/>
    <n v="209350"/>
    <n v="209350"/>
  </r>
  <r>
    <n v="436666"/>
    <n v="1084100"/>
    <n v="196100"/>
    <x v="2"/>
    <x v="1"/>
    <n v="196100"/>
    <n v="0"/>
    <n v="196100"/>
    <n v="196100"/>
  </r>
  <r>
    <n v="436822"/>
    <n v="2400000"/>
    <n v="1600000"/>
    <x v="2"/>
    <x v="1"/>
    <n v="0"/>
    <n v="0"/>
    <n v="1600000"/>
    <n v="1600000"/>
  </r>
  <r>
    <n v="436824"/>
    <n v="4632887"/>
    <n v="782887"/>
    <x v="2"/>
    <x v="1"/>
    <n v="782887"/>
    <n v="0"/>
    <n v="782887"/>
    <n v="782887"/>
  </r>
  <r>
    <n v="436828"/>
    <n v="5633913"/>
    <n v="1190450"/>
    <x v="1"/>
    <x v="1"/>
    <n v="0"/>
    <n v="0"/>
    <n v="1190450"/>
    <n v="1190450"/>
  </r>
  <r>
    <n v="436829"/>
    <n v="1834674"/>
    <n v="571464"/>
    <x v="1"/>
    <x v="1"/>
    <n v="571464"/>
    <n v="0"/>
    <n v="571464"/>
    <n v="571464"/>
  </r>
  <r>
    <n v="436875"/>
    <n v="3700000"/>
    <n v="650000"/>
    <x v="2"/>
    <x v="1"/>
    <n v="650000"/>
    <n v="0"/>
    <n v="650000"/>
    <n v="650000"/>
  </r>
  <r>
    <n v="436888"/>
    <n v="4912864"/>
    <n v="562864"/>
    <x v="2"/>
    <x v="1"/>
    <n v="562864"/>
    <n v="0"/>
    <n v="562864"/>
    <n v="562864"/>
  </r>
  <r>
    <n v="436889"/>
    <n v="3926351"/>
    <n v="226351"/>
    <x v="2"/>
    <x v="1"/>
    <n v="0"/>
    <n v="0"/>
    <n v="226351"/>
    <n v="226351"/>
  </r>
  <r>
    <n v="436946"/>
    <n v="13842359"/>
    <n v="3015969"/>
    <x v="2"/>
    <x v="1"/>
    <n v="0"/>
    <n v="0"/>
    <n v="3015969"/>
    <n v="3015969"/>
  </r>
  <r>
    <n v="437036"/>
    <n v="4441163"/>
    <n v="62527"/>
    <x v="2"/>
    <x v="1"/>
    <n v="62527"/>
    <n v="0"/>
    <n v="62527"/>
    <n v="62527"/>
  </r>
  <r>
    <n v="437040"/>
    <n v="5308721"/>
    <n v="667326"/>
    <x v="2"/>
    <x v="1"/>
    <n v="667326"/>
    <n v="0"/>
    <n v="667326"/>
    <n v="667326"/>
  </r>
  <r>
    <n v="437050"/>
    <n v="7961431"/>
    <n v="4066579"/>
    <x v="1"/>
    <x v="1"/>
    <n v="0"/>
    <n v="3100"/>
    <n v="4243328"/>
    <n v="4063479"/>
  </r>
  <r>
    <n v="437159"/>
    <n v="4407005"/>
    <n v="175175"/>
    <x v="2"/>
    <x v="1"/>
    <n v="175175"/>
    <n v="0"/>
    <n v="175175"/>
    <n v="175175"/>
  </r>
  <r>
    <n v="437162"/>
    <n v="3000000"/>
    <n v="2200000"/>
    <x v="2"/>
    <x v="1"/>
    <n v="2200000"/>
    <n v="0"/>
    <n v="2200000"/>
    <n v="2200000"/>
  </r>
  <r>
    <n v="437171"/>
    <n v="102123331"/>
    <n v="4836405"/>
    <x v="1"/>
    <x v="1"/>
    <n v="4836405"/>
    <n v="0"/>
    <n v="100177592"/>
    <n v="4836405"/>
  </r>
  <r>
    <n v="437212"/>
    <n v="1650000"/>
    <n v="850000"/>
    <x v="2"/>
    <x v="1"/>
    <n v="850000"/>
    <n v="0"/>
    <n v="1634000"/>
    <n v="850000"/>
  </r>
  <r>
    <n v="437482"/>
    <n v="6306871"/>
    <n v="869484"/>
    <x v="1"/>
    <x v="1"/>
    <n v="869484"/>
    <n v="0"/>
    <n v="869484"/>
    <n v="869484"/>
  </r>
  <r>
    <n v="437514"/>
    <n v="4491487"/>
    <n v="1001971"/>
    <x v="2"/>
    <x v="1"/>
    <n v="1001971"/>
    <n v="0"/>
    <n v="1001971"/>
    <n v="1001971"/>
  </r>
  <r>
    <n v="437548"/>
    <n v="16919378"/>
    <n v="2832900"/>
    <x v="0"/>
    <x v="1"/>
    <n v="2832900"/>
    <n v="0"/>
    <n v="2832900"/>
    <n v="2832900"/>
  </r>
  <r>
    <n v="437597"/>
    <n v="5983178"/>
    <n v="1739789"/>
    <x v="2"/>
    <x v="1"/>
    <n v="1739789"/>
    <n v="0"/>
    <n v="1739789"/>
    <n v="1739789"/>
  </r>
  <r>
    <n v="437599"/>
    <n v="19992540"/>
    <n v="746416"/>
    <x v="1"/>
    <x v="1"/>
    <n v="746416"/>
    <n v="0"/>
    <n v="746416"/>
    <n v="746416"/>
  </r>
  <r>
    <n v="437603"/>
    <n v="5165072"/>
    <n v="38984"/>
    <x v="2"/>
    <x v="1"/>
    <n v="38984"/>
    <n v="0"/>
    <n v="194527"/>
    <n v="38984"/>
  </r>
  <r>
    <n v="437800"/>
    <n v="1972532"/>
    <n v="739895"/>
    <x v="1"/>
    <x v="1"/>
    <n v="739895"/>
    <n v="0"/>
    <n v="739895"/>
    <n v="739895"/>
  </r>
  <r>
    <n v="438025"/>
    <n v="24567355"/>
    <n v="7789"/>
    <x v="2"/>
    <x v="1"/>
    <n v="7789"/>
    <n v="0"/>
    <n v="7789"/>
    <n v="7789"/>
  </r>
  <r>
    <n v="438348"/>
    <n v="2940712"/>
    <n v="378732"/>
    <x v="2"/>
    <x v="1"/>
    <n v="378732"/>
    <n v="0"/>
    <n v="378732"/>
    <n v="378732"/>
  </r>
  <r>
    <n v="438380"/>
    <n v="4483669"/>
    <n v="864365"/>
    <x v="2"/>
    <x v="1"/>
    <n v="864365"/>
    <n v="0"/>
    <n v="864365"/>
    <n v="864365"/>
  </r>
  <r>
    <n v="438578"/>
    <n v="6993317"/>
    <n v="1697345"/>
    <x v="2"/>
    <x v="1"/>
    <n v="0"/>
    <n v="3100"/>
    <n v="1694245"/>
    <n v="1694245"/>
  </r>
  <r>
    <n v="438584"/>
    <n v="6062888"/>
    <n v="4914883"/>
    <x v="2"/>
    <x v="1"/>
    <n v="4914883"/>
    <n v="0"/>
    <n v="4914883"/>
    <n v="4914883"/>
  </r>
  <r>
    <n v="438585"/>
    <n v="13299440"/>
    <n v="1937940"/>
    <x v="2"/>
    <x v="1"/>
    <n v="1937940"/>
    <n v="0"/>
    <n v="13072210"/>
    <n v="1937940"/>
  </r>
  <r>
    <n v="438751"/>
    <n v="6155927"/>
    <n v="2209315"/>
    <x v="2"/>
    <x v="1"/>
    <n v="0"/>
    <n v="6200"/>
    <n v="2203115"/>
    <n v="2203115"/>
  </r>
  <r>
    <n v="438836"/>
    <n v="3420045"/>
    <n v="825660"/>
    <x v="2"/>
    <x v="1"/>
    <n v="825660"/>
    <n v="0"/>
    <n v="1611646"/>
    <n v="825660"/>
  </r>
  <r>
    <n v="438987"/>
    <n v="1257230"/>
    <n v="670748"/>
    <x v="0"/>
    <x v="1"/>
    <n v="670748"/>
    <n v="0"/>
    <n v="670748"/>
    <n v="670748"/>
  </r>
  <r>
    <n v="438989"/>
    <n v="629950"/>
    <n v="113950"/>
    <x v="0"/>
    <x v="1"/>
    <n v="113950"/>
    <n v="0"/>
    <n v="113950"/>
    <n v="113950"/>
  </r>
  <r>
    <n v="439041"/>
    <n v="4565571"/>
    <n v="3792195"/>
    <x v="2"/>
    <x v="1"/>
    <n v="3792195"/>
    <n v="0"/>
    <n v="3792195"/>
    <n v="3792195"/>
  </r>
  <r>
    <n v="439477"/>
    <n v="141953480"/>
    <n v="13005720"/>
    <x v="1"/>
    <x v="1"/>
    <n v="13005720"/>
    <n v="0"/>
    <n v="13005720"/>
    <n v="13005720"/>
  </r>
  <r>
    <n v="439487"/>
    <n v="4162122"/>
    <n v="338082"/>
    <x v="2"/>
    <x v="1"/>
    <n v="338082"/>
    <n v="0"/>
    <n v="338082"/>
    <n v="338082"/>
  </r>
  <r>
    <n v="439533"/>
    <n v="3436246"/>
    <n v="821125"/>
    <x v="2"/>
    <x v="1"/>
    <n v="821125"/>
    <n v="0"/>
    <n v="821125"/>
    <n v="821125"/>
  </r>
  <r>
    <n v="439623"/>
    <n v="5753829"/>
    <n v="2113926"/>
    <x v="2"/>
    <x v="1"/>
    <n v="0"/>
    <n v="16400"/>
    <n v="2097526"/>
    <n v="2097526"/>
  </r>
  <r>
    <n v="439653"/>
    <n v="3050538"/>
    <n v="194578"/>
    <x v="2"/>
    <x v="1"/>
    <n v="194578"/>
    <n v="0"/>
    <n v="194578"/>
    <n v="194578"/>
  </r>
  <r>
    <n v="439689"/>
    <n v="132658129"/>
    <n v="4128300"/>
    <x v="0"/>
    <x v="1"/>
    <n v="4128300"/>
    <n v="0"/>
    <n v="4128300"/>
    <n v="4128300"/>
  </r>
  <r>
    <n v="439710"/>
    <n v="2439333"/>
    <n v="400000"/>
    <x v="2"/>
    <x v="1"/>
    <n v="400000"/>
    <n v="0"/>
    <n v="400000"/>
    <n v="400000"/>
  </r>
  <r>
    <n v="439756"/>
    <n v="25798302"/>
    <n v="3465700"/>
    <x v="0"/>
    <x v="1"/>
    <n v="3465700"/>
    <n v="0"/>
    <n v="3770300"/>
    <n v="3465700"/>
  </r>
  <r>
    <n v="439858"/>
    <n v="16907342"/>
    <n v="1954785"/>
    <x v="0"/>
    <x v="1"/>
    <n v="1954785"/>
    <n v="0"/>
    <n v="1954785"/>
    <n v="1954785"/>
  </r>
  <r>
    <n v="439945"/>
    <n v="4431938"/>
    <n v="138848"/>
    <x v="1"/>
    <x v="1"/>
    <n v="138848"/>
    <n v="0"/>
    <n v="138848"/>
    <n v="138848"/>
  </r>
  <r>
    <n v="439947"/>
    <n v="14694858"/>
    <n v="4895330"/>
    <x v="1"/>
    <x v="1"/>
    <n v="4895330"/>
    <n v="0"/>
    <n v="4895330"/>
    <n v="4895330"/>
  </r>
  <r>
    <n v="439989"/>
    <n v="8203861"/>
    <n v="1125092"/>
    <x v="2"/>
    <x v="1"/>
    <n v="1125092"/>
    <n v="0"/>
    <n v="1125092"/>
    <n v="1125092"/>
  </r>
  <r>
    <n v="439998"/>
    <n v="4917177"/>
    <n v="2379533"/>
    <x v="2"/>
    <x v="1"/>
    <n v="2379533"/>
    <n v="0"/>
    <n v="2379533"/>
    <n v="2379533"/>
  </r>
  <r>
    <n v="440118"/>
    <n v="9623655"/>
    <n v="371899"/>
    <x v="1"/>
    <x v="1"/>
    <n v="371899"/>
    <n v="0"/>
    <n v="371899"/>
    <n v="371899"/>
  </r>
  <r>
    <n v="440144"/>
    <n v="4139400"/>
    <n v="700000"/>
    <x v="2"/>
    <x v="1"/>
    <n v="700000"/>
    <n v="0"/>
    <n v="700000"/>
    <n v="700000"/>
  </r>
  <r>
    <n v="440198"/>
    <n v="8694498"/>
    <n v="1549813"/>
    <x v="2"/>
    <x v="1"/>
    <n v="1549813"/>
    <n v="0"/>
    <n v="1549813"/>
    <n v="1549813"/>
  </r>
  <r>
    <n v="440217"/>
    <n v="4750000"/>
    <n v="1502130"/>
    <x v="1"/>
    <x v="1"/>
    <n v="1502130"/>
    <n v="0"/>
    <n v="1502130"/>
    <n v="1502130"/>
  </r>
  <r>
    <n v="440231"/>
    <n v="10591111"/>
    <n v="426214"/>
    <x v="2"/>
    <x v="1"/>
    <n v="426214"/>
    <n v="0"/>
    <n v="426214"/>
    <n v="426214"/>
  </r>
  <r>
    <n v="440302"/>
    <n v="48915498"/>
    <n v="1491815"/>
    <x v="2"/>
    <x v="1"/>
    <n v="1491815"/>
    <n v="0"/>
    <n v="1491815"/>
    <n v="1491815"/>
  </r>
  <r>
    <n v="440610"/>
    <n v="7512274"/>
    <n v="4055456"/>
    <x v="2"/>
    <x v="1"/>
    <n v="4055456"/>
    <n v="0"/>
    <n v="4055456"/>
    <n v="4055456"/>
  </r>
  <r>
    <n v="440611"/>
    <n v="1600000"/>
    <n v="257040"/>
    <x v="2"/>
    <x v="1"/>
    <n v="257040"/>
    <n v="0"/>
    <n v="257040"/>
    <n v="257040"/>
  </r>
  <r>
    <n v="440821"/>
    <n v="22261569"/>
    <n v="200020"/>
    <x v="2"/>
    <x v="1"/>
    <n v="200020"/>
    <n v="0"/>
    <n v="200020"/>
    <n v="200020"/>
  </r>
  <r>
    <n v="440829"/>
    <n v="18272815"/>
    <n v="11233863"/>
    <x v="0"/>
    <x v="1"/>
    <n v="11233863"/>
    <n v="0"/>
    <n v="11233863"/>
    <n v="11233863"/>
  </r>
  <r>
    <n v="440910"/>
    <n v="19067607"/>
    <n v="9430363"/>
    <x v="2"/>
    <x v="1"/>
    <n v="9430363"/>
    <n v="0"/>
    <n v="9430363"/>
    <n v="9430363"/>
  </r>
  <r>
    <n v="441020"/>
    <n v="3811662"/>
    <n v="2448135"/>
    <x v="1"/>
    <x v="1"/>
    <n v="0"/>
    <n v="2500"/>
    <n v="2445635"/>
    <n v="2445635"/>
  </r>
  <r>
    <n v="441138"/>
    <n v="2061468"/>
    <n v="635345"/>
    <x v="2"/>
    <x v="1"/>
    <n v="635345"/>
    <n v="0"/>
    <n v="635345"/>
    <n v="635345"/>
  </r>
  <r>
    <n v="441159"/>
    <n v="7124353"/>
    <n v="581493"/>
    <x v="2"/>
    <x v="1"/>
    <n v="581493"/>
    <n v="0"/>
    <n v="581493"/>
    <n v="581493"/>
  </r>
  <r>
    <n v="441168"/>
    <n v="3221632"/>
    <n v="1214465"/>
    <x v="2"/>
    <x v="1"/>
    <n v="1214465"/>
    <n v="0"/>
    <n v="1214465"/>
    <n v="1214465"/>
  </r>
  <r>
    <n v="441206"/>
    <n v="1168132"/>
    <n v="521370"/>
    <x v="1"/>
    <x v="1"/>
    <n v="521370"/>
    <n v="0"/>
    <n v="521370"/>
    <n v="521370"/>
  </r>
  <r>
    <n v="441300"/>
    <n v="43643895"/>
    <n v="809847"/>
    <x v="1"/>
    <x v="1"/>
    <n v="809847"/>
    <n v="0"/>
    <n v="809847"/>
    <n v="809847"/>
  </r>
  <r>
    <n v="441377"/>
    <n v="32976042"/>
    <n v="7103542"/>
    <x v="1"/>
    <x v="1"/>
    <n v="0"/>
    <n v="3429"/>
    <n v="7100113"/>
    <n v="7100113"/>
  </r>
  <r>
    <n v="441382"/>
    <n v="2178085"/>
    <n v="1122380"/>
    <x v="2"/>
    <x v="1"/>
    <n v="1122380"/>
    <n v="0"/>
    <n v="1122380"/>
    <n v="1122380"/>
  </r>
  <r>
    <n v="441394"/>
    <n v="3494565"/>
    <n v="2004095"/>
    <x v="2"/>
    <x v="1"/>
    <n v="2004095"/>
    <n v="0"/>
    <n v="2004095"/>
    <n v="2004095"/>
  </r>
  <r>
    <n v="441412"/>
    <n v="20275144"/>
    <n v="9895145"/>
    <x v="2"/>
    <x v="1"/>
    <n v="9895145"/>
    <n v="0"/>
    <n v="9895145"/>
    <n v="9895145"/>
  </r>
  <r>
    <n v="441445"/>
    <n v="40537886"/>
    <n v="23961290"/>
    <x v="2"/>
    <x v="1"/>
    <n v="23961290"/>
    <n v="0"/>
    <n v="23961290"/>
    <n v="23961290"/>
  </r>
  <r>
    <n v="441477"/>
    <n v="19550948"/>
    <n v="13837690"/>
    <x v="1"/>
    <x v="1"/>
    <n v="13837690"/>
    <n v="0"/>
    <n v="13837690"/>
    <n v="13837690"/>
  </r>
  <r>
    <n v="441484"/>
    <n v="9915988"/>
    <n v="1650000"/>
    <x v="2"/>
    <x v="1"/>
    <n v="1650000"/>
    <n v="0"/>
    <n v="1650000"/>
    <n v="1650000"/>
  </r>
  <r>
    <n v="441517"/>
    <n v="1902305"/>
    <n v="191865"/>
    <x v="2"/>
    <x v="1"/>
    <n v="191865"/>
    <n v="0"/>
    <n v="191865"/>
    <n v="191865"/>
  </r>
  <r>
    <n v="441521"/>
    <n v="2800000"/>
    <n v="1600000"/>
    <x v="2"/>
    <x v="1"/>
    <n v="1600000"/>
    <n v="0"/>
    <n v="1600000"/>
    <n v="1600000"/>
  </r>
  <r>
    <n v="441723"/>
    <n v="38842166"/>
    <n v="15902482"/>
    <x v="0"/>
    <x v="1"/>
    <n v="15902482"/>
    <n v="0"/>
    <n v="15902482"/>
    <n v="15902482"/>
  </r>
  <r>
    <n v="441724"/>
    <n v="4880578"/>
    <n v="2580625"/>
    <x v="1"/>
    <x v="1"/>
    <n v="2580625"/>
    <n v="0"/>
    <n v="2580625"/>
    <n v="2580625"/>
  </r>
  <r>
    <n v="441783"/>
    <n v="3570217"/>
    <n v="358237"/>
    <x v="2"/>
    <x v="1"/>
    <n v="358237"/>
    <n v="0"/>
    <n v="358237"/>
    <n v="358237"/>
  </r>
  <r>
    <n v="441785"/>
    <n v="4322768"/>
    <n v="358237"/>
    <x v="2"/>
    <x v="1"/>
    <n v="358237"/>
    <n v="0"/>
    <n v="358237"/>
    <n v="358237"/>
  </r>
  <r>
    <n v="441792"/>
    <n v="2178085"/>
    <n v="800000"/>
    <x v="2"/>
    <x v="1"/>
    <n v="800000"/>
    <n v="0"/>
    <n v="800000"/>
    <n v="800000"/>
  </r>
  <r>
    <n v="441819"/>
    <n v="6108504"/>
    <n v="2983242"/>
    <x v="2"/>
    <x v="1"/>
    <n v="0"/>
    <n v="47800"/>
    <n v="2935442"/>
    <n v="2935442"/>
  </r>
  <r>
    <n v="441846"/>
    <n v="4320772"/>
    <n v="292750"/>
    <x v="1"/>
    <x v="1"/>
    <n v="292750"/>
    <n v="0"/>
    <n v="292750"/>
    <n v="292750"/>
  </r>
  <r>
    <n v="441943"/>
    <n v="1817912"/>
    <n v="166372"/>
    <x v="2"/>
    <x v="1"/>
    <n v="166372"/>
    <n v="0"/>
    <n v="166372"/>
    <n v="166372"/>
  </r>
  <r>
    <n v="442026"/>
    <n v="8096991"/>
    <n v="247570"/>
    <x v="1"/>
    <x v="1"/>
    <n v="247570"/>
    <n v="0"/>
    <n v="247570"/>
    <n v="247570"/>
  </r>
  <r>
    <n v="442296"/>
    <n v="1600000"/>
    <n v="1122380"/>
    <x v="2"/>
    <x v="1"/>
    <n v="1122380"/>
    <n v="0"/>
    <n v="1122380"/>
    <n v="1122380"/>
  </r>
  <r>
    <n v="442834"/>
    <n v="9474378"/>
    <n v="2047355"/>
    <x v="0"/>
    <x v="1"/>
    <n v="2047355"/>
    <n v="0"/>
    <n v="2047355"/>
    <n v="2047355"/>
  </r>
  <r>
    <n v="442858"/>
    <n v="5767178"/>
    <n v="510345"/>
    <x v="2"/>
    <x v="1"/>
    <n v="510345"/>
    <n v="0"/>
    <n v="510345"/>
    <n v="510345"/>
  </r>
  <r>
    <n v="442864"/>
    <n v="5033079"/>
    <n v="6514"/>
    <x v="2"/>
    <x v="1"/>
    <n v="6514"/>
    <n v="0"/>
    <n v="6514"/>
    <n v="6514"/>
  </r>
  <r>
    <n v="442872"/>
    <n v="6309614"/>
    <n v="143509"/>
    <x v="2"/>
    <x v="1"/>
    <n v="143509"/>
    <n v="0"/>
    <n v="143509"/>
    <n v="143509"/>
  </r>
  <r>
    <n v="442874"/>
    <n v="2432476"/>
    <n v="1591911"/>
    <x v="2"/>
    <x v="1"/>
    <n v="1591911"/>
    <n v="0"/>
    <n v="1591911"/>
    <n v="1591911"/>
  </r>
  <r>
    <n v="442912"/>
    <n v="2113779"/>
    <n v="38194"/>
    <x v="2"/>
    <x v="1"/>
    <n v="38194"/>
    <n v="0"/>
    <n v="38194"/>
    <n v="38194"/>
  </r>
  <r>
    <n v="442915"/>
    <n v="1713779"/>
    <n v="38194"/>
    <x v="2"/>
    <x v="1"/>
    <n v="38194"/>
    <n v="0"/>
    <n v="38194"/>
    <n v="38194"/>
  </r>
  <r>
    <n v="442963"/>
    <n v="2245319"/>
    <n v="901433"/>
    <x v="2"/>
    <x v="1"/>
    <n v="901433"/>
    <n v="0"/>
    <n v="901433"/>
    <n v="901433"/>
  </r>
  <r>
    <n v="442964"/>
    <n v="3350000"/>
    <n v="2155950"/>
    <x v="2"/>
    <x v="1"/>
    <n v="2155950"/>
    <n v="0"/>
    <n v="2155950"/>
    <n v="2155950"/>
  </r>
  <r>
    <n v="443005"/>
    <n v="4451850"/>
    <n v="1874281"/>
    <x v="2"/>
    <x v="1"/>
    <n v="1874281"/>
    <n v="0"/>
    <n v="1874281"/>
    <n v="1874281"/>
  </r>
  <r>
    <n v="443089"/>
    <n v="1653725"/>
    <n v="9825"/>
    <x v="2"/>
    <x v="1"/>
    <n v="9825"/>
    <n v="0"/>
    <n v="9825"/>
    <n v="9825"/>
  </r>
  <r>
    <n v="443132"/>
    <n v="14042050"/>
    <n v="7502222"/>
    <x v="1"/>
    <x v="1"/>
    <n v="7502222"/>
    <n v="0"/>
    <n v="7502222"/>
    <n v="7502222"/>
  </r>
  <r>
    <n v="443220"/>
    <n v="3771899"/>
    <n v="1152885"/>
    <x v="1"/>
    <x v="1"/>
    <n v="1152885"/>
    <n v="0"/>
    <n v="1152885"/>
    <n v="1152885"/>
  </r>
  <r>
    <n v="443335"/>
    <n v="1100000"/>
    <n v="846095"/>
    <x v="2"/>
    <x v="1"/>
    <n v="846095"/>
    <n v="0"/>
    <n v="846095"/>
    <n v="846095"/>
  </r>
  <r>
    <n v="443359"/>
    <n v="4022982"/>
    <n v="422982"/>
    <x v="2"/>
    <x v="1"/>
    <n v="422982"/>
    <n v="0"/>
    <n v="422982"/>
    <n v="422982"/>
  </r>
  <r>
    <n v="443370"/>
    <n v="2617912"/>
    <n v="166372"/>
    <x v="2"/>
    <x v="1"/>
    <n v="166372"/>
    <n v="0"/>
    <n v="166372"/>
    <n v="166372"/>
  </r>
  <r>
    <n v="443394"/>
    <n v="5996332"/>
    <n v="1243227"/>
    <x v="0"/>
    <x v="1"/>
    <n v="1243227"/>
    <n v="0"/>
    <n v="1243227"/>
    <n v="1243227"/>
  </r>
  <r>
    <n v="443399"/>
    <n v="2517400"/>
    <n v="425255"/>
    <x v="1"/>
    <x v="1"/>
    <n v="425255"/>
    <n v="0"/>
    <n v="425255"/>
    <n v="425255"/>
  </r>
  <r>
    <n v="443431"/>
    <n v="8000411"/>
    <n v="208291"/>
    <x v="2"/>
    <x v="1"/>
    <n v="208291"/>
    <n v="0"/>
    <n v="208291"/>
    <n v="208291"/>
  </r>
  <r>
    <n v="443438"/>
    <n v="8000411"/>
    <n v="208291"/>
    <x v="2"/>
    <x v="1"/>
    <n v="208291"/>
    <n v="0"/>
    <n v="208291"/>
    <n v="208291"/>
  </r>
  <r>
    <n v="443609"/>
    <n v="3948332"/>
    <n v="1092230"/>
    <x v="2"/>
    <x v="1"/>
    <n v="1092230"/>
    <n v="0"/>
    <n v="1092230"/>
    <n v="1092230"/>
  </r>
  <r>
    <n v="443624"/>
    <n v="17727812"/>
    <n v="4360067"/>
    <x v="2"/>
    <x v="1"/>
    <n v="4360067"/>
    <n v="0"/>
    <n v="4360067"/>
    <n v="4360067"/>
  </r>
  <r>
    <n v="443625"/>
    <n v="4400473"/>
    <n v="495910"/>
    <x v="2"/>
    <x v="1"/>
    <n v="495910"/>
    <n v="0"/>
    <n v="495910"/>
    <n v="495910"/>
  </r>
  <r>
    <n v="443913"/>
    <n v="3120905"/>
    <n v="18105"/>
    <x v="2"/>
    <x v="1"/>
    <n v="18105"/>
    <n v="0"/>
    <n v="18105"/>
    <n v="18105"/>
  </r>
  <r>
    <n v="443926"/>
    <n v="4200565"/>
    <n v="346900"/>
    <x v="2"/>
    <x v="1"/>
    <n v="346900"/>
    <n v="0"/>
    <n v="346900"/>
    <n v="346900"/>
  </r>
  <r>
    <n v="444068"/>
    <n v="3222853"/>
    <n v="131903"/>
    <x v="2"/>
    <x v="1"/>
    <n v="131903"/>
    <n v="0"/>
    <n v="131903"/>
    <n v="131903"/>
  </r>
  <r>
    <n v="444357"/>
    <n v="888100"/>
    <n v="62875"/>
    <x v="1"/>
    <x v="1"/>
    <n v="62875"/>
    <n v="0"/>
    <n v="62875"/>
    <n v="62875"/>
  </r>
  <r>
    <n v="444360"/>
    <n v="1600000"/>
    <n v="668620"/>
    <x v="1"/>
    <x v="1"/>
    <n v="668620"/>
    <n v="0"/>
    <n v="668620"/>
    <n v="668620"/>
  </r>
  <r>
    <n v="444372"/>
    <n v="2531142"/>
    <n v="368672"/>
    <x v="2"/>
    <x v="1"/>
    <n v="368672"/>
    <n v="0"/>
    <n v="368672"/>
    <n v="368672"/>
  </r>
  <r>
    <n v="444398"/>
    <n v="978085"/>
    <n v="578084"/>
    <x v="1"/>
    <x v="1"/>
    <n v="578084"/>
    <n v="0"/>
    <n v="578084"/>
    <n v="578084"/>
  </r>
  <r>
    <n v="444461"/>
    <n v="3277912"/>
    <n v="418742"/>
    <x v="1"/>
    <x v="1"/>
    <n v="418742"/>
    <n v="0"/>
    <n v="418742"/>
    <n v="418742"/>
  </r>
  <r>
    <n v="444563"/>
    <n v="8900370"/>
    <n v="2711238"/>
    <x v="2"/>
    <x v="1"/>
    <n v="0"/>
    <n v="47800"/>
    <n v="2663438"/>
    <n v="2663438"/>
  </r>
  <r>
    <n v="444596"/>
    <n v="5722982"/>
    <n v="17467"/>
    <x v="2"/>
    <x v="1"/>
    <n v="17467"/>
    <n v="0"/>
    <n v="17467"/>
    <n v="17467"/>
  </r>
  <r>
    <n v="444600"/>
    <n v="4020463"/>
    <n v="573506"/>
    <x v="2"/>
    <x v="1"/>
    <n v="573506"/>
    <n v="0"/>
    <n v="573506"/>
    <n v="573506"/>
  </r>
  <r>
    <n v="444653"/>
    <n v="3183600"/>
    <n v="223315"/>
    <x v="2"/>
    <x v="1"/>
    <n v="223315"/>
    <n v="0"/>
    <n v="223315"/>
    <n v="223315"/>
  </r>
  <r>
    <n v="444703"/>
    <n v="2998823"/>
    <n v="217279"/>
    <x v="2"/>
    <x v="1"/>
    <n v="217279"/>
    <n v="0"/>
    <n v="217279"/>
    <n v="217279"/>
  </r>
  <r>
    <n v="444780"/>
    <n v="1017912"/>
    <n v="166372"/>
    <x v="1"/>
    <x v="1"/>
    <n v="166372"/>
    <n v="0"/>
    <n v="166372"/>
    <n v="166372"/>
  </r>
  <r>
    <n v="444788"/>
    <n v="3459494"/>
    <n v="967958"/>
    <x v="1"/>
    <x v="1"/>
    <n v="967958"/>
    <n v="0"/>
    <n v="967958"/>
    <n v="967958"/>
  </r>
  <r>
    <n v="444884"/>
    <n v="37614193"/>
    <n v="12576775"/>
    <x v="2"/>
    <x v="1"/>
    <n v="12576775"/>
    <n v="0"/>
    <n v="12576775"/>
    <n v="12576775"/>
  </r>
  <r>
    <n v="444889"/>
    <n v="65579627"/>
    <n v="20246723"/>
    <x v="1"/>
    <x v="1"/>
    <n v="20246723"/>
    <n v="0"/>
    <n v="20246723"/>
    <n v="20246723"/>
  </r>
  <r>
    <n v="444908"/>
    <n v="6240525"/>
    <n v="1788290"/>
    <x v="1"/>
    <x v="1"/>
    <n v="1788290"/>
    <n v="0"/>
    <n v="1788290"/>
    <n v="1788290"/>
  </r>
  <r>
    <n v="444921"/>
    <n v="2461335"/>
    <n v="42245"/>
    <x v="2"/>
    <x v="1"/>
    <n v="42245"/>
    <n v="0"/>
    <n v="42245"/>
    <n v="42245"/>
  </r>
  <r>
    <n v="444922"/>
    <n v="2273554"/>
    <n v="1489474"/>
    <x v="1"/>
    <x v="1"/>
    <n v="1489474"/>
    <n v="0"/>
    <n v="1489474"/>
    <n v="1489474"/>
  </r>
  <r>
    <n v="444930"/>
    <n v="2860291"/>
    <n v="460290"/>
    <x v="2"/>
    <x v="1"/>
    <n v="460290"/>
    <n v="0"/>
    <n v="460290"/>
    <n v="460290"/>
  </r>
  <r>
    <n v="444947"/>
    <n v="10671199"/>
    <n v="2387159"/>
    <x v="2"/>
    <x v="1"/>
    <n v="2387159"/>
    <n v="0"/>
    <n v="2387159"/>
    <n v="2387159"/>
  </r>
  <r>
    <n v="444961"/>
    <n v="7480167"/>
    <n v="304905"/>
    <x v="2"/>
    <x v="1"/>
    <n v="304905"/>
    <n v="0"/>
    <n v="304905"/>
    <n v="304905"/>
  </r>
  <r>
    <n v="444962"/>
    <n v="5243100"/>
    <n v="443100"/>
    <x v="2"/>
    <x v="1"/>
    <n v="443100"/>
    <n v="0"/>
    <n v="443100"/>
    <n v="443100"/>
  </r>
  <r>
    <n v="444964"/>
    <n v="7439770"/>
    <n v="70059"/>
    <x v="2"/>
    <x v="1"/>
    <n v="70059"/>
    <n v="0"/>
    <n v="70059"/>
    <n v="70059"/>
  </r>
  <r>
    <n v="444967"/>
    <n v="4630952"/>
    <n v="83409"/>
    <x v="2"/>
    <x v="1"/>
    <n v="83409"/>
    <n v="0"/>
    <n v="83409"/>
    <n v="83409"/>
  </r>
  <r>
    <n v="444972"/>
    <n v="14932334"/>
    <n v="649334"/>
    <x v="1"/>
    <x v="1"/>
    <n v="649334"/>
    <n v="0"/>
    <n v="649334"/>
    <n v="649334"/>
  </r>
  <r>
    <n v="444995"/>
    <n v="7764650"/>
    <n v="446800"/>
    <x v="2"/>
    <x v="1"/>
    <n v="446800"/>
    <n v="0"/>
    <n v="446800"/>
    <n v="446800"/>
  </r>
  <r>
    <n v="445001"/>
    <n v="10346046"/>
    <n v="164875"/>
    <x v="2"/>
    <x v="1"/>
    <n v="164875"/>
    <n v="0"/>
    <n v="164875"/>
    <n v="164875"/>
  </r>
  <r>
    <n v="445035"/>
    <n v="3794327"/>
    <n v="138467"/>
    <x v="2"/>
    <x v="1"/>
    <n v="138467"/>
    <n v="0"/>
    <n v="138467"/>
    <n v="138467"/>
  </r>
  <r>
    <n v="445105"/>
    <n v="25962329"/>
    <n v="4795819"/>
    <x v="0"/>
    <x v="1"/>
    <n v="4795819"/>
    <n v="0"/>
    <n v="4795819"/>
    <n v="4795819"/>
  </r>
  <r>
    <n v="445126"/>
    <n v="5491627"/>
    <n v="3945107"/>
    <x v="2"/>
    <x v="1"/>
    <n v="3945107"/>
    <n v="0"/>
    <n v="3945107"/>
    <n v="3945107"/>
  </r>
  <r>
    <n v="445131"/>
    <n v="2978085"/>
    <n v="412600"/>
    <x v="2"/>
    <x v="1"/>
    <n v="412600"/>
    <n v="0"/>
    <n v="412600"/>
    <n v="412600"/>
  </r>
  <r>
    <n v="445158"/>
    <n v="9374874"/>
    <n v="730626"/>
    <x v="2"/>
    <x v="1"/>
    <n v="730626"/>
    <n v="0"/>
    <n v="730626"/>
    <n v="730626"/>
  </r>
  <r>
    <n v="445171"/>
    <n v="9764650"/>
    <n v="64650"/>
    <x v="2"/>
    <x v="1"/>
    <n v="64650"/>
    <n v="0"/>
    <n v="64650"/>
    <n v="64650"/>
  </r>
  <r>
    <n v="445186"/>
    <n v="3570217"/>
    <n v="358237"/>
    <x v="2"/>
    <x v="1"/>
    <n v="358237"/>
    <n v="0"/>
    <n v="358237"/>
    <n v="358237"/>
  </r>
  <r>
    <n v="445247"/>
    <n v="6990000"/>
    <n v="773420"/>
    <x v="1"/>
    <x v="1"/>
    <n v="773420"/>
    <n v="0"/>
    <n v="773420"/>
    <n v="773420"/>
  </r>
  <r>
    <n v="445256"/>
    <n v="5420830"/>
    <n v="908368"/>
    <x v="2"/>
    <x v="1"/>
    <n v="908368"/>
    <n v="0"/>
    <n v="908368"/>
    <n v="908368"/>
  </r>
  <r>
    <n v="445262"/>
    <n v="14084312"/>
    <n v="32119"/>
    <x v="1"/>
    <x v="1"/>
    <n v="32119"/>
    <n v="0"/>
    <n v="32119"/>
    <n v="32119"/>
  </r>
  <r>
    <n v="445272"/>
    <n v="1639300"/>
    <n v="30355"/>
    <x v="1"/>
    <x v="1"/>
    <n v="30355"/>
    <n v="0"/>
    <n v="30355"/>
    <n v="30355"/>
  </r>
  <r>
    <n v="445446"/>
    <n v="22151435"/>
    <n v="824678"/>
    <x v="2"/>
    <x v="1"/>
    <n v="824678"/>
    <n v="0"/>
    <n v="824678"/>
    <n v="824678"/>
  </r>
  <r>
    <n v="445450"/>
    <n v="36222980"/>
    <n v="1592559"/>
    <x v="2"/>
    <x v="1"/>
    <n v="1592559"/>
    <n v="0"/>
    <n v="1592559"/>
    <n v="1592559"/>
  </r>
  <r>
    <n v="445451"/>
    <n v="25352554"/>
    <n v="955052"/>
    <x v="2"/>
    <x v="1"/>
    <n v="955052"/>
    <n v="0"/>
    <n v="955052"/>
    <n v="955052"/>
  </r>
  <r>
    <n v="445453"/>
    <n v="27339830"/>
    <n v="1716627"/>
    <x v="2"/>
    <x v="1"/>
    <n v="1716627"/>
    <n v="0"/>
    <n v="1716627"/>
    <n v="1716627"/>
  </r>
  <r>
    <n v="445454"/>
    <n v="50309392"/>
    <n v="39976842"/>
    <x v="1"/>
    <x v="1"/>
    <n v="0"/>
    <n v="82800"/>
    <n v="39894043"/>
    <n v="39894042"/>
  </r>
  <r>
    <n v="445457"/>
    <n v="30164827"/>
    <n v="2193872"/>
    <x v="2"/>
    <x v="1"/>
    <n v="2193872"/>
    <n v="0"/>
    <n v="2193872"/>
    <n v="2193872"/>
  </r>
  <r>
    <n v="445974"/>
    <n v="20513925"/>
    <n v="6344609"/>
    <x v="0"/>
    <x v="1"/>
    <n v="6344609"/>
    <n v="0"/>
    <n v="6344609"/>
    <n v="6344609"/>
  </r>
  <r>
    <n v="446414"/>
    <n v="17775201"/>
    <n v="1815960"/>
    <x v="2"/>
    <x v="1"/>
    <n v="1815960"/>
    <n v="0"/>
    <n v="1815960"/>
    <n v="1815960"/>
  </r>
  <r>
    <n v="446599"/>
    <n v="2941983"/>
    <n v="781193"/>
    <x v="1"/>
    <x v="1"/>
    <n v="781193"/>
    <n v="0"/>
    <n v="781193"/>
    <n v="781193"/>
  </r>
  <r>
    <n v="446688"/>
    <n v="16216656"/>
    <n v="2871211"/>
    <x v="2"/>
    <x v="1"/>
    <n v="2871211"/>
    <n v="0"/>
    <n v="2871211"/>
    <n v="2871211"/>
  </r>
  <r>
    <n v="446721"/>
    <n v="7868668"/>
    <n v="3766109"/>
    <x v="1"/>
    <x v="1"/>
    <n v="3766109"/>
    <n v="0"/>
    <n v="3766109"/>
    <n v="3766109"/>
  </r>
  <r>
    <n v="446847"/>
    <n v="5710098"/>
    <n v="468553"/>
    <x v="2"/>
    <x v="1"/>
    <n v="468553"/>
    <n v="0"/>
    <n v="468553"/>
    <n v="468553"/>
  </r>
  <r>
    <n v="446898"/>
    <n v="2720463"/>
    <n v="268922"/>
    <x v="2"/>
    <x v="1"/>
    <n v="268922"/>
    <n v="0"/>
    <n v="268922"/>
    <n v="268922"/>
  </r>
  <r>
    <n v="446940"/>
    <n v="12385573"/>
    <n v="6885"/>
    <x v="2"/>
    <x v="1"/>
    <n v="6885"/>
    <n v="0"/>
    <n v="6885"/>
    <n v="6885"/>
  </r>
  <r>
    <n v="446942"/>
    <n v="864131"/>
    <n v="7754"/>
    <x v="2"/>
    <x v="1"/>
    <n v="7754"/>
    <n v="0"/>
    <n v="7754"/>
    <n v="7754"/>
  </r>
  <r>
    <n v="446944"/>
    <n v="5548242"/>
    <n v="780501"/>
    <x v="2"/>
    <x v="1"/>
    <n v="780501"/>
    <n v="0"/>
    <n v="780501"/>
    <n v="780501"/>
  </r>
  <r>
    <n v="446965"/>
    <n v="2120000"/>
    <n v="888205"/>
    <x v="1"/>
    <x v="1"/>
    <n v="888205"/>
    <n v="0"/>
    <n v="888205"/>
    <n v="888205"/>
  </r>
  <r>
    <n v="447139"/>
    <n v="6500674"/>
    <n v="966330"/>
    <x v="2"/>
    <x v="1"/>
    <n v="966330"/>
    <n v="0"/>
    <n v="966330"/>
    <n v="966330"/>
  </r>
  <r>
    <n v="447142"/>
    <n v="5918385"/>
    <n v="578974"/>
    <x v="2"/>
    <x v="1"/>
    <n v="578974"/>
    <n v="0"/>
    <n v="578974"/>
    <n v="578974"/>
  </r>
  <r>
    <n v="447144"/>
    <n v="13619373"/>
    <n v="387353"/>
    <x v="2"/>
    <x v="1"/>
    <n v="387353"/>
    <n v="0"/>
    <n v="387353"/>
    <n v="387353"/>
  </r>
  <r>
    <n v="447149"/>
    <n v="5247799"/>
    <n v="1751823"/>
    <x v="2"/>
    <x v="1"/>
    <n v="1751823"/>
    <n v="0"/>
    <n v="1751823"/>
    <n v="1751823"/>
  </r>
  <r>
    <n v="447152"/>
    <n v="12393966"/>
    <n v="755313"/>
    <x v="2"/>
    <x v="1"/>
    <n v="755313"/>
    <n v="0"/>
    <n v="755313"/>
    <n v="755313"/>
  </r>
  <r>
    <n v="447154"/>
    <n v="12971814"/>
    <n v="3729905"/>
    <x v="0"/>
    <x v="1"/>
    <n v="0"/>
    <n v="2500"/>
    <n v="3727405"/>
    <n v="3727405"/>
  </r>
  <r>
    <n v="447155"/>
    <n v="6569440"/>
    <n v="372084"/>
    <x v="2"/>
    <x v="1"/>
    <n v="372084"/>
    <n v="0"/>
    <n v="372084"/>
    <n v="372084"/>
  </r>
  <r>
    <n v="447181"/>
    <n v="2978085"/>
    <n v="367725"/>
    <x v="2"/>
    <x v="1"/>
    <n v="367725"/>
    <n v="0"/>
    <n v="367725"/>
    <n v="367725"/>
  </r>
  <r>
    <n v="447191"/>
    <n v="2044565"/>
    <n v="320525"/>
    <x v="2"/>
    <x v="1"/>
    <n v="320525"/>
    <n v="0"/>
    <n v="320525"/>
    <n v="320525"/>
  </r>
  <r>
    <n v="447283"/>
    <n v="4957660"/>
    <n v="1700976"/>
    <x v="2"/>
    <x v="1"/>
    <n v="1700976"/>
    <n v="0"/>
    <n v="1700976"/>
    <n v="1700976"/>
  </r>
  <r>
    <n v="447312"/>
    <n v="1212819"/>
    <n v="393661"/>
    <x v="2"/>
    <x v="1"/>
    <n v="393661"/>
    <n v="0"/>
    <n v="393661"/>
    <n v="393661"/>
  </r>
  <r>
    <n v="447317"/>
    <n v="7165632"/>
    <n v="61974"/>
    <x v="2"/>
    <x v="1"/>
    <n v="61974"/>
    <n v="0"/>
    <n v="61974"/>
    <n v="61974"/>
  </r>
  <r>
    <n v="447322"/>
    <n v="37390742"/>
    <n v="2539415"/>
    <x v="1"/>
    <x v="1"/>
    <n v="2539415"/>
    <n v="0"/>
    <n v="2539415"/>
    <n v="2539415"/>
  </r>
  <r>
    <n v="447326"/>
    <n v="2639459"/>
    <n v="252770"/>
    <x v="1"/>
    <x v="1"/>
    <n v="252770"/>
    <n v="0"/>
    <n v="252770"/>
    <n v="252770"/>
  </r>
  <r>
    <n v="447359"/>
    <n v="3449448"/>
    <n v="1502278"/>
    <x v="0"/>
    <x v="1"/>
    <n v="0"/>
    <n v="2500"/>
    <n v="1499778"/>
    <n v="1499778"/>
  </r>
  <r>
    <n v="447401"/>
    <n v="11527862"/>
    <n v="1323177"/>
    <x v="2"/>
    <x v="1"/>
    <n v="1323177"/>
    <n v="0"/>
    <n v="1323177"/>
    <n v="1323177"/>
  </r>
  <r>
    <n v="447429"/>
    <n v="54896564"/>
    <n v="679551"/>
    <x v="2"/>
    <x v="1"/>
    <n v="679551"/>
    <n v="0"/>
    <n v="679551"/>
    <n v="679551"/>
  </r>
  <r>
    <n v="447443"/>
    <n v="9450000"/>
    <n v="650000"/>
    <x v="2"/>
    <x v="1"/>
    <n v="650000"/>
    <n v="0"/>
    <n v="650000"/>
    <n v="650000"/>
  </r>
  <r>
    <n v="447445"/>
    <n v="10028085"/>
    <n v="1005440"/>
    <x v="2"/>
    <x v="1"/>
    <n v="1005440"/>
    <n v="0"/>
    <n v="1005440"/>
    <n v="1005440"/>
  </r>
  <r>
    <n v="447448"/>
    <n v="4506346"/>
    <n v="1714939"/>
    <x v="2"/>
    <x v="1"/>
    <n v="1714939"/>
    <n v="0"/>
    <n v="1714939"/>
    <n v="1714939"/>
  </r>
  <r>
    <n v="447449"/>
    <n v="3344015"/>
    <n v="127216"/>
    <x v="2"/>
    <x v="1"/>
    <n v="127216"/>
    <n v="0"/>
    <n v="127216"/>
    <n v="127216"/>
  </r>
  <r>
    <n v="447502"/>
    <n v="4798543"/>
    <n v="98543"/>
    <x v="2"/>
    <x v="1"/>
    <n v="98543"/>
    <n v="0"/>
    <n v="98543"/>
    <n v="98543"/>
  </r>
  <r>
    <n v="447637"/>
    <n v="5254292"/>
    <n v="1162385"/>
    <x v="2"/>
    <x v="1"/>
    <n v="1162385"/>
    <n v="0"/>
    <n v="1162385"/>
    <n v="1162385"/>
  </r>
  <r>
    <n v="447641"/>
    <n v="6008081"/>
    <n v="502182"/>
    <x v="2"/>
    <x v="1"/>
    <n v="502182"/>
    <n v="0"/>
    <n v="502182"/>
    <n v="502182"/>
  </r>
  <r>
    <n v="447645"/>
    <n v="3570217"/>
    <n v="358237"/>
    <x v="2"/>
    <x v="1"/>
    <n v="358237"/>
    <n v="0"/>
    <n v="358237"/>
    <n v="358237"/>
  </r>
  <r>
    <n v="447648"/>
    <n v="25986274"/>
    <n v="6885"/>
    <x v="2"/>
    <x v="1"/>
    <n v="6885"/>
    <n v="0"/>
    <n v="6885"/>
    <n v="6885"/>
  </r>
  <r>
    <n v="447670"/>
    <n v="3917912"/>
    <n v="3126372"/>
    <x v="2"/>
    <x v="1"/>
    <n v="3126372"/>
    <n v="0"/>
    <n v="3126372"/>
    <n v="3126372"/>
  </r>
  <r>
    <n v="447723"/>
    <n v="8417790"/>
    <n v="175243"/>
    <x v="2"/>
    <x v="1"/>
    <n v="175243"/>
    <n v="0"/>
    <n v="175243"/>
    <n v="175243"/>
  </r>
  <r>
    <n v="447757"/>
    <n v="4502385"/>
    <n v="2230018"/>
    <x v="0"/>
    <x v="1"/>
    <n v="2230018"/>
    <n v="0"/>
    <n v="2230018"/>
    <n v="2230018"/>
  </r>
  <r>
    <n v="447841"/>
    <n v="4010624"/>
    <n v="7754"/>
    <x v="2"/>
    <x v="1"/>
    <n v="7754"/>
    <n v="0"/>
    <n v="7754"/>
    <n v="7754"/>
  </r>
  <r>
    <n v="447940"/>
    <n v="20172043"/>
    <n v="2189099"/>
    <x v="2"/>
    <x v="1"/>
    <n v="2189099"/>
    <n v="0"/>
    <n v="2189099"/>
    <n v="2189099"/>
  </r>
  <r>
    <n v="448129"/>
    <n v="12584449"/>
    <n v="1048487"/>
    <x v="2"/>
    <x v="1"/>
    <n v="1048487"/>
    <n v="0"/>
    <n v="1048487"/>
    <n v="1048487"/>
  </r>
  <r>
    <n v="448131"/>
    <n v="2702305"/>
    <n v="191865"/>
    <x v="2"/>
    <x v="1"/>
    <n v="191865"/>
    <n v="0"/>
    <n v="191865"/>
    <n v="191865"/>
  </r>
  <r>
    <n v="448244"/>
    <n v="3206290"/>
    <n v="1064193"/>
    <x v="2"/>
    <x v="1"/>
    <n v="1064193"/>
    <n v="0"/>
    <n v="1064193"/>
    <n v="1064193"/>
  </r>
  <r>
    <n v="448428"/>
    <n v="21711619"/>
    <n v="11877220"/>
    <x v="2"/>
    <x v="1"/>
    <n v="11877220"/>
    <n v="0"/>
    <n v="11877220"/>
    <n v="11877220"/>
  </r>
  <r>
    <n v="448578"/>
    <n v="4670463"/>
    <n v="268923"/>
    <x v="2"/>
    <x v="1"/>
    <n v="268923"/>
    <n v="0"/>
    <n v="268923"/>
    <n v="268923"/>
  </r>
  <r>
    <n v="448586"/>
    <n v="5227008"/>
    <n v="1862648"/>
    <x v="2"/>
    <x v="1"/>
    <n v="1862648"/>
    <n v="0"/>
    <n v="1862648"/>
    <n v="1862648"/>
  </r>
  <r>
    <n v="448605"/>
    <n v="10165977"/>
    <n v="1046956"/>
    <x v="2"/>
    <x v="1"/>
    <n v="1046956"/>
    <n v="0"/>
    <n v="1046956"/>
    <n v="1046956"/>
  </r>
  <r>
    <n v="448610"/>
    <n v="27423402"/>
    <n v="5780814"/>
    <x v="2"/>
    <x v="1"/>
    <n v="5780814"/>
    <n v="0"/>
    <n v="5780814"/>
    <n v="5780814"/>
  </r>
  <r>
    <n v="448758"/>
    <n v="3100032"/>
    <n v="456233"/>
    <x v="1"/>
    <x v="1"/>
    <n v="456233"/>
    <n v="0"/>
    <n v="456233"/>
    <n v="456233"/>
  </r>
  <r>
    <n v="448759"/>
    <n v="4537310"/>
    <n v="55130"/>
    <x v="1"/>
    <x v="1"/>
    <n v="55130"/>
    <n v="0"/>
    <n v="55130"/>
    <n v="55130"/>
  </r>
  <r>
    <n v="448764"/>
    <n v="9770903"/>
    <n v="1387766"/>
    <x v="2"/>
    <x v="1"/>
    <n v="1387766"/>
    <n v="0"/>
    <n v="1387766"/>
    <n v="1387766"/>
  </r>
  <r>
    <n v="448766"/>
    <n v="3894476"/>
    <n v="185009"/>
    <x v="2"/>
    <x v="1"/>
    <n v="185009"/>
    <n v="0"/>
    <n v="185009"/>
    <n v="185009"/>
  </r>
  <r>
    <n v="448767"/>
    <n v="4176363"/>
    <n v="403568"/>
    <x v="2"/>
    <x v="1"/>
    <n v="403568"/>
    <n v="0"/>
    <n v="403568"/>
    <n v="403568"/>
  </r>
  <r>
    <n v="448830"/>
    <n v="5018085"/>
    <n v="268410"/>
    <x v="1"/>
    <x v="1"/>
    <n v="268410"/>
    <n v="0"/>
    <n v="268410"/>
    <n v="268410"/>
  </r>
  <r>
    <n v="448856"/>
    <n v="2978085"/>
    <n v="412600"/>
    <x v="1"/>
    <x v="1"/>
    <n v="412600"/>
    <n v="0"/>
    <n v="412600"/>
    <n v="412600"/>
  </r>
  <r>
    <n v="448905"/>
    <n v="45833197"/>
    <n v="24461682"/>
    <x v="2"/>
    <x v="1"/>
    <n v="0"/>
    <n v="5091150"/>
    <n v="19370532"/>
    <n v="19370532"/>
  </r>
  <r>
    <n v="448924"/>
    <n v="33680720"/>
    <n v="1292380"/>
    <x v="1"/>
    <x v="1"/>
    <n v="1292380"/>
    <n v="0"/>
    <n v="1292380"/>
    <n v="1292380"/>
  </r>
  <r>
    <n v="448958"/>
    <n v="23537303"/>
    <n v="1954787"/>
    <x v="1"/>
    <x v="1"/>
    <n v="1954787"/>
    <n v="0"/>
    <n v="1954787"/>
    <n v="1954787"/>
  </r>
  <r>
    <n v="448960"/>
    <n v="5307018"/>
    <n v="1294912"/>
    <x v="1"/>
    <x v="1"/>
    <n v="1294912"/>
    <n v="0"/>
    <n v="1294912"/>
    <n v="1294912"/>
  </r>
  <r>
    <n v="449011"/>
    <n v="3807450"/>
    <n v="74050"/>
    <x v="2"/>
    <x v="1"/>
    <n v="74050"/>
    <n v="0"/>
    <n v="74050"/>
    <n v="74050"/>
  </r>
  <r>
    <n v="449013"/>
    <n v="5730359"/>
    <n v="1416159"/>
    <x v="2"/>
    <x v="1"/>
    <n v="1416159"/>
    <n v="0"/>
    <n v="1416159"/>
    <n v="1416159"/>
  </r>
  <r>
    <n v="449019"/>
    <n v="8924628"/>
    <n v="89988"/>
    <x v="2"/>
    <x v="1"/>
    <n v="89988"/>
    <n v="0"/>
    <n v="89988"/>
    <n v="89988"/>
  </r>
  <r>
    <n v="449051"/>
    <n v="20681203"/>
    <n v="1393618"/>
    <x v="1"/>
    <x v="1"/>
    <n v="1393618"/>
    <n v="0"/>
    <n v="1393618"/>
    <n v="1393618"/>
  </r>
  <r>
    <n v="449086"/>
    <n v="81755792"/>
    <n v="24152309"/>
    <x v="1"/>
    <x v="1"/>
    <n v="0"/>
    <n v="10099"/>
    <n v="24142210"/>
    <n v="24142210"/>
  </r>
  <r>
    <n v="449087"/>
    <n v="2647214"/>
    <n v="950169"/>
    <x v="2"/>
    <x v="1"/>
    <n v="950169"/>
    <n v="0"/>
    <n v="950169"/>
    <n v="950169"/>
  </r>
  <r>
    <n v="449090"/>
    <n v="4072650"/>
    <n v="733125"/>
    <x v="2"/>
    <x v="1"/>
    <n v="733125"/>
    <n v="0"/>
    <n v="733125"/>
    <n v="733125"/>
  </r>
  <r>
    <n v="449105"/>
    <n v="65696"/>
    <n v="16416"/>
    <x v="2"/>
    <x v="1"/>
    <n v="16416"/>
    <n v="0"/>
    <n v="64464"/>
    <n v="16416"/>
  </r>
  <r>
    <n v="449130"/>
    <n v="26068811"/>
    <n v="7634991"/>
    <x v="0"/>
    <x v="1"/>
    <n v="7634991"/>
    <n v="0"/>
    <n v="7634991"/>
    <n v="7634991"/>
  </r>
  <r>
    <n v="449133"/>
    <n v="3252918"/>
    <n v="920868"/>
    <x v="2"/>
    <x v="1"/>
    <n v="920868"/>
    <n v="0"/>
    <n v="920868"/>
    <n v="920868"/>
  </r>
  <r>
    <n v="449174"/>
    <n v="3081872"/>
    <n v="23262"/>
    <x v="2"/>
    <x v="1"/>
    <n v="23262"/>
    <n v="0"/>
    <n v="23262"/>
    <n v="23262"/>
  </r>
  <r>
    <n v="449206"/>
    <n v="6842435"/>
    <n v="653302"/>
    <x v="2"/>
    <x v="1"/>
    <n v="653302"/>
    <n v="0"/>
    <n v="653302"/>
    <n v="653302"/>
  </r>
  <r>
    <n v="449211"/>
    <n v="2820830"/>
    <n v="599309"/>
    <x v="2"/>
    <x v="1"/>
    <n v="599309"/>
    <n v="0"/>
    <n v="599309"/>
    <n v="599309"/>
  </r>
  <r>
    <n v="449215"/>
    <n v="3267912"/>
    <n v="166372"/>
    <x v="2"/>
    <x v="1"/>
    <n v="166372"/>
    <n v="0"/>
    <n v="166372"/>
    <n v="166372"/>
  </r>
  <r>
    <n v="449219"/>
    <n v="4829528"/>
    <n v="315708"/>
    <x v="2"/>
    <x v="1"/>
    <n v="315708"/>
    <n v="0"/>
    <n v="315708"/>
    <n v="315708"/>
  </r>
  <r>
    <n v="449221"/>
    <n v="5818074"/>
    <n v="536945"/>
    <x v="2"/>
    <x v="1"/>
    <n v="536945"/>
    <n v="0"/>
    <n v="536945"/>
    <n v="536945"/>
  </r>
  <r>
    <n v="449309"/>
    <n v="1378085"/>
    <n v="412600"/>
    <x v="2"/>
    <x v="1"/>
    <n v="412600"/>
    <n v="0"/>
    <n v="412600"/>
    <n v="412600"/>
  </r>
  <r>
    <n v="449317"/>
    <n v="3022768"/>
    <n v="437543"/>
    <x v="2"/>
    <x v="1"/>
    <n v="437543"/>
    <n v="0"/>
    <n v="437543"/>
    <n v="437543"/>
  </r>
  <r>
    <n v="449324"/>
    <n v="3376949"/>
    <n v="1989200"/>
    <x v="2"/>
    <x v="0"/>
    <n v="0"/>
    <n v="1617445"/>
    <n v="1724313"/>
    <n v="371755"/>
  </r>
  <r>
    <n v="449326"/>
    <n v="38440747"/>
    <n v="4537085"/>
    <x v="2"/>
    <x v="1"/>
    <n v="0"/>
    <n v="2500"/>
    <n v="4534585"/>
    <n v="4534585"/>
  </r>
  <r>
    <n v="449327"/>
    <n v="11965261"/>
    <n v="1917785"/>
    <x v="2"/>
    <x v="1"/>
    <n v="1917785"/>
    <n v="0"/>
    <n v="1917785"/>
    <n v="1917785"/>
  </r>
  <r>
    <n v="449512"/>
    <n v="10758025"/>
    <n v="1128558"/>
    <x v="2"/>
    <x v="1"/>
    <n v="1128558"/>
    <n v="0"/>
    <n v="1128558"/>
    <n v="1128558"/>
  </r>
  <r>
    <n v="449608"/>
    <n v="4220217"/>
    <n v="358237"/>
    <x v="2"/>
    <x v="1"/>
    <n v="358237"/>
    <n v="0"/>
    <n v="358237"/>
    <n v="358237"/>
  </r>
  <r>
    <n v="449692"/>
    <n v="3570217"/>
    <n v="358237"/>
    <x v="2"/>
    <x v="1"/>
    <n v="358237"/>
    <n v="0"/>
    <n v="358237"/>
    <n v="358237"/>
  </r>
  <r>
    <n v="449728"/>
    <n v="4849663"/>
    <n v="315170"/>
    <x v="2"/>
    <x v="1"/>
    <n v="315170"/>
    <n v="0"/>
    <n v="315170"/>
    <n v="315170"/>
  </r>
  <r>
    <n v="449740"/>
    <n v="3570217"/>
    <n v="358237"/>
    <x v="2"/>
    <x v="1"/>
    <n v="358237"/>
    <n v="0"/>
    <n v="358237"/>
    <n v="358237"/>
  </r>
  <r>
    <n v="449794"/>
    <n v="3267912"/>
    <n v="166372"/>
    <x v="2"/>
    <x v="1"/>
    <n v="166372"/>
    <n v="0"/>
    <n v="166372"/>
    <n v="166372"/>
  </r>
  <r>
    <n v="449798"/>
    <n v="4278085"/>
    <n v="412600"/>
    <x v="2"/>
    <x v="1"/>
    <n v="412600"/>
    <n v="0"/>
    <n v="412600"/>
    <n v="412600"/>
  </r>
  <r>
    <n v="449814"/>
    <n v="2647214"/>
    <n v="640494"/>
    <x v="2"/>
    <x v="1"/>
    <n v="640494"/>
    <n v="0"/>
    <n v="640494"/>
    <n v="640494"/>
  </r>
  <r>
    <n v="449907"/>
    <n v="4844521"/>
    <n v="307771"/>
    <x v="2"/>
    <x v="1"/>
    <n v="307771"/>
    <n v="0"/>
    <n v="307771"/>
    <n v="307771"/>
  </r>
  <r>
    <n v="450010"/>
    <n v="3672768"/>
    <n v="1110786"/>
    <x v="2"/>
    <x v="1"/>
    <n v="1110786"/>
    <n v="0"/>
    <n v="1110786"/>
    <n v="1110786"/>
  </r>
  <r>
    <n v="450011"/>
    <n v="10148659"/>
    <n v="18105"/>
    <x v="2"/>
    <x v="1"/>
    <n v="18105"/>
    <n v="0"/>
    <n v="18105"/>
    <n v="18105"/>
  </r>
  <r>
    <n v="450036"/>
    <n v="4141230"/>
    <n v="1023605"/>
    <x v="2"/>
    <x v="1"/>
    <n v="1023605"/>
    <n v="0"/>
    <n v="1023605"/>
    <n v="1023605"/>
  </r>
  <r>
    <n v="450097"/>
    <n v="27629033"/>
    <n v="5920670"/>
    <x v="2"/>
    <x v="1"/>
    <n v="0"/>
    <n v="9300"/>
    <n v="5911370"/>
    <n v="5911370"/>
  </r>
  <r>
    <n v="450229"/>
    <n v="5723222"/>
    <n v="516150"/>
    <x v="2"/>
    <x v="1"/>
    <n v="516150"/>
    <n v="0"/>
    <n v="516150"/>
    <n v="516150"/>
  </r>
  <r>
    <n v="450259"/>
    <n v="4096826"/>
    <n v="2806297"/>
    <x v="1"/>
    <x v="1"/>
    <n v="2806297"/>
    <n v="0"/>
    <n v="2806297"/>
    <n v="2806297"/>
  </r>
  <r>
    <n v="450274"/>
    <n v="7489486"/>
    <n v="592868"/>
    <x v="2"/>
    <x v="1"/>
    <n v="592868"/>
    <n v="0"/>
    <n v="592868"/>
    <n v="592868"/>
  </r>
  <r>
    <n v="450302"/>
    <n v="12861341"/>
    <n v="959366"/>
    <x v="2"/>
    <x v="1"/>
    <n v="959366"/>
    <n v="0"/>
    <n v="959366"/>
    <n v="959366"/>
  </r>
  <r>
    <n v="450304"/>
    <n v="5641351"/>
    <n v="943292"/>
    <x v="2"/>
    <x v="1"/>
    <n v="943292"/>
    <n v="0"/>
    <n v="943292"/>
    <n v="943292"/>
  </r>
  <r>
    <n v="450313"/>
    <n v="3149387"/>
    <n v="33497"/>
    <x v="2"/>
    <x v="1"/>
    <n v="33497"/>
    <n v="0"/>
    <n v="33497"/>
    <n v="33497"/>
  </r>
  <r>
    <n v="450341"/>
    <n v="3956008"/>
    <n v="744028"/>
    <x v="2"/>
    <x v="1"/>
    <n v="744028"/>
    <n v="0"/>
    <n v="744028"/>
    <n v="744028"/>
  </r>
  <r>
    <n v="450446"/>
    <n v="1622982"/>
    <n v="6282"/>
    <x v="2"/>
    <x v="1"/>
    <n v="6282"/>
    <n v="0"/>
    <n v="6282"/>
    <n v="6282"/>
  </r>
  <r>
    <n v="450453"/>
    <n v="2120217"/>
    <n v="358237"/>
    <x v="2"/>
    <x v="1"/>
    <n v="358237"/>
    <n v="0"/>
    <n v="358237"/>
    <n v="358237"/>
  </r>
  <r>
    <n v="450454"/>
    <n v="3713778"/>
    <n v="38193"/>
    <x v="2"/>
    <x v="1"/>
    <n v="38193"/>
    <n v="0"/>
    <n v="38193"/>
    <n v="38193"/>
  </r>
  <r>
    <n v="450461"/>
    <n v="17941781"/>
    <n v="3514472"/>
    <x v="2"/>
    <x v="1"/>
    <n v="3514472"/>
    <n v="0"/>
    <n v="3514472"/>
    <n v="3514472"/>
  </r>
  <r>
    <n v="450481"/>
    <n v="3570217"/>
    <n v="358237"/>
    <x v="2"/>
    <x v="1"/>
    <n v="358237"/>
    <n v="0"/>
    <n v="358237"/>
    <n v="358237"/>
  </r>
  <r>
    <n v="450508"/>
    <n v="5990000"/>
    <n v="1916315"/>
    <x v="1"/>
    <x v="1"/>
    <n v="1916315"/>
    <n v="0"/>
    <n v="1916315"/>
    <n v="1916315"/>
  </r>
  <r>
    <n v="450661"/>
    <n v="12983181"/>
    <n v="729493"/>
    <x v="2"/>
    <x v="1"/>
    <n v="729493"/>
    <n v="0"/>
    <n v="729493"/>
    <n v="729493"/>
  </r>
  <r>
    <n v="450664"/>
    <n v="1840499"/>
    <n v="1061075"/>
    <x v="1"/>
    <x v="1"/>
    <n v="1061075"/>
    <n v="0"/>
    <n v="1061075"/>
    <n v="1061075"/>
  </r>
  <r>
    <n v="450676"/>
    <n v="1940006"/>
    <n v="590816"/>
    <x v="2"/>
    <x v="1"/>
    <n v="590816"/>
    <n v="0"/>
    <n v="590816"/>
    <n v="590816"/>
  </r>
  <r>
    <n v="450750"/>
    <n v="8950749"/>
    <n v="4475897"/>
    <x v="2"/>
    <x v="1"/>
    <n v="0"/>
    <n v="2500"/>
    <n v="4473397"/>
    <n v="4473397"/>
  </r>
  <r>
    <n v="450757"/>
    <n v="4913778"/>
    <n v="38193"/>
    <x v="2"/>
    <x v="1"/>
    <n v="38193"/>
    <n v="0"/>
    <n v="38193"/>
    <n v="38193"/>
  </r>
  <r>
    <n v="450762"/>
    <n v="2285124"/>
    <n v="557534"/>
    <x v="2"/>
    <x v="1"/>
    <n v="557534"/>
    <n v="0"/>
    <n v="557534"/>
    <n v="557534"/>
  </r>
  <r>
    <n v="450783"/>
    <n v="3105017"/>
    <n v="2329862"/>
    <x v="1"/>
    <x v="1"/>
    <n v="2329862"/>
    <n v="0"/>
    <n v="2329862"/>
    <n v="2329862"/>
  </r>
  <r>
    <n v="450801"/>
    <n v="2702305"/>
    <n v="191865"/>
    <x v="2"/>
    <x v="1"/>
    <n v="191865"/>
    <n v="0"/>
    <n v="191865"/>
    <n v="191865"/>
  </r>
  <r>
    <n v="450853"/>
    <n v="4817689"/>
    <n v="1076949"/>
    <x v="2"/>
    <x v="1"/>
    <n v="1076949"/>
    <n v="0"/>
    <n v="1076949"/>
    <n v="1076949"/>
  </r>
  <r>
    <n v="450864"/>
    <n v="1757472"/>
    <n v="759437"/>
    <x v="2"/>
    <x v="1"/>
    <n v="759437"/>
    <n v="0"/>
    <n v="759437"/>
    <n v="759437"/>
  </r>
  <r>
    <n v="450899"/>
    <n v="5988762"/>
    <n v="657998"/>
    <x v="2"/>
    <x v="1"/>
    <n v="657998"/>
    <n v="0"/>
    <n v="657998"/>
    <n v="657998"/>
  </r>
  <r>
    <n v="450900"/>
    <n v="88775612"/>
    <n v="71885303"/>
    <x v="1"/>
    <x v="1"/>
    <n v="71885303"/>
    <n v="0"/>
    <n v="71885303"/>
    <n v="71885303"/>
  </r>
  <r>
    <n v="450928"/>
    <n v="11383194"/>
    <n v="1000793"/>
    <x v="2"/>
    <x v="1"/>
    <n v="1000793"/>
    <n v="0"/>
    <n v="1000793"/>
    <n v="1000793"/>
  </r>
  <r>
    <n v="450995"/>
    <n v="1778085"/>
    <n v="514875"/>
    <x v="2"/>
    <x v="1"/>
    <n v="514875"/>
    <n v="0"/>
    <n v="514875"/>
    <n v="514875"/>
  </r>
  <r>
    <n v="450997"/>
    <n v="52489998"/>
    <n v="16429971"/>
    <x v="2"/>
    <x v="1"/>
    <n v="16429971"/>
    <n v="0"/>
    <n v="16429971"/>
    <n v="16429971"/>
  </r>
  <r>
    <n v="450998"/>
    <n v="2178085"/>
    <n v="412600"/>
    <x v="2"/>
    <x v="1"/>
    <n v="412600"/>
    <n v="0"/>
    <n v="412600"/>
    <n v="412600"/>
  </r>
  <r>
    <n v="451018"/>
    <n v="32669884"/>
    <n v="3862638"/>
    <x v="1"/>
    <x v="1"/>
    <n v="3862638"/>
    <n v="0"/>
    <n v="3862638"/>
    <n v="3862638"/>
  </r>
  <r>
    <n v="451107"/>
    <n v="2617912"/>
    <n v="166372"/>
    <x v="2"/>
    <x v="1"/>
    <n v="166372"/>
    <n v="0"/>
    <n v="166372"/>
    <n v="166372"/>
  </r>
  <r>
    <n v="451194"/>
    <n v="22368"/>
    <n v="3903"/>
    <x v="1"/>
    <x v="1"/>
    <n v="3903"/>
    <n v="0"/>
    <n v="22368"/>
    <n v="3903"/>
  </r>
  <r>
    <n v="451216"/>
    <n v="1778085"/>
    <n v="1456360"/>
    <x v="1"/>
    <x v="1"/>
    <n v="1456360"/>
    <n v="0"/>
    <n v="1456360"/>
    <n v="1456360"/>
  </r>
  <r>
    <n v="451288"/>
    <n v="1621550"/>
    <n v="21549"/>
    <x v="2"/>
    <x v="1"/>
    <n v="21549"/>
    <n v="0"/>
    <n v="21549"/>
    <n v="21549"/>
  </r>
  <r>
    <n v="451291"/>
    <n v="2241100"/>
    <n v="1010108"/>
    <x v="1"/>
    <x v="1"/>
    <n v="1010108"/>
    <n v="0"/>
    <n v="1010108"/>
    <n v="1010108"/>
  </r>
  <r>
    <n v="451296"/>
    <n v="2178085"/>
    <n v="1212600"/>
    <x v="2"/>
    <x v="1"/>
    <n v="1212600"/>
    <n v="0"/>
    <n v="1212600"/>
    <n v="1212600"/>
  </r>
  <r>
    <n v="451316"/>
    <n v="25703199"/>
    <n v="1390176"/>
    <x v="0"/>
    <x v="1"/>
    <n v="1390176"/>
    <n v="0"/>
    <n v="25703199"/>
    <n v="1390176"/>
  </r>
  <r>
    <n v="451353"/>
    <n v="6235252"/>
    <n v="4150011"/>
    <x v="0"/>
    <x v="1"/>
    <n v="0"/>
    <n v="2500"/>
    <n v="4147511"/>
    <n v="4147511"/>
  </r>
  <r>
    <n v="451377"/>
    <n v="34041800"/>
    <n v="2258425"/>
    <x v="1"/>
    <x v="1"/>
    <n v="2258425"/>
    <n v="0"/>
    <n v="2258425"/>
    <n v="2258425"/>
  </r>
  <r>
    <n v="451458"/>
    <n v="8009645"/>
    <n v="411060"/>
    <x v="2"/>
    <x v="1"/>
    <n v="411060"/>
    <n v="0"/>
    <n v="7857673"/>
    <n v="411060"/>
  </r>
  <r>
    <n v="451471"/>
    <n v="30623631"/>
    <n v="11349040"/>
    <x v="0"/>
    <x v="2"/>
    <n v="0"/>
    <n v="5107068"/>
    <n v="6627464"/>
    <n v="6241972"/>
  </r>
  <r>
    <n v="451484"/>
    <n v="107796725"/>
    <n v="19103053"/>
    <x v="0"/>
    <x v="1"/>
    <n v="19103053"/>
    <n v="0"/>
    <n v="19103053"/>
    <n v="19103053"/>
  </r>
  <r>
    <n v="451654"/>
    <n v="45183567"/>
    <n v="3689354"/>
    <x v="1"/>
    <x v="1"/>
    <n v="3689354"/>
    <n v="0"/>
    <n v="45183567"/>
    <n v="3689354"/>
  </r>
  <r>
    <n v="451668"/>
    <n v="3917912"/>
    <n v="166372"/>
    <x v="2"/>
    <x v="1"/>
    <n v="166372"/>
    <n v="0"/>
    <n v="166372"/>
    <n v="166372"/>
  </r>
  <r>
    <n v="451807"/>
    <n v="1708956"/>
    <n v="68006"/>
    <x v="2"/>
    <x v="1"/>
    <n v="68006"/>
    <n v="0"/>
    <n v="68006"/>
    <n v="68006"/>
  </r>
  <r>
    <n v="451912"/>
    <n v="56000"/>
    <n v="38390"/>
    <x v="0"/>
    <x v="2"/>
    <n v="0"/>
    <n v="0"/>
    <n v="56000"/>
    <n v="38390"/>
  </r>
  <r>
    <n v="451936"/>
    <n v="1600000"/>
    <n v="1414595"/>
    <x v="1"/>
    <x v="1"/>
    <n v="1414595"/>
    <n v="0"/>
    <n v="1414595"/>
    <n v="1414595"/>
  </r>
  <r>
    <n v="451954"/>
    <n v="4580000"/>
    <n v="1363294"/>
    <x v="1"/>
    <x v="1"/>
    <n v="1363294"/>
    <n v="0"/>
    <n v="1363294"/>
    <n v="1363294"/>
  </r>
  <r>
    <n v="451982"/>
    <n v="7047431"/>
    <n v="609088"/>
    <x v="1"/>
    <x v="1"/>
    <n v="609088"/>
    <n v="0"/>
    <n v="6918664"/>
    <n v="609088"/>
  </r>
  <r>
    <n v="451991"/>
    <n v="47240"/>
    <n v="23240"/>
    <x v="1"/>
    <x v="1"/>
    <n v="23240"/>
    <n v="0"/>
    <n v="46640"/>
    <n v="23240"/>
  </r>
  <r>
    <n v="452039"/>
    <n v="4594490"/>
    <n v="146305"/>
    <x v="2"/>
    <x v="1"/>
    <n v="146305"/>
    <n v="0"/>
    <n v="146305"/>
    <n v="146305"/>
  </r>
  <r>
    <n v="452041"/>
    <n v="3352305"/>
    <n v="191865"/>
    <x v="2"/>
    <x v="1"/>
    <n v="191865"/>
    <n v="0"/>
    <n v="191865"/>
    <n v="191865"/>
  </r>
  <r>
    <n v="452174"/>
    <n v="11890000"/>
    <n v="5247475"/>
    <x v="1"/>
    <x v="1"/>
    <n v="5247475"/>
    <n v="0"/>
    <n v="5247475"/>
    <n v="5247475"/>
  </r>
  <r>
    <n v="452204"/>
    <n v="2664252"/>
    <n v="89138"/>
    <x v="2"/>
    <x v="1"/>
    <n v="89138"/>
    <n v="0"/>
    <n v="2664252"/>
    <n v="89138"/>
  </r>
  <r>
    <n v="452231"/>
    <n v="133849"/>
    <n v="87849"/>
    <x v="2"/>
    <x v="1"/>
    <n v="87849"/>
    <n v="0"/>
    <n v="87849"/>
    <n v="87849"/>
  </r>
  <r>
    <n v="452354"/>
    <n v="8060894"/>
    <n v="1007644"/>
    <x v="0"/>
    <x v="0"/>
    <n v="0"/>
    <n v="854824"/>
    <n v="0"/>
    <n v="152820"/>
  </r>
  <r>
    <n v="452425"/>
    <n v="2450000"/>
    <n v="800000"/>
    <x v="2"/>
    <x v="1"/>
    <n v="800000"/>
    <n v="0"/>
    <n v="800000"/>
    <n v="800000"/>
  </r>
  <r>
    <n v="452428"/>
    <n v="6224290"/>
    <n v="180102"/>
    <x v="2"/>
    <x v="1"/>
    <n v="180102"/>
    <n v="0"/>
    <n v="6224290"/>
    <n v="180102"/>
  </r>
  <r>
    <n v="452430"/>
    <n v="5617242"/>
    <n v="234693"/>
    <x v="2"/>
    <x v="1"/>
    <n v="234693"/>
    <n v="0"/>
    <n v="5617242"/>
    <n v="234693"/>
  </r>
  <r>
    <n v="452451"/>
    <n v="36035898"/>
    <n v="7336810"/>
    <x v="2"/>
    <x v="1"/>
    <n v="7336810"/>
    <n v="0"/>
    <n v="7336810"/>
    <n v="7336810"/>
  </r>
  <r>
    <n v="452460"/>
    <n v="70396498"/>
    <n v="8348799"/>
    <x v="0"/>
    <x v="2"/>
    <n v="0"/>
    <n v="3756960"/>
    <n v="5832793"/>
    <n v="4591839"/>
  </r>
  <r>
    <n v="452468"/>
    <n v="52219357"/>
    <n v="1680000"/>
    <x v="0"/>
    <x v="2"/>
    <n v="0"/>
    <n v="756000"/>
    <n v="1934787"/>
    <n v="924000"/>
  </r>
  <r>
    <n v="452492"/>
    <n v="37084463"/>
    <n v="17226707"/>
    <x v="0"/>
    <x v="2"/>
    <n v="0"/>
    <n v="7752018"/>
    <n v="9871844"/>
    <n v="9474689"/>
  </r>
  <r>
    <n v="452577"/>
    <n v="800000"/>
    <n v="400000"/>
    <x v="2"/>
    <x v="1"/>
    <n v="400000"/>
    <n v="0"/>
    <n v="792000"/>
    <n v="400000"/>
  </r>
  <r>
    <n v="452579"/>
    <n v="6634681"/>
    <n v="3393352"/>
    <x v="1"/>
    <x v="3"/>
    <n v="0"/>
    <n v="1000000"/>
    <n v="0"/>
    <n v="2393352"/>
  </r>
  <r>
    <n v="452622"/>
    <n v="6136760"/>
    <n v="3495815"/>
    <x v="2"/>
    <x v="1"/>
    <n v="3495815"/>
    <n v="0"/>
    <n v="6136760"/>
    <n v="3495815"/>
  </r>
  <r>
    <n v="452637"/>
    <n v="7040823"/>
    <n v="4485765"/>
    <x v="2"/>
    <x v="0"/>
    <n v="0"/>
    <n v="1989200"/>
    <n v="0"/>
    <n v="2496565"/>
  </r>
  <r>
    <n v="452645"/>
    <n v="3223137"/>
    <n v="2140632"/>
    <x v="2"/>
    <x v="0"/>
    <n v="0"/>
    <n v="1832000"/>
    <n v="0"/>
    <n v="308632"/>
  </r>
  <r>
    <n v="452648"/>
    <n v="8406552"/>
    <n v="2838169"/>
    <x v="2"/>
    <x v="0"/>
    <n v="0"/>
    <n v="0"/>
    <n v="0"/>
    <n v="2838169"/>
  </r>
  <r>
    <n v="452705"/>
    <n v="82016"/>
    <n v="14311"/>
    <x v="1"/>
    <x v="1"/>
    <n v="14311"/>
    <n v="0"/>
    <n v="80323"/>
    <n v="14311"/>
  </r>
  <r>
    <n v="452737"/>
    <n v="11259366"/>
    <n v="113411"/>
    <x v="2"/>
    <x v="1"/>
    <n v="113411"/>
    <n v="0"/>
    <n v="11259366"/>
    <n v="113411"/>
  </r>
  <r>
    <n v="452740"/>
    <n v="19903228"/>
    <n v="17439639"/>
    <x v="2"/>
    <x v="1"/>
    <n v="17439639"/>
    <n v="0"/>
    <n v="17439639"/>
    <n v="17439639"/>
  </r>
  <r>
    <n v="452799"/>
    <n v="1600000"/>
    <n v="1122380"/>
    <x v="2"/>
    <x v="1"/>
    <n v="1122380"/>
    <n v="0"/>
    <n v="1600000"/>
    <n v="1122380"/>
  </r>
  <r>
    <n v="452857"/>
    <n v="3660000"/>
    <n v="1873440"/>
    <x v="1"/>
    <x v="1"/>
    <n v="1873440"/>
    <n v="0"/>
    <n v="1873440"/>
    <n v="1873440"/>
  </r>
  <r>
    <n v="452865"/>
    <n v="928496"/>
    <n v="682946"/>
    <x v="0"/>
    <x v="1"/>
    <n v="0"/>
    <n v="2500"/>
    <n v="925996"/>
    <n v="680446"/>
  </r>
  <r>
    <n v="452871"/>
    <n v="483200"/>
    <n v="379880"/>
    <x v="1"/>
    <x v="1"/>
    <n v="379880"/>
    <n v="0"/>
    <n v="483200"/>
    <n v="379880"/>
  </r>
  <r>
    <n v="452898"/>
    <n v="8111174"/>
    <n v="6186965"/>
    <x v="0"/>
    <x v="1"/>
    <n v="6186965"/>
    <n v="0"/>
    <n v="7580542"/>
    <n v="6186965"/>
  </r>
  <r>
    <n v="452955"/>
    <n v="25297768"/>
    <n v="12645431"/>
    <x v="2"/>
    <x v="1"/>
    <n v="12645431"/>
    <n v="0"/>
    <n v="12645431"/>
    <n v="12645431"/>
  </r>
  <r>
    <n v="452965"/>
    <n v="10123415"/>
    <n v="4863854"/>
    <x v="0"/>
    <x v="1"/>
    <n v="4863854"/>
    <n v="0"/>
    <n v="4863854"/>
    <n v="4863854"/>
  </r>
  <r>
    <n v="453101"/>
    <n v="2385258"/>
    <n v="23097"/>
    <x v="2"/>
    <x v="1"/>
    <n v="23097"/>
    <n v="0"/>
    <n v="2385258"/>
    <n v="23097"/>
  </r>
  <r>
    <n v="453102"/>
    <n v="7110015"/>
    <n v="509400"/>
    <x v="2"/>
    <x v="1"/>
    <n v="509400"/>
    <n v="0"/>
    <n v="7110015"/>
    <n v="509400"/>
  </r>
  <r>
    <n v="453107"/>
    <n v="4322768"/>
    <n v="460788"/>
    <x v="2"/>
    <x v="1"/>
    <n v="460788"/>
    <n v="0"/>
    <n v="4245528"/>
    <n v="460788"/>
  </r>
  <r>
    <n v="453109"/>
    <n v="4965242"/>
    <n v="89657"/>
    <x v="2"/>
    <x v="1"/>
    <n v="89657"/>
    <n v="0"/>
    <n v="4867730"/>
    <n v="89657"/>
  </r>
  <r>
    <n v="453118"/>
    <n v="8108900"/>
    <n v="5112280"/>
    <x v="2"/>
    <x v="1"/>
    <n v="5112280"/>
    <n v="0"/>
    <n v="5112280"/>
    <n v="5112280"/>
  </r>
  <r>
    <n v="453192"/>
    <n v="80224195"/>
    <n v="11517508"/>
    <x v="1"/>
    <x v="1"/>
    <n v="11517508"/>
    <n v="0"/>
    <n v="78850061"/>
    <n v="11517508"/>
  </r>
  <r>
    <n v="453244"/>
    <n v="6263778"/>
    <n v="38193"/>
    <x v="2"/>
    <x v="1"/>
    <n v="38193"/>
    <n v="0"/>
    <n v="6139266"/>
    <n v="38193"/>
  </r>
  <r>
    <n v="453251"/>
    <n v="56039950"/>
    <n v="40714193"/>
    <x v="1"/>
    <x v="0"/>
    <n v="0"/>
    <n v="5140500"/>
    <n v="0"/>
    <n v="35573693"/>
  </r>
  <r>
    <n v="453258"/>
    <n v="9474056"/>
    <n v="3048777"/>
    <x v="2"/>
    <x v="1"/>
    <n v="3048777"/>
    <n v="0"/>
    <n v="3048777"/>
    <n v="3048777"/>
  </r>
  <r>
    <n v="453268"/>
    <n v="950000"/>
    <n v="707000"/>
    <x v="1"/>
    <x v="3"/>
    <n v="0"/>
    <n v="0"/>
    <n v="0"/>
    <n v="707000"/>
  </r>
  <r>
    <n v="453306"/>
    <n v="2800000"/>
    <n v="2185680"/>
    <x v="1"/>
    <x v="1"/>
    <n v="2185680"/>
    <n v="0"/>
    <n v="2185680"/>
    <n v="2185680"/>
  </r>
  <r>
    <n v="453322"/>
    <n v="25171500"/>
    <n v="1765009"/>
    <x v="1"/>
    <x v="1"/>
    <n v="1765009"/>
    <n v="0"/>
    <n v="1765009"/>
    <n v="1765009"/>
  </r>
  <r>
    <n v="453339"/>
    <n v="1467840"/>
    <n v="338937"/>
    <x v="0"/>
    <x v="2"/>
    <n v="0"/>
    <n v="152522"/>
    <n v="208993"/>
    <n v="186415"/>
  </r>
  <r>
    <n v="453394"/>
    <n v="2113778"/>
    <n v="838193"/>
    <x v="2"/>
    <x v="1"/>
    <n v="838193"/>
    <n v="0"/>
    <n v="2113778"/>
    <n v="838193"/>
  </r>
  <r>
    <n v="453413"/>
    <n v="4220217"/>
    <n v="358237"/>
    <x v="2"/>
    <x v="1"/>
    <n v="358237"/>
    <n v="0"/>
    <n v="4142977"/>
    <n v="358237"/>
  </r>
  <r>
    <n v="453415"/>
    <n v="27602435"/>
    <n v="8864950"/>
    <x v="1"/>
    <x v="1"/>
    <n v="0"/>
    <n v="2500"/>
    <n v="27599935"/>
    <n v="8862450"/>
  </r>
  <r>
    <n v="453426"/>
    <n v="18977846"/>
    <n v="2392735"/>
    <x v="1"/>
    <x v="1"/>
    <n v="2392735"/>
    <n v="0"/>
    <n v="2392735"/>
    <n v="2392735"/>
  </r>
  <r>
    <n v="453448"/>
    <n v="7077088"/>
    <n v="4225258"/>
    <x v="2"/>
    <x v="0"/>
    <n v="0"/>
    <n v="0"/>
    <n v="0"/>
    <n v="4225258"/>
  </r>
  <r>
    <n v="453455"/>
    <n v="1902305"/>
    <n v="1314245"/>
    <x v="2"/>
    <x v="1"/>
    <n v="1314245"/>
    <n v="0"/>
    <n v="1890544"/>
    <n v="1314245"/>
  </r>
  <r>
    <n v="453471"/>
    <n v="3173265"/>
    <n v="1701702"/>
    <x v="2"/>
    <x v="1"/>
    <n v="1701702"/>
    <n v="0"/>
    <n v="3173265"/>
    <n v="1701702"/>
  </r>
  <r>
    <n v="453494"/>
    <n v="3422650"/>
    <n v="2004095"/>
    <x v="2"/>
    <x v="1"/>
    <n v="2004095"/>
    <n v="0"/>
    <n v="3422650"/>
    <n v="2004095"/>
  </r>
  <r>
    <n v="453498"/>
    <n v="303750"/>
    <n v="607500"/>
    <x v="0"/>
    <x v="2"/>
    <n v="0"/>
    <n v="0"/>
    <n v="303750"/>
    <n v="607500"/>
  </r>
  <r>
    <n v="453504"/>
    <n v="9230171"/>
    <n v="6288829"/>
    <x v="1"/>
    <x v="1"/>
    <n v="6288829"/>
    <n v="0"/>
    <n v="6288830"/>
    <n v="6288829"/>
  </r>
  <r>
    <n v="453538"/>
    <n v="6785795"/>
    <n v="979663"/>
    <x v="0"/>
    <x v="0"/>
    <n v="0"/>
    <n v="0"/>
    <n v="0"/>
    <n v="979663"/>
  </r>
  <r>
    <n v="453556"/>
    <n v="7533600"/>
    <n v="512765"/>
    <x v="2"/>
    <x v="1"/>
    <n v="512765"/>
    <n v="0"/>
    <n v="7533600"/>
    <n v="512765"/>
  </r>
  <r>
    <n v="453576"/>
    <n v="87702"/>
    <n v="72287"/>
    <x v="2"/>
    <x v="1"/>
    <n v="0"/>
    <n v="22702"/>
    <n v="49585"/>
    <n v="49585"/>
  </r>
  <r>
    <n v="453580"/>
    <n v="4883600"/>
    <n v="512765"/>
    <x v="2"/>
    <x v="1"/>
    <n v="512765"/>
    <n v="0"/>
    <n v="4883600"/>
    <n v="512765"/>
  </r>
  <r>
    <n v="453588"/>
    <n v="2850000"/>
    <n v="312240"/>
    <x v="1"/>
    <x v="1"/>
    <n v="312240"/>
    <n v="0"/>
    <n v="2850000"/>
    <n v="312240"/>
  </r>
  <r>
    <n v="453645"/>
    <n v="7010000"/>
    <n v="4654160"/>
    <x v="1"/>
    <x v="1"/>
    <n v="4654160"/>
    <n v="0"/>
    <n v="7010000"/>
    <n v="4654160"/>
  </r>
  <r>
    <n v="453678"/>
    <n v="1622153"/>
    <n v="1236678"/>
    <x v="1"/>
    <x v="1"/>
    <n v="1236678"/>
    <n v="0"/>
    <n v="1622153"/>
    <n v="1236678"/>
  </r>
  <r>
    <n v="453716"/>
    <n v="80632287"/>
    <n v="33009400"/>
    <x v="0"/>
    <x v="2"/>
    <n v="0"/>
    <n v="14854230"/>
    <n v="19107628"/>
    <n v="18155170"/>
  </r>
  <r>
    <n v="453781"/>
    <n v="1778085"/>
    <n v="800000"/>
    <x v="1"/>
    <x v="1"/>
    <n v="800000"/>
    <n v="0"/>
    <n v="800000"/>
    <n v="800000"/>
  </r>
  <r>
    <n v="453798"/>
    <n v="22604651"/>
    <n v="2300000"/>
    <x v="0"/>
    <x v="2"/>
    <n v="0"/>
    <n v="1035000"/>
    <n v="2800560"/>
    <n v="1265000"/>
  </r>
  <r>
    <n v="453825"/>
    <n v="201600"/>
    <n v="403200"/>
    <x v="0"/>
    <x v="2"/>
    <n v="0"/>
    <n v="0"/>
    <n v="201600"/>
    <n v="403200"/>
  </r>
  <r>
    <n v="453826"/>
    <n v="89600"/>
    <n v="179200"/>
    <x v="0"/>
    <x v="2"/>
    <n v="0"/>
    <n v="0"/>
    <n v="89600"/>
    <n v="179200"/>
  </r>
  <r>
    <n v="453855"/>
    <n v="6923139"/>
    <n v="4291419"/>
    <x v="2"/>
    <x v="1"/>
    <n v="4291419"/>
    <n v="0"/>
    <n v="4291419"/>
    <n v="4291419"/>
  </r>
  <r>
    <n v="453856"/>
    <n v="47512119"/>
    <n v="7668186"/>
    <x v="1"/>
    <x v="0"/>
    <n v="0"/>
    <n v="453966"/>
    <n v="6866194"/>
    <n v="7214220"/>
  </r>
  <r>
    <n v="453890"/>
    <n v="52469760"/>
    <n v="7314560"/>
    <x v="0"/>
    <x v="2"/>
    <n v="0"/>
    <n v="3291552"/>
    <n v="49178208"/>
    <n v="4023008"/>
  </r>
  <r>
    <n v="453894"/>
    <n v="42590580"/>
    <n v="10411738"/>
    <x v="0"/>
    <x v="2"/>
    <n v="0"/>
    <n v="4685282"/>
    <n v="37905298"/>
    <n v="5726456"/>
  </r>
  <r>
    <n v="453899"/>
    <n v="6771199"/>
    <n v="3900049"/>
    <x v="2"/>
    <x v="1"/>
    <n v="3900049"/>
    <n v="0"/>
    <n v="6771199"/>
    <n v="3900049"/>
  </r>
  <r>
    <n v="453908"/>
    <n v="4857274"/>
    <n v="2761602"/>
    <x v="2"/>
    <x v="1"/>
    <n v="2761602"/>
    <n v="0"/>
    <n v="4857274"/>
    <n v="2761602"/>
  </r>
  <r>
    <n v="453911"/>
    <n v="1961000"/>
    <n v="561190"/>
    <x v="2"/>
    <x v="1"/>
    <n v="561190"/>
    <n v="0"/>
    <n v="561190"/>
    <n v="561190"/>
  </r>
  <r>
    <n v="453939"/>
    <n v="2516724"/>
    <n v="1954858"/>
    <x v="0"/>
    <x v="1"/>
    <n v="0"/>
    <n v="2500"/>
    <n v="2514224"/>
    <n v="1952358"/>
  </r>
  <r>
    <n v="453943"/>
    <n v="6514120"/>
    <n v="3182720"/>
    <x v="0"/>
    <x v="2"/>
    <n v="0"/>
    <n v="1432224"/>
    <n v="5081896"/>
    <n v="1750496"/>
  </r>
  <r>
    <n v="453953"/>
    <n v="2738004"/>
    <n v="26730"/>
    <x v="2"/>
    <x v="1"/>
    <n v="26730"/>
    <n v="0"/>
    <n v="26730"/>
    <n v="26730"/>
  </r>
  <r>
    <n v="453962"/>
    <n v="10641847"/>
    <n v="5172971"/>
    <x v="2"/>
    <x v="1"/>
    <n v="5172971"/>
    <n v="0"/>
    <n v="10532469"/>
    <n v="5172971"/>
  </r>
  <r>
    <n v="453967"/>
    <n v="5252283"/>
    <n v="628113"/>
    <x v="2"/>
    <x v="1"/>
    <n v="628113"/>
    <n v="0"/>
    <n v="628113"/>
    <n v="628113"/>
  </r>
  <r>
    <n v="453971"/>
    <n v="18234316"/>
    <n v="7677760"/>
    <x v="0"/>
    <x v="2"/>
    <n v="0"/>
    <n v="3454992"/>
    <n v="14779324"/>
    <n v="4222768"/>
  </r>
  <r>
    <n v="453973"/>
    <n v="8032"/>
    <n v="102"/>
    <x v="0"/>
    <x v="0"/>
    <n v="0"/>
    <n v="102"/>
    <n v="0"/>
    <n v="0"/>
  </r>
  <r>
    <n v="453974"/>
    <n v="27893430"/>
    <n v="3934567"/>
    <x v="1"/>
    <x v="1"/>
    <n v="3934567"/>
    <n v="0"/>
    <n v="27893430"/>
    <n v="3934567"/>
  </r>
  <r>
    <n v="453975"/>
    <n v="63238281"/>
    <n v="37965440"/>
    <x v="0"/>
    <x v="2"/>
    <n v="0"/>
    <n v="17084448"/>
    <n v="46153833"/>
    <n v="20880992"/>
  </r>
  <r>
    <n v="453980"/>
    <n v="48192"/>
    <n v="96384"/>
    <x v="0"/>
    <x v="2"/>
    <n v="0"/>
    <n v="0"/>
    <n v="48192"/>
    <n v="96384"/>
  </r>
  <r>
    <n v="454028"/>
    <n v="65000"/>
    <n v="4100"/>
    <x v="1"/>
    <x v="3"/>
    <n v="0"/>
    <n v="4100"/>
    <n v="0"/>
    <n v="0"/>
  </r>
  <r>
    <n v="454051"/>
    <n v="65000"/>
    <n v="4100"/>
    <x v="1"/>
    <x v="3"/>
    <n v="0"/>
    <n v="4100"/>
    <n v="0"/>
    <n v="0"/>
  </r>
  <r>
    <n v="454063"/>
    <n v="1800000"/>
    <n v="1800000"/>
    <x v="1"/>
    <x v="3"/>
    <n v="0"/>
    <n v="0"/>
    <n v="0"/>
    <n v="1800000"/>
  </r>
  <r>
    <n v="454067"/>
    <n v="700000"/>
    <n v="529975"/>
    <x v="1"/>
    <x v="3"/>
    <n v="0"/>
    <n v="0"/>
    <n v="0"/>
    <n v="529975"/>
  </r>
  <r>
    <n v="454148"/>
    <n v="103500"/>
    <n v="4100"/>
    <x v="1"/>
    <x v="3"/>
    <n v="0"/>
    <n v="4100"/>
    <n v="0"/>
    <n v="0"/>
  </r>
  <r>
    <n v="454157"/>
    <n v="103500"/>
    <n v="4100"/>
    <x v="1"/>
    <x v="3"/>
    <n v="0"/>
    <n v="4100"/>
    <n v="0"/>
    <n v="0"/>
  </r>
  <r>
    <n v="454162"/>
    <n v="2583727"/>
    <n v="1778684"/>
    <x v="1"/>
    <x v="3"/>
    <n v="0"/>
    <n v="0"/>
    <n v="0"/>
    <n v="1778684"/>
  </r>
  <r>
    <n v="454191"/>
    <n v="103500"/>
    <n v="12300"/>
    <x v="1"/>
    <x v="3"/>
    <n v="0"/>
    <n v="12300"/>
    <n v="0"/>
    <n v="0"/>
  </r>
  <r>
    <n v="454233"/>
    <n v="120000"/>
    <n v="16400"/>
    <x v="1"/>
    <x v="3"/>
    <n v="0"/>
    <n v="16400"/>
    <n v="0"/>
    <n v="0"/>
  </r>
  <r>
    <n v="454262"/>
    <n v="297042"/>
    <n v="50000"/>
    <x v="1"/>
    <x v="4"/>
    <n v="0"/>
    <n v="0"/>
    <n v="0"/>
    <n v="50000"/>
  </r>
  <r>
    <n v="454272"/>
    <n v="14912"/>
    <n v="380"/>
    <x v="0"/>
    <x v="0"/>
    <n v="0"/>
    <n v="190"/>
    <n v="14428"/>
    <n v="190"/>
  </r>
  <r>
    <n v="454345"/>
    <n v="18981271"/>
    <n v="18981271"/>
    <x v="0"/>
    <x v="2"/>
    <n v="0"/>
    <n v="8541572"/>
    <n v="10439699"/>
    <n v="10439699"/>
  </r>
  <r>
    <n v="454355"/>
    <n v="640600"/>
    <n v="310984"/>
    <x v="1"/>
    <x v="3"/>
    <n v="0"/>
    <n v="0"/>
    <n v="0"/>
    <n v="310984"/>
  </r>
  <r>
    <n v="454379"/>
    <n v="3050000"/>
    <n v="2554583"/>
    <x v="1"/>
    <x v="1"/>
    <n v="2554583"/>
    <n v="0"/>
    <n v="2554583"/>
    <n v="2554583"/>
  </r>
  <r>
    <n v="454404"/>
    <n v="60000"/>
    <n v="4100"/>
    <x v="1"/>
    <x v="3"/>
    <n v="0"/>
    <n v="4100"/>
    <n v="0"/>
    <n v="0"/>
  </r>
  <r>
    <n v="454413"/>
    <n v="60000"/>
    <n v="4100"/>
    <x v="1"/>
    <x v="3"/>
    <n v="0"/>
    <n v="4100"/>
    <n v="0"/>
    <n v="0"/>
  </r>
  <r>
    <n v="454424"/>
    <n v="3682177"/>
    <n v="1618819"/>
    <x v="1"/>
    <x v="3"/>
    <n v="0"/>
    <n v="800000"/>
    <n v="0"/>
    <n v="818819"/>
  </r>
  <r>
    <n v="454463"/>
    <n v="4094794"/>
    <n v="2213125"/>
    <x v="1"/>
    <x v="3"/>
    <n v="0"/>
    <n v="1263125"/>
    <n v="0"/>
    <n v="950000"/>
  </r>
  <r>
    <n v="454492"/>
    <n v="5678358"/>
    <n v="3115865"/>
    <x v="1"/>
    <x v="3"/>
    <n v="0"/>
    <n v="560000"/>
    <n v="0"/>
    <n v="2555865"/>
  </r>
  <r>
    <n v="454493"/>
    <n v="59500"/>
    <n v="59500"/>
    <x v="1"/>
    <x v="5"/>
    <n v="0"/>
    <n v="59500"/>
    <n v="0"/>
    <n v="0"/>
  </r>
  <r>
    <n v="454497"/>
    <n v="929042"/>
    <n v="106800"/>
    <x v="1"/>
    <x v="3"/>
    <n v="0"/>
    <n v="106800"/>
    <n v="0"/>
    <n v="0"/>
  </r>
  <r>
    <n v="454506"/>
    <n v="4455910"/>
    <n v="55910"/>
    <x v="2"/>
    <x v="1"/>
    <n v="55910"/>
    <n v="0"/>
    <n v="55910"/>
    <n v="55910"/>
  </r>
  <r>
    <n v="454537"/>
    <n v="4376091"/>
    <n v="2021768"/>
    <x v="2"/>
    <x v="0"/>
    <n v="0"/>
    <n v="0"/>
    <n v="0"/>
    <n v="2021768"/>
  </r>
  <r>
    <n v="454550"/>
    <n v="1600000"/>
    <n v="1391680"/>
    <x v="1"/>
    <x v="1"/>
    <n v="1391680"/>
    <n v="0"/>
    <n v="1391680"/>
    <n v="1391680"/>
  </r>
  <r>
    <n v="454622"/>
    <n v="6878148"/>
    <n v="519174"/>
    <x v="0"/>
    <x v="0"/>
    <n v="0"/>
    <n v="519174"/>
    <n v="0"/>
    <n v="0"/>
  </r>
  <r>
    <n v="454669"/>
    <n v="103500"/>
    <n v="4100"/>
    <x v="1"/>
    <x v="3"/>
    <n v="0"/>
    <n v="4100"/>
    <n v="0"/>
    <n v="0"/>
  </r>
  <r>
    <n v="454715"/>
    <n v="1758800"/>
    <n v="66010"/>
    <x v="1"/>
    <x v="0"/>
    <n v="0"/>
    <n v="66010"/>
    <n v="0"/>
    <n v="0"/>
  </r>
  <r>
    <n v="454716"/>
    <n v="5115312"/>
    <n v="85000"/>
    <x v="1"/>
    <x v="3"/>
    <n v="0"/>
    <n v="0"/>
    <n v="0"/>
    <n v="85000"/>
  </r>
  <r>
    <n v="454739"/>
    <n v="7078327"/>
    <n v="1472492"/>
    <x v="0"/>
    <x v="2"/>
    <n v="0"/>
    <n v="662621"/>
    <n v="6415706"/>
    <n v="809871"/>
  </r>
  <r>
    <n v="454741"/>
    <n v="2422982"/>
    <n v="1689852"/>
    <x v="2"/>
    <x v="1"/>
    <n v="1689852"/>
    <n v="0"/>
    <n v="1689852"/>
    <n v="1689852"/>
  </r>
  <r>
    <n v="454744"/>
    <n v="3489687"/>
    <n v="199871"/>
    <x v="2"/>
    <x v="1"/>
    <n v="199871"/>
    <n v="0"/>
    <n v="199871"/>
    <n v="199871"/>
  </r>
  <r>
    <n v="454753"/>
    <n v="5121851"/>
    <n v="399117"/>
    <x v="2"/>
    <x v="1"/>
    <n v="399117"/>
    <n v="0"/>
    <n v="399117"/>
    <n v="399117"/>
  </r>
  <r>
    <n v="454763"/>
    <n v="3799387"/>
    <n v="33497"/>
    <x v="2"/>
    <x v="1"/>
    <n v="33497"/>
    <n v="0"/>
    <n v="33497"/>
    <n v="33497"/>
  </r>
  <r>
    <n v="454765"/>
    <n v="1699387"/>
    <n v="33497"/>
    <x v="2"/>
    <x v="1"/>
    <n v="33497"/>
    <n v="0"/>
    <n v="33497"/>
    <n v="33497"/>
  </r>
  <r>
    <n v="454790"/>
    <n v="22030832"/>
    <n v="6243876"/>
    <x v="0"/>
    <x v="2"/>
    <n v="0"/>
    <n v="0"/>
    <n v="22030832"/>
    <n v="6243876"/>
  </r>
  <r>
    <n v="454797"/>
    <n v="2920217"/>
    <n v="358237"/>
    <x v="2"/>
    <x v="1"/>
    <n v="358237"/>
    <n v="0"/>
    <n v="358237"/>
    <n v="358237"/>
  </r>
  <r>
    <n v="454798"/>
    <n v="8563778"/>
    <n v="400000"/>
    <x v="2"/>
    <x v="1"/>
    <n v="400000"/>
    <n v="0"/>
    <n v="400000"/>
    <n v="400000"/>
  </r>
  <r>
    <n v="454835"/>
    <n v="120960"/>
    <n v="4100"/>
    <x v="1"/>
    <x v="3"/>
    <n v="0"/>
    <n v="4100"/>
    <n v="0"/>
    <n v="0"/>
  </r>
  <r>
    <n v="454855"/>
    <n v="1661090"/>
    <n v="211454"/>
    <x v="1"/>
    <x v="0"/>
    <n v="0"/>
    <n v="0"/>
    <n v="0"/>
    <n v="211454"/>
  </r>
  <r>
    <n v="454856"/>
    <n v="767127"/>
    <n v="700743"/>
    <x v="1"/>
    <x v="3"/>
    <n v="0"/>
    <n v="0"/>
    <n v="0"/>
    <n v="700743"/>
  </r>
  <r>
    <n v="454860"/>
    <n v="2113778"/>
    <n v="38193"/>
    <x v="2"/>
    <x v="1"/>
    <n v="38193"/>
    <n v="0"/>
    <n v="38193"/>
    <n v="38193"/>
  </r>
  <r>
    <n v="454863"/>
    <n v="33132366"/>
    <n v="1759385"/>
    <x v="1"/>
    <x v="0"/>
    <n v="0"/>
    <n v="1154410"/>
    <n v="44218"/>
    <n v="604975"/>
  </r>
  <r>
    <n v="454886"/>
    <n v="54250636"/>
    <n v="1065400"/>
    <x v="0"/>
    <x v="2"/>
    <n v="0"/>
    <n v="479430"/>
    <n v="53771206"/>
    <n v="585970"/>
  </r>
  <r>
    <n v="454894"/>
    <n v="2587009"/>
    <n v="2118157"/>
    <x v="1"/>
    <x v="3"/>
    <n v="0"/>
    <n v="0"/>
    <n v="0"/>
    <n v="2118157"/>
  </r>
  <r>
    <n v="454898"/>
    <n v="43557656"/>
    <n v="29830015"/>
    <x v="2"/>
    <x v="1"/>
    <n v="29830015"/>
    <n v="0"/>
    <n v="29830015"/>
    <n v="29830015"/>
  </r>
  <r>
    <n v="454904"/>
    <n v="120000"/>
    <n v="4100"/>
    <x v="1"/>
    <x v="3"/>
    <n v="0"/>
    <n v="4100"/>
    <n v="0"/>
    <n v="0"/>
  </r>
  <r>
    <n v="454988"/>
    <n v="74497369"/>
    <n v="56125345"/>
    <x v="0"/>
    <x v="2"/>
    <n v="0"/>
    <n v="25256405"/>
    <n v="49240964"/>
    <n v="30868940"/>
  </r>
  <r>
    <n v="455050"/>
    <n v="64276110"/>
    <n v="4242360"/>
    <x v="0"/>
    <x v="2"/>
    <n v="0"/>
    <n v="1909062"/>
    <n v="62367048"/>
    <n v="2333298"/>
  </r>
  <r>
    <n v="455058"/>
    <n v="1722388"/>
    <n v="2"/>
    <x v="2"/>
    <x v="1"/>
    <n v="2"/>
    <n v="0"/>
    <n v="2"/>
    <n v="2"/>
  </r>
  <r>
    <n v="455062"/>
    <n v="103500"/>
    <n v="4100"/>
    <x v="1"/>
    <x v="3"/>
    <n v="0"/>
    <n v="4100"/>
    <n v="0"/>
    <n v="0"/>
  </r>
  <r>
    <n v="455063"/>
    <n v="3422172"/>
    <n v="312022"/>
    <x v="2"/>
    <x v="1"/>
    <n v="312022"/>
    <n v="0"/>
    <n v="312022"/>
    <n v="312022"/>
  </r>
  <r>
    <n v="455065"/>
    <n v="2507028"/>
    <n v="44829"/>
    <x v="1"/>
    <x v="3"/>
    <n v="0"/>
    <n v="44829"/>
    <n v="0"/>
    <n v="0"/>
  </r>
  <r>
    <n v="455077"/>
    <n v="9946525"/>
    <n v="3653886"/>
    <x v="2"/>
    <x v="1"/>
    <n v="3653886"/>
    <n v="0"/>
    <n v="3653886"/>
    <n v="3653886"/>
  </r>
  <r>
    <n v="455078"/>
    <n v="1569875"/>
    <n v="93461"/>
    <x v="1"/>
    <x v="3"/>
    <n v="0"/>
    <n v="0"/>
    <n v="0"/>
    <n v="93461"/>
  </r>
  <r>
    <n v="455091"/>
    <n v="6182890"/>
    <n v="493865"/>
    <x v="2"/>
    <x v="1"/>
    <n v="493865"/>
    <n v="0"/>
    <n v="493865"/>
    <n v="493865"/>
  </r>
  <r>
    <n v="455104"/>
    <n v="4817437"/>
    <n v="869801"/>
    <x v="1"/>
    <x v="0"/>
    <n v="0"/>
    <n v="19801"/>
    <n v="0"/>
    <n v="850000"/>
  </r>
  <r>
    <n v="455119"/>
    <n v="27108057"/>
    <n v="5632372"/>
    <x v="1"/>
    <x v="1"/>
    <n v="5632372"/>
    <n v="0"/>
    <n v="5632372"/>
    <n v="5632372"/>
  </r>
  <r>
    <n v="455120"/>
    <n v="43474269"/>
    <n v="28000000"/>
    <x v="0"/>
    <x v="2"/>
    <n v="0"/>
    <n v="12600000"/>
    <n v="30874269"/>
    <n v="15400000"/>
  </r>
  <r>
    <n v="455124"/>
    <n v="3200000"/>
    <n v="2379800"/>
    <x v="1"/>
    <x v="1"/>
    <n v="2379800"/>
    <n v="0"/>
    <n v="2379800"/>
    <n v="2379800"/>
  </r>
  <r>
    <n v="455129"/>
    <n v="65000"/>
    <n v="16400"/>
    <x v="1"/>
    <x v="3"/>
    <n v="0"/>
    <n v="16400"/>
    <n v="0"/>
    <n v="0"/>
  </r>
  <r>
    <n v="455149"/>
    <n v="65000"/>
    <n v="4100"/>
    <x v="1"/>
    <x v="3"/>
    <n v="0"/>
    <n v="4100"/>
    <n v="0"/>
    <n v="0"/>
  </r>
  <r>
    <n v="455194"/>
    <n v="1168342"/>
    <n v="450340"/>
    <x v="1"/>
    <x v="3"/>
    <n v="0"/>
    <n v="450340"/>
    <n v="0"/>
    <n v="0"/>
  </r>
  <r>
    <n v="455218"/>
    <n v="982029"/>
    <n v="315262"/>
    <x v="1"/>
    <x v="3"/>
    <n v="0"/>
    <n v="14943"/>
    <n v="0"/>
    <n v="300319"/>
  </r>
  <r>
    <n v="455241"/>
    <n v="913518"/>
    <n v="252079"/>
    <x v="1"/>
    <x v="3"/>
    <n v="0"/>
    <n v="116259"/>
    <n v="0"/>
    <n v="135820"/>
  </r>
  <r>
    <n v="455247"/>
    <n v="700000"/>
    <n v="529975"/>
    <x v="1"/>
    <x v="3"/>
    <n v="0"/>
    <n v="475984"/>
    <n v="0"/>
    <n v="53991"/>
  </r>
  <r>
    <n v="455269"/>
    <n v="13723581"/>
    <n v="2482935"/>
    <x v="2"/>
    <x v="1"/>
    <n v="2482935"/>
    <n v="0"/>
    <n v="2482935"/>
    <n v="2482935"/>
  </r>
  <r>
    <n v="455274"/>
    <n v="700000"/>
    <n v="700000"/>
    <x v="1"/>
    <x v="3"/>
    <n v="0"/>
    <n v="0"/>
    <n v="0"/>
    <n v="700000"/>
  </r>
  <r>
    <n v="455277"/>
    <n v="758349"/>
    <n v="285392"/>
    <x v="1"/>
    <x v="3"/>
    <n v="0"/>
    <n v="42000"/>
    <n v="0"/>
    <n v="243392"/>
  </r>
  <r>
    <n v="455288"/>
    <n v="4511505"/>
    <n v="2125357"/>
    <x v="2"/>
    <x v="0"/>
    <n v="0"/>
    <n v="20520"/>
    <n v="0"/>
    <n v="2104837"/>
  </r>
  <r>
    <n v="455297"/>
    <n v="8578231"/>
    <n v="125587"/>
    <x v="2"/>
    <x v="1"/>
    <n v="125587"/>
    <n v="0"/>
    <n v="125587"/>
    <n v="125587"/>
  </r>
  <r>
    <n v="455330"/>
    <n v="103500"/>
    <n v="4100"/>
    <x v="1"/>
    <x v="3"/>
    <n v="0"/>
    <n v="4100"/>
    <n v="0"/>
    <n v="0"/>
  </r>
  <r>
    <n v="455408"/>
    <n v="133713399"/>
    <n v="83439840"/>
    <x v="0"/>
    <x v="2"/>
    <n v="0"/>
    <n v="41719940"/>
    <n v="91993459"/>
    <n v="41719900"/>
  </r>
  <r>
    <n v="455410"/>
    <n v="2612100"/>
    <n v="1309500"/>
    <x v="1"/>
    <x v="3"/>
    <n v="0"/>
    <n v="1242000"/>
    <n v="0"/>
    <n v="67500"/>
  </r>
  <r>
    <n v="455412"/>
    <n v="19525370"/>
    <n v="7193219"/>
    <x v="0"/>
    <x v="1"/>
    <n v="7193219"/>
    <n v="0"/>
    <n v="7193219"/>
    <n v="7193219"/>
  </r>
  <r>
    <n v="455427"/>
    <n v="96508429"/>
    <n v="58066769"/>
    <x v="1"/>
    <x v="1"/>
    <n v="0"/>
    <n v="800000"/>
    <n v="57266769"/>
    <n v="57266769"/>
  </r>
  <r>
    <n v="455428"/>
    <n v="65000"/>
    <n v="4100"/>
    <x v="1"/>
    <x v="3"/>
    <n v="0"/>
    <n v="4100"/>
    <n v="0"/>
    <n v="0"/>
  </r>
  <r>
    <n v="455438"/>
    <n v="1017912"/>
    <n v="166372"/>
    <x v="2"/>
    <x v="1"/>
    <n v="166372"/>
    <n v="0"/>
    <n v="166372"/>
    <n v="166372"/>
  </r>
  <r>
    <n v="455451"/>
    <n v="3370463"/>
    <n v="245678"/>
    <x v="2"/>
    <x v="1"/>
    <n v="245678"/>
    <n v="0"/>
    <n v="245678"/>
    <n v="245678"/>
  </r>
  <r>
    <n v="455453"/>
    <n v="4567912"/>
    <n v="166372"/>
    <x v="2"/>
    <x v="1"/>
    <n v="166372"/>
    <n v="0"/>
    <n v="166372"/>
    <n v="166372"/>
  </r>
  <r>
    <n v="455454"/>
    <n v="1851888"/>
    <n v="24905"/>
    <x v="1"/>
    <x v="3"/>
    <n v="0"/>
    <n v="24905"/>
    <n v="0"/>
    <n v="0"/>
  </r>
  <r>
    <n v="455496"/>
    <n v="103500"/>
    <n v="16400"/>
    <x v="1"/>
    <x v="3"/>
    <n v="0"/>
    <n v="16400"/>
    <n v="0"/>
    <n v="0"/>
  </r>
  <r>
    <n v="455498"/>
    <n v="6418062"/>
    <n v="4309694"/>
    <x v="1"/>
    <x v="3"/>
    <n v="0"/>
    <n v="34867"/>
    <n v="0"/>
    <n v="4274827"/>
  </r>
  <r>
    <n v="455499"/>
    <n v="1200000"/>
    <n v="1200000"/>
    <x v="1"/>
    <x v="3"/>
    <n v="0"/>
    <n v="0"/>
    <n v="0"/>
    <n v="1200000"/>
  </r>
  <r>
    <n v="455501"/>
    <n v="20633451"/>
    <n v="15798880"/>
    <x v="0"/>
    <x v="2"/>
    <n v="0"/>
    <n v="7109496"/>
    <n v="13523955"/>
    <n v="8689384"/>
  </r>
  <r>
    <n v="455505"/>
    <n v="2295985"/>
    <n v="668006"/>
    <x v="0"/>
    <x v="1"/>
    <n v="0"/>
    <n v="2500"/>
    <n v="665506"/>
    <n v="665506"/>
  </r>
  <r>
    <n v="455506"/>
    <n v="2358920"/>
    <n v="1015409"/>
    <x v="0"/>
    <x v="0"/>
    <n v="0"/>
    <n v="354777"/>
    <n v="0"/>
    <n v="660632"/>
  </r>
  <r>
    <n v="455524"/>
    <n v="950000"/>
    <n v="707000"/>
    <x v="1"/>
    <x v="3"/>
    <n v="0"/>
    <n v="0"/>
    <n v="0"/>
    <n v="707000"/>
  </r>
  <r>
    <n v="455526"/>
    <n v="1200000"/>
    <n v="899391"/>
    <x v="1"/>
    <x v="3"/>
    <n v="0"/>
    <n v="899391"/>
    <n v="0"/>
    <n v="0"/>
  </r>
  <r>
    <n v="455530"/>
    <n v="800850"/>
    <n v="600638"/>
    <x v="1"/>
    <x v="3"/>
    <n v="0"/>
    <n v="0"/>
    <n v="0"/>
    <n v="600638"/>
  </r>
  <r>
    <n v="455537"/>
    <n v="77552684"/>
    <n v="26783309"/>
    <x v="0"/>
    <x v="2"/>
    <n v="0"/>
    <n v="12052489"/>
    <n v="65500195"/>
    <n v="14730820"/>
  </r>
  <r>
    <n v="455538"/>
    <n v="1200000"/>
    <n v="899391"/>
    <x v="1"/>
    <x v="3"/>
    <n v="0"/>
    <n v="899391"/>
    <n v="0"/>
    <n v="0"/>
  </r>
  <r>
    <n v="455542"/>
    <n v="800850"/>
    <n v="600638"/>
    <x v="1"/>
    <x v="3"/>
    <n v="0"/>
    <n v="0"/>
    <n v="0"/>
    <n v="600638"/>
  </r>
  <r>
    <n v="455543"/>
    <n v="1200000"/>
    <n v="899391"/>
    <x v="1"/>
    <x v="3"/>
    <n v="0"/>
    <n v="899391"/>
    <n v="0"/>
    <n v="0"/>
  </r>
  <r>
    <n v="455544"/>
    <n v="800850"/>
    <n v="800850"/>
    <x v="1"/>
    <x v="3"/>
    <n v="0"/>
    <n v="0"/>
    <n v="0"/>
    <n v="800850"/>
  </r>
  <r>
    <n v="455547"/>
    <n v="1200000"/>
    <n v="899391"/>
    <x v="1"/>
    <x v="3"/>
    <n v="0"/>
    <n v="0"/>
    <n v="0"/>
    <n v="899391"/>
  </r>
  <r>
    <n v="455550"/>
    <n v="1200000"/>
    <n v="899391"/>
    <x v="1"/>
    <x v="3"/>
    <n v="0"/>
    <n v="0"/>
    <n v="0"/>
    <n v="899391"/>
  </r>
  <r>
    <n v="455552"/>
    <n v="1200000"/>
    <n v="899391"/>
    <x v="1"/>
    <x v="3"/>
    <n v="0"/>
    <n v="0"/>
    <n v="0"/>
    <n v="899391"/>
  </r>
  <r>
    <n v="455555"/>
    <n v="1200000"/>
    <n v="1200000"/>
    <x v="1"/>
    <x v="3"/>
    <n v="0"/>
    <n v="0"/>
    <n v="0"/>
    <n v="1200000"/>
  </r>
  <r>
    <n v="455556"/>
    <n v="1200000"/>
    <n v="899391"/>
    <x v="1"/>
    <x v="3"/>
    <n v="0"/>
    <n v="0"/>
    <n v="0"/>
    <n v="899391"/>
  </r>
  <r>
    <n v="455559"/>
    <n v="4402261"/>
    <n v="1286407"/>
    <x v="1"/>
    <x v="1"/>
    <n v="0"/>
    <n v="9250"/>
    <n v="1277157"/>
    <n v="1277157"/>
  </r>
  <r>
    <n v="455561"/>
    <n v="800850"/>
    <n v="800850"/>
    <x v="1"/>
    <x v="3"/>
    <n v="0"/>
    <n v="0"/>
    <n v="0"/>
    <n v="800850"/>
  </r>
  <r>
    <n v="455562"/>
    <n v="1200000"/>
    <n v="899391"/>
    <x v="1"/>
    <x v="3"/>
    <n v="0"/>
    <n v="0"/>
    <n v="0"/>
    <n v="899391"/>
  </r>
  <r>
    <n v="455563"/>
    <n v="28872781"/>
    <n v="10127862"/>
    <x v="0"/>
    <x v="0"/>
    <n v="0"/>
    <n v="9295"/>
    <n v="0"/>
    <n v="10118567"/>
  </r>
  <r>
    <n v="455570"/>
    <n v="40186144"/>
    <n v="8661909"/>
    <x v="1"/>
    <x v="1"/>
    <n v="0"/>
    <n v="8661909"/>
    <n v="0"/>
    <n v="0"/>
  </r>
  <r>
    <n v="455582"/>
    <n v="81794558"/>
    <n v="14781626"/>
    <x v="0"/>
    <x v="0"/>
    <n v="0"/>
    <n v="6588200"/>
    <n v="790231"/>
    <n v="8193426"/>
  </r>
  <r>
    <n v="455585"/>
    <n v="26567953"/>
    <n v="10386918"/>
    <x v="1"/>
    <x v="0"/>
    <n v="0"/>
    <n v="4532418"/>
    <n v="32058"/>
    <n v="5854500"/>
  </r>
  <r>
    <n v="455597"/>
    <n v="65000"/>
    <n v="4100"/>
    <x v="1"/>
    <x v="3"/>
    <n v="0"/>
    <n v="4100"/>
    <n v="0"/>
    <n v="0"/>
  </r>
  <r>
    <n v="455654"/>
    <n v="50964286"/>
    <n v="1680000"/>
    <x v="0"/>
    <x v="2"/>
    <n v="0"/>
    <n v="756000"/>
    <n v="50208286"/>
    <n v="924000"/>
  </r>
  <r>
    <n v="455709"/>
    <n v="7208004"/>
    <n v="5467874"/>
    <x v="1"/>
    <x v="1"/>
    <n v="5467874"/>
    <n v="0"/>
    <n v="5467874"/>
    <n v="5467874"/>
  </r>
  <r>
    <n v="455710"/>
    <n v="4794416"/>
    <n v="688643"/>
    <x v="2"/>
    <x v="1"/>
    <n v="688643"/>
    <n v="0"/>
    <n v="688643"/>
    <n v="688643"/>
  </r>
  <r>
    <n v="455714"/>
    <n v="3779428"/>
    <n v="3378073"/>
    <x v="2"/>
    <x v="1"/>
    <n v="3378073"/>
    <n v="0"/>
    <n v="3378073"/>
    <n v="3378073"/>
  </r>
  <r>
    <n v="455735"/>
    <n v="242000"/>
    <n v="156320"/>
    <x v="1"/>
    <x v="0"/>
    <n v="0"/>
    <n v="78160"/>
    <n v="159744"/>
    <n v="78160"/>
  </r>
  <r>
    <n v="455748"/>
    <n v="11936566"/>
    <n v="92413"/>
    <x v="2"/>
    <x v="1"/>
    <n v="92413"/>
    <n v="0"/>
    <n v="92413"/>
    <n v="92413"/>
  </r>
  <r>
    <n v="455764"/>
    <n v="27434060"/>
    <n v="3978328"/>
    <x v="2"/>
    <x v="1"/>
    <n v="3978328"/>
    <n v="0"/>
    <n v="3978328"/>
    <n v="3978328"/>
  </r>
  <r>
    <n v="455770"/>
    <n v="42789521"/>
    <n v="25172535"/>
    <x v="2"/>
    <x v="1"/>
    <n v="25172535"/>
    <n v="0"/>
    <n v="25172535"/>
    <n v="25172535"/>
  </r>
  <r>
    <n v="455779"/>
    <n v="60000"/>
    <n v="60000"/>
    <x v="1"/>
    <x v="3"/>
    <n v="0"/>
    <n v="55900"/>
    <n v="0"/>
    <n v="4100"/>
  </r>
  <r>
    <n v="455847"/>
    <n v="19047986"/>
    <n v="11280539"/>
    <x v="2"/>
    <x v="1"/>
    <n v="11280539"/>
    <n v="0"/>
    <n v="11280539"/>
    <n v="11280539"/>
  </r>
  <r>
    <n v="455854"/>
    <n v="25425"/>
    <n v="25425"/>
    <x v="1"/>
    <x v="3"/>
    <n v="0"/>
    <n v="25425"/>
    <n v="0"/>
    <n v="0"/>
  </r>
  <r>
    <n v="455856"/>
    <n v="3080960"/>
    <n v="747000"/>
    <x v="1"/>
    <x v="3"/>
    <n v="0"/>
    <n v="0"/>
    <n v="0"/>
    <n v="747000"/>
  </r>
  <r>
    <n v="455863"/>
    <n v="2447052"/>
    <n v="1642009"/>
    <x v="1"/>
    <x v="3"/>
    <n v="0"/>
    <n v="0"/>
    <n v="0"/>
    <n v="1642009"/>
  </r>
  <r>
    <n v="455922"/>
    <n v="4024157"/>
    <n v="2713827"/>
    <x v="2"/>
    <x v="1"/>
    <n v="2713827"/>
    <n v="0"/>
    <n v="2713827"/>
    <n v="2713827"/>
  </r>
  <r>
    <n v="455932"/>
    <n v="1415231"/>
    <n v="589360"/>
    <x v="1"/>
    <x v="1"/>
    <n v="589360"/>
    <n v="0"/>
    <n v="589360"/>
    <n v="589360"/>
  </r>
  <r>
    <n v="455936"/>
    <n v="1200000"/>
    <n v="899391"/>
    <x v="1"/>
    <x v="3"/>
    <n v="0"/>
    <n v="0"/>
    <n v="0"/>
    <n v="899391"/>
  </r>
  <r>
    <n v="455941"/>
    <n v="1200000"/>
    <n v="899391"/>
    <x v="1"/>
    <x v="3"/>
    <n v="0"/>
    <n v="0"/>
    <n v="0"/>
    <n v="899391"/>
  </r>
  <r>
    <n v="455942"/>
    <n v="1729200"/>
    <n v="1391680"/>
    <x v="1"/>
    <x v="1"/>
    <n v="1391680"/>
    <n v="0"/>
    <n v="1391680"/>
    <n v="1391680"/>
  </r>
  <r>
    <n v="455943"/>
    <n v="20231365"/>
    <n v="1660364"/>
    <x v="1"/>
    <x v="0"/>
    <n v="0"/>
    <n v="772200"/>
    <n v="0"/>
    <n v="888164"/>
  </r>
  <r>
    <n v="455947"/>
    <n v="2343859"/>
    <n v="182220"/>
    <x v="1"/>
    <x v="3"/>
    <n v="0"/>
    <n v="182220"/>
    <n v="0"/>
    <n v="0"/>
  </r>
  <r>
    <n v="455953"/>
    <n v="60000"/>
    <n v="16400"/>
    <x v="1"/>
    <x v="3"/>
    <n v="0"/>
    <n v="16400"/>
    <n v="0"/>
    <n v="0"/>
  </r>
  <r>
    <n v="455960"/>
    <n v="2844066"/>
    <n v="119867"/>
    <x v="1"/>
    <x v="3"/>
    <n v="0"/>
    <n v="34867"/>
    <n v="0"/>
    <n v="85000"/>
  </r>
  <r>
    <n v="455962"/>
    <n v="2217912"/>
    <n v="478612"/>
    <x v="1"/>
    <x v="1"/>
    <n v="478612"/>
    <n v="0"/>
    <n v="478612"/>
    <n v="478612"/>
  </r>
  <r>
    <n v="455970"/>
    <n v="168992"/>
    <n v="10304"/>
    <x v="1"/>
    <x v="0"/>
    <n v="0"/>
    <n v="5152"/>
    <n v="0"/>
    <n v="5152"/>
  </r>
  <r>
    <n v="456004"/>
    <n v="5555636"/>
    <n v="1466537"/>
    <x v="2"/>
    <x v="0"/>
    <n v="0"/>
    <n v="0"/>
    <n v="0"/>
    <n v="1466537"/>
  </r>
  <r>
    <n v="456005"/>
    <n v="15050960"/>
    <n v="3121043"/>
    <x v="2"/>
    <x v="1"/>
    <n v="3121043"/>
    <n v="0"/>
    <n v="3121043"/>
    <n v="3121043"/>
  </r>
  <r>
    <n v="456006"/>
    <n v="48544270"/>
    <n v="7710225"/>
    <x v="2"/>
    <x v="1"/>
    <n v="7710225"/>
    <n v="0"/>
    <n v="7710225"/>
    <n v="7710225"/>
  </r>
  <r>
    <n v="456026"/>
    <n v="4472232"/>
    <n v="1067315"/>
    <x v="2"/>
    <x v="1"/>
    <n v="1067315"/>
    <n v="0"/>
    <n v="1067315"/>
    <n v="1067315"/>
  </r>
  <r>
    <n v="456043"/>
    <n v="1260000"/>
    <n v="899391"/>
    <x v="1"/>
    <x v="3"/>
    <n v="0"/>
    <n v="0"/>
    <n v="0"/>
    <n v="899391"/>
  </r>
  <r>
    <n v="456048"/>
    <n v="2447052"/>
    <n v="1475902"/>
    <x v="1"/>
    <x v="3"/>
    <n v="0"/>
    <n v="0"/>
    <n v="0"/>
    <n v="1475902"/>
  </r>
  <r>
    <n v="456138"/>
    <n v="120000"/>
    <n v="4100"/>
    <x v="1"/>
    <x v="3"/>
    <n v="0"/>
    <n v="4100"/>
    <n v="0"/>
    <n v="0"/>
  </r>
  <r>
    <n v="456143"/>
    <n v="2481539"/>
    <n v="1225600"/>
    <x v="1"/>
    <x v="3"/>
    <n v="0"/>
    <n v="1225600"/>
    <n v="0"/>
    <n v="0"/>
  </r>
  <r>
    <n v="456195"/>
    <n v="103500"/>
    <n v="4100"/>
    <x v="1"/>
    <x v="3"/>
    <n v="0"/>
    <n v="4100"/>
    <n v="0"/>
    <n v="0"/>
  </r>
  <r>
    <n v="456198"/>
    <n v="800850"/>
    <n v="600638"/>
    <x v="1"/>
    <x v="3"/>
    <n v="0"/>
    <n v="0"/>
    <n v="0"/>
    <n v="600638"/>
  </r>
  <r>
    <n v="456199"/>
    <n v="800850"/>
    <n v="600638"/>
    <x v="1"/>
    <x v="3"/>
    <n v="0"/>
    <n v="0"/>
    <n v="0"/>
    <n v="600638"/>
  </r>
  <r>
    <n v="456205"/>
    <n v="103500"/>
    <n v="4100"/>
    <x v="1"/>
    <x v="3"/>
    <n v="0"/>
    <n v="4100"/>
    <n v="0"/>
    <n v="0"/>
  </r>
  <r>
    <n v="456212"/>
    <n v="2302305"/>
    <n v="591864"/>
    <x v="1"/>
    <x v="1"/>
    <n v="591864"/>
    <n v="0"/>
    <n v="591864"/>
    <n v="591864"/>
  </r>
  <r>
    <n v="456257"/>
    <n v="60000"/>
    <n v="60000"/>
    <x v="1"/>
    <x v="3"/>
    <n v="0"/>
    <n v="60000"/>
    <n v="0"/>
    <n v="0"/>
  </r>
  <r>
    <n v="456339"/>
    <n v="4112196"/>
    <n v="88221"/>
    <x v="2"/>
    <x v="1"/>
    <n v="88221"/>
    <n v="0"/>
    <n v="88221"/>
    <n v="88221"/>
  </r>
  <r>
    <n v="456344"/>
    <n v="659194"/>
    <n v="39864"/>
    <x v="1"/>
    <x v="0"/>
    <n v="0"/>
    <n v="1595"/>
    <n v="17970"/>
    <n v="38269"/>
  </r>
  <r>
    <n v="456346"/>
    <n v="1077831"/>
    <n v="19924"/>
    <x v="1"/>
    <x v="3"/>
    <n v="0"/>
    <n v="19924"/>
    <n v="0"/>
    <n v="0"/>
  </r>
  <r>
    <n v="456350"/>
    <n v="20123590"/>
    <n v="1667843"/>
    <x v="1"/>
    <x v="1"/>
    <n v="1667843"/>
    <n v="0"/>
    <n v="1667843"/>
    <n v="1667843"/>
  </r>
  <r>
    <n v="456352"/>
    <n v="3213558"/>
    <n v="205613"/>
    <x v="0"/>
    <x v="0"/>
    <n v="0"/>
    <n v="205613"/>
    <n v="0"/>
    <n v="0"/>
  </r>
  <r>
    <n v="456356"/>
    <n v="1685000"/>
    <n v="926570"/>
    <x v="1"/>
    <x v="1"/>
    <n v="926570"/>
    <n v="0"/>
    <n v="926570"/>
    <n v="926570"/>
  </r>
  <r>
    <n v="456403"/>
    <n v="2583727"/>
    <n v="1661131"/>
    <x v="1"/>
    <x v="3"/>
    <n v="0"/>
    <n v="0"/>
    <n v="0"/>
    <n v="1661131"/>
  </r>
  <r>
    <n v="456404"/>
    <n v="5178647"/>
    <n v="2980975"/>
    <x v="1"/>
    <x v="3"/>
    <n v="0"/>
    <n v="413886"/>
    <n v="0"/>
    <n v="2567089"/>
  </r>
  <r>
    <n v="456412"/>
    <n v="1070657"/>
    <n v="45359"/>
    <x v="1"/>
    <x v="3"/>
    <n v="0"/>
    <n v="45359"/>
    <n v="0"/>
    <n v="0"/>
  </r>
  <r>
    <n v="456416"/>
    <n v="2583727"/>
    <n v="1586378"/>
    <x v="1"/>
    <x v="3"/>
    <n v="0"/>
    <n v="0"/>
    <n v="0"/>
    <n v="1586378"/>
  </r>
  <r>
    <n v="456435"/>
    <n v="39034041"/>
    <n v="4409363"/>
    <x v="1"/>
    <x v="1"/>
    <n v="4409363"/>
    <n v="0"/>
    <n v="39034041"/>
    <n v="4409363"/>
  </r>
  <r>
    <n v="456449"/>
    <n v="9705419"/>
    <n v="4475660"/>
    <x v="1"/>
    <x v="1"/>
    <n v="4475660"/>
    <n v="0"/>
    <n v="4475660"/>
    <n v="4475660"/>
  </r>
  <r>
    <n v="456462"/>
    <n v="30314872"/>
    <n v="1805515"/>
    <x v="1"/>
    <x v="1"/>
    <n v="1805515"/>
    <n v="0"/>
    <n v="1805515"/>
    <n v="1805515"/>
  </r>
  <r>
    <n v="456463"/>
    <n v="3342600"/>
    <n v="109200"/>
    <x v="1"/>
    <x v="1"/>
    <n v="109200"/>
    <n v="0"/>
    <n v="109200"/>
    <n v="109200"/>
  </r>
  <r>
    <n v="456474"/>
    <n v="1985262"/>
    <n v="45534"/>
    <x v="0"/>
    <x v="0"/>
    <n v="0"/>
    <n v="0"/>
    <n v="22312"/>
    <n v="45534"/>
  </r>
  <r>
    <n v="456478"/>
    <n v="1048608"/>
    <n v="634271"/>
    <x v="1"/>
    <x v="3"/>
    <n v="0"/>
    <n v="186698"/>
    <n v="0"/>
    <n v="447573"/>
  </r>
  <r>
    <n v="456516"/>
    <n v="2891742"/>
    <n v="336514"/>
    <x v="1"/>
    <x v="3"/>
    <n v="0"/>
    <n v="5087"/>
    <n v="0"/>
    <n v="331427"/>
  </r>
  <r>
    <n v="456527"/>
    <n v="10491863"/>
    <n v="450793"/>
    <x v="2"/>
    <x v="1"/>
    <n v="450793"/>
    <n v="0"/>
    <n v="450793"/>
    <n v="450793"/>
  </r>
  <r>
    <n v="456529"/>
    <n v="6080000"/>
    <n v="1029010"/>
    <x v="2"/>
    <x v="1"/>
    <n v="1029010"/>
    <n v="0"/>
    <n v="1029010"/>
    <n v="1029010"/>
  </r>
  <r>
    <n v="456545"/>
    <n v="28205610"/>
    <n v="737239"/>
    <x v="0"/>
    <x v="0"/>
    <n v="0"/>
    <n v="737239"/>
    <n v="0"/>
    <n v="0"/>
  </r>
  <r>
    <n v="456558"/>
    <n v="2264879"/>
    <n v="644044"/>
    <x v="2"/>
    <x v="1"/>
    <n v="644044"/>
    <n v="0"/>
    <n v="644044"/>
    <n v="644044"/>
  </r>
  <r>
    <n v="456594"/>
    <n v="17660529"/>
    <n v="4894080"/>
    <x v="0"/>
    <x v="2"/>
    <n v="0"/>
    <n v="2202304"/>
    <n v="15458225"/>
    <n v="2691776"/>
  </r>
  <r>
    <n v="456595"/>
    <n v="2000000"/>
    <n v="1600000"/>
    <x v="2"/>
    <x v="1"/>
    <n v="1600000"/>
    <n v="0"/>
    <n v="1600000"/>
    <n v="1600000"/>
  </r>
  <r>
    <n v="456597"/>
    <n v="3374177"/>
    <n v="1504628"/>
    <x v="2"/>
    <x v="1"/>
    <n v="1504628"/>
    <n v="0"/>
    <n v="1504628"/>
    <n v="1504628"/>
  </r>
  <r>
    <n v="456603"/>
    <n v="66146509"/>
    <n v="19369173"/>
    <x v="1"/>
    <x v="1"/>
    <n v="19369173"/>
    <n v="0"/>
    <n v="66146509"/>
    <n v="19369173"/>
  </r>
  <r>
    <n v="456635"/>
    <n v="36859231"/>
    <n v="13590520"/>
    <x v="0"/>
    <x v="2"/>
    <n v="0"/>
    <n v="6115734"/>
    <n v="30743497"/>
    <n v="7474786"/>
  </r>
  <r>
    <n v="456658"/>
    <n v="118574574"/>
    <n v="19096320"/>
    <x v="0"/>
    <x v="2"/>
    <n v="0"/>
    <n v="8593344"/>
    <n v="29981230"/>
    <n v="10502976"/>
  </r>
  <r>
    <n v="456685"/>
    <n v="760000"/>
    <n v="529975"/>
    <x v="1"/>
    <x v="3"/>
    <n v="0"/>
    <n v="0"/>
    <n v="0"/>
    <n v="529975"/>
  </r>
  <r>
    <n v="456690"/>
    <n v="760000"/>
    <n v="589975"/>
    <x v="1"/>
    <x v="3"/>
    <n v="0"/>
    <n v="0"/>
    <n v="0"/>
    <n v="589975"/>
  </r>
  <r>
    <n v="456691"/>
    <n v="5490240"/>
    <n v="464655"/>
    <x v="1"/>
    <x v="1"/>
    <n v="464655"/>
    <n v="0"/>
    <n v="464655"/>
    <n v="464655"/>
  </r>
  <r>
    <n v="456724"/>
    <n v="10922010"/>
    <n v="1890227"/>
    <x v="0"/>
    <x v="0"/>
    <n v="0"/>
    <n v="1890227"/>
    <n v="0"/>
    <n v="0"/>
  </r>
  <r>
    <n v="456736"/>
    <n v="9678287"/>
    <n v="2973924"/>
    <x v="1"/>
    <x v="1"/>
    <n v="2973924"/>
    <n v="0"/>
    <n v="2973924"/>
    <n v="2973924"/>
  </r>
  <r>
    <n v="456745"/>
    <n v="2758289"/>
    <n v="1781152"/>
    <x v="2"/>
    <x v="1"/>
    <n v="1781152"/>
    <n v="0"/>
    <n v="1781152"/>
    <n v="1781152"/>
  </r>
  <r>
    <n v="456754"/>
    <n v="2738547"/>
    <n v="1898947"/>
    <x v="2"/>
    <x v="1"/>
    <n v="1898947"/>
    <n v="0"/>
    <n v="1898947"/>
    <n v="1898947"/>
  </r>
  <r>
    <n v="456757"/>
    <n v="3276247"/>
    <n v="674300"/>
    <x v="1"/>
    <x v="1"/>
    <n v="674300"/>
    <n v="0"/>
    <n v="674300"/>
    <n v="674300"/>
  </r>
  <r>
    <n v="456763"/>
    <n v="93147023"/>
    <n v="18610880"/>
    <x v="1"/>
    <x v="1"/>
    <n v="18610880"/>
    <n v="0"/>
    <n v="91656300"/>
    <n v="18610880"/>
  </r>
  <r>
    <n v="456780"/>
    <n v="1577150"/>
    <n v="140700"/>
    <x v="1"/>
    <x v="4"/>
    <n v="0"/>
    <n v="140700"/>
    <n v="0"/>
    <n v="0"/>
  </r>
  <r>
    <n v="456794"/>
    <n v="62153203"/>
    <n v="34732348"/>
    <x v="2"/>
    <x v="1"/>
    <n v="0"/>
    <n v="2715280"/>
    <n v="32017068"/>
    <n v="32017068"/>
  </r>
  <r>
    <n v="456811"/>
    <n v="2496603"/>
    <n v="1463051"/>
    <x v="1"/>
    <x v="3"/>
    <n v="0"/>
    <n v="1463051"/>
    <n v="0"/>
    <n v="0"/>
  </r>
  <r>
    <n v="456814"/>
    <n v="15345317"/>
    <n v="11068106"/>
    <x v="1"/>
    <x v="1"/>
    <n v="11068106"/>
    <n v="0"/>
    <n v="11068106"/>
    <n v="11068106"/>
  </r>
  <r>
    <n v="456828"/>
    <n v="4090779"/>
    <n v="37893"/>
    <x v="1"/>
    <x v="0"/>
    <n v="0"/>
    <n v="37893"/>
    <n v="0"/>
    <n v="0"/>
  </r>
  <r>
    <n v="456830"/>
    <n v="8588783"/>
    <n v="7423488"/>
    <x v="1"/>
    <x v="1"/>
    <n v="0"/>
    <n v="2500"/>
    <n v="7420988"/>
    <n v="7420988"/>
  </r>
  <r>
    <n v="456861"/>
    <n v="2771472"/>
    <n v="33406"/>
    <x v="1"/>
    <x v="4"/>
    <n v="0"/>
    <n v="29203"/>
    <n v="0"/>
    <n v="4203"/>
  </r>
  <r>
    <n v="456866"/>
    <n v="4707678"/>
    <n v="29080"/>
    <x v="1"/>
    <x v="0"/>
    <n v="0"/>
    <n v="29080"/>
    <n v="0"/>
    <n v="0"/>
  </r>
  <r>
    <n v="456891"/>
    <n v="103500"/>
    <n v="4100"/>
    <x v="1"/>
    <x v="3"/>
    <n v="0"/>
    <n v="4100"/>
    <n v="0"/>
    <n v="0"/>
  </r>
  <r>
    <n v="456895"/>
    <n v="1029300"/>
    <n v="858014"/>
    <x v="1"/>
    <x v="1"/>
    <n v="858014"/>
    <n v="0"/>
    <n v="858014"/>
    <n v="858014"/>
  </r>
  <r>
    <n v="456897"/>
    <n v="800850"/>
    <n v="600638"/>
    <x v="1"/>
    <x v="3"/>
    <n v="0"/>
    <n v="0"/>
    <n v="0"/>
    <n v="600638"/>
  </r>
  <r>
    <n v="456900"/>
    <n v="1200000"/>
    <n v="899391"/>
    <x v="1"/>
    <x v="3"/>
    <n v="0"/>
    <n v="0"/>
    <n v="0"/>
    <n v="899391"/>
  </r>
  <r>
    <n v="456919"/>
    <n v="103500"/>
    <n v="4100"/>
    <x v="1"/>
    <x v="3"/>
    <n v="0"/>
    <n v="4100"/>
    <n v="0"/>
    <n v="0"/>
  </r>
  <r>
    <n v="456928"/>
    <n v="47595721"/>
    <n v="585908"/>
    <x v="1"/>
    <x v="4"/>
    <n v="0"/>
    <n v="447209"/>
    <n v="0"/>
    <n v="138699"/>
  </r>
  <r>
    <n v="456931"/>
    <n v="3672768"/>
    <n v="358237"/>
    <x v="2"/>
    <x v="1"/>
    <n v="358237"/>
    <n v="0"/>
    <n v="358237"/>
    <n v="358237"/>
  </r>
  <r>
    <n v="456932"/>
    <n v="17580221"/>
    <n v="1414332"/>
    <x v="2"/>
    <x v="1"/>
    <n v="1414332"/>
    <n v="0"/>
    <n v="1414332"/>
    <n v="1414332"/>
  </r>
  <r>
    <n v="456936"/>
    <n v="4579889"/>
    <n v="363903"/>
    <x v="2"/>
    <x v="1"/>
    <n v="363903"/>
    <n v="0"/>
    <n v="363903"/>
    <n v="363903"/>
  </r>
  <r>
    <n v="456939"/>
    <n v="57879662"/>
    <n v="4941958"/>
    <x v="2"/>
    <x v="1"/>
    <n v="4941958"/>
    <n v="0"/>
    <n v="4941958"/>
    <n v="4941958"/>
  </r>
  <r>
    <n v="457007"/>
    <n v="2582676"/>
    <n v="110000"/>
    <x v="1"/>
    <x v="4"/>
    <n v="0"/>
    <n v="110000"/>
    <n v="0"/>
    <n v="0"/>
  </r>
  <r>
    <n v="457009"/>
    <n v="13580898"/>
    <n v="4532931"/>
    <x v="1"/>
    <x v="4"/>
    <n v="0"/>
    <n v="3706466"/>
    <n v="0"/>
    <n v="826465"/>
  </r>
  <r>
    <n v="457010"/>
    <n v="15436917"/>
    <n v="274278"/>
    <x v="1"/>
    <x v="4"/>
    <n v="0"/>
    <n v="219639"/>
    <n v="0"/>
    <n v="54639"/>
  </r>
  <r>
    <n v="457015"/>
    <n v="103500"/>
    <n v="4100"/>
    <x v="1"/>
    <x v="3"/>
    <n v="0"/>
    <n v="4100"/>
    <n v="0"/>
    <n v="0"/>
  </r>
  <r>
    <n v="457044"/>
    <n v="120000"/>
    <n v="12300"/>
    <x v="1"/>
    <x v="3"/>
    <n v="0"/>
    <n v="12300"/>
    <n v="0"/>
    <n v="0"/>
  </r>
  <r>
    <n v="457045"/>
    <n v="103500"/>
    <n v="4100"/>
    <x v="1"/>
    <x v="3"/>
    <n v="0"/>
    <n v="4100"/>
    <n v="0"/>
    <n v="0"/>
  </r>
  <r>
    <n v="457050"/>
    <n v="120000"/>
    <n v="120000"/>
    <x v="1"/>
    <x v="3"/>
    <n v="0"/>
    <n v="115900"/>
    <n v="0"/>
    <n v="4100"/>
  </r>
  <r>
    <n v="457079"/>
    <n v="2583727"/>
    <n v="1838684"/>
    <x v="1"/>
    <x v="3"/>
    <n v="0"/>
    <n v="60000"/>
    <n v="0"/>
    <n v="1778684"/>
  </r>
  <r>
    <n v="457083"/>
    <n v="1769200"/>
    <n v="594950"/>
    <x v="1"/>
    <x v="1"/>
    <n v="594950"/>
    <n v="0"/>
    <n v="594950"/>
    <n v="594950"/>
  </r>
  <r>
    <n v="457104"/>
    <n v="103500"/>
    <n v="4100"/>
    <x v="1"/>
    <x v="3"/>
    <n v="0"/>
    <n v="4100"/>
    <n v="0"/>
    <n v="0"/>
  </r>
  <r>
    <n v="457110"/>
    <n v="2583727"/>
    <n v="1586378"/>
    <x v="1"/>
    <x v="3"/>
    <n v="0"/>
    <n v="0"/>
    <n v="0"/>
    <n v="1586378"/>
  </r>
  <r>
    <n v="457120"/>
    <n v="937738"/>
    <n v="107700"/>
    <x v="1"/>
    <x v="3"/>
    <n v="0"/>
    <n v="107700"/>
    <n v="0"/>
    <n v="0"/>
  </r>
  <r>
    <n v="457199"/>
    <n v="2143800"/>
    <n v="119100"/>
    <x v="1"/>
    <x v="4"/>
    <n v="0"/>
    <n v="119100"/>
    <n v="0"/>
    <n v="0"/>
  </r>
  <r>
    <n v="457207"/>
    <n v="2283257"/>
    <n v="529300"/>
    <x v="1"/>
    <x v="4"/>
    <n v="0"/>
    <n v="529300"/>
    <n v="0"/>
    <n v="0"/>
  </r>
  <r>
    <n v="457212"/>
    <n v="366010"/>
    <n v="30310"/>
    <x v="1"/>
    <x v="4"/>
    <n v="0"/>
    <n v="30310"/>
    <n v="0"/>
    <n v="0"/>
  </r>
  <r>
    <n v="457215"/>
    <n v="442520"/>
    <n v="151200"/>
    <x v="1"/>
    <x v="4"/>
    <n v="0"/>
    <n v="151200"/>
    <n v="0"/>
    <n v="0"/>
  </r>
  <r>
    <n v="457218"/>
    <n v="9030808"/>
    <n v="5271442"/>
    <x v="1"/>
    <x v="1"/>
    <n v="5271442"/>
    <n v="0"/>
    <n v="5271442"/>
    <n v="5271442"/>
  </r>
  <r>
    <n v="457233"/>
    <n v="692510"/>
    <n v="198310"/>
    <x v="1"/>
    <x v="4"/>
    <n v="0"/>
    <n v="198310"/>
    <n v="0"/>
    <n v="0"/>
  </r>
  <r>
    <n v="457236"/>
    <n v="4027326"/>
    <n v="2856621"/>
    <x v="1"/>
    <x v="1"/>
    <n v="2856621"/>
    <n v="0"/>
    <n v="2856621"/>
    <n v="2856621"/>
  </r>
  <r>
    <n v="457239"/>
    <n v="388490"/>
    <n v="339000"/>
    <x v="1"/>
    <x v="4"/>
    <n v="0"/>
    <n v="0"/>
    <n v="0"/>
    <n v="339000"/>
  </r>
  <r>
    <n v="457250"/>
    <n v="3672768"/>
    <n v="460787"/>
    <x v="2"/>
    <x v="1"/>
    <n v="460787"/>
    <n v="0"/>
    <n v="460787"/>
    <n v="460787"/>
  </r>
  <r>
    <n v="457252"/>
    <n v="2920217"/>
    <n v="358237"/>
    <x v="2"/>
    <x v="1"/>
    <n v="358237"/>
    <n v="0"/>
    <n v="358237"/>
    <n v="358237"/>
  </r>
  <r>
    <n v="457255"/>
    <n v="238800"/>
    <n v="238800"/>
    <x v="1"/>
    <x v="4"/>
    <n v="0"/>
    <n v="238800"/>
    <n v="0"/>
    <n v="0"/>
  </r>
  <r>
    <n v="457256"/>
    <n v="477600"/>
    <n v="477600"/>
    <x v="1"/>
    <x v="4"/>
    <n v="0"/>
    <n v="477600"/>
    <n v="0"/>
    <n v="0"/>
  </r>
  <r>
    <n v="457257"/>
    <n v="48492293"/>
    <n v="3388290"/>
    <x v="1"/>
    <x v="1"/>
    <n v="3388290"/>
    <n v="0"/>
    <n v="3388290"/>
    <n v="3388290"/>
  </r>
  <r>
    <n v="457261"/>
    <n v="1760000"/>
    <n v="529975"/>
    <x v="1"/>
    <x v="3"/>
    <n v="0"/>
    <n v="0"/>
    <n v="0"/>
    <n v="529975"/>
  </r>
  <r>
    <n v="457294"/>
    <n v="60000"/>
    <n v="4100"/>
    <x v="1"/>
    <x v="3"/>
    <n v="0"/>
    <n v="4100"/>
    <n v="0"/>
    <n v="0"/>
  </r>
  <r>
    <n v="457297"/>
    <n v="19779154"/>
    <n v="4669280"/>
    <x v="2"/>
    <x v="1"/>
    <n v="4669280"/>
    <n v="0"/>
    <n v="4669280"/>
    <n v="4669280"/>
  </r>
  <r>
    <n v="457328"/>
    <n v="103500"/>
    <n v="4100"/>
    <x v="1"/>
    <x v="3"/>
    <n v="0"/>
    <n v="4100"/>
    <n v="0"/>
    <n v="0"/>
  </r>
  <r>
    <n v="457330"/>
    <n v="103500"/>
    <n v="4100"/>
    <x v="1"/>
    <x v="3"/>
    <n v="0"/>
    <n v="4100"/>
    <n v="0"/>
    <n v="0"/>
  </r>
  <r>
    <n v="457331"/>
    <n v="2833695"/>
    <n v="970962"/>
    <x v="2"/>
    <x v="1"/>
    <n v="970962"/>
    <n v="0"/>
    <n v="970962"/>
    <n v="970962"/>
  </r>
  <r>
    <n v="457336"/>
    <n v="2527124"/>
    <n v="460926"/>
    <x v="2"/>
    <x v="1"/>
    <n v="460926"/>
    <n v="0"/>
    <n v="460926"/>
    <n v="460926"/>
  </r>
  <r>
    <n v="457338"/>
    <n v="2852067"/>
    <n v="52067"/>
    <x v="2"/>
    <x v="1"/>
    <n v="52067"/>
    <n v="0"/>
    <n v="52067"/>
    <n v="52067"/>
  </r>
  <r>
    <n v="457379"/>
    <n v="120000"/>
    <n v="4100"/>
    <x v="1"/>
    <x v="3"/>
    <n v="0"/>
    <n v="4100"/>
    <n v="0"/>
    <n v="0"/>
  </r>
  <r>
    <n v="457381"/>
    <n v="105840"/>
    <n v="7840"/>
    <x v="1"/>
    <x v="5"/>
    <n v="0"/>
    <n v="0"/>
    <n v="0"/>
    <n v="7840"/>
  </r>
  <r>
    <n v="457386"/>
    <n v="1200000"/>
    <n v="899391"/>
    <x v="1"/>
    <x v="3"/>
    <n v="0"/>
    <n v="0"/>
    <n v="0"/>
    <n v="899391"/>
  </r>
  <r>
    <n v="457395"/>
    <n v="1200000"/>
    <n v="899391"/>
    <x v="1"/>
    <x v="3"/>
    <n v="0"/>
    <n v="0"/>
    <n v="0"/>
    <n v="899391"/>
  </r>
  <r>
    <n v="457396"/>
    <n v="1200000"/>
    <n v="899391"/>
    <x v="1"/>
    <x v="3"/>
    <n v="0"/>
    <n v="0"/>
    <n v="0"/>
    <n v="899391"/>
  </r>
  <r>
    <n v="457397"/>
    <n v="1200000"/>
    <n v="899391"/>
    <x v="1"/>
    <x v="3"/>
    <n v="0"/>
    <n v="0"/>
    <n v="0"/>
    <n v="899391"/>
  </r>
  <r>
    <n v="457398"/>
    <n v="1200000"/>
    <n v="1200000"/>
    <x v="1"/>
    <x v="3"/>
    <n v="0"/>
    <n v="0"/>
    <n v="0"/>
    <n v="1200000"/>
  </r>
  <r>
    <n v="457399"/>
    <n v="800850"/>
    <n v="600638"/>
    <x v="1"/>
    <x v="3"/>
    <n v="0"/>
    <n v="0"/>
    <n v="0"/>
    <n v="600638"/>
  </r>
  <r>
    <n v="457412"/>
    <n v="1200000"/>
    <n v="899391"/>
    <x v="1"/>
    <x v="3"/>
    <n v="0"/>
    <n v="0"/>
    <n v="0"/>
    <n v="899391"/>
  </r>
  <r>
    <n v="457413"/>
    <n v="400425"/>
    <n v="300319"/>
    <x v="1"/>
    <x v="3"/>
    <n v="0"/>
    <n v="0"/>
    <n v="0"/>
    <n v="300319"/>
  </r>
  <r>
    <n v="457414"/>
    <n v="5454656"/>
    <n v="161383"/>
    <x v="1"/>
    <x v="3"/>
    <n v="0"/>
    <n v="66648"/>
    <n v="0"/>
    <n v="94735"/>
  </r>
  <r>
    <n v="457415"/>
    <n v="1200000"/>
    <n v="1200000"/>
    <x v="1"/>
    <x v="3"/>
    <n v="0"/>
    <n v="0"/>
    <n v="0"/>
    <n v="1200000"/>
  </r>
  <r>
    <n v="457416"/>
    <n v="1200000"/>
    <n v="899391"/>
    <x v="1"/>
    <x v="3"/>
    <n v="0"/>
    <n v="0"/>
    <n v="0"/>
    <n v="899391"/>
  </r>
  <r>
    <n v="457419"/>
    <n v="7670565"/>
    <n v="4464320"/>
    <x v="0"/>
    <x v="0"/>
    <n v="0"/>
    <n v="236504"/>
    <n v="0"/>
    <n v="4227816"/>
  </r>
  <r>
    <n v="457421"/>
    <n v="8443678"/>
    <n v="2575724"/>
    <x v="0"/>
    <x v="0"/>
    <n v="0"/>
    <n v="2065422"/>
    <n v="0"/>
    <n v="510302"/>
  </r>
  <r>
    <n v="457435"/>
    <n v="3050000"/>
    <n v="2094760"/>
    <x v="2"/>
    <x v="1"/>
    <n v="2094760"/>
    <n v="0"/>
    <n v="2094760"/>
    <n v="2094760"/>
  </r>
  <r>
    <n v="457436"/>
    <n v="27416911"/>
    <n v="23074720"/>
    <x v="0"/>
    <x v="2"/>
    <n v="0"/>
    <n v="10383624"/>
    <n v="17033287"/>
    <n v="12691096"/>
  </r>
  <r>
    <n v="457437"/>
    <n v="1817438"/>
    <n v="1421258"/>
    <x v="1"/>
    <x v="1"/>
    <n v="1421258"/>
    <n v="0"/>
    <n v="1421258"/>
    <n v="1421258"/>
  </r>
  <r>
    <n v="457448"/>
    <n v="4053507"/>
    <n v="400000"/>
    <x v="2"/>
    <x v="1"/>
    <n v="400000"/>
    <n v="0"/>
    <n v="400000"/>
    <n v="400000"/>
  </r>
  <r>
    <n v="457458"/>
    <n v="4742912"/>
    <n v="166372"/>
    <x v="2"/>
    <x v="1"/>
    <n v="166372"/>
    <n v="0"/>
    <n v="166372"/>
    <n v="166372"/>
  </r>
  <r>
    <n v="457479"/>
    <n v="54230"/>
    <n v="8620"/>
    <x v="0"/>
    <x v="2"/>
    <n v="0"/>
    <n v="0"/>
    <n v="54230"/>
    <n v="8620"/>
  </r>
  <r>
    <n v="457480"/>
    <n v="48859222"/>
    <n v="10174120"/>
    <x v="1"/>
    <x v="1"/>
    <n v="10174120"/>
    <n v="0"/>
    <n v="10174120"/>
    <n v="10174120"/>
  </r>
  <r>
    <n v="457482"/>
    <n v="4401723"/>
    <n v="95123"/>
    <x v="1"/>
    <x v="1"/>
    <n v="95123"/>
    <n v="0"/>
    <n v="95123"/>
    <n v="95123"/>
  </r>
  <r>
    <n v="457488"/>
    <n v="32217"/>
    <n v="32217"/>
    <x v="1"/>
    <x v="5"/>
    <n v="0"/>
    <n v="32217"/>
    <n v="0"/>
    <n v="0"/>
  </r>
  <r>
    <n v="457494"/>
    <n v="264000"/>
    <n v="264000"/>
    <x v="1"/>
    <x v="5"/>
    <n v="0"/>
    <n v="264000"/>
    <n v="0"/>
    <n v="0"/>
  </r>
  <r>
    <n v="457583"/>
    <n v="3067475"/>
    <n v="657762"/>
    <x v="1"/>
    <x v="5"/>
    <n v="0"/>
    <n v="117"/>
    <n v="0"/>
    <n v="657645"/>
  </r>
  <r>
    <n v="457621"/>
    <n v="103500"/>
    <n v="4500"/>
    <x v="1"/>
    <x v="3"/>
    <n v="0"/>
    <n v="0"/>
    <n v="0"/>
    <n v="4500"/>
  </r>
  <r>
    <n v="457627"/>
    <n v="120000"/>
    <n v="4500"/>
    <x v="1"/>
    <x v="3"/>
    <n v="0"/>
    <n v="0"/>
    <n v="0"/>
    <n v="4500"/>
  </r>
  <r>
    <n v="457673"/>
    <n v="65000"/>
    <n v="65000"/>
    <x v="1"/>
    <x v="3"/>
    <n v="0"/>
    <n v="0"/>
    <n v="0"/>
    <n v="65000"/>
  </r>
  <r>
    <n v="457743"/>
    <n v="103500"/>
    <n v="400"/>
    <x v="1"/>
    <x v="3"/>
    <n v="0"/>
    <n v="0"/>
    <n v="0"/>
    <n v="400"/>
  </r>
  <r>
    <n v="457744"/>
    <n v="103500"/>
    <n v="400"/>
    <x v="1"/>
    <x v="3"/>
    <n v="0"/>
    <n v="0"/>
    <n v="0"/>
    <n v="400"/>
  </r>
  <r>
    <n v="457747"/>
    <n v="7806569"/>
    <n v="445200"/>
    <x v="1"/>
    <x v="4"/>
    <n v="0"/>
    <n v="0"/>
    <n v="0"/>
    <n v="445200"/>
  </r>
  <r>
    <n v="457750"/>
    <n v="2345151"/>
    <n v="221733"/>
    <x v="1"/>
    <x v="5"/>
    <n v="0"/>
    <n v="151732"/>
    <n v="0"/>
    <n v="70001"/>
  </r>
  <r>
    <n v="457751"/>
    <n v="14028278"/>
    <n v="1903973"/>
    <x v="1"/>
    <x v="1"/>
    <n v="1903973"/>
    <n v="0"/>
    <n v="10676321"/>
    <n v="1903973"/>
  </r>
  <r>
    <n v="457752"/>
    <n v="6077400"/>
    <n v="949875"/>
    <x v="1"/>
    <x v="1"/>
    <n v="949875"/>
    <n v="0"/>
    <n v="5772817"/>
    <n v="949875"/>
  </r>
  <r>
    <n v="457754"/>
    <n v="3903047"/>
    <n v="875823"/>
    <x v="1"/>
    <x v="5"/>
    <n v="0"/>
    <n v="0"/>
    <n v="0"/>
    <n v="875823"/>
  </r>
  <r>
    <n v="457758"/>
    <n v="3157665"/>
    <n v="898200"/>
    <x v="1"/>
    <x v="0"/>
    <n v="0"/>
    <n v="406688"/>
    <n v="41564"/>
    <n v="491512"/>
  </r>
  <r>
    <n v="457787"/>
    <n v="687744"/>
    <n v="164038"/>
    <x v="1"/>
    <x v="3"/>
    <n v="0"/>
    <n v="69312"/>
    <n v="0"/>
    <n v="94726"/>
  </r>
  <r>
    <n v="457788"/>
    <n v="760743"/>
    <n v="700743"/>
    <x v="1"/>
    <x v="3"/>
    <n v="0"/>
    <n v="0"/>
    <n v="0"/>
    <n v="700743"/>
  </r>
  <r>
    <n v="457789"/>
    <n v="3367299"/>
    <n v="306909"/>
    <x v="2"/>
    <x v="1"/>
    <n v="306909"/>
    <n v="0"/>
    <n v="3306091"/>
    <n v="306909"/>
  </r>
  <r>
    <n v="457795"/>
    <n v="816517"/>
    <n v="18051"/>
    <x v="1"/>
    <x v="5"/>
    <n v="0"/>
    <n v="0"/>
    <n v="0"/>
    <n v="18051"/>
  </r>
  <r>
    <n v="457797"/>
    <n v="3255499"/>
    <n v="118605"/>
    <x v="2"/>
    <x v="5"/>
    <n v="0"/>
    <n v="20680"/>
    <n v="0"/>
    <n v="97925"/>
  </r>
  <r>
    <n v="457798"/>
    <n v="5902119"/>
    <n v="1496051"/>
    <x v="2"/>
    <x v="5"/>
    <n v="0"/>
    <n v="515359"/>
    <n v="0"/>
    <n v="980692"/>
  </r>
  <r>
    <n v="457799"/>
    <n v="23357171"/>
    <n v="22804428"/>
    <x v="0"/>
    <x v="0"/>
    <n v="0"/>
    <n v="0"/>
    <n v="11174170"/>
    <n v="22804428"/>
  </r>
  <r>
    <n v="457800"/>
    <n v="788078"/>
    <n v="14739"/>
    <x v="1"/>
    <x v="5"/>
    <n v="0"/>
    <n v="0"/>
    <n v="0"/>
    <n v="14739"/>
  </r>
  <r>
    <n v="457803"/>
    <n v="3653952"/>
    <n v="2527220"/>
    <x v="1"/>
    <x v="3"/>
    <n v="0"/>
    <n v="2362294"/>
    <n v="0"/>
    <n v="164926"/>
  </r>
  <r>
    <n v="457805"/>
    <n v="1835050"/>
    <n v="412241"/>
    <x v="2"/>
    <x v="1"/>
    <n v="412241"/>
    <n v="0"/>
    <n v="1835050"/>
    <n v="412241"/>
  </r>
  <r>
    <n v="457806"/>
    <n v="582410"/>
    <n v="14276"/>
    <x v="2"/>
    <x v="5"/>
    <n v="0"/>
    <n v="0"/>
    <n v="0"/>
    <n v="14276"/>
  </r>
  <r>
    <n v="457812"/>
    <n v="785425"/>
    <n v="13837"/>
    <x v="2"/>
    <x v="5"/>
    <n v="0"/>
    <n v="0"/>
    <n v="0"/>
    <n v="13837"/>
  </r>
  <r>
    <n v="457828"/>
    <n v="313018"/>
    <n v="7428"/>
    <x v="1"/>
    <x v="5"/>
    <n v="0"/>
    <n v="0"/>
    <n v="0"/>
    <n v="7428"/>
  </r>
  <r>
    <n v="457834"/>
    <n v="1860376"/>
    <n v="148808"/>
    <x v="1"/>
    <x v="5"/>
    <n v="0"/>
    <n v="24011"/>
    <n v="0"/>
    <n v="124797"/>
  </r>
  <r>
    <n v="457841"/>
    <n v="25540312"/>
    <n v="5670451"/>
    <x v="2"/>
    <x v="1"/>
    <n v="5670451"/>
    <n v="0"/>
    <n v="25142915"/>
    <n v="5670451"/>
  </r>
  <r>
    <n v="457843"/>
    <n v="180000"/>
    <n v="169740"/>
    <x v="1"/>
    <x v="3"/>
    <n v="0"/>
    <n v="169740"/>
    <n v="0"/>
    <n v="0"/>
  </r>
  <r>
    <n v="457854"/>
    <n v="7340980"/>
    <n v="1505109"/>
    <x v="2"/>
    <x v="5"/>
    <n v="0"/>
    <n v="70928"/>
    <n v="0"/>
    <n v="1434181"/>
  </r>
  <r>
    <n v="457861"/>
    <n v="5898848"/>
    <n v="2336115"/>
    <x v="2"/>
    <x v="1"/>
    <n v="2336115"/>
    <n v="0"/>
    <n v="5827593"/>
    <n v="2336115"/>
  </r>
  <r>
    <n v="457864"/>
    <n v="5311445"/>
    <n v="1349962"/>
    <x v="2"/>
    <x v="1"/>
    <n v="1349962"/>
    <n v="0"/>
    <n v="5232215"/>
    <n v="1349962"/>
  </r>
  <r>
    <n v="457866"/>
    <n v="4593874"/>
    <n v="89822"/>
    <x v="2"/>
    <x v="5"/>
    <n v="0"/>
    <n v="1231"/>
    <n v="0"/>
    <n v="88591"/>
  </r>
  <r>
    <n v="457871"/>
    <n v="3594137"/>
    <n v="63516"/>
    <x v="2"/>
    <x v="5"/>
    <n v="0"/>
    <n v="9160"/>
    <n v="0"/>
    <n v="54356"/>
  </r>
  <r>
    <n v="457879"/>
    <n v="1947665"/>
    <n v="1378580"/>
    <x v="2"/>
    <x v="1"/>
    <n v="1378580"/>
    <n v="0"/>
    <n v="1936283"/>
    <n v="1378580"/>
  </r>
  <r>
    <n v="457898"/>
    <n v="8662843"/>
    <n v="3424579"/>
    <x v="2"/>
    <x v="5"/>
    <n v="0"/>
    <n v="3309808"/>
    <n v="0"/>
    <n v="114771"/>
  </r>
  <r>
    <n v="457904"/>
    <n v="6971672"/>
    <n v="168720"/>
    <x v="2"/>
    <x v="1"/>
    <n v="168720"/>
    <n v="0"/>
    <n v="6835613"/>
    <n v="168720"/>
  </r>
  <r>
    <n v="457918"/>
    <n v="65000"/>
    <n v="65000"/>
    <x v="1"/>
    <x v="3"/>
    <n v="0"/>
    <n v="0"/>
    <n v="0"/>
    <n v="65000"/>
  </r>
  <r>
    <n v="457920"/>
    <n v="103500"/>
    <n v="400"/>
    <x v="1"/>
    <x v="3"/>
    <n v="0"/>
    <n v="0"/>
    <n v="0"/>
    <n v="400"/>
  </r>
  <r>
    <n v="457929"/>
    <n v="22196163"/>
    <n v="10988481"/>
    <x v="2"/>
    <x v="1"/>
    <n v="10988481"/>
    <n v="0"/>
    <n v="22196163"/>
    <n v="10988481"/>
  </r>
  <r>
    <n v="457938"/>
    <n v="2493235"/>
    <n v="30470"/>
    <x v="2"/>
    <x v="5"/>
    <n v="0"/>
    <n v="533"/>
    <n v="0"/>
    <n v="29937"/>
  </r>
  <r>
    <n v="457939"/>
    <n v="34398541"/>
    <n v="28670720"/>
    <x v="2"/>
    <x v="2"/>
    <n v="0"/>
    <n v="0"/>
    <n v="34398541"/>
    <n v="28670720"/>
  </r>
  <r>
    <n v="457940"/>
    <n v="379489"/>
    <n v="7428"/>
    <x v="1"/>
    <x v="5"/>
    <n v="0"/>
    <n v="0"/>
    <n v="0"/>
    <n v="7428"/>
  </r>
  <r>
    <n v="457947"/>
    <n v="1446133"/>
    <n v="21444"/>
    <x v="1"/>
    <x v="5"/>
    <n v="0"/>
    <n v="0"/>
    <n v="0"/>
    <n v="21444"/>
  </r>
  <r>
    <n v="457949"/>
    <n v="1385793"/>
    <n v="113576"/>
    <x v="1"/>
    <x v="5"/>
    <n v="0"/>
    <n v="26160"/>
    <n v="0"/>
    <n v="87416"/>
  </r>
  <r>
    <n v="457950"/>
    <n v="1320217"/>
    <n v="358237"/>
    <x v="1"/>
    <x v="1"/>
    <n v="358237"/>
    <n v="0"/>
    <n v="1300977"/>
    <n v="358237"/>
  </r>
  <r>
    <n v="457951"/>
    <n v="8464770"/>
    <n v="313239"/>
    <x v="2"/>
    <x v="5"/>
    <n v="0"/>
    <n v="13382"/>
    <n v="0"/>
    <n v="299857"/>
  </r>
  <r>
    <n v="457987"/>
    <n v="65641050"/>
    <n v="7783192"/>
    <x v="1"/>
    <x v="5"/>
    <n v="0"/>
    <n v="37200"/>
    <n v="0"/>
    <n v="7745992"/>
  </r>
  <r>
    <n v="457999"/>
    <n v="1579301"/>
    <n v="9962"/>
    <x v="1"/>
    <x v="3"/>
    <n v="0"/>
    <n v="9962"/>
    <n v="0"/>
    <n v="0"/>
  </r>
  <r>
    <n v="458000"/>
    <n v="2685976"/>
    <n v="24905"/>
    <x v="1"/>
    <x v="3"/>
    <n v="0"/>
    <n v="24905"/>
    <n v="0"/>
    <n v="0"/>
  </r>
  <r>
    <n v="458040"/>
    <n v="103500"/>
    <n v="4500"/>
    <x v="1"/>
    <x v="3"/>
    <n v="0"/>
    <n v="0"/>
    <n v="0"/>
    <n v="4500"/>
  </r>
  <r>
    <n v="458041"/>
    <n v="103500"/>
    <n v="103500"/>
    <x v="1"/>
    <x v="3"/>
    <n v="0"/>
    <n v="0"/>
    <n v="0"/>
    <n v="103500"/>
  </r>
  <r>
    <n v="458045"/>
    <n v="103500"/>
    <n v="400"/>
    <x v="1"/>
    <x v="3"/>
    <n v="0"/>
    <n v="0"/>
    <n v="0"/>
    <n v="400"/>
  </r>
  <r>
    <n v="458054"/>
    <n v="517619"/>
    <n v="14561"/>
    <x v="2"/>
    <x v="5"/>
    <n v="0"/>
    <n v="0"/>
    <n v="0"/>
    <n v="14561"/>
  </r>
  <r>
    <n v="458078"/>
    <n v="6050000"/>
    <n v="2951140"/>
    <x v="2"/>
    <x v="1"/>
    <n v="2951140"/>
    <n v="0"/>
    <n v="2951140"/>
    <n v="2951140"/>
  </r>
  <r>
    <n v="458086"/>
    <n v="3977052"/>
    <n v="529634"/>
    <x v="1"/>
    <x v="5"/>
    <n v="0"/>
    <n v="0"/>
    <n v="0"/>
    <n v="529634"/>
  </r>
  <r>
    <n v="458088"/>
    <n v="103500"/>
    <n v="4100"/>
    <x v="1"/>
    <x v="3"/>
    <n v="0"/>
    <n v="0"/>
    <n v="0"/>
    <n v="4100"/>
  </r>
  <r>
    <n v="458090"/>
    <n v="103500"/>
    <n v="103500"/>
    <x v="1"/>
    <x v="3"/>
    <n v="0"/>
    <n v="0"/>
    <n v="0"/>
    <n v="103500"/>
  </r>
  <r>
    <n v="458113"/>
    <n v="9627421"/>
    <n v="305134"/>
    <x v="1"/>
    <x v="3"/>
    <n v="0"/>
    <n v="57829"/>
    <n v="0"/>
    <n v="247305"/>
  </r>
  <r>
    <n v="458131"/>
    <n v="760743"/>
    <n v="600637"/>
    <x v="1"/>
    <x v="3"/>
    <n v="0"/>
    <n v="0"/>
    <n v="0"/>
    <n v="600637"/>
  </r>
  <r>
    <n v="458138"/>
    <n v="7316941"/>
    <n v="7825276"/>
    <x v="2"/>
    <x v="0"/>
    <n v="0"/>
    <n v="3661873"/>
    <n v="0"/>
    <n v="4163403"/>
  </r>
  <r>
    <n v="458140"/>
    <n v="103500"/>
    <n v="4500"/>
    <x v="1"/>
    <x v="3"/>
    <n v="0"/>
    <n v="0"/>
    <n v="0"/>
    <n v="4500"/>
  </r>
  <r>
    <n v="458146"/>
    <n v="1612064"/>
    <n v="1031684"/>
    <x v="1"/>
    <x v="3"/>
    <n v="0"/>
    <n v="0"/>
    <n v="0"/>
    <n v="1031684"/>
  </r>
  <r>
    <n v="458148"/>
    <n v="65000"/>
    <n v="65000"/>
    <x v="1"/>
    <x v="3"/>
    <n v="0"/>
    <n v="0"/>
    <n v="0"/>
    <n v="65000"/>
  </r>
  <r>
    <n v="458156"/>
    <n v="2583727"/>
    <n v="1778684"/>
    <x v="1"/>
    <x v="3"/>
    <n v="0"/>
    <n v="0"/>
    <n v="0"/>
    <n v="1778684"/>
  </r>
  <r>
    <n v="458166"/>
    <n v="7302575"/>
    <n v="207952"/>
    <x v="2"/>
    <x v="0"/>
    <n v="0"/>
    <n v="28303"/>
    <n v="74160"/>
    <n v="179649"/>
  </r>
  <r>
    <n v="458169"/>
    <n v="2229189"/>
    <n v="269464"/>
    <x v="1"/>
    <x v="0"/>
    <n v="0"/>
    <n v="130654"/>
    <n v="3996"/>
    <n v="138810"/>
  </r>
  <r>
    <n v="458196"/>
    <n v="103500"/>
    <n v="4500"/>
    <x v="1"/>
    <x v="3"/>
    <n v="0"/>
    <n v="0"/>
    <n v="0"/>
    <n v="4500"/>
  </r>
  <r>
    <n v="458229"/>
    <n v="1200000"/>
    <n v="899391"/>
    <x v="1"/>
    <x v="3"/>
    <n v="0"/>
    <n v="0"/>
    <n v="0"/>
    <n v="899391"/>
  </r>
  <r>
    <n v="458235"/>
    <n v="950000"/>
    <n v="707000"/>
    <x v="1"/>
    <x v="3"/>
    <n v="0"/>
    <n v="707000"/>
    <n v="0"/>
    <n v="0"/>
  </r>
  <r>
    <n v="458251"/>
    <n v="1200000"/>
    <n v="899391"/>
    <x v="1"/>
    <x v="3"/>
    <n v="0"/>
    <n v="0"/>
    <n v="0"/>
    <n v="899391"/>
  </r>
  <r>
    <n v="458256"/>
    <n v="1200000"/>
    <n v="899391"/>
    <x v="1"/>
    <x v="3"/>
    <n v="0"/>
    <n v="0"/>
    <n v="0"/>
    <n v="899391"/>
  </r>
  <r>
    <n v="458275"/>
    <n v="120000"/>
    <n v="4500"/>
    <x v="1"/>
    <x v="3"/>
    <n v="0"/>
    <n v="0"/>
    <n v="0"/>
    <n v="4500"/>
  </r>
  <r>
    <n v="458301"/>
    <n v="65000"/>
    <n v="400"/>
    <x v="1"/>
    <x v="3"/>
    <n v="0"/>
    <n v="0"/>
    <n v="0"/>
    <n v="400"/>
  </r>
  <r>
    <n v="458321"/>
    <n v="1206346"/>
    <n v="25775"/>
    <x v="2"/>
    <x v="5"/>
    <n v="0"/>
    <n v="817"/>
    <n v="0"/>
    <n v="24958"/>
  </r>
  <r>
    <n v="458323"/>
    <n v="9830920"/>
    <n v="2818740"/>
    <x v="2"/>
    <x v="5"/>
    <n v="0"/>
    <n v="1668119"/>
    <n v="0"/>
    <n v="1150621"/>
  </r>
  <r>
    <n v="458326"/>
    <n v="3035967"/>
    <n v="154867"/>
    <x v="1"/>
    <x v="3"/>
    <n v="0"/>
    <n v="34867"/>
    <n v="0"/>
    <n v="120000"/>
  </r>
  <r>
    <n v="458327"/>
    <n v="1918952"/>
    <n v="32037"/>
    <x v="1"/>
    <x v="5"/>
    <n v="0"/>
    <n v="0"/>
    <n v="0"/>
    <n v="32037"/>
  </r>
  <r>
    <n v="458328"/>
    <n v="5295649"/>
    <n v="1729298"/>
    <x v="1"/>
    <x v="5"/>
    <n v="0"/>
    <n v="1067924"/>
    <n v="0"/>
    <n v="661374"/>
  </r>
  <r>
    <n v="458329"/>
    <n v="15894491"/>
    <n v="4094285"/>
    <x v="1"/>
    <x v="5"/>
    <n v="0"/>
    <n v="1772710"/>
    <n v="0"/>
    <n v="2321575"/>
  </r>
  <r>
    <n v="458333"/>
    <n v="584416"/>
    <n v="8190"/>
    <x v="1"/>
    <x v="5"/>
    <n v="0"/>
    <n v="0"/>
    <n v="0"/>
    <n v="8190"/>
  </r>
  <r>
    <n v="458335"/>
    <n v="5208599"/>
    <n v="42174"/>
    <x v="1"/>
    <x v="5"/>
    <n v="0"/>
    <n v="0"/>
    <n v="0"/>
    <n v="42174"/>
  </r>
  <r>
    <n v="458338"/>
    <n v="987415"/>
    <n v="34624"/>
    <x v="1"/>
    <x v="5"/>
    <n v="0"/>
    <n v="19679"/>
    <n v="0"/>
    <n v="14945"/>
  </r>
  <r>
    <n v="458339"/>
    <n v="4340373"/>
    <n v="1117690"/>
    <x v="1"/>
    <x v="4"/>
    <n v="0"/>
    <n v="1274795"/>
    <n v="0"/>
    <n v="-157105"/>
  </r>
  <r>
    <n v="458340"/>
    <n v="1815494"/>
    <n v="52284"/>
    <x v="1"/>
    <x v="5"/>
    <n v="0"/>
    <n v="0"/>
    <n v="0"/>
    <n v="52284"/>
  </r>
  <r>
    <n v="458352"/>
    <n v="5507390"/>
    <n v="1274795"/>
    <x v="1"/>
    <x v="4"/>
    <n v="0"/>
    <n v="1274795"/>
    <n v="0"/>
    <n v="0"/>
  </r>
  <r>
    <n v="458357"/>
    <n v="695070"/>
    <n v="7760"/>
    <x v="1"/>
    <x v="4"/>
    <n v="0"/>
    <n v="7760"/>
    <n v="0"/>
    <n v="0"/>
  </r>
  <r>
    <n v="458358"/>
    <n v="1741669"/>
    <n v="868725"/>
    <x v="1"/>
    <x v="5"/>
    <n v="0"/>
    <n v="0"/>
    <n v="0"/>
    <n v="868725"/>
  </r>
  <r>
    <n v="458361"/>
    <n v="1702334"/>
    <n v="181300"/>
    <x v="1"/>
    <x v="4"/>
    <n v="0"/>
    <n v="0"/>
    <n v="0"/>
    <n v="181300"/>
  </r>
  <r>
    <n v="458363"/>
    <n v="1187162"/>
    <n v="32233"/>
    <x v="1"/>
    <x v="5"/>
    <n v="0"/>
    <n v="1590"/>
    <n v="0"/>
    <n v="30643"/>
  </r>
  <r>
    <n v="458369"/>
    <n v="103382135"/>
    <n v="11664016"/>
    <x v="1"/>
    <x v="5"/>
    <n v="0"/>
    <n v="3610102"/>
    <n v="0"/>
    <n v="8053914"/>
  </r>
  <r>
    <n v="458370"/>
    <n v="120000"/>
    <n v="120000"/>
    <x v="1"/>
    <x v="3"/>
    <n v="0"/>
    <n v="0"/>
    <n v="0"/>
    <n v="120000"/>
  </r>
  <r>
    <n v="458377"/>
    <n v="18041953"/>
    <n v="1081172"/>
    <x v="1"/>
    <x v="3"/>
    <n v="0"/>
    <n v="198315"/>
    <n v="0"/>
    <n v="882857"/>
  </r>
  <r>
    <n v="458378"/>
    <n v="1487592"/>
    <n v="18569"/>
    <x v="1"/>
    <x v="5"/>
    <n v="0"/>
    <n v="0"/>
    <n v="0"/>
    <n v="18569"/>
  </r>
  <r>
    <n v="458389"/>
    <n v="9689700"/>
    <n v="1433884"/>
    <x v="1"/>
    <x v="1"/>
    <n v="1433884"/>
    <n v="0"/>
    <n v="9351701"/>
    <n v="1433884"/>
  </r>
  <r>
    <n v="458393"/>
    <n v="9159505"/>
    <n v="3656105"/>
    <x v="1"/>
    <x v="5"/>
    <n v="0"/>
    <n v="1467012"/>
    <n v="0"/>
    <n v="2189093"/>
  </r>
  <r>
    <n v="458395"/>
    <n v="5658253"/>
    <n v="2351504"/>
    <x v="1"/>
    <x v="5"/>
    <n v="0"/>
    <n v="2196560"/>
    <n v="0"/>
    <n v="154944"/>
  </r>
  <r>
    <n v="458398"/>
    <n v="1350000"/>
    <n v="1214470"/>
    <x v="1"/>
    <x v="1"/>
    <n v="1214470"/>
    <n v="0"/>
    <n v="1214470"/>
    <n v="1214470"/>
  </r>
  <r>
    <n v="458402"/>
    <n v="2554763"/>
    <n v="62071"/>
    <x v="1"/>
    <x v="5"/>
    <n v="0"/>
    <n v="0"/>
    <n v="0"/>
    <n v="62071"/>
  </r>
  <r>
    <n v="458403"/>
    <n v="617348"/>
    <n v="36562"/>
    <x v="1"/>
    <x v="5"/>
    <n v="0"/>
    <n v="2913"/>
    <n v="0"/>
    <n v="33649"/>
  </r>
  <r>
    <n v="458404"/>
    <n v="744290"/>
    <n v="80726"/>
    <x v="1"/>
    <x v="5"/>
    <n v="0"/>
    <n v="16790"/>
    <n v="0"/>
    <n v="63936"/>
  </r>
  <r>
    <n v="458406"/>
    <n v="7837619"/>
    <n v="3112764"/>
    <x v="1"/>
    <x v="5"/>
    <n v="0"/>
    <n v="56500"/>
    <n v="0"/>
    <n v="3056264"/>
  </r>
  <r>
    <n v="458407"/>
    <n v="5355353"/>
    <n v="1574791"/>
    <x v="1"/>
    <x v="3"/>
    <n v="0"/>
    <n v="54791"/>
    <n v="0"/>
    <n v="1520000"/>
  </r>
  <r>
    <n v="458421"/>
    <n v="9391159"/>
    <n v="1362639"/>
    <x v="2"/>
    <x v="5"/>
    <n v="0"/>
    <n v="53271"/>
    <n v="0"/>
    <n v="1309368"/>
  </r>
  <r>
    <n v="458457"/>
    <n v="1639413"/>
    <n v="39916"/>
    <x v="1"/>
    <x v="5"/>
    <n v="0"/>
    <n v="0"/>
    <n v="0"/>
    <n v="39916"/>
  </r>
  <r>
    <n v="458458"/>
    <n v="3038463"/>
    <n v="223194"/>
    <x v="2"/>
    <x v="5"/>
    <n v="0"/>
    <n v="198114"/>
    <n v="0"/>
    <n v="25080"/>
  </r>
  <r>
    <n v="458461"/>
    <n v="691399"/>
    <n v="22194"/>
    <x v="1"/>
    <x v="5"/>
    <n v="0"/>
    <n v="0"/>
    <n v="0"/>
    <n v="22194"/>
  </r>
  <r>
    <n v="458462"/>
    <n v="5469711"/>
    <n v="719823"/>
    <x v="2"/>
    <x v="5"/>
    <n v="0"/>
    <n v="25346"/>
    <n v="0"/>
    <n v="694477"/>
  </r>
  <r>
    <n v="458505"/>
    <n v="10416746"/>
    <n v="3997266"/>
    <x v="1"/>
    <x v="5"/>
    <n v="0"/>
    <n v="3088"/>
    <n v="0"/>
    <n v="3994178"/>
  </r>
  <r>
    <n v="458510"/>
    <n v="3627407"/>
    <n v="415427"/>
    <x v="2"/>
    <x v="1"/>
    <n v="415427"/>
    <n v="0"/>
    <n v="3563167"/>
    <n v="415427"/>
  </r>
  <r>
    <n v="458517"/>
    <n v="10063974"/>
    <n v="546612"/>
    <x v="2"/>
    <x v="1"/>
    <n v="546612"/>
    <n v="0"/>
    <n v="9873627"/>
    <n v="546612"/>
  </r>
  <r>
    <n v="458533"/>
    <n v="103500"/>
    <n v="103500"/>
    <x v="1"/>
    <x v="3"/>
    <n v="0"/>
    <n v="0"/>
    <n v="0"/>
    <n v="103500"/>
  </r>
  <r>
    <n v="458573"/>
    <n v="37157538"/>
    <n v="5122256"/>
    <x v="1"/>
    <x v="5"/>
    <n v="0"/>
    <n v="117629"/>
    <n v="0"/>
    <n v="5004627"/>
  </r>
  <r>
    <n v="458575"/>
    <n v="124432"/>
    <n v="124432"/>
    <x v="1"/>
    <x v="4"/>
    <n v="0"/>
    <n v="0"/>
    <n v="0"/>
    <n v="124432"/>
  </r>
  <r>
    <n v="458590"/>
    <n v="380902"/>
    <n v="44628"/>
    <x v="1"/>
    <x v="5"/>
    <n v="0"/>
    <n v="0"/>
    <n v="0"/>
    <n v="44628"/>
  </r>
  <r>
    <n v="458591"/>
    <n v="969726"/>
    <n v="52055"/>
    <x v="1"/>
    <x v="5"/>
    <n v="0"/>
    <n v="37200"/>
    <n v="0"/>
    <n v="14855"/>
  </r>
  <r>
    <n v="458592"/>
    <n v="657330"/>
    <n v="48341"/>
    <x v="1"/>
    <x v="5"/>
    <n v="0"/>
    <n v="0"/>
    <n v="0"/>
    <n v="48341"/>
  </r>
  <r>
    <n v="458615"/>
    <n v="6324609"/>
    <n v="440517"/>
    <x v="2"/>
    <x v="1"/>
    <n v="440517"/>
    <n v="0"/>
    <n v="6206927"/>
    <n v="440517"/>
  </r>
  <r>
    <n v="458648"/>
    <n v="593917"/>
    <n v="14943"/>
    <x v="1"/>
    <x v="3"/>
    <n v="0"/>
    <n v="14943"/>
    <n v="0"/>
    <n v="0"/>
  </r>
  <r>
    <n v="458649"/>
    <n v="7473545"/>
    <n v="4586616"/>
    <x v="2"/>
    <x v="1"/>
    <n v="4586616"/>
    <n v="0"/>
    <n v="7415806"/>
    <n v="4586616"/>
  </r>
  <r>
    <n v="458650"/>
    <n v="11044553"/>
    <n v="4640693"/>
    <x v="1"/>
    <x v="1"/>
    <n v="4640693"/>
    <n v="0"/>
    <n v="4640693"/>
    <n v="4640693"/>
  </r>
  <r>
    <n v="458654"/>
    <n v="1065678"/>
    <n v="14855"/>
    <x v="1"/>
    <x v="5"/>
    <n v="0"/>
    <n v="0"/>
    <n v="0"/>
    <n v="14855"/>
  </r>
  <r>
    <n v="458673"/>
    <n v="1001850"/>
    <n v="398756"/>
    <x v="1"/>
    <x v="5"/>
    <n v="0"/>
    <n v="0"/>
    <n v="0"/>
    <n v="398756"/>
  </r>
  <r>
    <n v="458686"/>
    <n v="77280"/>
    <n v="77280"/>
    <x v="1"/>
    <x v="4"/>
    <n v="0"/>
    <n v="77280"/>
    <n v="0"/>
    <n v="0"/>
  </r>
  <r>
    <n v="458705"/>
    <n v="144000"/>
    <n v="144000"/>
    <x v="1"/>
    <x v="4"/>
    <n v="0"/>
    <n v="144000"/>
    <n v="0"/>
    <n v="0"/>
  </r>
  <r>
    <n v="458708"/>
    <n v="399480"/>
    <n v="399480"/>
    <x v="1"/>
    <x v="4"/>
    <n v="0"/>
    <n v="399480"/>
    <n v="0"/>
    <n v="0"/>
  </r>
  <r>
    <n v="458709"/>
    <n v="103500"/>
    <n v="47700"/>
    <x v="1"/>
    <x v="3"/>
    <n v="0"/>
    <n v="0"/>
    <n v="0"/>
    <n v="47700"/>
  </r>
  <r>
    <n v="458711"/>
    <n v="103500"/>
    <n v="103500"/>
    <x v="1"/>
    <x v="3"/>
    <n v="0"/>
    <n v="0"/>
    <n v="0"/>
    <n v="103500"/>
  </r>
  <r>
    <n v="458768"/>
    <n v="4902940"/>
    <n v="1403991"/>
    <x v="1"/>
    <x v="5"/>
    <n v="0"/>
    <n v="1366854"/>
    <n v="0"/>
    <n v="37137"/>
  </r>
  <r>
    <n v="458774"/>
    <n v="1444571"/>
    <n v="47703"/>
    <x v="1"/>
    <x v="5"/>
    <n v="0"/>
    <n v="2913"/>
    <n v="0"/>
    <n v="44790"/>
  </r>
  <r>
    <n v="458775"/>
    <n v="16921240"/>
    <n v="11005147"/>
    <x v="1"/>
    <x v="3"/>
    <n v="0"/>
    <n v="10994199"/>
    <n v="0"/>
    <n v="10948"/>
  </r>
  <r>
    <n v="458779"/>
    <n v="793202"/>
    <n v="14943"/>
    <x v="1"/>
    <x v="3"/>
    <n v="0"/>
    <n v="14943"/>
    <n v="0"/>
    <n v="0"/>
  </r>
  <r>
    <n v="458781"/>
    <n v="7272792"/>
    <n v="85360"/>
    <x v="1"/>
    <x v="4"/>
    <n v="0"/>
    <n v="85360"/>
    <n v="0"/>
    <n v="0"/>
  </r>
  <r>
    <n v="458783"/>
    <n v="837109"/>
    <n v="3500"/>
    <x v="1"/>
    <x v="4"/>
    <n v="0"/>
    <n v="3500"/>
    <n v="0"/>
    <n v="0"/>
  </r>
  <r>
    <n v="458793"/>
    <n v="81358138"/>
    <n v="27756851"/>
    <x v="1"/>
    <x v="5"/>
    <n v="0"/>
    <n v="5024624"/>
    <n v="0"/>
    <n v="22732227"/>
  </r>
  <r>
    <n v="458812"/>
    <n v="3337167"/>
    <n v="971915"/>
    <x v="1"/>
    <x v="5"/>
    <n v="0"/>
    <n v="867000"/>
    <n v="0"/>
    <n v="104915"/>
  </r>
  <r>
    <n v="458821"/>
    <n v="276800"/>
    <n v="553600"/>
    <x v="1"/>
    <x v="4"/>
    <n v="0"/>
    <n v="0"/>
    <n v="0"/>
    <n v="553600"/>
  </r>
  <r>
    <n v="458844"/>
    <n v="760000"/>
    <n v="700000"/>
    <x v="1"/>
    <x v="3"/>
    <n v="0"/>
    <n v="0"/>
    <n v="0"/>
    <n v="700000"/>
  </r>
  <r>
    <n v="458882"/>
    <n v="26272980"/>
    <n v="1700858"/>
    <x v="1"/>
    <x v="5"/>
    <n v="0"/>
    <n v="81938"/>
    <n v="0"/>
    <n v="1618920"/>
  </r>
  <r>
    <n v="458888"/>
    <n v="16319814"/>
    <n v="5554528"/>
    <x v="0"/>
    <x v="0"/>
    <n v="0"/>
    <n v="0"/>
    <n v="2721719"/>
    <n v="5554528"/>
  </r>
  <r>
    <n v="458889"/>
    <n v="40107815"/>
    <n v="32091040"/>
    <x v="0"/>
    <x v="2"/>
    <n v="0"/>
    <n v="1220484"/>
    <n v="38887331"/>
    <n v="30870556"/>
  </r>
  <r>
    <n v="458925"/>
    <n v="2960336"/>
    <n v="64000"/>
    <x v="1"/>
    <x v="4"/>
    <n v="0"/>
    <n v="64000"/>
    <n v="0"/>
    <n v="0"/>
  </r>
  <r>
    <n v="458927"/>
    <n v="75922"/>
    <n v="12068"/>
    <x v="0"/>
    <x v="2"/>
    <n v="0"/>
    <n v="0"/>
    <n v="75922"/>
    <n v="12068"/>
  </r>
  <r>
    <n v="458949"/>
    <n v="1794744"/>
    <n v="282"/>
    <x v="2"/>
    <x v="5"/>
    <n v="0"/>
    <n v="28"/>
    <n v="0"/>
    <n v="254"/>
  </r>
  <r>
    <n v="458954"/>
    <n v="1543991"/>
    <n v="608580"/>
    <x v="1"/>
    <x v="4"/>
    <n v="0"/>
    <n v="0"/>
    <n v="0"/>
    <n v="608580"/>
  </r>
  <r>
    <n v="458956"/>
    <n v="1378108"/>
    <n v="35908"/>
    <x v="1"/>
    <x v="5"/>
    <n v="0"/>
    <n v="2213"/>
    <n v="0"/>
    <n v="33695"/>
  </r>
  <r>
    <n v="458964"/>
    <n v="14375018"/>
    <n v="14322240"/>
    <x v="0"/>
    <x v="2"/>
    <n v="0"/>
    <n v="0"/>
    <n v="14375018"/>
    <n v="14322240"/>
  </r>
  <r>
    <n v="458967"/>
    <n v="6375032"/>
    <n v="53300"/>
    <x v="1"/>
    <x v="4"/>
    <n v="0"/>
    <n v="53300"/>
    <n v="0"/>
    <n v="0"/>
  </r>
  <r>
    <n v="458968"/>
    <n v="103500"/>
    <n v="4500"/>
    <x v="1"/>
    <x v="3"/>
    <n v="0"/>
    <n v="0"/>
    <n v="0"/>
    <n v="4500"/>
  </r>
  <r>
    <n v="458972"/>
    <n v="9614341"/>
    <n v="2604376"/>
    <x v="2"/>
    <x v="5"/>
    <n v="0"/>
    <n v="1261121"/>
    <n v="0"/>
    <n v="1343255"/>
  </r>
  <r>
    <n v="458977"/>
    <n v="28992328"/>
    <n v="5093870"/>
    <x v="1"/>
    <x v="5"/>
    <n v="0"/>
    <n v="2500100"/>
    <n v="0"/>
    <n v="2593770"/>
  </r>
  <r>
    <n v="458979"/>
    <n v="3389030"/>
    <n v="2164"/>
    <x v="1"/>
    <x v="4"/>
    <n v="0"/>
    <n v="2164"/>
    <n v="0"/>
    <n v="0"/>
  </r>
  <r>
    <n v="459000"/>
    <n v="135500"/>
    <n v="129500"/>
    <x v="1"/>
    <x v="3"/>
    <n v="0"/>
    <n v="0"/>
    <n v="0"/>
    <n v="129500"/>
  </r>
  <r>
    <n v="459008"/>
    <n v="5479592"/>
    <n v="70264"/>
    <x v="1"/>
    <x v="3"/>
    <n v="0"/>
    <n v="70264"/>
    <n v="0"/>
    <n v="0"/>
  </r>
  <r>
    <n v="459011"/>
    <n v="12392123"/>
    <n v="3879894"/>
    <x v="1"/>
    <x v="5"/>
    <n v="0"/>
    <n v="63640"/>
    <n v="0"/>
    <n v="3816254"/>
  </r>
  <r>
    <n v="459020"/>
    <n v="6063467"/>
    <n v="1230202"/>
    <x v="1"/>
    <x v="5"/>
    <n v="0"/>
    <n v="1200000"/>
    <n v="0"/>
    <n v="30202"/>
  </r>
  <r>
    <n v="459022"/>
    <n v="1179780"/>
    <n v="186358"/>
    <x v="1"/>
    <x v="5"/>
    <n v="0"/>
    <n v="156497"/>
    <n v="0"/>
    <n v="29861"/>
  </r>
  <r>
    <n v="459023"/>
    <n v="103500"/>
    <n v="103500"/>
    <x v="1"/>
    <x v="3"/>
    <n v="0"/>
    <n v="0"/>
    <n v="0"/>
    <n v="103500"/>
  </r>
  <r>
    <n v="459024"/>
    <n v="2924451"/>
    <n v="239784"/>
    <x v="1"/>
    <x v="5"/>
    <n v="0"/>
    <n v="232"/>
    <n v="0"/>
    <n v="239552"/>
  </r>
  <r>
    <n v="459027"/>
    <n v="1482816"/>
    <n v="79570"/>
    <x v="1"/>
    <x v="5"/>
    <n v="0"/>
    <n v="41081"/>
    <n v="0"/>
    <n v="38489"/>
  </r>
  <r>
    <n v="459030"/>
    <n v="7333876"/>
    <n v="1035691"/>
    <x v="1"/>
    <x v="5"/>
    <n v="0"/>
    <n v="8482"/>
    <n v="0"/>
    <n v="1027209"/>
  </r>
  <r>
    <n v="459043"/>
    <n v="103500"/>
    <n v="4500"/>
    <x v="1"/>
    <x v="3"/>
    <n v="0"/>
    <n v="0"/>
    <n v="0"/>
    <n v="4500"/>
  </r>
  <r>
    <n v="459071"/>
    <n v="8067613"/>
    <n v="2805600"/>
    <x v="2"/>
    <x v="2"/>
    <n v="0"/>
    <n v="1262520"/>
    <n v="6805093"/>
    <n v="1543080"/>
  </r>
  <r>
    <n v="459078"/>
    <n v="8268910"/>
    <n v="4774080"/>
    <x v="2"/>
    <x v="2"/>
    <n v="0"/>
    <n v="2148336"/>
    <n v="6120574"/>
    <n v="2625744"/>
  </r>
  <r>
    <n v="459080"/>
    <n v="28728669"/>
    <n v="5702862"/>
    <x v="1"/>
    <x v="5"/>
    <n v="0"/>
    <n v="109583"/>
    <n v="0"/>
    <n v="5593279"/>
  </r>
  <r>
    <n v="459153"/>
    <n v="75103"/>
    <n v="75103"/>
    <x v="1"/>
    <x v="5"/>
    <n v="0"/>
    <n v="75103"/>
    <n v="0"/>
    <n v="0"/>
  </r>
  <r>
    <n v="459154"/>
    <n v="408000"/>
    <n v="408000"/>
    <x v="1"/>
    <x v="5"/>
    <n v="0"/>
    <n v="408000"/>
    <n v="0"/>
    <n v="0"/>
  </r>
  <r>
    <n v="459160"/>
    <n v="571200"/>
    <n v="571200"/>
    <x v="1"/>
    <x v="5"/>
    <n v="0"/>
    <n v="571200"/>
    <n v="0"/>
    <n v="0"/>
  </r>
  <r>
    <n v="459175"/>
    <n v="1806223"/>
    <n v="23300"/>
    <x v="1"/>
    <x v="4"/>
    <n v="0"/>
    <n v="23300"/>
    <n v="0"/>
    <n v="0"/>
  </r>
  <r>
    <n v="459180"/>
    <n v="11990101"/>
    <n v="3705053"/>
    <x v="1"/>
    <x v="5"/>
    <n v="0"/>
    <n v="2474400"/>
    <n v="0"/>
    <n v="1230653"/>
  </r>
  <r>
    <n v="459188"/>
    <n v="4982812"/>
    <n v="71824"/>
    <x v="1"/>
    <x v="4"/>
    <n v="0"/>
    <n v="71824"/>
    <n v="0"/>
    <n v="0"/>
  </r>
  <r>
    <n v="459193"/>
    <n v="21348122"/>
    <n v="3450000"/>
    <x v="0"/>
    <x v="2"/>
    <n v="0"/>
    <n v="1552500"/>
    <n v="19795622"/>
    <n v="1897500"/>
  </r>
  <r>
    <n v="459211"/>
    <n v="4148751"/>
    <n v="4148751"/>
    <x v="1"/>
    <x v="3"/>
    <n v="0"/>
    <n v="4148751"/>
    <n v="0"/>
    <n v="0"/>
  </r>
  <r>
    <n v="459228"/>
    <n v="2256000"/>
    <n v="509640"/>
    <x v="1"/>
    <x v="4"/>
    <n v="0"/>
    <n v="509640"/>
    <n v="0"/>
    <n v="0"/>
  </r>
  <r>
    <n v="459232"/>
    <n v="1257107"/>
    <n v="29824"/>
    <x v="1"/>
    <x v="3"/>
    <n v="0"/>
    <n v="29824"/>
    <n v="0"/>
    <n v="0"/>
  </r>
  <r>
    <n v="459254"/>
    <n v="2177407"/>
    <n v="714963"/>
    <x v="2"/>
    <x v="1"/>
    <n v="714963"/>
    <n v="0"/>
    <n v="2177407"/>
    <n v="714963"/>
  </r>
  <r>
    <n v="459257"/>
    <n v="1841874"/>
    <n v="190334"/>
    <x v="2"/>
    <x v="1"/>
    <n v="190334"/>
    <n v="0"/>
    <n v="1808843"/>
    <n v="190334"/>
  </r>
  <r>
    <n v="459258"/>
    <n v="4471252"/>
    <n v="3958161"/>
    <x v="2"/>
    <x v="1"/>
    <n v="3958161"/>
    <n v="0"/>
    <n v="4460990"/>
    <n v="3958161"/>
  </r>
  <r>
    <n v="459259"/>
    <n v="1229252"/>
    <n v="20697"/>
    <x v="1"/>
    <x v="3"/>
    <n v="0"/>
    <n v="0"/>
    <n v="0"/>
    <n v="20697"/>
  </r>
  <r>
    <n v="459269"/>
    <n v="65000"/>
    <n v="4500"/>
    <x v="1"/>
    <x v="3"/>
    <n v="0"/>
    <n v="0"/>
    <n v="0"/>
    <n v="4500"/>
  </r>
  <r>
    <n v="459275"/>
    <n v="37679040"/>
    <n v="15701280"/>
    <x v="0"/>
    <x v="2"/>
    <n v="0"/>
    <n v="7065576"/>
    <n v="30613464"/>
    <n v="8635704"/>
  </r>
  <r>
    <n v="459280"/>
    <n v="10995212"/>
    <n v="10260"/>
    <x v="1"/>
    <x v="4"/>
    <n v="0"/>
    <n v="10260"/>
    <n v="0"/>
    <n v="0"/>
  </r>
  <r>
    <n v="459281"/>
    <n v="8441019"/>
    <n v="1720385"/>
    <x v="1"/>
    <x v="1"/>
    <n v="1720385"/>
    <n v="0"/>
    <n v="8441019"/>
    <n v="1720385"/>
  </r>
  <r>
    <n v="459282"/>
    <n v="5313021"/>
    <n v="224142"/>
    <x v="1"/>
    <x v="0"/>
    <n v="0"/>
    <n v="89400"/>
    <n v="20609"/>
    <n v="134742"/>
  </r>
  <r>
    <n v="459284"/>
    <n v="2217418"/>
    <n v="1583720"/>
    <x v="1"/>
    <x v="0"/>
    <n v="0"/>
    <n v="614143"/>
    <n v="0"/>
    <n v="969577"/>
  </r>
  <r>
    <n v="459292"/>
    <n v="10157327"/>
    <n v="7309820"/>
    <x v="1"/>
    <x v="1"/>
    <n v="7309820"/>
    <n v="0"/>
    <n v="9819327"/>
    <n v="7309820"/>
  </r>
  <r>
    <n v="459304"/>
    <n v="4563738"/>
    <n v="1591360"/>
    <x v="0"/>
    <x v="2"/>
    <n v="0"/>
    <n v="716112"/>
    <n v="3847626"/>
    <n v="875248"/>
  </r>
  <r>
    <n v="459321"/>
    <n v="9685927"/>
    <n v="1886375"/>
    <x v="1"/>
    <x v="4"/>
    <n v="0"/>
    <n v="669215"/>
    <n v="0"/>
    <n v="1217160"/>
  </r>
  <r>
    <n v="459328"/>
    <n v="14460481"/>
    <n v="6835335"/>
    <x v="1"/>
    <x v="1"/>
    <n v="6835335"/>
    <n v="0"/>
    <n v="14460481"/>
    <n v="6835335"/>
  </r>
  <r>
    <n v="459363"/>
    <n v="2388000"/>
    <n v="725100.00000000012"/>
    <x v="1"/>
    <x v="4"/>
    <n v="0"/>
    <n v="725100"/>
    <n v="0"/>
    <n v="0"/>
  </r>
  <r>
    <n v="459365"/>
    <n v="22608476"/>
    <n v="10208046"/>
    <x v="1"/>
    <x v="3"/>
    <n v="0"/>
    <n v="3375846"/>
    <n v="0"/>
    <n v="6832200"/>
  </r>
  <r>
    <n v="459366"/>
    <n v="68937061"/>
    <n v="21242237"/>
    <x v="0"/>
    <x v="2"/>
    <n v="0"/>
    <n v="9559007"/>
    <n v="59378054"/>
    <n v="11683230"/>
  </r>
  <r>
    <n v="459391"/>
    <n v="49399733"/>
    <n v="3310976"/>
    <x v="1"/>
    <x v="4"/>
    <n v="0"/>
    <n v="2825926"/>
    <n v="0"/>
    <n v="485050"/>
  </r>
  <r>
    <n v="459400"/>
    <n v="772348"/>
    <n v="12348"/>
    <x v="1"/>
    <x v="3"/>
    <n v="0"/>
    <n v="0"/>
    <n v="0"/>
    <n v="12348"/>
  </r>
  <r>
    <n v="459411"/>
    <n v="21010865"/>
    <n v="4351918"/>
    <x v="0"/>
    <x v="2"/>
    <n v="0"/>
    <n v="1958363"/>
    <n v="19052502"/>
    <n v="2393555"/>
  </r>
  <r>
    <n v="459415"/>
    <n v="551300"/>
    <n v="133050"/>
    <x v="1"/>
    <x v="4"/>
    <n v="0"/>
    <n v="133050"/>
    <n v="0"/>
    <n v="0"/>
  </r>
  <r>
    <n v="459417"/>
    <n v="105840"/>
    <n v="35940"/>
    <x v="1"/>
    <x v="5"/>
    <n v="0"/>
    <n v="35940"/>
    <n v="0"/>
    <n v="0"/>
  </r>
  <r>
    <n v="459418"/>
    <n v="4823577"/>
    <n v="1032870"/>
    <x v="1"/>
    <x v="4"/>
    <n v="0"/>
    <n v="0"/>
    <n v="0"/>
    <n v="1032870"/>
  </r>
  <r>
    <n v="459426"/>
    <n v="5431088"/>
    <n v="62510"/>
    <x v="1"/>
    <x v="4"/>
    <n v="0"/>
    <n v="62510"/>
    <n v="0"/>
    <n v="0"/>
  </r>
  <r>
    <n v="459427"/>
    <n v="1200000"/>
    <n v="899391"/>
    <x v="1"/>
    <x v="3"/>
    <n v="0"/>
    <n v="0"/>
    <n v="0"/>
    <n v="899391"/>
  </r>
  <r>
    <n v="459430"/>
    <n v="400425"/>
    <n v="300319"/>
    <x v="1"/>
    <x v="3"/>
    <n v="0"/>
    <n v="0"/>
    <n v="0"/>
    <n v="300319"/>
  </r>
  <r>
    <n v="459431"/>
    <n v="950000"/>
    <n v="707000"/>
    <x v="1"/>
    <x v="3"/>
    <n v="0"/>
    <n v="707000"/>
    <n v="0"/>
    <n v="0"/>
  </r>
  <r>
    <n v="459439"/>
    <n v="580940"/>
    <n v="133939"/>
    <x v="1"/>
    <x v="3"/>
    <n v="0"/>
    <n v="0"/>
    <n v="0"/>
    <n v="133939"/>
  </r>
  <r>
    <n v="459447"/>
    <n v="1655219"/>
    <n v="1655219"/>
    <x v="1"/>
    <x v="3"/>
    <n v="0"/>
    <n v="1464869"/>
    <n v="0"/>
    <n v="190350"/>
  </r>
  <r>
    <n v="459462"/>
    <n v="1746480"/>
    <n v="116290"/>
    <x v="2"/>
    <x v="1"/>
    <n v="116290"/>
    <n v="0"/>
    <n v="1713876"/>
    <n v="116290"/>
  </r>
  <r>
    <n v="459466"/>
    <n v="3092300"/>
    <n v="2245680"/>
    <x v="1"/>
    <x v="1"/>
    <n v="2245680"/>
    <n v="0"/>
    <n v="3092300"/>
    <n v="2245680"/>
  </r>
  <r>
    <n v="459468"/>
    <n v="15554372"/>
    <n v="628786"/>
    <x v="2"/>
    <x v="1"/>
    <n v="628786"/>
    <n v="0"/>
    <n v="15255860"/>
    <n v="628786"/>
  </r>
  <r>
    <n v="459469"/>
    <n v="1017564"/>
    <n v="19924"/>
    <x v="1"/>
    <x v="3"/>
    <n v="0"/>
    <n v="19924"/>
    <n v="0"/>
    <n v="0"/>
  </r>
  <r>
    <n v="459470"/>
    <n v="9187110"/>
    <n v="1836506"/>
    <x v="2"/>
    <x v="1"/>
    <n v="1836506"/>
    <n v="0"/>
    <n v="9040098"/>
    <n v="1836506"/>
  </r>
  <r>
    <n v="459473"/>
    <n v="6402922"/>
    <n v="387662"/>
    <x v="2"/>
    <x v="0"/>
    <n v="0"/>
    <n v="24706"/>
    <n v="0"/>
    <n v="362956"/>
  </r>
  <r>
    <n v="459475"/>
    <n v="713043"/>
    <n v="1203"/>
    <x v="1"/>
    <x v="3"/>
    <n v="0"/>
    <n v="0"/>
    <n v="0"/>
    <n v="1203"/>
  </r>
  <r>
    <n v="459488"/>
    <n v="2781535"/>
    <n v="16800"/>
    <x v="2"/>
    <x v="0"/>
    <n v="0"/>
    <n v="672"/>
    <n v="0"/>
    <n v="16128"/>
  </r>
  <r>
    <n v="459494"/>
    <n v="2195338"/>
    <n v="2324"/>
    <x v="1"/>
    <x v="5"/>
    <n v="0"/>
    <n v="232"/>
    <n v="0"/>
    <n v="2092"/>
  </r>
  <r>
    <n v="459496"/>
    <n v="299880"/>
    <n v="1010"/>
    <x v="1"/>
    <x v="4"/>
    <n v="0"/>
    <n v="1010"/>
    <n v="0"/>
    <n v="0"/>
  </r>
  <r>
    <n v="459499"/>
    <n v="20006857"/>
    <n v="2775606"/>
    <x v="2"/>
    <x v="1"/>
    <n v="2775606"/>
    <n v="0"/>
    <n v="20006857"/>
    <n v="2775606"/>
  </r>
  <r>
    <n v="459500"/>
    <n v="587415"/>
    <n v="485895"/>
    <x v="1"/>
    <x v="4"/>
    <n v="0"/>
    <n v="0"/>
    <n v="0"/>
    <n v="485895"/>
  </r>
  <r>
    <n v="459517"/>
    <n v="23221751"/>
    <n v="8484888"/>
    <x v="0"/>
    <x v="0"/>
    <n v="0"/>
    <n v="290000"/>
    <n v="0"/>
    <n v="8194888"/>
  </r>
  <r>
    <n v="459521"/>
    <n v="15096631"/>
    <n v="185346"/>
    <x v="1"/>
    <x v="5"/>
    <n v="0"/>
    <n v="61560"/>
    <n v="0"/>
    <n v="123786"/>
  </r>
  <r>
    <n v="459522"/>
    <n v="6791502"/>
    <n v="829640"/>
    <x v="1"/>
    <x v="3"/>
    <n v="0"/>
    <n v="152806"/>
    <n v="0"/>
    <n v="676834"/>
  </r>
  <r>
    <n v="459524"/>
    <n v="60000"/>
    <n v="10000"/>
    <x v="1"/>
    <x v="3"/>
    <n v="0"/>
    <n v="10000"/>
    <n v="0"/>
    <n v="0"/>
  </r>
  <r>
    <n v="459532"/>
    <n v="546704"/>
    <n v="23220"/>
    <x v="1"/>
    <x v="5"/>
    <n v="0"/>
    <n v="2322"/>
    <n v="0"/>
    <n v="20898"/>
  </r>
  <r>
    <n v="459533"/>
    <n v="829021"/>
    <n v="237200"/>
    <x v="1"/>
    <x v="5"/>
    <n v="0"/>
    <n v="37200"/>
    <n v="0"/>
    <n v="200000"/>
  </r>
  <r>
    <n v="459534"/>
    <n v="22350828"/>
    <n v="10561384"/>
    <x v="0"/>
    <x v="2"/>
    <n v="0"/>
    <n v="4752623"/>
    <n v="17598205"/>
    <n v="5808761"/>
  </r>
  <r>
    <n v="459554"/>
    <n v="899234"/>
    <n v="1442"/>
    <x v="1"/>
    <x v="5"/>
    <n v="0"/>
    <n v="0"/>
    <n v="0"/>
    <n v="1442"/>
  </r>
  <r>
    <n v="459555"/>
    <n v="4109690"/>
    <n v="9451"/>
    <x v="2"/>
    <x v="5"/>
    <n v="0"/>
    <n v="801"/>
    <n v="0"/>
    <n v="8650"/>
  </r>
  <r>
    <n v="459558"/>
    <n v="2400000"/>
    <n v="2161190"/>
    <x v="2"/>
    <x v="1"/>
    <n v="2161190"/>
    <n v="0"/>
    <n v="2395224"/>
    <n v="2161190"/>
  </r>
  <r>
    <n v="459576"/>
    <n v="481618"/>
    <n v="117200"/>
    <x v="1"/>
    <x v="5"/>
    <n v="0"/>
    <n v="0"/>
    <n v="0"/>
    <n v="117200"/>
  </r>
  <r>
    <n v="459595"/>
    <n v="3949405"/>
    <n v="38406"/>
    <x v="1"/>
    <x v="5"/>
    <n v="0"/>
    <n v="1590"/>
    <n v="0"/>
    <n v="36816"/>
  </r>
  <r>
    <n v="459629"/>
    <n v="2000000"/>
    <n v="800000"/>
    <x v="2"/>
    <x v="1"/>
    <n v="800000"/>
    <n v="0"/>
    <n v="1992000"/>
    <n v="800000"/>
  </r>
  <r>
    <n v="459632"/>
    <n v="1600000"/>
    <n v="800000"/>
    <x v="2"/>
    <x v="1"/>
    <n v="800000"/>
    <n v="0"/>
    <n v="1584000"/>
    <n v="800000"/>
  </r>
  <r>
    <n v="459633"/>
    <n v="3941874"/>
    <n v="211684"/>
    <x v="2"/>
    <x v="1"/>
    <n v="211684"/>
    <n v="0"/>
    <n v="3867270"/>
    <n v="211684"/>
  </r>
  <r>
    <n v="459637"/>
    <n v="12647764"/>
    <n v="339130"/>
    <x v="2"/>
    <x v="5"/>
    <n v="0"/>
    <n v="43600"/>
    <n v="0"/>
    <n v="295530"/>
  </r>
  <r>
    <n v="459649"/>
    <n v="12054372"/>
    <n v="50702"/>
    <x v="2"/>
    <x v="1"/>
    <n v="50702"/>
    <n v="0"/>
    <n v="12054372"/>
    <n v="50702"/>
  </r>
  <r>
    <n v="459653"/>
    <n v="2818479"/>
    <n v="251742"/>
    <x v="1"/>
    <x v="5"/>
    <n v="0"/>
    <n v="1590"/>
    <n v="0"/>
    <n v="250152"/>
  </r>
  <r>
    <n v="459655"/>
    <n v="723694"/>
    <n v="44278"/>
    <x v="1"/>
    <x v="3"/>
    <n v="0"/>
    <n v="40378"/>
    <n v="0"/>
    <n v="3900"/>
  </r>
  <r>
    <n v="459659"/>
    <n v="32482676"/>
    <n v="20006444"/>
    <x v="0"/>
    <x v="2"/>
    <n v="0"/>
    <n v="9002900"/>
    <n v="23479776"/>
    <n v="11003544"/>
  </r>
  <r>
    <n v="459671"/>
    <n v="1203888"/>
    <n v="16335"/>
    <x v="1"/>
    <x v="3"/>
    <n v="0"/>
    <n v="0"/>
    <n v="0"/>
    <n v="16335"/>
  </r>
  <r>
    <n v="459685"/>
    <n v="120000"/>
    <n v="4500"/>
    <x v="1"/>
    <x v="3"/>
    <n v="0"/>
    <n v="0"/>
    <n v="0"/>
    <n v="4500"/>
  </r>
  <r>
    <n v="459698"/>
    <n v="2583727"/>
    <n v="1661131"/>
    <x v="1"/>
    <x v="3"/>
    <n v="0"/>
    <n v="0"/>
    <n v="0"/>
    <n v="1661131"/>
  </r>
  <r>
    <n v="459717"/>
    <n v="7059189"/>
    <n v="181079"/>
    <x v="1"/>
    <x v="5"/>
    <n v="0"/>
    <n v="2092"/>
    <n v="0"/>
    <n v="178987"/>
  </r>
  <r>
    <n v="459729"/>
    <n v="798000"/>
    <n v="513000"/>
    <x v="2"/>
    <x v="5"/>
    <n v="0"/>
    <n v="153900"/>
    <n v="0"/>
    <n v="359100"/>
  </r>
  <r>
    <n v="459736"/>
    <n v="724417"/>
    <n v="110880"/>
    <x v="1"/>
    <x v="3"/>
    <n v="0"/>
    <n v="0"/>
    <n v="0"/>
    <n v="110880"/>
  </r>
  <r>
    <n v="459739"/>
    <n v="725178"/>
    <n v="60000"/>
    <x v="1"/>
    <x v="3"/>
    <n v="0"/>
    <n v="0"/>
    <n v="0"/>
    <n v="60000"/>
  </r>
  <r>
    <n v="459746"/>
    <n v="792337"/>
    <n v="40378"/>
    <x v="1"/>
    <x v="3"/>
    <n v="0"/>
    <n v="40378"/>
    <n v="0"/>
    <n v="0"/>
  </r>
  <r>
    <n v="459782"/>
    <n v="103500"/>
    <n v="103500"/>
    <x v="1"/>
    <x v="3"/>
    <n v="0"/>
    <n v="0"/>
    <n v="0"/>
    <n v="103500"/>
  </r>
  <r>
    <n v="459796"/>
    <n v="127111723"/>
    <n v="28763716"/>
    <x v="0"/>
    <x v="2"/>
    <n v="0"/>
    <n v="12943672"/>
    <n v="114168051"/>
    <n v="15820044"/>
  </r>
  <r>
    <n v="459797"/>
    <n v="2473930"/>
    <n v="317243"/>
    <x v="1"/>
    <x v="3"/>
    <n v="0"/>
    <n v="34867"/>
    <n v="0"/>
    <n v="282376"/>
  </r>
  <r>
    <n v="459803"/>
    <n v="517464"/>
    <n v="3109"/>
    <x v="2"/>
    <x v="5"/>
    <n v="0"/>
    <n v="0"/>
    <n v="0"/>
    <n v="3109"/>
  </r>
  <r>
    <n v="459831"/>
    <n v="1176521"/>
    <n v="17353"/>
    <x v="1"/>
    <x v="5"/>
    <n v="0"/>
    <n v="0"/>
    <n v="0"/>
    <n v="17353"/>
  </r>
  <r>
    <n v="459844"/>
    <n v="49258574"/>
    <n v="12960502"/>
    <x v="1"/>
    <x v="5"/>
    <n v="0"/>
    <n v="455400"/>
    <n v="0"/>
    <n v="12505102"/>
  </r>
  <r>
    <n v="459852"/>
    <n v="2177407"/>
    <n v="415427"/>
    <x v="2"/>
    <x v="1"/>
    <n v="415427"/>
    <n v="0"/>
    <n v="415427"/>
    <n v="415427"/>
  </r>
  <r>
    <n v="459860"/>
    <n v="22680711"/>
    <n v="17040"/>
    <x v="1"/>
    <x v="4"/>
    <n v="0"/>
    <n v="17040"/>
    <n v="0"/>
    <n v="0"/>
  </r>
  <r>
    <n v="459887"/>
    <n v="7285278"/>
    <n v="3280800"/>
    <x v="0"/>
    <x v="2"/>
    <n v="0"/>
    <n v="1476360"/>
    <n v="5808918"/>
    <n v="1804440"/>
  </r>
  <r>
    <n v="459892"/>
    <n v="2524000"/>
    <n v="1323000"/>
    <x v="1"/>
    <x v="3"/>
    <n v="0"/>
    <n v="1323000"/>
    <n v="0"/>
    <n v="0"/>
  </r>
  <r>
    <n v="459911"/>
    <n v="1625100"/>
    <n v="3688"/>
    <x v="1"/>
    <x v="5"/>
    <n v="0"/>
    <n v="0"/>
    <n v="0"/>
    <n v="3688"/>
  </r>
  <r>
    <n v="459913"/>
    <n v="92314841"/>
    <n v="49525872"/>
    <x v="1"/>
    <x v="1"/>
    <n v="49525872"/>
    <n v="0"/>
    <n v="91459062"/>
    <n v="49525872"/>
  </r>
  <r>
    <n v="459915"/>
    <n v="657964"/>
    <n v="11386"/>
    <x v="1"/>
    <x v="5"/>
    <n v="0"/>
    <n v="0"/>
    <n v="0"/>
    <n v="11386"/>
  </r>
  <r>
    <n v="459918"/>
    <n v="1557035"/>
    <n v="14334"/>
    <x v="1"/>
    <x v="5"/>
    <n v="0"/>
    <n v="0"/>
    <n v="0"/>
    <n v="14334"/>
  </r>
  <r>
    <n v="459922"/>
    <n v="730546"/>
    <n v="310281"/>
    <x v="1"/>
    <x v="3"/>
    <n v="0"/>
    <n v="9962"/>
    <n v="0"/>
    <n v="300319"/>
  </r>
  <r>
    <n v="459941"/>
    <n v="4592537"/>
    <n v="488643"/>
    <x v="0"/>
    <x v="2"/>
    <n v="0"/>
    <n v="219889"/>
    <n v="4372648"/>
    <n v="268754"/>
  </r>
  <r>
    <n v="459967"/>
    <n v="26751135"/>
    <n v="15910870"/>
    <x v="1"/>
    <x v="1"/>
    <n v="15910870"/>
    <n v="0"/>
    <n v="26534330"/>
    <n v="15910870"/>
  </r>
  <r>
    <n v="459974"/>
    <n v="10576227"/>
    <n v="278372"/>
    <x v="1"/>
    <x v="3"/>
    <n v="0"/>
    <n v="0"/>
    <n v="0"/>
    <n v="278372"/>
  </r>
  <r>
    <n v="459981"/>
    <n v="972624"/>
    <n v="111800"/>
    <x v="1"/>
    <x v="3"/>
    <n v="0"/>
    <n v="0"/>
    <n v="0"/>
    <n v="111800"/>
  </r>
  <r>
    <n v="459986"/>
    <n v="1441200"/>
    <n v="714895"/>
    <x v="1"/>
    <x v="1"/>
    <n v="714895"/>
    <n v="0"/>
    <n v="1426674"/>
    <n v="714895"/>
  </r>
  <r>
    <n v="459991"/>
    <n v="14742931"/>
    <n v="1172266"/>
    <x v="1"/>
    <x v="0"/>
    <n v="0"/>
    <n v="46891"/>
    <n v="0"/>
    <n v="1125375"/>
  </r>
  <r>
    <n v="460000"/>
    <n v="105840"/>
    <n v="35940"/>
    <x v="1"/>
    <x v="5"/>
    <n v="0"/>
    <n v="35940"/>
    <n v="0"/>
    <n v="0"/>
  </r>
  <r>
    <n v="460022"/>
    <n v="9197944"/>
    <n v="1862575"/>
    <x v="1"/>
    <x v="5"/>
    <n v="0"/>
    <n v="1647812"/>
    <n v="0"/>
    <n v="214763"/>
  </r>
  <r>
    <n v="460023"/>
    <n v="69466"/>
    <n v="5146"/>
    <x v="2"/>
    <x v="5"/>
    <n v="0"/>
    <n v="5146"/>
    <n v="0"/>
    <n v="0"/>
  </r>
  <r>
    <n v="460024"/>
    <n v="781743"/>
    <n v="520552"/>
    <x v="1"/>
    <x v="3"/>
    <n v="0"/>
    <n v="0"/>
    <n v="0"/>
    <n v="520552"/>
  </r>
  <r>
    <n v="460026"/>
    <n v="7672590"/>
    <n v="2387040"/>
    <x v="0"/>
    <x v="2"/>
    <n v="0"/>
    <n v="1074168"/>
    <n v="6598422"/>
    <n v="1312872"/>
  </r>
  <r>
    <n v="460043"/>
    <n v="1302694"/>
    <n v="34124"/>
    <x v="1"/>
    <x v="5"/>
    <n v="0"/>
    <n v="4590"/>
    <n v="0"/>
    <n v="29534"/>
  </r>
  <r>
    <n v="460044"/>
    <n v="19646398"/>
    <n v="985659"/>
    <x v="1"/>
    <x v="5"/>
    <n v="0"/>
    <n v="81534"/>
    <n v="0"/>
    <n v="904125"/>
  </r>
  <r>
    <n v="460052"/>
    <n v="6776650"/>
    <n v="457371"/>
    <x v="1"/>
    <x v="5"/>
    <n v="0"/>
    <n v="438740"/>
    <n v="0"/>
    <n v="18631"/>
  </r>
  <r>
    <n v="460053"/>
    <n v="2548772"/>
    <n v="169028"/>
    <x v="1"/>
    <x v="5"/>
    <n v="0"/>
    <n v="103927"/>
    <n v="0"/>
    <n v="65101"/>
  </r>
  <r>
    <n v="460054"/>
    <n v="5981091"/>
    <n v="1005779"/>
    <x v="1"/>
    <x v="5"/>
    <n v="0"/>
    <n v="38790"/>
    <n v="0"/>
    <n v="966989"/>
  </r>
  <r>
    <n v="460055"/>
    <n v="9613199"/>
    <n v="853830"/>
    <x v="1"/>
    <x v="5"/>
    <n v="0"/>
    <n v="257496"/>
    <n v="0"/>
    <n v="596334"/>
  </r>
  <r>
    <n v="460057"/>
    <n v="60228570"/>
    <n v="4852758"/>
    <x v="2"/>
    <x v="1"/>
    <n v="4852758"/>
    <n v="0"/>
    <n v="4852758"/>
    <n v="4852758"/>
  </r>
  <r>
    <n v="460058"/>
    <n v="622887"/>
    <n v="1037"/>
    <x v="1"/>
    <x v="5"/>
    <n v="0"/>
    <n v="0"/>
    <n v="0"/>
    <n v="1037"/>
  </r>
  <r>
    <n v="460059"/>
    <n v="2329696"/>
    <n v="15397"/>
    <x v="1"/>
    <x v="5"/>
    <n v="0"/>
    <n v="0"/>
    <n v="0"/>
    <n v="15397"/>
  </r>
  <r>
    <n v="460060"/>
    <n v="5387007"/>
    <n v="1591360"/>
    <x v="2"/>
    <x v="2"/>
    <n v="0"/>
    <n v="716112"/>
    <n v="4670895"/>
    <n v="875248"/>
  </r>
  <r>
    <n v="460061"/>
    <n v="1841874"/>
    <n v="990334"/>
    <x v="2"/>
    <x v="1"/>
    <n v="990334"/>
    <n v="0"/>
    <n v="1824843"/>
    <n v="990334"/>
  </r>
  <r>
    <n v="460063"/>
    <n v="11782508"/>
    <n v="9160514"/>
    <x v="2"/>
    <x v="1"/>
    <n v="9160514"/>
    <n v="0"/>
    <n v="11730068"/>
    <n v="9160514"/>
  </r>
  <r>
    <n v="460087"/>
    <n v="40215189"/>
    <n v="7039610"/>
    <x v="2"/>
    <x v="1"/>
    <n v="7039610"/>
    <n v="0"/>
    <n v="40215189"/>
    <n v="7039610"/>
  </r>
  <r>
    <n v="460089"/>
    <n v="4398652"/>
    <n v="1375514"/>
    <x v="1"/>
    <x v="5"/>
    <n v="0"/>
    <n v="1375514"/>
    <n v="0"/>
    <n v="0"/>
  </r>
  <r>
    <n v="460093"/>
    <n v="624370"/>
    <n v="624370"/>
    <x v="1"/>
    <x v="3"/>
    <n v="0"/>
    <n v="0"/>
    <n v="0"/>
    <n v="624370"/>
  </r>
  <r>
    <n v="460105"/>
    <n v="15995107"/>
    <n v="8076800"/>
    <x v="0"/>
    <x v="2"/>
    <n v="0"/>
    <n v="3634560"/>
    <n v="12360547"/>
    <n v="4442240"/>
  </r>
  <r>
    <n v="460112"/>
    <n v="2355357"/>
    <n v="52027"/>
    <x v="2"/>
    <x v="3"/>
    <n v="0"/>
    <n v="9907"/>
    <n v="0"/>
    <n v="42120"/>
  </r>
  <r>
    <n v="460114"/>
    <n v="1841874"/>
    <n v="190334"/>
    <x v="2"/>
    <x v="1"/>
    <n v="190334"/>
    <n v="0"/>
    <n v="1808843"/>
    <n v="190334"/>
  </r>
  <r>
    <n v="460127"/>
    <n v="1600000"/>
    <n v="396700"/>
    <x v="1"/>
    <x v="4"/>
    <n v="0"/>
    <n v="0"/>
    <n v="0"/>
    <n v="396700"/>
  </r>
  <r>
    <n v="460135"/>
    <n v="1200000"/>
    <n v="899391"/>
    <x v="1"/>
    <x v="3"/>
    <n v="0"/>
    <n v="0"/>
    <n v="0"/>
    <n v="899391"/>
  </r>
  <r>
    <n v="460140"/>
    <n v="1200000"/>
    <n v="899391"/>
    <x v="1"/>
    <x v="3"/>
    <n v="0"/>
    <n v="0"/>
    <n v="0"/>
    <n v="899391"/>
  </r>
  <r>
    <n v="460143"/>
    <n v="83843877"/>
    <n v="27403334"/>
    <x v="1"/>
    <x v="0"/>
    <n v="0"/>
    <n v="1288415"/>
    <n v="0"/>
    <n v="26114919"/>
  </r>
  <r>
    <n v="460145"/>
    <n v="1200000"/>
    <n v="899391"/>
    <x v="1"/>
    <x v="3"/>
    <n v="0"/>
    <n v="0"/>
    <n v="0"/>
    <n v="899391"/>
  </r>
  <r>
    <n v="460151"/>
    <n v="1600000"/>
    <n v="396700"/>
    <x v="1"/>
    <x v="4"/>
    <n v="0"/>
    <n v="0"/>
    <n v="0"/>
    <n v="396700"/>
  </r>
  <r>
    <n v="460223"/>
    <n v="2280000"/>
    <n v="1706280"/>
    <x v="1"/>
    <x v="4"/>
    <n v="0"/>
    <n v="1706280"/>
    <n v="0"/>
    <n v="0"/>
  </r>
  <r>
    <n v="460225"/>
    <n v="1830000"/>
    <n v="815280"/>
    <x v="1"/>
    <x v="4"/>
    <n v="0"/>
    <n v="815280"/>
    <n v="0"/>
    <n v="0"/>
  </r>
  <r>
    <n v="460325"/>
    <n v="3296980"/>
    <n v="120000"/>
    <x v="1"/>
    <x v="4"/>
    <n v="0"/>
    <n v="0"/>
    <n v="0"/>
    <n v="120000"/>
  </r>
  <r>
    <n v="460336"/>
    <n v="350000"/>
    <n v="339740"/>
    <x v="1"/>
    <x v="3"/>
    <n v="0"/>
    <n v="339740"/>
    <n v="0"/>
    <n v="0"/>
  </r>
  <r>
    <n v="460344"/>
    <n v="618736"/>
    <n v="133939"/>
    <x v="1"/>
    <x v="3"/>
    <n v="0"/>
    <n v="0"/>
    <n v="0"/>
    <n v="133939"/>
  </r>
  <r>
    <n v="460345"/>
    <n v="12848433"/>
    <n v="12125908"/>
    <x v="2"/>
    <x v="0"/>
    <n v="0"/>
    <n v="5571516"/>
    <n v="0"/>
    <n v="6554392"/>
  </r>
  <r>
    <n v="460350"/>
    <n v="415777"/>
    <n v="19100"/>
    <x v="1"/>
    <x v="5"/>
    <n v="0"/>
    <n v="2670"/>
    <n v="0"/>
    <n v="16430"/>
  </r>
  <r>
    <n v="460354"/>
    <n v="6970531"/>
    <n v="115322"/>
    <x v="2"/>
    <x v="5"/>
    <n v="0"/>
    <n v="11223"/>
    <n v="0"/>
    <n v="104099"/>
  </r>
  <r>
    <n v="460356"/>
    <n v="73587252"/>
    <n v="3092715"/>
    <x v="1"/>
    <x v="4"/>
    <n v="0"/>
    <n v="3092715"/>
    <n v="0"/>
    <n v="0"/>
  </r>
  <r>
    <n v="460357"/>
    <n v="4957454"/>
    <n v="64733"/>
    <x v="2"/>
    <x v="5"/>
    <n v="0"/>
    <n v="21129"/>
    <n v="0"/>
    <n v="43604"/>
  </r>
  <r>
    <n v="460360"/>
    <n v="459774"/>
    <n v="37200"/>
    <x v="1"/>
    <x v="5"/>
    <n v="0"/>
    <n v="5580"/>
    <n v="0"/>
    <n v="31620"/>
  </r>
  <r>
    <n v="460362"/>
    <n v="2583727"/>
    <n v="1586378"/>
    <x v="1"/>
    <x v="3"/>
    <n v="0"/>
    <n v="0"/>
    <n v="0"/>
    <n v="1586378"/>
  </r>
  <r>
    <n v="460364"/>
    <n v="965235"/>
    <n v="142367"/>
    <x v="1"/>
    <x v="5"/>
    <n v="0"/>
    <n v="142367"/>
    <n v="0"/>
    <n v="0"/>
  </r>
  <r>
    <n v="460380"/>
    <n v="1003127"/>
    <n v="38484"/>
    <x v="1"/>
    <x v="3"/>
    <n v="0"/>
    <n v="38484"/>
    <n v="0"/>
    <n v="0"/>
  </r>
  <r>
    <n v="460381"/>
    <n v="39346553"/>
    <n v="32970"/>
    <x v="1"/>
    <x v="4"/>
    <n v="0"/>
    <n v="32970"/>
    <n v="0"/>
    <n v="0"/>
  </r>
  <r>
    <n v="460382"/>
    <n v="9103622"/>
    <n v="310964"/>
    <x v="2"/>
    <x v="0"/>
    <n v="0"/>
    <n v="12439"/>
    <n v="0"/>
    <n v="298525"/>
  </r>
  <r>
    <n v="460388"/>
    <n v="21446794"/>
    <n v="4989957"/>
    <x v="0"/>
    <x v="5"/>
    <n v="0"/>
    <n v="2345764"/>
    <n v="0"/>
    <n v="2644193"/>
  </r>
  <r>
    <n v="460400"/>
    <n v="1835588"/>
    <n v="72630"/>
    <x v="1"/>
    <x v="5"/>
    <n v="0"/>
    <n v="11931"/>
    <n v="0"/>
    <n v="60699"/>
  </r>
  <r>
    <n v="460404"/>
    <n v="69229"/>
    <n v="69229"/>
    <x v="1"/>
    <x v="4"/>
    <n v="0"/>
    <n v="0"/>
    <n v="0"/>
    <n v="69229"/>
  </r>
  <r>
    <n v="460413"/>
    <n v="517464"/>
    <n v="1609"/>
    <x v="2"/>
    <x v="5"/>
    <n v="0"/>
    <n v="161"/>
    <n v="0"/>
    <n v="1448"/>
  </r>
  <r>
    <n v="460416"/>
    <n v="517464"/>
    <n v="1500"/>
    <x v="2"/>
    <x v="5"/>
    <n v="0"/>
    <n v="150"/>
    <n v="0"/>
    <n v="1350"/>
  </r>
  <r>
    <n v="460417"/>
    <n v="65000"/>
    <n v="65000"/>
    <x v="1"/>
    <x v="3"/>
    <n v="0"/>
    <n v="0"/>
    <n v="0"/>
    <n v="65000"/>
  </r>
  <r>
    <n v="460419"/>
    <n v="2771098"/>
    <n v="507886"/>
    <x v="1"/>
    <x v="3"/>
    <n v="0"/>
    <n v="29886"/>
    <n v="0"/>
    <n v="478000"/>
  </r>
  <r>
    <n v="460424"/>
    <n v="2292000"/>
    <n v="1678120"/>
    <x v="1"/>
    <x v="4"/>
    <n v="0"/>
    <n v="1678120"/>
    <n v="0"/>
    <n v="0"/>
  </r>
  <r>
    <n v="460425"/>
    <n v="392000"/>
    <n v="381740"/>
    <x v="1"/>
    <x v="3"/>
    <n v="0"/>
    <n v="381740"/>
    <n v="0"/>
    <n v="0"/>
  </r>
  <r>
    <n v="460426"/>
    <n v="2958870"/>
    <n v="500116"/>
    <x v="1"/>
    <x v="4"/>
    <n v="0"/>
    <n v="500116"/>
    <n v="0"/>
    <n v="0"/>
  </r>
  <r>
    <n v="460427"/>
    <n v="4015737"/>
    <n v="6010"/>
    <x v="1"/>
    <x v="4"/>
    <n v="0"/>
    <n v="6010"/>
    <n v="0"/>
    <n v="0"/>
  </r>
  <r>
    <n v="460440"/>
    <n v="4649236"/>
    <n v="2790641"/>
    <x v="1"/>
    <x v="3"/>
    <n v="0"/>
    <n v="2790641"/>
    <n v="0"/>
    <n v="0"/>
  </r>
  <r>
    <n v="460447"/>
    <n v="1080000"/>
    <n v="108000"/>
    <x v="1"/>
    <x v="5"/>
    <n v="0"/>
    <n v="0"/>
    <n v="0"/>
    <n v="108000"/>
  </r>
  <r>
    <n v="460477"/>
    <n v="3461153"/>
    <n v="6064"/>
    <x v="1"/>
    <x v="5"/>
    <n v="0"/>
    <n v="606"/>
    <n v="0"/>
    <n v="5458"/>
  </r>
  <r>
    <n v="460485"/>
    <n v="135500"/>
    <n v="129500"/>
    <x v="1"/>
    <x v="3"/>
    <n v="0"/>
    <n v="0"/>
    <n v="0"/>
    <n v="129500"/>
  </r>
  <r>
    <n v="460486"/>
    <n v="135500"/>
    <n v="129500"/>
    <x v="1"/>
    <x v="3"/>
    <n v="0"/>
    <n v="0"/>
    <n v="0"/>
    <n v="129500"/>
  </r>
  <r>
    <n v="460488"/>
    <n v="135500"/>
    <n v="129500"/>
    <x v="1"/>
    <x v="3"/>
    <n v="0"/>
    <n v="0"/>
    <n v="0"/>
    <n v="129500"/>
  </r>
  <r>
    <n v="460506"/>
    <n v="2583727"/>
    <n v="1586378"/>
    <x v="1"/>
    <x v="3"/>
    <n v="0"/>
    <n v="0"/>
    <n v="0"/>
    <n v="1586378"/>
  </r>
  <r>
    <n v="460510"/>
    <n v="1475179"/>
    <n v="181261"/>
    <x v="1"/>
    <x v="3"/>
    <n v="0"/>
    <n v="0"/>
    <n v="0"/>
    <n v="181261"/>
  </r>
  <r>
    <n v="460516"/>
    <n v="2202127"/>
    <n v="1138800"/>
    <x v="1"/>
    <x v="3"/>
    <n v="0"/>
    <n v="1138800"/>
    <n v="0"/>
    <n v="0"/>
  </r>
  <r>
    <n v="460531"/>
    <n v="682735"/>
    <n v="159258"/>
    <x v="1"/>
    <x v="3"/>
    <n v="0"/>
    <n v="0"/>
    <n v="0"/>
    <n v="159258"/>
  </r>
  <r>
    <n v="460537"/>
    <n v="105840"/>
    <n v="5439"/>
    <x v="1"/>
    <x v="5"/>
    <n v="0"/>
    <n v="0"/>
    <n v="0"/>
    <n v="5439"/>
  </r>
  <r>
    <n v="460545"/>
    <n v="35710862"/>
    <n v="161735"/>
    <x v="1"/>
    <x v="4"/>
    <n v="0"/>
    <n v="161735"/>
    <n v="0"/>
    <n v="0"/>
  </r>
  <r>
    <n v="460550"/>
    <n v="5643361"/>
    <n v="141552"/>
    <x v="1"/>
    <x v="4"/>
    <n v="0"/>
    <n v="62712"/>
    <n v="0"/>
    <n v="78840"/>
  </r>
  <r>
    <n v="460556"/>
    <n v="8674791"/>
    <n v="328113"/>
    <x v="1"/>
    <x v="3"/>
    <n v="0"/>
    <n v="24905"/>
    <n v="0"/>
    <n v="303208"/>
  </r>
  <r>
    <n v="460572"/>
    <n v="3414321"/>
    <n v="151692"/>
    <x v="1"/>
    <x v="5"/>
    <n v="0"/>
    <n v="44070"/>
    <n v="0"/>
    <n v="107622"/>
  </r>
  <r>
    <n v="460615"/>
    <n v="176466775"/>
    <n v="38767292"/>
    <x v="0"/>
    <x v="2"/>
    <n v="0"/>
    <n v="38767292"/>
    <n v="137699483"/>
    <n v="0"/>
  </r>
  <r>
    <n v="460635"/>
    <n v="4926246"/>
    <n v="4287500"/>
    <x v="1"/>
    <x v="3"/>
    <n v="0"/>
    <n v="0"/>
    <n v="0"/>
    <n v="4287500"/>
  </r>
  <r>
    <n v="460662"/>
    <n v="2429910"/>
    <n v="26130"/>
    <x v="1"/>
    <x v="4"/>
    <n v="0"/>
    <n v="26130"/>
    <n v="0"/>
    <n v="0"/>
  </r>
  <r>
    <n v="460672"/>
    <n v="6738340"/>
    <n v="630087"/>
    <x v="1"/>
    <x v="5"/>
    <n v="0"/>
    <n v="268388"/>
    <n v="0"/>
    <n v="361699"/>
  </r>
  <r>
    <n v="460709"/>
    <n v="1330334"/>
    <n v="10782"/>
    <x v="1"/>
    <x v="5"/>
    <n v="0"/>
    <n v="1078"/>
    <n v="0"/>
    <n v="9704"/>
  </r>
  <r>
    <n v="460750"/>
    <n v="608787"/>
    <n v="485105"/>
    <x v="1"/>
    <x v="3"/>
    <n v="0"/>
    <n v="0"/>
    <n v="0"/>
    <n v="485105"/>
  </r>
  <r>
    <n v="460755"/>
    <n v="1789100"/>
    <n v="116500"/>
    <x v="1"/>
    <x v="4"/>
    <n v="0"/>
    <n v="0"/>
    <n v="0"/>
    <n v="116500"/>
  </r>
  <r>
    <n v="460756"/>
    <n v="2421835"/>
    <n v="5140"/>
    <x v="1"/>
    <x v="5"/>
    <n v="0"/>
    <n v="514"/>
    <n v="0"/>
    <n v="4626"/>
  </r>
  <r>
    <n v="460765"/>
    <n v="2583727"/>
    <n v="1437787"/>
    <x v="1"/>
    <x v="3"/>
    <n v="0"/>
    <n v="0"/>
    <n v="0"/>
    <n v="1437787"/>
  </r>
  <r>
    <n v="460770"/>
    <n v="1200000"/>
    <n v="1200000"/>
    <x v="1"/>
    <x v="3"/>
    <n v="0"/>
    <n v="0"/>
    <n v="0"/>
    <n v="1200000"/>
  </r>
  <r>
    <n v="460774"/>
    <n v="1200000"/>
    <n v="1019391"/>
    <x v="1"/>
    <x v="3"/>
    <n v="0"/>
    <n v="0"/>
    <n v="0"/>
    <n v="1019391"/>
  </r>
  <r>
    <n v="460805"/>
    <n v="800850"/>
    <n v="600638"/>
    <x v="1"/>
    <x v="3"/>
    <n v="0"/>
    <n v="0"/>
    <n v="0"/>
    <n v="600638"/>
  </r>
  <r>
    <n v="460806"/>
    <n v="46221812"/>
    <n v="9000331"/>
    <x v="1"/>
    <x v="5"/>
    <n v="0"/>
    <n v="2076669"/>
    <n v="0"/>
    <n v="6923662"/>
  </r>
  <r>
    <n v="460810"/>
    <n v="1200000"/>
    <n v="899391"/>
    <x v="1"/>
    <x v="3"/>
    <n v="0"/>
    <n v="0"/>
    <n v="0"/>
    <n v="899391"/>
  </r>
  <r>
    <n v="460811"/>
    <n v="4269024"/>
    <n v="43665"/>
    <x v="1"/>
    <x v="5"/>
    <n v="0"/>
    <n v="2558"/>
    <n v="0"/>
    <n v="41107"/>
  </r>
  <r>
    <n v="460812"/>
    <n v="1200000"/>
    <n v="899391"/>
    <x v="1"/>
    <x v="3"/>
    <n v="0"/>
    <n v="0"/>
    <n v="0"/>
    <n v="899391"/>
  </r>
  <r>
    <n v="460815"/>
    <n v="4500"/>
    <n v="4100"/>
    <x v="2"/>
    <x v="5"/>
    <n v="0"/>
    <n v="4100"/>
    <n v="0"/>
    <n v="0"/>
  </r>
  <r>
    <n v="460816"/>
    <n v="4500"/>
    <n v="4500"/>
    <x v="2"/>
    <x v="5"/>
    <n v="0"/>
    <n v="4500"/>
    <n v="0"/>
    <n v="0"/>
  </r>
  <r>
    <n v="460818"/>
    <n v="517464"/>
    <n v="1609"/>
    <x v="2"/>
    <x v="5"/>
    <n v="0"/>
    <n v="161"/>
    <n v="0"/>
    <n v="1448"/>
  </r>
  <r>
    <n v="460822"/>
    <n v="950000"/>
    <n v="707000"/>
    <x v="1"/>
    <x v="3"/>
    <n v="0"/>
    <n v="707000"/>
    <n v="0"/>
    <n v="0"/>
  </r>
  <r>
    <n v="460827"/>
    <n v="517464"/>
    <n v="2907"/>
    <x v="2"/>
    <x v="5"/>
    <n v="0"/>
    <n v="291"/>
    <n v="0"/>
    <n v="2616"/>
  </r>
  <r>
    <n v="460838"/>
    <n v="283185"/>
    <n v="60200"/>
    <x v="1"/>
    <x v="4"/>
    <n v="0"/>
    <n v="60200"/>
    <n v="0"/>
    <n v="0"/>
  </r>
  <r>
    <n v="460844"/>
    <n v="1253754"/>
    <n v="1253754"/>
    <x v="1"/>
    <x v="3"/>
    <n v="0"/>
    <n v="60000"/>
    <n v="0"/>
    <n v="1193754"/>
  </r>
  <r>
    <n v="460845"/>
    <n v="1200000"/>
    <n v="899391"/>
    <x v="1"/>
    <x v="3"/>
    <n v="0"/>
    <n v="0"/>
    <n v="0"/>
    <n v="899391"/>
  </r>
  <r>
    <n v="460849"/>
    <n v="1200000"/>
    <n v="899391"/>
    <x v="1"/>
    <x v="3"/>
    <n v="0"/>
    <n v="0"/>
    <n v="0"/>
    <n v="899391"/>
  </r>
  <r>
    <n v="460850"/>
    <n v="20084548"/>
    <n v="4649021"/>
    <x v="1"/>
    <x v="5"/>
    <n v="0"/>
    <n v="1384857"/>
    <n v="0"/>
    <n v="3264164"/>
  </r>
  <r>
    <n v="460866"/>
    <n v="966795"/>
    <n v="7188"/>
    <x v="1"/>
    <x v="5"/>
    <n v="0"/>
    <n v="719"/>
    <n v="0"/>
    <n v="6469"/>
  </r>
  <r>
    <n v="460869"/>
    <n v="776938"/>
    <n v="49727"/>
    <x v="1"/>
    <x v="5"/>
    <n v="0"/>
    <n v="139"/>
    <n v="0"/>
    <n v="49588"/>
  </r>
  <r>
    <n v="460910"/>
    <n v="15675529"/>
    <n v="5295700"/>
    <x v="1"/>
    <x v="5"/>
    <n v="0"/>
    <n v="1590544"/>
    <n v="0"/>
    <n v="3705156"/>
  </r>
  <r>
    <n v="460911"/>
    <n v="5742251"/>
    <n v="123568"/>
    <x v="2"/>
    <x v="0"/>
    <n v="0"/>
    <n v="4942"/>
    <n v="0"/>
    <n v="118626"/>
  </r>
  <r>
    <n v="460963"/>
    <n v="760000"/>
    <n v="760000"/>
    <x v="1"/>
    <x v="3"/>
    <n v="0"/>
    <n v="310178"/>
    <n v="0"/>
    <n v="449822"/>
  </r>
  <r>
    <n v="460967"/>
    <n v="4098793"/>
    <n v="82988"/>
    <x v="1"/>
    <x v="5"/>
    <n v="0"/>
    <n v="12019"/>
    <n v="0"/>
    <n v="70969"/>
  </r>
  <r>
    <n v="460969"/>
    <n v="1828521"/>
    <n v="19680"/>
    <x v="1"/>
    <x v="5"/>
    <n v="0"/>
    <n v="1968"/>
    <n v="0"/>
    <n v="17712"/>
  </r>
  <r>
    <n v="460970"/>
    <n v="59655"/>
    <n v="45700"/>
    <x v="0"/>
    <x v="2"/>
    <n v="0"/>
    <n v="0"/>
    <n v="59655"/>
    <n v="45700"/>
  </r>
  <r>
    <n v="460972"/>
    <n v="536480"/>
    <n v="410424"/>
    <x v="0"/>
    <x v="2"/>
    <n v="0"/>
    <n v="0"/>
    <n v="536480"/>
    <n v="410424"/>
  </r>
  <r>
    <n v="460973"/>
    <n v="760000"/>
    <n v="700000"/>
    <x v="1"/>
    <x v="3"/>
    <n v="0"/>
    <n v="0"/>
    <n v="0"/>
    <n v="700000"/>
  </r>
  <r>
    <n v="460974"/>
    <n v="760000"/>
    <n v="529975"/>
    <x v="1"/>
    <x v="3"/>
    <n v="0"/>
    <n v="0"/>
    <n v="0"/>
    <n v="529975"/>
  </r>
  <r>
    <n v="460975"/>
    <n v="64000"/>
    <n v="28160"/>
    <x v="0"/>
    <x v="2"/>
    <n v="0"/>
    <n v="0"/>
    <n v="64000"/>
    <n v="28160"/>
  </r>
  <r>
    <n v="460979"/>
    <n v="38609075"/>
    <n v="14748400"/>
    <x v="0"/>
    <x v="2"/>
    <n v="0"/>
    <n v="14748400"/>
    <n v="23860675"/>
    <n v="0"/>
  </r>
  <r>
    <n v="460982"/>
    <n v="38320"/>
    <n v="30316"/>
    <x v="0"/>
    <x v="2"/>
    <n v="0"/>
    <n v="0"/>
    <n v="38320"/>
    <n v="30316"/>
  </r>
  <r>
    <n v="460983"/>
    <n v="31516"/>
    <n v="15708"/>
    <x v="0"/>
    <x v="2"/>
    <n v="0"/>
    <n v="0"/>
    <n v="31516"/>
    <n v="15708"/>
  </r>
  <r>
    <n v="460989"/>
    <n v="73363460"/>
    <n v="27713399"/>
    <x v="1"/>
    <x v="3"/>
    <n v="0"/>
    <n v="92211"/>
    <n v="0"/>
    <n v="27621188"/>
  </r>
  <r>
    <n v="460995"/>
    <n v="52563590"/>
    <n v="52563590"/>
    <x v="0"/>
    <x v="2"/>
    <n v="0"/>
    <n v="52563590"/>
    <n v="0"/>
    <n v="0"/>
  </r>
  <r>
    <n v="461002"/>
    <n v="5163058"/>
    <n v="246545"/>
    <x v="1"/>
    <x v="5"/>
    <n v="0"/>
    <n v="21415"/>
    <n v="0"/>
    <n v="225130"/>
  </r>
  <r>
    <n v="461003"/>
    <n v="427037"/>
    <n v="957"/>
    <x v="1"/>
    <x v="5"/>
    <n v="0"/>
    <n v="48"/>
    <n v="0"/>
    <n v="909"/>
  </r>
  <r>
    <n v="461005"/>
    <n v="10888208"/>
    <n v="3444484"/>
    <x v="0"/>
    <x v="0"/>
    <n v="0"/>
    <n v="590900"/>
    <n v="0"/>
    <n v="2853584"/>
  </r>
  <r>
    <n v="461013"/>
    <n v="8120154"/>
    <n v="2183870"/>
    <x v="1"/>
    <x v="5"/>
    <n v="0"/>
    <n v="6115"/>
    <n v="0"/>
    <n v="2177755"/>
  </r>
  <r>
    <n v="461016"/>
    <n v="8606014"/>
    <n v="120000"/>
    <x v="1"/>
    <x v="4"/>
    <n v="0"/>
    <n v="0"/>
    <n v="0"/>
    <n v="120000"/>
  </r>
  <r>
    <n v="461018"/>
    <n v="9106967"/>
    <n v="2115263"/>
    <x v="1"/>
    <x v="3"/>
    <n v="0"/>
    <n v="865435"/>
    <n v="0"/>
    <n v="1249828"/>
  </r>
  <r>
    <n v="461019"/>
    <n v="3379681"/>
    <n v="30704"/>
    <x v="2"/>
    <x v="5"/>
    <n v="0"/>
    <n v="4236"/>
    <n v="0"/>
    <n v="26468"/>
  </r>
  <r>
    <n v="461023"/>
    <n v="2077967"/>
    <n v="1028"/>
    <x v="1"/>
    <x v="5"/>
    <n v="0"/>
    <n v="103"/>
    <n v="0"/>
    <n v="925"/>
  </r>
  <r>
    <n v="461024"/>
    <n v="687501"/>
    <n v="42094"/>
    <x v="1"/>
    <x v="5"/>
    <n v="0"/>
    <n v="4913"/>
    <n v="0"/>
    <n v="37181"/>
  </r>
  <r>
    <n v="461027"/>
    <n v="16142280"/>
    <n v="53010"/>
    <x v="1"/>
    <x v="4"/>
    <n v="0"/>
    <n v="53010"/>
    <n v="0"/>
    <n v="0"/>
  </r>
  <r>
    <n v="461028"/>
    <n v="1004702"/>
    <n v="3960"/>
    <x v="1"/>
    <x v="5"/>
    <n v="0"/>
    <n v="396"/>
    <n v="0"/>
    <n v="3564"/>
  </r>
  <r>
    <n v="461032"/>
    <n v="1837195"/>
    <n v="41160"/>
    <x v="1"/>
    <x v="5"/>
    <n v="0"/>
    <n v="5976"/>
    <n v="0"/>
    <n v="35184"/>
  </r>
  <r>
    <n v="461033"/>
    <n v="4021209"/>
    <n v="2855634"/>
    <x v="1"/>
    <x v="3"/>
    <n v="0"/>
    <n v="25659"/>
    <n v="0"/>
    <n v="2829975"/>
  </r>
  <r>
    <n v="461062"/>
    <n v="504027"/>
    <n v="504027"/>
    <x v="1"/>
    <x v="5"/>
    <n v="0"/>
    <n v="92094"/>
    <n v="0"/>
    <n v="411933"/>
  </r>
  <r>
    <n v="461144"/>
    <n v="1690239"/>
    <n v="63595"/>
    <x v="1"/>
    <x v="5"/>
    <n v="0"/>
    <n v="15863"/>
    <n v="0"/>
    <n v="47732"/>
  </r>
  <r>
    <n v="461152"/>
    <n v="2910787"/>
    <n v="1602713"/>
    <x v="1"/>
    <x v="3"/>
    <n v="0"/>
    <n v="0"/>
    <n v="0"/>
    <n v="1602713"/>
  </r>
  <r>
    <n v="461171"/>
    <n v="1516323"/>
    <n v="10080"/>
    <x v="1"/>
    <x v="5"/>
    <n v="0"/>
    <n v="1008"/>
    <n v="0"/>
    <n v="9072"/>
  </r>
  <r>
    <n v="461173"/>
    <n v="2971651"/>
    <n v="42345"/>
    <x v="1"/>
    <x v="5"/>
    <n v="0"/>
    <n v="6094"/>
    <n v="0"/>
    <n v="36251"/>
  </r>
  <r>
    <n v="461199"/>
    <n v="3088254"/>
    <n v="1500000"/>
    <x v="1"/>
    <x v="3"/>
    <n v="0"/>
    <n v="1500000"/>
    <n v="0"/>
    <n v="0"/>
  </r>
  <r>
    <n v="461241"/>
    <n v="311220"/>
    <n v="31100"/>
    <x v="2"/>
    <x v="5"/>
    <n v="0"/>
    <n v="31100"/>
    <n v="0"/>
    <n v="0"/>
  </r>
  <r>
    <n v="461283"/>
    <n v="1200000"/>
    <n v="899391"/>
    <x v="1"/>
    <x v="3"/>
    <n v="0"/>
    <n v="0"/>
    <n v="0"/>
    <n v="899391"/>
  </r>
  <r>
    <n v="461288"/>
    <n v="394372"/>
    <n v="2160"/>
    <x v="1"/>
    <x v="5"/>
    <n v="0"/>
    <n v="648"/>
    <n v="0"/>
    <n v="1512"/>
  </r>
  <r>
    <n v="461295"/>
    <n v="103500"/>
    <n v="103500"/>
    <x v="1"/>
    <x v="3"/>
    <n v="0"/>
    <n v="0"/>
    <n v="0"/>
    <n v="103500"/>
  </r>
  <r>
    <n v="461332"/>
    <n v="38985882"/>
    <n v="381790"/>
    <x v="1"/>
    <x v="4"/>
    <n v="0"/>
    <n v="862990"/>
    <n v="0"/>
    <n v="-481200"/>
  </r>
  <r>
    <n v="461333"/>
    <n v="579431"/>
    <n v="133643"/>
    <x v="1"/>
    <x v="4"/>
    <n v="0"/>
    <n v="1268"/>
    <n v="0"/>
    <n v="132375"/>
  </r>
  <r>
    <n v="461334"/>
    <n v="816368"/>
    <n v="364140"/>
    <x v="1"/>
    <x v="4"/>
    <n v="0"/>
    <n v="294"/>
    <n v="0"/>
    <n v="363846"/>
  </r>
  <r>
    <n v="461337"/>
    <n v="14977749"/>
    <n v="3165972"/>
    <x v="1"/>
    <x v="5"/>
    <n v="0"/>
    <n v="1485962"/>
    <n v="0"/>
    <n v="1680010"/>
  </r>
  <r>
    <n v="461338"/>
    <n v="18960630"/>
    <n v="729929"/>
    <x v="1"/>
    <x v="5"/>
    <n v="0"/>
    <n v="170244"/>
    <n v="0"/>
    <n v="559685"/>
  </r>
  <r>
    <n v="461339"/>
    <n v="4256818"/>
    <n v="721296"/>
    <x v="1"/>
    <x v="3"/>
    <n v="0"/>
    <n v="191321"/>
    <n v="0"/>
    <n v="529975"/>
  </r>
  <r>
    <n v="461343"/>
    <n v="3168127"/>
    <n v="231348"/>
    <x v="1"/>
    <x v="3"/>
    <n v="0"/>
    <n v="231348"/>
    <n v="0"/>
    <n v="0"/>
  </r>
  <r>
    <n v="461395"/>
    <n v="2583727"/>
    <n v="1548262"/>
    <x v="1"/>
    <x v="3"/>
    <n v="0"/>
    <n v="0"/>
    <n v="0"/>
    <n v="1548262"/>
  </r>
  <r>
    <n v="461405"/>
    <n v="2602502"/>
    <n v="2057501"/>
    <x v="1"/>
    <x v="3"/>
    <n v="0"/>
    <n v="0"/>
    <n v="0"/>
    <n v="2057501"/>
  </r>
  <r>
    <n v="461412"/>
    <n v="1446951"/>
    <n v="86175"/>
    <x v="1"/>
    <x v="3"/>
    <n v="0"/>
    <n v="0"/>
    <n v="0"/>
    <n v="86175"/>
  </r>
  <r>
    <n v="461431"/>
    <n v="1760000"/>
    <n v="700000"/>
    <x v="1"/>
    <x v="3"/>
    <n v="0"/>
    <n v="0"/>
    <n v="0"/>
    <n v="700000"/>
  </r>
  <r>
    <n v="461432"/>
    <n v="1544013"/>
    <n v="24905"/>
    <x v="1"/>
    <x v="3"/>
    <n v="0"/>
    <n v="24905"/>
    <n v="0"/>
    <n v="0"/>
  </r>
  <r>
    <n v="461436"/>
    <n v="135500"/>
    <n v="129500"/>
    <x v="1"/>
    <x v="3"/>
    <n v="0"/>
    <n v="0"/>
    <n v="0"/>
    <n v="129500"/>
  </r>
  <r>
    <n v="461438"/>
    <n v="1522841"/>
    <n v="155145"/>
    <x v="1"/>
    <x v="5"/>
    <n v="0"/>
    <n v="153822"/>
    <n v="0"/>
    <n v="1323"/>
  </r>
  <r>
    <n v="461445"/>
    <n v="1062301"/>
    <n v="38484"/>
    <x v="1"/>
    <x v="3"/>
    <n v="0"/>
    <n v="38484"/>
    <n v="0"/>
    <n v="0"/>
  </r>
  <r>
    <n v="461453"/>
    <n v="517464"/>
    <n v="3232"/>
    <x v="2"/>
    <x v="5"/>
    <n v="0"/>
    <n v="323"/>
    <n v="0"/>
    <n v="2909"/>
  </r>
  <r>
    <n v="461455"/>
    <n v="135500"/>
    <n v="129500"/>
    <x v="1"/>
    <x v="3"/>
    <n v="0"/>
    <n v="0"/>
    <n v="0"/>
    <n v="129500"/>
  </r>
  <r>
    <n v="461456"/>
    <n v="135500"/>
    <n v="129500"/>
    <x v="1"/>
    <x v="3"/>
    <n v="0"/>
    <n v="0"/>
    <n v="0"/>
    <n v="129500"/>
  </r>
  <r>
    <n v="461463"/>
    <n v="2750171"/>
    <n v="34867"/>
    <x v="1"/>
    <x v="3"/>
    <n v="0"/>
    <n v="34867"/>
    <n v="0"/>
    <n v="0"/>
  </r>
  <r>
    <n v="461472"/>
    <n v="2042460"/>
    <n v="1014370"/>
    <x v="1"/>
    <x v="4"/>
    <n v="0"/>
    <n v="1014370"/>
    <n v="0"/>
    <n v="0"/>
  </r>
  <r>
    <n v="461475"/>
    <n v="28841599"/>
    <n v="155500"/>
    <x v="1"/>
    <x v="4"/>
    <n v="0"/>
    <n v="155500"/>
    <n v="0"/>
    <n v="0"/>
  </r>
  <r>
    <n v="461508"/>
    <n v="27744472"/>
    <n v="11052480"/>
    <x v="0"/>
    <x v="2"/>
    <n v="0"/>
    <n v="2100000"/>
    <n v="25644472"/>
    <n v="8952480"/>
  </r>
  <r>
    <n v="461543"/>
    <n v="2857449"/>
    <n v="200782"/>
    <x v="1"/>
    <x v="4"/>
    <n v="0"/>
    <n v="200782"/>
    <n v="0"/>
    <n v="0"/>
  </r>
  <r>
    <n v="461545"/>
    <n v="1829458"/>
    <n v="144593"/>
    <x v="1"/>
    <x v="5"/>
    <n v="0"/>
    <n v="133745"/>
    <n v="0"/>
    <n v="10848"/>
  </r>
  <r>
    <n v="461547"/>
    <n v="3681323"/>
    <n v="191800"/>
    <x v="1"/>
    <x v="4"/>
    <n v="0"/>
    <n v="191800"/>
    <n v="0"/>
    <n v="0"/>
  </r>
  <r>
    <n v="461548"/>
    <n v="800850"/>
    <n v="600638"/>
    <x v="1"/>
    <x v="3"/>
    <n v="0"/>
    <n v="0"/>
    <n v="0"/>
    <n v="600638"/>
  </r>
  <r>
    <n v="461549"/>
    <n v="636144"/>
    <n v="957"/>
    <x v="1"/>
    <x v="5"/>
    <n v="0"/>
    <n v="48"/>
    <n v="0"/>
    <n v="909"/>
  </r>
  <r>
    <n v="461550"/>
    <n v="736050"/>
    <n v="1470"/>
    <x v="1"/>
    <x v="5"/>
    <n v="0"/>
    <n v="147"/>
    <n v="0"/>
    <n v="1323"/>
  </r>
  <r>
    <n v="461571"/>
    <n v="517464"/>
    <n v="2297"/>
    <x v="2"/>
    <x v="5"/>
    <n v="0"/>
    <n v="230"/>
    <n v="0"/>
    <n v="2067"/>
  </r>
  <r>
    <n v="461582"/>
    <n v="2583727"/>
    <n v="2045179"/>
    <x v="1"/>
    <x v="3"/>
    <n v="0"/>
    <n v="0"/>
    <n v="0"/>
    <n v="2045179"/>
  </r>
  <r>
    <n v="461587"/>
    <n v="1200000"/>
    <n v="899391"/>
    <x v="1"/>
    <x v="3"/>
    <n v="0"/>
    <n v="0"/>
    <n v="0"/>
    <n v="899391"/>
  </r>
  <r>
    <n v="461594"/>
    <n v="177961"/>
    <n v="156961"/>
    <x v="1"/>
    <x v="3"/>
    <n v="0"/>
    <n v="156961"/>
    <n v="0"/>
    <n v="0"/>
  </r>
  <r>
    <n v="461605"/>
    <n v="2115299"/>
    <n v="107660"/>
    <x v="1"/>
    <x v="4"/>
    <n v="0"/>
    <n v="107660"/>
    <n v="0"/>
    <n v="0"/>
  </r>
  <r>
    <n v="461632"/>
    <n v="800850"/>
    <n v="600638"/>
    <x v="1"/>
    <x v="3"/>
    <n v="0"/>
    <n v="0"/>
    <n v="0"/>
    <n v="600638"/>
  </r>
  <r>
    <n v="461636"/>
    <n v="1200000"/>
    <n v="899391"/>
    <x v="1"/>
    <x v="3"/>
    <n v="0"/>
    <n v="0"/>
    <n v="0"/>
    <n v="899391"/>
  </r>
  <r>
    <n v="461641"/>
    <n v="800850"/>
    <n v="600638"/>
    <x v="1"/>
    <x v="3"/>
    <n v="0"/>
    <n v="0"/>
    <n v="0"/>
    <n v="600638"/>
  </r>
  <r>
    <n v="461647"/>
    <n v="1200000"/>
    <n v="899391"/>
    <x v="1"/>
    <x v="3"/>
    <n v="0"/>
    <n v="0"/>
    <n v="0"/>
    <n v="899391"/>
  </r>
  <r>
    <n v="461649"/>
    <n v="2078848"/>
    <n v="1107256"/>
    <x v="1"/>
    <x v="3"/>
    <n v="0"/>
    <n v="290071"/>
    <n v="0"/>
    <n v="817185"/>
  </r>
  <r>
    <n v="461654"/>
    <n v="4660252"/>
    <n v="3435575"/>
    <x v="1"/>
    <x v="3"/>
    <n v="0"/>
    <n v="56756"/>
    <n v="0"/>
    <n v="3378819"/>
  </r>
  <r>
    <n v="461655"/>
    <n v="2102899"/>
    <n v="168699"/>
    <x v="1"/>
    <x v="4"/>
    <n v="0"/>
    <n v="168699"/>
    <n v="0"/>
    <n v="0"/>
  </r>
  <r>
    <n v="461670"/>
    <n v="41986612"/>
    <n v="10143520"/>
    <x v="0"/>
    <x v="2"/>
    <n v="0"/>
    <n v="1164584"/>
    <n v="40822028"/>
    <n v="8978936"/>
  </r>
  <r>
    <n v="461672"/>
    <n v="37533063"/>
    <n v="15570475"/>
    <x v="1"/>
    <x v="5"/>
    <n v="0"/>
    <n v="5047583"/>
    <n v="0"/>
    <n v="10522892"/>
  </r>
  <r>
    <n v="461674"/>
    <n v="122500"/>
    <n v="18500"/>
    <x v="1"/>
    <x v="4"/>
    <n v="0"/>
    <n v="18500"/>
    <n v="0"/>
    <n v="0"/>
  </r>
  <r>
    <n v="461706"/>
    <n v="778577"/>
    <n v="159258"/>
    <x v="1"/>
    <x v="3"/>
    <n v="0"/>
    <n v="0"/>
    <n v="0"/>
    <n v="159258"/>
  </r>
  <r>
    <n v="461764"/>
    <n v="135500"/>
    <n v="129500"/>
    <x v="1"/>
    <x v="3"/>
    <n v="0"/>
    <n v="0"/>
    <n v="0"/>
    <n v="129500"/>
  </r>
  <r>
    <n v="461765"/>
    <n v="135500"/>
    <n v="129500"/>
    <x v="1"/>
    <x v="3"/>
    <n v="0"/>
    <n v="0"/>
    <n v="0"/>
    <n v="129500"/>
  </r>
  <r>
    <n v="461784"/>
    <n v="760000"/>
    <n v="700000"/>
    <x v="1"/>
    <x v="3"/>
    <n v="0"/>
    <n v="0"/>
    <n v="0"/>
    <n v="700000"/>
  </r>
  <r>
    <n v="461789"/>
    <n v="473933"/>
    <n v="30968"/>
    <x v="2"/>
    <x v="5"/>
    <n v="0"/>
    <n v="30968"/>
    <n v="0"/>
    <n v="0"/>
  </r>
  <r>
    <n v="461805"/>
    <n v="6464400"/>
    <n v="3499789"/>
    <x v="1"/>
    <x v="5"/>
    <n v="0"/>
    <n v="2115625"/>
    <n v="0"/>
    <n v="1384164"/>
  </r>
  <r>
    <n v="461806"/>
    <n v="9786669"/>
    <n v="3434060"/>
    <x v="0"/>
    <x v="2"/>
    <n v="0"/>
    <n v="1045327"/>
    <n v="8741342"/>
    <n v="2388733"/>
  </r>
  <r>
    <n v="461820"/>
    <n v="770400"/>
    <n v="4500"/>
    <x v="1"/>
    <x v="4"/>
    <n v="0"/>
    <n v="4500"/>
    <n v="0"/>
    <n v="0"/>
  </r>
  <r>
    <n v="461825"/>
    <n v="1320857"/>
    <n v="35362"/>
    <x v="1"/>
    <x v="5"/>
    <n v="0"/>
    <n v="24236"/>
    <n v="0"/>
    <n v="11126"/>
  </r>
  <r>
    <n v="461827"/>
    <n v="553333"/>
    <n v="14078"/>
    <x v="1"/>
    <x v="4"/>
    <n v="0"/>
    <n v="14078"/>
    <n v="0"/>
    <n v="0"/>
  </r>
  <r>
    <n v="461828"/>
    <n v="832436"/>
    <n v="37200"/>
    <x v="1"/>
    <x v="5"/>
    <n v="0"/>
    <n v="0"/>
    <n v="0"/>
    <n v="37200"/>
  </r>
  <r>
    <n v="461839"/>
    <n v="1362139"/>
    <n v="1362139"/>
    <x v="1"/>
    <x v="5"/>
    <n v="0"/>
    <n v="6472"/>
    <n v="0"/>
    <n v="1355667"/>
  </r>
  <r>
    <n v="461846"/>
    <n v="2194154"/>
    <n v="893520"/>
    <x v="1"/>
    <x v="3"/>
    <n v="0"/>
    <n v="0"/>
    <n v="0"/>
    <n v="893520"/>
  </r>
  <r>
    <n v="461847"/>
    <n v="1972811"/>
    <n v="1421452"/>
    <x v="1"/>
    <x v="3"/>
    <n v="0"/>
    <n v="0"/>
    <n v="0"/>
    <n v="1421452"/>
  </r>
  <r>
    <n v="461852"/>
    <n v="144909560"/>
    <n v="18222645"/>
    <x v="0"/>
    <x v="2"/>
    <n v="0"/>
    <n v="2200190"/>
    <n v="142709370"/>
    <n v="16022455"/>
  </r>
  <r>
    <n v="461859"/>
    <n v="3030735"/>
    <n v="165395"/>
    <x v="1"/>
    <x v="5"/>
    <n v="0"/>
    <n v="5580"/>
    <n v="0"/>
    <n v="159815"/>
  </r>
  <r>
    <n v="461867"/>
    <n v="1200000"/>
    <n v="899391"/>
    <x v="1"/>
    <x v="3"/>
    <n v="0"/>
    <n v="0"/>
    <n v="0"/>
    <n v="899391"/>
  </r>
  <r>
    <n v="461868"/>
    <n v="1200000"/>
    <n v="899391"/>
    <x v="1"/>
    <x v="3"/>
    <n v="0"/>
    <n v="0"/>
    <n v="0"/>
    <n v="899391"/>
  </r>
  <r>
    <n v="461875"/>
    <n v="6265684"/>
    <n v="3295169"/>
    <x v="1"/>
    <x v="5"/>
    <n v="0"/>
    <n v="400000"/>
    <n v="0"/>
    <n v="2895169"/>
  </r>
  <r>
    <n v="461882"/>
    <n v="2390423"/>
    <n v="60520"/>
    <x v="1"/>
    <x v="5"/>
    <n v="0"/>
    <n v="220"/>
    <n v="0"/>
    <n v="60300"/>
  </r>
  <r>
    <n v="461888"/>
    <n v="850000"/>
    <n v="850000"/>
    <x v="1"/>
    <x v="3"/>
    <n v="0"/>
    <n v="0"/>
    <n v="0"/>
    <n v="850000"/>
  </r>
  <r>
    <n v="461900"/>
    <n v="122500"/>
    <n v="4500"/>
    <x v="1"/>
    <x v="4"/>
    <n v="0"/>
    <n v="4500"/>
    <n v="0"/>
    <n v="0"/>
  </r>
  <r>
    <n v="461901"/>
    <n v="2233353"/>
    <n v="48073"/>
    <x v="1"/>
    <x v="5"/>
    <n v="0"/>
    <n v="7672"/>
    <n v="0"/>
    <n v="40401"/>
  </r>
  <r>
    <n v="461916"/>
    <n v="400000"/>
    <n v="268902"/>
    <x v="1"/>
    <x v="5"/>
    <n v="0"/>
    <n v="53780"/>
    <n v="0"/>
    <n v="215122"/>
  </r>
  <r>
    <n v="461921"/>
    <n v="11344130"/>
    <n v="4011571"/>
    <x v="1"/>
    <x v="5"/>
    <n v="0"/>
    <n v="1722884"/>
    <n v="0"/>
    <n v="2288687"/>
  </r>
  <r>
    <n v="461922"/>
    <n v="20666393"/>
    <n v="6313560"/>
    <x v="1"/>
    <x v="5"/>
    <n v="0"/>
    <n v="1381768"/>
    <n v="0"/>
    <n v="4931792"/>
  </r>
  <r>
    <n v="461948"/>
    <n v="61194367"/>
    <n v="28052969"/>
    <x v="1"/>
    <x v="3"/>
    <n v="0"/>
    <n v="87230"/>
    <n v="0"/>
    <n v="27965739"/>
  </r>
  <r>
    <n v="461952"/>
    <n v="2381609"/>
    <n v="245594"/>
    <x v="2"/>
    <x v="5"/>
    <n v="0"/>
    <n v="1476"/>
    <n v="0"/>
    <n v="244118"/>
  </r>
  <r>
    <n v="461953"/>
    <n v="1333378"/>
    <n v="1066883"/>
    <x v="1"/>
    <x v="3"/>
    <n v="0"/>
    <n v="173706"/>
    <n v="0"/>
    <n v="893177"/>
  </r>
  <r>
    <n v="461973"/>
    <n v="135500"/>
    <n v="129500"/>
    <x v="1"/>
    <x v="3"/>
    <n v="0"/>
    <n v="0"/>
    <n v="0"/>
    <n v="129500"/>
  </r>
  <r>
    <n v="461974"/>
    <n v="135500"/>
    <n v="129500"/>
    <x v="1"/>
    <x v="3"/>
    <n v="0"/>
    <n v="0"/>
    <n v="0"/>
    <n v="129500"/>
  </r>
  <r>
    <n v="461976"/>
    <n v="135500"/>
    <n v="129500"/>
    <x v="1"/>
    <x v="3"/>
    <n v="0"/>
    <n v="0"/>
    <n v="0"/>
    <n v="129500"/>
  </r>
  <r>
    <n v="461977"/>
    <n v="135500"/>
    <n v="129500"/>
    <x v="1"/>
    <x v="3"/>
    <n v="0"/>
    <n v="0"/>
    <n v="0"/>
    <n v="129500"/>
  </r>
  <r>
    <n v="461980"/>
    <n v="40119384"/>
    <n v="1632114"/>
    <x v="2"/>
    <x v="5"/>
    <n v="0"/>
    <n v="184548"/>
    <n v="0"/>
    <n v="1447566"/>
  </r>
  <r>
    <n v="461985"/>
    <n v="9344141"/>
    <n v="171241"/>
    <x v="1"/>
    <x v="5"/>
    <n v="0"/>
    <n v="17699"/>
    <n v="0"/>
    <n v="153542"/>
  </r>
  <r>
    <n v="462001"/>
    <n v="770305"/>
    <n v="15178"/>
    <x v="1"/>
    <x v="5"/>
    <n v="0"/>
    <n v="2020"/>
    <n v="0"/>
    <n v="13158"/>
  </r>
  <r>
    <n v="462002"/>
    <n v="5244037"/>
    <n v="296397"/>
    <x v="1"/>
    <x v="5"/>
    <n v="0"/>
    <n v="22520"/>
    <n v="0"/>
    <n v="273877"/>
  </r>
  <r>
    <n v="462003"/>
    <n v="6058628"/>
    <n v="2443784"/>
    <x v="1"/>
    <x v="5"/>
    <n v="0"/>
    <n v="1131830"/>
    <n v="0"/>
    <n v="1311954"/>
  </r>
  <r>
    <n v="462006"/>
    <n v="23897002"/>
    <n v="2292000"/>
    <x v="0"/>
    <x v="2"/>
    <n v="0"/>
    <n v="1148980"/>
    <n v="22748022"/>
    <n v="1143020"/>
  </r>
  <r>
    <n v="462012"/>
    <n v="1852122"/>
    <n v="1297200"/>
    <x v="1"/>
    <x v="5"/>
    <n v="0"/>
    <n v="1100000"/>
    <n v="0"/>
    <n v="197200"/>
  </r>
  <r>
    <n v="462015"/>
    <n v="995796"/>
    <n v="10500"/>
    <x v="1"/>
    <x v="4"/>
    <n v="0"/>
    <n v="10500"/>
    <n v="0"/>
    <n v="0"/>
  </r>
  <r>
    <n v="462029"/>
    <n v="65000"/>
    <n v="4500"/>
    <x v="1"/>
    <x v="3"/>
    <n v="0"/>
    <n v="0"/>
    <n v="0"/>
    <n v="4500"/>
  </r>
  <r>
    <n v="462031"/>
    <n v="50117173"/>
    <n v="3360000"/>
    <x v="0"/>
    <x v="2"/>
    <n v="0"/>
    <n v="0"/>
    <n v="50117173"/>
    <n v="3360000"/>
  </r>
  <r>
    <n v="462044"/>
    <n v="74086075"/>
    <n v="16175320"/>
    <x v="0"/>
    <x v="2"/>
    <n v="0"/>
    <n v="2278894"/>
    <n v="71807181"/>
    <n v="13896426"/>
  </r>
  <r>
    <n v="462045"/>
    <n v="977842"/>
    <n v="112500"/>
    <x v="1"/>
    <x v="3"/>
    <n v="0"/>
    <n v="0"/>
    <n v="0"/>
    <n v="112500"/>
  </r>
  <r>
    <n v="462047"/>
    <n v="9729706"/>
    <n v="1110100"/>
    <x v="0"/>
    <x v="2"/>
    <n v="0"/>
    <n v="490309"/>
    <n v="9239397"/>
    <n v="619791"/>
  </r>
  <r>
    <n v="462055"/>
    <n v="6663757"/>
    <n v="2387040"/>
    <x v="0"/>
    <x v="2"/>
    <n v="0"/>
    <n v="1179098"/>
    <n v="5484659"/>
    <n v="1207942"/>
  </r>
  <r>
    <n v="462056"/>
    <n v="13150575"/>
    <n v="2389644"/>
    <x v="1"/>
    <x v="5"/>
    <n v="0"/>
    <n v="704587"/>
    <n v="0"/>
    <n v="1685057"/>
  </r>
  <r>
    <n v="462074"/>
    <n v="9395547"/>
    <n v="3010127"/>
    <x v="0"/>
    <x v="2"/>
    <n v="0"/>
    <n v="1154557"/>
    <n v="8240990"/>
    <n v="1855570"/>
  </r>
  <r>
    <n v="462101"/>
    <n v="1200000"/>
    <n v="899391"/>
    <x v="1"/>
    <x v="3"/>
    <n v="0"/>
    <n v="0"/>
    <n v="0"/>
    <n v="899391"/>
  </r>
  <r>
    <n v="462114"/>
    <n v="400425"/>
    <n v="300319"/>
    <x v="1"/>
    <x v="3"/>
    <n v="0"/>
    <n v="0"/>
    <n v="0"/>
    <n v="300319"/>
  </r>
  <r>
    <n v="462118"/>
    <n v="64582044"/>
    <n v="12621600"/>
    <x v="0"/>
    <x v="2"/>
    <n v="0"/>
    <n v="2200000"/>
    <n v="62382044"/>
    <n v="10421600"/>
  </r>
  <r>
    <n v="462119"/>
    <n v="1200000"/>
    <n v="899391"/>
    <x v="1"/>
    <x v="3"/>
    <n v="0"/>
    <n v="0"/>
    <n v="0"/>
    <n v="899391"/>
  </r>
  <r>
    <n v="462123"/>
    <n v="1200000"/>
    <n v="899391"/>
    <x v="1"/>
    <x v="3"/>
    <n v="0"/>
    <n v="0"/>
    <n v="0"/>
    <n v="899391"/>
  </r>
  <r>
    <n v="462124"/>
    <n v="5617535"/>
    <n v="19600"/>
    <x v="1"/>
    <x v="4"/>
    <n v="0"/>
    <n v="19600"/>
    <n v="0"/>
    <n v="0"/>
  </r>
  <r>
    <n v="462130"/>
    <n v="1200000"/>
    <n v="899391"/>
    <x v="1"/>
    <x v="3"/>
    <n v="0"/>
    <n v="0"/>
    <n v="0"/>
    <n v="899391"/>
  </r>
  <r>
    <n v="462131"/>
    <n v="2016741"/>
    <n v="39650"/>
    <x v="1"/>
    <x v="5"/>
    <n v="0"/>
    <n v="1982"/>
    <n v="0"/>
    <n v="37668"/>
  </r>
  <r>
    <n v="462136"/>
    <n v="2957775"/>
    <n v="6066"/>
    <x v="1"/>
    <x v="5"/>
    <n v="0"/>
    <n v="1611"/>
    <n v="0"/>
    <n v="4455"/>
  </r>
  <r>
    <n v="462138"/>
    <n v="11289431"/>
    <n v="11289431"/>
    <x v="1"/>
    <x v="5"/>
    <n v="0"/>
    <n v="1680899"/>
    <n v="0"/>
    <n v="9608532"/>
  </r>
  <r>
    <n v="462198"/>
    <n v="135500"/>
    <n v="129500"/>
    <x v="1"/>
    <x v="3"/>
    <n v="0"/>
    <n v="0"/>
    <n v="0"/>
    <n v="129500"/>
  </r>
  <r>
    <n v="462200"/>
    <n v="135500"/>
    <n v="129500"/>
    <x v="1"/>
    <x v="3"/>
    <n v="0"/>
    <n v="0"/>
    <n v="0"/>
    <n v="129500"/>
  </r>
  <r>
    <n v="462201"/>
    <n v="135500"/>
    <n v="129500"/>
    <x v="1"/>
    <x v="3"/>
    <n v="0"/>
    <n v="0"/>
    <n v="0"/>
    <n v="129500"/>
  </r>
  <r>
    <n v="462202"/>
    <n v="135500"/>
    <n v="129500"/>
    <x v="1"/>
    <x v="3"/>
    <n v="0"/>
    <n v="0"/>
    <n v="0"/>
    <n v="129500"/>
  </r>
  <r>
    <n v="462203"/>
    <n v="135500"/>
    <n v="129500"/>
    <x v="1"/>
    <x v="3"/>
    <n v="0"/>
    <n v="0"/>
    <n v="0"/>
    <n v="129500"/>
  </r>
  <r>
    <n v="462204"/>
    <n v="135500"/>
    <n v="129500"/>
    <x v="1"/>
    <x v="3"/>
    <n v="0"/>
    <n v="0"/>
    <n v="0"/>
    <n v="129500"/>
  </r>
  <r>
    <n v="462207"/>
    <n v="135500"/>
    <n v="129500"/>
    <x v="1"/>
    <x v="3"/>
    <n v="0"/>
    <n v="0"/>
    <n v="0"/>
    <n v="129500"/>
  </r>
  <r>
    <n v="462247"/>
    <n v="1257342"/>
    <n v="4888"/>
    <x v="1"/>
    <x v="5"/>
    <n v="0"/>
    <n v="873"/>
    <n v="0"/>
    <n v="4015"/>
  </r>
  <r>
    <n v="462255"/>
    <n v="517464"/>
    <n v="6940"/>
    <x v="2"/>
    <x v="5"/>
    <n v="0"/>
    <n v="694"/>
    <n v="0"/>
    <n v="6246"/>
  </r>
  <r>
    <n v="462266"/>
    <n v="2583727"/>
    <n v="1678126"/>
    <x v="1"/>
    <x v="3"/>
    <n v="0"/>
    <n v="0"/>
    <n v="0"/>
    <n v="1678126"/>
  </r>
  <r>
    <n v="462279"/>
    <n v="7854941"/>
    <n v="6178880"/>
    <x v="0"/>
    <x v="0"/>
    <n v="0"/>
    <n v="0"/>
    <n v="0"/>
    <n v="6178880"/>
  </r>
  <r>
    <n v="462289"/>
    <n v="3159376"/>
    <n v="52278"/>
    <x v="1"/>
    <x v="5"/>
    <n v="0"/>
    <n v="9030"/>
    <n v="0"/>
    <n v="43248"/>
  </r>
  <r>
    <n v="462291"/>
    <n v="6511104"/>
    <n v="345653"/>
    <x v="1"/>
    <x v="5"/>
    <n v="0"/>
    <n v="31005"/>
    <n v="0"/>
    <n v="314648"/>
  </r>
  <r>
    <n v="462293"/>
    <n v="1206177"/>
    <n v="4882"/>
    <x v="1"/>
    <x v="5"/>
    <n v="0"/>
    <n v="932"/>
    <n v="0"/>
    <n v="3950"/>
  </r>
  <r>
    <n v="462298"/>
    <n v="135500"/>
    <n v="129500"/>
    <x v="1"/>
    <x v="3"/>
    <n v="0"/>
    <n v="0"/>
    <n v="0"/>
    <n v="129500"/>
  </r>
  <r>
    <n v="462299"/>
    <n v="135500"/>
    <n v="129500"/>
    <x v="1"/>
    <x v="3"/>
    <n v="0"/>
    <n v="0"/>
    <n v="0"/>
    <n v="129500"/>
  </r>
  <r>
    <n v="462300"/>
    <n v="135500"/>
    <n v="129500"/>
    <x v="1"/>
    <x v="3"/>
    <n v="0"/>
    <n v="0"/>
    <n v="0"/>
    <n v="129500"/>
  </r>
  <r>
    <n v="462302"/>
    <n v="135500"/>
    <n v="129500"/>
    <x v="1"/>
    <x v="3"/>
    <n v="0"/>
    <n v="0"/>
    <n v="0"/>
    <n v="129500"/>
  </r>
  <r>
    <n v="462303"/>
    <n v="135500"/>
    <n v="129500"/>
    <x v="1"/>
    <x v="3"/>
    <n v="0"/>
    <n v="0"/>
    <n v="0"/>
    <n v="129500"/>
  </r>
  <r>
    <n v="462304"/>
    <n v="135500"/>
    <n v="129500"/>
    <x v="1"/>
    <x v="3"/>
    <n v="0"/>
    <n v="0"/>
    <n v="0"/>
    <n v="129500"/>
  </r>
  <r>
    <n v="462305"/>
    <n v="135500"/>
    <n v="129500"/>
    <x v="1"/>
    <x v="3"/>
    <n v="0"/>
    <n v="0"/>
    <n v="0"/>
    <n v="129500"/>
  </r>
  <r>
    <n v="462306"/>
    <n v="135500"/>
    <n v="129500"/>
    <x v="1"/>
    <x v="3"/>
    <n v="0"/>
    <n v="0"/>
    <n v="0"/>
    <n v="129500"/>
  </r>
  <r>
    <n v="462307"/>
    <n v="135500"/>
    <n v="129500"/>
    <x v="1"/>
    <x v="3"/>
    <n v="0"/>
    <n v="0"/>
    <n v="0"/>
    <n v="129500"/>
  </r>
  <r>
    <n v="462341"/>
    <n v="71193478"/>
    <n v="9611503"/>
    <x v="1"/>
    <x v="5"/>
    <n v="0"/>
    <n v="1373487"/>
    <n v="0"/>
    <n v="8238016"/>
  </r>
  <r>
    <n v="462345"/>
    <n v="3245164"/>
    <n v="4904346"/>
    <x v="1"/>
    <x v="0"/>
    <n v="0"/>
    <n v="67078"/>
    <n v="0"/>
    <n v="4837268"/>
  </r>
  <r>
    <n v="462353"/>
    <n v="5660814"/>
    <n v="97508"/>
    <x v="1"/>
    <x v="5"/>
    <n v="0"/>
    <n v="25361"/>
    <n v="0"/>
    <n v="72147"/>
  </r>
  <r>
    <n v="462387"/>
    <n v="6019074"/>
    <n v="2497388"/>
    <x v="1"/>
    <x v="5"/>
    <n v="0"/>
    <n v="2310497"/>
    <n v="0"/>
    <n v="186891"/>
  </r>
  <r>
    <n v="462431"/>
    <n v="1505483"/>
    <n v="487052"/>
    <x v="1"/>
    <x v="3"/>
    <n v="0"/>
    <n v="0"/>
    <n v="0"/>
    <n v="487052"/>
  </r>
  <r>
    <n v="462478"/>
    <n v="14569658"/>
    <n v="3589383"/>
    <x v="1"/>
    <x v="5"/>
    <n v="0"/>
    <n v="196683"/>
    <n v="0"/>
    <n v="3392700"/>
  </r>
  <r>
    <n v="462480"/>
    <n v="2254643"/>
    <n v="782234"/>
    <x v="1"/>
    <x v="3"/>
    <n v="0"/>
    <n v="0"/>
    <n v="0"/>
    <n v="782234"/>
  </r>
  <r>
    <n v="462496"/>
    <n v="5706867"/>
    <n v="266648"/>
    <x v="1"/>
    <x v="5"/>
    <n v="0"/>
    <n v="106210"/>
    <n v="0"/>
    <n v="160438"/>
  </r>
  <r>
    <n v="462499"/>
    <n v="89052286"/>
    <n v="29122615"/>
    <x v="1"/>
    <x v="5"/>
    <n v="0"/>
    <n v="3688308"/>
    <n v="0"/>
    <n v="25434307"/>
  </r>
  <r>
    <n v="462501"/>
    <n v="87702"/>
    <n v="87702"/>
    <x v="1"/>
    <x v="5"/>
    <n v="0"/>
    <n v="87702"/>
    <n v="0"/>
    <n v="0"/>
  </r>
  <r>
    <n v="462519"/>
    <n v="352940"/>
    <n v="71190"/>
    <x v="1"/>
    <x v="4"/>
    <n v="0"/>
    <n v="49833"/>
    <n v="0"/>
    <n v="21357"/>
  </r>
  <r>
    <n v="462572"/>
    <n v="3681924"/>
    <n v="99934"/>
    <x v="1"/>
    <x v="4"/>
    <n v="0"/>
    <n v="99934"/>
    <n v="0"/>
    <n v="0"/>
  </r>
  <r>
    <n v="462573"/>
    <n v="3723927"/>
    <n v="526740"/>
    <x v="0"/>
    <x v="0"/>
    <n v="0"/>
    <n v="0"/>
    <n v="0"/>
    <n v="526740"/>
  </r>
  <r>
    <n v="462580"/>
    <n v="5700910"/>
    <n v="25600"/>
    <x v="1"/>
    <x v="4"/>
    <n v="0"/>
    <n v="0"/>
    <n v="0"/>
    <n v="25600"/>
  </r>
  <r>
    <n v="462608"/>
    <n v="19181448"/>
    <n v="4180080"/>
    <x v="1"/>
    <x v="5"/>
    <n v="0"/>
    <n v="1112354"/>
    <n v="0"/>
    <n v="3067726"/>
  </r>
  <r>
    <n v="462611"/>
    <n v="3933438"/>
    <n v="125984"/>
    <x v="0"/>
    <x v="0"/>
    <n v="0"/>
    <n v="0"/>
    <n v="0"/>
    <n v="125984"/>
  </r>
  <r>
    <n v="462621"/>
    <n v="2583727"/>
    <n v="1683727"/>
    <x v="1"/>
    <x v="3"/>
    <n v="0"/>
    <n v="0"/>
    <n v="0"/>
    <n v="1683727"/>
  </r>
  <r>
    <n v="462630"/>
    <n v="66582088"/>
    <n v="17500280"/>
    <x v="0"/>
    <x v="2"/>
    <n v="0"/>
    <n v="2375126"/>
    <n v="64206962"/>
    <n v="15125154"/>
  </r>
  <r>
    <n v="462637"/>
    <n v="11524195"/>
    <n v="3292100"/>
    <x v="0"/>
    <x v="2"/>
    <n v="0"/>
    <n v="1081445"/>
    <n v="10442750"/>
    <n v="2210655"/>
  </r>
  <r>
    <n v="462640"/>
    <n v="7731211"/>
    <n v="553600"/>
    <x v="0"/>
    <x v="2"/>
    <n v="0"/>
    <n v="249120"/>
    <n v="7482091"/>
    <n v="304480"/>
  </r>
  <r>
    <n v="462641"/>
    <n v="25798378"/>
    <n v="5752314"/>
    <x v="1"/>
    <x v="5"/>
    <n v="0"/>
    <n v="3233248"/>
    <n v="0"/>
    <n v="2519066"/>
  </r>
  <r>
    <n v="462642"/>
    <n v="15044581"/>
    <n v="324509"/>
    <x v="1"/>
    <x v="5"/>
    <n v="0"/>
    <n v="37067"/>
    <n v="0"/>
    <n v="287442"/>
  </r>
  <r>
    <n v="462645"/>
    <n v="3503791"/>
    <n v="6845"/>
    <x v="1"/>
    <x v="5"/>
    <n v="0"/>
    <n v="684"/>
    <n v="0"/>
    <n v="6161"/>
  </r>
  <r>
    <n v="462646"/>
    <n v="62489281"/>
    <n v="4774080"/>
    <x v="0"/>
    <x v="2"/>
    <n v="0"/>
    <n v="1048336"/>
    <n v="61440945"/>
    <n v="3725744"/>
  </r>
  <r>
    <n v="462648"/>
    <n v="9597411"/>
    <n v="257644"/>
    <x v="1"/>
    <x v="4"/>
    <n v="0"/>
    <n v="257644"/>
    <n v="0"/>
    <n v="0"/>
  </r>
  <r>
    <n v="462658"/>
    <n v="1200000"/>
    <n v="899391"/>
    <x v="1"/>
    <x v="3"/>
    <n v="0"/>
    <n v="0"/>
    <n v="0"/>
    <n v="899391"/>
  </r>
  <r>
    <n v="462665"/>
    <n v="6091487"/>
    <n v="755060"/>
    <x v="2"/>
    <x v="5"/>
    <n v="0"/>
    <n v="31450"/>
    <n v="0"/>
    <n v="723610"/>
  </r>
  <r>
    <n v="462668"/>
    <n v="6657297"/>
    <n v="2865819"/>
    <x v="2"/>
    <x v="5"/>
    <n v="0"/>
    <n v="1065435"/>
    <n v="0"/>
    <n v="1800384"/>
  </r>
  <r>
    <n v="462674"/>
    <n v="7612689"/>
    <n v="112300"/>
    <x v="1"/>
    <x v="0"/>
    <n v="0"/>
    <n v="4492"/>
    <n v="0"/>
    <n v="107808"/>
  </r>
  <r>
    <n v="462675"/>
    <n v="13485945"/>
    <n v="3978400"/>
    <x v="2"/>
    <x v="2"/>
    <n v="0"/>
    <n v="1290280"/>
    <n v="12195665"/>
    <n v="2688120"/>
  </r>
  <r>
    <n v="462678"/>
    <n v="6106862"/>
    <n v="406308"/>
    <x v="1"/>
    <x v="5"/>
    <n v="0"/>
    <n v="26478"/>
    <n v="0"/>
    <n v="379830"/>
  </r>
  <r>
    <n v="462692"/>
    <n v="2065489"/>
    <n v="545600"/>
    <x v="2"/>
    <x v="2"/>
    <n v="0"/>
    <n v="245520"/>
    <n v="1819969"/>
    <n v="300080"/>
  </r>
  <r>
    <n v="462707"/>
    <n v="17596637"/>
    <n v="4716640"/>
    <x v="0"/>
    <x v="2"/>
    <n v="0"/>
    <n v="1022488"/>
    <n v="16574149"/>
    <n v="3694152"/>
  </r>
  <r>
    <n v="462715"/>
    <n v="6589872"/>
    <n v="720859"/>
    <x v="1"/>
    <x v="5"/>
    <n v="0"/>
    <n v="635832"/>
    <n v="0"/>
    <n v="85027"/>
  </r>
  <r>
    <n v="462716"/>
    <n v="1740283"/>
    <n v="66706"/>
    <x v="1"/>
    <x v="5"/>
    <n v="0"/>
    <n v="9290"/>
    <n v="0"/>
    <n v="57416"/>
  </r>
  <r>
    <n v="462724"/>
    <n v="1838427"/>
    <n v="1777963"/>
    <x v="1"/>
    <x v="5"/>
    <n v="0"/>
    <n v="16804"/>
    <n v="0"/>
    <n v="1761159"/>
  </r>
  <r>
    <n v="462728"/>
    <n v="1090597"/>
    <n v="17933"/>
    <x v="1"/>
    <x v="5"/>
    <n v="0"/>
    <n v="1793"/>
    <n v="0"/>
    <n v="16140"/>
  </r>
  <r>
    <n v="462749"/>
    <n v="3846937"/>
    <n v="382828"/>
    <x v="1"/>
    <x v="3"/>
    <n v="0"/>
    <n v="44829"/>
    <n v="0"/>
    <n v="337999"/>
  </r>
  <r>
    <n v="462750"/>
    <n v="1496985"/>
    <n v="317005"/>
    <x v="1"/>
    <x v="3"/>
    <n v="0"/>
    <n v="24905"/>
    <n v="0"/>
    <n v="292100"/>
  </r>
  <r>
    <n v="462751"/>
    <n v="539989"/>
    <n v="5452"/>
    <x v="1"/>
    <x v="5"/>
    <n v="0"/>
    <n v="545"/>
    <n v="0"/>
    <n v="4907"/>
  </r>
  <r>
    <n v="462786"/>
    <n v="60319753"/>
    <n v="15913600"/>
    <x v="0"/>
    <x v="2"/>
    <n v="0"/>
    <n v="2161120"/>
    <n v="58158633"/>
    <n v="13752480"/>
  </r>
  <r>
    <n v="462790"/>
    <n v="122128429"/>
    <n v="31959130"/>
    <x v="1"/>
    <x v="5"/>
    <n v="0"/>
    <n v="6920953"/>
    <n v="0"/>
    <n v="25038177"/>
  </r>
  <r>
    <n v="462794"/>
    <n v="25246875"/>
    <n v="8779760"/>
    <x v="0"/>
    <x v="2"/>
    <n v="0"/>
    <n v="1450892"/>
    <n v="23795983"/>
    <n v="7328868"/>
  </r>
  <r>
    <n v="462807"/>
    <n v="850000"/>
    <n v="850000"/>
    <x v="1"/>
    <x v="3"/>
    <n v="0"/>
    <n v="0"/>
    <n v="0"/>
    <n v="850000"/>
  </r>
  <r>
    <n v="462808"/>
    <n v="21832133"/>
    <n v="4590511"/>
    <x v="1"/>
    <x v="5"/>
    <n v="0"/>
    <n v="1452976"/>
    <n v="0"/>
    <n v="3137535"/>
  </r>
  <r>
    <n v="462816"/>
    <n v="105840"/>
    <n v="5439"/>
    <x v="1"/>
    <x v="5"/>
    <n v="0"/>
    <n v="0"/>
    <n v="0"/>
    <n v="5439"/>
  </r>
  <r>
    <n v="462818"/>
    <n v="1933108"/>
    <n v="205412"/>
    <x v="2"/>
    <x v="5"/>
    <n v="0"/>
    <n v="7508"/>
    <n v="0"/>
    <n v="197904"/>
  </r>
  <r>
    <n v="462826"/>
    <n v="23199360"/>
    <n v="4600000"/>
    <x v="0"/>
    <x v="2"/>
    <n v="0"/>
    <n v="0"/>
    <n v="23199360"/>
    <n v="4600000"/>
  </r>
  <r>
    <n v="462829"/>
    <n v="3599500"/>
    <n v="60302"/>
    <x v="1"/>
    <x v="3"/>
    <n v="0"/>
    <n v="60302"/>
    <n v="0"/>
    <n v="0"/>
  </r>
  <r>
    <n v="462833"/>
    <n v="16849578"/>
    <n v="5569760"/>
    <x v="0"/>
    <x v="2"/>
    <n v="0"/>
    <n v="1532006"/>
    <n v="15317572"/>
    <n v="4037754"/>
  </r>
  <r>
    <n v="462836"/>
    <n v="40617438"/>
    <n v="12127157"/>
    <x v="1"/>
    <x v="3"/>
    <n v="0"/>
    <n v="168628"/>
    <n v="0"/>
    <n v="11958529"/>
  </r>
  <r>
    <n v="462837"/>
    <n v="3235431"/>
    <n v="75565"/>
    <x v="1"/>
    <x v="3"/>
    <n v="0"/>
    <n v="75565"/>
    <n v="0"/>
    <n v="0"/>
  </r>
  <r>
    <n v="462864"/>
    <n v="1456932"/>
    <n v="10140"/>
    <x v="1"/>
    <x v="5"/>
    <n v="0"/>
    <n v="4036"/>
    <n v="0"/>
    <n v="6104"/>
  </r>
  <r>
    <n v="462891"/>
    <n v="135500"/>
    <n v="129500"/>
    <x v="1"/>
    <x v="3"/>
    <n v="0"/>
    <n v="0"/>
    <n v="0"/>
    <n v="129500"/>
  </r>
  <r>
    <n v="462893"/>
    <n v="135500"/>
    <n v="129500"/>
    <x v="1"/>
    <x v="3"/>
    <n v="0"/>
    <n v="0"/>
    <n v="0"/>
    <n v="129500"/>
  </r>
  <r>
    <n v="462897"/>
    <n v="135500"/>
    <n v="129500"/>
    <x v="1"/>
    <x v="3"/>
    <n v="0"/>
    <n v="0"/>
    <n v="0"/>
    <n v="129500"/>
  </r>
  <r>
    <n v="462898"/>
    <n v="135500"/>
    <n v="129500"/>
    <x v="1"/>
    <x v="3"/>
    <n v="0"/>
    <n v="0"/>
    <n v="0"/>
    <n v="129500"/>
  </r>
  <r>
    <n v="462900"/>
    <n v="135500"/>
    <n v="129500"/>
    <x v="1"/>
    <x v="3"/>
    <n v="0"/>
    <n v="0"/>
    <n v="0"/>
    <n v="129500"/>
  </r>
  <r>
    <n v="462903"/>
    <n v="135500"/>
    <n v="129500"/>
    <x v="1"/>
    <x v="3"/>
    <n v="0"/>
    <n v="0"/>
    <n v="0"/>
    <n v="129500"/>
  </r>
  <r>
    <n v="462904"/>
    <n v="135500"/>
    <n v="129500"/>
    <x v="1"/>
    <x v="3"/>
    <n v="0"/>
    <n v="0"/>
    <n v="0"/>
    <n v="129500"/>
  </r>
  <r>
    <n v="462906"/>
    <n v="10008897"/>
    <n v="705946"/>
    <x v="1"/>
    <x v="4"/>
    <n v="0"/>
    <n v="0"/>
    <n v="0"/>
    <n v="705946"/>
  </r>
  <r>
    <n v="462909"/>
    <n v="135500"/>
    <n v="129500"/>
    <x v="1"/>
    <x v="3"/>
    <n v="0"/>
    <n v="0"/>
    <n v="0"/>
    <n v="129500"/>
  </r>
  <r>
    <n v="462911"/>
    <n v="135500"/>
    <n v="129500"/>
    <x v="1"/>
    <x v="3"/>
    <n v="0"/>
    <n v="0"/>
    <n v="0"/>
    <n v="129500"/>
  </r>
  <r>
    <n v="462912"/>
    <n v="135500"/>
    <n v="129500"/>
    <x v="1"/>
    <x v="3"/>
    <n v="0"/>
    <n v="0"/>
    <n v="0"/>
    <n v="129500"/>
  </r>
  <r>
    <n v="462915"/>
    <n v="63976564"/>
    <n v="7336206"/>
    <x v="0"/>
    <x v="2"/>
    <n v="0"/>
    <n v="1301293"/>
    <n v="62675271"/>
    <n v="6034913"/>
  </r>
  <r>
    <n v="462916"/>
    <n v="135500"/>
    <n v="129500"/>
    <x v="1"/>
    <x v="3"/>
    <n v="0"/>
    <n v="0"/>
    <n v="0"/>
    <n v="129500"/>
  </r>
  <r>
    <n v="462918"/>
    <n v="135500"/>
    <n v="129500"/>
    <x v="1"/>
    <x v="3"/>
    <n v="0"/>
    <n v="0"/>
    <n v="0"/>
    <n v="129500"/>
  </r>
  <r>
    <n v="462948"/>
    <n v="135500"/>
    <n v="129500"/>
    <x v="1"/>
    <x v="3"/>
    <n v="0"/>
    <n v="0"/>
    <n v="0"/>
    <n v="129500"/>
  </r>
  <r>
    <n v="462968"/>
    <n v="62622841"/>
    <n v="724272"/>
    <x v="1"/>
    <x v="4"/>
    <n v="0"/>
    <n v="154242"/>
    <n v="0"/>
    <n v="570030"/>
  </r>
  <r>
    <n v="462981"/>
    <n v="18260159"/>
    <n v="3287666"/>
    <x v="0"/>
    <x v="2"/>
    <n v="0"/>
    <n v="1195042"/>
    <n v="17065117"/>
    <n v="2092624"/>
  </r>
  <r>
    <n v="462983"/>
    <n v="9503559"/>
    <n v="122237"/>
    <x v="2"/>
    <x v="5"/>
    <n v="0"/>
    <n v="8402"/>
    <n v="0"/>
    <n v="113835"/>
  </r>
  <r>
    <n v="462989"/>
    <n v="280000"/>
    <n v="280000"/>
    <x v="1"/>
    <x v="4"/>
    <n v="0"/>
    <n v="0"/>
    <n v="0"/>
    <n v="280000"/>
  </r>
  <r>
    <n v="462997"/>
    <n v="1200000"/>
    <n v="899391"/>
    <x v="1"/>
    <x v="3"/>
    <n v="0"/>
    <n v="0"/>
    <n v="0"/>
    <n v="899391"/>
  </r>
  <r>
    <n v="463000"/>
    <n v="23918294"/>
    <n v="2586527"/>
    <x v="1"/>
    <x v="5"/>
    <n v="0"/>
    <n v="1006483"/>
    <n v="0"/>
    <n v="1580044"/>
  </r>
  <r>
    <n v="463024"/>
    <n v="21570979"/>
    <n v="2597498"/>
    <x v="0"/>
    <x v="0"/>
    <n v="0"/>
    <n v="0"/>
    <n v="0"/>
    <n v="2597498"/>
  </r>
  <r>
    <n v="463029"/>
    <n v="400000"/>
    <n v="268902"/>
    <x v="1"/>
    <x v="5"/>
    <n v="0"/>
    <n v="53780"/>
    <n v="0"/>
    <n v="215122"/>
  </r>
  <r>
    <n v="463032"/>
    <n v="3136877"/>
    <n v="81215"/>
    <x v="1"/>
    <x v="5"/>
    <n v="0"/>
    <n v="10695"/>
    <n v="0"/>
    <n v="70520"/>
  </r>
  <r>
    <n v="463034"/>
    <n v="135500"/>
    <n v="129500"/>
    <x v="1"/>
    <x v="3"/>
    <n v="0"/>
    <n v="0"/>
    <n v="0"/>
    <n v="129500"/>
  </r>
  <r>
    <n v="463035"/>
    <n v="135500"/>
    <n v="129500"/>
    <x v="1"/>
    <x v="3"/>
    <n v="0"/>
    <n v="0"/>
    <n v="0"/>
    <n v="129500"/>
  </r>
  <r>
    <n v="463040"/>
    <n v="877059"/>
    <n v="12596"/>
    <x v="1"/>
    <x v="5"/>
    <n v="0"/>
    <n v="1260"/>
    <n v="0"/>
    <n v="11336"/>
  </r>
  <r>
    <n v="463053"/>
    <n v="864322"/>
    <n v="558"/>
    <x v="1"/>
    <x v="5"/>
    <n v="0"/>
    <n v="558"/>
    <n v="0"/>
    <n v="0"/>
  </r>
  <r>
    <n v="463054"/>
    <n v="3954699"/>
    <n v="222859"/>
    <x v="1"/>
    <x v="5"/>
    <n v="0"/>
    <n v="14220"/>
    <n v="0"/>
    <n v="208639"/>
  </r>
  <r>
    <n v="463083"/>
    <n v="990311"/>
    <n v="58158"/>
    <x v="1"/>
    <x v="5"/>
    <n v="0"/>
    <n v="9198"/>
    <n v="0"/>
    <n v="48960"/>
  </r>
  <r>
    <n v="463101"/>
    <n v="5087"/>
    <n v="5087"/>
    <x v="2"/>
    <x v="5"/>
    <n v="0"/>
    <n v="5087"/>
    <n v="0"/>
    <n v="0"/>
  </r>
  <r>
    <n v="463103"/>
    <n v="1420570"/>
    <n v="24905"/>
    <x v="1"/>
    <x v="3"/>
    <n v="0"/>
    <n v="3405"/>
    <n v="0"/>
    <n v="21500"/>
  </r>
  <r>
    <n v="463107"/>
    <n v="15057013"/>
    <n v="277402"/>
    <x v="1"/>
    <x v="5"/>
    <n v="0"/>
    <n v="7003"/>
    <n v="0"/>
    <n v="270399"/>
  </r>
  <r>
    <n v="463109"/>
    <n v="760000"/>
    <n v="523075"/>
    <x v="1"/>
    <x v="3"/>
    <n v="0"/>
    <n v="0"/>
    <n v="0"/>
    <n v="523075"/>
  </r>
  <r>
    <n v="463129"/>
    <n v="65000"/>
    <n v="4500"/>
    <x v="1"/>
    <x v="3"/>
    <n v="0"/>
    <n v="0"/>
    <n v="0"/>
    <n v="4500"/>
  </r>
  <r>
    <n v="463169"/>
    <n v="135500"/>
    <n v="129500"/>
    <x v="1"/>
    <x v="3"/>
    <n v="0"/>
    <n v="0"/>
    <n v="0"/>
    <n v="129500"/>
  </r>
  <r>
    <n v="463170"/>
    <n v="135500"/>
    <n v="129500"/>
    <x v="1"/>
    <x v="3"/>
    <n v="0"/>
    <n v="0"/>
    <n v="0"/>
    <n v="129500"/>
  </r>
  <r>
    <n v="463172"/>
    <n v="135500"/>
    <n v="129500"/>
    <x v="1"/>
    <x v="3"/>
    <n v="0"/>
    <n v="0"/>
    <n v="0"/>
    <n v="129500"/>
  </r>
  <r>
    <n v="463174"/>
    <n v="135500"/>
    <n v="129500"/>
    <x v="1"/>
    <x v="3"/>
    <n v="0"/>
    <n v="0"/>
    <n v="0"/>
    <n v="129500"/>
  </r>
  <r>
    <n v="463177"/>
    <n v="135500"/>
    <n v="129500"/>
    <x v="1"/>
    <x v="3"/>
    <n v="0"/>
    <n v="0"/>
    <n v="0"/>
    <n v="129500"/>
  </r>
  <r>
    <n v="463178"/>
    <n v="135500"/>
    <n v="129500"/>
    <x v="1"/>
    <x v="3"/>
    <n v="0"/>
    <n v="0"/>
    <n v="0"/>
    <n v="129500"/>
  </r>
  <r>
    <n v="463182"/>
    <n v="135500"/>
    <n v="129500"/>
    <x v="1"/>
    <x v="3"/>
    <n v="0"/>
    <n v="0"/>
    <n v="0"/>
    <n v="129500"/>
  </r>
  <r>
    <n v="463183"/>
    <n v="135500"/>
    <n v="129500"/>
    <x v="1"/>
    <x v="3"/>
    <n v="0"/>
    <n v="0"/>
    <n v="0"/>
    <n v="129500"/>
  </r>
  <r>
    <n v="463184"/>
    <n v="135500"/>
    <n v="129500"/>
    <x v="1"/>
    <x v="3"/>
    <n v="0"/>
    <n v="0"/>
    <n v="0"/>
    <n v="129500"/>
  </r>
  <r>
    <n v="463188"/>
    <n v="103500"/>
    <n v="18200"/>
    <x v="1"/>
    <x v="3"/>
    <n v="0"/>
    <n v="0"/>
    <n v="0"/>
    <n v="18200"/>
  </r>
  <r>
    <n v="463206"/>
    <n v="95200"/>
    <n v="89200"/>
    <x v="1"/>
    <x v="3"/>
    <n v="0"/>
    <n v="0"/>
    <n v="0"/>
    <n v="89200"/>
  </r>
  <r>
    <n v="463263"/>
    <n v="8873270"/>
    <n v="1345621"/>
    <x v="0"/>
    <x v="0"/>
    <n v="0"/>
    <n v="23540"/>
    <n v="0"/>
    <n v="1322081"/>
  </r>
  <r>
    <n v="463335"/>
    <n v="17044534"/>
    <n v="9297478"/>
    <x v="0"/>
    <x v="0"/>
    <n v="0"/>
    <n v="0"/>
    <n v="0"/>
    <n v="9297478"/>
  </r>
  <r>
    <n v="463348"/>
    <n v="1933773"/>
    <n v="24905"/>
    <x v="1"/>
    <x v="3"/>
    <n v="0"/>
    <n v="24905"/>
    <n v="0"/>
    <n v="0"/>
  </r>
  <r>
    <n v="463360"/>
    <n v="11191278"/>
    <n v="6882434"/>
    <x v="0"/>
    <x v="0"/>
    <n v="0"/>
    <n v="0"/>
    <n v="0"/>
    <n v="6882434"/>
  </r>
  <r>
    <n v="463393"/>
    <n v="135500"/>
    <n v="129500"/>
    <x v="1"/>
    <x v="3"/>
    <n v="0"/>
    <n v="0"/>
    <n v="0"/>
    <n v="129500"/>
  </r>
  <r>
    <n v="463395"/>
    <n v="135500"/>
    <n v="129500"/>
    <x v="1"/>
    <x v="3"/>
    <n v="0"/>
    <n v="0"/>
    <n v="0"/>
    <n v="129500"/>
  </r>
  <r>
    <n v="463400"/>
    <n v="1375535"/>
    <n v="19924"/>
    <x v="1"/>
    <x v="3"/>
    <n v="0"/>
    <n v="19924"/>
    <n v="0"/>
    <n v="0"/>
  </r>
  <r>
    <n v="463422"/>
    <n v="17940196"/>
    <n v="4394504"/>
    <x v="0"/>
    <x v="0"/>
    <n v="0"/>
    <n v="642589"/>
    <n v="0"/>
    <n v="3751915"/>
  </r>
  <r>
    <n v="463465"/>
    <n v="135500"/>
    <n v="129500"/>
    <x v="1"/>
    <x v="3"/>
    <n v="0"/>
    <n v="0"/>
    <n v="0"/>
    <n v="129500"/>
  </r>
  <r>
    <n v="463467"/>
    <n v="135500"/>
    <n v="129500"/>
    <x v="1"/>
    <x v="3"/>
    <n v="0"/>
    <n v="0"/>
    <n v="0"/>
    <n v="129500"/>
  </r>
  <r>
    <n v="463468"/>
    <n v="135500"/>
    <n v="129500"/>
    <x v="1"/>
    <x v="3"/>
    <n v="0"/>
    <n v="0"/>
    <n v="0"/>
    <n v="129500"/>
  </r>
  <r>
    <n v="463469"/>
    <n v="135500"/>
    <n v="129500"/>
    <x v="1"/>
    <x v="3"/>
    <n v="0"/>
    <n v="0"/>
    <n v="0"/>
    <n v="129500"/>
  </r>
  <r>
    <n v="463501"/>
    <n v="2837143"/>
    <n v="768378"/>
    <x v="1"/>
    <x v="4"/>
    <n v="0"/>
    <n v="768378"/>
    <n v="0"/>
    <n v="0"/>
  </r>
  <r>
    <n v="463514"/>
    <n v="4983665"/>
    <n v="21488"/>
    <x v="0"/>
    <x v="0"/>
    <n v="0"/>
    <n v="0"/>
    <n v="0"/>
    <n v="21488"/>
  </r>
  <r>
    <n v="463522"/>
    <n v="1193429"/>
    <n v="679471"/>
    <x v="1"/>
    <x v="5"/>
    <n v="0"/>
    <n v="67947"/>
    <n v="0"/>
    <n v="611524"/>
  </r>
  <r>
    <n v="463526"/>
    <n v="11583258"/>
    <n v="1268386"/>
    <x v="0"/>
    <x v="0"/>
    <n v="0"/>
    <n v="0"/>
    <n v="0"/>
    <n v="1268386"/>
  </r>
  <r>
    <n v="463562"/>
    <n v="1080000"/>
    <n v="80000"/>
    <x v="1"/>
    <x v="5"/>
    <n v="0"/>
    <n v="0"/>
    <n v="0"/>
    <n v="80000"/>
  </r>
  <r>
    <n v="463567"/>
    <n v="1254924"/>
    <n v="2898"/>
    <x v="0"/>
    <x v="0"/>
    <n v="0"/>
    <n v="0"/>
    <n v="0"/>
    <n v="2898"/>
  </r>
  <r>
    <n v="463579"/>
    <n v="52244677"/>
    <n v="33376"/>
    <x v="1"/>
    <x v="4"/>
    <n v="0"/>
    <n v="33376"/>
    <n v="0"/>
    <n v="0"/>
  </r>
  <r>
    <n v="463621"/>
    <n v="1041944"/>
    <n v="19924"/>
    <x v="1"/>
    <x v="3"/>
    <n v="0"/>
    <n v="19924"/>
    <n v="0"/>
    <n v="0"/>
  </r>
  <r>
    <n v="463622"/>
    <n v="1157585"/>
    <n v="153124"/>
    <x v="1"/>
    <x v="3"/>
    <n v="0"/>
    <n v="19924"/>
    <n v="0"/>
    <n v="133200"/>
  </r>
  <r>
    <n v="463625"/>
    <n v="182233725"/>
    <n v="25358937"/>
    <x v="0"/>
    <x v="2"/>
    <n v="0"/>
    <n v="2111522"/>
    <n v="180122203"/>
    <n v="23247415"/>
  </r>
  <r>
    <n v="463670"/>
    <n v="1172558"/>
    <n v="11913"/>
    <x v="2"/>
    <x v="5"/>
    <n v="0"/>
    <n v="1126"/>
    <n v="0"/>
    <n v="10787"/>
  </r>
  <r>
    <n v="463671"/>
    <n v="4051531"/>
    <n v="3329861"/>
    <x v="2"/>
    <x v="5"/>
    <n v="0"/>
    <n v="2250097"/>
    <n v="0"/>
    <n v="1079764"/>
  </r>
  <r>
    <n v="463672"/>
    <n v="2225247"/>
    <n v="17922"/>
    <x v="2"/>
    <x v="5"/>
    <n v="0"/>
    <n v="13283"/>
    <n v="0"/>
    <n v="4639"/>
  </r>
  <r>
    <n v="463684"/>
    <n v="1041012"/>
    <n v="77112"/>
    <x v="1"/>
    <x v="5"/>
    <n v="0"/>
    <n v="0"/>
    <n v="0"/>
    <n v="77112"/>
  </r>
  <r>
    <n v="463688"/>
    <n v="1041012"/>
    <n v="77112"/>
    <x v="1"/>
    <x v="5"/>
    <n v="0"/>
    <n v="0"/>
    <n v="0"/>
    <n v="77112"/>
  </r>
  <r>
    <n v="463689"/>
    <n v="1041012"/>
    <n v="77112"/>
    <x v="1"/>
    <x v="5"/>
    <n v="0"/>
    <n v="0"/>
    <n v="0"/>
    <n v="77112"/>
  </r>
  <r>
    <n v="463692"/>
    <n v="1041012"/>
    <n v="77112"/>
    <x v="1"/>
    <x v="5"/>
    <n v="0"/>
    <n v="0"/>
    <n v="0"/>
    <n v="77112"/>
  </r>
  <r>
    <n v="463694"/>
    <n v="1041012"/>
    <n v="77112"/>
    <x v="1"/>
    <x v="5"/>
    <n v="0"/>
    <n v="0"/>
    <n v="0"/>
    <n v="77112"/>
  </r>
  <r>
    <n v="463698"/>
    <n v="1041012"/>
    <n v="77112"/>
    <x v="1"/>
    <x v="5"/>
    <n v="0"/>
    <n v="0"/>
    <n v="0"/>
    <n v="77112"/>
  </r>
  <r>
    <n v="463700"/>
    <n v="2893435"/>
    <n v="203248"/>
    <x v="1"/>
    <x v="5"/>
    <n v="0"/>
    <n v="9008"/>
    <n v="0"/>
    <n v="194240"/>
  </r>
  <r>
    <n v="463701"/>
    <n v="1041012"/>
    <n v="77112"/>
    <x v="1"/>
    <x v="5"/>
    <n v="0"/>
    <n v="0"/>
    <n v="0"/>
    <n v="77112"/>
  </r>
  <r>
    <n v="463703"/>
    <n v="1640823"/>
    <n v="112276"/>
    <x v="1"/>
    <x v="5"/>
    <n v="0"/>
    <n v="6767"/>
    <n v="0"/>
    <n v="105509"/>
  </r>
  <r>
    <n v="463706"/>
    <n v="1041012"/>
    <n v="77112"/>
    <x v="1"/>
    <x v="5"/>
    <n v="0"/>
    <n v="0"/>
    <n v="0"/>
    <n v="77112"/>
  </r>
  <r>
    <n v="463707"/>
    <n v="1041012"/>
    <n v="77112"/>
    <x v="1"/>
    <x v="5"/>
    <n v="0"/>
    <n v="0"/>
    <n v="0"/>
    <n v="77112"/>
  </r>
  <r>
    <n v="463708"/>
    <n v="2133486"/>
    <n v="226808"/>
    <x v="1"/>
    <x v="5"/>
    <n v="0"/>
    <n v="191055"/>
    <n v="0"/>
    <n v="35753"/>
  </r>
  <r>
    <n v="463709"/>
    <n v="1041012"/>
    <n v="77112"/>
    <x v="1"/>
    <x v="5"/>
    <n v="0"/>
    <n v="0"/>
    <n v="0"/>
    <n v="77112"/>
  </r>
  <r>
    <n v="463710"/>
    <n v="809153"/>
    <n v="30706"/>
    <x v="1"/>
    <x v="5"/>
    <n v="0"/>
    <n v="19368"/>
    <n v="0"/>
    <n v="11338"/>
  </r>
  <r>
    <n v="463711"/>
    <n v="6647527"/>
    <n v="629835"/>
    <x v="1"/>
    <x v="5"/>
    <n v="0"/>
    <n v="58325"/>
    <n v="0"/>
    <n v="571510"/>
  </r>
  <r>
    <n v="463712"/>
    <n v="2952025"/>
    <n v="205580"/>
    <x v="1"/>
    <x v="5"/>
    <n v="0"/>
    <n v="10187"/>
    <n v="0"/>
    <n v="195393"/>
  </r>
  <r>
    <n v="463713"/>
    <n v="1041012"/>
    <n v="77112"/>
    <x v="1"/>
    <x v="5"/>
    <n v="0"/>
    <n v="0"/>
    <n v="0"/>
    <n v="77112"/>
  </r>
  <r>
    <n v="463715"/>
    <n v="3198856"/>
    <n v="59019"/>
    <x v="1"/>
    <x v="5"/>
    <n v="0"/>
    <n v="8849"/>
    <n v="0"/>
    <n v="50170"/>
  </r>
  <r>
    <n v="463716"/>
    <n v="59084833"/>
    <n v="16189194"/>
    <x v="1"/>
    <x v="5"/>
    <n v="0"/>
    <n v="4210515"/>
    <n v="0"/>
    <n v="11978679"/>
  </r>
  <r>
    <n v="463718"/>
    <n v="2741556"/>
    <n v="133899"/>
    <x v="1"/>
    <x v="5"/>
    <n v="0"/>
    <n v="91059"/>
    <n v="0"/>
    <n v="42840"/>
  </r>
  <r>
    <n v="463724"/>
    <n v="1041012"/>
    <n v="77112"/>
    <x v="1"/>
    <x v="5"/>
    <n v="0"/>
    <n v="0"/>
    <n v="0"/>
    <n v="77112"/>
  </r>
  <r>
    <n v="463725"/>
    <n v="401348"/>
    <n v="256062"/>
    <x v="1"/>
    <x v="3"/>
    <n v="0"/>
    <n v="162962"/>
    <n v="0"/>
    <n v="93100"/>
  </r>
  <r>
    <n v="463728"/>
    <n v="806224"/>
    <n v="18568"/>
    <x v="1"/>
    <x v="5"/>
    <n v="0"/>
    <n v="3859"/>
    <n v="0"/>
    <n v="14709"/>
  </r>
  <r>
    <n v="463729"/>
    <n v="628020"/>
    <n v="10357"/>
    <x v="1"/>
    <x v="5"/>
    <n v="0"/>
    <n v="1123"/>
    <n v="0"/>
    <n v="9234"/>
  </r>
  <r>
    <n v="463730"/>
    <n v="4865752"/>
    <n v="2446898"/>
    <x v="1"/>
    <x v="5"/>
    <n v="0"/>
    <n v="992173"/>
    <n v="0"/>
    <n v="1454725"/>
  </r>
  <r>
    <n v="463731"/>
    <n v="1587883"/>
    <n v="44825"/>
    <x v="1"/>
    <x v="5"/>
    <n v="0"/>
    <n v="9687"/>
    <n v="0"/>
    <n v="35138"/>
  </r>
  <r>
    <n v="463732"/>
    <n v="10121163"/>
    <n v="311599"/>
    <x v="1"/>
    <x v="5"/>
    <n v="0"/>
    <n v="31443"/>
    <n v="0"/>
    <n v="280156"/>
  </r>
  <r>
    <n v="463733"/>
    <n v="1538553"/>
    <n v="191743"/>
    <x v="1"/>
    <x v="3"/>
    <n v="0"/>
    <n v="14943"/>
    <n v="0"/>
    <n v="176800"/>
  </r>
  <r>
    <n v="463735"/>
    <n v="7294568"/>
    <n v="1379412"/>
    <x v="1"/>
    <x v="5"/>
    <n v="0"/>
    <n v="1370396"/>
    <n v="0"/>
    <n v="9016"/>
  </r>
  <r>
    <n v="463736"/>
    <n v="3046707"/>
    <n v="115925"/>
    <x v="1"/>
    <x v="5"/>
    <n v="0"/>
    <n v="7898"/>
    <n v="0"/>
    <n v="108027"/>
  </r>
  <r>
    <n v="463737"/>
    <n v="4355718"/>
    <n v="1183242"/>
    <x v="1"/>
    <x v="5"/>
    <n v="0"/>
    <n v="95691"/>
    <n v="0"/>
    <n v="1087551"/>
  </r>
  <r>
    <n v="463739"/>
    <n v="382429"/>
    <n v="12644"/>
    <x v="1"/>
    <x v="5"/>
    <n v="0"/>
    <n v="164"/>
    <n v="0"/>
    <n v="12480"/>
  </r>
  <r>
    <n v="463741"/>
    <n v="553826"/>
    <n v="22714"/>
    <x v="1"/>
    <x v="5"/>
    <n v="0"/>
    <n v="2904"/>
    <n v="0"/>
    <n v="19810"/>
  </r>
  <r>
    <n v="463742"/>
    <n v="602320"/>
    <n v="10376"/>
    <x v="1"/>
    <x v="5"/>
    <n v="0"/>
    <n v="338"/>
    <n v="0"/>
    <n v="10038"/>
  </r>
  <r>
    <n v="463743"/>
    <n v="2128963"/>
    <n v="284483"/>
    <x v="1"/>
    <x v="5"/>
    <n v="0"/>
    <n v="11296"/>
    <n v="0"/>
    <n v="273187"/>
  </r>
  <r>
    <n v="463744"/>
    <n v="1527904"/>
    <n v="53337"/>
    <x v="1"/>
    <x v="5"/>
    <n v="0"/>
    <n v="24141"/>
    <n v="0"/>
    <n v="29196"/>
  </r>
  <r>
    <n v="463746"/>
    <n v="9412955"/>
    <n v="156144"/>
    <x v="0"/>
    <x v="0"/>
    <n v="0"/>
    <n v="0"/>
    <n v="0"/>
    <n v="156144"/>
  </r>
  <r>
    <n v="463748"/>
    <n v="3600970"/>
    <n v="440852"/>
    <x v="0"/>
    <x v="0"/>
    <n v="0"/>
    <n v="135500"/>
    <n v="0"/>
    <n v="305352"/>
  </r>
  <r>
    <n v="463800"/>
    <n v="3020872"/>
    <n v="243611"/>
    <x v="1"/>
    <x v="5"/>
    <n v="0"/>
    <n v="19355"/>
    <n v="0"/>
    <n v="224256"/>
  </r>
  <r>
    <n v="463841"/>
    <n v="31141615"/>
    <n v="15609509"/>
    <x v="0"/>
    <x v="0"/>
    <n v="0"/>
    <n v="8884024"/>
    <n v="0"/>
    <n v="6725485"/>
  </r>
  <r>
    <n v="463857"/>
    <n v="81900220"/>
    <n v="26765415"/>
    <x v="1"/>
    <x v="5"/>
    <n v="0"/>
    <n v="8683218"/>
    <n v="0"/>
    <n v="18082197"/>
  </r>
  <r>
    <n v="463868"/>
    <n v="989906"/>
    <n v="9071"/>
    <x v="1"/>
    <x v="5"/>
    <n v="0"/>
    <n v="208"/>
    <n v="0"/>
    <n v="8863"/>
  </r>
  <r>
    <n v="463882"/>
    <n v="2257123"/>
    <n v="30535"/>
    <x v="2"/>
    <x v="3"/>
    <n v="0"/>
    <n v="0"/>
    <n v="0"/>
    <n v="30535"/>
  </r>
  <r>
    <n v="463883"/>
    <n v="59274680"/>
    <n v="22596000"/>
    <x v="1"/>
    <x v="0"/>
    <n v="0"/>
    <n v="9759484"/>
    <n v="0"/>
    <n v="12836516"/>
  </r>
  <r>
    <n v="463886"/>
    <n v="6509858"/>
    <n v="1100358"/>
    <x v="0"/>
    <x v="0"/>
    <n v="0"/>
    <n v="266374"/>
    <n v="219539.04"/>
    <n v="833984"/>
  </r>
  <r>
    <n v="463888"/>
    <n v="135500"/>
    <n v="129500"/>
    <x v="1"/>
    <x v="3"/>
    <n v="0"/>
    <n v="0"/>
    <n v="0"/>
    <n v="129500"/>
  </r>
  <r>
    <n v="463889"/>
    <n v="135500"/>
    <n v="129500"/>
    <x v="1"/>
    <x v="3"/>
    <n v="0"/>
    <n v="0"/>
    <n v="0"/>
    <n v="129500"/>
  </r>
  <r>
    <n v="463892"/>
    <n v="2159310"/>
    <n v="554880"/>
    <x v="1"/>
    <x v="3"/>
    <n v="0"/>
    <n v="24905"/>
    <n v="0"/>
    <n v="529975"/>
  </r>
  <r>
    <n v="463895"/>
    <n v="5849618"/>
    <n v="262096"/>
    <x v="0"/>
    <x v="0"/>
    <n v="0"/>
    <n v="0"/>
    <n v="0"/>
    <n v="262096"/>
  </r>
  <r>
    <n v="463897"/>
    <n v="6533985"/>
    <n v="3874190"/>
    <x v="1"/>
    <x v="5"/>
    <n v="0"/>
    <n v="1021098"/>
    <n v="0"/>
    <n v="2853092"/>
  </r>
  <r>
    <n v="463898"/>
    <n v="9532146"/>
    <n v="3838603"/>
    <x v="0"/>
    <x v="0"/>
    <n v="0"/>
    <n v="0"/>
    <n v="0"/>
    <n v="3838603"/>
  </r>
  <r>
    <n v="463901"/>
    <n v="810410"/>
    <n v="440378"/>
    <x v="1"/>
    <x v="3"/>
    <n v="0"/>
    <n v="40378"/>
    <n v="0"/>
    <n v="400000"/>
  </r>
  <r>
    <n v="463902"/>
    <n v="17520727"/>
    <n v="1212314"/>
    <x v="2"/>
    <x v="5"/>
    <n v="0"/>
    <n v="212939"/>
    <n v="0"/>
    <n v="999375"/>
  </r>
  <r>
    <n v="463903"/>
    <n v="28212247"/>
    <n v="9281460"/>
    <x v="0"/>
    <x v="0"/>
    <n v="0"/>
    <n v="8683239"/>
    <n v="0"/>
    <n v="598221"/>
  </r>
  <r>
    <n v="463907"/>
    <n v="11609398"/>
    <n v="3248020"/>
    <x v="0"/>
    <x v="0"/>
    <n v="0"/>
    <n v="0"/>
    <n v="0"/>
    <n v="3248020"/>
  </r>
  <r>
    <n v="463917"/>
    <n v="5609521"/>
    <n v="1261070"/>
    <x v="1"/>
    <x v="5"/>
    <n v="0"/>
    <n v="6936"/>
    <n v="0"/>
    <n v="1254134"/>
  </r>
  <r>
    <n v="463920"/>
    <n v="731156"/>
    <n v="151156"/>
    <x v="1"/>
    <x v="5"/>
    <n v="0"/>
    <n v="0"/>
    <n v="0"/>
    <n v="151156"/>
  </r>
  <r>
    <n v="463921"/>
    <n v="9494449"/>
    <n v="750000"/>
    <x v="1"/>
    <x v="4"/>
    <n v="0"/>
    <n v="750000"/>
    <n v="0"/>
    <n v="0"/>
  </r>
  <r>
    <n v="463922"/>
    <n v="6307181"/>
    <n v="328836"/>
    <x v="1"/>
    <x v="5"/>
    <n v="0"/>
    <n v="23737"/>
    <n v="0"/>
    <n v="305099"/>
  </r>
  <r>
    <n v="463923"/>
    <n v="1479961"/>
    <n v="59631"/>
    <x v="1"/>
    <x v="5"/>
    <n v="0"/>
    <n v="59631"/>
    <n v="0"/>
    <n v="0"/>
  </r>
  <r>
    <n v="463924"/>
    <n v="1620168"/>
    <n v="100589"/>
    <x v="1"/>
    <x v="5"/>
    <n v="0"/>
    <n v="194"/>
    <n v="0"/>
    <n v="100395"/>
  </r>
  <r>
    <n v="463927"/>
    <n v="8801819"/>
    <n v="3617903"/>
    <x v="1"/>
    <x v="5"/>
    <n v="0"/>
    <n v="1031024"/>
    <n v="0"/>
    <n v="2586879"/>
  </r>
  <r>
    <n v="463930"/>
    <n v="2225950"/>
    <n v="1493943"/>
    <x v="1"/>
    <x v="5"/>
    <n v="0"/>
    <n v="145600"/>
    <n v="0"/>
    <n v="1348343"/>
  </r>
  <r>
    <n v="463948"/>
    <n v="2057429"/>
    <n v="1639952"/>
    <x v="1"/>
    <x v="3"/>
    <n v="0"/>
    <n v="0"/>
    <n v="0"/>
    <n v="1639952"/>
  </r>
  <r>
    <n v="463959"/>
    <n v="800850"/>
    <n v="739238"/>
    <x v="1"/>
    <x v="3"/>
    <n v="0"/>
    <n v="0"/>
    <n v="0"/>
    <n v="739238"/>
  </r>
  <r>
    <n v="463961"/>
    <n v="1200000"/>
    <n v="1200000"/>
    <x v="1"/>
    <x v="3"/>
    <n v="0"/>
    <n v="0"/>
    <n v="0"/>
    <n v="1200000"/>
  </r>
  <r>
    <n v="463962"/>
    <n v="2000850"/>
    <n v="1846229"/>
    <x v="1"/>
    <x v="3"/>
    <n v="0"/>
    <n v="0"/>
    <n v="0"/>
    <n v="1846229"/>
  </r>
  <r>
    <n v="463963"/>
    <n v="1200000"/>
    <n v="899391"/>
    <x v="1"/>
    <x v="3"/>
    <n v="0"/>
    <n v="0"/>
    <n v="0"/>
    <n v="899391"/>
  </r>
  <r>
    <n v="463964"/>
    <n v="400425"/>
    <n v="300319"/>
    <x v="1"/>
    <x v="3"/>
    <n v="0"/>
    <n v="0"/>
    <n v="0"/>
    <n v="300319"/>
  </r>
  <r>
    <n v="463976"/>
    <n v="135500"/>
    <n v="129500"/>
    <x v="1"/>
    <x v="3"/>
    <n v="0"/>
    <n v="0"/>
    <n v="0"/>
    <n v="129500"/>
  </r>
  <r>
    <n v="463977"/>
    <n v="135500"/>
    <n v="129500"/>
    <x v="1"/>
    <x v="3"/>
    <n v="0"/>
    <n v="0"/>
    <n v="0"/>
    <n v="129500"/>
  </r>
  <r>
    <n v="463978"/>
    <n v="135500"/>
    <n v="129500"/>
    <x v="1"/>
    <x v="3"/>
    <n v="0"/>
    <n v="0"/>
    <n v="0"/>
    <n v="129500"/>
  </r>
  <r>
    <n v="464026"/>
    <n v="2524000"/>
    <n v="2136375"/>
    <x v="1"/>
    <x v="3"/>
    <n v="0"/>
    <n v="0"/>
    <n v="0"/>
    <n v="2136375"/>
  </r>
  <r>
    <n v="464094"/>
    <n v="6818780"/>
    <n v="3311334"/>
    <x v="2"/>
    <x v="5"/>
    <n v="0"/>
    <n v="1669085"/>
    <n v="0"/>
    <n v="1642249"/>
  </r>
  <r>
    <n v="464101"/>
    <n v="11451546"/>
    <n v="245439"/>
    <x v="2"/>
    <x v="5"/>
    <n v="0"/>
    <n v="2277"/>
    <n v="0"/>
    <n v="243162"/>
  </r>
  <r>
    <n v="464130"/>
    <n v="135500"/>
    <n v="129500"/>
    <x v="1"/>
    <x v="3"/>
    <n v="0"/>
    <n v="0"/>
    <n v="0"/>
    <n v="129500"/>
  </r>
  <r>
    <n v="464142"/>
    <n v="1166400"/>
    <n v="86400"/>
    <x v="1"/>
    <x v="5"/>
    <n v="0"/>
    <n v="0"/>
    <n v="0"/>
    <n v="86400"/>
  </r>
  <r>
    <n v="464143"/>
    <n v="1166400"/>
    <n v="86400"/>
    <x v="1"/>
    <x v="5"/>
    <n v="0"/>
    <n v="0"/>
    <n v="0"/>
    <n v="86400"/>
  </r>
  <r>
    <n v="464157"/>
    <n v="1166400"/>
    <n v="86400"/>
    <x v="1"/>
    <x v="5"/>
    <n v="0"/>
    <n v="0"/>
    <n v="0"/>
    <n v="86400"/>
  </r>
  <r>
    <n v="464159"/>
    <n v="1166400"/>
    <n v="86400"/>
    <x v="1"/>
    <x v="5"/>
    <n v="0"/>
    <n v="0"/>
    <n v="0"/>
    <n v="86400"/>
  </r>
  <r>
    <n v="464160"/>
    <n v="1166400"/>
    <n v="86400"/>
    <x v="1"/>
    <x v="5"/>
    <n v="0"/>
    <n v="0"/>
    <n v="0"/>
    <n v="86400"/>
  </r>
  <r>
    <n v="464162"/>
    <n v="1166400"/>
    <n v="86400"/>
    <x v="1"/>
    <x v="5"/>
    <n v="0"/>
    <n v="0"/>
    <n v="0"/>
    <n v="86400"/>
  </r>
  <r>
    <n v="464183"/>
    <n v="75023"/>
    <n v="5557"/>
    <x v="1"/>
    <x v="5"/>
    <n v="0"/>
    <n v="5557"/>
    <n v="0"/>
    <n v="0"/>
  </r>
  <r>
    <n v="464187"/>
    <n v="75023"/>
    <n v="5557"/>
    <x v="1"/>
    <x v="5"/>
    <n v="0"/>
    <n v="5557"/>
    <n v="0"/>
    <n v="0"/>
  </r>
  <r>
    <n v="464194"/>
    <n v="75023"/>
    <n v="5557"/>
    <x v="1"/>
    <x v="5"/>
    <n v="0"/>
    <n v="5557"/>
    <n v="0"/>
    <n v="0"/>
  </r>
  <r>
    <n v="464197"/>
    <n v="75023"/>
    <n v="5557"/>
    <x v="1"/>
    <x v="5"/>
    <n v="0"/>
    <n v="5557"/>
    <n v="0"/>
    <n v="0"/>
  </r>
  <r>
    <n v="464205"/>
    <n v="75023"/>
    <n v="5557"/>
    <x v="1"/>
    <x v="5"/>
    <n v="0"/>
    <n v="5557"/>
    <n v="0"/>
    <n v="0"/>
  </r>
  <r>
    <n v="464207"/>
    <n v="75023"/>
    <n v="5557"/>
    <x v="1"/>
    <x v="5"/>
    <n v="0"/>
    <n v="5557"/>
    <n v="0"/>
    <n v="0"/>
  </r>
  <r>
    <n v="464208"/>
    <n v="1483620"/>
    <n v="28618"/>
    <x v="1"/>
    <x v="5"/>
    <n v="0"/>
    <n v="15588"/>
    <n v="0"/>
    <n v="13030"/>
  </r>
  <r>
    <n v="464230"/>
    <n v="135500"/>
    <n v="129500"/>
    <x v="1"/>
    <x v="3"/>
    <n v="0"/>
    <n v="0"/>
    <n v="0"/>
    <n v="129500"/>
  </r>
  <r>
    <n v="464231"/>
    <n v="135500"/>
    <n v="129500"/>
    <x v="1"/>
    <x v="3"/>
    <n v="0"/>
    <n v="0"/>
    <n v="0"/>
    <n v="129500"/>
  </r>
  <r>
    <n v="464232"/>
    <n v="135500"/>
    <n v="129500"/>
    <x v="1"/>
    <x v="3"/>
    <n v="0"/>
    <n v="0"/>
    <n v="0"/>
    <n v="129500"/>
  </r>
  <r>
    <n v="464233"/>
    <n v="135500"/>
    <n v="129500"/>
    <x v="1"/>
    <x v="3"/>
    <n v="0"/>
    <n v="0"/>
    <n v="0"/>
    <n v="129500"/>
  </r>
  <r>
    <n v="464237"/>
    <n v="2583727"/>
    <n v="2230604"/>
    <x v="1"/>
    <x v="3"/>
    <n v="0"/>
    <n v="0"/>
    <n v="0"/>
    <n v="2230604"/>
  </r>
  <r>
    <n v="464238"/>
    <n v="848495"/>
    <n v="628452"/>
    <x v="1"/>
    <x v="3"/>
    <n v="0"/>
    <n v="0"/>
    <n v="0"/>
    <n v="628452"/>
  </r>
  <r>
    <n v="464240"/>
    <n v="2574853"/>
    <n v="18283"/>
    <x v="1"/>
    <x v="5"/>
    <n v="0"/>
    <n v="4030"/>
    <n v="0"/>
    <n v="14253"/>
  </r>
  <r>
    <n v="464241"/>
    <n v="704271"/>
    <n v="489605"/>
    <x v="1"/>
    <x v="3"/>
    <n v="0"/>
    <n v="0"/>
    <n v="0"/>
    <n v="489605"/>
  </r>
  <r>
    <n v="464264"/>
    <n v="56254287"/>
    <n v="13364869"/>
    <x v="1"/>
    <x v="5"/>
    <n v="0"/>
    <n v="2729579"/>
    <n v="0"/>
    <n v="10635290"/>
  </r>
  <r>
    <n v="464278"/>
    <n v="760000"/>
    <n v="610475"/>
    <x v="1"/>
    <x v="3"/>
    <n v="0"/>
    <n v="0"/>
    <n v="0"/>
    <n v="610475"/>
  </r>
  <r>
    <n v="464282"/>
    <n v="760000"/>
    <n v="610475"/>
    <x v="1"/>
    <x v="3"/>
    <n v="0"/>
    <n v="0"/>
    <n v="0"/>
    <n v="610475"/>
  </r>
  <r>
    <n v="464305"/>
    <n v="135500"/>
    <n v="129500"/>
    <x v="1"/>
    <x v="3"/>
    <n v="0"/>
    <n v="0"/>
    <n v="0"/>
    <n v="129500"/>
  </r>
  <r>
    <n v="464306"/>
    <n v="135500"/>
    <n v="129500"/>
    <x v="1"/>
    <x v="3"/>
    <n v="0"/>
    <n v="0"/>
    <n v="0"/>
    <n v="129500"/>
  </r>
  <r>
    <n v="464307"/>
    <n v="135500"/>
    <n v="129500"/>
    <x v="1"/>
    <x v="3"/>
    <n v="0"/>
    <n v="0"/>
    <n v="0"/>
    <n v="129500"/>
  </r>
  <r>
    <n v="464309"/>
    <n v="135500"/>
    <n v="129500"/>
    <x v="1"/>
    <x v="3"/>
    <n v="0"/>
    <n v="0"/>
    <n v="0"/>
    <n v="129500"/>
  </r>
  <r>
    <n v="464313"/>
    <n v="1200000"/>
    <n v="899391"/>
    <x v="1"/>
    <x v="3"/>
    <n v="0"/>
    <n v="0"/>
    <n v="0"/>
    <n v="899391"/>
  </r>
  <r>
    <n v="464321"/>
    <n v="800850"/>
    <n v="739238"/>
    <x v="1"/>
    <x v="3"/>
    <n v="0"/>
    <n v="0"/>
    <n v="0"/>
    <n v="739238"/>
  </r>
  <r>
    <n v="464348"/>
    <n v="2540370"/>
    <n v="95941"/>
    <x v="0"/>
    <x v="0"/>
    <n v="0"/>
    <n v="0"/>
    <n v="0"/>
    <n v="95941"/>
  </r>
  <r>
    <n v="464355"/>
    <n v="6440891"/>
    <n v="2754544"/>
    <x v="0"/>
    <x v="0"/>
    <n v="0"/>
    <n v="0"/>
    <n v="0"/>
    <n v="2754544"/>
  </r>
  <r>
    <n v="464363"/>
    <n v="517464"/>
    <n v="51531"/>
    <x v="2"/>
    <x v="5"/>
    <n v="0"/>
    <n v="0"/>
    <n v="0"/>
    <n v="51531"/>
  </r>
  <r>
    <n v="464382"/>
    <n v="2844847"/>
    <n v="1611336"/>
    <x v="1"/>
    <x v="4"/>
    <n v="0"/>
    <n v="0"/>
    <n v="805668"/>
    <n v="1611336"/>
  </r>
  <r>
    <n v="464383"/>
    <n v="15560349"/>
    <n v="15560349"/>
    <x v="0"/>
    <x v="5"/>
    <n v="0"/>
    <n v="1184470"/>
    <n v="0"/>
    <n v="14375879"/>
  </r>
  <r>
    <n v="464384"/>
    <n v="5150627"/>
    <n v="35494"/>
    <x v="0"/>
    <x v="0"/>
    <n v="0"/>
    <n v="0"/>
    <n v="0"/>
    <n v="35494"/>
  </r>
  <r>
    <n v="464385"/>
    <n v="1806220"/>
    <n v="22916"/>
    <x v="0"/>
    <x v="0"/>
    <n v="0"/>
    <n v="0"/>
    <n v="0"/>
    <n v="22916"/>
  </r>
  <r>
    <n v="464490"/>
    <n v="517464"/>
    <n v="1500"/>
    <x v="2"/>
    <x v="5"/>
    <n v="0"/>
    <n v="150"/>
    <n v="0"/>
    <n v="1350"/>
  </r>
  <r>
    <n v="464525"/>
    <n v="1041012"/>
    <n v="77112"/>
    <x v="1"/>
    <x v="5"/>
    <n v="0"/>
    <n v="0"/>
    <n v="0"/>
    <n v="77112"/>
  </r>
  <r>
    <n v="464527"/>
    <n v="11640304"/>
    <n v="98051"/>
    <x v="1"/>
    <x v="5"/>
    <n v="0"/>
    <n v="6744"/>
    <n v="0"/>
    <n v="91307"/>
  </r>
  <r>
    <n v="464531"/>
    <n v="8303505"/>
    <n v="271000"/>
    <x v="1"/>
    <x v="4"/>
    <n v="0"/>
    <n v="94850"/>
    <n v="0"/>
    <n v="176150"/>
  </r>
  <r>
    <n v="464535"/>
    <n v="19594489"/>
    <n v="414162"/>
    <x v="1"/>
    <x v="4"/>
    <n v="0"/>
    <n v="205215"/>
    <n v="0"/>
    <n v="208947"/>
  </r>
  <r>
    <n v="464536"/>
    <n v="26731662"/>
    <n v="452122"/>
    <x v="1"/>
    <x v="4"/>
    <n v="0"/>
    <n v="191145"/>
    <n v="0"/>
    <n v="260977"/>
  </r>
  <r>
    <n v="464538"/>
    <n v="20187184"/>
    <n v="87122"/>
    <x v="1"/>
    <x v="4"/>
    <n v="0"/>
    <n v="41695"/>
    <n v="0"/>
    <n v="45427"/>
  </r>
  <r>
    <n v="464544"/>
    <n v="10810884"/>
    <n v="1247892"/>
    <x v="1"/>
    <x v="5"/>
    <n v="0"/>
    <n v="1029"/>
    <n v="0"/>
    <n v="1246863"/>
  </r>
  <r>
    <n v="464558"/>
    <n v="2288672"/>
    <n v="613753"/>
    <x v="1"/>
    <x v="5"/>
    <n v="0"/>
    <n v="95758"/>
    <n v="0"/>
    <n v="517995"/>
  </r>
  <r>
    <n v="464562"/>
    <n v="135500"/>
    <n v="129500"/>
    <x v="1"/>
    <x v="3"/>
    <n v="0"/>
    <n v="0"/>
    <n v="0"/>
    <n v="129500"/>
  </r>
  <r>
    <n v="464563"/>
    <n v="135500"/>
    <n v="129500"/>
    <x v="1"/>
    <x v="3"/>
    <n v="0"/>
    <n v="0"/>
    <n v="0"/>
    <n v="129500"/>
  </r>
  <r>
    <n v="464564"/>
    <n v="135500"/>
    <n v="129500"/>
    <x v="1"/>
    <x v="3"/>
    <n v="0"/>
    <n v="0"/>
    <n v="0"/>
    <n v="129500"/>
  </r>
  <r>
    <n v="464565"/>
    <n v="135500"/>
    <n v="129500"/>
    <x v="1"/>
    <x v="3"/>
    <n v="0"/>
    <n v="0"/>
    <n v="0"/>
    <n v="129500"/>
  </r>
  <r>
    <n v="464566"/>
    <n v="135500"/>
    <n v="129500"/>
    <x v="1"/>
    <x v="3"/>
    <n v="0"/>
    <n v="0"/>
    <n v="0"/>
    <n v="129500"/>
  </r>
  <r>
    <n v="464567"/>
    <n v="135500"/>
    <n v="129500"/>
    <x v="1"/>
    <x v="3"/>
    <n v="0"/>
    <n v="0"/>
    <n v="0"/>
    <n v="129500"/>
  </r>
  <r>
    <n v="464571"/>
    <n v="458724"/>
    <n v="57681"/>
    <x v="1"/>
    <x v="3"/>
    <n v="0"/>
    <n v="0"/>
    <n v="0"/>
    <n v="57681"/>
  </r>
  <r>
    <n v="464583"/>
    <n v="135500"/>
    <n v="129500"/>
    <x v="1"/>
    <x v="3"/>
    <n v="0"/>
    <n v="0"/>
    <n v="0"/>
    <n v="129500"/>
  </r>
  <r>
    <n v="464587"/>
    <n v="1605351"/>
    <n v="953421"/>
    <x v="1"/>
    <x v="5"/>
    <n v="0"/>
    <n v="805"/>
    <n v="0"/>
    <n v="952616"/>
  </r>
  <r>
    <n v="464601"/>
    <n v="75023"/>
    <n v="5557"/>
    <x v="1"/>
    <x v="5"/>
    <n v="0"/>
    <n v="5557"/>
    <n v="0"/>
    <n v="0"/>
  </r>
  <r>
    <n v="464637"/>
    <n v="14689383"/>
    <n v="4487812"/>
    <x v="0"/>
    <x v="0"/>
    <n v="0"/>
    <n v="0"/>
    <n v="0"/>
    <n v="4487812"/>
  </r>
  <r>
    <n v="464645"/>
    <n v="24875585"/>
    <n v="17947767"/>
    <x v="0"/>
    <x v="0"/>
    <n v="0"/>
    <n v="0"/>
    <n v="0"/>
    <n v="17947767"/>
  </r>
  <r>
    <n v="464647"/>
    <n v="22482584"/>
    <n v="1536747"/>
    <x v="0"/>
    <x v="0"/>
    <n v="0"/>
    <n v="0"/>
    <n v="0"/>
    <n v="1536747"/>
  </r>
  <r>
    <n v="464653"/>
    <n v="3828701"/>
    <n v="2466451"/>
    <x v="1"/>
    <x v="3"/>
    <n v="0"/>
    <n v="0"/>
    <n v="0"/>
    <n v="2466451"/>
  </r>
  <r>
    <n v="464665"/>
    <n v="466809"/>
    <n v="346319"/>
    <x v="1"/>
    <x v="3"/>
    <n v="0"/>
    <n v="0"/>
    <n v="0"/>
    <n v="346319"/>
  </r>
  <r>
    <n v="464667"/>
    <n v="7270496"/>
    <n v="5352133"/>
    <x v="1"/>
    <x v="3"/>
    <n v="0"/>
    <n v="2585600"/>
    <n v="0"/>
    <n v="2766533"/>
  </r>
  <r>
    <n v="464680"/>
    <n v="1041012"/>
    <n v="77112"/>
    <x v="1"/>
    <x v="5"/>
    <n v="0"/>
    <n v="0"/>
    <n v="0"/>
    <n v="77112"/>
  </r>
  <r>
    <n v="464683"/>
    <n v="1041012"/>
    <n v="77112"/>
    <x v="1"/>
    <x v="5"/>
    <n v="0"/>
    <n v="0"/>
    <n v="0"/>
    <n v="77112"/>
  </r>
  <r>
    <n v="464685"/>
    <n v="1041012"/>
    <n v="77112"/>
    <x v="1"/>
    <x v="5"/>
    <n v="0"/>
    <n v="0"/>
    <n v="0"/>
    <n v="77112"/>
  </r>
  <r>
    <n v="464688"/>
    <n v="1041012"/>
    <n v="77112"/>
    <x v="1"/>
    <x v="5"/>
    <n v="0"/>
    <n v="0"/>
    <n v="0"/>
    <n v="77112"/>
  </r>
  <r>
    <n v="464690"/>
    <n v="1041012"/>
    <n v="77112"/>
    <x v="1"/>
    <x v="5"/>
    <n v="0"/>
    <n v="0"/>
    <n v="0"/>
    <n v="77112"/>
  </r>
  <r>
    <n v="464694"/>
    <n v="1041012"/>
    <n v="77112"/>
    <x v="1"/>
    <x v="5"/>
    <n v="0"/>
    <n v="0"/>
    <n v="0"/>
    <n v="77112"/>
  </r>
  <r>
    <n v="464695"/>
    <n v="1041012"/>
    <n v="77112"/>
    <x v="1"/>
    <x v="5"/>
    <n v="0"/>
    <n v="0"/>
    <n v="0"/>
    <n v="77112"/>
  </r>
  <r>
    <n v="464696"/>
    <n v="103500"/>
    <n v="18200"/>
    <x v="1"/>
    <x v="3"/>
    <n v="0"/>
    <n v="0"/>
    <n v="0"/>
    <n v="18200"/>
  </r>
  <r>
    <n v="464697"/>
    <n v="1041012"/>
    <n v="77112"/>
    <x v="1"/>
    <x v="5"/>
    <n v="0"/>
    <n v="0"/>
    <n v="0"/>
    <n v="77112"/>
  </r>
  <r>
    <n v="464699"/>
    <n v="3594101"/>
    <n v="1102099"/>
    <x v="1"/>
    <x v="5"/>
    <n v="0"/>
    <n v="778"/>
    <n v="0"/>
    <n v="1101321"/>
  </r>
  <r>
    <n v="464706"/>
    <n v="1045455"/>
    <n v="45605"/>
    <x v="1"/>
    <x v="5"/>
    <n v="0"/>
    <n v="805"/>
    <n v="0"/>
    <n v="44800"/>
  </r>
  <r>
    <n v="464719"/>
    <n v="98577073"/>
    <n v="61125453"/>
    <x v="1"/>
    <x v="5"/>
    <n v="0"/>
    <n v="7613630"/>
    <n v="0"/>
    <n v="53511823"/>
  </r>
  <r>
    <n v="464735"/>
    <n v="4517548"/>
    <n v="324435"/>
    <x v="1"/>
    <x v="5"/>
    <n v="0"/>
    <n v="34133"/>
    <n v="0"/>
    <n v="290302"/>
  </r>
  <r>
    <n v="464736"/>
    <n v="41040262"/>
    <n v="8038108"/>
    <x v="1"/>
    <x v="5"/>
    <n v="0"/>
    <n v="2741637"/>
    <n v="0"/>
    <n v="5296471"/>
  </r>
  <r>
    <n v="464743"/>
    <n v="1166400"/>
    <n v="86400"/>
    <x v="1"/>
    <x v="5"/>
    <n v="0"/>
    <n v="0"/>
    <n v="0"/>
    <n v="86400"/>
  </r>
  <r>
    <n v="464748"/>
    <n v="2375021"/>
    <n v="4750042"/>
    <x v="1"/>
    <x v="4"/>
    <n v="0"/>
    <n v="1703058"/>
    <n v="0"/>
    <n v="3046984"/>
  </r>
  <r>
    <n v="464750"/>
    <n v="7584046"/>
    <n v="222000"/>
    <x v="1"/>
    <x v="4"/>
    <n v="0"/>
    <n v="111000"/>
    <n v="0"/>
    <n v="111000"/>
  </r>
  <r>
    <n v="464753"/>
    <n v="1010117"/>
    <n v="144370"/>
    <x v="1"/>
    <x v="5"/>
    <n v="0"/>
    <n v="105060"/>
    <n v="0"/>
    <n v="39310"/>
  </r>
  <r>
    <n v="464756"/>
    <n v="6802081"/>
    <n v="2402164"/>
    <x v="1"/>
    <x v="5"/>
    <n v="0"/>
    <n v="2400108"/>
    <n v="0"/>
    <n v="2056"/>
  </r>
  <r>
    <n v="464758"/>
    <n v="11780621"/>
    <n v="4024040"/>
    <x v="1"/>
    <x v="4"/>
    <n v="0"/>
    <n v="1448050"/>
    <n v="0"/>
    <n v="2575990"/>
  </r>
  <r>
    <n v="464759"/>
    <n v="6206482"/>
    <n v="1041416"/>
    <x v="1"/>
    <x v="5"/>
    <n v="0"/>
    <n v="0"/>
    <n v="0"/>
    <n v="1041416"/>
  </r>
  <r>
    <n v="464762"/>
    <n v="4182574"/>
    <n v="28700"/>
    <x v="1"/>
    <x v="4"/>
    <n v="0"/>
    <n v="10045"/>
    <n v="0"/>
    <n v="18655"/>
  </r>
  <r>
    <n v="464763"/>
    <n v="1395756"/>
    <n v="170205"/>
    <x v="1"/>
    <x v="3"/>
    <n v="0"/>
    <n v="0"/>
    <n v="0"/>
    <n v="170205"/>
  </r>
  <r>
    <n v="464768"/>
    <n v="2279002"/>
    <n v="156020"/>
    <x v="1"/>
    <x v="5"/>
    <n v="0"/>
    <n v="19926"/>
    <n v="0"/>
    <n v="136094"/>
  </r>
  <r>
    <n v="464771"/>
    <n v="3299055"/>
    <n v="154110"/>
    <x v="1"/>
    <x v="5"/>
    <n v="0"/>
    <n v="118200"/>
    <n v="0"/>
    <n v="35910"/>
  </r>
  <r>
    <n v="464775"/>
    <n v="1727362"/>
    <n v="271000"/>
    <x v="1"/>
    <x v="4"/>
    <n v="0"/>
    <n v="94850"/>
    <n v="0"/>
    <n v="176150"/>
  </r>
  <r>
    <n v="464776"/>
    <n v="618642"/>
    <n v="805"/>
    <x v="1"/>
    <x v="5"/>
    <n v="0"/>
    <n v="805"/>
    <n v="0"/>
    <n v="0"/>
  </r>
  <r>
    <n v="464780"/>
    <n v="110239532"/>
    <n v="30613063"/>
    <x v="0"/>
    <x v="2"/>
    <n v="0"/>
    <n v="2275878"/>
    <n v="107963654"/>
    <n v="28337185"/>
  </r>
  <r>
    <n v="464801"/>
    <n v="3413191"/>
    <n v="64910"/>
    <x v="1"/>
    <x v="4"/>
    <n v="0"/>
    <n v="32455"/>
    <n v="0"/>
    <n v="32455"/>
  </r>
  <r>
    <n v="464811"/>
    <n v="75023"/>
    <n v="75023"/>
    <x v="1"/>
    <x v="5"/>
    <n v="0"/>
    <n v="43823"/>
    <n v="0"/>
    <n v="31200"/>
  </r>
  <r>
    <n v="464818"/>
    <n v="1500351"/>
    <n v="215205"/>
    <x v="1"/>
    <x v="5"/>
    <n v="0"/>
    <n v="805"/>
    <n v="0"/>
    <n v="214400"/>
  </r>
  <r>
    <n v="464819"/>
    <n v="74389416"/>
    <n v="643634"/>
    <x v="1"/>
    <x v="4"/>
    <n v="0"/>
    <n v="222928"/>
    <n v="0"/>
    <n v="420706"/>
  </r>
  <r>
    <n v="464820"/>
    <n v="3931472"/>
    <n v="252560"/>
    <x v="1"/>
    <x v="5"/>
    <n v="0"/>
    <n v="5322"/>
    <n v="0"/>
    <n v="247238"/>
  </r>
  <r>
    <n v="464822"/>
    <n v="12956652"/>
    <n v="97460"/>
    <x v="1"/>
    <x v="4"/>
    <n v="0"/>
    <n v="48730"/>
    <n v="0"/>
    <n v="48730"/>
  </r>
  <r>
    <n v="464826"/>
    <n v="135500"/>
    <n v="129500"/>
    <x v="1"/>
    <x v="3"/>
    <n v="0"/>
    <n v="0"/>
    <n v="0"/>
    <n v="129500"/>
  </r>
  <r>
    <n v="464827"/>
    <n v="135500"/>
    <n v="129500"/>
    <x v="1"/>
    <x v="3"/>
    <n v="0"/>
    <n v="0"/>
    <n v="0"/>
    <n v="129500"/>
  </r>
  <r>
    <n v="464828"/>
    <n v="135500"/>
    <n v="129500"/>
    <x v="1"/>
    <x v="3"/>
    <n v="0"/>
    <n v="0"/>
    <n v="0"/>
    <n v="129500"/>
  </r>
  <r>
    <n v="464829"/>
    <n v="135500"/>
    <n v="129500"/>
    <x v="1"/>
    <x v="3"/>
    <n v="0"/>
    <n v="0"/>
    <n v="0"/>
    <n v="129500"/>
  </r>
  <r>
    <n v="464830"/>
    <n v="95200"/>
    <n v="89200"/>
    <x v="1"/>
    <x v="3"/>
    <n v="0"/>
    <n v="0"/>
    <n v="0"/>
    <n v="89200"/>
  </r>
  <r>
    <n v="464834"/>
    <n v="65085864"/>
    <n v="24427535"/>
    <x v="1"/>
    <x v="3"/>
    <n v="0"/>
    <n v="5704042"/>
    <n v="0"/>
    <n v="18723493"/>
  </r>
  <r>
    <n v="464835"/>
    <n v="4954627"/>
    <n v="3710"/>
    <x v="1"/>
    <x v="5"/>
    <n v="0"/>
    <n v="950"/>
    <n v="0"/>
    <n v="2760"/>
  </r>
  <r>
    <n v="464836"/>
    <n v="2164416"/>
    <n v="3282"/>
    <x v="1"/>
    <x v="5"/>
    <n v="0"/>
    <n v="164"/>
    <n v="0"/>
    <n v="3118"/>
  </r>
  <r>
    <n v="464838"/>
    <n v="305697"/>
    <n v="47199"/>
    <x v="1"/>
    <x v="5"/>
    <n v="0"/>
    <n v="14159"/>
    <n v="0"/>
    <n v="33040"/>
  </r>
  <r>
    <n v="464839"/>
    <n v="5285717"/>
    <n v="1611074"/>
    <x v="1"/>
    <x v="5"/>
    <n v="0"/>
    <n v="88486"/>
    <n v="0"/>
    <n v="1522588"/>
  </r>
  <r>
    <n v="464840"/>
    <n v="21701819"/>
    <n v="3364467"/>
    <x v="1"/>
    <x v="5"/>
    <n v="0"/>
    <n v="1093834"/>
    <n v="0"/>
    <n v="2270633"/>
  </r>
  <r>
    <n v="464850"/>
    <n v="5660537"/>
    <n v="3101480"/>
    <x v="1"/>
    <x v="5"/>
    <n v="0"/>
    <n v="4618718"/>
    <n v="-1667608"/>
    <n v="-1517238"/>
  </r>
  <r>
    <n v="464852"/>
    <n v="807678"/>
    <n v="805"/>
    <x v="1"/>
    <x v="5"/>
    <n v="0"/>
    <n v="805"/>
    <n v="0"/>
    <n v="0"/>
  </r>
  <r>
    <n v="464866"/>
    <n v="2803714"/>
    <n v="10265"/>
    <x v="1"/>
    <x v="5"/>
    <n v="0"/>
    <n v="513"/>
    <n v="0"/>
    <n v="9752"/>
  </r>
  <r>
    <n v="464867"/>
    <n v="636220"/>
    <n v="805"/>
    <x v="1"/>
    <x v="5"/>
    <n v="0"/>
    <n v="805"/>
    <n v="0"/>
    <n v="0"/>
  </r>
  <r>
    <n v="464874"/>
    <n v="14758464"/>
    <n v="2108679"/>
    <x v="1"/>
    <x v="5"/>
    <n v="0"/>
    <n v="420728"/>
    <n v="0"/>
    <n v="1687951"/>
  </r>
  <r>
    <n v="464876"/>
    <n v="1200000"/>
    <n v="899391"/>
    <x v="1"/>
    <x v="3"/>
    <n v="0"/>
    <n v="0"/>
    <n v="0"/>
    <n v="899391"/>
  </r>
  <r>
    <n v="464877"/>
    <n v="1200000"/>
    <n v="899391"/>
    <x v="1"/>
    <x v="3"/>
    <n v="0"/>
    <n v="0"/>
    <n v="0"/>
    <n v="899391"/>
  </r>
  <r>
    <n v="464880"/>
    <n v="950000"/>
    <n v="707000"/>
    <x v="1"/>
    <x v="3"/>
    <n v="0"/>
    <n v="0"/>
    <n v="0"/>
    <n v="707000"/>
  </r>
  <r>
    <n v="464888"/>
    <n v="225950"/>
    <n v="39921"/>
    <x v="1"/>
    <x v="5"/>
    <n v="0"/>
    <n v="0"/>
    <n v="0"/>
    <n v="39921"/>
  </r>
  <r>
    <n v="464893"/>
    <n v="380000"/>
    <n v="380000"/>
    <x v="1"/>
    <x v="3"/>
    <n v="0"/>
    <n v="0"/>
    <n v="0"/>
    <n v="380000"/>
  </r>
  <r>
    <n v="464897"/>
    <n v="800850"/>
    <n v="692638"/>
    <x v="1"/>
    <x v="3"/>
    <n v="0"/>
    <n v="0"/>
    <n v="0"/>
    <n v="692638"/>
  </r>
  <r>
    <n v="464916"/>
    <n v="135500"/>
    <n v="129500"/>
    <x v="1"/>
    <x v="3"/>
    <n v="0"/>
    <n v="0"/>
    <n v="0"/>
    <n v="129500"/>
  </r>
  <r>
    <n v="464918"/>
    <n v="135500"/>
    <n v="129500"/>
    <x v="1"/>
    <x v="3"/>
    <n v="0"/>
    <n v="0"/>
    <n v="0"/>
    <n v="129500"/>
  </r>
  <r>
    <n v="464995"/>
    <n v="2173595"/>
    <n v="4444"/>
    <x v="1"/>
    <x v="3"/>
    <n v="0"/>
    <n v="0"/>
    <n v="0"/>
    <n v="4444"/>
  </r>
  <r>
    <n v="465002"/>
    <n v="1166400"/>
    <n v="86400"/>
    <x v="1"/>
    <x v="5"/>
    <n v="0"/>
    <n v="0"/>
    <n v="0"/>
    <n v="86400"/>
  </r>
  <r>
    <n v="465003"/>
    <n v="1166400"/>
    <n v="86400"/>
    <x v="1"/>
    <x v="5"/>
    <n v="0"/>
    <n v="0"/>
    <n v="0"/>
    <n v="86400"/>
  </r>
  <r>
    <n v="465004"/>
    <n v="1166400"/>
    <n v="86400"/>
    <x v="1"/>
    <x v="5"/>
    <n v="0"/>
    <n v="0"/>
    <n v="0"/>
    <n v="86400"/>
  </r>
  <r>
    <n v="465006"/>
    <n v="1166400"/>
    <n v="86400"/>
    <x v="1"/>
    <x v="5"/>
    <n v="0"/>
    <n v="0"/>
    <n v="0"/>
    <n v="86400"/>
  </r>
  <r>
    <n v="465009"/>
    <n v="1166400"/>
    <n v="105516"/>
    <x v="1"/>
    <x v="5"/>
    <n v="0"/>
    <n v="19116"/>
    <n v="0"/>
    <n v="86400"/>
  </r>
  <r>
    <n v="465010"/>
    <n v="1166400"/>
    <n v="86400"/>
    <x v="1"/>
    <x v="5"/>
    <n v="0"/>
    <n v="0"/>
    <n v="0"/>
    <n v="86400"/>
  </r>
  <r>
    <n v="465011"/>
    <n v="1166400"/>
    <n v="86400"/>
    <x v="1"/>
    <x v="5"/>
    <n v="0"/>
    <n v="0"/>
    <n v="0"/>
    <n v="86400"/>
  </r>
  <r>
    <n v="465012"/>
    <n v="1166400"/>
    <n v="86400"/>
    <x v="1"/>
    <x v="5"/>
    <n v="0"/>
    <n v="0"/>
    <n v="0"/>
    <n v="86400"/>
  </r>
  <r>
    <n v="465094"/>
    <n v="21424775"/>
    <n v="669304"/>
    <x v="1"/>
    <x v="5"/>
    <n v="0"/>
    <n v="303382"/>
    <n v="0"/>
    <n v="365922"/>
  </r>
  <r>
    <n v="465115"/>
    <n v="939720"/>
    <n v="238700"/>
    <x v="1"/>
    <x v="4"/>
    <n v="0"/>
    <n v="238700"/>
    <n v="0"/>
    <n v="0"/>
  </r>
  <r>
    <n v="465122"/>
    <n v="49240319"/>
    <n v="4308205"/>
    <x v="1"/>
    <x v="5"/>
    <n v="0"/>
    <n v="1815241"/>
    <n v="0"/>
    <n v="2492964"/>
  </r>
  <r>
    <n v="465129"/>
    <n v="7266671"/>
    <n v="764477"/>
    <x v="1"/>
    <x v="3"/>
    <n v="0"/>
    <n v="143537"/>
    <n v="0"/>
    <n v="620940"/>
  </r>
  <r>
    <n v="465131"/>
    <n v="1625300"/>
    <n v="347267"/>
    <x v="1"/>
    <x v="3"/>
    <n v="0"/>
    <n v="0"/>
    <n v="0"/>
    <n v="347267"/>
  </r>
  <r>
    <n v="465133"/>
    <n v="6614761"/>
    <n v="430370"/>
    <x v="1"/>
    <x v="4"/>
    <n v="0"/>
    <n v="27935"/>
    <n v="0"/>
    <n v="402435"/>
  </r>
  <r>
    <n v="465134"/>
    <n v="3158910"/>
    <n v="92215"/>
    <x v="1"/>
    <x v="5"/>
    <n v="0"/>
    <n v="59"/>
    <n v="0"/>
    <n v="92156"/>
  </r>
  <r>
    <n v="465138"/>
    <n v="135500"/>
    <n v="129500"/>
    <x v="1"/>
    <x v="3"/>
    <n v="0"/>
    <n v="0"/>
    <n v="0"/>
    <n v="129500"/>
  </r>
  <r>
    <n v="465139"/>
    <n v="350000"/>
    <n v="339740"/>
    <x v="1"/>
    <x v="3"/>
    <n v="0"/>
    <n v="0"/>
    <n v="0"/>
    <n v="339740"/>
  </r>
  <r>
    <n v="465140"/>
    <n v="135500"/>
    <n v="129500"/>
    <x v="1"/>
    <x v="3"/>
    <n v="0"/>
    <n v="0"/>
    <n v="0"/>
    <n v="129500"/>
  </r>
  <r>
    <n v="465142"/>
    <n v="135500"/>
    <n v="129500"/>
    <x v="1"/>
    <x v="3"/>
    <n v="0"/>
    <n v="0"/>
    <n v="0"/>
    <n v="129500"/>
  </r>
  <r>
    <n v="465143"/>
    <n v="135500"/>
    <n v="129500"/>
    <x v="1"/>
    <x v="3"/>
    <n v="0"/>
    <n v="0"/>
    <n v="0"/>
    <n v="129500"/>
  </r>
  <r>
    <n v="465144"/>
    <n v="135500"/>
    <n v="129500"/>
    <x v="1"/>
    <x v="3"/>
    <n v="0"/>
    <n v="0"/>
    <n v="0"/>
    <n v="129500"/>
  </r>
  <r>
    <n v="465158"/>
    <n v="1235000"/>
    <n v="303810"/>
    <x v="1"/>
    <x v="4"/>
    <n v="0"/>
    <n v="303810"/>
    <n v="0"/>
    <n v="0"/>
  </r>
  <r>
    <n v="465159"/>
    <n v="28413239"/>
    <n v="1216534"/>
    <x v="1"/>
    <x v="5"/>
    <n v="0"/>
    <n v="478708"/>
    <n v="0"/>
    <n v="737826"/>
  </r>
  <r>
    <n v="465218"/>
    <n v="5118669"/>
    <n v="54791"/>
    <x v="1"/>
    <x v="3"/>
    <n v="0"/>
    <n v="0"/>
    <n v="0"/>
    <n v="54791"/>
  </r>
  <r>
    <n v="465228"/>
    <n v="791684"/>
    <n v="515873"/>
    <x v="1"/>
    <x v="3"/>
    <n v="0"/>
    <n v="0"/>
    <n v="0"/>
    <n v="515873"/>
  </r>
  <r>
    <n v="465230"/>
    <n v="1969749"/>
    <n v="330067"/>
    <x v="1"/>
    <x v="4"/>
    <n v="0"/>
    <n v="0"/>
    <n v="0"/>
    <n v="330067"/>
  </r>
  <r>
    <n v="465246"/>
    <n v="135500"/>
    <n v="129500"/>
    <x v="1"/>
    <x v="3"/>
    <n v="0"/>
    <n v="0"/>
    <n v="0"/>
    <n v="129500"/>
  </r>
  <r>
    <n v="465247"/>
    <n v="135500"/>
    <n v="129500"/>
    <x v="1"/>
    <x v="3"/>
    <n v="0"/>
    <n v="0"/>
    <n v="0"/>
    <n v="129500"/>
  </r>
  <r>
    <n v="465248"/>
    <n v="135500"/>
    <n v="129500"/>
    <x v="1"/>
    <x v="3"/>
    <n v="0"/>
    <n v="0"/>
    <n v="0"/>
    <n v="129500"/>
  </r>
  <r>
    <n v="465304"/>
    <n v="136211"/>
    <n v="136211"/>
    <x v="1"/>
    <x v="4"/>
    <n v="0"/>
    <n v="136211"/>
    <n v="0"/>
    <n v="0"/>
  </r>
  <r>
    <n v="465330"/>
    <n v="350000"/>
    <n v="339740"/>
    <x v="1"/>
    <x v="3"/>
    <n v="0"/>
    <n v="0"/>
    <n v="0"/>
    <n v="339740"/>
  </r>
  <r>
    <n v="465331"/>
    <n v="135500"/>
    <n v="129500"/>
    <x v="1"/>
    <x v="3"/>
    <n v="0"/>
    <n v="0"/>
    <n v="0"/>
    <n v="129500"/>
  </r>
  <r>
    <n v="465340"/>
    <n v="4929673"/>
    <n v="76440"/>
    <x v="0"/>
    <x v="5"/>
    <n v="0"/>
    <n v="69445"/>
    <n v="0"/>
    <n v="6995"/>
  </r>
  <r>
    <n v="465351"/>
    <n v="70085"/>
    <n v="65585"/>
    <x v="1"/>
    <x v="4"/>
    <n v="0"/>
    <n v="65585"/>
    <n v="0"/>
    <n v="0"/>
  </r>
  <r>
    <n v="465353"/>
    <n v="558110"/>
    <n v="49784"/>
    <x v="1"/>
    <x v="4"/>
    <n v="0"/>
    <n v="21070"/>
    <n v="0"/>
    <n v="28714"/>
  </r>
  <r>
    <n v="465362"/>
    <n v="558110"/>
    <n v="49784"/>
    <x v="1"/>
    <x v="4"/>
    <n v="0"/>
    <n v="21070"/>
    <n v="0"/>
    <n v="28714"/>
  </r>
  <r>
    <n v="465368"/>
    <n v="1166400"/>
    <n v="86400"/>
    <x v="1"/>
    <x v="5"/>
    <n v="0"/>
    <n v="0"/>
    <n v="0"/>
    <n v="86400"/>
  </r>
  <r>
    <n v="465382"/>
    <n v="4030883"/>
    <n v="943327"/>
    <x v="0"/>
    <x v="5"/>
    <n v="0"/>
    <n v="25352"/>
    <n v="0"/>
    <n v="917975"/>
  </r>
  <r>
    <n v="465391"/>
    <n v="2033646"/>
    <n v="512000"/>
    <x v="1"/>
    <x v="5"/>
    <n v="0"/>
    <n v="512000"/>
    <n v="0"/>
    <n v="0"/>
  </r>
  <r>
    <n v="465404"/>
    <n v="442757"/>
    <n v="9000"/>
    <x v="1"/>
    <x v="4"/>
    <n v="0"/>
    <n v="4500"/>
    <n v="0"/>
    <n v="4500"/>
  </r>
  <r>
    <n v="465405"/>
    <n v="6113608"/>
    <n v="1460680"/>
    <x v="1"/>
    <x v="4"/>
    <n v="0"/>
    <n v="515388"/>
    <n v="0"/>
    <n v="945292"/>
  </r>
  <r>
    <n v="465412"/>
    <n v="8012087"/>
    <n v="685056"/>
    <x v="1"/>
    <x v="5"/>
    <n v="0"/>
    <n v="647856"/>
    <n v="0"/>
    <n v="37200"/>
  </r>
  <r>
    <n v="465413"/>
    <n v="6944335"/>
    <n v="70796"/>
    <x v="1"/>
    <x v="4"/>
    <n v="0"/>
    <n v="35398"/>
    <n v="0"/>
    <n v="35398"/>
  </r>
  <r>
    <n v="465414"/>
    <n v="19468748"/>
    <n v="446950"/>
    <x v="1"/>
    <x v="4"/>
    <n v="0"/>
    <n v="170137"/>
    <n v="0"/>
    <n v="276813"/>
  </r>
  <r>
    <n v="465423"/>
    <n v="5294515"/>
    <n v="461423"/>
    <x v="1"/>
    <x v="5"/>
    <n v="0"/>
    <n v="3627"/>
    <n v="0"/>
    <n v="457796"/>
  </r>
  <r>
    <n v="465433"/>
    <n v="1004064"/>
    <n v="88800"/>
    <x v="1"/>
    <x v="5"/>
    <n v="0"/>
    <n v="0"/>
    <n v="0"/>
    <n v="88800"/>
  </r>
  <r>
    <n v="465435"/>
    <n v="15811877"/>
    <n v="7635135"/>
    <x v="1"/>
    <x v="3"/>
    <n v="0"/>
    <n v="495180"/>
    <n v="0"/>
    <n v="7139955"/>
  </r>
  <r>
    <n v="465437"/>
    <n v="725787"/>
    <n v="476375"/>
    <x v="1"/>
    <x v="3"/>
    <n v="0"/>
    <n v="0"/>
    <n v="0"/>
    <n v="476375"/>
  </r>
  <r>
    <n v="465439"/>
    <n v="73416134"/>
    <n v="23541683"/>
    <x v="1"/>
    <x v="5"/>
    <n v="0"/>
    <n v="15811194"/>
    <n v="0"/>
    <n v="7730489"/>
  </r>
  <r>
    <n v="465470"/>
    <n v="1824000"/>
    <n v="1768500"/>
    <x v="1"/>
    <x v="3"/>
    <n v="0"/>
    <n v="0"/>
    <n v="0"/>
    <n v="1768500"/>
  </r>
  <r>
    <n v="465473"/>
    <n v="1677222"/>
    <n v="41860"/>
    <x v="1"/>
    <x v="4"/>
    <n v="0"/>
    <n v="20930"/>
    <n v="0"/>
    <n v="20930"/>
  </r>
  <r>
    <n v="465475"/>
    <n v="1160000"/>
    <n v="945319"/>
    <x v="1"/>
    <x v="3"/>
    <n v="0"/>
    <n v="0"/>
    <n v="0"/>
    <n v="945319"/>
  </r>
  <r>
    <n v="465477"/>
    <n v="1868594"/>
    <n v="2117640"/>
    <x v="1"/>
    <x v="4"/>
    <n v="0"/>
    <n v="741174"/>
    <n v="0"/>
    <n v="1376466"/>
  </r>
  <r>
    <n v="465478"/>
    <n v="760000"/>
    <n v="529975"/>
    <x v="1"/>
    <x v="3"/>
    <n v="0"/>
    <n v="0"/>
    <n v="0"/>
    <n v="529975"/>
  </r>
  <r>
    <n v="465480"/>
    <n v="10460109"/>
    <n v="1553978"/>
    <x v="1"/>
    <x v="5"/>
    <n v="0"/>
    <n v="1026752"/>
    <n v="0"/>
    <n v="527226"/>
  </r>
  <r>
    <n v="465483"/>
    <n v="1975031"/>
    <n v="271000"/>
    <x v="1"/>
    <x v="4"/>
    <n v="0"/>
    <n v="94850"/>
    <n v="0"/>
    <n v="176150"/>
  </r>
  <r>
    <n v="465484"/>
    <n v="1696054"/>
    <n v="2350"/>
    <x v="1"/>
    <x v="5"/>
    <n v="0"/>
    <n v="117"/>
    <n v="0"/>
    <n v="2233"/>
  </r>
  <r>
    <n v="465500"/>
    <n v="1760000"/>
    <n v="873000"/>
    <x v="1"/>
    <x v="3"/>
    <n v="0"/>
    <n v="0"/>
    <n v="0"/>
    <n v="873000"/>
  </r>
  <r>
    <n v="465612"/>
    <n v="15046207"/>
    <n v="5379910"/>
    <x v="0"/>
    <x v="0"/>
    <n v="0"/>
    <n v="4448600"/>
    <n v="0"/>
    <n v="931310"/>
  </r>
  <r>
    <n v="465614"/>
    <n v="228369"/>
    <n v="4500"/>
    <x v="2"/>
    <x v="5"/>
    <n v="0"/>
    <n v="4500"/>
    <n v="0"/>
    <n v="0"/>
  </r>
  <r>
    <n v="465616"/>
    <n v="228369"/>
    <n v="228369"/>
    <x v="2"/>
    <x v="5"/>
    <n v="0"/>
    <n v="228369"/>
    <n v="0"/>
    <n v="0"/>
  </r>
  <r>
    <n v="465624"/>
    <n v="1700000"/>
    <n v="1543014"/>
    <x v="1"/>
    <x v="4"/>
    <n v="0"/>
    <n v="1080110"/>
    <n v="0"/>
    <n v="462904"/>
  </r>
  <r>
    <n v="465625"/>
    <n v="1700000"/>
    <n v="1543014"/>
    <x v="1"/>
    <x v="4"/>
    <n v="0"/>
    <n v="1080110"/>
    <n v="0"/>
    <n v="462904"/>
  </r>
  <r>
    <n v="465634"/>
    <n v="4298956"/>
    <n v="363030"/>
    <x v="1"/>
    <x v="3"/>
    <n v="0"/>
    <n v="0"/>
    <n v="0"/>
    <n v="363030"/>
  </r>
  <r>
    <n v="465638"/>
    <n v="15222759"/>
    <n v="3960694"/>
    <x v="1"/>
    <x v="4"/>
    <n v="0"/>
    <n v="1306940"/>
    <n v="0"/>
    <n v="2653754"/>
  </r>
  <r>
    <n v="465639"/>
    <n v="1047411"/>
    <n v="141782"/>
    <x v="1"/>
    <x v="3"/>
    <n v="0"/>
    <n v="0"/>
    <n v="0"/>
    <n v="141782"/>
  </r>
  <r>
    <n v="465647"/>
    <n v="180000"/>
    <n v="169740"/>
    <x v="1"/>
    <x v="3"/>
    <n v="0"/>
    <n v="0"/>
    <n v="0"/>
    <n v="169740"/>
  </r>
  <r>
    <n v="465648"/>
    <n v="135500"/>
    <n v="129500"/>
    <x v="1"/>
    <x v="3"/>
    <n v="0"/>
    <n v="0"/>
    <n v="0"/>
    <n v="129500"/>
  </r>
  <r>
    <n v="465650"/>
    <n v="608493"/>
    <n v="611963"/>
    <x v="1"/>
    <x v="3"/>
    <n v="0"/>
    <n v="0"/>
    <n v="0"/>
    <n v="611963"/>
  </r>
  <r>
    <n v="465654"/>
    <n v="1041012"/>
    <n v="77112"/>
    <x v="1"/>
    <x v="5"/>
    <n v="0"/>
    <n v="0"/>
    <n v="0"/>
    <n v="77112"/>
  </r>
  <r>
    <n v="465655"/>
    <n v="1041012"/>
    <n v="77112"/>
    <x v="1"/>
    <x v="5"/>
    <n v="0"/>
    <n v="0"/>
    <n v="0"/>
    <n v="77112"/>
  </r>
  <r>
    <n v="465656"/>
    <n v="1041012"/>
    <n v="77112"/>
    <x v="1"/>
    <x v="5"/>
    <n v="0"/>
    <n v="0"/>
    <n v="0"/>
    <n v="77112"/>
  </r>
  <r>
    <n v="465657"/>
    <n v="1041012"/>
    <n v="77112"/>
    <x v="1"/>
    <x v="5"/>
    <n v="0"/>
    <n v="0"/>
    <n v="0"/>
    <n v="77112"/>
  </r>
  <r>
    <n v="465658"/>
    <n v="1041012"/>
    <n v="77112"/>
    <x v="1"/>
    <x v="5"/>
    <n v="0"/>
    <n v="0"/>
    <n v="0"/>
    <n v="77112"/>
  </r>
  <r>
    <n v="465675"/>
    <n v="1041012"/>
    <n v="77112"/>
    <x v="1"/>
    <x v="5"/>
    <n v="0"/>
    <n v="0"/>
    <n v="0"/>
    <n v="77112"/>
  </r>
  <r>
    <n v="465682"/>
    <n v="135500"/>
    <n v="129500"/>
    <x v="1"/>
    <x v="3"/>
    <n v="0"/>
    <n v="0"/>
    <n v="0"/>
    <n v="129500"/>
  </r>
  <r>
    <n v="465683"/>
    <n v="135500"/>
    <n v="129500"/>
    <x v="1"/>
    <x v="3"/>
    <n v="0"/>
    <n v="0"/>
    <n v="0"/>
    <n v="129500"/>
  </r>
  <r>
    <n v="465699"/>
    <n v="1494790"/>
    <n v="9000"/>
    <x v="1"/>
    <x v="4"/>
    <n v="0"/>
    <n v="4500"/>
    <n v="0"/>
    <n v="4500"/>
  </r>
  <r>
    <n v="465704"/>
    <n v="5105576"/>
    <n v="160032"/>
    <x v="1"/>
    <x v="4"/>
    <n v="0"/>
    <n v="51302"/>
    <n v="0"/>
    <n v="108730"/>
  </r>
  <r>
    <n v="465709"/>
    <n v="598165"/>
    <n v="78762"/>
    <x v="1"/>
    <x v="3"/>
    <n v="0"/>
    <n v="0"/>
    <n v="0"/>
    <n v="78762"/>
  </r>
  <r>
    <n v="465735"/>
    <n v="82567085"/>
    <n v="14547755"/>
    <x v="1"/>
    <x v="5"/>
    <n v="0"/>
    <n v="2956132"/>
    <n v="0"/>
    <n v="11591623"/>
  </r>
  <r>
    <n v="465736"/>
    <n v="3561474"/>
    <n v="13392"/>
    <x v="1"/>
    <x v="5"/>
    <n v="0"/>
    <n v="670"/>
    <n v="0"/>
    <n v="12722"/>
  </r>
  <r>
    <n v="465738"/>
    <n v="5431657"/>
    <n v="2604000"/>
    <x v="1"/>
    <x v="5"/>
    <n v="0"/>
    <n v="0"/>
    <n v="0"/>
    <n v="2604000"/>
  </r>
  <r>
    <n v="465741"/>
    <n v="7777678"/>
    <n v="3329500"/>
    <x v="0"/>
    <x v="0"/>
    <n v="0"/>
    <n v="0"/>
    <n v="0"/>
    <n v="3329500"/>
  </r>
  <r>
    <n v="465743"/>
    <n v="3180066"/>
    <n v="1114184"/>
    <x v="0"/>
    <x v="0"/>
    <n v="0"/>
    <n v="1108232"/>
    <n v="809198"/>
    <n v="5952"/>
  </r>
  <r>
    <n v="465818"/>
    <n v="135500"/>
    <n v="129500"/>
    <x v="1"/>
    <x v="3"/>
    <n v="0"/>
    <n v="0"/>
    <n v="0"/>
    <n v="129500"/>
  </r>
  <r>
    <n v="465819"/>
    <n v="135500"/>
    <n v="129500"/>
    <x v="1"/>
    <x v="3"/>
    <n v="0"/>
    <n v="0"/>
    <n v="0"/>
    <n v="129500"/>
  </r>
  <r>
    <n v="465820"/>
    <n v="135500"/>
    <n v="129500"/>
    <x v="1"/>
    <x v="3"/>
    <n v="0"/>
    <n v="0"/>
    <n v="0"/>
    <n v="129500"/>
  </r>
  <r>
    <n v="465821"/>
    <n v="135500"/>
    <n v="129500"/>
    <x v="1"/>
    <x v="3"/>
    <n v="0"/>
    <n v="0"/>
    <n v="0"/>
    <n v="129500"/>
  </r>
  <r>
    <n v="465857"/>
    <n v="135500"/>
    <n v="129500"/>
    <x v="1"/>
    <x v="3"/>
    <n v="0"/>
    <n v="0"/>
    <n v="0"/>
    <n v="129500"/>
  </r>
  <r>
    <n v="465858"/>
    <n v="135500"/>
    <n v="129500"/>
    <x v="1"/>
    <x v="3"/>
    <n v="0"/>
    <n v="0"/>
    <n v="0"/>
    <n v="129500"/>
  </r>
  <r>
    <n v="465859"/>
    <n v="135500"/>
    <n v="129500"/>
    <x v="1"/>
    <x v="3"/>
    <n v="0"/>
    <n v="0"/>
    <n v="0"/>
    <n v="129500"/>
  </r>
  <r>
    <n v="465860"/>
    <n v="95200"/>
    <n v="89200"/>
    <x v="1"/>
    <x v="3"/>
    <n v="0"/>
    <n v="0"/>
    <n v="0"/>
    <n v="89200"/>
  </r>
  <r>
    <n v="465861"/>
    <n v="135500"/>
    <n v="129500"/>
    <x v="1"/>
    <x v="3"/>
    <n v="0"/>
    <n v="0"/>
    <n v="0"/>
    <n v="129500"/>
  </r>
  <r>
    <n v="465862"/>
    <n v="135500"/>
    <n v="129500"/>
    <x v="1"/>
    <x v="3"/>
    <n v="0"/>
    <n v="0"/>
    <n v="0"/>
    <n v="129500"/>
  </r>
  <r>
    <n v="465863"/>
    <n v="135500"/>
    <n v="129500"/>
    <x v="1"/>
    <x v="3"/>
    <n v="0"/>
    <n v="0"/>
    <n v="0"/>
    <n v="129500"/>
  </r>
  <r>
    <n v="465864"/>
    <n v="135500"/>
    <n v="129500"/>
    <x v="1"/>
    <x v="3"/>
    <n v="0"/>
    <n v="0"/>
    <n v="0"/>
    <n v="129500"/>
  </r>
  <r>
    <n v="465865"/>
    <n v="2548000"/>
    <n v="1493050"/>
    <x v="1"/>
    <x v="4"/>
    <n v="0"/>
    <n v="746525"/>
    <n v="0"/>
    <n v="746525"/>
  </r>
  <r>
    <n v="465887"/>
    <n v="135500"/>
    <n v="129500"/>
    <x v="1"/>
    <x v="3"/>
    <n v="0"/>
    <n v="0"/>
    <n v="0"/>
    <n v="129500"/>
  </r>
  <r>
    <n v="465903"/>
    <n v="2643871"/>
    <n v="480736"/>
    <x v="1"/>
    <x v="3"/>
    <n v="0"/>
    <n v="480736"/>
    <n v="0"/>
    <n v="0"/>
  </r>
  <r>
    <n v="466025"/>
    <n v="18952092"/>
    <n v="8605103"/>
    <x v="1"/>
    <x v="3"/>
    <n v="0"/>
    <n v="2431947"/>
    <n v="0"/>
    <n v="6173156"/>
  </r>
  <r>
    <n v="466030"/>
    <n v="40364224"/>
    <n v="689281"/>
    <x v="1"/>
    <x v="3"/>
    <n v="0"/>
    <n v="0"/>
    <n v="0"/>
    <n v="689281"/>
  </r>
  <r>
    <n v="466043"/>
    <n v="642602"/>
    <n v="4580"/>
    <x v="1"/>
    <x v="4"/>
    <n v="0"/>
    <n v="2290"/>
    <n v="0"/>
    <n v="2290"/>
  </r>
  <r>
    <n v="466045"/>
    <n v="22982367"/>
    <n v="2542124"/>
    <x v="1"/>
    <x v="4"/>
    <n v="0"/>
    <n v="280632"/>
    <n v="0"/>
    <n v="2261492"/>
  </r>
  <r>
    <n v="466053"/>
    <n v="135500"/>
    <n v="129500"/>
    <x v="1"/>
    <x v="3"/>
    <n v="0"/>
    <n v="0"/>
    <n v="0"/>
    <n v="129500"/>
  </r>
  <r>
    <n v="466054"/>
    <n v="135500"/>
    <n v="129500"/>
    <x v="1"/>
    <x v="3"/>
    <n v="0"/>
    <n v="0"/>
    <n v="0"/>
    <n v="129500"/>
  </r>
  <r>
    <n v="466055"/>
    <n v="135500"/>
    <n v="129500"/>
    <x v="1"/>
    <x v="3"/>
    <n v="0"/>
    <n v="0"/>
    <n v="0"/>
    <n v="129500"/>
  </r>
  <r>
    <n v="466056"/>
    <n v="135500"/>
    <n v="129500"/>
    <x v="1"/>
    <x v="3"/>
    <n v="0"/>
    <n v="0"/>
    <n v="0"/>
    <n v="129500"/>
  </r>
  <r>
    <n v="466057"/>
    <n v="135500"/>
    <n v="129500"/>
    <x v="1"/>
    <x v="3"/>
    <n v="0"/>
    <n v="0"/>
    <n v="0"/>
    <n v="129500"/>
  </r>
  <r>
    <n v="466058"/>
    <n v="135500"/>
    <n v="129500"/>
    <x v="1"/>
    <x v="3"/>
    <n v="0"/>
    <n v="0"/>
    <n v="0"/>
    <n v="129500"/>
  </r>
  <r>
    <n v="466059"/>
    <n v="135500"/>
    <n v="129500"/>
    <x v="1"/>
    <x v="3"/>
    <n v="0"/>
    <n v="0"/>
    <n v="0"/>
    <n v="129500"/>
  </r>
  <r>
    <n v="466068"/>
    <n v="135500"/>
    <n v="129500"/>
    <x v="1"/>
    <x v="3"/>
    <n v="0"/>
    <n v="0"/>
    <n v="0"/>
    <n v="129500"/>
  </r>
  <r>
    <n v="466069"/>
    <n v="135500"/>
    <n v="129500"/>
    <x v="1"/>
    <x v="3"/>
    <n v="0"/>
    <n v="0"/>
    <n v="0"/>
    <n v="129500"/>
  </r>
  <r>
    <n v="466079"/>
    <n v="558110"/>
    <n v="99568"/>
    <x v="1"/>
    <x v="4"/>
    <n v="0"/>
    <n v="21070"/>
    <n v="0"/>
    <n v="78498"/>
  </r>
  <r>
    <n v="466096"/>
    <n v="142100"/>
    <n v="9000"/>
    <x v="1"/>
    <x v="4"/>
    <n v="0"/>
    <n v="4500"/>
    <n v="0"/>
    <n v="4500"/>
  </r>
  <r>
    <n v="466097"/>
    <n v="545580"/>
    <n v="547120"/>
    <x v="1"/>
    <x v="4"/>
    <n v="0"/>
    <n v="273560"/>
    <n v="0"/>
    <n v="273560"/>
  </r>
  <r>
    <n v="466101"/>
    <n v="1047260"/>
    <n v="65112"/>
    <x v="1"/>
    <x v="4"/>
    <n v="0"/>
    <n v="22789"/>
    <n v="0"/>
    <n v="42323"/>
  </r>
  <r>
    <n v="466118"/>
    <n v="442757"/>
    <n v="9000"/>
    <x v="1"/>
    <x v="4"/>
    <n v="0"/>
    <n v="4500"/>
    <n v="0"/>
    <n v="4500"/>
  </r>
  <r>
    <n v="466138"/>
    <n v="442757"/>
    <n v="9000"/>
    <x v="1"/>
    <x v="4"/>
    <n v="0"/>
    <n v="4500"/>
    <n v="0"/>
    <n v="4500"/>
  </r>
  <r>
    <n v="466177"/>
    <n v="135500"/>
    <n v="129500"/>
    <x v="1"/>
    <x v="3"/>
    <n v="0"/>
    <n v="0"/>
    <n v="0"/>
    <n v="129500"/>
  </r>
  <r>
    <n v="466225"/>
    <n v="135500"/>
    <n v="129500"/>
    <x v="1"/>
    <x v="3"/>
    <n v="0"/>
    <n v="0"/>
    <n v="0"/>
    <n v="129500"/>
  </r>
  <r>
    <n v="466257"/>
    <n v="13020148"/>
    <n v="347596"/>
    <x v="1"/>
    <x v="4"/>
    <n v="0"/>
    <n v="58984"/>
    <n v="0"/>
    <n v="288612"/>
  </r>
  <r>
    <n v="466315"/>
    <n v="3300000"/>
    <n v="3086028"/>
    <x v="1"/>
    <x v="4"/>
    <n v="0"/>
    <n v="1080110"/>
    <n v="462904"/>
    <n v="2005918"/>
  </r>
  <r>
    <n v="466316"/>
    <n v="850000"/>
    <n v="1543014"/>
    <x v="1"/>
    <x v="4"/>
    <n v="0"/>
    <n v="540055"/>
    <n v="0"/>
    <n v="1002959"/>
  </r>
  <r>
    <n v="466350"/>
    <n v="1969749"/>
    <n v="660134"/>
    <x v="1"/>
    <x v="4"/>
    <n v="0"/>
    <n v="0"/>
    <n v="0"/>
    <n v="660134"/>
  </r>
  <r>
    <n v="466360"/>
    <n v="7589935"/>
    <n v="447771"/>
    <x v="1"/>
    <x v="3"/>
    <n v="0"/>
    <n v="225435"/>
    <n v="0"/>
    <n v="222336"/>
  </r>
  <r>
    <n v="466361"/>
    <n v="14153157"/>
    <n v="121800"/>
    <x v="1"/>
    <x v="4"/>
    <n v="0"/>
    <n v="60900"/>
    <n v="0"/>
    <n v="60900"/>
  </r>
  <r>
    <n v="466377"/>
    <n v="4700461"/>
    <n v="1612004"/>
    <x v="0"/>
    <x v="0"/>
    <n v="0"/>
    <n v="810836"/>
    <n v="587897"/>
    <n v="801168"/>
  </r>
  <r>
    <n v="466399"/>
    <n v="5856020"/>
    <n v="2211123"/>
    <x v="1"/>
    <x v="3"/>
    <n v="0"/>
    <n v="135500"/>
    <n v="0"/>
    <n v="2075623"/>
  </r>
  <r>
    <n v="466403"/>
    <n v="2272605"/>
    <n v="99568"/>
    <x v="1"/>
    <x v="4"/>
    <n v="0"/>
    <n v="21070"/>
    <n v="0"/>
    <n v="78498"/>
  </r>
  <r>
    <n v="466419"/>
    <n v="841400"/>
    <n v="9000"/>
    <x v="1"/>
    <x v="4"/>
    <n v="0"/>
    <n v="4500"/>
    <n v="0"/>
    <n v="4500"/>
  </r>
  <r>
    <n v="466632"/>
    <n v="1200000"/>
    <n v="1200000"/>
    <x v="1"/>
    <x v="3"/>
    <n v="0"/>
    <n v="1200000"/>
    <n v="0"/>
    <n v="0"/>
  </r>
  <r>
    <n v="466635"/>
    <n v="2583727"/>
    <n v="1133397"/>
    <x v="1"/>
    <x v="3"/>
    <n v="0"/>
    <n v="0"/>
    <n v="0"/>
    <n v="1133397"/>
  </r>
  <r>
    <n v="466648"/>
    <n v="1398507"/>
    <n v="693045"/>
    <x v="1"/>
    <x v="3"/>
    <n v="0"/>
    <n v="0"/>
    <n v="0"/>
    <n v="693045"/>
  </r>
  <r>
    <n v="466659"/>
    <n v="850000"/>
    <n v="850000"/>
    <x v="1"/>
    <x v="3"/>
    <n v="0"/>
    <n v="0"/>
    <n v="0"/>
    <n v="850000"/>
  </r>
  <r>
    <n v="466691"/>
    <n v="2583727"/>
    <n v="1955203"/>
    <x v="1"/>
    <x v="3"/>
    <n v="0"/>
    <n v="0"/>
    <n v="0"/>
    <n v="1955203"/>
  </r>
  <r>
    <n v="466727"/>
    <n v="135500"/>
    <n v="129500"/>
    <x v="1"/>
    <x v="3"/>
    <n v="0"/>
    <n v="0"/>
    <n v="0"/>
    <n v="129500"/>
  </r>
  <r>
    <n v="466728"/>
    <n v="135500"/>
    <n v="129500"/>
    <x v="1"/>
    <x v="3"/>
    <n v="0"/>
    <n v="0"/>
    <n v="0"/>
    <n v="129500"/>
  </r>
  <r>
    <n v="466729"/>
    <n v="95200"/>
    <n v="89200"/>
    <x v="1"/>
    <x v="3"/>
    <n v="0"/>
    <n v="0"/>
    <n v="0"/>
    <n v="89200"/>
  </r>
  <r>
    <n v="466730"/>
    <n v="135500"/>
    <n v="129500"/>
    <x v="1"/>
    <x v="3"/>
    <n v="0"/>
    <n v="0"/>
    <n v="0"/>
    <n v="129500"/>
  </r>
  <r>
    <n v="466731"/>
    <n v="135500"/>
    <n v="129500"/>
    <x v="1"/>
    <x v="3"/>
    <n v="0"/>
    <n v="0"/>
    <n v="0"/>
    <n v="129500"/>
  </r>
  <r>
    <n v="466732"/>
    <n v="135500"/>
    <n v="129500"/>
    <x v="1"/>
    <x v="3"/>
    <n v="0"/>
    <n v="0"/>
    <n v="0"/>
    <n v="129500"/>
  </r>
  <r>
    <n v="466733"/>
    <n v="135500"/>
    <n v="129500"/>
    <x v="1"/>
    <x v="3"/>
    <n v="0"/>
    <n v="0"/>
    <n v="0"/>
    <n v="129500"/>
  </r>
  <r>
    <n v="466734"/>
    <n v="392000"/>
    <n v="381740"/>
    <x v="1"/>
    <x v="3"/>
    <n v="0"/>
    <n v="0"/>
    <n v="0"/>
    <n v="381740"/>
  </r>
  <r>
    <n v="466735"/>
    <n v="135500"/>
    <n v="129500"/>
    <x v="1"/>
    <x v="3"/>
    <n v="0"/>
    <n v="0"/>
    <n v="0"/>
    <n v="129500"/>
  </r>
  <r>
    <n v="466736"/>
    <n v="135500"/>
    <n v="129500"/>
    <x v="1"/>
    <x v="3"/>
    <n v="0"/>
    <n v="0"/>
    <n v="0"/>
    <n v="129500"/>
  </r>
  <r>
    <n v="466737"/>
    <n v="135500"/>
    <n v="129500"/>
    <x v="1"/>
    <x v="3"/>
    <n v="0"/>
    <n v="0"/>
    <n v="0"/>
    <n v="129500"/>
  </r>
  <r>
    <n v="466738"/>
    <n v="135500"/>
    <n v="129500"/>
    <x v="1"/>
    <x v="3"/>
    <n v="0"/>
    <n v="0"/>
    <n v="0"/>
    <n v="129500"/>
  </r>
  <r>
    <n v="466762"/>
    <n v="53184826"/>
    <n v="15206328"/>
    <x v="1"/>
    <x v="3"/>
    <n v="0"/>
    <n v="542736"/>
    <n v="0"/>
    <n v="14663592"/>
  </r>
  <r>
    <n v="466763"/>
    <n v="5413755"/>
    <n v="13500"/>
    <x v="0"/>
    <x v="0"/>
    <n v="0"/>
    <n v="0"/>
    <n v="0"/>
    <n v="13500"/>
  </r>
  <r>
    <n v="466828"/>
    <n v="1054560"/>
    <n v="59524"/>
    <x v="1"/>
    <x v="3"/>
    <n v="0"/>
    <n v="59524"/>
    <n v="0"/>
    <n v="0"/>
  </r>
  <r>
    <n v="466835"/>
    <n v="135500"/>
    <n v="129500"/>
    <x v="1"/>
    <x v="3"/>
    <n v="0"/>
    <n v="0"/>
    <n v="0"/>
    <n v="129500"/>
  </r>
  <r>
    <n v="466836"/>
    <n v="135500"/>
    <n v="129500"/>
    <x v="1"/>
    <x v="3"/>
    <n v="0"/>
    <n v="0"/>
    <n v="0"/>
    <n v="129500"/>
  </r>
  <r>
    <n v="467009"/>
    <n v="8501764"/>
    <n v="7217288"/>
    <x v="0"/>
    <x v="0"/>
    <n v="0"/>
    <n v="0"/>
    <n v="0"/>
    <n v="7217288"/>
  </r>
  <r>
    <n v="467014"/>
    <n v="135500"/>
    <n v="129500"/>
    <x v="1"/>
    <x v="3"/>
    <n v="0"/>
    <n v="0"/>
    <n v="0"/>
    <n v="129500"/>
  </r>
  <r>
    <n v="467054"/>
    <n v="1393511"/>
    <n v="305716"/>
    <x v="1"/>
    <x v="3"/>
    <n v="0"/>
    <n v="0"/>
    <n v="0"/>
    <n v="305716"/>
  </r>
  <r>
    <n v="467057"/>
    <n v="3782295"/>
    <n v="4774"/>
    <x v="0"/>
    <x v="0"/>
    <n v="0"/>
    <n v="1174"/>
    <n v="0"/>
    <n v="3600"/>
  </r>
  <r>
    <n v="467073"/>
    <n v="2423465"/>
    <n v="397842"/>
    <x v="0"/>
    <x v="0"/>
    <n v="0"/>
    <n v="20034"/>
    <n v="10210"/>
    <n v="377808"/>
  </r>
  <r>
    <n v="467075"/>
    <n v="1674536"/>
    <n v="1027314"/>
    <x v="0"/>
    <x v="0"/>
    <n v="0"/>
    <n v="545243"/>
    <n v="0"/>
    <n v="482071"/>
  </r>
  <r>
    <n v="467077"/>
    <n v="13896126"/>
    <n v="3264148"/>
    <x v="0"/>
    <x v="0"/>
    <n v="0"/>
    <n v="1304268"/>
    <n v="998280"/>
    <n v="1959880"/>
  </r>
  <r>
    <n v="467108"/>
    <n v="4056505"/>
    <n v="1601485"/>
    <x v="1"/>
    <x v="3"/>
    <n v="0"/>
    <n v="337999"/>
    <n v="0"/>
    <n v="1263486"/>
  </r>
  <r>
    <n v="467120"/>
    <n v="63439389"/>
    <n v="30401132"/>
    <x v="1"/>
    <x v="3"/>
    <n v="0"/>
    <n v="557362"/>
    <n v="0"/>
    <n v="29843770"/>
  </r>
  <r>
    <n v="467133"/>
    <n v="120000"/>
    <n v="18200"/>
    <x v="1"/>
    <x v="3"/>
    <n v="0"/>
    <n v="18200"/>
    <n v="0"/>
    <n v="0"/>
  </r>
  <r>
    <n v="467179"/>
    <n v="135500"/>
    <n v="129500"/>
    <x v="1"/>
    <x v="3"/>
    <n v="0"/>
    <n v="0"/>
    <n v="0"/>
    <n v="129500"/>
  </r>
  <r>
    <n v="467196"/>
    <n v="135500"/>
    <n v="129500"/>
    <x v="1"/>
    <x v="3"/>
    <n v="0"/>
    <n v="0"/>
    <n v="0"/>
    <n v="129500"/>
  </r>
  <r>
    <n v="467200"/>
    <n v="982374"/>
    <n v="168000"/>
    <x v="1"/>
    <x v="3"/>
    <n v="0"/>
    <n v="0"/>
    <n v="0"/>
    <n v="168000"/>
  </r>
  <r>
    <n v="467272"/>
    <n v="16974717"/>
    <n v="3305916"/>
    <x v="0"/>
    <x v="0"/>
    <n v="0"/>
    <n v="315097"/>
    <n v="0"/>
    <n v="2990819"/>
  </r>
  <r>
    <n v="467307"/>
    <n v="760000"/>
    <n v="589975"/>
    <x v="1"/>
    <x v="3"/>
    <n v="0"/>
    <n v="0"/>
    <n v="0"/>
    <n v="589975"/>
  </r>
  <r>
    <n v="467319"/>
    <n v="135500"/>
    <n v="129500"/>
    <x v="1"/>
    <x v="3"/>
    <n v="0"/>
    <n v="0"/>
    <n v="0"/>
    <n v="129500"/>
  </r>
  <r>
    <n v="467320"/>
    <n v="135500"/>
    <n v="129500"/>
    <x v="1"/>
    <x v="3"/>
    <n v="0"/>
    <n v="0"/>
    <n v="0"/>
    <n v="129500"/>
  </r>
  <r>
    <n v="467321"/>
    <n v="135500"/>
    <n v="129500"/>
    <x v="1"/>
    <x v="3"/>
    <n v="0"/>
    <n v="0"/>
    <n v="0"/>
    <n v="129500"/>
  </r>
  <r>
    <n v="467322"/>
    <n v="135500"/>
    <n v="129500"/>
    <x v="1"/>
    <x v="3"/>
    <n v="0"/>
    <n v="0"/>
    <n v="0"/>
    <n v="129500"/>
  </r>
  <r>
    <n v="467323"/>
    <n v="135500"/>
    <n v="129500"/>
    <x v="1"/>
    <x v="3"/>
    <n v="0"/>
    <n v="0"/>
    <n v="0"/>
    <n v="129500"/>
  </r>
  <r>
    <n v="467324"/>
    <n v="135500"/>
    <n v="129500"/>
    <x v="1"/>
    <x v="3"/>
    <n v="0"/>
    <n v="0"/>
    <n v="0"/>
    <n v="129500"/>
  </r>
  <r>
    <n v="467965"/>
    <n v="18338221"/>
    <n v="823316"/>
    <x v="0"/>
    <x v="0"/>
    <n v="0"/>
    <n v="18018"/>
    <n v="0"/>
    <n v="805298"/>
  </r>
  <r>
    <n v="468041"/>
    <n v="9900213"/>
    <n v="17087"/>
    <x v="1"/>
    <x v="0"/>
    <n v="0"/>
    <n v="10727"/>
    <n v="0"/>
    <n v="6360"/>
  </r>
  <r>
    <n v="468118"/>
    <n v="95371504"/>
    <n v="21060144"/>
    <x v="1"/>
    <x v="0"/>
    <n v="0"/>
    <n v="4800846"/>
    <n v="62224410"/>
    <n v="162592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abla dinámica4"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H1:O9" firstHeaderRow="1" firstDataRow="2" firstDataCol="1"/>
  <pivotFields count="6">
    <pivotField showAll="0"/>
    <pivotField numFmtId="174" showAll="0"/>
    <pivotField dataField="1" numFmtId="3" showAll="0"/>
    <pivotField axis="axisRow" showAll="0">
      <items count="7">
        <item x="3"/>
        <item x="4"/>
        <item x="0"/>
        <item x="1"/>
        <item x="5"/>
        <item x="2"/>
        <item t="default"/>
      </items>
    </pivotField>
    <pivotField showAll="0">
      <items count="11">
        <item x="3"/>
        <item x="4"/>
        <item x="8"/>
        <item x="5"/>
        <item x="9"/>
        <item x="2"/>
        <item x="6"/>
        <item x="1"/>
        <item x="7"/>
        <item x="0"/>
        <item t="default"/>
      </items>
    </pivotField>
    <pivotField axis="axisCol" showAll="0">
      <items count="7">
        <item x="4"/>
        <item x="2"/>
        <item x="0"/>
        <item x="1"/>
        <item x="5"/>
        <item x="3"/>
        <item t="default"/>
      </items>
    </pivotField>
  </pivotFields>
  <rowFields count="1">
    <field x="3"/>
  </rowFields>
  <rowItems count="7">
    <i>
      <x/>
    </i>
    <i>
      <x v="1"/>
    </i>
    <i>
      <x v="2"/>
    </i>
    <i>
      <x v="3"/>
    </i>
    <i>
      <x v="4"/>
    </i>
    <i>
      <x v="5"/>
    </i>
    <i t="grand">
      <x/>
    </i>
  </rowItems>
  <colFields count="1">
    <field x="5"/>
  </colFields>
  <colItems count="7">
    <i>
      <x/>
    </i>
    <i>
      <x v="1"/>
    </i>
    <i>
      <x v="2"/>
    </i>
    <i>
      <x v="3"/>
    </i>
    <i>
      <x v="4"/>
    </i>
    <i>
      <x v="5"/>
    </i>
    <i t="grand">
      <x/>
    </i>
  </colItems>
  <dataFields count="1">
    <dataField name="Suma de VALOR DE GLOSA " fld="2" baseField="0" baseItem="0" numFmtId="43"/>
  </dataFields>
  <formats count="1">
    <format dxfId="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4042A14-6724-4C10-8C78-2E9A1DD1F3B1}" name="TablaDinámica4"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K1938:O1943" firstHeaderRow="0" firstDataRow="1" firstDataCol="1"/>
  <pivotFields count="8">
    <pivotField showAll="0"/>
    <pivotField dataField="1" numFmtId="174" showAll="0"/>
    <pivotField dataField="1" numFmtId="170" showAll="0"/>
    <pivotField axis="axisRow" showAll="0">
      <items count="5">
        <item x="3"/>
        <item x="1"/>
        <item x="2"/>
        <item x="0"/>
        <item t="default"/>
      </items>
    </pivotField>
    <pivotField showAll="0"/>
    <pivotField dataField="1" numFmtId="3" showAll="0"/>
    <pivotField numFmtId="3" showAll="0"/>
    <pivotField dataField="1" numFmtId="170" showAll="0"/>
  </pivotFields>
  <rowFields count="1">
    <field x="3"/>
  </rowFields>
  <rowItems count="5">
    <i>
      <x/>
    </i>
    <i>
      <x v="1"/>
    </i>
    <i>
      <x v="2"/>
    </i>
    <i>
      <x v="3"/>
    </i>
    <i t="grand">
      <x/>
    </i>
  </rowItems>
  <colFields count="1">
    <field x="-2"/>
  </colFields>
  <colItems count="4">
    <i>
      <x/>
    </i>
    <i i="1">
      <x v="1"/>
    </i>
    <i i="2">
      <x v="2"/>
    </i>
    <i i="3">
      <x v="3"/>
    </i>
  </colItems>
  <dataFields count="4">
    <dataField name="Suma de VALOR FACTURA" fld="1" baseField="0" baseItem="0" numFmtId="174"/>
    <dataField name="Suma de VALOR DE GLOSA " fld="2" baseField="0" baseItem="0" numFmtId="170"/>
    <dataField name="Suma de Vr Nota CR" fld="5" baseField="0" baseItem="0" numFmtId="3"/>
    <dataField name="Suma de Slado real recuperado Glosa" fld="7" baseField="0" baseItem="0" numFmtId="170"/>
  </dataFields>
  <formats count="6">
    <format dxfId="6">
      <pivotArea type="all" dataOnly="0" outline="0" fieldPosition="0"/>
    </format>
    <format dxfId="5">
      <pivotArea outline="0" collapsedLevelsAreSubtotals="1" fieldPosition="0"/>
    </format>
    <format dxfId="4">
      <pivotArea field="3" type="button" dataOnly="0" labelOnly="1" outline="0" axis="axisRow" fieldPosition="0"/>
    </format>
    <format dxfId="3">
      <pivotArea dataOnly="0" labelOnly="1" fieldPosition="0">
        <references count="1">
          <reference field="3" count="0"/>
        </references>
      </pivotArea>
    </format>
    <format dxfId="2">
      <pivotArea dataOnly="0" labelOnly="1" grandRow="1" outline="0" fieldPosition="0"/>
    </format>
    <format dxfId="1">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1F4C678-5146-4BC1-A036-B8EBDADA7B85}" name="TablaDinámica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K9:P16" firstHeaderRow="0" firstDataRow="1" firstDataCol="1"/>
  <pivotFields count="9">
    <pivotField showAll="0"/>
    <pivotField dataField="1" numFmtId="174" showAll="0"/>
    <pivotField dataField="1" numFmtId="170" showAll="0"/>
    <pivotField showAll="0">
      <items count="5">
        <item x="3"/>
        <item x="1"/>
        <item x="2"/>
        <item x="0"/>
        <item t="default"/>
      </items>
    </pivotField>
    <pivotField axis="axisRow" showAll="0">
      <items count="7">
        <item x="4"/>
        <item x="2"/>
        <item x="0"/>
        <item x="1"/>
        <item x="5"/>
        <item x="3"/>
        <item t="default"/>
      </items>
    </pivotField>
    <pivotField dataField="1" showAll="0"/>
    <pivotField dataField="1" numFmtId="3" showAll="0"/>
    <pivotField numFmtId="3" showAll="0"/>
    <pivotField dataField="1" numFmtId="170" showAll="0"/>
  </pivotFields>
  <rowFields count="1">
    <field x="4"/>
  </rowFields>
  <rowItems count="7">
    <i>
      <x/>
    </i>
    <i>
      <x v="1"/>
    </i>
    <i>
      <x v="2"/>
    </i>
    <i>
      <x v="3"/>
    </i>
    <i>
      <x v="4"/>
    </i>
    <i>
      <x v="5"/>
    </i>
    <i t="grand">
      <x/>
    </i>
  </rowItems>
  <colFields count="1">
    <field x="-2"/>
  </colFields>
  <colItems count="5">
    <i>
      <x/>
    </i>
    <i i="1">
      <x v="1"/>
    </i>
    <i i="2">
      <x v="2"/>
    </i>
    <i i="3">
      <x v="3"/>
    </i>
    <i i="4">
      <x v="4"/>
    </i>
  </colItems>
  <dataFields count="5">
    <dataField name="Suma de VALOR FACTURA" fld="1" baseField="0" baseItem="0" numFmtId="174"/>
    <dataField name="Suma de VALOR DE GLOSA " fld="2" baseField="0" baseItem="0" numFmtId="170"/>
    <dataField name="Suma de Valor Pendiente Nueva eps" fld="5" baseField="0" baseItem="0"/>
    <dataField name="Suma de Vr Nota CR" fld="6" baseField="0" baseItem="0" numFmtId="3"/>
    <dataField name="Suma de Slado real recuperado Glosa" fld="8" baseField="0" baseItem="0" numFmtId="17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8767D11-4C95-4BF3-AB9D-FEF782C775F1}" name="TablaDinámica1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K1:O6" firstHeaderRow="0" firstDataRow="1" firstDataCol="1"/>
  <pivotFields count="9">
    <pivotField showAll="0"/>
    <pivotField numFmtId="174" showAll="0"/>
    <pivotField dataField="1" numFmtId="170" showAll="0"/>
    <pivotField axis="axisRow" showAll="0">
      <items count="5">
        <item x="3"/>
        <item x="1"/>
        <item x="2"/>
        <item x="0"/>
        <item t="default"/>
      </items>
    </pivotField>
    <pivotField showAll="0">
      <items count="7">
        <item x="4"/>
        <item x="2"/>
        <item x="0"/>
        <item x="1"/>
        <item x="5"/>
        <item x="3"/>
        <item t="default"/>
      </items>
    </pivotField>
    <pivotField dataField="1" showAll="0"/>
    <pivotField dataField="1" numFmtId="3" showAll="0"/>
    <pivotField numFmtId="3" showAll="0"/>
    <pivotField dataField="1" numFmtId="170" showAll="0"/>
  </pivotFields>
  <rowFields count="1">
    <field x="3"/>
  </rowFields>
  <rowItems count="5">
    <i>
      <x/>
    </i>
    <i>
      <x v="1"/>
    </i>
    <i>
      <x v="2"/>
    </i>
    <i>
      <x v="3"/>
    </i>
    <i t="grand">
      <x/>
    </i>
  </rowItems>
  <colFields count="1">
    <field x="-2"/>
  </colFields>
  <colItems count="4">
    <i>
      <x/>
    </i>
    <i i="1">
      <x v="1"/>
    </i>
    <i i="2">
      <x v="2"/>
    </i>
    <i i="3">
      <x v="3"/>
    </i>
  </colItems>
  <dataFields count="4">
    <dataField name="Suma de VALOR DE GLOSA " fld="2" baseField="0" baseItem="0" numFmtId="170"/>
    <dataField name="Suma de Vr Nota CR" fld="6" baseField="0" baseItem="0" numFmtId="3"/>
    <dataField name="Suma de Slado real recuperado Glosa" fld="8" baseField="0" baseItem="0" numFmtId="170"/>
    <dataField name="Suma de Valor Pendiente Nueva eps"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7"/>
  <sheetViews>
    <sheetView workbookViewId="0">
      <selection sqref="A1:H1"/>
    </sheetView>
  </sheetViews>
  <sheetFormatPr baseColWidth="10" defaultRowHeight="15" x14ac:dyDescent="0.25"/>
  <cols>
    <col min="1" max="1" width="11.42578125" style="3"/>
    <col min="2" max="2" width="14.140625" style="3" customWidth="1"/>
    <col min="3" max="3" width="20.140625" style="3" customWidth="1"/>
    <col min="4" max="4" width="14.42578125" style="3" bestFit="1" customWidth="1"/>
    <col min="5" max="5" width="14.42578125" style="8" customWidth="1"/>
    <col min="6" max="6" width="47.140625" style="3" customWidth="1"/>
    <col min="7" max="7" width="30.85546875" style="3" bestFit="1" customWidth="1"/>
    <col min="8" max="16384" width="11.42578125" style="3"/>
  </cols>
  <sheetData>
    <row r="1" spans="1:8" ht="30" x14ac:dyDescent="0.25">
      <c r="A1" s="132" t="s">
        <v>1</v>
      </c>
      <c r="B1" s="132" t="s">
        <v>2</v>
      </c>
      <c r="C1" s="132" t="s">
        <v>3</v>
      </c>
      <c r="D1" s="133" t="s">
        <v>475</v>
      </c>
      <c r="E1" s="134" t="s">
        <v>3504</v>
      </c>
      <c r="F1" s="132" t="s">
        <v>5</v>
      </c>
      <c r="G1" s="132" t="s">
        <v>3455</v>
      </c>
      <c r="H1" s="133" t="s">
        <v>3493</v>
      </c>
    </row>
    <row r="2" spans="1:8" x14ac:dyDescent="0.25">
      <c r="A2" s="62">
        <v>457747</v>
      </c>
      <c r="B2" s="200">
        <v>7806569</v>
      </c>
      <c r="C2" s="62" t="s">
        <v>6</v>
      </c>
      <c r="D2" s="200">
        <v>445200</v>
      </c>
      <c r="E2" s="35" t="s">
        <v>409</v>
      </c>
      <c r="F2" s="201" t="s">
        <v>7</v>
      </c>
      <c r="G2" s="62" t="s">
        <v>3458</v>
      </c>
      <c r="H2" s="202" t="s">
        <v>0</v>
      </c>
    </row>
    <row r="3" spans="1:8" x14ac:dyDescent="0.25">
      <c r="A3" s="62">
        <v>461674</v>
      </c>
      <c r="B3" s="203">
        <v>122500</v>
      </c>
      <c r="C3" s="62" t="s">
        <v>8</v>
      </c>
      <c r="D3" s="200">
        <v>18500</v>
      </c>
      <c r="E3" s="35" t="s">
        <v>406</v>
      </c>
      <c r="F3" s="62" t="s">
        <v>9</v>
      </c>
      <c r="G3" s="62" t="s">
        <v>3459</v>
      </c>
      <c r="H3" s="202" t="s">
        <v>0</v>
      </c>
    </row>
    <row r="4" spans="1:8" x14ac:dyDescent="0.25">
      <c r="A4" s="62">
        <v>461820</v>
      </c>
      <c r="B4" s="203">
        <v>770400</v>
      </c>
      <c r="C4" s="62" t="s">
        <v>10</v>
      </c>
      <c r="D4" s="200">
        <v>4500</v>
      </c>
      <c r="E4" s="35" t="s">
        <v>406</v>
      </c>
      <c r="F4" s="62" t="s">
        <v>11</v>
      </c>
      <c r="G4" s="62" t="s">
        <v>3459</v>
      </c>
      <c r="H4" s="202" t="s">
        <v>0</v>
      </c>
    </row>
    <row r="5" spans="1:8" x14ac:dyDescent="0.25">
      <c r="A5" s="62">
        <v>461900</v>
      </c>
      <c r="B5" s="203">
        <v>122500</v>
      </c>
      <c r="C5" s="62" t="s">
        <v>8</v>
      </c>
      <c r="D5" s="200">
        <v>4500</v>
      </c>
      <c r="E5" s="35" t="s">
        <v>406</v>
      </c>
      <c r="F5" s="62" t="s">
        <v>12</v>
      </c>
      <c r="G5" s="62" t="s">
        <v>3459</v>
      </c>
      <c r="H5" s="202" t="s">
        <v>0</v>
      </c>
    </row>
    <row r="6" spans="1:8" x14ac:dyDescent="0.25">
      <c r="A6" s="62">
        <v>456780</v>
      </c>
      <c r="B6" s="203">
        <v>1577150</v>
      </c>
      <c r="C6" s="204" t="s">
        <v>13</v>
      </c>
      <c r="D6" s="200">
        <v>46900</v>
      </c>
      <c r="E6" s="35" t="s">
        <v>406</v>
      </c>
      <c r="F6" s="62" t="s">
        <v>14</v>
      </c>
      <c r="G6" s="62" t="s">
        <v>3458</v>
      </c>
      <c r="H6" s="202" t="s">
        <v>0</v>
      </c>
    </row>
    <row r="7" spans="1:8" x14ac:dyDescent="0.25">
      <c r="A7" s="62">
        <v>456780</v>
      </c>
      <c r="B7" s="203">
        <v>1577150</v>
      </c>
      <c r="C7" s="204" t="s">
        <v>13</v>
      </c>
      <c r="D7" s="200">
        <v>46900</v>
      </c>
      <c r="E7" s="35" t="s">
        <v>406</v>
      </c>
      <c r="F7" s="62" t="s">
        <v>14</v>
      </c>
      <c r="G7" s="62" t="s">
        <v>3458</v>
      </c>
      <c r="H7" s="202" t="s">
        <v>0</v>
      </c>
    </row>
    <row r="8" spans="1:8" x14ac:dyDescent="0.25">
      <c r="A8" s="62">
        <v>456780</v>
      </c>
      <c r="B8" s="203">
        <v>1577150</v>
      </c>
      <c r="C8" s="204" t="s">
        <v>13</v>
      </c>
      <c r="D8" s="200">
        <v>46900</v>
      </c>
      <c r="E8" s="35" t="s">
        <v>406</v>
      </c>
      <c r="F8" s="62" t="s">
        <v>14</v>
      </c>
      <c r="G8" s="62" t="s">
        <v>3458</v>
      </c>
      <c r="H8" s="202" t="s">
        <v>0</v>
      </c>
    </row>
    <row r="9" spans="1:8" x14ac:dyDescent="0.25">
      <c r="A9" s="62">
        <v>456861</v>
      </c>
      <c r="B9" s="203">
        <v>2771472</v>
      </c>
      <c r="C9" s="204" t="s">
        <v>15</v>
      </c>
      <c r="D9" s="200">
        <v>25000</v>
      </c>
      <c r="E9" s="35" t="s">
        <v>407</v>
      </c>
      <c r="F9" s="62" t="s">
        <v>16</v>
      </c>
      <c r="G9" s="62" t="s">
        <v>3458</v>
      </c>
      <c r="H9" s="202" t="s">
        <v>0</v>
      </c>
    </row>
    <row r="10" spans="1:8" x14ac:dyDescent="0.25">
      <c r="A10" s="62">
        <v>456861</v>
      </c>
      <c r="B10" s="203">
        <v>2771472</v>
      </c>
      <c r="C10" s="204" t="s">
        <v>17</v>
      </c>
      <c r="D10" s="200">
        <v>8406</v>
      </c>
      <c r="E10" s="35" t="s">
        <v>409</v>
      </c>
      <c r="F10" s="62" t="s">
        <v>18</v>
      </c>
      <c r="G10" s="62" t="s">
        <v>3458</v>
      </c>
      <c r="H10" s="202" t="s">
        <v>0</v>
      </c>
    </row>
    <row r="11" spans="1:8" x14ac:dyDescent="0.25">
      <c r="A11" s="62">
        <v>456928</v>
      </c>
      <c r="B11" s="203">
        <v>47595721</v>
      </c>
      <c r="C11" s="204" t="s">
        <v>19</v>
      </c>
      <c r="D11" s="200">
        <v>21200</v>
      </c>
      <c r="E11" s="35" t="s">
        <v>410</v>
      </c>
      <c r="F11" s="62" t="s">
        <v>20</v>
      </c>
      <c r="G11" s="62" t="s">
        <v>3458</v>
      </c>
      <c r="H11" s="202" t="s">
        <v>0</v>
      </c>
    </row>
    <row r="12" spans="1:8" x14ac:dyDescent="0.25">
      <c r="A12" s="62">
        <v>456928</v>
      </c>
      <c r="B12" s="203">
        <v>47595721</v>
      </c>
      <c r="C12" s="204" t="s">
        <v>19</v>
      </c>
      <c r="D12" s="200">
        <v>21200</v>
      </c>
      <c r="E12" s="35" t="s">
        <v>410</v>
      </c>
      <c r="F12" s="62" t="s">
        <v>20</v>
      </c>
      <c r="G12" s="62" t="s">
        <v>3458</v>
      </c>
      <c r="H12" s="202" t="s">
        <v>0</v>
      </c>
    </row>
    <row r="13" spans="1:8" x14ac:dyDescent="0.25">
      <c r="A13" s="62">
        <v>456928</v>
      </c>
      <c r="B13" s="203">
        <v>47595721</v>
      </c>
      <c r="C13" s="204" t="s">
        <v>19</v>
      </c>
      <c r="D13" s="200">
        <v>21200</v>
      </c>
      <c r="E13" s="35" t="s">
        <v>410</v>
      </c>
      <c r="F13" s="62" t="s">
        <v>20</v>
      </c>
      <c r="G13" s="62" t="s">
        <v>3458</v>
      </c>
      <c r="H13" s="202" t="s">
        <v>0</v>
      </c>
    </row>
    <row r="14" spans="1:8" x14ac:dyDescent="0.25">
      <c r="A14" s="62">
        <v>456928</v>
      </c>
      <c r="B14" s="203">
        <v>47595721</v>
      </c>
      <c r="C14" s="204" t="s">
        <v>19</v>
      </c>
      <c r="D14" s="200">
        <v>21200</v>
      </c>
      <c r="E14" s="35" t="s">
        <v>410</v>
      </c>
      <c r="F14" s="62" t="s">
        <v>20</v>
      </c>
      <c r="G14" s="62" t="s">
        <v>3458</v>
      </c>
      <c r="H14" s="202" t="s">
        <v>0</v>
      </c>
    </row>
    <row r="15" spans="1:8" x14ac:dyDescent="0.25">
      <c r="A15" s="62">
        <v>456928</v>
      </c>
      <c r="B15" s="203">
        <v>47595721</v>
      </c>
      <c r="C15" s="204" t="s">
        <v>21</v>
      </c>
      <c r="D15" s="200">
        <v>65310</v>
      </c>
      <c r="E15" s="35" t="s">
        <v>409</v>
      </c>
      <c r="F15" s="62" t="s">
        <v>22</v>
      </c>
      <c r="G15" s="62" t="s">
        <v>3458</v>
      </c>
      <c r="H15" s="202" t="s">
        <v>0</v>
      </c>
    </row>
    <row r="16" spans="1:8" x14ac:dyDescent="0.25">
      <c r="A16" s="62">
        <v>456928</v>
      </c>
      <c r="B16" s="203">
        <v>47595721</v>
      </c>
      <c r="C16" s="204" t="s">
        <v>23</v>
      </c>
      <c r="D16" s="200">
        <v>137200</v>
      </c>
      <c r="E16" s="35" t="s">
        <v>407</v>
      </c>
      <c r="F16" s="62" t="s">
        <v>24</v>
      </c>
      <c r="G16" s="62" t="s">
        <v>3458</v>
      </c>
      <c r="H16" s="202" t="s">
        <v>0</v>
      </c>
    </row>
    <row r="17" spans="1:8" x14ac:dyDescent="0.25">
      <c r="A17" s="62">
        <v>456928</v>
      </c>
      <c r="B17" s="203">
        <v>47595721</v>
      </c>
      <c r="C17" s="204" t="s">
        <v>17</v>
      </c>
      <c r="D17" s="200">
        <v>277398</v>
      </c>
      <c r="E17" s="35" t="s">
        <v>409</v>
      </c>
      <c r="F17" s="62" t="s">
        <v>18</v>
      </c>
      <c r="G17" s="62" t="s">
        <v>3458</v>
      </c>
      <c r="H17" s="202" t="s">
        <v>0</v>
      </c>
    </row>
    <row r="18" spans="1:8" x14ac:dyDescent="0.25">
      <c r="A18" s="62">
        <v>456928</v>
      </c>
      <c r="B18" s="203">
        <v>47595721</v>
      </c>
      <c r="C18" s="204" t="s">
        <v>19</v>
      </c>
      <c r="D18" s="200">
        <v>21200</v>
      </c>
      <c r="E18" s="35" t="s">
        <v>410</v>
      </c>
      <c r="F18" s="62" t="s">
        <v>20</v>
      </c>
      <c r="G18" s="62" t="s">
        <v>3458</v>
      </c>
      <c r="H18" s="202" t="s">
        <v>0</v>
      </c>
    </row>
    <row r="19" spans="1:8" x14ac:dyDescent="0.25">
      <c r="A19" s="62">
        <v>457007</v>
      </c>
      <c r="B19" s="203">
        <v>2582676</v>
      </c>
      <c r="C19" s="204" t="s">
        <v>15</v>
      </c>
      <c r="D19" s="200">
        <v>110000</v>
      </c>
      <c r="E19" s="35" t="s">
        <v>407</v>
      </c>
      <c r="F19" s="62" t="s">
        <v>25</v>
      </c>
      <c r="G19" s="62" t="s">
        <v>3458</v>
      </c>
      <c r="H19" s="202" t="s">
        <v>0</v>
      </c>
    </row>
    <row r="20" spans="1:8" x14ac:dyDescent="0.25">
      <c r="A20" s="62">
        <v>457009</v>
      </c>
      <c r="B20" s="203">
        <v>13580898</v>
      </c>
      <c r="C20" s="204" t="s">
        <v>26</v>
      </c>
      <c r="D20" s="200">
        <v>1176480</v>
      </c>
      <c r="E20" s="35" t="s">
        <v>406</v>
      </c>
      <c r="F20" s="62" t="s">
        <v>27</v>
      </c>
      <c r="G20" s="62" t="s">
        <v>3458</v>
      </c>
      <c r="H20" s="202" t="s">
        <v>0</v>
      </c>
    </row>
    <row r="21" spans="1:8" x14ac:dyDescent="0.25">
      <c r="A21" s="62">
        <v>457009</v>
      </c>
      <c r="B21" s="203">
        <v>13580898</v>
      </c>
      <c r="C21" s="204" t="s">
        <v>28</v>
      </c>
      <c r="D21" s="200">
        <v>459639</v>
      </c>
      <c r="E21" s="35" t="s">
        <v>406</v>
      </c>
      <c r="F21" s="62" t="s">
        <v>27</v>
      </c>
      <c r="G21" s="62" t="s">
        <v>3458</v>
      </c>
      <c r="H21" s="202" t="s">
        <v>0</v>
      </c>
    </row>
    <row r="22" spans="1:8" x14ac:dyDescent="0.25">
      <c r="A22" s="62">
        <v>457009</v>
      </c>
      <c r="B22" s="203">
        <v>13580898</v>
      </c>
      <c r="C22" s="204" t="s">
        <v>17</v>
      </c>
      <c r="D22" s="200">
        <v>16812</v>
      </c>
      <c r="E22" s="35" t="s">
        <v>409</v>
      </c>
      <c r="F22" s="62" t="s">
        <v>18</v>
      </c>
      <c r="G22" s="62" t="s">
        <v>3458</v>
      </c>
      <c r="H22" s="202" t="s">
        <v>0</v>
      </c>
    </row>
    <row r="23" spans="1:8" x14ac:dyDescent="0.25">
      <c r="A23" s="62">
        <v>457009</v>
      </c>
      <c r="B23" s="203">
        <v>13580898</v>
      </c>
      <c r="C23" s="204" t="s">
        <v>29</v>
      </c>
      <c r="D23" s="200">
        <v>2880000</v>
      </c>
      <c r="E23" s="35" t="s">
        <v>406</v>
      </c>
      <c r="F23" s="62" t="s">
        <v>27</v>
      </c>
      <c r="G23" s="62" t="s">
        <v>3458</v>
      </c>
      <c r="H23" s="202" t="s">
        <v>0</v>
      </c>
    </row>
    <row r="24" spans="1:8" x14ac:dyDescent="0.25">
      <c r="A24" s="62">
        <v>457010</v>
      </c>
      <c r="B24" s="203">
        <v>15436917</v>
      </c>
      <c r="C24" s="204" t="s">
        <v>15</v>
      </c>
      <c r="D24" s="200">
        <v>165000</v>
      </c>
      <c r="E24" s="35" t="s">
        <v>407</v>
      </c>
      <c r="F24" s="62" t="s">
        <v>30</v>
      </c>
      <c r="G24" s="62" t="s">
        <v>3458</v>
      </c>
      <c r="H24" s="202" t="s">
        <v>0</v>
      </c>
    </row>
    <row r="25" spans="1:8" x14ac:dyDescent="0.25">
      <c r="A25" s="62">
        <v>457010</v>
      </c>
      <c r="B25" s="203">
        <v>15436917</v>
      </c>
      <c r="C25" s="204" t="s">
        <v>17</v>
      </c>
      <c r="D25" s="200">
        <v>109278</v>
      </c>
      <c r="E25" s="35" t="s">
        <v>409</v>
      </c>
      <c r="F25" s="62" t="s">
        <v>31</v>
      </c>
      <c r="G25" s="62" t="s">
        <v>3458</v>
      </c>
      <c r="H25" s="202" t="s">
        <v>0</v>
      </c>
    </row>
    <row r="26" spans="1:8" x14ac:dyDescent="0.25">
      <c r="A26" s="205">
        <v>457239</v>
      </c>
      <c r="B26" s="206">
        <v>388490</v>
      </c>
      <c r="C26" s="207" t="s">
        <v>32</v>
      </c>
      <c r="D26" s="206">
        <v>56500</v>
      </c>
      <c r="E26" s="208" t="s">
        <v>408</v>
      </c>
      <c r="F26" s="207" t="s">
        <v>33</v>
      </c>
      <c r="G26" s="62" t="s">
        <v>3459</v>
      </c>
      <c r="H26" s="202" t="s">
        <v>0</v>
      </c>
    </row>
    <row r="27" spans="1:8" x14ac:dyDescent="0.25">
      <c r="A27" s="205">
        <v>457239</v>
      </c>
      <c r="B27" s="206">
        <v>388490</v>
      </c>
      <c r="C27" s="207" t="s">
        <v>32</v>
      </c>
      <c r="D27" s="206">
        <v>56500</v>
      </c>
      <c r="E27" s="208" t="s">
        <v>408</v>
      </c>
      <c r="F27" s="207" t="s">
        <v>33</v>
      </c>
      <c r="G27" s="62" t="s">
        <v>3459</v>
      </c>
      <c r="H27" s="202" t="s">
        <v>0</v>
      </c>
    </row>
    <row r="28" spans="1:8" x14ac:dyDescent="0.25">
      <c r="A28" s="205">
        <v>457239</v>
      </c>
      <c r="B28" s="206">
        <v>388490</v>
      </c>
      <c r="C28" s="207" t="s">
        <v>32</v>
      </c>
      <c r="D28" s="206">
        <v>56500</v>
      </c>
      <c r="E28" s="208" t="s">
        <v>408</v>
      </c>
      <c r="F28" s="207" t="s">
        <v>33</v>
      </c>
      <c r="G28" s="62" t="s">
        <v>3459</v>
      </c>
      <c r="H28" s="202" t="s">
        <v>0</v>
      </c>
    </row>
    <row r="29" spans="1:8" x14ac:dyDescent="0.25">
      <c r="A29" s="205">
        <v>457239</v>
      </c>
      <c r="B29" s="206">
        <v>388490</v>
      </c>
      <c r="C29" s="207" t="s">
        <v>32</v>
      </c>
      <c r="D29" s="206">
        <v>56500</v>
      </c>
      <c r="E29" s="208" t="s">
        <v>408</v>
      </c>
      <c r="F29" s="207" t="s">
        <v>33</v>
      </c>
      <c r="G29" s="62" t="s">
        <v>3459</v>
      </c>
      <c r="H29" s="202" t="s">
        <v>0</v>
      </c>
    </row>
    <row r="30" spans="1:8" x14ac:dyDescent="0.25">
      <c r="A30" s="205">
        <v>457239</v>
      </c>
      <c r="B30" s="206">
        <v>388490</v>
      </c>
      <c r="C30" s="207" t="s">
        <v>32</v>
      </c>
      <c r="D30" s="206">
        <v>56500</v>
      </c>
      <c r="E30" s="208" t="s">
        <v>408</v>
      </c>
      <c r="F30" s="207" t="s">
        <v>33</v>
      </c>
      <c r="G30" s="62" t="s">
        <v>3459</v>
      </c>
      <c r="H30" s="202" t="s">
        <v>0</v>
      </c>
    </row>
    <row r="31" spans="1:8" x14ac:dyDescent="0.25">
      <c r="A31" s="205">
        <v>457239</v>
      </c>
      <c r="B31" s="206">
        <v>388490</v>
      </c>
      <c r="C31" s="207" t="s">
        <v>32</v>
      </c>
      <c r="D31" s="206">
        <v>56500</v>
      </c>
      <c r="E31" s="208" t="s">
        <v>408</v>
      </c>
      <c r="F31" s="207" t="s">
        <v>33</v>
      </c>
      <c r="G31" s="62" t="s">
        <v>3459</v>
      </c>
      <c r="H31" s="202" t="s">
        <v>0</v>
      </c>
    </row>
    <row r="32" spans="1:8" x14ac:dyDescent="0.25">
      <c r="A32" s="205">
        <v>457199</v>
      </c>
      <c r="B32" s="206">
        <v>2143800</v>
      </c>
      <c r="C32" s="207" t="s">
        <v>34</v>
      </c>
      <c r="D32" s="206">
        <v>119100</v>
      </c>
      <c r="E32" s="208" t="s">
        <v>406</v>
      </c>
      <c r="F32" s="207" t="s">
        <v>35</v>
      </c>
      <c r="G32" s="62" t="s">
        <v>3459</v>
      </c>
      <c r="H32" s="202" t="s">
        <v>0</v>
      </c>
    </row>
    <row r="33" spans="1:8" x14ac:dyDescent="0.25">
      <c r="A33" s="205">
        <v>457207</v>
      </c>
      <c r="B33" s="206">
        <v>2283257</v>
      </c>
      <c r="C33" s="207" t="s">
        <v>36</v>
      </c>
      <c r="D33" s="206">
        <v>158300</v>
      </c>
      <c r="E33" s="208" t="s">
        <v>408</v>
      </c>
      <c r="F33" s="207" t="s">
        <v>37</v>
      </c>
      <c r="G33" s="62" t="s">
        <v>3459</v>
      </c>
      <c r="H33" s="202" t="s">
        <v>0</v>
      </c>
    </row>
    <row r="34" spans="1:8" x14ac:dyDescent="0.25">
      <c r="A34" s="205">
        <v>457207</v>
      </c>
      <c r="B34" s="206">
        <v>2283257</v>
      </c>
      <c r="C34" s="207" t="s">
        <v>38</v>
      </c>
      <c r="D34" s="206">
        <v>371000</v>
      </c>
      <c r="E34" s="208" t="s">
        <v>408</v>
      </c>
      <c r="F34" s="207" t="s">
        <v>39</v>
      </c>
      <c r="G34" s="62" t="s">
        <v>3459</v>
      </c>
      <c r="H34" s="202" t="s">
        <v>0</v>
      </c>
    </row>
    <row r="35" spans="1:8" x14ac:dyDescent="0.25">
      <c r="A35" s="205">
        <v>457212</v>
      </c>
      <c r="B35" s="206">
        <v>366010</v>
      </c>
      <c r="C35" s="207" t="s">
        <v>40</v>
      </c>
      <c r="D35" s="206">
        <v>30310</v>
      </c>
      <c r="E35" s="208" t="s">
        <v>408</v>
      </c>
      <c r="F35" s="207" t="s">
        <v>41</v>
      </c>
      <c r="G35" s="62" t="s">
        <v>3459</v>
      </c>
      <c r="H35" s="202" t="s">
        <v>0</v>
      </c>
    </row>
    <row r="36" spans="1:8" x14ac:dyDescent="0.25">
      <c r="A36" s="205">
        <v>457215</v>
      </c>
      <c r="B36" s="206">
        <v>442520</v>
      </c>
      <c r="C36" s="207" t="s">
        <v>42</v>
      </c>
      <c r="D36" s="206">
        <v>75600</v>
      </c>
      <c r="E36" s="208" t="s">
        <v>408</v>
      </c>
      <c r="F36" s="207" t="s">
        <v>43</v>
      </c>
      <c r="G36" s="62" t="s">
        <v>3459</v>
      </c>
      <c r="H36" s="202" t="s">
        <v>0</v>
      </c>
    </row>
    <row r="37" spans="1:8" x14ac:dyDescent="0.25">
      <c r="A37" s="205">
        <v>457215</v>
      </c>
      <c r="B37" s="206">
        <v>442520</v>
      </c>
      <c r="C37" s="207" t="s">
        <v>42</v>
      </c>
      <c r="D37" s="206">
        <v>75600</v>
      </c>
      <c r="E37" s="208" t="s">
        <v>408</v>
      </c>
      <c r="F37" s="207" t="s">
        <v>43</v>
      </c>
      <c r="G37" s="62" t="s">
        <v>3459</v>
      </c>
      <c r="H37" s="202" t="s">
        <v>0</v>
      </c>
    </row>
    <row r="38" spans="1:8" x14ac:dyDescent="0.25">
      <c r="A38" s="205">
        <v>457233</v>
      </c>
      <c r="B38" s="206">
        <v>692510</v>
      </c>
      <c r="C38" s="207" t="s">
        <v>44</v>
      </c>
      <c r="D38" s="206">
        <v>55510</v>
      </c>
      <c r="E38" s="208" t="s">
        <v>408</v>
      </c>
      <c r="F38" s="207" t="s">
        <v>45</v>
      </c>
      <c r="G38" s="62" t="s">
        <v>3459</v>
      </c>
      <c r="H38" s="202" t="s">
        <v>0</v>
      </c>
    </row>
    <row r="39" spans="1:8" x14ac:dyDescent="0.25">
      <c r="A39" s="205">
        <v>457233</v>
      </c>
      <c r="B39" s="206">
        <v>692510</v>
      </c>
      <c r="C39" s="207" t="s">
        <v>46</v>
      </c>
      <c r="D39" s="206">
        <v>142800</v>
      </c>
      <c r="E39" s="208" t="s">
        <v>408</v>
      </c>
      <c r="F39" s="207" t="s">
        <v>47</v>
      </c>
      <c r="G39" s="62" t="s">
        <v>3459</v>
      </c>
      <c r="H39" s="202" t="s">
        <v>0</v>
      </c>
    </row>
    <row r="40" spans="1:8" x14ac:dyDescent="0.25">
      <c r="A40" s="205">
        <v>458361</v>
      </c>
      <c r="B40" s="206">
        <v>1702334</v>
      </c>
      <c r="C40" s="207" t="s">
        <v>48</v>
      </c>
      <c r="D40" s="206">
        <v>181300</v>
      </c>
      <c r="E40" s="35" t="s">
        <v>409</v>
      </c>
      <c r="F40" s="207" t="s">
        <v>49</v>
      </c>
      <c r="G40" s="62" t="s">
        <v>3458</v>
      </c>
      <c r="H40" s="202" t="s">
        <v>0</v>
      </c>
    </row>
    <row r="41" spans="1:8" x14ac:dyDescent="0.25">
      <c r="A41" s="205">
        <v>458357</v>
      </c>
      <c r="B41" s="206">
        <v>695070</v>
      </c>
      <c r="C41" s="207" t="s">
        <v>50</v>
      </c>
      <c r="D41" s="206">
        <v>7760</v>
      </c>
      <c r="E41" s="208" t="s">
        <v>406</v>
      </c>
      <c r="F41" s="207" t="s">
        <v>51</v>
      </c>
      <c r="G41" s="62" t="s">
        <v>3458</v>
      </c>
      <c r="H41" s="202" t="s">
        <v>0</v>
      </c>
    </row>
    <row r="42" spans="1:8" x14ac:dyDescent="0.25">
      <c r="A42" s="205">
        <v>458352</v>
      </c>
      <c r="B42" s="206">
        <v>5507390</v>
      </c>
      <c r="C42" s="207" t="s">
        <v>52</v>
      </c>
      <c r="D42" s="206">
        <v>470995</v>
      </c>
      <c r="E42" s="35" t="s">
        <v>407</v>
      </c>
      <c r="F42" s="207" t="s">
        <v>53</v>
      </c>
      <c r="G42" s="62" t="s">
        <v>3458</v>
      </c>
      <c r="H42" s="202" t="s">
        <v>0</v>
      </c>
    </row>
    <row r="43" spans="1:8" x14ac:dyDescent="0.25">
      <c r="A43" s="205">
        <v>458352</v>
      </c>
      <c r="B43" s="206">
        <v>5507390</v>
      </c>
      <c r="C43" s="207" t="s">
        <v>54</v>
      </c>
      <c r="D43" s="206">
        <v>803800</v>
      </c>
      <c r="E43" s="208" t="s">
        <v>408</v>
      </c>
      <c r="F43" s="207" t="s">
        <v>55</v>
      </c>
      <c r="G43" s="62" t="s">
        <v>3458</v>
      </c>
      <c r="H43" s="202" t="s">
        <v>0</v>
      </c>
    </row>
    <row r="44" spans="1:8" x14ac:dyDescent="0.25">
      <c r="A44" s="205">
        <v>458339</v>
      </c>
      <c r="B44" s="206">
        <v>4340373</v>
      </c>
      <c r="C44" s="207" t="s">
        <v>56</v>
      </c>
      <c r="D44" s="206">
        <v>46900</v>
      </c>
      <c r="E44" s="35" t="s">
        <v>409</v>
      </c>
      <c r="F44" s="207" t="s">
        <v>57</v>
      </c>
      <c r="G44" s="62" t="s">
        <v>3458</v>
      </c>
      <c r="H44" s="202" t="s">
        <v>0</v>
      </c>
    </row>
    <row r="45" spans="1:8" x14ac:dyDescent="0.25">
      <c r="A45" s="205">
        <v>458339</v>
      </c>
      <c r="B45" s="206">
        <v>4340373</v>
      </c>
      <c r="C45" s="207" t="s">
        <v>56</v>
      </c>
      <c r="D45" s="206">
        <v>46900</v>
      </c>
      <c r="E45" s="35" t="s">
        <v>409</v>
      </c>
      <c r="F45" s="207" t="s">
        <v>57</v>
      </c>
      <c r="G45" s="62" t="s">
        <v>3458</v>
      </c>
      <c r="H45" s="202" t="s">
        <v>0</v>
      </c>
    </row>
    <row r="46" spans="1:8" x14ac:dyDescent="0.25">
      <c r="A46" s="205">
        <v>458339</v>
      </c>
      <c r="B46" s="206">
        <v>4340373</v>
      </c>
      <c r="C46" s="207" t="s">
        <v>58</v>
      </c>
      <c r="D46" s="206">
        <v>514780</v>
      </c>
      <c r="E46" s="35" t="s">
        <v>409</v>
      </c>
      <c r="F46" s="207" t="s">
        <v>59</v>
      </c>
      <c r="G46" s="62" t="s">
        <v>3458</v>
      </c>
      <c r="H46" s="202" t="s">
        <v>0</v>
      </c>
    </row>
    <row r="47" spans="1:8" x14ac:dyDescent="0.25">
      <c r="A47" s="205">
        <v>458339</v>
      </c>
      <c r="B47" s="206">
        <v>4340373</v>
      </c>
      <c r="C47" s="207" t="s">
        <v>60</v>
      </c>
      <c r="D47" s="206">
        <v>509110</v>
      </c>
      <c r="E47" s="208" t="s">
        <v>408</v>
      </c>
      <c r="F47" s="207" t="s">
        <v>61</v>
      </c>
      <c r="G47" s="62" t="s">
        <v>3458</v>
      </c>
      <c r="H47" s="202" t="s">
        <v>0</v>
      </c>
    </row>
    <row r="48" spans="1:8" x14ac:dyDescent="0.25">
      <c r="A48" s="205">
        <v>458575</v>
      </c>
      <c r="B48" s="6">
        <v>124432</v>
      </c>
      <c r="C48" s="207" t="s">
        <v>62</v>
      </c>
      <c r="D48" s="206">
        <v>124432</v>
      </c>
      <c r="E48" s="208" t="s">
        <v>408</v>
      </c>
      <c r="F48" s="207" t="s">
        <v>63</v>
      </c>
      <c r="G48" s="62" t="s">
        <v>3459</v>
      </c>
      <c r="H48" s="202" t="s">
        <v>0</v>
      </c>
    </row>
    <row r="49" spans="1:8" x14ac:dyDescent="0.25">
      <c r="A49" s="205">
        <v>458821</v>
      </c>
      <c r="B49" s="6">
        <v>276800</v>
      </c>
      <c r="C49" s="207" t="s">
        <v>64</v>
      </c>
      <c r="D49" s="206">
        <v>276800</v>
      </c>
      <c r="E49" s="208" t="s">
        <v>408</v>
      </c>
      <c r="F49" s="207" t="s">
        <v>65</v>
      </c>
      <c r="G49" s="62" t="s">
        <v>3459</v>
      </c>
      <c r="H49" s="202" t="s">
        <v>0</v>
      </c>
    </row>
    <row r="50" spans="1:8" x14ac:dyDescent="0.25">
      <c r="A50" s="202">
        <v>458821</v>
      </c>
      <c r="B50" s="209">
        <v>276800</v>
      </c>
      <c r="C50" s="202" t="s">
        <v>64</v>
      </c>
      <c r="D50" s="209">
        <v>276800</v>
      </c>
      <c r="E50" s="208" t="s">
        <v>408</v>
      </c>
      <c r="F50" s="202" t="s">
        <v>65</v>
      </c>
      <c r="G50" s="62" t="s">
        <v>3459</v>
      </c>
      <c r="H50" s="202" t="s">
        <v>0</v>
      </c>
    </row>
    <row r="51" spans="1:8" x14ac:dyDescent="0.25">
      <c r="A51" s="210">
        <v>458781</v>
      </c>
      <c r="B51" s="5">
        <v>7272792</v>
      </c>
      <c r="C51" s="207" t="s">
        <v>66</v>
      </c>
      <c r="D51" s="5">
        <v>85360</v>
      </c>
      <c r="E51" s="208" t="s">
        <v>406</v>
      </c>
      <c r="F51" s="207" t="s">
        <v>67</v>
      </c>
      <c r="G51" s="62" t="s">
        <v>3458</v>
      </c>
      <c r="H51" s="202" t="s">
        <v>0</v>
      </c>
    </row>
    <row r="52" spans="1:8" x14ac:dyDescent="0.25">
      <c r="A52" s="210">
        <v>458783</v>
      </c>
      <c r="B52" s="5">
        <v>837109</v>
      </c>
      <c r="C52" s="207" t="s">
        <v>68</v>
      </c>
      <c r="D52" s="5">
        <v>3500</v>
      </c>
      <c r="E52" s="208" t="s">
        <v>408</v>
      </c>
      <c r="F52" s="207" t="s">
        <v>69</v>
      </c>
      <c r="G52" s="62" t="s">
        <v>3458</v>
      </c>
      <c r="H52" s="202" t="s">
        <v>0</v>
      </c>
    </row>
    <row r="53" spans="1:8" x14ac:dyDescent="0.25">
      <c r="A53" s="210">
        <v>458925</v>
      </c>
      <c r="B53" s="5">
        <v>2960336</v>
      </c>
      <c r="C53" s="207" t="s">
        <v>70</v>
      </c>
      <c r="D53" s="5">
        <v>45000</v>
      </c>
      <c r="E53" s="208" t="s">
        <v>406</v>
      </c>
      <c r="F53" s="207" t="s">
        <v>71</v>
      </c>
      <c r="G53" s="62" t="s">
        <v>3458</v>
      </c>
      <c r="H53" s="202" t="s">
        <v>0</v>
      </c>
    </row>
    <row r="54" spans="1:8" x14ac:dyDescent="0.25">
      <c r="A54" s="210">
        <v>458925</v>
      </c>
      <c r="B54" s="5">
        <v>2960336</v>
      </c>
      <c r="C54" s="207" t="s">
        <v>68</v>
      </c>
      <c r="D54" s="5">
        <v>19000</v>
      </c>
      <c r="E54" s="208" t="s">
        <v>408</v>
      </c>
      <c r="F54" s="207" t="s">
        <v>72</v>
      </c>
      <c r="G54" s="62" t="s">
        <v>3458</v>
      </c>
      <c r="H54" s="202" t="s">
        <v>0</v>
      </c>
    </row>
    <row r="55" spans="1:8" x14ac:dyDescent="0.25">
      <c r="A55" s="210">
        <v>458954</v>
      </c>
      <c r="B55" s="5">
        <v>1543991</v>
      </c>
      <c r="C55" s="207" t="s">
        <v>56</v>
      </c>
      <c r="D55" s="5">
        <v>93800</v>
      </c>
      <c r="E55" s="35" t="s">
        <v>409</v>
      </c>
      <c r="F55" s="207" t="s">
        <v>73</v>
      </c>
      <c r="G55" s="62" t="s">
        <v>3458</v>
      </c>
      <c r="H55" s="202" t="s">
        <v>0</v>
      </c>
    </row>
    <row r="56" spans="1:8" x14ac:dyDescent="0.25">
      <c r="A56" s="210">
        <v>458954</v>
      </c>
      <c r="B56" s="5">
        <v>1543991</v>
      </c>
      <c r="C56" s="207" t="s">
        <v>58</v>
      </c>
      <c r="D56" s="5">
        <v>514780</v>
      </c>
      <c r="E56" s="35" t="s">
        <v>409</v>
      </c>
      <c r="F56" s="207" t="s">
        <v>74</v>
      </c>
      <c r="G56" s="62" t="s">
        <v>3458</v>
      </c>
      <c r="H56" s="202" t="s">
        <v>0</v>
      </c>
    </row>
    <row r="57" spans="1:8" x14ac:dyDescent="0.25">
      <c r="A57" s="210">
        <v>458979</v>
      </c>
      <c r="B57" s="5">
        <v>3389030</v>
      </c>
      <c r="C57" s="207" t="s">
        <v>75</v>
      </c>
      <c r="D57" s="5">
        <v>2164</v>
      </c>
      <c r="E57" s="35" t="s">
        <v>407</v>
      </c>
      <c r="F57" s="207" t="s">
        <v>76</v>
      </c>
      <c r="G57" s="62" t="s">
        <v>3458</v>
      </c>
      <c r="H57" s="202" t="s">
        <v>0</v>
      </c>
    </row>
    <row r="58" spans="1:8" x14ac:dyDescent="0.25">
      <c r="A58" s="210">
        <v>458967</v>
      </c>
      <c r="B58" s="5">
        <v>6375032</v>
      </c>
      <c r="C58" s="207" t="s">
        <v>77</v>
      </c>
      <c r="D58" s="5">
        <v>10710</v>
      </c>
      <c r="E58" s="208" t="s">
        <v>406</v>
      </c>
      <c r="F58" s="207" t="s">
        <v>78</v>
      </c>
      <c r="G58" s="62" t="s">
        <v>3458</v>
      </c>
      <c r="H58" s="202" t="s">
        <v>0</v>
      </c>
    </row>
    <row r="59" spans="1:8" x14ac:dyDescent="0.25">
      <c r="A59" s="210">
        <v>458967</v>
      </c>
      <c r="B59" s="5">
        <v>6375032</v>
      </c>
      <c r="C59" s="207" t="s">
        <v>79</v>
      </c>
      <c r="D59" s="5">
        <v>23590</v>
      </c>
      <c r="E59" s="35" t="s">
        <v>407</v>
      </c>
      <c r="F59" s="207" t="s">
        <v>80</v>
      </c>
      <c r="G59" s="62" t="s">
        <v>3458</v>
      </c>
      <c r="H59" s="202" t="s">
        <v>0</v>
      </c>
    </row>
    <row r="60" spans="1:8" x14ac:dyDescent="0.25">
      <c r="A60" s="210">
        <v>458967</v>
      </c>
      <c r="B60" s="5">
        <v>6375032</v>
      </c>
      <c r="C60" s="207" t="s">
        <v>68</v>
      </c>
      <c r="D60" s="5">
        <v>19000</v>
      </c>
      <c r="E60" s="35" t="s">
        <v>407</v>
      </c>
      <c r="F60" s="207" t="s">
        <v>81</v>
      </c>
      <c r="G60" s="62" t="s">
        <v>3458</v>
      </c>
      <c r="H60" s="202" t="s">
        <v>0</v>
      </c>
    </row>
    <row r="61" spans="1:8" x14ac:dyDescent="0.25">
      <c r="A61" s="210">
        <v>460356</v>
      </c>
      <c r="B61" s="5">
        <v>73587252</v>
      </c>
      <c r="C61" s="207" t="s">
        <v>82</v>
      </c>
      <c r="D61" s="5">
        <v>67560</v>
      </c>
      <c r="E61" s="208" t="s">
        <v>408</v>
      </c>
      <c r="F61" s="207" t="s">
        <v>83</v>
      </c>
      <c r="G61" s="62" t="s">
        <v>3458</v>
      </c>
      <c r="H61" s="202" t="s">
        <v>0</v>
      </c>
    </row>
    <row r="62" spans="1:8" x14ac:dyDescent="0.25">
      <c r="A62" s="210">
        <v>460356</v>
      </c>
      <c r="B62" s="5">
        <v>73587252</v>
      </c>
      <c r="C62" s="207" t="s">
        <v>84</v>
      </c>
      <c r="D62" s="5">
        <v>2950000</v>
      </c>
      <c r="E62" s="208" t="s">
        <v>406</v>
      </c>
      <c r="F62" s="207" t="s">
        <v>85</v>
      </c>
      <c r="G62" s="62" t="s">
        <v>3458</v>
      </c>
      <c r="H62" s="202" t="s">
        <v>0</v>
      </c>
    </row>
    <row r="63" spans="1:8" x14ac:dyDescent="0.25">
      <c r="A63" s="210">
        <v>460356</v>
      </c>
      <c r="B63" s="5">
        <v>73587252</v>
      </c>
      <c r="C63" s="207" t="s">
        <v>86</v>
      </c>
      <c r="D63" s="5">
        <v>10665</v>
      </c>
      <c r="E63" s="35" t="s">
        <v>406</v>
      </c>
      <c r="F63" s="207" t="s">
        <v>87</v>
      </c>
      <c r="G63" s="62" t="s">
        <v>3458</v>
      </c>
      <c r="H63" s="202" t="s">
        <v>0</v>
      </c>
    </row>
    <row r="64" spans="1:8" x14ac:dyDescent="0.25">
      <c r="A64" s="210">
        <v>460356</v>
      </c>
      <c r="B64" s="5">
        <v>73587252</v>
      </c>
      <c r="C64" s="207" t="s">
        <v>88</v>
      </c>
      <c r="D64" s="5">
        <v>1010</v>
      </c>
      <c r="E64" s="35" t="s">
        <v>407</v>
      </c>
      <c r="F64" s="207" t="s">
        <v>89</v>
      </c>
      <c r="G64" s="62" t="s">
        <v>3458</v>
      </c>
      <c r="H64" s="202" t="s">
        <v>0</v>
      </c>
    </row>
    <row r="65" spans="1:8" x14ac:dyDescent="0.25">
      <c r="A65" s="210">
        <v>460356</v>
      </c>
      <c r="B65" s="5">
        <v>73587252</v>
      </c>
      <c r="C65" s="207" t="s">
        <v>90</v>
      </c>
      <c r="D65" s="5">
        <v>10260</v>
      </c>
      <c r="E65" s="208" t="s">
        <v>406</v>
      </c>
      <c r="F65" s="207" t="s">
        <v>91</v>
      </c>
      <c r="G65" s="62" t="s">
        <v>3458</v>
      </c>
      <c r="H65" s="202" t="s">
        <v>0</v>
      </c>
    </row>
    <row r="66" spans="1:8" x14ac:dyDescent="0.25">
      <c r="A66" s="210">
        <v>460356</v>
      </c>
      <c r="B66" s="5">
        <v>73587252</v>
      </c>
      <c r="C66" s="207" t="s">
        <v>92</v>
      </c>
      <c r="D66" s="5">
        <v>53220</v>
      </c>
      <c r="E66" s="35" t="s">
        <v>407</v>
      </c>
      <c r="F66" s="207" t="s">
        <v>93</v>
      </c>
      <c r="G66" s="62" t="s">
        <v>3458</v>
      </c>
      <c r="H66" s="202" t="s">
        <v>0</v>
      </c>
    </row>
    <row r="67" spans="1:8" x14ac:dyDescent="0.25">
      <c r="A67" s="210">
        <v>459496</v>
      </c>
      <c r="B67" s="5">
        <v>299880</v>
      </c>
      <c r="C67" s="207" t="s">
        <v>88</v>
      </c>
      <c r="D67" s="5">
        <v>1010</v>
      </c>
      <c r="E67" s="35" t="s">
        <v>407</v>
      </c>
      <c r="F67" s="207" t="s">
        <v>94</v>
      </c>
      <c r="G67" s="62" t="s">
        <v>3459</v>
      </c>
      <c r="H67" s="202" t="s">
        <v>0</v>
      </c>
    </row>
    <row r="68" spans="1:8" x14ac:dyDescent="0.25">
      <c r="A68" s="210">
        <v>459500</v>
      </c>
      <c r="B68" s="5">
        <v>587415</v>
      </c>
      <c r="C68" s="207" t="s">
        <v>95</v>
      </c>
      <c r="D68" s="5">
        <v>105000</v>
      </c>
      <c r="E68" s="208" t="s">
        <v>408</v>
      </c>
      <c r="F68" s="207" t="s">
        <v>96</v>
      </c>
      <c r="G68" s="62" t="s">
        <v>3459</v>
      </c>
      <c r="H68" s="202" t="s">
        <v>0</v>
      </c>
    </row>
    <row r="69" spans="1:8" x14ac:dyDescent="0.25">
      <c r="A69" s="210">
        <v>459500</v>
      </c>
      <c r="B69" s="5">
        <v>587415</v>
      </c>
      <c r="C69" s="207" t="s">
        <v>97</v>
      </c>
      <c r="D69" s="5">
        <v>109200</v>
      </c>
      <c r="E69" s="208" t="s">
        <v>408</v>
      </c>
      <c r="F69" s="207" t="s">
        <v>98</v>
      </c>
      <c r="G69" s="62" t="s">
        <v>3459</v>
      </c>
      <c r="H69" s="202" t="s">
        <v>0</v>
      </c>
    </row>
    <row r="70" spans="1:8" x14ac:dyDescent="0.25">
      <c r="A70" s="210">
        <v>459500</v>
      </c>
      <c r="B70" s="5">
        <v>587415</v>
      </c>
      <c r="C70" s="207" t="s">
        <v>99</v>
      </c>
      <c r="D70" s="5">
        <v>157500</v>
      </c>
      <c r="E70" s="208" t="s">
        <v>408</v>
      </c>
      <c r="F70" s="207" t="s">
        <v>100</v>
      </c>
      <c r="G70" s="62" t="s">
        <v>3459</v>
      </c>
      <c r="H70" s="202" t="s">
        <v>0</v>
      </c>
    </row>
    <row r="71" spans="1:8" x14ac:dyDescent="0.25">
      <c r="A71" s="210">
        <v>459500</v>
      </c>
      <c r="B71" s="5">
        <v>587415</v>
      </c>
      <c r="C71" s="207" t="s">
        <v>101</v>
      </c>
      <c r="D71" s="5">
        <v>114195</v>
      </c>
      <c r="E71" s="208" t="s">
        <v>408</v>
      </c>
      <c r="F71" s="207" t="s">
        <v>102</v>
      </c>
      <c r="G71" s="62" t="s">
        <v>3459</v>
      </c>
      <c r="H71" s="202" t="s">
        <v>0</v>
      </c>
    </row>
    <row r="72" spans="1:8" x14ac:dyDescent="0.25">
      <c r="A72" s="210">
        <v>454262</v>
      </c>
      <c r="B72" s="5">
        <v>297042</v>
      </c>
      <c r="C72" s="207" t="s">
        <v>103</v>
      </c>
      <c r="D72" s="5">
        <v>50000</v>
      </c>
      <c r="E72" s="208" t="s">
        <v>408</v>
      </c>
      <c r="F72" s="207" t="s">
        <v>104</v>
      </c>
      <c r="G72" s="62" t="s">
        <v>3459</v>
      </c>
      <c r="H72" s="202" t="s">
        <v>0</v>
      </c>
    </row>
    <row r="73" spans="1:8" x14ac:dyDescent="0.25">
      <c r="A73" s="210">
        <v>459860</v>
      </c>
      <c r="B73" s="6">
        <v>22680711</v>
      </c>
      <c r="C73" s="207" t="s">
        <v>105</v>
      </c>
      <c r="D73" s="5">
        <v>13680</v>
      </c>
      <c r="E73" s="208" t="s">
        <v>406</v>
      </c>
      <c r="F73" s="207" t="s">
        <v>106</v>
      </c>
      <c r="G73" s="62" t="s">
        <v>3458</v>
      </c>
      <c r="H73" s="202" t="s">
        <v>0</v>
      </c>
    </row>
    <row r="74" spans="1:8" x14ac:dyDescent="0.25">
      <c r="A74" s="210">
        <v>459860</v>
      </c>
      <c r="B74" s="6">
        <v>22680711</v>
      </c>
      <c r="C74" s="207" t="s">
        <v>107</v>
      </c>
      <c r="D74" s="5">
        <v>3360</v>
      </c>
      <c r="E74" s="35" t="s">
        <v>407</v>
      </c>
      <c r="F74" s="207" t="s">
        <v>108</v>
      </c>
      <c r="G74" s="62" t="s">
        <v>3458</v>
      </c>
      <c r="H74" s="202" t="s">
        <v>0</v>
      </c>
    </row>
    <row r="75" spans="1:8" x14ac:dyDescent="0.25">
      <c r="A75" s="210">
        <v>459426</v>
      </c>
      <c r="B75" s="5">
        <v>5431088</v>
      </c>
      <c r="C75" s="207" t="s">
        <v>109</v>
      </c>
      <c r="D75" s="5">
        <v>62510</v>
      </c>
      <c r="E75" s="208" t="s">
        <v>408</v>
      </c>
      <c r="F75" s="207" t="s">
        <v>110</v>
      </c>
      <c r="G75" s="62" t="s">
        <v>3458</v>
      </c>
      <c r="H75" s="202" t="s">
        <v>0</v>
      </c>
    </row>
    <row r="76" spans="1:8" x14ac:dyDescent="0.25">
      <c r="A76" s="210">
        <v>459175</v>
      </c>
      <c r="B76" s="5">
        <v>1806223</v>
      </c>
      <c r="C76" s="207" t="s">
        <v>111</v>
      </c>
      <c r="D76" s="5">
        <v>23300</v>
      </c>
      <c r="E76" s="208" t="s">
        <v>408</v>
      </c>
      <c r="F76" s="207" t="s">
        <v>112</v>
      </c>
      <c r="G76" s="62" t="s">
        <v>3458</v>
      </c>
      <c r="H76" s="202" t="s">
        <v>0</v>
      </c>
    </row>
    <row r="77" spans="1:8" x14ac:dyDescent="0.25">
      <c r="A77" s="210">
        <v>459188</v>
      </c>
      <c r="B77" s="5">
        <v>4982812</v>
      </c>
      <c r="C77" s="207" t="s">
        <v>113</v>
      </c>
      <c r="D77" s="5">
        <v>10909</v>
      </c>
      <c r="E77" s="208" t="s">
        <v>406</v>
      </c>
      <c r="F77" s="207" t="s">
        <v>114</v>
      </c>
      <c r="G77" s="62" t="s">
        <v>3458</v>
      </c>
      <c r="H77" s="202" t="s">
        <v>0</v>
      </c>
    </row>
    <row r="78" spans="1:8" x14ac:dyDescent="0.25">
      <c r="A78" s="210">
        <v>459188</v>
      </c>
      <c r="B78" s="5">
        <v>4982812</v>
      </c>
      <c r="C78" s="207" t="s">
        <v>115</v>
      </c>
      <c r="D78" s="5">
        <v>60915</v>
      </c>
      <c r="E78" s="208" t="s">
        <v>408</v>
      </c>
      <c r="F78" s="207" t="s">
        <v>116</v>
      </c>
      <c r="G78" s="62" t="s">
        <v>3458</v>
      </c>
      <c r="H78" s="202" t="s">
        <v>0</v>
      </c>
    </row>
    <row r="79" spans="1:8" x14ac:dyDescent="0.25">
      <c r="A79" s="210">
        <v>459418</v>
      </c>
      <c r="B79" s="5">
        <v>4823577</v>
      </c>
      <c r="C79" s="207" t="s">
        <v>56</v>
      </c>
      <c r="D79" s="5">
        <v>46900</v>
      </c>
      <c r="E79" s="35" t="s">
        <v>409</v>
      </c>
      <c r="F79" s="207" t="s">
        <v>117</v>
      </c>
      <c r="G79" s="62" t="s">
        <v>3458</v>
      </c>
      <c r="H79" s="202" t="s">
        <v>0</v>
      </c>
    </row>
    <row r="80" spans="1:8" x14ac:dyDescent="0.25">
      <c r="A80" s="210">
        <v>459418</v>
      </c>
      <c r="B80" s="5">
        <v>4823577</v>
      </c>
      <c r="C80" s="207" t="s">
        <v>56</v>
      </c>
      <c r="D80" s="5">
        <v>46900</v>
      </c>
      <c r="E80" s="35" t="s">
        <v>409</v>
      </c>
      <c r="F80" s="207" t="s">
        <v>117</v>
      </c>
      <c r="G80" s="62" t="s">
        <v>3458</v>
      </c>
      <c r="H80" s="202" t="s">
        <v>0</v>
      </c>
    </row>
    <row r="81" spans="1:8" x14ac:dyDescent="0.25">
      <c r="A81" s="210">
        <v>459418</v>
      </c>
      <c r="B81" s="5">
        <v>4823577</v>
      </c>
      <c r="C81" s="207" t="s">
        <v>56</v>
      </c>
      <c r="D81" s="5">
        <v>46900</v>
      </c>
      <c r="E81" s="35" t="s">
        <v>409</v>
      </c>
      <c r="F81" s="207" t="s">
        <v>117</v>
      </c>
      <c r="G81" s="62" t="s">
        <v>3458</v>
      </c>
      <c r="H81" s="202" t="s">
        <v>0</v>
      </c>
    </row>
    <row r="82" spans="1:8" x14ac:dyDescent="0.25">
      <c r="A82" s="210">
        <v>459418</v>
      </c>
      <c r="B82" s="5">
        <v>4823577</v>
      </c>
      <c r="C82" s="207" t="s">
        <v>118</v>
      </c>
      <c r="D82" s="5">
        <v>772170</v>
      </c>
      <c r="E82" s="35" t="s">
        <v>409</v>
      </c>
      <c r="F82" s="207" t="s">
        <v>119</v>
      </c>
      <c r="G82" s="62" t="s">
        <v>3458</v>
      </c>
      <c r="H82" s="202" t="s">
        <v>0</v>
      </c>
    </row>
    <row r="83" spans="1:8" x14ac:dyDescent="0.25">
      <c r="A83" s="210">
        <v>459418</v>
      </c>
      <c r="B83" s="5">
        <v>4823577</v>
      </c>
      <c r="C83" s="207" t="s">
        <v>120</v>
      </c>
      <c r="D83" s="5">
        <v>120000</v>
      </c>
      <c r="E83" s="208" t="s">
        <v>406</v>
      </c>
      <c r="F83" s="207" t="s">
        <v>121</v>
      </c>
      <c r="G83" s="62" t="s">
        <v>3458</v>
      </c>
      <c r="H83" s="202" t="s">
        <v>0</v>
      </c>
    </row>
    <row r="84" spans="1:8" x14ac:dyDescent="0.25">
      <c r="A84" s="210">
        <v>459321</v>
      </c>
      <c r="B84" s="5">
        <v>9685927</v>
      </c>
      <c r="C84" s="207" t="s">
        <v>122</v>
      </c>
      <c r="D84" s="5">
        <v>394500</v>
      </c>
      <c r="E84" s="208" t="s">
        <v>408</v>
      </c>
      <c r="F84" s="207" t="s">
        <v>123</v>
      </c>
      <c r="G84" s="62" t="s">
        <v>3458</v>
      </c>
      <c r="H84" s="202" t="s">
        <v>0</v>
      </c>
    </row>
    <row r="85" spans="1:8" x14ac:dyDescent="0.25">
      <c r="A85" s="210">
        <v>459321</v>
      </c>
      <c r="B85" s="5">
        <v>9685927</v>
      </c>
      <c r="C85" s="207" t="s">
        <v>124</v>
      </c>
      <c r="D85" s="5">
        <v>274715</v>
      </c>
      <c r="E85" s="35" t="s">
        <v>407</v>
      </c>
      <c r="F85" s="207" t="s">
        <v>125</v>
      </c>
      <c r="G85" s="62" t="s">
        <v>3458</v>
      </c>
      <c r="H85" s="202" t="s">
        <v>0</v>
      </c>
    </row>
    <row r="86" spans="1:8" x14ac:dyDescent="0.25">
      <c r="A86" s="210">
        <v>459321</v>
      </c>
      <c r="B86" s="5">
        <v>9685927</v>
      </c>
      <c r="C86" s="207" t="s">
        <v>56</v>
      </c>
      <c r="D86" s="5">
        <v>46900</v>
      </c>
      <c r="E86" s="35" t="s">
        <v>409</v>
      </c>
      <c r="F86" s="207" t="s">
        <v>126</v>
      </c>
      <c r="G86" s="62" t="s">
        <v>3458</v>
      </c>
      <c r="H86" s="202" t="s">
        <v>0</v>
      </c>
    </row>
    <row r="87" spans="1:8" x14ac:dyDescent="0.25">
      <c r="A87" s="210">
        <v>459321</v>
      </c>
      <c r="B87" s="5">
        <v>9685927</v>
      </c>
      <c r="C87" s="207" t="s">
        <v>56</v>
      </c>
      <c r="D87" s="5">
        <v>46900</v>
      </c>
      <c r="E87" s="35" t="s">
        <v>409</v>
      </c>
      <c r="F87" s="207" t="s">
        <v>126</v>
      </c>
      <c r="G87" s="62" t="s">
        <v>3458</v>
      </c>
      <c r="H87" s="202" t="s">
        <v>0</v>
      </c>
    </row>
    <row r="88" spans="1:8" x14ac:dyDescent="0.25">
      <c r="A88" s="210">
        <v>459321</v>
      </c>
      <c r="B88" s="5">
        <v>9685927</v>
      </c>
      <c r="C88" s="207" t="s">
        <v>56</v>
      </c>
      <c r="D88" s="5">
        <v>46900</v>
      </c>
      <c r="E88" s="35" t="s">
        <v>409</v>
      </c>
      <c r="F88" s="207" t="s">
        <v>126</v>
      </c>
      <c r="G88" s="62" t="s">
        <v>3458</v>
      </c>
      <c r="H88" s="202" t="s">
        <v>0</v>
      </c>
    </row>
    <row r="89" spans="1:8" x14ac:dyDescent="0.25">
      <c r="A89" s="210">
        <v>459321</v>
      </c>
      <c r="B89" s="5">
        <v>9685927</v>
      </c>
      <c r="C89" s="207" t="s">
        <v>56</v>
      </c>
      <c r="D89" s="5">
        <v>46900</v>
      </c>
      <c r="E89" s="35" t="s">
        <v>409</v>
      </c>
      <c r="F89" s="207" t="s">
        <v>126</v>
      </c>
      <c r="G89" s="62" t="s">
        <v>3458</v>
      </c>
      <c r="H89" s="202" t="s">
        <v>0</v>
      </c>
    </row>
    <row r="90" spans="1:8" x14ac:dyDescent="0.25">
      <c r="A90" s="210">
        <v>459321</v>
      </c>
      <c r="B90" s="5">
        <v>9685927</v>
      </c>
      <c r="C90" s="207" t="s">
        <v>118</v>
      </c>
      <c r="D90" s="5">
        <v>1029560</v>
      </c>
      <c r="E90" s="35" t="s">
        <v>409</v>
      </c>
      <c r="F90" s="207" t="s">
        <v>127</v>
      </c>
      <c r="G90" s="62" t="s">
        <v>3458</v>
      </c>
      <c r="H90" s="202" t="s">
        <v>0</v>
      </c>
    </row>
    <row r="91" spans="1:8" x14ac:dyDescent="0.25">
      <c r="A91" s="210">
        <v>459280</v>
      </c>
      <c r="B91" s="5">
        <v>10995212</v>
      </c>
      <c r="C91" s="207" t="s">
        <v>90</v>
      </c>
      <c r="D91" s="5">
        <v>10260</v>
      </c>
      <c r="E91" s="208" t="s">
        <v>406</v>
      </c>
      <c r="F91" s="207" t="s">
        <v>128</v>
      </c>
      <c r="G91" s="62" t="s">
        <v>3458</v>
      </c>
      <c r="H91" s="202" t="s">
        <v>0</v>
      </c>
    </row>
    <row r="92" spans="1:8" x14ac:dyDescent="0.25">
      <c r="A92" s="210">
        <v>459391</v>
      </c>
      <c r="B92" s="5">
        <v>49399733</v>
      </c>
      <c r="C92" s="207" t="s">
        <v>105</v>
      </c>
      <c r="D92" s="5">
        <v>11970</v>
      </c>
      <c r="E92" s="208" t="s">
        <v>406</v>
      </c>
      <c r="F92" s="207" t="s">
        <v>129</v>
      </c>
      <c r="G92" s="62" t="s">
        <v>3458</v>
      </c>
      <c r="H92" s="202" t="s">
        <v>0</v>
      </c>
    </row>
    <row r="93" spans="1:8" x14ac:dyDescent="0.25">
      <c r="A93" s="210">
        <v>459391</v>
      </c>
      <c r="B93" s="5">
        <v>49399733</v>
      </c>
      <c r="C93" s="207" t="s">
        <v>130</v>
      </c>
      <c r="D93" s="5">
        <v>94046</v>
      </c>
      <c r="E93" s="208" t="s">
        <v>408</v>
      </c>
      <c r="F93" s="207" t="s">
        <v>131</v>
      </c>
      <c r="G93" s="62" t="s">
        <v>3458</v>
      </c>
      <c r="H93" s="202" t="s">
        <v>0</v>
      </c>
    </row>
    <row r="94" spans="1:8" x14ac:dyDescent="0.25">
      <c r="A94" s="210">
        <v>459391</v>
      </c>
      <c r="B94" s="5">
        <v>49399733</v>
      </c>
      <c r="C94" s="207" t="s">
        <v>90</v>
      </c>
      <c r="D94" s="5">
        <v>61560</v>
      </c>
      <c r="E94" s="208" t="s">
        <v>406</v>
      </c>
      <c r="F94" s="207" t="s">
        <v>132</v>
      </c>
      <c r="G94" s="62" t="s">
        <v>3458</v>
      </c>
      <c r="H94" s="202" t="s">
        <v>0</v>
      </c>
    </row>
    <row r="95" spans="1:8" x14ac:dyDescent="0.25">
      <c r="A95" s="210">
        <v>459391</v>
      </c>
      <c r="B95" s="5">
        <v>49399733</v>
      </c>
      <c r="C95" s="207" t="s">
        <v>34</v>
      </c>
      <c r="D95" s="5">
        <v>238200</v>
      </c>
      <c r="E95" s="208" t="s">
        <v>408</v>
      </c>
      <c r="F95" s="207" t="s">
        <v>133</v>
      </c>
      <c r="G95" s="62" t="s">
        <v>3458</v>
      </c>
      <c r="H95" s="202" t="s">
        <v>0</v>
      </c>
    </row>
    <row r="96" spans="1:8" x14ac:dyDescent="0.25">
      <c r="A96" s="210">
        <v>459391</v>
      </c>
      <c r="B96" s="5">
        <v>49399733</v>
      </c>
      <c r="C96" s="207" t="s">
        <v>34</v>
      </c>
      <c r="D96" s="5">
        <v>238200</v>
      </c>
      <c r="E96" s="208" t="s">
        <v>408</v>
      </c>
      <c r="F96" s="207" t="s">
        <v>133</v>
      </c>
      <c r="G96" s="62" t="s">
        <v>3458</v>
      </c>
      <c r="H96" s="202" t="s">
        <v>0</v>
      </c>
    </row>
    <row r="97" spans="1:8" x14ac:dyDescent="0.25">
      <c r="A97" s="210">
        <v>459391</v>
      </c>
      <c r="B97" s="5">
        <v>49399733</v>
      </c>
      <c r="C97" s="207" t="s">
        <v>34</v>
      </c>
      <c r="D97" s="5">
        <v>238200</v>
      </c>
      <c r="E97" s="208" t="s">
        <v>408</v>
      </c>
      <c r="F97" s="207" t="s">
        <v>133</v>
      </c>
      <c r="G97" s="62" t="s">
        <v>3458</v>
      </c>
      <c r="H97" s="202" t="s">
        <v>0</v>
      </c>
    </row>
    <row r="98" spans="1:8" x14ac:dyDescent="0.25">
      <c r="A98" s="210">
        <v>459391</v>
      </c>
      <c r="B98" s="5">
        <v>49399733</v>
      </c>
      <c r="C98" s="207" t="s">
        <v>34</v>
      </c>
      <c r="D98" s="5">
        <v>238200</v>
      </c>
      <c r="E98" s="208" t="s">
        <v>408</v>
      </c>
      <c r="F98" s="207" t="s">
        <v>133</v>
      </c>
      <c r="G98" s="62" t="s">
        <v>3458</v>
      </c>
      <c r="H98" s="202" t="s">
        <v>0</v>
      </c>
    </row>
    <row r="99" spans="1:8" x14ac:dyDescent="0.25">
      <c r="A99" s="210">
        <v>459391</v>
      </c>
      <c r="B99" s="5">
        <v>49399733</v>
      </c>
      <c r="C99" s="207" t="s">
        <v>34</v>
      </c>
      <c r="D99" s="5">
        <v>238200</v>
      </c>
      <c r="E99" s="208" t="s">
        <v>408</v>
      </c>
      <c r="F99" s="207" t="s">
        <v>133</v>
      </c>
      <c r="G99" s="62" t="s">
        <v>3458</v>
      </c>
      <c r="H99" s="202" t="s">
        <v>0</v>
      </c>
    </row>
    <row r="100" spans="1:8" x14ac:dyDescent="0.25">
      <c r="A100" s="210">
        <v>459391</v>
      </c>
      <c r="B100" s="5">
        <v>49399733</v>
      </c>
      <c r="C100" s="207" t="s">
        <v>34</v>
      </c>
      <c r="D100" s="5">
        <v>238200</v>
      </c>
      <c r="E100" s="208" t="s">
        <v>408</v>
      </c>
      <c r="F100" s="207" t="s">
        <v>133</v>
      </c>
      <c r="G100" s="62" t="s">
        <v>3458</v>
      </c>
      <c r="H100" s="202" t="s">
        <v>0</v>
      </c>
    </row>
    <row r="101" spans="1:8" x14ac:dyDescent="0.25">
      <c r="A101" s="210">
        <v>459391</v>
      </c>
      <c r="B101" s="5">
        <v>49399733</v>
      </c>
      <c r="C101" s="207" t="s">
        <v>34</v>
      </c>
      <c r="D101" s="5">
        <v>238200</v>
      </c>
      <c r="E101" s="208" t="s">
        <v>408</v>
      </c>
      <c r="F101" s="207" t="s">
        <v>133</v>
      </c>
      <c r="G101" s="62" t="s">
        <v>3458</v>
      </c>
      <c r="H101" s="202" t="s">
        <v>0</v>
      </c>
    </row>
    <row r="102" spans="1:8" x14ac:dyDescent="0.25">
      <c r="A102" s="210">
        <v>459391</v>
      </c>
      <c r="B102" s="5">
        <v>49399733</v>
      </c>
      <c r="C102" s="207" t="s">
        <v>34</v>
      </c>
      <c r="D102" s="5">
        <v>238200</v>
      </c>
      <c r="E102" s="208" t="s">
        <v>408</v>
      </c>
      <c r="F102" s="207" t="s">
        <v>133</v>
      </c>
      <c r="G102" s="62" t="s">
        <v>3458</v>
      </c>
      <c r="H102" s="202" t="s">
        <v>0</v>
      </c>
    </row>
    <row r="103" spans="1:8" x14ac:dyDescent="0.25">
      <c r="A103" s="210">
        <v>459391</v>
      </c>
      <c r="B103" s="5">
        <v>49399733</v>
      </c>
      <c r="C103" s="207" t="s">
        <v>34</v>
      </c>
      <c r="D103" s="5">
        <v>238200</v>
      </c>
      <c r="E103" s="208" t="s">
        <v>408</v>
      </c>
      <c r="F103" s="207" t="s">
        <v>133</v>
      </c>
      <c r="G103" s="62" t="s">
        <v>3458</v>
      </c>
      <c r="H103" s="202" t="s">
        <v>0</v>
      </c>
    </row>
    <row r="104" spans="1:8" x14ac:dyDescent="0.25">
      <c r="A104" s="210">
        <v>459391</v>
      </c>
      <c r="B104" s="5">
        <v>49399733</v>
      </c>
      <c r="C104" s="207" t="s">
        <v>34</v>
      </c>
      <c r="D104" s="5">
        <v>238200</v>
      </c>
      <c r="E104" s="208" t="s">
        <v>408</v>
      </c>
      <c r="F104" s="207" t="s">
        <v>133</v>
      </c>
      <c r="G104" s="62" t="s">
        <v>3458</v>
      </c>
      <c r="H104" s="202" t="s">
        <v>0</v>
      </c>
    </row>
    <row r="105" spans="1:8" x14ac:dyDescent="0.25">
      <c r="A105" s="210">
        <v>459391</v>
      </c>
      <c r="B105" s="5">
        <v>49399733</v>
      </c>
      <c r="C105" s="207" t="s">
        <v>34</v>
      </c>
      <c r="D105" s="5">
        <v>238200</v>
      </c>
      <c r="E105" s="208" t="s">
        <v>408</v>
      </c>
      <c r="F105" s="207" t="s">
        <v>133</v>
      </c>
      <c r="G105" s="62" t="s">
        <v>3458</v>
      </c>
      <c r="H105" s="202" t="s">
        <v>0</v>
      </c>
    </row>
    <row r="106" spans="1:8" x14ac:dyDescent="0.25">
      <c r="A106" s="210">
        <v>459391</v>
      </c>
      <c r="B106" s="5">
        <v>49399733</v>
      </c>
      <c r="C106" s="207" t="s">
        <v>34</v>
      </c>
      <c r="D106" s="5">
        <v>238200</v>
      </c>
      <c r="E106" s="208" t="s">
        <v>408</v>
      </c>
      <c r="F106" s="207" t="s">
        <v>133</v>
      </c>
      <c r="G106" s="62" t="s">
        <v>3458</v>
      </c>
      <c r="H106" s="202" t="s">
        <v>0</v>
      </c>
    </row>
    <row r="107" spans="1:8" x14ac:dyDescent="0.25">
      <c r="A107" s="210">
        <v>459391</v>
      </c>
      <c r="B107" s="5">
        <v>49399733</v>
      </c>
      <c r="C107" s="207" t="s">
        <v>134</v>
      </c>
      <c r="D107" s="5">
        <v>285000</v>
      </c>
      <c r="E107" s="208" t="s">
        <v>406</v>
      </c>
      <c r="F107" s="207" t="s">
        <v>135</v>
      </c>
      <c r="G107" s="62" t="s">
        <v>3458</v>
      </c>
      <c r="H107" s="202" t="s">
        <v>0</v>
      </c>
    </row>
    <row r="108" spans="1:8" x14ac:dyDescent="0.25">
      <c r="A108" s="210">
        <v>459415</v>
      </c>
      <c r="B108" s="5">
        <v>551300</v>
      </c>
      <c r="C108" s="207" t="s">
        <v>136</v>
      </c>
      <c r="D108" s="5">
        <v>133050</v>
      </c>
      <c r="E108" s="35" t="s">
        <v>407</v>
      </c>
      <c r="F108" s="207" t="s">
        <v>137</v>
      </c>
      <c r="G108" s="62" t="s">
        <v>3459</v>
      </c>
      <c r="H108" s="202" t="s">
        <v>0</v>
      </c>
    </row>
    <row r="109" spans="1:8" x14ac:dyDescent="0.25">
      <c r="A109" s="210">
        <v>459228</v>
      </c>
      <c r="B109" s="5">
        <v>2256000</v>
      </c>
      <c r="C109" s="207" t="s">
        <v>138</v>
      </c>
      <c r="D109" s="5">
        <v>509640</v>
      </c>
      <c r="E109" s="208" t="s">
        <v>408</v>
      </c>
      <c r="F109" s="207" t="s">
        <v>139</v>
      </c>
      <c r="G109" s="62" t="s">
        <v>3459</v>
      </c>
      <c r="H109" s="202" t="s">
        <v>0</v>
      </c>
    </row>
    <row r="110" spans="1:8" x14ac:dyDescent="0.25">
      <c r="A110" s="210">
        <v>459363</v>
      </c>
      <c r="B110" s="5">
        <v>2388000</v>
      </c>
      <c r="C110" s="207" t="s">
        <v>138</v>
      </c>
      <c r="D110" s="5">
        <v>725100.00000000012</v>
      </c>
      <c r="E110" s="208" t="s">
        <v>408</v>
      </c>
      <c r="F110" s="207" t="s">
        <v>140</v>
      </c>
      <c r="G110" s="62" t="s">
        <v>3459</v>
      </c>
      <c r="H110" s="202" t="s">
        <v>0</v>
      </c>
    </row>
    <row r="111" spans="1:8" x14ac:dyDescent="0.25">
      <c r="A111" s="210">
        <v>460151</v>
      </c>
      <c r="B111" s="5">
        <v>1600000</v>
      </c>
      <c r="C111" s="207" t="s">
        <v>141</v>
      </c>
      <c r="D111" s="5">
        <v>396700</v>
      </c>
      <c r="E111" s="9" t="s">
        <v>409</v>
      </c>
      <c r="F111" s="207" t="s">
        <v>142</v>
      </c>
      <c r="G111" s="62" t="s">
        <v>3459</v>
      </c>
      <c r="H111" s="202" t="s">
        <v>0</v>
      </c>
    </row>
    <row r="112" spans="1:8" x14ac:dyDescent="0.25">
      <c r="A112" s="210">
        <v>460127</v>
      </c>
      <c r="B112" s="5">
        <v>1600000</v>
      </c>
      <c r="C112" s="207" t="s">
        <v>141</v>
      </c>
      <c r="D112" s="5">
        <v>396700</v>
      </c>
      <c r="E112" s="9" t="s">
        <v>409</v>
      </c>
      <c r="F112" s="207" t="s">
        <v>143</v>
      </c>
      <c r="G112" s="62" t="s">
        <v>3459</v>
      </c>
      <c r="H112" s="202" t="s">
        <v>0</v>
      </c>
    </row>
    <row r="113" spans="1:8" x14ac:dyDescent="0.25">
      <c r="A113" s="210">
        <v>460325</v>
      </c>
      <c r="B113" s="5">
        <v>3296980</v>
      </c>
      <c r="C113" s="207" t="s">
        <v>120</v>
      </c>
      <c r="D113" s="5">
        <v>120000</v>
      </c>
      <c r="E113" s="208" t="s">
        <v>406</v>
      </c>
      <c r="F113" s="207" t="s">
        <v>144</v>
      </c>
      <c r="G113" s="62" t="s">
        <v>3458</v>
      </c>
      <c r="H113" s="202" t="s">
        <v>0</v>
      </c>
    </row>
    <row r="114" spans="1:8" x14ac:dyDescent="0.25">
      <c r="A114" s="210">
        <v>460427</v>
      </c>
      <c r="B114" s="5">
        <v>4015737</v>
      </c>
      <c r="C114" s="207" t="s">
        <v>88</v>
      </c>
      <c r="D114" s="5">
        <v>1010</v>
      </c>
      <c r="E114" s="35" t="s">
        <v>407</v>
      </c>
      <c r="F114" s="207" t="s">
        <v>145</v>
      </c>
      <c r="G114" s="62" t="s">
        <v>3458</v>
      </c>
      <c r="H114" s="202" t="s">
        <v>0</v>
      </c>
    </row>
    <row r="115" spans="1:8" x14ac:dyDescent="0.25">
      <c r="A115" s="210">
        <v>460427</v>
      </c>
      <c r="B115" s="5">
        <v>4015737</v>
      </c>
      <c r="C115" s="207" t="s">
        <v>88</v>
      </c>
      <c r="D115" s="5">
        <v>1010</v>
      </c>
      <c r="E115" s="35" t="s">
        <v>407</v>
      </c>
      <c r="F115" s="207" t="s">
        <v>146</v>
      </c>
      <c r="G115" s="62" t="s">
        <v>3458</v>
      </c>
      <c r="H115" s="202" t="s">
        <v>0</v>
      </c>
    </row>
    <row r="116" spans="1:8" x14ac:dyDescent="0.25">
      <c r="A116" s="210">
        <v>460427</v>
      </c>
      <c r="B116" s="5">
        <v>4015737</v>
      </c>
      <c r="C116" s="207" t="s">
        <v>147</v>
      </c>
      <c r="D116" s="5">
        <v>3990</v>
      </c>
      <c r="E116" s="35" t="s">
        <v>407</v>
      </c>
      <c r="F116" s="207" t="s">
        <v>148</v>
      </c>
      <c r="G116" s="62" t="s">
        <v>3458</v>
      </c>
      <c r="H116" s="202" t="s">
        <v>0</v>
      </c>
    </row>
    <row r="117" spans="1:8" x14ac:dyDescent="0.25">
      <c r="A117" s="210">
        <v>460662</v>
      </c>
      <c r="B117" s="5">
        <v>2429910</v>
      </c>
      <c r="C117" s="207" t="s">
        <v>149</v>
      </c>
      <c r="D117" s="5">
        <v>26130</v>
      </c>
      <c r="E117" s="35" t="s">
        <v>407</v>
      </c>
      <c r="F117" s="207" t="s">
        <v>150</v>
      </c>
      <c r="G117" s="62" t="s">
        <v>3458</v>
      </c>
      <c r="H117" s="202" t="s">
        <v>0</v>
      </c>
    </row>
    <row r="118" spans="1:8" x14ac:dyDescent="0.25">
      <c r="A118" s="210">
        <v>460755</v>
      </c>
      <c r="B118" s="5">
        <v>1789100</v>
      </c>
      <c r="C118" s="207" t="s">
        <v>138</v>
      </c>
      <c r="D118" s="5">
        <v>116500</v>
      </c>
      <c r="E118" s="208" t="s">
        <v>406</v>
      </c>
      <c r="F118" s="207" t="s">
        <v>151</v>
      </c>
      <c r="G118" s="62" t="s">
        <v>3458</v>
      </c>
      <c r="H118" s="202" t="s">
        <v>0</v>
      </c>
    </row>
    <row r="119" spans="1:8" x14ac:dyDescent="0.25">
      <c r="A119" s="210">
        <v>460550</v>
      </c>
      <c r="B119" s="5">
        <v>5643361</v>
      </c>
      <c r="C119" s="207" t="s">
        <v>149</v>
      </c>
      <c r="D119" s="5">
        <v>62712</v>
      </c>
      <c r="E119" s="35" t="s">
        <v>407</v>
      </c>
      <c r="F119" s="207" t="s">
        <v>152</v>
      </c>
      <c r="G119" s="62" t="s">
        <v>3458</v>
      </c>
      <c r="H119" s="202" t="s">
        <v>0</v>
      </c>
    </row>
    <row r="120" spans="1:8" x14ac:dyDescent="0.25">
      <c r="A120" s="210">
        <v>460550</v>
      </c>
      <c r="B120" s="5">
        <v>5643361</v>
      </c>
      <c r="C120" s="207" t="s">
        <v>66</v>
      </c>
      <c r="D120" s="5">
        <v>78840</v>
      </c>
      <c r="E120" s="35" t="s">
        <v>407</v>
      </c>
      <c r="F120" s="207" t="s">
        <v>153</v>
      </c>
      <c r="G120" s="62" t="s">
        <v>3458</v>
      </c>
      <c r="H120" s="202" t="s">
        <v>0</v>
      </c>
    </row>
    <row r="121" spans="1:8" x14ac:dyDescent="0.25">
      <c r="A121" s="210">
        <v>461027</v>
      </c>
      <c r="B121" s="5">
        <v>16142280</v>
      </c>
      <c r="C121" s="207" t="s">
        <v>154</v>
      </c>
      <c r="D121" s="5">
        <v>53010</v>
      </c>
      <c r="E121" s="208" t="s">
        <v>408</v>
      </c>
      <c r="F121" s="207" t="s">
        <v>155</v>
      </c>
      <c r="G121" s="62" t="s">
        <v>3458</v>
      </c>
      <c r="H121" s="202" t="s">
        <v>0</v>
      </c>
    </row>
    <row r="122" spans="1:8" x14ac:dyDescent="0.25">
      <c r="A122" s="210">
        <v>461016</v>
      </c>
      <c r="B122" s="5">
        <v>8606014</v>
      </c>
      <c r="C122" s="207" t="s">
        <v>120</v>
      </c>
      <c r="D122" s="5">
        <v>120000</v>
      </c>
      <c r="E122" s="208" t="s">
        <v>406</v>
      </c>
      <c r="F122" s="207" t="s">
        <v>156</v>
      </c>
      <c r="G122" s="62" t="s">
        <v>3458</v>
      </c>
      <c r="H122" s="202" t="s">
        <v>0</v>
      </c>
    </row>
    <row r="123" spans="1:8" x14ac:dyDescent="0.25">
      <c r="A123" s="210">
        <v>460381</v>
      </c>
      <c r="B123" s="5">
        <v>39346553</v>
      </c>
      <c r="C123" s="207" t="s">
        <v>157</v>
      </c>
      <c r="D123" s="5">
        <v>21000</v>
      </c>
      <c r="E123" s="208" t="s">
        <v>408</v>
      </c>
      <c r="F123" s="207" t="s">
        <v>158</v>
      </c>
      <c r="G123" s="62" t="s">
        <v>3458</v>
      </c>
      <c r="H123" s="202" t="s">
        <v>0</v>
      </c>
    </row>
    <row r="124" spans="1:8" x14ac:dyDescent="0.25">
      <c r="A124" s="210">
        <v>460381</v>
      </c>
      <c r="B124" s="5">
        <v>39346553</v>
      </c>
      <c r="C124" s="207" t="s">
        <v>105</v>
      </c>
      <c r="D124" s="5">
        <v>11970</v>
      </c>
      <c r="E124" s="208" t="s">
        <v>406</v>
      </c>
      <c r="F124" s="207" t="s">
        <v>159</v>
      </c>
      <c r="G124" s="62" t="s">
        <v>3458</v>
      </c>
      <c r="H124" s="202" t="s">
        <v>0</v>
      </c>
    </row>
    <row r="125" spans="1:8" x14ac:dyDescent="0.25">
      <c r="A125" s="210">
        <v>460545</v>
      </c>
      <c r="B125" s="5">
        <v>35710862</v>
      </c>
      <c r="C125" s="207" t="s">
        <v>160</v>
      </c>
      <c r="D125" s="5">
        <v>23300</v>
      </c>
      <c r="E125" s="208" t="s">
        <v>408</v>
      </c>
      <c r="F125" s="207" t="s">
        <v>112</v>
      </c>
      <c r="G125" s="62" t="s">
        <v>3458</v>
      </c>
      <c r="H125" s="202" t="s">
        <v>0</v>
      </c>
    </row>
    <row r="126" spans="1:8" x14ac:dyDescent="0.25">
      <c r="A126" s="210">
        <v>460545</v>
      </c>
      <c r="B126" s="5">
        <v>35710862</v>
      </c>
      <c r="C126" s="207" t="s">
        <v>105</v>
      </c>
      <c r="D126" s="5">
        <v>13680</v>
      </c>
      <c r="E126" s="208" t="s">
        <v>406</v>
      </c>
      <c r="F126" s="207" t="s">
        <v>161</v>
      </c>
      <c r="G126" s="62" t="s">
        <v>3458</v>
      </c>
      <c r="H126" s="202" t="s">
        <v>0</v>
      </c>
    </row>
    <row r="127" spans="1:8" x14ac:dyDescent="0.25">
      <c r="A127" s="210">
        <v>460545</v>
      </c>
      <c r="B127" s="5">
        <v>35710862</v>
      </c>
      <c r="C127" s="207" t="s">
        <v>162</v>
      </c>
      <c r="D127" s="5">
        <v>28222</v>
      </c>
      <c r="E127" s="35" t="s">
        <v>410</v>
      </c>
      <c r="F127" s="207" t="s">
        <v>163</v>
      </c>
      <c r="G127" s="62" t="s">
        <v>3458</v>
      </c>
      <c r="H127" s="202" t="s">
        <v>0</v>
      </c>
    </row>
    <row r="128" spans="1:8" x14ac:dyDescent="0.25">
      <c r="A128" s="210">
        <v>460545</v>
      </c>
      <c r="B128" s="5">
        <v>35710862</v>
      </c>
      <c r="C128" s="207" t="s">
        <v>149</v>
      </c>
      <c r="D128" s="5">
        <v>86229</v>
      </c>
      <c r="E128" s="35" t="s">
        <v>407</v>
      </c>
      <c r="F128" s="207" t="s">
        <v>164</v>
      </c>
      <c r="G128" s="62" t="s">
        <v>3458</v>
      </c>
      <c r="H128" s="202" t="s">
        <v>0</v>
      </c>
    </row>
    <row r="129" spans="1:8" x14ac:dyDescent="0.25">
      <c r="A129" s="210">
        <v>460545</v>
      </c>
      <c r="B129" s="5">
        <v>35710862</v>
      </c>
      <c r="C129" s="207" t="s">
        <v>147</v>
      </c>
      <c r="D129" s="5">
        <v>3402</v>
      </c>
      <c r="E129" s="35" t="s">
        <v>407</v>
      </c>
      <c r="F129" s="207" t="s">
        <v>165</v>
      </c>
      <c r="G129" s="62" t="s">
        <v>3458</v>
      </c>
      <c r="H129" s="202" t="s">
        <v>0</v>
      </c>
    </row>
    <row r="130" spans="1:8" x14ac:dyDescent="0.25">
      <c r="A130" s="210">
        <v>460545</v>
      </c>
      <c r="B130" s="5">
        <v>35710862</v>
      </c>
      <c r="C130" s="207" t="s">
        <v>147</v>
      </c>
      <c r="D130" s="5">
        <v>3402</v>
      </c>
      <c r="E130" s="35" t="s">
        <v>407</v>
      </c>
      <c r="F130" s="207" t="s">
        <v>165</v>
      </c>
      <c r="G130" s="62" t="s">
        <v>3458</v>
      </c>
      <c r="H130" s="202" t="s">
        <v>0</v>
      </c>
    </row>
    <row r="131" spans="1:8" x14ac:dyDescent="0.25">
      <c r="A131" s="210">
        <v>460545</v>
      </c>
      <c r="B131" s="5">
        <v>35710862</v>
      </c>
      <c r="C131" s="207" t="s">
        <v>120</v>
      </c>
      <c r="D131" s="5">
        <v>3500</v>
      </c>
      <c r="E131" s="35" t="s">
        <v>407</v>
      </c>
      <c r="F131" s="207" t="s">
        <v>166</v>
      </c>
      <c r="G131" s="62" t="s">
        <v>3458</v>
      </c>
      <c r="H131" s="202" t="s">
        <v>0</v>
      </c>
    </row>
    <row r="132" spans="1:8" x14ac:dyDescent="0.25">
      <c r="A132" s="210">
        <v>460426</v>
      </c>
      <c r="B132" s="5">
        <v>2958870</v>
      </c>
      <c r="C132" s="207" t="s">
        <v>167</v>
      </c>
      <c r="D132" s="5">
        <v>500116</v>
      </c>
      <c r="E132" s="208" t="s">
        <v>408</v>
      </c>
      <c r="F132" s="207" t="s">
        <v>168</v>
      </c>
      <c r="G132" s="62" t="s">
        <v>3458</v>
      </c>
      <c r="H132" s="202" t="s">
        <v>0</v>
      </c>
    </row>
    <row r="133" spans="1:8" x14ac:dyDescent="0.25">
      <c r="A133" s="210">
        <v>460838</v>
      </c>
      <c r="B133" s="5">
        <v>283185</v>
      </c>
      <c r="C133" s="207" t="s">
        <v>169</v>
      </c>
      <c r="D133" s="5">
        <v>60200</v>
      </c>
      <c r="E133" s="35" t="s">
        <v>407</v>
      </c>
      <c r="F133" s="207" t="s">
        <v>170</v>
      </c>
      <c r="G133" s="62" t="s">
        <v>3459</v>
      </c>
      <c r="H133" s="202" t="s">
        <v>0</v>
      </c>
    </row>
    <row r="134" spans="1:8" x14ac:dyDescent="0.25">
      <c r="A134" s="210">
        <v>460424</v>
      </c>
      <c r="B134" s="5">
        <v>2292000</v>
      </c>
      <c r="C134" s="207" t="s">
        <v>138</v>
      </c>
      <c r="D134" s="5">
        <v>1678120</v>
      </c>
      <c r="E134" s="208" t="s">
        <v>408</v>
      </c>
      <c r="F134" s="207" t="s">
        <v>171</v>
      </c>
      <c r="G134" s="62" t="s">
        <v>3459</v>
      </c>
      <c r="H134" s="202" t="s">
        <v>0</v>
      </c>
    </row>
    <row r="135" spans="1:8" x14ac:dyDescent="0.25">
      <c r="A135" s="210">
        <v>460223</v>
      </c>
      <c r="B135" s="5">
        <v>2280000</v>
      </c>
      <c r="C135" s="207" t="s">
        <v>138</v>
      </c>
      <c r="D135" s="5">
        <v>1706280</v>
      </c>
      <c r="E135" s="208" t="s">
        <v>408</v>
      </c>
      <c r="F135" s="207" t="s">
        <v>172</v>
      </c>
      <c r="G135" s="62" t="s">
        <v>3459</v>
      </c>
      <c r="H135" s="202" t="s">
        <v>0</v>
      </c>
    </row>
    <row r="136" spans="1:8" x14ac:dyDescent="0.25">
      <c r="A136" s="210">
        <v>460225</v>
      </c>
      <c r="B136" s="5">
        <v>1830000</v>
      </c>
      <c r="C136" s="207" t="s">
        <v>138</v>
      </c>
      <c r="D136" s="5">
        <v>815280</v>
      </c>
      <c r="E136" s="208" t="s">
        <v>408</v>
      </c>
      <c r="F136" s="207" t="s">
        <v>173</v>
      </c>
      <c r="G136" s="62" t="s">
        <v>3459</v>
      </c>
      <c r="H136" s="202" t="s">
        <v>0</v>
      </c>
    </row>
    <row r="137" spans="1:8" x14ac:dyDescent="0.25">
      <c r="A137" s="210">
        <v>460404</v>
      </c>
      <c r="B137" s="5">
        <v>69229</v>
      </c>
      <c r="C137" s="207" t="s">
        <v>174</v>
      </c>
      <c r="D137" s="5">
        <v>69229</v>
      </c>
      <c r="E137" s="208" t="s">
        <v>408</v>
      </c>
      <c r="F137" s="207" t="s">
        <v>175</v>
      </c>
      <c r="G137" s="62" t="s">
        <v>3459</v>
      </c>
      <c r="H137" s="202" t="s">
        <v>0</v>
      </c>
    </row>
    <row r="138" spans="1:8" x14ac:dyDescent="0.25">
      <c r="A138" s="211">
        <v>461605</v>
      </c>
      <c r="B138" s="212">
        <v>2115299</v>
      </c>
      <c r="C138" s="211" t="s">
        <v>176</v>
      </c>
      <c r="D138" s="213">
        <v>31500</v>
      </c>
      <c r="E138" s="35" t="s">
        <v>407</v>
      </c>
      <c r="F138" s="211" t="s">
        <v>177</v>
      </c>
      <c r="G138" s="62" t="s">
        <v>3458</v>
      </c>
      <c r="H138" s="202" t="s">
        <v>0</v>
      </c>
    </row>
    <row r="139" spans="1:8" x14ac:dyDescent="0.25">
      <c r="A139" s="211">
        <v>461605</v>
      </c>
      <c r="B139" s="212">
        <v>2115299</v>
      </c>
      <c r="C139" s="211" t="s">
        <v>178</v>
      </c>
      <c r="D139" s="213">
        <v>16590</v>
      </c>
      <c r="E139" s="208" t="s">
        <v>408</v>
      </c>
      <c r="F139" s="211" t="s">
        <v>179</v>
      </c>
      <c r="G139" s="62" t="s">
        <v>3458</v>
      </c>
      <c r="H139" s="202" t="s">
        <v>0</v>
      </c>
    </row>
    <row r="140" spans="1:8" x14ac:dyDescent="0.25">
      <c r="A140" s="211">
        <v>461605</v>
      </c>
      <c r="B140" s="212">
        <v>2115299</v>
      </c>
      <c r="C140" s="211" t="s">
        <v>180</v>
      </c>
      <c r="D140" s="213">
        <v>8890</v>
      </c>
      <c r="E140" s="208" t="s">
        <v>408</v>
      </c>
      <c r="F140" s="211" t="s">
        <v>179</v>
      </c>
      <c r="G140" s="62" t="s">
        <v>3458</v>
      </c>
      <c r="H140" s="202" t="s">
        <v>0</v>
      </c>
    </row>
    <row r="141" spans="1:8" x14ac:dyDescent="0.25">
      <c r="A141" s="211">
        <v>461605</v>
      </c>
      <c r="B141" s="212">
        <v>2115299</v>
      </c>
      <c r="C141" s="211" t="s">
        <v>181</v>
      </c>
      <c r="D141" s="213">
        <v>27790</v>
      </c>
      <c r="E141" s="208" t="s">
        <v>408</v>
      </c>
      <c r="F141" s="211" t="s">
        <v>179</v>
      </c>
      <c r="G141" s="62" t="s">
        <v>3458</v>
      </c>
      <c r="H141" s="202" t="s">
        <v>0</v>
      </c>
    </row>
    <row r="142" spans="1:8" x14ac:dyDescent="0.25">
      <c r="A142" s="211">
        <v>461605</v>
      </c>
      <c r="B142" s="212">
        <v>2115299</v>
      </c>
      <c r="C142" s="211" t="s">
        <v>182</v>
      </c>
      <c r="D142" s="213">
        <v>22890</v>
      </c>
      <c r="E142" s="208" t="s">
        <v>408</v>
      </c>
      <c r="F142" s="211" t="s">
        <v>179</v>
      </c>
      <c r="G142" s="62" t="s">
        <v>3458</v>
      </c>
      <c r="H142" s="202" t="s">
        <v>0</v>
      </c>
    </row>
    <row r="143" spans="1:8" x14ac:dyDescent="0.25">
      <c r="A143" s="211">
        <v>461827</v>
      </c>
      <c r="B143" s="212">
        <v>553333</v>
      </c>
      <c r="C143" s="211" t="s">
        <v>176</v>
      </c>
      <c r="D143" s="213">
        <v>10500</v>
      </c>
      <c r="E143" s="35" t="s">
        <v>407</v>
      </c>
      <c r="F143" s="211" t="s">
        <v>183</v>
      </c>
      <c r="G143" s="62" t="s">
        <v>3458</v>
      </c>
      <c r="H143" s="202" t="s">
        <v>0</v>
      </c>
    </row>
    <row r="144" spans="1:8" x14ac:dyDescent="0.25">
      <c r="A144" s="211">
        <v>461827</v>
      </c>
      <c r="B144" s="212">
        <v>553333</v>
      </c>
      <c r="C144" s="211" t="s">
        <v>184</v>
      </c>
      <c r="D144" s="213">
        <v>3578</v>
      </c>
      <c r="E144" s="35" t="s">
        <v>407</v>
      </c>
      <c r="F144" s="211" t="s">
        <v>185</v>
      </c>
      <c r="G144" s="62" t="s">
        <v>3458</v>
      </c>
      <c r="H144" s="202" t="s">
        <v>0</v>
      </c>
    </row>
    <row r="145" spans="1:8" x14ac:dyDescent="0.25">
      <c r="A145" s="211">
        <v>462015</v>
      </c>
      <c r="B145" s="212">
        <v>995796</v>
      </c>
      <c r="C145" s="211" t="s">
        <v>176</v>
      </c>
      <c r="D145" s="213">
        <v>10500</v>
      </c>
      <c r="E145" s="35" t="s">
        <v>407</v>
      </c>
      <c r="F145" s="211" t="s">
        <v>186</v>
      </c>
      <c r="G145" s="62" t="s">
        <v>3458</v>
      </c>
      <c r="H145" s="202" t="s">
        <v>0</v>
      </c>
    </row>
    <row r="146" spans="1:8" x14ac:dyDescent="0.25">
      <c r="A146" s="211">
        <v>462124</v>
      </c>
      <c r="B146" s="212">
        <v>5617535</v>
      </c>
      <c r="C146" s="211" t="s">
        <v>176</v>
      </c>
      <c r="D146" s="213">
        <v>10500</v>
      </c>
      <c r="E146" s="35" t="s">
        <v>407</v>
      </c>
      <c r="F146" s="211" t="s">
        <v>186</v>
      </c>
      <c r="G146" s="62" t="s">
        <v>3458</v>
      </c>
      <c r="H146" s="202" t="s">
        <v>0</v>
      </c>
    </row>
    <row r="147" spans="1:8" x14ac:dyDescent="0.25">
      <c r="A147" s="211">
        <v>462124</v>
      </c>
      <c r="B147" s="212">
        <v>5617535</v>
      </c>
      <c r="C147" s="211" t="s">
        <v>187</v>
      </c>
      <c r="D147" s="213">
        <v>9100</v>
      </c>
      <c r="E147" s="35" t="s">
        <v>407</v>
      </c>
      <c r="F147" s="211" t="s">
        <v>188</v>
      </c>
      <c r="G147" s="62" t="s">
        <v>3458</v>
      </c>
      <c r="H147" s="202" t="s">
        <v>0</v>
      </c>
    </row>
    <row r="148" spans="1:8" x14ac:dyDescent="0.25">
      <c r="A148" s="211">
        <v>461547</v>
      </c>
      <c r="B148" s="212">
        <v>3681323</v>
      </c>
      <c r="C148" s="211" t="s">
        <v>176</v>
      </c>
      <c r="D148" s="213">
        <v>10500</v>
      </c>
      <c r="E148" s="35" t="s">
        <v>407</v>
      </c>
      <c r="F148" s="211" t="s">
        <v>186</v>
      </c>
      <c r="G148" s="62" t="s">
        <v>3458</v>
      </c>
      <c r="H148" s="202" t="s">
        <v>0</v>
      </c>
    </row>
    <row r="149" spans="1:8" x14ac:dyDescent="0.25">
      <c r="A149" s="211">
        <v>461547</v>
      </c>
      <c r="B149" s="212">
        <v>3681323</v>
      </c>
      <c r="C149" s="211" t="s">
        <v>189</v>
      </c>
      <c r="D149" s="213">
        <v>181300</v>
      </c>
      <c r="E149" s="208" t="s">
        <v>408</v>
      </c>
      <c r="F149" s="211" t="s">
        <v>179</v>
      </c>
      <c r="G149" s="62" t="s">
        <v>3458</v>
      </c>
      <c r="H149" s="202" t="s">
        <v>0</v>
      </c>
    </row>
    <row r="150" spans="1:8" x14ac:dyDescent="0.25">
      <c r="A150" s="211">
        <v>461543</v>
      </c>
      <c r="B150" s="212">
        <v>2857449</v>
      </c>
      <c r="C150" s="211" t="s">
        <v>190</v>
      </c>
      <c r="D150" s="213">
        <v>32992</v>
      </c>
      <c r="E150" s="208" t="s">
        <v>408</v>
      </c>
      <c r="F150" s="211" t="s">
        <v>179</v>
      </c>
      <c r="G150" s="62" t="s">
        <v>3458</v>
      </c>
      <c r="H150" s="202" t="s">
        <v>0</v>
      </c>
    </row>
    <row r="151" spans="1:8" x14ac:dyDescent="0.25">
      <c r="A151" s="211">
        <v>461543</v>
      </c>
      <c r="B151" s="212">
        <v>2857449</v>
      </c>
      <c r="C151" s="211" t="s">
        <v>191</v>
      </c>
      <c r="D151" s="213">
        <v>16590</v>
      </c>
      <c r="E151" s="208" t="s">
        <v>408</v>
      </c>
      <c r="F151" s="211" t="s">
        <v>179</v>
      </c>
      <c r="G151" s="62" t="s">
        <v>3458</v>
      </c>
      <c r="H151" s="202" t="s">
        <v>0</v>
      </c>
    </row>
    <row r="152" spans="1:8" x14ac:dyDescent="0.25">
      <c r="A152" s="211">
        <v>461543</v>
      </c>
      <c r="B152" s="212">
        <v>2857449</v>
      </c>
      <c r="C152" s="211" t="s">
        <v>192</v>
      </c>
      <c r="D152" s="213">
        <v>151200</v>
      </c>
      <c r="E152" s="208" t="s">
        <v>408</v>
      </c>
      <c r="F152" s="211" t="s">
        <v>179</v>
      </c>
      <c r="G152" s="62" t="s">
        <v>3458</v>
      </c>
      <c r="H152" s="202" t="s">
        <v>0</v>
      </c>
    </row>
    <row r="153" spans="1:8" x14ac:dyDescent="0.25">
      <c r="A153" s="211">
        <v>461475</v>
      </c>
      <c r="B153" s="212">
        <v>28841599</v>
      </c>
      <c r="C153" s="211" t="s">
        <v>193</v>
      </c>
      <c r="D153" s="213">
        <v>155500</v>
      </c>
      <c r="E153" s="208" t="s">
        <v>408</v>
      </c>
      <c r="F153" s="211" t="s">
        <v>179</v>
      </c>
      <c r="G153" s="62" t="s">
        <v>3458</v>
      </c>
      <c r="H153" s="202" t="s">
        <v>0</v>
      </c>
    </row>
    <row r="154" spans="1:8" x14ac:dyDescent="0.25">
      <c r="A154" s="211">
        <v>461332</v>
      </c>
      <c r="B154" s="212">
        <v>38985882</v>
      </c>
      <c r="C154" s="211" t="s">
        <v>194</v>
      </c>
      <c r="D154" s="213">
        <v>214000</v>
      </c>
      <c r="E154" s="35" t="s">
        <v>406</v>
      </c>
      <c r="F154" s="211" t="s">
        <v>195</v>
      </c>
      <c r="G154" s="62" t="s">
        <v>3458</v>
      </c>
      <c r="H154" s="202" t="s">
        <v>0</v>
      </c>
    </row>
    <row r="155" spans="1:8" x14ac:dyDescent="0.25">
      <c r="A155" s="211">
        <v>461332</v>
      </c>
      <c r="B155" s="212">
        <v>38985882</v>
      </c>
      <c r="C155" s="211" t="s">
        <v>191</v>
      </c>
      <c r="D155" s="213">
        <v>16590</v>
      </c>
      <c r="E155" s="208" t="s">
        <v>408</v>
      </c>
      <c r="F155" s="211" t="s">
        <v>179</v>
      </c>
      <c r="G155" s="62" t="s">
        <v>3458</v>
      </c>
      <c r="H155" s="202" t="s">
        <v>0</v>
      </c>
    </row>
    <row r="156" spans="1:8" x14ac:dyDescent="0.25">
      <c r="A156" s="211">
        <v>461332</v>
      </c>
      <c r="B156" s="212">
        <v>38985882</v>
      </c>
      <c r="C156" s="211" t="s">
        <v>192</v>
      </c>
      <c r="D156" s="213">
        <v>151200</v>
      </c>
      <c r="E156" s="208" t="s">
        <v>408</v>
      </c>
      <c r="F156" s="211" t="s">
        <v>179</v>
      </c>
      <c r="G156" s="62" t="s">
        <v>3458</v>
      </c>
      <c r="H156" s="202" t="s">
        <v>0</v>
      </c>
    </row>
    <row r="157" spans="1:8" x14ac:dyDescent="0.25">
      <c r="A157" s="211">
        <v>461333</v>
      </c>
      <c r="B157" s="212">
        <v>579431</v>
      </c>
      <c r="C157" s="211" t="s">
        <v>196</v>
      </c>
      <c r="D157" s="213">
        <v>120000</v>
      </c>
      <c r="E157" s="208" t="s">
        <v>408</v>
      </c>
      <c r="F157" s="211" t="s">
        <v>197</v>
      </c>
      <c r="G157" s="62" t="s">
        <v>3458</v>
      </c>
      <c r="H157" s="202" t="s">
        <v>0</v>
      </c>
    </row>
    <row r="158" spans="1:8" x14ac:dyDescent="0.25">
      <c r="A158" s="211">
        <v>461334</v>
      </c>
      <c r="B158" s="212">
        <v>816368</v>
      </c>
      <c r="C158" s="214" t="s">
        <v>198</v>
      </c>
      <c r="D158" s="215">
        <v>361200</v>
      </c>
      <c r="E158" s="208" t="s">
        <v>408</v>
      </c>
      <c r="F158" s="211" t="s">
        <v>197</v>
      </c>
      <c r="G158" s="62" t="s">
        <v>3458</v>
      </c>
      <c r="H158" s="202" t="s">
        <v>0</v>
      </c>
    </row>
    <row r="159" spans="1:8" x14ac:dyDescent="0.25">
      <c r="A159" s="211">
        <v>461472</v>
      </c>
      <c r="B159" s="212">
        <v>2042460</v>
      </c>
      <c r="C159" s="216" t="s">
        <v>199</v>
      </c>
      <c r="D159" s="215">
        <v>1014370</v>
      </c>
      <c r="E159" s="208" t="s">
        <v>408</v>
      </c>
      <c r="F159" s="211" t="s">
        <v>200</v>
      </c>
      <c r="G159" s="62" t="s">
        <v>3458</v>
      </c>
      <c r="H159" s="202" t="s">
        <v>0</v>
      </c>
    </row>
    <row r="160" spans="1:8" x14ac:dyDescent="0.25">
      <c r="A160" s="217">
        <v>461655</v>
      </c>
      <c r="B160" s="218">
        <v>2102899</v>
      </c>
      <c r="C160" s="217" t="s">
        <v>201</v>
      </c>
      <c r="D160" s="219">
        <v>168699</v>
      </c>
      <c r="E160" s="220" t="s">
        <v>406</v>
      </c>
      <c r="F160" s="221" t="s">
        <v>202</v>
      </c>
      <c r="G160" s="62" t="s">
        <v>3459</v>
      </c>
      <c r="H160" s="202" t="s">
        <v>0</v>
      </c>
    </row>
    <row r="161" spans="1:8" x14ac:dyDescent="0.25">
      <c r="A161" s="222">
        <v>462989</v>
      </c>
      <c r="B161" s="223">
        <v>280000</v>
      </c>
      <c r="C161" s="224" t="s">
        <v>203</v>
      </c>
      <c r="D161" s="225">
        <v>280000</v>
      </c>
      <c r="E161" s="208" t="s">
        <v>408</v>
      </c>
      <c r="F161" s="222" t="s">
        <v>204</v>
      </c>
      <c r="G161" s="62" t="s">
        <v>3459</v>
      </c>
      <c r="H161" s="202" t="s">
        <v>0</v>
      </c>
    </row>
    <row r="162" spans="1:8" x14ac:dyDescent="0.25">
      <c r="A162" s="226">
        <v>463579</v>
      </c>
      <c r="B162" s="6">
        <v>52244677</v>
      </c>
      <c r="C162" s="226" t="s">
        <v>205</v>
      </c>
      <c r="D162" s="6">
        <v>33376</v>
      </c>
      <c r="E162" s="35" t="s">
        <v>407</v>
      </c>
      <c r="F162" s="226" t="s">
        <v>206</v>
      </c>
      <c r="G162" s="62" t="s">
        <v>3458</v>
      </c>
      <c r="H162" s="202" t="s">
        <v>0</v>
      </c>
    </row>
    <row r="163" spans="1:8" x14ac:dyDescent="0.25">
      <c r="A163" s="227">
        <v>463921</v>
      </c>
      <c r="B163" s="6">
        <v>9494449</v>
      </c>
      <c r="C163" s="227" t="s">
        <v>207</v>
      </c>
      <c r="D163" s="7">
        <v>750000</v>
      </c>
      <c r="E163" s="35" t="s">
        <v>407</v>
      </c>
      <c r="F163" s="227" t="s">
        <v>208</v>
      </c>
      <c r="G163" s="62" t="s">
        <v>3458</v>
      </c>
      <c r="H163" s="202" t="s">
        <v>0</v>
      </c>
    </row>
    <row r="164" spans="1:8" x14ac:dyDescent="0.25">
      <c r="A164" s="226">
        <v>463501</v>
      </c>
      <c r="B164" s="6">
        <v>2837143</v>
      </c>
      <c r="C164" s="226" t="s">
        <v>209</v>
      </c>
      <c r="D164" s="6">
        <v>768378</v>
      </c>
      <c r="E164" s="35" t="s">
        <v>407</v>
      </c>
      <c r="F164" s="227" t="s">
        <v>210</v>
      </c>
      <c r="G164" s="62" t="s">
        <v>3460</v>
      </c>
      <c r="H164" s="202" t="s">
        <v>0</v>
      </c>
    </row>
    <row r="165" spans="1:8" x14ac:dyDescent="0.25">
      <c r="A165" s="228">
        <v>462519</v>
      </c>
      <c r="B165" s="25">
        <v>352940</v>
      </c>
      <c r="C165" s="229" t="s">
        <v>211</v>
      </c>
      <c r="D165" s="230">
        <v>71190</v>
      </c>
      <c r="E165" s="231" t="s">
        <v>409</v>
      </c>
      <c r="F165" s="228" t="s">
        <v>3580</v>
      </c>
      <c r="G165" s="62" t="s">
        <v>3458</v>
      </c>
      <c r="H165" s="202" t="s">
        <v>0</v>
      </c>
    </row>
    <row r="166" spans="1:8" x14ac:dyDescent="0.25">
      <c r="A166" s="228">
        <v>462572</v>
      </c>
      <c r="B166" s="25">
        <v>3681924</v>
      </c>
      <c r="C166" s="228" t="s">
        <v>212</v>
      </c>
      <c r="D166" s="230">
        <v>19250</v>
      </c>
      <c r="E166" s="208" t="s">
        <v>408</v>
      </c>
      <c r="F166" s="228" t="s">
        <v>213</v>
      </c>
      <c r="G166" s="62" t="s">
        <v>3458</v>
      </c>
      <c r="H166" s="202" t="s">
        <v>0</v>
      </c>
    </row>
    <row r="167" spans="1:8" x14ac:dyDescent="0.25">
      <c r="A167" s="228">
        <v>462572</v>
      </c>
      <c r="B167" s="25">
        <v>3681924</v>
      </c>
      <c r="C167" s="228" t="s">
        <v>181</v>
      </c>
      <c r="D167" s="230">
        <v>32200</v>
      </c>
      <c r="E167" s="208" t="s">
        <v>408</v>
      </c>
      <c r="F167" s="228" t="s">
        <v>213</v>
      </c>
      <c r="G167" s="62" t="s">
        <v>3458</v>
      </c>
      <c r="H167" s="202" t="s">
        <v>0</v>
      </c>
    </row>
    <row r="168" spans="1:8" x14ac:dyDescent="0.25">
      <c r="A168" s="228">
        <v>462572</v>
      </c>
      <c r="B168" s="25">
        <v>3681924</v>
      </c>
      <c r="C168" s="228" t="s">
        <v>182</v>
      </c>
      <c r="D168" s="230">
        <v>26530</v>
      </c>
      <c r="E168" s="208" t="s">
        <v>408</v>
      </c>
      <c r="F168" s="228" t="s">
        <v>213</v>
      </c>
      <c r="G168" s="62" t="s">
        <v>3458</v>
      </c>
      <c r="H168" s="202" t="s">
        <v>0</v>
      </c>
    </row>
    <row r="169" spans="1:8" x14ac:dyDescent="0.25">
      <c r="A169" s="228">
        <v>462572</v>
      </c>
      <c r="B169" s="25">
        <v>3681924</v>
      </c>
      <c r="C169" s="228" t="s">
        <v>214</v>
      </c>
      <c r="D169" s="230">
        <v>21954</v>
      </c>
      <c r="E169" s="208" t="s">
        <v>408</v>
      </c>
      <c r="F169" s="228" t="s">
        <v>213</v>
      </c>
      <c r="G169" s="62" t="s">
        <v>3458</v>
      </c>
      <c r="H169" s="202" t="s">
        <v>0</v>
      </c>
    </row>
    <row r="170" spans="1:8" x14ac:dyDescent="0.25">
      <c r="A170" s="228">
        <v>462580</v>
      </c>
      <c r="B170" s="25">
        <v>5700910</v>
      </c>
      <c r="C170" s="228" t="s">
        <v>215</v>
      </c>
      <c r="D170" s="230">
        <v>25600</v>
      </c>
      <c r="E170" s="208" t="s">
        <v>408</v>
      </c>
      <c r="F170" s="232" t="s">
        <v>216</v>
      </c>
      <c r="G170" s="62" t="s">
        <v>3458</v>
      </c>
      <c r="H170" s="202" t="s">
        <v>0</v>
      </c>
    </row>
    <row r="171" spans="1:8" x14ac:dyDescent="0.25">
      <c r="A171" s="228">
        <v>462648</v>
      </c>
      <c r="B171" s="25">
        <v>9597411</v>
      </c>
      <c r="C171" s="228" t="s">
        <v>217</v>
      </c>
      <c r="D171" s="230">
        <v>31920</v>
      </c>
      <c r="E171" s="208" t="s">
        <v>406</v>
      </c>
      <c r="F171" s="228" t="s">
        <v>218</v>
      </c>
      <c r="G171" s="62" t="s">
        <v>3458</v>
      </c>
      <c r="H171" s="202" t="s">
        <v>0</v>
      </c>
    </row>
    <row r="172" spans="1:8" x14ac:dyDescent="0.25">
      <c r="A172" s="228">
        <v>462648</v>
      </c>
      <c r="B172" s="25">
        <v>9597411</v>
      </c>
      <c r="C172" s="228" t="s">
        <v>219</v>
      </c>
      <c r="D172" s="230">
        <v>145040</v>
      </c>
      <c r="E172" s="208" t="s">
        <v>406</v>
      </c>
      <c r="F172" s="228" t="s">
        <v>220</v>
      </c>
      <c r="G172" s="62" t="s">
        <v>3458</v>
      </c>
      <c r="H172" s="202" t="s">
        <v>0</v>
      </c>
    </row>
    <row r="173" spans="1:8" x14ac:dyDescent="0.25">
      <c r="A173" s="228">
        <v>462648</v>
      </c>
      <c r="B173" s="25">
        <v>9597411</v>
      </c>
      <c r="C173" s="228" t="s">
        <v>181</v>
      </c>
      <c r="D173" s="230">
        <v>32200</v>
      </c>
      <c r="E173" s="208" t="s">
        <v>408</v>
      </c>
      <c r="F173" s="228" t="s">
        <v>213</v>
      </c>
      <c r="G173" s="62" t="s">
        <v>3458</v>
      </c>
      <c r="H173" s="202" t="s">
        <v>0</v>
      </c>
    </row>
    <row r="174" spans="1:8" x14ac:dyDescent="0.25">
      <c r="A174" s="228">
        <v>462648</v>
      </c>
      <c r="B174" s="25">
        <v>9597411</v>
      </c>
      <c r="C174" s="228" t="s">
        <v>182</v>
      </c>
      <c r="D174" s="230">
        <v>26530</v>
      </c>
      <c r="E174" s="208" t="s">
        <v>408</v>
      </c>
      <c r="F174" s="228" t="s">
        <v>213</v>
      </c>
      <c r="G174" s="62" t="s">
        <v>3458</v>
      </c>
      <c r="H174" s="202" t="s">
        <v>0</v>
      </c>
    </row>
    <row r="175" spans="1:8" x14ac:dyDescent="0.25">
      <c r="A175" s="228">
        <v>462648</v>
      </c>
      <c r="B175" s="25">
        <v>9597411</v>
      </c>
      <c r="C175" s="228" t="s">
        <v>214</v>
      </c>
      <c r="D175" s="230">
        <v>21954</v>
      </c>
      <c r="E175" s="208" t="s">
        <v>408</v>
      </c>
      <c r="F175" s="228" t="s">
        <v>213</v>
      </c>
      <c r="G175" s="62" t="s">
        <v>3458</v>
      </c>
      <c r="H175" s="202" t="s">
        <v>0</v>
      </c>
    </row>
    <row r="176" spans="1:8" x14ac:dyDescent="0.25">
      <c r="A176" s="228">
        <v>462906</v>
      </c>
      <c r="B176" s="25">
        <v>10008897</v>
      </c>
      <c r="C176" s="228" t="s">
        <v>221</v>
      </c>
      <c r="D176" s="230">
        <v>697600</v>
      </c>
      <c r="E176" s="208" t="s">
        <v>406</v>
      </c>
      <c r="F176" s="228" t="s">
        <v>222</v>
      </c>
      <c r="G176" s="62" t="s">
        <v>3458</v>
      </c>
      <c r="H176" s="202" t="s">
        <v>0</v>
      </c>
    </row>
    <row r="177" spans="1:8" x14ac:dyDescent="0.25">
      <c r="A177" s="228">
        <v>462906</v>
      </c>
      <c r="B177" s="25">
        <v>10008897</v>
      </c>
      <c r="C177" s="228" t="s">
        <v>223</v>
      </c>
      <c r="D177" s="230">
        <v>8346</v>
      </c>
      <c r="E177" s="208" t="s">
        <v>406</v>
      </c>
      <c r="F177" s="232" t="s">
        <v>224</v>
      </c>
      <c r="G177" s="62" t="s">
        <v>3458</v>
      </c>
      <c r="H177" s="202" t="s">
        <v>0</v>
      </c>
    </row>
    <row r="178" spans="1:8" x14ac:dyDescent="0.25">
      <c r="A178" s="228">
        <v>462968</v>
      </c>
      <c r="B178" s="25">
        <v>62622841</v>
      </c>
      <c r="C178" s="228" t="s">
        <v>225</v>
      </c>
      <c r="D178" s="25">
        <v>10270</v>
      </c>
      <c r="E178" s="208" t="s">
        <v>406</v>
      </c>
      <c r="F178" s="229" t="s">
        <v>226</v>
      </c>
      <c r="G178" s="62" t="s">
        <v>3458</v>
      </c>
      <c r="H178" s="202" t="s">
        <v>0</v>
      </c>
    </row>
    <row r="179" spans="1:8" x14ac:dyDescent="0.25">
      <c r="A179" s="228">
        <v>462968</v>
      </c>
      <c r="B179" s="25">
        <v>62622841</v>
      </c>
      <c r="C179" s="228" t="s">
        <v>227</v>
      </c>
      <c r="D179" s="25">
        <v>100880</v>
      </c>
      <c r="E179" s="208" t="s">
        <v>406</v>
      </c>
      <c r="F179" s="229" t="s">
        <v>228</v>
      </c>
      <c r="G179" s="62" t="s">
        <v>3458</v>
      </c>
      <c r="H179" s="202" t="s">
        <v>0</v>
      </c>
    </row>
    <row r="180" spans="1:8" x14ac:dyDescent="0.25">
      <c r="A180" s="228">
        <v>462968</v>
      </c>
      <c r="B180" s="25">
        <v>62622841</v>
      </c>
      <c r="C180" s="228" t="s">
        <v>229</v>
      </c>
      <c r="D180" s="25">
        <v>145152</v>
      </c>
      <c r="E180" s="208" t="s">
        <v>406</v>
      </c>
      <c r="F180" s="229" t="s">
        <v>230</v>
      </c>
      <c r="G180" s="62" t="s">
        <v>3458</v>
      </c>
      <c r="H180" s="202" t="s">
        <v>0</v>
      </c>
    </row>
    <row r="181" spans="1:8" x14ac:dyDescent="0.25">
      <c r="A181" s="228">
        <v>462968</v>
      </c>
      <c r="B181" s="25">
        <v>62622841</v>
      </c>
      <c r="C181" s="228" t="s">
        <v>231</v>
      </c>
      <c r="D181" s="25">
        <v>10673</v>
      </c>
      <c r="E181" s="208" t="s">
        <v>406</v>
      </c>
      <c r="F181" s="229" t="s">
        <v>232</v>
      </c>
      <c r="G181" s="62" t="s">
        <v>3458</v>
      </c>
      <c r="H181" s="202" t="s">
        <v>0</v>
      </c>
    </row>
    <row r="182" spans="1:8" x14ac:dyDescent="0.25">
      <c r="A182" s="228">
        <v>462968</v>
      </c>
      <c r="B182" s="25">
        <v>62622841</v>
      </c>
      <c r="C182" s="229" t="s">
        <v>233</v>
      </c>
      <c r="D182" s="25">
        <v>414205</v>
      </c>
      <c r="E182" s="208" t="s">
        <v>406</v>
      </c>
      <c r="F182" s="229" t="s">
        <v>3581</v>
      </c>
      <c r="G182" s="62" t="s">
        <v>3458</v>
      </c>
      <c r="H182" s="202" t="s">
        <v>0</v>
      </c>
    </row>
    <row r="183" spans="1:8" x14ac:dyDescent="0.25">
      <c r="A183" s="228">
        <v>462968</v>
      </c>
      <c r="B183" s="25">
        <v>62622841</v>
      </c>
      <c r="C183" s="228" t="s">
        <v>234</v>
      </c>
      <c r="D183" s="25">
        <v>43092</v>
      </c>
      <c r="E183" s="208" t="s">
        <v>406</v>
      </c>
      <c r="F183" s="229" t="s">
        <v>235</v>
      </c>
      <c r="G183" s="62" t="s">
        <v>3458</v>
      </c>
      <c r="H183" s="202" t="s">
        <v>0</v>
      </c>
    </row>
    <row r="184" spans="1:8" x14ac:dyDescent="0.25">
      <c r="A184" s="210">
        <v>464819</v>
      </c>
      <c r="B184" s="5">
        <v>74389416</v>
      </c>
      <c r="C184" s="207" t="s">
        <v>194</v>
      </c>
      <c r="D184" s="5">
        <v>92769</v>
      </c>
      <c r="E184" s="35" t="s">
        <v>407</v>
      </c>
      <c r="F184" s="207" t="s">
        <v>236</v>
      </c>
      <c r="G184" s="62" t="s">
        <v>3458</v>
      </c>
      <c r="H184" s="202" t="s">
        <v>0</v>
      </c>
    </row>
    <row r="185" spans="1:8" x14ac:dyDescent="0.25">
      <c r="A185" s="210">
        <v>464819</v>
      </c>
      <c r="B185" s="5">
        <v>74389416</v>
      </c>
      <c r="C185" s="207" t="s">
        <v>237</v>
      </c>
      <c r="D185" s="5">
        <v>12180</v>
      </c>
      <c r="E185" s="35" t="s">
        <v>407</v>
      </c>
      <c r="F185" s="207" t="s">
        <v>238</v>
      </c>
      <c r="G185" s="62" t="s">
        <v>3458</v>
      </c>
      <c r="H185" s="202" t="s">
        <v>0</v>
      </c>
    </row>
    <row r="186" spans="1:8" x14ac:dyDescent="0.25">
      <c r="A186" s="210">
        <v>464819</v>
      </c>
      <c r="B186" s="5">
        <v>74389416</v>
      </c>
      <c r="C186" s="207" t="s">
        <v>237</v>
      </c>
      <c r="D186" s="5">
        <v>12180</v>
      </c>
      <c r="E186" s="35" t="s">
        <v>407</v>
      </c>
      <c r="F186" s="207" t="s">
        <v>238</v>
      </c>
      <c r="G186" s="62" t="s">
        <v>3458</v>
      </c>
      <c r="H186" s="202" t="s">
        <v>0</v>
      </c>
    </row>
    <row r="187" spans="1:8" x14ac:dyDescent="0.25">
      <c r="A187" s="210">
        <v>464819</v>
      </c>
      <c r="B187" s="5">
        <v>74389416</v>
      </c>
      <c r="C187" s="207" t="s">
        <v>237</v>
      </c>
      <c r="D187" s="5">
        <v>12180</v>
      </c>
      <c r="E187" s="35" t="s">
        <v>407</v>
      </c>
      <c r="F187" s="207" t="s">
        <v>238</v>
      </c>
      <c r="G187" s="62" t="s">
        <v>3458</v>
      </c>
      <c r="H187" s="202" t="s">
        <v>0</v>
      </c>
    </row>
    <row r="188" spans="1:8" x14ac:dyDescent="0.25">
      <c r="A188" s="210">
        <v>464819</v>
      </c>
      <c r="B188" s="5">
        <v>74389416</v>
      </c>
      <c r="C188" s="207" t="s">
        <v>115</v>
      </c>
      <c r="D188" s="5">
        <v>87714</v>
      </c>
      <c r="E188" s="208" t="s">
        <v>406</v>
      </c>
      <c r="F188" s="207" t="s">
        <v>239</v>
      </c>
      <c r="G188" s="62" t="s">
        <v>3458</v>
      </c>
      <c r="H188" s="202" t="s">
        <v>0</v>
      </c>
    </row>
    <row r="189" spans="1:8" x14ac:dyDescent="0.25">
      <c r="A189" s="210">
        <v>464819</v>
      </c>
      <c r="B189" s="5">
        <v>74389416</v>
      </c>
      <c r="C189" s="207" t="s">
        <v>130</v>
      </c>
      <c r="D189" s="5">
        <v>97563</v>
      </c>
      <c r="E189" s="208" t="s">
        <v>406</v>
      </c>
      <c r="F189" s="207" t="s">
        <v>240</v>
      </c>
      <c r="G189" s="62" t="s">
        <v>3458</v>
      </c>
      <c r="H189" s="202" t="s">
        <v>0</v>
      </c>
    </row>
    <row r="190" spans="1:8" x14ac:dyDescent="0.25">
      <c r="A190" s="210">
        <v>464819</v>
      </c>
      <c r="B190" s="5">
        <v>74389416</v>
      </c>
      <c r="C190" s="207" t="s">
        <v>241</v>
      </c>
      <c r="D190" s="5">
        <v>1111</v>
      </c>
      <c r="E190" s="35" t="s">
        <v>407</v>
      </c>
      <c r="F190" s="207" t="s">
        <v>242</v>
      </c>
      <c r="G190" s="62" t="s">
        <v>3458</v>
      </c>
      <c r="H190" s="202" t="s">
        <v>0</v>
      </c>
    </row>
    <row r="191" spans="1:8" x14ac:dyDescent="0.25">
      <c r="A191" s="210">
        <v>464819</v>
      </c>
      <c r="B191" s="5">
        <v>74389416</v>
      </c>
      <c r="C191" s="207" t="s">
        <v>243</v>
      </c>
      <c r="D191" s="5">
        <v>6120</v>
      </c>
      <c r="E191" s="208" t="s">
        <v>408</v>
      </c>
      <c r="F191" s="207" t="s">
        <v>244</v>
      </c>
      <c r="G191" s="62" t="s">
        <v>3458</v>
      </c>
      <c r="H191" s="202" t="s">
        <v>0</v>
      </c>
    </row>
    <row r="192" spans="1:8" x14ac:dyDescent="0.25">
      <c r="A192" s="210">
        <v>464762</v>
      </c>
      <c r="B192" s="5">
        <v>4182574</v>
      </c>
      <c r="C192" s="207" t="s">
        <v>245</v>
      </c>
      <c r="D192" s="5">
        <v>14350</v>
      </c>
      <c r="E192" s="208" t="s">
        <v>406</v>
      </c>
      <c r="F192" s="207" t="s">
        <v>246</v>
      </c>
      <c r="G192" s="62" t="s">
        <v>3458</v>
      </c>
      <c r="H192" s="202" t="s">
        <v>0</v>
      </c>
    </row>
    <row r="193" spans="1:8" x14ac:dyDescent="0.25">
      <c r="A193" s="210">
        <v>464758</v>
      </c>
      <c r="B193" s="5">
        <v>11780621</v>
      </c>
      <c r="C193" s="207" t="s">
        <v>247</v>
      </c>
      <c r="D193" s="5">
        <v>17330</v>
      </c>
      <c r="E193" s="35" t="s">
        <v>407</v>
      </c>
      <c r="F193" s="207" t="s">
        <v>248</v>
      </c>
      <c r="G193" s="62" t="s">
        <v>3458</v>
      </c>
      <c r="H193" s="202" t="s">
        <v>0</v>
      </c>
    </row>
    <row r="194" spans="1:8" x14ac:dyDescent="0.25">
      <c r="A194" s="210">
        <v>464758</v>
      </c>
      <c r="B194" s="5">
        <v>11780621</v>
      </c>
      <c r="C194" s="207" t="s">
        <v>247</v>
      </c>
      <c r="D194" s="5">
        <v>17330</v>
      </c>
      <c r="E194" s="35" t="s">
        <v>407</v>
      </c>
      <c r="F194" s="207" t="s">
        <v>248</v>
      </c>
      <c r="G194" s="62" t="s">
        <v>3458</v>
      </c>
      <c r="H194" s="202" t="s">
        <v>0</v>
      </c>
    </row>
    <row r="195" spans="1:8" x14ac:dyDescent="0.25">
      <c r="A195" s="210">
        <v>464758</v>
      </c>
      <c r="B195" s="5">
        <v>11780621</v>
      </c>
      <c r="C195" s="207" t="s">
        <v>249</v>
      </c>
      <c r="D195" s="5">
        <v>1744400</v>
      </c>
      <c r="E195" s="35" t="s">
        <v>409</v>
      </c>
      <c r="F195" s="207" t="s">
        <v>250</v>
      </c>
      <c r="G195" s="62" t="s">
        <v>3458</v>
      </c>
      <c r="H195" s="202" t="s">
        <v>0</v>
      </c>
    </row>
    <row r="196" spans="1:8" x14ac:dyDescent="0.25">
      <c r="A196" s="210">
        <v>464758</v>
      </c>
      <c r="B196" s="5">
        <v>11780621</v>
      </c>
      <c r="C196" s="207" t="s">
        <v>115</v>
      </c>
      <c r="D196" s="5">
        <v>97460</v>
      </c>
      <c r="E196" s="208" t="s">
        <v>406</v>
      </c>
      <c r="F196" s="207" t="s">
        <v>251</v>
      </c>
      <c r="G196" s="62" t="s">
        <v>3458</v>
      </c>
      <c r="H196" s="202" t="s">
        <v>0</v>
      </c>
    </row>
    <row r="197" spans="1:8" x14ac:dyDescent="0.25">
      <c r="A197" s="210">
        <v>464758</v>
      </c>
      <c r="B197" s="5">
        <v>11780621</v>
      </c>
      <c r="C197" s="207" t="s">
        <v>252</v>
      </c>
      <c r="D197" s="5">
        <v>135500</v>
      </c>
      <c r="E197" s="208" t="s">
        <v>406</v>
      </c>
      <c r="F197" s="207" t="s">
        <v>253</v>
      </c>
      <c r="G197" s="62" t="s">
        <v>3458</v>
      </c>
      <c r="H197" s="202" t="s">
        <v>0</v>
      </c>
    </row>
    <row r="198" spans="1:8" x14ac:dyDescent="0.25">
      <c r="A198" s="210">
        <v>464775</v>
      </c>
      <c r="B198" s="5">
        <v>1727362</v>
      </c>
      <c r="C198" s="207" t="s">
        <v>252</v>
      </c>
      <c r="D198" s="5">
        <v>135500</v>
      </c>
      <c r="E198" s="208" t="s">
        <v>408</v>
      </c>
      <c r="F198" s="207" t="s">
        <v>254</v>
      </c>
      <c r="G198" s="62" t="s">
        <v>3458</v>
      </c>
      <c r="H198" s="202" t="s">
        <v>0</v>
      </c>
    </row>
    <row r="199" spans="1:8" x14ac:dyDescent="0.25">
      <c r="A199" s="210">
        <v>464748</v>
      </c>
      <c r="B199" s="5">
        <v>2375021</v>
      </c>
      <c r="C199" s="207" t="s">
        <v>255</v>
      </c>
      <c r="D199" s="5">
        <v>108290</v>
      </c>
      <c r="E199" s="208" t="s">
        <v>406</v>
      </c>
      <c r="F199" s="207" t="s">
        <v>256</v>
      </c>
      <c r="G199" s="62" t="s">
        <v>3458</v>
      </c>
      <c r="H199" s="202" t="s">
        <v>0</v>
      </c>
    </row>
    <row r="200" spans="1:8" x14ac:dyDescent="0.25">
      <c r="A200" s="210">
        <v>464748</v>
      </c>
      <c r="B200" s="5">
        <v>2375021</v>
      </c>
      <c r="C200" s="207" t="s">
        <v>257</v>
      </c>
      <c r="D200" s="5">
        <v>50000</v>
      </c>
      <c r="E200" s="208" t="s">
        <v>406</v>
      </c>
      <c r="F200" s="207" t="s">
        <v>256</v>
      </c>
      <c r="G200" s="62" t="s">
        <v>3458</v>
      </c>
      <c r="H200" s="202" t="s">
        <v>0</v>
      </c>
    </row>
    <row r="201" spans="1:8" x14ac:dyDescent="0.25">
      <c r="A201" s="210">
        <v>464748</v>
      </c>
      <c r="B201" s="5">
        <v>2375021</v>
      </c>
      <c r="C201" s="207" t="s">
        <v>258</v>
      </c>
      <c r="D201" s="5">
        <v>40000</v>
      </c>
      <c r="E201" s="208" t="s">
        <v>406</v>
      </c>
      <c r="F201" s="207" t="s">
        <v>256</v>
      </c>
      <c r="G201" s="62" t="s">
        <v>3458</v>
      </c>
      <c r="H201" s="202" t="s">
        <v>0</v>
      </c>
    </row>
    <row r="202" spans="1:8" x14ac:dyDescent="0.25">
      <c r="A202" s="210">
        <v>464748</v>
      </c>
      <c r="B202" s="5">
        <v>2375021</v>
      </c>
      <c r="C202" s="207" t="s">
        <v>259</v>
      </c>
      <c r="D202" s="5">
        <v>85000</v>
      </c>
      <c r="E202" s="208" t="s">
        <v>406</v>
      </c>
      <c r="F202" s="207" t="s">
        <v>256</v>
      </c>
      <c r="G202" s="62" t="s">
        <v>3458</v>
      </c>
      <c r="H202" s="202" t="s">
        <v>0</v>
      </c>
    </row>
    <row r="203" spans="1:8" x14ac:dyDescent="0.25">
      <c r="A203" s="210">
        <v>464748</v>
      </c>
      <c r="B203" s="5">
        <v>2375021</v>
      </c>
      <c r="C203" s="207" t="s">
        <v>260</v>
      </c>
      <c r="D203" s="5">
        <v>136211</v>
      </c>
      <c r="E203" s="208" t="s">
        <v>406</v>
      </c>
      <c r="F203" s="207" t="s">
        <v>256</v>
      </c>
      <c r="G203" s="62" t="s">
        <v>3458</v>
      </c>
      <c r="H203" s="202" t="s">
        <v>0</v>
      </c>
    </row>
    <row r="204" spans="1:8" x14ac:dyDescent="0.25">
      <c r="A204" s="210">
        <v>464748</v>
      </c>
      <c r="B204" s="5">
        <v>2375021</v>
      </c>
      <c r="C204" s="207" t="s">
        <v>56</v>
      </c>
      <c r="D204" s="5">
        <v>54390</v>
      </c>
      <c r="E204" s="208" t="s">
        <v>406</v>
      </c>
      <c r="F204" s="207" t="s">
        <v>256</v>
      </c>
      <c r="G204" s="62" t="s">
        <v>3458</v>
      </c>
      <c r="H204" s="202" t="s">
        <v>0</v>
      </c>
    </row>
    <row r="205" spans="1:8" x14ac:dyDescent="0.25">
      <c r="A205" s="210">
        <v>464748</v>
      </c>
      <c r="B205" s="5">
        <v>2375021</v>
      </c>
      <c r="C205" s="207" t="s">
        <v>56</v>
      </c>
      <c r="D205" s="5">
        <v>54390</v>
      </c>
      <c r="E205" s="208" t="s">
        <v>406</v>
      </c>
      <c r="F205" s="207" t="s">
        <v>256</v>
      </c>
      <c r="G205" s="62" t="s">
        <v>3458</v>
      </c>
      <c r="H205" s="202" t="s">
        <v>0</v>
      </c>
    </row>
    <row r="206" spans="1:8" x14ac:dyDescent="0.25">
      <c r="A206" s="210">
        <v>464748</v>
      </c>
      <c r="B206" s="5">
        <v>2375021</v>
      </c>
      <c r="C206" s="207" t="s">
        <v>56</v>
      </c>
      <c r="D206" s="5">
        <v>54390</v>
      </c>
      <c r="E206" s="208" t="s">
        <v>406</v>
      </c>
      <c r="F206" s="207" t="s">
        <v>256</v>
      </c>
      <c r="G206" s="62" t="s">
        <v>3458</v>
      </c>
      <c r="H206" s="202" t="s">
        <v>0</v>
      </c>
    </row>
    <row r="207" spans="1:8" x14ac:dyDescent="0.25">
      <c r="A207" s="210">
        <v>464748</v>
      </c>
      <c r="B207" s="5">
        <v>2375021</v>
      </c>
      <c r="C207" s="207" t="s">
        <v>56</v>
      </c>
      <c r="D207" s="5">
        <v>54390</v>
      </c>
      <c r="E207" s="208" t="s">
        <v>406</v>
      </c>
      <c r="F207" s="207" t="s">
        <v>256</v>
      </c>
      <c r="G207" s="62" t="s">
        <v>3458</v>
      </c>
      <c r="H207" s="202" t="s">
        <v>0</v>
      </c>
    </row>
    <row r="208" spans="1:8" x14ac:dyDescent="0.25">
      <c r="A208" s="210">
        <v>464748</v>
      </c>
      <c r="B208" s="5">
        <v>2375021</v>
      </c>
      <c r="C208" s="207" t="s">
        <v>261</v>
      </c>
      <c r="D208" s="5">
        <v>32760</v>
      </c>
      <c r="E208" s="208" t="s">
        <v>406</v>
      </c>
      <c r="F208" s="207" t="s">
        <v>256</v>
      </c>
      <c r="G208" s="62" t="s">
        <v>3458</v>
      </c>
      <c r="H208" s="202" t="s">
        <v>0</v>
      </c>
    </row>
    <row r="209" spans="1:8" x14ac:dyDescent="0.25">
      <c r="A209" s="210">
        <v>464748</v>
      </c>
      <c r="B209" s="5">
        <v>2375021</v>
      </c>
      <c r="C209" s="207" t="s">
        <v>262</v>
      </c>
      <c r="D209" s="5">
        <v>31920</v>
      </c>
      <c r="E209" s="208" t="s">
        <v>406</v>
      </c>
      <c r="F209" s="207" t="s">
        <v>256</v>
      </c>
      <c r="G209" s="62" t="s">
        <v>3458</v>
      </c>
      <c r="H209" s="202" t="s">
        <v>0</v>
      </c>
    </row>
    <row r="210" spans="1:8" x14ac:dyDescent="0.25">
      <c r="A210" s="210">
        <v>464748</v>
      </c>
      <c r="B210" s="5">
        <v>2375021</v>
      </c>
      <c r="C210" s="207" t="s">
        <v>263</v>
      </c>
      <c r="D210" s="5">
        <v>56901</v>
      </c>
      <c r="E210" s="208" t="s">
        <v>406</v>
      </c>
      <c r="F210" s="207" t="s">
        <v>256</v>
      </c>
      <c r="G210" s="62" t="s">
        <v>3458</v>
      </c>
      <c r="H210" s="202" t="s">
        <v>0</v>
      </c>
    </row>
    <row r="211" spans="1:8" x14ac:dyDescent="0.25">
      <c r="A211" s="210">
        <v>464748</v>
      </c>
      <c r="B211" s="5">
        <v>2375021</v>
      </c>
      <c r="C211" s="207" t="s">
        <v>264</v>
      </c>
      <c r="D211" s="5">
        <v>22470</v>
      </c>
      <c r="E211" s="208" t="s">
        <v>406</v>
      </c>
      <c r="F211" s="207" t="s">
        <v>256</v>
      </c>
      <c r="G211" s="62" t="s">
        <v>3458</v>
      </c>
      <c r="H211" s="202" t="s">
        <v>0</v>
      </c>
    </row>
    <row r="212" spans="1:8" x14ac:dyDescent="0.25">
      <c r="A212" s="210">
        <v>464748</v>
      </c>
      <c r="B212" s="5">
        <v>2375021</v>
      </c>
      <c r="C212" s="207" t="s">
        <v>147</v>
      </c>
      <c r="D212" s="5">
        <v>39106</v>
      </c>
      <c r="E212" s="208" t="s">
        <v>406</v>
      </c>
      <c r="F212" s="207" t="s">
        <v>256</v>
      </c>
      <c r="G212" s="62" t="s">
        <v>3458</v>
      </c>
      <c r="H212" s="202" t="s">
        <v>0</v>
      </c>
    </row>
    <row r="213" spans="1:8" x14ac:dyDescent="0.25">
      <c r="A213" s="210">
        <v>464748</v>
      </c>
      <c r="B213" s="5">
        <v>2375021</v>
      </c>
      <c r="C213" s="207" t="s">
        <v>265</v>
      </c>
      <c r="D213" s="5">
        <v>51730</v>
      </c>
      <c r="E213" s="208" t="s">
        <v>406</v>
      </c>
      <c r="F213" s="207" t="s">
        <v>256</v>
      </c>
      <c r="G213" s="62" t="s">
        <v>3458</v>
      </c>
      <c r="H213" s="202" t="s">
        <v>0</v>
      </c>
    </row>
    <row r="214" spans="1:8" x14ac:dyDescent="0.25">
      <c r="A214" s="210">
        <v>464748</v>
      </c>
      <c r="B214" s="5">
        <v>2375021</v>
      </c>
      <c r="C214" s="207" t="s">
        <v>266</v>
      </c>
      <c r="D214" s="5">
        <v>13510</v>
      </c>
      <c r="E214" s="208" t="s">
        <v>406</v>
      </c>
      <c r="F214" s="207" t="s">
        <v>256</v>
      </c>
      <c r="G214" s="62" t="s">
        <v>3458</v>
      </c>
      <c r="H214" s="202" t="s">
        <v>0</v>
      </c>
    </row>
    <row r="215" spans="1:8" x14ac:dyDescent="0.25">
      <c r="A215" s="210">
        <v>464748</v>
      </c>
      <c r="B215" s="5">
        <v>2375021</v>
      </c>
      <c r="C215" s="207" t="s">
        <v>267</v>
      </c>
      <c r="D215" s="5">
        <v>71190</v>
      </c>
      <c r="E215" s="208" t="s">
        <v>406</v>
      </c>
      <c r="F215" s="207" t="s">
        <v>256</v>
      </c>
      <c r="G215" s="62" t="s">
        <v>3458</v>
      </c>
      <c r="H215" s="202" t="s">
        <v>0</v>
      </c>
    </row>
    <row r="216" spans="1:8" x14ac:dyDescent="0.25">
      <c r="A216" s="210">
        <v>464748</v>
      </c>
      <c r="B216" s="5">
        <v>2375021</v>
      </c>
      <c r="C216" s="207" t="s">
        <v>268</v>
      </c>
      <c r="D216" s="5">
        <v>53340</v>
      </c>
      <c r="E216" s="208" t="s">
        <v>406</v>
      </c>
      <c r="F216" s="207" t="s">
        <v>256</v>
      </c>
      <c r="G216" s="62" t="s">
        <v>3458</v>
      </c>
      <c r="H216" s="202" t="s">
        <v>0</v>
      </c>
    </row>
    <row r="217" spans="1:8" x14ac:dyDescent="0.25">
      <c r="A217" s="210">
        <v>464748</v>
      </c>
      <c r="B217" s="5">
        <v>2375021</v>
      </c>
      <c r="C217" s="207" t="s">
        <v>269</v>
      </c>
      <c r="D217" s="5">
        <v>86349</v>
      </c>
      <c r="E217" s="208" t="s">
        <v>406</v>
      </c>
      <c r="F217" s="207" t="s">
        <v>256</v>
      </c>
      <c r="G217" s="62" t="s">
        <v>3458</v>
      </c>
      <c r="H217" s="202" t="s">
        <v>0</v>
      </c>
    </row>
    <row r="218" spans="1:8" x14ac:dyDescent="0.25">
      <c r="A218" s="210">
        <v>464748</v>
      </c>
      <c r="B218" s="5">
        <v>2375021</v>
      </c>
      <c r="C218" s="207" t="s">
        <v>270</v>
      </c>
      <c r="D218" s="5">
        <v>70525</v>
      </c>
      <c r="E218" s="208" t="s">
        <v>406</v>
      </c>
      <c r="F218" s="207" t="s">
        <v>256</v>
      </c>
      <c r="G218" s="62" t="s">
        <v>3458</v>
      </c>
      <c r="H218" s="202" t="s">
        <v>0</v>
      </c>
    </row>
    <row r="219" spans="1:8" x14ac:dyDescent="0.25">
      <c r="A219" s="210">
        <v>464748</v>
      </c>
      <c r="B219" s="5">
        <v>2375021</v>
      </c>
      <c r="C219" s="207" t="s">
        <v>107</v>
      </c>
      <c r="D219" s="5">
        <v>28700</v>
      </c>
      <c r="E219" s="208" t="s">
        <v>406</v>
      </c>
      <c r="F219" s="207" t="s">
        <v>271</v>
      </c>
      <c r="G219" s="62" t="s">
        <v>3458</v>
      </c>
      <c r="H219" s="202" t="s">
        <v>0</v>
      </c>
    </row>
    <row r="220" spans="1:8" x14ac:dyDescent="0.25">
      <c r="A220" s="210">
        <v>464748</v>
      </c>
      <c r="B220" s="5">
        <v>2375021</v>
      </c>
      <c r="C220" s="207" t="s">
        <v>272</v>
      </c>
      <c r="D220" s="5">
        <v>159123</v>
      </c>
      <c r="E220" s="208" t="s">
        <v>406</v>
      </c>
      <c r="F220" s="207" t="s">
        <v>256</v>
      </c>
      <c r="G220" s="62" t="s">
        <v>3458</v>
      </c>
      <c r="H220" s="202" t="s">
        <v>0</v>
      </c>
    </row>
    <row r="221" spans="1:8" x14ac:dyDescent="0.25">
      <c r="A221" s="210">
        <v>464748</v>
      </c>
      <c r="B221" s="5">
        <v>2375021</v>
      </c>
      <c r="C221" s="207" t="s">
        <v>273</v>
      </c>
      <c r="D221" s="5">
        <v>895650</v>
      </c>
      <c r="E221" s="208" t="s">
        <v>406</v>
      </c>
      <c r="F221" s="207" t="s">
        <v>256</v>
      </c>
      <c r="G221" s="62" t="s">
        <v>3458</v>
      </c>
      <c r="H221" s="202" t="s">
        <v>0</v>
      </c>
    </row>
    <row r="222" spans="1:8" x14ac:dyDescent="0.25">
      <c r="A222" s="210">
        <v>464748</v>
      </c>
      <c r="B222" s="5">
        <v>2375021</v>
      </c>
      <c r="C222" s="207" t="s">
        <v>274</v>
      </c>
      <c r="D222" s="5">
        <v>12650</v>
      </c>
      <c r="E222" s="208" t="s">
        <v>406</v>
      </c>
      <c r="F222" s="207" t="s">
        <v>256</v>
      </c>
      <c r="G222" s="62" t="s">
        <v>3458</v>
      </c>
      <c r="H222" s="202" t="s">
        <v>0</v>
      </c>
    </row>
    <row r="223" spans="1:8" x14ac:dyDescent="0.25">
      <c r="A223" s="210">
        <v>464748</v>
      </c>
      <c r="B223" s="5">
        <v>2375021</v>
      </c>
      <c r="C223" s="207" t="s">
        <v>275</v>
      </c>
      <c r="D223" s="5">
        <v>5102</v>
      </c>
      <c r="E223" s="208" t="s">
        <v>406</v>
      </c>
      <c r="F223" s="207" t="s">
        <v>256</v>
      </c>
      <c r="G223" s="62" t="s">
        <v>3458</v>
      </c>
      <c r="H223" s="202" t="s">
        <v>0</v>
      </c>
    </row>
    <row r="224" spans="1:8" x14ac:dyDescent="0.25">
      <c r="A224" s="210">
        <v>464748</v>
      </c>
      <c r="B224" s="5">
        <v>2375021</v>
      </c>
      <c r="C224" s="207" t="s">
        <v>276</v>
      </c>
      <c r="D224" s="5">
        <v>14580</v>
      </c>
      <c r="E224" s="208" t="s">
        <v>406</v>
      </c>
      <c r="F224" s="207" t="s">
        <v>256</v>
      </c>
      <c r="G224" s="62" t="s">
        <v>3458</v>
      </c>
      <c r="H224" s="202" t="s">
        <v>0</v>
      </c>
    </row>
    <row r="225" spans="1:8" x14ac:dyDescent="0.25">
      <c r="A225" s="210">
        <v>464748</v>
      </c>
      <c r="B225" s="5">
        <v>2375021</v>
      </c>
      <c r="C225" s="207" t="s">
        <v>277</v>
      </c>
      <c r="D225" s="5">
        <v>7385</v>
      </c>
      <c r="E225" s="208" t="s">
        <v>406</v>
      </c>
      <c r="F225" s="207" t="s">
        <v>256</v>
      </c>
      <c r="G225" s="62" t="s">
        <v>3458</v>
      </c>
      <c r="H225" s="202" t="s">
        <v>0</v>
      </c>
    </row>
    <row r="226" spans="1:8" x14ac:dyDescent="0.25">
      <c r="A226" s="210">
        <v>464748</v>
      </c>
      <c r="B226" s="5">
        <v>2375021</v>
      </c>
      <c r="C226" s="207" t="s">
        <v>278</v>
      </c>
      <c r="D226" s="5">
        <v>16416</v>
      </c>
      <c r="E226" s="208" t="s">
        <v>406</v>
      </c>
      <c r="F226" s="207" t="s">
        <v>256</v>
      </c>
      <c r="G226" s="62" t="s">
        <v>3458</v>
      </c>
      <c r="H226" s="202" t="s">
        <v>0</v>
      </c>
    </row>
    <row r="227" spans="1:8" x14ac:dyDescent="0.25">
      <c r="A227" s="210">
        <v>464748</v>
      </c>
      <c r="B227" s="5">
        <v>2375021</v>
      </c>
      <c r="C227" s="207" t="s">
        <v>279</v>
      </c>
      <c r="D227" s="5">
        <v>10800</v>
      </c>
      <c r="E227" s="208" t="s">
        <v>406</v>
      </c>
      <c r="F227" s="207" t="s">
        <v>256</v>
      </c>
      <c r="G227" s="62" t="s">
        <v>3458</v>
      </c>
      <c r="H227" s="202" t="s">
        <v>0</v>
      </c>
    </row>
    <row r="228" spans="1:8" x14ac:dyDescent="0.25">
      <c r="A228" s="210">
        <v>464748</v>
      </c>
      <c r="B228" s="5">
        <v>2375021</v>
      </c>
      <c r="C228" s="207" t="s">
        <v>280</v>
      </c>
      <c r="D228" s="5">
        <v>43092</v>
      </c>
      <c r="E228" s="208" t="s">
        <v>406</v>
      </c>
      <c r="F228" s="207" t="s">
        <v>256</v>
      </c>
      <c r="G228" s="62" t="s">
        <v>3458</v>
      </c>
      <c r="H228" s="202" t="s">
        <v>0</v>
      </c>
    </row>
    <row r="229" spans="1:8" x14ac:dyDescent="0.25">
      <c r="A229" s="210">
        <v>464748</v>
      </c>
      <c r="B229" s="5">
        <v>2375021</v>
      </c>
      <c r="C229" s="207" t="s">
        <v>281</v>
      </c>
      <c r="D229" s="5">
        <v>5044</v>
      </c>
      <c r="E229" s="208" t="s">
        <v>406</v>
      </c>
      <c r="F229" s="207" t="s">
        <v>256</v>
      </c>
      <c r="G229" s="62" t="s">
        <v>3458</v>
      </c>
      <c r="H229" s="202" t="s">
        <v>0</v>
      </c>
    </row>
    <row r="230" spans="1:8" x14ac:dyDescent="0.25">
      <c r="A230" s="210">
        <v>464748</v>
      </c>
      <c r="B230" s="5">
        <v>2375021</v>
      </c>
      <c r="C230" s="207" t="s">
        <v>282</v>
      </c>
      <c r="D230" s="5">
        <v>7776</v>
      </c>
      <c r="E230" s="208" t="s">
        <v>406</v>
      </c>
      <c r="F230" s="207" t="s">
        <v>256</v>
      </c>
      <c r="G230" s="62" t="s">
        <v>3458</v>
      </c>
      <c r="H230" s="202" t="s">
        <v>0</v>
      </c>
    </row>
    <row r="231" spans="1:8" x14ac:dyDescent="0.25">
      <c r="A231" s="210">
        <v>464748</v>
      </c>
      <c r="B231" s="5">
        <v>2375021</v>
      </c>
      <c r="C231" s="207" t="s">
        <v>283</v>
      </c>
      <c r="D231" s="5">
        <v>1841</v>
      </c>
      <c r="E231" s="208" t="s">
        <v>406</v>
      </c>
      <c r="F231" s="207" t="s">
        <v>256</v>
      </c>
      <c r="G231" s="62" t="s">
        <v>3458</v>
      </c>
      <c r="H231" s="202" t="s">
        <v>0</v>
      </c>
    </row>
    <row r="232" spans="1:8" x14ac:dyDescent="0.25">
      <c r="A232" s="210">
        <v>464750</v>
      </c>
      <c r="B232" s="5">
        <v>7584046</v>
      </c>
      <c r="C232" s="207" t="s">
        <v>284</v>
      </c>
      <c r="D232" s="5">
        <v>111000</v>
      </c>
      <c r="E232" s="208" t="s">
        <v>408</v>
      </c>
      <c r="F232" s="207" t="s">
        <v>285</v>
      </c>
      <c r="G232" s="62" t="s">
        <v>3458</v>
      </c>
      <c r="H232" s="202" t="s">
        <v>0</v>
      </c>
    </row>
    <row r="233" spans="1:8" x14ac:dyDescent="0.25">
      <c r="A233" s="210">
        <v>464536</v>
      </c>
      <c r="B233" s="5">
        <v>26731662</v>
      </c>
      <c r="C233" s="207" t="s">
        <v>247</v>
      </c>
      <c r="D233" s="5">
        <v>17330</v>
      </c>
      <c r="E233" s="35" t="s">
        <v>407</v>
      </c>
      <c r="F233" s="207" t="s">
        <v>248</v>
      </c>
      <c r="G233" s="62" t="s">
        <v>3458</v>
      </c>
      <c r="H233" s="202" t="s">
        <v>0</v>
      </c>
    </row>
    <row r="234" spans="1:8" x14ac:dyDescent="0.25">
      <c r="A234" s="210">
        <v>464536</v>
      </c>
      <c r="B234" s="5">
        <v>26731662</v>
      </c>
      <c r="C234" s="207" t="s">
        <v>247</v>
      </c>
      <c r="D234" s="5">
        <v>17330</v>
      </c>
      <c r="E234" s="35" t="s">
        <v>407</v>
      </c>
      <c r="F234" s="207" t="s">
        <v>248</v>
      </c>
      <c r="G234" s="62" t="s">
        <v>3458</v>
      </c>
      <c r="H234" s="202" t="s">
        <v>0</v>
      </c>
    </row>
    <row r="235" spans="1:8" x14ac:dyDescent="0.25">
      <c r="A235" s="210">
        <v>464536</v>
      </c>
      <c r="B235" s="5">
        <v>26731662</v>
      </c>
      <c r="C235" s="207" t="s">
        <v>247</v>
      </c>
      <c r="D235" s="5">
        <v>17330</v>
      </c>
      <c r="E235" s="35" t="s">
        <v>407</v>
      </c>
      <c r="F235" s="207" t="s">
        <v>248</v>
      </c>
      <c r="G235" s="62" t="s">
        <v>3458</v>
      </c>
      <c r="H235" s="202" t="s">
        <v>0</v>
      </c>
    </row>
    <row r="236" spans="1:8" x14ac:dyDescent="0.25">
      <c r="A236" s="210">
        <v>464536</v>
      </c>
      <c r="B236" s="5">
        <v>26731662</v>
      </c>
      <c r="C236" s="207" t="s">
        <v>247</v>
      </c>
      <c r="D236" s="5">
        <v>17330</v>
      </c>
      <c r="E236" s="35" t="s">
        <v>407</v>
      </c>
      <c r="F236" s="207" t="s">
        <v>248</v>
      </c>
      <c r="G236" s="62" t="s">
        <v>3458</v>
      </c>
      <c r="H236" s="202" t="s">
        <v>0</v>
      </c>
    </row>
    <row r="237" spans="1:8" x14ac:dyDescent="0.25">
      <c r="A237" s="210">
        <v>464536</v>
      </c>
      <c r="B237" s="5">
        <v>26731662</v>
      </c>
      <c r="C237" s="207" t="s">
        <v>115</v>
      </c>
      <c r="D237" s="5">
        <v>121825</v>
      </c>
      <c r="E237" s="208" t="s">
        <v>406</v>
      </c>
      <c r="F237" s="207" t="s">
        <v>286</v>
      </c>
      <c r="G237" s="62" t="s">
        <v>3458</v>
      </c>
      <c r="H237" s="202" t="s">
        <v>0</v>
      </c>
    </row>
    <row r="238" spans="1:8" x14ac:dyDescent="0.25">
      <c r="A238" s="210">
        <v>464536</v>
      </c>
      <c r="B238" s="5">
        <v>26731662</v>
      </c>
      <c r="C238" s="207" t="s">
        <v>287</v>
      </c>
      <c r="D238" s="5">
        <v>1866</v>
      </c>
      <c r="E238" s="35" t="s">
        <v>407</v>
      </c>
      <c r="F238" s="207" t="s">
        <v>288</v>
      </c>
      <c r="G238" s="62" t="s">
        <v>3458</v>
      </c>
      <c r="H238" s="202" t="s">
        <v>0</v>
      </c>
    </row>
    <row r="239" spans="1:8" x14ac:dyDescent="0.25">
      <c r="A239" s="210">
        <v>464536</v>
      </c>
      <c r="B239" s="5">
        <v>26731662</v>
      </c>
      <c r="C239" s="207" t="s">
        <v>289</v>
      </c>
      <c r="D239" s="5">
        <v>33050</v>
      </c>
      <c r="E239" s="35" t="s">
        <v>407</v>
      </c>
      <c r="F239" s="207" t="s">
        <v>290</v>
      </c>
      <c r="G239" s="62" t="s">
        <v>3458</v>
      </c>
      <c r="H239" s="202" t="s">
        <v>0</v>
      </c>
    </row>
    <row r="240" spans="1:8" x14ac:dyDescent="0.25">
      <c r="A240" s="210">
        <v>464538</v>
      </c>
      <c r="B240" s="5">
        <v>20187184</v>
      </c>
      <c r="C240" s="207" t="s">
        <v>247</v>
      </c>
      <c r="D240" s="5">
        <v>17330</v>
      </c>
      <c r="E240" s="35" t="s">
        <v>407</v>
      </c>
      <c r="F240" s="207" t="s">
        <v>248</v>
      </c>
      <c r="G240" s="62" t="s">
        <v>3458</v>
      </c>
      <c r="H240" s="202" t="s">
        <v>0</v>
      </c>
    </row>
    <row r="241" spans="1:8" x14ac:dyDescent="0.25">
      <c r="A241" s="210">
        <v>464538</v>
      </c>
      <c r="B241" s="5">
        <v>20187184</v>
      </c>
      <c r="C241" s="207" t="s">
        <v>115</v>
      </c>
      <c r="D241" s="5">
        <v>24365</v>
      </c>
      <c r="E241" s="208" t="s">
        <v>406</v>
      </c>
      <c r="F241" s="207" t="s">
        <v>291</v>
      </c>
      <c r="G241" s="62" t="s">
        <v>3458</v>
      </c>
      <c r="H241" s="202" t="s">
        <v>0</v>
      </c>
    </row>
    <row r="242" spans="1:8" x14ac:dyDescent="0.25">
      <c r="A242" s="210">
        <v>464538</v>
      </c>
      <c r="B242" s="5">
        <v>20187184</v>
      </c>
      <c r="C242" s="207" t="s">
        <v>287</v>
      </c>
      <c r="D242" s="5">
        <v>1866</v>
      </c>
      <c r="E242" s="35" t="s">
        <v>407</v>
      </c>
      <c r="F242" s="207" t="s">
        <v>288</v>
      </c>
      <c r="G242" s="62" t="s">
        <v>3458</v>
      </c>
      <c r="H242" s="202" t="s">
        <v>0</v>
      </c>
    </row>
    <row r="243" spans="1:8" x14ac:dyDescent="0.25">
      <c r="A243" s="210">
        <v>464535</v>
      </c>
      <c r="B243" s="5">
        <v>19594489</v>
      </c>
      <c r="C243" s="207" t="s">
        <v>247</v>
      </c>
      <c r="D243" s="5">
        <v>17330</v>
      </c>
      <c r="E243" s="35" t="s">
        <v>407</v>
      </c>
      <c r="F243" s="207" t="s">
        <v>248</v>
      </c>
      <c r="G243" s="62" t="s">
        <v>3458</v>
      </c>
      <c r="H243" s="202" t="s">
        <v>0</v>
      </c>
    </row>
    <row r="244" spans="1:8" x14ac:dyDescent="0.25">
      <c r="A244" s="210">
        <v>464535</v>
      </c>
      <c r="B244" s="5">
        <v>19594489</v>
      </c>
      <c r="C244" s="207" t="s">
        <v>247</v>
      </c>
      <c r="D244" s="5">
        <v>17330</v>
      </c>
      <c r="E244" s="35" t="s">
        <v>407</v>
      </c>
      <c r="F244" s="207" t="s">
        <v>248</v>
      </c>
      <c r="G244" s="62" t="s">
        <v>3458</v>
      </c>
      <c r="H244" s="202" t="s">
        <v>0</v>
      </c>
    </row>
    <row r="245" spans="1:8" x14ac:dyDescent="0.25">
      <c r="A245" s="210">
        <v>464535</v>
      </c>
      <c r="B245" s="5">
        <v>19594489</v>
      </c>
      <c r="C245" s="207" t="s">
        <v>115</v>
      </c>
      <c r="D245" s="5">
        <v>170555</v>
      </c>
      <c r="E245" s="208" t="s">
        <v>406</v>
      </c>
      <c r="F245" s="207" t="s">
        <v>292</v>
      </c>
      <c r="G245" s="62" t="s">
        <v>3458</v>
      </c>
      <c r="H245" s="202" t="s">
        <v>0</v>
      </c>
    </row>
    <row r="246" spans="1:8" x14ac:dyDescent="0.25">
      <c r="A246" s="210">
        <v>464535</v>
      </c>
      <c r="B246" s="5">
        <v>19594489</v>
      </c>
      <c r="C246" s="207" t="s">
        <v>287</v>
      </c>
      <c r="D246" s="5">
        <v>1866</v>
      </c>
      <c r="E246" s="35" t="s">
        <v>407</v>
      </c>
      <c r="F246" s="207" t="s">
        <v>288</v>
      </c>
      <c r="G246" s="62" t="s">
        <v>3458</v>
      </c>
      <c r="H246" s="202" t="s">
        <v>0</v>
      </c>
    </row>
    <row r="247" spans="1:8" x14ac:dyDescent="0.25">
      <c r="A247" s="210">
        <v>464822</v>
      </c>
      <c r="B247" s="5">
        <v>12956652</v>
      </c>
      <c r="C247" s="207" t="s">
        <v>115</v>
      </c>
      <c r="D247" s="5">
        <v>48730</v>
      </c>
      <c r="E247" s="208" t="s">
        <v>406</v>
      </c>
      <c r="F247" s="207" t="s">
        <v>293</v>
      </c>
      <c r="G247" s="62" t="s">
        <v>3458</v>
      </c>
      <c r="H247" s="202" t="s">
        <v>0</v>
      </c>
    </row>
    <row r="248" spans="1:8" x14ac:dyDescent="0.25">
      <c r="A248" s="210">
        <v>464801</v>
      </c>
      <c r="B248" s="5">
        <v>3413191</v>
      </c>
      <c r="C248" s="207" t="s">
        <v>162</v>
      </c>
      <c r="D248" s="5">
        <v>32455</v>
      </c>
      <c r="E248" s="208" t="s">
        <v>406</v>
      </c>
      <c r="F248" s="207" t="s">
        <v>294</v>
      </c>
      <c r="G248" s="62" t="s">
        <v>3458</v>
      </c>
      <c r="H248" s="202" t="s">
        <v>0</v>
      </c>
    </row>
    <row r="249" spans="1:8" x14ac:dyDescent="0.25">
      <c r="A249" s="210">
        <v>464531</v>
      </c>
      <c r="B249" s="5">
        <v>8303505</v>
      </c>
      <c r="C249" s="207" t="s">
        <v>252</v>
      </c>
      <c r="D249" s="5">
        <v>135500</v>
      </c>
      <c r="E249" s="208" t="s">
        <v>408</v>
      </c>
      <c r="F249" s="207" t="s">
        <v>253</v>
      </c>
      <c r="G249" s="62" t="s">
        <v>3458</v>
      </c>
      <c r="H249" s="202" t="s">
        <v>0</v>
      </c>
    </row>
    <row r="250" spans="1:8" x14ac:dyDescent="0.25">
      <c r="A250" s="210">
        <v>464819</v>
      </c>
      <c r="B250" s="5">
        <v>74389416</v>
      </c>
      <c r="C250" s="207" t="s">
        <v>194</v>
      </c>
      <c r="D250" s="5">
        <v>92769</v>
      </c>
      <c r="E250" s="35" t="s">
        <v>407</v>
      </c>
      <c r="F250" s="207" t="s">
        <v>236</v>
      </c>
      <c r="G250" s="62" t="s">
        <v>3458</v>
      </c>
      <c r="H250" s="202" t="s">
        <v>0</v>
      </c>
    </row>
    <row r="251" spans="1:8" x14ac:dyDescent="0.25">
      <c r="A251" s="210">
        <v>464819</v>
      </c>
      <c r="B251" s="5">
        <v>74389416</v>
      </c>
      <c r="C251" s="207" t="s">
        <v>237</v>
      </c>
      <c r="D251" s="5">
        <v>12180</v>
      </c>
      <c r="E251" s="35" t="s">
        <v>407</v>
      </c>
      <c r="F251" s="207" t="s">
        <v>238</v>
      </c>
      <c r="G251" s="62" t="s">
        <v>3458</v>
      </c>
      <c r="H251" s="202" t="s">
        <v>0</v>
      </c>
    </row>
    <row r="252" spans="1:8" x14ac:dyDescent="0.25">
      <c r="A252" s="210">
        <v>464819</v>
      </c>
      <c r="B252" s="5">
        <v>74389416</v>
      </c>
      <c r="C252" s="207" t="s">
        <v>237</v>
      </c>
      <c r="D252" s="5">
        <v>12180</v>
      </c>
      <c r="E252" s="35" t="s">
        <v>407</v>
      </c>
      <c r="F252" s="207" t="s">
        <v>238</v>
      </c>
      <c r="G252" s="62" t="s">
        <v>3458</v>
      </c>
      <c r="H252" s="202" t="s">
        <v>0</v>
      </c>
    </row>
    <row r="253" spans="1:8" x14ac:dyDescent="0.25">
      <c r="A253" s="210">
        <v>464819</v>
      </c>
      <c r="B253" s="5">
        <v>74389416</v>
      </c>
      <c r="C253" s="207" t="s">
        <v>237</v>
      </c>
      <c r="D253" s="5">
        <v>12180</v>
      </c>
      <c r="E253" s="35" t="s">
        <v>407</v>
      </c>
      <c r="F253" s="207" t="s">
        <v>238</v>
      </c>
      <c r="G253" s="62" t="s">
        <v>3458</v>
      </c>
      <c r="H253" s="202" t="s">
        <v>0</v>
      </c>
    </row>
    <row r="254" spans="1:8" x14ac:dyDescent="0.25">
      <c r="A254" s="210">
        <v>464819</v>
      </c>
      <c r="B254" s="5">
        <v>74389416</v>
      </c>
      <c r="C254" s="207" t="s">
        <v>115</v>
      </c>
      <c r="D254" s="5">
        <v>87714</v>
      </c>
      <c r="E254" s="208" t="s">
        <v>406</v>
      </c>
      <c r="F254" s="207" t="s">
        <v>239</v>
      </c>
      <c r="G254" s="62" t="s">
        <v>3458</v>
      </c>
      <c r="H254" s="202" t="s">
        <v>0</v>
      </c>
    </row>
    <row r="255" spans="1:8" x14ac:dyDescent="0.25">
      <c r="A255" s="210">
        <v>464819</v>
      </c>
      <c r="B255" s="5">
        <v>74389416</v>
      </c>
      <c r="C255" s="207" t="s">
        <v>130</v>
      </c>
      <c r="D255" s="5">
        <v>97563</v>
      </c>
      <c r="E255" s="208" t="s">
        <v>406</v>
      </c>
      <c r="F255" s="207" t="s">
        <v>240</v>
      </c>
      <c r="G255" s="62" t="s">
        <v>3458</v>
      </c>
      <c r="H255" s="202" t="s">
        <v>0</v>
      </c>
    </row>
    <row r="256" spans="1:8" x14ac:dyDescent="0.25">
      <c r="A256" s="210">
        <v>464819</v>
      </c>
      <c r="B256" s="5">
        <v>74389416</v>
      </c>
      <c r="C256" s="207" t="s">
        <v>241</v>
      </c>
      <c r="D256" s="5">
        <v>1111</v>
      </c>
      <c r="E256" s="35" t="s">
        <v>407</v>
      </c>
      <c r="F256" s="207" t="s">
        <v>242</v>
      </c>
      <c r="G256" s="62" t="s">
        <v>3458</v>
      </c>
      <c r="H256" s="202" t="s">
        <v>0</v>
      </c>
    </row>
    <row r="257" spans="1:8" x14ac:dyDescent="0.25">
      <c r="A257" s="210">
        <v>464819</v>
      </c>
      <c r="B257" s="5">
        <v>74389416</v>
      </c>
      <c r="C257" s="207" t="s">
        <v>243</v>
      </c>
      <c r="D257" s="5">
        <v>6120</v>
      </c>
      <c r="E257" s="208" t="s">
        <v>408</v>
      </c>
      <c r="F257" s="207" t="s">
        <v>244</v>
      </c>
      <c r="G257" s="62" t="s">
        <v>3458</v>
      </c>
      <c r="H257" s="202" t="s">
        <v>0</v>
      </c>
    </row>
    <row r="258" spans="1:8" x14ac:dyDescent="0.25">
      <c r="A258" s="210">
        <v>464762</v>
      </c>
      <c r="B258" s="5">
        <v>4182574</v>
      </c>
      <c r="C258" s="207" t="s">
        <v>245</v>
      </c>
      <c r="D258" s="5">
        <v>14350</v>
      </c>
      <c r="E258" s="208" t="s">
        <v>406</v>
      </c>
      <c r="F258" s="207" t="s">
        <v>246</v>
      </c>
      <c r="G258" s="62" t="s">
        <v>3458</v>
      </c>
      <c r="H258" s="202" t="s">
        <v>0</v>
      </c>
    </row>
    <row r="259" spans="1:8" x14ac:dyDescent="0.25">
      <c r="A259" s="210">
        <v>464758</v>
      </c>
      <c r="B259" s="5">
        <v>11780621</v>
      </c>
      <c r="C259" s="207" t="s">
        <v>247</v>
      </c>
      <c r="D259" s="5">
        <v>17330</v>
      </c>
      <c r="E259" s="35" t="s">
        <v>407</v>
      </c>
      <c r="F259" s="207" t="s">
        <v>248</v>
      </c>
      <c r="G259" s="62" t="s">
        <v>3458</v>
      </c>
      <c r="H259" s="202" t="s">
        <v>0</v>
      </c>
    </row>
    <row r="260" spans="1:8" x14ac:dyDescent="0.25">
      <c r="A260" s="210">
        <v>464758</v>
      </c>
      <c r="B260" s="5">
        <v>11780621</v>
      </c>
      <c r="C260" s="207" t="s">
        <v>247</v>
      </c>
      <c r="D260" s="5">
        <v>17330</v>
      </c>
      <c r="E260" s="35" t="s">
        <v>407</v>
      </c>
      <c r="F260" s="207" t="s">
        <v>248</v>
      </c>
      <c r="G260" s="62" t="s">
        <v>3458</v>
      </c>
      <c r="H260" s="202" t="s">
        <v>0</v>
      </c>
    </row>
    <row r="261" spans="1:8" x14ac:dyDescent="0.25">
      <c r="A261" s="210">
        <v>464758</v>
      </c>
      <c r="B261" s="5">
        <v>11780621</v>
      </c>
      <c r="C261" s="207" t="s">
        <v>249</v>
      </c>
      <c r="D261" s="5">
        <v>1744400</v>
      </c>
      <c r="E261" s="35" t="s">
        <v>409</v>
      </c>
      <c r="F261" s="207" t="s">
        <v>250</v>
      </c>
      <c r="G261" s="62" t="s">
        <v>3458</v>
      </c>
      <c r="H261" s="202" t="s">
        <v>0</v>
      </c>
    </row>
    <row r="262" spans="1:8" x14ac:dyDescent="0.25">
      <c r="A262" s="210">
        <v>464758</v>
      </c>
      <c r="B262" s="5">
        <v>11780621</v>
      </c>
      <c r="C262" s="207" t="s">
        <v>115</v>
      </c>
      <c r="D262" s="5">
        <v>97460</v>
      </c>
      <c r="E262" s="208" t="s">
        <v>406</v>
      </c>
      <c r="F262" s="207" t="s">
        <v>251</v>
      </c>
      <c r="G262" s="62" t="s">
        <v>3458</v>
      </c>
      <c r="H262" s="202" t="s">
        <v>0</v>
      </c>
    </row>
    <row r="263" spans="1:8" x14ac:dyDescent="0.25">
      <c r="A263" s="210">
        <v>464758</v>
      </c>
      <c r="B263" s="5">
        <v>11780621</v>
      </c>
      <c r="C263" s="207" t="s">
        <v>252</v>
      </c>
      <c r="D263" s="5">
        <v>135500</v>
      </c>
      <c r="E263" s="208" t="s">
        <v>406</v>
      </c>
      <c r="F263" s="207" t="s">
        <v>253</v>
      </c>
      <c r="G263" s="62" t="s">
        <v>3458</v>
      </c>
      <c r="H263" s="202" t="s">
        <v>0</v>
      </c>
    </row>
    <row r="264" spans="1:8" x14ac:dyDescent="0.25">
      <c r="A264" s="210">
        <v>464775</v>
      </c>
      <c r="B264" s="5">
        <v>1727362</v>
      </c>
      <c r="C264" s="207" t="s">
        <v>252</v>
      </c>
      <c r="D264" s="5">
        <v>135500</v>
      </c>
      <c r="E264" s="208" t="s">
        <v>406</v>
      </c>
      <c r="F264" s="207" t="s">
        <v>254</v>
      </c>
      <c r="G264" s="62" t="s">
        <v>3458</v>
      </c>
      <c r="H264" s="202" t="s">
        <v>0</v>
      </c>
    </row>
    <row r="265" spans="1:8" x14ac:dyDescent="0.25">
      <c r="A265" s="210">
        <v>464748</v>
      </c>
      <c r="B265" s="5">
        <v>2375021</v>
      </c>
      <c r="C265" s="207" t="s">
        <v>255</v>
      </c>
      <c r="D265" s="5">
        <v>108290</v>
      </c>
      <c r="E265" s="208" t="s">
        <v>406</v>
      </c>
      <c r="F265" s="207" t="s">
        <v>256</v>
      </c>
      <c r="G265" s="62" t="s">
        <v>3458</v>
      </c>
      <c r="H265" s="202" t="s">
        <v>0</v>
      </c>
    </row>
    <row r="266" spans="1:8" x14ac:dyDescent="0.25">
      <c r="A266" s="210">
        <v>464748</v>
      </c>
      <c r="B266" s="5">
        <v>2375021</v>
      </c>
      <c r="C266" s="207" t="s">
        <v>257</v>
      </c>
      <c r="D266" s="5">
        <v>50000</v>
      </c>
      <c r="E266" s="208" t="s">
        <v>406</v>
      </c>
      <c r="F266" s="207" t="s">
        <v>256</v>
      </c>
      <c r="G266" s="62" t="s">
        <v>3458</v>
      </c>
      <c r="H266" s="202" t="s">
        <v>0</v>
      </c>
    </row>
    <row r="267" spans="1:8" x14ac:dyDescent="0.25">
      <c r="A267" s="210">
        <v>464748</v>
      </c>
      <c r="B267" s="5">
        <v>2375021</v>
      </c>
      <c r="C267" s="207" t="s">
        <v>258</v>
      </c>
      <c r="D267" s="5">
        <v>40000</v>
      </c>
      <c r="E267" s="208" t="s">
        <v>406</v>
      </c>
      <c r="F267" s="207" t="s">
        <v>256</v>
      </c>
      <c r="G267" s="62" t="s">
        <v>3458</v>
      </c>
      <c r="H267" s="202" t="s">
        <v>0</v>
      </c>
    </row>
    <row r="268" spans="1:8" x14ac:dyDescent="0.25">
      <c r="A268" s="210">
        <v>464748</v>
      </c>
      <c r="B268" s="5">
        <v>2375021</v>
      </c>
      <c r="C268" s="207" t="s">
        <v>259</v>
      </c>
      <c r="D268" s="5">
        <v>85000</v>
      </c>
      <c r="E268" s="208" t="s">
        <v>406</v>
      </c>
      <c r="F268" s="207" t="s">
        <v>256</v>
      </c>
      <c r="G268" s="62" t="s">
        <v>3458</v>
      </c>
      <c r="H268" s="202" t="s">
        <v>0</v>
      </c>
    </row>
    <row r="269" spans="1:8" x14ac:dyDescent="0.25">
      <c r="A269" s="210">
        <v>464748</v>
      </c>
      <c r="B269" s="5">
        <v>2375021</v>
      </c>
      <c r="C269" s="207" t="s">
        <v>260</v>
      </c>
      <c r="D269" s="5">
        <v>136211</v>
      </c>
      <c r="E269" s="208" t="s">
        <v>406</v>
      </c>
      <c r="F269" s="207" t="s">
        <v>256</v>
      </c>
      <c r="G269" s="62" t="s">
        <v>3458</v>
      </c>
      <c r="H269" s="202" t="s">
        <v>0</v>
      </c>
    </row>
    <row r="270" spans="1:8" x14ac:dyDescent="0.25">
      <c r="A270" s="210">
        <v>464748</v>
      </c>
      <c r="B270" s="5">
        <v>2375021</v>
      </c>
      <c r="C270" s="207" t="s">
        <v>56</v>
      </c>
      <c r="D270" s="5">
        <v>54390</v>
      </c>
      <c r="E270" s="208" t="s">
        <v>406</v>
      </c>
      <c r="F270" s="207" t="s">
        <v>256</v>
      </c>
      <c r="G270" s="62" t="s">
        <v>3458</v>
      </c>
      <c r="H270" s="202" t="s">
        <v>0</v>
      </c>
    </row>
    <row r="271" spans="1:8" x14ac:dyDescent="0.25">
      <c r="A271" s="210">
        <v>464748</v>
      </c>
      <c r="B271" s="5">
        <v>2375021</v>
      </c>
      <c r="C271" s="207" t="s">
        <v>56</v>
      </c>
      <c r="D271" s="5">
        <v>54390</v>
      </c>
      <c r="E271" s="208" t="s">
        <v>406</v>
      </c>
      <c r="F271" s="207" t="s">
        <v>256</v>
      </c>
      <c r="G271" s="62" t="s">
        <v>3458</v>
      </c>
      <c r="H271" s="202" t="s">
        <v>0</v>
      </c>
    </row>
    <row r="272" spans="1:8" x14ac:dyDescent="0.25">
      <c r="A272" s="210">
        <v>464748</v>
      </c>
      <c r="B272" s="5">
        <v>2375021</v>
      </c>
      <c r="C272" s="207" t="s">
        <v>56</v>
      </c>
      <c r="D272" s="5">
        <v>54390</v>
      </c>
      <c r="E272" s="208" t="s">
        <v>406</v>
      </c>
      <c r="F272" s="207" t="s">
        <v>256</v>
      </c>
      <c r="G272" s="62" t="s">
        <v>3458</v>
      </c>
      <c r="H272" s="202" t="s">
        <v>0</v>
      </c>
    </row>
    <row r="273" spans="1:8" x14ac:dyDescent="0.25">
      <c r="A273" s="210">
        <v>464748</v>
      </c>
      <c r="B273" s="5">
        <v>2375021</v>
      </c>
      <c r="C273" s="207" t="s">
        <v>56</v>
      </c>
      <c r="D273" s="5">
        <v>54390</v>
      </c>
      <c r="E273" s="208" t="s">
        <v>406</v>
      </c>
      <c r="F273" s="207" t="s">
        <v>256</v>
      </c>
      <c r="G273" s="62" t="s">
        <v>3458</v>
      </c>
      <c r="H273" s="202" t="s">
        <v>0</v>
      </c>
    </row>
    <row r="274" spans="1:8" x14ac:dyDescent="0.25">
      <c r="A274" s="210">
        <v>464748</v>
      </c>
      <c r="B274" s="5">
        <v>2375021</v>
      </c>
      <c r="C274" s="207" t="s">
        <v>261</v>
      </c>
      <c r="D274" s="5">
        <v>32760</v>
      </c>
      <c r="E274" s="208" t="s">
        <v>406</v>
      </c>
      <c r="F274" s="207" t="s">
        <v>256</v>
      </c>
      <c r="G274" s="62" t="s">
        <v>3458</v>
      </c>
      <c r="H274" s="202" t="s">
        <v>0</v>
      </c>
    </row>
    <row r="275" spans="1:8" x14ac:dyDescent="0.25">
      <c r="A275" s="210">
        <v>464748</v>
      </c>
      <c r="B275" s="5">
        <v>2375021</v>
      </c>
      <c r="C275" s="207" t="s">
        <v>262</v>
      </c>
      <c r="D275" s="5">
        <v>31920</v>
      </c>
      <c r="E275" s="208" t="s">
        <v>406</v>
      </c>
      <c r="F275" s="207" t="s">
        <v>256</v>
      </c>
      <c r="G275" s="62" t="s">
        <v>3458</v>
      </c>
      <c r="H275" s="202" t="s">
        <v>0</v>
      </c>
    </row>
    <row r="276" spans="1:8" x14ac:dyDescent="0.25">
      <c r="A276" s="210">
        <v>464748</v>
      </c>
      <c r="B276" s="5">
        <v>2375021</v>
      </c>
      <c r="C276" s="207" t="s">
        <v>263</v>
      </c>
      <c r="D276" s="5">
        <v>56901</v>
      </c>
      <c r="E276" s="208" t="s">
        <v>406</v>
      </c>
      <c r="F276" s="207" t="s">
        <v>256</v>
      </c>
      <c r="G276" s="62" t="s">
        <v>3458</v>
      </c>
      <c r="H276" s="202" t="s">
        <v>0</v>
      </c>
    </row>
    <row r="277" spans="1:8" x14ac:dyDescent="0.25">
      <c r="A277" s="210">
        <v>464748</v>
      </c>
      <c r="B277" s="5">
        <v>2375021</v>
      </c>
      <c r="C277" s="207" t="s">
        <v>264</v>
      </c>
      <c r="D277" s="5">
        <v>22470</v>
      </c>
      <c r="E277" s="208" t="s">
        <v>406</v>
      </c>
      <c r="F277" s="207" t="s">
        <v>256</v>
      </c>
      <c r="G277" s="62" t="s">
        <v>3458</v>
      </c>
      <c r="H277" s="202" t="s">
        <v>0</v>
      </c>
    </row>
    <row r="278" spans="1:8" x14ac:dyDescent="0.25">
      <c r="A278" s="210">
        <v>464748</v>
      </c>
      <c r="B278" s="5">
        <v>2375021</v>
      </c>
      <c r="C278" s="207" t="s">
        <v>147</v>
      </c>
      <c r="D278" s="5">
        <v>39106</v>
      </c>
      <c r="E278" s="208" t="s">
        <v>406</v>
      </c>
      <c r="F278" s="207" t="s">
        <v>256</v>
      </c>
      <c r="G278" s="62" t="s">
        <v>3458</v>
      </c>
      <c r="H278" s="202" t="s">
        <v>0</v>
      </c>
    </row>
    <row r="279" spans="1:8" x14ac:dyDescent="0.25">
      <c r="A279" s="210">
        <v>464748</v>
      </c>
      <c r="B279" s="5">
        <v>2375021</v>
      </c>
      <c r="C279" s="207" t="s">
        <v>265</v>
      </c>
      <c r="D279" s="5">
        <v>51730</v>
      </c>
      <c r="E279" s="208" t="s">
        <v>406</v>
      </c>
      <c r="F279" s="207" t="s">
        <v>256</v>
      </c>
      <c r="G279" s="62" t="s">
        <v>3458</v>
      </c>
      <c r="H279" s="202" t="s">
        <v>0</v>
      </c>
    </row>
    <row r="280" spans="1:8" x14ac:dyDescent="0.25">
      <c r="A280" s="210">
        <v>464748</v>
      </c>
      <c r="B280" s="5">
        <v>2375021</v>
      </c>
      <c r="C280" s="207" t="s">
        <v>266</v>
      </c>
      <c r="D280" s="5">
        <v>13510</v>
      </c>
      <c r="E280" s="208" t="s">
        <v>406</v>
      </c>
      <c r="F280" s="207" t="s">
        <v>256</v>
      </c>
      <c r="G280" s="62" t="s">
        <v>3458</v>
      </c>
      <c r="H280" s="202" t="s">
        <v>0</v>
      </c>
    </row>
    <row r="281" spans="1:8" x14ac:dyDescent="0.25">
      <c r="A281" s="210">
        <v>464748</v>
      </c>
      <c r="B281" s="5">
        <v>2375021</v>
      </c>
      <c r="C281" s="207" t="s">
        <v>267</v>
      </c>
      <c r="D281" s="5">
        <v>71190</v>
      </c>
      <c r="E281" s="208" t="s">
        <v>406</v>
      </c>
      <c r="F281" s="207" t="s">
        <v>256</v>
      </c>
      <c r="G281" s="62" t="s">
        <v>3458</v>
      </c>
      <c r="H281" s="202" t="s">
        <v>0</v>
      </c>
    </row>
    <row r="282" spans="1:8" x14ac:dyDescent="0.25">
      <c r="A282" s="210">
        <v>464748</v>
      </c>
      <c r="B282" s="5">
        <v>2375021</v>
      </c>
      <c r="C282" s="207" t="s">
        <v>268</v>
      </c>
      <c r="D282" s="5">
        <v>53340</v>
      </c>
      <c r="E282" s="208" t="s">
        <v>406</v>
      </c>
      <c r="F282" s="207" t="s">
        <v>256</v>
      </c>
      <c r="G282" s="62" t="s">
        <v>3458</v>
      </c>
      <c r="H282" s="202" t="s">
        <v>0</v>
      </c>
    </row>
    <row r="283" spans="1:8" x14ac:dyDescent="0.25">
      <c r="A283" s="210">
        <v>464748</v>
      </c>
      <c r="B283" s="5">
        <v>2375021</v>
      </c>
      <c r="C283" s="207" t="s">
        <v>269</v>
      </c>
      <c r="D283" s="5">
        <v>86349</v>
      </c>
      <c r="E283" s="208" t="s">
        <v>406</v>
      </c>
      <c r="F283" s="207" t="s">
        <v>256</v>
      </c>
      <c r="G283" s="62" t="s">
        <v>3458</v>
      </c>
      <c r="H283" s="202" t="s">
        <v>0</v>
      </c>
    </row>
    <row r="284" spans="1:8" x14ac:dyDescent="0.25">
      <c r="A284" s="210">
        <v>464748</v>
      </c>
      <c r="B284" s="5">
        <v>2375021</v>
      </c>
      <c r="C284" s="207" t="s">
        <v>270</v>
      </c>
      <c r="D284" s="5">
        <v>70525</v>
      </c>
      <c r="E284" s="208" t="s">
        <v>406</v>
      </c>
      <c r="F284" s="207" t="s">
        <v>256</v>
      </c>
      <c r="G284" s="62" t="s">
        <v>3458</v>
      </c>
      <c r="H284" s="202" t="s">
        <v>0</v>
      </c>
    </row>
    <row r="285" spans="1:8" x14ac:dyDescent="0.25">
      <c r="A285" s="210">
        <v>464748</v>
      </c>
      <c r="B285" s="5">
        <v>2375021</v>
      </c>
      <c r="C285" s="207" t="s">
        <v>107</v>
      </c>
      <c r="D285" s="5">
        <v>28700</v>
      </c>
      <c r="E285" s="208" t="s">
        <v>406</v>
      </c>
      <c r="F285" s="207" t="s">
        <v>271</v>
      </c>
      <c r="G285" s="62" t="s">
        <v>3458</v>
      </c>
      <c r="H285" s="202" t="s">
        <v>0</v>
      </c>
    </row>
    <row r="286" spans="1:8" x14ac:dyDescent="0.25">
      <c r="A286" s="210">
        <v>464748</v>
      </c>
      <c r="B286" s="5">
        <v>2375021</v>
      </c>
      <c r="C286" s="207" t="s">
        <v>272</v>
      </c>
      <c r="D286" s="5">
        <v>159123</v>
      </c>
      <c r="E286" s="208" t="s">
        <v>406</v>
      </c>
      <c r="F286" s="207" t="s">
        <v>256</v>
      </c>
      <c r="G286" s="62" t="s">
        <v>3458</v>
      </c>
      <c r="H286" s="202" t="s">
        <v>0</v>
      </c>
    </row>
    <row r="287" spans="1:8" x14ac:dyDescent="0.25">
      <c r="A287" s="210">
        <v>464748</v>
      </c>
      <c r="B287" s="5">
        <v>2375021</v>
      </c>
      <c r="C287" s="207" t="s">
        <v>273</v>
      </c>
      <c r="D287" s="5">
        <v>895650</v>
      </c>
      <c r="E287" s="208" t="s">
        <v>406</v>
      </c>
      <c r="F287" s="207" t="s">
        <v>256</v>
      </c>
      <c r="G287" s="62" t="s">
        <v>3458</v>
      </c>
      <c r="H287" s="202" t="s">
        <v>0</v>
      </c>
    </row>
    <row r="288" spans="1:8" x14ac:dyDescent="0.25">
      <c r="A288" s="210">
        <v>464748</v>
      </c>
      <c r="B288" s="5">
        <v>2375021</v>
      </c>
      <c r="C288" s="207" t="s">
        <v>274</v>
      </c>
      <c r="D288" s="5">
        <v>12650</v>
      </c>
      <c r="E288" s="208" t="s">
        <v>406</v>
      </c>
      <c r="F288" s="207" t="s">
        <v>256</v>
      </c>
      <c r="G288" s="62" t="s">
        <v>3458</v>
      </c>
      <c r="H288" s="202" t="s">
        <v>0</v>
      </c>
    </row>
    <row r="289" spans="1:8" x14ac:dyDescent="0.25">
      <c r="A289" s="210">
        <v>464748</v>
      </c>
      <c r="B289" s="5">
        <v>2375021</v>
      </c>
      <c r="C289" s="207" t="s">
        <v>275</v>
      </c>
      <c r="D289" s="5">
        <v>5102</v>
      </c>
      <c r="E289" s="208" t="s">
        <v>406</v>
      </c>
      <c r="F289" s="207" t="s">
        <v>256</v>
      </c>
      <c r="G289" s="62" t="s">
        <v>3458</v>
      </c>
      <c r="H289" s="202" t="s">
        <v>0</v>
      </c>
    </row>
    <row r="290" spans="1:8" x14ac:dyDescent="0.25">
      <c r="A290" s="210">
        <v>464748</v>
      </c>
      <c r="B290" s="5">
        <v>2375021</v>
      </c>
      <c r="C290" s="207" t="s">
        <v>276</v>
      </c>
      <c r="D290" s="5">
        <v>14580</v>
      </c>
      <c r="E290" s="208" t="s">
        <v>406</v>
      </c>
      <c r="F290" s="207" t="s">
        <v>256</v>
      </c>
      <c r="G290" s="62" t="s">
        <v>3458</v>
      </c>
      <c r="H290" s="202" t="s">
        <v>0</v>
      </c>
    </row>
    <row r="291" spans="1:8" x14ac:dyDescent="0.25">
      <c r="A291" s="210">
        <v>464748</v>
      </c>
      <c r="B291" s="5">
        <v>2375021</v>
      </c>
      <c r="C291" s="207" t="s">
        <v>277</v>
      </c>
      <c r="D291" s="5">
        <v>7385</v>
      </c>
      <c r="E291" s="208" t="s">
        <v>406</v>
      </c>
      <c r="F291" s="207" t="s">
        <v>256</v>
      </c>
      <c r="G291" s="62" t="s">
        <v>3458</v>
      </c>
      <c r="H291" s="202" t="s">
        <v>0</v>
      </c>
    </row>
    <row r="292" spans="1:8" x14ac:dyDescent="0.25">
      <c r="A292" s="210">
        <v>464748</v>
      </c>
      <c r="B292" s="5">
        <v>2375021</v>
      </c>
      <c r="C292" s="207" t="s">
        <v>278</v>
      </c>
      <c r="D292" s="5">
        <v>16416</v>
      </c>
      <c r="E292" s="208" t="s">
        <v>406</v>
      </c>
      <c r="F292" s="207" t="s">
        <v>256</v>
      </c>
      <c r="G292" s="62" t="s">
        <v>3458</v>
      </c>
      <c r="H292" s="202" t="s">
        <v>0</v>
      </c>
    </row>
    <row r="293" spans="1:8" x14ac:dyDescent="0.25">
      <c r="A293" s="210">
        <v>464748</v>
      </c>
      <c r="B293" s="5">
        <v>2375021</v>
      </c>
      <c r="C293" s="207" t="s">
        <v>279</v>
      </c>
      <c r="D293" s="5">
        <v>10800</v>
      </c>
      <c r="E293" s="208" t="s">
        <v>406</v>
      </c>
      <c r="F293" s="207" t="s">
        <v>256</v>
      </c>
      <c r="G293" s="62" t="s">
        <v>3458</v>
      </c>
      <c r="H293" s="202" t="s">
        <v>0</v>
      </c>
    </row>
    <row r="294" spans="1:8" x14ac:dyDescent="0.25">
      <c r="A294" s="210">
        <v>464748</v>
      </c>
      <c r="B294" s="5">
        <v>2375021</v>
      </c>
      <c r="C294" s="207" t="s">
        <v>280</v>
      </c>
      <c r="D294" s="5">
        <v>43092</v>
      </c>
      <c r="E294" s="208" t="s">
        <v>406</v>
      </c>
      <c r="F294" s="207" t="s">
        <v>256</v>
      </c>
      <c r="G294" s="62" t="s">
        <v>3458</v>
      </c>
      <c r="H294" s="202" t="s">
        <v>0</v>
      </c>
    </row>
    <row r="295" spans="1:8" x14ac:dyDescent="0.25">
      <c r="A295" s="210">
        <v>464748</v>
      </c>
      <c r="B295" s="5">
        <v>2375021</v>
      </c>
      <c r="C295" s="207" t="s">
        <v>281</v>
      </c>
      <c r="D295" s="5">
        <v>5044</v>
      </c>
      <c r="E295" s="208" t="s">
        <v>406</v>
      </c>
      <c r="F295" s="207" t="s">
        <v>256</v>
      </c>
      <c r="G295" s="62" t="s">
        <v>3458</v>
      </c>
      <c r="H295" s="202" t="s">
        <v>0</v>
      </c>
    </row>
    <row r="296" spans="1:8" x14ac:dyDescent="0.25">
      <c r="A296" s="210">
        <v>464748</v>
      </c>
      <c r="B296" s="5">
        <v>2375021</v>
      </c>
      <c r="C296" s="207" t="s">
        <v>282</v>
      </c>
      <c r="D296" s="5">
        <v>7776</v>
      </c>
      <c r="E296" s="208" t="s">
        <v>406</v>
      </c>
      <c r="F296" s="207" t="s">
        <v>256</v>
      </c>
      <c r="G296" s="62" t="s">
        <v>3458</v>
      </c>
      <c r="H296" s="202" t="s">
        <v>0</v>
      </c>
    </row>
    <row r="297" spans="1:8" x14ac:dyDescent="0.25">
      <c r="A297" s="210">
        <v>464748</v>
      </c>
      <c r="B297" s="5">
        <v>2375021</v>
      </c>
      <c r="C297" s="207" t="s">
        <v>283</v>
      </c>
      <c r="D297" s="5">
        <v>1841</v>
      </c>
      <c r="E297" s="208" t="s">
        <v>406</v>
      </c>
      <c r="F297" s="207" t="s">
        <v>256</v>
      </c>
      <c r="G297" s="62" t="s">
        <v>3458</v>
      </c>
      <c r="H297" s="202" t="s">
        <v>0</v>
      </c>
    </row>
    <row r="298" spans="1:8" x14ac:dyDescent="0.25">
      <c r="A298" s="210">
        <v>464750</v>
      </c>
      <c r="B298" s="5">
        <v>7584046</v>
      </c>
      <c r="C298" s="207" t="s">
        <v>284</v>
      </c>
      <c r="D298" s="5">
        <v>111000</v>
      </c>
      <c r="E298" s="208" t="s">
        <v>408</v>
      </c>
      <c r="F298" s="207" t="s">
        <v>285</v>
      </c>
      <c r="G298" s="62" t="s">
        <v>3458</v>
      </c>
      <c r="H298" s="202" t="s">
        <v>0</v>
      </c>
    </row>
    <row r="299" spans="1:8" x14ac:dyDescent="0.25">
      <c r="A299" s="210">
        <v>464536</v>
      </c>
      <c r="B299" s="5">
        <v>26731662</v>
      </c>
      <c r="C299" s="207" t="s">
        <v>247</v>
      </c>
      <c r="D299" s="5">
        <v>17330</v>
      </c>
      <c r="E299" s="35" t="s">
        <v>407</v>
      </c>
      <c r="F299" s="207" t="s">
        <v>248</v>
      </c>
      <c r="G299" s="62" t="s">
        <v>3458</v>
      </c>
      <c r="H299" s="202" t="s">
        <v>0</v>
      </c>
    </row>
    <row r="300" spans="1:8" x14ac:dyDescent="0.25">
      <c r="A300" s="210">
        <v>464536</v>
      </c>
      <c r="B300" s="5">
        <v>26731662</v>
      </c>
      <c r="C300" s="207" t="s">
        <v>247</v>
      </c>
      <c r="D300" s="5">
        <v>17330</v>
      </c>
      <c r="E300" s="35" t="s">
        <v>407</v>
      </c>
      <c r="F300" s="207" t="s">
        <v>248</v>
      </c>
      <c r="G300" s="62" t="s">
        <v>3458</v>
      </c>
      <c r="H300" s="202" t="s">
        <v>0</v>
      </c>
    </row>
    <row r="301" spans="1:8" x14ac:dyDescent="0.25">
      <c r="A301" s="210">
        <v>464536</v>
      </c>
      <c r="B301" s="5">
        <v>26731662</v>
      </c>
      <c r="C301" s="207" t="s">
        <v>247</v>
      </c>
      <c r="D301" s="5">
        <v>17330</v>
      </c>
      <c r="E301" s="35" t="s">
        <v>407</v>
      </c>
      <c r="F301" s="207" t="s">
        <v>248</v>
      </c>
      <c r="G301" s="62" t="s">
        <v>3458</v>
      </c>
      <c r="H301" s="202" t="s">
        <v>0</v>
      </c>
    </row>
    <row r="302" spans="1:8" x14ac:dyDescent="0.25">
      <c r="A302" s="210">
        <v>464536</v>
      </c>
      <c r="B302" s="5">
        <v>26731662</v>
      </c>
      <c r="C302" s="207" t="s">
        <v>247</v>
      </c>
      <c r="D302" s="5">
        <v>17330</v>
      </c>
      <c r="E302" s="35" t="s">
        <v>407</v>
      </c>
      <c r="F302" s="207" t="s">
        <v>248</v>
      </c>
      <c r="G302" s="62" t="s">
        <v>3458</v>
      </c>
      <c r="H302" s="202" t="s">
        <v>0</v>
      </c>
    </row>
    <row r="303" spans="1:8" x14ac:dyDescent="0.25">
      <c r="A303" s="210">
        <v>464536</v>
      </c>
      <c r="B303" s="5">
        <v>26731662</v>
      </c>
      <c r="C303" s="207" t="s">
        <v>115</v>
      </c>
      <c r="D303" s="5">
        <v>121825</v>
      </c>
      <c r="E303" s="208" t="s">
        <v>406</v>
      </c>
      <c r="F303" s="207" t="s">
        <v>286</v>
      </c>
      <c r="G303" s="62" t="s">
        <v>3458</v>
      </c>
      <c r="H303" s="202" t="s">
        <v>0</v>
      </c>
    </row>
    <row r="304" spans="1:8" x14ac:dyDescent="0.25">
      <c r="A304" s="210">
        <v>464536</v>
      </c>
      <c r="B304" s="5">
        <v>26731662</v>
      </c>
      <c r="C304" s="207" t="s">
        <v>287</v>
      </c>
      <c r="D304" s="5">
        <v>1866</v>
      </c>
      <c r="E304" s="35" t="s">
        <v>407</v>
      </c>
      <c r="F304" s="207" t="s">
        <v>288</v>
      </c>
      <c r="G304" s="62" t="s">
        <v>3458</v>
      </c>
      <c r="H304" s="202" t="s">
        <v>0</v>
      </c>
    </row>
    <row r="305" spans="1:8" x14ac:dyDescent="0.25">
      <c r="A305" s="210">
        <v>464536</v>
      </c>
      <c r="B305" s="5">
        <v>26731662</v>
      </c>
      <c r="C305" s="207" t="s">
        <v>289</v>
      </c>
      <c r="D305" s="5">
        <v>33050</v>
      </c>
      <c r="E305" s="35" t="s">
        <v>407</v>
      </c>
      <c r="F305" s="207" t="s">
        <v>290</v>
      </c>
      <c r="G305" s="62" t="s">
        <v>3458</v>
      </c>
      <c r="H305" s="202" t="s">
        <v>0</v>
      </c>
    </row>
    <row r="306" spans="1:8" x14ac:dyDescent="0.25">
      <c r="A306" s="210">
        <v>464538</v>
      </c>
      <c r="B306" s="5">
        <v>20187184</v>
      </c>
      <c r="C306" s="207" t="s">
        <v>247</v>
      </c>
      <c r="D306" s="5">
        <v>17330</v>
      </c>
      <c r="E306" s="35" t="s">
        <v>407</v>
      </c>
      <c r="F306" s="207" t="s">
        <v>248</v>
      </c>
      <c r="G306" s="62" t="s">
        <v>3458</v>
      </c>
      <c r="H306" s="202" t="s">
        <v>0</v>
      </c>
    </row>
    <row r="307" spans="1:8" x14ac:dyDescent="0.25">
      <c r="A307" s="210">
        <v>464538</v>
      </c>
      <c r="B307" s="5">
        <v>20187184</v>
      </c>
      <c r="C307" s="207" t="s">
        <v>115</v>
      </c>
      <c r="D307" s="5">
        <v>24365</v>
      </c>
      <c r="E307" s="208" t="s">
        <v>406</v>
      </c>
      <c r="F307" s="207" t="s">
        <v>291</v>
      </c>
      <c r="G307" s="62" t="s">
        <v>3458</v>
      </c>
      <c r="H307" s="202" t="s">
        <v>0</v>
      </c>
    </row>
    <row r="308" spans="1:8" x14ac:dyDescent="0.25">
      <c r="A308" s="210">
        <v>464538</v>
      </c>
      <c r="B308" s="5">
        <v>20187184</v>
      </c>
      <c r="C308" s="207" t="s">
        <v>287</v>
      </c>
      <c r="D308" s="5">
        <v>1866</v>
      </c>
      <c r="E308" s="35" t="s">
        <v>407</v>
      </c>
      <c r="F308" s="207" t="s">
        <v>288</v>
      </c>
      <c r="G308" s="62" t="s">
        <v>3458</v>
      </c>
      <c r="H308" s="202" t="s">
        <v>0</v>
      </c>
    </row>
    <row r="309" spans="1:8" x14ac:dyDescent="0.25">
      <c r="A309" s="210">
        <v>464535</v>
      </c>
      <c r="B309" s="5">
        <v>19594489</v>
      </c>
      <c r="C309" s="207" t="s">
        <v>247</v>
      </c>
      <c r="D309" s="5">
        <v>17330</v>
      </c>
      <c r="E309" s="35" t="s">
        <v>407</v>
      </c>
      <c r="F309" s="207" t="s">
        <v>248</v>
      </c>
      <c r="G309" s="62" t="s">
        <v>3458</v>
      </c>
      <c r="H309" s="202" t="s">
        <v>0</v>
      </c>
    </row>
    <row r="310" spans="1:8" x14ac:dyDescent="0.25">
      <c r="A310" s="210">
        <v>464535</v>
      </c>
      <c r="B310" s="5">
        <v>19594489</v>
      </c>
      <c r="C310" s="207" t="s">
        <v>247</v>
      </c>
      <c r="D310" s="5">
        <v>17330</v>
      </c>
      <c r="E310" s="35" t="s">
        <v>407</v>
      </c>
      <c r="F310" s="207" t="s">
        <v>248</v>
      </c>
      <c r="G310" s="62" t="s">
        <v>3458</v>
      </c>
      <c r="H310" s="202" t="s">
        <v>0</v>
      </c>
    </row>
    <row r="311" spans="1:8" x14ac:dyDescent="0.25">
      <c r="A311" s="210">
        <v>464535</v>
      </c>
      <c r="B311" s="5">
        <v>19594489</v>
      </c>
      <c r="C311" s="207" t="s">
        <v>115</v>
      </c>
      <c r="D311" s="5">
        <v>170555</v>
      </c>
      <c r="E311" s="208" t="s">
        <v>406</v>
      </c>
      <c r="F311" s="207" t="s">
        <v>292</v>
      </c>
      <c r="G311" s="62" t="s">
        <v>3458</v>
      </c>
      <c r="H311" s="202" t="s">
        <v>0</v>
      </c>
    </row>
    <row r="312" spans="1:8" x14ac:dyDescent="0.25">
      <c r="A312" s="210">
        <v>464535</v>
      </c>
      <c r="B312" s="5">
        <v>19594489</v>
      </c>
      <c r="C312" s="207" t="s">
        <v>287</v>
      </c>
      <c r="D312" s="5">
        <v>1866</v>
      </c>
      <c r="E312" s="35" t="s">
        <v>407</v>
      </c>
      <c r="F312" s="207" t="s">
        <v>288</v>
      </c>
      <c r="G312" s="62" t="s">
        <v>3458</v>
      </c>
      <c r="H312" s="202" t="s">
        <v>0</v>
      </c>
    </row>
    <row r="313" spans="1:8" x14ac:dyDescent="0.25">
      <c r="A313" s="210">
        <v>464822</v>
      </c>
      <c r="B313" s="5">
        <v>12956652</v>
      </c>
      <c r="C313" s="207" t="s">
        <v>115</v>
      </c>
      <c r="D313" s="5">
        <v>48730</v>
      </c>
      <c r="E313" s="208" t="s">
        <v>406</v>
      </c>
      <c r="F313" s="207" t="s">
        <v>293</v>
      </c>
      <c r="G313" s="62" t="s">
        <v>3458</v>
      </c>
      <c r="H313" s="202" t="s">
        <v>0</v>
      </c>
    </row>
    <row r="314" spans="1:8" x14ac:dyDescent="0.25">
      <c r="A314" s="210">
        <v>464801</v>
      </c>
      <c r="B314" s="5">
        <v>3413191</v>
      </c>
      <c r="C314" s="207" t="s">
        <v>162</v>
      </c>
      <c r="D314" s="5">
        <v>32455</v>
      </c>
      <c r="E314" s="208" t="s">
        <v>406</v>
      </c>
      <c r="F314" s="207" t="s">
        <v>294</v>
      </c>
      <c r="G314" s="62" t="s">
        <v>3458</v>
      </c>
      <c r="H314" s="202" t="s">
        <v>0</v>
      </c>
    </row>
    <row r="315" spans="1:8" x14ac:dyDescent="0.25">
      <c r="A315" s="210">
        <v>464531</v>
      </c>
      <c r="B315" s="5">
        <v>8303505</v>
      </c>
      <c r="C315" s="207" t="s">
        <v>252</v>
      </c>
      <c r="D315" s="5">
        <v>135500</v>
      </c>
      <c r="E315" s="208" t="s">
        <v>406</v>
      </c>
      <c r="F315" s="207" t="s">
        <v>253</v>
      </c>
      <c r="G315" s="62" t="s">
        <v>3458</v>
      </c>
      <c r="H315" s="202" t="s">
        <v>0</v>
      </c>
    </row>
    <row r="316" spans="1:8" x14ac:dyDescent="0.25">
      <c r="A316" s="233">
        <v>464382</v>
      </c>
      <c r="B316" s="5">
        <v>2844847</v>
      </c>
      <c r="C316" s="207" t="s">
        <v>167</v>
      </c>
      <c r="D316" s="5">
        <v>768198</v>
      </c>
      <c r="E316" s="208" t="s">
        <v>408</v>
      </c>
      <c r="F316" s="207" t="s">
        <v>295</v>
      </c>
      <c r="G316" s="62" t="s">
        <v>3460</v>
      </c>
      <c r="H316" s="202" t="s">
        <v>0</v>
      </c>
    </row>
    <row r="317" spans="1:8" x14ac:dyDescent="0.25">
      <c r="A317" s="233">
        <v>464382</v>
      </c>
      <c r="B317" s="5">
        <v>2844847</v>
      </c>
      <c r="C317" s="207" t="s">
        <v>296</v>
      </c>
      <c r="D317" s="5">
        <v>23400</v>
      </c>
      <c r="E317" s="208" t="s">
        <v>406</v>
      </c>
      <c r="F317" s="207" t="s">
        <v>297</v>
      </c>
      <c r="G317" s="62" t="s">
        <v>3460</v>
      </c>
      <c r="H317" s="202" t="s">
        <v>0</v>
      </c>
    </row>
    <row r="318" spans="1:8" x14ac:dyDescent="0.25">
      <c r="A318" s="233">
        <v>464382</v>
      </c>
      <c r="B318" s="5">
        <v>2844847</v>
      </c>
      <c r="C318" s="207" t="s">
        <v>298</v>
      </c>
      <c r="D318" s="5">
        <v>14070</v>
      </c>
      <c r="E318" s="35" t="s">
        <v>407</v>
      </c>
      <c r="F318" s="207" t="s">
        <v>299</v>
      </c>
      <c r="G318" s="62" t="s">
        <v>3460</v>
      </c>
      <c r="H318" s="202" t="s">
        <v>0</v>
      </c>
    </row>
    <row r="319" spans="1:8" x14ac:dyDescent="0.25">
      <c r="A319" s="234">
        <v>464382</v>
      </c>
      <c r="B319" s="5">
        <v>2844847</v>
      </c>
      <c r="C319" s="207" t="s">
        <v>167</v>
      </c>
      <c r="D319" s="5">
        <v>768198</v>
      </c>
      <c r="E319" s="208" t="s">
        <v>408</v>
      </c>
      <c r="F319" s="207" t="s">
        <v>295</v>
      </c>
      <c r="G319" s="62" t="s">
        <v>3460</v>
      </c>
      <c r="H319" s="202" t="s">
        <v>0</v>
      </c>
    </row>
    <row r="320" spans="1:8" x14ac:dyDescent="0.25">
      <c r="A320" s="234">
        <v>464382</v>
      </c>
      <c r="B320" s="5">
        <v>2844847</v>
      </c>
      <c r="C320" s="207" t="s">
        <v>296</v>
      </c>
      <c r="D320" s="5">
        <v>23400</v>
      </c>
      <c r="E320" s="208" t="s">
        <v>406</v>
      </c>
      <c r="F320" s="207" t="s">
        <v>297</v>
      </c>
      <c r="G320" s="62" t="s">
        <v>3460</v>
      </c>
      <c r="H320" s="202" t="s">
        <v>0</v>
      </c>
    </row>
    <row r="321" spans="1:8" x14ac:dyDescent="0.25">
      <c r="A321" s="234">
        <v>464382</v>
      </c>
      <c r="B321" s="5">
        <v>2844847</v>
      </c>
      <c r="C321" s="207" t="s">
        <v>298</v>
      </c>
      <c r="D321" s="5">
        <v>14070</v>
      </c>
      <c r="E321" s="35" t="s">
        <v>407</v>
      </c>
      <c r="F321" s="207" t="s">
        <v>299</v>
      </c>
      <c r="G321" s="62" t="s">
        <v>3460</v>
      </c>
      <c r="H321" s="202" t="s">
        <v>0</v>
      </c>
    </row>
    <row r="322" spans="1:8" x14ac:dyDescent="0.25">
      <c r="A322" s="235">
        <v>465473</v>
      </c>
      <c r="B322" s="5">
        <v>1677222</v>
      </c>
      <c r="C322" s="207" t="s">
        <v>300</v>
      </c>
      <c r="D322" s="5">
        <v>20930</v>
      </c>
      <c r="E322" s="35" t="s">
        <v>406</v>
      </c>
      <c r="F322" s="207" t="s">
        <v>301</v>
      </c>
      <c r="G322" s="62" t="s">
        <v>3458</v>
      </c>
      <c r="H322" s="202" t="s">
        <v>0</v>
      </c>
    </row>
    <row r="323" spans="1:8" x14ac:dyDescent="0.25">
      <c r="A323" s="235">
        <v>465477</v>
      </c>
      <c r="B323" s="5">
        <v>1868594</v>
      </c>
      <c r="C323" s="207" t="s">
        <v>56</v>
      </c>
      <c r="D323" s="5">
        <v>54390</v>
      </c>
      <c r="E323" s="35" t="s">
        <v>409</v>
      </c>
      <c r="F323" s="207" t="s">
        <v>302</v>
      </c>
      <c r="G323" s="62" t="s">
        <v>3458</v>
      </c>
      <c r="H323" s="202" t="s">
        <v>0</v>
      </c>
    </row>
    <row r="324" spans="1:8" x14ac:dyDescent="0.25">
      <c r="A324" s="235">
        <v>465477</v>
      </c>
      <c r="B324" s="5">
        <v>1868594</v>
      </c>
      <c r="C324" s="207" t="s">
        <v>56</v>
      </c>
      <c r="D324" s="5">
        <v>54390</v>
      </c>
      <c r="E324" s="35" t="s">
        <v>409</v>
      </c>
      <c r="F324" s="207" t="s">
        <v>302</v>
      </c>
      <c r="G324" s="62" t="s">
        <v>3458</v>
      </c>
      <c r="H324" s="202" t="s">
        <v>0</v>
      </c>
    </row>
    <row r="325" spans="1:8" x14ac:dyDescent="0.25">
      <c r="A325" s="235">
        <v>465477</v>
      </c>
      <c r="B325" s="5">
        <v>1868594</v>
      </c>
      <c r="C325" s="207" t="s">
        <v>56</v>
      </c>
      <c r="D325" s="5">
        <v>54390</v>
      </c>
      <c r="E325" s="35" t="s">
        <v>409</v>
      </c>
      <c r="F325" s="207" t="s">
        <v>302</v>
      </c>
      <c r="G325" s="62" t="s">
        <v>3458</v>
      </c>
      <c r="H325" s="202" t="s">
        <v>0</v>
      </c>
    </row>
    <row r="326" spans="1:8" x14ac:dyDescent="0.25">
      <c r="A326" s="235">
        <v>465477</v>
      </c>
      <c r="B326" s="5">
        <v>1868594</v>
      </c>
      <c r="C326" s="207" t="s">
        <v>303</v>
      </c>
      <c r="D326" s="5">
        <v>895650</v>
      </c>
      <c r="E326" s="35" t="s">
        <v>409</v>
      </c>
      <c r="F326" s="207" t="s">
        <v>304</v>
      </c>
      <c r="G326" s="62" t="s">
        <v>3458</v>
      </c>
      <c r="H326" s="202" t="s">
        <v>0</v>
      </c>
    </row>
    <row r="327" spans="1:8" x14ac:dyDescent="0.25">
      <c r="A327" s="235">
        <v>465483</v>
      </c>
      <c r="B327" s="5">
        <v>1975031</v>
      </c>
      <c r="C327" s="207" t="s">
        <v>252</v>
      </c>
      <c r="D327" s="5">
        <v>135500</v>
      </c>
      <c r="E327" s="208" t="s">
        <v>406</v>
      </c>
      <c r="F327" s="207" t="s">
        <v>305</v>
      </c>
      <c r="G327" s="62" t="s">
        <v>3458</v>
      </c>
      <c r="H327" s="202" t="s">
        <v>0</v>
      </c>
    </row>
    <row r="328" spans="1:8" x14ac:dyDescent="0.25">
      <c r="A328" s="235">
        <v>465704</v>
      </c>
      <c r="B328" s="5">
        <v>5105576</v>
      </c>
      <c r="C328" s="207" t="s">
        <v>247</v>
      </c>
      <c r="D328" s="5">
        <v>17330</v>
      </c>
      <c r="E328" s="35" t="s">
        <v>407</v>
      </c>
      <c r="F328" s="207" t="s">
        <v>306</v>
      </c>
      <c r="G328" s="62" t="s">
        <v>3458</v>
      </c>
      <c r="H328" s="202" t="s">
        <v>0</v>
      </c>
    </row>
    <row r="329" spans="1:8" x14ac:dyDescent="0.25">
      <c r="A329" s="235">
        <v>465704</v>
      </c>
      <c r="B329" s="5">
        <v>5105576</v>
      </c>
      <c r="C329" s="207" t="s">
        <v>307</v>
      </c>
      <c r="D329" s="5">
        <v>49784</v>
      </c>
      <c r="E329" s="35" t="s">
        <v>407</v>
      </c>
      <c r="F329" s="207" t="s">
        <v>308</v>
      </c>
      <c r="G329" s="62" t="s">
        <v>3458</v>
      </c>
      <c r="H329" s="202" t="s">
        <v>0</v>
      </c>
    </row>
    <row r="330" spans="1:8" x14ac:dyDescent="0.25">
      <c r="A330" s="235">
        <v>465704</v>
      </c>
      <c r="B330" s="5">
        <v>5105576</v>
      </c>
      <c r="C330" s="207" t="s">
        <v>309</v>
      </c>
      <c r="D330" s="5">
        <v>1904</v>
      </c>
      <c r="E330" s="35" t="s">
        <v>407</v>
      </c>
      <c r="F330" s="207" t="s">
        <v>310</v>
      </c>
      <c r="G330" s="62" t="s">
        <v>3458</v>
      </c>
      <c r="H330" s="202" t="s">
        <v>0</v>
      </c>
    </row>
    <row r="331" spans="1:8" x14ac:dyDescent="0.25">
      <c r="A331" s="235">
        <v>465704</v>
      </c>
      <c r="B331" s="5">
        <v>5105576</v>
      </c>
      <c r="C331" s="207" t="s">
        <v>311</v>
      </c>
      <c r="D331" s="5">
        <v>240</v>
      </c>
      <c r="E331" s="35" t="s">
        <v>407</v>
      </c>
      <c r="F331" s="207" t="s">
        <v>312</v>
      </c>
      <c r="G331" s="62" t="s">
        <v>3458</v>
      </c>
      <c r="H331" s="202" t="s">
        <v>0</v>
      </c>
    </row>
    <row r="332" spans="1:8" x14ac:dyDescent="0.25">
      <c r="A332" s="235">
        <v>465704</v>
      </c>
      <c r="B332" s="5">
        <v>5105576</v>
      </c>
      <c r="C332" s="207" t="s">
        <v>313</v>
      </c>
      <c r="D332" s="5">
        <v>10758</v>
      </c>
      <c r="E332" s="208" t="s">
        <v>408</v>
      </c>
      <c r="F332" s="207" t="s">
        <v>314</v>
      </c>
      <c r="G332" s="62" t="s">
        <v>3458</v>
      </c>
      <c r="H332" s="202" t="s">
        <v>0</v>
      </c>
    </row>
    <row r="333" spans="1:8" x14ac:dyDescent="0.25">
      <c r="A333" s="235">
        <v>465405</v>
      </c>
      <c r="B333" s="5">
        <v>6113608</v>
      </c>
      <c r="C333" s="207" t="s">
        <v>247</v>
      </c>
      <c r="D333" s="5">
        <v>17330</v>
      </c>
      <c r="E333" s="35" t="s">
        <v>407</v>
      </c>
      <c r="F333" s="207" t="s">
        <v>306</v>
      </c>
      <c r="G333" s="62" t="s">
        <v>3458</v>
      </c>
      <c r="H333" s="202" t="s">
        <v>0</v>
      </c>
    </row>
    <row r="334" spans="1:8" x14ac:dyDescent="0.25">
      <c r="A334" s="235">
        <v>465405</v>
      </c>
      <c r="B334" s="5">
        <v>6113608</v>
      </c>
      <c r="C334" s="207" t="s">
        <v>56</v>
      </c>
      <c r="D334" s="5">
        <v>54390</v>
      </c>
      <c r="E334" s="35" t="s">
        <v>409</v>
      </c>
      <c r="F334" s="207" t="s">
        <v>315</v>
      </c>
      <c r="G334" s="62" t="s">
        <v>3458</v>
      </c>
      <c r="H334" s="202" t="s">
        <v>0</v>
      </c>
    </row>
    <row r="335" spans="1:8" x14ac:dyDescent="0.25">
      <c r="A335" s="235">
        <v>465405</v>
      </c>
      <c r="B335" s="5">
        <v>6113608</v>
      </c>
      <c r="C335" s="207" t="s">
        <v>56</v>
      </c>
      <c r="D335" s="5">
        <v>54390</v>
      </c>
      <c r="E335" s="35" t="s">
        <v>409</v>
      </c>
      <c r="F335" s="207" t="s">
        <v>315</v>
      </c>
      <c r="G335" s="62" t="s">
        <v>3458</v>
      </c>
      <c r="H335" s="202" t="s">
        <v>0</v>
      </c>
    </row>
    <row r="336" spans="1:8" x14ac:dyDescent="0.25">
      <c r="A336" s="235">
        <v>465405</v>
      </c>
      <c r="B336" s="5">
        <v>6113608</v>
      </c>
      <c r="C336" s="207" t="s">
        <v>303</v>
      </c>
      <c r="D336" s="5">
        <v>597100</v>
      </c>
      <c r="E336" s="35" t="s">
        <v>409</v>
      </c>
      <c r="F336" s="207" t="s">
        <v>316</v>
      </c>
      <c r="G336" s="62" t="s">
        <v>3458</v>
      </c>
      <c r="H336" s="202" t="s">
        <v>0</v>
      </c>
    </row>
    <row r="337" spans="1:8" x14ac:dyDescent="0.25">
      <c r="A337" s="235">
        <v>465405</v>
      </c>
      <c r="B337" s="5">
        <v>6113608</v>
      </c>
      <c r="C337" s="207" t="s">
        <v>317</v>
      </c>
      <c r="D337" s="5">
        <v>2409</v>
      </c>
      <c r="E337" s="35" t="s">
        <v>407</v>
      </c>
      <c r="F337" s="207" t="s">
        <v>318</v>
      </c>
      <c r="G337" s="62" t="s">
        <v>3458</v>
      </c>
      <c r="H337" s="202" t="s">
        <v>0</v>
      </c>
    </row>
    <row r="338" spans="1:8" x14ac:dyDescent="0.25">
      <c r="A338" s="235">
        <v>465405</v>
      </c>
      <c r="B338" s="5">
        <v>6113608</v>
      </c>
      <c r="C338" s="207" t="s">
        <v>319</v>
      </c>
      <c r="D338" s="5">
        <v>1533</v>
      </c>
      <c r="E338" s="35" t="s">
        <v>407</v>
      </c>
      <c r="F338" s="207" t="s">
        <v>320</v>
      </c>
      <c r="G338" s="62" t="s">
        <v>3458</v>
      </c>
      <c r="H338" s="202" t="s">
        <v>0</v>
      </c>
    </row>
    <row r="339" spans="1:8" x14ac:dyDescent="0.25">
      <c r="A339" s="235">
        <v>465405</v>
      </c>
      <c r="B339" s="5">
        <v>6113608</v>
      </c>
      <c r="C339" s="207" t="s">
        <v>321</v>
      </c>
      <c r="D339" s="5">
        <v>3188</v>
      </c>
      <c r="E339" s="35" t="s">
        <v>407</v>
      </c>
      <c r="F339" s="207" t="s">
        <v>322</v>
      </c>
      <c r="G339" s="62" t="s">
        <v>3458</v>
      </c>
      <c r="H339" s="202" t="s">
        <v>0</v>
      </c>
    </row>
    <row r="340" spans="1:8" x14ac:dyDescent="0.25">
      <c r="A340" s="235">
        <v>465133</v>
      </c>
      <c r="B340" s="5">
        <v>6614761</v>
      </c>
      <c r="C340" s="207" t="s">
        <v>323</v>
      </c>
      <c r="D340" s="5">
        <v>187250</v>
      </c>
      <c r="E340" s="208" t="s">
        <v>408</v>
      </c>
      <c r="F340" s="207" t="s">
        <v>324</v>
      </c>
      <c r="G340" s="62" t="s">
        <v>3458</v>
      </c>
      <c r="H340" s="202" t="s">
        <v>0</v>
      </c>
    </row>
    <row r="341" spans="1:8" x14ac:dyDescent="0.25">
      <c r="A341" s="235">
        <v>465133</v>
      </c>
      <c r="B341" s="5">
        <v>6614761</v>
      </c>
      <c r="C341" s="207" t="s">
        <v>325</v>
      </c>
      <c r="D341" s="5">
        <v>416</v>
      </c>
      <c r="E341" s="35" t="s">
        <v>407</v>
      </c>
      <c r="F341" s="207" t="s">
        <v>326</v>
      </c>
      <c r="G341" s="62" t="s">
        <v>3458</v>
      </c>
      <c r="H341" s="202" t="s">
        <v>0</v>
      </c>
    </row>
    <row r="342" spans="1:8" x14ac:dyDescent="0.25">
      <c r="A342" s="235">
        <v>465133</v>
      </c>
      <c r="B342" s="5">
        <v>6614761</v>
      </c>
      <c r="C342" s="207" t="s">
        <v>327</v>
      </c>
      <c r="D342" s="5">
        <v>215</v>
      </c>
      <c r="E342" s="35" t="s">
        <v>407</v>
      </c>
      <c r="F342" s="207" t="s">
        <v>328</v>
      </c>
      <c r="G342" s="62" t="s">
        <v>3458</v>
      </c>
      <c r="H342" s="202" t="s">
        <v>0</v>
      </c>
    </row>
    <row r="343" spans="1:8" x14ac:dyDescent="0.25">
      <c r="A343" s="235">
        <v>465133</v>
      </c>
      <c r="B343" s="5">
        <v>6614761</v>
      </c>
      <c r="C343" s="207" t="s">
        <v>329</v>
      </c>
      <c r="D343" s="5">
        <v>304</v>
      </c>
      <c r="E343" s="35" t="s">
        <v>407</v>
      </c>
      <c r="F343" s="207" t="s">
        <v>330</v>
      </c>
      <c r="G343" s="62" t="s">
        <v>3458</v>
      </c>
      <c r="H343" s="202" t="s">
        <v>0</v>
      </c>
    </row>
    <row r="344" spans="1:8" x14ac:dyDescent="0.25">
      <c r="A344" s="235">
        <v>465133</v>
      </c>
      <c r="B344" s="5">
        <v>6614761</v>
      </c>
      <c r="C344" s="207" t="s">
        <v>331</v>
      </c>
      <c r="D344" s="5">
        <v>22500</v>
      </c>
      <c r="E344" s="208" t="s">
        <v>408</v>
      </c>
      <c r="F344" s="207" t="s">
        <v>332</v>
      </c>
      <c r="G344" s="62" t="s">
        <v>3458</v>
      </c>
      <c r="H344" s="202" t="s">
        <v>0</v>
      </c>
    </row>
    <row r="345" spans="1:8" x14ac:dyDescent="0.25">
      <c r="A345" s="235">
        <v>465133</v>
      </c>
      <c r="B345" s="5">
        <v>6614761</v>
      </c>
      <c r="C345" s="207" t="s">
        <v>333</v>
      </c>
      <c r="D345" s="5">
        <v>4500</v>
      </c>
      <c r="E345" s="208" t="s">
        <v>408</v>
      </c>
      <c r="F345" s="207" t="s">
        <v>334</v>
      </c>
      <c r="G345" s="62" t="s">
        <v>3458</v>
      </c>
      <c r="H345" s="202" t="s">
        <v>0</v>
      </c>
    </row>
    <row r="346" spans="1:8" x14ac:dyDescent="0.25">
      <c r="A346" s="235">
        <v>465414</v>
      </c>
      <c r="B346" s="5">
        <v>19468748</v>
      </c>
      <c r="C346" s="207" t="s">
        <v>247</v>
      </c>
      <c r="D346" s="5">
        <v>17330</v>
      </c>
      <c r="E346" s="35" t="s">
        <v>407</v>
      </c>
      <c r="F346" s="207" t="s">
        <v>306</v>
      </c>
      <c r="G346" s="62" t="s">
        <v>3458</v>
      </c>
      <c r="H346" s="202" t="s">
        <v>0</v>
      </c>
    </row>
    <row r="347" spans="1:8" x14ac:dyDescent="0.25">
      <c r="A347" s="235">
        <v>465414</v>
      </c>
      <c r="B347" s="5">
        <v>19468748</v>
      </c>
      <c r="C347" s="207" t="s">
        <v>307</v>
      </c>
      <c r="D347" s="5">
        <v>49784</v>
      </c>
      <c r="E347" s="35" t="s">
        <v>407</v>
      </c>
      <c r="F347" s="207" t="s">
        <v>308</v>
      </c>
      <c r="G347" s="62" t="s">
        <v>3458</v>
      </c>
      <c r="H347" s="202" t="s">
        <v>0</v>
      </c>
    </row>
    <row r="348" spans="1:8" x14ac:dyDescent="0.25">
      <c r="A348" s="235">
        <v>465414</v>
      </c>
      <c r="B348" s="5">
        <v>19468748</v>
      </c>
      <c r="C348" s="207" t="s">
        <v>237</v>
      </c>
      <c r="D348" s="5">
        <v>12180</v>
      </c>
      <c r="E348" s="208" t="s">
        <v>408</v>
      </c>
      <c r="F348" s="207" t="s">
        <v>335</v>
      </c>
      <c r="G348" s="62" t="s">
        <v>3458</v>
      </c>
      <c r="H348" s="202" t="s">
        <v>0</v>
      </c>
    </row>
    <row r="349" spans="1:8" x14ac:dyDescent="0.25">
      <c r="A349" s="235">
        <v>465414</v>
      </c>
      <c r="B349" s="5">
        <v>19468748</v>
      </c>
      <c r="C349" s="207" t="s">
        <v>237</v>
      </c>
      <c r="D349" s="5">
        <v>12180</v>
      </c>
      <c r="E349" s="208" t="s">
        <v>408</v>
      </c>
      <c r="F349" s="207" t="s">
        <v>335</v>
      </c>
      <c r="G349" s="62" t="s">
        <v>3458</v>
      </c>
      <c r="H349" s="202" t="s">
        <v>0</v>
      </c>
    </row>
    <row r="350" spans="1:8" x14ac:dyDescent="0.25">
      <c r="A350" s="235">
        <v>465414</v>
      </c>
      <c r="B350" s="5">
        <v>19468748</v>
      </c>
      <c r="C350" s="207" t="s">
        <v>115</v>
      </c>
      <c r="D350" s="5">
        <v>102333</v>
      </c>
      <c r="E350" s="208" t="s">
        <v>408</v>
      </c>
      <c r="F350" s="207" t="s">
        <v>336</v>
      </c>
      <c r="G350" s="62" t="s">
        <v>3458</v>
      </c>
      <c r="H350" s="202" t="s">
        <v>0</v>
      </c>
    </row>
    <row r="351" spans="1:8" x14ac:dyDescent="0.25">
      <c r="A351" s="235">
        <v>465414</v>
      </c>
      <c r="B351" s="5">
        <v>19468748</v>
      </c>
      <c r="C351" s="207" t="s">
        <v>281</v>
      </c>
      <c r="D351" s="5">
        <v>5044</v>
      </c>
      <c r="E351" s="208" t="s">
        <v>406</v>
      </c>
      <c r="F351" s="207" t="s">
        <v>337</v>
      </c>
      <c r="G351" s="62" t="s">
        <v>3458</v>
      </c>
      <c r="H351" s="202" t="s">
        <v>0</v>
      </c>
    </row>
    <row r="352" spans="1:8" x14ac:dyDescent="0.25">
      <c r="A352" s="235">
        <v>465414</v>
      </c>
      <c r="B352" s="5">
        <v>19468748</v>
      </c>
      <c r="C352" s="207" t="s">
        <v>90</v>
      </c>
      <c r="D352" s="5">
        <v>24624</v>
      </c>
      <c r="E352" s="208" t="s">
        <v>406</v>
      </c>
      <c r="F352" s="207" t="s">
        <v>338</v>
      </c>
      <c r="G352" s="62" t="s">
        <v>3458</v>
      </c>
      <c r="H352" s="202" t="s">
        <v>0</v>
      </c>
    </row>
    <row r="353" spans="1:8" x14ac:dyDescent="0.25">
      <c r="A353" s="235">
        <v>465638</v>
      </c>
      <c r="B353" s="5">
        <v>15222759</v>
      </c>
      <c r="C353" s="207" t="s">
        <v>247</v>
      </c>
      <c r="D353" s="5">
        <v>17330</v>
      </c>
      <c r="E353" s="35" t="s">
        <v>407</v>
      </c>
      <c r="F353" s="207" t="s">
        <v>306</v>
      </c>
      <c r="G353" s="62" t="s">
        <v>3458</v>
      </c>
      <c r="H353" s="202" t="s">
        <v>0</v>
      </c>
    </row>
    <row r="354" spans="1:8" x14ac:dyDescent="0.25">
      <c r="A354" s="235">
        <v>465638</v>
      </c>
      <c r="B354" s="5">
        <v>15222759</v>
      </c>
      <c r="C354" s="207" t="s">
        <v>339</v>
      </c>
      <c r="D354" s="5">
        <v>1395520</v>
      </c>
      <c r="E354" s="35" t="s">
        <v>409</v>
      </c>
      <c r="F354" s="207" t="s">
        <v>340</v>
      </c>
      <c r="G354" s="62" t="s">
        <v>3458</v>
      </c>
      <c r="H354" s="202" t="s">
        <v>0</v>
      </c>
    </row>
    <row r="355" spans="1:8" x14ac:dyDescent="0.25">
      <c r="A355" s="235">
        <v>465638</v>
      </c>
      <c r="B355" s="5">
        <v>15222759</v>
      </c>
      <c r="C355" s="207" t="s">
        <v>303</v>
      </c>
      <c r="D355" s="5">
        <v>298550</v>
      </c>
      <c r="E355" s="35" t="s">
        <v>409</v>
      </c>
      <c r="F355" s="207" t="s">
        <v>341</v>
      </c>
      <c r="G355" s="62" t="s">
        <v>3458</v>
      </c>
      <c r="H355" s="202" t="s">
        <v>0</v>
      </c>
    </row>
    <row r="356" spans="1:8" x14ac:dyDescent="0.25">
      <c r="A356" s="235">
        <v>465638</v>
      </c>
      <c r="B356" s="5">
        <v>15222759</v>
      </c>
      <c r="C356" s="207" t="s">
        <v>342</v>
      </c>
      <c r="D356" s="5">
        <v>9089</v>
      </c>
      <c r="E356" s="35" t="s">
        <v>407</v>
      </c>
      <c r="F356" s="207" t="s">
        <v>343</v>
      </c>
      <c r="G356" s="62" t="s">
        <v>3458</v>
      </c>
      <c r="H356" s="202" t="s">
        <v>0</v>
      </c>
    </row>
    <row r="357" spans="1:8" x14ac:dyDescent="0.25">
      <c r="A357" s="235">
        <v>465638</v>
      </c>
      <c r="B357" s="5">
        <v>15222759</v>
      </c>
      <c r="C357" s="207" t="s">
        <v>344</v>
      </c>
      <c r="D357" s="5">
        <v>897</v>
      </c>
      <c r="E357" s="35" t="s">
        <v>407</v>
      </c>
      <c r="F357" s="207" t="s">
        <v>345</v>
      </c>
      <c r="G357" s="62" t="s">
        <v>3458</v>
      </c>
      <c r="H357" s="202" t="s">
        <v>0</v>
      </c>
    </row>
    <row r="358" spans="1:8" x14ac:dyDescent="0.25">
      <c r="A358" s="235">
        <v>465638</v>
      </c>
      <c r="B358" s="5">
        <v>15222759</v>
      </c>
      <c r="C358" s="207" t="s">
        <v>346</v>
      </c>
      <c r="D358" s="5">
        <v>9775</v>
      </c>
      <c r="E358" s="35" t="s">
        <v>407</v>
      </c>
      <c r="F358" s="207" t="s">
        <v>347</v>
      </c>
      <c r="G358" s="62" t="s">
        <v>3458</v>
      </c>
      <c r="H358" s="202" t="s">
        <v>0</v>
      </c>
    </row>
    <row r="359" spans="1:8" x14ac:dyDescent="0.25">
      <c r="A359" s="235">
        <v>465638</v>
      </c>
      <c r="B359" s="5">
        <v>15222759</v>
      </c>
      <c r="C359" s="207" t="s">
        <v>348</v>
      </c>
      <c r="D359" s="5">
        <v>165186</v>
      </c>
      <c r="E359" s="208" t="s">
        <v>408</v>
      </c>
      <c r="F359" s="207" t="s">
        <v>349</v>
      </c>
      <c r="G359" s="62" t="s">
        <v>3458</v>
      </c>
      <c r="H359" s="202" t="s">
        <v>0</v>
      </c>
    </row>
    <row r="360" spans="1:8" x14ac:dyDescent="0.25">
      <c r="A360" s="235">
        <v>465638</v>
      </c>
      <c r="B360" s="5">
        <v>15222759</v>
      </c>
      <c r="C360" s="207" t="s">
        <v>284</v>
      </c>
      <c r="D360" s="5">
        <v>84000</v>
      </c>
      <c r="E360" s="208" t="s">
        <v>408</v>
      </c>
      <c r="F360" s="207" t="s">
        <v>350</v>
      </c>
      <c r="G360" s="62" t="s">
        <v>3458</v>
      </c>
      <c r="H360" s="202" t="s">
        <v>0</v>
      </c>
    </row>
    <row r="361" spans="1:8" x14ac:dyDescent="0.25">
      <c r="A361" s="236">
        <v>465473</v>
      </c>
      <c r="B361" s="5">
        <v>1677222</v>
      </c>
      <c r="C361" s="207" t="s">
        <v>300</v>
      </c>
      <c r="D361" s="5">
        <v>20930</v>
      </c>
      <c r="E361" s="35" t="s">
        <v>406</v>
      </c>
      <c r="F361" s="207" t="s">
        <v>301</v>
      </c>
      <c r="G361" s="62" t="s">
        <v>3458</v>
      </c>
      <c r="H361" s="202" t="s">
        <v>0</v>
      </c>
    </row>
    <row r="362" spans="1:8" x14ac:dyDescent="0.25">
      <c r="A362" s="236">
        <v>465477</v>
      </c>
      <c r="B362" s="5">
        <v>1868594</v>
      </c>
      <c r="C362" s="207" t="s">
        <v>56</v>
      </c>
      <c r="D362" s="5">
        <v>54390</v>
      </c>
      <c r="E362" s="35" t="s">
        <v>409</v>
      </c>
      <c r="F362" s="207" t="s">
        <v>302</v>
      </c>
      <c r="G362" s="62" t="s">
        <v>3458</v>
      </c>
      <c r="H362" s="202" t="s">
        <v>0</v>
      </c>
    </row>
    <row r="363" spans="1:8" x14ac:dyDescent="0.25">
      <c r="A363" s="236">
        <v>465477</v>
      </c>
      <c r="B363" s="5">
        <v>1868594</v>
      </c>
      <c r="C363" s="207" t="s">
        <v>56</v>
      </c>
      <c r="D363" s="5">
        <v>54390</v>
      </c>
      <c r="E363" s="35" t="s">
        <v>409</v>
      </c>
      <c r="F363" s="207" t="s">
        <v>302</v>
      </c>
      <c r="G363" s="62" t="s">
        <v>3458</v>
      </c>
      <c r="H363" s="202" t="s">
        <v>0</v>
      </c>
    </row>
    <row r="364" spans="1:8" x14ac:dyDescent="0.25">
      <c r="A364" s="236">
        <v>465477</v>
      </c>
      <c r="B364" s="5">
        <v>1868594</v>
      </c>
      <c r="C364" s="207" t="s">
        <v>56</v>
      </c>
      <c r="D364" s="5">
        <v>54390</v>
      </c>
      <c r="E364" s="35" t="s">
        <v>409</v>
      </c>
      <c r="F364" s="207" t="s">
        <v>302</v>
      </c>
      <c r="G364" s="62" t="s">
        <v>3458</v>
      </c>
      <c r="H364" s="202" t="s">
        <v>0</v>
      </c>
    </row>
    <row r="365" spans="1:8" x14ac:dyDescent="0.25">
      <c r="A365" s="236">
        <v>465477</v>
      </c>
      <c r="B365" s="5">
        <v>1868594</v>
      </c>
      <c r="C365" s="207" t="s">
        <v>303</v>
      </c>
      <c r="D365" s="5">
        <v>895650</v>
      </c>
      <c r="E365" s="35" t="s">
        <v>409</v>
      </c>
      <c r="F365" s="207" t="s">
        <v>304</v>
      </c>
      <c r="G365" s="62" t="s">
        <v>3458</v>
      </c>
      <c r="H365" s="202" t="s">
        <v>0</v>
      </c>
    </row>
    <row r="366" spans="1:8" x14ac:dyDescent="0.25">
      <c r="A366" s="236">
        <v>465483</v>
      </c>
      <c r="B366" s="5">
        <v>1975031</v>
      </c>
      <c r="C366" s="207" t="s">
        <v>252</v>
      </c>
      <c r="D366" s="5">
        <v>135500</v>
      </c>
      <c r="E366" s="208" t="s">
        <v>406</v>
      </c>
      <c r="F366" s="207" t="s">
        <v>305</v>
      </c>
      <c r="G366" s="62" t="s">
        <v>3458</v>
      </c>
      <c r="H366" s="202" t="s">
        <v>0</v>
      </c>
    </row>
    <row r="367" spans="1:8" x14ac:dyDescent="0.25">
      <c r="A367" s="236">
        <v>465704</v>
      </c>
      <c r="B367" s="5">
        <v>5105576</v>
      </c>
      <c r="C367" s="207" t="s">
        <v>247</v>
      </c>
      <c r="D367" s="5">
        <v>17330</v>
      </c>
      <c r="E367" s="35" t="s">
        <v>407</v>
      </c>
      <c r="F367" s="207" t="s">
        <v>306</v>
      </c>
      <c r="G367" s="62" t="s">
        <v>3458</v>
      </c>
      <c r="H367" s="202" t="s">
        <v>0</v>
      </c>
    </row>
    <row r="368" spans="1:8" x14ac:dyDescent="0.25">
      <c r="A368" s="236">
        <v>465704</v>
      </c>
      <c r="B368" s="5">
        <v>5105576</v>
      </c>
      <c r="C368" s="207" t="s">
        <v>307</v>
      </c>
      <c r="D368" s="5">
        <v>49784</v>
      </c>
      <c r="E368" s="35" t="s">
        <v>407</v>
      </c>
      <c r="F368" s="207" t="s">
        <v>308</v>
      </c>
      <c r="G368" s="62" t="s">
        <v>3458</v>
      </c>
      <c r="H368" s="202" t="s">
        <v>0</v>
      </c>
    </row>
    <row r="369" spans="1:8" x14ac:dyDescent="0.25">
      <c r="A369" s="236">
        <v>465704</v>
      </c>
      <c r="B369" s="5">
        <v>5105576</v>
      </c>
      <c r="C369" s="207" t="s">
        <v>309</v>
      </c>
      <c r="D369" s="5">
        <v>1904</v>
      </c>
      <c r="E369" s="35" t="s">
        <v>407</v>
      </c>
      <c r="F369" s="207" t="s">
        <v>310</v>
      </c>
      <c r="G369" s="62" t="s">
        <v>3458</v>
      </c>
      <c r="H369" s="202" t="s">
        <v>0</v>
      </c>
    </row>
    <row r="370" spans="1:8" x14ac:dyDescent="0.25">
      <c r="A370" s="236">
        <v>465704</v>
      </c>
      <c r="B370" s="5">
        <v>5105576</v>
      </c>
      <c r="C370" s="207" t="s">
        <v>311</v>
      </c>
      <c r="D370" s="5">
        <v>240</v>
      </c>
      <c r="E370" s="35" t="s">
        <v>407</v>
      </c>
      <c r="F370" s="207" t="s">
        <v>312</v>
      </c>
      <c r="G370" s="62" t="s">
        <v>3458</v>
      </c>
      <c r="H370" s="202" t="s">
        <v>0</v>
      </c>
    </row>
    <row r="371" spans="1:8" x14ac:dyDescent="0.25">
      <c r="A371" s="236">
        <v>465704</v>
      </c>
      <c r="B371" s="5">
        <v>5105576</v>
      </c>
      <c r="C371" s="207" t="s">
        <v>313</v>
      </c>
      <c r="D371" s="5">
        <v>10758</v>
      </c>
      <c r="E371" s="208" t="s">
        <v>408</v>
      </c>
      <c r="F371" s="207" t="s">
        <v>314</v>
      </c>
      <c r="G371" s="62" t="s">
        <v>3458</v>
      </c>
      <c r="H371" s="202" t="s">
        <v>0</v>
      </c>
    </row>
    <row r="372" spans="1:8" x14ac:dyDescent="0.25">
      <c r="A372" s="236">
        <v>465405</v>
      </c>
      <c r="B372" s="5">
        <v>6113608</v>
      </c>
      <c r="C372" s="207" t="s">
        <v>247</v>
      </c>
      <c r="D372" s="5">
        <v>17330</v>
      </c>
      <c r="E372" s="35" t="s">
        <v>407</v>
      </c>
      <c r="F372" s="207" t="s">
        <v>306</v>
      </c>
      <c r="G372" s="62" t="s">
        <v>3458</v>
      </c>
      <c r="H372" s="202" t="s">
        <v>0</v>
      </c>
    </row>
    <row r="373" spans="1:8" x14ac:dyDescent="0.25">
      <c r="A373" s="236">
        <v>465405</v>
      </c>
      <c r="B373" s="5">
        <v>6113608</v>
      </c>
      <c r="C373" s="207" t="s">
        <v>56</v>
      </c>
      <c r="D373" s="5">
        <v>54390</v>
      </c>
      <c r="E373" s="35" t="s">
        <v>409</v>
      </c>
      <c r="F373" s="207" t="s">
        <v>315</v>
      </c>
      <c r="G373" s="62" t="s">
        <v>3458</v>
      </c>
      <c r="H373" s="202" t="s">
        <v>0</v>
      </c>
    </row>
    <row r="374" spans="1:8" x14ac:dyDescent="0.25">
      <c r="A374" s="236">
        <v>465405</v>
      </c>
      <c r="B374" s="5">
        <v>6113608</v>
      </c>
      <c r="C374" s="207" t="s">
        <v>56</v>
      </c>
      <c r="D374" s="5">
        <v>54390</v>
      </c>
      <c r="E374" s="35" t="s">
        <v>409</v>
      </c>
      <c r="F374" s="207" t="s">
        <v>315</v>
      </c>
      <c r="G374" s="62" t="s">
        <v>3458</v>
      </c>
      <c r="H374" s="202" t="s">
        <v>0</v>
      </c>
    </row>
    <row r="375" spans="1:8" x14ac:dyDescent="0.25">
      <c r="A375" s="236">
        <v>465405</v>
      </c>
      <c r="B375" s="5">
        <v>6113608</v>
      </c>
      <c r="C375" s="207" t="s">
        <v>303</v>
      </c>
      <c r="D375" s="5">
        <v>597100</v>
      </c>
      <c r="E375" s="35" t="s">
        <v>409</v>
      </c>
      <c r="F375" s="207" t="s">
        <v>316</v>
      </c>
      <c r="G375" s="62" t="s">
        <v>3458</v>
      </c>
      <c r="H375" s="202" t="s">
        <v>0</v>
      </c>
    </row>
    <row r="376" spans="1:8" x14ac:dyDescent="0.25">
      <c r="A376" s="236">
        <v>465405</v>
      </c>
      <c r="B376" s="5">
        <v>6113608</v>
      </c>
      <c r="C376" s="207" t="s">
        <v>317</v>
      </c>
      <c r="D376" s="5">
        <v>2409</v>
      </c>
      <c r="E376" s="35" t="s">
        <v>407</v>
      </c>
      <c r="F376" s="207" t="s">
        <v>318</v>
      </c>
      <c r="G376" s="62" t="s">
        <v>3458</v>
      </c>
      <c r="H376" s="202" t="s">
        <v>0</v>
      </c>
    </row>
    <row r="377" spans="1:8" x14ac:dyDescent="0.25">
      <c r="A377" s="236">
        <v>465405</v>
      </c>
      <c r="B377" s="5">
        <v>6113608</v>
      </c>
      <c r="C377" s="207" t="s">
        <v>319</v>
      </c>
      <c r="D377" s="5">
        <v>1533</v>
      </c>
      <c r="E377" s="35" t="s">
        <v>407</v>
      </c>
      <c r="F377" s="207" t="s">
        <v>320</v>
      </c>
      <c r="G377" s="62" t="s">
        <v>3458</v>
      </c>
      <c r="H377" s="202" t="s">
        <v>0</v>
      </c>
    </row>
    <row r="378" spans="1:8" x14ac:dyDescent="0.25">
      <c r="A378" s="236">
        <v>465405</v>
      </c>
      <c r="B378" s="5">
        <v>6113608</v>
      </c>
      <c r="C378" s="207" t="s">
        <v>321</v>
      </c>
      <c r="D378" s="5">
        <v>3188</v>
      </c>
      <c r="E378" s="35" t="s">
        <v>407</v>
      </c>
      <c r="F378" s="207" t="s">
        <v>322</v>
      </c>
      <c r="G378" s="62" t="s">
        <v>3458</v>
      </c>
      <c r="H378" s="202" t="s">
        <v>0</v>
      </c>
    </row>
    <row r="379" spans="1:8" x14ac:dyDescent="0.25">
      <c r="A379" s="236">
        <v>465133</v>
      </c>
      <c r="B379" s="5">
        <v>6614761</v>
      </c>
      <c r="C379" s="207" t="s">
        <v>323</v>
      </c>
      <c r="D379" s="5">
        <v>187250</v>
      </c>
      <c r="E379" s="208" t="s">
        <v>408</v>
      </c>
      <c r="F379" s="207" t="s">
        <v>324</v>
      </c>
      <c r="G379" s="62" t="s">
        <v>3458</v>
      </c>
      <c r="H379" s="202" t="s">
        <v>0</v>
      </c>
    </row>
    <row r="380" spans="1:8" x14ac:dyDescent="0.25">
      <c r="A380" s="236">
        <v>465133</v>
      </c>
      <c r="B380" s="5">
        <v>6614761</v>
      </c>
      <c r="C380" s="207" t="s">
        <v>325</v>
      </c>
      <c r="D380" s="5">
        <v>416</v>
      </c>
      <c r="E380" s="35" t="s">
        <v>407</v>
      </c>
      <c r="F380" s="207" t="s">
        <v>326</v>
      </c>
      <c r="G380" s="62" t="s">
        <v>3458</v>
      </c>
      <c r="H380" s="202" t="s">
        <v>0</v>
      </c>
    </row>
    <row r="381" spans="1:8" x14ac:dyDescent="0.25">
      <c r="A381" s="236">
        <v>465133</v>
      </c>
      <c r="B381" s="5">
        <v>6614761</v>
      </c>
      <c r="C381" s="207" t="s">
        <v>327</v>
      </c>
      <c r="D381" s="5">
        <v>215</v>
      </c>
      <c r="E381" s="35" t="s">
        <v>407</v>
      </c>
      <c r="F381" s="207" t="s">
        <v>328</v>
      </c>
      <c r="G381" s="62" t="s">
        <v>3458</v>
      </c>
      <c r="H381" s="202" t="s">
        <v>0</v>
      </c>
    </row>
    <row r="382" spans="1:8" x14ac:dyDescent="0.25">
      <c r="A382" s="236">
        <v>465133</v>
      </c>
      <c r="B382" s="5">
        <v>6614761</v>
      </c>
      <c r="C382" s="207" t="s">
        <v>329</v>
      </c>
      <c r="D382" s="5">
        <v>304</v>
      </c>
      <c r="E382" s="35" t="s">
        <v>407</v>
      </c>
      <c r="F382" s="207" t="s">
        <v>330</v>
      </c>
      <c r="G382" s="62" t="s">
        <v>3458</v>
      </c>
      <c r="H382" s="202" t="s">
        <v>0</v>
      </c>
    </row>
    <row r="383" spans="1:8" x14ac:dyDescent="0.25">
      <c r="A383" s="236">
        <v>465133</v>
      </c>
      <c r="B383" s="5">
        <v>6614761</v>
      </c>
      <c r="C383" s="207" t="s">
        <v>331</v>
      </c>
      <c r="D383" s="5">
        <v>22500</v>
      </c>
      <c r="E383" s="208" t="s">
        <v>408</v>
      </c>
      <c r="F383" s="207" t="s">
        <v>332</v>
      </c>
      <c r="G383" s="62" t="s">
        <v>3458</v>
      </c>
      <c r="H383" s="202" t="s">
        <v>0</v>
      </c>
    </row>
    <row r="384" spans="1:8" x14ac:dyDescent="0.25">
      <c r="A384" s="236">
        <v>465133</v>
      </c>
      <c r="B384" s="5">
        <v>6614761</v>
      </c>
      <c r="C384" s="207" t="s">
        <v>333</v>
      </c>
      <c r="D384" s="5">
        <v>4500</v>
      </c>
      <c r="E384" s="208" t="s">
        <v>408</v>
      </c>
      <c r="F384" s="207" t="s">
        <v>334</v>
      </c>
      <c r="G384" s="62" t="s">
        <v>3458</v>
      </c>
      <c r="H384" s="202" t="s">
        <v>0</v>
      </c>
    </row>
    <row r="385" spans="1:8" x14ac:dyDescent="0.25">
      <c r="A385" s="236">
        <v>465414</v>
      </c>
      <c r="B385" s="5">
        <v>19468748</v>
      </c>
      <c r="C385" s="207" t="s">
        <v>247</v>
      </c>
      <c r="D385" s="5">
        <v>17330</v>
      </c>
      <c r="E385" s="35" t="s">
        <v>407</v>
      </c>
      <c r="F385" s="207" t="s">
        <v>306</v>
      </c>
      <c r="G385" s="62" t="s">
        <v>3458</v>
      </c>
      <c r="H385" s="202" t="s">
        <v>0</v>
      </c>
    </row>
    <row r="386" spans="1:8" x14ac:dyDescent="0.25">
      <c r="A386" s="236">
        <v>465414</v>
      </c>
      <c r="B386" s="5">
        <v>19468748</v>
      </c>
      <c r="C386" s="207" t="s">
        <v>307</v>
      </c>
      <c r="D386" s="5">
        <v>49784</v>
      </c>
      <c r="E386" s="35" t="s">
        <v>407</v>
      </c>
      <c r="F386" s="207" t="s">
        <v>308</v>
      </c>
      <c r="G386" s="62" t="s">
        <v>3458</v>
      </c>
      <c r="H386" s="202" t="s">
        <v>0</v>
      </c>
    </row>
    <row r="387" spans="1:8" x14ac:dyDescent="0.25">
      <c r="A387" s="236">
        <v>465414</v>
      </c>
      <c r="B387" s="5">
        <v>19468748</v>
      </c>
      <c r="C387" s="207" t="s">
        <v>237</v>
      </c>
      <c r="D387" s="5">
        <v>12180</v>
      </c>
      <c r="E387" s="208" t="s">
        <v>408</v>
      </c>
      <c r="F387" s="207" t="s">
        <v>335</v>
      </c>
      <c r="G387" s="62" t="s">
        <v>3458</v>
      </c>
      <c r="H387" s="202" t="s">
        <v>0</v>
      </c>
    </row>
    <row r="388" spans="1:8" x14ac:dyDescent="0.25">
      <c r="A388" s="236">
        <v>465414</v>
      </c>
      <c r="B388" s="5">
        <v>19468748</v>
      </c>
      <c r="C388" s="207" t="s">
        <v>237</v>
      </c>
      <c r="D388" s="5">
        <v>12180</v>
      </c>
      <c r="E388" s="208" t="s">
        <v>408</v>
      </c>
      <c r="F388" s="207" t="s">
        <v>335</v>
      </c>
      <c r="G388" s="62" t="s">
        <v>3458</v>
      </c>
      <c r="H388" s="202" t="s">
        <v>0</v>
      </c>
    </row>
    <row r="389" spans="1:8" x14ac:dyDescent="0.25">
      <c r="A389" s="236">
        <v>465414</v>
      </c>
      <c r="B389" s="5">
        <v>19468748</v>
      </c>
      <c r="C389" s="207" t="s">
        <v>115</v>
      </c>
      <c r="D389" s="5">
        <v>102333</v>
      </c>
      <c r="E389" s="208" t="s">
        <v>408</v>
      </c>
      <c r="F389" s="207" t="s">
        <v>336</v>
      </c>
      <c r="G389" s="62" t="s">
        <v>3458</v>
      </c>
      <c r="H389" s="202" t="s">
        <v>0</v>
      </c>
    </row>
    <row r="390" spans="1:8" x14ac:dyDescent="0.25">
      <c r="A390" s="236">
        <v>465414</v>
      </c>
      <c r="B390" s="5">
        <v>19468748</v>
      </c>
      <c r="C390" s="207" t="s">
        <v>281</v>
      </c>
      <c r="D390" s="5">
        <v>5044</v>
      </c>
      <c r="E390" s="208" t="s">
        <v>406</v>
      </c>
      <c r="F390" s="207" t="s">
        <v>337</v>
      </c>
      <c r="G390" s="62" t="s">
        <v>3458</v>
      </c>
      <c r="H390" s="202" t="s">
        <v>0</v>
      </c>
    </row>
    <row r="391" spans="1:8" x14ac:dyDescent="0.25">
      <c r="A391" s="236">
        <v>465414</v>
      </c>
      <c r="B391" s="5">
        <v>19468748</v>
      </c>
      <c r="C391" s="207" t="s">
        <v>90</v>
      </c>
      <c r="D391" s="5">
        <v>24624</v>
      </c>
      <c r="E391" s="208" t="s">
        <v>406</v>
      </c>
      <c r="F391" s="207" t="s">
        <v>338</v>
      </c>
      <c r="G391" s="62" t="s">
        <v>3458</v>
      </c>
      <c r="H391" s="202" t="s">
        <v>0</v>
      </c>
    </row>
    <row r="392" spans="1:8" x14ac:dyDescent="0.25">
      <c r="A392" s="236">
        <v>465638</v>
      </c>
      <c r="B392" s="5">
        <v>15222759</v>
      </c>
      <c r="C392" s="207" t="s">
        <v>247</v>
      </c>
      <c r="D392" s="5">
        <v>17330</v>
      </c>
      <c r="E392" s="35" t="s">
        <v>407</v>
      </c>
      <c r="F392" s="207" t="s">
        <v>306</v>
      </c>
      <c r="G392" s="62" t="s">
        <v>3458</v>
      </c>
      <c r="H392" s="202" t="s">
        <v>0</v>
      </c>
    </row>
    <row r="393" spans="1:8" x14ac:dyDescent="0.25">
      <c r="A393" s="236">
        <v>465638</v>
      </c>
      <c r="B393" s="5">
        <v>15222759</v>
      </c>
      <c r="C393" s="207" t="s">
        <v>339</v>
      </c>
      <c r="D393" s="5">
        <v>1395520</v>
      </c>
      <c r="E393" s="35" t="s">
        <v>409</v>
      </c>
      <c r="F393" s="207" t="s">
        <v>340</v>
      </c>
      <c r="G393" s="62" t="s">
        <v>3458</v>
      </c>
      <c r="H393" s="202" t="s">
        <v>0</v>
      </c>
    </row>
    <row r="394" spans="1:8" x14ac:dyDescent="0.25">
      <c r="A394" s="236">
        <v>465638</v>
      </c>
      <c r="B394" s="5">
        <v>15222759</v>
      </c>
      <c r="C394" s="207" t="s">
        <v>303</v>
      </c>
      <c r="D394" s="5">
        <v>298550</v>
      </c>
      <c r="E394" s="35" t="s">
        <v>409</v>
      </c>
      <c r="F394" s="207" t="s">
        <v>341</v>
      </c>
      <c r="G394" s="62" t="s">
        <v>3458</v>
      </c>
      <c r="H394" s="202" t="s">
        <v>0</v>
      </c>
    </row>
    <row r="395" spans="1:8" x14ac:dyDescent="0.25">
      <c r="A395" s="236">
        <v>465638</v>
      </c>
      <c r="B395" s="5">
        <v>15222759</v>
      </c>
      <c r="C395" s="207" t="s">
        <v>342</v>
      </c>
      <c r="D395" s="5">
        <v>9089</v>
      </c>
      <c r="E395" s="35" t="s">
        <v>407</v>
      </c>
      <c r="F395" s="207" t="s">
        <v>343</v>
      </c>
      <c r="G395" s="62" t="s">
        <v>3458</v>
      </c>
      <c r="H395" s="202" t="s">
        <v>0</v>
      </c>
    </row>
    <row r="396" spans="1:8" x14ac:dyDescent="0.25">
      <c r="A396" s="236">
        <v>465638</v>
      </c>
      <c r="B396" s="5">
        <v>15222759</v>
      </c>
      <c r="C396" s="207" t="s">
        <v>344</v>
      </c>
      <c r="D396" s="5">
        <v>897</v>
      </c>
      <c r="E396" s="35" t="s">
        <v>407</v>
      </c>
      <c r="F396" s="207" t="s">
        <v>345</v>
      </c>
      <c r="G396" s="62" t="s">
        <v>3458</v>
      </c>
      <c r="H396" s="202" t="s">
        <v>0</v>
      </c>
    </row>
    <row r="397" spans="1:8" x14ac:dyDescent="0.25">
      <c r="A397" s="236">
        <v>465638</v>
      </c>
      <c r="B397" s="5">
        <v>15222759</v>
      </c>
      <c r="C397" s="207" t="s">
        <v>346</v>
      </c>
      <c r="D397" s="5">
        <v>9775</v>
      </c>
      <c r="E397" s="35" t="s">
        <v>407</v>
      </c>
      <c r="F397" s="207" t="s">
        <v>347</v>
      </c>
      <c r="G397" s="62" t="s">
        <v>3458</v>
      </c>
      <c r="H397" s="202" t="s">
        <v>0</v>
      </c>
    </row>
    <row r="398" spans="1:8" x14ac:dyDescent="0.25">
      <c r="A398" s="236">
        <v>465638</v>
      </c>
      <c r="B398" s="5">
        <v>15222759</v>
      </c>
      <c r="C398" s="207" t="s">
        <v>348</v>
      </c>
      <c r="D398" s="5">
        <v>165186</v>
      </c>
      <c r="E398" s="208" t="s">
        <v>408</v>
      </c>
      <c r="F398" s="207" t="s">
        <v>349</v>
      </c>
      <c r="G398" s="62" t="s">
        <v>3458</v>
      </c>
      <c r="H398" s="202" t="s">
        <v>0</v>
      </c>
    </row>
    <row r="399" spans="1:8" x14ac:dyDescent="0.25">
      <c r="A399" s="236">
        <v>465638</v>
      </c>
      <c r="B399" s="5">
        <v>15222759</v>
      </c>
      <c r="C399" s="207" t="s">
        <v>284</v>
      </c>
      <c r="D399" s="5">
        <v>84000</v>
      </c>
      <c r="E399" s="208" t="s">
        <v>408</v>
      </c>
      <c r="F399" s="207" t="s">
        <v>350</v>
      </c>
      <c r="G399" s="62" t="s">
        <v>3458</v>
      </c>
      <c r="H399" s="202" t="s">
        <v>0</v>
      </c>
    </row>
    <row r="400" spans="1:8" x14ac:dyDescent="0.25">
      <c r="A400" s="237">
        <v>465699</v>
      </c>
      <c r="B400" s="5">
        <v>1494790</v>
      </c>
      <c r="C400" s="207" t="s">
        <v>351</v>
      </c>
      <c r="D400" s="5">
        <v>4500</v>
      </c>
      <c r="E400" s="35" t="s">
        <v>406</v>
      </c>
      <c r="F400" s="207" t="s">
        <v>352</v>
      </c>
      <c r="G400" s="62" t="s">
        <v>3459</v>
      </c>
      <c r="H400" s="202" t="s">
        <v>0</v>
      </c>
    </row>
    <row r="401" spans="1:8" x14ac:dyDescent="0.25">
      <c r="A401" s="237">
        <v>465404</v>
      </c>
      <c r="B401" s="5">
        <v>442757</v>
      </c>
      <c r="C401" s="207" t="s">
        <v>64</v>
      </c>
      <c r="D401" s="5">
        <v>4500</v>
      </c>
      <c r="E401" s="35" t="s">
        <v>406</v>
      </c>
      <c r="F401" s="207" t="s">
        <v>353</v>
      </c>
      <c r="G401" s="62" t="s">
        <v>3459</v>
      </c>
      <c r="H401" s="202" t="s">
        <v>0</v>
      </c>
    </row>
    <row r="402" spans="1:8" x14ac:dyDescent="0.25">
      <c r="A402" s="237">
        <v>465351</v>
      </c>
      <c r="B402" s="5">
        <v>70085</v>
      </c>
      <c r="C402" s="207" t="s">
        <v>354</v>
      </c>
      <c r="D402" s="5">
        <v>65585</v>
      </c>
      <c r="E402" s="208" t="s">
        <v>408</v>
      </c>
      <c r="F402" s="207" t="s">
        <v>355</v>
      </c>
      <c r="G402" s="62" t="s">
        <v>3459</v>
      </c>
      <c r="H402" s="202" t="s">
        <v>0</v>
      </c>
    </row>
    <row r="403" spans="1:8" x14ac:dyDescent="0.25">
      <c r="A403" s="238">
        <v>465699</v>
      </c>
      <c r="B403" s="5">
        <v>1494790</v>
      </c>
      <c r="C403" s="207" t="s">
        <v>351</v>
      </c>
      <c r="D403" s="5">
        <v>4500</v>
      </c>
      <c r="E403" s="35" t="s">
        <v>406</v>
      </c>
      <c r="F403" s="207" t="s">
        <v>352</v>
      </c>
      <c r="G403" s="62" t="s">
        <v>3459</v>
      </c>
      <c r="H403" s="202" t="s">
        <v>0</v>
      </c>
    </row>
    <row r="404" spans="1:8" x14ac:dyDescent="0.25">
      <c r="A404" s="238">
        <v>465404</v>
      </c>
      <c r="B404" s="5">
        <v>442757</v>
      </c>
      <c r="C404" s="207" t="s">
        <v>64</v>
      </c>
      <c r="D404" s="5">
        <v>4500</v>
      </c>
      <c r="E404" s="35" t="s">
        <v>406</v>
      </c>
      <c r="F404" s="207" t="s">
        <v>353</v>
      </c>
      <c r="G404" s="62" t="s">
        <v>3459</v>
      </c>
      <c r="H404" s="202" t="s">
        <v>0</v>
      </c>
    </row>
    <row r="405" spans="1:8" x14ac:dyDescent="0.25">
      <c r="A405" s="239">
        <v>465230</v>
      </c>
      <c r="B405" s="5">
        <v>1969749</v>
      </c>
      <c r="C405" s="207" t="s">
        <v>356</v>
      </c>
      <c r="D405" s="5">
        <v>330067</v>
      </c>
      <c r="E405" s="35" t="s">
        <v>407</v>
      </c>
      <c r="F405" s="207" t="s">
        <v>357</v>
      </c>
      <c r="G405" s="62" t="s">
        <v>3460</v>
      </c>
      <c r="H405" s="202" t="s">
        <v>0</v>
      </c>
    </row>
    <row r="406" spans="1:8" x14ac:dyDescent="0.25">
      <c r="A406" s="239">
        <v>465158</v>
      </c>
      <c r="B406" s="5">
        <v>1235000</v>
      </c>
      <c r="C406" s="207" t="s">
        <v>358</v>
      </c>
      <c r="D406" s="5">
        <v>303810</v>
      </c>
      <c r="E406" s="208" t="s">
        <v>408</v>
      </c>
      <c r="F406" s="207" t="s">
        <v>359</v>
      </c>
      <c r="G406" s="62" t="s">
        <v>3459</v>
      </c>
      <c r="H406" s="202" t="s">
        <v>0</v>
      </c>
    </row>
    <row r="407" spans="1:8" x14ac:dyDescent="0.25">
      <c r="A407" s="239">
        <v>465115</v>
      </c>
      <c r="B407" s="5">
        <v>939720</v>
      </c>
      <c r="C407" s="207" t="s">
        <v>360</v>
      </c>
      <c r="D407" s="5">
        <v>238700</v>
      </c>
      <c r="E407" s="208" t="s">
        <v>406</v>
      </c>
      <c r="F407" s="207" t="s">
        <v>361</v>
      </c>
      <c r="G407" s="62" t="s">
        <v>3459</v>
      </c>
      <c r="H407" s="202" t="s">
        <v>0</v>
      </c>
    </row>
    <row r="408" spans="1:8" x14ac:dyDescent="0.25">
      <c r="A408" s="239">
        <v>465625</v>
      </c>
      <c r="B408" s="5">
        <v>1700000</v>
      </c>
      <c r="C408" s="207" t="s">
        <v>362</v>
      </c>
      <c r="D408" s="5">
        <v>771507</v>
      </c>
      <c r="E408" s="208" t="s">
        <v>408</v>
      </c>
      <c r="F408" s="207" t="s">
        <v>363</v>
      </c>
      <c r="G408" s="62" t="s">
        <v>3459</v>
      </c>
      <c r="H408" s="202" t="s">
        <v>0</v>
      </c>
    </row>
    <row r="409" spans="1:8" x14ac:dyDescent="0.25">
      <c r="A409" s="239">
        <v>465625</v>
      </c>
      <c r="B409" s="5">
        <v>1700000</v>
      </c>
      <c r="C409" s="207" t="s">
        <v>362</v>
      </c>
      <c r="D409" s="5">
        <v>771507</v>
      </c>
      <c r="E409" s="208" t="s">
        <v>408</v>
      </c>
      <c r="F409" s="207" t="s">
        <v>363</v>
      </c>
      <c r="G409" s="62" t="s">
        <v>3459</v>
      </c>
      <c r="H409" s="202" t="s">
        <v>0</v>
      </c>
    </row>
    <row r="410" spans="1:8" x14ac:dyDescent="0.25">
      <c r="A410" s="239">
        <v>465624</v>
      </c>
      <c r="B410" s="5">
        <v>1700000</v>
      </c>
      <c r="C410" s="207" t="s">
        <v>362</v>
      </c>
      <c r="D410" s="5">
        <v>771507</v>
      </c>
      <c r="E410" s="208" t="s">
        <v>408</v>
      </c>
      <c r="F410" s="207" t="s">
        <v>364</v>
      </c>
      <c r="G410" s="62" t="s">
        <v>3459</v>
      </c>
      <c r="H410" s="202" t="s">
        <v>0</v>
      </c>
    </row>
    <row r="411" spans="1:8" x14ac:dyDescent="0.25">
      <c r="A411" s="239">
        <v>465624</v>
      </c>
      <c r="B411" s="5">
        <v>1700000</v>
      </c>
      <c r="C411" s="207" t="s">
        <v>362</v>
      </c>
      <c r="D411" s="5">
        <v>771507</v>
      </c>
      <c r="E411" s="208" t="s">
        <v>408</v>
      </c>
      <c r="F411" s="207" t="s">
        <v>364</v>
      </c>
      <c r="G411" s="62" t="s">
        <v>3459</v>
      </c>
      <c r="H411" s="202" t="s">
        <v>0</v>
      </c>
    </row>
    <row r="412" spans="1:8" x14ac:dyDescent="0.25">
      <c r="A412" s="239">
        <v>465362</v>
      </c>
      <c r="B412" s="5">
        <v>558110</v>
      </c>
      <c r="C412" s="207" t="s">
        <v>307</v>
      </c>
      <c r="D412" s="5">
        <v>49784</v>
      </c>
      <c r="E412" s="35" t="s">
        <v>407</v>
      </c>
      <c r="F412" s="207" t="s">
        <v>308</v>
      </c>
      <c r="G412" s="62" t="s">
        <v>3459</v>
      </c>
      <c r="H412" s="202" t="s">
        <v>0</v>
      </c>
    </row>
    <row r="413" spans="1:8" x14ac:dyDescent="0.25">
      <c r="A413" s="239">
        <v>465304</v>
      </c>
      <c r="B413" s="5">
        <v>136211</v>
      </c>
      <c r="C413" s="207" t="s">
        <v>62</v>
      </c>
      <c r="D413" s="5">
        <v>136211</v>
      </c>
      <c r="E413" s="208" t="s">
        <v>408</v>
      </c>
      <c r="F413" s="207" t="s">
        <v>365</v>
      </c>
      <c r="G413" s="62" t="s">
        <v>3459</v>
      </c>
      <c r="H413" s="202" t="s">
        <v>0</v>
      </c>
    </row>
    <row r="414" spans="1:8" x14ac:dyDescent="0.25">
      <c r="A414" s="239">
        <v>465353</v>
      </c>
      <c r="B414" s="5">
        <v>558110</v>
      </c>
      <c r="C414" s="207" t="s">
        <v>307</v>
      </c>
      <c r="D414" s="5">
        <v>49784</v>
      </c>
      <c r="E414" s="35" t="s">
        <v>407</v>
      </c>
      <c r="F414" s="207" t="s">
        <v>308</v>
      </c>
      <c r="G414" s="62" t="s">
        <v>3459</v>
      </c>
      <c r="H414" s="202" t="s">
        <v>0</v>
      </c>
    </row>
    <row r="415" spans="1:8" x14ac:dyDescent="0.25">
      <c r="A415" s="240">
        <v>465413</v>
      </c>
      <c r="B415" s="5">
        <v>6944335</v>
      </c>
      <c r="C415" s="207" t="s">
        <v>247</v>
      </c>
      <c r="D415" s="5">
        <v>17330</v>
      </c>
      <c r="E415" s="35" t="s">
        <v>407</v>
      </c>
      <c r="F415" s="207" t="s">
        <v>306</v>
      </c>
      <c r="G415" s="62" t="s">
        <v>3458</v>
      </c>
      <c r="H415" s="202" t="s">
        <v>0</v>
      </c>
    </row>
    <row r="416" spans="1:8" x14ac:dyDescent="0.25">
      <c r="A416" s="240">
        <v>465413</v>
      </c>
      <c r="B416" s="5">
        <v>6944335</v>
      </c>
      <c r="C416" s="207" t="s">
        <v>342</v>
      </c>
      <c r="D416" s="5">
        <v>9089</v>
      </c>
      <c r="E416" s="35" t="s">
        <v>407</v>
      </c>
      <c r="F416" s="207" t="s">
        <v>343</v>
      </c>
      <c r="G416" s="62" t="s">
        <v>3458</v>
      </c>
      <c r="H416" s="202" t="s">
        <v>0</v>
      </c>
    </row>
    <row r="417" spans="1:8" x14ac:dyDescent="0.25">
      <c r="A417" s="240">
        <v>465413</v>
      </c>
      <c r="B417" s="5">
        <v>6944335</v>
      </c>
      <c r="C417" s="207" t="s">
        <v>366</v>
      </c>
      <c r="D417" s="5">
        <v>6739</v>
      </c>
      <c r="E417" s="35" t="s">
        <v>407</v>
      </c>
      <c r="F417" s="207" t="s">
        <v>367</v>
      </c>
      <c r="G417" s="62" t="s">
        <v>3458</v>
      </c>
      <c r="H417" s="202" t="s">
        <v>0</v>
      </c>
    </row>
    <row r="418" spans="1:8" x14ac:dyDescent="0.25">
      <c r="A418" s="240">
        <v>465413</v>
      </c>
      <c r="B418" s="5">
        <v>6944335</v>
      </c>
      <c r="C418" s="207" t="s">
        <v>368</v>
      </c>
      <c r="D418" s="5">
        <v>2240</v>
      </c>
      <c r="E418" s="35" t="s">
        <v>407</v>
      </c>
      <c r="F418" s="207" t="s">
        <v>369</v>
      </c>
      <c r="G418" s="62" t="s">
        <v>3458</v>
      </c>
      <c r="H418" s="202" t="s">
        <v>0</v>
      </c>
    </row>
    <row r="419" spans="1:8" x14ac:dyDescent="0.25">
      <c r="A419" s="241">
        <v>465413</v>
      </c>
      <c r="B419" s="5">
        <v>6944335</v>
      </c>
      <c r="C419" s="207" t="s">
        <v>247</v>
      </c>
      <c r="D419" s="5">
        <v>17330</v>
      </c>
      <c r="E419" s="35" t="s">
        <v>407</v>
      </c>
      <c r="F419" s="207" t="s">
        <v>306</v>
      </c>
      <c r="G419" s="62" t="s">
        <v>3458</v>
      </c>
      <c r="H419" s="202" t="s">
        <v>0</v>
      </c>
    </row>
    <row r="420" spans="1:8" x14ac:dyDescent="0.25">
      <c r="A420" s="241">
        <v>465413</v>
      </c>
      <c r="B420" s="5">
        <v>6944335</v>
      </c>
      <c r="C420" s="207" t="s">
        <v>342</v>
      </c>
      <c r="D420" s="5">
        <v>9089</v>
      </c>
      <c r="E420" s="35" t="s">
        <v>407</v>
      </c>
      <c r="F420" s="207" t="s">
        <v>343</v>
      </c>
      <c r="G420" s="62" t="s">
        <v>3458</v>
      </c>
      <c r="H420" s="202" t="s">
        <v>0</v>
      </c>
    </row>
    <row r="421" spans="1:8" x14ac:dyDescent="0.25">
      <c r="A421" s="241">
        <v>465413</v>
      </c>
      <c r="B421" s="5">
        <v>6944335</v>
      </c>
      <c r="C421" s="207" t="s">
        <v>366</v>
      </c>
      <c r="D421" s="5">
        <v>6739</v>
      </c>
      <c r="E421" s="35" t="s">
        <v>407</v>
      </c>
      <c r="F421" s="207" t="s">
        <v>367</v>
      </c>
      <c r="G421" s="62" t="s">
        <v>3458</v>
      </c>
      <c r="H421" s="202" t="s">
        <v>0</v>
      </c>
    </row>
    <row r="422" spans="1:8" x14ac:dyDescent="0.25">
      <c r="A422" s="241">
        <v>465413</v>
      </c>
      <c r="B422" s="5">
        <v>6944335</v>
      </c>
      <c r="C422" s="207" t="s">
        <v>368</v>
      </c>
      <c r="D422" s="5">
        <v>2240</v>
      </c>
      <c r="E422" s="35" t="s">
        <v>407</v>
      </c>
      <c r="F422" s="207" t="s">
        <v>369</v>
      </c>
      <c r="G422" s="62" t="s">
        <v>3458</v>
      </c>
      <c r="H422" s="202" t="s">
        <v>0</v>
      </c>
    </row>
    <row r="423" spans="1:8" x14ac:dyDescent="0.25">
      <c r="A423" s="242">
        <v>466096</v>
      </c>
      <c r="B423" s="5">
        <v>142100</v>
      </c>
      <c r="C423" s="207" t="s">
        <v>370</v>
      </c>
      <c r="D423" s="5">
        <v>4500</v>
      </c>
      <c r="E423" s="35" t="s">
        <v>406</v>
      </c>
      <c r="F423" s="207" t="s">
        <v>371</v>
      </c>
      <c r="G423" s="62" t="s">
        <v>3459</v>
      </c>
      <c r="H423" s="202" t="s">
        <v>0</v>
      </c>
    </row>
    <row r="424" spans="1:8" x14ac:dyDescent="0.25">
      <c r="A424" s="242">
        <v>466118</v>
      </c>
      <c r="B424" s="5">
        <v>442757</v>
      </c>
      <c r="C424" s="207" t="s">
        <v>64</v>
      </c>
      <c r="D424" s="5">
        <v>4500</v>
      </c>
      <c r="E424" s="35" t="s">
        <v>406</v>
      </c>
      <c r="F424" s="207" t="s">
        <v>372</v>
      </c>
      <c r="G424" s="62" t="s">
        <v>3459</v>
      </c>
      <c r="H424" s="202" t="s">
        <v>0</v>
      </c>
    </row>
    <row r="425" spans="1:8" x14ac:dyDescent="0.25">
      <c r="A425" s="242">
        <v>466138</v>
      </c>
      <c r="B425" s="5">
        <v>442757</v>
      </c>
      <c r="C425" s="207" t="s">
        <v>64</v>
      </c>
      <c r="D425" s="5">
        <v>4500</v>
      </c>
      <c r="E425" s="35" t="s">
        <v>406</v>
      </c>
      <c r="F425" s="207" t="s">
        <v>373</v>
      </c>
      <c r="G425" s="62" t="s">
        <v>3459</v>
      </c>
      <c r="H425" s="202" t="s">
        <v>0</v>
      </c>
    </row>
    <row r="426" spans="1:8" x14ac:dyDescent="0.25">
      <c r="A426" s="242">
        <v>466419</v>
      </c>
      <c r="B426" s="5">
        <v>841400</v>
      </c>
      <c r="C426" s="207" t="s">
        <v>374</v>
      </c>
      <c r="D426" s="5">
        <v>4500</v>
      </c>
      <c r="E426" s="35" t="s">
        <v>406</v>
      </c>
      <c r="F426" s="207" t="s">
        <v>375</v>
      </c>
      <c r="G426" s="62" t="s">
        <v>3459</v>
      </c>
      <c r="H426" s="202" t="s">
        <v>0</v>
      </c>
    </row>
    <row r="427" spans="1:8" x14ac:dyDescent="0.25">
      <c r="A427" s="242">
        <v>466315</v>
      </c>
      <c r="B427" s="5">
        <v>3300000</v>
      </c>
      <c r="C427" s="207" t="s">
        <v>362</v>
      </c>
      <c r="D427" s="5">
        <v>771507</v>
      </c>
      <c r="E427" s="208" t="s">
        <v>408</v>
      </c>
      <c r="F427" s="207" t="s">
        <v>376</v>
      </c>
      <c r="G427" s="62" t="s">
        <v>3459</v>
      </c>
      <c r="H427" s="202" t="s">
        <v>0</v>
      </c>
    </row>
    <row r="428" spans="1:8" x14ac:dyDescent="0.25">
      <c r="A428" s="242">
        <v>466315</v>
      </c>
      <c r="B428" s="5">
        <v>3300000</v>
      </c>
      <c r="C428" s="207" t="s">
        <v>362</v>
      </c>
      <c r="D428" s="5">
        <v>771507</v>
      </c>
      <c r="E428" s="208" t="s">
        <v>408</v>
      </c>
      <c r="F428" s="207" t="s">
        <v>377</v>
      </c>
      <c r="G428" s="62" t="s">
        <v>3459</v>
      </c>
      <c r="H428" s="202" t="s">
        <v>0</v>
      </c>
    </row>
    <row r="429" spans="1:8" x14ac:dyDescent="0.25">
      <c r="A429" s="243">
        <v>466096</v>
      </c>
      <c r="B429" s="5">
        <v>142100</v>
      </c>
      <c r="C429" s="207" t="s">
        <v>370</v>
      </c>
      <c r="D429" s="5">
        <v>4500</v>
      </c>
      <c r="E429" s="35" t="s">
        <v>406</v>
      </c>
      <c r="F429" s="207" t="s">
        <v>371</v>
      </c>
      <c r="G429" s="62" t="s">
        <v>3459</v>
      </c>
      <c r="H429" s="202" t="s">
        <v>0</v>
      </c>
    </row>
    <row r="430" spans="1:8" x14ac:dyDescent="0.25">
      <c r="A430" s="243">
        <v>466118</v>
      </c>
      <c r="B430" s="5">
        <v>442757</v>
      </c>
      <c r="C430" s="207" t="s">
        <v>64</v>
      </c>
      <c r="D430" s="5">
        <v>4500</v>
      </c>
      <c r="E430" s="35" t="s">
        <v>406</v>
      </c>
      <c r="F430" s="207" t="s">
        <v>372</v>
      </c>
      <c r="G430" s="62" t="s">
        <v>3459</v>
      </c>
      <c r="H430" s="202" t="s">
        <v>0</v>
      </c>
    </row>
    <row r="431" spans="1:8" x14ac:dyDescent="0.25">
      <c r="A431" s="243">
        <v>466138</v>
      </c>
      <c r="B431" s="5">
        <v>442757</v>
      </c>
      <c r="C431" s="207" t="s">
        <v>64</v>
      </c>
      <c r="D431" s="5">
        <v>4500</v>
      </c>
      <c r="E431" s="35" t="s">
        <v>406</v>
      </c>
      <c r="F431" s="207" t="s">
        <v>373</v>
      </c>
      <c r="G431" s="62" t="s">
        <v>3459</v>
      </c>
      <c r="H431" s="202" t="s">
        <v>0</v>
      </c>
    </row>
    <row r="432" spans="1:8" x14ac:dyDescent="0.25">
      <c r="A432" s="243">
        <v>466419</v>
      </c>
      <c r="B432" s="5">
        <v>841400</v>
      </c>
      <c r="C432" s="207" t="s">
        <v>374</v>
      </c>
      <c r="D432" s="5">
        <v>4500</v>
      </c>
      <c r="E432" s="35" t="s">
        <v>406</v>
      </c>
      <c r="F432" s="207" t="s">
        <v>375</v>
      </c>
      <c r="G432" s="62" t="s">
        <v>3459</v>
      </c>
      <c r="H432" s="202" t="s">
        <v>0</v>
      </c>
    </row>
    <row r="433" spans="1:8" x14ac:dyDescent="0.25">
      <c r="A433" s="243">
        <v>466315</v>
      </c>
      <c r="B433" s="5">
        <v>3300000</v>
      </c>
      <c r="C433" s="207" t="s">
        <v>362</v>
      </c>
      <c r="D433" s="5">
        <v>771507</v>
      </c>
      <c r="E433" s="208" t="s">
        <v>408</v>
      </c>
      <c r="F433" s="207" t="s">
        <v>376</v>
      </c>
      <c r="G433" s="62" t="s">
        <v>3459</v>
      </c>
      <c r="H433" s="202" t="s">
        <v>0</v>
      </c>
    </row>
    <row r="434" spans="1:8" x14ac:dyDescent="0.25">
      <c r="A434" s="243">
        <v>466315</v>
      </c>
      <c r="B434" s="5">
        <v>3300000</v>
      </c>
      <c r="C434" s="207" t="s">
        <v>362</v>
      </c>
      <c r="D434" s="5">
        <v>771507</v>
      </c>
      <c r="E434" s="208" t="s">
        <v>408</v>
      </c>
      <c r="F434" s="207" t="s">
        <v>377</v>
      </c>
      <c r="G434" s="62" t="s">
        <v>3459</v>
      </c>
      <c r="H434" s="202" t="s">
        <v>0</v>
      </c>
    </row>
    <row r="435" spans="1:8" x14ac:dyDescent="0.25">
      <c r="A435" s="244">
        <v>466097</v>
      </c>
      <c r="B435" s="5">
        <v>545580</v>
      </c>
      <c r="C435" s="207" t="s">
        <v>360</v>
      </c>
      <c r="D435" s="5">
        <v>273560</v>
      </c>
      <c r="E435" s="208" t="s">
        <v>406</v>
      </c>
      <c r="F435" s="207" t="s">
        <v>378</v>
      </c>
      <c r="G435" s="62" t="s">
        <v>3459</v>
      </c>
      <c r="H435" s="202" t="s">
        <v>0</v>
      </c>
    </row>
    <row r="436" spans="1:8" x14ac:dyDescent="0.25">
      <c r="A436" s="244">
        <v>466079</v>
      </c>
      <c r="B436" s="5">
        <v>558110</v>
      </c>
      <c r="C436" s="207" t="s">
        <v>307</v>
      </c>
      <c r="D436" s="5">
        <v>49784</v>
      </c>
      <c r="E436" s="35" t="s">
        <v>407</v>
      </c>
      <c r="F436" s="207" t="s">
        <v>379</v>
      </c>
      <c r="G436" s="62" t="s">
        <v>3459</v>
      </c>
      <c r="H436" s="202" t="s">
        <v>0</v>
      </c>
    </row>
    <row r="437" spans="1:8" x14ac:dyDescent="0.25">
      <c r="A437" s="244">
        <v>466350</v>
      </c>
      <c r="B437" s="5">
        <v>1969749</v>
      </c>
      <c r="C437" s="207" t="s">
        <v>356</v>
      </c>
      <c r="D437" s="5">
        <v>330067</v>
      </c>
      <c r="E437" s="35" t="s">
        <v>407</v>
      </c>
      <c r="F437" s="207" t="s">
        <v>380</v>
      </c>
      <c r="G437" s="62" t="s">
        <v>3460</v>
      </c>
      <c r="H437" s="202" t="s">
        <v>0</v>
      </c>
    </row>
    <row r="438" spans="1:8" x14ac:dyDescent="0.25">
      <c r="A438" s="244">
        <v>465865</v>
      </c>
      <c r="B438" s="5">
        <v>2548000</v>
      </c>
      <c r="C438" s="207" t="s">
        <v>381</v>
      </c>
      <c r="D438" s="5">
        <v>746525</v>
      </c>
      <c r="E438" s="208" t="s">
        <v>408</v>
      </c>
      <c r="F438" s="207" t="s">
        <v>382</v>
      </c>
      <c r="G438" s="62" t="s">
        <v>3459</v>
      </c>
      <c r="H438" s="202" t="s">
        <v>0</v>
      </c>
    </row>
    <row r="439" spans="1:8" x14ac:dyDescent="0.25">
      <c r="A439" s="244">
        <v>466316</v>
      </c>
      <c r="B439" s="5">
        <v>850000</v>
      </c>
      <c r="C439" s="207" t="s">
        <v>362</v>
      </c>
      <c r="D439" s="5">
        <v>771507</v>
      </c>
      <c r="E439" s="208" t="s">
        <v>408</v>
      </c>
      <c r="F439" s="207" t="s">
        <v>383</v>
      </c>
      <c r="G439" s="62" t="s">
        <v>3459</v>
      </c>
      <c r="H439" s="202" t="s">
        <v>0</v>
      </c>
    </row>
    <row r="440" spans="1:8" x14ac:dyDescent="0.25">
      <c r="A440" s="245">
        <v>466097</v>
      </c>
      <c r="B440" s="5">
        <v>545580</v>
      </c>
      <c r="C440" s="207" t="s">
        <v>360</v>
      </c>
      <c r="D440" s="5">
        <v>273560</v>
      </c>
      <c r="E440" s="208" t="s">
        <v>406</v>
      </c>
      <c r="F440" s="207" t="s">
        <v>378</v>
      </c>
      <c r="G440" s="62" t="s">
        <v>3459</v>
      </c>
      <c r="H440" s="202" t="s">
        <v>0</v>
      </c>
    </row>
    <row r="441" spans="1:8" x14ac:dyDescent="0.25">
      <c r="A441" s="245">
        <v>466079</v>
      </c>
      <c r="B441" s="5">
        <v>558110</v>
      </c>
      <c r="C441" s="207" t="s">
        <v>307</v>
      </c>
      <c r="D441" s="5">
        <v>49784</v>
      </c>
      <c r="E441" s="35" t="s">
        <v>407</v>
      </c>
      <c r="F441" s="207" t="s">
        <v>379</v>
      </c>
      <c r="G441" s="62" t="s">
        <v>3459</v>
      </c>
      <c r="H441" s="202" t="s">
        <v>0</v>
      </c>
    </row>
    <row r="442" spans="1:8" x14ac:dyDescent="0.25">
      <c r="A442" s="245">
        <v>466350</v>
      </c>
      <c r="B442" s="5">
        <v>1969749</v>
      </c>
      <c r="C442" s="207" t="s">
        <v>356</v>
      </c>
      <c r="D442" s="5">
        <v>330067</v>
      </c>
      <c r="E442" s="35" t="s">
        <v>407</v>
      </c>
      <c r="F442" s="207" t="s">
        <v>380</v>
      </c>
      <c r="G442" s="62" t="s">
        <v>3460</v>
      </c>
      <c r="H442" s="202" t="s">
        <v>0</v>
      </c>
    </row>
    <row r="443" spans="1:8" x14ac:dyDescent="0.25">
      <c r="A443" s="245">
        <v>465865</v>
      </c>
      <c r="B443" s="5">
        <v>2548000</v>
      </c>
      <c r="C443" s="207" t="s">
        <v>381</v>
      </c>
      <c r="D443" s="5">
        <v>746525</v>
      </c>
      <c r="E443" s="208" t="s">
        <v>408</v>
      </c>
      <c r="F443" s="207" t="s">
        <v>382</v>
      </c>
      <c r="G443" s="62" t="s">
        <v>3459</v>
      </c>
      <c r="H443" s="202" t="s">
        <v>0</v>
      </c>
    </row>
    <row r="444" spans="1:8" x14ac:dyDescent="0.25">
      <c r="A444" s="245">
        <v>466316</v>
      </c>
      <c r="B444" s="5">
        <v>850000</v>
      </c>
      <c r="C444" s="207" t="s">
        <v>362</v>
      </c>
      <c r="D444" s="5">
        <v>771507</v>
      </c>
      <c r="E444" s="208" t="s">
        <v>408</v>
      </c>
      <c r="F444" s="207" t="s">
        <v>383</v>
      </c>
      <c r="G444" s="62" t="s">
        <v>3459</v>
      </c>
      <c r="H444" s="202" t="s">
        <v>0</v>
      </c>
    </row>
    <row r="445" spans="1:8" x14ac:dyDescent="0.25">
      <c r="A445" s="246">
        <v>466361</v>
      </c>
      <c r="B445" s="5">
        <v>14153157</v>
      </c>
      <c r="C445" s="207" t="s">
        <v>237</v>
      </c>
      <c r="D445" s="5">
        <v>12180</v>
      </c>
      <c r="E445" s="208" t="s">
        <v>408</v>
      </c>
      <c r="F445" s="207" t="s">
        <v>335</v>
      </c>
      <c r="G445" s="62" t="s">
        <v>3458</v>
      </c>
      <c r="H445" s="202" t="s">
        <v>0</v>
      </c>
    </row>
    <row r="446" spans="1:8" x14ac:dyDescent="0.25">
      <c r="A446" s="246">
        <v>466361</v>
      </c>
      <c r="B446" s="5">
        <v>14153157</v>
      </c>
      <c r="C446" s="207" t="s">
        <v>237</v>
      </c>
      <c r="D446" s="5">
        <v>12180</v>
      </c>
      <c r="E446" s="208" t="s">
        <v>408</v>
      </c>
      <c r="F446" s="207" t="s">
        <v>335</v>
      </c>
      <c r="G446" s="62" t="s">
        <v>3458</v>
      </c>
      <c r="H446" s="202" t="s">
        <v>0</v>
      </c>
    </row>
    <row r="447" spans="1:8" x14ac:dyDescent="0.25">
      <c r="A447" s="246">
        <v>466361</v>
      </c>
      <c r="B447" s="5">
        <v>14153157</v>
      </c>
      <c r="C447" s="207" t="s">
        <v>237</v>
      </c>
      <c r="D447" s="5">
        <v>12180</v>
      </c>
      <c r="E447" s="208" t="s">
        <v>408</v>
      </c>
      <c r="F447" s="207" t="s">
        <v>335</v>
      </c>
      <c r="G447" s="62" t="s">
        <v>3458</v>
      </c>
      <c r="H447" s="202" t="s">
        <v>0</v>
      </c>
    </row>
    <row r="448" spans="1:8" x14ac:dyDescent="0.25">
      <c r="A448" s="246">
        <v>466361</v>
      </c>
      <c r="B448" s="5">
        <v>14153157</v>
      </c>
      <c r="C448" s="207" t="s">
        <v>237</v>
      </c>
      <c r="D448" s="5">
        <v>12180</v>
      </c>
      <c r="E448" s="208" t="s">
        <v>408</v>
      </c>
      <c r="F448" s="207" t="s">
        <v>335</v>
      </c>
      <c r="G448" s="62" t="s">
        <v>3458</v>
      </c>
      <c r="H448" s="202" t="s">
        <v>0</v>
      </c>
    </row>
    <row r="449" spans="1:8" x14ac:dyDescent="0.25">
      <c r="A449" s="246">
        <v>466361</v>
      </c>
      <c r="B449" s="5">
        <v>14153157</v>
      </c>
      <c r="C449" s="207" t="s">
        <v>237</v>
      </c>
      <c r="D449" s="5">
        <v>12180</v>
      </c>
      <c r="E449" s="208" t="s">
        <v>408</v>
      </c>
      <c r="F449" s="207" t="s">
        <v>335</v>
      </c>
      <c r="G449" s="62" t="s">
        <v>3458</v>
      </c>
      <c r="H449" s="202" t="s">
        <v>0</v>
      </c>
    </row>
    <row r="450" spans="1:8" x14ac:dyDescent="0.25">
      <c r="A450" s="246">
        <v>466045</v>
      </c>
      <c r="B450" s="5">
        <v>22982367</v>
      </c>
      <c r="C450" s="207" t="s">
        <v>247</v>
      </c>
      <c r="D450" s="5">
        <v>17330</v>
      </c>
      <c r="E450" s="35" t="s">
        <v>407</v>
      </c>
      <c r="F450" s="207" t="s">
        <v>306</v>
      </c>
      <c r="G450" s="62" t="s">
        <v>3458</v>
      </c>
      <c r="H450" s="202" t="s">
        <v>0</v>
      </c>
    </row>
    <row r="451" spans="1:8" x14ac:dyDescent="0.25">
      <c r="A451" s="246">
        <v>466045</v>
      </c>
      <c r="B451" s="5">
        <v>22982367</v>
      </c>
      <c r="C451" s="207" t="s">
        <v>307</v>
      </c>
      <c r="D451" s="5">
        <v>49784</v>
      </c>
      <c r="E451" s="35" t="s">
        <v>407</v>
      </c>
      <c r="F451" s="207" t="s">
        <v>379</v>
      </c>
      <c r="G451" s="62" t="s">
        <v>3458</v>
      </c>
      <c r="H451" s="202" t="s">
        <v>0</v>
      </c>
    </row>
    <row r="452" spans="1:8" x14ac:dyDescent="0.25">
      <c r="A452" s="246">
        <v>466045</v>
      </c>
      <c r="B452" s="5">
        <v>22982367</v>
      </c>
      <c r="C452" s="207" t="s">
        <v>237</v>
      </c>
      <c r="D452" s="5">
        <v>12180</v>
      </c>
      <c r="E452" s="208" t="s">
        <v>408</v>
      </c>
      <c r="F452" s="207" t="s">
        <v>335</v>
      </c>
      <c r="G452" s="62" t="s">
        <v>3458</v>
      </c>
      <c r="H452" s="202" t="s">
        <v>0</v>
      </c>
    </row>
    <row r="453" spans="1:8" x14ac:dyDescent="0.25">
      <c r="A453" s="246">
        <v>466045</v>
      </c>
      <c r="B453" s="5">
        <v>22982367</v>
      </c>
      <c r="C453" s="207" t="s">
        <v>237</v>
      </c>
      <c r="D453" s="5">
        <v>12180</v>
      </c>
      <c r="E453" s="208" t="s">
        <v>408</v>
      </c>
      <c r="F453" s="207" t="s">
        <v>335</v>
      </c>
      <c r="G453" s="62" t="s">
        <v>3458</v>
      </c>
      <c r="H453" s="202" t="s">
        <v>0</v>
      </c>
    </row>
    <row r="454" spans="1:8" x14ac:dyDescent="0.25">
      <c r="A454" s="246">
        <v>466045</v>
      </c>
      <c r="B454" s="5">
        <v>22982367</v>
      </c>
      <c r="C454" s="207" t="s">
        <v>384</v>
      </c>
      <c r="D454" s="5">
        <v>961716</v>
      </c>
      <c r="E454" s="208" t="s">
        <v>408</v>
      </c>
      <c r="F454" s="207" t="s">
        <v>385</v>
      </c>
      <c r="G454" s="62" t="s">
        <v>3458</v>
      </c>
      <c r="H454" s="202" t="s">
        <v>0</v>
      </c>
    </row>
    <row r="455" spans="1:8" x14ac:dyDescent="0.25">
      <c r="A455" s="246">
        <v>466045</v>
      </c>
      <c r="B455" s="5">
        <v>22982367</v>
      </c>
      <c r="C455" s="207" t="s">
        <v>386</v>
      </c>
      <c r="D455" s="5">
        <v>217872</v>
      </c>
      <c r="E455" s="35" t="s">
        <v>407</v>
      </c>
      <c r="F455" s="207" t="s">
        <v>387</v>
      </c>
      <c r="G455" s="62" t="s">
        <v>3458</v>
      </c>
      <c r="H455" s="202" t="s">
        <v>0</v>
      </c>
    </row>
    <row r="456" spans="1:8" x14ac:dyDescent="0.25">
      <c r="A456" s="246">
        <v>466257</v>
      </c>
      <c r="B456" s="5">
        <v>13020148</v>
      </c>
      <c r="C456" s="207" t="s">
        <v>247</v>
      </c>
      <c r="D456" s="5">
        <v>17330</v>
      </c>
      <c r="E456" s="35" t="s">
        <v>407</v>
      </c>
      <c r="F456" s="207" t="s">
        <v>306</v>
      </c>
      <c r="G456" s="62" t="s">
        <v>3458</v>
      </c>
      <c r="H456" s="202" t="s">
        <v>0</v>
      </c>
    </row>
    <row r="457" spans="1:8" x14ac:dyDescent="0.25">
      <c r="A457" s="246">
        <v>466257</v>
      </c>
      <c r="B457" s="5">
        <v>13020148</v>
      </c>
      <c r="C457" s="207" t="s">
        <v>307</v>
      </c>
      <c r="D457" s="5">
        <v>49784</v>
      </c>
      <c r="E457" s="35" t="s">
        <v>407</v>
      </c>
      <c r="F457" s="207" t="s">
        <v>379</v>
      </c>
      <c r="G457" s="62" t="s">
        <v>3458</v>
      </c>
      <c r="H457" s="202" t="s">
        <v>0</v>
      </c>
    </row>
    <row r="458" spans="1:8" x14ac:dyDescent="0.25">
      <c r="A458" s="246">
        <v>466257</v>
      </c>
      <c r="B458" s="5">
        <v>13020148</v>
      </c>
      <c r="C458" s="207" t="s">
        <v>237</v>
      </c>
      <c r="D458" s="5">
        <v>12180</v>
      </c>
      <c r="E458" s="208" t="s">
        <v>408</v>
      </c>
      <c r="F458" s="207" t="s">
        <v>335</v>
      </c>
      <c r="G458" s="62" t="s">
        <v>3458</v>
      </c>
      <c r="H458" s="202" t="s">
        <v>0</v>
      </c>
    </row>
    <row r="459" spans="1:8" x14ac:dyDescent="0.25">
      <c r="A459" s="246">
        <v>466257</v>
      </c>
      <c r="B459" s="5">
        <v>13020148</v>
      </c>
      <c r="C459" s="207" t="s">
        <v>388</v>
      </c>
      <c r="D459" s="5">
        <v>86100</v>
      </c>
      <c r="E459" s="35" t="s">
        <v>407</v>
      </c>
      <c r="F459" s="207" t="s">
        <v>389</v>
      </c>
      <c r="G459" s="62" t="s">
        <v>3458</v>
      </c>
      <c r="H459" s="202" t="s">
        <v>0</v>
      </c>
    </row>
    <row r="460" spans="1:8" x14ac:dyDescent="0.25">
      <c r="A460" s="246">
        <v>466257</v>
      </c>
      <c r="B460" s="5">
        <v>13020148</v>
      </c>
      <c r="C460" s="207" t="s">
        <v>390</v>
      </c>
      <c r="D460" s="5">
        <v>8404</v>
      </c>
      <c r="E460" s="35" t="s">
        <v>407</v>
      </c>
      <c r="F460" s="207" t="s">
        <v>391</v>
      </c>
      <c r="G460" s="62" t="s">
        <v>3458</v>
      </c>
      <c r="H460" s="202" t="s">
        <v>0</v>
      </c>
    </row>
    <row r="461" spans="1:8" x14ac:dyDescent="0.25">
      <c r="A461" s="246">
        <v>466101</v>
      </c>
      <c r="B461" s="5">
        <v>1047260</v>
      </c>
      <c r="C461" s="207" t="s">
        <v>56</v>
      </c>
      <c r="D461" s="5">
        <v>32556</v>
      </c>
      <c r="E461" s="208" t="s">
        <v>408</v>
      </c>
      <c r="F461" s="207" t="s">
        <v>392</v>
      </c>
      <c r="G461" s="62" t="s">
        <v>3458</v>
      </c>
      <c r="H461" s="202" t="s">
        <v>0</v>
      </c>
    </row>
    <row r="462" spans="1:8" x14ac:dyDescent="0.25">
      <c r="A462" s="246">
        <v>466403</v>
      </c>
      <c r="B462" s="5">
        <v>2272605</v>
      </c>
      <c r="C462" s="207" t="s">
        <v>307</v>
      </c>
      <c r="D462" s="5">
        <v>49784</v>
      </c>
      <c r="E462" s="35" t="s">
        <v>407</v>
      </c>
      <c r="F462" s="207" t="s">
        <v>379</v>
      </c>
      <c r="G462" s="62" t="s">
        <v>3458</v>
      </c>
      <c r="H462" s="202" t="s">
        <v>0</v>
      </c>
    </row>
    <row r="463" spans="1:8" x14ac:dyDescent="0.25">
      <c r="A463" s="246">
        <v>466043</v>
      </c>
      <c r="B463" s="5">
        <v>642602</v>
      </c>
      <c r="C463" s="207" t="s">
        <v>393</v>
      </c>
      <c r="D463" s="5">
        <v>2290</v>
      </c>
      <c r="E463" s="208" t="s">
        <v>408</v>
      </c>
      <c r="F463" s="207" t="s">
        <v>394</v>
      </c>
      <c r="G463" s="62" t="s">
        <v>3458</v>
      </c>
      <c r="H463" s="202" t="s">
        <v>0</v>
      </c>
    </row>
    <row r="464" spans="1:8" x14ac:dyDescent="0.25">
      <c r="A464" s="247">
        <v>466361</v>
      </c>
      <c r="B464" s="5">
        <v>14153157</v>
      </c>
      <c r="C464" s="207" t="s">
        <v>237</v>
      </c>
      <c r="D464" s="5">
        <v>12180</v>
      </c>
      <c r="E464" s="208" t="s">
        <v>408</v>
      </c>
      <c r="F464" s="207" t="s">
        <v>335</v>
      </c>
      <c r="G464" s="62" t="s">
        <v>3458</v>
      </c>
      <c r="H464" s="202" t="s">
        <v>0</v>
      </c>
    </row>
    <row r="465" spans="1:8" x14ac:dyDescent="0.25">
      <c r="A465" s="247">
        <v>466361</v>
      </c>
      <c r="B465" s="5">
        <v>14153157</v>
      </c>
      <c r="C465" s="207" t="s">
        <v>237</v>
      </c>
      <c r="D465" s="5">
        <v>12180</v>
      </c>
      <c r="E465" s="208" t="s">
        <v>408</v>
      </c>
      <c r="F465" s="207" t="s">
        <v>335</v>
      </c>
      <c r="G465" s="62" t="s">
        <v>3458</v>
      </c>
      <c r="H465" s="202" t="s">
        <v>0</v>
      </c>
    </row>
    <row r="466" spans="1:8" x14ac:dyDescent="0.25">
      <c r="A466" s="247">
        <v>466361</v>
      </c>
      <c r="B466" s="5">
        <v>14153157</v>
      </c>
      <c r="C466" s="207" t="s">
        <v>237</v>
      </c>
      <c r="D466" s="5">
        <v>12180</v>
      </c>
      <c r="E466" s="208" t="s">
        <v>408</v>
      </c>
      <c r="F466" s="207" t="s">
        <v>335</v>
      </c>
      <c r="G466" s="62" t="s">
        <v>3458</v>
      </c>
      <c r="H466" s="202" t="s">
        <v>0</v>
      </c>
    </row>
    <row r="467" spans="1:8" x14ac:dyDescent="0.25">
      <c r="A467" s="247">
        <v>466361</v>
      </c>
      <c r="B467" s="5">
        <v>14153157</v>
      </c>
      <c r="C467" s="207" t="s">
        <v>237</v>
      </c>
      <c r="D467" s="5">
        <v>12180</v>
      </c>
      <c r="E467" s="208" t="s">
        <v>408</v>
      </c>
      <c r="F467" s="207" t="s">
        <v>335</v>
      </c>
      <c r="G467" s="62" t="s">
        <v>3458</v>
      </c>
      <c r="H467" s="202" t="s">
        <v>0</v>
      </c>
    </row>
    <row r="468" spans="1:8" x14ac:dyDescent="0.25">
      <c r="A468" s="247">
        <v>466361</v>
      </c>
      <c r="B468" s="5">
        <v>14153157</v>
      </c>
      <c r="C468" s="207" t="s">
        <v>237</v>
      </c>
      <c r="D468" s="5">
        <v>12180</v>
      </c>
      <c r="E468" s="208" t="s">
        <v>408</v>
      </c>
      <c r="F468" s="207" t="s">
        <v>335</v>
      </c>
      <c r="G468" s="62" t="s">
        <v>3458</v>
      </c>
      <c r="H468" s="202" t="s">
        <v>0</v>
      </c>
    </row>
    <row r="469" spans="1:8" x14ac:dyDescent="0.25">
      <c r="A469" s="247">
        <v>466045</v>
      </c>
      <c r="B469" s="5">
        <v>22982367</v>
      </c>
      <c r="C469" s="207" t="s">
        <v>247</v>
      </c>
      <c r="D469" s="5">
        <v>17330</v>
      </c>
      <c r="E469" s="35" t="s">
        <v>407</v>
      </c>
      <c r="F469" s="207" t="s">
        <v>306</v>
      </c>
      <c r="G469" s="62" t="s">
        <v>3458</v>
      </c>
      <c r="H469" s="202" t="s">
        <v>0</v>
      </c>
    </row>
    <row r="470" spans="1:8" x14ac:dyDescent="0.25">
      <c r="A470" s="247">
        <v>466045</v>
      </c>
      <c r="B470" s="5">
        <v>22982367</v>
      </c>
      <c r="C470" s="207" t="s">
        <v>307</v>
      </c>
      <c r="D470" s="5">
        <v>49784</v>
      </c>
      <c r="E470" s="35" t="s">
        <v>407</v>
      </c>
      <c r="F470" s="207" t="s">
        <v>379</v>
      </c>
      <c r="G470" s="62" t="s">
        <v>3458</v>
      </c>
      <c r="H470" s="202" t="s">
        <v>0</v>
      </c>
    </row>
    <row r="471" spans="1:8" x14ac:dyDescent="0.25">
      <c r="A471" s="247">
        <v>466045</v>
      </c>
      <c r="B471" s="5">
        <v>22982367</v>
      </c>
      <c r="C471" s="207" t="s">
        <v>237</v>
      </c>
      <c r="D471" s="5">
        <v>12180</v>
      </c>
      <c r="E471" s="208" t="s">
        <v>408</v>
      </c>
      <c r="F471" s="207" t="s">
        <v>335</v>
      </c>
      <c r="G471" s="62" t="s">
        <v>3458</v>
      </c>
      <c r="H471" s="202" t="s">
        <v>0</v>
      </c>
    </row>
    <row r="472" spans="1:8" x14ac:dyDescent="0.25">
      <c r="A472" s="247">
        <v>466045</v>
      </c>
      <c r="B472" s="5">
        <v>22982367</v>
      </c>
      <c r="C472" s="207" t="s">
        <v>237</v>
      </c>
      <c r="D472" s="5">
        <v>12180</v>
      </c>
      <c r="E472" s="208" t="s">
        <v>408</v>
      </c>
      <c r="F472" s="207" t="s">
        <v>335</v>
      </c>
      <c r="G472" s="62" t="s">
        <v>3458</v>
      </c>
      <c r="H472" s="202" t="s">
        <v>0</v>
      </c>
    </row>
    <row r="473" spans="1:8" x14ac:dyDescent="0.25">
      <c r="A473" s="247">
        <v>466045</v>
      </c>
      <c r="B473" s="5">
        <v>22982367</v>
      </c>
      <c r="C473" s="207" t="s">
        <v>384</v>
      </c>
      <c r="D473" s="5">
        <v>961716</v>
      </c>
      <c r="E473" s="208" t="s">
        <v>408</v>
      </c>
      <c r="F473" s="207" t="s">
        <v>385</v>
      </c>
      <c r="G473" s="62" t="s">
        <v>3458</v>
      </c>
      <c r="H473" s="202" t="s">
        <v>0</v>
      </c>
    </row>
    <row r="474" spans="1:8" x14ac:dyDescent="0.25">
      <c r="A474" s="247">
        <v>466045</v>
      </c>
      <c r="B474" s="5">
        <v>22982367</v>
      </c>
      <c r="C474" s="207" t="s">
        <v>386</v>
      </c>
      <c r="D474" s="5">
        <v>217872</v>
      </c>
      <c r="E474" s="35" t="s">
        <v>407</v>
      </c>
      <c r="F474" s="207" t="s">
        <v>387</v>
      </c>
      <c r="G474" s="62" t="s">
        <v>3458</v>
      </c>
      <c r="H474" s="202" t="s">
        <v>0</v>
      </c>
    </row>
    <row r="475" spans="1:8" x14ac:dyDescent="0.25">
      <c r="A475" s="247">
        <v>466257</v>
      </c>
      <c r="B475" s="5">
        <v>13020148</v>
      </c>
      <c r="C475" s="207" t="s">
        <v>247</v>
      </c>
      <c r="D475" s="5">
        <v>17330</v>
      </c>
      <c r="E475" s="35" t="s">
        <v>407</v>
      </c>
      <c r="F475" s="207" t="s">
        <v>306</v>
      </c>
      <c r="G475" s="62" t="s">
        <v>3458</v>
      </c>
      <c r="H475" s="202" t="s">
        <v>0</v>
      </c>
    </row>
    <row r="476" spans="1:8" x14ac:dyDescent="0.25">
      <c r="A476" s="247">
        <v>466257</v>
      </c>
      <c r="B476" s="5">
        <v>13020148</v>
      </c>
      <c r="C476" s="207" t="s">
        <v>307</v>
      </c>
      <c r="D476" s="5">
        <v>49784</v>
      </c>
      <c r="E476" s="35" t="s">
        <v>407</v>
      </c>
      <c r="F476" s="207" t="s">
        <v>379</v>
      </c>
      <c r="G476" s="62" t="s">
        <v>3458</v>
      </c>
      <c r="H476" s="202" t="s">
        <v>0</v>
      </c>
    </row>
    <row r="477" spans="1:8" x14ac:dyDescent="0.25">
      <c r="A477" s="247">
        <v>466257</v>
      </c>
      <c r="B477" s="5">
        <v>13020148</v>
      </c>
      <c r="C477" s="207" t="s">
        <v>237</v>
      </c>
      <c r="D477" s="5">
        <v>12180</v>
      </c>
      <c r="E477" s="208" t="s">
        <v>408</v>
      </c>
      <c r="F477" s="207" t="s">
        <v>335</v>
      </c>
      <c r="G477" s="62" t="s">
        <v>3458</v>
      </c>
      <c r="H477" s="202" t="s">
        <v>0</v>
      </c>
    </row>
    <row r="478" spans="1:8" x14ac:dyDescent="0.25">
      <c r="A478" s="247">
        <v>466257</v>
      </c>
      <c r="B478" s="5">
        <v>13020148</v>
      </c>
      <c r="C478" s="207" t="s">
        <v>388</v>
      </c>
      <c r="D478" s="5">
        <v>86100</v>
      </c>
      <c r="E478" s="35" t="s">
        <v>407</v>
      </c>
      <c r="F478" s="207" t="s">
        <v>389</v>
      </c>
      <c r="G478" s="62" t="s">
        <v>3458</v>
      </c>
      <c r="H478" s="202" t="s">
        <v>0</v>
      </c>
    </row>
    <row r="479" spans="1:8" x14ac:dyDescent="0.25">
      <c r="A479" s="247">
        <v>466257</v>
      </c>
      <c r="B479" s="5">
        <v>13020148</v>
      </c>
      <c r="C479" s="207" t="s">
        <v>390</v>
      </c>
      <c r="D479" s="5">
        <v>8404</v>
      </c>
      <c r="E479" s="35" t="s">
        <v>407</v>
      </c>
      <c r="F479" s="207" t="s">
        <v>391</v>
      </c>
      <c r="G479" s="62" t="s">
        <v>3458</v>
      </c>
      <c r="H479" s="202" t="s">
        <v>0</v>
      </c>
    </row>
    <row r="480" spans="1:8" x14ac:dyDescent="0.25">
      <c r="A480" s="247">
        <v>466101</v>
      </c>
      <c r="B480" s="5">
        <v>1047260</v>
      </c>
      <c r="C480" s="207" t="s">
        <v>56</v>
      </c>
      <c r="D480" s="5">
        <v>32556</v>
      </c>
      <c r="E480" s="208" t="s">
        <v>408</v>
      </c>
      <c r="F480" s="207" t="s">
        <v>392</v>
      </c>
      <c r="G480" s="62" t="s">
        <v>3458</v>
      </c>
      <c r="H480" s="202" t="s">
        <v>0</v>
      </c>
    </row>
    <row r="481" spans="1:8" x14ac:dyDescent="0.25">
      <c r="A481" s="247">
        <v>466403</v>
      </c>
      <c r="B481" s="5">
        <v>2272605</v>
      </c>
      <c r="C481" s="207" t="s">
        <v>307</v>
      </c>
      <c r="D481" s="5">
        <v>49784</v>
      </c>
      <c r="E481" s="35" t="s">
        <v>407</v>
      </c>
      <c r="F481" s="207" t="s">
        <v>379</v>
      </c>
      <c r="G481" s="62" t="s">
        <v>3458</v>
      </c>
      <c r="H481" s="202" t="s">
        <v>0</v>
      </c>
    </row>
    <row r="482" spans="1:8" x14ac:dyDescent="0.25">
      <c r="A482" s="247">
        <v>466043</v>
      </c>
      <c r="B482" s="5">
        <v>642602</v>
      </c>
      <c r="C482" s="207" t="s">
        <v>393</v>
      </c>
      <c r="D482" s="5">
        <v>2290</v>
      </c>
      <c r="E482" s="208" t="s">
        <v>408</v>
      </c>
      <c r="F482" s="207" t="s">
        <v>394</v>
      </c>
      <c r="G482" s="62" t="s">
        <v>3458</v>
      </c>
      <c r="H482" s="202" t="s">
        <v>0</v>
      </c>
    </row>
    <row r="483" spans="1:8" x14ac:dyDescent="0.25">
      <c r="A483" s="226">
        <v>458686</v>
      </c>
      <c r="B483" s="6">
        <v>77280</v>
      </c>
      <c r="C483" s="226" t="s">
        <v>396</v>
      </c>
      <c r="D483" s="6">
        <v>77280</v>
      </c>
      <c r="E483" s="208" t="s">
        <v>408</v>
      </c>
      <c r="F483" s="226" t="s">
        <v>397</v>
      </c>
      <c r="G483" s="62" t="s">
        <v>3458</v>
      </c>
      <c r="H483" s="202" t="s">
        <v>0</v>
      </c>
    </row>
    <row r="484" spans="1:8" x14ac:dyDescent="0.25">
      <c r="A484" s="226">
        <v>458705</v>
      </c>
      <c r="B484" s="6">
        <v>144000</v>
      </c>
      <c r="C484" s="226" t="s">
        <v>398</v>
      </c>
      <c r="D484" s="6">
        <v>144000</v>
      </c>
      <c r="E484" s="208" t="s">
        <v>408</v>
      </c>
      <c r="F484" s="226" t="s">
        <v>399</v>
      </c>
      <c r="G484" s="62" t="s">
        <v>3458</v>
      </c>
      <c r="H484" s="202" t="s">
        <v>0</v>
      </c>
    </row>
    <row r="485" spans="1:8" x14ac:dyDescent="0.25">
      <c r="A485" s="226">
        <v>458708</v>
      </c>
      <c r="B485" s="6">
        <v>399480</v>
      </c>
      <c r="C485" s="226" t="s">
        <v>395</v>
      </c>
      <c r="D485" s="6">
        <v>399480</v>
      </c>
      <c r="E485" s="208" t="s">
        <v>408</v>
      </c>
      <c r="F485" s="226" t="s">
        <v>400</v>
      </c>
      <c r="G485" s="62" t="s">
        <v>3458</v>
      </c>
      <c r="H485" s="202" t="s">
        <v>0</v>
      </c>
    </row>
    <row r="486" spans="1:8" x14ac:dyDescent="0.25">
      <c r="A486" s="226">
        <v>457255</v>
      </c>
      <c r="B486" s="6">
        <v>238800</v>
      </c>
      <c r="C486" s="226" t="s">
        <v>401</v>
      </c>
      <c r="D486" s="6">
        <v>238800</v>
      </c>
      <c r="E486" s="208" t="s">
        <v>408</v>
      </c>
      <c r="F486" s="226" t="s">
        <v>402</v>
      </c>
      <c r="G486" s="62" t="s">
        <v>3458</v>
      </c>
      <c r="H486" s="202" t="s">
        <v>0</v>
      </c>
    </row>
    <row r="487" spans="1:8" x14ac:dyDescent="0.25">
      <c r="A487" s="226">
        <v>457256</v>
      </c>
      <c r="B487" s="6">
        <v>477600</v>
      </c>
      <c r="C487" s="226" t="s">
        <v>401</v>
      </c>
      <c r="D487" s="6">
        <v>477600</v>
      </c>
      <c r="E487" s="208" t="s">
        <v>408</v>
      </c>
      <c r="F487" s="226" t="s">
        <v>404</v>
      </c>
      <c r="G487" s="62" t="s">
        <v>3458</v>
      </c>
      <c r="H487" s="202" t="s">
        <v>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CC45-F27F-4C85-BA9C-41B460E660C6}">
  <dimension ref="A1:P1933"/>
  <sheetViews>
    <sheetView topLeftCell="A11" workbookViewId="0">
      <selection activeCell="K31" sqref="K31"/>
    </sheetView>
  </sheetViews>
  <sheetFormatPr baseColWidth="10" defaultRowHeight="15" x14ac:dyDescent="0.25"/>
  <cols>
    <col min="1" max="1" width="9.7109375" bestFit="1" customWidth="1"/>
    <col min="2" max="2" width="12.7109375" bestFit="1" customWidth="1"/>
    <col min="3" max="3" width="11.5703125" bestFit="1" customWidth="1"/>
    <col min="4" max="4" width="16.140625" bestFit="1" customWidth="1"/>
    <col min="5" max="5" width="15.28515625" bestFit="1" customWidth="1"/>
    <col min="6" max="6" width="11.5703125" bestFit="1" customWidth="1"/>
    <col min="7" max="7" width="10.42578125" bestFit="1" customWidth="1"/>
    <col min="8" max="8" width="11.140625" bestFit="1" customWidth="1"/>
    <col min="9" max="9" width="11.5703125" bestFit="1" customWidth="1"/>
    <col min="11" max="11" width="17.5703125" bestFit="1" customWidth="1"/>
    <col min="12" max="12" width="24" bestFit="1" customWidth="1"/>
    <col min="13" max="13" width="24.85546875" bestFit="1" customWidth="1"/>
    <col min="14" max="14" width="33.7109375" bestFit="1" customWidth="1"/>
    <col min="15" max="15" width="18.5703125" bestFit="1" customWidth="1"/>
    <col min="16" max="16" width="34.28515625" bestFit="1" customWidth="1"/>
  </cols>
  <sheetData>
    <row r="1" spans="1:16" ht="45" x14ac:dyDescent="0.25">
      <c r="A1" s="142" t="s">
        <v>1</v>
      </c>
      <c r="B1" s="142" t="s">
        <v>2</v>
      </c>
      <c r="C1" s="143" t="s">
        <v>4</v>
      </c>
      <c r="D1" s="142" t="s">
        <v>3503</v>
      </c>
      <c r="E1" s="145" t="s">
        <v>3493</v>
      </c>
      <c r="F1" s="145" t="s">
        <v>3573</v>
      </c>
      <c r="G1" s="102" t="s">
        <v>3558</v>
      </c>
      <c r="H1" s="102" t="s">
        <v>3560</v>
      </c>
      <c r="I1" s="102" t="s">
        <v>3559</v>
      </c>
      <c r="K1" s="23" t="s">
        <v>3489</v>
      </c>
      <c r="L1" t="s">
        <v>3488</v>
      </c>
      <c r="M1" t="s">
        <v>3562</v>
      </c>
      <c r="N1" t="s">
        <v>3561</v>
      </c>
      <c r="O1" t="s">
        <v>3574</v>
      </c>
    </row>
    <row r="2" spans="1:16" x14ac:dyDescent="0.25">
      <c r="A2" s="56">
        <v>407896</v>
      </c>
      <c r="B2" s="80">
        <v>264600</v>
      </c>
      <c r="C2" s="11">
        <v>147490</v>
      </c>
      <c r="D2" s="10" t="s">
        <v>3487</v>
      </c>
      <c r="E2" s="10" t="s">
        <v>3499</v>
      </c>
      <c r="F2" s="10">
        <v>0</v>
      </c>
      <c r="G2" s="16">
        <v>147490</v>
      </c>
      <c r="H2" s="16">
        <v>0</v>
      </c>
      <c r="I2" s="124">
        <v>0</v>
      </c>
      <c r="K2" s="3" t="s">
        <v>3571</v>
      </c>
      <c r="L2" s="24">
        <v>48327556</v>
      </c>
      <c r="M2" s="148">
        <v>52460</v>
      </c>
      <c r="N2" s="24">
        <v>48275096</v>
      </c>
      <c r="O2">
        <v>43933076</v>
      </c>
    </row>
    <row r="3" spans="1:16" x14ac:dyDescent="0.25">
      <c r="A3" s="56">
        <v>413533</v>
      </c>
      <c r="B3" s="80">
        <v>1260630</v>
      </c>
      <c r="C3" s="11">
        <v>16000</v>
      </c>
      <c r="D3" s="10" t="s">
        <v>3572</v>
      </c>
      <c r="E3" s="10" t="s">
        <v>3499</v>
      </c>
      <c r="F3" s="10">
        <v>0</v>
      </c>
      <c r="G3" s="16">
        <v>46300</v>
      </c>
      <c r="H3" s="16">
        <v>1045043</v>
      </c>
      <c r="I3" s="124">
        <v>-30300</v>
      </c>
      <c r="K3" s="3" t="s">
        <v>3572</v>
      </c>
      <c r="L3" s="24">
        <v>2193330565</v>
      </c>
      <c r="M3" s="148">
        <v>284761940</v>
      </c>
      <c r="N3" s="24">
        <v>1908568625</v>
      </c>
      <c r="O3">
        <v>769170668</v>
      </c>
    </row>
    <row r="4" spans="1:16" x14ac:dyDescent="0.25">
      <c r="A4" s="56">
        <v>416258</v>
      </c>
      <c r="B4" s="81">
        <v>3895157</v>
      </c>
      <c r="C4" s="11">
        <v>143617</v>
      </c>
      <c r="D4" s="10" t="s">
        <v>3570</v>
      </c>
      <c r="E4" s="10" t="s">
        <v>3498</v>
      </c>
      <c r="F4" s="124">
        <v>143617</v>
      </c>
      <c r="G4" s="16">
        <v>0</v>
      </c>
      <c r="H4" s="16">
        <v>143617</v>
      </c>
      <c r="I4" s="124">
        <v>143617</v>
      </c>
      <c r="K4" s="3" t="s">
        <v>3570</v>
      </c>
      <c r="L4" s="24">
        <v>932014525</v>
      </c>
      <c r="M4" s="148">
        <v>42333983</v>
      </c>
      <c r="N4" s="24">
        <v>889680542</v>
      </c>
      <c r="O4">
        <v>712348009</v>
      </c>
    </row>
    <row r="5" spans="1:16" x14ac:dyDescent="0.25">
      <c r="A5" s="56">
        <v>416261</v>
      </c>
      <c r="B5" s="81">
        <v>9717881</v>
      </c>
      <c r="C5" s="11">
        <v>352396</v>
      </c>
      <c r="D5" s="10" t="s">
        <v>3570</v>
      </c>
      <c r="E5" s="10" t="s">
        <v>3498</v>
      </c>
      <c r="F5" s="124">
        <v>352396</v>
      </c>
      <c r="G5" s="16">
        <v>0</v>
      </c>
      <c r="H5" s="16">
        <v>9257621</v>
      </c>
      <c r="I5" s="124">
        <v>352396</v>
      </c>
      <c r="K5" s="3" t="s">
        <v>3487</v>
      </c>
      <c r="L5" s="24">
        <v>1284809075</v>
      </c>
      <c r="M5" s="148">
        <v>441546485</v>
      </c>
      <c r="N5" s="24">
        <v>843262590</v>
      </c>
      <c r="O5">
        <v>114695369</v>
      </c>
    </row>
    <row r="6" spans="1:16" x14ac:dyDescent="0.25">
      <c r="A6" s="56">
        <v>416448</v>
      </c>
      <c r="B6" s="81">
        <v>2000000</v>
      </c>
      <c r="C6" s="11">
        <v>400000</v>
      </c>
      <c r="D6" s="10" t="s">
        <v>3570</v>
      </c>
      <c r="E6" s="10" t="s">
        <v>3498</v>
      </c>
      <c r="F6" s="10">
        <v>0</v>
      </c>
      <c r="G6" s="16">
        <v>0</v>
      </c>
      <c r="H6" s="16">
        <v>400000</v>
      </c>
      <c r="I6" s="124">
        <v>400000</v>
      </c>
      <c r="K6" s="3" t="s">
        <v>3490</v>
      </c>
      <c r="L6" s="24">
        <v>4458481721</v>
      </c>
      <c r="M6" s="148">
        <v>768694868</v>
      </c>
      <c r="N6" s="24">
        <v>3689786853</v>
      </c>
      <c r="O6">
        <v>1640147122</v>
      </c>
    </row>
    <row r="7" spans="1:16" x14ac:dyDescent="0.25">
      <c r="A7" s="56">
        <v>416477</v>
      </c>
      <c r="B7" s="81">
        <v>9014924</v>
      </c>
      <c r="C7" s="11">
        <v>536555</v>
      </c>
      <c r="D7" s="10" t="s">
        <v>3570</v>
      </c>
      <c r="E7" s="10" t="s">
        <v>3498</v>
      </c>
      <c r="F7" s="10">
        <v>0</v>
      </c>
      <c r="G7" s="16">
        <v>0</v>
      </c>
      <c r="H7" s="16">
        <v>536555</v>
      </c>
      <c r="I7" s="124">
        <v>536555</v>
      </c>
    </row>
    <row r="8" spans="1:16" x14ac:dyDescent="0.25">
      <c r="A8" s="56">
        <v>416488</v>
      </c>
      <c r="B8" s="81">
        <v>9300000</v>
      </c>
      <c r="C8" s="11">
        <v>725000</v>
      </c>
      <c r="D8" s="10" t="s">
        <v>3570</v>
      </c>
      <c r="E8" s="10" t="s">
        <v>3498</v>
      </c>
      <c r="F8" s="10">
        <v>0</v>
      </c>
      <c r="G8" s="16">
        <v>0</v>
      </c>
      <c r="H8" s="16">
        <v>725000</v>
      </c>
      <c r="I8" s="124">
        <v>725000</v>
      </c>
    </row>
    <row r="9" spans="1:16" x14ac:dyDescent="0.25">
      <c r="A9" s="56">
        <v>416553</v>
      </c>
      <c r="B9" s="81">
        <v>4787557</v>
      </c>
      <c r="C9" s="11">
        <v>1636567</v>
      </c>
      <c r="D9" s="10" t="s">
        <v>3570</v>
      </c>
      <c r="E9" s="10" t="s">
        <v>3498</v>
      </c>
      <c r="F9" s="10">
        <v>0</v>
      </c>
      <c r="G9" s="16">
        <v>0</v>
      </c>
      <c r="H9" s="16">
        <v>1636567</v>
      </c>
      <c r="I9" s="124">
        <v>1636567</v>
      </c>
      <c r="K9" s="23" t="s">
        <v>3489</v>
      </c>
      <c r="L9" t="s">
        <v>3546</v>
      </c>
      <c r="M9" t="s">
        <v>3488</v>
      </c>
      <c r="N9" t="s">
        <v>3574</v>
      </c>
      <c r="O9" t="s">
        <v>3562</v>
      </c>
      <c r="P9" t="s">
        <v>3561</v>
      </c>
    </row>
    <row r="10" spans="1:16" x14ac:dyDescent="0.25">
      <c r="A10" s="56">
        <v>416569</v>
      </c>
      <c r="B10" s="81">
        <v>2798375</v>
      </c>
      <c r="C10" s="11">
        <v>274335</v>
      </c>
      <c r="D10" s="10" t="s">
        <v>3570</v>
      </c>
      <c r="E10" s="10" t="s">
        <v>3498</v>
      </c>
      <c r="F10" s="10">
        <v>0</v>
      </c>
      <c r="G10" s="16">
        <v>0</v>
      </c>
      <c r="H10" s="16">
        <v>274335</v>
      </c>
      <c r="I10" s="124">
        <v>274335</v>
      </c>
      <c r="K10" s="3" t="s">
        <v>0</v>
      </c>
      <c r="L10" s="93">
        <v>1038346386</v>
      </c>
      <c r="M10" s="24">
        <v>74043996</v>
      </c>
      <c r="N10" s="199">
        <v>0</v>
      </c>
      <c r="O10" s="148">
        <v>41166598</v>
      </c>
      <c r="P10" s="24">
        <v>32877398</v>
      </c>
    </row>
    <row r="11" spans="1:16" x14ac:dyDescent="0.25">
      <c r="A11" s="56">
        <v>416582</v>
      </c>
      <c r="B11" s="81">
        <v>1726142</v>
      </c>
      <c r="C11" s="11">
        <v>333555</v>
      </c>
      <c r="D11" s="10" t="s">
        <v>3570</v>
      </c>
      <c r="E11" s="10" t="s">
        <v>3498</v>
      </c>
      <c r="F11" s="10">
        <v>0</v>
      </c>
      <c r="G11" s="16">
        <v>0</v>
      </c>
      <c r="H11" s="16">
        <v>333555</v>
      </c>
      <c r="I11" s="124">
        <v>333555</v>
      </c>
      <c r="K11" s="3" t="s">
        <v>3500</v>
      </c>
      <c r="L11" s="93">
        <v>3144754658</v>
      </c>
      <c r="M11" s="24">
        <v>979289899</v>
      </c>
      <c r="N11" s="199">
        <v>0</v>
      </c>
      <c r="O11" s="148">
        <v>402711575</v>
      </c>
      <c r="P11" s="24">
        <v>576578324</v>
      </c>
    </row>
    <row r="12" spans="1:16" x14ac:dyDescent="0.25">
      <c r="A12" s="56">
        <v>416614</v>
      </c>
      <c r="B12" s="81">
        <v>3000000</v>
      </c>
      <c r="C12" s="11">
        <v>864000</v>
      </c>
      <c r="D12" s="10" t="s">
        <v>3570</v>
      </c>
      <c r="E12" s="10" t="s">
        <v>3498</v>
      </c>
      <c r="F12" s="10">
        <v>0</v>
      </c>
      <c r="G12" s="16">
        <v>0</v>
      </c>
      <c r="H12" s="16">
        <v>864000</v>
      </c>
      <c r="I12" s="124">
        <v>864000</v>
      </c>
      <c r="K12" s="3" t="s">
        <v>3499</v>
      </c>
      <c r="L12" s="93">
        <v>1249609199</v>
      </c>
      <c r="M12" s="24">
        <v>385893796</v>
      </c>
      <c r="N12" s="199">
        <v>0</v>
      </c>
      <c r="O12" s="148">
        <v>86016644</v>
      </c>
      <c r="P12" s="24">
        <v>299877152</v>
      </c>
    </row>
    <row r="13" spans="1:16" x14ac:dyDescent="0.25">
      <c r="A13" s="56">
        <v>416619</v>
      </c>
      <c r="B13" s="81">
        <v>153019342</v>
      </c>
      <c r="C13" s="11">
        <v>28848103</v>
      </c>
      <c r="D13" s="10" t="s">
        <v>3572</v>
      </c>
      <c r="E13" s="10" t="s">
        <v>3498</v>
      </c>
      <c r="F13" s="10">
        <v>0</v>
      </c>
      <c r="G13" s="16">
        <v>0</v>
      </c>
      <c r="H13" s="16">
        <v>28848103</v>
      </c>
      <c r="I13" s="124">
        <v>28848103</v>
      </c>
      <c r="K13" s="3" t="s">
        <v>3498</v>
      </c>
      <c r="L13" s="93">
        <v>8592193237.6000004</v>
      </c>
      <c r="M13" s="24">
        <v>2025593404</v>
      </c>
      <c r="N13" s="199">
        <v>1640147122</v>
      </c>
      <c r="O13" s="148">
        <v>17557819</v>
      </c>
      <c r="P13" s="24">
        <v>2008035585</v>
      </c>
    </row>
    <row r="14" spans="1:16" x14ac:dyDescent="0.25">
      <c r="A14" s="56">
        <v>416680</v>
      </c>
      <c r="B14" s="81">
        <v>2701708</v>
      </c>
      <c r="C14" s="11">
        <v>681256</v>
      </c>
      <c r="D14" s="10" t="s">
        <v>3572</v>
      </c>
      <c r="E14" s="10" t="s">
        <v>3498</v>
      </c>
      <c r="F14" s="10">
        <v>0</v>
      </c>
      <c r="G14" s="16">
        <v>0</v>
      </c>
      <c r="H14" s="16">
        <v>681256</v>
      </c>
      <c r="I14" s="124">
        <v>681256</v>
      </c>
      <c r="K14" s="3" t="s">
        <v>3497</v>
      </c>
      <c r="L14" s="93">
        <v>2673133699</v>
      </c>
      <c r="M14" s="24">
        <v>572377368</v>
      </c>
      <c r="N14" s="199">
        <v>0</v>
      </c>
      <c r="O14" s="148">
        <v>156738441</v>
      </c>
      <c r="P14" s="24">
        <v>415638927</v>
      </c>
    </row>
    <row r="15" spans="1:16" x14ac:dyDescent="0.25">
      <c r="A15" s="56">
        <v>416689</v>
      </c>
      <c r="B15" s="81">
        <v>1718247</v>
      </c>
      <c r="C15" s="11">
        <v>1385124</v>
      </c>
      <c r="D15" s="10" t="s">
        <v>3572</v>
      </c>
      <c r="E15" s="10" t="s">
        <v>3498</v>
      </c>
      <c r="F15" s="124">
        <v>1385124</v>
      </c>
      <c r="G15" s="16">
        <v>0</v>
      </c>
      <c r="H15" s="16">
        <v>1385124</v>
      </c>
      <c r="I15" s="124">
        <v>1385124</v>
      </c>
      <c r="K15" s="3" t="s">
        <v>3494</v>
      </c>
      <c r="L15" s="93">
        <v>1013668427</v>
      </c>
      <c r="M15" s="24">
        <v>421283258</v>
      </c>
      <c r="N15" s="199">
        <v>0</v>
      </c>
      <c r="O15" s="148">
        <v>64503791</v>
      </c>
      <c r="P15" s="24">
        <v>356779467</v>
      </c>
    </row>
    <row r="16" spans="1:16" x14ac:dyDescent="0.25">
      <c r="A16" s="56">
        <v>416794</v>
      </c>
      <c r="B16" s="81">
        <v>860000</v>
      </c>
      <c r="C16" s="11">
        <v>30925</v>
      </c>
      <c r="D16" s="10" t="s">
        <v>3572</v>
      </c>
      <c r="E16" s="10" t="s">
        <v>3498</v>
      </c>
      <c r="F16" s="124">
        <v>30925</v>
      </c>
      <c r="G16" s="16">
        <v>0</v>
      </c>
      <c r="H16" s="16">
        <v>30925</v>
      </c>
      <c r="I16" s="124">
        <v>30925</v>
      </c>
      <c r="K16" s="3" t="s">
        <v>3490</v>
      </c>
      <c r="L16" s="93">
        <v>17711705606.599998</v>
      </c>
      <c r="M16" s="24">
        <v>4458481721</v>
      </c>
      <c r="N16" s="199">
        <v>1640147122</v>
      </c>
      <c r="O16" s="148">
        <v>768694868</v>
      </c>
      <c r="P16" s="24">
        <v>3689786853</v>
      </c>
    </row>
    <row r="17" spans="1:9" x14ac:dyDescent="0.25">
      <c r="A17" s="56">
        <v>416812</v>
      </c>
      <c r="B17" s="81">
        <v>5110101</v>
      </c>
      <c r="C17" s="11">
        <v>779109</v>
      </c>
      <c r="D17" s="10" t="s">
        <v>3572</v>
      </c>
      <c r="E17" s="10" t="s">
        <v>3498</v>
      </c>
      <c r="F17" s="124">
        <v>779109</v>
      </c>
      <c r="G17" s="16">
        <v>0</v>
      </c>
      <c r="H17" s="16">
        <v>779109</v>
      </c>
      <c r="I17" s="124">
        <v>779109</v>
      </c>
    </row>
    <row r="18" spans="1:9" x14ac:dyDescent="0.25">
      <c r="A18" s="56">
        <v>416831</v>
      </c>
      <c r="B18" s="81">
        <v>3355996</v>
      </c>
      <c r="C18" s="11">
        <v>62596</v>
      </c>
      <c r="D18" s="10" t="s">
        <v>3572</v>
      </c>
      <c r="E18" s="10" t="s">
        <v>3498</v>
      </c>
      <c r="F18" s="124">
        <v>62596</v>
      </c>
      <c r="G18" s="16">
        <v>0</v>
      </c>
      <c r="H18" s="16">
        <v>62596</v>
      </c>
      <c r="I18" s="124">
        <v>62596</v>
      </c>
    </row>
    <row r="19" spans="1:9" x14ac:dyDescent="0.25">
      <c r="A19" s="56">
        <v>416859</v>
      </c>
      <c r="B19" s="81">
        <v>11253373</v>
      </c>
      <c r="C19" s="11">
        <v>7488963</v>
      </c>
      <c r="D19" s="10" t="s">
        <v>3570</v>
      </c>
      <c r="E19" s="10" t="s">
        <v>3498</v>
      </c>
      <c r="F19" s="10">
        <v>0</v>
      </c>
      <c r="G19" s="16">
        <v>0</v>
      </c>
      <c r="H19" s="16">
        <v>7488963</v>
      </c>
      <c r="I19" s="124">
        <v>7488963</v>
      </c>
    </row>
    <row r="20" spans="1:9" x14ac:dyDescent="0.25">
      <c r="A20" s="56">
        <v>416861</v>
      </c>
      <c r="B20" s="81">
        <v>1942276</v>
      </c>
      <c r="C20" s="11">
        <v>954220</v>
      </c>
      <c r="D20" s="10" t="s">
        <v>3570</v>
      </c>
      <c r="E20" s="10" t="s">
        <v>3498</v>
      </c>
      <c r="F20" s="124">
        <v>954220</v>
      </c>
      <c r="G20" s="16">
        <v>0</v>
      </c>
      <c r="H20" s="16">
        <v>954220</v>
      </c>
      <c r="I20" s="124">
        <v>954220</v>
      </c>
    </row>
    <row r="21" spans="1:9" x14ac:dyDescent="0.25">
      <c r="A21" s="56">
        <v>416895</v>
      </c>
      <c r="B21" s="81">
        <v>514080</v>
      </c>
      <c r="C21" s="11">
        <v>230272</v>
      </c>
      <c r="D21" s="10" t="s">
        <v>3572</v>
      </c>
      <c r="E21" s="10" t="s">
        <v>3498</v>
      </c>
      <c r="F21" s="124">
        <v>230272</v>
      </c>
      <c r="G21" s="16">
        <v>0</v>
      </c>
      <c r="H21" s="16">
        <v>230272</v>
      </c>
      <c r="I21" s="124">
        <v>230272</v>
      </c>
    </row>
    <row r="22" spans="1:9" x14ac:dyDescent="0.25">
      <c r="A22" s="56">
        <v>416900</v>
      </c>
      <c r="B22" s="81">
        <v>8320035</v>
      </c>
      <c r="C22" s="11">
        <v>6618151</v>
      </c>
      <c r="D22" s="10" t="s">
        <v>3572</v>
      </c>
      <c r="E22" s="10" t="s">
        <v>3498</v>
      </c>
      <c r="F22" s="10">
        <v>0</v>
      </c>
      <c r="G22" s="16">
        <v>0</v>
      </c>
      <c r="H22" s="16">
        <v>6618151</v>
      </c>
      <c r="I22" s="124">
        <v>6618151</v>
      </c>
    </row>
    <row r="23" spans="1:9" x14ac:dyDescent="0.25">
      <c r="A23" s="56">
        <v>416914</v>
      </c>
      <c r="B23" s="81">
        <v>8815840</v>
      </c>
      <c r="C23" s="11">
        <v>384355</v>
      </c>
      <c r="D23" s="10" t="s">
        <v>3571</v>
      </c>
      <c r="E23" s="10" t="s">
        <v>3498</v>
      </c>
      <c r="F23" s="124">
        <v>384355</v>
      </c>
      <c r="G23" s="16">
        <v>0</v>
      </c>
      <c r="H23" s="16">
        <v>384355</v>
      </c>
      <c r="I23" s="124">
        <v>384355</v>
      </c>
    </row>
    <row r="24" spans="1:9" x14ac:dyDescent="0.25">
      <c r="A24" s="56">
        <v>416917</v>
      </c>
      <c r="B24" s="81">
        <v>11955520</v>
      </c>
      <c r="C24" s="11">
        <v>928575</v>
      </c>
      <c r="D24" s="10" t="s">
        <v>3571</v>
      </c>
      <c r="E24" s="10" t="s">
        <v>3498</v>
      </c>
      <c r="F24" s="124">
        <v>928575</v>
      </c>
      <c r="G24" s="16">
        <v>0</v>
      </c>
      <c r="H24" s="16">
        <v>928575</v>
      </c>
      <c r="I24" s="124">
        <v>928575</v>
      </c>
    </row>
    <row r="25" spans="1:9" x14ac:dyDescent="0.25">
      <c r="A25" s="56">
        <v>416919</v>
      </c>
      <c r="B25" s="81">
        <v>216994</v>
      </c>
      <c r="C25" s="11">
        <v>994</v>
      </c>
      <c r="D25" s="10" t="s">
        <v>3571</v>
      </c>
      <c r="E25" s="10" t="s">
        <v>3498</v>
      </c>
      <c r="F25" s="124">
        <v>994</v>
      </c>
      <c r="G25" s="16">
        <v>0</v>
      </c>
      <c r="H25" s="16">
        <v>994</v>
      </c>
      <c r="I25" s="124">
        <v>994</v>
      </c>
    </row>
    <row r="26" spans="1:9" x14ac:dyDescent="0.25">
      <c r="A26" s="56">
        <v>416926</v>
      </c>
      <c r="B26" s="81">
        <v>1200000</v>
      </c>
      <c r="C26" s="11">
        <v>297475</v>
      </c>
      <c r="D26" s="10" t="s">
        <v>3572</v>
      </c>
      <c r="E26" s="10" t="s">
        <v>3498</v>
      </c>
      <c r="F26" s="124">
        <v>297475</v>
      </c>
      <c r="G26" s="16">
        <v>0</v>
      </c>
      <c r="H26" s="16">
        <v>297475</v>
      </c>
      <c r="I26" s="124">
        <v>297475</v>
      </c>
    </row>
    <row r="27" spans="1:9" x14ac:dyDescent="0.25">
      <c r="A27" s="56">
        <v>416936</v>
      </c>
      <c r="B27" s="81">
        <v>5464973</v>
      </c>
      <c r="C27" s="11">
        <v>2181973</v>
      </c>
      <c r="D27" s="10" t="s">
        <v>3572</v>
      </c>
      <c r="E27" s="10" t="s">
        <v>3498</v>
      </c>
      <c r="F27" s="124">
        <v>2181973</v>
      </c>
      <c r="G27" s="16">
        <v>0</v>
      </c>
      <c r="H27" s="16">
        <v>2181973</v>
      </c>
      <c r="I27" s="124">
        <v>2181973</v>
      </c>
    </row>
    <row r="28" spans="1:9" x14ac:dyDescent="0.25">
      <c r="A28" s="56">
        <v>416937</v>
      </c>
      <c r="B28" s="81">
        <v>494715</v>
      </c>
      <c r="C28" s="11">
        <v>65325</v>
      </c>
      <c r="D28" s="10" t="s">
        <v>3572</v>
      </c>
      <c r="E28" s="10" t="s">
        <v>3498</v>
      </c>
      <c r="F28" s="124">
        <v>65325</v>
      </c>
      <c r="G28" s="16">
        <v>0</v>
      </c>
      <c r="H28" s="16">
        <v>65325</v>
      </c>
      <c r="I28" s="124">
        <v>65325</v>
      </c>
    </row>
    <row r="29" spans="1:9" x14ac:dyDescent="0.25">
      <c r="A29" s="56">
        <v>416938</v>
      </c>
      <c r="B29" s="81">
        <v>15278900</v>
      </c>
      <c r="C29" s="11">
        <v>3291345</v>
      </c>
      <c r="D29" s="10" t="s">
        <v>3571</v>
      </c>
      <c r="E29" s="10" t="s">
        <v>3498</v>
      </c>
      <c r="F29" s="124">
        <v>3291345</v>
      </c>
      <c r="G29" s="16">
        <v>0</v>
      </c>
      <c r="H29" s="16">
        <v>3291345</v>
      </c>
      <c r="I29" s="124">
        <v>3291345</v>
      </c>
    </row>
    <row r="30" spans="1:9" x14ac:dyDescent="0.25">
      <c r="A30" s="56">
        <v>416968</v>
      </c>
      <c r="B30" s="81">
        <v>4052563</v>
      </c>
      <c r="C30" s="11">
        <v>308523</v>
      </c>
      <c r="D30" s="10" t="s">
        <v>3572</v>
      </c>
      <c r="E30" s="10" t="s">
        <v>3498</v>
      </c>
      <c r="F30" s="124">
        <v>308523</v>
      </c>
      <c r="G30" s="16">
        <v>0</v>
      </c>
      <c r="H30" s="16">
        <v>308523</v>
      </c>
      <c r="I30" s="124">
        <v>308523</v>
      </c>
    </row>
    <row r="31" spans="1:9" x14ac:dyDescent="0.25">
      <c r="A31" s="56">
        <v>417033</v>
      </c>
      <c r="B31" s="81">
        <v>19911943</v>
      </c>
      <c r="C31" s="11">
        <v>1888761</v>
      </c>
      <c r="D31" s="10" t="s">
        <v>3570</v>
      </c>
      <c r="E31" s="10" t="s">
        <v>3498</v>
      </c>
      <c r="F31" s="124">
        <v>1888761</v>
      </c>
      <c r="G31" s="16">
        <v>0</v>
      </c>
      <c r="H31" s="16">
        <v>1888761</v>
      </c>
      <c r="I31" s="124">
        <v>1888761</v>
      </c>
    </row>
    <row r="32" spans="1:9" x14ac:dyDescent="0.25">
      <c r="A32" s="56">
        <v>417050</v>
      </c>
      <c r="B32" s="81">
        <v>7905438</v>
      </c>
      <c r="C32" s="11">
        <v>688963</v>
      </c>
      <c r="D32" s="10" t="s">
        <v>3570</v>
      </c>
      <c r="E32" s="10" t="s">
        <v>3498</v>
      </c>
      <c r="F32" s="124">
        <v>688963</v>
      </c>
      <c r="G32" s="16">
        <v>0</v>
      </c>
      <c r="H32" s="16">
        <v>688963</v>
      </c>
      <c r="I32" s="124">
        <v>688963</v>
      </c>
    </row>
    <row r="33" spans="1:9" x14ac:dyDescent="0.25">
      <c r="A33" s="56">
        <v>417057</v>
      </c>
      <c r="B33" s="81">
        <v>4217881</v>
      </c>
      <c r="C33" s="11">
        <v>650000</v>
      </c>
      <c r="D33" s="10" t="s">
        <v>3570</v>
      </c>
      <c r="E33" s="10" t="s">
        <v>3498</v>
      </c>
      <c r="F33" s="124">
        <v>650000</v>
      </c>
      <c r="G33" s="16">
        <v>0</v>
      </c>
      <c r="H33" s="16">
        <v>650000</v>
      </c>
      <c r="I33" s="124">
        <v>650000</v>
      </c>
    </row>
    <row r="34" spans="1:9" x14ac:dyDescent="0.25">
      <c r="A34" s="56">
        <v>417105</v>
      </c>
      <c r="B34" s="81">
        <v>1841744</v>
      </c>
      <c r="C34" s="11">
        <v>1067515</v>
      </c>
      <c r="D34" s="10" t="s">
        <v>3571</v>
      </c>
      <c r="E34" s="10" t="s">
        <v>3498</v>
      </c>
      <c r="F34" s="124">
        <v>1067515</v>
      </c>
      <c r="G34" s="16">
        <v>0</v>
      </c>
      <c r="H34" s="16">
        <v>1067515</v>
      </c>
      <c r="I34" s="124">
        <v>1067515</v>
      </c>
    </row>
    <row r="35" spans="1:9" x14ac:dyDescent="0.25">
      <c r="A35" s="56">
        <v>417296</v>
      </c>
      <c r="B35" s="81">
        <v>2165879</v>
      </c>
      <c r="C35" s="11">
        <v>383694</v>
      </c>
      <c r="D35" s="10" t="s">
        <v>3572</v>
      </c>
      <c r="E35" s="10" t="s">
        <v>3498</v>
      </c>
      <c r="F35" s="124">
        <v>383694</v>
      </c>
      <c r="G35" s="16">
        <v>0</v>
      </c>
      <c r="H35" s="16">
        <v>383694</v>
      </c>
      <c r="I35" s="124">
        <v>383694</v>
      </c>
    </row>
    <row r="36" spans="1:9" x14ac:dyDescent="0.25">
      <c r="A36" s="56">
        <v>417438</v>
      </c>
      <c r="B36" s="81">
        <v>556700</v>
      </c>
      <c r="C36" s="11">
        <v>100700</v>
      </c>
      <c r="D36" s="10" t="s">
        <v>3570</v>
      </c>
      <c r="E36" s="10" t="s">
        <v>3498</v>
      </c>
      <c r="F36" s="124">
        <v>100700</v>
      </c>
      <c r="G36" s="16">
        <v>0</v>
      </c>
      <c r="H36" s="16">
        <v>100700</v>
      </c>
      <c r="I36" s="124">
        <v>100700</v>
      </c>
    </row>
    <row r="37" spans="1:9" x14ac:dyDescent="0.25">
      <c r="A37" s="56">
        <v>417439</v>
      </c>
      <c r="B37" s="81">
        <v>43950</v>
      </c>
      <c r="C37" s="11">
        <v>7950</v>
      </c>
      <c r="D37" s="10" t="s">
        <v>3570</v>
      </c>
      <c r="E37" s="10" t="s">
        <v>3498</v>
      </c>
      <c r="F37" s="124">
        <v>7950</v>
      </c>
      <c r="G37" s="16">
        <v>0</v>
      </c>
      <c r="H37" s="16">
        <v>7950</v>
      </c>
      <c r="I37" s="124">
        <v>7950</v>
      </c>
    </row>
    <row r="38" spans="1:9" x14ac:dyDescent="0.25">
      <c r="A38" s="56">
        <v>417558</v>
      </c>
      <c r="B38" s="81">
        <v>3450000</v>
      </c>
      <c r="C38" s="11">
        <v>650000</v>
      </c>
      <c r="D38" s="10" t="s">
        <v>3570</v>
      </c>
      <c r="E38" s="10" t="s">
        <v>3498</v>
      </c>
      <c r="F38" s="124">
        <v>650000</v>
      </c>
      <c r="G38" s="16">
        <v>0</v>
      </c>
      <c r="H38" s="16">
        <v>650000</v>
      </c>
      <c r="I38" s="124">
        <v>650000</v>
      </c>
    </row>
    <row r="39" spans="1:9" x14ac:dyDescent="0.25">
      <c r="A39" s="56">
        <v>417577</v>
      </c>
      <c r="B39" s="81">
        <v>6075386</v>
      </c>
      <c r="C39" s="11">
        <v>1778161</v>
      </c>
      <c r="D39" s="10" t="s">
        <v>3572</v>
      </c>
      <c r="E39" s="10" t="s">
        <v>3498</v>
      </c>
      <c r="F39" s="124">
        <v>1778161</v>
      </c>
      <c r="G39" s="16">
        <v>0</v>
      </c>
      <c r="H39" s="16">
        <v>1778161</v>
      </c>
      <c r="I39" s="124">
        <v>1778161</v>
      </c>
    </row>
    <row r="40" spans="1:9" x14ac:dyDescent="0.25">
      <c r="A40" s="56">
        <v>417639</v>
      </c>
      <c r="B40" s="81">
        <v>234400</v>
      </c>
      <c r="C40" s="11">
        <v>136304</v>
      </c>
      <c r="D40" s="10" t="s">
        <v>3571</v>
      </c>
      <c r="E40" s="10" t="s">
        <v>3498</v>
      </c>
      <c r="F40" s="124">
        <v>136304</v>
      </c>
      <c r="G40" s="16">
        <v>0</v>
      </c>
      <c r="H40" s="16">
        <v>136304</v>
      </c>
      <c r="I40" s="124">
        <v>136304</v>
      </c>
    </row>
    <row r="41" spans="1:9" x14ac:dyDescent="0.25">
      <c r="A41" s="56">
        <v>417883</v>
      </c>
      <c r="B41" s="81">
        <v>2110011</v>
      </c>
      <c r="C41" s="11">
        <v>83166</v>
      </c>
      <c r="D41" s="10" t="s">
        <v>3570</v>
      </c>
      <c r="E41" s="10" t="s">
        <v>3498</v>
      </c>
      <c r="F41" s="124">
        <v>83166</v>
      </c>
      <c r="G41" s="16">
        <v>0</v>
      </c>
      <c r="H41" s="16">
        <v>83166</v>
      </c>
      <c r="I41" s="124">
        <v>83166</v>
      </c>
    </row>
    <row r="42" spans="1:9" x14ac:dyDescent="0.25">
      <c r="A42" s="56">
        <v>417897</v>
      </c>
      <c r="B42" s="81">
        <v>3300442</v>
      </c>
      <c r="C42" s="11">
        <v>76467</v>
      </c>
      <c r="D42" s="10" t="s">
        <v>3570</v>
      </c>
      <c r="E42" s="10" t="s">
        <v>3498</v>
      </c>
      <c r="F42" s="124">
        <v>76467</v>
      </c>
      <c r="G42" s="16">
        <v>0</v>
      </c>
      <c r="H42" s="16">
        <v>76467</v>
      </c>
      <c r="I42" s="124">
        <v>76467</v>
      </c>
    </row>
    <row r="43" spans="1:9" x14ac:dyDescent="0.25">
      <c r="A43" s="56">
        <v>417907</v>
      </c>
      <c r="B43" s="82">
        <v>17301340</v>
      </c>
      <c r="C43" s="11">
        <v>975330</v>
      </c>
      <c r="D43" s="10" t="s">
        <v>3571</v>
      </c>
      <c r="E43" s="10" t="s">
        <v>3498</v>
      </c>
      <c r="F43" s="10">
        <v>0</v>
      </c>
      <c r="G43" s="16">
        <v>0</v>
      </c>
      <c r="H43" s="16">
        <v>16974820</v>
      </c>
      <c r="I43" s="124">
        <v>975330</v>
      </c>
    </row>
    <row r="44" spans="1:9" x14ac:dyDescent="0.25">
      <c r="A44" s="56">
        <v>417912</v>
      </c>
      <c r="B44" s="81">
        <v>10482714</v>
      </c>
      <c r="C44" s="11">
        <v>9648041</v>
      </c>
      <c r="D44" s="10" t="s">
        <v>3570</v>
      </c>
      <c r="E44" s="10" t="s">
        <v>3498</v>
      </c>
      <c r="F44" s="124">
        <v>9648041</v>
      </c>
      <c r="G44" s="16">
        <v>0</v>
      </c>
      <c r="H44" s="16">
        <v>9648041</v>
      </c>
      <c r="I44" s="124">
        <v>9648041</v>
      </c>
    </row>
    <row r="45" spans="1:9" x14ac:dyDescent="0.25">
      <c r="A45" s="56">
        <v>417917</v>
      </c>
      <c r="B45" s="81">
        <v>14985948</v>
      </c>
      <c r="C45" s="11">
        <v>3628378</v>
      </c>
      <c r="D45" s="10" t="s">
        <v>3570</v>
      </c>
      <c r="E45" s="10" t="s">
        <v>3498</v>
      </c>
      <c r="F45" s="124">
        <v>3628378</v>
      </c>
      <c r="G45" s="16">
        <v>0</v>
      </c>
      <c r="H45" s="16">
        <v>3628378</v>
      </c>
      <c r="I45" s="124">
        <v>3628378</v>
      </c>
    </row>
    <row r="46" spans="1:9" x14ac:dyDescent="0.25">
      <c r="A46" s="56">
        <v>418054</v>
      </c>
      <c r="B46" s="81">
        <v>8408112</v>
      </c>
      <c r="C46" s="11">
        <v>865506</v>
      </c>
      <c r="D46" s="10" t="s">
        <v>3570</v>
      </c>
      <c r="E46" s="10" t="s">
        <v>3498</v>
      </c>
      <c r="F46" s="10">
        <v>0</v>
      </c>
      <c r="G46" s="16">
        <v>0</v>
      </c>
      <c r="H46" s="16">
        <v>865506</v>
      </c>
      <c r="I46" s="124">
        <v>865506</v>
      </c>
    </row>
    <row r="47" spans="1:9" x14ac:dyDescent="0.25">
      <c r="A47" s="56">
        <v>418077</v>
      </c>
      <c r="B47" s="81">
        <v>15369831</v>
      </c>
      <c r="C47" s="11">
        <v>4727704</v>
      </c>
      <c r="D47" s="10" t="s">
        <v>3572</v>
      </c>
      <c r="E47" s="10" t="s">
        <v>3498</v>
      </c>
      <c r="F47" s="124">
        <v>4727704</v>
      </c>
      <c r="G47" s="16">
        <v>0</v>
      </c>
      <c r="H47" s="16">
        <v>15156988</v>
      </c>
      <c r="I47" s="124">
        <v>4727704</v>
      </c>
    </row>
    <row r="48" spans="1:9" x14ac:dyDescent="0.25">
      <c r="A48" s="56">
        <v>418078</v>
      </c>
      <c r="B48" s="81">
        <v>2554800</v>
      </c>
      <c r="C48" s="11">
        <v>1189900</v>
      </c>
      <c r="D48" s="10" t="s">
        <v>3572</v>
      </c>
      <c r="E48" s="10" t="s">
        <v>3498</v>
      </c>
      <c r="F48" s="124">
        <v>1189900</v>
      </c>
      <c r="G48" s="16">
        <v>0</v>
      </c>
      <c r="H48" s="16">
        <v>1189900</v>
      </c>
      <c r="I48" s="124">
        <v>1189900</v>
      </c>
    </row>
    <row r="49" spans="1:9" x14ac:dyDescent="0.25">
      <c r="A49" s="56">
        <v>418180</v>
      </c>
      <c r="B49" s="81">
        <v>3939704</v>
      </c>
      <c r="C49" s="11">
        <v>1221350</v>
      </c>
      <c r="D49" s="10" t="s">
        <v>3572</v>
      </c>
      <c r="E49" s="10" t="s">
        <v>3498</v>
      </c>
      <c r="F49" s="124">
        <v>1221350</v>
      </c>
      <c r="G49" s="16">
        <v>0</v>
      </c>
      <c r="H49" s="16">
        <v>1221350</v>
      </c>
      <c r="I49" s="124">
        <v>1221350</v>
      </c>
    </row>
    <row r="50" spans="1:9" x14ac:dyDescent="0.25">
      <c r="A50" s="56">
        <v>418184</v>
      </c>
      <c r="B50" s="81">
        <v>800000</v>
      </c>
      <c r="C50" s="11">
        <v>594950</v>
      </c>
      <c r="D50" s="10" t="s">
        <v>3572</v>
      </c>
      <c r="E50" s="10" t="s">
        <v>3498</v>
      </c>
      <c r="F50" s="124">
        <v>594950</v>
      </c>
      <c r="G50" s="16">
        <v>0</v>
      </c>
      <c r="H50" s="16">
        <v>594950</v>
      </c>
      <c r="I50" s="124">
        <v>594950</v>
      </c>
    </row>
    <row r="51" spans="1:9" x14ac:dyDescent="0.25">
      <c r="A51" s="56">
        <v>418267</v>
      </c>
      <c r="B51" s="81">
        <v>5687912</v>
      </c>
      <c r="C51" s="11">
        <v>3724337</v>
      </c>
      <c r="D51" s="10" t="s">
        <v>3572</v>
      </c>
      <c r="E51" s="10" t="s">
        <v>3498</v>
      </c>
      <c r="F51" s="124">
        <v>3724337</v>
      </c>
      <c r="G51" s="16">
        <v>0</v>
      </c>
      <c r="H51" s="16">
        <v>3724337</v>
      </c>
      <c r="I51" s="124">
        <v>3724337</v>
      </c>
    </row>
    <row r="52" spans="1:9" x14ac:dyDescent="0.25">
      <c r="A52" s="56">
        <v>418307</v>
      </c>
      <c r="B52" s="81">
        <v>5563480</v>
      </c>
      <c r="C52" s="11">
        <v>344200</v>
      </c>
      <c r="D52" s="10" t="s">
        <v>3570</v>
      </c>
      <c r="E52" s="10" t="s">
        <v>3498</v>
      </c>
      <c r="F52" s="124">
        <v>344200</v>
      </c>
      <c r="G52" s="16">
        <v>0</v>
      </c>
      <c r="H52" s="16">
        <v>344200</v>
      </c>
      <c r="I52" s="124">
        <v>344200</v>
      </c>
    </row>
    <row r="53" spans="1:9" x14ac:dyDescent="0.25">
      <c r="A53" s="56">
        <v>418337</v>
      </c>
      <c r="B53" s="81">
        <v>4470453</v>
      </c>
      <c r="C53" s="11">
        <v>323408</v>
      </c>
      <c r="D53" s="10" t="s">
        <v>3570</v>
      </c>
      <c r="E53" s="10" t="s">
        <v>3498</v>
      </c>
      <c r="F53" s="124">
        <v>323408</v>
      </c>
      <c r="G53" s="16">
        <v>0</v>
      </c>
      <c r="H53" s="16">
        <v>323408</v>
      </c>
      <c r="I53" s="124">
        <v>323408</v>
      </c>
    </row>
    <row r="54" spans="1:9" x14ac:dyDescent="0.25">
      <c r="A54" s="56">
        <v>418339</v>
      </c>
      <c r="B54" s="81">
        <v>98160</v>
      </c>
      <c r="C54" s="11">
        <v>57616</v>
      </c>
      <c r="D54" s="10" t="s">
        <v>3570</v>
      </c>
      <c r="E54" s="10" t="s">
        <v>3498</v>
      </c>
      <c r="F54" s="124">
        <v>57616</v>
      </c>
      <c r="G54" s="16">
        <v>0</v>
      </c>
      <c r="H54" s="16">
        <v>97146</v>
      </c>
      <c r="I54" s="124">
        <v>57616</v>
      </c>
    </row>
    <row r="55" spans="1:9" x14ac:dyDescent="0.25">
      <c r="A55" s="56">
        <v>418663</v>
      </c>
      <c r="B55" s="81">
        <v>5892189</v>
      </c>
      <c r="C55" s="11">
        <v>1504793</v>
      </c>
      <c r="D55" s="10" t="s">
        <v>3570</v>
      </c>
      <c r="E55" s="10" t="s">
        <v>3498</v>
      </c>
      <c r="F55" s="124">
        <v>1504793</v>
      </c>
      <c r="G55" s="16">
        <v>0</v>
      </c>
      <c r="H55" s="16">
        <v>1504793</v>
      </c>
      <c r="I55" s="124">
        <v>1504793</v>
      </c>
    </row>
    <row r="56" spans="1:9" x14ac:dyDescent="0.25">
      <c r="A56" s="56">
        <v>418664</v>
      </c>
      <c r="B56" s="81">
        <v>2920453</v>
      </c>
      <c r="C56" s="11">
        <v>323408</v>
      </c>
      <c r="D56" s="10" t="s">
        <v>3570</v>
      </c>
      <c r="E56" s="10" t="s">
        <v>3498</v>
      </c>
      <c r="F56" s="124">
        <v>323408</v>
      </c>
      <c r="G56" s="16">
        <v>0</v>
      </c>
      <c r="H56" s="16">
        <v>323408</v>
      </c>
      <c r="I56" s="124">
        <v>323408</v>
      </c>
    </row>
    <row r="57" spans="1:9" x14ac:dyDescent="0.25">
      <c r="A57" s="56">
        <v>418666</v>
      </c>
      <c r="B57" s="81">
        <v>5417881</v>
      </c>
      <c r="C57" s="11">
        <v>1152396</v>
      </c>
      <c r="D57" s="10" t="s">
        <v>3570</v>
      </c>
      <c r="E57" s="10" t="s">
        <v>3498</v>
      </c>
      <c r="F57" s="124">
        <v>1152396</v>
      </c>
      <c r="G57" s="16">
        <v>0</v>
      </c>
      <c r="H57" s="16">
        <v>1152396</v>
      </c>
      <c r="I57" s="124">
        <v>1152396</v>
      </c>
    </row>
    <row r="58" spans="1:9" x14ac:dyDescent="0.25">
      <c r="A58" s="56">
        <v>418692</v>
      </c>
      <c r="B58" s="81">
        <v>3978526</v>
      </c>
      <c r="C58" s="11">
        <v>1082396</v>
      </c>
      <c r="D58" s="10" t="s">
        <v>3572</v>
      </c>
      <c r="E58" s="10" t="s">
        <v>3498</v>
      </c>
      <c r="F58" s="124">
        <v>1082396</v>
      </c>
      <c r="G58" s="16">
        <v>0</v>
      </c>
      <c r="H58" s="16">
        <v>1082396</v>
      </c>
      <c r="I58" s="124">
        <v>1082396</v>
      </c>
    </row>
    <row r="59" spans="1:9" x14ac:dyDescent="0.25">
      <c r="A59" s="56">
        <v>418901</v>
      </c>
      <c r="B59" s="81">
        <v>4236718</v>
      </c>
      <c r="C59" s="11">
        <v>675615</v>
      </c>
      <c r="D59" s="10" t="s">
        <v>3570</v>
      </c>
      <c r="E59" s="10" t="s">
        <v>3498</v>
      </c>
      <c r="F59" s="124">
        <v>675615</v>
      </c>
      <c r="G59" s="16">
        <v>0</v>
      </c>
      <c r="H59" s="16">
        <v>675615</v>
      </c>
      <c r="I59" s="124">
        <v>675615</v>
      </c>
    </row>
    <row r="60" spans="1:9" x14ac:dyDescent="0.25">
      <c r="A60" s="56">
        <v>418948</v>
      </c>
      <c r="B60" s="81">
        <v>12329702</v>
      </c>
      <c r="C60" s="11">
        <v>1605038</v>
      </c>
      <c r="D60" s="10" t="s">
        <v>3570</v>
      </c>
      <c r="E60" s="10" t="s">
        <v>3498</v>
      </c>
      <c r="F60" s="124">
        <v>1605038</v>
      </c>
      <c r="G60" s="16">
        <v>0</v>
      </c>
      <c r="H60" s="16">
        <v>1605038</v>
      </c>
      <c r="I60" s="124">
        <v>1605038</v>
      </c>
    </row>
    <row r="61" spans="1:9" x14ac:dyDescent="0.25">
      <c r="A61" s="56">
        <v>418954</v>
      </c>
      <c r="B61" s="81">
        <v>1317881</v>
      </c>
      <c r="C61" s="11">
        <v>352396</v>
      </c>
      <c r="D61" s="10" t="s">
        <v>3570</v>
      </c>
      <c r="E61" s="10" t="s">
        <v>3498</v>
      </c>
      <c r="F61" s="124">
        <v>352396</v>
      </c>
      <c r="G61" s="16">
        <v>0</v>
      </c>
      <c r="H61" s="16">
        <v>352396</v>
      </c>
      <c r="I61" s="124">
        <v>352396</v>
      </c>
    </row>
    <row r="62" spans="1:9" x14ac:dyDescent="0.25">
      <c r="A62" s="56">
        <v>418961</v>
      </c>
      <c r="B62" s="81">
        <v>6100928</v>
      </c>
      <c r="C62" s="11">
        <v>823836</v>
      </c>
      <c r="D62" s="10" t="s">
        <v>3572</v>
      </c>
      <c r="E62" s="10" t="s">
        <v>3498</v>
      </c>
      <c r="F62" s="124">
        <v>823836</v>
      </c>
      <c r="G62" s="16">
        <v>0</v>
      </c>
      <c r="H62" s="16">
        <v>823836</v>
      </c>
      <c r="I62" s="124">
        <v>823836</v>
      </c>
    </row>
    <row r="63" spans="1:9" x14ac:dyDescent="0.25">
      <c r="A63" s="56">
        <v>418978</v>
      </c>
      <c r="B63" s="81">
        <v>8178000</v>
      </c>
      <c r="C63" s="11">
        <v>1742450</v>
      </c>
      <c r="D63" s="10" t="s">
        <v>3571</v>
      </c>
      <c r="E63" s="10" t="s">
        <v>3498</v>
      </c>
      <c r="F63" s="124">
        <v>1742450</v>
      </c>
      <c r="G63" s="16">
        <v>0</v>
      </c>
      <c r="H63" s="16">
        <v>1742450</v>
      </c>
      <c r="I63" s="124">
        <v>1742450</v>
      </c>
    </row>
    <row r="64" spans="1:9" x14ac:dyDescent="0.25">
      <c r="A64" s="56">
        <v>419047</v>
      </c>
      <c r="B64" s="81">
        <v>28292371</v>
      </c>
      <c r="C64" s="11">
        <v>1618620</v>
      </c>
      <c r="D64" s="10" t="s">
        <v>3571</v>
      </c>
      <c r="E64" s="10" t="s">
        <v>3498</v>
      </c>
      <c r="F64" s="124">
        <v>1618620</v>
      </c>
      <c r="G64" s="16">
        <v>0</v>
      </c>
      <c r="H64" s="16">
        <v>1618620</v>
      </c>
      <c r="I64" s="124">
        <v>1618620</v>
      </c>
    </row>
    <row r="65" spans="1:9" x14ac:dyDescent="0.25">
      <c r="A65" s="56">
        <v>419049</v>
      </c>
      <c r="B65" s="81">
        <v>915621</v>
      </c>
      <c r="C65" s="11">
        <v>392504</v>
      </c>
      <c r="D65" s="10" t="s">
        <v>3572</v>
      </c>
      <c r="E65" s="10" t="s">
        <v>3498</v>
      </c>
      <c r="F65" s="124">
        <v>392504</v>
      </c>
      <c r="G65" s="16">
        <v>0</v>
      </c>
      <c r="H65" s="16">
        <v>392504</v>
      </c>
      <c r="I65" s="124">
        <v>392504</v>
      </c>
    </row>
    <row r="66" spans="1:9" x14ac:dyDescent="0.25">
      <c r="A66" s="56">
        <v>419050</v>
      </c>
      <c r="B66" s="81">
        <v>800000</v>
      </c>
      <c r="C66" s="11">
        <v>400000</v>
      </c>
      <c r="D66" s="10" t="s">
        <v>3572</v>
      </c>
      <c r="E66" s="10" t="s">
        <v>3498</v>
      </c>
      <c r="F66" s="124">
        <v>400000</v>
      </c>
      <c r="G66" s="16">
        <v>0</v>
      </c>
      <c r="H66" s="16">
        <v>400000</v>
      </c>
      <c r="I66" s="124">
        <v>400000</v>
      </c>
    </row>
    <row r="67" spans="1:9" x14ac:dyDescent="0.25">
      <c r="A67" s="56">
        <v>419052</v>
      </c>
      <c r="B67" s="81">
        <v>216994</v>
      </c>
      <c r="C67" s="11">
        <v>994</v>
      </c>
      <c r="D67" s="10" t="s">
        <v>3570</v>
      </c>
      <c r="E67" s="10" t="s">
        <v>3498</v>
      </c>
      <c r="F67" s="124">
        <v>994</v>
      </c>
      <c r="G67" s="16">
        <v>0</v>
      </c>
      <c r="H67" s="16">
        <v>994</v>
      </c>
      <c r="I67" s="124">
        <v>994</v>
      </c>
    </row>
    <row r="68" spans="1:9" x14ac:dyDescent="0.25">
      <c r="A68" s="56">
        <v>419055</v>
      </c>
      <c r="B68" s="81">
        <v>3895157</v>
      </c>
      <c r="C68" s="11">
        <v>643617</v>
      </c>
      <c r="D68" s="10" t="s">
        <v>3570</v>
      </c>
      <c r="E68" s="10" t="s">
        <v>3498</v>
      </c>
      <c r="F68" s="124">
        <v>643617</v>
      </c>
      <c r="G68" s="16">
        <v>0</v>
      </c>
      <c r="H68" s="16">
        <v>643617</v>
      </c>
      <c r="I68" s="124">
        <v>643617</v>
      </c>
    </row>
    <row r="69" spans="1:9" x14ac:dyDescent="0.25">
      <c r="A69" s="56">
        <v>419180</v>
      </c>
      <c r="B69" s="81">
        <v>4485789</v>
      </c>
      <c r="C69" s="11">
        <v>836055</v>
      </c>
      <c r="D69" s="10" t="s">
        <v>3570</v>
      </c>
      <c r="E69" s="10" t="s">
        <v>3498</v>
      </c>
      <c r="F69" s="124">
        <v>836055</v>
      </c>
      <c r="G69" s="16">
        <v>0</v>
      </c>
      <c r="H69" s="16">
        <v>836055</v>
      </c>
      <c r="I69" s="124">
        <v>836055</v>
      </c>
    </row>
    <row r="70" spans="1:9" x14ac:dyDescent="0.25">
      <c r="A70" s="56">
        <v>419242</v>
      </c>
      <c r="B70" s="81">
        <v>1240000</v>
      </c>
      <c r="C70" s="11">
        <v>297475</v>
      </c>
      <c r="D70" s="10" t="s">
        <v>3572</v>
      </c>
      <c r="E70" s="10" t="s">
        <v>3498</v>
      </c>
      <c r="F70" s="124">
        <v>297475</v>
      </c>
      <c r="G70" s="16">
        <v>0</v>
      </c>
      <c r="H70" s="16">
        <v>297475</v>
      </c>
      <c r="I70" s="124">
        <v>297475</v>
      </c>
    </row>
    <row r="71" spans="1:9" x14ac:dyDescent="0.25">
      <c r="A71" s="56">
        <v>419248</v>
      </c>
      <c r="B71" s="81">
        <v>2195157</v>
      </c>
      <c r="C71" s="11">
        <v>1343617</v>
      </c>
      <c r="D71" s="10" t="s">
        <v>3572</v>
      </c>
      <c r="E71" s="10" t="s">
        <v>3498</v>
      </c>
      <c r="F71" s="124">
        <v>1343617</v>
      </c>
      <c r="G71" s="16">
        <v>0</v>
      </c>
      <c r="H71" s="16">
        <v>1343617</v>
      </c>
      <c r="I71" s="124">
        <v>1343617</v>
      </c>
    </row>
    <row r="72" spans="1:9" x14ac:dyDescent="0.25">
      <c r="A72" s="56">
        <v>419388</v>
      </c>
      <c r="B72" s="81">
        <v>9424404</v>
      </c>
      <c r="C72" s="11">
        <v>2223996</v>
      </c>
      <c r="D72" s="10" t="s">
        <v>3570</v>
      </c>
      <c r="E72" s="10" t="s">
        <v>3498</v>
      </c>
      <c r="F72" s="124">
        <v>2223996</v>
      </c>
      <c r="G72" s="16">
        <v>0</v>
      </c>
      <c r="H72" s="16">
        <v>2223996</v>
      </c>
      <c r="I72" s="124">
        <v>2223996</v>
      </c>
    </row>
    <row r="73" spans="1:9" x14ac:dyDescent="0.25">
      <c r="A73" s="56">
        <v>419441</v>
      </c>
      <c r="B73" s="81">
        <v>63470017</v>
      </c>
      <c r="C73" s="11">
        <v>7899182</v>
      </c>
      <c r="D73" s="10" t="s">
        <v>3572</v>
      </c>
      <c r="E73" s="10" t="s">
        <v>3498</v>
      </c>
      <c r="F73" s="124">
        <v>7899182</v>
      </c>
      <c r="G73" s="16">
        <v>0</v>
      </c>
      <c r="H73" s="16">
        <v>7899182</v>
      </c>
      <c r="I73" s="124">
        <v>7899182</v>
      </c>
    </row>
    <row r="74" spans="1:9" x14ac:dyDescent="0.25">
      <c r="A74" s="56">
        <v>419528</v>
      </c>
      <c r="B74" s="81">
        <v>14173969</v>
      </c>
      <c r="C74" s="11">
        <v>992758</v>
      </c>
      <c r="D74" s="10" t="s">
        <v>3572</v>
      </c>
      <c r="E74" s="10" t="s">
        <v>3498</v>
      </c>
      <c r="F74" s="124">
        <v>992758</v>
      </c>
      <c r="G74" s="16">
        <v>0</v>
      </c>
      <c r="H74" s="16">
        <v>992758</v>
      </c>
      <c r="I74" s="124">
        <v>992758</v>
      </c>
    </row>
    <row r="75" spans="1:9" x14ac:dyDescent="0.25">
      <c r="A75" s="56">
        <v>419576</v>
      </c>
      <c r="B75" s="81">
        <v>3747290</v>
      </c>
      <c r="C75" s="11">
        <v>398975</v>
      </c>
      <c r="D75" s="10" t="s">
        <v>3570</v>
      </c>
      <c r="E75" s="10" t="s">
        <v>3498</v>
      </c>
      <c r="F75" s="124">
        <v>398975</v>
      </c>
      <c r="G75" s="16">
        <v>0</v>
      </c>
      <c r="H75" s="16">
        <v>398975</v>
      </c>
      <c r="I75" s="124">
        <v>398975</v>
      </c>
    </row>
    <row r="76" spans="1:9" x14ac:dyDescent="0.25">
      <c r="A76" s="56">
        <v>419612</v>
      </c>
      <c r="B76" s="81">
        <v>1233300</v>
      </c>
      <c r="C76" s="11">
        <v>983845</v>
      </c>
      <c r="D76" s="10" t="s">
        <v>3572</v>
      </c>
      <c r="E76" s="10" t="s">
        <v>3498</v>
      </c>
      <c r="F76" s="124">
        <v>983845</v>
      </c>
      <c r="G76" s="16">
        <v>0</v>
      </c>
      <c r="H76" s="16">
        <v>983845</v>
      </c>
      <c r="I76" s="124">
        <v>983845</v>
      </c>
    </row>
    <row r="77" spans="1:9" x14ac:dyDescent="0.25">
      <c r="A77" s="56">
        <v>419677</v>
      </c>
      <c r="B77" s="81">
        <v>3300000</v>
      </c>
      <c r="C77" s="11">
        <v>1650000</v>
      </c>
      <c r="D77" s="10" t="s">
        <v>3570</v>
      </c>
      <c r="E77" s="10" t="s">
        <v>3498</v>
      </c>
      <c r="F77" s="124">
        <v>1650000</v>
      </c>
      <c r="G77" s="16">
        <v>0</v>
      </c>
      <c r="H77" s="16">
        <v>1650000</v>
      </c>
      <c r="I77" s="124">
        <v>1650000</v>
      </c>
    </row>
    <row r="78" spans="1:9" x14ac:dyDescent="0.25">
      <c r="A78" s="56">
        <v>419710</v>
      </c>
      <c r="B78" s="81">
        <v>4276181</v>
      </c>
      <c r="C78" s="11">
        <v>2767881</v>
      </c>
      <c r="D78" s="10" t="s">
        <v>3572</v>
      </c>
      <c r="E78" s="10" t="s">
        <v>3498</v>
      </c>
      <c r="F78" s="124">
        <v>2767881</v>
      </c>
      <c r="G78" s="16">
        <v>0</v>
      </c>
      <c r="H78" s="16">
        <v>2767881</v>
      </c>
      <c r="I78" s="124">
        <v>2767881</v>
      </c>
    </row>
    <row r="79" spans="1:9" x14ac:dyDescent="0.25">
      <c r="A79" s="56">
        <v>419745</v>
      </c>
      <c r="B79" s="81">
        <v>85796092</v>
      </c>
      <c r="C79" s="11">
        <v>57575902</v>
      </c>
      <c r="D79" s="10" t="s">
        <v>3572</v>
      </c>
      <c r="E79" s="10" t="s">
        <v>3498</v>
      </c>
      <c r="F79" s="10">
        <v>0</v>
      </c>
      <c r="G79" s="16">
        <v>0</v>
      </c>
      <c r="H79" s="16">
        <v>57575901</v>
      </c>
      <c r="I79" s="124">
        <v>57575902</v>
      </c>
    </row>
    <row r="80" spans="1:9" x14ac:dyDescent="0.25">
      <c r="A80" s="56">
        <v>419876</v>
      </c>
      <c r="B80" s="81">
        <v>2553262</v>
      </c>
      <c r="C80" s="11">
        <v>101257</v>
      </c>
      <c r="D80" s="10" t="s">
        <v>3570</v>
      </c>
      <c r="E80" s="10" t="s">
        <v>3498</v>
      </c>
      <c r="F80" s="124">
        <v>101257</v>
      </c>
      <c r="G80" s="16">
        <v>0</v>
      </c>
      <c r="H80" s="16">
        <v>101257</v>
      </c>
      <c r="I80" s="124">
        <v>101257</v>
      </c>
    </row>
    <row r="81" spans="1:9" x14ac:dyDescent="0.25">
      <c r="A81" s="56">
        <v>419926</v>
      </c>
      <c r="B81" s="81">
        <v>2117881</v>
      </c>
      <c r="C81" s="11">
        <v>352396</v>
      </c>
      <c r="D81" s="10" t="s">
        <v>3570</v>
      </c>
      <c r="E81" s="10" t="s">
        <v>3498</v>
      </c>
      <c r="F81" s="124">
        <v>352396</v>
      </c>
      <c r="G81" s="16">
        <v>0</v>
      </c>
      <c r="H81" s="16">
        <v>352396</v>
      </c>
      <c r="I81" s="124">
        <v>352396</v>
      </c>
    </row>
    <row r="82" spans="1:9" x14ac:dyDescent="0.25">
      <c r="A82" s="56">
        <v>419967</v>
      </c>
      <c r="B82" s="81">
        <v>1117618</v>
      </c>
      <c r="C82" s="11">
        <v>23214</v>
      </c>
      <c r="D82" s="10" t="s">
        <v>3570</v>
      </c>
      <c r="E82" s="10" t="s">
        <v>3498</v>
      </c>
      <c r="F82" s="124">
        <v>23214</v>
      </c>
      <c r="G82" s="16">
        <v>0</v>
      </c>
      <c r="H82" s="16">
        <v>23214</v>
      </c>
      <c r="I82" s="124">
        <v>23214</v>
      </c>
    </row>
    <row r="83" spans="1:9" x14ac:dyDescent="0.25">
      <c r="A83" s="56">
        <v>419968</v>
      </c>
      <c r="B83" s="81">
        <v>36453233</v>
      </c>
      <c r="C83" s="11">
        <v>3358070</v>
      </c>
      <c r="D83" s="10" t="s">
        <v>3571</v>
      </c>
      <c r="E83" s="10" t="s">
        <v>3498</v>
      </c>
      <c r="F83" s="10">
        <v>0</v>
      </c>
      <c r="G83" s="16">
        <v>0</v>
      </c>
      <c r="H83" s="16">
        <v>3358070</v>
      </c>
      <c r="I83" s="124">
        <v>3358070</v>
      </c>
    </row>
    <row r="84" spans="1:9" x14ac:dyDescent="0.25">
      <c r="A84" s="56">
        <v>419971</v>
      </c>
      <c r="B84" s="81">
        <v>1105168</v>
      </c>
      <c r="C84" s="11">
        <v>4398</v>
      </c>
      <c r="D84" s="10" t="s">
        <v>3570</v>
      </c>
      <c r="E84" s="10" t="s">
        <v>3498</v>
      </c>
      <c r="F84" s="124">
        <v>4398</v>
      </c>
      <c r="G84" s="16">
        <v>0</v>
      </c>
      <c r="H84" s="16">
        <v>4398</v>
      </c>
      <c r="I84" s="124">
        <v>4398</v>
      </c>
    </row>
    <row r="85" spans="1:9" x14ac:dyDescent="0.25">
      <c r="A85" s="56">
        <v>419972</v>
      </c>
      <c r="B85" s="81">
        <v>7379840</v>
      </c>
      <c r="C85" s="11">
        <v>1413365</v>
      </c>
      <c r="D85" s="10" t="s">
        <v>3571</v>
      </c>
      <c r="E85" s="10" t="s">
        <v>3498</v>
      </c>
      <c r="F85" s="124">
        <v>1413365</v>
      </c>
      <c r="G85" s="16">
        <v>0</v>
      </c>
      <c r="H85" s="16">
        <v>1413365</v>
      </c>
      <c r="I85" s="124">
        <v>1413365</v>
      </c>
    </row>
    <row r="86" spans="1:9" x14ac:dyDescent="0.25">
      <c r="A86" s="56">
        <v>419994</v>
      </c>
      <c r="B86" s="81">
        <v>4967900</v>
      </c>
      <c r="C86" s="11">
        <v>1147205</v>
      </c>
      <c r="D86" s="10" t="s">
        <v>3571</v>
      </c>
      <c r="E86" s="10" t="s">
        <v>3498</v>
      </c>
      <c r="F86" s="124">
        <v>1147205</v>
      </c>
      <c r="G86" s="16">
        <v>0</v>
      </c>
      <c r="H86" s="16">
        <v>1147205</v>
      </c>
      <c r="I86" s="124">
        <v>1147205</v>
      </c>
    </row>
    <row r="87" spans="1:9" x14ac:dyDescent="0.25">
      <c r="A87" s="56">
        <v>420033</v>
      </c>
      <c r="B87" s="81">
        <v>216994</v>
      </c>
      <c r="C87" s="11">
        <v>994</v>
      </c>
      <c r="D87" s="10" t="s">
        <v>3570</v>
      </c>
      <c r="E87" s="10" t="s">
        <v>3498</v>
      </c>
      <c r="F87" s="124">
        <v>994</v>
      </c>
      <c r="G87" s="16">
        <v>0</v>
      </c>
      <c r="H87" s="16">
        <v>994</v>
      </c>
      <c r="I87" s="124">
        <v>994</v>
      </c>
    </row>
    <row r="88" spans="1:9" x14ac:dyDescent="0.25">
      <c r="A88" s="56">
        <v>420099</v>
      </c>
      <c r="B88" s="81">
        <v>2815707</v>
      </c>
      <c r="C88" s="11">
        <v>333602</v>
      </c>
      <c r="D88" s="10" t="s">
        <v>3570</v>
      </c>
      <c r="E88" s="10" t="s">
        <v>3498</v>
      </c>
      <c r="F88" s="124">
        <v>333602</v>
      </c>
      <c r="G88" s="16">
        <v>0</v>
      </c>
      <c r="H88" s="16">
        <v>333602</v>
      </c>
      <c r="I88" s="124">
        <v>333602</v>
      </c>
    </row>
    <row r="89" spans="1:9" x14ac:dyDescent="0.25">
      <c r="A89" s="56">
        <v>420102</v>
      </c>
      <c r="B89" s="81">
        <v>1200000</v>
      </c>
      <c r="C89" s="11">
        <v>800000</v>
      </c>
      <c r="D89" s="10" t="s">
        <v>3570</v>
      </c>
      <c r="E89" s="10" t="s">
        <v>3498</v>
      </c>
      <c r="F89" s="124">
        <v>800000</v>
      </c>
      <c r="G89" s="16">
        <v>0</v>
      </c>
      <c r="H89" s="16">
        <v>800000</v>
      </c>
      <c r="I89" s="124">
        <v>800000</v>
      </c>
    </row>
    <row r="90" spans="1:9" x14ac:dyDescent="0.25">
      <c r="A90" s="56">
        <v>420257</v>
      </c>
      <c r="B90" s="81">
        <v>87900</v>
      </c>
      <c r="C90" s="11">
        <v>15900</v>
      </c>
      <c r="D90" s="10" t="s">
        <v>3571</v>
      </c>
      <c r="E90" s="10" t="s">
        <v>3498</v>
      </c>
      <c r="F90" s="124">
        <v>15900</v>
      </c>
      <c r="G90" s="16">
        <v>0</v>
      </c>
      <c r="H90" s="16">
        <v>15900</v>
      </c>
      <c r="I90" s="124">
        <v>15900</v>
      </c>
    </row>
    <row r="91" spans="1:9" x14ac:dyDescent="0.25">
      <c r="A91" s="56">
        <v>420438</v>
      </c>
      <c r="B91" s="81">
        <v>8639508</v>
      </c>
      <c r="C91" s="11">
        <v>2565013</v>
      </c>
      <c r="D91" s="10" t="s">
        <v>3570</v>
      </c>
      <c r="E91" s="10" t="s">
        <v>3498</v>
      </c>
      <c r="F91" s="124">
        <v>2565013</v>
      </c>
      <c r="G91" s="16">
        <v>0</v>
      </c>
      <c r="H91" s="16">
        <v>2565013</v>
      </c>
      <c r="I91" s="124">
        <v>2565013</v>
      </c>
    </row>
    <row r="92" spans="1:9" x14ac:dyDescent="0.25">
      <c r="A92" s="56">
        <v>420440</v>
      </c>
      <c r="B92" s="81">
        <v>216994</v>
      </c>
      <c r="C92" s="11">
        <v>90000</v>
      </c>
      <c r="D92" s="10" t="s">
        <v>3570</v>
      </c>
      <c r="E92" s="10" t="s">
        <v>3498</v>
      </c>
      <c r="F92" s="124">
        <v>90000</v>
      </c>
      <c r="G92" s="16">
        <v>0</v>
      </c>
      <c r="H92" s="16">
        <v>90000</v>
      </c>
      <c r="I92" s="124">
        <v>90000</v>
      </c>
    </row>
    <row r="93" spans="1:9" x14ac:dyDescent="0.25">
      <c r="A93" s="56">
        <v>420443</v>
      </c>
      <c r="B93" s="82">
        <v>2490593</v>
      </c>
      <c r="C93" s="11">
        <v>575900</v>
      </c>
      <c r="D93" s="10" t="s">
        <v>3570</v>
      </c>
      <c r="E93" s="10" t="s">
        <v>3498</v>
      </c>
      <c r="F93" s="124">
        <v>575900</v>
      </c>
      <c r="G93" s="16">
        <v>0</v>
      </c>
      <c r="H93" s="16">
        <v>575900</v>
      </c>
      <c r="I93" s="124">
        <v>575900</v>
      </c>
    </row>
    <row r="94" spans="1:9" x14ac:dyDescent="0.25">
      <c r="A94" s="56">
        <v>420515</v>
      </c>
      <c r="B94" s="81">
        <v>23059912</v>
      </c>
      <c r="C94" s="11">
        <v>3051186</v>
      </c>
      <c r="D94" s="10" t="s">
        <v>3570</v>
      </c>
      <c r="E94" s="10" t="s">
        <v>3498</v>
      </c>
      <c r="F94" s="124">
        <v>3051186</v>
      </c>
      <c r="G94" s="16">
        <v>0</v>
      </c>
      <c r="H94" s="16">
        <v>3051186</v>
      </c>
      <c r="I94" s="124">
        <v>3051186</v>
      </c>
    </row>
    <row r="95" spans="1:9" x14ac:dyDescent="0.25">
      <c r="A95" s="56">
        <v>420568</v>
      </c>
      <c r="B95" s="81">
        <v>7423049</v>
      </c>
      <c r="C95" s="11">
        <v>2232844</v>
      </c>
      <c r="D95" s="10" t="s">
        <v>3570</v>
      </c>
      <c r="E95" s="10" t="s">
        <v>3498</v>
      </c>
      <c r="F95" s="124">
        <v>2232844</v>
      </c>
      <c r="G95" s="16">
        <v>0</v>
      </c>
      <c r="H95" s="16">
        <v>2232844</v>
      </c>
      <c r="I95" s="124">
        <v>2232844</v>
      </c>
    </row>
    <row r="96" spans="1:9" x14ac:dyDescent="0.25">
      <c r="A96" s="56">
        <v>420573</v>
      </c>
      <c r="B96" s="81">
        <v>80832</v>
      </c>
      <c r="C96" s="11">
        <v>80831</v>
      </c>
      <c r="D96" s="10" t="s">
        <v>3570</v>
      </c>
      <c r="E96" s="10" t="s">
        <v>3498</v>
      </c>
      <c r="F96" s="124">
        <v>80831</v>
      </c>
      <c r="G96" s="16">
        <v>0</v>
      </c>
      <c r="H96" s="16">
        <v>80831</v>
      </c>
      <c r="I96" s="124">
        <v>80831</v>
      </c>
    </row>
    <row r="97" spans="1:9" x14ac:dyDescent="0.25">
      <c r="A97" s="56">
        <v>420577</v>
      </c>
      <c r="B97" s="81">
        <v>3763038</v>
      </c>
      <c r="C97" s="11">
        <v>793617</v>
      </c>
      <c r="D97" s="10" t="s">
        <v>3570</v>
      </c>
      <c r="E97" s="10" t="s">
        <v>3498</v>
      </c>
      <c r="F97" s="124">
        <v>793617</v>
      </c>
      <c r="G97" s="16">
        <v>0</v>
      </c>
      <c r="H97" s="16">
        <v>793617</v>
      </c>
      <c r="I97" s="124">
        <v>793617</v>
      </c>
    </row>
    <row r="98" spans="1:9" x14ac:dyDescent="0.25">
      <c r="A98" s="56">
        <v>420595</v>
      </c>
      <c r="B98" s="81">
        <v>3741669</v>
      </c>
      <c r="C98" s="11">
        <v>8268</v>
      </c>
      <c r="D98" s="10" t="s">
        <v>3570</v>
      </c>
      <c r="E98" s="10" t="s">
        <v>3498</v>
      </c>
      <c r="F98" s="124">
        <v>8268</v>
      </c>
      <c r="G98" s="16">
        <v>0</v>
      </c>
      <c r="H98" s="16">
        <v>8268</v>
      </c>
      <c r="I98" s="124">
        <v>8268</v>
      </c>
    </row>
    <row r="99" spans="1:9" x14ac:dyDescent="0.25">
      <c r="A99" s="56">
        <v>420689</v>
      </c>
      <c r="B99" s="81">
        <v>12172400</v>
      </c>
      <c r="C99" s="11">
        <v>5700</v>
      </c>
      <c r="D99" s="10" t="s">
        <v>3571</v>
      </c>
      <c r="E99" s="10" t="s">
        <v>3498</v>
      </c>
      <c r="F99" s="124">
        <v>5700</v>
      </c>
      <c r="G99" s="16">
        <v>0</v>
      </c>
      <c r="H99" s="16">
        <v>5700</v>
      </c>
      <c r="I99" s="124">
        <v>5700</v>
      </c>
    </row>
    <row r="100" spans="1:9" x14ac:dyDescent="0.25">
      <c r="A100" s="56">
        <v>420703</v>
      </c>
      <c r="B100" s="81">
        <v>16178239</v>
      </c>
      <c r="C100" s="11">
        <v>3214310</v>
      </c>
      <c r="D100" s="10" t="s">
        <v>3570</v>
      </c>
      <c r="E100" s="10" t="s">
        <v>3498</v>
      </c>
      <c r="F100" s="124">
        <v>3214310</v>
      </c>
      <c r="G100" s="16">
        <v>0</v>
      </c>
      <c r="H100" s="16">
        <v>3214310</v>
      </c>
      <c r="I100" s="124">
        <v>3214310</v>
      </c>
    </row>
    <row r="101" spans="1:9" x14ac:dyDescent="0.25">
      <c r="A101" s="56">
        <v>420773</v>
      </c>
      <c r="B101" s="81">
        <v>43062</v>
      </c>
      <c r="C101" s="11">
        <v>18678</v>
      </c>
      <c r="D101" s="10" t="s">
        <v>3570</v>
      </c>
      <c r="E101" s="10" t="s">
        <v>3498</v>
      </c>
      <c r="F101" s="124">
        <v>18678</v>
      </c>
      <c r="G101" s="16">
        <v>0</v>
      </c>
      <c r="H101" s="16">
        <v>18678</v>
      </c>
      <c r="I101" s="124">
        <v>18678</v>
      </c>
    </row>
    <row r="102" spans="1:9" x14ac:dyDescent="0.25">
      <c r="A102" s="56">
        <v>420775</v>
      </c>
      <c r="B102" s="81">
        <v>71770</v>
      </c>
      <c r="C102" s="11">
        <v>41115</v>
      </c>
      <c r="D102" s="10" t="s">
        <v>3570</v>
      </c>
      <c r="E102" s="10" t="s">
        <v>3498</v>
      </c>
      <c r="F102" s="124">
        <v>41115</v>
      </c>
      <c r="G102" s="16">
        <v>0</v>
      </c>
      <c r="H102" s="16">
        <v>41115</v>
      </c>
      <c r="I102" s="124">
        <v>41115</v>
      </c>
    </row>
    <row r="103" spans="1:9" x14ac:dyDescent="0.25">
      <c r="A103" s="56">
        <v>420780</v>
      </c>
      <c r="B103" s="81">
        <v>102550</v>
      </c>
      <c r="C103" s="11">
        <v>18550</v>
      </c>
      <c r="D103" s="10" t="s">
        <v>3571</v>
      </c>
      <c r="E103" s="10" t="s">
        <v>3498</v>
      </c>
      <c r="F103" s="124">
        <v>18550</v>
      </c>
      <c r="G103" s="16">
        <v>0</v>
      </c>
      <c r="H103" s="16">
        <v>18550</v>
      </c>
      <c r="I103" s="124">
        <v>18550</v>
      </c>
    </row>
    <row r="104" spans="1:9" x14ac:dyDescent="0.25">
      <c r="A104" s="56">
        <v>420788</v>
      </c>
      <c r="B104" s="81">
        <v>7037140</v>
      </c>
      <c r="C104" s="11">
        <v>2304128</v>
      </c>
      <c r="D104" s="10" t="s">
        <v>3572</v>
      </c>
      <c r="E104" s="10" t="s">
        <v>3498</v>
      </c>
      <c r="F104" s="124">
        <v>2304128</v>
      </c>
      <c r="G104" s="16">
        <v>0</v>
      </c>
      <c r="H104" s="16">
        <v>2304128</v>
      </c>
      <c r="I104" s="124">
        <v>2304128</v>
      </c>
    </row>
    <row r="105" spans="1:9" x14ac:dyDescent="0.25">
      <c r="A105" s="56">
        <v>420870</v>
      </c>
      <c r="B105" s="81">
        <v>3234738</v>
      </c>
      <c r="C105" s="11">
        <v>892253</v>
      </c>
      <c r="D105" s="10" t="s">
        <v>3570</v>
      </c>
      <c r="E105" s="10" t="s">
        <v>3498</v>
      </c>
      <c r="F105" s="124">
        <v>892253</v>
      </c>
      <c r="G105" s="16">
        <v>0</v>
      </c>
      <c r="H105" s="16">
        <v>892253</v>
      </c>
      <c r="I105" s="124">
        <v>892253</v>
      </c>
    </row>
    <row r="106" spans="1:9" x14ac:dyDescent="0.25">
      <c r="A106" s="56">
        <v>421353</v>
      </c>
      <c r="B106" s="81">
        <v>1600000</v>
      </c>
      <c r="C106" s="11">
        <v>400000</v>
      </c>
      <c r="D106" s="10" t="s">
        <v>3572</v>
      </c>
      <c r="E106" s="10" t="s">
        <v>3498</v>
      </c>
      <c r="F106" s="124">
        <v>400000</v>
      </c>
      <c r="G106" s="16">
        <v>0</v>
      </c>
      <c r="H106" s="16">
        <v>400000</v>
      </c>
      <c r="I106" s="124">
        <v>400000</v>
      </c>
    </row>
    <row r="107" spans="1:9" x14ac:dyDescent="0.25">
      <c r="A107" s="56">
        <v>421446</v>
      </c>
      <c r="B107" s="81">
        <v>2746098</v>
      </c>
      <c r="C107" s="11">
        <v>1405050</v>
      </c>
      <c r="D107" s="10" t="s">
        <v>3487</v>
      </c>
      <c r="E107" s="10" t="s">
        <v>3498</v>
      </c>
      <c r="F107" s="124">
        <v>1405050</v>
      </c>
      <c r="G107" s="16">
        <v>0</v>
      </c>
      <c r="H107" s="16">
        <v>1405050</v>
      </c>
      <c r="I107" s="124">
        <v>1405050</v>
      </c>
    </row>
    <row r="108" spans="1:9" x14ac:dyDescent="0.25">
      <c r="A108" s="56">
        <v>421486</v>
      </c>
      <c r="B108" s="81">
        <v>14859025</v>
      </c>
      <c r="C108" s="11">
        <v>3247140</v>
      </c>
      <c r="D108" s="10" t="s">
        <v>3487</v>
      </c>
      <c r="E108" s="10" t="s">
        <v>3498</v>
      </c>
      <c r="F108" s="124">
        <v>3247140</v>
      </c>
      <c r="G108" s="16">
        <v>0</v>
      </c>
      <c r="H108" s="16">
        <v>3247140</v>
      </c>
      <c r="I108" s="124">
        <v>3247140</v>
      </c>
    </row>
    <row r="109" spans="1:9" x14ac:dyDescent="0.25">
      <c r="A109" s="56">
        <v>421534</v>
      </c>
      <c r="B109" s="81">
        <v>14585771</v>
      </c>
      <c r="C109" s="11">
        <v>3251290</v>
      </c>
      <c r="D109" s="10" t="s">
        <v>3487</v>
      </c>
      <c r="E109" s="10" t="s">
        <v>3498</v>
      </c>
      <c r="F109" s="124">
        <v>3251290</v>
      </c>
      <c r="G109" s="16">
        <v>0</v>
      </c>
      <c r="H109" s="16">
        <v>3251290</v>
      </c>
      <c r="I109" s="124">
        <v>3251290</v>
      </c>
    </row>
    <row r="110" spans="1:9" x14ac:dyDescent="0.25">
      <c r="A110" s="56">
        <v>421548</v>
      </c>
      <c r="B110" s="81">
        <v>9884152</v>
      </c>
      <c r="C110" s="11">
        <v>1353640</v>
      </c>
      <c r="D110" s="10" t="s">
        <v>3487</v>
      </c>
      <c r="E110" s="10" t="s">
        <v>3498</v>
      </c>
      <c r="F110" s="124">
        <v>1353640</v>
      </c>
      <c r="G110" s="16">
        <v>0</v>
      </c>
      <c r="H110" s="16">
        <v>1353640</v>
      </c>
      <c r="I110" s="124">
        <v>1353640</v>
      </c>
    </row>
    <row r="111" spans="1:9" x14ac:dyDescent="0.25">
      <c r="A111" s="56">
        <v>421583</v>
      </c>
      <c r="B111" s="81">
        <v>4901949</v>
      </c>
      <c r="C111" s="11">
        <v>26364</v>
      </c>
      <c r="D111" s="10" t="s">
        <v>3570</v>
      </c>
      <c r="E111" s="10" t="s">
        <v>3498</v>
      </c>
      <c r="F111" s="124">
        <v>26364</v>
      </c>
      <c r="G111" s="16">
        <v>0</v>
      </c>
      <c r="H111" s="16">
        <v>26364</v>
      </c>
      <c r="I111" s="124">
        <v>26364</v>
      </c>
    </row>
    <row r="112" spans="1:9" x14ac:dyDescent="0.25">
      <c r="A112" s="56">
        <v>421780</v>
      </c>
      <c r="B112" s="81">
        <v>49374253</v>
      </c>
      <c r="C112" s="11">
        <v>8443980</v>
      </c>
      <c r="D112" s="10" t="s">
        <v>3571</v>
      </c>
      <c r="E112" s="10" t="s">
        <v>3498</v>
      </c>
      <c r="F112" s="124">
        <v>8443980</v>
      </c>
      <c r="G112" s="16">
        <v>0</v>
      </c>
      <c r="H112" s="16">
        <v>8443980</v>
      </c>
      <c r="I112" s="124">
        <v>8443980</v>
      </c>
    </row>
    <row r="113" spans="1:9" x14ac:dyDescent="0.25">
      <c r="A113" s="56">
        <v>421874</v>
      </c>
      <c r="B113" s="81">
        <v>3316256</v>
      </c>
      <c r="C113" s="11">
        <v>1426731</v>
      </c>
      <c r="D113" s="10" t="s">
        <v>3570</v>
      </c>
      <c r="E113" s="10" t="s">
        <v>3498</v>
      </c>
      <c r="F113" s="124">
        <v>1426731</v>
      </c>
      <c r="G113" s="16">
        <v>0</v>
      </c>
      <c r="H113" s="16">
        <v>1426731</v>
      </c>
      <c r="I113" s="124">
        <v>1426731</v>
      </c>
    </row>
    <row r="114" spans="1:9" x14ac:dyDescent="0.25">
      <c r="A114" s="56">
        <v>421890</v>
      </c>
      <c r="B114" s="81">
        <v>56197338</v>
      </c>
      <c r="C114" s="11">
        <v>23915328</v>
      </c>
      <c r="D114" s="10" t="s">
        <v>3572</v>
      </c>
      <c r="E114" s="10" t="s">
        <v>3498</v>
      </c>
      <c r="F114" s="124">
        <v>23915328</v>
      </c>
      <c r="G114" s="16">
        <v>0</v>
      </c>
      <c r="H114" s="16">
        <v>23915328</v>
      </c>
      <c r="I114" s="124">
        <v>23915328</v>
      </c>
    </row>
    <row r="115" spans="1:9" x14ac:dyDescent="0.25">
      <c r="A115" s="56">
        <v>422011</v>
      </c>
      <c r="B115" s="81">
        <v>13437337</v>
      </c>
      <c r="C115" s="11">
        <v>1550325</v>
      </c>
      <c r="D115" s="10" t="s">
        <v>3572</v>
      </c>
      <c r="E115" s="10" t="s">
        <v>3498</v>
      </c>
      <c r="F115" s="124">
        <v>1550325</v>
      </c>
      <c r="G115" s="16">
        <v>0</v>
      </c>
      <c r="H115" s="16">
        <v>1550325</v>
      </c>
      <c r="I115" s="124">
        <v>1550325</v>
      </c>
    </row>
    <row r="116" spans="1:9" x14ac:dyDescent="0.25">
      <c r="A116" s="56">
        <v>422130</v>
      </c>
      <c r="B116" s="81">
        <v>5730500</v>
      </c>
      <c r="C116" s="11">
        <v>1682545</v>
      </c>
      <c r="D116" s="10" t="s">
        <v>3571</v>
      </c>
      <c r="E116" s="10" t="s">
        <v>3498</v>
      </c>
      <c r="F116" s="124">
        <v>1682545</v>
      </c>
      <c r="G116" s="16">
        <v>0</v>
      </c>
      <c r="H116" s="16">
        <v>1682545</v>
      </c>
      <c r="I116" s="124">
        <v>1682545</v>
      </c>
    </row>
    <row r="117" spans="1:9" x14ac:dyDescent="0.25">
      <c r="A117" s="56">
        <v>422136</v>
      </c>
      <c r="B117" s="81">
        <v>101669991</v>
      </c>
      <c r="C117" s="11">
        <v>10728255</v>
      </c>
      <c r="D117" s="10" t="s">
        <v>3572</v>
      </c>
      <c r="E117" s="10" t="s">
        <v>3498</v>
      </c>
      <c r="F117" s="124">
        <v>10728255</v>
      </c>
      <c r="G117" s="16">
        <v>0</v>
      </c>
      <c r="H117" s="16">
        <v>10728255</v>
      </c>
      <c r="I117" s="124">
        <v>10728255</v>
      </c>
    </row>
    <row r="118" spans="1:9" x14ac:dyDescent="0.25">
      <c r="A118" s="56">
        <v>422164</v>
      </c>
      <c r="B118" s="81">
        <v>34138413</v>
      </c>
      <c r="C118" s="11">
        <v>5407413</v>
      </c>
      <c r="D118" s="10" t="s">
        <v>3571</v>
      </c>
      <c r="E118" s="10" t="s">
        <v>3498</v>
      </c>
      <c r="F118" s="124">
        <v>5407413</v>
      </c>
      <c r="G118" s="16">
        <v>0</v>
      </c>
      <c r="H118" s="16">
        <v>5407413</v>
      </c>
      <c r="I118" s="124">
        <v>5407413</v>
      </c>
    </row>
    <row r="119" spans="1:9" x14ac:dyDescent="0.25">
      <c r="A119" s="56">
        <v>422171</v>
      </c>
      <c r="B119" s="81">
        <v>1659064</v>
      </c>
      <c r="C119" s="11">
        <v>1619064</v>
      </c>
      <c r="D119" s="10" t="s">
        <v>3572</v>
      </c>
      <c r="E119" s="10" t="s">
        <v>3498</v>
      </c>
      <c r="F119" s="124">
        <v>1619064</v>
      </c>
      <c r="G119" s="16">
        <v>0</v>
      </c>
      <c r="H119" s="16">
        <v>819064</v>
      </c>
      <c r="I119" s="124">
        <v>1619064</v>
      </c>
    </row>
    <row r="120" spans="1:9" x14ac:dyDescent="0.25">
      <c r="A120" s="56">
        <v>422438</v>
      </c>
      <c r="B120" s="81">
        <v>615300</v>
      </c>
      <c r="C120" s="11">
        <v>111300</v>
      </c>
      <c r="D120" s="10" t="s">
        <v>3571</v>
      </c>
      <c r="E120" s="10" t="s">
        <v>3498</v>
      </c>
      <c r="F120" s="124">
        <v>111300</v>
      </c>
      <c r="G120" s="16">
        <v>0</v>
      </c>
      <c r="H120" s="16">
        <v>111300</v>
      </c>
      <c r="I120" s="124">
        <v>111300</v>
      </c>
    </row>
    <row r="121" spans="1:9" x14ac:dyDescent="0.25">
      <c r="A121" s="56">
        <v>422524</v>
      </c>
      <c r="B121" s="81">
        <v>73000</v>
      </c>
      <c r="C121" s="11">
        <v>32456</v>
      </c>
      <c r="D121" s="10" t="s">
        <v>3572</v>
      </c>
      <c r="E121" s="10" t="s">
        <v>3498</v>
      </c>
      <c r="F121" s="124">
        <v>32456</v>
      </c>
      <c r="G121" s="16">
        <v>0</v>
      </c>
      <c r="H121" s="16">
        <v>32456</v>
      </c>
      <c r="I121" s="124">
        <v>32456</v>
      </c>
    </row>
    <row r="122" spans="1:9" x14ac:dyDescent="0.25">
      <c r="A122" s="56">
        <v>422527</v>
      </c>
      <c r="B122" s="81">
        <v>219000</v>
      </c>
      <c r="C122" s="11">
        <v>97368</v>
      </c>
      <c r="D122" s="10" t="s">
        <v>3572</v>
      </c>
      <c r="E122" s="10" t="s">
        <v>3498</v>
      </c>
      <c r="F122" s="124">
        <v>97368</v>
      </c>
      <c r="G122" s="16">
        <v>0</v>
      </c>
      <c r="H122" s="16">
        <v>97368</v>
      </c>
      <c r="I122" s="124">
        <v>97368</v>
      </c>
    </row>
    <row r="123" spans="1:9" x14ac:dyDescent="0.25">
      <c r="A123" s="56">
        <v>422535</v>
      </c>
      <c r="B123" s="81">
        <v>830250</v>
      </c>
      <c r="C123" s="11">
        <v>616990</v>
      </c>
      <c r="D123" s="10" t="s">
        <v>3572</v>
      </c>
      <c r="E123" s="10" t="s">
        <v>3498</v>
      </c>
      <c r="F123" s="124">
        <v>616990</v>
      </c>
      <c r="G123" s="16">
        <v>0</v>
      </c>
      <c r="H123" s="16">
        <v>616990</v>
      </c>
      <c r="I123" s="124">
        <v>616990</v>
      </c>
    </row>
    <row r="124" spans="1:9" x14ac:dyDescent="0.25">
      <c r="A124" s="56">
        <v>422566</v>
      </c>
      <c r="B124" s="81">
        <v>2459523</v>
      </c>
      <c r="C124" s="11">
        <v>990034</v>
      </c>
      <c r="D124" s="10" t="s">
        <v>3572</v>
      </c>
      <c r="E124" s="10" t="s">
        <v>3498</v>
      </c>
      <c r="F124" s="124">
        <v>990034</v>
      </c>
      <c r="G124" s="16">
        <v>0</v>
      </c>
      <c r="H124" s="16">
        <v>990034</v>
      </c>
      <c r="I124" s="124">
        <v>990034</v>
      </c>
    </row>
    <row r="125" spans="1:9" x14ac:dyDescent="0.25">
      <c r="A125" s="56">
        <v>422691</v>
      </c>
      <c r="B125" s="81">
        <v>9937078</v>
      </c>
      <c r="C125" s="11">
        <v>2995755</v>
      </c>
      <c r="D125" s="10" t="s">
        <v>3570</v>
      </c>
      <c r="E125" s="10" t="s">
        <v>3498</v>
      </c>
      <c r="F125" s="124">
        <v>2995755</v>
      </c>
      <c r="G125" s="16">
        <v>0</v>
      </c>
      <c r="H125" s="16">
        <v>2995755</v>
      </c>
      <c r="I125" s="124">
        <v>2995755</v>
      </c>
    </row>
    <row r="126" spans="1:9" x14ac:dyDescent="0.25">
      <c r="A126" s="56">
        <v>422927</v>
      </c>
      <c r="B126" s="81">
        <v>8899711</v>
      </c>
      <c r="C126" s="11">
        <v>706250</v>
      </c>
      <c r="D126" s="10" t="s">
        <v>3570</v>
      </c>
      <c r="E126" s="10" t="s">
        <v>3498</v>
      </c>
      <c r="F126" s="124">
        <v>706250</v>
      </c>
      <c r="G126" s="16">
        <v>0</v>
      </c>
      <c r="H126" s="16">
        <v>706250</v>
      </c>
      <c r="I126" s="124">
        <v>706250</v>
      </c>
    </row>
    <row r="127" spans="1:9" x14ac:dyDescent="0.25">
      <c r="A127" s="56">
        <v>422930</v>
      </c>
      <c r="B127" s="81">
        <v>9997666</v>
      </c>
      <c r="C127" s="11">
        <v>14600000</v>
      </c>
      <c r="D127" s="10" t="s">
        <v>3570</v>
      </c>
      <c r="E127" s="10" t="s">
        <v>3498</v>
      </c>
      <c r="F127" s="124">
        <v>14600000</v>
      </c>
      <c r="G127" s="16">
        <v>0</v>
      </c>
      <c r="H127" s="16">
        <v>8950000</v>
      </c>
      <c r="I127" s="124">
        <v>14600000</v>
      </c>
    </row>
    <row r="128" spans="1:9" x14ac:dyDescent="0.25">
      <c r="A128" s="56">
        <v>422931</v>
      </c>
      <c r="B128" s="81">
        <v>7307474</v>
      </c>
      <c r="C128" s="11">
        <v>12347365</v>
      </c>
      <c r="D128" s="10" t="s">
        <v>3570</v>
      </c>
      <c r="E128" s="10" t="s">
        <v>3498</v>
      </c>
      <c r="F128" s="124">
        <v>12347365</v>
      </c>
      <c r="G128" s="16">
        <v>0</v>
      </c>
      <c r="H128" s="16">
        <v>6697365</v>
      </c>
      <c r="I128" s="124">
        <v>12347365</v>
      </c>
    </row>
    <row r="129" spans="1:9" x14ac:dyDescent="0.25">
      <c r="A129" s="56">
        <v>423071</v>
      </c>
      <c r="B129" s="81">
        <v>14247666</v>
      </c>
      <c r="C129" s="11">
        <v>21891257</v>
      </c>
      <c r="D129" s="10" t="s">
        <v>3570</v>
      </c>
      <c r="E129" s="10" t="s">
        <v>3498</v>
      </c>
      <c r="F129" s="124">
        <v>21891257</v>
      </c>
      <c r="G129" s="16">
        <v>0</v>
      </c>
      <c r="H129" s="16">
        <v>13641257</v>
      </c>
      <c r="I129" s="124">
        <v>21891257</v>
      </c>
    </row>
    <row r="130" spans="1:9" x14ac:dyDescent="0.25">
      <c r="A130" s="56">
        <v>423183</v>
      </c>
      <c r="B130" s="81">
        <v>12902565</v>
      </c>
      <c r="C130" s="11">
        <v>1367540</v>
      </c>
      <c r="D130" s="10" t="s">
        <v>3570</v>
      </c>
      <c r="E130" s="10" t="s">
        <v>3498</v>
      </c>
      <c r="F130" s="124">
        <v>1367540</v>
      </c>
      <c r="G130" s="16">
        <v>0</v>
      </c>
      <c r="H130" s="16">
        <v>1367540</v>
      </c>
      <c r="I130" s="124">
        <v>1367540</v>
      </c>
    </row>
    <row r="131" spans="1:9" x14ac:dyDescent="0.25">
      <c r="A131" s="56">
        <v>423322</v>
      </c>
      <c r="B131" s="81">
        <v>6032547</v>
      </c>
      <c r="C131" s="11">
        <v>2081557</v>
      </c>
      <c r="D131" s="10" t="s">
        <v>3570</v>
      </c>
      <c r="E131" s="10" t="s">
        <v>3498</v>
      </c>
      <c r="F131" s="124">
        <v>2081557</v>
      </c>
      <c r="G131" s="16">
        <v>0</v>
      </c>
      <c r="H131" s="16">
        <v>2081557</v>
      </c>
      <c r="I131" s="124">
        <v>2081557</v>
      </c>
    </row>
    <row r="132" spans="1:9" x14ac:dyDescent="0.25">
      <c r="A132" s="56">
        <v>423973</v>
      </c>
      <c r="B132" s="81">
        <v>2345469</v>
      </c>
      <c r="C132" s="11">
        <v>1000310</v>
      </c>
      <c r="D132" s="10" t="s">
        <v>3572</v>
      </c>
      <c r="E132" s="10" t="s">
        <v>3498</v>
      </c>
      <c r="F132" s="124">
        <v>1000310</v>
      </c>
      <c r="G132" s="16">
        <v>0</v>
      </c>
      <c r="H132" s="16">
        <v>1000310</v>
      </c>
      <c r="I132" s="124">
        <v>1000310</v>
      </c>
    </row>
    <row r="133" spans="1:9" x14ac:dyDescent="0.25">
      <c r="A133" s="56">
        <v>424273</v>
      </c>
      <c r="B133" s="81">
        <v>6975848</v>
      </c>
      <c r="C133" s="11">
        <v>2600000</v>
      </c>
      <c r="D133" s="10" t="s">
        <v>3570</v>
      </c>
      <c r="E133" s="10" t="s">
        <v>3498</v>
      </c>
      <c r="F133" s="124">
        <v>2600000</v>
      </c>
      <c r="G133" s="16">
        <v>0</v>
      </c>
      <c r="H133" s="16">
        <v>2600000</v>
      </c>
      <c r="I133" s="124">
        <v>2600000</v>
      </c>
    </row>
    <row r="134" spans="1:9" x14ac:dyDescent="0.25">
      <c r="A134" s="56">
        <v>424298</v>
      </c>
      <c r="B134" s="81">
        <v>530498</v>
      </c>
      <c r="C134" s="11">
        <v>116605</v>
      </c>
      <c r="D134" s="10" t="s">
        <v>3570</v>
      </c>
      <c r="E134" s="10" t="s">
        <v>3498</v>
      </c>
      <c r="F134" s="124">
        <v>116605</v>
      </c>
      <c r="G134" s="16">
        <v>0</v>
      </c>
      <c r="H134" s="16">
        <v>116605</v>
      </c>
      <c r="I134" s="124">
        <v>116605</v>
      </c>
    </row>
    <row r="135" spans="1:9" x14ac:dyDescent="0.25">
      <c r="A135" s="56">
        <v>424374</v>
      </c>
      <c r="B135" s="81">
        <v>86138750</v>
      </c>
      <c r="C135" s="11">
        <v>59448580</v>
      </c>
      <c r="D135" s="10" t="s">
        <v>3572</v>
      </c>
      <c r="E135" s="10" t="s">
        <v>3498</v>
      </c>
      <c r="F135" s="124">
        <v>59448580</v>
      </c>
      <c r="G135" s="16">
        <v>0</v>
      </c>
      <c r="H135" s="16">
        <v>59448580</v>
      </c>
      <c r="I135" s="124">
        <v>59448580</v>
      </c>
    </row>
    <row r="136" spans="1:9" x14ac:dyDescent="0.25">
      <c r="A136" s="56">
        <v>424419</v>
      </c>
      <c r="B136" s="81">
        <v>1754015</v>
      </c>
      <c r="C136" s="11">
        <v>100060</v>
      </c>
      <c r="D136" s="10" t="s">
        <v>3572</v>
      </c>
      <c r="E136" s="10" t="s">
        <v>3498</v>
      </c>
      <c r="F136" s="124">
        <v>100060</v>
      </c>
      <c r="G136" s="16">
        <v>0</v>
      </c>
      <c r="H136" s="16">
        <v>100060</v>
      </c>
      <c r="I136" s="124">
        <v>100060</v>
      </c>
    </row>
    <row r="137" spans="1:9" x14ac:dyDescent="0.25">
      <c r="A137" s="56">
        <v>424709</v>
      </c>
      <c r="B137" s="81">
        <v>5607881</v>
      </c>
      <c r="C137" s="11">
        <v>1244821</v>
      </c>
      <c r="D137" s="10" t="s">
        <v>3572</v>
      </c>
      <c r="E137" s="10" t="s">
        <v>3498</v>
      </c>
      <c r="F137" s="124">
        <v>1244821</v>
      </c>
      <c r="G137" s="16">
        <v>0</v>
      </c>
      <c r="H137" s="16">
        <v>1244821</v>
      </c>
      <c r="I137" s="124">
        <v>1244821</v>
      </c>
    </row>
    <row r="138" spans="1:9" x14ac:dyDescent="0.25">
      <c r="A138" s="56">
        <v>424728</v>
      </c>
      <c r="B138" s="81">
        <v>4154519</v>
      </c>
      <c r="C138" s="11">
        <v>1304168</v>
      </c>
      <c r="D138" s="10" t="s">
        <v>3570</v>
      </c>
      <c r="E138" s="10" t="s">
        <v>3498</v>
      </c>
      <c r="F138" s="124">
        <v>1304168</v>
      </c>
      <c r="G138" s="16">
        <v>0</v>
      </c>
      <c r="H138" s="16">
        <v>1304168</v>
      </c>
      <c r="I138" s="124">
        <v>1304168</v>
      </c>
    </row>
    <row r="139" spans="1:9" x14ac:dyDescent="0.25">
      <c r="A139" s="56">
        <v>424892</v>
      </c>
      <c r="B139" s="81">
        <v>8845176</v>
      </c>
      <c r="C139" s="11">
        <v>30000</v>
      </c>
      <c r="D139" s="10" t="s">
        <v>3572</v>
      </c>
      <c r="E139" s="10" t="s">
        <v>3498</v>
      </c>
      <c r="F139" s="124">
        <v>30000</v>
      </c>
      <c r="G139" s="16">
        <v>0</v>
      </c>
      <c r="H139" s="16">
        <v>30000</v>
      </c>
      <c r="I139" s="124">
        <v>30000</v>
      </c>
    </row>
    <row r="140" spans="1:9" x14ac:dyDescent="0.25">
      <c r="A140" s="56">
        <v>425350</v>
      </c>
      <c r="B140" s="82">
        <v>7555438</v>
      </c>
      <c r="C140" s="11">
        <v>854448</v>
      </c>
      <c r="D140" s="10" t="s">
        <v>3570</v>
      </c>
      <c r="E140" s="10" t="s">
        <v>3498</v>
      </c>
      <c r="F140" s="124">
        <v>854448</v>
      </c>
      <c r="G140" s="16">
        <v>0</v>
      </c>
      <c r="H140" s="16">
        <v>854448</v>
      </c>
      <c r="I140" s="124">
        <v>854448</v>
      </c>
    </row>
    <row r="141" spans="1:9" x14ac:dyDescent="0.25">
      <c r="A141" s="56">
        <v>425353</v>
      </c>
      <c r="B141" s="81">
        <v>2117881</v>
      </c>
      <c r="C141" s="11">
        <v>1152396</v>
      </c>
      <c r="D141" s="10" t="s">
        <v>3570</v>
      </c>
      <c r="E141" s="10" t="s">
        <v>3498</v>
      </c>
      <c r="F141" s="124">
        <v>1152396</v>
      </c>
      <c r="G141" s="16">
        <v>0</v>
      </c>
      <c r="H141" s="16">
        <v>1152396</v>
      </c>
      <c r="I141" s="124">
        <v>1152396</v>
      </c>
    </row>
    <row r="142" spans="1:9" x14ac:dyDescent="0.25">
      <c r="A142" s="56">
        <v>425606</v>
      </c>
      <c r="B142" s="81">
        <v>10078430</v>
      </c>
      <c r="C142" s="11">
        <v>1512517</v>
      </c>
      <c r="D142" s="10" t="s">
        <v>3570</v>
      </c>
      <c r="E142" s="10" t="s">
        <v>3498</v>
      </c>
      <c r="F142" s="124">
        <v>1512517</v>
      </c>
      <c r="G142" s="16">
        <v>0</v>
      </c>
      <c r="H142" s="16">
        <v>1512517</v>
      </c>
      <c r="I142" s="124">
        <v>1512517</v>
      </c>
    </row>
    <row r="143" spans="1:9" x14ac:dyDescent="0.25">
      <c r="A143" s="56">
        <v>425751</v>
      </c>
      <c r="B143" s="81">
        <v>133849</v>
      </c>
      <c r="C143" s="11">
        <v>91549</v>
      </c>
      <c r="D143" s="10" t="s">
        <v>3570</v>
      </c>
      <c r="E143" s="10" t="s">
        <v>3498</v>
      </c>
      <c r="F143" s="124">
        <v>91549</v>
      </c>
      <c r="G143" s="16">
        <v>0</v>
      </c>
      <c r="H143" s="16">
        <v>91549</v>
      </c>
      <c r="I143" s="124">
        <v>91549</v>
      </c>
    </row>
    <row r="144" spans="1:9" x14ac:dyDescent="0.25">
      <c r="A144" s="56">
        <v>425776</v>
      </c>
      <c r="B144" s="81">
        <v>5834440</v>
      </c>
      <c r="C144" s="11">
        <v>20700</v>
      </c>
      <c r="D144" s="10" t="s">
        <v>3571</v>
      </c>
      <c r="E144" s="10" t="s">
        <v>3498</v>
      </c>
      <c r="F144" s="124">
        <v>20700</v>
      </c>
      <c r="G144" s="16">
        <v>0</v>
      </c>
      <c r="H144" s="16">
        <v>20700</v>
      </c>
      <c r="I144" s="124">
        <v>20700</v>
      </c>
    </row>
    <row r="145" spans="1:9" x14ac:dyDescent="0.25">
      <c r="A145" s="56">
        <v>425954</v>
      </c>
      <c r="B145" s="81">
        <v>62977076</v>
      </c>
      <c r="C145" s="11">
        <v>4654878</v>
      </c>
      <c r="D145" s="10" t="s">
        <v>3571</v>
      </c>
      <c r="E145" s="10" t="s">
        <v>3498</v>
      </c>
      <c r="F145" s="124">
        <v>4654878</v>
      </c>
      <c r="G145" s="16">
        <v>0</v>
      </c>
      <c r="H145" s="16">
        <v>4654878</v>
      </c>
      <c r="I145" s="124">
        <v>4654878</v>
      </c>
    </row>
    <row r="146" spans="1:9" x14ac:dyDescent="0.25">
      <c r="A146" s="56">
        <v>426049</v>
      </c>
      <c r="B146" s="81">
        <v>30043542</v>
      </c>
      <c r="C146" s="11">
        <v>1340177</v>
      </c>
      <c r="D146" s="10" t="s">
        <v>3570</v>
      </c>
      <c r="E146" s="10" t="s">
        <v>3498</v>
      </c>
      <c r="F146" s="124">
        <v>1340177</v>
      </c>
      <c r="G146" s="16">
        <v>0</v>
      </c>
      <c r="H146" s="16">
        <v>1340177</v>
      </c>
      <c r="I146" s="124">
        <v>1340177</v>
      </c>
    </row>
    <row r="147" spans="1:9" x14ac:dyDescent="0.25">
      <c r="A147" s="60">
        <v>426113</v>
      </c>
      <c r="B147" s="83">
        <v>160920</v>
      </c>
      <c r="C147" s="11">
        <v>61080</v>
      </c>
      <c r="D147" s="10" t="s">
        <v>3571</v>
      </c>
      <c r="E147" s="10" t="s">
        <v>3500</v>
      </c>
      <c r="F147" s="10">
        <v>0</v>
      </c>
      <c r="G147" s="16">
        <v>52460</v>
      </c>
      <c r="H147" s="16">
        <v>8620</v>
      </c>
      <c r="I147" s="124">
        <v>8620</v>
      </c>
    </row>
    <row r="148" spans="1:9" x14ac:dyDescent="0.25">
      <c r="A148" s="56">
        <v>426193</v>
      </c>
      <c r="B148" s="81">
        <v>11568304</v>
      </c>
      <c r="C148" s="11">
        <v>31298</v>
      </c>
      <c r="D148" s="10" t="s">
        <v>3570</v>
      </c>
      <c r="E148" s="10" t="s">
        <v>3498</v>
      </c>
      <c r="F148" s="124">
        <v>31298</v>
      </c>
      <c r="G148" s="16">
        <v>0</v>
      </c>
      <c r="H148" s="16">
        <v>31298</v>
      </c>
      <c r="I148" s="124">
        <v>31298</v>
      </c>
    </row>
    <row r="149" spans="1:9" x14ac:dyDescent="0.25">
      <c r="A149" s="56">
        <v>426380</v>
      </c>
      <c r="B149" s="81">
        <v>42165355</v>
      </c>
      <c r="C149" s="11">
        <v>2623829</v>
      </c>
      <c r="D149" s="10" t="s">
        <v>3572</v>
      </c>
      <c r="E149" s="10" t="s">
        <v>3498</v>
      </c>
      <c r="F149" s="124">
        <v>2623829</v>
      </c>
      <c r="G149" s="16">
        <v>0</v>
      </c>
      <c r="H149" s="16">
        <v>2623829</v>
      </c>
      <c r="I149" s="124">
        <v>2623829</v>
      </c>
    </row>
    <row r="150" spans="1:9" x14ac:dyDescent="0.25">
      <c r="A150" s="60">
        <v>426698</v>
      </c>
      <c r="B150" s="83">
        <v>343484</v>
      </c>
      <c r="C150" s="11">
        <v>143804</v>
      </c>
      <c r="D150" s="10" t="s">
        <v>3487</v>
      </c>
      <c r="E150" s="10" t="s">
        <v>3500</v>
      </c>
      <c r="F150" s="10">
        <v>0</v>
      </c>
      <c r="G150" s="16">
        <v>126564</v>
      </c>
      <c r="H150" s="16">
        <v>24110</v>
      </c>
      <c r="I150" s="124">
        <v>17240</v>
      </c>
    </row>
    <row r="151" spans="1:9" x14ac:dyDescent="0.25">
      <c r="A151" s="56">
        <v>426702</v>
      </c>
      <c r="B151" s="81">
        <v>2163336</v>
      </c>
      <c r="C151" s="11">
        <v>45650</v>
      </c>
      <c r="D151" s="10" t="s">
        <v>3570</v>
      </c>
      <c r="E151" s="10" t="s">
        <v>3498</v>
      </c>
      <c r="F151" s="10">
        <v>0</v>
      </c>
      <c r="G151" s="16">
        <v>0</v>
      </c>
      <c r="H151" s="16">
        <v>45650</v>
      </c>
      <c r="I151" s="124">
        <v>45650</v>
      </c>
    </row>
    <row r="152" spans="1:9" x14ac:dyDescent="0.25">
      <c r="A152" s="56">
        <v>426758</v>
      </c>
      <c r="B152" s="81">
        <v>16258942.6</v>
      </c>
      <c r="C152" s="11">
        <v>2269834</v>
      </c>
      <c r="D152" s="10" t="s">
        <v>3570</v>
      </c>
      <c r="E152" s="10" t="s">
        <v>3498</v>
      </c>
      <c r="F152" s="124">
        <v>2269834</v>
      </c>
      <c r="G152" s="16">
        <v>0</v>
      </c>
      <c r="H152" s="16">
        <v>2269834</v>
      </c>
      <c r="I152" s="124">
        <v>2269834</v>
      </c>
    </row>
    <row r="153" spans="1:9" x14ac:dyDescent="0.25">
      <c r="A153" s="60">
        <v>426828</v>
      </c>
      <c r="B153" s="83">
        <v>151200</v>
      </c>
      <c r="C153" s="11">
        <v>70987</v>
      </c>
      <c r="D153" s="10" t="s">
        <v>3487</v>
      </c>
      <c r="E153" s="10" t="s">
        <v>3500</v>
      </c>
      <c r="F153" s="10">
        <v>0</v>
      </c>
      <c r="G153" s="16">
        <v>80213</v>
      </c>
      <c r="H153" s="16">
        <v>0</v>
      </c>
      <c r="I153" s="124">
        <v>-9226</v>
      </c>
    </row>
    <row r="154" spans="1:9" x14ac:dyDescent="0.25">
      <c r="A154" s="60">
        <v>426838</v>
      </c>
      <c r="B154" s="83">
        <v>100800</v>
      </c>
      <c r="C154" s="11">
        <v>47325</v>
      </c>
      <c r="D154" s="10" t="s">
        <v>3487</v>
      </c>
      <c r="E154" s="10" t="s">
        <v>3500</v>
      </c>
      <c r="F154" s="10">
        <v>0</v>
      </c>
      <c r="G154" s="16">
        <v>53475</v>
      </c>
      <c r="H154" s="16">
        <v>0</v>
      </c>
      <c r="I154" s="124">
        <v>-6150</v>
      </c>
    </row>
    <row r="155" spans="1:9" x14ac:dyDescent="0.25">
      <c r="A155" s="60">
        <v>427214</v>
      </c>
      <c r="B155" s="83">
        <v>249080</v>
      </c>
      <c r="C155" s="11">
        <v>95276</v>
      </c>
      <c r="D155" s="10" t="s">
        <v>3487</v>
      </c>
      <c r="E155" s="10" t="s">
        <v>3500</v>
      </c>
      <c r="F155" s="10">
        <v>0</v>
      </c>
      <c r="G155" s="16">
        <v>90805</v>
      </c>
      <c r="H155" s="16">
        <v>9453</v>
      </c>
      <c r="I155" s="124">
        <v>4471</v>
      </c>
    </row>
    <row r="156" spans="1:9" x14ac:dyDescent="0.25">
      <c r="A156" s="56">
        <v>427544</v>
      </c>
      <c r="B156" s="81">
        <v>249050</v>
      </c>
      <c r="C156" s="11">
        <v>45050</v>
      </c>
      <c r="D156" s="10" t="s">
        <v>3570</v>
      </c>
      <c r="E156" s="10" t="s">
        <v>3498</v>
      </c>
      <c r="F156" s="124">
        <v>45050</v>
      </c>
      <c r="G156" s="16">
        <v>0</v>
      </c>
      <c r="H156" s="16">
        <v>243950</v>
      </c>
      <c r="I156" s="124">
        <v>45050</v>
      </c>
    </row>
    <row r="157" spans="1:9" x14ac:dyDescent="0.25">
      <c r="A157" s="56">
        <v>427561</v>
      </c>
      <c r="B157" s="81">
        <v>6622908</v>
      </c>
      <c r="C157" s="11">
        <v>3098848</v>
      </c>
      <c r="D157" s="10" t="s">
        <v>3570</v>
      </c>
      <c r="E157" s="10" t="s">
        <v>3498</v>
      </c>
      <c r="F157" s="124">
        <v>3098848</v>
      </c>
      <c r="G157" s="16">
        <v>0</v>
      </c>
      <c r="H157" s="16">
        <v>3098848</v>
      </c>
      <c r="I157" s="124">
        <v>3098848</v>
      </c>
    </row>
    <row r="158" spans="1:9" x14ac:dyDescent="0.25">
      <c r="A158" s="56">
        <v>427562</v>
      </c>
      <c r="B158" s="81">
        <v>3885932</v>
      </c>
      <c r="C158" s="11">
        <v>1373402</v>
      </c>
      <c r="D158" s="10" t="s">
        <v>3570</v>
      </c>
      <c r="E158" s="10" t="s">
        <v>3498</v>
      </c>
      <c r="F158" s="124">
        <v>1373402</v>
      </c>
      <c r="G158" s="16">
        <v>0</v>
      </c>
      <c r="H158" s="16">
        <v>1373402</v>
      </c>
      <c r="I158" s="124">
        <v>1373402</v>
      </c>
    </row>
    <row r="159" spans="1:9" x14ac:dyDescent="0.25">
      <c r="A159" s="56">
        <v>427830</v>
      </c>
      <c r="B159" s="81">
        <v>2495996</v>
      </c>
      <c r="C159" s="11">
        <v>62596</v>
      </c>
      <c r="D159" s="10" t="s">
        <v>3570</v>
      </c>
      <c r="E159" s="10" t="s">
        <v>3498</v>
      </c>
      <c r="F159" s="124">
        <v>62596</v>
      </c>
      <c r="G159" s="16">
        <v>0</v>
      </c>
      <c r="H159" s="16">
        <v>62596</v>
      </c>
      <c r="I159" s="124">
        <v>62596</v>
      </c>
    </row>
    <row r="160" spans="1:9" x14ac:dyDescent="0.25">
      <c r="A160" s="56">
        <v>428107</v>
      </c>
      <c r="B160" s="81">
        <v>8203375</v>
      </c>
      <c r="C160" s="11">
        <v>712279</v>
      </c>
      <c r="D160" s="10" t="s">
        <v>3572</v>
      </c>
      <c r="E160" s="10" t="s">
        <v>3498</v>
      </c>
      <c r="F160" s="124">
        <v>712279</v>
      </c>
      <c r="G160" s="16">
        <v>0</v>
      </c>
      <c r="H160" s="16">
        <v>712279</v>
      </c>
      <c r="I160" s="124">
        <v>712279</v>
      </c>
    </row>
    <row r="161" spans="1:9" x14ac:dyDescent="0.25">
      <c r="A161" s="56">
        <v>428108</v>
      </c>
      <c r="B161" s="81">
        <v>1870959</v>
      </c>
      <c r="C161" s="11">
        <v>160519</v>
      </c>
      <c r="D161" s="10" t="s">
        <v>3572</v>
      </c>
      <c r="E161" s="10" t="s">
        <v>3498</v>
      </c>
      <c r="F161" s="124">
        <v>160519</v>
      </c>
      <c r="G161" s="16">
        <v>0</v>
      </c>
      <c r="H161" s="16">
        <v>160519</v>
      </c>
      <c r="I161" s="124">
        <v>160519</v>
      </c>
    </row>
    <row r="162" spans="1:9" x14ac:dyDescent="0.25">
      <c r="A162" s="56">
        <v>428204</v>
      </c>
      <c r="B162" s="81">
        <v>2400000</v>
      </c>
      <c r="C162" s="11">
        <v>1600000</v>
      </c>
      <c r="D162" s="10" t="s">
        <v>3570</v>
      </c>
      <c r="E162" s="10" t="s">
        <v>3498</v>
      </c>
      <c r="F162" s="124">
        <v>1600000</v>
      </c>
      <c r="G162" s="16">
        <v>0</v>
      </c>
      <c r="H162" s="16">
        <v>1600000</v>
      </c>
      <c r="I162" s="124">
        <v>1600000</v>
      </c>
    </row>
    <row r="163" spans="1:9" x14ac:dyDescent="0.25">
      <c r="A163" s="56">
        <v>428230</v>
      </c>
      <c r="B163" s="81">
        <v>8277332</v>
      </c>
      <c r="C163" s="11">
        <v>1446995</v>
      </c>
      <c r="D163" s="10" t="s">
        <v>3570</v>
      </c>
      <c r="E163" s="10" t="s">
        <v>3498</v>
      </c>
      <c r="F163" s="124">
        <v>1446995</v>
      </c>
      <c r="G163" s="16">
        <v>0</v>
      </c>
      <c r="H163" s="16">
        <v>1446995</v>
      </c>
      <c r="I163" s="124">
        <v>1446995</v>
      </c>
    </row>
    <row r="164" spans="1:9" x14ac:dyDescent="0.25">
      <c r="A164" s="56">
        <v>428296</v>
      </c>
      <c r="B164" s="82">
        <v>95813631</v>
      </c>
      <c r="C164" s="11">
        <v>37869896</v>
      </c>
      <c r="D164" s="10" t="s">
        <v>3572</v>
      </c>
      <c r="E164" s="10" t="s">
        <v>3498</v>
      </c>
      <c r="F164" s="124">
        <v>37869896</v>
      </c>
      <c r="G164" s="16">
        <v>0</v>
      </c>
      <c r="H164" s="16">
        <v>37869896</v>
      </c>
      <c r="I164" s="124">
        <v>37869896</v>
      </c>
    </row>
    <row r="165" spans="1:9" x14ac:dyDescent="0.25">
      <c r="A165" s="56">
        <v>428552</v>
      </c>
      <c r="B165" s="81">
        <v>18615558</v>
      </c>
      <c r="C165" s="11">
        <v>2745810</v>
      </c>
      <c r="D165" s="10" t="s">
        <v>3570</v>
      </c>
      <c r="E165" s="10" t="s">
        <v>3498</v>
      </c>
      <c r="F165" s="124">
        <v>2745810</v>
      </c>
      <c r="G165" s="16">
        <v>0</v>
      </c>
      <c r="H165" s="16">
        <v>2745810</v>
      </c>
      <c r="I165" s="124">
        <v>2745810</v>
      </c>
    </row>
    <row r="166" spans="1:9" x14ac:dyDescent="0.25">
      <c r="A166" s="56">
        <v>428793</v>
      </c>
      <c r="B166" s="81">
        <v>6194133</v>
      </c>
      <c r="C166" s="11">
        <v>397088</v>
      </c>
      <c r="D166" s="10" t="s">
        <v>3570</v>
      </c>
      <c r="E166" s="10" t="s">
        <v>3498</v>
      </c>
      <c r="F166" s="124">
        <v>397088</v>
      </c>
      <c r="G166" s="16">
        <v>0</v>
      </c>
      <c r="H166" s="16">
        <v>397088</v>
      </c>
      <c r="I166" s="124">
        <v>397088</v>
      </c>
    </row>
    <row r="167" spans="1:9" x14ac:dyDescent="0.25">
      <c r="A167" s="56">
        <v>428898</v>
      </c>
      <c r="B167" s="81">
        <v>103643589</v>
      </c>
      <c r="C167" s="11">
        <v>57188775</v>
      </c>
      <c r="D167" s="10" t="s">
        <v>3572</v>
      </c>
      <c r="E167" s="10" t="s">
        <v>3498</v>
      </c>
      <c r="F167" s="124">
        <v>57188775</v>
      </c>
      <c r="G167" s="16">
        <v>0</v>
      </c>
      <c r="H167" s="16">
        <v>57188775</v>
      </c>
      <c r="I167" s="124">
        <v>57188775</v>
      </c>
    </row>
    <row r="168" spans="1:9" x14ac:dyDescent="0.25">
      <c r="A168" s="56">
        <v>428960</v>
      </c>
      <c r="B168" s="81">
        <v>10242924</v>
      </c>
      <c r="C168" s="11">
        <v>879180</v>
      </c>
      <c r="D168" s="10" t="s">
        <v>3487</v>
      </c>
      <c r="E168" s="10" t="s">
        <v>3498</v>
      </c>
      <c r="F168" s="124">
        <v>879180</v>
      </c>
      <c r="G168" s="16">
        <v>0</v>
      </c>
      <c r="H168" s="16">
        <v>879180</v>
      </c>
      <c r="I168" s="124">
        <v>879180</v>
      </c>
    </row>
    <row r="169" spans="1:9" x14ac:dyDescent="0.25">
      <c r="A169" s="56">
        <v>428969</v>
      </c>
      <c r="B169" s="81">
        <v>2117881</v>
      </c>
      <c r="C169" s="11">
        <v>1152396</v>
      </c>
      <c r="D169" s="10" t="s">
        <v>3570</v>
      </c>
      <c r="E169" s="10" t="s">
        <v>3498</v>
      </c>
      <c r="F169" s="124">
        <v>1152396</v>
      </c>
      <c r="G169" s="16">
        <v>0</v>
      </c>
      <c r="H169" s="16">
        <v>1152396</v>
      </c>
      <c r="I169" s="124">
        <v>1152396</v>
      </c>
    </row>
    <row r="170" spans="1:9" x14ac:dyDescent="0.25">
      <c r="A170" s="56">
        <v>429013</v>
      </c>
      <c r="B170" s="81">
        <v>3597699</v>
      </c>
      <c r="C170" s="11">
        <v>541910</v>
      </c>
      <c r="D170" s="10" t="s">
        <v>3570</v>
      </c>
      <c r="E170" s="10" t="s">
        <v>3498</v>
      </c>
      <c r="F170" s="124">
        <v>541910</v>
      </c>
      <c r="G170" s="16">
        <v>0</v>
      </c>
      <c r="H170" s="16">
        <v>541910</v>
      </c>
      <c r="I170" s="124">
        <v>541910</v>
      </c>
    </row>
    <row r="171" spans="1:9" x14ac:dyDescent="0.25">
      <c r="A171" s="56">
        <v>429048</v>
      </c>
      <c r="B171" s="81">
        <v>33170623</v>
      </c>
      <c r="C171" s="11">
        <v>318905</v>
      </c>
      <c r="D171" s="10" t="s">
        <v>3570</v>
      </c>
      <c r="E171" s="10" t="s">
        <v>3498</v>
      </c>
      <c r="F171" s="124">
        <v>318905</v>
      </c>
      <c r="G171" s="16">
        <v>0</v>
      </c>
      <c r="H171" s="16">
        <v>318905</v>
      </c>
      <c r="I171" s="124">
        <v>318905</v>
      </c>
    </row>
    <row r="172" spans="1:9" x14ac:dyDescent="0.25">
      <c r="A172" s="56">
        <v>429051</v>
      </c>
      <c r="B172" s="81">
        <v>23400</v>
      </c>
      <c r="C172" s="11">
        <v>6341</v>
      </c>
      <c r="D172" s="10" t="s">
        <v>3570</v>
      </c>
      <c r="E172" s="10" t="s">
        <v>3498</v>
      </c>
      <c r="F172" s="124">
        <v>6341</v>
      </c>
      <c r="G172" s="16">
        <v>0</v>
      </c>
      <c r="H172" s="16">
        <v>6341</v>
      </c>
      <c r="I172" s="124">
        <v>6341</v>
      </c>
    </row>
    <row r="173" spans="1:9" x14ac:dyDescent="0.25">
      <c r="A173" s="56">
        <v>429148</v>
      </c>
      <c r="B173" s="81">
        <v>9028529</v>
      </c>
      <c r="C173" s="11">
        <v>1650000</v>
      </c>
      <c r="D173" s="10" t="s">
        <v>3570</v>
      </c>
      <c r="E173" s="10" t="s">
        <v>3498</v>
      </c>
      <c r="F173" s="124">
        <v>1650000</v>
      </c>
      <c r="G173" s="16">
        <v>0</v>
      </c>
      <c r="H173" s="16">
        <v>4670174</v>
      </c>
      <c r="I173" s="124">
        <v>1650000</v>
      </c>
    </row>
    <row r="174" spans="1:9" x14ac:dyDescent="0.25">
      <c r="A174" s="56">
        <v>429169</v>
      </c>
      <c r="B174" s="81">
        <v>6920629</v>
      </c>
      <c r="C174" s="11">
        <v>893460</v>
      </c>
      <c r="D174" s="10" t="s">
        <v>3570</v>
      </c>
      <c r="E174" s="10" t="s">
        <v>3498</v>
      </c>
      <c r="F174" s="124">
        <v>893460</v>
      </c>
      <c r="G174" s="16">
        <v>0</v>
      </c>
      <c r="H174" s="16">
        <v>893460</v>
      </c>
      <c r="I174" s="124">
        <v>893460</v>
      </c>
    </row>
    <row r="175" spans="1:9" x14ac:dyDescent="0.25">
      <c r="A175" s="56">
        <v>429262</v>
      </c>
      <c r="B175" s="81">
        <v>42942601</v>
      </c>
      <c r="C175" s="11">
        <v>31621366</v>
      </c>
      <c r="D175" s="10" t="s">
        <v>3572</v>
      </c>
      <c r="E175" s="10" t="s">
        <v>3498</v>
      </c>
      <c r="F175" s="124">
        <v>31621366</v>
      </c>
      <c r="G175" s="16">
        <v>0</v>
      </c>
      <c r="H175" s="16">
        <v>31621366</v>
      </c>
      <c r="I175" s="124">
        <v>31621366</v>
      </c>
    </row>
    <row r="176" spans="1:9" x14ac:dyDescent="0.25">
      <c r="A176" s="56">
        <v>429464</v>
      </c>
      <c r="B176" s="81">
        <v>37627873</v>
      </c>
      <c r="C176" s="11">
        <v>3754639</v>
      </c>
      <c r="D176" s="10" t="s">
        <v>3571</v>
      </c>
      <c r="E176" s="10" t="s">
        <v>3498</v>
      </c>
      <c r="F176" s="124">
        <v>3754639</v>
      </c>
      <c r="G176" s="16">
        <v>0</v>
      </c>
      <c r="H176" s="16">
        <v>3754639</v>
      </c>
      <c r="I176" s="124">
        <v>3754639</v>
      </c>
    </row>
    <row r="177" spans="1:9" x14ac:dyDescent="0.25">
      <c r="A177" s="56">
        <v>429865</v>
      </c>
      <c r="B177" s="81">
        <v>4756472</v>
      </c>
      <c r="C177" s="11">
        <v>830474</v>
      </c>
      <c r="D177" s="10" t="s">
        <v>3572</v>
      </c>
      <c r="E177" s="10" t="s">
        <v>3498</v>
      </c>
      <c r="F177" s="124">
        <v>830474</v>
      </c>
      <c r="G177" s="16">
        <v>0</v>
      </c>
      <c r="H177" s="16">
        <v>830474</v>
      </c>
      <c r="I177" s="124">
        <v>830474</v>
      </c>
    </row>
    <row r="178" spans="1:9" x14ac:dyDescent="0.25">
      <c r="A178" s="56">
        <v>429871</v>
      </c>
      <c r="B178" s="81">
        <v>59211186</v>
      </c>
      <c r="C178" s="11">
        <v>4305443</v>
      </c>
      <c r="D178" s="10" t="s">
        <v>3572</v>
      </c>
      <c r="E178" s="10" t="s">
        <v>3498</v>
      </c>
      <c r="F178" s="124">
        <v>4305443</v>
      </c>
      <c r="G178" s="16">
        <v>0</v>
      </c>
      <c r="H178" s="16">
        <v>4305443</v>
      </c>
      <c r="I178" s="124">
        <v>4305443</v>
      </c>
    </row>
    <row r="179" spans="1:9" x14ac:dyDescent="0.25">
      <c r="A179" s="56">
        <v>429969</v>
      </c>
      <c r="B179" s="81">
        <v>60931666</v>
      </c>
      <c r="C179" s="11">
        <v>8582990</v>
      </c>
      <c r="D179" s="10" t="s">
        <v>3572</v>
      </c>
      <c r="E179" s="10" t="s">
        <v>3498</v>
      </c>
      <c r="F179" s="124">
        <v>8582990</v>
      </c>
      <c r="G179" s="16">
        <v>0</v>
      </c>
      <c r="H179" s="16">
        <v>8582993</v>
      </c>
      <c r="I179" s="124">
        <v>8582990</v>
      </c>
    </row>
    <row r="180" spans="1:9" x14ac:dyDescent="0.25">
      <c r="A180" s="56">
        <v>430108</v>
      </c>
      <c r="B180" s="81">
        <v>14507525</v>
      </c>
      <c r="C180" s="11">
        <v>712175</v>
      </c>
      <c r="D180" s="10" t="s">
        <v>3570</v>
      </c>
      <c r="E180" s="10" t="s">
        <v>3498</v>
      </c>
      <c r="F180" s="124">
        <v>712175</v>
      </c>
      <c r="G180" s="16">
        <v>0</v>
      </c>
      <c r="H180" s="16">
        <v>712175</v>
      </c>
      <c r="I180" s="124">
        <v>712175</v>
      </c>
    </row>
    <row r="181" spans="1:9" x14ac:dyDescent="0.25">
      <c r="A181" s="56">
        <v>430226</v>
      </c>
      <c r="B181" s="81">
        <v>86153146</v>
      </c>
      <c r="C181" s="11">
        <v>7106157</v>
      </c>
      <c r="D181" s="10" t="s">
        <v>3572</v>
      </c>
      <c r="E181" s="10" t="s">
        <v>3498</v>
      </c>
      <c r="F181" s="124">
        <v>7106157</v>
      </c>
      <c r="G181" s="16">
        <v>0</v>
      </c>
      <c r="H181" s="16">
        <v>7106159</v>
      </c>
      <c r="I181" s="124">
        <v>7106157</v>
      </c>
    </row>
    <row r="182" spans="1:9" x14ac:dyDescent="0.25">
      <c r="A182" s="56">
        <v>430283</v>
      </c>
      <c r="B182" s="81">
        <v>2237414</v>
      </c>
      <c r="C182" s="11">
        <v>1220105</v>
      </c>
      <c r="D182" s="10" t="s">
        <v>3572</v>
      </c>
      <c r="E182" s="10" t="s">
        <v>3498</v>
      </c>
      <c r="F182" s="124">
        <v>1220105</v>
      </c>
      <c r="G182" s="16">
        <v>0</v>
      </c>
      <c r="H182" s="16">
        <v>1220105</v>
      </c>
      <c r="I182" s="124">
        <v>1220105</v>
      </c>
    </row>
    <row r="183" spans="1:9" x14ac:dyDescent="0.25">
      <c r="A183" s="56">
        <v>430399</v>
      </c>
      <c r="B183" s="81">
        <v>2000000</v>
      </c>
      <c r="C183" s="11">
        <v>400000</v>
      </c>
      <c r="D183" s="10" t="s">
        <v>3570</v>
      </c>
      <c r="E183" s="10" t="s">
        <v>3498</v>
      </c>
      <c r="F183" s="124">
        <v>400000</v>
      </c>
      <c r="G183" s="16">
        <v>0</v>
      </c>
      <c r="H183" s="16">
        <v>400000</v>
      </c>
      <c r="I183" s="124">
        <v>400000</v>
      </c>
    </row>
    <row r="184" spans="1:9" x14ac:dyDescent="0.25">
      <c r="A184" s="56">
        <v>430602</v>
      </c>
      <c r="B184" s="81">
        <v>6041776</v>
      </c>
      <c r="C184" s="11">
        <v>1047056</v>
      </c>
      <c r="D184" s="10" t="s">
        <v>3570</v>
      </c>
      <c r="E184" s="10" t="s">
        <v>3498</v>
      </c>
      <c r="F184" s="124">
        <v>1047056</v>
      </c>
      <c r="G184" s="16">
        <v>0</v>
      </c>
      <c r="H184" s="16">
        <v>1047056</v>
      </c>
      <c r="I184" s="124">
        <v>1047056</v>
      </c>
    </row>
    <row r="185" spans="1:9" x14ac:dyDescent="0.25">
      <c r="A185" s="56">
        <v>430623</v>
      </c>
      <c r="B185" s="81">
        <v>81658445</v>
      </c>
      <c r="C185" s="11">
        <v>992563</v>
      </c>
      <c r="D185" s="10" t="s">
        <v>3572</v>
      </c>
      <c r="E185" s="10" t="s">
        <v>3498</v>
      </c>
      <c r="F185" s="124">
        <v>992563</v>
      </c>
      <c r="G185" s="16">
        <v>0</v>
      </c>
      <c r="H185" s="16">
        <v>992563</v>
      </c>
      <c r="I185" s="124">
        <v>992563</v>
      </c>
    </row>
    <row r="186" spans="1:9" x14ac:dyDescent="0.25">
      <c r="A186" s="56">
        <v>430671</v>
      </c>
      <c r="B186" s="81">
        <v>15123860</v>
      </c>
      <c r="C186" s="11">
        <v>2630900</v>
      </c>
      <c r="D186" s="10" t="s">
        <v>3572</v>
      </c>
      <c r="E186" s="10" t="s">
        <v>3498</v>
      </c>
      <c r="F186" s="124">
        <v>2630900</v>
      </c>
      <c r="G186" s="16">
        <v>0</v>
      </c>
      <c r="H186" s="16">
        <v>2630900</v>
      </c>
      <c r="I186" s="124">
        <v>2630900</v>
      </c>
    </row>
    <row r="187" spans="1:9" x14ac:dyDescent="0.25">
      <c r="A187" s="56">
        <v>430796</v>
      </c>
      <c r="B187" s="81">
        <v>3824259</v>
      </c>
      <c r="C187" s="11">
        <v>743297</v>
      </c>
      <c r="D187" s="10" t="s">
        <v>3570</v>
      </c>
      <c r="E187" s="10" t="s">
        <v>3498</v>
      </c>
      <c r="F187" s="124">
        <v>743297</v>
      </c>
      <c r="G187" s="16">
        <v>0</v>
      </c>
      <c r="H187" s="16">
        <v>743297</v>
      </c>
      <c r="I187" s="124">
        <v>743297</v>
      </c>
    </row>
    <row r="188" spans="1:9" x14ac:dyDescent="0.25">
      <c r="A188" s="56">
        <v>430834</v>
      </c>
      <c r="B188" s="81">
        <v>2747222</v>
      </c>
      <c r="C188" s="11">
        <v>741931</v>
      </c>
      <c r="D188" s="10" t="s">
        <v>3570</v>
      </c>
      <c r="E188" s="10" t="s">
        <v>3498</v>
      </c>
      <c r="F188" s="124">
        <v>741931</v>
      </c>
      <c r="G188" s="16">
        <v>0</v>
      </c>
      <c r="H188" s="16">
        <v>741931</v>
      </c>
      <c r="I188" s="124">
        <v>741931</v>
      </c>
    </row>
    <row r="189" spans="1:9" x14ac:dyDescent="0.25">
      <c r="A189" s="56">
        <v>430837</v>
      </c>
      <c r="B189" s="81">
        <v>133849</v>
      </c>
      <c r="C189" s="11">
        <v>87849</v>
      </c>
      <c r="D189" s="10" t="s">
        <v>3570</v>
      </c>
      <c r="E189" s="10" t="s">
        <v>3498</v>
      </c>
      <c r="F189" s="124">
        <v>87849</v>
      </c>
      <c r="G189" s="16">
        <v>0</v>
      </c>
      <c r="H189" s="16">
        <v>87849</v>
      </c>
      <c r="I189" s="124">
        <v>87849</v>
      </c>
    </row>
    <row r="190" spans="1:9" x14ac:dyDescent="0.25">
      <c r="A190" s="60">
        <v>431013</v>
      </c>
      <c r="B190" s="83">
        <v>205100</v>
      </c>
      <c r="C190" s="11">
        <v>94080</v>
      </c>
      <c r="D190" s="10" t="s">
        <v>3487</v>
      </c>
      <c r="E190" s="10" t="s">
        <v>3500</v>
      </c>
      <c r="F190" s="10">
        <v>0</v>
      </c>
      <c r="G190" s="16">
        <v>92652</v>
      </c>
      <c r="H190" s="16">
        <v>5530</v>
      </c>
      <c r="I190" s="124">
        <v>1428</v>
      </c>
    </row>
    <row r="191" spans="1:9" x14ac:dyDescent="0.25">
      <c r="A191" s="56">
        <v>431327</v>
      </c>
      <c r="B191" s="81">
        <v>3338334</v>
      </c>
      <c r="C191" s="11">
        <v>711969</v>
      </c>
      <c r="D191" s="10" t="s">
        <v>3570</v>
      </c>
      <c r="E191" s="10" t="s">
        <v>3498</v>
      </c>
      <c r="F191" s="124">
        <v>711969</v>
      </c>
      <c r="G191" s="16">
        <v>0</v>
      </c>
      <c r="H191" s="16">
        <v>711969</v>
      </c>
      <c r="I191" s="124">
        <v>711969</v>
      </c>
    </row>
    <row r="192" spans="1:9" x14ac:dyDescent="0.25">
      <c r="A192" s="56">
        <v>431373</v>
      </c>
      <c r="B192" s="81">
        <v>8546080</v>
      </c>
      <c r="C192" s="11">
        <v>4041255</v>
      </c>
      <c r="D192" s="10" t="s">
        <v>3571</v>
      </c>
      <c r="E192" s="10" t="s">
        <v>3498</v>
      </c>
      <c r="F192" s="124">
        <v>4041255</v>
      </c>
      <c r="G192" s="16">
        <v>0</v>
      </c>
      <c r="H192" s="16">
        <v>4041255</v>
      </c>
      <c r="I192" s="124">
        <v>4041255</v>
      </c>
    </row>
    <row r="193" spans="1:9" x14ac:dyDescent="0.25">
      <c r="A193" s="56">
        <v>431403</v>
      </c>
      <c r="B193" s="81">
        <v>19879769</v>
      </c>
      <c r="C193" s="11">
        <v>240000</v>
      </c>
      <c r="D193" s="10" t="s">
        <v>3571</v>
      </c>
      <c r="E193" s="10" t="s">
        <v>3498</v>
      </c>
      <c r="F193" s="124">
        <v>240000</v>
      </c>
      <c r="G193" s="16">
        <v>0</v>
      </c>
      <c r="H193" s="16">
        <v>240000</v>
      </c>
      <c r="I193" s="124">
        <v>240000</v>
      </c>
    </row>
    <row r="194" spans="1:9" x14ac:dyDescent="0.25">
      <c r="A194" s="56">
        <v>431423</v>
      </c>
      <c r="B194" s="81">
        <v>25455598</v>
      </c>
      <c r="C194" s="11">
        <v>1672500</v>
      </c>
      <c r="D194" s="10" t="s">
        <v>3570</v>
      </c>
      <c r="E194" s="10" t="s">
        <v>3498</v>
      </c>
      <c r="F194" s="124">
        <v>1672500</v>
      </c>
      <c r="G194" s="16">
        <v>0</v>
      </c>
      <c r="H194" s="16">
        <v>1672500</v>
      </c>
      <c r="I194" s="124">
        <v>1672500</v>
      </c>
    </row>
    <row r="195" spans="1:9" x14ac:dyDescent="0.25">
      <c r="A195" s="56">
        <v>431472</v>
      </c>
      <c r="B195" s="81">
        <v>2313853</v>
      </c>
      <c r="C195" s="11">
        <v>647210</v>
      </c>
      <c r="D195" s="10" t="s">
        <v>3570</v>
      </c>
      <c r="E195" s="10" t="s">
        <v>3498</v>
      </c>
      <c r="F195" s="124">
        <v>647210</v>
      </c>
      <c r="G195" s="16">
        <v>0</v>
      </c>
      <c r="H195" s="16">
        <v>647210</v>
      </c>
      <c r="I195" s="124">
        <v>647210</v>
      </c>
    </row>
    <row r="196" spans="1:9" x14ac:dyDescent="0.25">
      <c r="A196" s="56">
        <v>431473</v>
      </c>
      <c r="B196" s="81">
        <v>67887203</v>
      </c>
      <c r="C196" s="11">
        <v>7333978</v>
      </c>
      <c r="D196" s="10" t="s">
        <v>3572</v>
      </c>
      <c r="E196" s="10" t="s">
        <v>3498</v>
      </c>
      <c r="F196" s="124">
        <v>7333978</v>
      </c>
      <c r="G196" s="16">
        <v>0</v>
      </c>
      <c r="H196" s="16">
        <v>40680641</v>
      </c>
      <c r="I196" s="124">
        <v>7333978</v>
      </c>
    </row>
    <row r="197" spans="1:9" x14ac:dyDescent="0.25">
      <c r="A197" s="56">
        <v>431477</v>
      </c>
      <c r="B197" s="81">
        <v>7247627</v>
      </c>
      <c r="C197" s="11">
        <v>619945</v>
      </c>
      <c r="D197" s="10" t="s">
        <v>3570</v>
      </c>
      <c r="E197" s="10" t="s">
        <v>3498</v>
      </c>
      <c r="F197" s="124">
        <v>619945</v>
      </c>
      <c r="G197" s="16">
        <v>0</v>
      </c>
      <c r="H197" s="16">
        <v>619945</v>
      </c>
      <c r="I197" s="124">
        <v>619945</v>
      </c>
    </row>
    <row r="198" spans="1:9" x14ac:dyDescent="0.25">
      <c r="A198" s="56">
        <v>431756</v>
      </c>
      <c r="B198" s="81">
        <v>190450</v>
      </c>
      <c r="C198" s="11">
        <v>34450</v>
      </c>
      <c r="D198" s="10" t="s">
        <v>3487</v>
      </c>
      <c r="E198" s="10" t="s">
        <v>3498</v>
      </c>
      <c r="F198" s="124">
        <v>34450</v>
      </c>
      <c r="G198" s="16">
        <v>0</v>
      </c>
      <c r="H198" s="16">
        <v>34450</v>
      </c>
      <c r="I198" s="124">
        <v>34450</v>
      </c>
    </row>
    <row r="199" spans="1:9" x14ac:dyDescent="0.25">
      <c r="A199" s="56">
        <v>431770</v>
      </c>
      <c r="B199" s="81">
        <v>65080953</v>
      </c>
      <c r="C199" s="11">
        <v>1188605</v>
      </c>
      <c r="D199" s="10" t="s">
        <v>3487</v>
      </c>
      <c r="E199" s="10" t="s">
        <v>3498</v>
      </c>
      <c r="F199" s="124">
        <v>1188605</v>
      </c>
      <c r="G199" s="16">
        <v>0</v>
      </c>
      <c r="H199" s="16">
        <v>1188605</v>
      </c>
      <c r="I199" s="124">
        <v>1188605</v>
      </c>
    </row>
    <row r="200" spans="1:9" x14ac:dyDescent="0.25">
      <c r="A200" s="56">
        <v>431847</v>
      </c>
      <c r="B200" s="81">
        <v>6117881</v>
      </c>
      <c r="C200" s="11">
        <v>352396</v>
      </c>
      <c r="D200" s="10" t="s">
        <v>3570</v>
      </c>
      <c r="E200" s="10" t="s">
        <v>3498</v>
      </c>
      <c r="F200" s="124">
        <v>352396</v>
      </c>
      <c r="G200" s="16">
        <v>0</v>
      </c>
      <c r="H200" s="16">
        <v>352396</v>
      </c>
      <c r="I200" s="124">
        <v>352396</v>
      </c>
    </row>
    <row r="201" spans="1:9" x14ac:dyDescent="0.25">
      <c r="A201" s="56">
        <v>431973</v>
      </c>
      <c r="B201" s="81">
        <v>6566256</v>
      </c>
      <c r="C201" s="11">
        <v>3082541</v>
      </c>
      <c r="D201" s="10" t="s">
        <v>3570</v>
      </c>
      <c r="E201" s="10" t="s">
        <v>3498</v>
      </c>
      <c r="F201" s="124">
        <v>3082541</v>
      </c>
      <c r="G201" s="16">
        <v>0</v>
      </c>
      <c r="H201" s="16">
        <v>3082541</v>
      </c>
      <c r="I201" s="124">
        <v>3082541</v>
      </c>
    </row>
    <row r="202" spans="1:9" x14ac:dyDescent="0.25">
      <c r="A202" s="56">
        <v>432127</v>
      </c>
      <c r="B202" s="81">
        <v>512192</v>
      </c>
      <c r="C202" s="11">
        <v>32371</v>
      </c>
      <c r="D202" s="10" t="s">
        <v>3570</v>
      </c>
      <c r="E202" s="10" t="s">
        <v>3498</v>
      </c>
      <c r="F202" s="124">
        <v>32371</v>
      </c>
      <c r="G202" s="16">
        <v>0</v>
      </c>
      <c r="H202" s="16">
        <v>32371</v>
      </c>
      <c r="I202" s="124">
        <v>32371</v>
      </c>
    </row>
    <row r="203" spans="1:9" x14ac:dyDescent="0.25">
      <c r="A203" s="56">
        <v>432193</v>
      </c>
      <c r="B203" s="81">
        <v>42963626</v>
      </c>
      <c r="C203" s="11">
        <v>2261960</v>
      </c>
      <c r="D203" s="10" t="s">
        <v>3572</v>
      </c>
      <c r="E203" s="10" t="s">
        <v>3498</v>
      </c>
      <c r="F203" s="124">
        <v>2261960</v>
      </c>
      <c r="G203" s="16">
        <v>0</v>
      </c>
      <c r="H203" s="16">
        <v>2261960</v>
      </c>
      <c r="I203" s="124">
        <v>2261960</v>
      </c>
    </row>
    <row r="204" spans="1:9" x14ac:dyDescent="0.25">
      <c r="A204" s="56">
        <v>432222</v>
      </c>
      <c r="B204" s="81">
        <v>5057627</v>
      </c>
      <c r="C204" s="11">
        <v>88110</v>
      </c>
      <c r="D204" s="10" t="s">
        <v>3570</v>
      </c>
      <c r="E204" s="10" t="s">
        <v>3498</v>
      </c>
      <c r="F204" s="124">
        <v>88110</v>
      </c>
      <c r="G204" s="16">
        <v>0</v>
      </c>
      <c r="H204" s="16">
        <v>88110</v>
      </c>
      <c r="I204" s="124">
        <v>88110</v>
      </c>
    </row>
    <row r="205" spans="1:9" x14ac:dyDescent="0.25">
      <c r="A205" s="56">
        <v>432262</v>
      </c>
      <c r="B205" s="81">
        <v>4139960</v>
      </c>
      <c r="C205" s="11">
        <v>2624740</v>
      </c>
      <c r="D205" s="10" t="s">
        <v>3571</v>
      </c>
      <c r="E205" s="10" t="s">
        <v>3498</v>
      </c>
      <c r="F205" s="124">
        <v>2624740</v>
      </c>
      <c r="G205" s="16">
        <v>0</v>
      </c>
      <c r="H205" s="16">
        <v>2624740</v>
      </c>
      <c r="I205" s="124">
        <v>2624740</v>
      </c>
    </row>
    <row r="206" spans="1:9" x14ac:dyDescent="0.25">
      <c r="A206" s="56">
        <v>432296</v>
      </c>
      <c r="B206" s="81">
        <v>8006634</v>
      </c>
      <c r="C206" s="11">
        <v>323408</v>
      </c>
      <c r="D206" s="10" t="s">
        <v>3570</v>
      </c>
      <c r="E206" s="10" t="s">
        <v>3498</v>
      </c>
      <c r="F206" s="124">
        <v>323408</v>
      </c>
      <c r="G206" s="16">
        <v>0</v>
      </c>
      <c r="H206" s="16">
        <v>323408</v>
      </c>
      <c r="I206" s="124">
        <v>323408</v>
      </c>
    </row>
    <row r="207" spans="1:9" x14ac:dyDescent="0.25">
      <c r="A207" s="56">
        <v>432409</v>
      </c>
      <c r="B207" s="81">
        <v>3549840</v>
      </c>
      <c r="C207" s="11">
        <v>2000000</v>
      </c>
      <c r="D207" s="10" t="s">
        <v>3570</v>
      </c>
      <c r="E207" s="10" t="s">
        <v>3498</v>
      </c>
      <c r="F207" s="124">
        <v>2000000</v>
      </c>
      <c r="G207" s="16">
        <v>0</v>
      </c>
      <c r="H207" s="16">
        <v>2000000</v>
      </c>
      <c r="I207" s="124">
        <v>2000000</v>
      </c>
    </row>
    <row r="208" spans="1:9" x14ac:dyDescent="0.25">
      <c r="A208" s="56">
        <v>432506</v>
      </c>
      <c r="B208" s="81">
        <v>24132105</v>
      </c>
      <c r="C208" s="11">
        <v>1464374</v>
      </c>
      <c r="D208" s="10" t="s">
        <v>3570</v>
      </c>
      <c r="E208" s="10" t="s">
        <v>3498</v>
      </c>
      <c r="F208" s="124">
        <v>1464374</v>
      </c>
      <c r="G208" s="16">
        <v>0</v>
      </c>
      <c r="H208" s="16">
        <v>1464377</v>
      </c>
      <c r="I208" s="124">
        <v>1464374</v>
      </c>
    </row>
    <row r="209" spans="1:9" x14ac:dyDescent="0.25">
      <c r="A209" s="56">
        <v>432749</v>
      </c>
      <c r="B209" s="81">
        <v>12628933</v>
      </c>
      <c r="C209" s="11">
        <v>300000</v>
      </c>
      <c r="D209" s="10" t="s">
        <v>3570</v>
      </c>
      <c r="E209" s="10" t="s">
        <v>3498</v>
      </c>
      <c r="F209" s="124">
        <v>300000</v>
      </c>
      <c r="G209" s="16">
        <v>0</v>
      </c>
      <c r="H209" s="16">
        <v>300000</v>
      </c>
      <c r="I209" s="124">
        <v>300000</v>
      </c>
    </row>
    <row r="210" spans="1:9" x14ac:dyDescent="0.25">
      <c r="A210" s="56">
        <v>433067</v>
      </c>
      <c r="B210" s="81">
        <v>5790622</v>
      </c>
      <c r="C210" s="11">
        <v>1715955</v>
      </c>
      <c r="D210" s="10" t="s">
        <v>3572</v>
      </c>
      <c r="E210" s="10" t="s">
        <v>3498</v>
      </c>
      <c r="F210" s="124">
        <v>1715955</v>
      </c>
      <c r="G210" s="16">
        <v>0</v>
      </c>
      <c r="H210" s="16">
        <v>1715955</v>
      </c>
      <c r="I210" s="124">
        <v>1715955</v>
      </c>
    </row>
    <row r="211" spans="1:9" x14ac:dyDescent="0.25">
      <c r="A211" s="56">
        <v>433251</v>
      </c>
      <c r="B211" s="81">
        <v>11221567</v>
      </c>
      <c r="C211" s="11">
        <v>764972</v>
      </c>
      <c r="D211" s="10" t="s">
        <v>3570</v>
      </c>
      <c r="E211" s="10" t="s">
        <v>3498</v>
      </c>
      <c r="F211" s="124">
        <v>764972</v>
      </c>
      <c r="G211" s="16">
        <v>0</v>
      </c>
      <c r="H211" s="16">
        <v>764972</v>
      </c>
      <c r="I211" s="124">
        <v>764972</v>
      </c>
    </row>
    <row r="212" spans="1:9" x14ac:dyDescent="0.25">
      <c r="A212" s="56">
        <v>433269</v>
      </c>
      <c r="B212" s="81">
        <v>18127747</v>
      </c>
      <c r="C212" s="11">
        <v>789857</v>
      </c>
      <c r="D212" s="10" t="s">
        <v>3570</v>
      </c>
      <c r="E212" s="10" t="s">
        <v>3498</v>
      </c>
      <c r="F212" s="124">
        <v>789857</v>
      </c>
      <c r="G212" s="16">
        <v>0</v>
      </c>
      <c r="H212" s="16">
        <v>789857</v>
      </c>
      <c r="I212" s="124">
        <v>789857</v>
      </c>
    </row>
    <row r="213" spans="1:9" x14ac:dyDescent="0.25">
      <c r="A213" s="56">
        <v>433286</v>
      </c>
      <c r="B213" s="81">
        <v>6003813</v>
      </c>
      <c r="C213" s="11">
        <v>1128783</v>
      </c>
      <c r="D213" s="10" t="s">
        <v>3570</v>
      </c>
      <c r="E213" s="10" t="s">
        <v>3498</v>
      </c>
      <c r="F213" s="124">
        <v>1128783</v>
      </c>
      <c r="G213" s="16">
        <v>0</v>
      </c>
      <c r="H213" s="16">
        <v>1128783</v>
      </c>
      <c r="I213" s="124">
        <v>1128783</v>
      </c>
    </row>
    <row r="214" spans="1:9" x14ac:dyDescent="0.25">
      <c r="A214" s="60">
        <v>433312</v>
      </c>
      <c r="B214" s="83">
        <v>169290</v>
      </c>
      <c r="C214" s="11">
        <v>22646</v>
      </c>
      <c r="D214" s="10" t="s">
        <v>3570</v>
      </c>
      <c r="E214" s="10" t="s">
        <v>3500</v>
      </c>
      <c r="F214" s="10">
        <v>0</v>
      </c>
      <c r="G214" s="16">
        <v>22646</v>
      </c>
      <c r="H214" s="16">
        <v>0</v>
      </c>
      <c r="I214" s="124">
        <v>0</v>
      </c>
    </row>
    <row r="215" spans="1:9" x14ac:dyDescent="0.25">
      <c r="A215" s="60">
        <v>433324</v>
      </c>
      <c r="B215" s="83">
        <v>221276</v>
      </c>
      <c r="C215" s="11">
        <v>88352</v>
      </c>
      <c r="D215" s="10" t="s">
        <v>3570</v>
      </c>
      <c r="E215" s="10" t="s">
        <v>3500</v>
      </c>
      <c r="F215" s="10">
        <v>0</v>
      </c>
      <c r="G215" s="16">
        <v>132924</v>
      </c>
      <c r="H215" s="16">
        <v>5547</v>
      </c>
      <c r="I215" s="124">
        <v>-44572</v>
      </c>
    </row>
    <row r="216" spans="1:9" x14ac:dyDescent="0.25">
      <c r="A216" s="60">
        <v>433369</v>
      </c>
      <c r="B216" s="83">
        <v>666210</v>
      </c>
      <c r="C216" s="11">
        <v>261602</v>
      </c>
      <c r="D216" s="10" t="s">
        <v>3570</v>
      </c>
      <c r="E216" s="10" t="s">
        <v>3500</v>
      </c>
      <c r="F216" s="10">
        <v>0</v>
      </c>
      <c r="G216" s="16">
        <v>261602</v>
      </c>
      <c r="H216" s="16">
        <v>8092</v>
      </c>
      <c r="I216" s="124">
        <v>0</v>
      </c>
    </row>
    <row r="217" spans="1:9" x14ac:dyDescent="0.25">
      <c r="A217" s="60">
        <v>433371</v>
      </c>
      <c r="B217" s="83">
        <v>799452</v>
      </c>
      <c r="C217" s="11">
        <v>313923</v>
      </c>
      <c r="D217" s="10" t="s">
        <v>3570</v>
      </c>
      <c r="E217" s="10" t="s">
        <v>3500</v>
      </c>
      <c r="F217" s="10">
        <v>0</v>
      </c>
      <c r="G217" s="16">
        <v>313046</v>
      </c>
      <c r="H217" s="16">
        <v>10587</v>
      </c>
      <c r="I217" s="124">
        <v>877</v>
      </c>
    </row>
    <row r="218" spans="1:9" x14ac:dyDescent="0.25">
      <c r="A218" s="56">
        <v>433407</v>
      </c>
      <c r="B218" s="81">
        <v>59846496</v>
      </c>
      <c r="C218" s="11">
        <v>3012500</v>
      </c>
      <c r="D218" s="10" t="s">
        <v>3572</v>
      </c>
      <c r="E218" s="10" t="s">
        <v>3498</v>
      </c>
      <c r="F218" s="124">
        <v>3012500</v>
      </c>
      <c r="G218" s="16">
        <v>0</v>
      </c>
      <c r="H218" s="16">
        <v>3012500</v>
      </c>
      <c r="I218" s="124">
        <v>3012500</v>
      </c>
    </row>
    <row r="219" spans="1:9" x14ac:dyDescent="0.25">
      <c r="A219" s="56">
        <v>433419</v>
      </c>
      <c r="B219" s="82">
        <v>8958220</v>
      </c>
      <c r="C219" s="11">
        <v>1238700</v>
      </c>
      <c r="D219" s="10" t="s">
        <v>3572</v>
      </c>
      <c r="E219" s="10" t="s">
        <v>3498</v>
      </c>
      <c r="F219" s="124">
        <v>1238700</v>
      </c>
      <c r="G219" s="16">
        <v>0</v>
      </c>
      <c r="H219" s="16">
        <v>1238700</v>
      </c>
      <c r="I219" s="124">
        <v>1238700</v>
      </c>
    </row>
    <row r="220" spans="1:9" x14ac:dyDescent="0.25">
      <c r="A220" s="60">
        <v>433425</v>
      </c>
      <c r="B220" s="83">
        <v>116000</v>
      </c>
      <c r="C220" s="11">
        <v>57112</v>
      </c>
      <c r="D220" s="10" t="s">
        <v>3570</v>
      </c>
      <c r="E220" s="10" t="s">
        <v>3500</v>
      </c>
      <c r="F220" s="10">
        <v>0</v>
      </c>
      <c r="G220" s="16">
        <v>56400</v>
      </c>
      <c r="H220" s="16">
        <v>712</v>
      </c>
      <c r="I220" s="124">
        <v>712</v>
      </c>
    </row>
    <row r="221" spans="1:9" x14ac:dyDescent="0.25">
      <c r="A221" s="56">
        <v>433428</v>
      </c>
      <c r="B221" s="81">
        <v>6917319</v>
      </c>
      <c r="C221" s="11">
        <v>1576705</v>
      </c>
      <c r="D221" s="10" t="s">
        <v>3570</v>
      </c>
      <c r="E221" s="10" t="s">
        <v>3498</v>
      </c>
      <c r="F221" s="124">
        <v>1576705</v>
      </c>
      <c r="G221" s="16">
        <v>0</v>
      </c>
      <c r="H221" s="16">
        <v>1576705</v>
      </c>
      <c r="I221" s="124">
        <v>1576705</v>
      </c>
    </row>
    <row r="222" spans="1:9" x14ac:dyDescent="0.25">
      <c r="A222" s="56">
        <v>433520</v>
      </c>
      <c r="B222" s="81">
        <v>9426618</v>
      </c>
      <c r="C222" s="11">
        <v>6054450</v>
      </c>
      <c r="D222" s="10" t="s">
        <v>3572</v>
      </c>
      <c r="E222" s="10" t="s">
        <v>3498</v>
      </c>
      <c r="F222" s="124">
        <v>6054450</v>
      </c>
      <c r="G222" s="16">
        <v>0</v>
      </c>
      <c r="H222" s="16">
        <v>6054450</v>
      </c>
      <c r="I222" s="124">
        <v>6054450</v>
      </c>
    </row>
    <row r="223" spans="1:9" x14ac:dyDescent="0.25">
      <c r="A223" s="56">
        <v>433546</v>
      </c>
      <c r="B223" s="81">
        <v>40718785</v>
      </c>
      <c r="C223" s="11">
        <v>404710</v>
      </c>
      <c r="D223" s="10" t="s">
        <v>3570</v>
      </c>
      <c r="E223" s="10" t="s">
        <v>3498</v>
      </c>
      <c r="F223" s="124">
        <v>404710</v>
      </c>
      <c r="G223" s="16">
        <v>0</v>
      </c>
      <c r="H223" s="16">
        <v>404710</v>
      </c>
      <c r="I223" s="124">
        <v>404710</v>
      </c>
    </row>
    <row r="224" spans="1:9" x14ac:dyDescent="0.25">
      <c r="A224" s="56">
        <v>433584</v>
      </c>
      <c r="B224" s="81">
        <v>7774686</v>
      </c>
      <c r="C224" s="11">
        <v>26364</v>
      </c>
      <c r="D224" s="10" t="s">
        <v>3570</v>
      </c>
      <c r="E224" s="10" t="s">
        <v>3498</v>
      </c>
      <c r="F224" s="124">
        <v>26364</v>
      </c>
      <c r="G224" s="16">
        <v>0</v>
      </c>
      <c r="H224" s="16">
        <v>26364</v>
      </c>
      <c r="I224" s="124">
        <v>26364</v>
      </c>
    </row>
    <row r="225" spans="1:9" x14ac:dyDescent="0.25">
      <c r="A225" s="56">
        <v>433593</v>
      </c>
      <c r="B225" s="82">
        <v>7478275</v>
      </c>
      <c r="C225" s="11">
        <v>928275</v>
      </c>
      <c r="D225" s="10" t="s">
        <v>3570</v>
      </c>
      <c r="E225" s="10" t="s">
        <v>3498</v>
      </c>
      <c r="F225" s="124">
        <v>928275</v>
      </c>
      <c r="G225" s="16">
        <v>0</v>
      </c>
      <c r="H225" s="16">
        <v>928275</v>
      </c>
      <c r="I225" s="124">
        <v>928275</v>
      </c>
    </row>
    <row r="226" spans="1:9" x14ac:dyDescent="0.25">
      <c r="A226" s="56">
        <v>433601</v>
      </c>
      <c r="B226" s="81">
        <v>5772080</v>
      </c>
      <c r="C226" s="11">
        <v>49860</v>
      </c>
      <c r="D226" s="10" t="s">
        <v>3571</v>
      </c>
      <c r="E226" s="10" t="s">
        <v>3498</v>
      </c>
      <c r="F226" s="124">
        <v>49860</v>
      </c>
      <c r="G226" s="16">
        <v>0</v>
      </c>
      <c r="H226" s="16">
        <v>49860</v>
      </c>
      <c r="I226" s="124">
        <v>49860</v>
      </c>
    </row>
    <row r="227" spans="1:9" x14ac:dyDescent="0.25">
      <c r="A227" s="56">
        <v>433619</v>
      </c>
      <c r="B227" s="81">
        <v>14049523</v>
      </c>
      <c r="C227" s="11">
        <v>299867</v>
      </c>
      <c r="D227" s="10" t="s">
        <v>3570</v>
      </c>
      <c r="E227" s="10" t="s">
        <v>3498</v>
      </c>
      <c r="F227" s="124">
        <v>299867</v>
      </c>
      <c r="G227" s="16">
        <v>0</v>
      </c>
      <c r="H227" s="16">
        <v>299868</v>
      </c>
      <c r="I227" s="124">
        <v>299867</v>
      </c>
    </row>
    <row r="228" spans="1:9" x14ac:dyDescent="0.25">
      <c r="A228" s="56">
        <v>433621</v>
      </c>
      <c r="B228" s="81">
        <v>30388726</v>
      </c>
      <c r="C228" s="11">
        <v>1130888</v>
      </c>
      <c r="D228" s="10" t="s">
        <v>3571</v>
      </c>
      <c r="E228" s="10" t="s">
        <v>3498</v>
      </c>
      <c r="F228" s="124">
        <v>1130888</v>
      </c>
      <c r="G228" s="16">
        <v>0</v>
      </c>
      <c r="H228" s="16">
        <v>1130888</v>
      </c>
      <c r="I228" s="124">
        <v>1130888</v>
      </c>
    </row>
    <row r="229" spans="1:9" x14ac:dyDescent="0.25">
      <c r="A229" s="56">
        <v>433708</v>
      </c>
      <c r="B229" s="81">
        <v>20841874</v>
      </c>
      <c r="C229" s="11">
        <v>884421</v>
      </c>
      <c r="D229" s="10" t="s">
        <v>3570</v>
      </c>
      <c r="E229" s="10" t="s">
        <v>3498</v>
      </c>
      <c r="F229" s="124">
        <v>884421</v>
      </c>
      <c r="G229" s="16">
        <v>0</v>
      </c>
      <c r="H229" s="16">
        <v>884421</v>
      </c>
      <c r="I229" s="124">
        <v>884421</v>
      </c>
    </row>
    <row r="230" spans="1:9" x14ac:dyDescent="0.25">
      <c r="A230" s="56">
        <v>434365</v>
      </c>
      <c r="B230" s="81">
        <v>2909958</v>
      </c>
      <c r="C230" s="11">
        <v>1756880</v>
      </c>
      <c r="D230" s="10" t="s">
        <v>3570</v>
      </c>
      <c r="E230" s="10" t="s">
        <v>3498</v>
      </c>
      <c r="F230" s="124">
        <v>1756880</v>
      </c>
      <c r="G230" s="16">
        <v>0</v>
      </c>
      <c r="H230" s="16">
        <v>1756880</v>
      </c>
      <c r="I230" s="124">
        <v>1756880</v>
      </c>
    </row>
    <row r="231" spans="1:9" x14ac:dyDescent="0.25">
      <c r="A231" s="56">
        <v>434367</v>
      </c>
      <c r="B231" s="81">
        <v>23074318</v>
      </c>
      <c r="C231" s="11">
        <v>1717569</v>
      </c>
      <c r="D231" s="10" t="s">
        <v>3570</v>
      </c>
      <c r="E231" s="10" t="s">
        <v>3498</v>
      </c>
      <c r="F231" s="124">
        <v>1717569</v>
      </c>
      <c r="G231" s="16">
        <v>0</v>
      </c>
      <c r="H231" s="16">
        <v>1717569</v>
      </c>
      <c r="I231" s="124">
        <v>1717569</v>
      </c>
    </row>
    <row r="232" spans="1:9" x14ac:dyDescent="0.25">
      <c r="A232" s="56">
        <v>434368</v>
      </c>
      <c r="B232" s="81">
        <v>2901949</v>
      </c>
      <c r="C232" s="11">
        <v>374284</v>
      </c>
      <c r="D232" s="10" t="s">
        <v>3570</v>
      </c>
      <c r="E232" s="10" t="s">
        <v>3498</v>
      </c>
      <c r="F232" s="124">
        <v>374284</v>
      </c>
      <c r="G232" s="16">
        <v>0</v>
      </c>
      <c r="H232" s="16">
        <v>374284</v>
      </c>
      <c r="I232" s="124">
        <v>374284</v>
      </c>
    </row>
    <row r="233" spans="1:9" x14ac:dyDescent="0.25">
      <c r="A233" s="56">
        <v>434374</v>
      </c>
      <c r="B233" s="82">
        <v>3990720</v>
      </c>
      <c r="C233" s="11">
        <v>1138560</v>
      </c>
      <c r="D233" s="10" t="s">
        <v>3570</v>
      </c>
      <c r="E233" s="10" t="s">
        <v>3498</v>
      </c>
      <c r="F233" s="124">
        <v>1138560</v>
      </c>
      <c r="G233" s="16">
        <v>0</v>
      </c>
      <c r="H233" s="16">
        <v>1138560</v>
      </c>
      <c r="I233" s="124">
        <v>1138560</v>
      </c>
    </row>
    <row r="234" spans="1:9" x14ac:dyDescent="0.25">
      <c r="A234" s="56">
        <v>434375</v>
      </c>
      <c r="B234" s="82">
        <v>3342886</v>
      </c>
      <c r="C234" s="11">
        <v>292886</v>
      </c>
      <c r="D234" s="10" t="s">
        <v>3570</v>
      </c>
      <c r="E234" s="10" t="s">
        <v>3498</v>
      </c>
      <c r="F234" s="124">
        <v>292886</v>
      </c>
      <c r="G234" s="16">
        <v>0</v>
      </c>
      <c r="H234" s="16">
        <v>292886</v>
      </c>
      <c r="I234" s="124">
        <v>292886</v>
      </c>
    </row>
    <row r="235" spans="1:9" x14ac:dyDescent="0.25">
      <c r="A235" s="56">
        <v>434377</v>
      </c>
      <c r="B235" s="82">
        <v>3426977</v>
      </c>
      <c r="C235" s="11">
        <v>376977</v>
      </c>
      <c r="D235" s="10" t="s">
        <v>3570</v>
      </c>
      <c r="E235" s="10" t="s">
        <v>3498</v>
      </c>
      <c r="F235" s="124">
        <v>376977</v>
      </c>
      <c r="G235" s="16">
        <v>0</v>
      </c>
      <c r="H235" s="16">
        <v>376977</v>
      </c>
      <c r="I235" s="124">
        <v>376977</v>
      </c>
    </row>
    <row r="236" spans="1:9" x14ac:dyDescent="0.25">
      <c r="A236" s="56">
        <v>434378</v>
      </c>
      <c r="B236" s="82">
        <v>2868727</v>
      </c>
      <c r="C236" s="11">
        <v>1218727</v>
      </c>
      <c r="D236" s="10" t="s">
        <v>3570</v>
      </c>
      <c r="E236" s="10" t="s">
        <v>3498</v>
      </c>
      <c r="F236" s="124">
        <v>1218727</v>
      </c>
      <c r="G236" s="16">
        <v>0</v>
      </c>
      <c r="H236" s="16">
        <v>1218727</v>
      </c>
      <c r="I236" s="124">
        <v>1218727</v>
      </c>
    </row>
    <row r="237" spans="1:9" x14ac:dyDescent="0.25">
      <c r="A237" s="56">
        <v>434380</v>
      </c>
      <c r="B237" s="81">
        <v>12586122</v>
      </c>
      <c r="C237" s="11">
        <v>31298</v>
      </c>
      <c r="D237" s="10" t="s">
        <v>3570</v>
      </c>
      <c r="E237" s="10" t="s">
        <v>3498</v>
      </c>
      <c r="F237" s="124">
        <v>31298</v>
      </c>
      <c r="G237" s="16">
        <v>0</v>
      </c>
      <c r="H237" s="16">
        <v>31298</v>
      </c>
      <c r="I237" s="124">
        <v>31298</v>
      </c>
    </row>
    <row r="238" spans="1:9" x14ac:dyDescent="0.25">
      <c r="A238" s="56">
        <v>434387</v>
      </c>
      <c r="B238" s="82">
        <v>3700631</v>
      </c>
      <c r="C238" s="11">
        <v>486687</v>
      </c>
      <c r="D238" s="10" t="s">
        <v>3570</v>
      </c>
      <c r="E238" s="10" t="s">
        <v>3498</v>
      </c>
      <c r="F238" s="124">
        <v>486687</v>
      </c>
      <c r="G238" s="16">
        <v>0</v>
      </c>
      <c r="H238" s="16">
        <v>486687</v>
      </c>
      <c r="I238" s="124">
        <v>486687</v>
      </c>
    </row>
    <row r="239" spans="1:9" x14ac:dyDescent="0.25">
      <c r="A239" s="56">
        <v>434388</v>
      </c>
      <c r="B239" s="81">
        <v>10069393</v>
      </c>
      <c r="C239" s="11">
        <v>1148610</v>
      </c>
      <c r="D239" s="10" t="s">
        <v>3570</v>
      </c>
      <c r="E239" s="10" t="s">
        <v>3498</v>
      </c>
      <c r="F239" s="124">
        <v>1148610</v>
      </c>
      <c r="G239" s="16">
        <v>0</v>
      </c>
      <c r="H239" s="16">
        <v>1148610</v>
      </c>
      <c r="I239" s="124">
        <v>1148610</v>
      </c>
    </row>
    <row r="240" spans="1:9" x14ac:dyDescent="0.25">
      <c r="A240" s="56">
        <v>434389</v>
      </c>
      <c r="B240" s="81">
        <v>11596436</v>
      </c>
      <c r="C240" s="11">
        <v>277497</v>
      </c>
      <c r="D240" s="10" t="s">
        <v>3570</v>
      </c>
      <c r="E240" s="10" t="s">
        <v>3498</v>
      </c>
      <c r="F240" s="124">
        <v>277497</v>
      </c>
      <c r="G240" s="16">
        <v>0</v>
      </c>
      <c r="H240" s="16">
        <v>277497</v>
      </c>
      <c r="I240" s="124">
        <v>277497</v>
      </c>
    </row>
    <row r="241" spans="1:9" x14ac:dyDescent="0.25">
      <c r="A241" s="56">
        <v>434390</v>
      </c>
      <c r="B241" s="82">
        <v>3847688</v>
      </c>
      <c r="C241" s="11">
        <v>129502</v>
      </c>
      <c r="D241" s="10" t="s">
        <v>3570</v>
      </c>
      <c r="E241" s="10" t="s">
        <v>3498</v>
      </c>
      <c r="F241" s="124">
        <v>129502</v>
      </c>
      <c r="G241" s="16">
        <v>0</v>
      </c>
      <c r="H241" s="16">
        <v>129502</v>
      </c>
      <c r="I241" s="124">
        <v>129502</v>
      </c>
    </row>
    <row r="242" spans="1:9" x14ac:dyDescent="0.25">
      <c r="A242" s="56">
        <v>434391</v>
      </c>
      <c r="B242" s="81">
        <v>3132886</v>
      </c>
      <c r="C242" s="11">
        <v>32300</v>
      </c>
      <c r="D242" s="10" t="s">
        <v>3570</v>
      </c>
      <c r="E242" s="10" t="s">
        <v>3498</v>
      </c>
      <c r="F242" s="124">
        <v>32300</v>
      </c>
      <c r="G242" s="16">
        <v>0</v>
      </c>
      <c r="H242" s="16">
        <v>32300</v>
      </c>
      <c r="I242" s="124">
        <v>32300</v>
      </c>
    </row>
    <row r="243" spans="1:9" x14ac:dyDescent="0.25">
      <c r="A243" s="56">
        <v>434393</v>
      </c>
      <c r="B243" s="81">
        <v>11322648</v>
      </c>
      <c r="C243" s="11">
        <v>3203562</v>
      </c>
      <c r="D243" s="10" t="s">
        <v>3570</v>
      </c>
      <c r="E243" s="10" t="s">
        <v>3498</v>
      </c>
      <c r="F243" s="124">
        <v>3203562</v>
      </c>
      <c r="G243" s="16">
        <v>0</v>
      </c>
      <c r="H243" s="16">
        <v>3203562</v>
      </c>
      <c r="I243" s="124">
        <v>3203562</v>
      </c>
    </row>
    <row r="244" spans="1:9" x14ac:dyDescent="0.25">
      <c r="A244" s="56">
        <v>434394</v>
      </c>
      <c r="B244" s="82">
        <v>11311616</v>
      </c>
      <c r="C244" s="11">
        <v>8261616</v>
      </c>
      <c r="D244" s="10" t="s">
        <v>3570</v>
      </c>
      <c r="E244" s="10" t="s">
        <v>3498</v>
      </c>
      <c r="F244" s="124">
        <v>8261616</v>
      </c>
      <c r="G244" s="16">
        <v>0</v>
      </c>
      <c r="H244" s="16">
        <v>8261616</v>
      </c>
      <c r="I244" s="124">
        <v>8261616</v>
      </c>
    </row>
    <row r="245" spans="1:9" x14ac:dyDescent="0.25">
      <c r="A245" s="56">
        <v>434395</v>
      </c>
      <c r="B245" s="81">
        <v>2837557</v>
      </c>
      <c r="C245" s="11">
        <v>2037557</v>
      </c>
      <c r="D245" s="10" t="s">
        <v>3570</v>
      </c>
      <c r="E245" s="10" t="s">
        <v>3498</v>
      </c>
      <c r="F245" s="124">
        <v>2037557</v>
      </c>
      <c r="G245" s="16">
        <v>0</v>
      </c>
      <c r="H245" s="16">
        <v>2037557</v>
      </c>
      <c r="I245" s="124">
        <v>2037557</v>
      </c>
    </row>
    <row r="246" spans="1:9" x14ac:dyDescent="0.25">
      <c r="A246" s="56">
        <v>434399</v>
      </c>
      <c r="B246" s="81">
        <v>5450848</v>
      </c>
      <c r="C246" s="11">
        <v>762670</v>
      </c>
      <c r="D246" s="10" t="s">
        <v>3570</v>
      </c>
      <c r="E246" s="10" t="s">
        <v>3498</v>
      </c>
      <c r="F246" s="124">
        <v>762670</v>
      </c>
      <c r="G246" s="16">
        <v>0</v>
      </c>
      <c r="H246" s="16">
        <v>762670</v>
      </c>
      <c r="I246" s="124">
        <v>762670</v>
      </c>
    </row>
    <row r="247" spans="1:9" x14ac:dyDescent="0.25">
      <c r="A247" s="56">
        <v>434400</v>
      </c>
      <c r="B247" s="81">
        <v>5059828</v>
      </c>
      <c r="C247" s="11">
        <v>38730</v>
      </c>
      <c r="D247" s="10" t="s">
        <v>3570</v>
      </c>
      <c r="E247" s="10" t="s">
        <v>3498</v>
      </c>
      <c r="F247" s="124">
        <v>38730</v>
      </c>
      <c r="G247" s="16">
        <v>0</v>
      </c>
      <c r="H247" s="16">
        <v>5059828</v>
      </c>
      <c r="I247" s="124">
        <v>38730</v>
      </c>
    </row>
    <row r="248" spans="1:9" x14ac:dyDescent="0.25">
      <c r="A248" s="56">
        <v>434412</v>
      </c>
      <c r="B248" s="82">
        <v>4922024</v>
      </c>
      <c r="C248" s="11">
        <v>822024</v>
      </c>
      <c r="D248" s="10" t="s">
        <v>3570</v>
      </c>
      <c r="E248" s="10" t="s">
        <v>3498</v>
      </c>
      <c r="F248" s="124">
        <v>822024</v>
      </c>
      <c r="G248" s="16">
        <v>0</v>
      </c>
      <c r="H248" s="16">
        <v>822024</v>
      </c>
      <c r="I248" s="124">
        <v>822024</v>
      </c>
    </row>
    <row r="249" spans="1:9" x14ac:dyDescent="0.25">
      <c r="A249" s="56">
        <v>434420</v>
      </c>
      <c r="B249" s="81">
        <v>87702</v>
      </c>
      <c r="C249" s="11">
        <v>6870</v>
      </c>
      <c r="D249" s="10" t="s">
        <v>3570</v>
      </c>
      <c r="E249" s="10" t="s">
        <v>3498</v>
      </c>
      <c r="F249" s="124">
        <v>6870</v>
      </c>
      <c r="G249" s="16">
        <v>0</v>
      </c>
      <c r="H249" s="16">
        <v>6870</v>
      </c>
      <c r="I249" s="124">
        <v>6870</v>
      </c>
    </row>
    <row r="250" spans="1:9" x14ac:dyDescent="0.25">
      <c r="A250" s="56">
        <v>434782</v>
      </c>
      <c r="B250" s="82">
        <v>9862987</v>
      </c>
      <c r="C250" s="11">
        <v>1107824</v>
      </c>
      <c r="D250" s="10" t="s">
        <v>3570</v>
      </c>
      <c r="E250" s="10" t="s">
        <v>3498</v>
      </c>
      <c r="F250" s="124">
        <v>1107824</v>
      </c>
      <c r="G250" s="16">
        <v>0</v>
      </c>
      <c r="H250" s="16">
        <v>9687884</v>
      </c>
      <c r="I250" s="124">
        <v>1107824</v>
      </c>
    </row>
    <row r="251" spans="1:9" x14ac:dyDescent="0.25">
      <c r="A251" s="56">
        <v>434791</v>
      </c>
      <c r="B251" s="82">
        <v>3163563</v>
      </c>
      <c r="C251" s="11">
        <v>363563</v>
      </c>
      <c r="D251" s="10" t="s">
        <v>3570</v>
      </c>
      <c r="E251" s="10" t="s">
        <v>3498</v>
      </c>
      <c r="F251" s="124">
        <v>363563</v>
      </c>
      <c r="G251" s="16">
        <v>0</v>
      </c>
      <c r="H251" s="16">
        <v>363563</v>
      </c>
      <c r="I251" s="124">
        <v>363563</v>
      </c>
    </row>
    <row r="252" spans="1:9" x14ac:dyDescent="0.25">
      <c r="A252" s="56">
        <v>434940</v>
      </c>
      <c r="B252" s="81">
        <v>2400000</v>
      </c>
      <c r="C252" s="11">
        <v>800000</v>
      </c>
      <c r="D252" s="10" t="s">
        <v>3570</v>
      </c>
      <c r="E252" s="10" t="s">
        <v>3498</v>
      </c>
      <c r="F252" s="124">
        <v>800000</v>
      </c>
      <c r="G252" s="16">
        <v>0</v>
      </c>
      <c r="H252" s="16">
        <v>800000</v>
      </c>
      <c r="I252" s="124">
        <v>800000</v>
      </c>
    </row>
    <row r="253" spans="1:9" x14ac:dyDescent="0.25">
      <c r="A253" s="56">
        <v>435036</v>
      </c>
      <c r="B253" s="82">
        <v>4422901</v>
      </c>
      <c r="C253" s="11">
        <v>1964501</v>
      </c>
      <c r="D253" s="10" t="s">
        <v>3570</v>
      </c>
      <c r="E253" s="10" t="s">
        <v>3498</v>
      </c>
      <c r="F253" s="124">
        <v>1964501</v>
      </c>
      <c r="G253" s="16">
        <v>0</v>
      </c>
      <c r="H253" s="16">
        <v>1964501</v>
      </c>
      <c r="I253" s="124">
        <v>1964501</v>
      </c>
    </row>
    <row r="254" spans="1:9" x14ac:dyDescent="0.25">
      <c r="A254" s="56">
        <v>435137</v>
      </c>
      <c r="B254" s="81">
        <v>15347080</v>
      </c>
      <c r="C254" s="11">
        <v>1037511</v>
      </c>
      <c r="D254" s="10" t="s">
        <v>3570</v>
      </c>
      <c r="E254" s="10" t="s">
        <v>3498</v>
      </c>
      <c r="F254" s="124">
        <v>1037511</v>
      </c>
      <c r="G254" s="16">
        <v>0</v>
      </c>
      <c r="H254" s="16">
        <v>1037511</v>
      </c>
      <c r="I254" s="124">
        <v>1037511</v>
      </c>
    </row>
    <row r="255" spans="1:9" x14ac:dyDescent="0.25">
      <c r="A255" s="56">
        <v>435141</v>
      </c>
      <c r="B255" s="82">
        <v>1509120</v>
      </c>
      <c r="C255" s="11">
        <v>543635</v>
      </c>
      <c r="D255" s="10" t="s">
        <v>3570</v>
      </c>
      <c r="E255" s="10" t="s">
        <v>3498</v>
      </c>
      <c r="F255" s="124">
        <v>543635</v>
      </c>
      <c r="G255" s="16">
        <v>0</v>
      </c>
      <c r="H255" s="16">
        <v>543635</v>
      </c>
      <c r="I255" s="124">
        <v>543635</v>
      </c>
    </row>
    <row r="256" spans="1:9" x14ac:dyDescent="0.25">
      <c r="A256" s="56">
        <v>435143</v>
      </c>
      <c r="B256" s="81">
        <v>18939517</v>
      </c>
      <c r="C256" s="11">
        <v>1660955</v>
      </c>
      <c r="D256" s="10" t="s">
        <v>3570</v>
      </c>
      <c r="E256" s="10" t="s">
        <v>3498</v>
      </c>
      <c r="F256" s="124">
        <v>1660955</v>
      </c>
      <c r="G256" s="16">
        <v>0</v>
      </c>
      <c r="H256" s="16">
        <v>18593946</v>
      </c>
      <c r="I256" s="124">
        <v>1660955</v>
      </c>
    </row>
    <row r="257" spans="1:9" x14ac:dyDescent="0.25">
      <c r="A257" s="56">
        <v>435217</v>
      </c>
      <c r="B257" s="81">
        <v>2135211</v>
      </c>
      <c r="C257" s="11">
        <v>2055211</v>
      </c>
      <c r="D257" s="10" t="s">
        <v>3570</v>
      </c>
      <c r="E257" s="10" t="s">
        <v>3498</v>
      </c>
      <c r="F257" s="124">
        <v>2055211</v>
      </c>
      <c r="G257" s="16">
        <v>0</v>
      </c>
      <c r="H257" s="16">
        <v>2055211</v>
      </c>
      <c r="I257" s="124">
        <v>2055211</v>
      </c>
    </row>
    <row r="258" spans="1:9" x14ac:dyDescent="0.25">
      <c r="A258" s="56">
        <v>435236</v>
      </c>
      <c r="B258" s="81">
        <v>10843110</v>
      </c>
      <c r="C258" s="11">
        <v>664050</v>
      </c>
      <c r="D258" s="10" t="s">
        <v>3570</v>
      </c>
      <c r="E258" s="10" t="s">
        <v>3498</v>
      </c>
      <c r="F258" s="124">
        <v>664050</v>
      </c>
      <c r="G258" s="16">
        <v>0</v>
      </c>
      <c r="H258" s="16">
        <v>664050</v>
      </c>
      <c r="I258" s="124">
        <v>664050</v>
      </c>
    </row>
    <row r="259" spans="1:9" x14ac:dyDescent="0.25">
      <c r="A259" s="56">
        <v>435254</v>
      </c>
      <c r="B259" s="81">
        <v>2332002</v>
      </c>
      <c r="C259" s="11">
        <v>15022</v>
      </c>
      <c r="D259" s="10" t="s">
        <v>3572</v>
      </c>
      <c r="E259" s="10" t="s">
        <v>3498</v>
      </c>
      <c r="F259" s="124">
        <v>15022</v>
      </c>
      <c r="G259" s="16">
        <v>0</v>
      </c>
      <c r="H259" s="16">
        <v>2332002</v>
      </c>
      <c r="I259" s="124">
        <v>15022</v>
      </c>
    </row>
    <row r="260" spans="1:9" x14ac:dyDescent="0.25">
      <c r="A260" s="56">
        <v>435298</v>
      </c>
      <c r="B260" s="81">
        <v>7505213</v>
      </c>
      <c r="C260" s="11">
        <v>488338</v>
      </c>
      <c r="D260" s="10" t="s">
        <v>3572</v>
      </c>
      <c r="E260" s="10" t="s">
        <v>3498</v>
      </c>
      <c r="F260" s="124">
        <v>488338</v>
      </c>
      <c r="G260" s="16">
        <v>0</v>
      </c>
      <c r="H260" s="16">
        <v>488338</v>
      </c>
      <c r="I260" s="124">
        <v>488338</v>
      </c>
    </row>
    <row r="261" spans="1:9" x14ac:dyDescent="0.25">
      <c r="A261" s="56">
        <v>435581</v>
      </c>
      <c r="B261" s="82">
        <v>4400324</v>
      </c>
      <c r="C261" s="11">
        <v>1657924</v>
      </c>
      <c r="D261" s="10" t="s">
        <v>3570</v>
      </c>
      <c r="E261" s="10" t="s">
        <v>3498</v>
      </c>
      <c r="F261" s="124">
        <v>1657924</v>
      </c>
      <c r="G261" s="16">
        <v>0</v>
      </c>
      <c r="H261" s="16">
        <v>1657924</v>
      </c>
      <c r="I261" s="124">
        <v>1657924</v>
      </c>
    </row>
    <row r="262" spans="1:9" x14ac:dyDescent="0.25">
      <c r="A262" s="56">
        <v>435633</v>
      </c>
      <c r="B262" s="81">
        <v>31117920</v>
      </c>
      <c r="C262" s="11">
        <v>3399984</v>
      </c>
      <c r="D262" s="10" t="s">
        <v>3570</v>
      </c>
      <c r="E262" s="10" t="s">
        <v>3498</v>
      </c>
      <c r="F262" s="124">
        <v>3399984</v>
      </c>
      <c r="G262" s="16">
        <v>0</v>
      </c>
      <c r="H262" s="16">
        <v>9079842</v>
      </c>
      <c r="I262" s="124">
        <v>3399984</v>
      </c>
    </row>
    <row r="263" spans="1:9" x14ac:dyDescent="0.25">
      <c r="A263" s="56">
        <v>435804</v>
      </c>
      <c r="B263" s="82">
        <v>7850629</v>
      </c>
      <c r="C263" s="11">
        <v>1550629</v>
      </c>
      <c r="D263" s="10" t="s">
        <v>3570</v>
      </c>
      <c r="E263" s="10" t="s">
        <v>3498</v>
      </c>
      <c r="F263" s="124">
        <v>1550629</v>
      </c>
      <c r="G263" s="16">
        <v>0</v>
      </c>
      <c r="H263" s="16">
        <v>1550629</v>
      </c>
      <c r="I263" s="124">
        <v>1550629</v>
      </c>
    </row>
    <row r="264" spans="1:9" x14ac:dyDescent="0.25">
      <c r="A264" s="56">
        <v>435853</v>
      </c>
      <c r="B264" s="81">
        <v>5507558</v>
      </c>
      <c r="C264" s="11">
        <v>406573</v>
      </c>
      <c r="D264" s="10" t="s">
        <v>3570</v>
      </c>
      <c r="E264" s="10" t="s">
        <v>3498</v>
      </c>
      <c r="F264" s="124">
        <v>406573</v>
      </c>
      <c r="G264" s="16">
        <v>0</v>
      </c>
      <c r="H264" s="16">
        <v>406573</v>
      </c>
      <c r="I264" s="124">
        <v>406573</v>
      </c>
    </row>
    <row r="265" spans="1:9" x14ac:dyDescent="0.25">
      <c r="A265" s="56">
        <v>436031</v>
      </c>
      <c r="B265" s="81">
        <v>26490796</v>
      </c>
      <c r="C265" s="11">
        <v>7029149</v>
      </c>
      <c r="D265" s="10" t="s">
        <v>3572</v>
      </c>
      <c r="E265" s="10" t="s">
        <v>3498</v>
      </c>
      <c r="F265" s="124">
        <v>7029149</v>
      </c>
      <c r="G265" s="16">
        <v>0</v>
      </c>
      <c r="H265" s="16">
        <v>7029149</v>
      </c>
      <c r="I265" s="124">
        <v>7029149</v>
      </c>
    </row>
    <row r="266" spans="1:9" x14ac:dyDescent="0.25">
      <c r="A266" s="56">
        <v>436074</v>
      </c>
      <c r="B266" s="82">
        <v>2626351</v>
      </c>
      <c r="C266" s="11">
        <v>1826351</v>
      </c>
      <c r="D266" s="10" t="s">
        <v>3570</v>
      </c>
      <c r="E266" s="10" t="s">
        <v>3498</v>
      </c>
      <c r="F266" s="124">
        <v>1826351</v>
      </c>
      <c r="G266" s="16">
        <v>0</v>
      </c>
      <c r="H266" s="16">
        <v>1826351</v>
      </c>
      <c r="I266" s="124">
        <v>1826351</v>
      </c>
    </row>
    <row r="267" spans="1:9" x14ac:dyDescent="0.25">
      <c r="A267" s="56">
        <v>436092</v>
      </c>
      <c r="B267" s="82">
        <v>3968300</v>
      </c>
      <c r="C267" s="11">
        <v>118300</v>
      </c>
      <c r="D267" s="10" t="s">
        <v>3570</v>
      </c>
      <c r="E267" s="10" t="s">
        <v>3498</v>
      </c>
      <c r="F267" s="124">
        <v>118300</v>
      </c>
      <c r="G267" s="16">
        <v>0</v>
      </c>
      <c r="H267" s="16">
        <v>118300</v>
      </c>
      <c r="I267" s="124">
        <v>118300</v>
      </c>
    </row>
    <row r="268" spans="1:9" x14ac:dyDescent="0.25">
      <c r="A268" s="56">
        <v>436106</v>
      </c>
      <c r="B268" s="81">
        <v>2800000</v>
      </c>
      <c r="C268" s="11">
        <v>2400000</v>
      </c>
      <c r="D268" s="10" t="s">
        <v>3570</v>
      </c>
      <c r="E268" s="10" t="s">
        <v>3498</v>
      </c>
      <c r="F268" s="124">
        <v>2400000</v>
      </c>
      <c r="G268" s="16">
        <v>0</v>
      </c>
      <c r="H268" s="16">
        <v>2400000</v>
      </c>
      <c r="I268" s="124">
        <v>2400000</v>
      </c>
    </row>
    <row r="269" spans="1:9" x14ac:dyDescent="0.25">
      <c r="A269" s="56">
        <v>436120</v>
      </c>
      <c r="B269" s="82">
        <v>4907075</v>
      </c>
      <c r="C269" s="11">
        <v>1207075</v>
      </c>
      <c r="D269" s="10" t="s">
        <v>3570</v>
      </c>
      <c r="E269" s="10" t="s">
        <v>3498</v>
      </c>
      <c r="F269" s="124">
        <v>1207075</v>
      </c>
      <c r="G269" s="16">
        <v>0</v>
      </c>
      <c r="H269" s="16">
        <v>1207075</v>
      </c>
      <c r="I269" s="124">
        <v>1207075</v>
      </c>
    </row>
    <row r="270" spans="1:9" x14ac:dyDescent="0.25">
      <c r="A270" s="56">
        <v>436176</v>
      </c>
      <c r="B270" s="82">
        <v>2705015</v>
      </c>
      <c r="C270" s="11">
        <v>1672444</v>
      </c>
      <c r="D270" s="10" t="s">
        <v>3570</v>
      </c>
      <c r="E270" s="10" t="s">
        <v>3498</v>
      </c>
      <c r="F270" s="124">
        <v>1672444</v>
      </c>
      <c r="G270" s="16">
        <v>0</v>
      </c>
      <c r="H270" s="16">
        <v>1672444</v>
      </c>
      <c r="I270" s="124">
        <v>1672444</v>
      </c>
    </row>
    <row r="271" spans="1:9" x14ac:dyDescent="0.25">
      <c r="A271" s="56">
        <v>436358</v>
      </c>
      <c r="B271" s="82">
        <v>3671366</v>
      </c>
      <c r="C271" s="11">
        <v>1127566</v>
      </c>
      <c r="D271" s="10" t="s">
        <v>3572</v>
      </c>
      <c r="E271" s="10" t="s">
        <v>3498</v>
      </c>
      <c r="F271" s="124">
        <v>1127566</v>
      </c>
      <c r="G271" s="16">
        <v>0</v>
      </c>
      <c r="H271" s="16">
        <v>1127566</v>
      </c>
      <c r="I271" s="124">
        <v>1127566</v>
      </c>
    </row>
    <row r="272" spans="1:9" x14ac:dyDescent="0.25">
      <c r="A272" s="56">
        <v>436388</v>
      </c>
      <c r="B272" s="82">
        <v>8635700</v>
      </c>
      <c r="C272" s="11">
        <v>7532600</v>
      </c>
      <c r="D272" s="10" t="s">
        <v>3572</v>
      </c>
      <c r="E272" s="10" t="s">
        <v>3498</v>
      </c>
      <c r="F272" s="10">
        <v>0</v>
      </c>
      <c r="G272" s="16">
        <v>0</v>
      </c>
      <c r="H272" s="16">
        <v>7532600</v>
      </c>
      <c r="I272" s="124">
        <v>7532600</v>
      </c>
    </row>
    <row r="273" spans="1:9" x14ac:dyDescent="0.25">
      <c r="A273" s="56">
        <v>436649</v>
      </c>
      <c r="B273" s="81">
        <v>835050</v>
      </c>
      <c r="C273" s="11">
        <v>249945</v>
      </c>
      <c r="D273" s="10" t="s">
        <v>3570</v>
      </c>
      <c r="E273" s="10" t="s">
        <v>3498</v>
      </c>
      <c r="F273" s="124">
        <v>249945</v>
      </c>
      <c r="G273" s="16">
        <v>0</v>
      </c>
      <c r="H273" s="16">
        <v>249945</v>
      </c>
      <c r="I273" s="124">
        <v>249945</v>
      </c>
    </row>
    <row r="274" spans="1:9" x14ac:dyDescent="0.25">
      <c r="A274" s="56">
        <v>436664</v>
      </c>
      <c r="B274" s="81">
        <v>1157350</v>
      </c>
      <c r="C274" s="11">
        <v>209350</v>
      </c>
      <c r="D274" s="10" t="s">
        <v>3570</v>
      </c>
      <c r="E274" s="10" t="s">
        <v>3498</v>
      </c>
      <c r="F274" s="124">
        <v>209350</v>
      </c>
      <c r="G274" s="16">
        <v>0</v>
      </c>
      <c r="H274" s="16">
        <v>209350</v>
      </c>
      <c r="I274" s="124">
        <v>209350</v>
      </c>
    </row>
    <row r="275" spans="1:9" x14ac:dyDescent="0.25">
      <c r="A275" s="56">
        <v>436666</v>
      </c>
      <c r="B275" s="81">
        <v>1084100</v>
      </c>
      <c r="C275" s="11">
        <v>196100</v>
      </c>
      <c r="D275" s="10" t="s">
        <v>3570</v>
      </c>
      <c r="E275" s="10" t="s">
        <v>3498</v>
      </c>
      <c r="F275" s="124">
        <v>196100</v>
      </c>
      <c r="G275" s="16">
        <v>0</v>
      </c>
      <c r="H275" s="16">
        <v>196100</v>
      </c>
      <c r="I275" s="124">
        <v>196100</v>
      </c>
    </row>
    <row r="276" spans="1:9" x14ac:dyDescent="0.25">
      <c r="A276" s="56">
        <v>436822</v>
      </c>
      <c r="B276" s="81">
        <v>2400000</v>
      </c>
      <c r="C276" s="11">
        <v>1600000</v>
      </c>
      <c r="D276" s="10" t="s">
        <v>3570</v>
      </c>
      <c r="E276" s="10" t="s">
        <v>3498</v>
      </c>
      <c r="F276" s="10">
        <v>0</v>
      </c>
      <c r="G276" s="16">
        <v>0</v>
      </c>
      <c r="H276" s="16">
        <v>1600000</v>
      </c>
      <c r="I276" s="124">
        <v>1600000</v>
      </c>
    </row>
    <row r="277" spans="1:9" x14ac:dyDescent="0.25">
      <c r="A277" s="56">
        <v>436824</v>
      </c>
      <c r="B277" s="82">
        <v>4632887</v>
      </c>
      <c r="C277" s="11">
        <v>782887</v>
      </c>
      <c r="D277" s="10" t="s">
        <v>3570</v>
      </c>
      <c r="E277" s="10" t="s">
        <v>3498</v>
      </c>
      <c r="F277" s="124">
        <v>782887</v>
      </c>
      <c r="G277" s="16">
        <v>0</v>
      </c>
      <c r="H277" s="16">
        <v>782887</v>
      </c>
      <c r="I277" s="124">
        <v>782887</v>
      </c>
    </row>
    <row r="278" spans="1:9" x14ac:dyDescent="0.25">
      <c r="A278" s="56">
        <v>436828</v>
      </c>
      <c r="B278" s="81">
        <v>5633913</v>
      </c>
      <c r="C278" s="11">
        <v>1190450</v>
      </c>
      <c r="D278" s="10" t="s">
        <v>3572</v>
      </c>
      <c r="E278" s="10" t="s">
        <v>3498</v>
      </c>
      <c r="F278" s="10">
        <v>0</v>
      </c>
      <c r="G278" s="16">
        <v>0</v>
      </c>
      <c r="H278" s="16">
        <v>1190450</v>
      </c>
      <c r="I278" s="124">
        <v>1190450</v>
      </c>
    </row>
    <row r="279" spans="1:9" x14ac:dyDescent="0.25">
      <c r="A279" s="56">
        <v>436829</v>
      </c>
      <c r="B279" s="81">
        <v>1834674</v>
      </c>
      <c r="C279" s="11">
        <v>571464</v>
      </c>
      <c r="D279" s="10" t="s">
        <v>3572</v>
      </c>
      <c r="E279" s="10" t="s">
        <v>3498</v>
      </c>
      <c r="F279" s="124">
        <v>571464</v>
      </c>
      <c r="G279" s="16">
        <v>0</v>
      </c>
      <c r="H279" s="16">
        <v>571464</v>
      </c>
      <c r="I279" s="124">
        <v>571464</v>
      </c>
    </row>
    <row r="280" spans="1:9" x14ac:dyDescent="0.25">
      <c r="A280" s="56">
        <v>436875</v>
      </c>
      <c r="B280" s="81">
        <v>3700000</v>
      </c>
      <c r="C280" s="11">
        <v>650000</v>
      </c>
      <c r="D280" s="10" t="s">
        <v>3570</v>
      </c>
      <c r="E280" s="10" t="s">
        <v>3498</v>
      </c>
      <c r="F280" s="124">
        <v>650000</v>
      </c>
      <c r="G280" s="16">
        <v>0</v>
      </c>
      <c r="H280" s="16">
        <v>650000</v>
      </c>
      <c r="I280" s="124">
        <v>650000</v>
      </c>
    </row>
    <row r="281" spans="1:9" x14ac:dyDescent="0.25">
      <c r="A281" s="56">
        <v>436888</v>
      </c>
      <c r="B281" s="82">
        <v>4912864</v>
      </c>
      <c r="C281" s="11">
        <v>562864</v>
      </c>
      <c r="D281" s="10" t="s">
        <v>3570</v>
      </c>
      <c r="E281" s="10" t="s">
        <v>3498</v>
      </c>
      <c r="F281" s="124">
        <v>562864</v>
      </c>
      <c r="G281" s="16">
        <v>0</v>
      </c>
      <c r="H281" s="16">
        <v>562864</v>
      </c>
      <c r="I281" s="124">
        <v>562864</v>
      </c>
    </row>
    <row r="282" spans="1:9" x14ac:dyDescent="0.25">
      <c r="A282" s="56">
        <v>436889</v>
      </c>
      <c r="B282" s="82">
        <v>3926351</v>
      </c>
      <c r="C282" s="11">
        <v>226351</v>
      </c>
      <c r="D282" s="10" t="s">
        <v>3570</v>
      </c>
      <c r="E282" s="10" t="s">
        <v>3498</v>
      </c>
      <c r="F282" s="10">
        <v>0</v>
      </c>
      <c r="G282" s="16">
        <v>0</v>
      </c>
      <c r="H282" s="16">
        <v>226351</v>
      </c>
      <c r="I282" s="124">
        <v>226351</v>
      </c>
    </row>
    <row r="283" spans="1:9" x14ac:dyDescent="0.25">
      <c r="A283" s="56">
        <v>436946</v>
      </c>
      <c r="B283" s="81">
        <v>13842359</v>
      </c>
      <c r="C283" s="11">
        <v>3015969</v>
      </c>
      <c r="D283" s="10" t="s">
        <v>3570</v>
      </c>
      <c r="E283" s="10" t="s">
        <v>3498</v>
      </c>
      <c r="F283" s="10">
        <v>0</v>
      </c>
      <c r="G283" s="16">
        <v>0</v>
      </c>
      <c r="H283" s="16">
        <v>3015969</v>
      </c>
      <c r="I283" s="124">
        <v>3015969</v>
      </c>
    </row>
    <row r="284" spans="1:9" x14ac:dyDescent="0.25">
      <c r="A284" s="56">
        <v>437036</v>
      </c>
      <c r="B284" s="81">
        <v>4441163</v>
      </c>
      <c r="C284" s="11">
        <v>62527</v>
      </c>
      <c r="D284" s="10" t="s">
        <v>3570</v>
      </c>
      <c r="E284" s="10" t="s">
        <v>3498</v>
      </c>
      <c r="F284" s="124">
        <v>62527</v>
      </c>
      <c r="G284" s="16">
        <v>0</v>
      </c>
      <c r="H284" s="16">
        <v>62527</v>
      </c>
      <c r="I284" s="124">
        <v>62527</v>
      </c>
    </row>
    <row r="285" spans="1:9" x14ac:dyDescent="0.25">
      <c r="A285" s="56">
        <v>437040</v>
      </c>
      <c r="B285" s="81">
        <v>5308721</v>
      </c>
      <c r="C285" s="11">
        <v>667326</v>
      </c>
      <c r="D285" s="10" t="s">
        <v>3570</v>
      </c>
      <c r="E285" s="10" t="s">
        <v>3498</v>
      </c>
      <c r="F285" s="124">
        <v>667326</v>
      </c>
      <c r="G285" s="16">
        <v>0</v>
      </c>
      <c r="H285" s="16">
        <v>667326</v>
      </c>
      <c r="I285" s="124">
        <v>667326</v>
      </c>
    </row>
    <row r="286" spans="1:9" x14ac:dyDescent="0.25">
      <c r="A286" s="56">
        <v>437050</v>
      </c>
      <c r="B286" s="81">
        <v>7961431</v>
      </c>
      <c r="C286" s="11">
        <v>4066579</v>
      </c>
      <c r="D286" s="10" t="s">
        <v>3572</v>
      </c>
      <c r="E286" s="10" t="s">
        <v>3498</v>
      </c>
      <c r="F286" s="10">
        <v>0</v>
      </c>
      <c r="G286" s="16">
        <v>3100</v>
      </c>
      <c r="H286" s="16">
        <v>4243328</v>
      </c>
      <c r="I286" s="124">
        <v>4063479</v>
      </c>
    </row>
    <row r="287" spans="1:9" x14ac:dyDescent="0.25">
      <c r="A287" s="56">
        <v>437159</v>
      </c>
      <c r="B287" s="81">
        <v>4407005</v>
      </c>
      <c r="C287" s="11">
        <v>175175</v>
      </c>
      <c r="D287" s="10" t="s">
        <v>3570</v>
      </c>
      <c r="E287" s="10" t="s">
        <v>3498</v>
      </c>
      <c r="F287" s="124">
        <v>175175</v>
      </c>
      <c r="G287" s="16">
        <v>0</v>
      </c>
      <c r="H287" s="16">
        <v>175175</v>
      </c>
      <c r="I287" s="124">
        <v>175175</v>
      </c>
    </row>
    <row r="288" spans="1:9" x14ac:dyDescent="0.25">
      <c r="A288" s="56">
        <v>437162</v>
      </c>
      <c r="B288" s="81">
        <v>3000000</v>
      </c>
      <c r="C288" s="11">
        <v>2200000</v>
      </c>
      <c r="D288" s="10" t="s">
        <v>3570</v>
      </c>
      <c r="E288" s="10" t="s">
        <v>3498</v>
      </c>
      <c r="F288" s="124">
        <v>2200000</v>
      </c>
      <c r="G288" s="16">
        <v>0</v>
      </c>
      <c r="H288" s="16">
        <v>2200000</v>
      </c>
      <c r="I288" s="124">
        <v>2200000</v>
      </c>
    </row>
    <row r="289" spans="1:9" x14ac:dyDescent="0.25">
      <c r="A289" s="56">
        <v>437171</v>
      </c>
      <c r="B289" s="81">
        <v>102123331</v>
      </c>
      <c r="C289" s="11">
        <v>4836405</v>
      </c>
      <c r="D289" s="10" t="s">
        <v>3572</v>
      </c>
      <c r="E289" s="10" t="s">
        <v>3498</v>
      </c>
      <c r="F289" s="124">
        <v>4836405</v>
      </c>
      <c r="G289" s="16">
        <v>0</v>
      </c>
      <c r="H289" s="16">
        <v>100177592</v>
      </c>
      <c r="I289" s="124">
        <v>4836405</v>
      </c>
    </row>
    <row r="290" spans="1:9" x14ac:dyDescent="0.25">
      <c r="A290" s="56">
        <v>437212</v>
      </c>
      <c r="B290" s="81">
        <v>1650000</v>
      </c>
      <c r="C290" s="11">
        <v>850000</v>
      </c>
      <c r="D290" s="10" t="s">
        <v>3570</v>
      </c>
      <c r="E290" s="10" t="s">
        <v>3498</v>
      </c>
      <c r="F290" s="124">
        <v>850000</v>
      </c>
      <c r="G290" s="16">
        <v>0</v>
      </c>
      <c r="H290" s="16">
        <v>1634000</v>
      </c>
      <c r="I290" s="124">
        <v>850000</v>
      </c>
    </row>
    <row r="291" spans="1:9" x14ac:dyDescent="0.25">
      <c r="A291" s="56">
        <v>437482</v>
      </c>
      <c r="B291" s="81">
        <v>6306871</v>
      </c>
      <c r="C291" s="11">
        <v>869484</v>
      </c>
      <c r="D291" s="10" t="s">
        <v>3572</v>
      </c>
      <c r="E291" s="10" t="s">
        <v>3498</v>
      </c>
      <c r="F291" s="124">
        <v>869484</v>
      </c>
      <c r="G291" s="16">
        <v>0</v>
      </c>
      <c r="H291" s="16">
        <v>869484</v>
      </c>
      <c r="I291" s="124">
        <v>869484</v>
      </c>
    </row>
    <row r="292" spans="1:9" x14ac:dyDescent="0.25">
      <c r="A292" s="56">
        <v>437514</v>
      </c>
      <c r="B292" s="81">
        <v>4491487</v>
      </c>
      <c r="C292" s="11">
        <v>1001971</v>
      </c>
      <c r="D292" s="10" t="s">
        <v>3570</v>
      </c>
      <c r="E292" s="10" t="s">
        <v>3498</v>
      </c>
      <c r="F292" s="124">
        <v>1001971</v>
      </c>
      <c r="G292" s="16">
        <v>0</v>
      </c>
      <c r="H292" s="16">
        <v>1001971</v>
      </c>
      <c r="I292" s="124">
        <v>1001971</v>
      </c>
    </row>
    <row r="293" spans="1:9" x14ac:dyDescent="0.25">
      <c r="A293" s="56">
        <v>437548</v>
      </c>
      <c r="B293" s="81">
        <v>16919378</v>
      </c>
      <c r="C293" s="11">
        <v>2832900</v>
      </c>
      <c r="D293" s="10" t="s">
        <v>3487</v>
      </c>
      <c r="E293" s="10" t="s">
        <v>3498</v>
      </c>
      <c r="F293" s="124">
        <v>2832900</v>
      </c>
      <c r="G293" s="16">
        <v>0</v>
      </c>
      <c r="H293" s="16">
        <v>2832900</v>
      </c>
      <c r="I293" s="124">
        <v>2832900</v>
      </c>
    </row>
    <row r="294" spans="1:9" x14ac:dyDescent="0.25">
      <c r="A294" s="56">
        <v>437597</v>
      </c>
      <c r="B294" s="81">
        <v>5983178</v>
      </c>
      <c r="C294" s="11">
        <v>1739789</v>
      </c>
      <c r="D294" s="10" t="s">
        <v>3570</v>
      </c>
      <c r="E294" s="10" t="s">
        <v>3498</v>
      </c>
      <c r="F294" s="124">
        <v>1739789</v>
      </c>
      <c r="G294" s="16">
        <v>0</v>
      </c>
      <c r="H294" s="16">
        <v>1739789</v>
      </c>
      <c r="I294" s="124">
        <v>1739789</v>
      </c>
    </row>
    <row r="295" spans="1:9" x14ac:dyDescent="0.25">
      <c r="A295" s="56">
        <v>437599</v>
      </c>
      <c r="B295" s="81">
        <v>19992540</v>
      </c>
      <c r="C295" s="11">
        <v>746416</v>
      </c>
      <c r="D295" s="10" t="s">
        <v>3572</v>
      </c>
      <c r="E295" s="10" t="s">
        <v>3498</v>
      </c>
      <c r="F295" s="124">
        <v>746416</v>
      </c>
      <c r="G295" s="16">
        <v>0</v>
      </c>
      <c r="H295" s="16">
        <v>746416</v>
      </c>
      <c r="I295" s="124">
        <v>746416</v>
      </c>
    </row>
    <row r="296" spans="1:9" x14ac:dyDescent="0.25">
      <c r="A296" s="56">
        <v>437603</v>
      </c>
      <c r="B296" s="81">
        <v>5165072</v>
      </c>
      <c r="C296" s="11">
        <v>38984</v>
      </c>
      <c r="D296" s="10" t="s">
        <v>3570</v>
      </c>
      <c r="E296" s="10" t="s">
        <v>3498</v>
      </c>
      <c r="F296" s="124">
        <v>38984</v>
      </c>
      <c r="G296" s="16">
        <v>0</v>
      </c>
      <c r="H296" s="16">
        <v>194527</v>
      </c>
      <c r="I296" s="124">
        <v>38984</v>
      </c>
    </row>
    <row r="297" spans="1:9" x14ac:dyDescent="0.25">
      <c r="A297" s="56">
        <v>437800</v>
      </c>
      <c r="B297" s="81">
        <v>1972532</v>
      </c>
      <c r="C297" s="11">
        <v>739895</v>
      </c>
      <c r="D297" s="10" t="s">
        <v>3572</v>
      </c>
      <c r="E297" s="10" t="s">
        <v>3498</v>
      </c>
      <c r="F297" s="124">
        <v>739895</v>
      </c>
      <c r="G297" s="16">
        <v>0</v>
      </c>
      <c r="H297" s="16">
        <v>739895</v>
      </c>
      <c r="I297" s="124">
        <v>739895</v>
      </c>
    </row>
    <row r="298" spans="1:9" x14ac:dyDescent="0.25">
      <c r="A298" s="56">
        <v>438025</v>
      </c>
      <c r="B298" s="81">
        <v>24567355</v>
      </c>
      <c r="C298" s="11">
        <v>7789</v>
      </c>
      <c r="D298" s="10" t="s">
        <v>3570</v>
      </c>
      <c r="E298" s="10" t="s">
        <v>3498</v>
      </c>
      <c r="F298" s="124">
        <v>7789</v>
      </c>
      <c r="G298" s="16">
        <v>0</v>
      </c>
      <c r="H298" s="16">
        <v>7789</v>
      </c>
      <c r="I298" s="124">
        <v>7789</v>
      </c>
    </row>
    <row r="299" spans="1:9" x14ac:dyDescent="0.25">
      <c r="A299" s="56">
        <v>438348</v>
      </c>
      <c r="B299" s="81">
        <v>2940712</v>
      </c>
      <c r="C299" s="11">
        <v>378732</v>
      </c>
      <c r="D299" s="10" t="s">
        <v>3570</v>
      </c>
      <c r="E299" s="10" t="s">
        <v>3498</v>
      </c>
      <c r="F299" s="124">
        <v>378732</v>
      </c>
      <c r="G299" s="16">
        <v>0</v>
      </c>
      <c r="H299" s="16">
        <v>378732</v>
      </c>
      <c r="I299" s="124">
        <v>378732</v>
      </c>
    </row>
    <row r="300" spans="1:9" x14ac:dyDescent="0.25">
      <c r="A300" s="56">
        <v>438380</v>
      </c>
      <c r="B300" s="81">
        <v>4483669</v>
      </c>
      <c r="C300" s="11">
        <v>864365</v>
      </c>
      <c r="D300" s="10" t="s">
        <v>3570</v>
      </c>
      <c r="E300" s="10" t="s">
        <v>3498</v>
      </c>
      <c r="F300" s="124">
        <v>864365</v>
      </c>
      <c r="G300" s="16">
        <v>0</v>
      </c>
      <c r="H300" s="16">
        <v>864365</v>
      </c>
      <c r="I300" s="124">
        <v>864365</v>
      </c>
    </row>
    <row r="301" spans="1:9" x14ac:dyDescent="0.25">
      <c r="A301" s="56">
        <v>438578</v>
      </c>
      <c r="B301" s="81">
        <v>6993317</v>
      </c>
      <c r="C301" s="11">
        <v>1697345</v>
      </c>
      <c r="D301" s="10" t="s">
        <v>3570</v>
      </c>
      <c r="E301" s="10" t="s">
        <v>3498</v>
      </c>
      <c r="F301" s="10">
        <v>0</v>
      </c>
      <c r="G301" s="16">
        <v>3100</v>
      </c>
      <c r="H301" s="16">
        <v>1694245</v>
      </c>
      <c r="I301" s="124">
        <v>1694245</v>
      </c>
    </row>
    <row r="302" spans="1:9" x14ac:dyDescent="0.25">
      <c r="A302" s="56">
        <v>438584</v>
      </c>
      <c r="B302" s="81">
        <v>6062888</v>
      </c>
      <c r="C302" s="11">
        <v>4914883</v>
      </c>
      <c r="D302" s="10" t="s">
        <v>3570</v>
      </c>
      <c r="E302" s="10" t="s">
        <v>3498</v>
      </c>
      <c r="F302" s="124">
        <v>4914883</v>
      </c>
      <c r="G302" s="16">
        <v>0</v>
      </c>
      <c r="H302" s="16">
        <v>4914883</v>
      </c>
      <c r="I302" s="124">
        <v>4914883</v>
      </c>
    </row>
    <row r="303" spans="1:9" x14ac:dyDescent="0.25">
      <c r="A303" s="56">
        <v>438585</v>
      </c>
      <c r="B303" s="81">
        <v>13299440</v>
      </c>
      <c r="C303" s="11">
        <v>1937940</v>
      </c>
      <c r="D303" s="10" t="s">
        <v>3570</v>
      </c>
      <c r="E303" s="10" t="s">
        <v>3498</v>
      </c>
      <c r="F303" s="124">
        <v>1937940</v>
      </c>
      <c r="G303" s="16">
        <v>0</v>
      </c>
      <c r="H303" s="16">
        <v>13072210</v>
      </c>
      <c r="I303" s="124">
        <v>1937940</v>
      </c>
    </row>
    <row r="304" spans="1:9" x14ac:dyDescent="0.25">
      <c r="A304" s="56">
        <v>438751</v>
      </c>
      <c r="B304" s="81">
        <v>6155927</v>
      </c>
      <c r="C304" s="11">
        <v>2209315</v>
      </c>
      <c r="D304" s="10" t="s">
        <v>3570</v>
      </c>
      <c r="E304" s="10" t="s">
        <v>3498</v>
      </c>
      <c r="F304" s="10">
        <v>0</v>
      </c>
      <c r="G304" s="16">
        <v>6200</v>
      </c>
      <c r="H304" s="16">
        <v>2203115</v>
      </c>
      <c r="I304" s="124">
        <v>2203115</v>
      </c>
    </row>
    <row r="305" spans="1:9" x14ac:dyDescent="0.25">
      <c r="A305" s="56">
        <v>438836</v>
      </c>
      <c r="B305" s="81">
        <v>3420045</v>
      </c>
      <c r="C305" s="11">
        <v>825660</v>
      </c>
      <c r="D305" s="10" t="s">
        <v>3570</v>
      </c>
      <c r="E305" s="10" t="s">
        <v>3498</v>
      </c>
      <c r="F305" s="124">
        <v>825660</v>
      </c>
      <c r="G305" s="16">
        <v>0</v>
      </c>
      <c r="H305" s="16">
        <v>1611646</v>
      </c>
      <c r="I305" s="124">
        <v>825660</v>
      </c>
    </row>
    <row r="306" spans="1:9" x14ac:dyDescent="0.25">
      <c r="A306" s="56">
        <v>438987</v>
      </c>
      <c r="B306" s="81">
        <v>1257230</v>
      </c>
      <c r="C306" s="11">
        <v>670748</v>
      </c>
      <c r="D306" s="10" t="s">
        <v>3487</v>
      </c>
      <c r="E306" s="10" t="s">
        <v>3498</v>
      </c>
      <c r="F306" s="124">
        <v>670748</v>
      </c>
      <c r="G306" s="16">
        <v>0</v>
      </c>
      <c r="H306" s="16">
        <v>670748</v>
      </c>
      <c r="I306" s="124">
        <v>670748</v>
      </c>
    </row>
    <row r="307" spans="1:9" x14ac:dyDescent="0.25">
      <c r="A307" s="56">
        <v>438989</v>
      </c>
      <c r="B307" s="81">
        <v>629950</v>
      </c>
      <c r="C307" s="11">
        <v>113950</v>
      </c>
      <c r="D307" s="10" t="s">
        <v>3487</v>
      </c>
      <c r="E307" s="10" t="s">
        <v>3498</v>
      </c>
      <c r="F307" s="124">
        <v>113950</v>
      </c>
      <c r="G307" s="16">
        <v>0</v>
      </c>
      <c r="H307" s="16">
        <v>113950</v>
      </c>
      <c r="I307" s="124">
        <v>113950</v>
      </c>
    </row>
    <row r="308" spans="1:9" x14ac:dyDescent="0.25">
      <c r="A308" s="56">
        <v>439041</v>
      </c>
      <c r="B308" s="81">
        <v>4565571</v>
      </c>
      <c r="C308" s="11">
        <v>3792195</v>
      </c>
      <c r="D308" s="10" t="s">
        <v>3570</v>
      </c>
      <c r="E308" s="10" t="s">
        <v>3498</v>
      </c>
      <c r="F308" s="124">
        <v>3792195</v>
      </c>
      <c r="G308" s="16">
        <v>0</v>
      </c>
      <c r="H308" s="16">
        <v>3792195</v>
      </c>
      <c r="I308" s="124">
        <v>3792195</v>
      </c>
    </row>
    <row r="309" spans="1:9" x14ac:dyDescent="0.25">
      <c r="A309" s="56">
        <v>439477</v>
      </c>
      <c r="B309" s="81">
        <v>141953480</v>
      </c>
      <c r="C309" s="11">
        <v>13005720</v>
      </c>
      <c r="D309" s="10" t="s">
        <v>3572</v>
      </c>
      <c r="E309" s="10" t="s">
        <v>3498</v>
      </c>
      <c r="F309" s="124">
        <v>13005720</v>
      </c>
      <c r="G309" s="16">
        <v>0</v>
      </c>
      <c r="H309" s="16">
        <v>13005720</v>
      </c>
      <c r="I309" s="124">
        <v>13005720</v>
      </c>
    </row>
    <row r="310" spans="1:9" x14ac:dyDescent="0.25">
      <c r="A310" s="56">
        <v>439487</v>
      </c>
      <c r="B310" s="81">
        <v>4162122</v>
      </c>
      <c r="C310" s="11">
        <v>338082</v>
      </c>
      <c r="D310" s="10" t="s">
        <v>3570</v>
      </c>
      <c r="E310" s="10" t="s">
        <v>3498</v>
      </c>
      <c r="F310" s="124">
        <v>338082</v>
      </c>
      <c r="G310" s="16">
        <v>0</v>
      </c>
      <c r="H310" s="16">
        <v>338082</v>
      </c>
      <c r="I310" s="124">
        <v>338082</v>
      </c>
    </row>
    <row r="311" spans="1:9" x14ac:dyDescent="0.25">
      <c r="A311" s="56">
        <v>439533</v>
      </c>
      <c r="B311" s="81">
        <v>3436246</v>
      </c>
      <c r="C311" s="11">
        <v>821125</v>
      </c>
      <c r="D311" s="10" t="s">
        <v>3570</v>
      </c>
      <c r="E311" s="10" t="s">
        <v>3498</v>
      </c>
      <c r="F311" s="124">
        <v>821125</v>
      </c>
      <c r="G311" s="16">
        <v>0</v>
      </c>
      <c r="H311" s="16">
        <v>821125</v>
      </c>
      <c r="I311" s="124">
        <v>821125</v>
      </c>
    </row>
    <row r="312" spans="1:9" x14ac:dyDescent="0.25">
      <c r="A312" s="56">
        <v>439623</v>
      </c>
      <c r="B312" s="81">
        <v>5753829</v>
      </c>
      <c r="C312" s="11">
        <v>2113926</v>
      </c>
      <c r="D312" s="10" t="s">
        <v>3570</v>
      </c>
      <c r="E312" s="10" t="s">
        <v>3498</v>
      </c>
      <c r="F312" s="10">
        <v>0</v>
      </c>
      <c r="G312" s="16">
        <v>16400</v>
      </c>
      <c r="H312" s="16">
        <v>2097526</v>
      </c>
      <c r="I312" s="124">
        <v>2097526</v>
      </c>
    </row>
    <row r="313" spans="1:9" x14ac:dyDescent="0.25">
      <c r="A313" s="56">
        <v>439653</v>
      </c>
      <c r="B313" s="81">
        <v>3050538</v>
      </c>
      <c r="C313" s="11">
        <v>194578</v>
      </c>
      <c r="D313" s="10" t="s">
        <v>3570</v>
      </c>
      <c r="E313" s="10" t="s">
        <v>3498</v>
      </c>
      <c r="F313" s="124">
        <v>194578</v>
      </c>
      <c r="G313" s="16">
        <v>0</v>
      </c>
      <c r="H313" s="16">
        <v>194578</v>
      </c>
      <c r="I313" s="124">
        <v>194578</v>
      </c>
    </row>
    <row r="314" spans="1:9" x14ac:dyDescent="0.25">
      <c r="A314" s="56">
        <v>439689</v>
      </c>
      <c r="B314" s="81">
        <v>132658129</v>
      </c>
      <c r="C314" s="11">
        <v>4128300</v>
      </c>
      <c r="D314" s="10" t="s">
        <v>3487</v>
      </c>
      <c r="E314" s="10" t="s">
        <v>3498</v>
      </c>
      <c r="F314" s="124">
        <v>4128300</v>
      </c>
      <c r="G314" s="16">
        <v>0</v>
      </c>
      <c r="H314" s="16">
        <v>4128300</v>
      </c>
      <c r="I314" s="124">
        <v>4128300</v>
      </c>
    </row>
    <row r="315" spans="1:9" x14ac:dyDescent="0.25">
      <c r="A315" s="56">
        <v>439710</v>
      </c>
      <c r="B315" s="81">
        <v>2439333</v>
      </c>
      <c r="C315" s="11">
        <v>400000</v>
      </c>
      <c r="D315" s="10" t="s">
        <v>3570</v>
      </c>
      <c r="E315" s="10" t="s">
        <v>3498</v>
      </c>
      <c r="F315" s="124">
        <v>400000</v>
      </c>
      <c r="G315" s="16">
        <v>0</v>
      </c>
      <c r="H315" s="16">
        <v>400000</v>
      </c>
      <c r="I315" s="124">
        <v>400000</v>
      </c>
    </row>
    <row r="316" spans="1:9" x14ac:dyDescent="0.25">
      <c r="A316" s="56">
        <v>439756</v>
      </c>
      <c r="B316" s="81">
        <v>25798302</v>
      </c>
      <c r="C316" s="11">
        <v>3465700</v>
      </c>
      <c r="D316" s="10" t="s">
        <v>3487</v>
      </c>
      <c r="E316" s="10" t="s">
        <v>3498</v>
      </c>
      <c r="F316" s="124">
        <v>3465700</v>
      </c>
      <c r="G316" s="16">
        <v>0</v>
      </c>
      <c r="H316" s="16">
        <v>3770300</v>
      </c>
      <c r="I316" s="124">
        <v>3465700</v>
      </c>
    </row>
    <row r="317" spans="1:9" x14ac:dyDescent="0.25">
      <c r="A317" s="56">
        <v>439858</v>
      </c>
      <c r="B317" s="81">
        <v>16907342</v>
      </c>
      <c r="C317" s="11">
        <v>1954785</v>
      </c>
      <c r="D317" s="10" t="s">
        <v>3487</v>
      </c>
      <c r="E317" s="10" t="s">
        <v>3498</v>
      </c>
      <c r="F317" s="124">
        <v>1954785</v>
      </c>
      <c r="G317" s="16">
        <v>0</v>
      </c>
      <c r="H317" s="16">
        <v>1954785</v>
      </c>
      <c r="I317" s="124">
        <v>1954785</v>
      </c>
    </row>
    <row r="318" spans="1:9" x14ac:dyDescent="0.25">
      <c r="A318" s="56">
        <v>439945</v>
      </c>
      <c r="B318" s="81">
        <v>4431938</v>
      </c>
      <c r="C318" s="11">
        <v>138848</v>
      </c>
      <c r="D318" s="10" t="s">
        <v>3572</v>
      </c>
      <c r="E318" s="10" t="s">
        <v>3498</v>
      </c>
      <c r="F318" s="124">
        <v>138848</v>
      </c>
      <c r="G318" s="16">
        <v>0</v>
      </c>
      <c r="H318" s="16">
        <v>138848</v>
      </c>
      <c r="I318" s="124">
        <v>138848</v>
      </c>
    </row>
    <row r="319" spans="1:9" x14ac:dyDescent="0.25">
      <c r="A319" s="56">
        <v>439947</v>
      </c>
      <c r="B319" s="81">
        <v>14694858</v>
      </c>
      <c r="C319" s="11">
        <v>4895330</v>
      </c>
      <c r="D319" s="10" t="s">
        <v>3572</v>
      </c>
      <c r="E319" s="10" t="s">
        <v>3498</v>
      </c>
      <c r="F319" s="124">
        <v>4895330</v>
      </c>
      <c r="G319" s="16">
        <v>0</v>
      </c>
      <c r="H319" s="16">
        <v>4895330</v>
      </c>
      <c r="I319" s="124">
        <v>4895330</v>
      </c>
    </row>
    <row r="320" spans="1:9" x14ac:dyDescent="0.25">
      <c r="A320" s="56">
        <v>439989</v>
      </c>
      <c r="B320" s="81">
        <v>8203861</v>
      </c>
      <c r="C320" s="11">
        <v>1125092</v>
      </c>
      <c r="D320" s="10" t="s">
        <v>3570</v>
      </c>
      <c r="E320" s="10" t="s">
        <v>3498</v>
      </c>
      <c r="F320" s="124">
        <v>1125092</v>
      </c>
      <c r="G320" s="16">
        <v>0</v>
      </c>
      <c r="H320" s="16">
        <v>1125092</v>
      </c>
      <c r="I320" s="124">
        <v>1125092</v>
      </c>
    </row>
    <row r="321" spans="1:9" x14ac:dyDescent="0.25">
      <c r="A321" s="56">
        <v>439998</v>
      </c>
      <c r="B321" s="81">
        <v>4917177</v>
      </c>
      <c r="C321" s="11">
        <v>2379533</v>
      </c>
      <c r="D321" s="10" t="s">
        <v>3570</v>
      </c>
      <c r="E321" s="10" t="s">
        <v>3498</v>
      </c>
      <c r="F321" s="124">
        <v>2379533</v>
      </c>
      <c r="G321" s="16">
        <v>0</v>
      </c>
      <c r="H321" s="16">
        <v>2379533</v>
      </c>
      <c r="I321" s="124">
        <v>2379533</v>
      </c>
    </row>
    <row r="322" spans="1:9" x14ac:dyDescent="0.25">
      <c r="A322" s="56">
        <v>440118</v>
      </c>
      <c r="B322" s="81">
        <v>9623655</v>
      </c>
      <c r="C322" s="11">
        <v>371899</v>
      </c>
      <c r="D322" s="10" t="s">
        <v>3572</v>
      </c>
      <c r="E322" s="10" t="s">
        <v>3498</v>
      </c>
      <c r="F322" s="124">
        <v>371899</v>
      </c>
      <c r="G322" s="16">
        <v>0</v>
      </c>
      <c r="H322" s="16">
        <v>371899</v>
      </c>
      <c r="I322" s="124">
        <v>371899</v>
      </c>
    </row>
    <row r="323" spans="1:9" x14ac:dyDescent="0.25">
      <c r="A323" s="56">
        <v>440144</v>
      </c>
      <c r="B323" s="81">
        <v>4139400</v>
      </c>
      <c r="C323" s="11">
        <v>700000</v>
      </c>
      <c r="D323" s="10" t="s">
        <v>3570</v>
      </c>
      <c r="E323" s="10" t="s">
        <v>3498</v>
      </c>
      <c r="F323" s="124">
        <v>700000</v>
      </c>
      <c r="G323" s="16">
        <v>0</v>
      </c>
      <c r="H323" s="16">
        <v>700000</v>
      </c>
      <c r="I323" s="124">
        <v>700000</v>
      </c>
    </row>
    <row r="324" spans="1:9" x14ac:dyDescent="0.25">
      <c r="A324" s="56">
        <v>440198</v>
      </c>
      <c r="B324" s="81">
        <v>8694498</v>
      </c>
      <c r="C324" s="11">
        <v>1549813</v>
      </c>
      <c r="D324" s="10" t="s">
        <v>3570</v>
      </c>
      <c r="E324" s="10" t="s">
        <v>3498</v>
      </c>
      <c r="F324" s="124">
        <v>1549813</v>
      </c>
      <c r="G324" s="16">
        <v>0</v>
      </c>
      <c r="H324" s="16">
        <v>1549813</v>
      </c>
      <c r="I324" s="124">
        <v>1549813</v>
      </c>
    </row>
    <row r="325" spans="1:9" x14ac:dyDescent="0.25">
      <c r="A325" s="56">
        <v>440217</v>
      </c>
      <c r="B325" s="81">
        <v>4750000</v>
      </c>
      <c r="C325" s="11">
        <v>1502130</v>
      </c>
      <c r="D325" s="10" t="s">
        <v>3572</v>
      </c>
      <c r="E325" s="10" t="s">
        <v>3498</v>
      </c>
      <c r="F325" s="124">
        <v>1502130</v>
      </c>
      <c r="G325" s="16">
        <v>0</v>
      </c>
      <c r="H325" s="16">
        <v>1502130</v>
      </c>
      <c r="I325" s="124">
        <v>1502130</v>
      </c>
    </row>
    <row r="326" spans="1:9" x14ac:dyDescent="0.25">
      <c r="A326" s="56">
        <v>440231</v>
      </c>
      <c r="B326" s="81">
        <v>10591111</v>
      </c>
      <c r="C326" s="11">
        <v>426214</v>
      </c>
      <c r="D326" s="10" t="s">
        <v>3570</v>
      </c>
      <c r="E326" s="10" t="s">
        <v>3498</v>
      </c>
      <c r="F326" s="124">
        <v>426214</v>
      </c>
      <c r="G326" s="16">
        <v>0</v>
      </c>
      <c r="H326" s="16">
        <v>426214</v>
      </c>
      <c r="I326" s="124">
        <v>426214</v>
      </c>
    </row>
    <row r="327" spans="1:9" x14ac:dyDescent="0.25">
      <c r="A327" s="56">
        <v>440302</v>
      </c>
      <c r="B327" s="81">
        <v>48915498</v>
      </c>
      <c r="C327" s="11">
        <v>1491815</v>
      </c>
      <c r="D327" s="10" t="s">
        <v>3570</v>
      </c>
      <c r="E327" s="10" t="s">
        <v>3498</v>
      </c>
      <c r="F327" s="124">
        <v>1491815</v>
      </c>
      <c r="G327" s="16">
        <v>0</v>
      </c>
      <c r="H327" s="16">
        <v>1491815</v>
      </c>
      <c r="I327" s="124">
        <v>1491815</v>
      </c>
    </row>
    <row r="328" spans="1:9" x14ac:dyDescent="0.25">
      <c r="A328" s="56">
        <v>440610</v>
      </c>
      <c r="B328" s="81">
        <v>7512274</v>
      </c>
      <c r="C328" s="11">
        <v>4055456</v>
      </c>
      <c r="D328" s="10" t="s">
        <v>3570</v>
      </c>
      <c r="E328" s="10" t="s">
        <v>3498</v>
      </c>
      <c r="F328" s="124">
        <v>4055456</v>
      </c>
      <c r="G328" s="16">
        <v>0</v>
      </c>
      <c r="H328" s="16">
        <v>4055456</v>
      </c>
      <c r="I328" s="124">
        <v>4055456</v>
      </c>
    </row>
    <row r="329" spans="1:9" x14ac:dyDescent="0.25">
      <c r="A329" s="56">
        <v>440611</v>
      </c>
      <c r="B329" s="81">
        <v>1600000</v>
      </c>
      <c r="C329" s="11">
        <v>257040</v>
      </c>
      <c r="D329" s="10" t="s">
        <v>3570</v>
      </c>
      <c r="E329" s="10" t="s">
        <v>3498</v>
      </c>
      <c r="F329" s="124">
        <v>257040</v>
      </c>
      <c r="G329" s="16">
        <v>0</v>
      </c>
      <c r="H329" s="16">
        <v>257040</v>
      </c>
      <c r="I329" s="124">
        <v>257040</v>
      </c>
    </row>
    <row r="330" spans="1:9" x14ac:dyDescent="0.25">
      <c r="A330" s="56">
        <v>440821</v>
      </c>
      <c r="B330" s="81">
        <v>22261569</v>
      </c>
      <c r="C330" s="11">
        <v>200020</v>
      </c>
      <c r="D330" s="10" t="s">
        <v>3570</v>
      </c>
      <c r="E330" s="10" t="s">
        <v>3498</v>
      </c>
      <c r="F330" s="124">
        <v>200020</v>
      </c>
      <c r="G330" s="16">
        <v>0</v>
      </c>
      <c r="H330" s="16">
        <v>200020</v>
      </c>
      <c r="I330" s="124">
        <v>200020</v>
      </c>
    </row>
    <row r="331" spans="1:9" x14ac:dyDescent="0.25">
      <c r="A331" s="56">
        <v>440829</v>
      </c>
      <c r="B331" s="81">
        <v>18272815</v>
      </c>
      <c r="C331" s="11">
        <v>11233863</v>
      </c>
      <c r="D331" s="10" t="s">
        <v>3487</v>
      </c>
      <c r="E331" s="10" t="s">
        <v>3498</v>
      </c>
      <c r="F331" s="124">
        <v>11233863</v>
      </c>
      <c r="G331" s="16">
        <v>0</v>
      </c>
      <c r="H331" s="16">
        <v>11233863</v>
      </c>
      <c r="I331" s="124">
        <v>11233863</v>
      </c>
    </row>
    <row r="332" spans="1:9" x14ac:dyDescent="0.25">
      <c r="A332" s="56">
        <v>440910</v>
      </c>
      <c r="B332" s="81">
        <v>19067607</v>
      </c>
      <c r="C332" s="11">
        <v>9430363</v>
      </c>
      <c r="D332" s="10" t="s">
        <v>3570</v>
      </c>
      <c r="E332" s="10" t="s">
        <v>3498</v>
      </c>
      <c r="F332" s="124">
        <v>9430363</v>
      </c>
      <c r="G332" s="16">
        <v>0</v>
      </c>
      <c r="H332" s="16">
        <v>9430363</v>
      </c>
      <c r="I332" s="124">
        <v>9430363</v>
      </c>
    </row>
    <row r="333" spans="1:9" x14ac:dyDescent="0.25">
      <c r="A333" s="56">
        <v>441020</v>
      </c>
      <c r="B333" s="81">
        <v>3811662</v>
      </c>
      <c r="C333" s="11">
        <v>2448135</v>
      </c>
      <c r="D333" s="10" t="s">
        <v>3572</v>
      </c>
      <c r="E333" s="10" t="s">
        <v>3498</v>
      </c>
      <c r="F333" s="10">
        <v>0</v>
      </c>
      <c r="G333" s="16">
        <v>2500</v>
      </c>
      <c r="H333" s="16">
        <v>2445635</v>
      </c>
      <c r="I333" s="124">
        <v>2445635</v>
      </c>
    </row>
    <row r="334" spans="1:9" x14ac:dyDescent="0.25">
      <c r="A334" s="56">
        <v>441138</v>
      </c>
      <c r="B334" s="82">
        <v>2061468</v>
      </c>
      <c r="C334" s="11">
        <v>635345</v>
      </c>
      <c r="D334" s="10" t="s">
        <v>3570</v>
      </c>
      <c r="E334" s="10" t="s">
        <v>3498</v>
      </c>
      <c r="F334" s="124">
        <v>635345</v>
      </c>
      <c r="G334" s="16">
        <v>0</v>
      </c>
      <c r="H334" s="16">
        <v>635345</v>
      </c>
      <c r="I334" s="124">
        <v>635345</v>
      </c>
    </row>
    <row r="335" spans="1:9" x14ac:dyDescent="0.25">
      <c r="A335" s="56">
        <v>441159</v>
      </c>
      <c r="B335" s="81">
        <v>7124353</v>
      </c>
      <c r="C335" s="11">
        <v>581493</v>
      </c>
      <c r="D335" s="10" t="s">
        <v>3570</v>
      </c>
      <c r="E335" s="10" t="s">
        <v>3498</v>
      </c>
      <c r="F335" s="124">
        <v>581493</v>
      </c>
      <c r="G335" s="16">
        <v>0</v>
      </c>
      <c r="H335" s="16">
        <v>581493</v>
      </c>
      <c r="I335" s="124">
        <v>581493</v>
      </c>
    </row>
    <row r="336" spans="1:9" x14ac:dyDescent="0.25">
      <c r="A336" s="56">
        <v>441168</v>
      </c>
      <c r="B336" s="81">
        <v>3221632</v>
      </c>
      <c r="C336" s="11">
        <v>1214465</v>
      </c>
      <c r="D336" s="10" t="s">
        <v>3570</v>
      </c>
      <c r="E336" s="10" t="s">
        <v>3498</v>
      </c>
      <c r="F336" s="124">
        <v>1214465</v>
      </c>
      <c r="G336" s="16">
        <v>0</v>
      </c>
      <c r="H336" s="16">
        <v>1214465</v>
      </c>
      <c r="I336" s="124">
        <v>1214465</v>
      </c>
    </row>
    <row r="337" spans="1:9" x14ac:dyDescent="0.25">
      <c r="A337" s="56">
        <v>441206</v>
      </c>
      <c r="B337" s="81">
        <v>1168132</v>
      </c>
      <c r="C337" s="11">
        <v>521370</v>
      </c>
      <c r="D337" s="10" t="s">
        <v>3572</v>
      </c>
      <c r="E337" s="10" t="s">
        <v>3498</v>
      </c>
      <c r="F337" s="124">
        <v>521370</v>
      </c>
      <c r="G337" s="16">
        <v>0</v>
      </c>
      <c r="H337" s="16">
        <v>521370</v>
      </c>
      <c r="I337" s="124">
        <v>521370</v>
      </c>
    </row>
    <row r="338" spans="1:9" x14ac:dyDescent="0.25">
      <c r="A338" s="56">
        <v>441300</v>
      </c>
      <c r="B338" s="81">
        <v>43643895</v>
      </c>
      <c r="C338" s="11">
        <v>809847</v>
      </c>
      <c r="D338" s="10" t="s">
        <v>3572</v>
      </c>
      <c r="E338" s="10" t="s">
        <v>3498</v>
      </c>
      <c r="F338" s="124">
        <v>809847</v>
      </c>
      <c r="G338" s="16">
        <v>0</v>
      </c>
      <c r="H338" s="16">
        <v>809847</v>
      </c>
      <c r="I338" s="124">
        <v>809847</v>
      </c>
    </row>
    <row r="339" spans="1:9" x14ac:dyDescent="0.25">
      <c r="A339" s="56">
        <v>441377</v>
      </c>
      <c r="B339" s="81">
        <v>32976042</v>
      </c>
      <c r="C339" s="11">
        <v>7103542</v>
      </c>
      <c r="D339" s="10" t="s">
        <v>3572</v>
      </c>
      <c r="E339" s="10" t="s">
        <v>3498</v>
      </c>
      <c r="F339" s="10">
        <v>0</v>
      </c>
      <c r="G339" s="16">
        <v>3429</v>
      </c>
      <c r="H339" s="16">
        <v>7100113</v>
      </c>
      <c r="I339" s="124">
        <v>7100113</v>
      </c>
    </row>
    <row r="340" spans="1:9" x14ac:dyDescent="0.25">
      <c r="A340" s="56">
        <v>441382</v>
      </c>
      <c r="B340" s="81">
        <v>2178085</v>
      </c>
      <c r="C340" s="11">
        <v>1122380</v>
      </c>
      <c r="D340" s="10" t="s">
        <v>3570</v>
      </c>
      <c r="E340" s="10" t="s">
        <v>3498</v>
      </c>
      <c r="F340" s="124">
        <v>1122380</v>
      </c>
      <c r="G340" s="16">
        <v>0</v>
      </c>
      <c r="H340" s="16">
        <v>1122380</v>
      </c>
      <c r="I340" s="124">
        <v>1122380</v>
      </c>
    </row>
    <row r="341" spans="1:9" x14ac:dyDescent="0.25">
      <c r="A341" s="56">
        <v>441394</v>
      </c>
      <c r="B341" s="81">
        <v>3494565</v>
      </c>
      <c r="C341" s="11">
        <v>2004095</v>
      </c>
      <c r="D341" s="10" t="s">
        <v>3570</v>
      </c>
      <c r="E341" s="10" t="s">
        <v>3498</v>
      </c>
      <c r="F341" s="124">
        <v>2004095</v>
      </c>
      <c r="G341" s="16">
        <v>0</v>
      </c>
      <c r="H341" s="16">
        <v>2004095</v>
      </c>
      <c r="I341" s="124">
        <v>2004095</v>
      </c>
    </row>
    <row r="342" spans="1:9" x14ac:dyDescent="0.25">
      <c r="A342" s="56">
        <v>441412</v>
      </c>
      <c r="B342" s="81">
        <v>20275144</v>
      </c>
      <c r="C342" s="11">
        <v>9895145</v>
      </c>
      <c r="D342" s="10" t="s">
        <v>3570</v>
      </c>
      <c r="E342" s="10" t="s">
        <v>3498</v>
      </c>
      <c r="F342" s="124">
        <v>9895145</v>
      </c>
      <c r="G342" s="16">
        <v>0</v>
      </c>
      <c r="H342" s="16">
        <v>9895145</v>
      </c>
      <c r="I342" s="124">
        <v>9895145</v>
      </c>
    </row>
    <row r="343" spans="1:9" x14ac:dyDescent="0.25">
      <c r="A343" s="56">
        <v>441445</v>
      </c>
      <c r="B343" s="81">
        <v>40537886</v>
      </c>
      <c r="C343" s="11">
        <v>23961290</v>
      </c>
      <c r="D343" s="10" t="s">
        <v>3570</v>
      </c>
      <c r="E343" s="10" t="s">
        <v>3498</v>
      </c>
      <c r="F343" s="124">
        <v>23961290</v>
      </c>
      <c r="G343" s="16">
        <v>0</v>
      </c>
      <c r="H343" s="16">
        <v>23961290</v>
      </c>
      <c r="I343" s="124">
        <v>23961290</v>
      </c>
    </row>
    <row r="344" spans="1:9" x14ac:dyDescent="0.25">
      <c r="A344" s="56">
        <v>441477</v>
      </c>
      <c r="B344" s="81">
        <v>19550948</v>
      </c>
      <c r="C344" s="11">
        <v>13837690</v>
      </c>
      <c r="D344" s="10" t="s">
        <v>3572</v>
      </c>
      <c r="E344" s="10" t="s">
        <v>3498</v>
      </c>
      <c r="F344" s="124">
        <v>13837690</v>
      </c>
      <c r="G344" s="16">
        <v>0</v>
      </c>
      <c r="H344" s="16">
        <v>13837690</v>
      </c>
      <c r="I344" s="124">
        <v>13837690</v>
      </c>
    </row>
    <row r="345" spans="1:9" x14ac:dyDescent="0.25">
      <c r="A345" s="56">
        <v>441484</v>
      </c>
      <c r="B345" s="81">
        <v>9915988</v>
      </c>
      <c r="C345" s="11">
        <v>1650000</v>
      </c>
      <c r="D345" s="10" t="s">
        <v>3570</v>
      </c>
      <c r="E345" s="10" t="s">
        <v>3498</v>
      </c>
      <c r="F345" s="124">
        <v>1650000</v>
      </c>
      <c r="G345" s="16">
        <v>0</v>
      </c>
      <c r="H345" s="16">
        <v>1650000</v>
      </c>
      <c r="I345" s="124">
        <v>1650000</v>
      </c>
    </row>
    <row r="346" spans="1:9" x14ac:dyDescent="0.25">
      <c r="A346" s="56">
        <v>441517</v>
      </c>
      <c r="B346" s="81">
        <v>1902305</v>
      </c>
      <c r="C346" s="11">
        <v>191865</v>
      </c>
      <c r="D346" s="10" t="s">
        <v>3570</v>
      </c>
      <c r="E346" s="10" t="s">
        <v>3498</v>
      </c>
      <c r="F346" s="124">
        <v>191865</v>
      </c>
      <c r="G346" s="16">
        <v>0</v>
      </c>
      <c r="H346" s="16">
        <v>191865</v>
      </c>
      <c r="I346" s="124">
        <v>191865</v>
      </c>
    </row>
    <row r="347" spans="1:9" x14ac:dyDescent="0.25">
      <c r="A347" s="56">
        <v>441521</v>
      </c>
      <c r="B347" s="81">
        <v>2800000</v>
      </c>
      <c r="C347" s="11">
        <v>1600000</v>
      </c>
      <c r="D347" s="10" t="s">
        <v>3570</v>
      </c>
      <c r="E347" s="10" t="s">
        <v>3498</v>
      </c>
      <c r="F347" s="124">
        <v>1600000</v>
      </c>
      <c r="G347" s="16">
        <v>0</v>
      </c>
      <c r="H347" s="16">
        <v>1600000</v>
      </c>
      <c r="I347" s="124">
        <v>1600000</v>
      </c>
    </row>
    <row r="348" spans="1:9" x14ac:dyDescent="0.25">
      <c r="A348" s="56">
        <v>441723</v>
      </c>
      <c r="B348" s="82">
        <v>38842166</v>
      </c>
      <c r="C348" s="11">
        <v>15902482</v>
      </c>
      <c r="D348" s="10" t="s">
        <v>3487</v>
      </c>
      <c r="E348" s="10" t="s">
        <v>3498</v>
      </c>
      <c r="F348" s="124">
        <v>15902482</v>
      </c>
      <c r="G348" s="16">
        <v>0</v>
      </c>
      <c r="H348" s="16">
        <v>15902482</v>
      </c>
      <c r="I348" s="124">
        <v>15902482</v>
      </c>
    </row>
    <row r="349" spans="1:9" x14ac:dyDescent="0.25">
      <c r="A349" s="56">
        <v>441724</v>
      </c>
      <c r="B349" s="81">
        <v>4880578</v>
      </c>
      <c r="C349" s="11">
        <v>2580625</v>
      </c>
      <c r="D349" s="10" t="s">
        <v>3572</v>
      </c>
      <c r="E349" s="10" t="s">
        <v>3498</v>
      </c>
      <c r="F349" s="124">
        <v>2580625</v>
      </c>
      <c r="G349" s="16">
        <v>0</v>
      </c>
      <c r="H349" s="16">
        <v>2580625</v>
      </c>
      <c r="I349" s="124">
        <v>2580625</v>
      </c>
    </row>
    <row r="350" spans="1:9" x14ac:dyDescent="0.25">
      <c r="A350" s="56">
        <v>441783</v>
      </c>
      <c r="B350" s="81">
        <v>3570217</v>
      </c>
      <c r="C350" s="11">
        <v>358237</v>
      </c>
      <c r="D350" s="10" t="s">
        <v>3570</v>
      </c>
      <c r="E350" s="10" t="s">
        <v>3498</v>
      </c>
      <c r="F350" s="124">
        <v>358237</v>
      </c>
      <c r="G350" s="16">
        <v>0</v>
      </c>
      <c r="H350" s="16">
        <v>358237</v>
      </c>
      <c r="I350" s="124">
        <v>358237</v>
      </c>
    </row>
    <row r="351" spans="1:9" x14ac:dyDescent="0.25">
      <c r="A351" s="56">
        <v>441785</v>
      </c>
      <c r="B351" s="81">
        <v>4322768</v>
      </c>
      <c r="C351" s="11">
        <v>358237</v>
      </c>
      <c r="D351" s="10" t="s">
        <v>3570</v>
      </c>
      <c r="E351" s="10" t="s">
        <v>3498</v>
      </c>
      <c r="F351" s="124">
        <v>358237</v>
      </c>
      <c r="G351" s="16">
        <v>0</v>
      </c>
      <c r="H351" s="16">
        <v>358237</v>
      </c>
      <c r="I351" s="124">
        <v>358237</v>
      </c>
    </row>
    <row r="352" spans="1:9" x14ac:dyDescent="0.25">
      <c r="A352" s="56">
        <v>441792</v>
      </c>
      <c r="B352" s="81">
        <v>2178085</v>
      </c>
      <c r="C352" s="11">
        <v>800000</v>
      </c>
      <c r="D352" s="10" t="s">
        <v>3570</v>
      </c>
      <c r="E352" s="10" t="s">
        <v>3498</v>
      </c>
      <c r="F352" s="124">
        <v>800000</v>
      </c>
      <c r="G352" s="16">
        <v>0</v>
      </c>
      <c r="H352" s="16">
        <v>800000</v>
      </c>
      <c r="I352" s="124">
        <v>800000</v>
      </c>
    </row>
    <row r="353" spans="1:9" x14ac:dyDescent="0.25">
      <c r="A353" s="56">
        <v>441819</v>
      </c>
      <c r="B353" s="81">
        <v>6108504</v>
      </c>
      <c r="C353" s="11">
        <v>2983242</v>
      </c>
      <c r="D353" s="10" t="s">
        <v>3570</v>
      </c>
      <c r="E353" s="10" t="s">
        <v>3498</v>
      </c>
      <c r="F353" s="10">
        <v>0</v>
      </c>
      <c r="G353" s="16">
        <v>47800</v>
      </c>
      <c r="H353" s="16">
        <v>2935442</v>
      </c>
      <c r="I353" s="124">
        <v>2935442</v>
      </c>
    </row>
    <row r="354" spans="1:9" x14ac:dyDescent="0.25">
      <c r="A354" s="56">
        <v>441846</v>
      </c>
      <c r="B354" s="81">
        <v>4320772</v>
      </c>
      <c r="C354" s="11">
        <v>292750</v>
      </c>
      <c r="D354" s="10" t="s">
        <v>3572</v>
      </c>
      <c r="E354" s="10" t="s">
        <v>3498</v>
      </c>
      <c r="F354" s="124">
        <v>292750</v>
      </c>
      <c r="G354" s="16">
        <v>0</v>
      </c>
      <c r="H354" s="16">
        <v>292750</v>
      </c>
      <c r="I354" s="124">
        <v>292750</v>
      </c>
    </row>
    <row r="355" spans="1:9" x14ac:dyDescent="0.25">
      <c r="A355" s="56">
        <v>441943</v>
      </c>
      <c r="B355" s="81">
        <v>1817912</v>
      </c>
      <c r="C355" s="11">
        <v>166372</v>
      </c>
      <c r="D355" s="10" t="s">
        <v>3570</v>
      </c>
      <c r="E355" s="10" t="s">
        <v>3498</v>
      </c>
      <c r="F355" s="124">
        <v>166372</v>
      </c>
      <c r="G355" s="16">
        <v>0</v>
      </c>
      <c r="H355" s="16">
        <v>166372</v>
      </c>
      <c r="I355" s="124">
        <v>166372</v>
      </c>
    </row>
    <row r="356" spans="1:9" x14ac:dyDescent="0.25">
      <c r="A356" s="56">
        <v>442026</v>
      </c>
      <c r="B356" s="81">
        <v>8096991</v>
      </c>
      <c r="C356" s="11">
        <v>247570</v>
      </c>
      <c r="D356" s="10" t="s">
        <v>3572</v>
      </c>
      <c r="E356" s="10" t="s">
        <v>3498</v>
      </c>
      <c r="F356" s="124">
        <v>247570</v>
      </c>
      <c r="G356" s="16">
        <v>0</v>
      </c>
      <c r="H356" s="16">
        <v>247570</v>
      </c>
      <c r="I356" s="124">
        <v>247570</v>
      </c>
    </row>
    <row r="357" spans="1:9" x14ac:dyDescent="0.25">
      <c r="A357" s="56">
        <v>442296</v>
      </c>
      <c r="B357" s="81">
        <v>1600000</v>
      </c>
      <c r="C357" s="11">
        <v>1122380</v>
      </c>
      <c r="D357" s="10" t="s">
        <v>3570</v>
      </c>
      <c r="E357" s="10" t="s">
        <v>3498</v>
      </c>
      <c r="F357" s="124">
        <v>1122380</v>
      </c>
      <c r="G357" s="16">
        <v>0</v>
      </c>
      <c r="H357" s="16">
        <v>1122380</v>
      </c>
      <c r="I357" s="124">
        <v>1122380</v>
      </c>
    </row>
    <row r="358" spans="1:9" x14ac:dyDescent="0.25">
      <c r="A358" s="56">
        <v>442834</v>
      </c>
      <c r="B358" s="81">
        <v>9474378</v>
      </c>
      <c r="C358" s="11">
        <v>2047355</v>
      </c>
      <c r="D358" s="10" t="s">
        <v>3487</v>
      </c>
      <c r="E358" s="10" t="s">
        <v>3498</v>
      </c>
      <c r="F358" s="124">
        <v>2047355</v>
      </c>
      <c r="G358" s="16">
        <v>0</v>
      </c>
      <c r="H358" s="16">
        <v>2047355</v>
      </c>
      <c r="I358" s="124">
        <v>2047355</v>
      </c>
    </row>
    <row r="359" spans="1:9" x14ac:dyDescent="0.25">
      <c r="A359" s="56">
        <v>442858</v>
      </c>
      <c r="B359" s="81">
        <v>5767178</v>
      </c>
      <c r="C359" s="11">
        <v>510345</v>
      </c>
      <c r="D359" s="10" t="s">
        <v>3570</v>
      </c>
      <c r="E359" s="10" t="s">
        <v>3498</v>
      </c>
      <c r="F359" s="124">
        <v>510345</v>
      </c>
      <c r="G359" s="16">
        <v>0</v>
      </c>
      <c r="H359" s="16">
        <v>510345</v>
      </c>
      <c r="I359" s="124">
        <v>510345</v>
      </c>
    </row>
    <row r="360" spans="1:9" x14ac:dyDescent="0.25">
      <c r="A360" s="56">
        <v>442864</v>
      </c>
      <c r="B360" s="81">
        <v>5033079</v>
      </c>
      <c r="C360" s="11">
        <v>6514</v>
      </c>
      <c r="D360" s="10" t="s">
        <v>3570</v>
      </c>
      <c r="E360" s="10" t="s">
        <v>3498</v>
      </c>
      <c r="F360" s="124">
        <v>6514</v>
      </c>
      <c r="G360" s="16">
        <v>0</v>
      </c>
      <c r="H360" s="16">
        <v>6514</v>
      </c>
      <c r="I360" s="124">
        <v>6514</v>
      </c>
    </row>
    <row r="361" spans="1:9" x14ac:dyDescent="0.25">
      <c r="A361" s="56">
        <v>442872</v>
      </c>
      <c r="B361" s="81">
        <v>6309614</v>
      </c>
      <c r="C361" s="11">
        <v>143509</v>
      </c>
      <c r="D361" s="10" t="s">
        <v>3570</v>
      </c>
      <c r="E361" s="10" t="s">
        <v>3498</v>
      </c>
      <c r="F361" s="124">
        <v>143509</v>
      </c>
      <c r="G361" s="16">
        <v>0</v>
      </c>
      <c r="H361" s="16">
        <v>143509</v>
      </c>
      <c r="I361" s="124">
        <v>143509</v>
      </c>
    </row>
    <row r="362" spans="1:9" x14ac:dyDescent="0.25">
      <c r="A362" s="56">
        <v>442874</v>
      </c>
      <c r="B362" s="81">
        <v>2432476</v>
      </c>
      <c r="C362" s="11">
        <v>1591911</v>
      </c>
      <c r="D362" s="10" t="s">
        <v>3570</v>
      </c>
      <c r="E362" s="10" t="s">
        <v>3498</v>
      </c>
      <c r="F362" s="124">
        <v>1591911</v>
      </c>
      <c r="G362" s="16">
        <v>0</v>
      </c>
      <c r="H362" s="16">
        <v>1591911</v>
      </c>
      <c r="I362" s="124">
        <v>1591911</v>
      </c>
    </row>
    <row r="363" spans="1:9" x14ac:dyDescent="0.25">
      <c r="A363" s="56">
        <v>442912</v>
      </c>
      <c r="B363" s="81">
        <v>2113779</v>
      </c>
      <c r="C363" s="11">
        <v>38194</v>
      </c>
      <c r="D363" s="10" t="s">
        <v>3570</v>
      </c>
      <c r="E363" s="10" t="s">
        <v>3498</v>
      </c>
      <c r="F363" s="124">
        <v>38194</v>
      </c>
      <c r="G363" s="16">
        <v>0</v>
      </c>
      <c r="H363" s="16">
        <v>38194</v>
      </c>
      <c r="I363" s="124">
        <v>38194</v>
      </c>
    </row>
    <row r="364" spans="1:9" x14ac:dyDescent="0.25">
      <c r="A364" s="56">
        <v>442915</v>
      </c>
      <c r="B364" s="81">
        <v>1713779</v>
      </c>
      <c r="C364" s="11">
        <v>38194</v>
      </c>
      <c r="D364" s="10" t="s">
        <v>3570</v>
      </c>
      <c r="E364" s="10" t="s">
        <v>3498</v>
      </c>
      <c r="F364" s="124">
        <v>38194</v>
      </c>
      <c r="G364" s="16">
        <v>0</v>
      </c>
      <c r="H364" s="16">
        <v>38194</v>
      </c>
      <c r="I364" s="124">
        <v>38194</v>
      </c>
    </row>
    <row r="365" spans="1:9" x14ac:dyDescent="0.25">
      <c r="A365" s="56">
        <v>442963</v>
      </c>
      <c r="B365" s="81">
        <v>2245319</v>
      </c>
      <c r="C365" s="11">
        <v>901433</v>
      </c>
      <c r="D365" s="10" t="s">
        <v>3570</v>
      </c>
      <c r="E365" s="10" t="s">
        <v>3498</v>
      </c>
      <c r="F365" s="124">
        <v>901433</v>
      </c>
      <c r="G365" s="16">
        <v>0</v>
      </c>
      <c r="H365" s="16">
        <v>901433</v>
      </c>
      <c r="I365" s="124">
        <v>901433</v>
      </c>
    </row>
    <row r="366" spans="1:9" x14ac:dyDescent="0.25">
      <c r="A366" s="56">
        <v>442964</v>
      </c>
      <c r="B366" s="81">
        <v>3350000</v>
      </c>
      <c r="C366" s="11">
        <v>2155950</v>
      </c>
      <c r="D366" s="10" t="s">
        <v>3570</v>
      </c>
      <c r="E366" s="10" t="s">
        <v>3498</v>
      </c>
      <c r="F366" s="124">
        <v>2155950</v>
      </c>
      <c r="G366" s="16">
        <v>0</v>
      </c>
      <c r="H366" s="16">
        <v>2155950</v>
      </c>
      <c r="I366" s="124">
        <v>2155950</v>
      </c>
    </row>
    <row r="367" spans="1:9" x14ac:dyDescent="0.25">
      <c r="A367" s="56">
        <v>443005</v>
      </c>
      <c r="B367" s="81">
        <v>4451850</v>
      </c>
      <c r="C367" s="11">
        <v>1874281</v>
      </c>
      <c r="D367" s="10" t="s">
        <v>3570</v>
      </c>
      <c r="E367" s="10" t="s">
        <v>3498</v>
      </c>
      <c r="F367" s="124">
        <v>1874281</v>
      </c>
      <c r="G367" s="16">
        <v>0</v>
      </c>
      <c r="H367" s="16">
        <v>1874281</v>
      </c>
      <c r="I367" s="124">
        <v>1874281</v>
      </c>
    </row>
    <row r="368" spans="1:9" x14ac:dyDescent="0.25">
      <c r="A368" s="56">
        <v>443089</v>
      </c>
      <c r="B368" s="81">
        <v>1653725</v>
      </c>
      <c r="C368" s="11">
        <v>9825</v>
      </c>
      <c r="D368" s="10" t="s">
        <v>3570</v>
      </c>
      <c r="E368" s="10" t="s">
        <v>3498</v>
      </c>
      <c r="F368" s="124">
        <v>9825</v>
      </c>
      <c r="G368" s="16">
        <v>0</v>
      </c>
      <c r="H368" s="16">
        <v>9825</v>
      </c>
      <c r="I368" s="124">
        <v>9825</v>
      </c>
    </row>
    <row r="369" spans="1:9" x14ac:dyDescent="0.25">
      <c r="A369" s="56">
        <v>443132</v>
      </c>
      <c r="B369" s="81">
        <v>14042050</v>
      </c>
      <c r="C369" s="11">
        <v>7502222</v>
      </c>
      <c r="D369" s="10" t="s">
        <v>3572</v>
      </c>
      <c r="E369" s="10" t="s">
        <v>3498</v>
      </c>
      <c r="F369" s="124">
        <v>7502222</v>
      </c>
      <c r="G369" s="16">
        <v>0</v>
      </c>
      <c r="H369" s="16">
        <v>7502222</v>
      </c>
      <c r="I369" s="124">
        <v>7502222</v>
      </c>
    </row>
    <row r="370" spans="1:9" x14ac:dyDescent="0.25">
      <c r="A370" s="56">
        <v>443220</v>
      </c>
      <c r="B370" s="81">
        <v>3771899</v>
      </c>
      <c r="C370" s="11">
        <v>1152885</v>
      </c>
      <c r="D370" s="10" t="s">
        <v>3572</v>
      </c>
      <c r="E370" s="10" t="s">
        <v>3498</v>
      </c>
      <c r="F370" s="124">
        <v>1152885</v>
      </c>
      <c r="G370" s="16">
        <v>0</v>
      </c>
      <c r="H370" s="16">
        <v>1152885</v>
      </c>
      <c r="I370" s="124">
        <v>1152885</v>
      </c>
    </row>
    <row r="371" spans="1:9" x14ac:dyDescent="0.25">
      <c r="A371" s="56">
        <v>443335</v>
      </c>
      <c r="B371" s="81">
        <v>1100000</v>
      </c>
      <c r="C371" s="11">
        <v>846095</v>
      </c>
      <c r="D371" s="10" t="s">
        <v>3570</v>
      </c>
      <c r="E371" s="10" t="s">
        <v>3498</v>
      </c>
      <c r="F371" s="124">
        <v>846095</v>
      </c>
      <c r="G371" s="16">
        <v>0</v>
      </c>
      <c r="H371" s="16">
        <v>846095</v>
      </c>
      <c r="I371" s="124">
        <v>846095</v>
      </c>
    </row>
    <row r="372" spans="1:9" x14ac:dyDescent="0.25">
      <c r="A372" s="56">
        <v>443359</v>
      </c>
      <c r="B372" s="82">
        <v>4022982</v>
      </c>
      <c r="C372" s="11">
        <v>422982</v>
      </c>
      <c r="D372" s="10" t="s">
        <v>3570</v>
      </c>
      <c r="E372" s="10" t="s">
        <v>3498</v>
      </c>
      <c r="F372" s="124">
        <v>422982</v>
      </c>
      <c r="G372" s="16">
        <v>0</v>
      </c>
      <c r="H372" s="16">
        <v>422982</v>
      </c>
      <c r="I372" s="124">
        <v>422982</v>
      </c>
    </row>
    <row r="373" spans="1:9" x14ac:dyDescent="0.25">
      <c r="A373" s="56">
        <v>443370</v>
      </c>
      <c r="B373" s="81">
        <v>2617912</v>
      </c>
      <c r="C373" s="11">
        <v>166372</v>
      </c>
      <c r="D373" s="10" t="s">
        <v>3570</v>
      </c>
      <c r="E373" s="10" t="s">
        <v>3498</v>
      </c>
      <c r="F373" s="124">
        <v>166372</v>
      </c>
      <c r="G373" s="16">
        <v>0</v>
      </c>
      <c r="H373" s="16">
        <v>166372</v>
      </c>
      <c r="I373" s="124">
        <v>166372</v>
      </c>
    </row>
    <row r="374" spans="1:9" x14ac:dyDescent="0.25">
      <c r="A374" s="56">
        <v>443394</v>
      </c>
      <c r="B374" s="81">
        <v>5996332</v>
      </c>
      <c r="C374" s="11">
        <v>1243227</v>
      </c>
      <c r="D374" s="10" t="s">
        <v>3487</v>
      </c>
      <c r="E374" s="10" t="s">
        <v>3498</v>
      </c>
      <c r="F374" s="124">
        <v>1243227</v>
      </c>
      <c r="G374" s="16">
        <v>0</v>
      </c>
      <c r="H374" s="16">
        <v>1243227</v>
      </c>
      <c r="I374" s="124">
        <v>1243227</v>
      </c>
    </row>
    <row r="375" spans="1:9" x14ac:dyDescent="0.25">
      <c r="A375" s="56">
        <v>443399</v>
      </c>
      <c r="B375" s="81">
        <v>2517400</v>
      </c>
      <c r="C375" s="11">
        <v>425255</v>
      </c>
      <c r="D375" s="10" t="s">
        <v>3572</v>
      </c>
      <c r="E375" s="10" t="s">
        <v>3498</v>
      </c>
      <c r="F375" s="124">
        <v>425255</v>
      </c>
      <c r="G375" s="16">
        <v>0</v>
      </c>
      <c r="H375" s="16">
        <v>425255</v>
      </c>
      <c r="I375" s="124">
        <v>425255</v>
      </c>
    </row>
    <row r="376" spans="1:9" x14ac:dyDescent="0.25">
      <c r="A376" s="56">
        <v>443431</v>
      </c>
      <c r="B376" s="81">
        <v>8000411</v>
      </c>
      <c r="C376" s="11">
        <v>208291</v>
      </c>
      <c r="D376" s="10" t="s">
        <v>3570</v>
      </c>
      <c r="E376" s="10" t="s">
        <v>3498</v>
      </c>
      <c r="F376" s="124">
        <v>208291</v>
      </c>
      <c r="G376" s="16">
        <v>0</v>
      </c>
      <c r="H376" s="16">
        <v>208291</v>
      </c>
      <c r="I376" s="124">
        <v>208291</v>
      </c>
    </row>
    <row r="377" spans="1:9" x14ac:dyDescent="0.25">
      <c r="A377" s="56">
        <v>443438</v>
      </c>
      <c r="B377" s="81">
        <v>8000411</v>
      </c>
      <c r="C377" s="11">
        <v>208291</v>
      </c>
      <c r="D377" s="10" t="s">
        <v>3570</v>
      </c>
      <c r="E377" s="10" t="s">
        <v>3498</v>
      </c>
      <c r="F377" s="124">
        <v>208291</v>
      </c>
      <c r="G377" s="16">
        <v>0</v>
      </c>
      <c r="H377" s="16">
        <v>208291</v>
      </c>
      <c r="I377" s="124">
        <v>208291</v>
      </c>
    </row>
    <row r="378" spans="1:9" x14ac:dyDescent="0.25">
      <c r="A378" s="56">
        <v>443609</v>
      </c>
      <c r="B378" s="81">
        <v>3948332</v>
      </c>
      <c r="C378" s="11">
        <v>1092230</v>
      </c>
      <c r="D378" s="10" t="s">
        <v>3570</v>
      </c>
      <c r="E378" s="10" t="s">
        <v>3498</v>
      </c>
      <c r="F378" s="124">
        <v>1092230</v>
      </c>
      <c r="G378" s="16">
        <v>0</v>
      </c>
      <c r="H378" s="16">
        <v>1092230</v>
      </c>
      <c r="I378" s="124">
        <v>1092230</v>
      </c>
    </row>
    <row r="379" spans="1:9" x14ac:dyDescent="0.25">
      <c r="A379" s="56">
        <v>443624</v>
      </c>
      <c r="B379" s="81">
        <v>17727812</v>
      </c>
      <c r="C379" s="11">
        <v>4360067</v>
      </c>
      <c r="D379" s="10" t="s">
        <v>3570</v>
      </c>
      <c r="E379" s="10" t="s">
        <v>3498</v>
      </c>
      <c r="F379" s="124">
        <v>4360067</v>
      </c>
      <c r="G379" s="16">
        <v>0</v>
      </c>
      <c r="H379" s="16">
        <v>4360067</v>
      </c>
      <c r="I379" s="124">
        <v>4360067</v>
      </c>
    </row>
    <row r="380" spans="1:9" x14ac:dyDescent="0.25">
      <c r="A380" s="56">
        <v>443625</v>
      </c>
      <c r="B380" s="81">
        <v>4400473</v>
      </c>
      <c r="C380" s="11">
        <v>495910</v>
      </c>
      <c r="D380" s="10" t="s">
        <v>3570</v>
      </c>
      <c r="E380" s="10" t="s">
        <v>3498</v>
      </c>
      <c r="F380" s="124">
        <v>495910</v>
      </c>
      <c r="G380" s="16">
        <v>0</v>
      </c>
      <c r="H380" s="16">
        <v>495910</v>
      </c>
      <c r="I380" s="124">
        <v>495910</v>
      </c>
    </row>
    <row r="381" spans="1:9" x14ac:dyDescent="0.25">
      <c r="A381" s="56">
        <v>443913</v>
      </c>
      <c r="B381" s="81">
        <v>3120905</v>
      </c>
      <c r="C381" s="11">
        <v>18105</v>
      </c>
      <c r="D381" s="10" t="s">
        <v>3570</v>
      </c>
      <c r="E381" s="10" t="s">
        <v>3498</v>
      </c>
      <c r="F381" s="124">
        <v>18105</v>
      </c>
      <c r="G381" s="16">
        <v>0</v>
      </c>
      <c r="H381" s="16">
        <v>18105</v>
      </c>
      <c r="I381" s="124">
        <v>18105</v>
      </c>
    </row>
    <row r="382" spans="1:9" x14ac:dyDescent="0.25">
      <c r="A382" s="56">
        <v>443926</v>
      </c>
      <c r="B382" s="81">
        <v>4200565</v>
      </c>
      <c r="C382" s="11">
        <v>346900</v>
      </c>
      <c r="D382" s="10" t="s">
        <v>3570</v>
      </c>
      <c r="E382" s="10" t="s">
        <v>3498</v>
      </c>
      <c r="F382" s="124">
        <v>346900</v>
      </c>
      <c r="G382" s="16">
        <v>0</v>
      </c>
      <c r="H382" s="16">
        <v>346900</v>
      </c>
      <c r="I382" s="124">
        <v>346900</v>
      </c>
    </row>
    <row r="383" spans="1:9" x14ac:dyDescent="0.25">
      <c r="A383" s="56">
        <v>444068</v>
      </c>
      <c r="B383" s="81">
        <v>3222853</v>
      </c>
      <c r="C383" s="11">
        <v>131903</v>
      </c>
      <c r="D383" s="10" t="s">
        <v>3570</v>
      </c>
      <c r="E383" s="10" t="s">
        <v>3498</v>
      </c>
      <c r="F383" s="124">
        <v>131903</v>
      </c>
      <c r="G383" s="16">
        <v>0</v>
      </c>
      <c r="H383" s="16">
        <v>131903</v>
      </c>
      <c r="I383" s="124">
        <v>131903</v>
      </c>
    </row>
    <row r="384" spans="1:9" x14ac:dyDescent="0.25">
      <c r="A384" s="56">
        <v>444357</v>
      </c>
      <c r="B384" s="81">
        <v>888100</v>
      </c>
      <c r="C384" s="11">
        <v>62875</v>
      </c>
      <c r="D384" s="10" t="s">
        <v>3572</v>
      </c>
      <c r="E384" s="10" t="s">
        <v>3498</v>
      </c>
      <c r="F384" s="124">
        <v>62875</v>
      </c>
      <c r="G384" s="16">
        <v>0</v>
      </c>
      <c r="H384" s="16">
        <v>62875</v>
      </c>
      <c r="I384" s="124">
        <v>62875</v>
      </c>
    </row>
    <row r="385" spans="1:9" x14ac:dyDescent="0.25">
      <c r="A385" s="56">
        <v>444360</v>
      </c>
      <c r="B385" s="81">
        <v>1600000</v>
      </c>
      <c r="C385" s="11">
        <v>668620</v>
      </c>
      <c r="D385" s="10" t="s">
        <v>3572</v>
      </c>
      <c r="E385" s="10" t="s">
        <v>3498</v>
      </c>
      <c r="F385" s="124">
        <v>668620</v>
      </c>
      <c r="G385" s="16">
        <v>0</v>
      </c>
      <c r="H385" s="16">
        <v>668620</v>
      </c>
      <c r="I385" s="124">
        <v>668620</v>
      </c>
    </row>
    <row r="386" spans="1:9" x14ac:dyDescent="0.25">
      <c r="A386" s="56">
        <v>444372</v>
      </c>
      <c r="B386" s="81">
        <v>2531142</v>
      </c>
      <c r="C386" s="11">
        <v>368672</v>
      </c>
      <c r="D386" s="10" t="s">
        <v>3570</v>
      </c>
      <c r="E386" s="10" t="s">
        <v>3498</v>
      </c>
      <c r="F386" s="124">
        <v>368672</v>
      </c>
      <c r="G386" s="16">
        <v>0</v>
      </c>
      <c r="H386" s="16">
        <v>368672</v>
      </c>
      <c r="I386" s="124">
        <v>368672</v>
      </c>
    </row>
    <row r="387" spans="1:9" x14ac:dyDescent="0.25">
      <c r="A387" s="56">
        <v>444398</v>
      </c>
      <c r="B387" s="81">
        <v>978085</v>
      </c>
      <c r="C387" s="11">
        <v>578084</v>
      </c>
      <c r="D387" s="10" t="s">
        <v>3572</v>
      </c>
      <c r="E387" s="10" t="s">
        <v>3498</v>
      </c>
      <c r="F387" s="124">
        <v>578084</v>
      </c>
      <c r="G387" s="16">
        <v>0</v>
      </c>
      <c r="H387" s="16">
        <v>578084</v>
      </c>
      <c r="I387" s="124">
        <v>578084</v>
      </c>
    </row>
    <row r="388" spans="1:9" x14ac:dyDescent="0.25">
      <c r="A388" s="56">
        <v>444461</v>
      </c>
      <c r="B388" s="81">
        <v>3277912</v>
      </c>
      <c r="C388" s="11">
        <v>418742</v>
      </c>
      <c r="D388" s="10" t="s">
        <v>3572</v>
      </c>
      <c r="E388" s="10" t="s">
        <v>3498</v>
      </c>
      <c r="F388" s="124">
        <v>418742</v>
      </c>
      <c r="G388" s="16">
        <v>0</v>
      </c>
      <c r="H388" s="16">
        <v>418742</v>
      </c>
      <c r="I388" s="124">
        <v>418742</v>
      </c>
    </row>
    <row r="389" spans="1:9" x14ac:dyDescent="0.25">
      <c r="A389" s="56">
        <v>444563</v>
      </c>
      <c r="B389" s="81">
        <v>8900370</v>
      </c>
      <c r="C389" s="11">
        <v>2711238</v>
      </c>
      <c r="D389" s="10" t="s">
        <v>3570</v>
      </c>
      <c r="E389" s="10" t="s">
        <v>3498</v>
      </c>
      <c r="F389" s="10">
        <v>0</v>
      </c>
      <c r="G389" s="16">
        <v>47800</v>
      </c>
      <c r="H389" s="16">
        <v>2663438</v>
      </c>
      <c r="I389" s="124">
        <v>2663438</v>
      </c>
    </row>
    <row r="390" spans="1:9" x14ac:dyDescent="0.25">
      <c r="A390" s="56">
        <v>444596</v>
      </c>
      <c r="B390" s="81">
        <v>5722982</v>
      </c>
      <c r="C390" s="11">
        <v>17467</v>
      </c>
      <c r="D390" s="10" t="s">
        <v>3570</v>
      </c>
      <c r="E390" s="10" t="s">
        <v>3498</v>
      </c>
      <c r="F390" s="124">
        <v>17467</v>
      </c>
      <c r="G390" s="16">
        <v>0</v>
      </c>
      <c r="H390" s="16">
        <v>17467</v>
      </c>
      <c r="I390" s="124">
        <v>17467</v>
      </c>
    </row>
    <row r="391" spans="1:9" x14ac:dyDescent="0.25">
      <c r="A391" s="56">
        <v>444600</v>
      </c>
      <c r="B391" s="81">
        <v>4020463</v>
      </c>
      <c r="C391" s="11">
        <v>573506</v>
      </c>
      <c r="D391" s="10" t="s">
        <v>3570</v>
      </c>
      <c r="E391" s="10" t="s">
        <v>3498</v>
      </c>
      <c r="F391" s="124">
        <v>573506</v>
      </c>
      <c r="G391" s="16">
        <v>0</v>
      </c>
      <c r="H391" s="16">
        <v>573506</v>
      </c>
      <c r="I391" s="124">
        <v>573506</v>
      </c>
    </row>
    <row r="392" spans="1:9" x14ac:dyDescent="0.25">
      <c r="A392" s="56">
        <v>444653</v>
      </c>
      <c r="B392" s="81">
        <v>3183600</v>
      </c>
      <c r="C392" s="11">
        <v>223315</v>
      </c>
      <c r="D392" s="10" t="s">
        <v>3570</v>
      </c>
      <c r="E392" s="10" t="s">
        <v>3498</v>
      </c>
      <c r="F392" s="124">
        <v>223315</v>
      </c>
      <c r="G392" s="16">
        <v>0</v>
      </c>
      <c r="H392" s="16">
        <v>223315</v>
      </c>
      <c r="I392" s="124">
        <v>223315</v>
      </c>
    </row>
    <row r="393" spans="1:9" x14ac:dyDescent="0.25">
      <c r="A393" s="56">
        <v>444703</v>
      </c>
      <c r="B393" s="81">
        <v>2998823</v>
      </c>
      <c r="C393" s="11">
        <v>217279</v>
      </c>
      <c r="D393" s="10" t="s">
        <v>3570</v>
      </c>
      <c r="E393" s="10" t="s">
        <v>3498</v>
      </c>
      <c r="F393" s="124">
        <v>217279</v>
      </c>
      <c r="G393" s="16">
        <v>0</v>
      </c>
      <c r="H393" s="16">
        <v>217279</v>
      </c>
      <c r="I393" s="124">
        <v>217279</v>
      </c>
    </row>
    <row r="394" spans="1:9" x14ac:dyDescent="0.25">
      <c r="A394" s="56">
        <v>444780</v>
      </c>
      <c r="B394" s="81">
        <v>1017912</v>
      </c>
      <c r="C394" s="11">
        <v>166372</v>
      </c>
      <c r="D394" s="10" t="s">
        <v>3572</v>
      </c>
      <c r="E394" s="10" t="s">
        <v>3498</v>
      </c>
      <c r="F394" s="124">
        <v>166372</v>
      </c>
      <c r="G394" s="16">
        <v>0</v>
      </c>
      <c r="H394" s="16">
        <v>166372</v>
      </c>
      <c r="I394" s="124">
        <v>166372</v>
      </c>
    </row>
    <row r="395" spans="1:9" x14ac:dyDescent="0.25">
      <c r="A395" s="56">
        <v>444788</v>
      </c>
      <c r="B395" s="81">
        <v>3459494</v>
      </c>
      <c r="C395" s="11">
        <v>967958</v>
      </c>
      <c r="D395" s="10" t="s">
        <v>3572</v>
      </c>
      <c r="E395" s="10" t="s">
        <v>3498</v>
      </c>
      <c r="F395" s="124">
        <v>967958</v>
      </c>
      <c r="G395" s="16">
        <v>0</v>
      </c>
      <c r="H395" s="16">
        <v>967958</v>
      </c>
      <c r="I395" s="124">
        <v>967958</v>
      </c>
    </row>
    <row r="396" spans="1:9" x14ac:dyDescent="0.25">
      <c r="A396" s="56">
        <v>444884</v>
      </c>
      <c r="B396" s="81">
        <v>37614193</v>
      </c>
      <c r="C396" s="11">
        <v>12576775</v>
      </c>
      <c r="D396" s="10" t="s">
        <v>3570</v>
      </c>
      <c r="E396" s="10" t="s">
        <v>3498</v>
      </c>
      <c r="F396" s="124">
        <v>12576775</v>
      </c>
      <c r="G396" s="16">
        <v>0</v>
      </c>
      <c r="H396" s="16">
        <v>12576775</v>
      </c>
      <c r="I396" s="124">
        <v>12576775</v>
      </c>
    </row>
    <row r="397" spans="1:9" x14ac:dyDescent="0.25">
      <c r="A397" s="56">
        <v>444889</v>
      </c>
      <c r="B397" s="81">
        <v>65579627</v>
      </c>
      <c r="C397" s="11">
        <v>20246723</v>
      </c>
      <c r="D397" s="10" t="s">
        <v>3572</v>
      </c>
      <c r="E397" s="10" t="s">
        <v>3498</v>
      </c>
      <c r="F397" s="124">
        <v>20246723</v>
      </c>
      <c r="G397" s="16">
        <v>0</v>
      </c>
      <c r="H397" s="16">
        <v>20246723</v>
      </c>
      <c r="I397" s="124">
        <v>20246723</v>
      </c>
    </row>
    <row r="398" spans="1:9" x14ac:dyDescent="0.25">
      <c r="A398" s="56">
        <v>444908</v>
      </c>
      <c r="B398" s="81">
        <v>6240525</v>
      </c>
      <c r="C398" s="11">
        <v>1788290</v>
      </c>
      <c r="D398" s="10" t="s">
        <v>3572</v>
      </c>
      <c r="E398" s="10" t="s">
        <v>3498</v>
      </c>
      <c r="F398" s="124">
        <v>1788290</v>
      </c>
      <c r="G398" s="16">
        <v>0</v>
      </c>
      <c r="H398" s="16">
        <v>1788290</v>
      </c>
      <c r="I398" s="124">
        <v>1788290</v>
      </c>
    </row>
    <row r="399" spans="1:9" x14ac:dyDescent="0.25">
      <c r="A399" s="56">
        <v>444921</v>
      </c>
      <c r="B399" s="81">
        <v>2461335</v>
      </c>
      <c r="C399" s="11">
        <v>42245</v>
      </c>
      <c r="D399" s="10" t="s">
        <v>3570</v>
      </c>
      <c r="E399" s="10" t="s">
        <v>3498</v>
      </c>
      <c r="F399" s="124">
        <v>42245</v>
      </c>
      <c r="G399" s="16">
        <v>0</v>
      </c>
      <c r="H399" s="16">
        <v>42245</v>
      </c>
      <c r="I399" s="124">
        <v>42245</v>
      </c>
    </row>
    <row r="400" spans="1:9" x14ac:dyDescent="0.25">
      <c r="A400" s="56">
        <v>444922</v>
      </c>
      <c r="B400" s="81">
        <v>2273554</v>
      </c>
      <c r="C400" s="11">
        <v>1489474</v>
      </c>
      <c r="D400" s="10" t="s">
        <v>3572</v>
      </c>
      <c r="E400" s="10" t="s">
        <v>3498</v>
      </c>
      <c r="F400" s="124">
        <v>1489474</v>
      </c>
      <c r="G400" s="16">
        <v>0</v>
      </c>
      <c r="H400" s="16">
        <v>1489474</v>
      </c>
      <c r="I400" s="124">
        <v>1489474</v>
      </c>
    </row>
    <row r="401" spans="1:9" x14ac:dyDescent="0.25">
      <c r="A401" s="56">
        <v>444930</v>
      </c>
      <c r="B401" s="81">
        <v>2860291</v>
      </c>
      <c r="C401" s="11">
        <v>460290</v>
      </c>
      <c r="D401" s="10" t="s">
        <v>3570</v>
      </c>
      <c r="E401" s="10" t="s">
        <v>3498</v>
      </c>
      <c r="F401" s="124">
        <v>460290</v>
      </c>
      <c r="G401" s="16">
        <v>0</v>
      </c>
      <c r="H401" s="16">
        <v>460290</v>
      </c>
      <c r="I401" s="124">
        <v>460290</v>
      </c>
    </row>
    <row r="402" spans="1:9" x14ac:dyDescent="0.25">
      <c r="A402" s="56">
        <v>444947</v>
      </c>
      <c r="B402" s="81">
        <v>10671199</v>
      </c>
      <c r="C402" s="11">
        <v>2387159</v>
      </c>
      <c r="D402" s="10" t="s">
        <v>3570</v>
      </c>
      <c r="E402" s="10" t="s">
        <v>3498</v>
      </c>
      <c r="F402" s="124">
        <v>2387159</v>
      </c>
      <c r="G402" s="16">
        <v>0</v>
      </c>
      <c r="H402" s="16">
        <v>2387159</v>
      </c>
      <c r="I402" s="124">
        <v>2387159</v>
      </c>
    </row>
    <row r="403" spans="1:9" x14ac:dyDescent="0.25">
      <c r="A403" s="56">
        <v>444961</v>
      </c>
      <c r="B403" s="81">
        <v>7480167</v>
      </c>
      <c r="C403" s="11">
        <v>304905</v>
      </c>
      <c r="D403" s="10" t="s">
        <v>3570</v>
      </c>
      <c r="E403" s="10" t="s">
        <v>3498</v>
      </c>
      <c r="F403" s="124">
        <v>304905</v>
      </c>
      <c r="G403" s="16">
        <v>0</v>
      </c>
      <c r="H403" s="16">
        <v>304905</v>
      </c>
      <c r="I403" s="124">
        <v>304905</v>
      </c>
    </row>
    <row r="404" spans="1:9" x14ac:dyDescent="0.25">
      <c r="A404" s="56">
        <v>444962</v>
      </c>
      <c r="B404" s="81">
        <v>5243100</v>
      </c>
      <c r="C404" s="11">
        <v>443100</v>
      </c>
      <c r="D404" s="10" t="s">
        <v>3570</v>
      </c>
      <c r="E404" s="10" t="s">
        <v>3498</v>
      </c>
      <c r="F404" s="124">
        <v>443100</v>
      </c>
      <c r="G404" s="16">
        <v>0</v>
      </c>
      <c r="H404" s="16">
        <v>443100</v>
      </c>
      <c r="I404" s="124">
        <v>443100</v>
      </c>
    </row>
    <row r="405" spans="1:9" x14ac:dyDescent="0.25">
      <c r="A405" s="56">
        <v>444964</v>
      </c>
      <c r="B405" s="81">
        <v>7439770</v>
      </c>
      <c r="C405" s="11">
        <v>70059</v>
      </c>
      <c r="D405" s="10" t="s">
        <v>3570</v>
      </c>
      <c r="E405" s="10" t="s">
        <v>3498</v>
      </c>
      <c r="F405" s="124">
        <v>70059</v>
      </c>
      <c r="G405" s="16">
        <v>0</v>
      </c>
      <c r="H405" s="16">
        <v>70059</v>
      </c>
      <c r="I405" s="124">
        <v>70059</v>
      </c>
    </row>
    <row r="406" spans="1:9" x14ac:dyDescent="0.25">
      <c r="A406" s="56">
        <v>444967</v>
      </c>
      <c r="B406" s="81">
        <v>4630952</v>
      </c>
      <c r="C406" s="11">
        <v>83409</v>
      </c>
      <c r="D406" s="10" t="s">
        <v>3570</v>
      </c>
      <c r="E406" s="10" t="s">
        <v>3498</v>
      </c>
      <c r="F406" s="124">
        <v>83409</v>
      </c>
      <c r="G406" s="16">
        <v>0</v>
      </c>
      <c r="H406" s="16">
        <v>83409</v>
      </c>
      <c r="I406" s="124">
        <v>83409</v>
      </c>
    </row>
    <row r="407" spans="1:9" x14ac:dyDescent="0.25">
      <c r="A407" s="56">
        <v>444972</v>
      </c>
      <c r="B407" s="81">
        <v>14932334</v>
      </c>
      <c r="C407" s="11">
        <v>649334</v>
      </c>
      <c r="D407" s="10" t="s">
        <v>3572</v>
      </c>
      <c r="E407" s="10" t="s">
        <v>3498</v>
      </c>
      <c r="F407" s="124">
        <v>649334</v>
      </c>
      <c r="G407" s="16">
        <v>0</v>
      </c>
      <c r="H407" s="16">
        <v>649334</v>
      </c>
      <c r="I407" s="124">
        <v>649334</v>
      </c>
    </row>
    <row r="408" spans="1:9" x14ac:dyDescent="0.25">
      <c r="A408" s="56">
        <v>444995</v>
      </c>
      <c r="B408" s="81">
        <v>7764650</v>
      </c>
      <c r="C408" s="11">
        <v>446800</v>
      </c>
      <c r="D408" s="10" t="s">
        <v>3570</v>
      </c>
      <c r="E408" s="10" t="s">
        <v>3498</v>
      </c>
      <c r="F408" s="124">
        <v>446800</v>
      </c>
      <c r="G408" s="16">
        <v>0</v>
      </c>
      <c r="H408" s="16">
        <v>446800</v>
      </c>
      <c r="I408" s="124">
        <v>446800</v>
      </c>
    </row>
    <row r="409" spans="1:9" x14ac:dyDescent="0.25">
      <c r="A409" s="56">
        <v>445001</v>
      </c>
      <c r="B409" s="81">
        <v>10346046</v>
      </c>
      <c r="C409" s="11">
        <v>164875</v>
      </c>
      <c r="D409" s="10" t="s">
        <v>3570</v>
      </c>
      <c r="E409" s="10" t="s">
        <v>3498</v>
      </c>
      <c r="F409" s="124">
        <v>164875</v>
      </c>
      <c r="G409" s="16">
        <v>0</v>
      </c>
      <c r="H409" s="16">
        <v>164875</v>
      </c>
      <c r="I409" s="124">
        <v>164875</v>
      </c>
    </row>
    <row r="410" spans="1:9" x14ac:dyDescent="0.25">
      <c r="A410" s="56">
        <v>445035</v>
      </c>
      <c r="B410" s="81">
        <v>3794327</v>
      </c>
      <c r="C410" s="11">
        <v>138467</v>
      </c>
      <c r="D410" s="10" t="s">
        <v>3570</v>
      </c>
      <c r="E410" s="10" t="s">
        <v>3498</v>
      </c>
      <c r="F410" s="124">
        <v>138467</v>
      </c>
      <c r="G410" s="16">
        <v>0</v>
      </c>
      <c r="H410" s="16">
        <v>138467</v>
      </c>
      <c r="I410" s="124">
        <v>138467</v>
      </c>
    </row>
    <row r="411" spans="1:9" x14ac:dyDescent="0.25">
      <c r="A411" s="56">
        <v>445105</v>
      </c>
      <c r="B411" s="81">
        <v>25962329</v>
      </c>
      <c r="C411" s="11">
        <v>4795819</v>
      </c>
      <c r="D411" s="10" t="s">
        <v>3487</v>
      </c>
      <c r="E411" s="10" t="s">
        <v>3498</v>
      </c>
      <c r="F411" s="124">
        <v>4795819</v>
      </c>
      <c r="G411" s="16">
        <v>0</v>
      </c>
      <c r="H411" s="16">
        <v>4795819</v>
      </c>
      <c r="I411" s="124">
        <v>4795819</v>
      </c>
    </row>
    <row r="412" spans="1:9" x14ac:dyDescent="0.25">
      <c r="A412" s="56">
        <v>445126</v>
      </c>
      <c r="B412" s="81">
        <v>5491627</v>
      </c>
      <c r="C412" s="11">
        <v>3945107</v>
      </c>
      <c r="D412" s="10" t="s">
        <v>3570</v>
      </c>
      <c r="E412" s="10" t="s">
        <v>3498</v>
      </c>
      <c r="F412" s="124">
        <v>3945107</v>
      </c>
      <c r="G412" s="16">
        <v>0</v>
      </c>
      <c r="H412" s="16">
        <v>3945107</v>
      </c>
      <c r="I412" s="124">
        <v>3945107</v>
      </c>
    </row>
    <row r="413" spans="1:9" x14ac:dyDescent="0.25">
      <c r="A413" s="56">
        <v>445131</v>
      </c>
      <c r="B413" s="81">
        <v>2978085</v>
      </c>
      <c r="C413" s="11">
        <v>412600</v>
      </c>
      <c r="D413" s="10" t="s">
        <v>3570</v>
      </c>
      <c r="E413" s="10" t="s">
        <v>3498</v>
      </c>
      <c r="F413" s="124">
        <v>412600</v>
      </c>
      <c r="G413" s="16">
        <v>0</v>
      </c>
      <c r="H413" s="16">
        <v>412600</v>
      </c>
      <c r="I413" s="124">
        <v>412600</v>
      </c>
    </row>
    <row r="414" spans="1:9" x14ac:dyDescent="0.25">
      <c r="A414" s="56">
        <v>445158</v>
      </c>
      <c r="B414" s="81">
        <v>9374874</v>
      </c>
      <c r="C414" s="11">
        <v>730626</v>
      </c>
      <c r="D414" s="10" t="s">
        <v>3570</v>
      </c>
      <c r="E414" s="10" t="s">
        <v>3498</v>
      </c>
      <c r="F414" s="124">
        <v>730626</v>
      </c>
      <c r="G414" s="16">
        <v>0</v>
      </c>
      <c r="H414" s="16">
        <v>730626</v>
      </c>
      <c r="I414" s="124">
        <v>730626</v>
      </c>
    </row>
    <row r="415" spans="1:9" x14ac:dyDescent="0.25">
      <c r="A415" s="56">
        <v>445171</v>
      </c>
      <c r="B415" s="81">
        <v>9764650</v>
      </c>
      <c r="C415" s="11">
        <v>64650</v>
      </c>
      <c r="D415" s="10" t="s">
        <v>3570</v>
      </c>
      <c r="E415" s="10" t="s">
        <v>3498</v>
      </c>
      <c r="F415" s="124">
        <v>64650</v>
      </c>
      <c r="G415" s="16">
        <v>0</v>
      </c>
      <c r="H415" s="16">
        <v>64650</v>
      </c>
      <c r="I415" s="124">
        <v>64650</v>
      </c>
    </row>
    <row r="416" spans="1:9" x14ac:dyDescent="0.25">
      <c r="A416" s="56">
        <v>445186</v>
      </c>
      <c r="B416" s="81">
        <v>3570217</v>
      </c>
      <c r="C416" s="11">
        <v>358237</v>
      </c>
      <c r="D416" s="10" t="s">
        <v>3570</v>
      </c>
      <c r="E416" s="10" t="s">
        <v>3498</v>
      </c>
      <c r="F416" s="124">
        <v>358237</v>
      </c>
      <c r="G416" s="16">
        <v>0</v>
      </c>
      <c r="H416" s="16">
        <v>358237</v>
      </c>
      <c r="I416" s="124">
        <v>358237</v>
      </c>
    </row>
    <row r="417" spans="1:9" x14ac:dyDescent="0.25">
      <c r="A417" s="56">
        <v>445247</v>
      </c>
      <c r="B417" s="81">
        <v>6990000</v>
      </c>
      <c r="C417" s="11">
        <v>773420</v>
      </c>
      <c r="D417" s="10" t="s">
        <v>3572</v>
      </c>
      <c r="E417" s="10" t="s">
        <v>3498</v>
      </c>
      <c r="F417" s="124">
        <v>773420</v>
      </c>
      <c r="G417" s="16">
        <v>0</v>
      </c>
      <c r="H417" s="16">
        <v>773420</v>
      </c>
      <c r="I417" s="124">
        <v>773420</v>
      </c>
    </row>
    <row r="418" spans="1:9" x14ac:dyDescent="0.25">
      <c r="A418" s="56">
        <v>445256</v>
      </c>
      <c r="B418" s="81">
        <v>5420830</v>
      </c>
      <c r="C418" s="11">
        <v>908368</v>
      </c>
      <c r="D418" s="10" t="s">
        <v>3570</v>
      </c>
      <c r="E418" s="10" t="s">
        <v>3498</v>
      </c>
      <c r="F418" s="124">
        <v>908368</v>
      </c>
      <c r="G418" s="16">
        <v>0</v>
      </c>
      <c r="H418" s="16">
        <v>908368</v>
      </c>
      <c r="I418" s="124">
        <v>908368</v>
      </c>
    </row>
    <row r="419" spans="1:9" x14ac:dyDescent="0.25">
      <c r="A419" s="56">
        <v>445262</v>
      </c>
      <c r="B419" s="81">
        <v>14084312</v>
      </c>
      <c r="C419" s="11">
        <v>32119</v>
      </c>
      <c r="D419" s="10" t="s">
        <v>3572</v>
      </c>
      <c r="E419" s="10" t="s">
        <v>3498</v>
      </c>
      <c r="F419" s="124">
        <v>32119</v>
      </c>
      <c r="G419" s="16">
        <v>0</v>
      </c>
      <c r="H419" s="16">
        <v>32119</v>
      </c>
      <c r="I419" s="124">
        <v>32119</v>
      </c>
    </row>
    <row r="420" spans="1:9" x14ac:dyDescent="0.25">
      <c r="A420" s="56">
        <v>445272</v>
      </c>
      <c r="B420" s="81">
        <v>1639300</v>
      </c>
      <c r="C420" s="11">
        <v>30355</v>
      </c>
      <c r="D420" s="10" t="s">
        <v>3572</v>
      </c>
      <c r="E420" s="10" t="s">
        <v>3498</v>
      </c>
      <c r="F420" s="124">
        <v>30355</v>
      </c>
      <c r="G420" s="16">
        <v>0</v>
      </c>
      <c r="H420" s="16">
        <v>30355</v>
      </c>
      <c r="I420" s="124">
        <v>30355</v>
      </c>
    </row>
    <row r="421" spans="1:9" x14ac:dyDescent="0.25">
      <c r="A421" s="56">
        <v>445446</v>
      </c>
      <c r="B421" s="81">
        <v>22151435</v>
      </c>
      <c r="C421" s="11">
        <v>824678</v>
      </c>
      <c r="D421" s="10" t="s">
        <v>3570</v>
      </c>
      <c r="E421" s="10" t="s">
        <v>3498</v>
      </c>
      <c r="F421" s="124">
        <v>824678</v>
      </c>
      <c r="G421" s="16">
        <v>0</v>
      </c>
      <c r="H421" s="16">
        <v>824678</v>
      </c>
      <c r="I421" s="124">
        <v>824678</v>
      </c>
    </row>
    <row r="422" spans="1:9" x14ac:dyDescent="0.25">
      <c r="A422" s="56">
        <v>445450</v>
      </c>
      <c r="B422" s="81">
        <v>36222980</v>
      </c>
      <c r="C422" s="11">
        <v>1592559</v>
      </c>
      <c r="D422" s="10" t="s">
        <v>3570</v>
      </c>
      <c r="E422" s="10" t="s">
        <v>3498</v>
      </c>
      <c r="F422" s="124">
        <v>1592559</v>
      </c>
      <c r="G422" s="16">
        <v>0</v>
      </c>
      <c r="H422" s="16">
        <v>1592559</v>
      </c>
      <c r="I422" s="124">
        <v>1592559</v>
      </c>
    </row>
    <row r="423" spans="1:9" x14ac:dyDescent="0.25">
      <c r="A423" s="56">
        <v>445451</v>
      </c>
      <c r="B423" s="81">
        <v>25352554</v>
      </c>
      <c r="C423" s="11">
        <v>955052</v>
      </c>
      <c r="D423" s="10" t="s">
        <v>3570</v>
      </c>
      <c r="E423" s="10" t="s">
        <v>3498</v>
      </c>
      <c r="F423" s="124">
        <v>955052</v>
      </c>
      <c r="G423" s="16">
        <v>0</v>
      </c>
      <c r="H423" s="16">
        <v>955052</v>
      </c>
      <c r="I423" s="124">
        <v>955052</v>
      </c>
    </row>
    <row r="424" spans="1:9" x14ac:dyDescent="0.25">
      <c r="A424" s="56">
        <v>445453</v>
      </c>
      <c r="B424" s="81">
        <v>27339830</v>
      </c>
      <c r="C424" s="11">
        <v>1716627</v>
      </c>
      <c r="D424" s="10" t="s">
        <v>3570</v>
      </c>
      <c r="E424" s="10" t="s">
        <v>3498</v>
      </c>
      <c r="F424" s="124">
        <v>1716627</v>
      </c>
      <c r="G424" s="16">
        <v>0</v>
      </c>
      <c r="H424" s="16">
        <v>1716627</v>
      </c>
      <c r="I424" s="124">
        <v>1716627</v>
      </c>
    </row>
    <row r="425" spans="1:9" x14ac:dyDescent="0.25">
      <c r="A425" s="56">
        <v>445454</v>
      </c>
      <c r="B425" s="81">
        <v>50309392</v>
      </c>
      <c r="C425" s="11">
        <v>39976842</v>
      </c>
      <c r="D425" s="10" t="s">
        <v>3572</v>
      </c>
      <c r="E425" s="10" t="s">
        <v>3498</v>
      </c>
      <c r="F425" s="10">
        <v>0</v>
      </c>
      <c r="G425" s="16">
        <v>82800</v>
      </c>
      <c r="H425" s="16">
        <v>39894043</v>
      </c>
      <c r="I425" s="124">
        <v>39894042</v>
      </c>
    </row>
    <row r="426" spans="1:9" x14ac:dyDescent="0.25">
      <c r="A426" s="56">
        <v>445457</v>
      </c>
      <c r="B426" s="81">
        <v>30164827</v>
      </c>
      <c r="C426" s="11">
        <v>2193872</v>
      </c>
      <c r="D426" s="10" t="s">
        <v>3570</v>
      </c>
      <c r="E426" s="10" t="s">
        <v>3498</v>
      </c>
      <c r="F426" s="124">
        <v>2193872</v>
      </c>
      <c r="G426" s="16">
        <v>0</v>
      </c>
      <c r="H426" s="16">
        <v>2193872</v>
      </c>
      <c r="I426" s="124">
        <v>2193872</v>
      </c>
    </row>
    <row r="427" spans="1:9" x14ac:dyDescent="0.25">
      <c r="A427" s="56">
        <v>445974</v>
      </c>
      <c r="B427" s="81">
        <v>20513925</v>
      </c>
      <c r="C427" s="11">
        <v>6344609</v>
      </c>
      <c r="D427" s="10" t="s">
        <v>3487</v>
      </c>
      <c r="E427" s="10" t="s">
        <v>3498</v>
      </c>
      <c r="F427" s="124">
        <v>6344609</v>
      </c>
      <c r="G427" s="16">
        <v>0</v>
      </c>
      <c r="H427" s="16">
        <v>6344609</v>
      </c>
      <c r="I427" s="124">
        <v>6344609</v>
      </c>
    </row>
    <row r="428" spans="1:9" x14ac:dyDescent="0.25">
      <c r="A428" s="56">
        <v>446414</v>
      </c>
      <c r="B428" s="81">
        <v>17775201</v>
      </c>
      <c r="C428" s="11">
        <v>1815960</v>
      </c>
      <c r="D428" s="10" t="s">
        <v>3570</v>
      </c>
      <c r="E428" s="10" t="s">
        <v>3498</v>
      </c>
      <c r="F428" s="124">
        <v>1815960</v>
      </c>
      <c r="G428" s="16">
        <v>0</v>
      </c>
      <c r="H428" s="16">
        <v>1815960</v>
      </c>
      <c r="I428" s="124">
        <v>1815960</v>
      </c>
    </row>
    <row r="429" spans="1:9" x14ac:dyDescent="0.25">
      <c r="A429" s="56">
        <v>446599</v>
      </c>
      <c r="B429" s="81">
        <v>2941983</v>
      </c>
      <c r="C429" s="11">
        <v>781193</v>
      </c>
      <c r="D429" s="10" t="s">
        <v>3572</v>
      </c>
      <c r="E429" s="10" t="s">
        <v>3498</v>
      </c>
      <c r="F429" s="124">
        <v>781193</v>
      </c>
      <c r="G429" s="16">
        <v>0</v>
      </c>
      <c r="H429" s="16">
        <v>781193</v>
      </c>
      <c r="I429" s="124">
        <v>781193</v>
      </c>
    </row>
    <row r="430" spans="1:9" x14ac:dyDescent="0.25">
      <c r="A430" s="56">
        <v>446688</v>
      </c>
      <c r="B430" s="81">
        <v>16216656</v>
      </c>
      <c r="C430" s="11">
        <v>2871211</v>
      </c>
      <c r="D430" s="10" t="s">
        <v>3570</v>
      </c>
      <c r="E430" s="10" t="s">
        <v>3498</v>
      </c>
      <c r="F430" s="124">
        <v>2871211</v>
      </c>
      <c r="G430" s="16">
        <v>0</v>
      </c>
      <c r="H430" s="16">
        <v>2871211</v>
      </c>
      <c r="I430" s="124">
        <v>2871211</v>
      </c>
    </row>
    <row r="431" spans="1:9" x14ac:dyDescent="0.25">
      <c r="A431" s="56">
        <v>446721</v>
      </c>
      <c r="B431" s="81">
        <v>7868668</v>
      </c>
      <c r="C431" s="11">
        <v>3766109</v>
      </c>
      <c r="D431" s="10" t="s">
        <v>3572</v>
      </c>
      <c r="E431" s="10" t="s">
        <v>3498</v>
      </c>
      <c r="F431" s="124">
        <v>3766109</v>
      </c>
      <c r="G431" s="16">
        <v>0</v>
      </c>
      <c r="H431" s="16">
        <v>3766109</v>
      </c>
      <c r="I431" s="124">
        <v>3766109</v>
      </c>
    </row>
    <row r="432" spans="1:9" x14ac:dyDescent="0.25">
      <c r="A432" s="56">
        <v>446847</v>
      </c>
      <c r="B432" s="81">
        <v>5710098</v>
      </c>
      <c r="C432" s="11">
        <v>468553</v>
      </c>
      <c r="D432" s="10" t="s">
        <v>3570</v>
      </c>
      <c r="E432" s="10" t="s">
        <v>3498</v>
      </c>
      <c r="F432" s="124">
        <v>468553</v>
      </c>
      <c r="G432" s="16">
        <v>0</v>
      </c>
      <c r="H432" s="16">
        <v>468553</v>
      </c>
      <c r="I432" s="124">
        <v>468553</v>
      </c>
    </row>
    <row r="433" spans="1:9" x14ac:dyDescent="0.25">
      <c r="A433" s="56">
        <v>446898</v>
      </c>
      <c r="B433" s="81">
        <v>2720463</v>
      </c>
      <c r="C433" s="11">
        <v>268922</v>
      </c>
      <c r="D433" s="10" t="s">
        <v>3570</v>
      </c>
      <c r="E433" s="10" t="s">
        <v>3498</v>
      </c>
      <c r="F433" s="124">
        <v>268922</v>
      </c>
      <c r="G433" s="16">
        <v>0</v>
      </c>
      <c r="H433" s="16">
        <v>268922</v>
      </c>
      <c r="I433" s="124">
        <v>268922</v>
      </c>
    </row>
    <row r="434" spans="1:9" x14ac:dyDescent="0.25">
      <c r="A434" s="56">
        <v>446940</v>
      </c>
      <c r="B434" s="81">
        <v>12385573</v>
      </c>
      <c r="C434" s="11">
        <v>6885</v>
      </c>
      <c r="D434" s="10" t="s">
        <v>3570</v>
      </c>
      <c r="E434" s="10" t="s">
        <v>3498</v>
      </c>
      <c r="F434" s="124">
        <v>6885</v>
      </c>
      <c r="G434" s="16">
        <v>0</v>
      </c>
      <c r="H434" s="16">
        <v>6885</v>
      </c>
      <c r="I434" s="124">
        <v>6885</v>
      </c>
    </row>
    <row r="435" spans="1:9" x14ac:dyDescent="0.25">
      <c r="A435" s="56">
        <v>446942</v>
      </c>
      <c r="B435" s="81">
        <v>864131</v>
      </c>
      <c r="C435" s="11">
        <v>7754</v>
      </c>
      <c r="D435" s="10" t="s">
        <v>3570</v>
      </c>
      <c r="E435" s="10" t="s">
        <v>3498</v>
      </c>
      <c r="F435" s="124">
        <v>7754</v>
      </c>
      <c r="G435" s="16">
        <v>0</v>
      </c>
      <c r="H435" s="16">
        <v>7754</v>
      </c>
      <c r="I435" s="124">
        <v>7754</v>
      </c>
    </row>
    <row r="436" spans="1:9" x14ac:dyDescent="0.25">
      <c r="A436" s="56">
        <v>446944</v>
      </c>
      <c r="B436" s="81">
        <v>5548242</v>
      </c>
      <c r="C436" s="11">
        <v>780501</v>
      </c>
      <c r="D436" s="10" t="s">
        <v>3570</v>
      </c>
      <c r="E436" s="10" t="s">
        <v>3498</v>
      </c>
      <c r="F436" s="124">
        <v>780501</v>
      </c>
      <c r="G436" s="16">
        <v>0</v>
      </c>
      <c r="H436" s="16">
        <v>780501</v>
      </c>
      <c r="I436" s="124">
        <v>780501</v>
      </c>
    </row>
    <row r="437" spans="1:9" x14ac:dyDescent="0.25">
      <c r="A437" s="56">
        <v>446965</v>
      </c>
      <c r="B437" s="81">
        <v>2120000</v>
      </c>
      <c r="C437" s="11">
        <v>888205</v>
      </c>
      <c r="D437" s="10" t="s">
        <v>3572</v>
      </c>
      <c r="E437" s="10" t="s">
        <v>3498</v>
      </c>
      <c r="F437" s="124">
        <v>888205</v>
      </c>
      <c r="G437" s="16">
        <v>0</v>
      </c>
      <c r="H437" s="16">
        <v>888205</v>
      </c>
      <c r="I437" s="124">
        <v>888205</v>
      </c>
    </row>
    <row r="438" spans="1:9" x14ac:dyDescent="0.25">
      <c r="A438" s="56">
        <v>447139</v>
      </c>
      <c r="B438" s="81">
        <v>6500674</v>
      </c>
      <c r="C438" s="11">
        <v>966330</v>
      </c>
      <c r="D438" s="10" t="s">
        <v>3570</v>
      </c>
      <c r="E438" s="10" t="s">
        <v>3498</v>
      </c>
      <c r="F438" s="124">
        <v>966330</v>
      </c>
      <c r="G438" s="16">
        <v>0</v>
      </c>
      <c r="H438" s="16">
        <v>966330</v>
      </c>
      <c r="I438" s="124">
        <v>966330</v>
      </c>
    </row>
    <row r="439" spans="1:9" x14ac:dyDescent="0.25">
      <c r="A439" s="56">
        <v>447142</v>
      </c>
      <c r="B439" s="81">
        <v>5918385</v>
      </c>
      <c r="C439" s="11">
        <v>578974</v>
      </c>
      <c r="D439" s="10" t="s">
        <v>3570</v>
      </c>
      <c r="E439" s="10" t="s">
        <v>3498</v>
      </c>
      <c r="F439" s="124">
        <v>578974</v>
      </c>
      <c r="G439" s="16">
        <v>0</v>
      </c>
      <c r="H439" s="16">
        <v>578974</v>
      </c>
      <c r="I439" s="124">
        <v>578974</v>
      </c>
    </row>
    <row r="440" spans="1:9" x14ac:dyDescent="0.25">
      <c r="A440" s="56">
        <v>447144</v>
      </c>
      <c r="B440" s="81">
        <v>13619373</v>
      </c>
      <c r="C440" s="11">
        <v>387353</v>
      </c>
      <c r="D440" s="10" t="s">
        <v>3570</v>
      </c>
      <c r="E440" s="10" t="s">
        <v>3498</v>
      </c>
      <c r="F440" s="124">
        <v>387353</v>
      </c>
      <c r="G440" s="16">
        <v>0</v>
      </c>
      <c r="H440" s="16">
        <v>387353</v>
      </c>
      <c r="I440" s="124">
        <v>387353</v>
      </c>
    </row>
    <row r="441" spans="1:9" x14ac:dyDescent="0.25">
      <c r="A441" s="56">
        <v>447149</v>
      </c>
      <c r="B441" s="81">
        <v>5247799</v>
      </c>
      <c r="C441" s="11">
        <v>1751823</v>
      </c>
      <c r="D441" s="10" t="s">
        <v>3570</v>
      </c>
      <c r="E441" s="10" t="s">
        <v>3498</v>
      </c>
      <c r="F441" s="124">
        <v>1751823</v>
      </c>
      <c r="G441" s="16">
        <v>0</v>
      </c>
      <c r="H441" s="16">
        <v>1751823</v>
      </c>
      <c r="I441" s="124">
        <v>1751823</v>
      </c>
    </row>
    <row r="442" spans="1:9" x14ac:dyDescent="0.25">
      <c r="A442" s="56">
        <v>447152</v>
      </c>
      <c r="B442" s="81">
        <v>12393966</v>
      </c>
      <c r="C442" s="11">
        <v>755313</v>
      </c>
      <c r="D442" s="10" t="s">
        <v>3570</v>
      </c>
      <c r="E442" s="10" t="s">
        <v>3498</v>
      </c>
      <c r="F442" s="124">
        <v>755313</v>
      </c>
      <c r="G442" s="16">
        <v>0</v>
      </c>
      <c r="H442" s="16">
        <v>755313</v>
      </c>
      <c r="I442" s="124">
        <v>755313</v>
      </c>
    </row>
    <row r="443" spans="1:9" x14ac:dyDescent="0.25">
      <c r="A443" s="56">
        <v>447154</v>
      </c>
      <c r="B443" s="81">
        <v>12971814</v>
      </c>
      <c r="C443" s="11">
        <v>3729905</v>
      </c>
      <c r="D443" s="10" t="s">
        <v>3487</v>
      </c>
      <c r="E443" s="10" t="s">
        <v>3498</v>
      </c>
      <c r="F443" s="10">
        <v>0</v>
      </c>
      <c r="G443" s="16">
        <v>2500</v>
      </c>
      <c r="H443" s="16">
        <v>3727405</v>
      </c>
      <c r="I443" s="124">
        <v>3727405</v>
      </c>
    </row>
    <row r="444" spans="1:9" x14ac:dyDescent="0.25">
      <c r="A444" s="56">
        <v>447155</v>
      </c>
      <c r="B444" s="81">
        <v>6569440</v>
      </c>
      <c r="C444" s="11">
        <v>372084</v>
      </c>
      <c r="D444" s="10" t="s">
        <v>3570</v>
      </c>
      <c r="E444" s="10" t="s">
        <v>3498</v>
      </c>
      <c r="F444" s="124">
        <v>372084</v>
      </c>
      <c r="G444" s="16">
        <v>0</v>
      </c>
      <c r="H444" s="16">
        <v>372084</v>
      </c>
      <c r="I444" s="124">
        <v>372084</v>
      </c>
    </row>
    <row r="445" spans="1:9" x14ac:dyDescent="0.25">
      <c r="A445" s="56">
        <v>447181</v>
      </c>
      <c r="B445" s="81">
        <v>2978085</v>
      </c>
      <c r="C445" s="11">
        <v>367725</v>
      </c>
      <c r="D445" s="10" t="s">
        <v>3570</v>
      </c>
      <c r="E445" s="10" t="s">
        <v>3498</v>
      </c>
      <c r="F445" s="124">
        <v>367725</v>
      </c>
      <c r="G445" s="16">
        <v>0</v>
      </c>
      <c r="H445" s="16">
        <v>367725</v>
      </c>
      <c r="I445" s="124">
        <v>367725</v>
      </c>
    </row>
    <row r="446" spans="1:9" x14ac:dyDescent="0.25">
      <c r="A446" s="56">
        <v>447191</v>
      </c>
      <c r="B446" s="81">
        <v>2044565</v>
      </c>
      <c r="C446" s="11">
        <v>320525</v>
      </c>
      <c r="D446" s="10" t="s">
        <v>3570</v>
      </c>
      <c r="E446" s="10" t="s">
        <v>3498</v>
      </c>
      <c r="F446" s="124">
        <v>320525</v>
      </c>
      <c r="G446" s="16">
        <v>0</v>
      </c>
      <c r="H446" s="16">
        <v>320525</v>
      </c>
      <c r="I446" s="124">
        <v>320525</v>
      </c>
    </row>
    <row r="447" spans="1:9" x14ac:dyDescent="0.25">
      <c r="A447" s="56">
        <v>447283</v>
      </c>
      <c r="B447" s="82">
        <v>4957660</v>
      </c>
      <c r="C447" s="11">
        <v>1700976</v>
      </c>
      <c r="D447" s="10" t="s">
        <v>3570</v>
      </c>
      <c r="E447" s="10" t="s">
        <v>3498</v>
      </c>
      <c r="F447" s="124">
        <v>1700976</v>
      </c>
      <c r="G447" s="16">
        <v>0</v>
      </c>
      <c r="H447" s="16">
        <v>1700976</v>
      </c>
      <c r="I447" s="124">
        <v>1700976</v>
      </c>
    </row>
    <row r="448" spans="1:9" x14ac:dyDescent="0.25">
      <c r="A448" s="56">
        <v>447312</v>
      </c>
      <c r="B448" s="81">
        <v>1212819</v>
      </c>
      <c r="C448" s="11">
        <v>393661</v>
      </c>
      <c r="D448" s="10" t="s">
        <v>3570</v>
      </c>
      <c r="E448" s="10" t="s">
        <v>3498</v>
      </c>
      <c r="F448" s="124">
        <v>393661</v>
      </c>
      <c r="G448" s="16">
        <v>0</v>
      </c>
      <c r="H448" s="16">
        <v>393661</v>
      </c>
      <c r="I448" s="124">
        <v>393661</v>
      </c>
    </row>
    <row r="449" spans="1:9" x14ac:dyDescent="0.25">
      <c r="A449" s="56">
        <v>447317</v>
      </c>
      <c r="B449" s="81">
        <v>7165632</v>
      </c>
      <c r="C449" s="11">
        <v>61974</v>
      </c>
      <c r="D449" s="10" t="s">
        <v>3570</v>
      </c>
      <c r="E449" s="10" t="s">
        <v>3498</v>
      </c>
      <c r="F449" s="124">
        <v>61974</v>
      </c>
      <c r="G449" s="16">
        <v>0</v>
      </c>
      <c r="H449" s="16">
        <v>61974</v>
      </c>
      <c r="I449" s="124">
        <v>61974</v>
      </c>
    </row>
    <row r="450" spans="1:9" x14ac:dyDescent="0.25">
      <c r="A450" s="56">
        <v>447322</v>
      </c>
      <c r="B450" s="81">
        <v>37390742</v>
      </c>
      <c r="C450" s="11">
        <v>2539415</v>
      </c>
      <c r="D450" s="10" t="s">
        <v>3572</v>
      </c>
      <c r="E450" s="10" t="s">
        <v>3498</v>
      </c>
      <c r="F450" s="124">
        <v>2539415</v>
      </c>
      <c r="G450" s="16">
        <v>0</v>
      </c>
      <c r="H450" s="16">
        <v>2539415</v>
      </c>
      <c r="I450" s="124">
        <v>2539415</v>
      </c>
    </row>
    <row r="451" spans="1:9" x14ac:dyDescent="0.25">
      <c r="A451" s="56">
        <v>447326</v>
      </c>
      <c r="B451" s="81">
        <v>2639459</v>
      </c>
      <c r="C451" s="11">
        <v>252770</v>
      </c>
      <c r="D451" s="10" t="s">
        <v>3572</v>
      </c>
      <c r="E451" s="10" t="s">
        <v>3498</v>
      </c>
      <c r="F451" s="124">
        <v>252770</v>
      </c>
      <c r="G451" s="16">
        <v>0</v>
      </c>
      <c r="H451" s="16">
        <v>252770</v>
      </c>
      <c r="I451" s="124">
        <v>252770</v>
      </c>
    </row>
    <row r="452" spans="1:9" x14ac:dyDescent="0.25">
      <c r="A452" s="56">
        <v>447359</v>
      </c>
      <c r="B452" s="81">
        <v>3449448</v>
      </c>
      <c r="C452" s="11">
        <v>1502278</v>
      </c>
      <c r="D452" s="10" t="s">
        <v>3487</v>
      </c>
      <c r="E452" s="10" t="s">
        <v>3498</v>
      </c>
      <c r="F452" s="10">
        <v>0</v>
      </c>
      <c r="G452" s="16">
        <v>2500</v>
      </c>
      <c r="H452" s="16">
        <v>1499778</v>
      </c>
      <c r="I452" s="124">
        <v>1499778</v>
      </c>
    </row>
    <row r="453" spans="1:9" x14ac:dyDescent="0.25">
      <c r="A453" s="56">
        <v>447401</v>
      </c>
      <c r="B453" s="81">
        <v>11527862</v>
      </c>
      <c r="C453" s="11">
        <v>1323177</v>
      </c>
      <c r="D453" s="10" t="s">
        <v>3570</v>
      </c>
      <c r="E453" s="10" t="s">
        <v>3498</v>
      </c>
      <c r="F453" s="124">
        <v>1323177</v>
      </c>
      <c r="G453" s="16">
        <v>0</v>
      </c>
      <c r="H453" s="16">
        <v>1323177</v>
      </c>
      <c r="I453" s="124">
        <v>1323177</v>
      </c>
    </row>
    <row r="454" spans="1:9" x14ac:dyDescent="0.25">
      <c r="A454" s="56">
        <v>447429</v>
      </c>
      <c r="B454" s="81">
        <v>54896564</v>
      </c>
      <c r="C454" s="11">
        <v>679551</v>
      </c>
      <c r="D454" s="10" t="s">
        <v>3570</v>
      </c>
      <c r="E454" s="10" t="s">
        <v>3498</v>
      </c>
      <c r="F454" s="124">
        <v>679551</v>
      </c>
      <c r="G454" s="16">
        <v>0</v>
      </c>
      <c r="H454" s="16">
        <v>679551</v>
      </c>
      <c r="I454" s="124">
        <v>679551</v>
      </c>
    </row>
    <row r="455" spans="1:9" x14ac:dyDescent="0.25">
      <c r="A455" s="56">
        <v>447443</v>
      </c>
      <c r="B455" s="81">
        <v>9450000</v>
      </c>
      <c r="C455" s="11">
        <v>650000</v>
      </c>
      <c r="D455" s="10" t="s">
        <v>3570</v>
      </c>
      <c r="E455" s="10" t="s">
        <v>3498</v>
      </c>
      <c r="F455" s="124">
        <v>650000</v>
      </c>
      <c r="G455" s="16">
        <v>0</v>
      </c>
      <c r="H455" s="16">
        <v>650000</v>
      </c>
      <c r="I455" s="124">
        <v>650000</v>
      </c>
    </row>
    <row r="456" spans="1:9" x14ac:dyDescent="0.25">
      <c r="A456" s="56">
        <v>447445</v>
      </c>
      <c r="B456" s="81">
        <v>10028085</v>
      </c>
      <c r="C456" s="11">
        <v>1005440</v>
      </c>
      <c r="D456" s="10" t="s">
        <v>3570</v>
      </c>
      <c r="E456" s="10" t="s">
        <v>3498</v>
      </c>
      <c r="F456" s="124">
        <v>1005440</v>
      </c>
      <c r="G456" s="16">
        <v>0</v>
      </c>
      <c r="H456" s="16">
        <v>1005440</v>
      </c>
      <c r="I456" s="124">
        <v>1005440</v>
      </c>
    </row>
    <row r="457" spans="1:9" x14ac:dyDescent="0.25">
      <c r="A457" s="56">
        <v>447448</v>
      </c>
      <c r="B457" s="81">
        <v>4506346</v>
      </c>
      <c r="C457" s="11">
        <v>1714939</v>
      </c>
      <c r="D457" s="10" t="s">
        <v>3570</v>
      </c>
      <c r="E457" s="10" t="s">
        <v>3498</v>
      </c>
      <c r="F457" s="124">
        <v>1714939</v>
      </c>
      <c r="G457" s="16">
        <v>0</v>
      </c>
      <c r="H457" s="16">
        <v>1714939</v>
      </c>
      <c r="I457" s="124">
        <v>1714939</v>
      </c>
    </row>
    <row r="458" spans="1:9" x14ac:dyDescent="0.25">
      <c r="A458" s="56">
        <v>447449</v>
      </c>
      <c r="B458" s="81">
        <v>3344015</v>
      </c>
      <c r="C458" s="11">
        <v>127216</v>
      </c>
      <c r="D458" s="10" t="s">
        <v>3570</v>
      </c>
      <c r="E458" s="10" t="s">
        <v>3498</v>
      </c>
      <c r="F458" s="124">
        <v>127216</v>
      </c>
      <c r="G458" s="16">
        <v>0</v>
      </c>
      <c r="H458" s="16">
        <v>127216</v>
      </c>
      <c r="I458" s="124">
        <v>127216</v>
      </c>
    </row>
    <row r="459" spans="1:9" x14ac:dyDescent="0.25">
      <c r="A459" s="56">
        <v>447502</v>
      </c>
      <c r="B459" s="81">
        <v>4798543</v>
      </c>
      <c r="C459" s="11">
        <v>98543</v>
      </c>
      <c r="D459" s="10" t="s">
        <v>3570</v>
      </c>
      <c r="E459" s="10" t="s">
        <v>3498</v>
      </c>
      <c r="F459" s="124">
        <v>98543</v>
      </c>
      <c r="G459" s="16">
        <v>0</v>
      </c>
      <c r="H459" s="16">
        <v>98543</v>
      </c>
      <c r="I459" s="124">
        <v>98543</v>
      </c>
    </row>
    <row r="460" spans="1:9" x14ac:dyDescent="0.25">
      <c r="A460" s="56">
        <v>447637</v>
      </c>
      <c r="B460" s="81">
        <v>5254292</v>
      </c>
      <c r="C460" s="11">
        <v>1162385</v>
      </c>
      <c r="D460" s="10" t="s">
        <v>3570</v>
      </c>
      <c r="E460" s="10" t="s">
        <v>3498</v>
      </c>
      <c r="F460" s="124">
        <v>1162385</v>
      </c>
      <c r="G460" s="16">
        <v>0</v>
      </c>
      <c r="H460" s="16">
        <v>1162385</v>
      </c>
      <c r="I460" s="124">
        <v>1162385</v>
      </c>
    </row>
    <row r="461" spans="1:9" x14ac:dyDescent="0.25">
      <c r="A461" s="56">
        <v>447641</v>
      </c>
      <c r="B461" s="81">
        <v>6008081</v>
      </c>
      <c r="C461" s="11">
        <v>502182</v>
      </c>
      <c r="D461" s="10" t="s">
        <v>3570</v>
      </c>
      <c r="E461" s="10" t="s">
        <v>3498</v>
      </c>
      <c r="F461" s="124">
        <v>502182</v>
      </c>
      <c r="G461" s="16">
        <v>0</v>
      </c>
      <c r="H461" s="16">
        <v>502182</v>
      </c>
      <c r="I461" s="124">
        <v>502182</v>
      </c>
    </row>
    <row r="462" spans="1:9" x14ac:dyDescent="0.25">
      <c r="A462" s="56">
        <v>447645</v>
      </c>
      <c r="B462" s="81">
        <v>3570217</v>
      </c>
      <c r="C462" s="11">
        <v>358237</v>
      </c>
      <c r="D462" s="10" t="s">
        <v>3570</v>
      </c>
      <c r="E462" s="10" t="s">
        <v>3498</v>
      </c>
      <c r="F462" s="124">
        <v>358237</v>
      </c>
      <c r="G462" s="16">
        <v>0</v>
      </c>
      <c r="H462" s="16">
        <v>358237</v>
      </c>
      <c r="I462" s="124">
        <v>358237</v>
      </c>
    </row>
    <row r="463" spans="1:9" x14ac:dyDescent="0.25">
      <c r="A463" s="56">
        <v>447648</v>
      </c>
      <c r="B463" s="81">
        <v>25986274</v>
      </c>
      <c r="C463" s="11">
        <v>6885</v>
      </c>
      <c r="D463" s="10" t="s">
        <v>3570</v>
      </c>
      <c r="E463" s="10" t="s">
        <v>3498</v>
      </c>
      <c r="F463" s="124">
        <v>6885</v>
      </c>
      <c r="G463" s="16">
        <v>0</v>
      </c>
      <c r="H463" s="16">
        <v>6885</v>
      </c>
      <c r="I463" s="124">
        <v>6885</v>
      </c>
    </row>
    <row r="464" spans="1:9" x14ac:dyDescent="0.25">
      <c r="A464" s="56">
        <v>447670</v>
      </c>
      <c r="B464" s="81">
        <v>3917912</v>
      </c>
      <c r="C464" s="11">
        <v>3126372</v>
      </c>
      <c r="D464" s="10" t="s">
        <v>3570</v>
      </c>
      <c r="E464" s="10" t="s">
        <v>3498</v>
      </c>
      <c r="F464" s="124">
        <v>3126372</v>
      </c>
      <c r="G464" s="16">
        <v>0</v>
      </c>
      <c r="H464" s="16">
        <v>3126372</v>
      </c>
      <c r="I464" s="124">
        <v>3126372</v>
      </c>
    </row>
    <row r="465" spans="1:9" x14ac:dyDescent="0.25">
      <c r="A465" s="56">
        <v>447723</v>
      </c>
      <c r="B465" s="81">
        <v>8417790</v>
      </c>
      <c r="C465" s="11">
        <v>175243</v>
      </c>
      <c r="D465" s="10" t="s">
        <v>3570</v>
      </c>
      <c r="E465" s="10" t="s">
        <v>3498</v>
      </c>
      <c r="F465" s="124">
        <v>175243</v>
      </c>
      <c r="G465" s="16">
        <v>0</v>
      </c>
      <c r="H465" s="16">
        <v>175243</v>
      </c>
      <c r="I465" s="124">
        <v>175243</v>
      </c>
    </row>
    <row r="466" spans="1:9" x14ac:dyDescent="0.25">
      <c r="A466" s="56">
        <v>447757</v>
      </c>
      <c r="B466" s="81">
        <v>4502385</v>
      </c>
      <c r="C466" s="11">
        <v>2230018</v>
      </c>
      <c r="D466" s="10" t="s">
        <v>3487</v>
      </c>
      <c r="E466" s="10" t="s">
        <v>3498</v>
      </c>
      <c r="F466" s="124">
        <v>2230018</v>
      </c>
      <c r="G466" s="16">
        <v>0</v>
      </c>
      <c r="H466" s="16">
        <v>2230018</v>
      </c>
      <c r="I466" s="124">
        <v>2230018</v>
      </c>
    </row>
    <row r="467" spans="1:9" x14ac:dyDescent="0.25">
      <c r="A467" s="56">
        <v>447841</v>
      </c>
      <c r="B467" s="81">
        <v>4010624</v>
      </c>
      <c r="C467" s="11">
        <v>7754</v>
      </c>
      <c r="D467" s="10" t="s">
        <v>3570</v>
      </c>
      <c r="E467" s="10" t="s">
        <v>3498</v>
      </c>
      <c r="F467" s="124">
        <v>7754</v>
      </c>
      <c r="G467" s="16">
        <v>0</v>
      </c>
      <c r="H467" s="16">
        <v>7754</v>
      </c>
      <c r="I467" s="124">
        <v>7754</v>
      </c>
    </row>
    <row r="468" spans="1:9" x14ac:dyDescent="0.25">
      <c r="A468" s="56">
        <v>447940</v>
      </c>
      <c r="B468" s="81">
        <v>20172043</v>
      </c>
      <c r="C468" s="11">
        <v>2189099</v>
      </c>
      <c r="D468" s="10" t="s">
        <v>3570</v>
      </c>
      <c r="E468" s="10" t="s">
        <v>3498</v>
      </c>
      <c r="F468" s="124">
        <v>2189099</v>
      </c>
      <c r="G468" s="16">
        <v>0</v>
      </c>
      <c r="H468" s="16">
        <v>2189099</v>
      </c>
      <c r="I468" s="124">
        <v>2189099</v>
      </c>
    </row>
    <row r="469" spans="1:9" x14ac:dyDescent="0.25">
      <c r="A469" s="56">
        <v>448129</v>
      </c>
      <c r="B469" s="81">
        <v>12584449</v>
      </c>
      <c r="C469" s="11">
        <v>1048487</v>
      </c>
      <c r="D469" s="10" t="s">
        <v>3570</v>
      </c>
      <c r="E469" s="10" t="s">
        <v>3498</v>
      </c>
      <c r="F469" s="124">
        <v>1048487</v>
      </c>
      <c r="G469" s="16">
        <v>0</v>
      </c>
      <c r="H469" s="16">
        <v>1048487</v>
      </c>
      <c r="I469" s="124">
        <v>1048487</v>
      </c>
    </row>
    <row r="470" spans="1:9" x14ac:dyDescent="0.25">
      <c r="A470" s="56">
        <v>448131</v>
      </c>
      <c r="B470" s="81">
        <v>2702305</v>
      </c>
      <c r="C470" s="11">
        <v>191865</v>
      </c>
      <c r="D470" s="10" t="s">
        <v>3570</v>
      </c>
      <c r="E470" s="10" t="s">
        <v>3498</v>
      </c>
      <c r="F470" s="124">
        <v>191865</v>
      </c>
      <c r="G470" s="16">
        <v>0</v>
      </c>
      <c r="H470" s="16">
        <v>191865</v>
      </c>
      <c r="I470" s="124">
        <v>191865</v>
      </c>
    </row>
    <row r="471" spans="1:9" x14ac:dyDescent="0.25">
      <c r="A471" s="56">
        <v>448244</v>
      </c>
      <c r="B471" s="81">
        <v>3206290</v>
      </c>
      <c r="C471" s="11">
        <v>1064193</v>
      </c>
      <c r="D471" s="10" t="s">
        <v>3570</v>
      </c>
      <c r="E471" s="10" t="s">
        <v>3498</v>
      </c>
      <c r="F471" s="124">
        <v>1064193</v>
      </c>
      <c r="G471" s="16">
        <v>0</v>
      </c>
      <c r="H471" s="16">
        <v>1064193</v>
      </c>
      <c r="I471" s="124">
        <v>1064193</v>
      </c>
    </row>
    <row r="472" spans="1:9" x14ac:dyDescent="0.25">
      <c r="A472" s="56">
        <v>448428</v>
      </c>
      <c r="B472" s="81">
        <v>21711619</v>
      </c>
      <c r="C472" s="11">
        <v>11877220</v>
      </c>
      <c r="D472" s="10" t="s">
        <v>3570</v>
      </c>
      <c r="E472" s="10" t="s">
        <v>3498</v>
      </c>
      <c r="F472" s="124">
        <v>11877220</v>
      </c>
      <c r="G472" s="16">
        <v>0</v>
      </c>
      <c r="H472" s="16">
        <v>11877220</v>
      </c>
      <c r="I472" s="124">
        <v>11877220</v>
      </c>
    </row>
    <row r="473" spans="1:9" x14ac:dyDescent="0.25">
      <c r="A473" s="56">
        <v>448578</v>
      </c>
      <c r="B473" s="81">
        <v>4670463</v>
      </c>
      <c r="C473" s="11">
        <v>268923</v>
      </c>
      <c r="D473" s="10" t="s">
        <v>3570</v>
      </c>
      <c r="E473" s="10" t="s">
        <v>3498</v>
      </c>
      <c r="F473" s="124">
        <v>268923</v>
      </c>
      <c r="G473" s="16">
        <v>0</v>
      </c>
      <c r="H473" s="16">
        <v>268923</v>
      </c>
      <c r="I473" s="124">
        <v>268923</v>
      </c>
    </row>
    <row r="474" spans="1:9" x14ac:dyDescent="0.25">
      <c r="A474" s="56">
        <v>448586</v>
      </c>
      <c r="B474" s="81">
        <v>5227008</v>
      </c>
      <c r="C474" s="11">
        <v>1862648</v>
      </c>
      <c r="D474" s="10" t="s">
        <v>3570</v>
      </c>
      <c r="E474" s="10" t="s">
        <v>3498</v>
      </c>
      <c r="F474" s="124">
        <v>1862648</v>
      </c>
      <c r="G474" s="16">
        <v>0</v>
      </c>
      <c r="H474" s="16">
        <v>1862648</v>
      </c>
      <c r="I474" s="124">
        <v>1862648</v>
      </c>
    </row>
    <row r="475" spans="1:9" x14ac:dyDescent="0.25">
      <c r="A475" s="56">
        <v>448605</v>
      </c>
      <c r="B475" s="81">
        <v>10165977</v>
      </c>
      <c r="C475" s="11">
        <v>1046956</v>
      </c>
      <c r="D475" s="10" t="s">
        <v>3570</v>
      </c>
      <c r="E475" s="10" t="s">
        <v>3498</v>
      </c>
      <c r="F475" s="124">
        <v>1046956</v>
      </c>
      <c r="G475" s="16">
        <v>0</v>
      </c>
      <c r="H475" s="16">
        <v>1046956</v>
      </c>
      <c r="I475" s="124">
        <v>1046956</v>
      </c>
    </row>
    <row r="476" spans="1:9" x14ac:dyDescent="0.25">
      <c r="A476" s="56">
        <v>448610</v>
      </c>
      <c r="B476" s="81">
        <v>27423402</v>
      </c>
      <c r="C476" s="11">
        <v>5780814</v>
      </c>
      <c r="D476" s="10" t="s">
        <v>3570</v>
      </c>
      <c r="E476" s="10" t="s">
        <v>3498</v>
      </c>
      <c r="F476" s="124">
        <v>5780814</v>
      </c>
      <c r="G476" s="16">
        <v>0</v>
      </c>
      <c r="H476" s="16">
        <v>5780814</v>
      </c>
      <c r="I476" s="124">
        <v>5780814</v>
      </c>
    </row>
    <row r="477" spans="1:9" x14ac:dyDescent="0.25">
      <c r="A477" s="56">
        <v>448758</v>
      </c>
      <c r="B477" s="81">
        <v>3100032</v>
      </c>
      <c r="C477" s="11">
        <v>456233</v>
      </c>
      <c r="D477" s="10" t="s">
        <v>3572</v>
      </c>
      <c r="E477" s="10" t="s">
        <v>3498</v>
      </c>
      <c r="F477" s="124">
        <v>456233</v>
      </c>
      <c r="G477" s="16">
        <v>0</v>
      </c>
      <c r="H477" s="16">
        <v>456233</v>
      </c>
      <c r="I477" s="124">
        <v>456233</v>
      </c>
    </row>
    <row r="478" spans="1:9" x14ac:dyDescent="0.25">
      <c r="A478" s="56">
        <v>448759</v>
      </c>
      <c r="B478" s="81">
        <v>4537310</v>
      </c>
      <c r="C478" s="11">
        <v>55130</v>
      </c>
      <c r="D478" s="10" t="s">
        <v>3572</v>
      </c>
      <c r="E478" s="10" t="s">
        <v>3498</v>
      </c>
      <c r="F478" s="124">
        <v>55130</v>
      </c>
      <c r="G478" s="16">
        <v>0</v>
      </c>
      <c r="H478" s="16">
        <v>55130</v>
      </c>
      <c r="I478" s="124">
        <v>55130</v>
      </c>
    </row>
    <row r="479" spans="1:9" x14ac:dyDescent="0.25">
      <c r="A479" s="56">
        <v>448764</v>
      </c>
      <c r="B479" s="81">
        <v>9770903</v>
      </c>
      <c r="C479" s="11">
        <v>1387766</v>
      </c>
      <c r="D479" s="10" t="s">
        <v>3570</v>
      </c>
      <c r="E479" s="10" t="s">
        <v>3498</v>
      </c>
      <c r="F479" s="124">
        <v>1387766</v>
      </c>
      <c r="G479" s="16">
        <v>0</v>
      </c>
      <c r="H479" s="16">
        <v>1387766</v>
      </c>
      <c r="I479" s="124">
        <v>1387766</v>
      </c>
    </row>
    <row r="480" spans="1:9" x14ac:dyDescent="0.25">
      <c r="A480" s="56">
        <v>448766</v>
      </c>
      <c r="B480" s="81">
        <v>3894476</v>
      </c>
      <c r="C480" s="11">
        <v>185009</v>
      </c>
      <c r="D480" s="10" t="s">
        <v>3570</v>
      </c>
      <c r="E480" s="10" t="s">
        <v>3498</v>
      </c>
      <c r="F480" s="124">
        <v>185009</v>
      </c>
      <c r="G480" s="16">
        <v>0</v>
      </c>
      <c r="H480" s="16">
        <v>185009</v>
      </c>
      <c r="I480" s="124">
        <v>185009</v>
      </c>
    </row>
    <row r="481" spans="1:9" x14ac:dyDescent="0.25">
      <c r="A481" s="56">
        <v>448767</v>
      </c>
      <c r="B481" s="81">
        <v>4176363</v>
      </c>
      <c r="C481" s="11">
        <v>403568</v>
      </c>
      <c r="D481" s="10" t="s">
        <v>3570</v>
      </c>
      <c r="E481" s="10" t="s">
        <v>3498</v>
      </c>
      <c r="F481" s="124">
        <v>403568</v>
      </c>
      <c r="G481" s="16">
        <v>0</v>
      </c>
      <c r="H481" s="16">
        <v>403568</v>
      </c>
      <c r="I481" s="124">
        <v>403568</v>
      </c>
    </row>
    <row r="482" spans="1:9" x14ac:dyDescent="0.25">
      <c r="A482" s="56">
        <v>448830</v>
      </c>
      <c r="B482" s="81">
        <v>5018085</v>
      </c>
      <c r="C482" s="11">
        <v>268410</v>
      </c>
      <c r="D482" s="10" t="s">
        <v>3572</v>
      </c>
      <c r="E482" s="10" t="s">
        <v>3498</v>
      </c>
      <c r="F482" s="124">
        <v>268410</v>
      </c>
      <c r="G482" s="16">
        <v>0</v>
      </c>
      <c r="H482" s="16">
        <v>268410</v>
      </c>
      <c r="I482" s="124">
        <v>268410</v>
      </c>
    </row>
    <row r="483" spans="1:9" x14ac:dyDescent="0.25">
      <c r="A483" s="56">
        <v>448856</v>
      </c>
      <c r="B483" s="81">
        <v>2978085</v>
      </c>
      <c r="C483" s="11">
        <v>412600</v>
      </c>
      <c r="D483" s="10" t="s">
        <v>3572</v>
      </c>
      <c r="E483" s="10" t="s">
        <v>3498</v>
      </c>
      <c r="F483" s="124">
        <v>412600</v>
      </c>
      <c r="G483" s="16">
        <v>0</v>
      </c>
      <c r="H483" s="16">
        <v>412600</v>
      </c>
      <c r="I483" s="124">
        <v>412600</v>
      </c>
    </row>
    <row r="484" spans="1:9" x14ac:dyDescent="0.25">
      <c r="A484" s="56">
        <v>448905</v>
      </c>
      <c r="B484" s="81">
        <v>45833197</v>
      </c>
      <c r="C484" s="11">
        <v>24461682</v>
      </c>
      <c r="D484" s="10" t="s">
        <v>3570</v>
      </c>
      <c r="E484" s="10" t="s">
        <v>3498</v>
      </c>
      <c r="F484" s="10">
        <v>0</v>
      </c>
      <c r="G484" s="16">
        <v>5091150</v>
      </c>
      <c r="H484" s="16">
        <v>19370532</v>
      </c>
      <c r="I484" s="124">
        <v>19370532</v>
      </c>
    </row>
    <row r="485" spans="1:9" x14ac:dyDescent="0.25">
      <c r="A485" s="56">
        <v>448924</v>
      </c>
      <c r="B485" s="81">
        <v>33680720</v>
      </c>
      <c r="C485" s="11">
        <v>1292380</v>
      </c>
      <c r="D485" s="10" t="s">
        <v>3572</v>
      </c>
      <c r="E485" s="10" t="s">
        <v>3498</v>
      </c>
      <c r="F485" s="124">
        <v>1292380</v>
      </c>
      <c r="G485" s="16">
        <v>0</v>
      </c>
      <c r="H485" s="16">
        <v>1292380</v>
      </c>
      <c r="I485" s="124">
        <v>1292380</v>
      </c>
    </row>
    <row r="486" spans="1:9" x14ac:dyDescent="0.25">
      <c r="A486" s="56">
        <v>448958</v>
      </c>
      <c r="B486" s="81">
        <v>23537303</v>
      </c>
      <c r="C486" s="11">
        <v>1954787</v>
      </c>
      <c r="D486" s="10" t="s">
        <v>3572</v>
      </c>
      <c r="E486" s="10" t="s">
        <v>3498</v>
      </c>
      <c r="F486" s="124">
        <v>1954787</v>
      </c>
      <c r="G486" s="16">
        <v>0</v>
      </c>
      <c r="H486" s="16">
        <v>1954787</v>
      </c>
      <c r="I486" s="124">
        <v>1954787</v>
      </c>
    </row>
    <row r="487" spans="1:9" x14ac:dyDescent="0.25">
      <c r="A487" s="56">
        <v>448960</v>
      </c>
      <c r="B487" s="81">
        <v>5307018</v>
      </c>
      <c r="C487" s="11">
        <v>1294912</v>
      </c>
      <c r="D487" s="10" t="s">
        <v>3572</v>
      </c>
      <c r="E487" s="10" t="s">
        <v>3498</v>
      </c>
      <c r="F487" s="124">
        <v>1294912</v>
      </c>
      <c r="G487" s="16">
        <v>0</v>
      </c>
      <c r="H487" s="16">
        <v>1294912</v>
      </c>
      <c r="I487" s="124">
        <v>1294912</v>
      </c>
    </row>
    <row r="488" spans="1:9" x14ac:dyDescent="0.25">
      <c r="A488" s="56">
        <v>449011</v>
      </c>
      <c r="B488" s="81">
        <v>3807450</v>
      </c>
      <c r="C488" s="11">
        <v>74050</v>
      </c>
      <c r="D488" s="10" t="s">
        <v>3570</v>
      </c>
      <c r="E488" s="10" t="s">
        <v>3498</v>
      </c>
      <c r="F488" s="124">
        <v>74050</v>
      </c>
      <c r="G488" s="16">
        <v>0</v>
      </c>
      <c r="H488" s="16">
        <v>74050</v>
      </c>
      <c r="I488" s="124">
        <v>74050</v>
      </c>
    </row>
    <row r="489" spans="1:9" x14ac:dyDescent="0.25">
      <c r="A489" s="56">
        <v>449013</v>
      </c>
      <c r="B489" s="81">
        <v>5730359</v>
      </c>
      <c r="C489" s="11">
        <v>1416159</v>
      </c>
      <c r="D489" s="10" t="s">
        <v>3570</v>
      </c>
      <c r="E489" s="10" t="s">
        <v>3498</v>
      </c>
      <c r="F489" s="124">
        <v>1416159</v>
      </c>
      <c r="G489" s="16">
        <v>0</v>
      </c>
      <c r="H489" s="16">
        <v>1416159</v>
      </c>
      <c r="I489" s="124">
        <v>1416159</v>
      </c>
    </row>
    <row r="490" spans="1:9" x14ac:dyDescent="0.25">
      <c r="A490" s="56">
        <v>449019</v>
      </c>
      <c r="B490" s="81">
        <v>8924628</v>
      </c>
      <c r="C490" s="11">
        <v>89988</v>
      </c>
      <c r="D490" s="10" t="s">
        <v>3570</v>
      </c>
      <c r="E490" s="10" t="s">
        <v>3498</v>
      </c>
      <c r="F490" s="124">
        <v>89988</v>
      </c>
      <c r="G490" s="16">
        <v>0</v>
      </c>
      <c r="H490" s="16">
        <v>89988</v>
      </c>
      <c r="I490" s="124">
        <v>89988</v>
      </c>
    </row>
    <row r="491" spans="1:9" x14ac:dyDescent="0.25">
      <c r="A491" s="56">
        <v>449051</v>
      </c>
      <c r="B491" s="81">
        <v>20681203</v>
      </c>
      <c r="C491" s="11">
        <v>1393618</v>
      </c>
      <c r="D491" s="10" t="s">
        <v>3572</v>
      </c>
      <c r="E491" s="10" t="s">
        <v>3498</v>
      </c>
      <c r="F491" s="124">
        <v>1393618</v>
      </c>
      <c r="G491" s="16">
        <v>0</v>
      </c>
      <c r="H491" s="16">
        <v>1393618</v>
      </c>
      <c r="I491" s="124">
        <v>1393618</v>
      </c>
    </row>
    <row r="492" spans="1:9" x14ac:dyDescent="0.25">
      <c r="A492" s="56">
        <v>449086</v>
      </c>
      <c r="B492" s="82">
        <v>81755792</v>
      </c>
      <c r="C492" s="11">
        <v>24152309</v>
      </c>
      <c r="D492" s="10" t="s">
        <v>3572</v>
      </c>
      <c r="E492" s="10" t="s">
        <v>3498</v>
      </c>
      <c r="F492" s="10">
        <v>0</v>
      </c>
      <c r="G492" s="16">
        <v>10099</v>
      </c>
      <c r="H492" s="16">
        <v>24142210</v>
      </c>
      <c r="I492" s="124">
        <v>24142210</v>
      </c>
    </row>
    <row r="493" spans="1:9" x14ac:dyDescent="0.25">
      <c r="A493" s="56">
        <v>449087</v>
      </c>
      <c r="B493" s="81">
        <v>2647214</v>
      </c>
      <c r="C493" s="11">
        <v>950169</v>
      </c>
      <c r="D493" s="10" t="s">
        <v>3570</v>
      </c>
      <c r="E493" s="10" t="s">
        <v>3498</v>
      </c>
      <c r="F493" s="124">
        <v>950169</v>
      </c>
      <c r="G493" s="16">
        <v>0</v>
      </c>
      <c r="H493" s="16">
        <v>950169</v>
      </c>
      <c r="I493" s="124">
        <v>950169</v>
      </c>
    </row>
    <row r="494" spans="1:9" x14ac:dyDescent="0.25">
      <c r="A494" s="56">
        <v>449090</v>
      </c>
      <c r="B494" s="81">
        <v>4072650</v>
      </c>
      <c r="C494" s="11">
        <v>733125</v>
      </c>
      <c r="D494" s="10" t="s">
        <v>3570</v>
      </c>
      <c r="E494" s="10" t="s">
        <v>3498</v>
      </c>
      <c r="F494" s="124">
        <v>733125</v>
      </c>
      <c r="G494" s="16">
        <v>0</v>
      </c>
      <c r="H494" s="16">
        <v>733125</v>
      </c>
      <c r="I494" s="124">
        <v>733125</v>
      </c>
    </row>
    <row r="495" spans="1:9" x14ac:dyDescent="0.25">
      <c r="A495" s="56">
        <v>449105</v>
      </c>
      <c r="B495" s="81">
        <v>65696</v>
      </c>
      <c r="C495" s="11">
        <v>16416</v>
      </c>
      <c r="D495" s="10" t="s">
        <v>3570</v>
      </c>
      <c r="E495" s="10" t="s">
        <v>3498</v>
      </c>
      <c r="F495" s="124">
        <v>16416</v>
      </c>
      <c r="G495" s="16">
        <v>0</v>
      </c>
      <c r="H495" s="16">
        <v>64464</v>
      </c>
      <c r="I495" s="124">
        <v>16416</v>
      </c>
    </row>
    <row r="496" spans="1:9" x14ac:dyDescent="0.25">
      <c r="A496" s="56">
        <v>449130</v>
      </c>
      <c r="B496" s="81">
        <v>26068811</v>
      </c>
      <c r="C496" s="11">
        <v>7634991</v>
      </c>
      <c r="D496" s="10" t="s">
        <v>3487</v>
      </c>
      <c r="E496" s="10" t="s">
        <v>3498</v>
      </c>
      <c r="F496" s="124">
        <v>7634991</v>
      </c>
      <c r="G496" s="16">
        <v>0</v>
      </c>
      <c r="H496" s="16">
        <v>7634991</v>
      </c>
      <c r="I496" s="124">
        <v>7634991</v>
      </c>
    </row>
    <row r="497" spans="1:9" x14ac:dyDescent="0.25">
      <c r="A497" s="56">
        <v>449133</v>
      </c>
      <c r="B497" s="81">
        <v>3252918</v>
      </c>
      <c r="C497" s="11">
        <v>920868</v>
      </c>
      <c r="D497" s="10" t="s">
        <v>3570</v>
      </c>
      <c r="E497" s="10" t="s">
        <v>3498</v>
      </c>
      <c r="F497" s="124">
        <v>920868</v>
      </c>
      <c r="G497" s="16">
        <v>0</v>
      </c>
      <c r="H497" s="16">
        <v>920868</v>
      </c>
      <c r="I497" s="124">
        <v>920868</v>
      </c>
    </row>
    <row r="498" spans="1:9" x14ac:dyDescent="0.25">
      <c r="A498" s="56">
        <v>449174</v>
      </c>
      <c r="B498" s="81">
        <v>3081872</v>
      </c>
      <c r="C498" s="11">
        <v>23262</v>
      </c>
      <c r="D498" s="10" t="s">
        <v>3570</v>
      </c>
      <c r="E498" s="10" t="s">
        <v>3498</v>
      </c>
      <c r="F498" s="124">
        <v>23262</v>
      </c>
      <c r="G498" s="16">
        <v>0</v>
      </c>
      <c r="H498" s="16">
        <v>23262</v>
      </c>
      <c r="I498" s="124">
        <v>23262</v>
      </c>
    </row>
    <row r="499" spans="1:9" x14ac:dyDescent="0.25">
      <c r="A499" s="56">
        <v>449206</v>
      </c>
      <c r="B499" s="81">
        <v>6842435</v>
      </c>
      <c r="C499" s="11">
        <v>653302</v>
      </c>
      <c r="D499" s="10" t="s">
        <v>3570</v>
      </c>
      <c r="E499" s="10" t="s">
        <v>3498</v>
      </c>
      <c r="F499" s="124">
        <v>653302</v>
      </c>
      <c r="G499" s="16">
        <v>0</v>
      </c>
      <c r="H499" s="16">
        <v>653302</v>
      </c>
      <c r="I499" s="124">
        <v>653302</v>
      </c>
    </row>
    <row r="500" spans="1:9" x14ac:dyDescent="0.25">
      <c r="A500" s="56">
        <v>449211</v>
      </c>
      <c r="B500" s="81">
        <v>2820830</v>
      </c>
      <c r="C500" s="11">
        <v>599309</v>
      </c>
      <c r="D500" s="10" t="s">
        <v>3570</v>
      </c>
      <c r="E500" s="10" t="s">
        <v>3498</v>
      </c>
      <c r="F500" s="124">
        <v>599309</v>
      </c>
      <c r="G500" s="16">
        <v>0</v>
      </c>
      <c r="H500" s="16">
        <v>599309</v>
      </c>
      <c r="I500" s="124">
        <v>599309</v>
      </c>
    </row>
    <row r="501" spans="1:9" x14ac:dyDescent="0.25">
      <c r="A501" s="56">
        <v>449215</v>
      </c>
      <c r="B501" s="81">
        <v>3267912</v>
      </c>
      <c r="C501" s="11">
        <v>166372</v>
      </c>
      <c r="D501" s="10" t="s">
        <v>3570</v>
      </c>
      <c r="E501" s="10" t="s">
        <v>3498</v>
      </c>
      <c r="F501" s="124">
        <v>166372</v>
      </c>
      <c r="G501" s="16">
        <v>0</v>
      </c>
      <c r="H501" s="16">
        <v>166372</v>
      </c>
      <c r="I501" s="124">
        <v>166372</v>
      </c>
    </row>
    <row r="502" spans="1:9" x14ac:dyDescent="0.25">
      <c r="A502" s="56">
        <v>449219</v>
      </c>
      <c r="B502" s="81">
        <v>4829528</v>
      </c>
      <c r="C502" s="11">
        <v>315708</v>
      </c>
      <c r="D502" s="10" t="s">
        <v>3570</v>
      </c>
      <c r="E502" s="10" t="s">
        <v>3498</v>
      </c>
      <c r="F502" s="124">
        <v>315708</v>
      </c>
      <c r="G502" s="16">
        <v>0</v>
      </c>
      <c r="H502" s="16">
        <v>315708</v>
      </c>
      <c r="I502" s="124">
        <v>315708</v>
      </c>
    </row>
    <row r="503" spans="1:9" x14ac:dyDescent="0.25">
      <c r="A503" s="56">
        <v>449221</v>
      </c>
      <c r="B503" s="81">
        <v>5818074</v>
      </c>
      <c r="C503" s="11">
        <v>536945</v>
      </c>
      <c r="D503" s="10" t="s">
        <v>3570</v>
      </c>
      <c r="E503" s="10" t="s">
        <v>3498</v>
      </c>
      <c r="F503" s="124">
        <v>536945</v>
      </c>
      <c r="G503" s="16">
        <v>0</v>
      </c>
      <c r="H503" s="16">
        <v>536945</v>
      </c>
      <c r="I503" s="124">
        <v>536945</v>
      </c>
    </row>
    <row r="504" spans="1:9" x14ac:dyDescent="0.25">
      <c r="A504" s="56">
        <v>449309</v>
      </c>
      <c r="B504" s="81">
        <v>1378085</v>
      </c>
      <c r="C504" s="11">
        <v>412600</v>
      </c>
      <c r="D504" s="10" t="s">
        <v>3570</v>
      </c>
      <c r="E504" s="10" t="s">
        <v>3498</v>
      </c>
      <c r="F504" s="124">
        <v>412600</v>
      </c>
      <c r="G504" s="16">
        <v>0</v>
      </c>
      <c r="H504" s="16">
        <v>412600</v>
      </c>
      <c r="I504" s="124">
        <v>412600</v>
      </c>
    </row>
    <row r="505" spans="1:9" x14ac:dyDescent="0.25">
      <c r="A505" s="56">
        <v>449317</v>
      </c>
      <c r="B505" s="81">
        <v>3022768</v>
      </c>
      <c r="C505" s="11">
        <v>437543</v>
      </c>
      <c r="D505" s="10" t="s">
        <v>3570</v>
      </c>
      <c r="E505" s="10" t="s">
        <v>3498</v>
      </c>
      <c r="F505" s="124">
        <v>437543</v>
      </c>
      <c r="G505" s="16">
        <v>0</v>
      </c>
      <c r="H505" s="16">
        <v>437543</v>
      </c>
      <c r="I505" s="124">
        <v>437543</v>
      </c>
    </row>
    <row r="506" spans="1:9" x14ac:dyDescent="0.25">
      <c r="A506" s="56">
        <v>449324</v>
      </c>
      <c r="B506" s="80">
        <v>3376949</v>
      </c>
      <c r="C506" s="11">
        <v>1989200</v>
      </c>
      <c r="D506" s="10" t="s">
        <v>3570</v>
      </c>
      <c r="E506" s="10" t="s">
        <v>3499</v>
      </c>
      <c r="F506" s="10">
        <v>0</v>
      </c>
      <c r="G506" s="16">
        <v>1617445</v>
      </c>
      <c r="H506" s="16">
        <v>1724313</v>
      </c>
      <c r="I506" s="124">
        <v>371755</v>
      </c>
    </row>
    <row r="507" spans="1:9" x14ac:dyDescent="0.25">
      <c r="A507" s="56">
        <v>449326</v>
      </c>
      <c r="B507" s="81">
        <v>38440747</v>
      </c>
      <c r="C507" s="11">
        <v>4537085</v>
      </c>
      <c r="D507" s="10" t="s">
        <v>3570</v>
      </c>
      <c r="E507" s="10" t="s">
        <v>3498</v>
      </c>
      <c r="F507" s="10">
        <v>0</v>
      </c>
      <c r="G507" s="16">
        <v>2500</v>
      </c>
      <c r="H507" s="16">
        <v>4534585</v>
      </c>
      <c r="I507" s="124">
        <v>4534585</v>
      </c>
    </row>
    <row r="508" spans="1:9" x14ac:dyDescent="0.25">
      <c r="A508" s="56">
        <v>449327</v>
      </c>
      <c r="B508" s="81">
        <v>11965261</v>
      </c>
      <c r="C508" s="11">
        <v>1917785</v>
      </c>
      <c r="D508" s="10" t="s">
        <v>3570</v>
      </c>
      <c r="E508" s="10" t="s">
        <v>3498</v>
      </c>
      <c r="F508" s="124">
        <v>1917785</v>
      </c>
      <c r="G508" s="16">
        <v>0</v>
      </c>
      <c r="H508" s="16">
        <v>1917785</v>
      </c>
      <c r="I508" s="124">
        <v>1917785</v>
      </c>
    </row>
    <row r="509" spans="1:9" x14ac:dyDescent="0.25">
      <c r="A509" s="56">
        <v>449512</v>
      </c>
      <c r="B509" s="81">
        <v>10758025</v>
      </c>
      <c r="C509" s="11">
        <v>1128558</v>
      </c>
      <c r="D509" s="10" t="s">
        <v>3570</v>
      </c>
      <c r="E509" s="10" t="s">
        <v>3498</v>
      </c>
      <c r="F509" s="124">
        <v>1128558</v>
      </c>
      <c r="G509" s="16">
        <v>0</v>
      </c>
      <c r="H509" s="16">
        <v>1128558</v>
      </c>
      <c r="I509" s="124">
        <v>1128558</v>
      </c>
    </row>
    <row r="510" spans="1:9" x14ac:dyDescent="0.25">
      <c r="A510" s="56">
        <v>449608</v>
      </c>
      <c r="B510" s="81">
        <v>4220217</v>
      </c>
      <c r="C510" s="11">
        <v>358237</v>
      </c>
      <c r="D510" s="10" t="s">
        <v>3570</v>
      </c>
      <c r="E510" s="10" t="s">
        <v>3498</v>
      </c>
      <c r="F510" s="124">
        <v>358237</v>
      </c>
      <c r="G510" s="16">
        <v>0</v>
      </c>
      <c r="H510" s="16">
        <v>358237</v>
      </c>
      <c r="I510" s="124">
        <v>358237</v>
      </c>
    </row>
    <row r="511" spans="1:9" x14ac:dyDescent="0.25">
      <c r="A511" s="56">
        <v>449692</v>
      </c>
      <c r="B511" s="81">
        <v>3570217</v>
      </c>
      <c r="C511" s="11">
        <v>358237</v>
      </c>
      <c r="D511" s="10" t="s">
        <v>3570</v>
      </c>
      <c r="E511" s="10" t="s">
        <v>3498</v>
      </c>
      <c r="F511" s="124">
        <v>358237</v>
      </c>
      <c r="G511" s="16">
        <v>0</v>
      </c>
      <c r="H511" s="16">
        <v>358237</v>
      </c>
      <c r="I511" s="124">
        <v>358237</v>
      </c>
    </row>
    <row r="512" spans="1:9" x14ac:dyDescent="0.25">
      <c r="A512" s="56">
        <v>449728</v>
      </c>
      <c r="B512" s="82">
        <v>4849663</v>
      </c>
      <c r="C512" s="11">
        <v>315170</v>
      </c>
      <c r="D512" s="10" t="s">
        <v>3570</v>
      </c>
      <c r="E512" s="10" t="s">
        <v>3498</v>
      </c>
      <c r="F512" s="124">
        <v>315170</v>
      </c>
      <c r="G512" s="16">
        <v>0</v>
      </c>
      <c r="H512" s="16">
        <v>315170</v>
      </c>
      <c r="I512" s="124">
        <v>315170</v>
      </c>
    </row>
    <row r="513" spans="1:9" x14ac:dyDescent="0.25">
      <c r="A513" s="56">
        <v>449740</v>
      </c>
      <c r="B513" s="81">
        <v>3570217</v>
      </c>
      <c r="C513" s="11">
        <v>358237</v>
      </c>
      <c r="D513" s="10" t="s">
        <v>3570</v>
      </c>
      <c r="E513" s="10" t="s">
        <v>3498</v>
      </c>
      <c r="F513" s="124">
        <v>358237</v>
      </c>
      <c r="G513" s="16">
        <v>0</v>
      </c>
      <c r="H513" s="16">
        <v>358237</v>
      </c>
      <c r="I513" s="124">
        <v>358237</v>
      </c>
    </row>
    <row r="514" spans="1:9" x14ac:dyDescent="0.25">
      <c r="A514" s="56">
        <v>449794</v>
      </c>
      <c r="B514" s="81">
        <v>3267912</v>
      </c>
      <c r="C514" s="11">
        <v>166372</v>
      </c>
      <c r="D514" s="10" t="s">
        <v>3570</v>
      </c>
      <c r="E514" s="10" t="s">
        <v>3498</v>
      </c>
      <c r="F514" s="124">
        <v>166372</v>
      </c>
      <c r="G514" s="16">
        <v>0</v>
      </c>
      <c r="H514" s="16">
        <v>166372</v>
      </c>
      <c r="I514" s="124">
        <v>166372</v>
      </c>
    </row>
    <row r="515" spans="1:9" x14ac:dyDescent="0.25">
      <c r="A515" s="56">
        <v>449798</v>
      </c>
      <c r="B515" s="81">
        <v>4278085</v>
      </c>
      <c r="C515" s="11">
        <v>412600</v>
      </c>
      <c r="D515" s="10" t="s">
        <v>3570</v>
      </c>
      <c r="E515" s="10" t="s">
        <v>3498</v>
      </c>
      <c r="F515" s="124">
        <v>412600</v>
      </c>
      <c r="G515" s="16">
        <v>0</v>
      </c>
      <c r="H515" s="16">
        <v>412600</v>
      </c>
      <c r="I515" s="124">
        <v>412600</v>
      </c>
    </row>
    <row r="516" spans="1:9" x14ac:dyDescent="0.25">
      <c r="A516" s="56">
        <v>449814</v>
      </c>
      <c r="B516" s="81">
        <v>2647214</v>
      </c>
      <c r="C516" s="11">
        <v>640494</v>
      </c>
      <c r="D516" s="10" t="s">
        <v>3570</v>
      </c>
      <c r="E516" s="10" t="s">
        <v>3498</v>
      </c>
      <c r="F516" s="124">
        <v>640494</v>
      </c>
      <c r="G516" s="16">
        <v>0</v>
      </c>
      <c r="H516" s="16">
        <v>640494</v>
      </c>
      <c r="I516" s="124">
        <v>640494</v>
      </c>
    </row>
    <row r="517" spans="1:9" x14ac:dyDescent="0.25">
      <c r="A517" s="56">
        <v>449907</v>
      </c>
      <c r="B517" s="81">
        <v>4844521</v>
      </c>
      <c r="C517" s="11">
        <v>307771</v>
      </c>
      <c r="D517" s="10" t="s">
        <v>3570</v>
      </c>
      <c r="E517" s="10" t="s">
        <v>3498</v>
      </c>
      <c r="F517" s="124">
        <v>307771</v>
      </c>
      <c r="G517" s="16">
        <v>0</v>
      </c>
      <c r="H517" s="16">
        <v>307771</v>
      </c>
      <c r="I517" s="124">
        <v>307771</v>
      </c>
    </row>
    <row r="518" spans="1:9" x14ac:dyDescent="0.25">
      <c r="A518" s="56">
        <v>450010</v>
      </c>
      <c r="B518" s="81">
        <v>3672768</v>
      </c>
      <c r="C518" s="11">
        <v>1110786</v>
      </c>
      <c r="D518" s="10" t="s">
        <v>3570</v>
      </c>
      <c r="E518" s="10" t="s">
        <v>3498</v>
      </c>
      <c r="F518" s="124">
        <v>1110786</v>
      </c>
      <c r="G518" s="16">
        <v>0</v>
      </c>
      <c r="H518" s="16">
        <v>1110786</v>
      </c>
      <c r="I518" s="124">
        <v>1110786</v>
      </c>
    </row>
    <row r="519" spans="1:9" x14ac:dyDescent="0.25">
      <c r="A519" s="56">
        <v>450011</v>
      </c>
      <c r="B519" s="81">
        <v>10148659</v>
      </c>
      <c r="C519" s="11">
        <v>18105</v>
      </c>
      <c r="D519" s="10" t="s">
        <v>3570</v>
      </c>
      <c r="E519" s="10" t="s">
        <v>3498</v>
      </c>
      <c r="F519" s="124">
        <v>18105</v>
      </c>
      <c r="G519" s="16">
        <v>0</v>
      </c>
      <c r="H519" s="16">
        <v>18105</v>
      </c>
      <c r="I519" s="124">
        <v>18105</v>
      </c>
    </row>
    <row r="520" spans="1:9" x14ac:dyDescent="0.25">
      <c r="A520" s="56">
        <v>450036</v>
      </c>
      <c r="B520" s="82">
        <v>4141230</v>
      </c>
      <c r="C520" s="11">
        <v>1023605</v>
      </c>
      <c r="D520" s="10" t="s">
        <v>3570</v>
      </c>
      <c r="E520" s="10" t="s">
        <v>3498</v>
      </c>
      <c r="F520" s="124">
        <v>1023605</v>
      </c>
      <c r="G520" s="16">
        <v>0</v>
      </c>
      <c r="H520" s="16">
        <v>1023605</v>
      </c>
      <c r="I520" s="124">
        <v>1023605</v>
      </c>
    </row>
    <row r="521" spans="1:9" x14ac:dyDescent="0.25">
      <c r="A521" s="56">
        <v>450097</v>
      </c>
      <c r="B521" s="82">
        <v>27629033</v>
      </c>
      <c r="C521" s="11">
        <v>5920670</v>
      </c>
      <c r="D521" s="10" t="s">
        <v>3570</v>
      </c>
      <c r="E521" s="10" t="s">
        <v>3498</v>
      </c>
      <c r="F521" s="10">
        <v>0</v>
      </c>
      <c r="G521" s="16">
        <v>9300</v>
      </c>
      <c r="H521" s="16">
        <v>5911370</v>
      </c>
      <c r="I521" s="124">
        <v>5911370</v>
      </c>
    </row>
    <row r="522" spans="1:9" x14ac:dyDescent="0.25">
      <c r="A522" s="56">
        <v>450229</v>
      </c>
      <c r="B522" s="81">
        <v>5723222</v>
      </c>
      <c r="C522" s="11">
        <v>516150</v>
      </c>
      <c r="D522" s="10" t="s">
        <v>3570</v>
      </c>
      <c r="E522" s="10" t="s">
        <v>3498</v>
      </c>
      <c r="F522" s="124">
        <v>516150</v>
      </c>
      <c r="G522" s="16">
        <v>0</v>
      </c>
      <c r="H522" s="16">
        <v>516150</v>
      </c>
      <c r="I522" s="124">
        <v>516150</v>
      </c>
    </row>
    <row r="523" spans="1:9" x14ac:dyDescent="0.25">
      <c r="A523" s="56">
        <v>450259</v>
      </c>
      <c r="B523" s="81">
        <v>4096826</v>
      </c>
      <c r="C523" s="11">
        <v>2806297</v>
      </c>
      <c r="D523" s="10" t="s">
        <v>3572</v>
      </c>
      <c r="E523" s="10" t="s">
        <v>3498</v>
      </c>
      <c r="F523" s="124">
        <v>2806297</v>
      </c>
      <c r="G523" s="16">
        <v>0</v>
      </c>
      <c r="H523" s="16">
        <v>2806297</v>
      </c>
      <c r="I523" s="124">
        <v>2806297</v>
      </c>
    </row>
    <row r="524" spans="1:9" x14ac:dyDescent="0.25">
      <c r="A524" s="56">
        <v>450274</v>
      </c>
      <c r="B524" s="81">
        <v>7489486</v>
      </c>
      <c r="C524" s="11">
        <v>592868</v>
      </c>
      <c r="D524" s="10" t="s">
        <v>3570</v>
      </c>
      <c r="E524" s="10" t="s">
        <v>3498</v>
      </c>
      <c r="F524" s="124">
        <v>592868</v>
      </c>
      <c r="G524" s="16">
        <v>0</v>
      </c>
      <c r="H524" s="16">
        <v>592868</v>
      </c>
      <c r="I524" s="124">
        <v>592868</v>
      </c>
    </row>
    <row r="525" spans="1:9" x14ac:dyDescent="0.25">
      <c r="A525" s="56">
        <v>450302</v>
      </c>
      <c r="B525" s="81">
        <v>12861341</v>
      </c>
      <c r="C525" s="11">
        <v>959366</v>
      </c>
      <c r="D525" s="10" t="s">
        <v>3570</v>
      </c>
      <c r="E525" s="10" t="s">
        <v>3498</v>
      </c>
      <c r="F525" s="124">
        <v>959366</v>
      </c>
      <c r="G525" s="16">
        <v>0</v>
      </c>
      <c r="H525" s="16">
        <v>959366</v>
      </c>
      <c r="I525" s="124">
        <v>959366</v>
      </c>
    </row>
    <row r="526" spans="1:9" x14ac:dyDescent="0.25">
      <c r="A526" s="56">
        <v>450304</v>
      </c>
      <c r="B526" s="81">
        <v>5641351</v>
      </c>
      <c r="C526" s="11">
        <v>943292</v>
      </c>
      <c r="D526" s="10" t="s">
        <v>3570</v>
      </c>
      <c r="E526" s="10" t="s">
        <v>3498</v>
      </c>
      <c r="F526" s="124">
        <v>943292</v>
      </c>
      <c r="G526" s="16">
        <v>0</v>
      </c>
      <c r="H526" s="16">
        <v>943292</v>
      </c>
      <c r="I526" s="124">
        <v>943292</v>
      </c>
    </row>
    <row r="527" spans="1:9" x14ac:dyDescent="0.25">
      <c r="A527" s="56">
        <v>450313</v>
      </c>
      <c r="B527" s="81">
        <v>3149387</v>
      </c>
      <c r="C527" s="11">
        <v>33497</v>
      </c>
      <c r="D527" s="10" t="s">
        <v>3570</v>
      </c>
      <c r="E527" s="10" t="s">
        <v>3498</v>
      </c>
      <c r="F527" s="124">
        <v>33497</v>
      </c>
      <c r="G527" s="16">
        <v>0</v>
      </c>
      <c r="H527" s="16">
        <v>33497</v>
      </c>
      <c r="I527" s="124">
        <v>33497</v>
      </c>
    </row>
    <row r="528" spans="1:9" x14ac:dyDescent="0.25">
      <c r="A528" s="56">
        <v>450341</v>
      </c>
      <c r="B528" s="81">
        <v>3956008</v>
      </c>
      <c r="C528" s="11">
        <v>744028</v>
      </c>
      <c r="D528" s="10" t="s">
        <v>3570</v>
      </c>
      <c r="E528" s="10" t="s">
        <v>3498</v>
      </c>
      <c r="F528" s="124">
        <v>744028</v>
      </c>
      <c r="G528" s="16">
        <v>0</v>
      </c>
      <c r="H528" s="16">
        <v>744028</v>
      </c>
      <c r="I528" s="124">
        <v>744028</v>
      </c>
    </row>
    <row r="529" spans="1:9" x14ac:dyDescent="0.25">
      <c r="A529" s="56">
        <v>450446</v>
      </c>
      <c r="B529" s="81">
        <v>1622982</v>
      </c>
      <c r="C529" s="11">
        <v>6282</v>
      </c>
      <c r="D529" s="10" t="s">
        <v>3570</v>
      </c>
      <c r="E529" s="10" t="s">
        <v>3498</v>
      </c>
      <c r="F529" s="124">
        <v>6282</v>
      </c>
      <c r="G529" s="16">
        <v>0</v>
      </c>
      <c r="H529" s="16">
        <v>6282</v>
      </c>
      <c r="I529" s="124">
        <v>6282</v>
      </c>
    </row>
    <row r="530" spans="1:9" x14ac:dyDescent="0.25">
      <c r="A530" s="56">
        <v>450453</v>
      </c>
      <c r="B530" s="81">
        <v>2120217</v>
      </c>
      <c r="C530" s="11">
        <v>358237</v>
      </c>
      <c r="D530" s="10" t="s">
        <v>3570</v>
      </c>
      <c r="E530" s="10" t="s">
        <v>3498</v>
      </c>
      <c r="F530" s="124">
        <v>358237</v>
      </c>
      <c r="G530" s="16">
        <v>0</v>
      </c>
      <c r="H530" s="16">
        <v>358237</v>
      </c>
      <c r="I530" s="124">
        <v>358237</v>
      </c>
    </row>
    <row r="531" spans="1:9" x14ac:dyDescent="0.25">
      <c r="A531" s="56">
        <v>450454</v>
      </c>
      <c r="B531" s="81">
        <v>3713778</v>
      </c>
      <c r="C531" s="11">
        <v>38193</v>
      </c>
      <c r="D531" s="10" t="s">
        <v>3570</v>
      </c>
      <c r="E531" s="10" t="s">
        <v>3498</v>
      </c>
      <c r="F531" s="124">
        <v>38193</v>
      </c>
      <c r="G531" s="16">
        <v>0</v>
      </c>
      <c r="H531" s="16">
        <v>38193</v>
      </c>
      <c r="I531" s="124">
        <v>38193</v>
      </c>
    </row>
    <row r="532" spans="1:9" x14ac:dyDescent="0.25">
      <c r="A532" s="56">
        <v>450461</v>
      </c>
      <c r="B532" s="82">
        <v>17941781</v>
      </c>
      <c r="C532" s="11">
        <v>3514472</v>
      </c>
      <c r="D532" s="10" t="s">
        <v>3570</v>
      </c>
      <c r="E532" s="10" t="s">
        <v>3498</v>
      </c>
      <c r="F532" s="124">
        <v>3514472</v>
      </c>
      <c r="G532" s="16">
        <v>0</v>
      </c>
      <c r="H532" s="16">
        <v>3514472</v>
      </c>
      <c r="I532" s="124">
        <v>3514472</v>
      </c>
    </row>
    <row r="533" spans="1:9" x14ac:dyDescent="0.25">
      <c r="A533" s="56">
        <v>450481</v>
      </c>
      <c r="B533" s="81">
        <v>3570217</v>
      </c>
      <c r="C533" s="11">
        <v>358237</v>
      </c>
      <c r="D533" s="10" t="s">
        <v>3570</v>
      </c>
      <c r="E533" s="10" t="s">
        <v>3498</v>
      </c>
      <c r="F533" s="124">
        <v>358237</v>
      </c>
      <c r="G533" s="16">
        <v>0</v>
      </c>
      <c r="H533" s="16">
        <v>358237</v>
      </c>
      <c r="I533" s="124">
        <v>358237</v>
      </c>
    </row>
    <row r="534" spans="1:9" x14ac:dyDescent="0.25">
      <c r="A534" s="56">
        <v>450508</v>
      </c>
      <c r="B534" s="81">
        <v>5990000</v>
      </c>
      <c r="C534" s="11">
        <v>1916315</v>
      </c>
      <c r="D534" s="10" t="s">
        <v>3572</v>
      </c>
      <c r="E534" s="10" t="s">
        <v>3498</v>
      </c>
      <c r="F534" s="124">
        <v>1916315</v>
      </c>
      <c r="G534" s="16">
        <v>0</v>
      </c>
      <c r="H534" s="16">
        <v>1916315</v>
      </c>
      <c r="I534" s="124">
        <v>1916315</v>
      </c>
    </row>
    <row r="535" spans="1:9" x14ac:dyDescent="0.25">
      <c r="A535" s="56">
        <v>450661</v>
      </c>
      <c r="B535" s="81">
        <v>12983181</v>
      </c>
      <c r="C535" s="11">
        <v>729493</v>
      </c>
      <c r="D535" s="10" t="s">
        <v>3570</v>
      </c>
      <c r="E535" s="10" t="s">
        <v>3498</v>
      </c>
      <c r="F535" s="124">
        <v>729493</v>
      </c>
      <c r="G535" s="16">
        <v>0</v>
      </c>
      <c r="H535" s="16">
        <v>729493</v>
      </c>
      <c r="I535" s="124">
        <v>729493</v>
      </c>
    </row>
    <row r="536" spans="1:9" x14ac:dyDescent="0.25">
      <c r="A536" s="56">
        <v>450664</v>
      </c>
      <c r="B536" s="82">
        <v>1840499</v>
      </c>
      <c r="C536" s="11">
        <v>1061075</v>
      </c>
      <c r="D536" s="10" t="s">
        <v>3572</v>
      </c>
      <c r="E536" s="10" t="s">
        <v>3498</v>
      </c>
      <c r="F536" s="124">
        <v>1061075</v>
      </c>
      <c r="G536" s="16">
        <v>0</v>
      </c>
      <c r="H536" s="16">
        <v>1061075</v>
      </c>
      <c r="I536" s="124">
        <v>1061075</v>
      </c>
    </row>
    <row r="537" spans="1:9" x14ac:dyDescent="0.25">
      <c r="A537" s="56">
        <v>450676</v>
      </c>
      <c r="B537" s="82">
        <v>1940006</v>
      </c>
      <c r="C537" s="11">
        <v>590816</v>
      </c>
      <c r="D537" s="10" t="s">
        <v>3570</v>
      </c>
      <c r="E537" s="10" t="s">
        <v>3498</v>
      </c>
      <c r="F537" s="124">
        <v>590816</v>
      </c>
      <c r="G537" s="16">
        <v>0</v>
      </c>
      <c r="H537" s="16">
        <v>590816</v>
      </c>
      <c r="I537" s="124">
        <v>590816</v>
      </c>
    </row>
    <row r="538" spans="1:9" x14ac:dyDescent="0.25">
      <c r="A538" s="56">
        <v>450750</v>
      </c>
      <c r="B538" s="81">
        <v>8950749</v>
      </c>
      <c r="C538" s="11">
        <v>4475897</v>
      </c>
      <c r="D538" s="10" t="s">
        <v>3570</v>
      </c>
      <c r="E538" s="10" t="s">
        <v>3498</v>
      </c>
      <c r="F538" s="10">
        <v>0</v>
      </c>
      <c r="G538" s="16">
        <v>2500</v>
      </c>
      <c r="H538" s="16">
        <v>4473397</v>
      </c>
      <c r="I538" s="124">
        <v>4473397</v>
      </c>
    </row>
    <row r="539" spans="1:9" x14ac:dyDescent="0.25">
      <c r="A539" s="56">
        <v>450757</v>
      </c>
      <c r="B539" s="81">
        <v>4913778</v>
      </c>
      <c r="C539" s="11">
        <v>38193</v>
      </c>
      <c r="D539" s="10" t="s">
        <v>3570</v>
      </c>
      <c r="E539" s="10" t="s">
        <v>3498</v>
      </c>
      <c r="F539" s="124">
        <v>38193</v>
      </c>
      <c r="G539" s="16">
        <v>0</v>
      </c>
      <c r="H539" s="16">
        <v>38193</v>
      </c>
      <c r="I539" s="124">
        <v>38193</v>
      </c>
    </row>
    <row r="540" spans="1:9" x14ac:dyDescent="0.25">
      <c r="A540" s="56">
        <v>450762</v>
      </c>
      <c r="B540" s="81">
        <v>2285124</v>
      </c>
      <c r="C540" s="11">
        <v>557534</v>
      </c>
      <c r="D540" s="10" t="s">
        <v>3570</v>
      </c>
      <c r="E540" s="10" t="s">
        <v>3498</v>
      </c>
      <c r="F540" s="124">
        <v>557534</v>
      </c>
      <c r="G540" s="16">
        <v>0</v>
      </c>
      <c r="H540" s="16">
        <v>557534</v>
      </c>
      <c r="I540" s="124">
        <v>557534</v>
      </c>
    </row>
    <row r="541" spans="1:9" x14ac:dyDescent="0.25">
      <c r="A541" s="56">
        <v>450783</v>
      </c>
      <c r="B541" s="81">
        <v>3105017</v>
      </c>
      <c r="C541" s="11">
        <v>2329862</v>
      </c>
      <c r="D541" s="10" t="s">
        <v>3572</v>
      </c>
      <c r="E541" s="10" t="s">
        <v>3498</v>
      </c>
      <c r="F541" s="124">
        <v>2329862</v>
      </c>
      <c r="G541" s="16">
        <v>0</v>
      </c>
      <c r="H541" s="16">
        <v>2329862</v>
      </c>
      <c r="I541" s="124">
        <v>2329862</v>
      </c>
    </row>
    <row r="542" spans="1:9" x14ac:dyDescent="0.25">
      <c r="A542" s="56">
        <v>450801</v>
      </c>
      <c r="B542" s="81">
        <v>2702305</v>
      </c>
      <c r="C542" s="11">
        <v>191865</v>
      </c>
      <c r="D542" s="10" t="s">
        <v>3570</v>
      </c>
      <c r="E542" s="10" t="s">
        <v>3498</v>
      </c>
      <c r="F542" s="124">
        <v>191865</v>
      </c>
      <c r="G542" s="16">
        <v>0</v>
      </c>
      <c r="H542" s="16">
        <v>191865</v>
      </c>
      <c r="I542" s="124">
        <v>191865</v>
      </c>
    </row>
    <row r="543" spans="1:9" x14ac:dyDescent="0.25">
      <c r="A543" s="56">
        <v>450853</v>
      </c>
      <c r="B543" s="81">
        <v>4817689</v>
      </c>
      <c r="C543" s="11">
        <v>1076949</v>
      </c>
      <c r="D543" s="10" t="s">
        <v>3570</v>
      </c>
      <c r="E543" s="10" t="s">
        <v>3498</v>
      </c>
      <c r="F543" s="124">
        <v>1076949</v>
      </c>
      <c r="G543" s="16">
        <v>0</v>
      </c>
      <c r="H543" s="16">
        <v>1076949</v>
      </c>
      <c r="I543" s="124">
        <v>1076949</v>
      </c>
    </row>
    <row r="544" spans="1:9" x14ac:dyDescent="0.25">
      <c r="A544" s="56">
        <v>450864</v>
      </c>
      <c r="B544" s="81">
        <v>1757472</v>
      </c>
      <c r="C544" s="11">
        <v>759437</v>
      </c>
      <c r="D544" s="10" t="s">
        <v>3570</v>
      </c>
      <c r="E544" s="10" t="s">
        <v>3498</v>
      </c>
      <c r="F544" s="124">
        <v>759437</v>
      </c>
      <c r="G544" s="16">
        <v>0</v>
      </c>
      <c r="H544" s="16">
        <v>759437</v>
      </c>
      <c r="I544" s="124">
        <v>759437</v>
      </c>
    </row>
    <row r="545" spans="1:9" x14ac:dyDescent="0.25">
      <c r="A545" s="56">
        <v>450899</v>
      </c>
      <c r="B545" s="81">
        <v>5988762</v>
      </c>
      <c r="C545" s="11">
        <v>657998</v>
      </c>
      <c r="D545" s="10" t="s">
        <v>3570</v>
      </c>
      <c r="E545" s="10" t="s">
        <v>3498</v>
      </c>
      <c r="F545" s="124">
        <v>657998</v>
      </c>
      <c r="G545" s="16">
        <v>0</v>
      </c>
      <c r="H545" s="16">
        <v>657998</v>
      </c>
      <c r="I545" s="124">
        <v>657998</v>
      </c>
    </row>
    <row r="546" spans="1:9" x14ac:dyDescent="0.25">
      <c r="A546" s="56">
        <v>450900</v>
      </c>
      <c r="B546" s="81">
        <v>88775612</v>
      </c>
      <c r="C546" s="11">
        <v>71885303</v>
      </c>
      <c r="D546" s="10" t="s">
        <v>3572</v>
      </c>
      <c r="E546" s="10" t="s">
        <v>3498</v>
      </c>
      <c r="F546" s="124">
        <v>71885303</v>
      </c>
      <c r="G546" s="16">
        <v>0</v>
      </c>
      <c r="H546" s="16">
        <v>71885303</v>
      </c>
      <c r="I546" s="124">
        <v>71885303</v>
      </c>
    </row>
    <row r="547" spans="1:9" x14ac:dyDescent="0.25">
      <c r="A547" s="56">
        <v>450928</v>
      </c>
      <c r="B547" s="81">
        <v>11383194</v>
      </c>
      <c r="C547" s="11">
        <v>1000793</v>
      </c>
      <c r="D547" s="10" t="s">
        <v>3570</v>
      </c>
      <c r="E547" s="10" t="s">
        <v>3498</v>
      </c>
      <c r="F547" s="124">
        <v>1000793</v>
      </c>
      <c r="G547" s="16">
        <v>0</v>
      </c>
      <c r="H547" s="16">
        <v>1000793</v>
      </c>
      <c r="I547" s="124">
        <v>1000793</v>
      </c>
    </row>
    <row r="548" spans="1:9" x14ac:dyDescent="0.25">
      <c r="A548" s="56">
        <v>450995</v>
      </c>
      <c r="B548" s="81">
        <v>1778085</v>
      </c>
      <c r="C548" s="11">
        <v>514875</v>
      </c>
      <c r="D548" s="10" t="s">
        <v>3570</v>
      </c>
      <c r="E548" s="10" t="s">
        <v>3498</v>
      </c>
      <c r="F548" s="124">
        <v>514875</v>
      </c>
      <c r="G548" s="16">
        <v>0</v>
      </c>
      <c r="H548" s="16">
        <v>514875</v>
      </c>
      <c r="I548" s="124">
        <v>514875</v>
      </c>
    </row>
    <row r="549" spans="1:9" x14ac:dyDescent="0.25">
      <c r="A549" s="56">
        <v>450997</v>
      </c>
      <c r="B549" s="82">
        <v>52489998</v>
      </c>
      <c r="C549" s="11">
        <v>16429971</v>
      </c>
      <c r="D549" s="10" t="s">
        <v>3570</v>
      </c>
      <c r="E549" s="10" t="s">
        <v>3498</v>
      </c>
      <c r="F549" s="124">
        <v>16429971</v>
      </c>
      <c r="G549" s="16">
        <v>0</v>
      </c>
      <c r="H549" s="16">
        <v>16429971</v>
      </c>
      <c r="I549" s="124">
        <v>16429971</v>
      </c>
    </row>
    <row r="550" spans="1:9" x14ac:dyDescent="0.25">
      <c r="A550" s="56">
        <v>450998</v>
      </c>
      <c r="B550" s="81">
        <v>2178085</v>
      </c>
      <c r="C550" s="11">
        <v>412600</v>
      </c>
      <c r="D550" s="10" t="s">
        <v>3570</v>
      </c>
      <c r="E550" s="10" t="s">
        <v>3498</v>
      </c>
      <c r="F550" s="124">
        <v>412600</v>
      </c>
      <c r="G550" s="16">
        <v>0</v>
      </c>
      <c r="H550" s="16">
        <v>412600</v>
      </c>
      <c r="I550" s="124">
        <v>412600</v>
      </c>
    </row>
    <row r="551" spans="1:9" x14ac:dyDescent="0.25">
      <c r="A551" s="56">
        <v>451018</v>
      </c>
      <c r="B551" s="81">
        <v>32669884</v>
      </c>
      <c r="C551" s="11">
        <v>3862638</v>
      </c>
      <c r="D551" s="10" t="s">
        <v>3572</v>
      </c>
      <c r="E551" s="10" t="s">
        <v>3498</v>
      </c>
      <c r="F551" s="124">
        <v>3862638</v>
      </c>
      <c r="G551" s="16">
        <v>0</v>
      </c>
      <c r="H551" s="16">
        <v>3862638</v>
      </c>
      <c r="I551" s="124">
        <v>3862638</v>
      </c>
    </row>
    <row r="552" spans="1:9" x14ac:dyDescent="0.25">
      <c r="A552" s="56">
        <v>451107</v>
      </c>
      <c r="B552" s="81">
        <v>2617912</v>
      </c>
      <c r="C552" s="11">
        <v>166372</v>
      </c>
      <c r="D552" s="10" t="s">
        <v>3570</v>
      </c>
      <c r="E552" s="10" t="s">
        <v>3498</v>
      </c>
      <c r="F552" s="124">
        <v>166372</v>
      </c>
      <c r="G552" s="16">
        <v>0</v>
      </c>
      <c r="H552" s="16">
        <v>166372</v>
      </c>
      <c r="I552" s="124">
        <v>166372</v>
      </c>
    </row>
    <row r="553" spans="1:9" x14ac:dyDescent="0.25">
      <c r="A553" s="56">
        <v>451194</v>
      </c>
      <c r="B553" s="81">
        <v>22368</v>
      </c>
      <c r="C553" s="11">
        <v>3903</v>
      </c>
      <c r="D553" s="10" t="s">
        <v>3572</v>
      </c>
      <c r="E553" s="10" t="s">
        <v>3498</v>
      </c>
      <c r="F553" s="124">
        <v>3903</v>
      </c>
      <c r="G553" s="16">
        <v>0</v>
      </c>
      <c r="H553" s="16">
        <v>22368</v>
      </c>
      <c r="I553" s="124">
        <v>3903</v>
      </c>
    </row>
    <row r="554" spans="1:9" x14ac:dyDescent="0.25">
      <c r="A554" s="56">
        <v>451216</v>
      </c>
      <c r="B554" s="81">
        <v>1778085</v>
      </c>
      <c r="C554" s="11">
        <v>1456360</v>
      </c>
      <c r="D554" s="10" t="s">
        <v>3572</v>
      </c>
      <c r="E554" s="10" t="s">
        <v>3498</v>
      </c>
      <c r="F554" s="124">
        <v>1456360</v>
      </c>
      <c r="G554" s="16">
        <v>0</v>
      </c>
      <c r="H554" s="16">
        <v>1456360</v>
      </c>
      <c r="I554" s="124">
        <v>1456360</v>
      </c>
    </row>
    <row r="555" spans="1:9" x14ac:dyDescent="0.25">
      <c r="A555" s="56">
        <v>451288</v>
      </c>
      <c r="B555" s="81">
        <v>1621550</v>
      </c>
      <c r="C555" s="11">
        <v>21549</v>
      </c>
      <c r="D555" s="10" t="s">
        <v>3570</v>
      </c>
      <c r="E555" s="10" t="s">
        <v>3498</v>
      </c>
      <c r="F555" s="124">
        <v>21549</v>
      </c>
      <c r="G555" s="16">
        <v>0</v>
      </c>
      <c r="H555" s="16">
        <v>21549</v>
      </c>
      <c r="I555" s="124">
        <v>21549</v>
      </c>
    </row>
    <row r="556" spans="1:9" x14ac:dyDescent="0.25">
      <c r="A556" s="56">
        <v>451291</v>
      </c>
      <c r="B556" s="81">
        <v>2241100</v>
      </c>
      <c r="C556" s="11">
        <v>1010108</v>
      </c>
      <c r="D556" s="10" t="s">
        <v>3572</v>
      </c>
      <c r="E556" s="10" t="s">
        <v>3498</v>
      </c>
      <c r="F556" s="124">
        <v>1010108</v>
      </c>
      <c r="G556" s="16">
        <v>0</v>
      </c>
      <c r="H556" s="16">
        <v>1010108</v>
      </c>
      <c r="I556" s="124">
        <v>1010108</v>
      </c>
    </row>
    <row r="557" spans="1:9" x14ac:dyDescent="0.25">
      <c r="A557" s="56">
        <v>451296</v>
      </c>
      <c r="B557" s="81">
        <v>2178085</v>
      </c>
      <c r="C557" s="11">
        <v>1212600</v>
      </c>
      <c r="D557" s="10" t="s">
        <v>3570</v>
      </c>
      <c r="E557" s="10" t="s">
        <v>3498</v>
      </c>
      <c r="F557" s="124">
        <v>1212600</v>
      </c>
      <c r="G557" s="16">
        <v>0</v>
      </c>
      <c r="H557" s="16">
        <v>1212600</v>
      </c>
      <c r="I557" s="124">
        <v>1212600</v>
      </c>
    </row>
    <row r="558" spans="1:9" x14ac:dyDescent="0.25">
      <c r="A558" s="56">
        <v>451316</v>
      </c>
      <c r="B558" s="81">
        <v>25703199</v>
      </c>
      <c r="C558" s="11">
        <v>1390176</v>
      </c>
      <c r="D558" s="10" t="s">
        <v>3487</v>
      </c>
      <c r="E558" s="10" t="s">
        <v>3498</v>
      </c>
      <c r="F558" s="124">
        <v>1390176</v>
      </c>
      <c r="G558" s="16">
        <v>0</v>
      </c>
      <c r="H558" s="16">
        <v>25703199</v>
      </c>
      <c r="I558" s="124">
        <v>1390176</v>
      </c>
    </row>
    <row r="559" spans="1:9" x14ac:dyDescent="0.25">
      <c r="A559" s="56">
        <v>451353</v>
      </c>
      <c r="B559" s="81">
        <v>6235252</v>
      </c>
      <c r="C559" s="11">
        <v>4150011</v>
      </c>
      <c r="D559" s="10" t="s">
        <v>3487</v>
      </c>
      <c r="E559" s="10" t="s">
        <v>3498</v>
      </c>
      <c r="F559" s="10">
        <v>0</v>
      </c>
      <c r="G559" s="16">
        <v>2500</v>
      </c>
      <c r="H559" s="16">
        <v>4147511</v>
      </c>
      <c r="I559" s="124">
        <v>4147511</v>
      </c>
    </row>
    <row r="560" spans="1:9" x14ac:dyDescent="0.25">
      <c r="A560" s="56">
        <v>451377</v>
      </c>
      <c r="B560" s="81">
        <v>34041800</v>
      </c>
      <c r="C560" s="11">
        <v>2258425</v>
      </c>
      <c r="D560" s="10" t="s">
        <v>3572</v>
      </c>
      <c r="E560" s="10" t="s">
        <v>3498</v>
      </c>
      <c r="F560" s="124">
        <v>2258425</v>
      </c>
      <c r="G560" s="16">
        <v>0</v>
      </c>
      <c r="H560" s="16">
        <v>2258425</v>
      </c>
      <c r="I560" s="124">
        <v>2258425</v>
      </c>
    </row>
    <row r="561" spans="1:9" x14ac:dyDescent="0.25">
      <c r="A561" s="56">
        <v>451458</v>
      </c>
      <c r="B561" s="81">
        <v>8009645</v>
      </c>
      <c r="C561" s="11">
        <v>411060</v>
      </c>
      <c r="D561" s="10" t="s">
        <v>3570</v>
      </c>
      <c r="E561" s="10" t="s">
        <v>3498</v>
      </c>
      <c r="F561" s="124">
        <v>411060</v>
      </c>
      <c r="G561" s="16">
        <v>0</v>
      </c>
      <c r="H561" s="16">
        <v>7857673</v>
      </c>
      <c r="I561" s="124">
        <v>411060</v>
      </c>
    </row>
    <row r="562" spans="1:9" x14ac:dyDescent="0.25">
      <c r="A562" s="56">
        <v>451471</v>
      </c>
      <c r="B562" s="80">
        <v>30623631</v>
      </c>
      <c r="C562" s="11">
        <v>11349040</v>
      </c>
      <c r="D562" s="10" t="s">
        <v>3487</v>
      </c>
      <c r="E562" s="10" t="s">
        <v>3500</v>
      </c>
      <c r="F562" s="10">
        <v>0</v>
      </c>
      <c r="G562" s="16">
        <v>5107068</v>
      </c>
      <c r="H562" s="16">
        <v>6627464</v>
      </c>
      <c r="I562" s="124">
        <v>6241972</v>
      </c>
    </row>
    <row r="563" spans="1:9" x14ac:dyDescent="0.25">
      <c r="A563" s="56">
        <v>451484</v>
      </c>
      <c r="B563" s="81">
        <v>107796725</v>
      </c>
      <c r="C563" s="11">
        <v>19103053</v>
      </c>
      <c r="D563" s="10" t="s">
        <v>3487</v>
      </c>
      <c r="E563" s="10" t="s">
        <v>3498</v>
      </c>
      <c r="F563" s="124">
        <v>19103053</v>
      </c>
      <c r="G563" s="16">
        <v>0</v>
      </c>
      <c r="H563" s="16">
        <v>19103053</v>
      </c>
      <c r="I563" s="124">
        <v>19103053</v>
      </c>
    </row>
    <row r="564" spans="1:9" x14ac:dyDescent="0.25">
      <c r="A564" s="56">
        <v>451654</v>
      </c>
      <c r="B564" s="82">
        <v>45183567</v>
      </c>
      <c r="C564" s="11">
        <v>3689354</v>
      </c>
      <c r="D564" s="10" t="s">
        <v>3572</v>
      </c>
      <c r="E564" s="10" t="s">
        <v>3498</v>
      </c>
      <c r="F564" s="124">
        <v>3689354</v>
      </c>
      <c r="G564" s="16">
        <v>0</v>
      </c>
      <c r="H564" s="16">
        <v>45183567</v>
      </c>
      <c r="I564" s="124">
        <v>3689354</v>
      </c>
    </row>
    <row r="565" spans="1:9" x14ac:dyDescent="0.25">
      <c r="A565" s="56">
        <v>451668</v>
      </c>
      <c r="B565" s="81">
        <v>3917912</v>
      </c>
      <c r="C565" s="11">
        <v>166372</v>
      </c>
      <c r="D565" s="10" t="s">
        <v>3570</v>
      </c>
      <c r="E565" s="10" t="s">
        <v>3498</v>
      </c>
      <c r="F565" s="124">
        <v>166372</v>
      </c>
      <c r="G565" s="16">
        <v>0</v>
      </c>
      <c r="H565" s="16">
        <v>166372</v>
      </c>
      <c r="I565" s="124">
        <v>166372</v>
      </c>
    </row>
    <row r="566" spans="1:9" x14ac:dyDescent="0.25">
      <c r="A566" s="56">
        <v>451807</v>
      </c>
      <c r="B566" s="81">
        <v>1708956</v>
      </c>
      <c r="C566" s="11">
        <v>68006</v>
      </c>
      <c r="D566" s="10" t="s">
        <v>3570</v>
      </c>
      <c r="E566" s="10" t="s">
        <v>3498</v>
      </c>
      <c r="F566" s="124">
        <v>68006</v>
      </c>
      <c r="G566" s="16">
        <v>0</v>
      </c>
      <c r="H566" s="16">
        <v>68006</v>
      </c>
      <c r="I566" s="124">
        <v>68006</v>
      </c>
    </row>
    <row r="567" spans="1:9" x14ac:dyDescent="0.25">
      <c r="A567" s="56">
        <v>451912</v>
      </c>
      <c r="B567" s="80">
        <v>56000</v>
      </c>
      <c r="C567" s="11">
        <v>38390</v>
      </c>
      <c r="D567" s="10" t="s">
        <v>3487</v>
      </c>
      <c r="E567" s="10" t="s">
        <v>3500</v>
      </c>
      <c r="F567" s="10">
        <v>0</v>
      </c>
      <c r="G567" s="16">
        <v>0</v>
      </c>
      <c r="H567" s="16">
        <v>56000</v>
      </c>
      <c r="I567" s="124">
        <v>38390</v>
      </c>
    </row>
    <row r="568" spans="1:9" x14ac:dyDescent="0.25">
      <c r="A568" s="56">
        <v>451936</v>
      </c>
      <c r="B568" s="81">
        <v>1600000</v>
      </c>
      <c r="C568" s="11">
        <v>1414595</v>
      </c>
      <c r="D568" s="10" t="s">
        <v>3572</v>
      </c>
      <c r="E568" s="10" t="s">
        <v>3498</v>
      </c>
      <c r="F568" s="124">
        <v>1414595</v>
      </c>
      <c r="G568" s="16">
        <v>0</v>
      </c>
      <c r="H568" s="16">
        <v>1414595</v>
      </c>
      <c r="I568" s="124">
        <v>1414595</v>
      </c>
    </row>
    <row r="569" spans="1:9" x14ac:dyDescent="0.25">
      <c r="A569" s="56">
        <v>451954</v>
      </c>
      <c r="B569" s="81">
        <v>4580000</v>
      </c>
      <c r="C569" s="11">
        <v>1363294</v>
      </c>
      <c r="D569" s="10" t="s">
        <v>3572</v>
      </c>
      <c r="E569" s="10" t="s">
        <v>3498</v>
      </c>
      <c r="F569" s="124">
        <v>1363294</v>
      </c>
      <c r="G569" s="16">
        <v>0</v>
      </c>
      <c r="H569" s="16">
        <v>1363294</v>
      </c>
      <c r="I569" s="124">
        <v>1363294</v>
      </c>
    </row>
    <row r="570" spans="1:9" x14ac:dyDescent="0.25">
      <c r="A570" s="56">
        <v>451982</v>
      </c>
      <c r="B570" s="82">
        <v>7047431</v>
      </c>
      <c r="C570" s="11">
        <v>609088</v>
      </c>
      <c r="D570" s="10" t="s">
        <v>3572</v>
      </c>
      <c r="E570" s="10" t="s">
        <v>3498</v>
      </c>
      <c r="F570" s="124">
        <v>609088</v>
      </c>
      <c r="G570" s="16">
        <v>0</v>
      </c>
      <c r="H570" s="16">
        <v>6918664</v>
      </c>
      <c r="I570" s="124">
        <v>609088</v>
      </c>
    </row>
    <row r="571" spans="1:9" x14ac:dyDescent="0.25">
      <c r="A571" s="56">
        <v>451991</v>
      </c>
      <c r="B571" s="81">
        <v>47240</v>
      </c>
      <c r="C571" s="11">
        <v>23240</v>
      </c>
      <c r="D571" s="10" t="s">
        <v>3572</v>
      </c>
      <c r="E571" s="10" t="s">
        <v>3498</v>
      </c>
      <c r="F571" s="124">
        <v>23240</v>
      </c>
      <c r="G571" s="16">
        <v>0</v>
      </c>
      <c r="H571" s="16">
        <v>46640</v>
      </c>
      <c r="I571" s="124">
        <v>23240</v>
      </c>
    </row>
    <row r="572" spans="1:9" x14ac:dyDescent="0.25">
      <c r="A572" s="56">
        <v>452039</v>
      </c>
      <c r="B572" s="82">
        <v>4594490</v>
      </c>
      <c r="C572" s="11">
        <v>146305</v>
      </c>
      <c r="D572" s="10" t="s">
        <v>3570</v>
      </c>
      <c r="E572" s="10" t="s">
        <v>3498</v>
      </c>
      <c r="F572" s="124">
        <v>146305</v>
      </c>
      <c r="G572" s="16">
        <v>0</v>
      </c>
      <c r="H572" s="16">
        <v>146305</v>
      </c>
      <c r="I572" s="124">
        <v>146305</v>
      </c>
    </row>
    <row r="573" spans="1:9" x14ac:dyDescent="0.25">
      <c r="A573" s="56">
        <v>452041</v>
      </c>
      <c r="B573" s="81">
        <v>3352305</v>
      </c>
      <c r="C573" s="11">
        <v>191865</v>
      </c>
      <c r="D573" s="10" t="s">
        <v>3570</v>
      </c>
      <c r="E573" s="10" t="s">
        <v>3498</v>
      </c>
      <c r="F573" s="124">
        <v>191865</v>
      </c>
      <c r="G573" s="16">
        <v>0</v>
      </c>
      <c r="H573" s="16">
        <v>191865</v>
      </c>
      <c r="I573" s="124">
        <v>191865</v>
      </c>
    </row>
    <row r="574" spans="1:9" x14ac:dyDescent="0.25">
      <c r="A574" s="56">
        <v>452174</v>
      </c>
      <c r="B574" s="81">
        <v>11890000</v>
      </c>
      <c r="C574" s="11">
        <v>5247475</v>
      </c>
      <c r="D574" s="10" t="s">
        <v>3572</v>
      </c>
      <c r="E574" s="10" t="s">
        <v>3498</v>
      </c>
      <c r="F574" s="124">
        <v>5247475</v>
      </c>
      <c r="G574" s="16">
        <v>0</v>
      </c>
      <c r="H574" s="16">
        <v>5247475</v>
      </c>
      <c r="I574" s="124">
        <v>5247475</v>
      </c>
    </row>
    <row r="575" spans="1:9" x14ac:dyDescent="0.25">
      <c r="A575" s="56">
        <v>452204</v>
      </c>
      <c r="B575" s="82">
        <v>2664252</v>
      </c>
      <c r="C575" s="11">
        <v>89138</v>
      </c>
      <c r="D575" s="10" t="s">
        <v>3570</v>
      </c>
      <c r="E575" s="10" t="s">
        <v>3498</v>
      </c>
      <c r="F575" s="124">
        <v>89138</v>
      </c>
      <c r="G575" s="16">
        <v>0</v>
      </c>
      <c r="H575" s="16">
        <v>2664252</v>
      </c>
      <c r="I575" s="124">
        <v>89138</v>
      </c>
    </row>
    <row r="576" spans="1:9" x14ac:dyDescent="0.25">
      <c r="A576" s="56">
        <v>452231</v>
      </c>
      <c r="B576" s="81">
        <v>133849</v>
      </c>
      <c r="C576" s="11">
        <v>87849</v>
      </c>
      <c r="D576" s="10" t="s">
        <v>3570</v>
      </c>
      <c r="E576" s="10" t="s">
        <v>3498</v>
      </c>
      <c r="F576" s="124">
        <v>87849</v>
      </c>
      <c r="G576" s="16">
        <v>0</v>
      </c>
      <c r="H576" s="16">
        <v>87849</v>
      </c>
      <c r="I576" s="124">
        <v>87849</v>
      </c>
    </row>
    <row r="577" spans="1:9" x14ac:dyDescent="0.25">
      <c r="A577" s="56">
        <v>452354</v>
      </c>
      <c r="B577" s="80">
        <v>8060894</v>
      </c>
      <c r="C577" s="11">
        <v>1007644</v>
      </c>
      <c r="D577" s="10" t="s">
        <v>3487</v>
      </c>
      <c r="E577" s="10" t="s">
        <v>3499</v>
      </c>
      <c r="F577" s="10">
        <v>0</v>
      </c>
      <c r="G577" s="16">
        <v>854824</v>
      </c>
      <c r="H577" s="16">
        <v>0</v>
      </c>
      <c r="I577" s="124">
        <v>152820</v>
      </c>
    </row>
    <row r="578" spans="1:9" x14ac:dyDescent="0.25">
      <c r="A578" s="56">
        <v>452425</v>
      </c>
      <c r="B578" s="81">
        <v>2450000</v>
      </c>
      <c r="C578" s="11">
        <v>800000</v>
      </c>
      <c r="D578" s="10" t="s">
        <v>3570</v>
      </c>
      <c r="E578" s="10" t="s">
        <v>3498</v>
      </c>
      <c r="F578" s="124">
        <v>800000</v>
      </c>
      <c r="G578" s="16">
        <v>0</v>
      </c>
      <c r="H578" s="16">
        <v>800000</v>
      </c>
      <c r="I578" s="124">
        <v>800000</v>
      </c>
    </row>
    <row r="579" spans="1:9" x14ac:dyDescent="0.25">
      <c r="A579" s="56">
        <v>452428</v>
      </c>
      <c r="B579" s="81">
        <v>6224290</v>
      </c>
      <c r="C579" s="11">
        <v>180102</v>
      </c>
      <c r="D579" s="10" t="s">
        <v>3570</v>
      </c>
      <c r="E579" s="10" t="s">
        <v>3498</v>
      </c>
      <c r="F579" s="124">
        <v>180102</v>
      </c>
      <c r="G579" s="16">
        <v>0</v>
      </c>
      <c r="H579" s="16">
        <v>6224290</v>
      </c>
      <c r="I579" s="124">
        <v>180102</v>
      </c>
    </row>
    <row r="580" spans="1:9" x14ac:dyDescent="0.25">
      <c r="A580" s="56">
        <v>452430</v>
      </c>
      <c r="B580" s="82">
        <v>5617242</v>
      </c>
      <c r="C580" s="11">
        <v>234693</v>
      </c>
      <c r="D580" s="10" t="s">
        <v>3570</v>
      </c>
      <c r="E580" s="10" t="s">
        <v>3498</v>
      </c>
      <c r="F580" s="124">
        <v>234693</v>
      </c>
      <c r="G580" s="16">
        <v>0</v>
      </c>
      <c r="H580" s="16">
        <v>5617242</v>
      </c>
      <c r="I580" s="124">
        <v>234693</v>
      </c>
    </row>
    <row r="581" spans="1:9" x14ac:dyDescent="0.25">
      <c r="A581" s="56">
        <v>452451</v>
      </c>
      <c r="B581" s="81">
        <v>36035898</v>
      </c>
      <c r="C581" s="11">
        <v>7336810</v>
      </c>
      <c r="D581" s="10" t="s">
        <v>3570</v>
      </c>
      <c r="E581" s="10" t="s">
        <v>3498</v>
      </c>
      <c r="F581" s="124">
        <v>7336810</v>
      </c>
      <c r="G581" s="16">
        <v>0</v>
      </c>
      <c r="H581" s="16">
        <v>7336810</v>
      </c>
      <c r="I581" s="124">
        <v>7336810</v>
      </c>
    </row>
    <row r="582" spans="1:9" x14ac:dyDescent="0.25">
      <c r="A582" s="56">
        <v>452460</v>
      </c>
      <c r="B582" s="80">
        <v>70396498</v>
      </c>
      <c r="C582" s="11">
        <v>8348799</v>
      </c>
      <c r="D582" s="10" t="s">
        <v>3487</v>
      </c>
      <c r="E582" s="10" t="s">
        <v>3500</v>
      </c>
      <c r="F582" s="10">
        <v>0</v>
      </c>
      <c r="G582" s="16">
        <v>3756960</v>
      </c>
      <c r="H582" s="16">
        <v>5832793</v>
      </c>
      <c r="I582" s="124">
        <v>4591839</v>
      </c>
    </row>
    <row r="583" spans="1:9" x14ac:dyDescent="0.25">
      <c r="A583" s="56">
        <v>452468</v>
      </c>
      <c r="B583" s="80">
        <v>52219357</v>
      </c>
      <c r="C583" s="11">
        <v>1680000</v>
      </c>
      <c r="D583" s="10" t="s">
        <v>3487</v>
      </c>
      <c r="E583" s="10" t="s">
        <v>3500</v>
      </c>
      <c r="F583" s="10">
        <v>0</v>
      </c>
      <c r="G583" s="16">
        <v>756000</v>
      </c>
      <c r="H583" s="16">
        <v>1934787</v>
      </c>
      <c r="I583" s="124">
        <v>924000</v>
      </c>
    </row>
    <row r="584" spans="1:9" x14ac:dyDescent="0.25">
      <c r="A584" s="56">
        <v>452492</v>
      </c>
      <c r="B584" s="80">
        <v>37084463</v>
      </c>
      <c r="C584" s="11">
        <v>17226707</v>
      </c>
      <c r="D584" s="10" t="s">
        <v>3487</v>
      </c>
      <c r="E584" s="10" t="s">
        <v>3500</v>
      </c>
      <c r="F584" s="10">
        <v>0</v>
      </c>
      <c r="G584" s="16">
        <v>7752018</v>
      </c>
      <c r="H584" s="16">
        <v>9871844</v>
      </c>
      <c r="I584" s="124">
        <v>9474689</v>
      </c>
    </row>
    <row r="585" spans="1:9" x14ac:dyDescent="0.25">
      <c r="A585" s="56">
        <v>452577</v>
      </c>
      <c r="B585" s="81">
        <v>800000</v>
      </c>
      <c r="C585" s="11">
        <v>400000</v>
      </c>
      <c r="D585" s="10" t="s">
        <v>3570</v>
      </c>
      <c r="E585" s="10" t="s">
        <v>3498</v>
      </c>
      <c r="F585" s="124">
        <v>400000</v>
      </c>
      <c r="G585" s="16">
        <v>0</v>
      </c>
      <c r="H585" s="16">
        <v>792000</v>
      </c>
      <c r="I585" s="124">
        <v>400000</v>
      </c>
    </row>
    <row r="586" spans="1:9" x14ac:dyDescent="0.25">
      <c r="A586" s="56">
        <v>452579</v>
      </c>
      <c r="B586" s="80">
        <v>6634681</v>
      </c>
      <c r="C586" s="11">
        <v>3393352</v>
      </c>
      <c r="D586" s="10" t="s">
        <v>3572</v>
      </c>
      <c r="E586" s="10" t="s">
        <v>3494</v>
      </c>
      <c r="F586" s="10">
        <v>0</v>
      </c>
      <c r="G586" s="16">
        <v>1000000</v>
      </c>
      <c r="H586" s="16">
        <v>0</v>
      </c>
      <c r="I586" s="124">
        <v>2393352</v>
      </c>
    </row>
    <row r="587" spans="1:9" x14ac:dyDescent="0.25">
      <c r="A587" s="56">
        <v>452622</v>
      </c>
      <c r="B587" s="81">
        <v>6136760</v>
      </c>
      <c r="C587" s="11">
        <v>3495815</v>
      </c>
      <c r="D587" s="10" t="s">
        <v>3570</v>
      </c>
      <c r="E587" s="10" t="s">
        <v>3498</v>
      </c>
      <c r="F587" s="124">
        <v>3495815</v>
      </c>
      <c r="G587" s="16">
        <v>0</v>
      </c>
      <c r="H587" s="16">
        <v>6136760</v>
      </c>
      <c r="I587" s="124">
        <v>3495815</v>
      </c>
    </row>
    <row r="588" spans="1:9" x14ac:dyDescent="0.25">
      <c r="A588" s="56">
        <v>452637</v>
      </c>
      <c r="B588" s="80">
        <v>7040823</v>
      </c>
      <c r="C588" s="11">
        <v>4485765</v>
      </c>
      <c r="D588" s="10" t="s">
        <v>3570</v>
      </c>
      <c r="E588" s="10" t="s">
        <v>3499</v>
      </c>
      <c r="F588" s="10">
        <v>0</v>
      </c>
      <c r="G588" s="16">
        <v>1989200</v>
      </c>
      <c r="H588" s="16">
        <v>0</v>
      </c>
      <c r="I588" s="124">
        <v>2496565</v>
      </c>
    </row>
    <row r="589" spans="1:9" x14ac:dyDescent="0.25">
      <c r="A589" s="56">
        <v>452645</v>
      </c>
      <c r="B589" s="80">
        <v>3223137</v>
      </c>
      <c r="C589" s="11">
        <v>2140632</v>
      </c>
      <c r="D589" s="10" t="s">
        <v>3570</v>
      </c>
      <c r="E589" s="10" t="s">
        <v>3499</v>
      </c>
      <c r="F589" s="10">
        <v>0</v>
      </c>
      <c r="G589" s="16">
        <v>1832000</v>
      </c>
      <c r="H589" s="16">
        <v>0</v>
      </c>
      <c r="I589" s="124">
        <v>308632</v>
      </c>
    </row>
    <row r="590" spans="1:9" x14ac:dyDescent="0.25">
      <c r="A590" s="56">
        <v>452648</v>
      </c>
      <c r="B590" s="80">
        <v>8406552</v>
      </c>
      <c r="C590" s="11">
        <v>2838169</v>
      </c>
      <c r="D590" s="10" t="s">
        <v>3570</v>
      </c>
      <c r="E590" s="10" t="s">
        <v>3499</v>
      </c>
      <c r="F590" s="10">
        <v>0</v>
      </c>
      <c r="G590" s="16">
        <v>0</v>
      </c>
      <c r="H590" s="16">
        <v>0</v>
      </c>
      <c r="I590" s="124">
        <v>2838169</v>
      </c>
    </row>
    <row r="591" spans="1:9" x14ac:dyDescent="0.25">
      <c r="A591" s="56">
        <v>452705</v>
      </c>
      <c r="B591" s="81">
        <v>82016</v>
      </c>
      <c r="C591" s="11">
        <v>14311</v>
      </c>
      <c r="D591" s="10" t="s">
        <v>3572</v>
      </c>
      <c r="E591" s="10" t="s">
        <v>3498</v>
      </c>
      <c r="F591" s="124">
        <v>14311</v>
      </c>
      <c r="G591" s="16">
        <v>0</v>
      </c>
      <c r="H591" s="16">
        <v>80323</v>
      </c>
      <c r="I591" s="124">
        <v>14311</v>
      </c>
    </row>
    <row r="592" spans="1:9" x14ac:dyDescent="0.25">
      <c r="A592" s="56">
        <v>452737</v>
      </c>
      <c r="B592" s="81">
        <v>11259366</v>
      </c>
      <c r="C592" s="11">
        <v>113411</v>
      </c>
      <c r="D592" s="10" t="s">
        <v>3570</v>
      </c>
      <c r="E592" s="10" t="s">
        <v>3498</v>
      </c>
      <c r="F592" s="124">
        <v>113411</v>
      </c>
      <c r="G592" s="16">
        <v>0</v>
      </c>
      <c r="H592" s="16">
        <v>11259366</v>
      </c>
      <c r="I592" s="124">
        <v>113411</v>
      </c>
    </row>
    <row r="593" spans="1:9" x14ac:dyDescent="0.25">
      <c r="A593" s="56">
        <v>452740</v>
      </c>
      <c r="B593" s="81">
        <v>19903228</v>
      </c>
      <c r="C593" s="11">
        <v>17439639</v>
      </c>
      <c r="D593" s="10" t="s">
        <v>3570</v>
      </c>
      <c r="E593" s="10" t="s">
        <v>3498</v>
      </c>
      <c r="F593" s="124">
        <v>17439639</v>
      </c>
      <c r="G593" s="16">
        <v>0</v>
      </c>
      <c r="H593" s="16">
        <v>17439639</v>
      </c>
      <c r="I593" s="124">
        <v>17439639</v>
      </c>
    </row>
    <row r="594" spans="1:9" x14ac:dyDescent="0.25">
      <c r="A594" s="56">
        <v>452799</v>
      </c>
      <c r="B594" s="81">
        <v>1600000</v>
      </c>
      <c r="C594" s="11">
        <v>1122380</v>
      </c>
      <c r="D594" s="10" t="s">
        <v>3570</v>
      </c>
      <c r="E594" s="10" t="s">
        <v>3498</v>
      </c>
      <c r="F594" s="124">
        <v>1122380</v>
      </c>
      <c r="G594" s="16">
        <v>0</v>
      </c>
      <c r="H594" s="16">
        <v>1600000</v>
      </c>
      <c r="I594" s="124">
        <v>1122380</v>
      </c>
    </row>
    <row r="595" spans="1:9" x14ac:dyDescent="0.25">
      <c r="A595" s="56">
        <v>452857</v>
      </c>
      <c r="B595" s="81">
        <v>3660000</v>
      </c>
      <c r="C595" s="11">
        <v>1873440</v>
      </c>
      <c r="D595" s="10" t="s">
        <v>3572</v>
      </c>
      <c r="E595" s="10" t="s">
        <v>3498</v>
      </c>
      <c r="F595" s="124">
        <v>1873440</v>
      </c>
      <c r="G595" s="16">
        <v>0</v>
      </c>
      <c r="H595" s="16">
        <v>1873440</v>
      </c>
      <c r="I595" s="124">
        <v>1873440</v>
      </c>
    </row>
    <row r="596" spans="1:9" x14ac:dyDescent="0.25">
      <c r="A596" s="56">
        <v>452865</v>
      </c>
      <c r="B596" s="81">
        <v>928496</v>
      </c>
      <c r="C596" s="11">
        <v>682946</v>
      </c>
      <c r="D596" s="10" t="s">
        <v>3487</v>
      </c>
      <c r="E596" s="10" t="s">
        <v>3498</v>
      </c>
      <c r="F596" s="10">
        <v>0</v>
      </c>
      <c r="G596" s="16">
        <v>2500</v>
      </c>
      <c r="H596" s="16">
        <v>925996</v>
      </c>
      <c r="I596" s="124">
        <v>680446</v>
      </c>
    </row>
    <row r="597" spans="1:9" x14ac:dyDescent="0.25">
      <c r="A597" s="56">
        <v>452871</v>
      </c>
      <c r="B597" s="81">
        <v>483200</v>
      </c>
      <c r="C597" s="11">
        <v>379880</v>
      </c>
      <c r="D597" s="10" t="s">
        <v>3572</v>
      </c>
      <c r="E597" s="10" t="s">
        <v>3498</v>
      </c>
      <c r="F597" s="124">
        <v>379880</v>
      </c>
      <c r="G597" s="16">
        <v>0</v>
      </c>
      <c r="H597" s="16">
        <v>483200</v>
      </c>
      <c r="I597" s="124">
        <v>379880</v>
      </c>
    </row>
    <row r="598" spans="1:9" x14ac:dyDescent="0.25">
      <c r="A598" s="56">
        <v>452898</v>
      </c>
      <c r="B598" s="82">
        <v>8111174</v>
      </c>
      <c r="C598" s="11">
        <v>6186965</v>
      </c>
      <c r="D598" s="10" t="s">
        <v>3487</v>
      </c>
      <c r="E598" s="10" t="s">
        <v>3498</v>
      </c>
      <c r="F598" s="124">
        <v>6186965</v>
      </c>
      <c r="G598" s="16">
        <v>0</v>
      </c>
      <c r="H598" s="16">
        <v>7580542</v>
      </c>
      <c r="I598" s="124">
        <v>6186965</v>
      </c>
    </row>
    <row r="599" spans="1:9" x14ac:dyDescent="0.25">
      <c r="A599" s="56">
        <v>452955</v>
      </c>
      <c r="B599" s="81">
        <v>25297768</v>
      </c>
      <c r="C599" s="11">
        <v>12645431</v>
      </c>
      <c r="D599" s="10" t="s">
        <v>3570</v>
      </c>
      <c r="E599" s="10" t="s">
        <v>3498</v>
      </c>
      <c r="F599" s="124">
        <v>12645431</v>
      </c>
      <c r="G599" s="16">
        <v>0</v>
      </c>
      <c r="H599" s="16">
        <v>12645431</v>
      </c>
      <c r="I599" s="124">
        <v>12645431</v>
      </c>
    </row>
    <row r="600" spans="1:9" x14ac:dyDescent="0.25">
      <c r="A600" s="56">
        <v>452965</v>
      </c>
      <c r="B600" s="81">
        <v>10123415</v>
      </c>
      <c r="C600" s="11">
        <v>4863854</v>
      </c>
      <c r="D600" s="10" t="s">
        <v>3487</v>
      </c>
      <c r="E600" s="10" t="s">
        <v>3498</v>
      </c>
      <c r="F600" s="124">
        <v>4863854</v>
      </c>
      <c r="G600" s="16">
        <v>0</v>
      </c>
      <c r="H600" s="16">
        <v>4863854</v>
      </c>
      <c r="I600" s="124">
        <v>4863854</v>
      </c>
    </row>
    <row r="601" spans="1:9" x14ac:dyDescent="0.25">
      <c r="A601" s="56">
        <v>453101</v>
      </c>
      <c r="B601" s="81">
        <v>2385258</v>
      </c>
      <c r="C601" s="11">
        <v>23097</v>
      </c>
      <c r="D601" s="10" t="s">
        <v>3570</v>
      </c>
      <c r="E601" s="10" t="s">
        <v>3498</v>
      </c>
      <c r="F601" s="124">
        <v>23097</v>
      </c>
      <c r="G601" s="16">
        <v>0</v>
      </c>
      <c r="H601" s="16">
        <v>2385258</v>
      </c>
      <c r="I601" s="124">
        <v>23097</v>
      </c>
    </row>
    <row r="602" spans="1:9" x14ac:dyDescent="0.25">
      <c r="A602" s="56">
        <v>453102</v>
      </c>
      <c r="B602" s="82">
        <v>7110015</v>
      </c>
      <c r="C602" s="11">
        <v>509400</v>
      </c>
      <c r="D602" s="10" t="s">
        <v>3570</v>
      </c>
      <c r="E602" s="10" t="s">
        <v>3498</v>
      </c>
      <c r="F602" s="124">
        <v>509400</v>
      </c>
      <c r="G602" s="16">
        <v>0</v>
      </c>
      <c r="H602" s="16">
        <v>7110015</v>
      </c>
      <c r="I602" s="124">
        <v>509400</v>
      </c>
    </row>
    <row r="603" spans="1:9" x14ac:dyDescent="0.25">
      <c r="A603" s="56">
        <v>453107</v>
      </c>
      <c r="B603" s="81">
        <v>4322768</v>
      </c>
      <c r="C603" s="11">
        <v>460788</v>
      </c>
      <c r="D603" s="10" t="s">
        <v>3570</v>
      </c>
      <c r="E603" s="10" t="s">
        <v>3498</v>
      </c>
      <c r="F603" s="124">
        <v>460788</v>
      </c>
      <c r="G603" s="16">
        <v>0</v>
      </c>
      <c r="H603" s="16">
        <v>4245528</v>
      </c>
      <c r="I603" s="124">
        <v>460788</v>
      </c>
    </row>
    <row r="604" spans="1:9" x14ac:dyDescent="0.25">
      <c r="A604" s="56">
        <v>453109</v>
      </c>
      <c r="B604" s="82">
        <v>4965242</v>
      </c>
      <c r="C604" s="11">
        <v>89657</v>
      </c>
      <c r="D604" s="10" t="s">
        <v>3570</v>
      </c>
      <c r="E604" s="10" t="s">
        <v>3498</v>
      </c>
      <c r="F604" s="124">
        <v>89657</v>
      </c>
      <c r="G604" s="16">
        <v>0</v>
      </c>
      <c r="H604" s="16">
        <v>4867730</v>
      </c>
      <c r="I604" s="124">
        <v>89657</v>
      </c>
    </row>
    <row r="605" spans="1:9" x14ac:dyDescent="0.25">
      <c r="A605" s="56">
        <v>453118</v>
      </c>
      <c r="B605" s="81">
        <v>8108900</v>
      </c>
      <c r="C605" s="11">
        <v>5112280</v>
      </c>
      <c r="D605" s="10" t="s">
        <v>3570</v>
      </c>
      <c r="E605" s="10" t="s">
        <v>3498</v>
      </c>
      <c r="F605" s="124">
        <v>5112280</v>
      </c>
      <c r="G605" s="16">
        <v>0</v>
      </c>
      <c r="H605" s="16">
        <v>5112280</v>
      </c>
      <c r="I605" s="124">
        <v>5112280</v>
      </c>
    </row>
    <row r="606" spans="1:9" x14ac:dyDescent="0.25">
      <c r="A606" s="56">
        <v>453192</v>
      </c>
      <c r="B606" s="81">
        <v>80224195</v>
      </c>
      <c r="C606" s="11">
        <v>11517508</v>
      </c>
      <c r="D606" s="10" t="s">
        <v>3572</v>
      </c>
      <c r="E606" s="10" t="s">
        <v>3498</v>
      </c>
      <c r="F606" s="124">
        <v>11517508</v>
      </c>
      <c r="G606" s="16">
        <v>0</v>
      </c>
      <c r="H606" s="16">
        <v>78850061</v>
      </c>
      <c r="I606" s="124">
        <v>11517508</v>
      </c>
    </row>
    <row r="607" spans="1:9" x14ac:dyDescent="0.25">
      <c r="A607" s="56">
        <v>453244</v>
      </c>
      <c r="B607" s="81">
        <v>6263778</v>
      </c>
      <c r="C607" s="11">
        <v>38193</v>
      </c>
      <c r="D607" s="10" t="s">
        <v>3570</v>
      </c>
      <c r="E607" s="10" t="s">
        <v>3498</v>
      </c>
      <c r="F607" s="124">
        <v>38193</v>
      </c>
      <c r="G607" s="16">
        <v>0</v>
      </c>
      <c r="H607" s="16">
        <v>6139266</v>
      </c>
      <c r="I607" s="124">
        <v>38193</v>
      </c>
    </row>
    <row r="608" spans="1:9" x14ac:dyDescent="0.25">
      <c r="A608" s="56">
        <v>453251</v>
      </c>
      <c r="B608" s="80">
        <v>56039950</v>
      </c>
      <c r="C608" s="11">
        <v>40714193</v>
      </c>
      <c r="D608" s="10" t="s">
        <v>3572</v>
      </c>
      <c r="E608" s="10" t="s">
        <v>3499</v>
      </c>
      <c r="F608" s="10">
        <v>0</v>
      </c>
      <c r="G608" s="16">
        <v>5140500</v>
      </c>
      <c r="H608" s="16">
        <v>0</v>
      </c>
      <c r="I608" s="124">
        <v>35573693</v>
      </c>
    </row>
    <row r="609" spans="1:9" x14ac:dyDescent="0.25">
      <c r="A609" s="56">
        <v>453258</v>
      </c>
      <c r="B609" s="81">
        <v>9474056</v>
      </c>
      <c r="C609" s="11">
        <v>3048777</v>
      </c>
      <c r="D609" s="10" t="s">
        <v>3570</v>
      </c>
      <c r="E609" s="10" t="s">
        <v>3498</v>
      </c>
      <c r="F609" s="124">
        <v>3048777</v>
      </c>
      <c r="G609" s="16">
        <v>0</v>
      </c>
      <c r="H609" s="16">
        <v>3048777</v>
      </c>
      <c r="I609" s="124">
        <v>3048777</v>
      </c>
    </row>
    <row r="610" spans="1:9" x14ac:dyDescent="0.25">
      <c r="A610" s="56">
        <v>453268</v>
      </c>
      <c r="B610" s="80">
        <v>950000</v>
      </c>
      <c r="C610" s="11">
        <v>707000</v>
      </c>
      <c r="D610" s="10" t="s">
        <v>3572</v>
      </c>
      <c r="E610" s="10" t="s">
        <v>3494</v>
      </c>
      <c r="F610" s="10">
        <v>0</v>
      </c>
      <c r="G610" s="16">
        <v>0</v>
      </c>
      <c r="H610" s="16">
        <v>0</v>
      </c>
      <c r="I610" s="124">
        <v>707000</v>
      </c>
    </row>
    <row r="611" spans="1:9" x14ac:dyDescent="0.25">
      <c r="A611" s="56">
        <v>453306</v>
      </c>
      <c r="B611" s="81">
        <v>2800000</v>
      </c>
      <c r="C611" s="11">
        <v>2185680</v>
      </c>
      <c r="D611" s="10" t="s">
        <v>3572</v>
      </c>
      <c r="E611" s="10" t="s">
        <v>3498</v>
      </c>
      <c r="F611" s="124">
        <v>2185680</v>
      </c>
      <c r="G611" s="16">
        <v>0</v>
      </c>
      <c r="H611" s="16">
        <v>2185680</v>
      </c>
      <c r="I611" s="124">
        <v>2185680</v>
      </c>
    </row>
    <row r="612" spans="1:9" x14ac:dyDescent="0.25">
      <c r="A612" s="56">
        <v>453322</v>
      </c>
      <c r="B612" s="81">
        <v>25171500</v>
      </c>
      <c r="C612" s="11">
        <v>1765009</v>
      </c>
      <c r="D612" s="10" t="s">
        <v>3572</v>
      </c>
      <c r="E612" s="10" t="s">
        <v>3498</v>
      </c>
      <c r="F612" s="124">
        <v>1765009</v>
      </c>
      <c r="G612" s="16">
        <v>0</v>
      </c>
      <c r="H612" s="16">
        <v>1765009</v>
      </c>
      <c r="I612" s="124">
        <v>1765009</v>
      </c>
    </row>
    <row r="613" spans="1:9" x14ac:dyDescent="0.25">
      <c r="A613" s="56">
        <v>453339</v>
      </c>
      <c r="B613" s="80">
        <v>1467840</v>
      </c>
      <c r="C613" s="11">
        <v>338937</v>
      </c>
      <c r="D613" s="10" t="s">
        <v>3487</v>
      </c>
      <c r="E613" s="10" t="s">
        <v>3500</v>
      </c>
      <c r="F613" s="10">
        <v>0</v>
      </c>
      <c r="G613" s="16">
        <v>152522</v>
      </c>
      <c r="H613" s="16">
        <v>208993</v>
      </c>
      <c r="I613" s="124">
        <v>186415</v>
      </c>
    </row>
    <row r="614" spans="1:9" x14ac:dyDescent="0.25">
      <c r="A614" s="56">
        <v>453394</v>
      </c>
      <c r="B614" s="81">
        <v>2113778</v>
      </c>
      <c r="C614" s="11">
        <v>838193</v>
      </c>
      <c r="D614" s="10" t="s">
        <v>3570</v>
      </c>
      <c r="E614" s="10" t="s">
        <v>3498</v>
      </c>
      <c r="F614" s="124">
        <v>838193</v>
      </c>
      <c r="G614" s="16">
        <v>0</v>
      </c>
      <c r="H614" s="16">
        <v>2113778</v>
      </c>
      <c r="I614" s="124">
        <v>838193</v>
      </c>
    </row>
    <row r="615" spans="1:9" x14ac:dyDescent="0.25">
      <c r="A615" s="56">
        <v>453413</v>
      </c>
      <c r="B615" s="81">
        <v>4220217</v>
      </c>
      <c r="C615" s="11">
        <v>358237</v>
      </c>
      <c r="D615" s="10" t="s">
        <v>3570</v>
      </c>
      <c r="E615" s="10" t="s">
        <v>3498</v>
      </c>
      <c r="F615" s="124">
        <v>358237</v>
      </c>
      <c r="G615" s="16">
        <v>0</v>
      </c>
      <c r="H615" s="16">
        <v>4142977</v>
      </c>
      <c r="I615" s="124">
        <v>358237</v>
      </c>
    </row>
    <row r="616" spans="1:9" x14ac:dyDescent="0.25">
      <c r="A616" s="56">
        <v>453415</v>
      </c>
      <c r="B616" s="81">
        <v>27602435</v>
      </c>
      <c r="C616" s="11">
        <v>8864950</v>
      </c>
      <c r="D616" s="10" t="s">
        <v>3572</v>
      </c>
      <c r="E616" s="10" t="s">
        <v>3498</v>
      </c>
      <c r="F616" s="10">
        <v>0</v>
      </c>
      <c r="G616" s="16">
        <v>2500</v>
      </c>
      <c r="H616" s="16">
        <v>27599935</v>
      </c>
      <c r="I616" s="124">
        <v>8862450</v>
      </c>
    </row>
    <row r="617" spans="1:9" x14ac:dyDescent="0.25">
      <c r="A617" s="56">
        <v>453426</v>
      </c>
      <c r="B617" s="81">
        <v>18977846</v>
      </c>
      <c r="C617" s="11">
        <v>2392735</v>
      </c>
      <c r="D617" s="10" t="s">
        <v>3572</v>
      </c>
      <c r="E617" s="10" t="s">
        <v>3498</v>
      </c>
      <c r="F617" s="124">
        <v>2392735</v>
      </c>
      <c r="G617" s="16">
        <v>0</v>
      </c>
      <c r="H617" s="16">
        <v>2392735</v>
      </c>
      <c r="I617" s="124">
        <v>2392735</v>
      </c>
    </row>
    <row r="618" spans="1:9" x14ac:dyDescent="0.25">
      <c r="A618" s="56">
        <v>453448</v>
      </c>
      <c r="B618" s="80">
        <v>7077088</v>
      </c>
      <c r="C618" s="11">
        <v>4225258</v>
      </c>
      <c r="D618" s="10" t="s">
        <v>3570</v>
      </c>
      <c r="E618" s="10" t="s">
        <v>3499</v>
      </c>
      <c r="F618" s="10">
        <v>0</v>
      </c>
      <c r="G618" s="16">
        <v>0</v>
      </c>
      <c r="H618" s="16">
        <v>0</v>
      </c>
      <c r="I618" s="124">
        <v>4225258</v>
      </c>
    </row>
    <row r="619" spans="1:9" x14ac:dyDescent="0.25">
      <c r="A619" s="56">
        <v>453455</v>
      </c>
      <c r="B619" s="81">
        <v>1902305</v>
      </c>
      <c r="C619" s="11">
        <v>1314245</v>
      </c>
      <c r="D619" s="10" t="s">
        <v>3570</v>
      </c>
      <c r="E619" s="10" t="s">
        <v>3498</v>
      </c>
      <c r="F619" s="124">
        <v>1314245</v>
      </c>
      <c r="G619" s="16">
        <v>0</v>
      </c>
      <c r="H619" s="16">
        <v>1890544</v>
      </c>
      <c r="I619" s="124">
        <v>1314245</v>
      </c>
    </row>
    <row r="620" spans="1:9" x14ac:dyDescent="0.25">
      <c r="A620" s="56">
        <v>453471</v>
      </c>
      <c r="B620" s="81">
        <v>3173265</v>
      </c>
      <c r="C620" s="11">
        <v>1701702</v>
      </c>
      <c r="D620" s="10" t="s">
        <v>3570</v>
      </c>
      <c r="E620" s="10" t="s">
        <v>3498</v>
      </c>
      <c r="F620" s="124">
        <v>1701702</v>
      </c>
      <c r="G620" s="16">
        <v>0</v>
      </c>
      <c r="H620" s="16">
        <v>3173265</v>
      </c>
      <c r="I620" s="124">
        <v>1701702</v>
      </c>
    </row>
    <row r="621" spans="1:9" x14ac:dyDescent="0.25">
      <c r="A621" s="56">
        <v>453494</v>
      </c>
      <c r="B621" s="81">
        <v>3422650</v>
      </c>
      <c r="C621" s="11">
        <v>2004095</v>
      </c>
      <c r="D621" s="10" t="s">
        <v>3570</v>
      </c>
      <c r="E621" s="10" t="s">
        <v>3498</v>
      </c>
      <c r="F621" s="124">
        <v>2004095</v>
      </c>
      <c r="G621" s="16">
        <v>0</v>
      </c>
      <c r="H621" s="16">
        <v>3422650</v>
      </c>
      <c r="I621" s="124">
        <v>2004095</v>
      </c>
    </row>
    <row r="622" spans="1:9" x14ac:dyDescent="0.25">
      <c r="A622" s="56">
        <v>453498</v>
      </c>
      <c r="B622" s="80">
        <v>303750</v>
      </c>
      <c r="C622" s="11">
        <v>607500</v>
      </c>
      <c r="D622" s="10" t="s">
        <v>3487</v>
      </c>
      <c r="E622" s="10" t="s">
        <v>3500</v>
      </c>
      <c r="F622" s="10">
        <v>0</v>
      </c>
      <c r="G622" s="16">
        <v>0</v>
      </c>
      <c r="H622" s="16">
        <v>303750</v>
      </c>
      <c r="I622" s="124">
        <v>607500</v>
      </c>
    </row>
    <row r="623" spans="1:9" x14ac:dyDescent="0.25">
      <c r="A623" s="56">
        <v>453504</v>
      </c>
      <c r="B623" s="81">
        <v>9230171</v>
      </c>
      <c r="C623" s="11">
        <v>6288829</v>
      </c>
      <c r="D623" s="10" t="s">
        <v>3572</v>
      </c>
      <c r="E623" s="10" t="s">
        <v>3498</v>
      </c>
      <c r="F623" s="124">
        <v>6288829</v>
      </c>
      <c r="G623" s="16">
        <v>0</v>
      </c>
      <c r="H623" s="16">
        <v>6288830</v>
      </c>
      <c r="I623" s="124">
        <v>6288829</v>
      </c>
    </row>
    <row r="624" spans="1:9" x14ac:dyDescent="0.25">
      <c r="A624" s="56">
        <v>453538</v>
      </c>
      <c r="B624" s="80">
        <v>6785795</v>
      </c>
      <c r="C624" s="11">
        <v>979663</v>
      </c>
      <c r="D624" s="10" t="s">
        <v>3487</v>
      </c>
      <c r="E624" s="10" t="s">
        <v>3499</v>
      </c>
      <c r="F624" s="10">
        <v>0</v>
      </c>
      <c r="G624" s="16">
        <v>0</v>
      </c>
      <c r="H624" s="16">
        <v>0</v>
      </c>
      <c r="I624" s="124">
        <v>979663</v>
      </c>
    </row>
    <row r="625" spans="1:9" x14ac:dyDescent="0.25">
      <c r="A625" s="56">
        <v>453556</v>
      </c>
      <c r="B625" s="81">
        <v>7533600</v>
      </c>
      <c r="C625" s="11">
        <v>512765</v>
      </c>
      <c r="D625" s="10" t="s">
        <v>3570</v>
      </c>
      <c r="E625" s="10" t="s">
        <v>3498</v>
      </c>
      <c r="F625" s="124">
        <v>512765</v>
      </c>
      <c r="G625" s="16">
        <v>0</v>
      </c>
      <c r="H625" s="16">
        <v>7533600</v>
      </c>
      <c r="I625" s="124">
        <v>512765</v>
      </c>
    </row>
    <row r="626" spans="1:9" x14ac:dyDescent="0.25">
      <c r="A626" s="56">
        <v>453576</v>
      </c>
      <c r="B626" s="81">
        <v>87702</v>
      </c>
      <c r="C626" s="11">
        <v>72287</v>
      </c>
      <c r="D626" s="10" t="s">
        <v>3570</v>
      </c>
      <c r="E626" s="10" t="s">
        <v>3498</v>
      </c>
      <c r="F626" s="10">
        <v>0</v>
      </c>
      <c r="G626" s="16">
        <v>22702</v>
      </c>
      <c r="H626" s="16">
        <v>49585</v>
      </c>
      <c r="I626" s="124">
        <v>49585</v>
      </c>
    </row>
    <row r="627" spans="1:9" x14ac:dyDescent="0.25">
      <c r="A627" s="56">
        <v>453580</v>
      </c>
      <c r="B627" s="82">
        <v>4883600</v>
      </c>
      <c r="C627" s="11">
        <v>512765</v>
      </c>
      <c r="D627" s="10" t="s">
        <v>3570</v>
      </c>
      <c r="E627" s="10" t="s">
        <v>3498</v>
      </c>
      <c r="F627" s="124">
        <v>512765</v>
      </c>
      <c r="G627" s="16">
        <v>0</v>
      </c>
      <c r="H627" s="16">
        <v>4883600</v>
      </c>
      <c r="I627" s="124">
        <v>512765</v>
      </c>
    </row>
    <row r="628" spans="1:9" x14ac:dyDescent="0.25">
      <c r="A628" s="56">
        <v>453588</v>
      </c>
      <c r="B628" s="81">
        <v>2850000</v>
      </c>
      <c r="C628" s="11">
        <v>312240</v>
      </c>
      <c r="D628" s="10" t="s">
        <v>3572</v>
      </c>
      <c r="E628" s="10" t="s">
        <v>3498</v>
      </c>
      <c r="F628" s="124">
        <v>312240</v>
      </c>
      <c r="G628" s="16">
        <v>0</v>
      </c>
      <c r="H628" s="16">
        <v>2850000</v>
      </c>
      <c r="I628" s="124">
        <v>312240</v>
      </c>
    </row>
    <row r="629" spans="1:9" x14ac:dyDescent="0.25">
      <c r="A629" s="56">
        <v>453645</v>
      </c>
      <c r="B629" s="81">
        <v>7010000</v>
      </c>
      <c r="C629" s="11">
        <v>4654160</v>
      </c>
      <c r="D629" s="10" t="s">
        <v>3572</v>
      </c>
      <c r="E629" s="10" t="s">
        <v>3498</v>
      </c>
      <c r="F629" s="124">
        <v>4654160</v>
      </c>
      <c r="G629" s="16">
        <v>0</v>
      </c>
      <c r="H629" s="16">
        <v>7010000</v>
      </c>
      <c r="I629" s="124">
        <v>4654160</v>
      </c>
    </row>
    <row r="630" spans="1:9" x14ac:dyDescent="0.25">
      <c r="A630" s="56">
        <v>453678</v>
      </c>
      <c r="B630" s="82">
        <v>1622153</v>
      </c>
      <c r="C630" s="11">
        <v>1236678</v>
      </c>
      <c r="D630" s="10" t="s">
        <v>3572</v>
      </c>
      <c r="E630" s="10" t="s">
        <v>3498</v>
      </c>
      <c r="F630" s="124">
        <v>1236678</v>
      </c>
      <c r="G630" s="16">
        <v>0</v>
      </c>
      <c r="H630" s="16">
        <v>1622153</v>
      </c>
      <c r="I630" s="124">
        <v>1236678</v>
      </c>
    </row>
    <row r="631" spans="1:9" x14ac:dyDescent="0.25">
      <c r="A631" s="56">
        <v>453716</v>
      </c>
      <c r="B631" s="80">
        <v>80632287</v>
      </c>
      <c r="C631" s="11">
        <v>33009400</v>
      </c>
      <c r="D631" s="10" t="s">
        <v>3487</v>
      </c>
      <c r="E631" s="10" t="s">
        <v>3500</v>
      </c>
      <c r="F631" s="10">
        <v>0</v>
      </c>
      <c r="G631" s="16">
        <v>14854230</v>
      </c>
      <c r="H631" s="16">
        <v>19107628</v>
      </c>
      <c r="I631" s="124">
        <v>18155170</v>
      </c>
    </row>
    <row r="632" spans="1:9" x14ac:dyDescent="0.25">
      <c r="A632" s="56">
        <v>453781</v>
      </c>
      <c r="B632" s="81">
        <v>1778085</v>
      </c>
      <c r="C632" s="11">
        <v>800000</v>
      </c>
      <c r="D632" s="10" t="s">
        <v>3572</v>
      </c>
      <c r="E632" s="10" t="s">
        <v>3498</v>
      </c>
      <c r="F632" s="124">
        <v>800000</v>
      </c>
      <c r="G632" s="16">
        <v>0</v>
      </c>
      <c r="H632" s="16">
        <v>800000</v>
      </c>
      <c r="I632" s="124">
        <v>800000</v>
      </c>
    </row>
    <row r="633" spans="1:9" x14ac:dyDescent="0.25">
      <c r="A633" s="56">
        <v>453798</v>
      </c>
      <c r="B633" s="80">
        <v>22604651</v>
      </c>
      <c r="C633" s="11">
        <v>2300000</v>
      </c>
      <c r="D633" s="10" t="s">
        <v>3487</v>
      </c>
      <c r="E633" s="10" t="s">
        <v>3500</v>
      </c>
      <c r="F633" s="10">
        <v>0</v>
      </c>
      <c r="G633" s="16">
        <v>1035000</v>
      </c>
      <c r="H633" s="16">
        <v>2800560</v>
      </c>
      <c r="I633" s="124">
        <v>1265000</v>
      </c>
    </row>
    <row r="634" spans="1:9" x14ac:dyDescent="0.25">
      <c r="A634" s="56">
        <v>453825</v>
      </c>
      <c r="B634" s="80">
        <v>201600</v>
      </c>
      <c r="C634" s="11">
        <v>403200</v>
      </c>
      <c r="D634" s="10" t="s">
        <v>3487</v>
      </c>
      <c r="E634" s="10" t="s">
        <v>3500</v>
      </c>
      <c r="F634" s="10">
        <v>0</v>
      </c>
      <c r="G634" s="16">
        <v>0</v>
      </c>
      <c r="H634" s="16">
        <v>201600</v>
      </c>
      <c r="I634" s="124">
        <v>403200</v>
      </c>
    </row>
    <row r="635" spans="1:9" x14ac:dyDescent="0.25">
      <c r="A635" s="56">
        <v>453826</v>
      </c>
      <c r="B635" s="80">
        <v>89600</v>
      </c>
      <c r="C635" s="11">
        <v>179200</v>
      </c>
      <c r="D635" s="10" t="s">
        <v>3487</v>
      </c>
      <c r="E635" s="10" t="s">
        <v>3500</v>
      </c>
      <c r="F635" s="10">
        <v>0</v>
      </c>
      <c r="G635" s="16">
        <v>0</v>
      </c>
      <c r="H635" s="16">
        <v>89600</v>
      </c>
      <c r="I635" s="124">
        <v>179200</v>
      </c>
    </row>
    <row r="636" spans="1:9" x14ac:dyDescent="0.25">
      <c r="A636" s="56">
        <v>453855</v>
      </c>
      <c r="B636" s="81">
        <v>6923139</v>
      </c>
      <c r="C636" s="11">
        <v>4291419</v>
      </c>
      <c r="D636" s="10" t="s">
        <v>3570</v>
      </c>
      <c r="E636" s="10" t="s">
        <v>3498</v>
      </c>
      <c r="F636" s="124">
        <v>4291419</v>
      </c>
      <c r="G636" s="16">
        <v>0</v>
      </c>
      <c r="H636" s="16">
        <v>4291419</v>
      </c>
      <c r="I636" s="124">
        <v>4291419</v>
      </c>
    </row>
    <row r="637" spans="1:9" x14ac:dyDescent="0.25">
      <c r="A637" s="56">
        <v>453856</v>
      </c>
      <c r="B637" s="80">
        <v>47512119</v>
      </c>
      <c r="C637" s="11">
        <v>7668186</v>
      </c>
      <c r="D637" s="10" t="s">
        <v>3572</v>
      </c>
      <c r="E637" s="10" t="s">
        <v>3499</v>
      </c>
      <c r="F637" s="10">
        <v>0</v>
      </c>
      <c r="G637" s="16">
        <v>453966</v>
      </c>
      <c r="H637" s="16">
        <v>6866194</v>
      </c>
      <c r="I637" s="124">
        <v>7214220</v>
      </c>
    </row>
    <row r="638" spans="1:9" x14ac:dyDescent="0.25">
      <c r="A638" s="56">
        <v>453890</v>
      </c>
      <c r="B638" s="80">
        <v>52469760</v>
      </c>
      <c r="C638" s="11">
        <v>7314560</v>
      </c>
      <c r="D638" s="10" t="s">
        <v>3487</v>
      </c>
      <c r="E638" s="10" t="s">
        <v>3500</v>
      </c>
      <c r="F638" s="10">
        <v>0</v>
      </c>
      <c r="G638" s="16">
        <v>3291552</v>
      </c>
      <c r="H638" s="16">
        <v>49178208</v>
      </c>
      <c r="I638" s="124">
        <v>4023008</v>
      </c>
    </row>
    <row r="639" spans="1:9" x14ac:dyDescent="0.25">
      <c r="A639" s="56">
        <v>453894</v>
      </c>
      <c r="B639" s="80">
        <v>42590580</v>
      </c>
      <c r="C639" s="11">
        <v>10411738</v>
      </c>
      <c r="D639" s="10" t="s">
        <v>3487</v>
      </c>
      <c r="E639" s="10" t="s">
        <v>3500</v>
      </c>
      <c r="F639" s="10">
        <v>0</v>
      </c>
      <c r="G639" s="16">
        <v>4685282</v>
      </c>
      <c r="H639" s="16">
        <v>37905298</v>
      </c>
      <c r="I639" s="124">
        <v>5726456</v>
      </c>
    </row>
    <row r="640" spans="1:9" x14ac:dyDescent="0.25">
      <c r="A640" s="56">
        <v>453899</v>
      </c>
      <c r="B640" s="81">
        <v>6771199</v>
      </c>
      <c r="C640" s="11">
        <v>3900049</v>
      </c>
      <c r="D640" s="10" t="s">
        <v>3570</v>
      </c>
      <c r="E640" s="10" t="s">
        <v>3498</v>
      </c>
      <c r="F640" s="124">
        <v>3900049</v>
      </c>
      <c r="G640" s="16">
        <v>0</v>
      </c>
      <c r="H640" s="16">
        <v>6771199</v>
      </c>
      <c r="I640" s="124">
        <v>3900049</v>
      </c>
    </row>
    <row r="641" spans="1:9" x14ac:dyDescent="0.25">
      <c r="A641" s="56">
        <v>453908</v>
      </c>
      <c r="B641" s="81">
        <v>4857274</v>
      </c>
      <c r="C641" s="11">
        <v>2761602</v>
      </c>
      <c r="D641" s="10" t="s">
        <v>3570</v>
      </c>
      <c r="E641" s="10" t="s">
        <v>3498</v>
      </c>
      <c r="F641" s="124">
        <v>2761602</v>
      </c>
      <c r="G641" s="16">
        <v>0</v>
      </c>
      <c r="H641" s="16">
        <v>4857274</v>
      </c>
      <c r="I641" s="124">
        <v>2761602</v>
      </c>
    </row>
    <row r="642" spans="1:9" x14ac:dyDescent="0.25">
      <c r="A642" s="56">
        <v>453911</v>
      </c>
      <c r="B642" s="81">
        <v>1961000</v>
      </c>
      <c r="C642" s="11">
        <v>561190</v>
      </c>
      <c r="D642" s="10" t="s">
        <v>3570</v>
      </c>
      <c r="E642" s="10" t="s">
        <v>3498</v>
      </c>
      <c r="F642" s="124">
        <v>561190</v>
      </c>
      <c r="G642" s="16">
        <v>0</v>
      </c>
      <c r="H642" s="16">
        <v>561190</v>
      </c>
      <c r="I642" s="124">
        <v>561190</v>
      </c>
    </row>
    <row r="643" spans="1:9" x14ac:dyDescent="0.25">
      <c r="A643" s="56">
        <v>453939</v>
      </c>
      <c r="B643" s="81">
        <v>2516724</v>
      </c>
      <c r="C643" s="11">
        <v>1954858</v>
      </c>
      <c r="D643" s="10" t="s">
        <v>3487</v>
      </c>
      <c r="E643" s="10" t="s">
        <v>3498</v>
      </c>
      <c r="F643" s="10">
        <v>0</v>
      </c>
      <c r="G643" s="16">
        <v>2500</v>
      </c>
      <c r="H643" s="16">
        <v>2514224</v>
      </c>
      <c r="I643" s="124">
        <v>1952358</v>
      </c>
    </row>
    <row r="644" spans="1:9" x14ac:dyDescent="0.25">
      <c r="A644" s="56">
        <v>453943</v>
      </c>
      <c r="B644" s="80">
        <v>6514120</v>
      </c>
      <c r="C644" s="11">
        <v>3182720</v>
      </c>
      <c r="D644" s="10" t="s">
        <v>3487</v>
      </c>
      <c r="E644" s="10" t="s">
        <v>3500</v>
      </c>
      <c r="F644" s="10">
        <v>0</v>
      </c>
      <c r="G644" s="16">
        <v>1432224</v>
      </c>
      <c r="H644" s="16">
        <v>5081896</v>
      </c>
      <c r="I644" s="124">
        <v>1750496</v>
      </c>
    </row>
    <row r="645" spans="1:9" x14ac:dyDescent="0.25">
      <c r="A645" s="56">
        <v>453953</v>
      </c>
      <c r="B645" s="81">
        <v>2738004</v>
      </c>
      <c r="C645" s="11">
        <v>26730</v>
      </c>
      <c r="D645" s="10" t="s">
        <v>3570</v>
      </c>
      <c r="E645" s="10" t="s">
        <v>3498</v>
      </c>
      <c r="F645" s="124">
        <v>26730</v>
      </c>
      <c r="G645" s="16">
        <v>0</v>
      </c>
      <c r="H645" s="16">
        <v>26730</v>
      </c>
      <c r="I645" s="124">
        <v>26730</v>
      </c>
    </row>
    <row r="646" spans="1:9" x14ac:dyDescent="0.25">
      <c r="A646" s="56">
        <v>453962</v>
      </c>
      <c r="B646" s="81">
        <v>10641847</v>
      </c>
      <c r="C646" s="11">
        <v>5172971</v>
      </c>
      <c r="D646" s="10" t="s">
        <v>3570</v>
      </c>
      <c r="E646" s="10" t="s">
        <v>3498</v>
      </c>
      <c r="F646" s="124">
        <v>5172971</v>
      </c>
      <c r="G646" s="16">
        <v>0</v>
      </c>
      <c r="H646" s="16">
        <v>10532469</v>
      </c>
      <c r="I646" s="124">
        <v>5172971</v>
      </c>
    </row>
    <row r="647" spans="1:9" x14ac:dyDescent="0.25">
      <c r="A647" s="56">
        <v>453967</v>
      </c>
      <c r="B647" s="81">
        <v>5252283</v>
      </c>
      <c r="C647" s="11">
        <v>628113</v>
      </c>
      <c r="D647" s="10" t="s">
        <v>3570</v>
      </c>
      <c r="E647" s="10" t="s">
        <v>3498</v>
      </c>
      <c r="F647" s="124">
        <v>628113</v>
      </c>
      <c r="G647" s="16">
        <v>0</v>
      </c>
      <c r="H647" s="16">
        <v>628113</v>
      </c>
      <c r="I647" s="124">
        <v>628113</v>
      </c>
    </row>
    <row r="648" spans="1:9" x14ac:dyDescent="0.25">
      <c r="A648" s="56">
        <v>453971</v>
      </c>
      <c r="B648" s="80">
        <v>18234316</v>
      </c>
      <c r="C648" s="11">
        <v>7677760</v>
      </c>
      <c r="D648" s="10" t="s">
        <v>3487</v>
      </c>
      <c r="E648" s="10" t="s">
        <v>3500</v>
      </c>
      <c r="F648" s="10">
        <v>0</v>
      </c>
      <c r="G648" s="16">
        <v>3454992</v>
      </c>
      <c r="H648" s="16">
        <v>14779324</v>
      </c>
      <c r="I648" s="124">
        <v>4222768</v>
      </c>
    </row>
    <row r="649" spans="1:9" x14ac:dyDescent="0.25">
      <c r="A649" s="56">
        <v>453973</v>
      </c>
      <c r="B649" s="80">
        <v>8032</v>
      </c>
      <c r="C649" s="11">
        <v>102</v>
      </c>
      <c r="D649" s="10" t="s">
        <v>3487</v>
      </c>
      <c r="E649" s="10" t="s">
        <v>3499</v>
      </c>
      <c r="F649" s="10">
        <v>0</v>
      </c>
      <c r="G649" s="16">
        <v>102</v>
      </c>
      <c r="H649" s="16">
        <v>0</v>
      </c>
      <c r="I649" s="124">
        <v>0</v>
      </c>
    </row>
    <row r="650" spans="1:9" x14ac:dyDescent="0.25">
      <c r="A650" s="56">
        <v>453974</v>
      </c>
      <c r="B650" s="81">
        <v>27893430</v>
      </c>
      <c r="C650" s="11">
        <v>3934567</v>
      </c>
      <c r="D650" s="10" t="s">
        <v>3572</v>
      </c>
      <c r="E650" s="10" t="s">
        <v>3498</v>
      </c>
      <c r="F650" s="124">
        <v>3934567</v>
      </c>
      <c r="G650" s="16">
        <v>0</v>
      </c>
      <c r="H650" s="16">
        <v>27893430</v>
      </c>
      <c r="I650" s="124">
        <v>3934567</v>
      </c>
    </row>
    <row r="651" spans="1:9" x14ac:dyDescent="0.25">
      <c r="A651" s="56">
        <v>453975</v>
      </c>
      <c r="B651" s="80">
        <v>63238281</v>
      </c>
      <c r="C651" s="11">
        <v>37965440</v>
      </c>
      <c r="D651" s="10" t="s">
        <v>3487</v>
      </c>
      <c r="E651" s="10" t="s">
        <v>3500</v>
      </c>
      <c r="F651" s="10">
        <v>0</v>
      </c>
      <c r="G651" s="16">
        <v>17084448</v>
      </c>
      <c r="H651" s="16">
        <v>46153833</v>
      </c>
      <c r="I651" s="124">
        <v>20880992</v>
      </c>
    </row>
    <row r="652" spans="1:9" x14ac:dyDescent="0.25">
      <c r="A652" s="56">
        <v>453980</v>
      </c>
      <c r="B652" s="80">
        <v>48192</v>
      </c>
      <c r="C652" s="11">
        <v>96384</v>
      </c>
      <c r="D652" s="10" t="s">
        <v>3487</v>
      </c>
      <c r="E652" s="10" t="s">
        <v>3500</v>
      </c>
      <c r="F652" s="10">
        <v>0</v>
      </c>
      <c r="G652" s="16">
        <v>0</v>
      </c>
      <c r="H652" s="16">
        <v>48192</v>
      </c>
      <c r="I652" s="124">
        <v>96384</v>
      </c>
    </row>
    <row r="653" spans="1:9" x14ac:dyDescent="0.25">
      <c r="A653" s="56">
        <v>454028</v>
      </c>
      <c r="B653" s="80">
        <v>65000</v>
      </c>
      <c r="C653" s="11">
        <v>4100</v>
      </c>
      <c r="D653" s="10" t="s">
        <v>3572</v>
      </c>
      <c r="E653" s="10" t="s">
        <v>3494</v>
      </c>
      <c r="F653" s="10">
        <v>0</v>
      </c>
      <c r="G653" s="16">
        <v>4100</v>
      </c>
      <c r="H653" s="16">
        <v>0</v>
      </c>
      <c r="I653" s="124">
        <v>0</v>
      </c>
    </row>
    <row r="654" spans="1:9" x14ac:dyDescent="0.25">
      <c r="A654" s="56">
        <v>454051</v>
      </c>
      <c r="B654" s="80">
        <v>65000</v>
      </c>
      <c r="C654" s="11">
        <v>4100</v>
      </c>
      <c r="D654" s="10" t="s">
        <v>3572</v>
      </c>
      <c r="E654" s="10" t="s">
        <v>3494</v>
      </c>
      <c r="F654" s="10">
        <v>0</v>
      </c>
      <c r="G654" s="16">
        <v>4100</v>
      </c>
      <c r="H654" s="16">
        <v>0</v>
      </c>
      <c r="I654" s="124">
        <v>0</v>
      </c>
    </row>
    <row r="655" spans="1:9" x14ac:dyDescent="0.25">
      <c r="A655" s="56">
        <v>454063</v>
      </c>
      <c r="B655" s="80">
        <v>1800000</v>
      </c>
      <c r="C655" s="11">
        <v>1800000</v>
      </c>
      <c r="D655" s="10" t="s">
        <v>3572</v>
      </c>
      <c r="E655" s="10" t="s">
        <v>3494</v>
      </c>
      <c r="F655" s="10">
        <v>0</v>
      </c>
      <c r="G655" s="16">
        <v>0</v>
      </c>
      <c r="H655" s="16">
        <v>0</v>
      </c>
      <c r="I655" s="124">
        <v>1800000</v>
      </c>
    </row>
    <row r="656" spans="1:9" x14ac:dyDescent="0.25">
      <c r="A656" s="56">
        <v>454067</v>
      </c>
      <c r="B656" s="80">
        <v>700000</v>
      </c>
      <c r="C656" s="11">
        <v>529975</v>
      </c>
      <c r="D656" s="10" t="s">
        <v>3572</v>
      </c>
      <c r="E656" s="10" t="s">
        <v>3494</v>
      </c>
      <c r="F656" s="10">
        <v>0</v>
      </c>
      <c r="G656" s="16">
        <v>0</v>
      </c>
      <c r="H656" s="16">
        <v>0</v>
      </c>
      <c r="I656" s="124">
        <v>529975</v>
      </c>
    </row>
    <row r="657" spans="1:9" x14ac:dyDescent="0.25">
      <c r="A657" s="56">
        <v>454148</v>
      </c>
      <c r="B657" s="80">
        <v>103500</v>
      </c>
      <c r="C657" s="11">
        <v>4100</v>
      </c>
      <c r="D657" s="10" t="s">
        <v>3572</v>
      </c>
      <c r="E657" s="10" t="s">
        <v>3494</v>
      </c>
      <c r="F657" s="10">
        <v>0</v>
      </c>
      <c r="G657" s="16">
        <v>4100</v>
      </c>
      <c r="H657" s="16">
        <v>0</v>
      </c>
      <c r="I657" s="124">
        <v>0</v>
      </c>
    </row>
    <row r="658" spans="1:9" x14ac:dyDescent="0.25">
      <c r="A658" s="56">
        <v>454157</v>
      </c>
      <c r="B658" s="80">
        <v>103500</v>
      </c>
      <c r="C658" s="11">
        <v>4100</v>
      </c>
      <c r="D658" s="10" t="s">
        <v>3572</v>
      </c>
      <c r="E658" s="10" t="s">
        <v>3494</v>
      </c>
      <c r="F658" s="10">
        <v>0</v>
      </c>
      <c r="G658" s="16">
        <v>4100</v>
      </c>
      <c r="H658" s="16">
        <v>0</v>
      </c>
      <c r="I658" s="124">
        <v>0</v>
      </c>
    </row>
    <row r="659" spans="1:9" x14ac:dyDescent="0.25">
      <c r="A659" s="56">
        <v>454162</v>
      </c>
      <c r="B659" s="80">
        <v>2583727</v>
      </c>
      <c r="C659" s="11">
        <v>1778684</v>
      </c>
      <c r="D659" s="10" t="s">
        <v>3572</v>
      </c>
      <c r="E659" s="10" t="s">
        <v>3494</v>
      </c>
      <c r="F659" s="10">
        <v>0</v>
      </c>
      <c r="G659" s="16">
        <v>0</v>
      </c>
      <c r="H659" s="16">
        <v>0</v>
      </c>
      <c r="I659" s="124">
        <v>1778684</v>
      </c>
    </row>
    <row r="660" spans="1:9" x14ac:dyDescent="0.25">
      <c r="A660" s="56">
        <v>454191</v>
      </c>
      <c r="B660" s="80">
        <v>103500</v>
      </c>
      <c r="C660" s="11">
        <v>12300</v>
      </c>
      <c r="D660" s="10" t="s">
        <v>3572</v>
      </c>
      <c r="E660" s="10" t="s">
        <v>3494</v>
      </c>
      <c r="F660" s="10">
        <v>0</v>
      </c>
      <c r="G660" s="16">
        <v>12300</v>
      </c>
      <c r="H660" s="16">
        <v>0</v>
      </c>
      <c r="I660" s="124">
        <v>0</v>
      </c>
    </row>
    <row r="661" spans="1:9" x14ac:dyDescent="0.25">
      <c r="A661" s="56">
        <v>454233</v>
      </c>
      <c r="B661" s="80">
        <v>120000</v>
      </c>
      <c r="C661" s="11">
        <v>16400</v>
      </c>
      <c r="D661" s="10" t="s">
        <v>3572</v>
      </c>
      <c r="E661" s="10" t="s">
        <v>3494</v>
      </c>
      <c r="F661" s="10">
        <v>0</v>
      </c>
      <c r="G661" s="16">
        <v>16400</v>
      </c>
      <c r="H661" s="16">
        <v>0</v>
      </c>
      <c r="I661" s="124">
        <v>0</v>
      </c>
    </row>
    <row r="662" spans="1:9" x14ac:dyDescent="0.25">
      <c r="A662" s="19">
        <v>454262</v>
      </c>
      <c r="B662" s="84">
        <v>297042</v>
      </c>
      <c r="C662" s="11">
        <v>50000</v>
      </c>
      <c r="D662" s="10" t="s">
        <v>3572</v>
      </c>
      <c r="E662" s="10" t="s">
        <v>0</v>
      </c>
      <c r="F662" s="10">
        <v>0</v>
      </c>
      <c r="G662" s="16">
        <v>0</v>
      </c>
      <c r="H662" s="16">
        <v>0</v>
      </c>
      <c r="I662" s="124">
        <v>50000</v>
      </c>
    </row>
    <row r="663" spans="1:9" x14ac:dyDescent="0.25">
      <c r="A663" s="56">
        <v>454272</v>
      </c>
      <c r="B663" s="80">
        <v>14912</v>
      </c>
      <c r="C663" s="11">
        <v>380</v>
      </c>
      <c r="D663" s="10" t="s">
        <v>3487</v>
      </c>
      <c r="E663" s="10" t="s">
        <v>3499</v>
      </c>
      <c r="F663" s="10">
        <v>0</v>
      </c>
      <c r="G663" s="16">
        <v>190</v>
      </c>
      <c r="H663" s="16">
        <v>14428</v>
      </c>
      <c r="I663" s="124">
        <v>190</v>
      </c>
    </row>
    <row r="664" spans="1:9" x14ac:dyDescent="0.25">
      <c r="A664" s="56">
        <v>454345</v>
      </c>
      <c r="B664" s="80">
        <v>18981271</v>
      </c>
      <c r="C664" s="11">
        <v>18981271</v>
      </c>
      <c r="D664" s="10" t="s">
        <v>3487</v>
      </c>
      <c r="E664" s="10" t="s">
        <v>3500</v>
      </c>
      <c r="F664" s="10">
        <v>0</v>
      </c>
      <c r="G664" s="16">
        <v>8541572</v>
      </c>
      <c r="H664" s="16">
        <v>10439699</v>
      </c>
      <c r="I664" s="124">
        <v>10439699</v>
      </c>
    </row>
    <row r="665" spans="1:9" x14ac:dyDescent="0.25">
      <c r="A665" s="56">
        <v>454355</v>
      </c>
      <c r="B665" s="80">
        <v>640600</v>
      </c>
      <c r="C665" s="11">
        <v>310984</v>
      </c>
      <c r="D665" s="10" t="s">
        <v>3572</v>
      </c>
      <c r="E665" s="10" t="s">
        <v>3494</v>
      </c>
      <c r="F665" s="10">
        <v>0</v>
      </c>
      <c r="G665" s="16">
        <v>0</v>
      </c>
      <c r="H665" s="16">
        <v>0</v>
      </c>
      <c r="I665" s="124">
        <v>310984</v>
      </c>
    </row>
    <row r="666" spans="1:9" x14ac:dyDescent="0.25">
      <c r="A666" s="56">
        <v>454379</v>
      </c>
      <c r="B666" s="81">
        <v>3050000</v>
      </c>
      <c r="C666" s="11">
        <v>2554583</v>
      </c>
      <c r="D666" s="10" t="s">
        <v>3572</v>
      </c>
      <c r="E666" s="10" t="s">
        <v>3498</v>
      </c>
      <c r="F666" s="124">
        <v>2554583</v>
      </c>
      <c r="G666" s="16">
        <v>0</v>
      </c>
      <c r="H666" s="16">
        <v>2554583</v>
      </c>
      <c r="I666" s="124">
        <v>2554583</v>
      </c>
    </row>
    <row r="667" spans="1:9" x14ac:dyDescent="0.25">
      <c r="A667" s="56">
        <v>454404</v>
      </c>
      <c r="B667" s="80">
        <v>60000</v>
      </c>
      <c r="C667" s="11">
        <v>4100</v>
      </c>
      <c r="D667" s="10" t="s">
        <v>3572</v>
      </c>
      <c r="E667" s="10" t="s">
        <v>3494</v>
      </c>
      <c r="F667" s="10">
        <v>0</v>
      </c>
      <c r="G667" s="16">
        <v>4100</v>
      </c>
      <c r="H667" s="16">
        <v>0</v>
      </c>
      <c r="I667" s="124">
        <v>0</v>
      </c>
    </row>
    <row r="668" spans="1:9" x14ac:dyDescent="0.25">
      <c r="A668" s="56">
        <v>454413</v>
      </c>
      <c r="B668" s="80">
        <v>60000</v>
      </c>
      <c r="C668" s="11">
        <v>4100</v>
      </c>
      <c r="D668" s="10" t="s">
        <v>3572</v>
      </c>
      <c r="E668" s="10" t="s">
        <v>3494</v>
      </c>
      <c r="F668" s="10">
        <v>0</v>
      </c>
      <c r="G668" s="16">
        <v>4100</v>
      </c>
      <c r="H668" s="16">
        <v>0</v>
      </c>
      <c r="I668" s="124">
        <v>0</v>
      </c>
    </row>
    <row r="669" spans="1:9" x14ac:dyDescent="0.25">
      <c r="A669" s="56">
        <v>454424</v>
      </c>
      <c r="B669" s="80">
        <v>3682177</v>
      </c>
      <c r="C669" s="11">
        <v>1618819</v>
      </c>
      <c r="D669" s="10" t="s">
        <v>3572</v>
      </c>
      <c r="E669" s="10" t="s">
        <v>3494</v>
      </c>
      <c r="F669" s="10">
        <v>0</v>
      </c>
      <c r="G669" s="16">
        <v>800000</v>
      </c>
      <c r="H669" s="16">
        <v>0</v>
      </c>
      <c r="I669" s="124">
        <v>818819</v>
      </c>
    </row>
    <row r="670" spans="1:9" x14ac:dyDescent="0.25">
      <c r="A670" s="56">
        <v>454463</v>
      </c>
      <c r="B670" s="80">
        <v>4094794</v>
      </c>
      <c r="C670" s="11">
        <v>2213125</v>
      </c>
      <c r="D670" s="10" t="s">
        <v>3572</v>
      </c>
      <c r="E670" s="10" t="s">
        <v>3494</v>
      </c>
      <c r="F670" s="10">
        <v>0</v>
      </c>
      <c r="G670" s="16">
        <v>1263125</v>
      </c>
      <c r="H670" s="16">
        <v>0</v>
      </c>
      <c r="I670" s="124">
        <v>950000</v>
      </c>
    </row>
    <row r="671" spans="1:9" x14ac:dyDescent="0.25">
      <c r="A671" s="56">
        <v>454492</v>
      </c>
      <c r="B671" s="80">
        <v>5678358</v>
      </c>
      <c r="C671" s="11">
        <v>3115865</v>
      </c>
      <c r="D671" s="10" t="s">
        <v>3572</v>
      </c>
      <c r="E671" s="10" t="s">
        <v>3494</v>
      </c>
      <c r="F671" s="10">
        <v>0</v>
      </c>
      <c r="G671" s="16">
        <v>560000</v>
      </c>
      <c r="H671" s="16">
        <v>0</v>
      </c>
      <c r="I671" s="124">
        <v>2555865</v>
      </c>
    </row>
    <row r="672" spans="1:9" x14ac:dyDescent="0.25">
      <c r="A672" s="56">
        <v>454493</v>
      </c>
      <c r="B672" s="81">
        <v>59500</v>
      </c>
      <c r="C672" s="11">
        <v>59500</v>
      </c>
      <c r="D672" s="10" t="s">
        <v>3572</v>
      </c>
      <c r="E672" s="10" t="s">
        <v>3497</v>
      </c>
      <c r="F672" s="10">
        <v>0</v>
      </c>
      <c r="G672" s="16">
        <v>59500</v>
      </c>
      <c r="H672" s="16">
        <v>0</v>
      </c>
      <c r="I672" s="124">
        <v>0</v>
      </c>
    </row>
    <row r="673" spans="1:9" x14ac:dyDescent="0.25">
      <c r="A673" s="56">
        <v>454497</v>
      </c>
      <c r="B673" s="80">
        <v>929042</v>
      </c>
      <c r="C673" s="11">
        <v>106800</v>
      </c>
      <c r="D673" s="10" t="s">
        <v>3572</v>
      </c>
      <c r="E673" s="10" t="s">
        <v>3494</v>
      </c>
      <c r="F673" s="10">
        <v>0</v>
      </c>
      <c r="G673" s="16">
        <v>106800</v>
      </c>
      <c r="H673" s="16">
        <v>0</v>
      </c>
      <c r="I673" s="124">
        <v>0</v>
      </c>
    </row>
    <row r="674" spans="1:9" x14ac:dyDescent="0.25">
      <c r="A674" s="56">
        <v>454506</v>
      </c>
      <c r="B674" s="81">
        <v>4455910</v>
      </c>
      <c r="C674" s="11">
        <v>55910</v>
      </c>
      <c r="D674" s="10" t="s">
        <v>3570</v>
      </c>
      <c r="E674" s="10" t="s">
        <v>3498</v>
      </c>
      <c r="F674" s="124">
        <v>55910</v>
      </c>
      <c r="G674" s="16">
        <v>0</v>
      </c>
      <c r="H674" s="16">
        <v>55910</v>
      </c>
      <c r="I674" s="124">
        <v>55910</v>
      </c>
    </row>
    <row r="675" spans="1:9" x14ac:dyDescent="0.25">
      <c r="A675" s="56">
        <v>454537</v>
      </c>
      <c r="B675" s="80">
        <v>4376091</v>
      </c>
      <c r="C675" s="11">
        <v>2021768</v>
      </c>
      <c r="D675" s="10" t="s">
        <v>3570</v>
      </c>
      <c r="E675" s="10" t="s">
        <v>3499</v>
      </c>
      <c r="F675" s="10">
        <v>0</v>
      </c>
      <c r="G675" s="16">
        <v>0</v>
      </c>
      <c r="H675" s="16">
        <v>0</v>
      </c>
      <c r="I675" s="124">
        <v>2021768</v>
      </c>
    </row>
    <row r="676" spans="1:9" x14ac:dyDescent="0.25">
      <c r="A676" s="56">
        <v>454550</v>
      </c>
      <c r="B676" s="81">
        <v>1600000</v>
      </c>
      <c r="C676" s="11">
        <v>1391680</v>
      </c>
      <c r="D676" s="10" t="s">
        <v>3572</v>
      </c>
      <c r="E676" s="10" t="s">
        <v>3498</v>
      </c>
      <c r="F676" s="124">
        <v>1391680</v>
      </c>
      <c r="G676" s="16">
        <v>0</v>
      </c>
      <c r="H676" s="16">
        <v>1391680</v>
      </c>
      <c r="I676" s="124">
        <v>1391680</v>
      </c>
    </row>
    <row r="677" spans="1:9" x14ac:dyDescent="0.25">
      <c r="A677" s="56">
        <v>454622</v>
      </c>
      <c r="B677" s="80">
        <v>6878148</v>
      </c>
      <c r="C677" s="11">
        <v>519174</v>
      </c>
      <c r="D677" s="10" t="s">
        <v>3487</v>
      </c>
      <c r="E677" s="10" t="s">
        <v>3499</v>
      </c>
      <c r="F677" s="10">
        <v>0</v>
      </c>
      <c r="G677" s="16">
        <v>519174</v>
      </c>
      <c r="H677" s="16">
        <v>0</v>
      </c>
      <c r="I677" s="124">
        <v>0</v>
      </c>
    </row>
    <row r="678" spans="1:9" x14ac:dyDescent="0.25">
      <c r="A678" s="56">
        <v>454669</v>
      </c>
      <c r="B678" s="80">
        <v>103500</v>
      </c>
      <c r="C678" s="11">
        <v>4100</v>
      </c>
      <c r="D678" s="10" t="s">
        <v>3572</v>
      </c>
      <c r="E678" s="10" t="s">
        <v>3494</v>
      </c>
      <c r="F678" s="10">
        <v>0</v>
      </c>
      <c r="G678" s="16">
        <v>4100</v>
      </c>
      <c r="H678" s="16">
        <v>0</v>
      </c>
      <c r="I678" s="124">
        <v>0</v>
      </c>
    </row>
    <row r="679" spans="1:9" x14ac:dyDescent="0.25">
      <c r="A679" s="56">
        <v>454715</v>
      </c>
      <c r="B679" s="80">
        <v>1758800</v>
      </c>
      <c r="C679" s="11">
        <v>66010</v>
      </c>
      <c r="D679" s="10" t="s">
        <v>3572</v>
      </c>
      <c r="E679" s="10" t="s">
        <v>3499</v>
      </c>
      <c r="F679" s="10">
        <v>0</v>
      </c>
      <c r="G679" s="16">
        <v>66010</v>
      </c>
      <c r="H679" s="16">
        <v>0</v>
      </c>
      <c r="I679" s="124">
        <v>0</v>
      </c>
    </row>
    <row r="680" spans="1:9" x14ac:dyDescent="0.25">
      <c r="A680" s="56">
        <v>454716</v>
      </c>
      <c r="B680" s="80">
        <v>5115312</v>
      </c>
      <c r="C680" s="11">
        <v>85000</v>
      </c>
      <c r="D680" s="10" t="s">
        <v>3572</v>
      </c>
      <c r="E680" s="10" t="s">
        <v>3494</v>
      </c>
      <c r="F680" s="10">
        <v>0</v>
      </c>
      <c r="G680" s="16">
        <v>0</v>
      </c>
      <c r="H680" s="16">
        <v>0</v>
      </c>
      <c r="I680" s="124">
        <v>85000</v>
      </c>
    </row>
    <row r="681" spans="1:9" x14ac:dyDescent="0.25">
      <c r="A681" s="56">
        <v>454739</v>
      </c>
      <c r="B681" s="80">
        <v>7078327</v>
      </c>
      <c r="C681" s="11">
        <v>1472492</v>
      </c>
      <c r="D681" s="10" t="s">
        <v>3487</v>
      </c>
      <c r="E681" s="10" t="s">
        <v>3500</v>
      </c>
      <c r="F681" s="10">
        <v>0</v>
      </c>
      <c r="G681" s="16">
        <v>662621</v>
      </c>
      <c r="H681" s="16">
        <v>6415706</v>
      </c>
      <c r="I681" s="124">
        <v>809871</v>
      </c>
    </row>
    <row r="682" spans="1:9" x14ac:dyDescent="0.25">
      <c r="A682" s="56">
        <v>454741</v>
      </c>
      <c r="B682" s="81">
        <v>2422982</v>
      </c>
      <c r="C682" s="11">
        <v>1689852</v>
      </c>
      <c r="D682" s="10" t="s">
        <v>3570</v>
      </c>
      <c r="E682" s="10" t="s">
        <v>3498</v>
      </c>
      <c r="F682" s="124">
        <v>1689852</v>
      </c>
      <c r="G682" s="16">
        <v>0</v>
      </c>
      <c r="H682" s="16">
        <v>1689852</v>
      </c>
      <c r="I682" s="124">
        <v>1689852</v>
      </c>
    </row>
    <row r="683" spans="1:9" x14ac:dyDescent="0.25">
      <c r="A683" s="56">
        <v>454744</v>
      </c>
      <c r="B683" s="81">
        <v>3489687</v>
      </c>
      <c r="C683" s="11">
        <v>199871</v>
      </c>
      <c r="D683" s="10" t="s">
        <v>3570</v>
      </c>
      <c r="E683" s="10" t="s">
        <v>3498</v>
      </c>
      <c r="F683" s="124">
        <v>199871</v>
      </c>
      <c r="G683" s="16">
        <v>0</v>
      </c>
      <c r="H683" s="16">
        <v>199871</v>
      </c>
      <c r="I683" s="124">
        <v>199871</v>
      </c>
    </row>
    <row r="684" spans="1:9" x14ac:dyDescent="0.25">
      <c r="A684" s="56">
        <v>454753</v>
      </c>
      <c r="B684" s="81">
        <v>5121851</v>
      </c>
      <c r="C684" s="11">
        <v>399117</v>
      </c>
      <c r="D684" s="10" t="s">
        <v>3570</v>
      </c>
      <c r="E684" s="10" t="s">
        <v>3498</v>
      </c>
      <c r="F684" s="124">
        <v>399117</v>
      </c>
      <c r="G684" s="16">
        <v>0</v>
      </c>
      <c r="H684" s="16">
        <v>399117</v>
      </c>
      <c r="I684" s="124">
        <v>399117</v>
      </c>
    </row>
    <row r="685" spans="1:9" x14ac:dyDescent="0.25">
      <c r="A685" s="56">
        <v>454763</v>
      </c>
      <c r="B685" s="81">
        <v>3799387</v>
      </c>
      <c r="C685" s="11">
        <v>33497</v>
      </c>
      <c r="D685" s="10" t="s">
        <v>3570</v>
      </c>
      <c r="E685" s="10" t="s">
        <v>3498</v>
      </c>
      <c r="F685" s="124">
        <v>33497</v>
      </c>
      <c r="G685" s="16">
        <v>0</v>
      </c>
      <c r="H685" s="16">
        <v>33497</v>
      </c>
      <c r="I685" s="124">
        <v>33497</v>
      </c>
    </row>
    <row r="686" spans="1:9" x14ac:dyDescent="0.25">
      <c r="A686" s="56">
        <v>454765</v>
      </c>
      <c r="B686" s="81">
        <v>1699387</v>
      </c>
      <c r="C686" s="11">
        <v>33497</v>
      </c>
      <c r="D686" s="10" t="s">
        <v>3570</v>
      </c>
      <c r="E686" s="10" t="s">
        <v>3498</v>
      </c>
      <c r="F686" s="124">
        <v>33497</v>
      </c>
      <c r="G686" s="16">
        <v>0</v>
      </c>
      <c r="H686" s="16">
        <v>33497</v>
      </c>
      <c r="I686" s="124">
        <v>33497</v>
      </c>
    </row>
    <row r="687" spans="1:9" x14ac:dyDescent="0.25">
      <c r="A687" s="56">
        <v>454790</v>
      </c>
      <c r="B687" s="80">
        <v>22030832</v>
      </c>
      <c r="C687" s="11">
        <v>6243876</v>
      </c>
      <c r="D687" s="10" t="s">
        <v>3487</v>
      </c>
      <c r="E687" s="10" t="s">
        <v>3500</v>
      </c>
      <c r="F687" s="10">
        <v>0</v>
      </c>
      <c r="G687" s="16">
        <v>0</v>
      </c>
      <c r="H687" s="16">
        <v>22030832</v>
      </c>
      <c r="I687" s="124">
        <v>6243876</v>
      </c>
    </row>
    <row r="688" spans="1:9" x14ac:dyDescent="0.25">
      <c r="A688" s="56">
        <v>454797</v>
      </c>
      <c r="B688" s="81">
        <v>2920217</v>
      </c>
      <c r="C688" s="11">
        <v>358237</v>
      </c>
      <c r="D688" s="10" t="s">
        <v>3570</v>
      </c>
      <c r="E688" s="10" t="s">
        <v>3498</v>
      </c>
      <c r="F688" s="124">
        <v>358237</v>
      </c>
      <c r="G688" s="16">
        <v>0</v>
      </c>
      <c r="H688" s="16">
        <v>358237</v>
      </c>
      <c r="I688" s="124">
        <v>358237</v>
      </c>
    </row>
    <row r="689" spans="1:9" x14ac:dyDescent="0.25">
      <c r="A689" s="56">
        <v>454798</v>
      </c>
      <c r="B689" s="81">
        <v>8563778</v>
      </c>
      <c r="C689" s="11">
        <v>400000</v>
      </c>
      <c r="D689" s="10" t="s">
        <v>3570</v>
      </c>
      <c r="E689" s="10" t="s">
        <v>3498</v>
      </c>
      <c r="F689" s="124">
        <v>400000</v>
      </c>
      <c r="G689" s="16">
        <v>0</v>
      </c>
      <c r="H689" s="16">
        <v>400000</v>
      </c>
      <c r="I689" s="124">
        <v>400000</v>
      </c>
    </row>
    <row r="690" spans="1:9" x14ac:dyDescent="0.25">
      <c r="A690" s="56">
        <v>454835</v>
      </c>
      <c r="B690" s="80">
        <v>120960</v>
      </c>
      <c r="C690" s="11">
        <v>4100</v>
      </c>
      <c r="D690" s="10" t="s">
        <v>3572</v>
      </c>
      <c r="E690" s="10" t="s">
        <v>3494</v>
      </c>
      <c r="F690" s="10">
        <v>0</v>
      </c>
      <c r="G690" s="16">
        <v>4100</v>
      </c>
      <c r="H690" s="16">
        <v>0</v>
      </c>
      <c r="I690" s="124">
        <v>0</v>
      </c>
    </row>
    <row r="691" spans="1:9" x14ac:dyDescent="0.25">
      <c r="A691" s="56">
        <v>454855</v>
      </c>
      <c r="B691" s="80">
        <v>1661090</v>
      </c>
      <c r="C691" s="11">
        <v>211454</v>
      </c>
      <c r="D691" s="10" t="s">
        <v>3572</v>
      </c>
      <c r="E691" s="10" t="s">
        <v>3499</v>
      </c>
      <c r="F691" s="10">
        <v>0</v>
      </c>
      <c r="G691" s="16">
        <v>0</v>
      </c>
      <c r="H691" s="16">
        <v>0</v>
      </c>
      <c r="I691" s="124">
        <v>211454</v>
      </c>
    </row>
    <row r="692" spans="1:9" x14ac:dyDescent="0.25">
      <c r="A692" s="56">
        <v>454856</v>
      </c>
      <c r="B692" s="80">
        <v>767127</v>
      </c>
      <c r="C692" s="11">
        <v>700743</v>
      </c>
      <c r="D692" s="10" t="s">
        <v>3572</v>
      </c>
      <c r="E692" s="10" t="s">
        <v>3494</v>
      </c>
      <c r="F692" s="10">
        <v>0</v>
      </c>
      <c r="G692" s="16">
        <v>0</v>
      </c>
      <c r="H692" s="16">
        <v>0</v>
      </c>
      <c r="I692" s="124">
        <v>700743</v>
      </c>
    </row>
    <row r="693" spans="1:9" x14ac:dyDescent="0.25">
      <c r="A693" s="56">
        <v>454860</v>
      </c>
      <c r="B693" s="81">
        <v>2113778</v>
      </c>
      <c r="C693" s="11">
        <v>38193</v>
      </c>
      <c r="D693" s="10" t="s">
        <v>3570</v>
      </c>
      <c r="E693" s="10" t="s">
        <v>3498</v>
      </c>
      <c r="F693" s="124">
        <v>38193</v>
      </c>
      <c r="G693" s="16">
        <v>0</v>
      </c>
      <c r="H693" s="16">
        <v>38193</v>
      </c>
      <c r="I693" s="124">
        <v>38193</v>
      </c>
    </row>
    <row r="694" spans="1:9" x14ac:dyDescent="0.25">
      <c r="A694" s="56">
        <v>454863</v>
      </c>
      <c r="B694" s="80">
        <v>33132366</v>
      </c>
      <c r="C694" s="11">
        <v>1759385</v>
      </c>
      <c r="D694" s="10" t="s">
        <v>3572</v>
      </c>
      <c r="E694" s="10" t="s">
        <v>3499</v>
      </c>
      <c r="F694" s="10">
        <v>0</v>
      </c>
      <c r="G694" s="16">
        <v>1154410</v>
      </c>
      <c r="H694" s="16">
        <v>44218</v>
      </c>
      <c r="I694" s="124">
        <v>604975</v>
      </c>
    </row>
    <row r="695" spans="1:9" x14ac:dyDescent="0.25">
      <c r="A695" s="56">
        <v>454886</v>
      </c>
      <c r="B695" s="80">
        <v>54250636</v>
      </c>
      <c r="C695" s="11">
        <v>1065400</v>
      </c>
      <c r="D695" s="10" t="s">
        <v>3487</v>
      </c>
      <c r="E695" s="10" t="s">
        <v>3500</v>
      </c>
      <c r="F695" s="10">
        <v>0</v>
      </c>
      <c r="G695" s="16">
        <v>479430</v>
      </c>
      <c r="H695" s="16">
        <v>53771206</v>
      </c>
      <c r="I695" s="124">
        <v>585970</v>
      </c>
    </row>
    <row r="696" spans="1:9" x14ac:dyDescent="0.25">
      <c r="A696" s="56">
        <v>454894</v>
      </c>
      <c r="B696" s="80">
        <v>2587009</v>
      </c>
      <c r="C696" s="11">
        <v>2118157</v>
      </c>
      <c r="D696" s="10" t="s">
        <v>3572</v>
      </c>
      <c r="E696" s="10" t="s">
        <v>3494</v>
      </c>
      <c r="F696" s="10">
        <v>0</v>
      </c>
      <c r="G696" s="16">
        <v>0</v>
      </c>
      <c r="H696" s="16">
        <v>0</v>
      </c>
      <c r="I696" s="124">
        <v>2118157</v>
      </c>
    </row>
    <row r="697" spans="1:9" x14ac:dyDescent="0.25">
      <c r="A697" s="56">
        <v>454898</v>
      </c>
      <c r="B697" s="81">
        <v>43557656</v>
      </c>
      <c r="C697" s="11">
        <v>29830015</v>
      </c>
      <c r="D697" s="10" t="s">
        <v>3570</v>
      </c>
      <c r="E697" s="10" t="s">
        <v>3498</v>
      </c>
      <c r="F697" s="124">
        <v>29830015</v>
      </c>
      <c r="G697" s="16">
        <v>0</v>
      </c>
      <c r="H697" s="16">
        <v>29830015</v>
      </c>
      <c r="I697" s="124">
        <v>29830015</v>
      </c>
    </row>
    <row r="698" spans="1:9" x14ac:dyDescent="0.25">
      <c r="A698" s="56">
        <v>454904</v>
      </c>
      <c r="B698" s="80">
        <v>120000</v>
      </c>
      <c r="C698" s="11">
        <v>4100</v>
      </c>
      <c r="D698" s="10" t="s">
        <v>3572</v>
      </c>
      <c r="E698" s="10" t="s">
        <v>3494</v>
      </c>
      <c r="F698" s="10">
        <v>0</v>
      </c>
      <c r="G698" s="16">
        <v>4100</v>
      </c>
      <c r="H698" s="16">
        <v>0</v>
      </c>
      <c r="I698" s="124">
        <v>0</v>
      </c>
    </row>
    <row r="699" spans="1:9" x14ac:dyDescent="0.25">
      <c r="A699" s="56">
        <v>454988</v>
      </c>
      <c r="B699" s="80">
        <v>74497369</v>
      </c>
      <c r="C699" s="11">
        <v>56125345</v>
      </c>
      <c r="D699" s="10" t="s">
        <v>3487</v>
      </c>
      <c r="E699" s="10" t="s">
        <v>3500</v>
      </c>
      <c r="F699" s="10">
        <v>0</v>
      </c>
      <c r="G699" s="16">
        <v>25256405</v>
      </c>
      <c r="H699" s="16">
        <v>49240964</v>
      </c>
      <c r="I699" s="124">
        <v>30868940</v>
      </c>
    </row>
    <row r="700" spans="1:9" x14ac:dyDescent="0.25">
      <c r="A700" s="56">
        <v>455050</v>
      </c>
      <c r="B700" s="80">
        <v>64276110</v>
      </c>
      <c r="C700" s="11">
        <v>4242360</v>
      </c>
      <c r="D700" s="10" t="s">
        <v>3487</v>
      </c>
      <c r="E700" s="10" t="s">
        <v>3500</v>
      </c>
      <c r="F700" s="10">
        <v>0</v>
      </c>
      <c r="G700" s="16">
        <v>1909062</v>
      </c>
      <c r="H700" s="16">
        <v>62367048</v>
      </c>
      <c r="I700" s="124">
        <v>2333298</v>
      </c>
    </row>
    <row r="701" spans="1:9" x14ac:dyDescent="0.25">
      <c r="A701" s="56">
        <v>455058</v>
      </c>
      <c r="B701" s="81">
        <v>1722388</v>
      </c>
      <c r="C701" s="11">
        <v>2</v>
      </c>
      <c r="D701" s="10" t="s">
        <v>3570</v>
      </c>
      <c r="E701" s="10" t="s">
        <v>3498</v>
      </c>
      <c r="F701" s="124">
        <v>2</v>
      </c>
      <c r="G701" s="16">
        <v>0</v>
      </c>
      <c r="H701" s="16">
        <v>2</v>
      </c>
      <c r="I701" s="124">
        <v>2</v>
      </c>
    </row>
    <row r="702" spans="1:9" x14ac:dyDescent="0.25">
      <c r="A702" s="56">
        <v>455062</v>
      </c>
      <c r="B702" s="80">
        <v>103500</v>
      </c>
      <c r="C702" s="11">
        <v>4100</v>
      </c>
      <c r="D702" s="10" t="s">
        <v>3572</v>
      </c>
      <c r="E702" s="10" t="s">
        <v>3494</v>
      </c>
      <c r="F702" s="10">
        <v>0</v>
      </c>
      <c r="G702" s="16">
        <v>4100</v>
      </c>
      <c r="H702" s="16">
        <v>0</v>
      </c>
      <c r="I702" s="124">
        <v>0</v>
      </c>
    </row>
    <row r="703" spans="1:9" x14ac:dyDescent="0.25">
      <c r="A703" s="56">
        <v>455063</v>
      </c>
      <c r="B703" s="81">
        <v>3422172</v>
      </c>
      <c r="C703" s="11">
        <v>312022</v>
      </c>
      <c r="D703" s="10" t="s">
        <v>3570</v>
      </c>
      <c r="E703" s="10" t="s">
        <v>3498</v>
      </c>
      <c r="F703" s="124">
        <v>312022</v>
      </c>
      <c r="G703" s="16">
        <v>0</v>
      </c>
      <c r="H703" s="16">
        <v>312022</v>
      </c>
      <c r="I703" s="124">
        <v>312022</v>
      </c>
    </row>
    <row r="704" spans="1:9" x14ac:dyDescent="0.25">
      <c r="A704" s="56">
        <v>455065</v>
      </c>
      <c r="B704" s="80">
        <v>2507028</v>
      </c>
      <c r="C704" s="11">
        <v>44829</v>
      </c>
      <c r="D704" s="10" t="s">
        <v>3572</v>
      </c>
      <c r="E704" s="10" t="s">
        <v>3494</v>
      </c>
      <c r="F704" s="10">
        <v>0</v>
      </c>
      <c r="G704" s="16">
        <v>44829</v>
      </c>
      <c r="H704" s="16">
        <v>0</v>
      </c>
      <c r="I704" s="124">
        <v>0</v>
      </c>
    </row>
    <row r="705" spans="1:9" x14ac:dyDescent="0.25">
      <c r="A705" s="56">
        <v>455077</v>
      </c>
      <c r="B705" s="81">
        <v>9946525</v>
      </c>
      <c r="C705" s="11">
        <v>3653886</v>
      </c>
      <c r="D705" s="10" t="s">
        <v>3570</v>
      </c>
      <c r="E705" s="10" t="s">
        <v>3498</v>
      </c>
      <c r="F705" s="124">
        <v>3653886</v>
      </c>
      <c r="G705" s="16">
        <v>0</v>
      </c>
      <c r="H705" s="16">
        <v>3653886</v>
      </c>
      <c r="I705" s="124">
        <v>3653886</v>
      </c>
    </row>
    <row r="706" spans="1:9" x14ac:dyDescent="0.25">
      <c r="A706" s="56">
        <v>455078</v>
      </c>
      <c r="B706" s="80">
        <v>1569875</v>
      </c>
      <c r="C706" s="11">
        <v>93461</v>
      </c>
      <c r="D706" s="10" t="s">
        <v>3572</v>
      </c>
      <c r="E706" s="10" t="s">
        <v>3494</v>
      </c>
      <c r="F706" s="10">
        <v>0</v>
      </c>
      <c r="G706" s="16">
        <v>0</v>
      </c>
      <c r="H706" s="16">
        <v>0</v>
      </c>
      <c r="I706" s="124">
        <v>93461</v>
      </c>
    </row>
    <row r="707" spans="1:9" x14ac:dyDescent="0.25">
      <c r="A707" s="56">
        <v>455091</v>
      </c>
      <c r="B707" s="81">
        <v>6182890</v>
      </c>
      <c r="C707" s="11">
        <v>493865</v>
      </c>
      <c r="D707" s="10" t="s">
        <v>3570</v>
      </c>
      <c r="E707" s="10" t="s">
        <v>3498</v>
      </c>
      <c r="F707" s="124">
        <v>493865</v>
      </c>
      <c r="G707" s="16">
        <v>0</v>
      </c>
      <c r="H707" s="16">
        <v>493865</v>
      </c>
      <c r="I707" s="124">
        <v>493865</v>
      </c>
    </row>
    <row r="708" spans="1:9" x14ac:dyDescent="0.25">
      <c r="A708" s="56">
        <v>455104</v>
      </c>
      <c r="B708" s="80">
        <v>4817437</v>
      </c>
      <c r="C708" s="11">
        <v>869801</v>
      </c>
      <c r="D708" s="10" t="s">
        <v>3572</v>
      </c>
      <c r="E708" s="10" t="s">
        <v>3499</v>
      </c>
      <c r="F708" s="10">
        <v>0</v>
      </c>
      <c r="G708" s="16">
        <v>19801</v>
      </c>
      <c r="H708" s="16">
        <v>0</v>
      </c>
      <c r="I708" s="124">
        <v>850000</v>
      </c>
    </row>
    <row r="709" spans="1:9" x14ac:dyDescent="0.25">
      <c r="A709" s="56">
        <v>455119</v>
      </c>
      <c r="B709" s="81">
        <v>27108057</v>
      </c>
      <c r="C709" s="11">
        <v>5632372</v>
      </c>
      <c r="D709" s="10" t="s">
        <v>3572</v>
      </c>
      <c r="E709" s="10" t="s">
        <v>3498</v>
      </c>
      <c r="F709" s="124">
        <v>5632372</v>
      </c>
      <c r="G709" s="16">
        <v>0</v>
      </c>
      <c r="H709" s="16">
        <v>5632372</v>
      </c>
      <c r="I709" s="124">
        <v>5632372</v>
      </c>
    </row>
    <row r="710" spans="1:9" x14ac:dyDescent="0.25">
      <c r="A710" s="56">
        <v>455120</v>
      </c>
      <c r="B710" s="80">
        <v>43474269</v>
      </c>
      <c r="C710" s="11">
        <v>28000000</v>
      </c>
      <c r="D710" s="10" t="s">
        <v>3487</v>
      </c>
      <c r="E710" s="10" t="s">
        <v>3500</v>
      </c>
      <c r="F710" s="10">
        <v>0</v>
      </c>
      <c r="G710" s="16">
        <v>12600000</v>
      </c>
      <c r="H710" s="16">
        <v>30874269</v>
      </c>
      <c r="I710" s="124">
        <v>15400000</v>
      </c>
    </row>
    <row r="711" spans="1:9" x14ac:dyDescent="0.25">
      <c r="A711" s="56">
        <v>455124</v>
      </c>
      <c r="B711" s="81">
        <v>3200000</v>
      </c>
      <c r="C711" s="11">
        <v>2379800</v>
      </c>
      <c r="D711" s="10" t="s">
        <v>3572</v>
      </c>
      <c r="E711" s="10" t="s">
        <v>3498</v>
      </c>
      <c r="F711" s="124">
        <v>2379800</v>
      </c>
      <c r="G711" s="16">
        <v>0</v>
      </c>
      <c r="H711" s="16">
        <v>2379800</v>
      </c>
      <c r="I711" s="124">
        <v>2379800</v>
      </c>
    </row>
    <row r="712" spans="1:9" x14ac:dyDescent="0.25">
      <c r="A712" s="56">
        <v>455129</v>
      </c>
      <c r="B712" s="80">
        <v>65000</v>
      </c>
      <c r="C712" s="11">
        <v>16400</v>
      </c>
      <c r="D712" s="10" t="s">
        <v>3572</v>
      </c>
      <c r="E712" s="10" t="s">
        <v>3494</v>
      </c>
      <c r="F712" s="10">
        <v>0</v>
      </c>
      <c r="G712" s="16">
        <v>16400</v>
      </c>
      <c r="H712" s="16">
        <v>0</v>
      </c>
      <c r="I712" s="124">
        <v>0</v>
      </c>
    </row>
    <row r="713" spans="1:9" x14ac:dyDescent="0.25">
      <c r="A713" s="56">
        <v>455149</v>
      </c>
      <c r="B713" s="80">
        <v>65000</v>
      </c>
      <c r="C713" s="11">
        <v>4100</v>
      </c>
      <c r="D713" s="10" t="s">
        <v>3572</v>
      </c>
      <c r="E713" s="10" t="s">
        <v>3494</v>
      </c>
      <c r="F713" s="10">
        <v>0</v>
      </c>
      <c r="G713" s="16">
        <v>4100</v>
      </c>
      <c r="H713" s="16">
        <v>0</v>
      </c>
      <c r="I713" s="124">
        <v>0</v>
      </c>
    </row>
    <row r="714" spans="1:9" x14ac:dyDescent="0.25">
      <c r="A714" s="56">
        <v>455194</v>
      </c>
      <c r="B714" s="80">
        <v>1168342</v>
      </c>
      <c r="C714" s="11">
        <v>450340</v>
      </c>
      <c r="D714" s="10" t="s">
        <v>3572</v>
      </c>
      <c r="E714" s="10" t="s">
        <v>3494</v>
      </c>
      <c r="F714" s="10">
        <v>0</v>
      </c>
      <c r="G714" s="16">
        <v>450340</v>
      </c>
      <c r="H714" s="16">
        <v>0</v>
      </c>
      <c r="I714" s="124">
        <v>0</v>
      </c>
    </row>
    <row r="715" spans="1:9" x14ac:dyDescent="0.25">
      <c r="A715" s="56">
        <v>455218</v>
      </c>
      <c r="B715" s="80">
        <v>982029</v>
      </c>
      <c r="C715" s="11">
        <v>315262</v>
      </c>
      <c r="D715" s="10" t="s">
        <v>3572</v>
      </c>
      <c r="E715" s="10" t="s">
        <v>3494</v>
      </c>
      <c r="F715" s="10">
        <v>0</v>
      </c>
      <c r="G715" s="16">
        <v>14943</v>
      </c>
      <c r="H715" s="16">
        <v>0</v>
      </c>
      <c r="I715" s="124">
        <v>300319</v>
      </c>
    </row>
    <row r="716" spans="1:9" x14ac:dyDescent="0.25">
      <c r="A716" s="56">
        <v>455241</v>
      </c>
      <c r="B716" s="80">
        <v>913518</v>
      </c>
      <c r="C716" s="11">
        <v>252079</v>
      </c>
      <c r="D716" s="10" t="s">
        <v>3572</v>
      </c>
      <c r="E716" s="10" t="s">
        <v>3494</v>
      </c>
      <c r="F716" s="10">
        <v>0</v>
      </c>
      <c r="G716" s="16">
        <v>116259</v>
      </c>
      <c r="H716" s="16">
        <v>0</v>
      </c>
      <c r="I716" s="124">
        <v>135820</v>
      </c>
    </row>
    <row r="717" spans="1:9" x14ac:dyDescent="0.25">
      <c r="A717" s="56">
        <v>455247</v>
      </c>
      <c r="B717" s="80">
        <v>700000</v>
      </c>
      <c r="C717" s="11">
        <v>529975</v>
      </c>
      <c r="D717" s="10" t="s">
        <v>3572</v>
      </c>
      <c r="E717" s="10" t="s">
        <v>3494</v>
      </c>
      <c r="F717" s="10">
        <v>0</v>
      </c>
      <c r="G717" s="16">
        <v>475984</v>
      </c>
      <c r="H717" s="16">
        <v>0</v>
      </c>
      <c r="I717" s="124">
        <v>53991</v>
      </c>
    </row>
    <row r="718" spans="1:9" x14ac:dyDescent="0.25">
      <c r="A718" s="56">
        <v>455269</v>
      </c>
      <c r="B718" s="81">
        <v>13723581</v>
      </c>
      <c r="C718" s="11">
        <v>2482935</v>
      </c>
      <c r="D718" s="10" t="s">
        <v>3570</v>
      </c>
      <c r="E718" s="10" t="s">
        <v>3498</v>
      </c>
      <c r="F718" s="124">
        <v>2482935</v>
      </c>
      <c r="G718" s="16">
        <v>0</v>
      </c>
      <c r="H718" s="16">
        <v>2482935</v>
      </c>
      <c r="I718" s="124">
        <v>2482935</v>
      </c>
    </row>
    <row r="719" spans="1:9" x14ac:dyDescent="0.25">
      <c r="A719" s="56">
        <v>455274</v>
      </c>
      <c r="B719" s="80">
        <v>700000</v>
      </c>
      <c r="C719" s="11">
        <v>700000</v>
      </c>
      <c r="D719" s="10" t="s">
        <v>3572</v>
      </c>
      <c r="E719" s="10" t="s">
        <v>3494</v>
      </c>
      <c r="F719" s="10">
        <v>0</v>
      </c>
      <c r="G719" s="16">
        <v>0</v>
      </c>
      <c r="H719" s="16">
        <v>0</v>
      </c>
      <c r="I719" s="124">
        <v>700000</v>
      </c>
    </row>
    <row r="720" spans="1:9" x14ac:dyDescent="0.25">
      <c r="A720" s="56">
        <v>455277</v>
      </c>
      <c r="B720" s="80">
        <v>758349</v>
      </c>
      <c r="C720" s="11">
        <v>285392</v>
      </c>
      <c r="D720" s="10" t="s">
        <v>3572</v>
      </c>
      <c r="E720" s="10" t="s">
        <v>3494</v>
      </c>
      <c r="F720" s="10">
        <v>0</v>
      </c>
      <c r="G720" s="16">
        <v>42000</v>
      </c>
      <c r="H720" s="16">
        <v>0</v>
      </c>
      <c r="I720" s="124">
        <v>243392</v>
      </c>
    </row>
    <row r="721" spans="1:9" x14ac:dyDescent="0.25">
      <c r="A721" s="56">
        <v>455288</v>
      </c>
      <c r="B721" s="80">
        <v>4511505</v>
      </c>
      <c r="C721" s="11">
        <v>2125357</v>
      </c>
      <c r="D721" s="10" t="s">
        <v>3570</v>
      </c>
      <c r="E721" s="10" t="s">
        <v>3499</v>
      </c>
      <c r="F721" s="10">
        <v>0</v>
      </c>
      <c r="G721" s="16">
        <v>20520</v>
      </c>
      <c r="H721" s="16">
        <v>0</v>
      </c>
      <c r="I721" s="124">
        <v>2104837</v>
      </c>
    </row>
    <row r="722" spans="1:9" x14ac:dyDescent="0.25">
      <c r="A722" s="56">
        <v>455297</v>
      </c>
      <c r="B722" s="82">
        <v>8578231</v>
      </c>
      <c r="C722" s="11">
        <v>125587</v>
      </c>
      <c r="D722" s="10" t="s">
        <v>3570</v>
      </c>
      <c r="E722" s="10" t="s">
        <v>3498</v>
      </c>
      <c r="F722" s="124">
        <v>125587</v>
      </c>
      <c r="G722" s="16">
        <v>0</v>
      </c>
      <c r="H722" s="16">
        <v>125587</v>
      </c>
      <c r="I722" s="124">
        <v>125587</v>
      </c>
    </row>
    <row r="723" spans="1:9" x14ac:dyDescent="0.25">
      <c r="A723" s="56">
        <v>455330</v>
      </c>
      <c r="B723" s="80">
        <v>103500</v>
      </c>
      <c r="C723" s="11">
        <v>4100</v>
      </c>
      <c r="D723" s="10" t="s">
        <v>3572</v>
      </c>
      <c r="E723" s="10" t="s">
        <v>3494</v>
      </c>
      <c r="F723" s="10">
        <v>0</v>
      </c>
      <c r="G723" s="16">
        <v>4100</v>
      </c>
      <c r="H723" s="16">
        <v>0</v>
      </c>
      <c r="I723" s="124">
        <v>0</v>
      </c>
    </row>
    <row r="724" spans="1:9" x14ac:dyDescent="0.25">
      <c r="A724" s="56">
        <v>455408</v>
      </c>
      <c r="B724" s="80">
        <v>133713399</v>
      </c>
      <c r="C724" s="11">
        <v>83439840</v>
      </c>
      <c r="D724" s="10" t="s">
        <v>3487</v>
      </c>
      <c r="E724" s="10" t="s">
        <v>3500</v>
      </c>
      <c r="F724" s="10">
        <v>0</v>
      </c>
      <c r="G724" s="16">
        <v>41719940</v>
      </c>
      <c r="H724" s="16">
        <v>91993459</v>
      </c>
      <c r="I724" s="124">
        <v>41719900</v>
      </c>
    </row>
    <row r="725" spans="1:9" x14ac:dyDescent="0.25">
      <c r="A725" s="56">
        <v>455410</v>
      </c>
      <c r="B725" s="80">
        <v>2612100</v>
      </c>
      <c r="C725" s="11">
        <v>1309500</v>
      </c>
      <c r="D725" s="10" t="s">
        <v>3572</v>
      </c>
      <c r="E725" s="10" t="s">
        <v>3494</v>
      </c>
      <c r="F725" s="10">
        <v>0</v>
      </c>
      <c r="G725" s="16">
        <v>1242000</v>
      </c>
      <c r="H725" s="16">
        <v>0</v>
      </c>
      <c r="I725" s="124">
        <v>67500</v>
      </c>
    </row>
    <row r="726" spans="1:9" x14ac:dyDescent="0.25">
      <c r="A726" s="56">
        <v>455412</v>
      </c>
      <c r="B726" s="81">
        <v>19525370</v>
      </c>
      <c r="C726" s="11">
        <v>7193219</v>
      </c>
      <c r="D726" s="10" t="s">
        <v>3487</v>
      </c>
      <c r="E726" s="10" t="s">
        <v>3498</v>
      </c>
      <c r="F726" s="124">
        <v>7193219</v>
      </c>
      <c r="G726" s="16">
        <v>0</v>
      </c>
      <c r="H726" s="16">
        <v>7193219</v>
      </c>
      <c r="I726" s="124">
        <v>7193219</v>
      </c>
    </row>
    <row r="727" spans="1:9" x14ac:dyDescent="0.25">
      <c r="A727" s="56">
        <v>455427</v>
      </c>
      <c r="B727" s="81">
        <v>96508429</v>
      </c>
      <c r="C727" s="11">
        <v>58066769</v>
      </c>
      <c r="D727" s="10" t="s">
        <v>3572</v>
      </c>
      <c r="E727" s="10" t="s">
        <v>3498</v>
      </c>
      <c r="F727" s="10">
        <v>0</v>
      </c>
      <c r="G727" s="16">
        <v>800000</v>
      </c>
      <c r="H727" s="16">
        <v>57266769</v>
      </c>
      <c r="I727" s="124">
        <v>57266769</v>
      </c>
    </row>
    <row r="728" spans="1:9" x14ac:dyDescent="0.25">
      <c r="A728" s="56">
        <v>455428</v>
      </c>
      <c r="B728" s="80">
        <v>65000</v>
      </c>
      <c r="C728" s="11">
        <v>4100</v>
      </c>
      <c r="D728" s="10" t="s">
        <v>3572</v>
      </c>
      <c r="E728" s="10" t="s">
        <v>3494</v>
      </c>
      <c r="F728" s="10">
        <v>0</v>
      </c>
      <c r="G728" s="16">
        <v>4100</v>
      </c>
      <c r="H728" s="16">
        <v>0</v>
      </c>
      <c r="I728" s="124">
        <v>0</v>
      </c>
    </row>
    <row r="729" spans="1:9" x14ac:dyDescent="0.25">
      <c r="A729" s="56">
        <v>455438</v>
      </c>
      <c r="B729" s="81">
        <v>1017912</v>
      </c>
      <c r="C729" s="11">
        <v>166372</v>
      </c>
      <c r="D729" s="10" t="s">
        <v>3570</v>
      </c>
      <c r="E729" s="10" t="s">
        <v>3498</v>
      </c>
      <c r="F729" s="124">
        <v>166372</v>
      </c>
      <c r="G729" s="16">
        <v>0</v>
      </c>
      <c r="H729" s="16">
        <v>166372</v>
      </c>
      <c r="I729" s="124">
        <v>166372</v>
      </c>
    </row>
    <row r="730" spans="1:9" x14ac:dyDescent="0.25">
      <c r="A730" s="56">
        <v>455451</v>
      </c>
      <c r="B730" s="81">
        <v>3370463</v>
      </c>
      <c r="C730" s="11">
        <v>245678</v>
      </c>
      <c r="D730" s="10" t="s">
        <v>3570</v>
      </c>
      <c r="E730" s="10" t="s">
        <v>3498</v>
      </c>
      <c r="F730" s="124">
        <v>245678</v>
      </c>
      <c r="G730" s="16">
        <v>0</v>
      </c>
      <c r="H730" s="16">
        <v>245678</v>
      </c>
      <c r="I730" s="124">
        <v>245678</v>
      </c>
    </row>
    <row r="731" spans="1:9" x14ac:dyDescent="0.25">
      <c r="A731" s="56">
        <v>455453</v>
      </c>
      <c r="B731" s="81">
        <v>4567912</v>
      </c>
      <c r="C731" s="11">
        <v>166372</v>
      </c>
      <c r="D731" s="10" t="s">
        <v>3570</v>
      </c>
      <c r="E731" s="10" t="s">
        <v>3498</v>
      </c>
      <c r="F731" s="124">
        <v>166372</v>
      </c>
      <c r="G731" s="16">
        <v>0</v>
      </c>
      <c r="H731" s="16">
        <v>166372</v>
      </c>
      <c r="I731" s="124">
        <v>166372</v>
      </c>
    </row>
    <row r="732" spans="1:9" x14ac:dyDescent="0.25">
      <c r="A732" s="56">
        <v>455454</v>
      </c>
      <c r="B732" s="80">
        <v>1851888</v>
      </c>
      <c r="C732" s="11">
        <v>24905</v>
      </c>
      <c r="D732" s="10" t="s">
        <v>3572</v>
      </c>
      <c r="E732" s="10" t="s">
        <v>3494</v>
      </c>
      <c r="F732" s="10">
        <v>0</v>
      </c>
      <c r="G732" s="16">
        <v>24905</v>
      </c>
      <c r="H732" s="16">
        <v>0</v>
      </c>
      <c r="I732" s="124">
        <v>0</v>
      </c>
    </row>
    <row r="733" spans="1:9" x14ac:dyDescent="0.25">
      <c r="A733" s="56">
        <v>455496</v>
      </c>
      <c r="B733" s="80">
        <v>103500</v>
      </c>
      <c r="C733" s="11">
        <v>16400</v>
      </c>
      <c r="D733" s="10" t="s">
        <v>3572</v>
      </c>
      <c r="E733" s="10" t="s">
        <v>3494</v>
      </c>
      <c r="F733" s="10">
        <v>0</v>
      </c>
      <c r="G733" s="16">
        <v>16400</v>
      </c>
      <c r="H733" s="16">
        <v>0</v>
      </c>
      <c r="I733" s="124">
        <v>0</v>
      </c>
    </row>
    <row r="734" spans="1:9" x14ac:dyDescent="0.25">
      <c r="A734" s="56">
        <v>455498</v>
      </c>
      <c r="B734" s="80">
        <v>6418062</v>
      </c>
      <c r="C734" s="11">
        <v>4309694</v>
      </c>
      <c r="D734" s="10" t="s">
        <v>3572</v>
      </c>
      <c r="E734" s="10" t="s">
        <v>3494</v>
      </c>
      <c r="F734" s="10">
        <v>0</v>
      </c>
      <c r="G734" s="16">
        <v>34867</v>
      </c>
      <c r="H734" s="16">
        <v>0</v>
      </c>
      <c r="I734" s="124">
        <v>4274827</v>
      </c>
    </row>
    <row r="735" spans="1:9" x14ac:dyDescent="0.25">
      <c r="A735" s="56">
        <v>455499</v>
      </c>
      <c r="B735" s="80">
        <v>1200000</v>
      </c>
      <c r="C735" s="11">
        <v>1200000</v>
      </c>
      <c r="D735" s="10" t="s">
        <v>3572</v>
      </c>
      <c r="E735" s="10" t="s">
        <v>3494</v>
      </c>
      <c r="F735" s="10">
        <v>0</v>
      </c>
      <c r="G735" s="16">
        <v>0</v>
      </c>
      <c r="H735" s="16">
        <v>0</v>
      </c>
      <c r="I735" s="124">
        <v>1200000</v>
      </c>
    </row>
    <row r="736" spans="1:9" x14ac:dyDescent="0.25">
      <c r="A736" s="56">
        <v>455501</v>
      </c>
      <c r="B736" s="80">
        <v>20633451</v>
      </c>
      <c r="C736" s="11">
        <v>15798880</v>
      </c>
      <c r="D736" s="10" t="s">
        <v>3487</v>
      </c>
      <c r="E736" s="10" t="s">
        <v>3500</v>
      </c>
      <c r="F736" s="10">
        <v>0</v>
      </c>
      <c r="G736" s="16">
        <v>7109496</v>
      </c>
      <c r="H736" s="16">
        <v>13523955</v>
      </c>
      <c r="I736" s="124">
        <v>8689384</v>
      </c>
    </row>
    <row r="737" spans="1:9" x14ac:dyDescent="0.25">
      <c r="A737" s="56">
        <v>455505</v>
      </c>
      <c r="B737" s="81">
        <v>2295985</v>
      </c>
      <c r="C737" s="11">
        <v>668006</v>
      </c>
      <c r="D737" s="10" t="s">
        <v>3487</v>
      </c>
      <c r="E737" s="10" t="s">
        <v>3498</v>
      </c>
      <c r="F737" s="10">
        <v>0</v>
      </c>
      <c r="G737" s="16">
        <v>2500</v>
      </c>
      <c r="H737" s="16">
        <v>665506</v>
      </c>
      <c r="I737" s="124">
        <v>665506</v>
      </c>
    </row>
    <row r="738" spans="1:9" x14ac:dyDescent="0.25">
      <c r="A738" s="56">
        <v>455506</v>
      </c>
      <c r="B738" s="80">
        <v>2358920</v>
      </c>
      <c r="C738" s="11">
        <v>1015409</v>
      </c>
      <c r="D738" s="10" t="s">
        <v>3487</v>
      </c>
      <c r="E738" s="10" t="s">
        <v>3499</v>
      </c>
      <c r="F738" s="10">
        <v>0</v>
      </c>
      <c r="G738" s="16">
        <v>354777</v>
      </c>
      <c r="H738" s="16">
        <v>0</v>
      </c>
      <c r="I738" s="124">
        <v>660632</v>
      </c>
    </row>
    <row r="739" spans="1:9" x14ac:dyDescent="0.25">
      <c r="A739" s="56">
        <v>455524</v>
      </c>
      <c r="B739" s="80">
        <v>950000</v>
      </c>
      <c r="C739" s="11">
        <v>707000</v>
      </c>
      <c r="D739" s="10" t="s">
        <v>3572</v>
      </c>
      <c r="E739" s="10" t="s">
        <v>3494</v>
      </c>
      <c r="F739" s="10">
        <v>0</v>
      </c>
      <c r="G739" s="16">
        <v>0</v>
      </c>
      <c r="H739" s="16">
        <v>0</v>
      </c>
      <c r="I739" s="124">
        <v>707000</v>
      </c>
    </row>
    <row r="740" spans="1:9" x14ac:dyDescent="0.25">
      <c r="A740" s="56">
        <v>455526</v>
      </c>
      <c r="B740" s="80">
        <v>1200000</v>
      </c>
      <c r="C740" s="11">
        <v>899391</v>
      </c>
      <c r="D740" s="10" t="s">
        <v>3572</v>
      </c>
      <c r="E740" s="10" t="s">
        <v>3494</v>
      </c>
      <c r="F740" s="10">
        <v>0</v>
      </c>
      <c r="G740" s="16">
        <v>899391</v>
      </c>
      <c r="H740" s="16">
        <v>0</v>
      </c>
      <c r="I740" s="124">
        <v>0</v>
      </c>
    </row>
    <row r="741" spans="1:9" x14ac:dyDescent="0.25">
      <c r="A741" s="56">
        <v>455530</v>
      </c>
      <c r="B741" s="80">
        <v>800850</v>
      </c>
      <c r="C741" s="11">
        <v>600638</v>
      </c>
      <c r="D741" s="10" t="s">
        <v>3572</v>
      </c>
      <c r="E741" s="10" t="s">
        <v>3494</v>
      </c>
      <c r="F741" s="10">
        <v>0</v>
      </c>
      <c r="G741" s="16">
        <v>0</v>
      </c>
      <c r="H741" s="16">
        <v>0</v>
      </c>
      <c r="I741" s="124">
        <v>600638</v>
      </c>
    </row>
    <row r="742" spans="1:9" x14ac:dyDescent="0.25">
      <c r="A742" s="56">
        <v>455537</v>
      </c>
      <c r="B742" s="80">
        <v>77552684</v>
      </c>
      <c r="C742" s="11">
        <v>26783309</v>
      </c>
      <c r="D742" s="10" t="s">
        <v>3487</v>
      </c>
      <c r="E742" s="10" t="s">
        <v>3500</v>
      </c>
      <c r="F742" s="10">
        <v>0</v>
      </c>
      <c r="G742" s="16">
        <v>12052489</v>
      </c>
      <c r="H742" s="16">
        <v>65500195</v>
      </c>
      <c r="I742" s="124">
        <v>14730820</v>
      </c>
    </row>
    <row r="743" spans="1:9" x14ac:dyDescent="0.25">
      <c r="A743" s="56">
        <v>455538</v>
      </c>
      <c r="B743" s="80">
        <v>1200000</v>
      </c>
      <c r="C743" s="11">
        <v>899391</v>
      </c>
      <c r="D743" s="10" t="s">
        <v>3572</v>
      </c>
      <c r="E743" s="10" t="s">
        <v>3494</v>
      </c>
      <c r="F743" s="10">
        <v>0</v>
      </c>
      <c r="G743" s="16">
        <v>899391</v>
      </c>
      <c r="H743" s="16">
        <v>0</v>
      </c>
      <c r="I743" s="124">
        <v>0</v>
      </c>
    </row>
    <row r="744" spans="1:9" x14ac:dyDescent="0.25">
      <c r="A744" s="56">
        <v>455542</v>
      </c>
      <c r="B744" s="80">
        <v>800850</v>
      </c>
      <c r="C744" s="11">
        <v>600638</v>
      </c>
      <c r="D744" s="10" t="s">
        <v>3572</v>
      </c>
      <c r="E744" s="10" t="s">
        <v>3494</v>
      </c>
      <c r="F744" s="10">
        <v>0</v>
      </c>
      <c r="G744" s="16">
        <v>0</v>
      </c>
      <c r="H744" s="16">
        <v>0</v>
      </c>
      <c r="I744" s="124">
        <v>600638</v>
      </c>
    </row>
    <row r="745" spans="1:9" x14ac:dyDescent="0.25">
      <c r="A745" s="56">
        <v>455543</v>
      </c>
      <c r="B745" s="80">
        <v>1200000</v>
      </c>
      <c r="C745" s="11">
        <v>899391</v>
      </c>
      <c r="D745" s="10" t="s">
        <v>3572</v>
      </c>
      <c r="E745" s="10" t="s">
        <v>3494</v>
      </c>
      <c r="F745" s="10">
        <v>0</v>
      </c>
      <c r="G745" s="16">
        <v>899391</v>
      </c>
      <c r="H745" s="16">
        <v>0</v>
      </c>
      <c r="I745" s="124">
        <v>0</v>
      </c>
    </row>
    <row r="746" spans="1:9" x14ac:dyDescent="0.25">
      <c r="A746" s="56">
        <v>455544</v>
      </c>
      <c r="B746" s="80">
        <v>800850</v>
      </c>
      <c r="C746" s="11">
        <v>800850</v>
      </c>
      <c r="D746" s="10" t="s">
        <v>3572</v>
      </c>
      <c r="E746" s="10" t="s">
        <v>3494</v>
      </c>
      <c r="F746" s="10">
        <v>0</v>
      </c>
      <c r="G746" s="16">
        <v>0</v>
      </c>
      <c r="H746" s="16">
        <v>0</v>
      </c>
      <c r="I746" s="124">
        <v>800850</v>
      </c>
    </row>
    <row r="747" spans="1:9" x14ac:dyDescent="0.25">
      <c r="A747" s="56">
        <v>455547</v>
      </c>
      <c r="B747" s="80">
        <v>1200000</v>
      </c>
      <c r="C747" s="11">
        <v>899391</v>
      </c>
      <c r="D747" s="10" t="s">
        <v>3572</v>
      </c>
      <c r="E747" s="10" t="s">
        <v>3494</v>
      </c>
      <c r="F747" s="10">
        <v>0</v>
      </c>
      <c r="G747" s="16">
        <v>0</v>
      </c>
      <c r="H747" s="16">
        <v>0</v>
      </c>
      <c r="I747" s="124">
        <v>899391</v>
      </c>
    </row>
    <row r="748" spans="1:9" x14ac:dyDescent="0.25">
      <c r="A748" s="56">
        <v>455550</v>
      </c>
      <c r="B748" s="80">
        <v>1200000</v>
      </c>
      <c r="C748" s="11">
        <v>899391</v>
      </c>
      <c r="D748" s="10" t="s">
        <v>3572</v>
      </c>
      <c r="E748" s="10" t="s">
        <v>3494</v>
      </c>
      <c r="F748" s="10">
        <v>0</v>
      </c>
      <c r="G748" s="16">
        <v>0</v>
      </c>
      <c r="H748" s="16">
        <v>0</v>
      </c>
      <c r="I748" s="124">
        <v>899391</v>
      </c>
    </row>
    <row r="749" spans="1:9" x14ac:dyDescent="0.25">
      <c r="A749" s="56">
        <v>455552</v>
      </c>
      <c r="B749" s="80">
        <v>1200000</v>
      </c>
      <c r="C749" s="11">
        <v>899391</v>
      </c>
      <c r="D749" s="10" t="s">
        <v>3572</v>
      </c>
      <c r="E749" s="10" t="s">
        <v>3494</v>
      </c>
      <c r="F749" s="10">
        <v>0</v>
      </c>
      <c r="G749" s="16">
        <v>0</v>
      </c>
      <c r="H749" s="16">
        <v>0</v>
      </c>
      <c r="I749" s="124">
        <v>899391</v>
      </c>
    </row>
    <row r="750" spans="1:9" x14ac:dyDescent="0.25">
      <c r="A750" s="56">
        <v>455555</v>
      </c>
      <c r="B750" s="80">
        <v>1200000</v>
      </c>
      <c r="C750" s="11">
        <v>1200000</v>
      </c>
      <c r="D750" s="10" t="s">
        <v>3572</v>
      </c>
      <c r="E750" s="10" t="s">
        <v>3494</v>
      </c>
      <c r="F750" s="10">
        <v>0</v>
      </c>
      <c r="G750" s="16">
        <v>0</v>
      </c>
      <c r="H750" s="16">
        <v>0</v>
      </c>
      <c r="I750" s="124">
        <v>1200000</v>
      </c>
    </row>
    <row r="751" spans="1:9" x14ac:dyDescent="0.25">
      <c r="A751" s="56">
        <v>455556</v>
      </c>
      <c r="B751" s="80">
        <v>1200000</v>
      </c>
      <c r="C751" s="11">
        <v>899391</v>
      </c>
      <c r="D751" s="10" t="s">
        <v>3572</v>
      </c>
      <c r="E751" s="10" t="s">
        <v>3494</v>
      </c>
      <c r="F751" s="10">
        <v>0</v>
      </c>
      <c r="G751" s="16">
        <v>0</v>
      </c>
      <c r="H751" s="16">
        <v>0</v>
      </c>
      <c r="I751" s="124">
        <v>899391</v>
      </c>
    </row>
    <row r="752" spans="1:9" x14ac:dyDescent="0.25">
      <c r="A752" s="56">
        <v>455559</v>
      </c>
      <c r="B752" s="82">
        <v>4402261</v>
      </c>
      <c r="C752" s="11">
        <v>1286407</v>
      </c>
      <c r="D752" s="10" t="s">
        <v>3572</v>
      </c>
      <c r="E752" s="10" t="s">
        <v>3498</v>
      </c>
      <c r="F752" s="10">
        <v>0</v>
      </c>
      <c r="G752" s="16">
        <v>9250</v>
      </c>
      <c r="H752" s="16">
        <v>1277157</v>
      </c>
      <c r="I752" s="124">
        <v>1277157</v>
      </c>
    </row>
    <row r="753" spans="1:9" x14ac:dyDescent="0.25">
      <c r="A753" s="56">
        <v>455561</v>
      </c>
      <c r="B753" s="80">
        <v>800850</v>
      </c>
      <c r="C753" s="11">
        <v>800850</v>
      </c>
      <c r="D753" s="10" t="s">
        <v>3572</v>
      </c>
      <c r="E753" s="10" t="s">
        <v>3494</v>
      </c>
      <c r="F753" s="10">
        <v>0</v>
      </c>
      <c r="G753" s="16">
        <v>0</v>
      </c>
      <c r="H753" s="16">
        <v>0</v>
      </c>
      <c r="I753" s="124">
        <v>800850</v>
      </c>
    </row>
    <row r="754" spans="1:9" x14ac:dyDescent="0.25">
      <c r="A754" s="56">
        <v>455562</v>
      </c>
      <c r="B754" s="80">
        <v>1200000</v>
      </c>
      <c r="C754" s="11">
        <v>899391</v>
      </c>
      <c r="D754" s="10" t="s">
        <v>3572</v>
      </c>
      <c r="E754" s="10" t="s">
        <v>3494</v>
      </c>
      <c r="F754" s="10">
        <v>0</v>
      </c>
      <c r="G754" s="16">
        <v>0</v>
      </c>
      <c r="H754" s="16">
        <v>0</v>
      </c>
      <c r="I754" s="124">
        <v>899391</v>
      </c>
    </row>
    <row r="755" spans="1:9" x14ac:dyDescent="0.25">
      <c r="A755" s="56">
        <v>455563</v>
      </c>
      <c r="B755" s="80">
        <v>28872781</v>
      </c>
      <c r="C755" s="11">
        <v>10127862</v>
      </c>
      <c r="D755" s="10" t="s">
        <v>3487</v>
      </c>
      <c r="E755" s="10" t="s">
        <v>3499</v>
      </c>
      <c r="F755" s="10">
        <v>0</v>
      </c>
      <c r="G755" s="16">
        <v>9295</v>
      </c>
      <c r="H755" s="16">
        <v>0</v>
      </c>
      <c r="I755" s="124">
        <v>10118567</v>
      </c>
    </row>
    <row r="756" spans="1:9" x14ac:dyDescent="0.25">
      <c r="A756" s="56">
        <v>455570</v>
      </c>
      <c r="B756" s="81">
        <v>40186144</v>
      </c>
      <c r="C756" s="11">
        <v>8661909</v>
      </c>
      <c r="D756" s="10" t="s">
        <v>3572</v>
      </c>
      <c r="E756" s="10" t="s">
        <v>3498</v>
      </c>
      <c r="F756" s="10">
        <v>0</v>
      </c>
      <c r="G756" s="16">
        <v>8661909</v>
      </c>
      <c r="H756" s="16">
        <v>0</v>
      </c>
      <c r="I756" s="124">
        <v>0</v>
      </c>
    </row>
    <row r="757" spans="1:9" x14ac:dyDescent="0.25">
      <c r="A757" s="56">
        <v>455582</v>
      </c>
      <c r="B757" s="80">
        <v>81794558</v>
      </c>
      <c r="C757" s="11">
        <v>14781626</v>
      </c>
      <c r="D757" s="10" t="s">
        <v>3487</v>
      </c>
      <c r="E757" s="10" t="s">
        <v>3499</v>
      </c>
      <c r="F757" s="10">
        <v>0</v>
      </c>
      <c r="G757" s="16">
        <v>6588200</v>
      </c>
      <c r="H757" s="16">
        <v>790231</v>
      </c>
      <c r="I757" s="124">
        <v>8193426</v>
      </c>
    </row>
    <row r="758" spans="1:9" x14ac:dyDescent="0.25">
      <c r="A758" s="56">
        <v>455585</v>
      </c>
      <c r="B758" s="80">
        <v>26567953</v>
      </c>
      <c r="C758" s="11">
        <v>10386918</v>
      </c>
      <c r="D758" s="10" t="s">
        <v>3572</v>
      </c>
      <c r="E758" s="10" t="s">
        <v>3499</v>
      </c>
      <c r="F758" s="10">
        <v>0</v>
      </c>
      <c r="G758" s="16">
        <v>4532418</v>
      </c>
      <c r="H758" s="16">
        <v>32058</v>
      </c>
      <c r="I758" s="124">
        <v>5854500</v>
      </c>
    </row>
    <row r="759" spans="1:9" x14ac:dyDescent="0.25">
      <c r="A759" s="56">
        <v>455597</v>
      </c>
      <c r="B759" s="80">
        <v>65000</v>
      </c>
      <c r="C759" s="11">
        <v>4100</v>
      </c>
      <c r="D759" s="10" t="s">
        <v>3572</v>
      </c>
      <c r="E759" s="10" t="s">
        <v>3494</v>
      </c>
      <c r="F759" s="10">
        <v>0</v>
      </c>
      <c r="G759" s="16">
        <v>4100</v>
      </c>
      <c r="H759" s="16">
        <v>0</v>
      </c>
      <c r="I759" s="124">
        <v>0</v>
      </c>
    </row>
    <row r="760" spans="1:9" x14ac:dyDescent="0.25">
      <c r="A760" s="56">
        <v>455654</v>
      </c>
      <c r="B760" s="80">
        <v>50964286</v>
      </c>
      <c r="C760" s="11">
        <v>1680000</v>
      </c>
      <c r="D760" s="10" t="s">
        <v>3487</v>
      </c>
      <c r="E760" s="10" t="s">
        <v>3500</v>
      </c>
      <c r="F760" s="10">
        <v>0</v>
      </c>
      <c r="G760" s="16">
        <v>756000</v>
      </c>
      <c r="H760" s="16">
        <v>50208286</v>
      </c>
      <c r="I760" s="124">
        <v>924000</v>
      </c>
    </row>
    <row r="761" spans="1:9" x14ac:dyDescent="0.25">
      <c r="A761" s="56">
        <v>455709</v>
      </c>
      <c r="B761" s="81">
        <v>7208004</v>
      </c>
      <c r="C761" s="11">
        <v>5467874</v>
      </c>
      <c r="D761" s="10" t="s">
        <v>3572</v>
      </c>
      <c r="E761" s="10" t="s">
        <v>3498</v>
      </c>
      <c r="F761" s="124">
        <v>5467874</v>
      </c>
      <c r="G761" s="16">
        <v>0</v>
      </c>
      <c r="H761" s="16">
        <v>5467874</v>
      </c>
      <c r="I761" s="124">
        <v>5467874</v>
      </c>
    </row>
    <row r="762" spans="1:9" x14ac:dyDescent="0.25">
      <c r="A762" s="56">
        <v>455710</v>
      </c>
      <c r="B762" s="81">
        <v>4794416</v>
      </c>
      <c r="C762" s="11">
        <v>688643</v>
      </c>
      <c r="D762" s="10" t="s">
        <v>3570</v>
      </c>
      <c r="E762" s="10" t="s">
        <v>3498</v>
      </c>
      <c r="F762" s="124">
        <v>688643</v>
      </c>
      <c r="G762" s="16">
        <v>0</v>
      </c>
      <c r="H762" s="16">
        <v>688643</v>
      </c>
      <c r="I762" s="124">
        <v>688643</v>
      </c>
    </row>
    <row r="763" spans="1:9" x14ac:dyDescent="0.25">
      <c r="A763" s="56">
        <v>455714</v>
      </c>
      <c r="B763" s="82">
        <v>3779428</v>
      </c>
      <c r="C763" s="11">
        <v>3378073</v>
      </c>
      <c r="D763" s="10" t="s">
        <v>3570</v>
      </c>
      <c r="E763" s="10" t="s">
        <v>3498</v>
      </c>
      <c r="F763" s="124">
        <v>3378073</v>
      </c>
      <c r="G763" s="16">
        <v>0</v>
      </c>
      <c r="H763" s="16">
        <v>3378073</v>
      </c>
      <c r="I763" s="124">
        <v>3378073</v>
      </c>
    </row>
    <row r="764" spans="1:9" x14ac:dyDescent="0.25">
      <c r="A764" s="56">
        <v>455735</v>
      </c>
      <c r="B764" s="80">
        <v>242000</v>
      </c>
      <c r="C764" s="11">
        <v>156320</v>
      </c>
      <c r="D764" s="10" t="s">
        <v>3572</v>
      </c>
      <c r="E764" s="10" t="s">
        <v>3499</v>
      </c>
      <c r="F764" s="10">
        <v>0</v>
      </c>
      <c r="G764" s="16">
        <v>78160</v>
      </c>
      <c r="H764" s="16">
        <v>159744</v>
      </c>
      <c r="I764" s="124">
        <v>78160</v>
      </c>
    </row>
    <row r="765" spans="1:9" x14ac:dyDescent="0.25">
      <c r="A765" s="56">
        <v>455748</v>
      </c>
      <c r="B765" s="81">
        <v>11936566</v>
      </c>
      <c r="C765" s="11">
        <v>92413</v>
      </c>
      <c r="D765" s="10" t="s">
        <v>3570</v>
      </c>
      <c r="E765" s="10" t="s">
        <v>3498</v>
      </c>
      <c r="F765" s="124">
        <v>92413</v>
      </c>
      <c r="G765" s="16">
        <v>0</v>
      </c>
      <c r="H765" s="16">
        <v>92413</v>
      </c>
      <c r="I765" s="124">
        <v>92413</v>
      </c>
    </row>
    <row r="766" spans="1:9" x14ac:dyDescent="0.25">
      <c r="A766" s="56">
        <v>455764</v>
      </c>
      <c r="B766" s="81">
        <v>27434060</v>
      </c>
      <c r="C766" s="11">
        <v>3978328</v>
      </c>
      <c r="D766" s="10" t="s">
        <v>3570</v>
      </c>
      <c r="E766" s="10" t="s">
        <v>3498</v>
      </c>
      <c r="F766" s="124">
        <v>3978328</v>
      </c>
      <c r="G766" s="16">
        <v>0</v>
      </c>
      <c r="H766" s="16">
        <v>3978328</v>
      </c>
      <c r="I766" s="124">
        <v>3978328</v>
      </c>
    </row>
    <row r="767" spans="1:9" x14ac:dyDescent="0.25">
      <c r="A767" s="56">
        <v>455770</v>
      </c>
      <c r="B767" s="81">
        <v>42789521</v>
      </c>
      <c r="C767" s="11">
        <v>25172535</v>
      </c>
      <c r="D767" s="10" t="s">
        <v>3570</v>
      </c>
      <c r="E767" s="10" t="s">
        <v>3498</v>
      </c>
      <c r="F767" s="124">
        <v>25172535</v>
      </c>
      <c r="G767" s="16">
        <v>0</v>
      </c>
      <c r="H767" s="16">
        <v>25172535</v>
      </c>
      <c r="I767" s="124">
        <v>25172535</v>
      </c>
    </row>
    <row r="768" spans="1:9" x14ac:dyDescent="0.25">
      <c r="A768" s="56">
        <v>455779</v>
      </c>
      <c r="B768" s="80">
        <v>60000</v>
      </c>
      <c r="C768" s="11">
        <v>60000</v>
      </c>
      <c r="D768" s="10" t="s">
        <v>3572</v>
      </c>
      <c r="E768" s="10" t="s">
        <v>3494</v>
      </c>
      <c r="F768" s="10">
        <v>0</v>
      </c>
      <c r="G768" s="16">
        <v>55900</v>
      </c>
      <c r="H768" s="16">
        <v>0</v>
      </c>
      <c r="I768" s="124">
        <v>4100</v>
      </c>
    </row>
    <row r="769" spans="1:9" x14ac:dyDescent="0.25">
      <c r="A769" s="56">
        <v>455847</v>
      </c>
      <c r="B769" s="81">
        <v>19047986</v>
      </c>
      <c r="C769" s="11">
        <v>11280539</v>
      </c>
      <c r="D769" s="10" t="s">
        <v>3570</v>
      </c>
      <c r="E769" s="10" t="s">
        <v>3498</v>
      </c>
      <c r="F769" s="124">
        <v>11280539</v>
      </c>
      <c r="G769" s="16">
        <v>0</v>
      </c>
      <c r="H769" s="16">
        <v>11280539</v>
      </c>
      <c r="I769" s="124">
        <v>11280539</v>
      </c>
    </row>
    <row r="770" spans="1:9" x14ac:dyDescent="0.25">
      <c r="A770" s="56">
        <v>455854</v>
      </c>
      <c r="B770" s="80">
        <v>25425</v>
      </c>
      <c r="C770" s="11">
        <v>25425</v>
      </c>
      <c r="D770" s="10" t="s">
        <v>3572</v>
      </c>
      <c r="E770" s="10" t="s">
        <v>3494</v>
      </c>
      <c r="F770" s="10">
        <v>0</v>
      </c>
      <c r="G770" s="16">
        <v>25425</v>
      </c>
      <c r="H770" s="16">
        <v>0</v>
      </c>
      <c r="I770" s="124">
        <v>0</v>
      </c>
    </row>
    <row r="771" spans="1:9" x14ac:dyDescent="0.25">
      <c r="A771" s="56">
        <v>455856</v>
      </c>
      <c r="B771" s="80">
        <v>3080960</v>
      </c>
      <c r="C771" s="11">
        <v>747000</v>
      </c>
      <c r="D771" s="10" t="s">
        <v>3572</v>
      </c>
      <c r="E771" s="10" t="s">
        <v>3494</v>
      </c>
      <c r="F771" s="10">
        <v>0</v>
      </c>
      <c r="G771" s="16">
        <v>0</v>
      </c>
      <c r="H771" s="16">
        <v>0</v>
      </c>
      <c r="I771" s="124">
        <v>747000</v>
      </c>
    </row>
    <row r="772" spans="1:9" x14ac:dyDescent="0.25">
      <c r="A772" s="56">
        <v>455863</v>
      </c>
      <c r="B772" s="80">
        <v>2447052</v>
      </c>
      <c r="C772" s="11">
        <v>1642009</v>
      </c>
      <c r="D772" s="10" t="s">
        <v>3572</v>
      </c>
      <c r="E772" s="10" t="s">
        <v>3494</v>
      </c>
      <c r="F772" s="10">
        <v>0</v>
      </c>
      <c r="G772" s="16">
        <v>0</v>
      </c>
      <c r="H772" s="16">
        <v>0</v>
      </c>
      <c r="I772" s="124">
        <v>1642009</v>
      </c>
    </row>
    <row r="773" spans="1:9" x14ac:dyDescent="0.25">
      <c r="A773" s="56">
        <v>455922</v>
      </c>
      <c r="B773" s="81">
        <v>4024157</v>
      </c>
      <c r="C773" s="11">
        <v>2713827</v>
      </c>
      <c r="D773" s="10" t="s">
        <v>3570</v>
      </c>
      <c r="E773" s="10" t="s">
        <v>3498</v>
      </c>
      <c r="F773" s="124">
        <v>2713827</v>
      </c>
      <c r="G773" s="16">
        <v>0</v>
      </c>
      <c r="H773" s="16">
        <v>2713827</v>
      </c>
      <c r="I773" s="124">
        <v>2713827</v>
      </c>
    </row>
    <row r="774" spans="1:9" x14ac:dyDescent="0.25">
      <c r="A774" s="56">
        <v>455932</v>
      </c>
      <c r="B774" s="81">
        <v>1415231</v>
      </c>
      <c r="C774" s="11">
        <v>589360</v>
      </c>
      <c r="D774" s="10" t="s">
        <v>3572</v>
      </c>
      <c r="E774" s="10" t="s">
        <v>3498</v>
      </c>
      <c r="F774" s="124">
        <v>589360</v>
      </c>
      <c r="G774" s="16">
        <v>0</v>
      </c>
      <c r="H774" s="16">
        <v>589360</v>
      </c>
      <c r="I774" s="124">
        <v>589360</v>
      </c>
    </row>
    <row r="775" spans="1:9" x14ac:dyDescent="0.25">
      <c r="A775" s="56">
        <v>455936</v>
      </c>
      <c r="B775" s="80">
        <v>1200000</v>
      </c>
      <c r="C775" s="11">
        <v>899391</v>
      </c>
      <c r="D775" s="10" t="s">
        <v>3572</v>
      </c>
      <c r="E775" s="10" t="s">
        <v>3494</v>
      </c>
      <c r="F775" s="10">
        <v>0</v>
      </c>
      <c r="G775" s="16">
        <v>0</v>
      </c>
      <c r="H775" s="16">
        <v>0</v>
      </c>
      <c r="I775" s="124">
        <v>899391</v>
      </c>
    </row>
    <row r="776" spans="1:9" x14ac:dyDescent="0.25">
      <c r="A776" s="56">
        <v>455941</v>
      </c>
      <c r="B776" s="80">
        <v>1200000</v>
      </c>
      <c r="C776" s="11">
        <v>899391</v>
      </c>
      <c r="D776" s="10" t="s">
        <v>3572</v>
      </c>
      <c r="E776" s="10" t="s">
        <v>3494</v>
      </c>
      <c r="F776" s="10">
        <v>0</v>
      </c>
      <c r="G776" s="16">
        <v>0</v>
      </c>
      <c r="H776" s="16">
        <v>0</v>
      </c>
      <c r="I776" s="124">
        <v>899391</v>
      </c>
    </row>
    <row r="777" spans="1:9" x14ac:dyDescent="0.25">
      <c r="A777" s="56">
        <v>455942</v>
      </c>
      <c r="B777" s="81">
        <v>1729200</v>
      </c>
      <c r="C777" s="11">
        <v>1391680</v>
      </c>
      <c r="D777" s="10" t="s">
        <v>3572</v>
      </c>
      <c r="E777" s="10" t="s">
        <v>3498</v>
      </c>
      <c r="F777" s="124">
        <v>1391680</v>
      </c>
      <c r="G777" s="16">
        <v>0</v>
      </c>
      <c r="H777" s="16">
        <v>1391680</v>
      </c>
      <c r="I777" s="124">
        <v>1391680</v>
      </c>
    </row>
    <row r="778" spans="1:9" x14ac:dyDescent="0.25">
      <c r="A778" s="56">
        <v>455943</v>
      </c>
      <c r="B778" s="80">
        <v>20231365</v>
      </c>
      <c r="C778" s="11">
        <v>1660364</v>
      </c>
      <c r="D778" s="10" t="s">
        <v>3572</v>
      </c>
      <c r="E778" s="10" t="s">
        <v>3499</v>
      </c>
      <c r="F778" s="10">
        <v>0</v>
      </c>
      <c r="G778" s="16">
        <v>772200</v>
      </c>
      <c r="H778" s="16">
        <v>0</v>
      </c>
      <c r="I778" s="124">
        <v>888164</v>
      </c>
    </row>
    <row r="779" spans="1:9" x14ac:dyDescent="0.25">
      <c r="A779" s="56">
        <v>455947</v>
      </c>
      <c r="B779" s="80">
        <v>2343859</v>
      </c>
      <c r="C779" s="11">
        <v>182220</v>
      </c>
      <c r="D779" s="10" t="s">
        <v>3572</v>
      </c>
      <c r="E779" s="10" t="s">
        <v>3494</v>
      </c>
      <c r="F779" s="10">
        <v>0</v>
      </c>
      <c r="G779" s="16">
        <v>182220</v>
      </c>
      <c r="H779" s="16">
        <v>0</v>
      </c>
      <c r="I779" s="124">
        <v>0</v>
      </c>
    </row>
    <row r="780" spans="1:9" x14ac:dyDescent="0.25">
      <c r="A780" s="56">
        <v>455953</v>
      </c>
      <c r="B780" s="80">
        <v>60000</v>
      </c>
      <c r="C780" s="11">
        <v>16400</v>
      </c>
      <c r="D780" s="10" t="s">
        <v>3572</v>
      </c>
      <c r="E780" s="10" t="s">
        <v>3494</v>
      </c>
      <c r="F780" s="10">
        <v>0</v>
      </c>
      <c r="G780" s="16">
        <v>16400</v>
      </c>
      <c r="H780" s="16">
        <v>0</v>
      </c>
      <c r="I780" s="124">
        <v>0</v>
      </c>
    </row>
    <row r="781" spans="1:9" x14ac:dyDescent="0.25">
      <c r="A781" s="56">
        <v>455960</v>
      </c>
      <c r="B781" s="80">
        <v>2844066</v>
      </c>
      <c r="C781" s="11">
        <v>119867</v>
      </c>
      <c r="D781" s="10" t="s">
        <v>3572</v>
      </c>
      <c r="E781" s="10" t="s">
        <v>3494</v>
      </c>
      <c r="F781" s="10">
        <v>0</v>
      </c>
      <c r="G781" s="16">
        <v>34867</v>
      </c>
      <c r="H781" s="16">
        <v>0</v>
      </c>
      <c r="I781" s="124">
        <v>85000</v>
      </c>
    </row>
    <row r="782" spans="1:9" x14ac:dyDescent="0.25">
      <c r="A782" s="56">
        <v>455962</v>
      </c>
      <c r="B782" s="81">
        <v>2217912</v>
      </c>
      <c r="C782" s="11">
        <v>478612</v>
      </c>
      <c r="D782" s="10" t="s">
        <v>3572</v>
      </c>
      <c r="E782" s="10" t="s">
        <v>3498</v>
      </c>
      <c r="F782" s="124">
        <v>478612</v>
      </c>
      <c r="G782" s="16">
        <v>0</v>
      </c>
      <c r="H782" s="16">
        <v>478612</v>
      </c>
      <c r="I782" s="124">
        <v>478612</v>
      </c>
    </row>
    <row r="783" spans="1:9" x14ac:dyDescent="0.25">
      <c r="A783" s="56">
        <v>455970</v>
      </c>
      <c r="B783" s="80">
        <v>168992</v>
      </c>
      <c r="C783" s="11">
        <v>10304</v>
      </c>
      <c r="D783" s="10" t="s">
        <v>3572</v>
      </c>
      <c r="E783" s="10" t="s">
        <v>3499</v>
      </c>
      <c r="F783" s="10">
        <v>0</v>
      </c>
      <c r="G783" s="16">
        <v>5152</v>
      </c>
      <c r="H783" s="16">
        <v>0</v>
      </c>
      <c r="I783" s="124">
        <v>5152</v>
      </c>
    </row>
    <row r="784" spans="1:9" x14ac:dyDescent="0.25">
      <c r="A784" s="56">
        <v>456004</v>
      </c>
      <c r="B784" s="80">
        <v>5555636</v>
      </c>
      <c r="C784" s="11">
        <v>1466537</v>
      </c>
      <c r="D784" s="10" t="s">
        <v>3570</v>
      </c>
      <c r="E784" s="10" t="s">
        <v>3499</v>
      </c>
      <c r="F784" s="10">
        <v>0</v>
      </c>
      <c r="G784" s="16">
        <v>0</v>
      </c>
      <c r="H784" s="16">
        <v>0</v>
      </c>
      <c r="I784" s="124">
        <v>1466537</v>
      </c>
    </row>
    <row r="785" spans="1:9" x14ac:dyDescent="0.25">
      <c r="A785" s="56">
        <v>456005</v>
      </c>
      <c r="B785" s="81">
        <v>15050960</v>
      </c>
      <c r="C785" s="11">
        <v>3121043</v>
      </c>
      <c r="D785" s="10" t="s">
        <v>3570</v>
      </c>
      <c r="E785" s="10" t="s">
        <v>3498</v>
      </c>
      <c r="F785" s="124">
        <v>3121043</v>
      </c>
      <c r="G785" s="16">
        <v>0</v>
      </c>
      <c r="H785" s="16">
        <v>3121043</v>
      </c>
      <c r="I785" s="124">
        <v>3121043</v>
      </c>
    </row>
    <row r="786" spans="1:9" x14ac:dyDescent="0.25">
      <c r="A786" s="56">
        <v>456006</v>
      </c>
      <c r="B786" s="81">
        <v>48544270</v>
      </c>
      <c r="C786" s="11">
        <v>7710225</v>
      </c>
      <c r="D786" s="10" t="s">
        <v>3570</v>
      </c>
      <c r="E786" s="10" t="s">
        <v>3498</v>
      </c>
      <c r="F786" s="124">
        <v>7710225</v>
      </c>
      <c r="G786" s="16">
        <v>0</v>
      </c>
      <c r="H786" s="16">
        <v>7710225</v>
      </c>
      <c r="I786" s="124">
        <v>7710225</v>
      </c>
    </row>
    <row r="787" spans="1:9" x14ac:dyDescent="0.25">
      <c r="A787" s="56">
        <v>456026</v>
      </c>
      <c r="B787" s="81">
        <v>4472232</v>
      </c>
      <c r="C787" s="11">
        <v>1067315</v>
      </c>
      <c r="D787" s="10" t="s">
        <v>3570</v>
      </c>
      <c r="E787" s="10" t="s">
        <v>3498</v>
      </c>
      <c r="F787" s="124">
        <v>1067315</v>
      </c>
      <c r="G787" s="16">
        <v>0</v>
      </c>
      <c r="H787" s="16">
        <v>1067315</v>
      </c>
      <c r="I787" s="124">
        <v>1067315</v>
      </c>
    </row>
    <row r="788" spans="1:9" x14ac:dyDescent="0.25">
      <c r="A788" s="56">
        <v>456043</v>
      </c>
      <c r="B788" s="80">
        <v>1260000</v>
      </c>
      <c r="C788" s="11">
        <v>899391</v>
      </c>
      <c r="D788" s="10" t="s">
        <v>3572</v>
      </c>
      <c r="E788" s="10" t="s">
        <v>3494</v>
      </c>
      <c r="F788" s="10">
        <v>0</v>
      </c>
      <c r="G788" s="16">
        <v>0</v>
      </c>
      <c r="H788" s="16">
        <v>0</v>
      </c>
      <c r="I788" s="124">
        <v>899391</v>
      </c>
    </row>
    <row r="789" spans="1:9" x14ac:dyDescent="0.25">
      <c r="A789" s="56">
        <v>456048</v>
      </c>
      <c r="B789" s="80">
        <v>2447052</v>
      </c>
      <c r="C789" s="11">
        <v>1475902</v>
      </c>
      <c r="D789" s="10" t="s">
        <v>3572</v>
      </c>
      <c r="E789" s="10" t="s">
        <v>3494</v>
      </c>
      <c r="F789" s="10">
        <v>0</v>
      </c>
      <c r="G789" s="16">
        <v>0</v>
      </c>
      <c r="H789" s="16">
        <v>0</v>
      </c>
      <c r="I789" s="124">
        <v>1475902</v>
      </c>
    </row>
    <row r="790" spans="1:9" x14ac:dyDescent="0.25">
      <c r="A790" s="56">
        <v>456138</v>
      </c>
      <c r="B790" s="80">
        <v>120000</v>
      </c>
      <c r="C790" s="11">
        <v>4100</v>
      </c>
      <c r="D790" s="10" t="s">
        <v>3572</v>
      </c>
      <c r="E790" s="10" t="s">
        <v>3494</v>
      </c>
      <c r="F790" s="10">
        <v>0</v>
      </c>
      <c r="G790" s="16">
        <v>4100</v>
      </c>
      <c r="H790" s="16">
        <v>0</v>
      </c>
      <c r="I790" s="124">
        <v>0</v>
      </c>
    </row>
    <row r="791" spans="1:9" x14ac:dyDescent="0.25">
      <c r="A791" s="56">
        <v>456143</v>
      </c>
      <c r="B791" s="80">
        <v>2481539</v>
      </c>
      <c r="C791" s="11">
        <v>1225600</v>
      </c>
      <c r="D791" s="10" t="s">
        <v>3572</v>
      </c>
      <c r="E791" s="10" t="s">
        <v>3494</v>
      </c>
      <c r="F791" s="10">
        <v>0</v>
      </c>
      <c r="G791" s="16">
        <v>1225600</v>
      </c>
      <c r="H791" s="16">
        <v>0</v>
      </c>
      <c r="I791" s="124">
        <v>0</v>
      </c>
    </row>
    <row r="792" spans="1:9" x14ac:dyDescent="0.25">
      <c r="A792" s="56">
        <v>456195</v>
      </c>
      <c r="B792" s="80">
        <v>103500</v>
      </c>
      <c r="C792" s="11">
        <v>4100</v>
      </c>
      <c r="D792" s="10" t="s">
        <v>3572</v>
      </c>
      <c r="E792" s="10" t="s">
        <v>3494</v>
      </c>
      <c r="F792" s="10">
        <v>0</v>
      </c>
      <c r="G792" s="16">
        <v>4100</v>
      </c>
      <c r="H792" s="16">
        <v>0</v>
      </c>
      <c r="I792" s="124">
        <v>0</v>
      </c>
    </row>
    <row r="793" spans="1:9" x14ac:dyDescent="0.25">
      <c r="A793" s="56">
        <v>456198</v>
      </c>
      <c r="B793" s="80">
        <v>800850</v>
      </c>
      <c r="C793" s="11">
        <v>600638</v>
      </c>
      <c r="D793" s="10" t="s">
        <v>3572</v>
      </c>
      <c r="E793" s="10" t="s">
        <v>3494</v>
      </c>
      <c r="F793" s="10">
        <v>0</v>
      </c>
      <c r="G793" s="16">
        <v>0</v>
      </c>
      <c r="H793" s="16">
        <v>0</v>
      </c>
      <c r="I793" s="124">
        <v>600638</v>
      </c>
    </row>
    <row r="794" spans="1:9" x14ac:dyDescent="0.25">
      <c r="A794" s="56">
        <v>456199</v>
      </c>
      <c r="B794" s="80">
        <v>800850</v>
      </c>
      <c r="C794" s="11">
        <v>600638</v>
      </c>
      <c r="D794" s="10" t="s">
        <v>3572</v>
      </c>
      <c r="E794" s="10" t="s">
        <v>3494</v>
      </c>
      <c r="F794" s="10">
        <v>0</v>
      </c>
      <c r="G794" s="16">
        <v>0</v>
      </c>
      <c r="H794" s="16">
        <v>0</v>
      </c>
      <c r="I794" s="124">
        <v>600638</v>
      </c>
    </row>
    <row r="795" spans="1:9" x14ac:dyDescent="0.25">
      <c r="A795" s="56">
        <v>456205</v>
      </c>
      <c r="B795" s="80">
        <v>103500</v>
      </c>
      <c r="C795" s="11">
        <v>4100</v>
      </c>
      <c r="D795" s="10" t="s">
        <v>3572</v>
      </c>
      <c r="E795" s="10" t="s">
        <v>3494</v>
      </c>
      <c r="F795" s="10">
        <v>0</v>
      </c>
      <c r="G795" s="16">
        <v>4100</v>
      </c>
      <c r="H795" s="16">
        <v>0</v>
      </c>
      <c r="I795" s="124">
        <v>0</v>
      </c>
    </row>
    <row r="796" spans="1:9" x14ac:dyDescent="0.25">
      <c r="A796" s="56">
        <v>456212</v>
      </c>
      <c r="B796" s="81">
        <v>2302305</v>
      </c>
      <c r="C796" s="11">
        <v>591864</v>
      </c>
      <c r="D796" s="10" t="s">
        <v>3572</v>
      </c>
      <c r="E796" s="10" t="s">
        <v>3498</v>
      </c>
      <c r="F796" s="124">
        <v>591864</v>
      </c>
      <c r="G796" s="16">
        <v>0</v>
      </c>
      <c r="H796" s="16">
        <v>591864</v>
      </c>
      <c r="I796" s="124">
        <v>591864</v>
      </c>
    </row>
    <row r="797" spans="1:9" x14ac:dyDescent="0.25">
      <c r="A797" s="56">
        <v>456257</v>
      </c>
      <c r="B797" s="80">
        <v>60000</v>
      </c>
      <c r="C797" s="11">
        <v>60000</v>
      </c>
      <c r="D797" s="10" t="s">
        <v>3572</v>
      </c>
      <c r="E797" s="10" t="s">
        <v>3494</v>
      </c>
      <c r="F797" s="10">
        <v>0</v>
      </c>
      <c r="G797" s="16">
        <v>60000</v>
      </c>
      <c r="H797" s="16">
        <v>0</v>
      </c>
      <c r="I797" s="124">
        <v>0</v>
      </c>
    </row>
    <row r="798" spans="1:9" x14ac:dyDescent="0.25">
      <c r="A798" s="56">
        <v>456339</v>
      </c>
      <c r="B798" s="81">
        <v>4112196</v>
      </c>
      <c r="C798" s="11">
        <v>88221</v>
      </c>
      <c r="D798" s="10" t="s">
        <v>3570</v>
      </c>
      <c r="E798" s="10" t="s">
        <v>3498</v>
      </c>
      <c r="F798" s="124">
        <v>88221</v>
      </c>
      <c r="G798" s="16">
        <v>0</v>
      </c>
      <c r="H798" s="16">
        <v>88221</v>
      </c>
      <c r="I798" s="124">
        <v>88221</v>
      </c>
    </row>
    <row r="799" spans="1:9" x14ac:dyDescent="0.25">
      <c r="A799" s="56">
        <v>456344</v>
      </c>
      <c r="B799" s="80">
        <v>659194</v>
      </c>
      <c r="C799" s="11">
        <v>39864</v>
      </c>
      <c r="D799" s="10" t="s">
        <v>3572</v>
      </c>
      <c r="E799" s="10" t="s">
        <v>3499</v>
      </c>
      <c r="F799" s="10">
        <v>0</v>
      </c>
      <c r="G799" s="16">
        <v>1595</v>
      </c>
      <c r="H799" s="16">
        <v>17970</v>
      </c>
      <c r="I799" s="124">
        <v>38269</v>
      </c>
    </row>
    <row r="800" spans="1:9" x14ac:dyDescent="0.25">
      <c r="A800" s="56">
        <v>456346</v>
      </c>
      <c r="B800" s="80">
        <v>1077831</v>
      </c>
      <c r="C800" s="11">
        <v>19924</v>
      </c>
      <c r="D800" s="10" t="s">
        <v>3572</v>
      </c>
      <c r="E800" s="10" t="s">
        <v>3494</v>
      </c>
      <c r="F800" s="10">
        <v>0</v>
      </c>
      <c r="G800" s="16">
        <v>19924</v>
      </c>
      <c r="H800" s="16">
        <v>0</v>
      </c>
      <c r="I800" s="124">
        <v>0</v>
      </c>
    </row>
    <row r="801" spans="1:9" x14ac:dyDescent="0.25">
      <c r="A801" s="56">
        <v>456350</v>
      </c>
      <c r="B801" s="81">
        <v>20123590</v>
      </c>
      <c r="C801" s="11">
        <v>1667843</v>
      </c>
      <c r="D801" s="10" t="s">
        <v>3572</v>
      </c>
      <c r="E801" s="10" t="s">
        <v>3498</v>
      </c>
      <c r="F801" s="124">
        <v>1667843</v>
      </c>
      <c r="G801" s="16">
        <v>0</v>
      </c>
      <c r="H801" s="16">
        <v>1667843</v>
      </c>
      <c r="I801" s="124">
        <v>1667843</v>
      </c>
    </row>
    <row r="802" spans="1:9" x14ac:dyDescent="0.25">
      <c r="A802" s="56">
        <v>456352</v>
      </c>
      <c r="B802" s="80">
        <v>3213558</v>
      </c>
      <c r="C802" s="11">
        <v>205613</v>
      </c>
      <c r="D802" s="10" t="s">
        <v>3487</v>
      </c>
      <c r="E802" s="10" t="s">
        <v>3499</v>
      </c>
      <c r="F802" s="10">
        <v>0</v>
      </c>
      <c r="G802" s="16">
        <v>205613</v>
      </c>
      <c r="H802" s="16">
        <v>0</v>
      </c>
      <c r="I802" s="124">
        <v>0</v>
      </c>
    </row>
    <row r="803" spans="1:9" x14ac:dyDescent="0.25">
      <c r="A803" s="56">
        <v>456356</v>
      </c>
      <c r="B803" s="81">
        <v>1685000</v>
      </c>
      <c r="C803" s="11">
        <v>926570</v>
      </c>
      <c r="D803" s="10" t="s">
        <v>3572</v>
      </c>
      <c r="E803" s="10" t="s">
        <v>3498</v>
      </c>
      <c r="F803" s="124">
        <v>926570</v>
      </c>
      <c r="G803" s="16">
        <v>0</v>
      </c>
      <c r="H803" s="16">
        <v>926570</v>
      </c>
      <c r="I803" s="124">
        <v>926570</v>
      </c>
    </row>
    <row r="804" spans="1:9" x14ac:dyDescent="0.25">
      <c r="A804" s="56">
        <v>456403</v>
      </c>
      <c r="B804" s="80">
        <v>2583727</v>
      </c>
      <c r="C804" s="11">
        <v>1661131</v>
      </c>
      <c r="D804" s="10" t="s">
        <v>3572</v>
      </c>
      <c r="E804" s="10" t="s">
        <v>3494</v>
      </c>
      <c r="F804" s="10">
        <v>0</v>
      </c>
      <c r="G804" s="16">
        <v>0</v>
      </c>
      <c r="H804" s="16">
        <v>0</v>
      </c>
      <c r="I804" s="124">
        <v>1661131</v>
      </c>
    </row>
    <row r="805" spans="1:9" x14ac:dyDescent="0.25">
      <c r="A805" s="56">
        <v>456404</v>
      </c>
      <c r="B805" s="80">
        <v>5178647</v>
      </c>
      <c r="C805" s="11">
        <v>2980975</v>
      </c>
      <c r="D805" s="10" t="s">
        <v>3572</v>
      </c>
      <c r="E805" s="10" t="s">
        <v>3494</v>
      </c>
      <c r="F805" s="10">
        <v>0</v>
      </c>
      <c r="G805" s="16">
        <v>413886</v>
      </c>
      <c r="H805" s="16">
        <v>0</v>
      </c>
      <c r="I805" s="124">
        <v>2567089</v>
      </c>
    </row>
    <row r="806" spans="1:9" x14ac:dyDescent="0.25">
      <c r="A806" s="56">
        <v>456412</v>
      </c>
      <c r="B806" s="80">
        <v>1070657</v>
      </c>
      <c r="C806" s="11">
        <v>45359</v>
      </c>
      <c r="D806" s="10" t="s">
        <v>3572</v>
      </c>
      <c r="E806" s="10" t="s">
        <v>3494</v>
      </c>
      <c r="F806" s="10">
        <v>0</v>
      </c>
      <c r="G806" s="16">
        <v>45359</v>
      </c>
      <c r="H806" s="16">
        <v>0</v>
      </c>
      <c r="I806" s="124">
        <v>0</v>
      </c>
    </row>
    <row r="807" spans="1:9" x14ac:dyDescent="0.25">
      <c r="A807" s="56">
        <v>456416</v>
      </c>
      <c r="B807" s="80">
        <v>2583727</v>
      </c>
      <c r="C807" s="11">
        <v>1586378</v>
      </c>
      <c r="D807" s="10" t="s">
        <v>3572</v>
      </c>
      <c r="E807" s="10" t="s">
        <v>3494</v>
      </c>
      <c r="F807" s="10">
        <v>0</v>
      </c>
      <c r="G807" s="16">
        <v>0</v>
      </c>
      <c r="H807" s="16">
        <v>0</v>
      </c>
      <c r="I807" s="124">
        <v>1586378</v>
      </c>
    </row>
    <row r="808" spans="1:9" x14ac:dyDescent="0.25">
      <c r="A808" s="56">
        <v>456435</v>
      </c>
      <c r="B808" s="81">
        <v>39034041</v>
      </c>
      <c r="C808" s="11">
        <v>4409363</v>
      </c>
      <c r="D808" s="10" t="s">
        <v>3572</v>
      </c>
      <c r="E808" s="10" t="s">
        <v>3498</v>
      </c>
      <c r="F808" s="124">
        <v>4409363</v>
      </c>
      <c r="G808" s="16">
        <v>0</v>
      </c>
      <c r="H808" s="16">
        <v>39034041</v>
      </c>
      <c r="I808" s="124">
        <v>4409363</v>
      </c>
    </row>
    <row r="809" spans="1:9" x14ac:dyDescent="0.25">
      <c r="A809" s="56">
        <v>456449</v>
      </c>
      <c r="B809" s="81">
        <v>9705419</v>
      </c>
      <c r="C809" s="11">
        <v>4475660</v>
      </c>
      <c r="D809" s="10" t="s">
        <v>3572</v>
      </c>
      <c r="E809" s="10" t="s">
        <v>3498</v>
      </c>
      <c r="F809" s="124">
        <v>4475660</v>
      </c>
      <c r="G809" s="16">
        <v>0</v>
      </c>
      <c r="H809" s="16">
        <v>4475660</v>
      </c>
      <c r="I809" s="124">
        <v>4475660</v>
      </c>
    </row>
    <row r="810" spans="1:9" x14ac:dyDescent="0.25">
      <c r="A810" s="56">
        <v>456462</v>
      </c>
      <c r="B810" s="81">
        <v>30314872</v>
      </c>
      <c r="C810" s="11">
        <v>1805515</v>
      </c>
      <c r="D810" s="10" t="s">
        <v>3572</v>
      </c>
      <c r="E810" s="10" t="s">
        <v>3498</v>
      </c>
      <c r="F810" s="124">
        <v>1805515</v>
      </c>
      <c r="G810" s="16">
        <v>0</v>
      </c>
      <c r="H810" s="16">
        <v>1805515</v>
      </c>
      <c r="I810" s="124">
        <v>1805515</v>
      </c>
    </row>
    <row r="811" spans="1:9" x14ac:dyDescent="0.25">
      <c r="A811" s="56">
        <v>456463</v>
      </c>
      <c r="B811" s="81">
        <v>3342600</v>
      </c>
      <c r="C811" s="11">
        <v>109200</v>
      </c>
      <c r="D811" s="10" t="s">
        <v>3572</v>
      </c>
      <c r="E811" s="10" t="s">
        <v>3498</v>
      </c>
      <c r="F811" s="124">
        <v>109200</v>
      </c>
      <c r="G811" s="16">
        <v>0</v>
      </c>
      <c r="H811" s="16">
        <v>109200</v>
      </c>
      <c r="I811" s="124">
        <v>109200</v>
      </c>
    </row>
    <row r="812" spans="1:9" x14ac:dyDescent="0.25">
      <c r="A812" s="56">
        <v>456474</v>
      </c>
      <c r="B812" s="80">
        <v>1985262</v>
      </c>
      <c r="C812" s="11">
        <v>45534</v>
      </c>
      <c r="D812" s="10" t="s">
        <v>3487</v>
      </c>
      <c r="E812" s="10" t="s">
        <v>3499</v>
      </c>
      <c r="F812" s="10">
        <v>0</v>
      </c>
      <c r="G812" s="16">
        <v>0</v>
      </c>
      <c r="H812" s="16">
        <v>22312</v>
      </c>
      <c r="I812" s="124">
        <v>45534</v>
      </c>
    </row>
    <row r="813" spans="1:9" x14ac:dyDescent="0.25">
      <c r="A813" s="56">
        <v>456478</v>
      </c>
      <c r="B813" s="80">
        <v>1048608</v>
      </c>
      <c r="C813" s="11">
        <v>634271</v>
      </c>
      <c r="D813" s="10" t="s">
        <v>3572</v>
      </c>
      <c r="E813" s="10" t="s">
        <v>3494</v>
      </c>
      <c r="F813" s="10">
        <v>0</v>
      </c>
      <c r="G813" s="16">
        <v>186698</v>
      </c>
      <c r="H813" s="16">
        <v>0</v>
      </c>
      <c r="I813" s="124">
        <v>447573</v>
      </c>
    </row>
    <row r="814" spans="1:9" x14ac:dyDescent="0.25">
      <c r="A814" s="56">
        <v>456516</v>
      </c>
      <c r="B814" s="80">
        <v>2891742</v>
      </c>
      <c r="C814" s="11">
        <v>336514</v>
      </c>
      <c r="D814" s="10" t="s">
        <v>3572</v>
      </c>
      <c r="E814" s="10" t="s">
        <v>3494</v>
      </c>
      <c r="F814" s="10">
        <v>0</v>
      </c>
      <c r="G814" s="16">
        <v>5087</v>
      </c>
      <c r="H814" s="16">
        <v>0</v>
      </c>
      <c r="I814" s="124">
        <v>331427</v>
      </c>
    </row>
    <row r="815" spans="1:9" x14ac:dyDescent="0.25">
      <c r="A815" s="56">
        <v>456527</v>
      </c>
      <c r="B815" s="81">
        <v>10491863</v>
      </c>
      <c r="C815" s="11">
        <v>450793</v>
      </c>
      <c r="D815" s="10" t="s">
        <v>3570</v>
      </c>
      <c r="E815" s="10" t="s">
        <v>3498</v>
      </c>
      <c r="F815" s="124">
        <v>450793</v>
      </c>
      <c r="G815" s="16">
        <v>0</v>
      </c>
      <c r="H815" s="16">
        <v>450793</v>
      </c>
      <c r="I815" s="124">
        <v>450793</v>
      </c>
    </row>
    <row r="816" spans="1:9" x14ac:dyDescent="0.25">
      <c r="A816" s="56">
        <v>456529</v>
      </c>
      <c r="B816" s="81">
        <v>6080000</v>
      </c>
      <c r="C816" s="11">
        <v>1029010</v>
      </c>
      <c r="D816" s="10" t="s">
        <v>3570</v>
      </c>
      <c r="E816" s="10" t="s">
        <v>3498</v>
      </c>
      <c r="F816" s="124">
        <v>1029010</v>
      </c>
      <c r="G816" s="16">
        <v>0</v>
      </c>
      <c r="H816" s="16">
        <v>1029010</v>
      </c>
      <c r="I816" s="124">
        <v>1029010</v>
      </c>
    </row>
    <row r="817" spans="1:9" x14ac:dyDescent="0.25">
      <c r="A817" s="56">
        <v>456545</v>
      </c>
      <c r="B817" s="80">
        <v>28205610</v>
      </c>
      <c r="C817" s="11">
        <v>737239</v>
      </c>
      <c r="D817" s="10" t="s">
        <v>3487</v>
      </c>
      <c r="E817" s="10" t="s">
        <v>3499</v>
      </c>
      <c r="F817" s="10">
        <v>0</v>
      </c>
      <c r="G817" s="16">
        <v>737239</v>
      </c>
      <c r="H817" s="16">
        <v>0</v>
      </c>
      <c r="I817" s="124">
        <v>0</v>
      </c>
    </row>
    <row r="818" spans="1:9" x14ac:dyDescent="0.25">
      <c r="A818" s="56">
        <v>456558</v>
      </c>
      <c r="B818" s="81">
        <v>2264879</v>
      </c>
      <c r="C818" s="11">
        <v>644044</v>
      </c>
      <c r="D818" s="10" t="s">
        <v>3570</v>
      </c>
      <c r="E818" s="10" t="s">
        <v>3498</v>
      </c>
      <c r="F818" s="124">
        <v>644044</v>
      </c>
      <c r="G818" s="16">
        <v>0</v>
      </c>
      <c r="H818" s="16">
        <v>644044</v>
      </c>
      <c r="I818" s="124">
        <v>644044</v>
      </c>
    </row>
    <row r="819" spans="1:9" x14ac:dyDescent="0.25">
      <c r="A819" s="56">
        <v>456594</v>
      </c>
      <c r="B819" s="80">
        <v>17660529</v>
      </c>
      <c r="C819" s="11">
        <v>4894080</v>
      </c>
      <c r="D819" s="10" t="s">
        <v>3487</v>
      </c>
      <c r="E819" s="10" t="s">
        <v>3500</v>
      </c>
      <c r="F819" s="10">
        <v>0</v>
      </c>
      <c r="G819" s="16">
        <v>2202304</v>
      </c>
      <c r="H819" s="16">
        <v>15458225</v>
      </c>
      <c r="I819" s="124">
        <v>2691776</v>
      </c>
    </row>
    <row r="820" spans="1:9" x14ac:dyDescent="0.25">
      <c r="A820" s="56">
        <v>456595</v>
      </c>
      <c r="B820" s="81">
        <v>2000000</v>
      </c>
      <c r="C820" s="11">
        <v>1600000</v>
      </c>
      <c r="D820" s="10" t="s">
        <v>3570</v>
      </c>
      <c r="E820" s="10" t="s">
        <v>3498</v>
      </c>
      <c r="F820" s="124">
        <v>1600000</v>
      </c>
      <c r="G820" s="16">
        <v>0</v>
      </c>
      <c r="H820" s="16">
        <v>1600000</v>
      </c>
      <c r="I820" s="124">
        <v>1600000</v>
      </c>
    </row>
    <row r="821" spans="1:9" x14ac:dyDescent="0.25">
      <c r="A821" s="56">
        <v>456597</v>
      </c>
      <c r="B821" s="81">
        <v>3374177</v>
      </c>
      <c r="C821" s="11">
        <v>1504628</v>
      </c>
      <c r="D821" s="10" t="s">
        <v>3570</v>
      </c>
      <c r="E821" s="10" t="s">
        <v>3498</v>
      </c>
      <c r="F821" s="124">
        <v>1504628</v>
      </c>
      <c r="G821" s="16">
        <v>0</v>
      </c>
      <c r="H821" s="16">
        <v>1504628</v>
      </c>
      <c r="I821" s="124">
        <v>1504628</v>
      </c>
    </row>
    <row r="822" spans="1:9" x14ac:dyDescent="0.25">
      <c r="A822" s="56">
        <v>456603</v>
      </c>
      <c r="B822" s="81">
        <v>66146509</v>
      </c>
      <c r="C822" s="11">
        <v>19369173</v>
      </c>
      <c r="D822" s="10" t="s">
        <v>3572</v>
      </c>
      <c r="E822" s="10" t="s">
        <v>3498</v>
      </c>
      <c r="F822" s="124">
        <v>19369173</v>
      </c>
      <c r="G822" s="16">
        <v>0</v>
      </c>
      <c r="H822" s="16">
        <v>66146509</v>
      </c>
      <c r="I822" s="124">
        <v>19369173</v>
      </c>
    </row>
    <row r="823" spans="1:9" x14ac:dyDescent="0.25">
      <c r="A823" s="56">
        <v>456635</v>
      </c>
      <c r="B823" s="80">
        <v>36859231</v>
      </c>
      <c r="C823" s="11">
        <v>13590520</v>
      </c>
      <c r="D823" s="10" t="s">
        <v>3487</v>
      </c>
      <c r="E823" s="10" t="s">
        <v>3500</v>
      </c>
      <c r="F823" s="10">
        <v>0</v>
      </c>
      <c r="G823" s="16">
        <v>6115734</v>
      </c>
      <c r="H823" s="16">
        <v>30743497</v>
      </c>
      <c r="I823" s="124">
        <v>7474786</v>
      </c>
    </row>
    <row r="824" spans="1:9" x14ac:dyDescent="0.25">
      <c r="A824" s="56">
        <v>456658</v>
      </c>
      <c r="B824" s="80">
        <v>118574574</v>
      </c>
      <c r="C824" s="11">
        <v>19096320</v>
      </c>
      <c r="D824" s="10" t="s">
        <v>3487</v>
      </c>
      <c r="E824" s="10" t="s">
        <v>3500</v>
      </c>
      <c r="F824" s="10">
        <v>0</v>
      </c>
      <c r="G824" s="16">
        <v>8593344</v>
      </c>
      <c r="H824" s="16">
        <v>29981230</v>
      </c>
      <c r="I824" s="124">
        <v>10502976</v>
      </c>
    </row>
    <row r="825" spans="1:9" x14ac:dyDescent="0.25">
      <c r="A825" s="56">
        <v>456685</v>
      </c>
      <c r="B825" s="80">
        <v>760000</v>
      </c>
      <c r="C825" s="11">
        <v>529975</v>
      </c>
      <c r="D825" s="10" t="s">
        <v>3572</v>
      </c>
      <c r="E825" s="10" t="s">
        <v>3494</v>
      </c>
      <c r="F825" s="10">
        <v>0</v>
      </c>
      <c r="G825" s="16">
        <v>0</v>
      </c>
      <c r="H825" s="16">
        <v>0</v>
      </c>
      <c r="I825" s="124">
        <v>529975</v>
      </c>
    </row>
    <row r="826" spans="1:9" x14ac:dyDescent="0.25">
      <c r="A826" s="56">
        <v>456690</v>
      </c>
      <c r="B826" s="80">
        <v>760000</v>
      </c>
      <c r="C826" s="11">
        <v>589975</v>
      </c>
      <c r="D826" s="10" t="s">
        <v>3572</v>
      </c>
      <c r="E826" s="10" t="s">
        <v>3494</v>
      </c>
      <c r="F826" s="10">
        <v>0</v>
      </c>
      <c r="G826" s="16">
        <v>0</v>
      </c>
      <c r="H826" s="16">
        <v>0</v>
      </c>
      <c r="I826" s="124">
        <v>589975</v>
      </c>
    </row>
    <row r="827" spans="1:9" x14ac:dyDescent="0.25">
      <c r="A827" s="56">
        <v>456691</v>
      </c>
      <c r="B827" s="81">
        <v>5490240</v>
      </c>
      <c r="C827" s="11">
        <v>464655</v>
      </c>
      <c r="D827" s="10" t="s">
        <v>3572</v>
      </c>
      <c r="E827" s="10" t="s">
        <v>3498</v>
      </c>
      <c r="F827" s="124">
        <v>464655</v>
      </c>
      <c r="G827" s="16">
        <v>0</v>
      </c>
      <c r="H827" s="16">
        <v>464655</v>
      </c>
      <c r="I827" s="124">
        <v>464655</v>
      </c>
    </row>
    <row r="828" spans="1:9" x14ac:dyDescent="0.25">
      <c r="A828" s="56">
        <v>456724</v>
      </c>
      <c r="B828" s="80">
        <v>10922010</v>
      </c>
      <c r="C828" s="11">
        <v>1890227</v>
      </c>
      <c r="D828" s="10" t="s">
        <v>3487</v>
      </c>
      <c r="E828" s="10" t="s">
        <v>3499</v>
      </c>
      <c r="F828" s="10">
        <v>0</v>
      </c>
      <c r="G828" s="16">
        <v>1890227</v>
      </c>
      <c r="H828" s="16">
        <v>0</v>
      </c>
      <c r="I828" s="124">
        <v>0</v>
      </c>
    </row>
    <row r="829" spans="1:9" x14ac:dyDescent="0.25">
      <c r="A829" s="56">
        <v>456736</v>
      </c>
      <c r="B829" s="82">
        <v>9678287</v>
      </c>
      <c r="C829" s="11">
        <v>2973924</v>
      </c>
      <c r="D829" s="10" t="s">
        <v>3572</v>
      </c>
      <c r="E829" s="10" t="s">
        <v>3498</v>
      </c>
      <c r="F829" s="124">
        <v>2973924</v>
      </c>
      <c r="G829" s="16">
        <v>0</v>
      </c>
      <c r="H829" s="16">
        <v>2973924</v>
      </c>
      <c r="I829" s="124">
        <v>2973924</v>
      </c>
    </row>
    <row r="830" spans="1:9" x14ac:dyDescent="0.25">
      <c r="A830" s="56">
        <v>456745</v>
      </c>
      <c r="B830" s="81">
        <v>2758289</v>
      </c>
      <c r="C830" s="11">
        <v>1781152</v>
      </c>
      <c r="D830" s="10" t="s">
        <v>3570</v>
      </c>
      <c r="E830" s="10" t="s">
        <v>3498</v>
      </c>
      <c r="F830" s="124">
        <v>1781152</v>
      </c>
      <c r="G830" s="16">
        <v>0</v>
      </c>
      <c r="H830" s="16">
        <v>1781152</v>
      </c>
      <c r="I830" s="124">
        <v>1781152</v>
      </c>
    </row>
    <row r="831" spans="1:9" x14ac:dyDescent="0.25">
      <c r="A831" s="56">
        <v>456754</v>
      </c>
      <c r="B831" s="81">
        <v>2738547</v>
      </c>
      <c r="C831" s="11">
        <v>1898947</v>
      </c>
      <c r="D831" s="10" t="s">
        <v>3570</v>
      </c>
      <c r="E831" s="10" t="s">
        <v>3498</v>
      </c>
      <c r="F831" s="124">
        <v>1898947</v>
      </c>
      <c r="G831" s="16">
        <v>0</v>
      </c>
      <c r="H831" s="16">
        <v>1898947</v>
      </c>
      <c r="I831" s="124">
        <v>1898947</v>
      </c>
    </row>
    <row r="832" spans="1:9" x14ac:dyDescent="0.25">
      <c r="A832" s="56">
        <v>456757</v>
      </c>
      <c r="B832" s="81">
        <v>3276247</v>
      </c>
      <c r="C832" s="11">
        <v>674300</v>
      </c>
      <c r="D832" s="10" t="s">
        <v>3572</v>
      </c>
      <c r="E832" s="10" t="s">
        <v>3498</v>
      </c>
      <c r="F832" s="124">
        <v>674300</v>
      </c>
      <c r="G832" s="16">
        <v>0</v>
      </c>
      <c r="H832" s="16">
        <v>674300</v>
      </c>
      <c r="I832" s="124">
        <v>674300</v>
      </c>
    </row>
    <row r="833" spans="1:9" x14ac:dyDescent="0.25">
      <c r="A833" s="56">
        <v>456763</v>
      </c>
      <c r="B833" s="81">
        <v>93147023</v>
      </c>
      <c r="C833" s="11">
        <v>18610880</v>
      </c>
      <c r="D833" s="10" t="s">
        <v>3572</v>
      </c>
      <c r="E833" s="10" t="s">
        <v>3498</v>
      </c>
      <c r="F833" s="124">
        <v>18610880</v>
      </c>
      <c r="G833" s="16">
        <v>0</v>
      </c>
      <c r="H833" s="16">
        <v>91656300</v>
      </c>
      <c r="I833" s="124">
        <v>18610880</v>
      </c>
    </row>
    <row r="834" spans="1:9" x14ac:dyDescent="0.25">
      <c r="A834" s="77">
        <v>456780</v>
      </c>
      <c r="B834" s="85">
        <v>1577150</v>
      </c>
      <c r="C834" s="11">
        <v>140700</v>
      </c>
      <c r="D834" s="10" t="s">
        <v>3572</v>
      </c>
      <c r="E834" s="10" t="s">
        <v>0</v>
      </c>
      <c r="F834" s="10">
        <v>0</v>
      </c>
      <c r="G834" s="16">
        <v>140700</v>
      </c>
      <c r="H834" s="16">
        <v>0</v>
      </c>
      <c r="I834" s="124">
        <v>0</v>
      </c>
    </row>
    <row r="835" spans="1:9" x14ac:dyDescent="0.25">
      <c r="A835" s="56">
        <v>456794</v>
      </c>
      <c r="B835" s="81">
        <v>62153203</v>
      </c>
      <c r="C835" s="11">
        <v>34732348</v>
      </c>
      <c r="D835" s="10" t="s">
        <v>3570</v>
      </c>
      <c r="E835" s="10" t="s">
        <v>3498</v>
      </c>
      <c r="F835" s="10">
        <v>0</v>
      </c>
      <c r="G835" s="16">
        <v>2715280</v>
      </c>
      <c r="H835" s="16">
        <v>32017068</v>
      </c>
      <c r="I835" s="124">
        <v>32017068</v>
      </c>
    </row>
    <row r="836" spans="1:9" x14ac:dyDescent="0.25">
      <c r="A836" s="56">
        <v>456811</v>
      </c>
      <c r="B836" s="80">
        <v>2496603</v>
      </c>
      <c r="C836" s="11">
        <v>1463051</v>
      </c>
      <c r="D836" s="10" t="s">
        <v>3572</v>
      </c>
      <c r="E836" s="10" t="s">
        <v>3494</v>
      </c>
      <c r="F836" s="10">
        <v>0</v>
      </c>
      <c r="G836" s="16">
        <v>1463051</v>
      </c>
      <c r="H836" s="16">
        <v>0</v>
      </c>
      <c r="I836" s="124">
        <v>0</v>
      </c>
    </row>
    <row r="837" spans="1:9" x14ac:dyDescent="0.25">
      <c r="A837" s="56">
        <v>456814</v>
      </c>
      <c r="B837" s="81">
        <v>15345317</v>
      </c>
      <c r="C837" s="11">
        <v>11068106</v>
      </c>
      <c r="D837" s="10" t="s">
        <v>3572</v>
      </c>
      <c r="E837" s="10" t="s">
        <v>3498</v>
      </c>
      <c r="F837" s="124">
        <v>11068106</v>
      </c>
      <c r="G837" s="16">
        <v>0</v>
      </c>
      <c r="H837" s="16">
        <v>11068106</v>
      </c>
      <c r="I837" s="124">
        <v>11068106</v>
      </c>
    </row>
    <row r="838" spans="1:9" x14ac:dyDescent="0.25">
      <c r="A838" s="56">
        <v>456828</v>
      </c>
      <c r="B838" s="80">
        <v>4090779</v>
      </c>
      <c r="C838" s="11">
        <v>37893</v>
      </c>
      <c r="D838" s="10" t="s">
        <v>3572</v>
      </c>
      <c r="E838" s="10" t="s">
        <v>3499</v>
      </c>
      <c r="F838" s="10">
        <v>0</v>
      </c>
      <c r="G838" s="16">
        <v>37893</v>
      </c>
      <c r="H838" s="16">
        <v>0</v>
      </c>
      <c r="I838" s="124">
        <v>0</v>
      </c>
    </row>
    <row r="839" spans="1:9" x14ac:dyDescent="0.25">
      <c r="A839" s="56">
        <v>456830</v>
      </c>
      <c r="B839" s="81">
        <v>8588783</v>
      </c>
      <c r="C839" s="11">
        <v>7423488</v>
      </c>
      <c r="D839" s="10" t="s">
        <v>3572</v>
      </c>
      <c r="E839" s="10" t="s">
        <v>3498</v>
      </c>
      <c r="F839" s="10">
        <v>0</v>
      </c>
      <c r="G839" s="16">
        <v>2500</v>
      </c>
      <c r="H839" s="16">
        <v>7420988</v>
      </c>
      <c r="I839" s="124">
        <v>7420988</v>
      </c>
    </row>
    <row r="840" spans="1:9" x14ac:dyDescent="0.25">
      <c r="A840" s="77">
        <v>456861</v>
      </c>
      <c r="B840" s="85">
        <v>2771472</v>
      </c>
      <c r="C840" s="11">
        <v>33406</v>
      </c>
      <c r="D840" s="10" t="s">
        <v>3572</v>
      </c>
      <c r="E840" s="10" t="s">
        <v>0</v>
      </c>
      <c r="F840" s="10">
        <v>0</v>
      </c>
      <c r="G840" s="16">
        <v>29203</v>
      </c>
      <c r="H840" s="16">
        <v>0</v>
      </c>
      <c r="I840" s="124">
        <v>4203</v>
      </c>
    </row>
    <row r="841" spans="1:9" x14ac:dyDescent="0.25">
      <c r="A841" s="56">
        <v>456866</v>
      </c>
      <c r="B841" s="80">
        <v>4707678</v>
      </c>
      <c r="C841" s="11">
        <v>29080</v>
      </c>
      <c r="D841" s="10" t="s">
        <v>3572</v>
      </c>
      <c r="E841" s="10" t="s">
        <v>3499</v>
      </c>
      <c r="F841" s="10">
        <v>0</v>
      </c>
      <c r="G841" s="16">
        <v>29080</v>
      </c>
      <c r="H841" s="16">
        <v>0</v>
      </c>
      <c r="I841" s="124">
        <v>0</v>
      </c>
    </row>
    <row r="842" spans="1:9" x14ac:dyDescent="0.25">
      <c r="A842" s="56">
        <v>456891</v>
      </c>
      <c r="B842" s="80">
        <v>103500</v>
      </c>
      <c r="C842" s="11">
        <v>4100</v>
      </c>
      <c r="D842" s="10" t="s">
        <v>3572</v>
      </c>
      <c r="E842" s="10" t="s">
        <v>3494</v>
      </c>
      <c r="F842" s="10">
        <v>0</v>
      </c>
      <c r="G842" s="16">
        <v>4100</v>
      </c>
      <c r="H842" s="16">
        <v>0</v>
      </c>
      <c r="I842" s="124">
        <v>0</v>
      </c>
    </row>
    <row r="843" spans="1:9" x14ac:dyDescent="0.25">
      <c r="A843" s="56">
        <v>456895</v>
      </c>
      <c r="B843" s="81">
        <v>1029300</v>
      </c>
      <c r="C843" s="11">
        <v>858014</v>
      </c>
      <c r="D843" s="10" t="s">
        <v>3572</v>
      </c>
      <c r="E843" s="10" t="s">
        <v>3498</v>
      </c>
      <c r="F843" s="124">
        <v>858014</v>
      </c>
      <c r="G843" s="16">
        <v>0</v>
      </c>
      <c r="H843" s="16">
        <v>858014</v>
      </c>
      <c r="I843" s="124">
        <v>858014</v>
      </c>
    </row>
    <row r="844" spans="1:9" x14ac:dyDescent="0.25">
      <c r="A844" s="56">
        <v>456897</v>
      </c>
      <c r="B844" s="80">
        <v>800850</v>
      </c>
      <c r="C844" s="11">
        <v>600638</v>
      </c>
      <c r="D844" s="10" t="s">
        <v>3572</v>
      </c>
      <c r="E844" s="10" t="s">
        <v>3494</v>
      </c>
      <c r="F844" s="10">
        <v>0</v>
      </c>
      <c r="G844" s="16">
        <v>0</v>
      </c>
      <c r="H844" s="16">
        <v>0</v>
      </c>
      <c r="I844" s="124">
        <v>600638</v>
      </c>
    </row>
    <row r="845" spans="1:9" x14ac:dyDescent="0.25">
      <c r="A845" s="56">
        <v>456900</v>
      </c>
      <c r="B845" s="80">
        <v>1200000</v>
      </c>
      <c r="C845" s="11">
        <v>899391</v>
      </c>
      <c r="D845" s="10" t="s">
        <v>3572</v>
      </c>
      <c r="E845" s="10" t="s">
        <v>3494</v>
      </c>
      <c r="F845" s="10">
        <v>0</v>
      </c>
      <c r="G845" s="16">
        <v>0</v>
      </c>
      <c r="H845" s="16">
        <v>0</v>
      </c>
      <c r="I845" s="124">
        <v>899391</v>
      </c>
    </row>
    <row r="846" spans="1:9" x14ac:dyDescent="0.25">
      <c r="A846" s="56">
        <v>456919</v>
      </c>
      <c r="B846" s="80">
        <v>103500</v>
      </c>
      <c r="C846" s="11">
        <v>4100</v>
      </c>
      <c r="D846" s="10" t="s">
        <v>3572</v>
      </c>
      <c r="E846" s="10" t="s">
        <v>3494</v>
      </c>
      <c r="F846" s="10">
        <v>0</v>
      </c>
      <c r="G846" s="16">
        <v>4100</v>
      </c>
      <c r="H846" s="16">
        <v>0</v>
      </c>
      <c r="I846" s="124">
        <v>0</v>
      </c>
    </row>
    <row r="847" spans="1:9" x14ac:dyDescent="0.25">
      <c r="A847" s="77">
        <v>456928</v>
      </c>
      <c r="B847" s="85">
        <v>47595721</v>
      </c>
      <c r="C847" s="11">
        <v>585908</v>
      </c>
      <c r="D847" s="10" t="s">
        <v>3572</v>
      </c>
      <c r="E847" s="10" t="s">
        <v>0</v>
      </c>
      <c r="F847" s="10">
        <v>0</v>
      </c>
      <c r="G847" s="16">
        <v>447209</v>
      </c>
      <c r="H847" s="16">
        <v>0</v>
      </c>
      <c r="I847" s="124">
        <v>138699</v>
      </c>
    </row>
    <row r="848" spans="1:9" x14ac:dyDescent="0.25">
      <c r="A848" s="56">
        <v>456931</v>
      </c>
      <c r="B848" s="81">
        <v>3672768</v>
      </c>
      <c r="C848" s="11">
        <v>358237</v>
      </c>
      <c r="D848" s="10" t="s">
        <v>3570</v>
      </c>
      <c r="E848" s="10" t="s">
        <v>3498</v>
      </c>
      <c r="F848" s="124">
        <v>358237</v>
      </c>
      <c r="G848" s="16">
        <v>0</v>
      </c>
      <c r="H848" s="16">
        <v>358237</v>
      </c>
      <c r="I848" s="124">
        <v>358237</v>
      </c>
    </row>
    <row r="849" spans="1:9" x14ac:dyDescent="0.25">
      <c r="A849" s="56">
        <v>456932</v>
      </c>
      <c r="B849" s="81">
        <v>17580221</v>
      </c>
      <c r="C849" s="11">
        <v>1414332</v>
      </c>
      <c r="D849" s="10" t="s">
        <v>3570</v>
      </c>
      <c r="E849" s="10" t="s">
        <v>3498</v>
      </c>
      <c r="F849" s="124">
        <v>1414332</v>
      </c>
      <c r="G849" s="16">
        <v>0</v>
      </c>
      <c r="H849" s="16">
        <v>1414332</v>
      </c>
      <c r="I849" s="124">
        <v>1414332</v>
      </c>
    </row>
    <row r="850" spans="1:9" x14ac:dyDescent="0.25">
      <c r="A850" s="56">
        <v>456936</v>
      </c>
      <c r="B850" s="81">
        <v>4579889</v>
      </c>
      <c r="C850" s="11">
        <v>363903</v>
      </c>
      <c r="D850" s="10" t="s">
        <v>3570</v>
      </c>
      <c r="E850" s="10" t="s">
        <v>3498</v>
      </c>
      <c r="F850" s="124">
        <v>363903</v>
      </c>
      <c r="G850" s="16">
        <v>0</v>
      </c>
      <c r="H850" s="16">
        <v>363903</v>
      </c>
      <c r="I850" s="124">
        <v>363903</v>
      </c>
    </row>
    <row r="851" spans="1:9" x14ac:dyDescent="0.25">
      <c r="A851" s="56">
        <v>456939</v>
      </c>
      <c r="B851" s="81">
        <v>57879662</v>
      </c>
      <c r="C851" s="11">
        <v>4941958</v>
      </c>
      <c r="D851" s="10" t="s">
        <v>3570</v>
      </c>
      <c r="E851" s="10" t="s">
        <v>3498</v>
      </c>
      <c r="F851" s="124">
        <v>4941958</v>
      </c>
      <c r="G851" s="16">
        <v>0</v>
      </c>
      <c r="H851" s="16">
        <v>4941958</v>
      </c>
      <c r="I851" s="124">
        <v>4941958</v>
      </c>
    </row>
    <row r="852" spans="1:9" x14ac:dyDescent="0.25">
      <c r="A852" s="77">
        <v>457007</v>
      </c>
      <c r="B852" s="85">
        <v>2582676</v>
      </c>
      <c r="C852" s="11">
        <v>110000</v>
      </c>
      <c r="D852" s="10" t="s">
        <v>3572</v>
      </c>
      <c r="E852" s="10" t="s">
        <v>0</v>
      </c>
      <c r="F852" s="10">
        <v>0</v>
      </c>
      <c r="G852" s="16">
        <v>110000</v>
      </c>
      <c r="H852" s="16">
        <v>0</v>
      </c>
      <c r="I852" s="124">
        <v>0</v>
      </c>
    </row>
    <row r="853" spans="1:9" x14ac:dyDescent="0.25">
      <c r="A853" s="77">
        <v>457009</v>
      </c>
      <c r="B853" s="85">
        <v>13580898</v>
      </c>
      <c r="C853" s="11">
        <v>4532931</v>
      </c>
      <c r="D853" s="10" t="s">
        <v>3572</v>
      </c>
      <c r="E853" s="10" t="s">
        <v>0</v>
      </c>
      <c r="F853" s="10">
        <v>0</v>
      </c>
      <c r="G853" s="16">
        <v>3706466</v>
      </c>
      <c r="H853" s="16">
        <v>0</v>
      </c>
      <c r="I853" s="124">
        <v>826465</v>
      </c>
    </row>
    <row r="854" spans="1:9" x14ac:dyDescent="0.25">
      <c r="A854" s="77">
        <v>457010</v>
      </c>
      <c r="B854" s="85">
        <v>15436917</v>
      </c>
      <c r="C854" s="11">
        <v>274278</v>
      </c>
      <c r="D854" s="10" t="s">
        <v>3572</v>
      </c>
      <c r="E854" s="10" t="s">
        <v>0</v>
      </c>
      <c r="F854" s="10">
        <v>0</v>
      </c>
      <c r="G854" s="16">
        <v>219639</v>
      </c>
      <c r="H854" s="16">
        <v>0</v>
      </c>
      <c r="I854" s="124">
        <v>54639</v>
      </c>
    </row>
    <row r="855" spans="1:9" x14ac:dyDescent="0.25">
      <c r="A855" s="56">
        <v>457015</v>
      </c>
      <c r="B855" s="80">
        <v>103500</v>
      </c>
      <c r="C855" s="11">
        <v>4100</v>
      </c>
      <c r="D855" s="10" t="s">
        <v>3572</v>
      </c>
      <c r="E855" s="10" t="s">
        <v>3494</v>
      </c>
      <c r="F855" s="10">
        <v>0</v>
      </c>
      <c r="G855" s="16">
        <v>4100</v>
      </c>
      <c r="H855" s="16">
        <v>0</v>
      </c>
      <c r="I855" s="124">
        <v>0</v>
      </c>
    </row>
    <row r="856" spans="1:9" x14ac:dyDescent="0.25">
      <c r="A856" s="56">
        <v>457044</v>
      </c>
      <c r="B856" s="80">
        <v>120000</v>
      </c>
      <c r="C856" s="11">
        <v>12300</v>
      </c>
      <c r="D856" s="10" t="s">
        <v>3572</v>
      </c>
      <c r="E856" s="10" t="s">
        <v>3494</v>
      </c>
      <c r="F856" s="10">
        <v>0</v>
      </c>
      <c r="G856" s="16">
        <v>12300</v>
      </c>
      <c r="H856" s="16">
        <v>0</v>
      </c>
      <c r="I856" s="124">
        <v>0</v>
      </c>
    </row>
    <row r="857" spans="1:9" x14ac:dyDescent="0.25">
      <c r="A857" s="56">
        <v>457045</v>
      </c>
      <c r="B857" s="80">
        <v>103500</v>
      </c>
      <c r="C857" s="11">
        <v>4100</v>
      </c>
      <c r="D857" s="10" t="s">
        <v>3572</v>
      </c>
      <c r="E857" s="10" t="s">
        <v>3494</v>
      </c>
      <c r="F857" s="10">
        <v>0</v>
      </c>
      <c r="G857" s="16">
        <v>4100</v>
      </c>
      <c r="H857" s="16">
        <v>0</v>
      </c>
      <c r="I857" s="124">
        <v>0</v>
      </c>
    </row>
    <row r="858" spans="1:9" x14ac:dyDescent="0.25">
      <c r="A858" s="56">
        <v>457050</v>
      </c>
      <c r="B858" s="80">
        <v>120000</v>
      </c>
      <c r="C858" s="11">
        <v>120000</v>
      </c>
      <c r="D858" s="10" t="s">
        <v>3572</v>
      </c>
      <c r="E858" s="10" t="s">
        <v>3494</v>
      </c>
      <c r="F858" s="10">
        <v>0</v>
      </c>
      <c r="G858" s="16">
        <v>115900</v>
      </c>
      <c r="H858" s="16">
        <v>0</v>
      </c>
      <c r="I858" s="124">
        <v>4100</v>
      </c>
    </row>
    <row r="859" spans="1:9" x14ac:dyDescent="0.25">
      <c r="A859" s="56">
        <v>457079</v>
      </c>
      <c r="B859" s="80">
        <v>2583727</v>
      </c>
      <c r="C859" s="11">
        <v>1838684</v>
      </c>
      <c r="D859" s="10" t="s">
        <v>3572</v>
      </c>
      <c r="E859" s="10" t="s">
        <v>3494</v>
      </c>
      <c r="F859" s="10">
        <v>0</v>
      </c>
      <c r="G859" s="16">
        <v>60000</v>
      </c>
      <c r="H859" s="16">
        <v>0</v>
      </c>
      <c r="I859" s="124">
        <v>1778684</v>
      </c>
    </row>
    <row r="860" spans="1:9" x14ac:dyDescent="0.25">
      <c r="A860" s="56">
        <v>457083</v>
      </c>
      <c r="B860" s="81">
        <v>1769200</v>
      </c>
      <c r="C860" s="11">
        <v>594950</v>
      </c>
      <c r="D860" s="10" t="s">
        <v>3572</v>
      </c>
      <c r="E860" s="10" t="s">
        <v>3498</v>
      </c>
      <c r="F860" s="124">
        <v>594950</v>
      </c>
      <c r="G860" s="16">
        <v>0</v>
      </c>
      <c r="H860" s="16">
        <v>594950</v>
      </c>
      <c r="I860" s="124">
        <v>594950</v>
      </c>
    </row>
    <row r="861" spans="1:9" x14ac:dyDescent="0.25">
      <c r="A861" s="56">
        <v>457104</v>
      </c>
      <c r="B861" s="80">
        <v>103500</v>
      </c>
      <c r="C861" s="11">
        <v>4100</v>
      </c>
      <c r="D861" s="10" t="s">
        <v>3572</v>
      </c>
      <c r="E861" s="10" t="s">
        <v>3494</v>
      </c>
      <c r="F861" s="10">
        <v>0</v>
      </c>
      <c r="G861" s="16">
        <v>4100</v>
      </c>
      <c r="H861" s="16">
        <v>0</v>
      </c>
      <c r="I861" s="124">
        <v>0</v>
      </c>
    </row>
    <row r="862" spans="1:9" x14ac:dyDescent="0.25">
      <c r="A862" s="56">
        <v>457110</v>
      </c>
      <c r="B862" s="80">
        <v>2583727</v>
      </c>
      <c r="C862" s="11">
        <v>1586378</v>
      </c>
      <c r="D862" s="10" t="s">
        <v>3572</v>
      </c>
      <c r="E862" s="10" t="s">
        <v>3494</v>
      </c>
      <c r="F862" s="10">
        <v>0</v>
      </c>
      <c r="G862" s="16">
        <v>0</v>
      </c>
      <c r="H862" s="16">
        <v>0</v>
      </c>
      <c r="I862" s="124">
        <v>1586378</v>
      </c>
    </row>
    <row r="863" spans="1:9" x14ac:dyDescent="0.25">
      <c r="A863" s="56">
        <v>457120</v>
      </c>
      <c r="B863" s="80">
        <v>937738</v>
      </c>
      <c r="C863" s="11">
        <v>107700</v>
      </c>
      <c r="D863" s="10" t="s">
        <v>3572</v>
      </c>
      <c r="E863" s="10" t="s">
        <v>3494</v>
      </c>
      <c r="F863" s="10">
        <v>0</v>
      </c>
      <c r="G863" s="16">
        <v>107700</v>
      </c>
      <c r="H863" s="16">
        <v>0</v>
      </c>
      <c r="I863" s="124">
        <v>0</v>
      </c>
    </row>
    <row r="864" spans="1:9" x14ac:dyDescent="0.25">
      <c r="A864" s="49">
        <v>457199</v>
      </c>
      <c r="B864" s="86">
        <v>2143800</v>
      </c>
      <c r="C864" s="11">
        <v>119100</v>
      </c>
      <c r="D864" s="10" t="s">
        <v>3572</v>
      </c>
      <c r="E864" s="10" t="s">
        <v>0</v>
      </c>
      <c r="F864" s="10">
        <v>0</v>
      </c>
      <c r="G864" s="16">
        <v>119100</v>
      </c>
      <c r="H864" s="16">
        <v>0</v>
      </c>
      <c r="I864" s="124">
        <v>0</v>
      </c>
    </row>
    <row r="865" spans="1:9" x14ac:dyDescent="0.25">
      <c r="A865" s="49">
        <v>457207</v>
      </c>
      <c r="B865" s="86">
        <v>2283257</v>
      </c>
      <c r="C865" s="11">
        <v>529300</v>
      </c>
      <c r="D865" s="10" t="s">
        <v>3572</v>
      </c>
      <c r="E865" s="10" t="s">
        <v>0</v>
      </c>
      <c r="F865" s="10">
        <v>0</v>
      </c>
      <c r="G865" s="16">
        <v>529300</v>
      </c>
      <c r="H865" s="16">
        <v>0</v>
      </c>
      <c r="I865" s="124">
        <v>0</v>
      </c>
    </row>
    <row r="866" spans="1:9" x14ac:dyDescent="0.25">
      <c r="A866" s="49">
        <v>457212</v>
      </c>
      <c r="B866" s="86">
        <v>366010</v>
      </c>
      <c r="C866" s="11">
        <v>30310</v>
      </c>
      <c r="D866" s="10" t="s">
        <v>3572</v>
      </c>
      <c r="E866" s="10" t="s">
        <v>0</v>
      </c>
      <c r="F866" s="10">
        <v>0</v>
      </c>
      <c r="G866" s="16">
        <v>30310</v>
      </c>
      <c r="H866" s="16">
        <v>0</v>
      </c>
      <c r="I866" s="124">
        <v>0</v>
      </c>
    </row>
    <row r="867" spans="1:9" x14ac:dyDescent="0.25">
      <c r="A867" s="49">
        <v>457215</v>
      </c>
      <c r="B867" s="86">
        <v>442520</v>
      </c>
      <c r="C867" s="11">
        <v>151200</v>
      </c>
      <c r="D867" s="10" t="s">
        <v>3572</v>
      </c>
      <c r="E867" s="10" t="s">
        <v>0</v>
      </c>
      <c r="F867" s="10">
        <v>0</v>
      </c>
      <c r="G867" s="16">
        <v>151200</v>
      </c>
      <c r="H867" s="16">
        <v>0</v>
      </c>
      <c r="I867" s="124">
        <v>0</v>
      </c>
    </row>
    <row r="868" spans="1:9" x14ac:dyDescent="0.25">
      <c r="A868" s="56">
        <v>457218</v>
      </c>
      <c r="B868" s="81">
        <v>9030808</v>
      </c>
      <c r="C868" s="11">
        <v>5271442</v>
      </c>
      <c r="D868" s="10" t="s">
        <v>3572</v>
      </c>
      <c r="E868" s="10" t="s">
        <v>3498</v>
      </c>
      <c r="F868" s="124">
        <v>5271442</v>
      </c>
      <c r="G868" s="16">
        <v>0</v>
      </c>
      <c r="H868" s="16">
        <v>5271442</v>
      </c>
      <c r="I868" s="124">
        <v>5271442</v>
      </c>
    </row>
    <row r="869" spans="1:9" x14ac:dyDescent="0.25">
      <c r="A869" s="49">
        <v>457233</v>
      </c>
      <c r="B869" s="86">
        <v>692510</v>
      </c>
      <c r="C869" s="11">
        <v>198310</v>
      </c>
      <c r="D869" s="10" t="s">
        <v>3572</v>
      </c>
      <c r="E869" s="10" t="s">
        <v>0</v>
      </c>
      <c r="F869" s="10">
        <v>0</v>
      </c>
      <c r="G869" s="16">
        <v>198310</v>
      </c>
      <c r="H869" s="16">
        <v>0</v>
      </c>
      <c r="I869" s="124">
        <v>0</v>
      </c>
    </row>
    <row r="870" spans="1:9" x14ac:dyDescent="0.25">
      <c r="A870" s="56">
        <v>457236</v>
      </c>
      <c r="B870" s="81">
        <v>4027326</v>
      </c>
      <c r="C870" s="11">
        <v>2856621</v>
      </c>
      <c r="D870" s="10" t="s">
        <v>3572</v>
      </c>
      <c r="E870" s="10" t="s">
        <v>3498</v>
      </c>
      <c r="F870" s="124">
        <v>2856621</v>
      </c>
      <c r="G870" s="16">
        <v>0</v>
      </c>
      <c r="H870" s="16">
        <v>2856621</v>
      </c>
      <c r="I870" s="124">
        <v>2856621</v>
      </c>
    </row>
    <row r="871" spans="1:9" x14ac:dyDescent="0.25">
      <c r="A871" s="49">
        <v>457239</v>
      </c>
      <c r="B871" s="86">
        <v>388490</v>
      </c>
      <c r="C871" s="11">
        <v>339000</v>
      </c>
      <c r="D871" s="10" t="s">
        <v>3572</v>
      </c>
      <c r="E871" s="10" t="s">
        <v>0</v>
      </c>
      <c r="F871" s="10">
        <v>0</v>
      </c>
      <c r="G871" s="16">
        <v>0</v>
      </c>
      <c r="H871" s="16">
        <v>0</v>
      </c>
      <c r="I871" s="124">
        <v>339000</v>
      </c>
    </row>
    <row r="872" spans="1:9" x14ac:dyDescent="0.25">
      <c r="A872" s="56">
        <v>457250</v>
      </c>
      <c r="B872" s="81">
        <v>3672768</v>
      </c>
      <c r="C872" s="11">
        <v>460787</v>
      </c>
      <c r="D872" s="10" t="s">
        <v>3570</v>
      </c>
      <c r="E872" s="10" t="s">
        <v>3498</v>
      </c>
      <c r="F872" s="124">
        <v>460787</v>
      </c>
      <c r="G872" s="16">
        <v>0</v>
      </c>
      <c r="H872" s="16">
        <v>460787</v>
      </c>
      <c r="I872" s="124">
        <v>460787</v>
      </c>
    </row>
    <row r="873" spans="1:9" x14ac:dyDescent="0.25">
      <c r="A873" s="56">
        <v>457252</v>
      </c>
      <c r="B873" s="81">
        <v>2920217</v>
      </c>
      <c r="C873" s="11">
        <v>358237</v>
      </c>
      <c r="D873" s="10" t="s">
        <v>3570</v>
      </c>
      <c r="E873" s="10" t="s">
        <v>3498</v>
      </c>
      <c r="F873" s="124">
        <v>358237</v>
      </c>
      <c r="G873" s="16">
        <v>0</v>
      </c>
      <c r="H873" s="16">
        <v>358237</v>
      </c>
      <c r="I873" s="124">
        <v>358237</v>
      </c>
    </row>
    <row r="874" spans="1:9" x14ac:dyDescent="0.25">
      <c r="A874" s="2">
        <v>457255</v>
      </c>
      <c r="B874" s="87">
        <v>238800</v>
      </c>
      <c r="C874" s="11">
        <v>238800</v>
      </c>
      <c r="D874" s="10" t="s">
        <v>3572</v>
      </c>
      <c r="E874" s="10" t="s">
        <v>0</v>
      </c>
      <c r="F874" s="10">
        <v>0</v>
      </c>
      <c r="G874" s="16">
        <v>238800</v>
      </c>
      <c r="H874" s="16">
        <v>0</v>
      </c>
      <c r="I874" s="124">
        <v>0</v>
      </c>
    </row>
    <row r="875" spans="1:9" x14ac:dyDescent="0.25">
      <c r="A875" s="2">
        <v>457256</v>
      </c>
      <c r="B875" s="87">
        <v>477600</v>
      </c>
      <c r="C875" s="11">
        <v>477600</v>
      </c>
      <c r="D875" s="10" t="s">
        <v>3572</v>
      </c>
      <c r="E875" s="10" t="s">
        <v>0</v>
      </c>
      <c r="F875" s="10">
        <v>0</v>
      </c>
      <c r="G875" s="16">
        <v>477600</v>
      </c>
      <c r="H875" s="16">
        <v>0</v>
      </c>
      <c r="I875" s="124">
        <v>0</v>
      </c>
    </row>
    <row r="876" spans="1:9" x14ac:dyDescent="0.25">
      <c r="A876" s="56">
        <v>457257</v>
      </c>
      <c r="B876" s="81">
        <v>48492293</v>
      </c>
      <c r="C876" s="11">
        <v>3388290</v>
      </c>
      <c r="D876" s="10" t="s">
        <v>3572</v>
      </c>
      <c r="E876" s="10" t="s">
        <v>3498</v>
      </c>
      <c r="F876" s="124">
        <v>3388290</v>
      </c>
      <c r="G876" s="16">
        <v>0</v>
      </c>
      <c r="H876" s="16">
        <v>3388290</v>
      </c>
      <c r="I876" s="124">
        <v>3388290</v>
      </c>
    </row>
    <row r="877" spans="1:9" x14ac:dyDescent="0.25">
      <c r="A877" s="56">
        <v>457261</v>
      </c>
      <c r="B877" s="80">
        <v>1760000</v>
      </c>
      <c r="C877" s="11">
        <v>529975</v>
      </c>
      <c r="D877" s="10" t="s">
        <v>3572</v>
      </c>
      <c r="E877" s="10" t="s">
        <v>3494</v>
      </c>
      <c r="F877" s="10">
        <v>0</v>
      </c>
      <c r="G877" s="16">
        <v>0</v>
      </c>
      <c r="H877" s="16">
        <v>0</v>
      </c>
      <c r="I877" s="124">
        <v>529975</v>
      </c>
    </row>
    <row r="878" spans="1:9" x14ac:dyDescent="0.25">
      <c r="A878" s="56">
        <v>457294</v>
      </c>
      <c r="B878" s="80">
        <v>60000</v>
      </c>
      <c r="C878" s="11">
        <v>4100</v>
      </c>
      <c r="D878" s="10" t="s">
        <v>3572</v>
      </c>
      <c r="E878" s="10" t="s">
        <v>3494</v>
      </c>
      <c r="F878" s="10">
        <v>0</v>
      </c>
      <c r="G878" s="16">
        <v>4100</v>
      </c>
      <c r="H878" s="16">
        <v>0</v>
      </c>
      <c r="I878" s="124">
        <v>0</v>
      </c>
    </row>
    <row r="879" spans="1:9" x14ac:dyDescent="0.25">
      <c r="A879" s="56">
        <v>457297</v>
      </c>
      <c r="B879" s="81">
        <v>19779154</v>
      </c>
      <c r="C879" s="11">
        <v>4669280</v>
      </c>
      <c r="D879" s="10" t="s">
        <v>3570</v>
      </c>
      <c r="E879" s="10" t="s">
        <v>3498</v>
      </c>
      <c r="F879" s="124">
        <v>4669280</v>
      </c>
      <c r="G879" s="16">
        <v>0</v>
      </c>
      <c r="H879" s="16">
        <v>4669280</v>
      </c>
      <c r="I879" s="124">
        <v>4669280</v>
      </c>
    </row>
    <row r="880" spans="1:9" x14ac:dyDescent="0.25">
      <c r="A880" s="56">
        <v>457328</v>
      </c>
      <c r="B880" s="80">
        <v>103500</v>
      </c>
      <c r="C880" s="11">
        <v>4100</v>
      </c>
      <c r="D880" s="10" t="s">
        <v>3572</v>
      </c>
      <c r="E880" s="10" t="s">
        <v>3494</v>
      </c>
      <c r="F880" s="10">
        <v>0</v>
      </c>
      <c r="G880" s="16">
        <v>4100</v>
      </c>
      <c r="H880" s="16">
        <v>0</v>
      </c>
      <c r="I880" s="124">
        <v>0</v>
      </c>
    </row>
    <row r="881" spans="1:9" x14ac:dyDescent="0.25">
      <c r="A881" s="56">
        <v>457330</v>
      </c>
      <c r="B881" s="80">
        <v>103500</v>
      </c>
      <c r="C881" s="11">
        <v>4100</v>
      </c>
      <c r="D881" s="10" t="s">
        <v>3572</v>
      </c>
      <c r="E881" s="10" t="s">
        <v>3494</v>
      </c>
      <c r="F881" s="10">
        <v>0</v>
      </c>
      <c r="G881" s="16">
        <v>4100</v>
      </c>
      <c r="H881" s="16">
        <v>0</v>
      </c>
      <c r="I881" s="124">
        <v>0</v>
      </c>
    </row>
    <row r="882" spans="1:9" x14ac:dyDescent="0.25">
      <c r="A882" s="56">
        <v>457331</v>
      </c>
      <c r="B882" s="82">
        <v>2833695</v>
      </c>
      <c r="C882" s="11">
        <v>970962</v>
      </c>
      <c r="D882" s="10" t="s">
        <v>3570</v>
      </c>
      <c r="E882" s="10" t="s">
        <v>3498</v>
      </c>
      <c r="F882" s="124">
        <v>970962</v>
      </c>
      <c r="G882" s="16">
        <v>0</v>
      </c>
      <c r="H882" s="16">
        <v>970962</v>
      </c>
      <c r="I882" s="124">
        <v>970962</v>
      </c>
    </row>
    <row r="883" spans="1:9" x14ac:dyDescent="0.25">
      <c r="A883" s="56">
        <v>457336</v>
      </c>
      <c r="B883" s="81">
        <v>2527124</v>
      </c>
      <c r="C883" s="11">
        <v>460926</v>
      </c>
      <c r="D883" s="10" t="s">
        <v>3570</v>
      </c>
      <c r="E883" s="10" t="s">
        <v>3498</v>
      </c>
      <c r="F883" s="124">
        <v>460926</v>
      </c>
      <c r="G883" s="16">
        <v>0</v>
      </c>
      <c r="H883" s="16">
        <v>460926</v>
      </c>
      <c r="I883" s="124">
        <v>460926</v>
      </c>
    </row>
    <row r="884" spans="1:9" x14ac:dyDescent="0.25">
      <c r="A884" s="56">
        <v>457338</v>
      </c>
      <c r="B884" s="81">
        <v>2852067</v>
      </c>
      <c r="C884" s="11">
        <v>52067</v>
      </c>
      <c r="D884" s="10" t="s">
        <v>3570</v>
      </c>
      <c r="E884" s="10" t="s">
        <v>3498</v>
      </c>
      <c r="F884" s="124">
        <v>52067</v>
      </c>
      <c r="G884" s="16">
        <v>0</v>
      </c>
      <c r="H884" s="16">
        <v>52067</v>
      </c>
      <c r="I884" s="124">
        <v>52067</v>
      </c>
    </row>
    <row r="885" spans="1:9" x14ac:dyDescent="0.25">
      <c r="A885" s="56">
        <v>457379</v>
      </c>
      <c r="B885" s="80">
        <v>120000</v>
      </c>
      <c r="C885" s="11">
        <v>4100</v>
      </c>
      <c r="D885" s="10" t="s">
        <v>3572</v>
      </c>
      <c r="E885" s="10" t="s">
        <v>3494</v>
      </c>
      <c r="F885" s="10">
        <v>0</v>
      </c>
      <c r="G885" s="16">
        <v>4100</v>
      </c>
      <c r="H885" s="16">
        <v>0</v>
      </c>
      <c r="I885" s="124">
        <v>0</v>
      </c>
    </row>
    <row r="886" spans="1:9" x14ac:dyDescent="0.25">
      <c r="A886" s="56">
        <v>457381</v>
      </c>
      <c r="B886" s="81">
        <v>105840</v>
      </c>
      <c r="C886" s="11">
        <v>7840</v>
      </c>
      <c r="D886" s="10" t="s">
        <v>3572</v>
      </c>
      <c r="E886" s="10" t="s">
        <v>3497</v>
      </c>
      <c r="F886" s="10">
        <v>0</v>
      </c>
      <c r="G886" s="16">
        <v>0</v>
      </c>
      <c r="H886" s="16">
        <v>0</v>
      </c>
      <c r="I886" s="124">
        <v>7840</v>
      </c>
    </row>
    <row r="887" spans="1:9" x14ac:dyDescent="0.25">
      <c r="A887" s="56">
        <v>457386</v>
      </c>
      <c r="B887" s="80">
        <v>1200000</v>
      </c>
      <c r="C887" s="11">
        <v>899391</v>
      </c>
      <c r="D887" s="10" t="s">
        <v>3572</v>
      </c>
      <c r="E887" s="10" t="s">
        <v>3494</v>
      </c>
      <c r="F887" s="10">
        <v>0</v>
      </c>
      <c r="G887" s="16">
        <v>0</v>
      </c>
      <c r="H887" s="16">
        <v>0</v>
      </c>
      <c r="I887" s="124">
        <v>899391</v>
      </c>
    </row>
    <row r="888" spans="1:9" x14ac:dyDescent="0.25">
      <c r="A888" s="56">
        <v>457395</v>
      </c>
      <c r="B888" s="80">
        <v>1200000</v>
      </c>
      <c r="C888" s="11">
        <v>899391</v>
      </c>
      <c r="D888" s="10" t="s">
        <v>3572</v>
      </c>
      <c r="E888" s="10" t="s">
        <v>3494</v>
      </c>
      <c r="F888" s="10">
        <v>0</v>
      </c>
      <c r="G888" s="16">
        <v>0</v>
      </c>
      <c r="H888" s="16">
        <v>0</v>
      </c>
      <c r="I888" s="124">
        <v>899391</v>
      </c>
    </row>
    <row r="889" spans="1:9" x14ac:dyDescent="0.25">
      <c r="A889" s="56">
        <v>457396</v>
      </c>
      <c r="B889" s="80">
        <v>1200000</v>
      </c>
      <c r="C889" s="11">
        <v>899391</v>
      </c>
      <c r="D889" s="10" t="s">
        <v>3572</v>
      </c>
      <c r="E889" s="10" t="s">
        <v>3494</v>
      </c>
      <c r="F889" s="10">
        <v>0</v>
      </c>
      <c r="G889" s="16">
        <v>0</v>
      </c>
      <c r="H889" s="16">
        <v>0</v>
      </c>
      <c r="I889" s="124">
        <v>899391</v>
      </c>
    </row>
    <row r="890" spans="1:9" x14ac:dyDescent="0.25">
      <c r="A890" s="56">
        <v>457397</v>
      </c>
      <c r="B890" s="80">
        <v>1200000</v>
      </c>
      <c r="C890" s="11">
        <v>899391</v>
      </c>
      <c r="D890" s="10" t="s">
        <v>3572</v>
      </c>
      <c r="E890" s="10" t="s">
        <v>3494</v>
      </c>
      <c r="F890" s="10">
        <v>0</v>
      </c>
      <c r="G890" s="16">
        <v>0</v>
      </c>
      <c r="H890" s="16">
        <v>0</v>
      </c>
      <c r="I890" s="124">
        <v>899391</v>
      </c>
    </row>
    <row r="891" spans="1:9" x14ac:dyDescent="0.25">
      <c r="A891" s="56">
        <v>457398</v>
      </c>
      <c r="B891" s="80">
        <v>1200000</v>
      </c>
      <c r="C891" s="11">
        <v>1200000</v>
      </c>
      <c r="D891" s="10" t="s">
        <v>3572</v>
      </c>
      <c r="E891" s="10" t="s">
        <v>3494</v>
      </c>
      <c r="F891" s="10">
        <v>0</v>
      </c>
      <c r="G891" s="16">
        <v>0</v>
      </c>
      <c r="H891" s="16">
        <v>0</v>
      </c>
      <c r="I891" s="124">
        <v>1200000</v>
      </c>
    </row>
    <row r="892" spans="1:9" x14ac:dyDescent="0.25">
      <c r="A892" s="56">
        <v>457399</v>
      </c>
      <c r="B892" s="80">
        <v>800850</v>
      </c>
      <c r="C892" s="11">
        <v>600638</v>
      </c>
      <c r="D892" s="10" t="s">
        <v>3572</v>
      </c>
      <c r="E892" s="10" t="s">
        <v>3494</v>
      </c>
      <c r="F892" s="10">
        <v>0</v>
      </c>
      <c r="G892" s="16">
        <v>0</v>
      </c>
      <c r="H892" s="16">
        <v>0</v>
      </c>
      <c r="I892" s="124">
        <v>600638</v>
      </c>
    </row>
    <row r="893" spans="1:9" x14ac:dyDescent="0.25">
      <c r="A893" s="56">
        <v>457412</v>
      </c>
      <c r="B893" s="80">
        <v>1200000</v>
      </c>
      <c r="C893" s="11">
        <v>899391</v>
      </c>
      <c r="D893" s="10" t="s">
        <v>3572</v>
      </c>
      <c r="E893" s="10" t="s">
        <v>3494</v>
      </c>
      <c r="F893" s="10">
        <v>0</v>
      </c>
      <c r="G893" s="16">
        <v>0</v>
      </c>
      <c r="H893" s="16">
        <v>0</v>
      </c>
      <c r="I893" s="124">
        <v>899391</v>
      </c>
    </row>
    <row r="894" spans="1:9" x14ac:dyDescent="0.25">
      <c r="A894" s="56">
        <v>457413</v>
      </c>
      <c r="B894" s="80">
        <v>400425</v>
      </c>
      <c r="C894" s="11">
        <v>300319</v>
      </c>
      <c r="D894" s="10" t="s">
        <v>3572</v>
      </c>
      <c r="E894" s="10" t="s">
        <v>3494</v>
      </c>
      <c r="F894" s="10">
        <v>0</v>
      </c>
      <c r="G894" s="16">
        <v>0</v>
      </c>
      <c r="H894" s="16">
        <v>0</v>
      </c>
      <c r="I894" s="124">
        <v>300319</v>
      </c>
    </row>
    <row r="895" spans="1:9" x14ac:dyDescent="0.25">
      <c r="A895" s="56">
        <v>457414</v>
      </c>
      <c r="B895" s="80">
        <v>5454656</v>
      </c>
      <c r="C895" s="11">
        <v>161383</v>
      </c>
      <c r="D895" s="10" t="s">
        <v>3572</v>
      </c>
      <c r="E895" s="10" t="s">
        <v>3494</v>
      </c>
      <c r="F895" s="10">
        <v>0</v>
      </c>
      <c r="G895" s="16">
        <v>66648</v>
      </c>
      <c r="H895" s="16">
        <v>0</v>
      </c>
      <c r="I895" s="124">
        <v>94735</v>
      </c>
    </row>
    <row r="896" spans="1:9" x14ac:dyDescent="0.25">
      <c r="A896" s="56">
        <v>457415</v>
      </c>
      <c r="B896" s="80">
        <v>1200000</v>
      </c>
      <c r="C896" s="11">
        <v>1200000</v>
      </c>
      <c r="D896" s="10" t="s">
        <v>3572</v>
      </c>
      <c r="E896" s="10" t="s">
        <v>3494</v>
      </c>
      <c r="F896" s="10">
        <v>0</v>
      </c>
      <c r="G896" s="16">
        <v>0</v>
      </c>
      <c r="H896" s="16">
        <v>0</v>
      </c>
      <c r="I896" s="124">
        <v>1200000</v>
      </c>
    </row>
    <row r="897" spans="1:9" x14ac:dyDescent="0.25">
      <c r="A897" s="56">
        <v>457416</v>
      </c>
      <c r="B897" s="80">
        <v>1200000</v>
      </c>
      <c r="C897" s="11">
        <v>899391</v>
      </c>
      <c r="D897" s="10" t="s">
        <v>3572</v>
      </c>
      <c r="E897" s="10" t="s">
        <v>3494</v>
      </c>
      <c r="F897" s="10">
        <v>0</v>
      </c>
      <c r="G897" s="16">
        <v>0</v>
      </c>
      <c r="H897" s="16">
        <v>0</v>
      </c>
      <c r="I897" s="124">
        <v>899391</v>
      </c>
    </row>
    <row r="898" spans="1:9" x14ac:dyDescent="0.25">
      <c r="A898" s="56">
        <v>457419</v>
      </c>
      <c r="B898" s="80">
        <v>7670565</v>
      </c>
      <c r="C898" s="11">
        <v>4464320</v>
      </c>
      <c r="D898" s="10" t="s">
        <v>3487</v>
      </c>
      <c r="E898" s="10" t="s">
        <v>3499</v>
      </c>
      <c r="F898" s="10">
        <v>0</v>
      </c>
      <c r="G898" s="16">
        <v>236504</v>
      </c>
      <c r="H898" s="16">
        <v>0</v>
      </c>
      <c r="I898" s="124">
        <v>4227816</v>
      </c>
    </row>
    <row r="899" spans="1:9" x14ac:dyDescent="0.25">
      <c r="A899" s="56">
        <v>457421</v>
      </c>
      <c r="B899" s="80">
        <v>8443678</v>
      </c>
      <c r="C899" s="11">
        <v>2575724</v>
      </c>
      <c r="D899" s="10" t="s">
        <v>3487</v>
      </c>
      <c r="E899" s="10" t="s">
        <v>3499</v>
      </c>
      <c r="F899" s="10">
        <v>0</v>
      </c>
      <c r="G899" s="16">
        <v>2065422</v>
      </c>
      <c r="H899" s="16">
        <v>0</v>
      </c>
      <c r="I899" s="124">
        <v>510302</v>
      </c>
    </row>
    <row r="900" spans="1:9" x14ac:dyDescent="0.25">
      <c r="A900" s="56">
        <v>457435</v>
      </c>
      <c r="B900" s="81">
        <v>3050000</v>
      </c>
      <c r="C900" s="11">
        <v>2094760</v>
      </c>
      <c r="D900" s="10" t="s">
        <v>3570</v>
      </c>
      <c r="E900" s="10" t="s">
        <v>3498</v>
      </c>
      <c r="F900" s="124">
        <v>2094760</v>
      </c>
      <c r="G900" s="16">
        <v>0</v>
      </c>
      <c r="H900" s="16">
        <v>2094760</v>
      </c>
      <c r="I900" s="124">
        <v>2094760</v>
      </c>
    </row>
    <row r="901" spans="1:9" x14ac:dyDescent="0.25">
      <c r="A901" s="56">
        <v>457436</v>
      </c>
      <c r="B901" s="80">
        <v>27416911</v>
      </c>
      <c r="C901" s="11">
        <v>23074720</v>
      </c>
      <c r="D901" s="10" t="s">
        <v>3487</v>
      </c>
      <c r="E901" s="10" t="s">
        <v>3500</v>
      </c>
      <c r="F901" s="10">
        <v>0</v>
      </c>
      <c r="G901" s="16">
        <v>10383624</v>
      </c>
      <c r="H901" s="16">
        <v>17033287</v>
      </c>
      <c r="I901" s="124">
        <v>12691096</v>
      </c>
    </row>
    <row r="902" spans="1:9" x14ac:dyDescent="0.25">
      <c r="A902" s="56">
        <v>457437</v>
      </c>
      <c r="B902" s="81">
        <v>1817438</v>
      </c>
      <c r="C902" s="11">
        <v>1421258</v>
      </c>
      <c r="D902" s="10" t="s">
        <v>3572</v>
      </c>
      <c r="E902" s="10" t="s">
        <v>3498</v>
      </c>
      <c r="F902" s="124">
        <v>1421258</v>
      </c>
      <c r="G902" s="16">
        <v>0</v>
      </c>
      <c r="H902" s="16">
        <v>1421258</v>
      </c>
      <c r="I902" s="124">
        <v>1421258</v>
      </c>
    </row>
    <row r="903" spans="1:9" x14ac:dyDescent="0.25">
      <c r="A903" s="56">
        <v>457448</v>
      </c>
      <c r="B903" s="81">
        <v>4053507</v>
      </c>
      <c r="C903" s="11">
        <v>400000</v>
      </c>
      <c r="D903" s="10" t="s">
        <v>3570</v>
      </c>
      <c r="E903" s="10" t="s">
        <v>3498</v>
      </c>
      <c r="F903" s="124">
        <v>400000</v>
      </c>
      <c r="G903" s="16">
        <v>0</v>
      </c>
      <c r="H903" s="16">
        <v>400000</v>
      </c>
      <c r="I903" s="124">
        <v>400000</v>
      </c>
    </row>
    <row r="904" spans="1:9" x14ac:dyDescent="0.25">
      <c r="A904" s="56">
        <v>457458</v>
      </c>
      <c r="B904" s="81">
        <v>4742912</v>
      </c>
      <c r="C904" s="11">
        <v>166372</v>
      </c>
      <c r="D904" s="10" t="s">
        <v>3570</v>
      </c>
      <c r="E904" s="10" t="s">
        <v>3498</v>
      </c>
      <c r="F904" s="124">
        <v>166372</v>
      </c>
      <c r="G904" s="16">
        <v>0</v>
      </c>
      <c r="H904" s="16">
        <v>166372</v>
      </c>
      <c r="I904" s="124">
        <v>166372</v>
      </c>
    </row>
    <row r="905" spans="1:9" x14ac:dyDescent="0.25">
      <c r="A905" s="56">
        <v>457479</v>
      </c>
      <c r="B905" s="80">
        <v>54230</v>
      </c>
      <c r="C905" s="11">
        <v>8620</v>
      </c>
      <c r="D905" s="10" t="s">
        <v>3487</v>
      </c>
      <c r="E905" s="10" t="s">
        <v>3500</v>
      </c>
      <c r="F905" s="10">
        <v>0</v>
      </c>
      <c r="G905" s="16">
        <v>0</v>
      </c>
      <c r="H905" s="16">
        <v>54230</v>
      </c>
      <c r="I905" s="124">
        <v>8620</v>
      </c>
    </row>
    <row r="906" spans="1:9" x14ac:dyDescent="0.25">
      <c r="A906" s="56">
        <v>457480</v>
      </c>
      <c r="B906" s="81">
        <v>48859222</v>
      </c>
      <c r="C906" s="11">
        <v>10174120</v>
      </c>
      <c r="D906" s="10" t="s">
        <v>3572</v>
      </c>
      <c r="E906" s="10" t="s">
        <v>3498</v>
      </c>
      <c r="F906" s="124">
        <v>10174120</v>
      </c>
      <c r="G906" s="16">
        <v>0</v>
      </c>
      <c r="H906" s="16">
        <v>10174120</v>
      </c>
      <c r="I906" s="124">
        <v>10174120</v>
      </c>
    </row>
    <row r="907" spans="1:9" x14ac:dyDescent="0.25">
      <c r="A907" s="56">
        <v>457482</v>
      </c>
      <c r="B907" s="81">
        <v>4401723</v>
      </c>
      <c r="C907" s="11">
        <v>95123</v>
      </c>
      <c r="D907" s="10" t="s">
        <v>3572</v>
      </c>
      <c r="E907" s="10" t="s">
        <v>3498</v>
      </c>
      <c r="F907" s="124">
        <v>95123</v>
      </c>
      <c r="G907" s="16">
        <v>0</v>
      </c>
      <c r="H907" s="16">
        <v>95123</v>
      </c>
      <c r="I907" s="124">
        <v>95123</v>
      </c>
    </row>
    <row r="908" spans="1:9" x14ac:dyDescent="0.25">
      <c r="A908" s="56">
        <v>457488</v>
      </c>
      <c r="B908" s="81">
        <v>32217</v>
      </c>
      <c r="C908" s="11">
        <v>32217</v>
      </c>
      <c r="D908" s="10" t="s">
        <v>3572</v>
      </c>
      <c r="E908" s="10" t="s">
        <v>3497</v>
      </c>
      <c r="F908" s="10">
        <v>0</v>
      </c>
      <c r="G908" s="16">
        <v>32217</v>
      </c>
      <c r="H908" s="16">
        <v>0</v>
      </c>
      <c r="I908" s="124">
        <v>0</v>
      </c>
    </row>
    <row r="909" spans="1:9" x14ac:dyDescent="0.25">
      <c r="A909" s="56">
        <v>457494</v>
      </c>
      <c r="B909" s="81">
        <v>264000</v>
      </c>
      <c r="C909" s="11">
        <v>264000</v>
      </c>
      <c r="D909" s="10" t="s">
        <v>3572</v>
      </c>
      <c r="E909" s="10" t="s">
        <v>3497</v>
      </c>
      <c r="F909" s="10">
        <v>0</v>
      </c>
      <c r="G909" s="16">
        <v>264000</v>
      </c>
      <c r="H909" s="16">
        <v>0</v>
      </c>
      <c r="I909" s="124">
        <v>0</v>
      </c>
    </row>
    <row r="910" spans="1:9" x14ac:dyDescent="0.25">
      <c r="A910" s="56">
        <v>457583</v>
      </c>
      <c r="B910" s="81">
        <v>3067475</v>
      </c>
      <c r="C910" s="11">
        <v>657762</v>
      </c>
      <c r="D910" s="10" t="s">
        <v>3572</v>
      </c>
      <c r="E910" s="10" t="s">
        <v>3497</v>
      </c>
      <c r="F910" s="10">
        <v>0</v>
      </c>
      <c r="G910" s="16">
        <v>117</v>
      </c>
      <c r="H910" s="16">
        <v>0</v>
      </c>
      <c r="I910" s="124">
        <v>657645</v>
      </c>
    </row>
    <row r="911" spans="1:9" x14ac:dyDescent="0.25">
      <c r="A911" s="56">
        <v>457621</v>
      </c>
      <c r="B911" s="80">
        <v>103500</v>
      </c>
      <c r="C911" s="11">
        <v>4500</v>
      </c>
      <c r="D911" s="10" t="s">
        <v>3572</v>
      </c>
      <c r="E911" s="10" t="s">
        <v>3494</v>
      </c>
      <c r="F911" s="10">
        <v>0</v>
      </c>
      <c r="G911" s="16">
        <v>0</v>
      </c>
      <c r="H911" s="16">
        <v>0</v>
      </c>
      <c r="I911" s="124">
        <v>4500</v>
      </c>
    </row>
    <row r="912" spans="1:9" x14ac:dyDescent="0.25">
      <c r="A912" s="56">
        <v>457627</v>
      </c>
      <c r="B912" s="80">
        <v>120000</v>
      </c>
      <c r="C912" s="11">
        <v>4500</v>
      </c>
      <c r="D912" s="10" t="s">
        <v>3572</v>
      </c>
      <c r="E912" s="10" t="s">
        <v>3494</v>
      </c>
      <c r="F912" s="10">
        <v>0</v>
      </c>
      <c r="G912" s="16">
        <v>0</v>
      </c>
      <c r="H912" s="16">
        <v>0</v>
      </c>
      <c r="I912" s="124">
        <v>4500</v>
      </c>
    </row>
    <row r="913" spans="1:9" x14ac:dyDescent="0.25">
      <c r="A913" s="56">
        <v>457673</v>
      </c>
      <c r="B913" s="80">
        <v>65000</v>
      </c>
      <c r="C913" s="11">
        <v>65000</v>
      </c>
      <c r="D913" s="10" t="s">
        <v>3572</v>
      </c>
      <c r="E913" s="10" t="s">
        <v>3494</v>
      </c>
      <c r="F913" s="10">
        <v>0</v>
      </c>
      <c r="G913" s="16">
        <v>0</v>
      </c>
      <c r="H913" s="16">
        <v>0</v>
      </c>
      <c r="I913" s="124">
        <v>65000</v>
      </c>
    </row>
    <row r="914" spans="1:9" x14ac:dyDescent="0.25">
      <c r="A914" s="56">
        <v>457743</v>
      </c>
      <c r="B914" s="80">
        <v>103500</v>
      </c>
      <c r="C914" s="11">
        <v>400</v>
      </c>
      <c r="D914" s="10" t="s">
        <v>3572</v>
      </c>
      <c r="E914" s="10" t="s">
        <v>3494</v>
      </c>
      <c r="F914" s="10">
        <v>0</v>
      </c>
      <c r="G914" s="16">
        <v>0</v>
      </c>
      <c r="H914" s="16">
        <v>0</v>
      </c>
      <c r="I914" s="124">
        <v>400</v>
      </c>
    </row>
    <row r="915" spans="1:9" x14ac:dyDescent="0.25">
      <c r="A915" s="56">
        <v>457744</v>
      </c>
      <c r="B915" s="80">
        <v>103500</v>
      </c>
      <c r="C915" s="11">
        <v>400</v>
      </c>
      <c r="D915" s="10" t="s">
        <v>3572</v>
      </c>
      <c r="E915" s="10" t="s">
        <v>3494</v>
      </c>
      <c r="F915" s="10">
        <v>0</v>
      </c>
      <c r="G915" s="16">
        <v>0</v>
      </c>
      <c r="H915" s="16">
        <v>0</v>
      </c>
      <c r="I915" s="124">
        <v>400</v>
      </c>
    </row>
    <row r="916" spans="1:9" x14ac:dyDescent="0.25">
      <c r="A916" s="77">
        <v>457747</v>
      </c>
      <c r="B916" s="82">
        <v>7806569</v>
      </c>
      <c r="C916" s="11">
        <v>445200</v>
      </c>
      <c r="D916" s="10" t="s">
        <v>3572</v>
      </c>
      <c r="E916" s="10" t="s">
        <v>0</v>
      </c>
      <c r="F916" s="10">
        <v>0</v>
      </c>
      <c r="G916" s="16">
        <v>0</v>
      </c>
      <c r="H916" s="16">
        <v>0</v>
      </c>
      <c r="I916" s="124">
        <v>445200</v>
      </c>
    </row>
    <row r="917" spans="1:9" x14ac:dyDescent="0.25">
      <c r="A917" s="56">
        <v>457750</v>
      </c>
      <c r="B917" s="81">
        <v>2345151</v>
      </c>
      <c r="C917" s="11">
        <v>221733</v>
      </c>
      <c r="D917" s="10" t="s">
        <v>3572</v>
      </c>
      <c r="E917" s="10" t="s">
        <v>3497</v>
      </c>
      <c r="F917" s="10">
        <v>0</v>
      </c>
      <c r="G917" s="16">
        <v>151732</v>
      </c>
      <c r="H917" s="16">
        <v>0</v>
      </c>
      <c r="I917" s="124">
        <v>70001</v>
      </c>
    </row>
    <row r="918" spans="1:9" x14ac:dyDescent="0.25">
      <c r="A918" s="56">
        <v>457751</v>
      </c>
      <c r="B918" s="81">
        <v>14028278</v>
      </c>
      <c r="C918" s="11">
        <v>1903973</v>
      </c>
      <c r="D918" s="10" t="s">
        <v>3572</v>
      </c>
      <c r="E918" s="10" t="s">
        <v>3498</v>
      </c>
      <c r="F918" s="124">
        <v>1903973</v>
      </c>
      <c r="G918" s="16">
        <v>0</v>
      </c>
      <c r="H918" s="16">
        <v>10676321</v>
      </c>
      <c r="I918" s="124">
        <v>1903973</v>
      </c>
    </row>
    <row r="919" spans="1:9" x14ac:dyDescent="0.25">
      <c r="A919" s="56">
        <v>457752</v>
      </c>
      <c r="B919" s="81">
        <v>6077400</v>
      </c>
      <c r="C919" s="11">
        <v>949875</v>
      </c>
      <c r="D919" s="10" t="s">
        <v>3572</v>
      </c>
      <c r="E919" s="10" t="s">
        <v>3498</v>
      </c>
      <c r="F919" s="124">
        <v>949875</v>
      </c>
      <c r="G919" s="16">
        <v>0</v>
      </c>
      <c r="H919" s="16">
        <v>5772817</v>
      </c>
      <c r="I919" s="124">
        <v>949875</v>
      </c>
    </row>
    <row r="920" spans="1:9" x14ac:dyDescent="0.25">
      <c r="A920" s="56">
        <v>457754</v>
      </c>
      <c r="B920" s="81">
        <v>3903047</v>
      </c>
      <c r="C920" s="11">
        <v>875823</v>
      </c>
      <c r="D920" s="10" t="s">
        <v>3572</v>
      </c>
      <c r="E920" s="10" t="s">
        <v>3497</v>
      </c>
      <c r="F920" s="10">
        <v>0</v>
      </c>
      <c r="G920" s="16">
        <v>0</v>
      </c>
      <c r="H920" s="16">
        <v>0</v>
      </c>
      <c r="I920" s="124">
        <v>875823</v>
      </c>
    </row>
    <row r="921" spans="1:9" x14ac:dyDescent="0.25">
      <c r="A921" s="56">
        <v>457758</v>
      </c>
      <c r="B921" s="80">
        <v>3157665</v>
      </c>
      <c r="C921" s="11">
        <v>898200</v>
      </c>
      <c r="D921" s="10" t="s">
        <v>3572</v>
      </c>
      <c r="E921" s="10" t="s">
        <v>3499</v>
      </c>
      <c r="F921" s="10">
        <v>0</v>
      </c>
      <c r="G921" s="16">
        <v>406688</v>
      </c>
      <c r="H921" s="16">
        <v>41564</v>
      </c>
      <c r="I921" s="124">
        <v>491512</v>
      </c>
    </row>
    <row r="922" spans="1:9" x14ac:dyDescent="0.25">
      <c r="A922" s="56">
        <v>457787</v>
      </c>
      <c r="B922" s="80">
        <v>687744</v>
      </c>
      <c r="C922" s="11">
        <v>164038</v>
      </c>
      <c r="D922" s="10" t="s">
        <v>3572</v>
      </c>
      <c r="E922" s="10" t="s">
        <v>3494</v>
      </c>
      <c r="F922" s="10">
        <v>0</v>
      </c>
      <c r="G922" s="16">
        <v>69312</v>
      </c>
      <c r="H922" s="16">
        <v>0</v>
      </c>
      <c r="I922" s="124">
        <v>94726</v>
      </c>
    </row>
    <row r="923" spans="1:9" x14ac:dyDescent="0.25">
      <c r="A923" s="56">
        <v>457788</v>
      </c>
      <c r="B923" s="80">
        <v>760743</v>
      </c>
      <c r="C923" s="11">
        <v>700743</v>
      </c>
      <c r="D923" s="10" t="s">
        <v>3572</v>
      </c>
      <c r="E923" s="10" t="s">
        <v>3494</v>
      </c>
      <c r="F923" s="10">
        <v>0</v>
      </c>
      <c r="G923" s="16">
        <v>0</v>
      </c>
      <c r="H923" s="16">
        <v>0</v>
      </c>
      <c r="I923" s="124">
        <v>700743</v>
      </c>
    </row>
    <row r="924" spans="1:9" x14ac:dyDescent="0.25">
      <c r="A924" s="56">
        <v>457789</v>
      </c>
      <c r="B924" s="81">
        <v>3367299</v>
      </c>
      <c r="C924" s="11">
        <v>306909</v>
      </c>
      <c r="D924" s="10" t="s">
        <v>3570</v>
      </c>
      <c r="E924" s="10" t="s">
        <v>3498</v>
      </c>
      <c r="F924" s="124">
        <v>306909</v>
      </c>
      <c r="G924" s="16">
        <v>0</v>
      </c>
      <c r="H924" s="16">
        <v>3306091</v>
      </c>
      <c r="I924" s="124">
        <v>306909</v>
      </c>
    </row>
    <row r="925" spans="1:9" x14ac:dyDescent="0.25">
      <c r="A925" s="56">
        <v>457795</v>
      </c>
      <c r="B925" s="81">
        <v>816517</v>
      </c>
      <c r="C925" s="11">
        <v>18051</v>
      </c>
      <c r="D925" s="10" t="s">
        <v>3572</v>
      </c>
      <c r="E925" s="10" t="s">
        <v>3497</v>
      </c>
      <c r="F925" s="10">
        <v>0</v>
      </c>
      <c r="G925" s="16">
        <v>0</v>
      </c>
      <c r="H925" s="16">
        <v>0</v>
      </c>
      <c r="I925" s="124">
        <v>18051</v>
      </c>
    </row>
    <row r="926" spans="1:9" x14ac:dyDescent="0.25">
      <c r="A926" s="56">
        <v>457797</v>
      </c>
      <c r="B926" s="81">
        <v>3255499</v>
      </c>
      <c r="C926" s="11">
        <v>118605</v>
      </c>
      <c r="D926" s="10" t="s">
        <v>3570</v>
      </c>
      <c r="E926" s="10" t="s">
        <v>3497</v>
      </c>
      <c r="F926" s="10">
        <v>0</v>
      </c>
      <c r="G926" s="16">
        <v>20680</v>
      </c>
      <c r="H926" s="16">
        <v>0</v>
      </c>
      <c r="I926" s="124">
        <v>97925</v>
      </c>
    </row>
    <row r="927" spans="1:9" x14ac:dyDescent="0.25">
      <c r="A927" s="56">
        <v>457798</v>
      </c>
      <c r="B927" s="81">
        <v>5902119</v>
      </c>
      <c r="C927" s="11">
        <v>1496051</v>
      </c>
      <c r="D927" s="10" t="s">
        <v>3570</v>
      </c>
      <c r="E927" s="10" t="s">
        <v>3497</v>
      </c>
      <c r="F927" s="10">
        <v>0</v>
      </c>
      <c r="G927" s="16">
        <v>515359</v>
      </c>
      <c r="H927" s="16">
        <v>0</v>
      </c>
      <c r="I927" s="124">
        <v>980692</v>
      </c>
    </row>
    <row r="928" spans="1:9" x14ac:dyDescent="0.25">
      <c r="A928" s="56">
        <v>457799</v>
      </c>
      <c r="B928" s="80">
        <v>23357171</v>
      </c>
      <c r="C928" s="11">
        <v>22804428</v>
      </c>
      <c r="D928" s="10" t="s">
        <v>3487</v>
      </c>
      <c r="E928" s="10" t="s">
        <v>3499</v>
      </c>
      <c r="F928" s="10">
        <v>0</v>
      </c>
      <c r="G928" s="16">
        <v>0</v>
      </c>
      <c r="H928" s="16">
        <v>11174170</v>
      </c>
      <c r="I928" s="124">
        <v>22804428</v>
      </c>
    </row>
    <row r="929" spans="1:9" x14ac:dyDescent="0.25">
      <c r="A929" s="56">
        <v>457800</v>
      </c>
      <c r="B929" s="81">
        <v>788078</v>
      </c>
      <c r="C929" s="11">
        <v>14739</v>
      </c>
      <c r="D929" s="10" t="s">
        <v>3572</v>
      </c>
      <c r="E929" s="10" t="s">
        <v>3497</v>
      </c>
      <c r="F929" s="10">
        <v>0</v>
      </c>
      <c r="G929" s="16">
        <v>0</v>
      </c>
      <c r="H929" s="16">
        <v>0</v>
      </c>
      <c r="I929" s="124">
        <v>14739</v>
      </c>
    </row>
    <row r="930" spans="1:9" x14ac:dyDescent="0.25">
      <c r="A930" s="56">
        <v>457803</v>
      </c>
      <c r="B930" s="80">
        <v>3653952</v>
      </c>
      <c r="C930" s="11">
        <v>2527220</v>
      </c>
      <c r="D930" s="10" t="s">
        <v>3572</v>
      </c>
      <c r="E930" s="10" t="s">
        <v>3494</v>
      </c>
      <c r="F930" s="10">
        <v>0</v>
      </c>
      <c r="G930" s="16">
        <v>2362294</v>
      </c>
      <c r="H930" s="16">
        <v>0</v>
      </c>
      <c r="I930" s="124">
        <v>164926</v>
      </c>
    </row>
    <row r="931" spans="1:9" x14ac:dyDescent="0.25">
      <c r="A931" s="56">
        <v>457805</v>
      </c>
      <c r="B931" s="81">
        <v>1835050</v>
      </c>
      <c r="C931" s="11">
        <v>412241</v>
      </c>
      <c r="D931" s="10" t="s">
        <v>3570</v>
      </c>
      <c r="E931" s="10" t="s">
        <v>3498</v>
      </c>
      <c r="F931" s="124">
        <v>412241</v>
      </c>
      <c r="G931" s="16">
        <v>0</v>
      </c>
      <c r="H931" s="16">
        <v>1835050</v>
      </c>
      <c r="I931" s="124">
        <v>412241</v>
      </c>
    </row>
    <row r="932" spans="1:9" x14ac:dyDescent="0.25">
      <c r="A932" s="56">
        <v>457806</v>
      </c>
      <c r="B932" s="81">
        <v>582410</v>
      </c>
      <c r="C932" s="11">
        <v>14276</v>
      </c>
      <c r="D932" s="10" t="s">
        <v>3570</v>
      </c>
      <c r="E932" s="10" t="s">
        <v>3497</v>
      </c>
      <c r="F932" s="10">
        <v>0</v>
      </c>
      <c r="G932" s="16">
        <v>0</v>
      </c>
      <c r="H932" s="16">
        <v>0</v>
      </c>
      <c r="I932" s="124">
        <v>14276</v>
      </c>
    </row>
    <row r="933" spans="1:9" x14ac:dyDescent="0.25">
      <c r="A933" s="56">
        <v>457812</v>
      </c>
      <c r="B933" s="81">
        <v>785425</v>
      </c>
      <c r="C933" s="11">
        <v>13837</v>
      </c>
      <c r="D933" s="10" t="s">
        <v>3570</v>
      </c>
      <c r="E933" s="10" t="s">
        <v>3497</v>
      </c>
      <c r="F933" s="10">
        <v>0</v>
      </c>
      <c r="G933" s="16">
        <v>0</v>
      </c>
      <c r="H933" s="16">
        <v>0</v>
      </c>
      <c r="I933" s="124">
        <v>13837</v>
      </c>
    </row>
    <row r="934" spans="1:9" x14ac:dyDescent="0.25">
      <c r="A934" s="56">
        <v>457828</v>
      </c>
      <c r="B934" s="81">
        <v>313018</v>
      </c>
      <c r="C934" s="11">
        <v>7428</v>
      </c>
      <c r="D934" s="10" t="s">
        <v>3572</v>
      </c>
      <c r="E934" s="10" t="s">
        <v>3497</v>
      </c>
      <c r="F934" s="10">
        <v>0</v>
      </c>
      <c r="G934" s="16">
        <v>0</v>
      </c>
      <c r="H934" s="16">
        <v>0</v>
      </c>
      <c r="I934" s="124">
        <v>7428</v>
      </c>
    </row>
    <row r="935" spans="1:9" x14ac:dyDescent="0.25">
      <c r="A935" s="56">
        <v>457834</v>
      </c>
      <c r="B935" s="81">
        <v>1860376</v>
      </c>
      <c r="C935" s="11">
        <v>148808</v>
      </c>
      <c r="D935" s="10" t="s">
        <v>3572</v>
      </c>
      <c r="E935" s="10" t="s">
        <v>3497</v>
      </c>
      <c r="F935" s="10">
        <v>0</v>
      </c>
      <c r="G935" s="16">
        <v>24011</v>
      </c>
      <c r="H935" s="16">
        <v>0</v>
      </c>
      <c r="I935" s="124">
        <v>124797</v>
      </c>
    </row>
    <row r="936" spans="1:9" x14ac:dyDescent="0.25">
      <c r="A936" s="56">
        <v>457841</v>
      </c>
      <c r="B936" s="81">
        <v>25540312</v>
      </c>
      <c r="C936" s="11">
        <v>5670451</v>
      </c>
      <c r="D936" s="10" t="s">
        <v>3570</v>
      </c>
      <c r="E936" s="10" t="s">
        <v>3498</v>
      </c>
      <c r="F936" s="124">
        <v>5670451</v>
      </c>
      <c r="G936" s="16">
        <v>0</v>
      </c>
      <c r="H936" s="16">
        <v>25142915</v>
      </c>
      <c r="I936" s="124">
        <v>5670451</v>
      </c>
    </row>
    <row r="937" spans="1:9" x14ac:dyDescent="0.25">
      <c r="A937" s="56">
        <v>457843</v>
      </c>
      <c r="B937" s="80">
        <v>180000</v>
      </c>
      <c r="C937" s="11">
        <v>169740</v>
      </c>
      <c r="D937" s="10" t="s">
        <v>3572</v>
      </c>
      <c r="E937" s="10" t="s">
        <v>3494</v>
      </c>
      <c r="F937" s="10">
        <v>0</v>
      </c>
      <c r="G937" s="16">
        <v>169740</v>
      </c>
      <c r="H937" s="16">
        <v>0</v>
      </c>
      <c r="I937" s="124">
        <v>0</v>
      </c>
    </row>
    <row r="938" spans="1:9" x14ac:dyDescent="0.25">
      <c r="A938" s="56">
        <v>457854</v>
      </c>
      <c r="B938" s="81">
        <v>7340980</v>
      </c>
      <c r="C938" s="11">
        <v>1505109</v>
      </c>
      <c r="D938" s="10" t="s">
        <v>3570</v>
      </c>
      <c r="E938" s="10" t="s">
        <v>3497</v>
      </c>
      <c r="F938" s="10">
        <v>0</v>
      </c>
      <c r="G938" s="16">
        <v>70928</v>
      </c>
      <c r="H938" s="16">
        <v>0</v>
      </c>
      <c r="I938" s="124">
        <v>1434181</v>
      </c>
    </row>
    <row r="939" spans="1:9" x14ac:dyDescent="0.25">
      <c r="A939" s="56">
        <v>457861</v>
      </c>
      <c r="B939" s="81">
        <v>5898848</v>
      </c>
      <c r="C939" s="11">
        <v>2336115</v>
      </c>
      <c r="D939" s="10" t="s">
        <v>3570</v>
      </c>
      <c r="E939" s="10" t="s">
        <v>3498</v>
      </c>
      <c r="F939" s="124">
        <v>2336115</v>
      </c>
      <c r="G939" s="16">
        <v>0</v>
      </c>
      <c r="H939" s="16">
        <v>5827593</v>
      </c>
      <c r="I939" s="124">
        <v>2336115</v>
      </c>
    </row>
    <row r="940" spans="1:9" x14ac:dyDescent="0.25">
      <c r="A940" s="56">
        <v>457864</v>
      </c>
      <c r="B940" s="81">
        <v>5311445</v>
      </c>
      <c r="C940" s="11">
        <v>1349962</v>
      </c>
      <c r="D940" s="10" t="s">
        <v>3570</v>
      </c>
      <c r="E940" s="10" t="s">
        <v>3498</v>
      </c>
      <c r="F940" s="124">
        <v>1349962</v>
      </c>
      <c r="G940" s="16">
        <v>0</v>
      </c>
      <c r="H940" s="16">
        <v>5232215</v>
      </c>
      <c r="I940" s="124">
        <v>1349962</v>
      </c>
    </row>
    <row r="941" spans="1:9" x14ac:dyDescent="0.25">
      <c r="A941" s="56">
        <v>457866</v>
      </c>
      <c r="B941" s="81">
        <v>4593874</v>
      </c>
      <c r="C941" s="11">
        <v>89822</v>
      </c>
      <c r="D941" s="10" t="s">
        <v>3570</v>
      </c>
      <c r="E941" s="10" t="s">
        <v>3497</v>
      </c>
      <c r="F941" s="10">
        <v>0</v>
      </c>
      <c r="G941" s="16">
        <v>1231</v>
      </c>
      <c r="H941" s="16">
        <v>0</v>
      </c>
      <c r="I941" s="124">
        <v>88591</v>
      </c>
    </row>
    <row r="942" spans="1:9" x14ac:dyDescent="0.25">
      <c r="A942" s="56">
        <v>457871</v>
      </c>
      <c r="B942" s="81">
        <v>3594137</v>
      </c>
      <c r="C942" s="11">
        <v>63516</v>
      </c>
      <c r="D942" s="10" t="s">
        <v>3570</v>
      </c>
      <c r="E942" s="10" t="s">
        <v>3497</v>
      </c>
      <c r="F942" s="10">
        <v>0</v>
      </c>
      <c r="G942" s="16">
        <v>9160</v>
      </c>
      <c r="H942" s="16">
        <v>0</v>
      </c>
      <c r="I942" s="124">
        <v>54356</v>
      </c>
    </row>
    <row r="943" spans="1:9" x14ac:dyDescent="0.25">
      <c r="A943" s="56">
        <v>457879</v>
      </c>
      <c r="B943" s="81">
        <v>1947665</v>
      </c>
      <c r="C943" s="11">
        <v>1378580</v>
      </c>
      <c r="D943" s="10" t="s">
        <v>3570</v>
      </c>
      <c r="E943" s="10" t="s">
        <v>3498</v>
      </c>
      <c r="F943" s="124">
        <v>1378580</v>
      </c>
      <c r="G943" s="16">
        <v>0</v>
      </c>
      <c r="H943" s="16">
        <v>1936283</v>
      </c>
      <c r="I943" s="124">
        <v>1378580</v>
      </c>
    </row>
    <row r="944" spans="1:9" x14ac:dyDescent="0.25">
      <c r="A944" s="56">
        <v>457898</v>
      </c>
      <c r="B944" s="81">
        <v>8662843</v>
      </c>
      <c r="C944" s="11">
        <v>3424579</v>
      </c>
      <c r="D944" s="10" t="s">
        <v>3570</v>
      </c>
      <c r="E944" s="10" t="s">
        <v>3497</v>
      </c>
      <c r="F944" s="10">
        <v>0</v>
      </c>
      <c r="G944" s="16">
        <v>3309808</v>
      </c>
      <c r="H944" s="16">
        <v>0</v>
      </c>
      <c r="I944" s="124">
        <v>114771</v>
      </c>
    </row>
    <row r="945" spans="1:9" x14ac:dyDescent="0.25">
      <c r="A945" s="56">
        <v>457904</v>
      </c>
      <c r="B945" s="81">
        <v>6971672</v>
      </c>
      <c r="C945" s="11">
        <v>168720</v>
      </c>
      <c r="D945" s="10" t="s">
        <v>3570</v>
      </c>
      <c r="E945" s="10" t="s">
        <v>3498</v>
      </c>
      <c r="F945" s="124">
        <v>168720</v>
      </c>
      <c r="G945" s="16">
        <v>0</v>
      </c>
      <c r="H945" s="16">
        <v>6835613</v>
      </c>
      <c r="I945" s="124">
        <v>168720</v>
      </c>
    </row>
    <row r="946" spans="1:9" x14ac:dyDescent="0.25">
      <c r="A946" s="56">
        <v>457918</v>
      </c>
      <c r="B946" s="80">
        <v>65000</v>
      </c>
      <c r="C946" s="11">
        <v>65000</v>
      </c>
      <c r="D946" s="10" t="s">
        <v>3572</v>
      </c>
      <c r="E946" s="10" t="s">
        <v>3494</v>
      </c>
      <c r="F946" s="10">
        <v>0</v>
      </c>
      <c r="G946" s="16">
        <v>0</v>
      </c>
      <c r="H946" s="16">
        <v>0</v>
      </c>
      <c r="I946" s="124">
        <v>65000</v>
      </c>
    </row>
    <row r="947" spans="1:9" x14ac:dyDescent="0.25">
      <c r="A947" s="56">
        <v>457920</v>
      </c>
      <c r="B947" s="80">
        <v>103500</v>
      </c>
      <c r="C947" s="11">
        <v>400</v>
      </c>
      <c r="D947" s="10" t="s">
        <v>3572</v>
      </c>
      <c r="E947" s="10" t="s">
        <v>3494</v>
      </c>
      <c r="F947" s="10">
        <v>0</v>
      </c>
      <c r="G947" s="16">
        <v>0</v>
      </c>
      <c r="H947" s="16">
        <v>0</v>
      </c>
      <c r="I947" s="124">
        <v>400</v>
      </c>
    </row>
    <row r="948" spans="1:9" x14ac:dyDescent="0.25">
      <c r="A948" s="56">
        <v>457929</v>
      </c>
      <c r="B948" s="81">
        <v>22196163</v>
      </c>
      <c r="C948" s="11">
        <v>10988481</v>
      </c>
      <c r="D948" s="10" t="s">
        <v>3570</v>
      </c>
      <c r="E948" s="10" t="s">
        <v>3498</v>
      </c>
      <c r="F948" s="124">
        <v>10988481</v>
      </c>
      <c r="G948" s="16">
        <v>0</v>
      </c>
      <c r="H948" s="16">
        <v>22196163</v>
      </c>
      <c r="I948" s="124">
        <v>10988481</v>
      </c>
    </row>
    <row r="949" spans="1:9" x14ac:dyDescent="0.25">
      <c r="A949" s="56">
        <v>457938</v>
      </c>
      <c r="B949" s="81">
        <v>2493235</v>
      </c>
      <c r="C949" s="11">
        <v>30470</v>
      </c>
      <c r="D949" s="10" t="s">
        <v>3570</v>
      </c>
      <c r="E949" s="10" t="s">
        <v>3497</v>
      </c>
      <c r="F949" s="10">
        <v>0</v>
      </c>
      <c r="G949" s="16">
        <v>533</v>
      </c>
      <c r="H949" s="16">
        <v>0</v>
      </c>
      <c r="I949" s="124">
        <v>29937</v>
      </c>
    </row>
    <row r="950" spans="1:9" x14ac:dyDescent="0.25">
      <c r="A950" s="56">
        <v>457939</v>
      </c>
      <c r="B950" s="80">
        <v>34398541</v>
      </c>
      <c r="C950" s="11">
        <v>28670720</v>
      </c>
      <c r="D950" s="10" t="s">
        <v>3570</v>
      </c>
      <c r="E950" s="10" t="s">
        <v>3500</v>
      </c>
      <c r="F950" s="10">
        <v>0</v>
      </c>
      <c r="G950" s="16">
        <v>0</v>
      </c>
      <c r="H950" s="16">
        <v>34398541</v>
      </c>
      <c r="I950" s="124">
        <v>28670720</v>
      </c>
    </row>
    <row r="951" spans="1:9" x14ac:dyDescent="0.25">
      <c r="A951" s="56">
        <v>457940</v>
      </c>
      <c r="B951" s="81">
        <v>379489</v>
      </c>
      <c r="C951" s="11">
        <v>7428</v>
      </c>
      <c r="D951" s="10" t="s">
        <v>3572</v>
      </c>
      <c r="E951" s="10" t="s">
        <v>3497</v>
      </c>
      <c r="F951" s="10">
        <v>0</v>
      </c>
      <c r="G951" s="16">
        <v>0</v>
      </c>
      <c r="H951" s="16">
        <v>0</v>
      </c>
      <c r="I951" s="124">
        <v>7428</v>
      </c>
    </row>
    <row r="952" spans="1:9" x14ac:dyDescent="0.25">
      <c r="A952" s="56">
        <v>457947</v>
      </c>
      <c r="B952" s="81">
        <v>1446133</v>
      </c>
      <c r="C952" s="11">
        <v>21444</v>
      </c>
      <c r="D952" s="10" t="s">
        <v>3572</v>
      </c>
      <c r="E952" s="10" t="s">
        <v>3497</v>
      </c>
      <c r="F952" s="10">
        <v>0</v>
      </c>
      <c r="G952" s="16">
        <v>0</v>
      </c>
      <c r="H952" s="16">
        <v>0</v>
      </c>
      <c r="I952" s="124">
        <v>21444</v>
      </c>
    </row>
    <row r="953" spans="1:9" x14ac:dyDescent="0.25">
      <c r="A953" s="56">
        <v>457949</v>
      </c>
      <c r="B953" s="81">
        <v>1385793</v>
      </c>
      <c r="C953" s="11">
        <v>113576</v>
      </c>
      <c r="D953" s="10" t="s">
        <v>3572</v>
      </c>
      <c r="E953" s="10" t="s">
        <v>3497</v>
      </c>
      <c r="F953" s="10">
        <v>0</v>
      </c>
      <c r="G953" s="16">
        <v>26160</v>
      </c>
      <c r="H953" s="16">
        <v>0</v>
      </c>
      <c r="I953" s="124">
        <v>87416</v>
      </c>
    </row>
    <row r="954" spans="1:9" x14ac:dyDescent="0.25">
      <c r="A954" s="56">
        <v>457950</v>
      </c>
      <c r="B954" s="81">
        <v>1320217</v>
      </c>
      <c r="C954" s="11">
        <v>358237</v>
      </c>
      <c r="D954" s="10" t="s">
        <v>3572</v>
      </c>
      <c r="E954" s="10" t="s">
        <v>3498</v>
      </c>
      <c r="F954" s="124">
        <v>358237</v>
      </c>
      <c r="G954" s="16">
        <v>0</v>
      </c>
      <c r="H954" s="16">
        <v>1300977</v>
      </c>
      <c r="I954" s="124">
        <v>358237</v>
      </c>
    </row>
    <row r="955" spans="1:9" x14ac:dyDescent="0.25">
      <c r="A955" s="56">
        <v>457951</v>
      </c>
      <c r="B955" s="81">
        <v>8464770</v>
      </c>
      <c r="C955" s="11">
        <v>313239</v>
      </c>
      <c r="D955" s="10" t="s">
        <v>3570</v>
      </c>
      <c r="E955" s="10" t="s">
        <v>3497</v>
      </c>
      <c r="F955" s="10">
        <v>0</v>
      </c>
      <c r="G955" s="16">
        <v>13382</v>
      </c>
      <c r="H955" s="16">
        <v>0</v>
      </c>
      <c r="I955" s="124">
        <v>299857</v>
      </c>
    </row>
    <row r="956" spans="1:9" x14ac:dyDescent="0.25">
      <c r="A956" s="56">
        <v>457987</v>
      </c>
      <c r="B956" s="81">
        <v>65641050</v>
      </c>
      <c r="C956" s="11">
        <v>7783192</v>
      </c>
      <c r="D956" s="10" t="s">
        <v>3572</v>
      </c>
      <c r="E956" s="10" t="s">
        <v>3497</v>
      </c>
      <c r="F956" s="10">
        <v>0</v>
      </c>
      <c r="G956" s="16">
        <v>37200</v>
      </c>
      <c r="H956" s="16">
        <v>0</v>
      </c>
      <c r="I956" s="124">
        <v>7745992</v>
      </c>
    </row>
    <row r="957" spans="1:9" x14ac:dyDescent="0.25">
      <c r="A957" s="56">
        <v>457999</v>
      </c>
      <c r="B957" s="80">
        <v>1579301</v>
      </c>
      <c r="C957" s="11">
        <v>9962</v>
      </c>
      <c r="D957" s="10" t="s">
        <v>3572</v>
      </c>
      <c r="E957" s="10" t="s">
        <v>3494</v>
      </c>
      <c r="F957" s="10">
        <v>0</v>
      </c>
      <c r="G957" s="16">
        <v>9962</v>
      </c>
      <c r="H957" s="16">
        <v>0</v>
      </c>
      <c r="I957" s="124">
        <v>0</v>
      </c>
    </row>
    <row r="958" spans="1:9" x14ac:dyDescent="0.25">
      <c r="A958" s="56">
        <v>458000</v>
      </c>
      <c r="B958" s="80">
        <v>2685976</v>
      </c>
      <c r="C958" s="11">
        <v>24905</v>
      </c>
      <c r="D958" s="10" t="s">
        <v>3572</v>
      </c>
      <c r="E958" s="10" t="s">
        <v>3494</v>
      </c>
      <c r="F958" s="10">
        <v>0</v>
      </c>
      <c r="G958" s="16">
        <v>24905</v>
      </c>
      <c r="H958" s="16">
        <v>0</v>
      </c>
      <c r="I958" s="124">
        <v>0</v>
      </c>
    </row>
    <row r="959" spans="1:9" x14ac:dyDescent="0.25">
      <c r="A959" s="56">
        <v>458040</v>
      </c>
      <c r="B959" s="80">
        <v>103500</v>
      </c>
      <c r="C959" s="11">
        <v>4500</v>
      </c>
      <c r="D959" s="10" t="s">
        <v>3572</v>
      </c>
      <c r="E959" s="10" t="s">
        <v>3494</v>
      </c>
      <c r="F959" s="10">
        <v>0</v>
      </c>
      <c r="G959" s="16">
        <v>0</v>
      </c>
      <c r="H959" s="16">
        <v>0</v>
      </c>
      <c r="I959" s="124">
        <v>4500</v>
      </c>
    </row>
    <row r="960" spans="1:9" x14ac:dyDescent="0.25">
      <c r="A960" s="56">
        <v>458041</v>
      </c>
      <c r="B960" s="80">
        <v>103500</v>
      </c>
      <c r="C960" s="11">
        <v>103500</v>
      </c>
      <c r="D960" s="10" t="s">
        <v>3572</v>
      </c>
      <c r="E960" s="10" t="s">
        <v>3494</v>
      </c>
      <c r="F960" s="10">
        <v>0</v>
      </c>
      <c r="G960" s="16">
        <v>0</v>
      </c>
      <c r="H960" s="16">
        <v>0</v>
      </c>
      <c r="I960" s="124">
        <v>103500</v>
      </c>
    </row>
    <row r="961" spans="1:9" x14ac:dyDescent="0.25">
      <c r="A961" s="56">
        <v>458045</v>
      </c>
      <c r="B961" s="80">
        <v>103500</v>
      </c>
      <c r="C961" s="11">
        <v>400</v>
      </c>
      <c r="D961" s="10" t="s">
        <v>3572</v>
      </c>
      <c r="E961" s="10" t="s">
        <v>3494</v>
      </c>
      <c r="F961" s="10">
        <v>0</v>
      </c>
      <c r="G961" s="16">
        <v>0</v>
      </c>
      <c r="H961" s="16">
        <v>0</v>
      </c>
      <c r="I961" s="124">
        <v>400</v>
      </c>
    </row>
    <row r="962" spans="1:9" x14ac:dyDescent="0.25">
      <c r="A962" s="56">
        <v>458054</v>
      </c>
      <c r="B962" s="81">
        <v>517619</v>
      </c>
      <c r="C962" s="11">
        <v>14561</v>
      </c>
      <c r="D962" s="10" t="s">
        <v>3570</v>
      </c>
      <c r="E962" s="10" t="s">
        <v>3497</v>
      </c>
      <c r="F962" s="10">
        <v>0</v>
      </c>
      <c r="G962" s="16">
        <v>0</v>
      </c>
      <c r="H962" s="16">
        <v>0</v>
      </c>
      <c r="I962" s="124">
        <v>14561</v>
      </c>
    </row>
    <row r="963" spans="1:9" x14ac:dyDescent="0.25">
      <c r="A963" s="56">
        <v>458078</v>
      </c>
      <c r="B963" s="81">
        <v>6050000</v>
      </c>
      <c r="C963" s="11">
        <v>2951140</v>
      </c>
      <c r="D963" s="10" t="s">
        <v>3570</v>
      </c>
      <c r="E963" s="10" t="s">
        <v>3498</v>
      </c>
      <c r="F963" s="124">
        <v>2951140</v>
      </c>
      <c r="G963" s="16">
        <v>0</v>
      </c>
      <c r="H963" s="16">
        <v>2951140</v>
      </c>
      <c r="I963" s="124">
        <v>2951140</v>
      </c>
    </row>
    <row r="964" spans="1:9" x14ac:dyDescent="0.25">
      <c r="A964" s="56">
        <v>458086</v>
      </c>
      <c r="B964" s="81">
        <v>3977052</v>
      </c>
      <c r="C964" s="11">
        <v>529634</v>
      </c>
      <c r="D964" s="10" t="s">
        <v>3572</v>
      </c>
      <c r="E964" s="10" t="s">
        <v>3497</v>
      </c>
      <c r="F964" s="10">
        <v>0</v>
      </c>
      <c r="G964" s="16">
        <v>0</v>
      </c>
      <c r="H964" s="16">
        <v>0</v>
      </c>
      <c r="I964" s="124">
        <v>529634</v>
      </c>
    </row>
    <row r="965" spans="1:9" x14ac:dyDescent="0.25">
      <c r="A965" s="56">
        <v>458088</v>
      </c>
      <c r="B965" s="80">
        <v>103500</v>
      </c>
      <c r="C965" s="11">
        <v>4100</v>
      </c>
      <c r="D965" s="10" t="s">
        <v>3572</v>
      </c>
      <c r="E965" s="10" t="s">
        <v>3494</v>
      </c>
      <c r="F965" s="10">
        <v>0</v>
      </c>
      <c r="G965" s="16">
        <v>0</v>
      </c>
      <c r="H965" s="16">
        <v>0</v>
      </c>
      <c r="I965" s="124">
        <v>4100</v>
      </c>
    </row>
    <row r="966" spans="1:9" x14ac:dyDescent="0.25">
      <c r="A966" s="56">
        <v>458090</v>
      </c>
      <c r="B966" s="80">
        <v>103500</v>
      </c>
      <c r="C966" s="11">
        <v>103500</v>
      </c>
      <c r="D966" s="10" t="s">
        <v>3572</v>
      </c>
      <c r="E966" s="10" t="s">
        <v>3494</v>
      </c>
      <c r="F966" s="10">
        <v>0</v>
      </c>
      <c r="G966" s="16">
        <v>0</v>
      </c>
      <c r="H966" s="16">
        <v>0</v>
      </c>
      <c r="I966" s="124">
        <v>103500</v>
      </c>
    </row>
    <row r="967" spans="1:9" x14ac:dyDescent="0.25">
      <c r="A967" s="56">
        <v>458113</v>
      </c>
      <c r="B967" s="80">
        <v>9627421</v>
      </c>
      <c r="C967" s="11">
        <v>305134</v>
      </c>
      <c r="D967" s="10" t="s">
        <v>3572</v>
      </c>
      <c r="E967" s="10" t="s">
        <v>3494</v>
      </c>
      <c r="F967" s="10">
        <v>0</v>
      </c>
      <c r="G967" s="16">
        <v>57829</v>
      </c>
      <c r="H967" s="16">
        <v>0</v>
      </c>
      <c r="I967" s="124">
        <v>247305</v>
      </c>
    </row>
    <row r="968" spans="1:9" x14ac:dyDescent="0.25">
      <c r="A968" s="56">
        <v>458131</v>
      </c>
      <c r="B968" s="80">
        <v>760743</v>
      </c>
      <c r="C968" s="11">
        <v>600637</v>
      </c>
      <c r="D968" s="10" t="s">
        <v>3572</v>
      </c>
      <c r="E968" s="10" t="s">
        <v>3494</v>
      </c>
      <c r="F968" s="10">
        <v>0</v>
      </c>
      <c r="G968" s="16">
        <v>0</v>
      </c>
      <c r="H968" s="16">
        <v>0</v>
      </c>
      <c r="I968" s="124">
        <v>600637</v>
      </c>
    </row>
    <row r="969" spans="1:9" x14ac:dyDescent="0.25">
      <c r="A969" s="56">
        <v>458138</v>
      </c>
      <c r="B969" s="80">
        <v>7316941</v>
      </c>
      <c r="C969" s="11">
        <v>7825276</v>
      </c>
      <c r="D969" s="10" t="s">
        <v>3570</v>
      </c>
      <c r="E969" s="10" t="s">
        <v>3499</v>
      </c>
      <c r="F969" s="10">
        <v>0</v>
      </c>
      <c r="G969" s="16">
        <v>3661873</v>
      </c>
      <c r="H969" s="16">
        <v>0</v>
      </c>
      <c r="I969" s="124">
        <v>4163403</v>
      </c>
    </row>
    <row r="970" spans="1:9" x14ac:dyDescent="0.25">
      <c r="A970" s="56">
        <v>458140</v>
      </c>
      <c r="B970" s="80">
        <v>103500</v>
      </c>
      <c r="C970" s="11">
        <v>4500</v>
      </c>
      <c r="D970" s="10" t="s">
        <v>3572</v>
      </c>
      <c r="E970" s="10" t="s">
        <v>3494</v>
      </c>
      <c r="F970" s="10">
        <v>0</v>
      </c>
      <c r="G970" s="16">
        <v>0</v>
      </c>
      <c r="H970" s="16">
        <v>0</v>
      </c>
      <c r="I970" s="124">
        <v>4500</v>
      </c>
    </row>
    <row r="971" spans="1:9" x14ac:dyDescent="0.25">
      <c r="A971" s="56">
        <v>458146</v>
      </c>
      <c r="B971" s="80">
        <v>1612064</v>
      </c>
      <c r="C971" s="11">
        <v>1031684</v>
      </c>
      <c r="D971" s="10" t="s">
        <v>3572</v>
      </c>
      <c r="E971" s="10" t="s">
        <v>3494</v>
      </c>
      <c r="F971" s="10">
        <v>0</v>
      </c>
      <c r="G971" s="16">
        <v>0</v>
      </c>
      <c r="H971" s="16">
        <v>0</v>
      </c>
      <c r="I971" s="124">
        <v>1031684</v>
      </c>
    </row>
    <row r="972" spans="1:9" x14ac:dyDescent="0.25">
      <c r="A972" s="56">
        <v>458148</v>
      </c>
      <c r="B972" s="80">
        <v>65000</v>
      </c>
      <c r="C972" s="11">
        <v>65000</v>
      </c>
      <c r="D972" s="10" t="s">
        <v>3572</v>
      </c>
      <c r="E972" s="10" t="s">
        <v>3494</v>
      </c>
      <c r="F972" s="10">
        <v>0</v>
      </c>
      <c r="G972" s="16">
        <v>0</v>
      </c>
      <c r="H972" s="16">
        <v>0</v>
      </c>
      <c r="I972" s="124">
        <v>65000</v>
      </c>
    </row>
    <row r="973" spans="1:9" x14ac:dyDescent="0.25">
      <c r="A973" s="56">
        <v>458156</v>
      </c>
      <c r="B973" s="80">
        <v>2583727</v>
      </c>
      <c r="C973" s="11">
        <v>1778684</v>
      </c>
      <c r="D973" s="10" t="s">
        <v>3572</v>
      </c>
      <c r="E973" s="10" t="s">
        <v>3494</v>
      </c>
      <c r="F973" s="10">
        <v>0</v>
      </c>
      <c r="G973" s="16">
        <v>0</v>
      </c>
      <c r="H973" s="16">
        <v>0</v>
      </c>
      <c r="I973" s="124">
        <v>1778684</v>
      </c>
    </row>
    <row r="974" spans="1:9" x14ac:dyDescent="0.25">
      <c r="A974" s="56">
        <v>458166</v>
      </c>
      <c r="B974" s="80">
        <v>7302575</v>
      </c>
      <c r="C974" s="11">
        <v>207952</v>
      </c>
      <c r="D974" s="10" t="s">
        <v>3570</v>
      </c>
      <c r="E974" s="10" t="s">
        <v>3499</v>
      </c>
      <c r="F974" s="10">
        <v>0</v>
      </c>
      <c r="G974" s="16">
        <v>28303</v>
      </c>
      <c r="H974" s="16">
        <v>74160</v>
      </c>
      <c r="I974" s="124">
        <v>179649</v>
      </c>
    </row>
    <row r="975" spans="1:9" x14ac:dyDescent="0.25">
      <c r="A975" s="56">
        <v>458169</v>
      </c>
      <c r="B975" s="80">
        <v>2229189</v>
      </c>
      <c r="C975" s="11">
        <v>269464</v>
      </c>
      <c r="D975" s="10" t="s">
        <v>3572</v>
      </c>
      <c r="E975" s="10" t="s">
        <v>3499</v>
      </c>
      <c r="F975" s="10">
        <v>0</v>
      </c>
      <c r="G975" s="16">
        <v>130654</v>
      </c>
      <c r="H975" s="16">
        <v>3996</v>
      </c>
      <c r="I975" s="124">
        <v>138810</v>
      </c>
    </row>
    <row r="976" spans="1:9" x14ac:dyDescent="0.25">
      <c r="A976" s="56">
        <v>458196</v>
      </c>
      <c r="B976" s="80">
        <v>103500</v>
      </c>
      <c r="C976" s="11">
        <v>4500</v>
      </c>
      <c r="D976" s="10" t="s">
        <v>3572</v>
      </c>
      <c r="E976" s="10" t="s">
        <v>3494</v>
      </c>
      <c r="F976" s="10">
        <v>0</v>
      </c>
      <c r="G976" s="16">
        <v>0</v>
      </c>
      <c r="H976" s="16">
        <v>0</v>
      </c>
      <c r="I976" s="124">
        <v>4500</v>
      </c>
    </row>
    <row r="977" spans="1:9" x14ac:dyDescent="0.25">
      <c r="A977" s="56">
        <v>458229</v>
      </c>
      <c r="B977" s="80">
        <v>1200000</v>
      </c>
      <c r="C977" s="11">
        <v>899391</v>
      </c>
      <c r="D977" s="10" t="s">
        <v>3572</v>
      </c>
      <c r="E977" s="10" t="s">
        <v>3494</v>
      </c>
      <c r="F977" s="10">
        <v>0</v>
      </c>
      <c r="G977" s="16">
        <v>0</v>
      </c>
      <c r="H977" s="16">
        <v>0</v>
      </c>
      <c r="I977" s="124">
        <v>899391</v>
      </c>
    </row>
    <row r="978" spans="1:9" x14ac:dyDescent="0.25">
      <c r="A978" s="56">
        <v>458235</v>
      </c>
      <c r="B978" s="80">
        <v>950000</v>
      </c>
      <c r="C978" s="11">
        <v>707000</v>
      </c>
      <c r="D978" s="10" t="s">
        <v>3572</v>
      </c>
      <c r="E978" s="10" t="s">
        <v>3494</v>
      </c>
      <c r="F978" s="10">
        <v>0</v>
      </c>
      <c r="G978" s="16">
        <v>707000</v>
      </c>
      <c r="H978" s="16">
        <v>0</v>
      </c>
      <c r="I978" s="124">
        <v>0</v>
      </c>
    </row>
    <row r="979" spans="1:9" x14ac:dyDescent="0.25">
      <c r="A979" s="56">
        <v>458251</v>
      </c>
      <c r="B979" s="80">
        <v>1200000</v>
      </c>
      <c r="C979" s="11">
        <v>899391</v>
      </c>
      <c r="D979" s="10" t="s">
        <v>3572</v>
      </c>
      <c r="E979" s="10" t="s">
        <v>3494</v>
      </c>
      <c r="F979" s="10">
        <v>0</v>
      </c>
      <c r="G979" s="16">
        <v>0</v>
      </c>
      <c r="H979" s="16">
        <v>0</v>
      </c>
      <c r="I979" s="124">
        <v>899391</v>
      </c>
    </row>
    <row r="980" spans="1:9" x14ac:dyDescent="0.25">
      <c r="A980" s="56">
        <v>458256</v>
      </c>
      <c r="B980" s="80">
        <v>1200000</v>
      </c>
      <c r="C980" s="11">
        <v>899391</v>
      </c>
      <c r="D980" s="10" t="s">
        <v>3572</v>
      </c>
      <c r="E980" s="10" t="s">
        <v>3494</v>
      </c>
      <c r="F980" s="10">
        <v>0</v>
      </c>
      <c r="G980" s="16">
        <v>0</v>
      </c>
      <c r="H980" s="16">
        <v>0</v>
      </c>
      <c r="I980" s="124">
        <v>899391</v>
      </c>
    </row>
    <row r="981" spans="1:9" x14ac:dyDescent="0.25">
      <c r="A981" s="56">
        <v>458275</v>
      </c>
      <c r="B981" s="80">
        <v>120000</v>
      </c>
      <c r="C981" s="11">
        <v>4500</v>
      </c>
      <c r="D981" s="10" t="s">
        <v>3572</v>
      </c>
      <c r="E981" s="10" t="s">
        <v>3494</v>
      </c>
      <c r="F981" s="10">
        <v>0</v>
      </c>
      <c r="G981" s="16">
        <v>0</v>
      </c>
      <c r="H981" s="16">
        <v>0</v>
      </c>
      <c r="I981" s="124">
        <v>4500</v>
      </c>
    </row>
    <row r="982" spans="1:9" x14ac:dyDescent="0.25">
      <c r="A982" s="56">
        <v>458301</v>
      </c>
      <c r="B982" s="80">
        <v>65000</v>
      </c>
      <c r="C982" s="11">
        <v>400</v>
      </c>
      <c r="D982" s="10" t="s">
        <v>3572</v>
      </c>
      <c r="E982" s="10" t="s">
        <v>3494</v>
      </c>
      <c r="F982" s="10">
        <v>0</v>
      </c>
      <c r="G982" s="16">
        <v>0</v>
      </c>
      <c r="H982" s="16">
        <v>0</v>
      </c>
      <c r="I982" s="124">
        <v>400</v>
      </c>
    </row>
    <row r="983" spans="1:9" x14ac:dyDescent="0.25">
      <c r="A983" s="56">
        <v>458321</v>
      </c>
      <c r="B983" s="81">
        <v>1206346</v>
      </c>
      <c r="C983" s="11">
        <v>25775</v>
      </c>
      <c r="D983" s="10" t="s">
        <v>3570</v>
      </c>
      <c r="E983" s="10" t="s">
        <v>3497</v>
      </c>
      <c r="F983" s="10">
        <v>0</v>
      </c>
      <c r="G983" s="16">
        <v>817</v>
      </c>
      <c r="H983" s="16">
        <v>0</v>
      </c>
      <c r="I983" s="124">
        <v>24958</v>
      </c>
    </row>
    <row r="984" spans="1:9" x14ac:dyDescent="0.25">
      <c r="A984" s="56">
        <v>458323</v>
      </c>
      <c r="B984" s="81">
        <v>9830920</v>
      </c>
      <c r="C984" s="11">
        <v>2818740</v>
      </c>
      <c r="D984" s="10" t="s">
        <v>3570</v>
      </c>
      <c r="E984" s="10" t="s">
        <v>3497</v>
      </c>
      <c r="F984" s="10">
        <v>0</v>
      </c>
      <c r="G984" s="16">
        <v>1668119</v>
      </c>
      <c r="H984" s="16">
        <v>0</v>
      </c>
      <c r="I984" s="124">
        <v>1150621</v>
      </c>
    </row>
    <row r="985" spans="1:9" x14ac:dyDescent="0.25">
      <c r="A985" s="56">
        <v>458326</v>
      </c>
      <c r="B985" s="80">
        <v>3035967</v>
      </c>
      <c r="C985" s="11">
        <v>154867</v>
      </c>
      <c r="D985" s="10" t="s">
        <v>3572</v>
      </c>
      <c r="E985" s="10" t="s">
        <v>3494</v>
      </c>
      <c r="F985" s="10">
        <v>0</v>
      </c>
      <c r="G985" s="16">
        <v>34867</v>
      </c>
      <c r="H985" s="16">
        <v>0</v>
      </c>
      <c r="I985" s="124">
        <v>120000</v>
      </c>
    </row>
    <row r="986" spans="1:9" x14ac:dyDescent="0.25">
      <c r="A986" s="56">
        <v>458327</v>
      </c>
      <c r="B986" s="81">
        <v>1918952</v>
      </c>
      <c r="C986" s="11">
        <v>32037</v>
      </c>
      <c r="D986" s="10" t="s">
        <v>3572</v>
      </c>
      <c r="E986" s="10" t="s">
        <v>3497</v>
      </c>
      <c r="F986" s="10">
        <v>0</v>
      </c>
      <c r="G986" s="16">
        <v>0</v>
      </c>
      <c r="H986" s="16">
        <v>0</v>
      </c>
      <c r="I986" s="124">
        <v>32037</v>
      </c>
    </row>
    <row r="987" spans="1:9" x14ac:dyDescent="0.25">
      <c r="A987" s="56">
        <v>458328</v>
      </c>
      <c r="B987" s="81">
        <v>5295649</v>
      </c>
      <c r="C987" s="11">
        <v>1729298</v>
      </c>
      <c r="D987" s="10" t="s">
        <v>3572</v>
      </c>
      <c r="E987" s="10" t="s">
        <v>3497</v>
      </c>
      <c r="F987" s="10">
        <v>0</v>
      </c>
      <c r="G987" s="16">
        <v>1067924</v>
      </c>
      <c r="H987" s="16">
        <v>0</v>
      </c>
      <c r="I987" s="124">
        <v>661374</v>
      </c>
    </row>
    <row r="988" spans="1:9" x14ac:dyDescent="0.25">
      <c r="A988" s="56">
        <v>458329</v>
      </c>
      <c r="B988" s="81">
        <v>15894491</v>
      </c>
      <c r="C988" s="11">
        <v>4094285</v>
      </c>
      <c r="D988" s="10" t="s">
        <v>3572</v>
      </c>
      <c r="E988" s="10" t="s">
        <v>3497</v>
      </c>
      <c r="F988" s="10">
        <v>0</v>
      </c>
      <c r="G988" s="16">
        <v>1772710</v>
      </c>
      <c r="H988" s="16">
        <v>0</v>
      </c>
      <c r="I988" s="124">
        <v>2321575</v>
      </c>
    </row>
    <row r="989" spans="1:9" x14ac:dyDescent="0.25">
      <c r="A989" s="56">
        <v>458333</v>
      </c>
      <c r="B989" s="81">
        <v>584416</v>
      </c>
      <c r="C989" s="11">
        <v>8190</v>
      </c>
      <c r="D989" s="10" t="s">
        <v>3572</v>
      </c>
      <c r="E989" s="10" t="s">
        <v>3497</v>
      </c>
      <c r="F989" s="10">
        <v>0</v>
      </c>
      <c r="G989" s="16">
        <v>0</v>
      </c>
      <c r="H989" s="16">
        <v>0</v>
      </c>
      <c r="I989" s="124">
        <v>8190</v>
      </c>
    </row>
    <row r="990" spans="1:9" x14ac:dyDescent="0.25">
      <c r="A990" s="56">
        <v>458335</v>
      </c>
      <c r="B990" s="81">
        <v>5208599</v>
      </c>
      <c r="C990" s="11">
        <v>42174</v>
      </c>
      <c r="D990" s="10" t="s">
        <v>3572</v>
      </c>
      <c r="E990" s="10" t="s">
        <v>3497</v>
      </c>
      <c r="F990" s="10">
        <v>0</v>
      </c>
      <c r="G990" s="16">
        <v>0</v>
      </c>
      <c r="H990" s="16">
        <v>0</v>
      </c>
      <c r="I990" s="124">
        <v>42174</v>
      </c>
    </row>
    <row r="991" spans="1:9" x14ac:dyDescent="0.25">
      <c r="A991" s="56">
        <v>458338</v>
      </c>
      <c r="B991" s="81">
        <v>987415</v>
      </c>
      <c r="C991" s="11">
        <v>34624</v>
      </c>
      <c r="D991" s="10" t="s">
        <v>3572</v>
      </c>
      <c r="E991" s="10" t="s">
        <v>3497</v>
      </c>
      <c r="F991" s="10">
        <v>0</v>
      </c>
      <c r="G991" s="16">
        <v>19679</v>
      </c>
      <c r="H991" s="16">
        <v>0</v>
      </c>
      <c r="I991" s="124">
        <v>14945</v>
      </c>
    </row>
    <row r="992" spans="1:9" x14ac:dyDescent="0.25">
      <c r="A992" s="49">
        <v>458339</v>
      </c>
      <c r="B992" s="86">
        <v>4340373</v>
      </c>
      <c r="C992" s="11">
        <v>1117690</v>
      </c>
      <c r="D992" s="10" t="s">
        <v>3572</v>
      </c>
      <c r="E992" s="10" t="s">
        <v>0</v>
      </c>
      <c r="F992" s="10">
        <v>0</v>
      </c>
      <c r="G992" s="16">
        <v>1274795</v>
      </c>
      <c r="H992" s="16">
        <v>0</v>
      </c>
      <c r="I992" s="124">
        <v>-157105</v>
      </c>
    </row>
    <row r="993" spans="1:9" x14ac:dyDescent="0.25">
      <c r="A993" s="56">
        <v>458340</v>
      </c>
      <c r="B993" s="81">
        <v>1815494</v>
      </c>
      <c r="C993" s="11">
        <v>52284</v>
      </c>
      <c r="D993" s="10" t="s">
        <v>3572</v>
      </c>
      <c r="E993" s="10" t="s">
        <v>3497</v>
      </c>
      <c r="F993" s="10">
        <v>0</v>
      </c>
      <c r="G993" s="16">
        <v>0</v>
      </c>
      <c r="H993" s="16">
        <v>0</v>
      </c>
      <c r="I993" s="124">
        <v>52284</v>
      </c>
    </row>
    <row r="994" spans="1:9" x14ac:dyDescent="0.25">
      <c r="A994" s="49">
        <v>458352</v>
      </c>
      <c r="B994" s="86">
        <v>5507390</v>
      </c>
      <c r="C994" s="11">
        <v>1274795</v>
      </c>
      <c r="D994" s="10" t="s">
        <v>3572</v>
      </c>
      <c r="E994" s="10" t="s">
        <v>0</v>
      </c>
      <c r="F994" s="10">
        <v>0</v>
      </c>
      <c r="G994" s="16">
        <v>1274795</v>
      </c>
      <c r="H994" s="16">
        <v>0</v>
      </c>
      <c r="I994" s="124">
        <v>0</v>
      </c>
    </row>
    <row r="995" spans="1:9" x14ac:dyDescent="0.25">
      <c r="A995" s="49">
        <v>458357</v>
      </c>
      <c r="B995" s="86">
        <v>695070</v>
      </c>
      <c r="C995" s="11">
        <v>7760</v>
      </c>
      <c r="D995" s="10" t="s">
        <v>3572</v>
      </c>
      <c r="E995" s="10" t="s">
        <v>0</v>
      </c>
      <c r="F995" s="10">
        <v>0</v>
      </c>
      <c r="G995" s="16">
        <v>7760</v>
      </c>
      <c r="H995" s="16">
        <v>0</v>
      </c>
      <c r="I995" s="124">
        <v>0</v>
      </c>
    </row>
    <row r="996" spans="1:9" x14ac:dyDescent="0.25">
      <c r="A996" s="56">
        <v>458358</v>
      </c>
      <c r="B996" s="81">
        <v>1741669</v>
      </c>
      <c r="C996" s="11">
        <v>868725</v>
      </c>
      <c r="D996" s="10" t="s">
        <v>3572</v>
      </c>
      <c r="E996" s="10" t="s">
        <v>3497</v>
      </c>
      <c r="F996" s="10">
        <v>0</v>
      </c>
      <c r="G996" s="16">
        <v>0</v>
      </c>
      <c r="H996" s="16">
        <v>0</v>
      </c>
      <c r="I996" s="124">
        <v>868725</v>
      </c>
    </row>
    <row r="997" spans="1:9" x14ac:dyDescent="0.25">
      <c r="A997" s="49">
        <v>458361</v>
      </c>
      <c r="B997" s="86">
        <v>1702334</v>
      </c>
      <c r="C997" s="11">
        <v>181300</v>
      </c>
      <c r="D997" s="10" t="s">
        <v>3572</v>
      </c>
      <c r="E997" s="10" t="s">
        <v>0</v>
      </c>
      <c r="F997" s="10">
        <v>0</v>
      </c>
      <c r="G997" s="16">
        <v>0</v>
      </c>
      <c r="H997" s="16">
        <v>0</v>
      </c>
      <c r="I997" s="124">
        <v>181300</v>
      </c>
    </row>
    <row r="998" spans="1:9" x14ac:dyDescent="0.25">
      <c r="A998" s="56">
        <v>458363</v>
      </c>
      <c r="B998" s="81">
        <v>1187162</v>
      </c>
      <c r="C998" s="11">
        <v>32233</v>
      </c>
      <c r="D998" s="10" t="s">
        <v>3572</v>
      </c>
      <c r="E998" s="10" t="s">
        <v>3497</v>
      </c>
      <c r="F998" s="10">
        <v>0</v>
      </c>
      <c r="G998" s="16">
        <v>1590</v>
      </c>
      <c r="H998" s="16">
        <v>0</v>
      </c>
      <c r="I998" s="124">
        <v>30643</v>
      </c>
    </row>
    <row r="999" spans="1:9" x14ac:dyDescent="0.25">
      <c r="A999" s="56">
        <v>458369</v>
      </c>
      <c r="B999" s="81">
        <v>103382135</v>
      </c>
      <c r="C999" s="11">
        <v>11664016</v>
      </c>
      <c r="D999" s="10" t="s">
        <v>3572</v>
      </c>
      <c r="E999" s="10" t="s">
        <v>3497</v>
      </c>
      <c r="F999" s="10">
        <v>0</v>
      </c>
      <c r="G999" s="16">
        <v>3610102</v>
      </c>
      <c r="H999" s="16">
        <v>0</v>
      </c>
      <c r="I999" s="124">
        <v>8053914</v>
      </c>
    </row>
    <row r="1000" spans="1:9" x14ac:dyDescent="0.25">
      <c r="A1000" s="56">
        <v>458370</v>
      </c>
      <c r="B1000" s="80">
        <v>120000</v>
      </c>
      <c r="C1000" s="11">
        <v>120000</v>
      </c>
      <c r="D1000" s="10" t="s">
        <v>3572</v>
      </c>
      <c r="E1000" s="10" t="s">
        <v>3494</v>
      </c>
      <c r="F1000" s="10">
        <v>0</v>
      </c>
      <c r="G1000" s="16">
        <v>0</v>
      </c>
      <c r="H1000" s="16">
        <v>0</v>
      </c>
      <c r="I1000" s="124">
        <v>120000</v>
      </c>
    </row>
    <row r="1001" spans="1:9" x14ac:dyDescent="0.25">
      <c r="A1001" s="56">
        <v>458377</v>
      </c>
      <c r="B1001" s="80">
        <v>18041953</v>
      </c>
      <c r="C1001" s="11">
        <v>1081172</v>
      </c>
      <c r="D1001" s="10" t="s">
        <v>3572</v>
      </c>
      <c r="E1001" s="10" t="s">
        <v>3494</v>
      </c>
      <c r="F1001" s="10">
        <v>0</v>
      </c>
      <c r="G1001" s="16">
        <v>198315</v>
      </c>
      <c r="H1001" s="16">
        <v>0</v>
      </c>
      <c r="I1001" s="124">
        <v>882857</v>
      </c>
    </row>
    <row r="1002" spans="1:9" x14ac:dyDescent="0.25">
      <c r="A1002" s="56">
        <v>458378</v>
      </c>
      <c r="B1002" s="81">
        <v>1487592</v>
      </c>
      <c r="C1002" s="11">
        <v>18569</v>
      </c>
      <c r="D1002" s="10" t="s">
        <v>3572</v>
      </c>
      <c r="E1002" s="10" t="s">
        <v>3497</v>
      </c>
      <c r="F1002" s="10">
        <v>0</v>
      </c>
      <c r="G1002" s="16">
        <v>0</v>
      </c>
      <c r="H1002" s="16">
        <v>0</v>
      </c>
      <c r="I1002" s="124">
        <v>18569</v>
      </c>
    </row>
    <row r="1003" spans="1:9" x14ac:dyDescent="0.25">
      <c r="A1003" s="56">
        <v>458389</v>
      </c>
      <c r="B1003" s="81">
        <v>9689700</v>
      </c>
      <c r="C1003" s="11">
        <v>1433884</v>
      </c>
      <c r="D1003" s="10" t="s">
        <v>3572</v>
      </c>
      <c r="E1003" s="10" t="s">
        <v>3498</v>
      </c>
      <c r="F1003" s="124">
        <v>1433884</v>
      </c>
      <c r="G1003" s="16">
        <v>0</v>
      </c>
      <c r="H1003" s="16">
        <v>9351701</v>
      </c>
      <c r="I1003" s="124">
        <v>1433884</v>
      </c>
    </row>
    <row r="1004" spans="1:9" x14ac:dyDescent="0.25">
      <c r="A1004" s="56">
        <v>458393</v>
      </c>
      <c r="B1004" s="81">
        <v>9159505</v>
      </c>
      <c r="C1004" s="11">
        <v>3656105</v>
      </c>
      <c r="D1004" s="10" t="s">
        <v>3572</v>
      </c>
      <c r="E1004" s="10" t="s">
        <v>3497</v>
      </c>
      <c r="F1004" s="10">
        <v>0</v>
      </c>
      <c r="G1004" s="16">
        <v>1467012</v>
      </c>
      <c r="H1004" s="16">
        <v>0</v>
      </c>
      <c r="I1004" s="124">
        <v>2189093</v>
      </c>
    </row>
    <row r="1005" spans="1:9" x14ac:dyDescent="0.25">
      <c r="A1005" s="56">
        <v>458395</v>
      </c>
      <c r="B1005" s="82">
        <v>5658253</v>
      </c>
      <c r="C1005" s="11">
        <v>2351504</v>
      </c>
      <c r="D1005" s="10" t="s">
        <v>3572</v>
      </c>
      <c r="E1005" s="10" t="s">
        <v>3497</v>
      </c>
      <c r="F1005" s="10">
        <v>0</v>
      </c>
      <c r="G1005" s="16">
        <v>2196560</v>
      </c>
      <c r="H1005" s="16">
        <v>0</v>
      </c>
      <c r="I1005" s="124">
        <v>154944</v>
      </c>
    </row>
    <row r="1006" spans="1:9" x14ac:dyDescent="0.25">
      <c r="A1006" s="56">
        <v>458398</v>
      </c>
      <c r="B1006" s="81">
        <v>1350000</v>
      </c>
      <c r="C1006" s="11">
        <v>1214470</v>
      </c>
      <c r="D1006" s="10" t="s">
        <v>3572</v>
      </c>
      <c r="E1006" s="10" t="s">
        <v>3498</v>
      </c>
      <c r="F1006" s="124">
        <v>1214470</v>
      </c>
      <c r="G1006" s="16">
        <v>0</v>
      </c>
      <c r="H1006" s="16">
        <v>1214470</v>
      </c>
      <c r="I1006" s="124">
        <v>1214470</v>
      </c>
    </row>
    <row r="1007" spans="1:9" x14ac:dyDescent="0.25">
      <c r="A1007" s="56">
        <v>458402</v>
      </c>
      <c r="B1007" s="81">
        <v>2554763</v>
      </c>
      <c r="C1007" s="11">
        <v>62071</v>
      </c>
      <c r="D1007" s="10" t="s">
        <v>3572</v>
      </c>
      <c r="E1007" s="10" t="s">
        <v>3497</v>
      </c>
      <c r="F1007" s="10">
        <v>0</v>
      </c>
      <c r="G1007" s="16">
        <v>0</v>
      </c>
      <c r="H1007" s="16">
        <v>0</v>
      </c>
      <c r="I1007" s="124">
        <v>62071</v>
      </c>
    </row>
    <row r="1008" spans="1:9" x14ac:dyDescent="0.25">
      <c r="A1008" s="56">
        <v>458403</v>
      </c>
      <c r="B1008" s="81">
        <v>617348</v>
      </c>
      <c r="C1008" s="11">
        <v>36562</v>
      </c>
      <c r="D1008" s="10" t="s">
        <v>3572</v>
      </c>
      <c r="E1008" s="10" t="s">
        <v>3497</v>
      </c>
      <c r="F1008" s="10">
        <v>0</v>
      </c>
      <c r="G1008" s="16">
        <v>2913</v>
      </c>
      <c r="H1008" s="16">
        <v>0</v>
      </c>
      <c r="I1008" s="124">
        <v>33649</v>
      </c>
    </row>
    <row r="1009" spans="1:9" x14ac:dyDescent="0.25">
      <c r="A1009" s="56">
        <v>458404</v>
      </c>
      <c r="B1009" s="81">
        <v>744290</v>
      </c>
      <c r="C1009" s="11">
        <v>80726</v>
      </c>
      <c r="D1009" s="10" t="s">
        <v>3572</v>
      </c>
      <c r="E1009" s="10" t="s">
        <v>3497</v>
      </c>
      <c r="F1009" s="10">
        <v>0</v>
      </c>
      <c r="G1009" s="16">
        <v>16790</v>
      </c>
      <c r="H1009" s="16">
        <v>0</v>
      </c>
      <c r="I1009" s="124">
        <v>63936</v>
      </c>
    </row>
    <row r="1010" spans="1:9" x14ac:dyDescent="0.25">
      <c r="A1010" s="56">
        <v>458406</v>
      </c>
      <c r="B1010" s="82">
        <v>7837619</v>
      </c>
      <c r="C1010" s="11">
        <v>3112764</v>
      </c>
      <c r="D1010" s="10" t="s">
        <v>3572</v>
      </c>
      <c r="E1010" s="10" t="s">
        <v>3497</v>
      </c>
      <c r="F1010" s="10">
        <v>0</v>
      </c>
      <c r="G1010" s="16">
        <v>56500</v>
      </c>
      <c r="H1010" s="16">
        <v>0</v>
      </c>
      <c r="I1010" s="124">
        <v>3056264</v>
      </c>
    </row>
    <row r="1011" spans="1:9" x14ac:dyDescent="0.25">
      <c r="A1011" s="56">
        <v>458407</v>
      </c>
      <c r="B1011" s="80">
        <v>5355353</v>
      </c>
      <c r="C1011" s="11">
        <v>1574791</v>
      </c>
      <c r="D1011" s="10" t="s">
        <v>3572</v>
      </c>
      <c r="E1011" s="10" t="s">
        <v>3494</v>
      </c>
      <c r="F1011" s="10">
        <v>0</v>
      </c>
      <c r="G1011" s="16">
        <v>54791</v>
      </c>
      <c r="H1011" s="16">
        <v>0</v>
      </c>
      <c r="I1011" s="124">
        <v>1520000</v>
      </c>
    </row>
    <row r="1012" spans="1:9" x14ac:dyDescent="0.25">
      <c r="A1012" s="56">
        <v>458421</v>
      </c>
      <c r="B1012" s="81">
        <v>9391159</v>
      </c>
      <c r="C1012" s="11">
        <v>1362639</v>
      </c>
      <c r="D1012" s="10" t="s">
        <v>3570</v>
      </c>
      <c r="E1012" s="10" t="s">
        <v>3497</v>
      </c>
      <c r="F1012" s="10">
        <v>0</v>
      </c>
      <c r="G1012" s="16">
        <v>53271</v>
      </c>
      <c r="H1012" s="16">
        <v>0</v>
      </c>
      <c r="I1012" s="124">
        <v>1309368</v>
      </c>
    </row>
    <row r="1013" spans="1:9" x14ac:dyDescent="0.25">
      <c r="A1013" s="56">
        <v>458457</v>
      </c>
      <c r="B1013" s="81">
        <v>1639413</v>
      </c>
      <c r="C1013" s="11">
        <v>39916</v>
      </c>
      <c r="D1013" s="10" t="s">
        <v>3572</v>
      </c>
      <c r="E1013" s="10" t="s">
        <v>3497</v>
      </c>
      <c r="F1013" s="10">
        <v>0</v>
      </c>
      <c r="G1013" s="16">
        <v>0</v>
      </c>
      <c r="H1013" s="16">
        <v>0</v>
      </c>
      <c r="I1013" s="124">
        <v>39916</v>
      </c>
    </row>
    <row r="1014" spans="1:9" x14ac:dyDescent="0.25">
      <c r="A1014" s="56">
        <v>458458</v>
      </c>
      <c r="B1014" s="81">
        <v>3038463</v>
      </c>
      <c r="C1014" s="11">
        <v>223194</v>
      </c>
      <c r="D1014" s="10" t="s">
        <v>3570</v>
      </c>
      <c r="E1014" s="10" t="s">
        <v>3497</v>
      </c>
      <c r="F1014" s="10">
        <v>0</v>
      </c>
      <c r="G1014" s="16">
        <v>198114</v>
      </c>
      <c r="H1014" s="16">
        <v>0</v>
      </c>
      <c r="I1014" s="124">
        <v>25080</v>
      </c>
    </row>
    <row r="1015" spans="1:9" x14ac:dyDescent="0.25">
      <c r="A1015" s="56">
        <v>458461</v>
      </c>
      <c r="B1015" s="81">
        <v>691399</v>
      </c>
      <c r="C1015" s="11">
        <v>22194</v>
      </c>
      <c r="D1015" s="10" t="s">
        <v>3572</v>
      </c>
      <c r="E1015" s="10" t="s">
        <v>3497</v>
      </c>
      <c r="F1015" s="10">
        <v>0</v>
      </c>
      <c r="G1015" s="16">
        <v>0</v>
      </c>
      <c r="H1015" s="16">
        <v>0</v>
      </c>
      <c r="I1015" s="124">
        <v>22194</v>
      </c>
    </row>
    <row r="1016" spans="1:9" x14ac:dyDescent="0.25">
      <c r="A1016" s="56">
        <v>458462</v>
      </c>
      <c r="B1016" s="81">
        <v>5469711</v>
      </c>
      <c r="C1016" s="11">
        <v>719823</v>
      </c>
      <c r="D1016" s="10" t="s">
        <v>3570</v>
      </c>
      <c r="E1016" s="10" t="s">
        <v>3497</v>
      </c>
      <c r="F1016" s="10">
        <v>0</v>
      </c>
      <c r="G1016" s="16">
        <v>25346</v>
      </c>
      <c r="H1016" s="16">
        <v>0</v>
      </c>
      <c r="I1016" s="124">
        <v>694477</v>
      </c>
    </row>
    <row r="1017" spans="1:9" x14ac:dyDescent="0.25">
      <c r="A1017" s="56">
        <v>458505</v>
      </c>
      <c r="B1017" s="81">
        <v>10416746</v>
      </c>
      <c r="C1017" s="11">
        <v>3997266</v>
      </c>
      <c r="D1017" s="10" t="s">
        <v>3572</v>
      </c>
      <c r="E1017" s="10" t="s">
        <v>3497</v>
      </c>
      <c r="F1017" s="10">
        <v>0</v>
      </c>
      <c r="G1017" s="16">
        <v>3088</v>
      </c>
      <c r="H1017" s="16">
        <v>0</v>
      </c>
      <c r="I1017" s="124">
        <v>3994178</v>
      </c>
    </row>
    <row r="1018" spans="1:9" x14ac:dyDescent="0.25">
      <c r="A1018" s="56">
        <v>458510</v>
      </c>
      <c r="B1018" s="81">
        <v>3627407</v>
      </c>
      <c r="C1018" s="11">
        <v>415427</v>
      </c>
      <c r="D1018" s="10" t="s">
        <v>3570</v>
      </c>
      <c r="E1018" s="10" t="s">
        <v>3498</v>
      </c>
      <c r="F1018" s="124">
        <v>415427</v>
      </c>
      <c r="G1018" s="16">
        <v>0</v>
      </c>
      <c r="H1018" s="16">
        <v>3563167</v>
      </c>
      <c r="I1018" s="124">
        <v>415427</v>
      </c>
    </row>
    <row r="1019" spans="1:9" x14ac:dyDescent="0.25">
      <c r="A1019" s="56">
        <v>458517</v>
      </c>
      <c r="B1019" s="81">
        <v>10063974</v>
      </c>
      <c r="C1019" s="11">
        <v>546612</v>
      </c>
      <c r="D1019" s="10" t="s">
        <v>3570</v>
      </c>
      <c r="E1019" s="10" t="s">
        <v>3498</v>
      </c>
      <c r="F1019" s="124">
        <v>546612</v>
      </c>
      <c r="G1019" s="16">
        <v>0</v>
      </c>
      <c r="H1019" s="16">
        <v>9873627</v>
      </c>
      <c r="I1019" s="124">
        <v>546612</v>
      </c>
    </row>
    <row r="1020" spans="1:9" x14ac:dyDescent="0.25">
      <c r="A1020" s="56">
        <v>458533</v>
      </c>
      <c r="B1020" s="80">
        <v>103500</v>
      </c>
      <c r="C1020" s="11">
        <v>103500</v>
      </c>
      <c r="D1020" s="10" t="s">
        <v>3572</v>
      </c>
      <c r="E1020" s="10" t="s">
        <v>3494</v>
      </c>
      <c r="F1020" s="10">
        <v>0</v>
      </c>
      <c r="G1020" s="16">
        <v>0</v>
      </c>
      <c r="H1020" s="16">
        <v>0</v>
      </c>
      <c r="I1020" s="124">
        <v>103500</v>
      </c>
    </row>
    <row r="1021" spans="1:9" x14ac:dyDescent="0.25">
      <c r="A1021" s="56">
        <v>458573</v>
      </c>
      <c r="B1021" s="82">
        <v>37157538</v>
      </c>
      <c r="C1021" s="11">
        <v>5122256</v>
      </c>
      <c r="D1021" s="10" t="s">
        <v>3572</v>
      </c>
      <c r="E1021" s="10" t="s">
        <v>3497</v>
      </c>
      <c r="F1021" s="10">
        <v>0</v>
      </c>
      <c r="G1021" s="16">
        <v>117629</v>
      </c>
      <c r="H1021" s="16">
        <v>0</v>
      </c>
      <c r="I1021" s="124">
        <v>5004627</v>
      </c>
    </row>
    <row r="1022" spans="1:9" x14ac:dyDescent="0.25">
      <c r="A1022" s="49">
        <v>458575</v>
      </c>
      <c r="B1022" s="87">
        <v>124432</v>
      </c>
      <c r="C1022" s="11">
        <v>124432</v>
      </c>
      <c r="D1022" s="10" t="s">
        <v>3572</v>
      </c>
      <c r="E1022" s="10" t="s">
        <v>0</v>
      </c>
      <c r="F1022" s="10">
        <v>0</v>
      </c>
      <c r="G1022" s="16">
        <v>0</v>
      </c>
      <c r="H1022" s="16">
        <v>0</v>
      </c>
      <c r="I1022" s="124">
        <v>124432</v>
      </c>
    </row>
    <row r="1023" spans="1:9" x14ac:dyDescent="0.25">
      <c r="A1023" s="56">
        <v>458590</v>
      </c>
      <c r="B1023" s="81">
        <v>380902</v>
      </c>
      <c r="C1023" s="11">
        <v>44628</v>
      </c>
      <c r="D1023" s="10" t="s">
        <v>3572</v>
      </c>
      <c r="E1023" s="10" t="s">
        <v>3497</v>
      </c>
      <c r="F1023" s="10">
        <v>0</v>
      </c>
      <c r="G1023" s="16">
        <v>0</v>
      </c>
      <c r="H1023" s="16">
        <v>0</v>
      </c>
      <c r="I1023" s="124">
        <v>44628</v>
      </c>
    </row>
    <row r="1024" spans="1:9" x14ac:dyDescent="0.25">
      <c r="A1024" s="56">
        <v>458591</v>
      </c>
      <c r="B1024" s="81">
        <v>969726</v>
      </c>
      <c r="C1024" s="11">
        <v>52055</v>
      </c>
      <c r="D1024" s="10" t="s">
        <v>3572</v>
      </c>
      <c r="E1024" s="10" t="s">
        <v>3497</v>
      </c>
      <c r="F1024" s="10">
        <v>0</v>
      </c>
      <c r="G1024" s="16">
        <v>37200</v>
      </c>
      <c r="H1024" s="16">
        <v>0</v>
      </c>
      <c r="I1024" s="124">
        <v>14855</v>
      </c>
    </row>
    <row r="1025" spans="1:9" x14ac:dyDescent="0.25">
      <c r="A1025" s="56">
        <v>458592</v>
      </c>
      <c r="B1025" s="81">
        <v>657330</v>
      </c>
      <c r="C1025" s="11">
        <v>48341</v>
      </c>
      <c r="D1025" s="10" t="s">
        <v>3572</v>
      </c>
      <c r="E1025" s="10" t="s">
        <v>3497</v>
      </c>
      <c r="F1025" s="10">
        <v>0</v>
      </c>
      <c r="G1025" s="16">
        <v>0</v>
      </c>
      <c r="H1025" s="16">
        <v>0</v>
      </c>
      <c r="I1025" s="124">
        <v>48341</v>
      </c>
    </row>
    <row r="1026" spans="1:9" x14ac:dyDescent="0.25">
      <c r="A1026" s="56">
        <v>458615</v>
      </c>
      <c r="B1026" s="81">
        <v>6324609</v>
      </c>
      <c r="C1026" s="11">
        <v>440517</v>
      </c>
      <c r="D1026" s="10" t="s">
        <v>3570</v>
      </c>
      <c r="E1026" s="10" t="s">
        <v>3498</v>
      </c>
      <c r="F1026" s="124">
        <v>440517</v>
      </c>
      <c r="G1026" s="16">
        <v>0</v>
      </c>
      <c r="H1026" s="16">
        <v>6206927</v>
      </c>
      <c r="I1026" s="124">
        <v>440517</v>
      </c>
    </row>
    <row r="1027" spans="1:9" x14ac:dyDescent="0.25">
      <c r="A1027" s="56">
        <v>458648</v>
      </c>
      <c r="B1027" s="80">
        <v>593917</v>
      </c>
      <c r="C1027" s="11">
        <v>14943</v>
      </c>
      <c r="D1027" s="10" t="s">
        <v>3572</v>
      </c>
      <c r="E1027" s="10" t="s">
        <v>3494</v>
      </c>
      <c r="F1027" s="10">
        <v>0</v>
      </c>
      <c r="G1027" s="16">
        <v>14943</v>
      </c>
      <c r="H1027" s="16">
        <v>0</v>
      </c>
      <c r="I1027" s="124">
        <v>0</v>
      </c>
    </row>
    <row r="1028" spans="1:9" x14ac:dyDescent="0.25">
      <c r="A1028" s="56">
        <v>458649</v>
      </c>
      <c r="B1028" s="81">
        <v>7473545</v>
      </c>
      <c r="C1028" s="11">
        <v>4586616</v>
      </c>
      <c r="D1028" s="10" t="s">
        <v>3570</v>
      </c>
      <c r="E1028" s="10" t="s">
        <v>3498</v>
      </c>
      <c r="F1028" s="124">
        <v>4586616</v>
      </c>
      <c r="G1028" s="16">
        <v>0</v>
      </c>
      <c r="H1028" s="16">
        <v>7415806</v>
      </c>
      <c r="I1028" s="124">
        <v>4586616</v>
      </c>
    </row>
    <row r="1029" spans="1:9" x14ac:dyDescent="0.25">
      <c r="A1029" s="56">
        <v>458650</v>
      </c>
      <c r="B1029" s="81">
        <v>11044553</v>
      </c>
      <c r="C1029" s="11">
        <v>4640693</v>
      </c>
      <c r="D1029" s="10" t="s">
        <v>3572</v>
      </c>
      <c r="E1029" s="10" t="s">
        <v>3498</v>
      </c>
      <c r="F1029" s="124">
        <v>4640693</v>
      </c>
      <c r="G1029" s="16">
        <v>0</v>
      </c>
      <c r="H1029" s="16">
        <v>4640693</v>
      </c>
      <c r="I1029" s="124">
        <v>4640693</v>
      </c>
    </row>
    <row r="1030" spans="1:9" x14ac:dyDescent="0.25">
      <c r="A1030" s="56">
        <v>458654</v>
      </c>
      <c r="B1030" s="81">
        <v>1065678</v>
      </c>
      <c r="C1030" s="11">
        <v>14855</v>
      </c>
      <c r="D1030" s="10" t="s">
        <v>3572</v>
      </c>
      <c r="E1030" s="10" t="s">
        <v>3497</v>
      </c>
      <c r="F1030" s="10">
        <v>0</v>
      </c>
      <c r="G1030" s="16">
        <v>0</v>
      </c>
      <c r="H1030" s="16">
        <v>0</v>
      </c>
      <c r="I1030" s="124">
        <v>14855</v>
      </c>
    </row>
    <row r="1031" spans="1:9" x14ac:dyDescent="0.25">
      <c r="A1031" s="56">
        <v>458673</v>
      </c>
      <c r="B1031" s="81">
        <v>1001850</v>
      </c>
      <c r="C1031" s="11">
        <v>398756</v>
      </c>
      <c r="D1031" s="10" t="s">
        <v>3572</v>
      </c>
      <c r="E1031" s="10" t="s">
        <v>3497</v>
      </c>
      <c r="F1031" s="10">
        <v>0</v>
      </c>
      <c r="G1031" s="16">
        <v>0</v>
      </c>
      <c r="H1031" s="16">
        <v>0</v>
      </c>
      <c r="I1031" s="124">
        <v>398756</v>
      </c>
    </row>
    <row r="1032" spans="1:9" x14ac:dyDescent="0.25">
      <c r="A1032" s="2">
        <v>458686</v>
      </c>
      <c r="B1032" s="87">
        <v>77280</v>
      </c>
      <c r="C1032" s="11">
        <v>77280</v>
      </c>
      <c r="D1032" s="10" t="s">
        <v>3572</v>
      </c>
      <c r="E1032" s="10" t="s">
        <v>0</v>
      </c>
      <c r="F1032" s="10">
        <v>0</v>
      </c>
      <c r="G1032" s="16">
        <v>77280</v>
      </c>
      <c r="H1032" s="16">
        <v>0</v>
      </c>
      <c r="I1032" s="124">
        <v>0</v>
      </c>
    </row>
    <row r="1033" spans="1:9" x14ac:dyDescent="0.25">
      <c r="A1033" s="2">
        <v>458705</v>
      </c>
      <c r="B1033" s="87">
        <v>144000</v>
      </c>
      <c r="C1033" s="11">
        <v>144000</v>
      </c>
      <c r="D1033" s="10" t="s">
        <v>3572</v>
      </c>
      <c r="E1033" s="10" t="s">
        <v>0</v>
      </c>
      <c r="F1033" s="10">
        <v>0</v>
      </c>
      <c r="G1033" s="16">
        <v>144000</v>
      </c>
      <c r="H1033" s="16">
        <v>0</v>
      </c>
      <c r="I1033" s="124">
        <v>0</v>
      </c>
    </row>
    <row r="1034" spans="1:9" x14ac:dyDescent="0.25">
      <c r="A1034" s="2">
        <v>458708</v>
      </c>
      <c r="B1034" s="87">
        <v>399480</v>
      </c>
      <c r="C1034" s="11">
        <v>399480</v>
      </c>
      <c r="D1034" s="10" t="s">
        <v>3572</v>
      </c>
      <c r="E1034" s="10" t="s">
        <v>0</v>
      </c>
      <c r="F1034" s="10">
        <v>0</v>
      </c>
      <c r="G1034" s="16">
        <v>399480</v>
      </c>
      <c r="H1034" s="16">
        <v>0</v>
      </c>
      <c r="I1034" s="124">
        <v>0</v>
      </c>
    </row>
    <row r="1035" spans="1:9" x14ac:dyDescent="0.25">
      <c r="A1035" s="56">
        <v>458709</v>
      </c>
      <c r="B1035" s="80">
        <v>103500</v>
      </c>
      <c r="C1035" s="11">
        <v>47700</v>
      </c>
      <c r="D1035" s="10" t="s">
        <v>3572</v>
      </c>
      <c r="E1035" s="10" t="s">
        <v>3494</v>
      </c>
      <c r="F1035" s="10">
        <v>0</v>
      </c>
      <c r="G1035" s="16">
        <v>0</v>
      </c>
      <c r="H1035" s="16">
        <v>0</v>
      </c>
      <c r="I1035" s="124">
        <v>47700</v>
      </c>
    </row>
    <row r="1036" spans="1:9" x14ac:dyDescent="0.25">
      <c r="A1036" s="56">
        <v>458711</v>
      </c>
      <c r="B1036" s="80">
        <v>103500</v>
      </c>
      <c r="C1036" s="11">
        <v>103500</v>
      </c>
      <c r="D1036" s="10" t="s">
        <v>3572</v>
      </c>
      <c r="E1036" s="10" t="s">
        <v>3494</v>
      </c>
      <c r="F1036" s="10">
        <v>0</v>
      </c>
      <c r="G1036" s="16">
        <v>0</v>
      </c>
      <c r="H1036" s="16">
        <v>0</v>
      </c>
      <c r="I1036" s="124">
        <v>103500</v>
      </c>
    </row>
    <row r="1037" spans="1:9" x14ac:dyDescent="0.25">
      <c r="A1037" s="56">
        <v>458768</v>
      </c>
      <c r="B1037" s="81">
        <v>4902940</v>
      </c>
      <c r="C1037" s="11">
        <v>1403991</v>
      </c>
      <c r="D1037" s="10" t="s">
        <v>3572</v>
      </c>
      <c r="E1037" s="10" t="s">
        <v>3497</v>
      </c>
      <c r="F1037" s="10">
        <v>0</v>
      </c>
      <c r="G1037" s="16">
        <v>1366854</v>
      </c>
      <c r="H1037" s="16">
        <v>0</v>
      </c>
      <c r="I1037" s="124">
        <v>37137</v>
      </c>
    </row>
    <row r="1038" spans="1:9" x14ac:dyDescent="0.25">
      <c r="A1038" s="56">
        <v>458774</v>
      </c>
      <c r="B1038" s="81">
        <v>1444571</v>
      </c>
      <c r="C1038" s="11">
        <v>47703</v>
      </c>
      <c r="D1038" s="10" t="s">
        <v>3572</v>
      </c>
      <c r="E1038" s="10" t="s">
        <v>3497</v>
      </c>
      <c r="F1038" s="10">
        <v>0</v>
      </c>
      <c r="G1038" s="16">
        <v>2913</v>
      </c>
      <c r="H1038" s="16">
        <v>0</v>
      </c>
      <c r="I1038" s="124">
        <v>44790</v>
      </c>
    </row>
    <row r="1039" spans="1:9" x14ac:dyDescent="0.25">
      <c r="A1039" s="56">
        <v>458775</v>
      </c>
      <c r="B1039" s="80">
        <v>16921240</v>
      </c>
      <c r="C1039" s="11">
        <v>11005147</v>
      </c>
      <c r="D1039" s="10" t="s">
        <v>3572</v>
      </c>
      <c r="E1039" s="10" t="s">
        <v>3494</v>
      </c>
      <c r="F1039" s="10">
        <v>0</v>
      </c>
      <c r="G1039" s="16">
        <v>10994199</v>
      </c>
      <c r="H1039" s="16">
        <v>0</v>
      </c>
      <c r="I1039" s="124">
        <v>10948</v>
      </c>
    </row>
    <row r="1040" spans="1:9" x14ac:dyDescent="0.25">
      <c r="A1040" s="56">
        <v>458779</v>
      </c>
      <c r="B1040" s="80">
        <v>793202</v>
      </c>
      <c r="C1040" s="11">
        <v>14943</v>
      </c>
      <c r="D1040" s="10" t="s">
        <v>3572</v>
      </c>
      <c r="E1040" s="10" t="s">
        <v>3494</v>
      </c>
      <c r="F1040" s="10">
        <v>0</v>
      </c>
      <c r="G1040" s="16">
        <v>14943</v>
      </c>
      <c r="H1040" s="16">
        <v>0</v>
      </c>
      <c r="I1040" s="124">
        <v>0</v>
      </c>
    </row>
    <row r="1041" spans="1:9" x14ac:dyDescent="0.25">
      <c r="A1041" s="19">
        <v>458781</v>
      </c>
      <c r="B1041" s="84">
        <v>7272792</v>
      </c>
      <c r="C1041" s="11">
        <v>85360</v>
      </c>
      <c r="D1041" s="10" t="s">
        <v>3572</v>
      </c>
      <c r="E1041" s="10" t="s">
        <v>0</v>
      </c>
      <c r="F1041" s="10">
        <v>0</v>
      </c>
      <c r="G1041" s="16">
        <v>85360</v>
      </c>
      <c r="H1041" s="16">
        <v>0</v>
      </c>
      <c r="I1041" s="124">
        <v>0</v>
      </c>
    </row>
    <row r="1042" spans="1:9" x14ac:dyDescent="0.25">
      <c r="A1042" s="19">
        <v>458783</v>
      </c>
      <c r="B1042" s="84">
        <v>837109</v>
      </c>
      <c r="C1042" s="11">
        <v>3500</v>
      </c>
      <c r="D1042" s="10" t="s">
        <v>3572</v>
      </c>
      <c r="E1042" s="10" t="s">
        <v>0</v>
      </c>
      <c r="F1042" s="10">
        <v>0</v>
      </c>
      <c r="G1042" s="16">
        <v>3500</v>
      </c>
      <c r="H1042" s="16">
        <v>0</v>
      </c>
      <c r="I1042" s="124">
        <v>0</v>
      </c>
    </row>
    <row r="1043" spans="1:9" x14ac:dyDescent="0.25">
      <c r="A1043" s="56">
        <v>458793</v>
      </c>
      <c r="B1043" s="81">
        <v>81358138</v>
      </c>
      <c r="C1043" s="11">
        <v>27756851</v>
      </c>
      <c r="D1043" s="10" t="s">
        <v>3572</v>
      </c>
      <c r="E1043" s="10" t="s">
        <v>3497</v>
      </c>
      <c r="F1043" s="10">
        <v>0</v>
      </c>
      <c r="G1043" s="16">
        <v>5024624</v>
      </c>
      <c r="H1043" s="16">
        <v>0</v>
      </c>
      <c r="I1043" s="124">
        <v>22732227</v>
      </c>
    </row>
    <row r="1044" spans="1:9" x14ac:dyDescent="0.25">
      <c r="A1044" s="56">
        <v>458812</v>
      </c>
      <c r="B1044" s="81">
        <v>3337167</v>
      </c>
      <c r="C1044" s="11">
        <v>971915</v>
      </c>
      <c r="D1044" s="10" t="s">
        <v>3572</v>
      </c>
      <c r="E1044" s="10" t="s">
        <v>3497</v>
      </c>
      <c r="F1044" s="10">
        <v>0</v>
      </c>
      <c r="G1044" s="16">
        <v>867000</v>
      </c>
      <c r="H1044" s="16">
        <v>0</v>
      </c>
      <c r="I1044" s="124">
        <v>104915</v>
      </c>
    </row>
    <row r="1045" spans="1:9" x14ac:dyDescent="0.25">
      <c r="A1045" s="49">
        <v>458821</v>
      </c>
      <c r="B1045" s="87">
        <v>276800</v>
      </c>
      <c r="C1045" s="11">
        <v>553600</v>
      </c>
      <c r="D1045" s="10" t="s">
        <v>3572</v>
      </c>
      <c r="E1045" s="10" t="s">
        <v>0</v>
      </c>
      <c r="F1045" s="10">
        <v>0</v>
      </c>
      <c r="G1045" s="16">
        <v>0</v>
      </c>
      <c r="H1045" s="16">
        <v>0</v>
      </c>
      <c r="I1045" s="124">
        <v>553600</v>
      </c>
    </row>
    <row r="1046" spans="1:9" x14ac:dyDescent="0.25">
      <c r="A1046" s="56">
        <v>458844</v>
      </c>
      <c r="B1046" s="80">
        <v>760000</v>
      </c>
      <c r="C1046" s="11">
        <v>700000</v>
      </c>
      <c r="D1046" s="10" t="s">
        <v>3572</v>
      </c>
      <c r="E1046" s="10" t="s">
        <v>3494</v>
      </c>
      <c r="F1046" s="10">
        <v>0</v>
      </c>
      <c r="G1046" s="16">
        <v>0</v>
      </c>
      <c r="H1046" s="16">
        <v>0</v>
      </c>
      <c r="I1046" s="124">
        <v>700000</v>
      </c>
    </row>
    <row r="1047" spans="1:9" x14ac:dyDescent="0.25">
      <c r="A1047" s="56">
        <v>458882</v>
      </c>
      <c r="B1047" s="81">
        <v>26272980</v>
      </c>
      <c r="C1047" s="11">
        <v>1700858</v>
      </c>
      <c r="D1047" s="10" t="s">
        <v>3572</v>
      </c>
      <c r="E1047" s="10" t="s">
        <v>3497</v>
      </c>
      <c r="F1047" s="10">
        <v>0</v>
      </c>
      <c r="G1047" s="16">
        <v>81938</v>
      </c>
      <c r="H1047" s="16">
        <v>0</v>
      </c>
      <c r="I1047" s="124">
        <v>1618920</v>
      </c>
    </row>
    <row r="1048" spans="1:9" x14ac:dyDescent="0.25">
      <c r="A1048" s="56">
        <v>458888</v>
      </c>
      <c r="B1048" s="80">
        <v>16319814</v>
      </c>
      <c r="C1048" s="11">
        <v>5554528</v>
      </c>
      <c r="D1048" s="10" t="s">
        <v>3487</v>
      </c>
      <c r="E1048" s="10" t="s">
        <v>3499</v>
      </c>
      <c r="F1048" s="10">
        <v>0</v>
      </c>
      <c r="G1048" s="16">
        <v>0</v>
      </c>
      <c r="H1048" s="16">
        <v>2721719</v>
      </c>
      <c r="I1048" s="124">
        <v>5554528</v>
      </c>
    </row>
    <row r="1049" spans="1:9" x14ac:dyDescent="0.25">
      <c r="A1049" s="56">
        <v>458889</v>
      </c>
      <c r="B1049" s="80">
        <v>40107815</v>
      </c>
      <c r="C1049" s="11">
        <v>32091040</v>
      </c>
      <c r="D1049" s="10" t="s">
        <v>3487</v>
      </c>
      <c r="E1049" s="10" t="s">
        <v>3500</v>
      </c>
      <c r="F1049" s="10">
        <v>0</v>
      </c>
      <c r="G1049" s="16">
        <v>1220484</v>
      </c>
      <c r="H1049" s="16">
        <v>38887331</v>
      </c>
      <c r="I1049" s="124">
        <v>30870556</v>
      </c>
    </row>
    <row r="1050" spans="1:9" x14ac:dyDescent="0.25">
      <c r="A1050" s="19">
        <v>458925</v>
      </c>
      <c r="B1050" s="84">
        <v>2960336</v>
      </c>
      <c r="C1050" s="11">
        <v>64000</v>
      </c>
      <c r="D1050" s="10" t="s">
        <v>3572</v>
      </c>
      <c r="E1050" s="10" t="s">
        <v>0</v>
      </c>
      <c r="F1050" s="10">
        <v>0</v>
      </c>
      <c r="G1050" s="16">
        <v>64000</v>
      </c>
      <c r="H1050" s="16">
        <v>0</v>
      </c>
      <c r="I1050" s="124">
        <v>0</v>
      </c>
    </row>
    <row r="1051" spans="1:9" x14ac:dyDescent="0.25">
      <c r="A1051" s="56">
        <v>458927</v>
      </c>
      <c r="B1051" s="80">
        <v>75922</v>
      </c>
      <c r="C1051" s="11">
        <v>12068</v>
      </c>
      <c r="D1051" s="10" t="s">
        <v>3487</v>
      </c>
      <c r="E1051" s="10" t="s">
        <v>3500</v>
      </c>
      <c r="F1051" s="10">
        <v>0</v>
      </c>
      <c r="G1051" s="16">
        <v>0</v>
      </c>
      <c r="H1051" s="16">
        <v>75922</v>
      </c>
      <c r="I1051" s="124">
        <v>12068</v>
      </c>
    </row>
    <row r="1052" spans="1:9" x14ac:dyDescent="0.25">
      <c r="A1052" s="56">
        <v>458949</v>
      </c>
      <c r="B1052" s="81">
        <v>1794744</v>
      </c>
      <c r="C1052" s="11">
        <v>282</v>
      </c>
      <c r="D1052" s="10" t="s">
        <v>3570</v>
      </c>
      <c r="E1052" s="10" t="s">
        <v>3497</v>
      </c>
      <c r="F1052" s="10">
        <v>0</v>
      </c>
      <c r="G1052" s="16">
        <v>28</v>
      </c>
      <c r="H1052" s="16">
        <v>0</v>
      </c>
      <c r="I1052" s="124">
        <v>254</v>
      </c>
    </row>
    <row r="1053" spans="1:9" x14ac:dyDescent="0.25">
      <c r="A1053" s="19">
        <v>458954</v>
      </c>
      <c r="B1053" s="84">
        <v>1543991</v>
      </c>
      <c r="C1053" s="11">
        <v>608580</v>
      </c>
      <c r="D1053" s="10" t="s">
        <v>3572</v>
      </c>
      <c r="E1053" s="10" t="s">
        <v>0</v>
      </c>
      <c r="F1053" s="10">
        <v>0</v>
      </c>
      <c r="G1053" s="16">
        <v>0</v>
      </c>
      <c r="H1053" s="16">
        <v>0</v>
      </c>
      <c r="I1053" s="124">
        <v>608580</v>
      </c>
    </row>
    <row r="1054" spans="1:9" x14ac:dyDescent="0.25">
      <c r="A1054" s="56">
        <v>458956</v>
      </c>
      <c r="B1054" s="81">
        <v>1378108</v>
      </c>
      <c r="C1054" s="11">
        <v>35908</v>
      </c>
      <c r="D1054" s="10" t="s">
        <v>3572</v>
      </c>
      <c r="E1054" s="10" t="s">
        <v>3497</v>
      </c>
      <c r="F1054" s="10">
        <v>0</v>
      </c>
      <c r="G1054" s="16">
        <v>2213</v>
      </c>
      <c r="H1054" s="16">
        <v>0</v>
      </c>
      <c r="I1054" s="124">
        <v>33695</v>
      </c>
    </row>
    <row r="1055" spans="1:9" x14ac:dyDescent="0.25">
      <c r="A1055" s="56">
        <v>458964</v>
      </c>
      <c r="B1055" s="80">
        <v>14375018</v>
      </c>
      <c r="C1055" s="11">
        <v>14322240</v>
      </c>
      <c r="D1055" s="10" t="s">
        <v>3487</v>
      </c>
      <c r="E1055" s="10" t="s">
        <v>3500</v>
      </c>
      <c r="F1055" s="10">
        <v>0</v>
      </c>
      <c r="G1055" s="16">
        <v>0</v>
      </c>
      <c r="H1055" s="16">
        <v>14375018</v>
      </c>
      <c r="I1055" s="124">
        <v>14322240</v>
      </c>
    </row>
    <row r="1056" spans="1:9" x14ac:dyDescent="0.25">
      <c r="A1056" s="19">
        <v>458967</v>
      </c>
      <c r="B1056" s="84">
        <v>6375032</v>
      </c>
      <c r="C1056" s="11">
        <v>53300</v>
      </c>
      <c r="D1056" s="10" t="s">
        <v>3572</v>
      </c>
      <c r="E1056" s="10" t="s">
        <v>0</v>
      </c>
      <c r="F1056" s="10">
        <v>0</v>
      </c>
      <c r="G1056" s="16">
        <v>53300</v>
      </c>
      <c r="H1056" s="16">
        <v>0</v>
      </c>
      <c r="I1056" s="124">
        <v>0</v>
      </c>
    </row>
    <row r="1057" spans="1:9" x14ac:dyDescent="0.25">
      <c r="A1057" s="56">
        <v>458968</v>
      </c>
      <c r="B1057" s="80">
        <v>103500</v>
      </c>
      <c r="C1057" s="11">
        <v>4500</v>
      </c>
      <c r="D1057" s="10" t="s">
        <v>3572</v>
      </c>
      <c r="E1057" s="10" t="s">
        <v>3494</v>
      </c>
      <c r="F1057" s="10">
        <v>0</v>
      </c>
      <c r="G1057" s="16">
        <v>0</v>
      </c>
      <c r="H1057" s="16">
        <v>0</v>
      </c>
      <c r="I1057" s="124">
        <v>4500</v>
      </c>
    </row>
    <row r="1058" spans="1:9" x14ac:dyDescent="0.25">
      <c r="A1058" s="56">
        <v>458972</v>
      </c>
      <c r="B1058" s="81">
        <v>9614341</v>
      </c>
      <c r="C1058" s="11">
        <v>2604376</v>
      </c>
      <c r="D1058" s="10" t="s">
        <v>3570</v>
      </c>
      <c r="E1058" s="10" t="s">
        <v>3497</v>
      </c>
      <c r="F1058" s="10">
        <v>0</v>
      </c>
      <c r="G1058" s="16">
        <v>1261121</v>
      </c>
      <c r="H1058" s="16">
        <v>0</v>
      </c>
      <c r="I1058" s="124">
        <v>1343255</v>
      </c>
    </row>
    <row r="1059" spans="1:9" x14ac:dyDescent="0.25">
      <c r="A1059" s="56">
        <v>458977</v>
      </c>
      <c r="B1059" s="81">
        <v>28992328</v>
      </c>
      <c r="C1059" s="11">
        <v>5093870</v>
      </c>
      <c r="D1059" s="10" t="s">
        <v>3572</v>
      </c>
      <c r="E1059" s="10" t="s">
        <v>3497</v>
      </c>
      <c r="F1059" s="10">
        <v>0</v>
      </c>
      <c r="G1059" s="16">
        <v>2500100</v>
      </c>
      <c r="H1059" s="16">
        <v>0</v>
      </c>
      <c r="I1059" s="124">
        <v>2593770</v>
      </c>
    </row>
    <row r="1060" spans="1:9" x14ac:dyDescent="0.25">
      <c r="A1060" s="19">
        <v>458979</v>
      </c>
      <c r="B1060" s="84">
        <v>3389030</v>
      </c>
      <c r="C1060" s="11">
        <v>2164</v>
      </c>
      <c r="D1060" s="10" t="s">
        <v>3572</v>
      </c>
      <c r="E1060" s="10" t="s">
        <v>0</v>
      </c>
      <c r="F1060" s="10">
        <v>0</v>
      </c>
      <c r="G1060" s="16">
        <v>2164</v>
      </c>
      <c r="H1060" s="16">
        <v>0</v>
      </c>
      <c r="I1060" s="124">
        <v>0</v>
      </c>
    </row>
    <row r="1061" spans="1:9" x14ac:dyDescent="0.25">
      <c r="A1061" s="56">
        <v>459000</v>
      </c>
      <c r="B1061" s="80">
        <v>135500</v>
      </c>
      <c r="C1061" s="11">
        <v>129500</v>
      </c>
      <c r="D1061" s="10" t="s">
        <v>3572</v>
      </c>
      <c r="E1061" s="10" t="s">
        <v>3494</v>
      </c>
      <c r="F1061" s="10">
        <v>0</v>
      </c>
      <c r="G1061" s="16">
        <v>0</v>
      </c>
      <c r="H1061" s="16">
        <v>0</v>
      </c>
      <c r="I1061" s="124">
        <v>129500</v>
      </c>
    </row>
    <row r="1062" spans="1:9" x14ac:dyDescent="0.25">
      <c r="A1062" s="56">
        <v>459008</v>
      </c>
      <c r="B1062" s="80">
        <v>5479592</v>
      </c>
      <c r="C1062" s="11">
        <v>70264</v>
      </c>
      <c r="D1062" s="10" t="s">
        <v>3572</v>
      </c>
      <c r="E1062" s="10" t="s">
        <v>3494</v>
      </c>
      <c r="F1062" s="10">
        <v>0</v>
      </c>
      <c r="G1062" s="16">
        <v>70264</v>
      </c>
      <c r="H1062" s="16">
        <v>0</v>
      </c>
      <c r="I1062" s="124">
        <v>0</v>
      </c>
    </row>
    <row r="1063" spans="1:9" x14ac:dyDescent="0.25">
      <c r="A1063" s="56">
        <v>459011</v>
      </c>
      <c r="B1063" s="81">
        <v>12392123</v>
      </c>
      <c r="C1063" s="11">
        <v>3879894</v>
      </c>
      <c r="D1063" s="10" t="s">
        <v>3572</v>
      </c>
      <c r="E1063" s="10" t="s">
        <v>3497</v>
      </c>
      <c r="F1063" s="10">
        <v>0</v>
      </c>
      <c r="G1063" s="16">
        <v>63640</v>
      </c>
      <c r="H1063" s="16">
        <v>0</v>
      </c>
      <c r="I1063" s="124">
        <v>3816254</v>
      </c>
    </row>
    <row r="1064" spans="1:9" x14ac:dyDescent="0.25">
      <c r="A1064" s="56">
        <v>459020</v>
      </c>
      <c r="B1064" s="81">
        <v>6063467</v>
      </c>
      <c r="C1064" s="11">
        <v>1230202</v>
      </c>
      <c r="D1064" s="10" t="s">
        <v>3572</v>
      </c>
      <c r="E1064" s="10" t="s">
        <v>3497</v>
      </c>
      <c r="F1064" s="10">
        <v>0</v>
      </c>
      <c r="G1064" s="16">
        <v>1200000</v>
      </c>
      <c r="H1064" s="16">
        <v>0</v>
      </c>
      <c r="I1064" s="124">
        <v>30202</v>
      </c>
    </row>
    <row r="1065" spans="1:9" x14ac:dyDescent="0.25">
      <c r="A1065" s="56">
        <v>459022</v>
      </c>
      <c r="B1065" s="81">
        <v>1179780</v>
      </c>
      <c r="C1065" s="11">
        <v>186358</v>
      </c>
      <c r="D1065" s="10" t="s">
        <v>3572</v>
      </c>
      <c r="E1065" s="10" t="s">
        <v>3497</v>
      </c>
      <c r="F1065" s="10">
        <v>0</v>
      </c>
      <c r="G1065" s="16">
        <v>156497</v>
      </c>
      <c r="H1065" s="16">
        <v>0</v>
      </c>
      <c r="I1065" s="124">
        <v>29861</v>
      </c>
    </row>
    <row r="1066" spans="1:9" x14ac:dyDescent="0.25">
      <c r="A1066" s="56">
        <v>459023</v>
      </c>
      <c r="B1066" s="80">
        <v>103500</v>
      </c>
      <c r="C1066" s="11">
        <v>103500</v>
      </c>
      <c r="D1066" s="10" t="s">
        <v>3572</v>
      </c>
      <c r="E1066" s="10" t="s">
        <v>3494</v>
      </c>
      <c r="F1066" s="10">
        <v>0</v>
      </c>
      <c r="G1066" s="16">
        <v>0</v>
      </c>
      <c r="H1066" s="16">
        <v>0</v>
      </c>
      <c r="I1066" s="124">
        <v>103500</v>
      </c>
    </row>
    <row r="1067" spans="1:9" x14ac:dyDescent="0.25">
      <c r="A1067" s="56">
        <v>459024</v>
      </c>
      <c r="B1067" s="81">
        <v>2924451</v>
      </c>
      <c r="C1067" s="11">
        <v>239784</v>
      </c>
      <c r="D1067" s="10" t="s">
        <v>3572</v>
      </c>
      <c r="E1067" s="10" t="s">
        <v>3497</v>
      </c>
      <c r="F1067" s="10">
        <v>0</v>
      </c>
      <c r="G1067" s="16">
        <v>232</v>
      </c>
      <c r="H1067" s="16">
        <v>0</v>
      </c>
      <c r="I1067" s="124">
        <v>239552</v>
      </c>
    </row>
    <row r="1068" spans="1:9" x14ac:dyDescent="0.25">
      <c r="A1068" s="56">
        <v>459027</v>
      </c>
      <c r="B1068" s="81">
        <v>1482816</v>
      </c>
      <c r="C1068" s="11">
        <v>79570</v>
      </c>
      <c r="D1068" s="10" t="s">
        <v>3572</v>
      </c>
      <c r="E1068" s="10" t="s">
        <v>3497</v>
      </c>
      <c r="F1068" s="10">
        <v>0</v>
      </c>
      <c r="G1068" s="16">
        <v>41081</v>
      </c>
      <c r="H1068" s="16">
        <v>0</v>
      </c>
      <c r="I1068" s="124">
        <v>38489</v>
      </c>
    </row>
    <row r="1069" spans="1:9" x14ac:dyDescent="0.25">
      <c r="A1069" s="56">
        <v>459030</v>
      </c>
      <c r="B1069" s="81">
        <v>7333876</v>
      </c>
      <c r="C1069" s="11">
        <v>1035691</v>
      </c>
      <c r="D1069" s="10" t="s">
        <v>3572</v>
      </c>
      <c r="E1069" s="10" t="s">
        <v>3497</v>
      </c>
      <c r="F1069" s="10">
        <v>0</v>
      </c>
      <c r="G1069" s="16">
        <v>8482</v>
      </c>
      <c r="H1069" s="16">
        <v>0</v>
      </c>
      <c r="I1069" s="124">
        <v>1027209</v>
      </c>
    </row>
    <row r="1070" spans="1:9" x14ac:dyDescent="0.25">
      <c r="A1070" s="56">
        <v>459043</v>
      </c>
      <c r="B1070" s="80">
        <v>103500</v>
      </c>
      <c r="C1070" s="11">
        <v>4500</v>
      </c>
      <c r="D1070" s="10" t="s">
        <v>3572</v>
      </c>
      <c r="E1070" s="10" t="s">
        <v>3494</v>
      </c>
      <c r="F1070" s="10">
        <v>0</v>
      </c>
      <c r="G1070" s="16">
        <v>0</v>
      </c>
      <c r="H1070" s="16">
        <v>0</v>
      </c>
      <c r="I1070" s="124">
        <v>4500</v>
      </c>
    </row>
    <row r="1071" spans="1:9" x14ac:dyDescent="0.25">
      <c r="A1071" s="56">
        <v>459071</v>
      </c>
      <c r="B1071" s="80">
        <v>8067613</v>
      </c>
      <c r="C1071" s="11">
        <v>2805600</v>
      </c>
      <c r="D1071" s="10" t="s">
        <v>3570</v>
      </c>
      <c r="E1071" s="10" t="s">
        <v>3500</v>
      </c>
      <c r="F1071" s="10">
        <v>0</v>
      </c>
      <c r="G1071" s="16">
        <v>1262520</v>
      </c>
      <c r="H1071" s="16">
        <v>6805093</v>
      </c>
      <c r="I1071" s="124">
        <v>1543080</v>
      </c>
    </row>
    <row r="1072" spans="1:9" x14ac:dyDescent="0.25">
      <c r="A1072" s="56">
        <v>459078</v>
      </c>
      <c r="B1072" s="80">
        <v>8268910</v>
      </c>
      <c r="C1072" s="11">
        <v>4774080</v>
      </c>
      <c r="D1072" s="10" t="s">
        <v>3570</v>
      </c>
      <c r="E1072" s="10" t="s">
        <v>3500</v>
      </c>
      <c r="F1072" s="10">
        <v>0</v>
      </c>
      <c r="G1072" s="16">
        <v>2148336</v>
      </c>
      <c r="H1072" s="16">
        <v>6120574</v>
      </c>
      <c r="I1072" s="124">
        <v>2625744</v>
      </c>
    </row>
    <row r="1073" spans="1:9" x14ac:dyDescent="0.25">
      <c r="A1073" s="56">
        <v>459080</v>
      </c>
      <c r="B1073" s="81">
        <v>28728669</v>
      </c>
      <c r="C1073" s="11">
        <v>5702862</v>
      </c>
      <c r="D1073" s="10" t="s">
        <v>3572</v>
      </c>
      <c r="E1073" s="10" t="s">
        <v>3497</v>
      </c>
      <c r="F1073" s="10">
        <v>0</v>
      </c>
      <c r="G1073" s="16">
        <v>109583</v>
      </c>
      <c r="H1073" s="16">
        <v>0</v>
      </c>
      <c r="I1073" s="124">
        <v>5593279</v>
      </c>
    </row>
    <row r="1074" spans="1:9" x14ac:dyDescent="0.25">
      <c r="A1074" s="56">
        <v>459153</v>
      </c>
      <c r="B1074" s="81">
        <v>75103</v>
      </c>
      <c r="C1074" s="11">
        <v>75103</v>
      </c>
      <c r="D1074" s="10" t="s">
        <v>3572</v>
      </c>
      <c r="E1074" s="10" t="s">
        <v>3497</v>
      </c>
      <c r="F1074" s="10">
        <v>0</v>
      </c>
      <c r="G1074" s="16">
        <v>75103</v>
      </c>
      <c r="H1074" s="16">
        <v>0</v>
      </c>
      <c r="I1074" s="124">
        <v>0</v>
      </c>
    </row>
    <row r="1075" spans="1:9" x14ac:dyDescent="0.25">
      <c r="A1075" s="56">
        <v>459154</v>
      </c>
      <c r="B1075" s="81">
        <v>408000</v>
      </c>
      <c r="C1075" s="11">
        <v>408000</v>
      </c>
      <c r="D1075" s="10" t="s">
        <v>3572</v>
      </c>
      <c r="E1075" s="10" t="s">
        <v>3497</v>
      </c>
      <c r="F1075" s="10">
        <v>0</v>
      </c>
      <c r="G1075" s="16">
        <v>408000</v>
      </c>
      <c r="H1075" s="16">
        <v>0</v>
      </c>
      <c r="I1075" s="124">
        <v>0</v>
      </c>
    </row>
    <row r="1076" spans="1:9" x14ac:dyDescent="0.25">
      <c r="A1076" s="56">
        <v>459160</v>
      </c>
      <c r="B1076" s="81">
        <v>571200</v>
      </c>
      <c r="C1076" s="11">
        <v>571200</v>
      </c>
      <c r="D1076" s="10" t="s">
        <v>3572</v>
      </c>
      <c r="E1076" s="10" t="s">
        <v>3497</v>
      </c>
      <c r="F1076" s="10">
        <v>0</v>
      </c>
      <c r="G1076" s="16">
        <v>571200</v>
      </c>
      <c r="H1076" s="16">
        <v>0</v>
      </c>
      <c r="I1076" s="124">
        <v>0</v>
      </c>
    </row>
    <row r="1077" spans="1:9" x14ac:dyDescent="0.25">
      <c r="A1077" s="19">
        <v>459175</v>
      </c>
      <c r="B1077" s="84">
        <v>1806223</v>
      </c>
      <c r="C1077" s="11">
        <v>23300</v>
      </c>
      <c r="D1077" s="10" t="s">
        <v>3572</v>
      </c>
      <c r="E1077" s="10" t="s">
        <v>0</v>
      </c>
      <c r="F1077" s="10">
        <v>0</v>
      </c>
      <c r="G1077" s="16">
        <v>23300</v>
      </c>
      <c r="H1077" s="16">
        <v>0</v>
      </c>
      <c r="I1077" s="124">
        <v>0</v>
      </c>
    </row>
    <row r="1078" spans="1:9" x14ac:dyDescent="0.25">
      <c r="A1078" s="56">
        <v>459180</v>
      </c>
      <c r="B1078" s="81">
        <v>11990101</v>
      </c>
      <c r="C1078" s="11">
        <v>3705053</v>
      </c>
      <c r="D1078" s="10" t="s">
        <v>3572</v>
      </c>
      <c r="E1078" s="10" t="s">
        <v>3497</v>
      </c>
      <c r="F1078" s="10">
        <v>0</v>
      </c>
      <c r="G1078" s="16">
        <v>2474400</v>
      </c>
      <c r="H1078" s="16">
        <v>0</v>
      </c>
      <c r="I1078" s="124">
        <v>1230653</v>
      </c>
    </row>
    <row r="1079" spans="1:9" x14ac:dyDescent="0.25">
      <c r="A1079" s="19">
        <v>459188</v>
      </c>
      <c r="B1079" s="84">
        <v>4982812</v>
      </c>
      <c r="C1079" s="11">
        <v>71824</v>
      </c>
      <c r="D1079" s="10" t="s">
        <v>3572</v>
      </c>
      <c r="E1079" s="10" t="s">
        <v>0</v>
      </c>
      <c r="F1079" s="10">
        <v>0</v>
      </c>
      <c r="G1079" s="16">
        <v>71824</v>
      </c>
      <c r="H1079" s="16">
        <v>0</v>
      </c>
      <c r="I1079" s="124">
        <v>0</v>
      </c>
    </row>
    <row r="1080" spans="1:9" x14ac:dyDescent="0.25">
      <c r="A1080" s="56">
        <v>459193</v>
      </c>
      <c r="B1080" s="80">
        <v>21348122</v>
      </c>
      <c r="C1080" s="11">
        <v>3450000</v>
      </c>
      <c r="D1080" s="10" t="s">
        <v>3487</v>
      </c>
      <c r="E1080" s="10" t="s">
        <v>3500</v>
      </c>
      <c r="F1080" s="10">
        <v>0</v>
      </c>
      <c r="G1080" s="16">
        <v>1552500</v>
      </c>
      <c r="H1080" s="16">
        <v>19795622</v>
      </c>
      <c r="I1080" s="124">
        <v>1897500</v>
      </c>
    </row>
    <row r="1081" spans="1:9" x14ac:dyDescent="0.25">
      <c r="A1081" s="56">
        <v>459211</v>
      </c>
      <c r="B1081" s="80">
        <v>4148751</v>
      </c>
      <c r="C1081" s="11">
        <v>4148751</v>
      </c>
      <c r="D1081" s="10" t="s">
        <v>3572</v>
      </c>
      <c r="E1081" s="10" t="s">
        <v>3494</v>
      </c>
      <c r="F1081" s="10">
        <v>0</v>
      </c>
      <c r="G1081" s="16">
        <v>4148751</v>
      </c>
      <c r="H1081" s="16">
        <v>0</v>
      </c>
      <c r="I1081" s="124">
        <v>0</v>
      </c>
    </row>
    <row r="1082" spans="1:9" x14ac:dyDescent="0.25">
      <c r="A1082" s="19">
        <v>459228</v>
      </c>
      <c r="B1082" s="84">
        <v>2256000</v>
      </c>
      <c r="C1082" s="11">
        <v>509640</v>
      </c>
      <c r="D1082" s="10" t="s">
        <v>3572</v>
      </c>
      <c r="E1082" s="10" t="s">
        <v>0</v>
      </c>
      <c r="F1082" s="10">
        <v>0</v>
      </c>
      <c r="G1082" s="16">
        <v>509640</v>
      </c>
      <c r="H1082" s="16">
        <v>0</v>
      </c>
      <c r="I1082" s="124">
        <v>0</v>
      </c>
    </row>
    <row r="1083" spans="1:9" x14ac:dyDescent="0.25">
      <c r="A1083" s="56">
        <v>459232</v>
      </c>
      <c r="B1083" s="80">
        <v>1257107</v>
      </c>
      <c r="C1083" s="11">
        <v>29824</v>
      </c>
      <c r="D1083" s="10" t="s">
        <v>3572</v>
      </c>
      <c r="E1083" s="10" t="s">
        <v>3494</v>
      </c>
      <c r="F1083" s="10">
        <v>0</v>
      </c>
      <c r="G1083" s="16">
        <v>29824</v>
      </c>
      <c r="H1083" s="16">
        <v>0</v>
      </c>
      <c r="I1083" s="124">
        <v>0</v>
      </c>
    </row>
    <row r="1084" spans="1:9" x14ac:dyDescent="0.25">
      <c r="A1084" s="56">
        <v>459254</v>
      </c>
      <c r="B1084" s="81">
        <v>2177407</v>
      </c>
      <c r="C1084" s="11">
        <v>714963</v>
      </c>
      <c r="D1084" s="10" t="s">
        <v>3570</v>
      </c>
      <c r="E1084" s="10" t="s">
        <v>3498</v>
      </c>
      <c r="F1084" s="124">
        <v>714963</v>
      </c>
      <c r="G1084" s="16">
        <v>0</v>
      </c>
      <c r="H1084" s="16">
        <v>2177407</v>
      </c>
      <c r="I1084" s="124">
        <v>714963</v>
      </c>
    </row>
    <row r="1085" spans="1:9" x14ac:dyDescent="0.25">
      <c r="A1085" s="56">
        <v>459257</v>
      </c>
      <c r="B1085" s="81">
        <v>1841874</v>
      </c>
      <c r="C1085" s="11">
        <v>190334</v>
      </c>
      <c r="D1085" s="10" t="s">
        <v>3570</v>
      </c>
      <c r="E1085" s="10" t="s">
        <v>3498</v>
      </c>
      <c r="F1085" s="124">
        <v>190334</v>
      </c>
      <c r="G1085" s="16">
        <v>0</v>
      </c>
      <c r="H1085" s="16">
        <v>1808843</v>
      </c>
      <c r="I1085" s="124">
        <v>190334</v>
      </c>
    </row>
    <row r="1086" spans="1:9" x14ac:dyDescent="0.25">
      <c r="A1086" s="56">
        <v>459258</v>
      </c>
      <c r="B1086" s="82">
        <v>4471252</v>
      </c>
      <c r="C1086" s="11">
        <v>3958161</v>
      </c>
      <c r="D1086" s="10" t="s">
        <v>3570</v>
      </c>
      <c r="E1086" s="10" t="s">
        <v>3498</v>
      </c>
      <c r="F1086" s="124">
        <v>3958161</v>
      </c>
      <c r="G1086" s="16">
        <v>0</v>
      </c>
      <c r="H1086" s="16">
        <v>4460990</v>
      </c>
      <c r="I1086" s="124">
        <v>3958161</v>
      </c>
    </row>
    <row r="1087" spans="1:9" x14ac:dyDescent="0.25">
      <c r="A1087" s="56">
        <v>459259</v>
      </c>
      <c r="B1087" s="80">
        <v>1229252</v>
      </c>
      <c r="C1087" s="11">
        <v>20697</v>
      </c>
      <c r="D1087" s="10" t="s">
        <v>3572</v>
      </c>
      <c r="E1087" s="10" t="s">
        <v>3494</v>
      </c>
      <c r="F1087" s="10">
        <v>0</v>
      </c>
      <c r="G1087" s="16">
        <v>0</v>
      </c>
      <c r="H1087" s="16">
        <v>0</v>
      </c>
      <c r="I1087" s="124">
        <v>20697</v>
      </c>
    </row>
    <row r="1088" spans="1:9" x14ac:dyDescent="0.25">
      <c r="A1088" s="56">
        <v>459269</v>
      </c>
      <c r="B1088" s="80">
        <v>65000</v>
      </c>
      <c r="C1088" s="11">
        <v>4500</v>
      </c>
      <c r="D1088" s="10" t="s">
        <v>3572</v>
      </c>
      <c r="E1088" s="10" t="s">
        <v>3494</v>
      </c>
      <c r="F1088" s="10">
        <v>0</v>
      </c>
      <c r="G1088" s="16">
        <v>0</v>
      </c>
      <c r="H1088" s="16">
        <v>0</v>
      </c>
      <c r="I1088" s="124">
        <v>4500</v>
      </c>
    </row>
    <row r="1089" spans="1:9" x14ac:dyDescent="0.25">
      <c r="A1089" s="56">
        <v>459275</v>
      </c>
      <c r="B1089" s="80">
        <v>37679040</v>
      </c>
      <c r="C1089" s="11">
        <v>15701280</v>
      </c>
      <c r="D1089" s="10" t="s">
        <v>3487</v>
      </c>
      <c r="E1089" s="10" t="s">
        <v>3500</v>
      </c>
      <c r="F1089" s="10">
        <v>0</v>
      </c>
      <c r="G1089" s="16">
        <v>7065576</v>
      </c>
      <c r="H1089" s="16">
        <v>30613464</v>
      </c>
      <c r="I1089" s="124">
        <v>8635704</v>
      </c>
    </row>
    <row r="1090" spans="1:9" x14ac:dyDescent="0.25">
      <c r="A1090" s="19">
        <v>459280</v>
      </c>
      <c r="B1090" s="84">
        <v>10995212</v>
      </c>
      <c r="C1090" s="11">
        <v>10260</v>
      </c>
      <c r="D1090" s="10" t="s">
        <v>3572</v>
      </c>
      <c r="E1090" s="10" t="s">
        <v>0</v>
      </c>
      <c r="F1090" s="10">
        <v>0</v>
      </c>
      <c r="G1090" s="16">
        <v>10260</v>
      </c>
      <c r="H1090" s="16">
        <v>0</v>
      </c>
      <c r="I1090" s="124">
        <v>0</v>
      </c>
    </row>
    <row r="1091" spans="1:9" x14ac:dyDescent="0.25">
      <c r="A1091" s="56">
        <v>459281</v>
      </c>
      <c r="B1091" s="81">
        <v>8441019</v>
      </c>
      <c r="C1091" s="11">
        <v>1720385</v>
      </c>
      <c r="D1091" s="10" t="s">
        <v>3572</v>
      </c>
      <c r="E1091" s="10" t="s">
        <v>3498</v>
      </c>
      <c r="F1091" s="124">
        <v>1720385</v>
      </c>
      <c r="G1091" s="16">
        <v>0</v>
      </c>
      <c r="H1091" s="16">
        <v>8441019</v>
      </c>
      <c r="I1091" s="124">
        <v>1720385</v>
      </c>
    </row>
    <row r="1092" spans="1:9" x14ac:dyDescent="0.25">
      <c r="A1092" s="56">
        <v>459282</v>
      </c>
      <c r="B1092" s="80">
        <v>5313021</v>
      </c>
      <c r="C1092" s="11">
        <v>224142</v>
      </c>
      <c r="D1092" s="10" t="s">
        <v>3572</v>
      </c>
      <c r="E1092" s="10" t="s">
        <v>3499</v>
      </c>
      <c r="F1092" s="10">
        <v>0</v>
      </c>
      <c r="G1092" s="16">
        <v>89400</v>
      </c>
      <c r="H1092" s="16">
        <v>20609</v>
      </c>
      <c r="I1092" s="124">
        <v>134742</v>
      </c>
    </row>
    <row r="1093" spans="1:9" x14ac:dyDescent="0.25">
      <c r="A1093" s="56">
        <v>459284</v>
      </c>
      <c r="B1093" s="80">
        <v>2217418</v>
      </c>
      <c r="C1093" s="11">
        <v>1583720</v>
      </c>
      <c r="D1093" s="10" t="s">
        <v>3572</v>
      </c>
      <c r="E1093" s="10" t="s">
        <v>3499</v>
      </c>
      <c r="F1093" s="10">
        <v>0</v>
      </c>
      <c r="G1093" s="16">
        <v>614143</v>
      </c>
      <c r="H1093" s="16">
        <v>0</v>
      </c>
      <c r="I1093" s="124">
        <v>969577</v>
      </c>
    </row>
    <row r="1094" spans="1:9" x14ac:dyDescent="0.25">
      <c r="A1094" s="56">
        <v>459292</v>
      </c>
      <c r="B1094" s="81">
        <v>10157327</v>
      </c>
      <c r="C1094" s="11">
        <v>7309820</v>
      </c>
      <c r="D1094" s="10" t="s">
        <v>3572</v>
      </c>
      <c r="E1094" s="10" t="s">
        <v>3498</v>
      </c>
      <c r="F1094" s="124">
        <v>7309820</v>
      </c>
      <c r="G1094" s="16">
        <v>0</v>
      </c>
      <c r="H1094" s="16">
        <v>9819327</v>
      </c>
      <c r="I1094" s="124">
        <v>7309820</v>
      </c>
    </row>
    <row r="1095" spans="1:9" x14ac:dyDescent="0.25">
      <c r="A1095" s="56">
        <v>459304</v>
      </c>
      <c r="B1095" s="80">
        <v>4563738</v>
      </c>
      <c r="C1095" s="11">
        <v>1591360</v>
      </c>
      <c r="D1095" s="10" t="s">
        <v>3487</v>
      </c>
      <c r="E1095" s="10" t="s">
        <v>3500</v>
      </c>
      <c r="F1095" s="10">
        <v>0</v>
      </c>
      <c r="G1095" s="16">
        <v>716112</v>
      </c>
      <c r="H1095" s="16">
        <v>3847626</v>
      </c>
      <c r="I1095" s="124">
        <v>875248</v>
      </c>
    </row>
    <row r="1096" spans="1:9" x14ac:dyDescent="0.25">
      <c r="A1096" s="19">
        <v>459321</v>
      </c>
      <c r="B1096" s="84">
        <v>9685927</v>
      </c>
      <c r="C1096" s="11">
        <v>1886375</v>
      </c>
      <c r="D1096" s="10" t="s">
        <v>3572</v>
      </c>
      <c r="E1096" s="10" t="s">
        <v>0</v>
      </c>
      <c r="F1096" s="10">
        <v>0</v>
      </c>
      <c r="G1096" s="16">
        <v>669215</v>
      </c>
      <c r="H1096" s="16">
        <v>0</v>
      </c>
      <c r="I1096" s="124">
        <v>1217160</v>
      </c>
    </row>
    <row r="1097" spans="1:9" x14ac:dyDescent="0.25">
      <c r="A1097" s="56">
        <v>459328</v>
      </c>
      <c r="B1097" s="81">
        <v>14460481</v>
      </c>
      <c r="C1097" s="11">
        <v>6835335</v>
      </c>
      <c r="D1097" s="10" t="s">
        <v>3572</v>
      </c>
      <c r="E1097" s="10" t="s">
        <v>3498</v>
      </c>
      <c r="F1097" s="124">
        <v>6835335</v>
      </c>
      <c r="G1097" s="16">
        <v>0</v>
      </c>
      <c r="H1097" s="16">
        <v>14460481</v>
      </c>
      <c r="I1097" s="124">
        <v>6835335</v>
      </c>
    </row>
    <row r="1098" spans="1:9" x14ac:dyDescent="0.25">
      <c r="A1098" s="19">
        <v>459363</v>
      </c>
      <c r="B1098" s="84">
        <v>2388000</v>
      </c>
      <c r="C1098" s="11">
        <v>725100.00000000012</v>
      </c>
      <c r="D1098" s="10" t="s">
        <v>3572</v>
      </c>
      <c r="E1098" s="10" t="s">
        <v>0</v>
      </c>
      <c r="F1098" s="10">
        <v>0</v>
      </c>
      <c r="G1098" s="16">
        <v>725100</v>
      </c>
      <c r="H1098" s="16">
        <v>0</v>
      </c>
      <c r="I1098" s="124">
        <v>0</v>
      </c>
    </row>
    <row r="1099" spans="1:9" x14ac:dyDescent="0.25">
      <c r="A1099" s="56">
        <v>459365</v>
      </c>
      <c r="B1099" s="80">
        <v>22608476</v>
      </c>
      <c r="C1099" s="11">
        <v>10208046</v>
      </c>
      <c r="D1099" s="10" t="s">
        <v>3572</v>
      </c>
      <c r="E1099" s="10" t="s">
        <v>3494</v>
      </c>
      <c r="F1099" s="10">
        <v>0</v>
      </c>
      <c r="G1099" s="16">
        <v>3375846</v>
      </c>
      <c r="H1099" s="16">
        <v>0</v>
      </c>
      <c r="I1099" s="124">
        <v>6832200</v>
      </c>
    </row>
    <row r="1100" spans="1:9" x14ac:dyDescent="0.25">
      <c r="A1100" s="56">
        <v>459366</v>
      </c>
      <c r="B1100" s="80">
        <v>68937061</v>
      </c>
      <c r="C1100" s="11">
        <v>21242237</v>
      </c>
      <c r="D1100" s="10" t="s">
        <v>3487</v>
      </c>
      <c r="E1100" s="10" t="s">
        <v>3500</v>
      </c>
      <c r="F1100" s="10">
        <v>0</v>
      </c>
      <c r="G1100" s="16">
        <v>9559007</v>
      </c>
      <c r="H1100" s="16">
        <v>59378054</v>
      </c>
      <c r="I1100" s="124">
        <v>11683230</v>
      </c>
    </row>
    <row r="1101" spans="1:9" x14ac:dyDescent="0.25">
      <c r="A1101" s="19">
        <v>459391</v>
      </c>
      <c r="B1101" s="84">
        <v>49399733</v>
      </c>
      <c r="C1101" s="11">
        <v>3310976</v>
      </c>
      <c r="D1101" s="10" t="s">
        <v>3572</v>
      </c>
      <c r="E1101" s="10" t="s">
        <v>0</v>
      </c>
      <c r="F1101" s="10">
        <v>0</v>
      </c>
      <c r="G1101" s="16">
        <v>2825926</v>
      </c>
      <c r="H1101" s="16">
        <v>0</v>
      </c>
      <c r="I1101" s="124">
        <v>485050</v>
      </c>
    </row>
    <row r="1102" spans="1:9" x14ac:dyDescent="0.25">
      <c r="A1102" s="56">
        <v>459400</v>
      </c>
      <c r="B1102" s="80">
        <v>772348</v>
      </c>
      <c r="C1102" s="11">
        <v>12348</v>
      </c>
      <c r="D1102" s="10" t="s">
        <v>3572</v>
      </c>
      <c r="E1102" s="10" t="s">
        <v>3494</v>
      </c>
      <c r="F1102" s="10">
        <v>0</v>
      </c>
      <c r="G1102" s="16">
        <v>0</v>
      </c>
      <c r="H1102" s="16">
        <v>0</v>
      </c>
      <c r="I1102" s="124">
        <v>12348</v>
      </c>
    </row>
    <row r="1103" spans="1:9" x14ac:dyDescent="0.25">
      <c r="A1103" s="56">
        <v>459411</v>
      </c>
      <c r="B1103" s="80">
        <v>21010865</v>
      </c>
      <c r="C1103" s="11">
        <v>4351918</v>
      </c>
      <c r="D1103" s="10" t="s">
        <v>3487</v>
      </c>
      <c r="E1103" s="10" t="s">
        <v>3500</v>
      </c>
      <c r="F1103" s="10">
        <v>0</v>
      </c>
      <c r="G1103" s="16">
        <v>1958363</v>
      </c>
      <c r="H1103" s="16">
        <v>19052502</v>
      </c>
      <c r="I1103" s="124">
        <v>2393555</v>
      </c>
    </row>
    <row r="1104" spans="1:9" x14ac:dyDescent="0.25">
      <c r="A1104" s="19">
        <v>459415</v>
      </c>
      <c r="B1104" s="84">
        <v>551300</v>
      </c>
      <c r="C1104" s="11">
        <v>133050</v>
      </c>
      <c r="D1104" s="10" t="s">
        <v>3572</v>
      </c>
      <c r="E1104" s="10" t="s">
        <v>0</v>
      </c>
      <c r="F1104" s="10">
        <v>0</v>
      </c>
      <c r="G1104" s="16">
        <v>133050</v>
      </c>
      <c r="H1104" s="16">
        <v>0</v>
      </c>
      <c r="I1104" s="124">
        <v>0</v>
      </c>
    </row>
    <row r="1105" spans="1:9" x14ac:dyDescent="0.25">
      <c r="A1105" s="56">
        <v>459417</v>
      </c>
      <c r="B1105" s="81">
        <v>105840</v>
      </c>
      <c r="C1105" s="11">
        <v>35940</v>
      </c>
      <c r="D1105" s="10" t="s">
        <v>3572</v>
      </c>
      <c r="E1105" s="10" t="s">
        <v>3497</v>
      </c>
      <c r="F1105" s="10">
        <v>0</v>
      </c>
      <c r="G1105" s="16">
        <v>35940</v>
      </c>
      <c r="H1105" s="16">
        <v>0</v>
      </c>
      <c r="I1105" s="124">
        <v>0</v>
      </c>
    </row>
    <row r="1106" spans="1:9" x14ac:dyDescent="0.25">
      <c r="A1106" s="19">
        <v>459418</v>
      </c>
      <c r="B1106" s="84">
        <v>4823577</v>
      </c>
      <c r="C1106" s="11">
        <v>1032870</v>
      </c>
      <c r="D1106" s="10" t="s">
        <v>3572</v>
      </c>
      <c r="E1106" s="10" t="s">
        <v>0</v>
      </c>
      <c r="F1106" s="10">
        <v>0</v>
      </c>
      <c r="G1106" s="16">
        <v>0</v>
      </c>
      <c r="H1106" s="16">
        <v>0</v>
      </c>
      <c r="I1106" s="124">
        <v>1032870</v>
      </c>
    </row>
    <row r="1107" spans="1:9" x14ac:dyDescent="0.25">
      <c r="A1107" s="19">
        <v>459426</v>
      </c>
      <c r="B1107" s="84">
        <v>5431088</v>
      </c>
      <c r="C1107" s="11">
        <v>62510</v>
      </c>
      <c r="D1107" s="10" t="s">
        <v>3572</v>
      </c>
      <c r="E1107" s="10" t="s">
        <v>0</v>
      </c>
      <c r="F1107" s="10">
        <v>0</v>
      </c>
      <c r="G1107" s="16">
        <v>62510</v>
      </c>
      <c r="H1107" s="16">
        <v>0</v>
      </c>
      <c r="I1107" s="124">
        <v>0</v>
      </c>
    </row>
    <row r="1108" spans="1:9" x14ac:dyDescent="0.25">
      <c r="A1108" s="56">
        <v>459427</v>
      </c>
      <c r="B1108" s="80">
        <v>1200000</v>
      </c>
      <c r="C1108" s="11">
        <v>899391</v>
      </c>
      <c r="D1108" s="10" t="s">
        <v>3572</v>
      </c>
      <c r="E1108" s="10" t="s">
        <v>3494</v>
      </c>
      <c r="F1108" s="10">
        <v>0</v>
      </c>
      <c r="G1108" s="16">
        <v>0</v>
      </c>
      <c r="H1108" s="16">
        <v>0</v>
      </c>
      <c r="I1108" s="124">
        <v>899391</v>
      </c>
    </row>
    <row r="1109" spans="1:9" x14ac:dyDescent="0.25">
      <c r="A1109" s="56">
        <v>459430</v>
      </c>
      <c r="B1109" s="80">
        <v>400425</v>
      </c>
      <c r="C1109" s="11">
        <v>300319</v>
      </c>
      <c r="D1109" s="10" t="s">
        <v>3572</v>
      </c>
      <c r="E1109" s="10" t="s">
        <v>3494</v>
      </c>
      <c r="F1109" s="10">
        <v>0</v>
      </c>
      <c r="G1109" s="16">
        <v>0</v>
      </c>
      <c r="H1109" s="16">
        <v>0</v>
      </c>
      <c r="I1109" s="124">
        <v>300319</v>
      </c>
    </row>
    <row r="1110" spans="1:9" x14ac:dyDescent="0.25">
      <c r="A1110" s="56">
        <v>459431</v>
      </c>
      <c r="B1110" s="80">
        <v>950000</v>
      </c>
      <c r="C1110" s="11">
        <v>707000</v>
      </c>
      <c r="D1110" s="10" t="s">
        <v>3572</v>
      </c>
      <c r="E1110" s="10" t="s">
        <v>3494</v>
      </c>
      <c r="F1110" s="10">
        <v>0</v>
      </c>
      <c r="G1110" s="16">
        <v>707000</v>
      </c>
      <c r="H1110" s="16">
        <v>0</v>
      </c>
      <c r="I1110" s="124">
        <v>0</v>
      </c>
    </row>
    <row r="1111" spans="1:9" x14ac:dyDescent="0.25">
      <c r="A1111" s="56">
        <v>459439</v>
      </c>
      <c r="B1111" s="80">
        <v>580940</v>
      </c>
      <c r="C1111" s="11">
        <v>133939</v>
      </c>
      <c r="D1111" s="10" t="s">
        <v>3572</v>
      </c>
      <c r="E1111" s="10" t="s">
        <v>3494</v>
      </c>
      <c r="F1111" s="10">
        <v>0</v>
      </c>
      <c r="G1111" s="16">
        <v>0</v>
      </c>
      <c r="H1111" s="16">
        <v>0</v>
      </c>
      <c r="I1111" s="124">
        <v>133939</v>
      </c>
    </row>
    <row r="1112" spans="1:9" x14ac:dyDescent="0.25">
      <c r="A1112" s="56">
        <v>459447</v>
      </c>
      <c r="B1112" s="80">
        <v>1655219</v>
      </c>
      <c r="C1112" s="11">
        <v>1655219</v>
      </c>
      <c r="D1112" s="10" t="s">
        <v>3572</v>
      </c>
      <c r="E1112" s="10" t="s">
        <v>3494</v>
      </c>
      <c r="F1112" s="10">
        <v>0</v>
      </c>
      <c r="G1112" s="16">
        <v>1464869</v>
      </c>
      <c r="H1112" s="16">
        <v>0</v>
      </c>
      <c r="I1112" s="124">
        <v>190350</v>
      </c>
    </row>
    <row r="1113" spans="1:9" x14ac:dyDescent="0.25">
      <c r="A1113" s="56">
        <v>459462</v>
      </c>
      <c r="B1113" s="81">
        <v>1746480</v>
      </c>
      <c r="C1113" s="11">
        <v>116290</v>
      </c>
      <c r="D1113" s="10" t="s">
        <v>3570</v>
      </c>
      <c r="E1113" s="10" t="s">
        <v>3498</v>
      </c>
      <c r="F1113" s="124">
        <v>116290</v>
      </c>
      <c r="G1113" s="16">
        <v>0</v>
      </c>
      <c r="H1113" s="16">
        <v>1713876</v>
      </c>
      <c r="I1113" s="124">
        <v>116290</v>
      </c>
    </row>
    <row r="1114" spans="1:9" x14ac:dyDescent="0.25">
      <c r="A1114" s="56">
        <v>459466</v>
      </c>
      <c r="B1114" s="81">
        <v>3092300</v>
      </c>
      <c r="C1114" s="11">
        <v>2245680</v>
      </c>
      <c r="D1114" s="10" t="s">
        <v>3572</v>
      </c>
      <c r="E1114" s="10" t="s">
        <v>3498</v>
      </c>
      <c r="F1114" s="124">
        <v>2245680</v>
      </c>
      <c r="G1114" s="16">
        <v>0</v>
      </c>
      <c r="H1114" s="16">
        <v>3092300</v>
      </c>
      <c r="I1114" s="124">
        <v>2245680</v>
      </c>
    </row>
    <row r="1115" spans="1:9" x14ac:dyDescent="0.25">
      <c r="A1115" s="56">
        <v>459468</v>
      </c>
      <c r="B1115" s="81">
        <v>15554372</v>
      </c>
      <c r="C1115" s="11">
        <v>628786</v>
      </c>
      <c r="D1115" s="10" t="s">
        <v>3570</v>
      </c>
      <c r="E1115" s="10" t="s">
        <v>3498</v>
      </c>
      <c r="F1115" s="124">
        <v>628786</v>
      </c>
      <c r="G1115" s="16">
        <v>0</v>
      </c>
      <c r="H1115" s="16">
        <v>15255860</v>
      </c>
      <c r="I1115" s="124">
        <v>628786</v>
      </c>
    </row>
    <row r="1116" spans="1:9" x14ac:dyDescent="0.25">
      <c r="A1116" s="56">
        <v>459469</v>
      </c>
      <c r="B1116" s="80">
        <v>1017564</v>
      </c>
      <c r="C1116" s="11">
        <v>19924</v>
      </c>
      <c r="D1116" s="10" t="s">
        <v>3572</v>
      </c>
      <c r="E1116" s="10" t="s">
        <v>3494</v>
      </c>
      <c r="F1116" s="10">
        <v>0</v>
      </c>
      <c r="G1116" s="16">
        <v>19924</v>
      </c>
      <c r="H1116" s="16">
        <v>0</v>
      </c>
      <c r="I1116" s="124">
        <v>0</v>
      </c>
    </row>
    <row r="1117" spans="1:9" x14ac:dyDescent="0.25">
      <c r="A1117" s="56">
        <v>459470</v>
      </c>
      <c r="B1117" s="81">
        <v>9187110</v>
      </c>
      <c r="C1117" s="11">
        <v>1836506</v>
      </c>
      <c r="D1117" s="10" t="s">
        <v>3570</v>
      </c>
      <c r="E1117" s="10" t="s">
        <v>3498</v>
      </c>
      <c r="F1117" s="124">
        <v>1836506</v>
      </c>
      <c r="G1117" s="16">
        <v>0</v>
      </c>
      <c r="H1117" s="16">
        <v>9040098</v>
      </c>
      <c r="I1117" s="124">
        <v>1836506</v>
      </c>
    </row>
    <row r="1118" spans="1:9" x14ac:dyDescent="0.25">
      <c r="A1118" s="56">
        <v>459473</v>
      </c>
      <c r="B1118" s="80">
        <v>6402922</v>
      </c>
      <c r="C1118" s="11">
        <v>387662</v>
      </c>
      <c r="D1118" s="10" t="s">
        <v>3570</v>
      </c>
      <c r="E1118" s="10" t="s">
        <v>3499</v>
      </c>
      <c r="F1118" s="10">
        <v>0</v>
      </c>
      <c r="G1118" s="16">
        <v>24706</v>
      </c>
      <c r="H1118" s="16">
        <v>0</v>
      </c>
      <c r="I1118" s="124">
        <v>362956</v>
      </c>
    </row>
    <row r="1119" spans="1:9" x14ac:dyDescent="0.25">
      <c r="A1119" s="56">
        <v>459475</v>
      </c>
      <c r="B1119" s="80">
        <v>713043</v>
      </c>
      <c r="C1119" s="11">
        <v>1203</v>
      </c>
      <c r="D1119" s="10" t="s">
        <v>3572</v>
      </c>
      <c r="E1119" s="10" t="s">
        <v>3494</v>
      </c>
      <c r="F1119" s="10">
        <v>0</v>
      </c>
      <c r="G1119" s="16">
        <v>0</v>
      </c>
      <c r="H1119" s="16">
        <v>0</v>
      </c>
      <c r="I1119" s="124">
        <v>1203</v>
      </c>
    </row>
    <row r="1120" spans="1:9" x14ac:dyDescent="0.25">
      <c r="A1120" s="56">
        <v>459488</v>
      </c>
      <c r="B1120" s="80">
        <v>2781535</v>
      </c>
      <c r="C1120" s="11">
        <v>16800</v>
      </c>
      <c r="D1120" s="10" t="s">
        <v>3570</v>
      </c>
      <c r="E1120" s="10" t="s">
        <v>3499</v>
      </c>
      <c r="F1120" s="10">
        <v>0</v>
      </c>
      <c r="G1120" s="16">
        <v>672</v>
      </c>
      <c r="H1120" s="16">
        <v>0</v>
      </c>
      <c r="I1120" s="124">
        <v>16128</v>
      </c>
    </row>
    <row r="1121" spans="1:9" x14ac:dyDescent="0.25">
      <c r="A1121" s="56">
        <v>459494</v>
      </c>
      <c r="B1121" s="81">
        <v>2195338</v>
      </c>
      <c r="C1121" s="11">
        <v>2324</v>
      </c>
      <c r="D1121" s="10" t="s">
        <v>3572</v>
      </c>
      <c r="E1121" s="10" t="s">
        <v>3497</v>
      </c>
      <c r="F1121" s="10">
        <v>0</v>
      </c>
      <c r="G1121" s="16">
        <v>232</v>
      </c>
      <c r="H1121" s="16">
        <v>0</v>
      </c>
      <c r="I1121" s="124">
        <v>2092</v>
      </c>
    </row>
    <row r="1122" spans="1:9" x14ac:dyDescent="0.25">
      <c r="A1122" s="19">
        <v>459496</v>
      </c>
      <c r="B1122" s="84">
        <v>299880</v>
      </c>
      <c r="C1122" s="11">
        <v>1010</v>
      </c>
      <c r="D1122" s="10" t="s">
        <v>3572</v>
      </c>
      <c r="E1122" s="10" t="s">
        <v>0</v>
      </c>
      <c r="F1122" s="10">
        <v>0</v>
      </c>
      <c r="G1122" s="16">
        <v>1010</v>
      </c>
      <c r="H1122" s="16">
        <v>0</v>
      </c>
      <c r="I1122" s="124">
        <v>0</v>
      </c>
    </row>
    <row r="1123" spans="1:9" x14ac:dyDescent="0.25">
      <c r="A1123" s="56">
        <v>459499</v>
      </c>
      <c r="B1123" s="81">
        <v>20006857</v>
      </c>
      <c r="C1123" s="11">
        <v>2775606</v>
      </c>
      <c r="D1123" s="10" t="s">
        <v>3570</v>
      </c>
      <c r="E1123" s="10" t="s">
        <v>3498</v>
      </c>
      <c r="F1123" s="124">
        <v>2775606</v>
      </c>
      <c r="G1123" s="16">
        <v>0</v>
      </c>
      <c r="H1123" s="16">
        <v>20006857</v>
      </c>
      <c r="I1123" s="124">
        <v>2775606</v>
      </c>
    </row>
    <row r="1124" spans="1:9" x14ac:dyDescent="0.25">
      <c r="A1124" s="19">
        <v>459500</v>
      </c>
      <c r="B1124" s="84">
        <v>587415</v>
      </c>
      <c r="C1124" s="11">
        <v>485895</v>
      </c>
      <c r="D1124" s="10" t="s">
        <v>3572</v>
      </c>
      <c r="E1124" s="10" t="s">
        <v>0</v>
      </c>
      <c r="F1124" s="10">
        <v>0</v>
      </c>
      <c r="G1124" s="16">
        <v>0</v>
      </c>
      <c r="H1124" s="16">
        <v>0</v>
      </c>
      <c r="I1124" s="124">
        <v>485895</v>
      </c>
    </row>
    <row r="1125" spans="1:9" x14ac:dyDescent="0.25">
      <c r="A1125" s="56">
        <v>459517</v>
      </c>
      <c r="B1125" s="80">
        <v>23221751</v>
      </c>
      <c r="C1125" s="11">
        <v>8484888</v>
      </c>
      <c r="D1125" s="10" t="s">
        <v>3487</v>
      </c>
      <c r="E1125" s="10" t="s">
        <v>3499</v>
      </c>
      <c r="F1125" s="10">
        <v>0</v>
      </c>
      <c r="G1125" s="16">
        <v>290000</v>
      </c>
      <c r="H1125" s="16">
        <v>0</v>
      </c>
      <c r="I1125" s="124">
        <v>8194888</v>
      </c>
    </row>
    <row r="1126" spans="1:9" x14ac:dyDescent="0.25">
      <c r="A1126" s="56">
        <v>459521</v>
      </c>
      <c r="B1126" s="81">
        <v>15096631</v>
      </c>
      <c r="C1126" s="11">
        <v>185346</v>
      </c>
      <c r="D1126" s="10" t="s">
        <v>3572</v>
      </c>
      <c r="E1126" s="10" t="s">
        <v>3497</v>
      </c>
      <c r="F1126" s="10">
        <v>0</v>
      </c>
      <c r="G1126" s="16">
        <v>61560</v>
      </c>
      <c r="H1126" s="16">
        <v>0</v>
      </c>
      <c r="I1126" s="124">
        <v>123786</v>
      </c>
    </row>
    <row r="1127" spans="1:9" x14ac:dyDescent="0.25">
      <c r="A1127" s="56">
        <v>459522</v>
      </c>
      <c r="B1127" s="80">
        <v>6791502</v>
      </c>
      <c r="C1127" s="11">
        <v>829640</v>
      </c>
      <c r="D1127" s="10" t="s">
        <v>3572</v>
      </c>
      <c r="E1127" s="10" t="s">
        <v>3494</v>
      </c>
      <c r="F1127" s="10">
        <v>0</v>
      </c>
      <c r="G1127" s="16">
        <v>152806</v>
      </c>
      <c r="H1127" s="16">
        <v>0</v>
      </c>
      <c r="I1127" s="124">
        <v>676834</v>
      </c>
    </row>
    <row r="1128" spans="1:9" x14ac:dyDescent="0.25">
      <c r="A1128" s="56">
        <v>459524</v>
      </c>
      <c r="B1128" s="80">
        <v>60000</v>
      </c>
      <c r="C1128" s="11">
        <v>10000</v>
      </c>
      <c r="D1128" s="10" t="s">
        <v>3572</v>
      </c>
      <c r="E1128" s="10" t="s">
        <v>3494</v>
      </c>
      <c r="F1128" s="10">
        <v>0</v>
      </c>
      <c r="G1128" s="16">
        <v>10000</v>
      </c>
      <c r="H1128" s="16">
        <v>0</v>
      </c>
      <c r="I1128" s="124">
        <v>0</v>
      </c>
    </row>
    <row r="1129" spans="1:9" x14ac:dyDescent="0.25">
      <c r="A1129" s="56">
        <v>459532</v>
      </c>
      <c r="B1129" s="81">
        <v>546704</v>
      </c>
      <c r="C1129" s="11">
        <v>23220</v>
      </c>
      <c r="D1129" s="10" t="s">
        <v>3572</v>
      </c>
      <c r="E1129" s="10" t="s">
        <v>3497</v>
      </c>
      <c r="F1129" s="10">
        <v>0</v>
      </c>
      <c r="G1129" s="16">
        <v>2322</v>
      </c>
      <c r="H1129" s="16">
        <v>0</v>
      </c>
      <c r="I1129" s="124">
        <v>20898</v>
      </c>
    </row>
    <row r="1130" spans="1:9" x14ac:dyDescent="0.25">
      <c r="A1130" s="56">
        <v>459533</v>
      </c>
      <c r="B1130" s="81">
        <v>829021</v>
      </c>
      <c r="C1130" s="11">
        <v>237200</v>
      </c>
      <c r="D1130" s="10" t="s">
        <v>3572</v>
      </c>
      <c r="E1130" s="10" t="s">
        <v>3497</v>
      </c>
      <c r="F1130" s="10">
        <v>0</v>
      </c>
      <c r="G1130" s="16">
        <v>37200</v>
      </c>
      <c r="H1130" s="16">
        <v>0</v>
      </c>
      <c r="I1130" s="124">
        <v>200000</v>
      </c>
    </row>
    <row r="1131" spans="1:9" x14ac:dyDescent="0.25">
      <c r="A1131" s="56">
        <v>459534</v>
      </c>
      <c r="B1131" s="80">
        <v>22350828</v>
      </c>
      <c r="C1131" s="11">
        <v>10561384</v>
      </c>
      <c r="D1131" s="10" t="s">
        <v>3487</v>
      </c>
      <c r="E1131" s="10" t="s">
        <v>3500</v>
      </c>
      <c r="F1131" s="10">
        <v>0</v>
      </c>
      <c r="G1131" s="16">
        <v>4752623</v>
      </c>
      <c r="H1131" s="16">
        <v>17598205</v>
      </c>
      <c r="I1131" s="124">
        <v>5808761</v>
      </c>
    </row>
    <row r="1132" spans="1:9" x14ac:dyDescent="0.25">
      <c r="A1132" s="56">
        <v>459554</v>
      </c>
      <c r="B1132" s="81">
        <v>899234</v>
      </c>
      <c r="C1132" s="11">
        <v>1442</v>
      </c>
      <c r="D1132" s="10" t="s">
        <v>3572</v>
      </c>
      <c r="E1132" s="10" t="s">
        <v>3497</v>
      </c>
      <c r="F1132" s="10">
        <v>0</v>
      </c>
      <c r="G1132" s="16">
        <v>0</v>
      </c>
      <c r="H1132" s="16">
        <v>0</v>
      </c>
      <c r="I1132" s="124">
        <v>1442</v>
      </c>
    </row>
    <row r="1133" spans="1:9" x14ac:dyDescent="0.25">
      <c r="A1133" s="56">
        <v>459555</v>
      </c>
      <c r="B1133" s="81">
        <v>4109690</v>
      </c>
      <c r="C1133" s="11">
        <v>9451</v>
      </c>
      <c r="D1133" s="10" t="s">
        <v>3570</v>
      </c>
      <c r="E1133" s="10" t="s">
        <v>3497</v>
      </c>
      <c r="F1133" s="10">
        <v>0</v>
      </c>
      <c r="G1133" s="16">
        <v>801</v>
      </c>
      <c r="H1133" s="16">
        <v>0</v>
      </c>
      <c r="I1133" s="124">
        <v>8650</v>
      </c>
    </row>
    <row r="1134" spans="1:9" x14ac:dyDescent="0.25">
      <c r="A1134" s="56">
        <v>459558</v>
      </c>
      <c r="B1134" s="81">
        <v>2400000</v>
      </c>
      <c r="C1134" s="11">
        <v>2161190</v>
      </c>
      <c r="D1134" s="10" t="s">
        <v>3570</v>
      </c>
      <c r="E1134" s="10" t="s">
        <v>3498</v>
      </c>
      <c r="F1134" s="124">
        <v>2161190</v>
      </c>
      <c r="G1134" s="16">
        <v>0</v>
      </c>
      <c r="H1134" s="16">
        <v>2395224</v>
      </c>
      <c r="I1134" s="124">
        <v>2161190</v>
      </c>
    </row>
    <row r="1135" spans="1:9" x14ac:dyDescent="0.25">
      <c r="A1135" s="56">
        <v>459576</v>
      </c>
      <c r="B1135" s="81">
        <v>481618</v>
      </c>
      <c r="C1135" s="11">
        <v>117200</v>
      </c>
      <c r="D1135" s="10" t="s">
        <v>3572</v>
      </c>
      <c r="E1135" s="10" t="s">
        <v>3497</v>
      </c>
      <c r="F1135" s="10">
        <v>0</v>
      </c>
      <c r="G1135" s="16">
        <v>0</v>
      </c>
      <c r="H1135" s="16">
        <v>0</v>
      </c>
      <c r="I1135" s="124">
        <v>117200</v>
      </c>
    </row>
    <row r="1136" spans="1:9" x14ac:dyDescent="0.25">
      <c r="A1136" s="56">
        <v>459595</v>
      </c>
      <c r="B1136" s="81">
        <v>3949405</v>
      </c>
      <c r="C1136" s="11">
        <v>38406</v>
      </c>
      <c r="D1136" s="10" t="s">
        <v>3572</v>
      </c>
      <c r="E1136" s="10" t="s">
        <v>3497</v>
      </c>
      <c r="F1136" s="10">
        <v>0</v>
      </c>
      <c r="G1136" s="16">
        <v>1590</v>
      </c>
      <c r="H1136" s="16">
        <v>0</v>
      </c>
      <c r="I1136" s="124">
        <v>36816</v>
      </c>
    </row>
    <row r="1137" spans="1:9" x14ac:dyDescent="0.25">
      <c r="A1137" s="56">
        <v>459629</v>
      </c>
      <c r="B1137" s="81">
        <v>2000000</v>
      </c>
      <c r="C1137" s="11">
        <v>800000</v>
      </c>
      <c r="D1137" s="10" t="s">
        <v>3570</v>
      </c>
      <c r="E1137" s="10" t="s">
        <v>3498</v>
      </c>
      <c r="F1137" s="124">
        <v>800000</v>
      </c>
      <c r="G1137" s="16">
        <v>0</v>
      </c>
      <c r="H1137" s="16">
        <v>1992000</v>
      </c>
      <c r="I1137" s="124">
        <v>800000</v>
      </c>
    </row>
    <row r="1138" spans="1:9" x14ac:dyDescent="0.25">
      <c r="A1138" s="56">
        <v>459632</v>
      </c>
      <c r="B1138" s="81">
        <v>1600000</v>
      </c>
      <c r="C1138" s="11">
        <v>800000</v>
      </c>
      <c r="D1138" s="10" t="s">
        <v>3570</v>
      </c>
      <c r="E1138" s="10" t="s">
        <v>3498</v>
      </c>
      <c r="F1138" s="124">
        <v>800000</v>
      </c>
      <c r="G1138" s="16">
        <v>0</v>
      </c>
      <c r="H1138" s="16">
        <v>1584000</v>
      </c>
      <c r="I1138" s="124">
        <v>800000</v>
      </c>
    </row>
    <row r="1139" spans="1:9" x14ac:dyDescent="0.25">
      <c r="A1139" s="56">
        <v>459633</v>
      </c>
      <c r="B1139" s="81">
        <v>3941874</v>
      </c>
      <c r="C1139" s="11">
        <v>211684</v>
      </c>
      <c r="D1139" s="10" t="s">
        <v>3570</v>
      </c>
      <c r="E1139" s="10" t="s">
        <v>3498</v>
      </c>
      <c r="F1139" s="124">
        <v>211684</v>
      </c>
      <c r="G1139" s="16">
        <v>0</v>
      </c>
      <c r="H1139" s="16">
        <v>3867270</v>
      </c>
      <c r="I1139" s="124">
        <v>211684</v>
      </c>
    </row>
    <row r="1140" spans="1:9" x14ac:dyDescent="0.25">
      <c r="A1140" s="56">
        <v>459637</v>
      </c>
      <c r="B1140" s="81">
        <v>12647764</v>
      </c>
      <c r="C1140" s="11">
        <v>339130</v>
      </c>
      <c r="D1140" s="10" t="s">
        <v>3570</v>
      </c>
      <c r="E1140" s="10" t="s">
        <v>3497</v>
      </c>
      <c r="F1140" s="10">
        <v>0</v>
      </c>
      <c r="G1140" s="16">
        <v>43600</v>
      </c>
      <c r="H1140" s="16">
        <v>0</v>
      </c>
      <c r="I1140" s="124">
        <v>295530</v>
      </c>
    </row>
    <row r="1141" spans="1:9" x14ac:dyDescent="0.25">
      <c r="A1141" s="56">
        <v>459649</v>
      </c>
      <c r="B1141" s="81">
        <v>12054372</v>
      </c>
      <c r="C1141" s="11">
        <v>50702</v>
      </c>
      <c r="D1141" s="10" t="s">
        <v>3570</v>
      </c>
      <c r="E1141" s="10" t="s">
        <v>3498</v>
      </c>
      <c r="F1141" s="124">
        <v>50702</v>
      </c>
      <c r="G1141" s="16">
        <v>0</v>
      </c>
      <c r="H1141" s="16">
        <v>12054372</v>
      </c>
      <c r="I1141" s="124">
        <v>50702</v>
      </c>
    </row>
    <row r="1142" spans="1:9" x14ac:dyDescent="0.25">
      <c r="A1142" s="56">
        <v>459653</v>
      </c>
      <c r="B1142" s="81">
        <v>2818479</v>
      </c>
      <c r="C1142" s="11">
        <v>251742</v>
      </c>
      <c r="D1142" s="10" t="s">
        <v>3572</v>
      </c>
      <c r="E1142" s="10" t="s">
        <v>3497</v>
      </c>
      <c r="F1142" s="10">
        <v>0</v>
      </c>
      <c r="G1142" s="16">
        <v>1590</v>
      </c>
      <c r="H1142" s="16">
        <v>0</v>
      </c>
      <c r="I1142" s="124">
        <v>250152</v>
      </c>
    </row>
    <row r="1143" spans="1:9" x14ac:dyDescent="0.25">
      <c r="A1143" s="56">
        <v>459655</v>
      </c>
      <c r="B1143" s="80">
        <v>723694</v>
      </c>
      <c r="C1143" s="11">
        <v>44278</v>
      </c>
      <c r="D1143" s="10" t="s">
        <v>3572</v>
      </c>
      <c r="E1143" s="10" t="s">
        <v>3494</v>
      </c>
      <c r="F1143" s="10">
        <v>0</v>
      </c>
      <c r="G1143" s="16">
        <v>40378</v>
      </c>
      <c r="H1143" s="16">
        <v>0</v>
      </c>
      <c r="I1143" s="124">
        <v>3900</v>
      </c>
    </row>
    <row r="1144" spans="1:9" x14ac:dyDescent="0.25">
      <c r="A1144" s="56">
        <v>459659</v>
      </c>
      <c r="B1144" s="80">
        <v>32482676</v>
      </c>
      <c r="C1144" s="11">
        <v>20006444</v>
      </c>
      <c r="D1144" s="10" t="s">
        <v>3487</v>
      </c>
      <c r="E1144" s="10" t="s">
        <v>3500</v>
      </c>
      <c r="F1144" s="10">
        <v>0</v>
      </c>
      <c r="G1144" s="16">
        <v>9002900</v>
      </c>
      <c r="H1144" s="16">
        <v>23479776</v>
      </c>
      <c r="I1144" s="124">
        <v>11003544</v>
      </c>
    </row>
    <row r="1145" spans="1:9" x14ac:dyDescent="0.25">
      <c r="A1145" s="56">
        <v>459671</v>
      </c>
      <c r="B1145" s="80">
        <v>1203888</v>
      </c>
      <c r="C1145" s="11">
        <v>16335</v>
      </c>
      <c r="D1145" s="10" t="s">
        <v>3572</v>
      </c>
      <c r="E1145" s="10" t="s">
        <v>3494</v>
      </c>
      <c r="F1145" s="10">
        <v>0</v>
      </c>
      <c r="G1145" s="16">
        <v>0</v>
      </c>
      <c r="H1145" s="16">
        <v>0</v>
      </c>
      <c r="I1145" s="124">
        <v>16335</v>
      </c>
    </row>
    <row r="1146" spans="1:9" x14ac:dyDescent="0.25">
      <c r="A1146" s="56">
        <v>459685</v>
      </c>
      <c r="B1146" s="80">
        <v>120000</v>
      </c>
      <c r="C1146" s="11">
        <v>4500</v>
      </c>
      <c r="D1146" s="10" t="s">
        <v>3572</v>
      </c>
      <c r="E1146" s="10" t="s">
        <v>3494</v>
      </c>
      <c r="F1146" s="10">
        <v>0</v>
      </c>
      <c r="G1146" s="16">
        <v>0</v>
      </c>
      <c r="H1146" s="16">
        <v>0</v>
      </c>
      <c r="I1146" s="124">
        <v>4500</v>
      </c>
    </row>
    <row r="1147" spans="1:9" x14ac:dyDescent="0.25">
      <c r="A1147" s="56">
        <v>459698</v>
      </c>
      <c r="B1147" s="80">
        <v>2583727</v>
      </c>
      <c r="C1147" s="11">
        <v>1661131</v>
      </c>
      <c r="D1147" s="10" t="s">
        <v>3572</v>
      </c>
      <c r="E1147" s="10" t="s">
        <v>3494</v>
      </c>
      <c r="F1147" s="10">
        <v>0</v>
      </c>
      <c r="G1147" s="16">
        <v>0</v>
      </c>
      <c r="H1147" s="16">
        <v>0</v>
      </c>
      <c r="I1147" s="124">
        <v>1661131</v>
      </c>
    </row>
    <row r="1148" spans="1:9" x14ac:dyDescent="0.25">
      <c r="A1148" s="56">
        <v>459717</v>
      </c>
      <c r="B1148" s="81">
        <v>7059189</v>
      </c>
      <c r="C1148" s="11">
        <v>181079</v>
      </c>
      <c r="D1148" s="10" t="s">
        <v>3572</v>
      </c>
      <c r="E1148" s="10" t="s">
        <v>3497</v>
      </c>
      <c r="F1148" s="10">
        <v>0</v>
      </c>
      <c r="G1148" s="16">
        <v>2092</v>
      </c>
      <c r="H1148" s="16">
        <v>0</v>
      </c>
      <c r="I1148" s="124">
        <v>178987</v>
      </c>
    </row>
    <row r="1149" spans="1:9" x14ac:dyDescent="0.25">
      <c r="A1149" s="56">
        <v>459729</v>
      </c>
      <c r="B1149" s="81">
        <v>798000</v>
      </c>
      <c r="C1149" s="11">
        <v>513000</v>
      </c>
      <c r="D1149" s="10" t="s">
        <v>3570</v>
      </c>
      <c r="E1149" s="10" t="s">
        <v>3497</v>
      </c>
      <c r="F1149" s="10">
        <v>0</v>
      </c>
      <c r="G1149" s="16">
        <v>153900</v>
      </c>
      <c r="H1149" s="16">
        <v>0</v>
      </c>
      <c r="I1149" s="124">
        <v>359100</v>
      </c>
    </row>
    <row r="1150" spans="1:9" x14ac:dyDescent="0.25">
      <c r="A1150" s="56">
        <v>459736</v>
      </c>
      <c r="B1150" s="80">
        <v>724417</v>
      </c>
      <c r="C1150" s="11">
        <v>110880</v>
      </c>
      <c r="D1150" s="10" t="s">
        <v>3572</v>
      </c>
      <c r="E1150" s="10" t="s">
        <v>3494</v>
      </c>
      <c r="F1150" s="10">
        <v>0</v>
      </c>
      <c r="G1150" s="16">
        <v>0</v>
      </c>
      <c r="H1150" s="16">
        <v>0</v>
      </c>
      <c r="I1150" s="124">
        <v>110880</v>
      </c>
    </row>
    <row r="1151" spans="1:9" x14ac:dyDescent="0.25">
      <c r="A1151" s="56">
        <v>459739</v>
      </c>
      <c r="B1151" s="80">
        <v>725178</v>
      </c>
      <c r="C1151" s="11">
        <v>60000</v>
      </c>
      <c r="D1151" s="10" t="s">
        <v>3572</v>
      </c>
      <c r="E1151" s="10" t="s">
        <v>3494</v>
      </c>
      <c r="F1151" s="10">
        <v>0</v>
      </c>
      <c r="G1151" s="16">
        <v>0</v>
      </c>
      <c r="H1151" s="16">
        <v>0</v>
      </c>
      <c r="I1151" s="124">
        <v>60000</v>
      </c>
    </row>
    <row r="1152" spans="1:9" x14ac:dyDescent="0.25">
      <c r="A1152" s="56">
        <v>459746</v>
      </c>
      <c r="B1152" s="80">
        <v>792337</v>
      </c>
      <c r="C1152" s="11">
        <v>40378</v>
      </c>
      <c r="D1152" s="10" t="s">
        <v>3572</v>
      </c>
      <c r="E1152" s="10" t="s">
        <v>3494</v>
      </c>
      <c r="F1152" s="10">
        <v>0</v>
      </c>
      <c r="G1152" s="16">
        <v>40378</v>
      </c>
      <c r="H1152" s="16">
        <v>0</v>
      </c>
      <c r="I1152" s="124">
        <v>0</v>
      </c>
    </row>
    <row r="1153" spans="1:9" x14ac:dyDescent="0.25">
      <c r="A1153" s="56">
        <v>459782</v>
      </c>
      <c r="B1153" s="80">
        <v>103500</v>
      </c>
      <c r="C1153" s="11">
        <v>103500</v>
      </c>
      <c r="D1153" s="10" t="s">
        <v>3572</v>
      </c>
      <c r="E1153" s="10" t="s">
        <v>3494</v>
      </c>
      <c r="F1153" s="10">
        <v>0</v>
      </c>
      <c r="G1153" s="16">
        <v>0</v>
      </c>
      <c r="H1153" s="16">
        <v>0</v>
      </c>
      <c r="I1153" s="124">
        <v>103500</v>
      </c>
    </row>
    <row r="1154" spans="1:9" x14ac:dyDescent="0.25">
      <c r="A1154" s="56">
        <v>459796</v>
      </c>
      <c r="B1154" s="80">
        <v>127111723</v>
      </c>
      <c r="C1154" s="11">
        <v>28763716</v>
      </c>
      <c r="D1154" s="10" t="s">
        <v>3487</v>
      </c>
      <c r="E1154" s="10" t="s">
        <v>3500</v>
      </c>
      <c r="F1154" s="10">
        <v>0</v>
      </c>
      <c r="G1154" s="16">
        <v>12943672</v>
      </c>
      <c r="H1154" s="16">
        <v>114168051</v>
      </c>
      <c r="I1154" s="124">
        <v>15820044</v>
      </c>
    </row>
    <row r="1155" spans="1:9" x14ac:dyDescent="0.25">
      <c r="A1155" s="56">
        <v>459797</v>
      </c>
      <c r="B1155" s="80">
        <v>2473930</v>
      </c>
      <c r="C1155" s="11">
        <v>317243</v>
      </c>
      <c r="D1155" s="10" t="s">
        <v>3572</v>
      </c>
      <c r="E1155" s="10" t="s">
        <v>3494</v>
      </c>
      <c r="F1155" s="10">
        <v>0</v>
      </c>
      <c r="G1155" s="16">
        <v>34867</v>
      </c>
      <c r="H1155" s="16">
        <v>0</v>
      </c>
      <c r="I1155" s="124">
        <v>282376</v>
      </c>
    </row>
    <row r="1156" spans="1:9" x14ac:dyDescent="0.25">
      <c r="A1156" s="56">
        <v>459803</v>
      </c>
      <c r="B1156" s="81">
        <v>517464</v>
      </c>
      <c r="C1156" s="11">
        <v>3109</v>
      </c>
      <c r="D1156" s="10" t="s">
        <v>3570</v>
      </c>
      <c r="E1156" s="10" t="s">
        <v>3497</v>
      </c>
      <c r="F1156" s="10">
        <v>0</v>
      </c>
      <c r="G1156" s="16">
        <v>0</v>
      </c>
      <c r="H1156" s="16">
        <v>0</v>
      </c>
      <c r="I1156" s="124">
        <v>3109</v>
      </c>
    </row>
    <row r="1157" spans="1:9" x14ac:dyDescent="0.25">
      <c r="A1157" s="56">
        <v>459831</v>
      </c>
      <c r="B1157" s="81">
        <v>1176521</v>
      </c>
      <c r="C1157" s="11">
        <v>17353</v>
      </c>
      <c r="D1157" s="10" t="s">
        <v>3572</v>
      </c>
      <c r="E1157" s="10" t="s">
        <v>3497</v>
      </c>
      <c r="F1157" s="10">
        <v>0</v>
      </c>
      <c r="G1157" s="16">
        <v>0</v>
      </c>
      <c r="H1157" s="16">
        <v>0</v>
      </c>
      <c r="I1157" s="124">
        <v>17353</v>
      </c>
    </row>
    <row r="1158" spans="1:9" x14ac:dyDescent="0.25">
      <c r="A1158" s="56">
        <v>459844</v>
      </c>
      <c r="B1158" s="82">
        <v>49258574</v>
      </c>
      <c r="C1158" s="11">
        <v>12960502</v>
      </c>
      <c r="D1158" s="10" t="s">
        <v>3572</v>
      </c>
      <c r="E1158" s="10" t="s">
        <v>3497</v>
      </c>
      <c r="F1158" s="10">
        <v>0</v>
      </c>
      <c r="G1158" s="16">
        <v>455400</v>
      </c>
      <c r="H1158" s="16">
        <v>0</v>
      </c>
      <c r="I1158" s="124">
        <v>12505102</v>
      </c>
    </row>
    <row r="1159" spans="1:9" x14ac:dyDescent="0.25">
      <c r="A1159" s="56">
        <v>459852</v>
      </c>
      <c r="B1159" s="81">
        <v>2177407</v>
      </c>
      <c r="C1159" s="11">
        <v>415427</v>
      </c>
      <c r="D1159" s="10" t="s">
        <v>3570</v>
      </c>
      <c r="E1159" s="10" t="s">
        <v>3498</v>
      </c>
      <c r="F1159" s="124">
        <v>415427</v>
      </c>
      <c r="G1159" s="16">
        <v>0</v>
      </c>
      <c r="H1159" s="16">
        <v>415427</v>
      </c>
      <c r="I1159" s="124">
        <v>415427</v>
      </c>
    </row>
    <row r="1160" spans="1:9" x14ac:dyDescent="0.25">
      <c r="A1160" s="19">
        <v>459860</v>
      </c>
      <c r="B1160" s="87">
        <v>22680711</v>
      </c>
      <c r="C1160" s="11">
        <v>17040</v>
      </c>
      <c r="D1160" s="10" t="s">
        <v>3572</v>
      </c>
      <c r="E1160" s="10" t="s">
        <v>0</v>
      </c>
      <c r="F1160" s="10">
        <v>0</v>
      </c>
      <c r="G1160" s="16">
        <v>17040</v>
      </c>
      <c r="H1160" s="16">
        <v>0</v>
      </c>
      <c r="I1160" s="124">
        <v>0</v>
      </c>
    </row>
    <row r="1161" spans="1:9" x14ac:dyDescent="0.25">
      <c r="A1161" s="56">
        <v>459887</v>
      </c>
      <c r="B1161" s="80">
        <v>7285278</v>
      </c>
      <c r="C1161" s="11">
        <v>3280800</v>
      </c>
      <c r="D1161" s="10" t="s">
        <v>3487</v>
      </c>
      <c r="E1161" s="10" t="s">
        <v>3500</v>
      </c>
      <c r="F1161" s="10">
        <v>0</v>
      </c>
      <c r="G1161" s="16">
        <v>1476360</v>
      </c>
      <c r="H1161" s="16">
        <v>5808918</v>
      </c>
      <c r="I1161" s="124">
        <v>1804440</v>
      </c>
    </row>
    <row r="1162" spans="1:9" x14ac:dyDescent="0.25">
      <c r="A1162" s="56">
        <v>459892</v>
      </c>
      <c r="B1162" s="80">
        <v>2524000</v>
      </c>
      <c r="C1162" s="11">
        <v>1323000</v>
      </c>
      <c r="D1162" s="10" t="s">
        <v>3572</v>
      </c>
      <c r="E1162" s="10" t="s">
        <v>3494</v>
      </c>
      <c r="F1162" s="10">
        <v>0</v>
      </c>
      <c r="G1162" s="16">
        <v>1323000</v>
      </c>
      <c r="H1162" s="16">
        <v>0</v>
      </c>
      <c r="I1162" s="124">
        <v>0</v>
      </c>
    </row>
    <row r="1163" spans="1:9" x14ac:dyDescent="0.25">
      <c r="A1163" s="56">
        <v>459911</v>
      </c>
      <c r="B1163" s="81">
        <v>1625100</v>
      </c>
      <c r="C1163" s="11">
        <v>3688</v>
      </c>
      <c r="D1163" s="10" t="s">
        <v>3572</v>
      </c>
      <c r="E1163" s="10" t="s">
        <v>3497</v>
      </c>
      <c r="F1163" s="10">
        <v>0</v>
      </c>
      <c r="G1163" s="16">
        <v>0</v>
      </c>
      <c r="H1163" s="16">
        <v>0</v>
      </c>
      <c r="I1163" s="124">
        <v>3688</v>
      </c>
    </row>
    <row r="1164" spans="1:9" x14ac:dyDescent="0.25">
      <c r="A1164" s="56">
        <v>459913</v>
      </c>
      <c r="B1164" s="82">
        <v>92314841</v>
      </c>
      <c r="C1164" s="11">
        <v>49525872</v>
      </c>
      <c r="D1164" s="10" t="s">
        <v>3572</v>
      </c>
      <c r="E1164" s="10" t="s">
        <v>3498</v>
      </c>
      <c r="F1164" s="124">
        <v>49525872</v>
      </c>
      <c r="G1164" s="16">
        <v>0</v>
      </c>
      <c r="H1164" s="16">
        <v>91459062</v>
      </c>
      <c r="I1164" s="124">
        <v>49525872</v>
      </c>
    </row>
    <row r="1165" spans="1:9" x14ac:dyDescent="0.25">
      <c r="A1165" s="56">
        <v>459915</v>
      </c>
      <c r="B1165" s="81">
        <v>657964</v>
      </c>
      <c r="C1165" s="11">
        <v>11386</v>
      </c>
      <c r="D1165" s="10" t="s">
        <v>3572</v>
      </c>
      <c r="E1165" s="10" t="s">
        <v>3497</v>
      </c>
      <c r="F1165" s="10">
        <v>0</v>
      </c>
      <c r="G1165" s="16">
        <v>0</v>
      </c>
      <c r="H1165" s="16">
        <v>0</v>
      </c>
      <c r="I1165" s="124">
        <v>11386</v>
      </c>
    </row>
    <row r="1166" spans="1:9" x14ac:dyDescent="0.25">
      <c r="A1166" s="56">
        <v>459918</v>
      </c>
      <c r="B1166" s="81">
        <v>1557035</v>
      </c>
      <c r="C1166" s="11">
        <v>14334</v>
      </c>
      <c r="D1166" s="10" t="s">
        <v>3572</v>
      </c>
      <c r="E1166" s="10" t="s">
        <v>3497</v>
      </c>
      <c r="F1166" s="10">
        <v>0</v>
      </c>
      <c r="G1166" s="16">
        <v>0</v>
      </c>
      <c r="H1166" s="16">
        <v>0</v>
      </c>
      <c r="I1166" s="124">
        <v>14334</v>
      </c>
    </row>
    <row r="1167" spans="1:9" x14ac:dyDescent="0.25">
      <c r="A1167" s="56">
        <v>459922</v>
      </c>
      <c r="B1167" s="80">
        <v>730546</v>
      </c>
      <c r="C1167" s="11">
        <v>310281</v>
      </c>
      <c r="D1167" s="10" t="s">
        <v>3572</v>
      </c>
      <c r="E1167" s="10" t="s">
        <v>3494</v>
      </c>
      <c r="F1167" s="10">
        <v>0</v>
      </c>
      <c r="G1167" s="16">
        <v>9962</v>
      </c>
      <c r="H1167" s="16">
        <v>0</v>
      </c>
      <c r="I1167" s="124">
        <v>300319</v>
      </c>
    </row>
    <row r="1168" spans="1:9" x14ac:dyDescent="0.25">
      <c r="A1168" s="56">
        <v>459941</v>
      </c>
      <c r="B1168" s="80">
        <v>4592537</v>
      </c>
      <c r="C1168" s="11">
        <v>488643</v>
      </c>
      <c r="D1168" s="10" t="s">
        <v>3487</v>
      </c>
      <c r="E1168" s="10" t="s">
        <v>3500</v>
      </c>
      <c r="F1168" s="10">
        <v>0</v>
      </c>
      <c r="G1168" s="16">
        <v>219889</v>
      </c>
      <c r="H1168" s="16">
        <v>4372648</v>
      </c>
      <c r="I1168" s="124">
        <v>268754</v>
      </c>
    </row>
    <row r="1169" spans="1:9" x14ac:dyDescent="0.25">
      <c r="A1169" s="56">
        <v>459967</v>
      </c>
      <c r="B1169" s="81">
        <v>26751135</v>
      </c>
      <c r="C1169" s="11">
        <v>15910870</v>
      </c>
      <c r="D1169" s="10" t="s">
        <v>3572</v>
      </c>
      <c r="E1169" s="10" t="s">
        <v>3498</v>
      </c>
      <c r="F1169" s="124">
        <v>15910870</v>
      </c>
      <c r="G1169" s="16">
        <v>0</v>
      </c>
      <c r="H1169" s="16">
        <v>26534330</v>
      </c>
      <c r="I1169" s="124">
        <v>15910870</v>
      </c>
    </row>
    <row r="1170" spans="1:9" x14ac:dyDescent="0.25">
      <c r="A1170" s="56">
        <v>459974</v>
      </c>
      <c r="B1170" s="80">
        <v>10576227</v>
      </c>
      <c r="C1170" s="11">
        <v>278372</v>
      </c>
      <c r="D1170" s="10" t="s">
        <v>3572</v>
      </c>
      <c r="E1170" s="10" t="s">
        <v>3494</v>
      </c>
      <c r="F1170" s="10">
        <v>0</v>
      </c>
      <c r="G1170" s="16">
        <v>0</v>
      </c>
      <c r="H1170" s="16">
        <v>0</v>
      </c>
      <c r="I1170" s="124">
        <v>278372</v>
      </c>
    </row>
    <row r="1171" spans="1:9" x14ac:dyDescent="0.25">
      <c r="A1171" s="56">
        <v>459981</v>
      </c>
      <c r="B1171" s="80">
        <v>972624</v>
      </c>
      <c r="C1171" s="11">
        <v>111800</v>
      </c>
      <c r="D1171" s="10" t="s">
        <v>3572</v>
      </c>
      <c r="E1171" s="10" t="s">
        <v>3494</v>
      </c>
      <c r="F1171" s="10">
        <v>0</v>
      </c>
      <c r="G1171" s="16">
        <v>0</v>
      </c>
      <c r="H1171" s="16">
        <v>0</v>
      </c>
      <c r="I1171" s="124">
        <v>111800</v>
      </c>
    </row>
    <row r="1172" spans="1:9" x14ac:dyDescent="0.25">
      <c r="A1172" s="56">
        <v>459986</v>
      </c>
      <c r="B1172" s="81">
        <v>1441200</v>
      </c>
      <c r="C1172" s="11">
        <v>714895</v>
      </c>
      <c r="D1172" s="10" t="s">
        <v>3572</v>
      </c>
      <c r="E1172" s="10" t="s">
        <v>3498</v>
      </c>
      <c r="F1172" s="124">
        <v>714895</v>
      </c>
      <c r="G1172" s="16">
        <v>0</v>
      </c>
      <c r="H1172" s="16">
        <v>1426674</v>
      </c>
      <c r="I1172" s="124">
        <v>714895</v>
      </c>
    </row>
    <row r="1173" spans="1:9" x14ac:dyDescent="0.25">
      <c r="A1173" s="56">
        <v>459991</v>
      </c>
      <c r="B1173" s="80">
        <v>14742931</v>
      </c>
      <c r="C1173" s="11">
        <v>1172266</v>
      </c>
      <c r="D1173" s="10" t="s">
        <v>3572</v>
      </c>
      <c r="E1173" s="10" t="s">
        <v>3499</v>
      </c>
      <c r="F1173" s="10">
        <v>0</v>
      </c>
      <c r="G1173" s="16">
        <v>46891</v>
      </c>
      <c r="H1173" s="16">
        <v>0</v>
      </c>
      <c r="I1173" s="124">
        <v>1125375</v>
      </c>
    </row>
    <row r="1174" spans="1:9" x14ac:dyDescent="0.25">
      <c r="A1174" s="56">
        <v>460000</v>
      </c>
      <c r="B1174" s="81">
        <v>105840</v>
      </c>
      <c r="C1174" s="11">
        <v>35940</v>
      </c>
      <c r="D1174" s="10" t="s">
        <v>3572</v>
      </c>
      <c r="E1174" s="10" t="s">
        <v>3497</v>
      </c>
      <c r="F1174" s="10">
        <v>0</v>
      </c>
      <c r="G1174" s="16">
        <v>35940</v>
      </c>
      <c r="H1174" s="16">
        <v>0</v>
      </c>
      <c r="I1174" s="124">
        <v>0</v>
      </c>
    </row>
    <row r="1175" spans="1:9" x14ac:dyDescent="0.25">
      <c r="A1175" s="56">
        <v>460022</v>
      </c>
      <c r="B1175" s="81">
        <v>9197944</v>
      </c>
      <c r="C1175" s="11">
        <v>1862575</v>
      </c>
      <c r="D1175" s="10" t="s">
        <v>3572</v>
      </c>
      <c r="E1175" s="10" t="s">
        <v>3497</v>
      </c>
      <c r="F1175" s="10">
        <v>0</v>
      </c>
      <c r="G1175" s="16">
        <v>1647812</v>
      </c>
      <c r="H1175" s="16">
        <v>0</v>
      </c>
      <c r="I1175" s="124">
        <v>214763</v>
      </c>
    </row>
    <row r="1176" spans="1:9" x14ac:dyDescent="0.25">
      <c r="A1176" s="56">
        <v>460023</v>
      </c>
      <c r="B1176" s="81">
        <v>69466</v>
      </c>
      <c r="C1176" s="11">
        <v>5146</v>
      </c>
      <c r="D1176" s="10" t="s">
        <v>3570</v>
      </c>
      <c r="E1176" s="10" t="s">
        <v>3497</v>
      </c>
      <c r="F1176" s="10">
        <v>0</v>
      </c>
      <c r="G1176" s="16">
        <v>5146</v>
      </c>
      <c r="H1176" s="16">
        <v>0</v>
      </c>
      <c r="I1176" s="124">
        <v>0</v>
      </c>
    </row>
    <row r="1177" spans="1:9" x14ac:dyDescent="0.25">
      <c r="A1177" s="56">
        <v>460024</v>
      </c>
      <c r="B1177" s="80">
        <v>781743</v>
      </c>
      <c r="C1177" s="11">
        <v>520552</v>
      </c>
      <c r="D1177" s="10" t="s">
        <v>3572</v>
      </c>
      <c r="E1177" s="10" t="s">
        <v>3494</v>
      </c>
      <c r="F1177" s="10">
        <v>0</v>
      </c>
      <c r="G1177" s="16">
        <v>0</v>
      </c>
      <c r="H1177" s="16">
        <v>0</v>
      </c>
      <c r="I1177" s="124">
        <v>520552</v>
      </c>
    </row>
    <row r="1178" spans="1:9" x14ac:dyDescent="0.25">
      <c r="A1178" s="56">
        <v>460026</v>
      </c>
      <c r="B1178" s="80">
        <v>7672590</v>
      </c>
      <c r="C1178" s="11">
        <v>2387040</v>
      </c>
      <c r="D1178" s="10" t="s">
        <v>3487</v>
      </c>
      <c r="E1178" s="10" t="s">
        <v>3500</v>
      </c>
      <c r="F1178" s="10">
        <v>0</v>
      </c>
      <c r="G1178" s="16">
        <v>1074168</v>
      </c>
      <c r="H1178" s="16">
        <v>6598422</v>
      </c>
      <c r="I1178" s="124">
        <v>1312872</v>
      </c>
    </row>
    <row r="1179" spans="1:9" x14ac:dyDescent="0.25">
      <c r="A1179" s="56">
        <v>460043</v>
      </c>
      <c r="B1179" s="81">
        <v>1302694</v>
      </c>
      <c r="C1179" s="11">
        <v>34124</v>
      </c>
      <c r="D1179" s="10" t="s">
        <v>3572</v>
      </c>
      <c r="E1179" s="10" t="s">
        <v>3497</v>
      </c>
      <c r="F1179" s="10">
        <v>0</v>
      </c>
      <c r="G1179" s="16">
        <v>4590</v>
      </c>
      <c r="H1179" s="16">
        <v>0</v>
      </c>
      <c r="I1179" s="124">
        <v>29534</v>
      </c>
    </row>
    <row r="1180" spans="1:9" x14ac:dyDescent="0.25">
      <c r="A1180" s="56">
        <v>460044</v>
      </c>
      <c r="B1180" s="82">
        <v>19646398</v>
      </c>
      <c r="C1180" s="11">
        <v>985659</v>
      </c>
      <c r="D1180" s="10" t="s">
        <v>3572</v>
      </c>
      <c r="E1180" s="10" t="s">
        <v>3497</v>
      </c>
      <c r="F1180" s="10">
        <v>0</v>
      </c>
      <c r="G1180" s="16">
        <v>81534</v>
      </c>
      <c r="H1180" s="16">
        <v>0</v>
      </c>
      <c r="I1180" s="124">
        <v>904125</v>
      </c>
    </row>
    <row r="1181" spans="1:9" x14ac:dyDescent="0.25">
      <c r="A1181" s="56">
        <v>460052</v>
      </c>
      <c r="B1181" s="81">
        <v>6776650</v>
      </c>
      <c r="C1181" s="11">
        <v>457371</v>
      </c>
      <c r="D1181" s="10" t="s">
        <v>3572</v>
      </c>
      <c r="E1181" s="10" t="s">
        <v>3497</v>
      </c>
      <c r="F1181" s="10">
        <v>0</v>
      </c>
      <c r="G1181" s="16">
        <v>438740</v>
      </c>
      <c r="H1181" s="16">
        <v>0</v>
      </c>
      <c r="I1181" s="124">
        <v>18631</v>
      </c>
    </row>
    <row r="1182" spans="1:9" x14ac:dyDescent="0.25">
      <c r="A1182" s="56">
        <v>460053</v>
      </c>
      <c r="B1182" s="81">
        <v>2548772</v>
      </c>
      <c r="C1182" s="11">
        <v>169028</v>
      </c>
      <c r="D1182" s="10" t="s">
        <v>3572</v>
      </c>
      <c r="E1182" s="10" t="s">
        <v>3497</v>
      </c>
      <c r="F1182" s="10">
        <v>0</v>
      </c>
      <c r="G1182" s="16">
        <v>103927</v>
      </c>
      <c r="H1182" s="16">
        <v>0</v>
      </c>
      <c r="I1182" s="124">
        <v>65101</v>
      </c>
    </row>
    <row r="1183" spans="1:9" x14ac:dyDescent="0.25">
      <c r="A1183" s="56">
        <v>460054</v>
      </c>
      <c r="B1183" s="81">
        <v>5981091</v>
      </c>
      <c r="C1183" s="11">
        <v>1005779</v>
      </c>
      <c r="D1183" s="10" t="s">
        <v>3572</v>
      </c>
      <c r="E1183" s="10" t="s">
        <v>3497</v>
      </c>
      <c r="F1183" s="10">
        <v>0</v>
      </c>
      <c r="G1183" s="16">
        <v>38790</v>
      </c>
      <c r="H1183" s="16">
        <v>0</v>
      </c>
      <c r="I1183" s="124">
        <v>966989</v>
      </c>
    </row>
    <row r="1184" spans="1:9" x14ac:dyDescent="0.25">
      <c r="A1184" s="56">
        <v>460055</v>
      </c>
      <c r="B1184" s="81">
        <v>9613199</v>
      </c>
      <c r="C1184" s="11">
        <v>853830</v>
      </c>
      <c r="D1184" s="10" t="s">
        <v>3572</v>
      </c>
      <c r="E1184" s="10" t="s">
        <v>3497</v>
      </c>
      <c r="F1184" s="10">
        <v>0</v>
      </c>
      <c r="G1184" s="16">
        <v>257496</v>
      </c>
      <c r="H1184" s="16">
        <v>0</v>
      </c>
      <c r="I1184" s="124">
        <v>596334</v>
      </c>
    </row>
    <row r="1185" spans="1:9" x14ac:dyDescent="0.25">
      <c r="A1185" s="56">
        <v>460057</v>
      </c>
      <c r="B1185" s="81">
        <v>60228570</v>
      </c>
      <c r="C1185" s="11">
        <v>4852758</v>
      </c>
      <c r="D1185" s="10" t="s">
        <v>3570</v>
      </c>
      <c r="E1185" s="10" t="s">
        <v>3498</v>
      </c>
      <c r="F1185" s="124">
        <v>4852758</v>
      </c>
      <c r="G1185" s="16">
        <v>0</v>
      </c>
      <c r="H1185" s="16">
        <v>4852758</v>
      </c>
      <c r="I1185" s="124">
        <v>4852758</v>
      </c>
    </row>
    <row r="1186" spans="1:9" x14ac:dyDescent="0.25">
      <c r="A1186" s="56">
        <v>460058</v>
      </c>
      <c r="B1186" s="81">
        <v>622887</v>
      </c>
      <c r="C1186" s="11">
        <v>1037</v>
      </c>
      <c r="D1186" s="10" t="s">
        <v>3572</v>
      </c>
      <c r="E1186" s="10" t="s">
        <v>3497</v>
      </c>
      <c r="F1186" s="10">
        <v>0</v>
      </c>
      <c r="G1186" s="16">
        <v>0</v>
      </c>
      <c r="H1186" s="16">
        <v>0</v>
      </c>
      <c r="I1186" s="124">
        <v>1037</v>
      </c>
    </row>
    <row r="1187" spans="1:9" x14ac:dyDescent="0.25">
      <c r="A1187" s="56">
        <v>460059</v>
      </c>
      <c r="B1187" s="81">
        <v>2329696</v>
      </c>
      <c r="C1187" s="11">
        <v>15397</v>
      </c>
      <c r="D1187" s="10" t="s">
        <v>3572</v>
      </c>
      <c r="E1187" s="10" t="s">
        <v>3497</v>
      </c>
      <c r="F1187" s="10">
        <v>0</v>
      </c>
      <c r="G1187" s="16">
        <v>0</v>
      </c>
      <c r="H1187" s="16">
        <v>0</v>
      </c>
      <c r="I1187" s="124">
        <v>15397</v>
      </c>
    </row>
    <row r="1188" spans="1:9" x14ac:dyDescent="0.25">
      <c r="A1188" s="56">
        <v>460060</v>
      </c>
      <c r="B1188" s="80">
        <v>5387007</v>
      </c>
      <c r="C1188" s="11">
        <v>1591360</v>
      </c>
      <c r="D1188" s="10" t="s">
        <v>3570</v>
      </c>
      <c r="E1188" s="10" t="s">
        <v>3500</v>
      </c>
      <c r="F1188" s="10">
        <v>0</v>
      </c>
      <c r="G1188" s="16">
        <v>716112</v>
      </c>
      <c r="H1188" s="16">
        <v>4670895</v>
      </c>
      <c r="I1188" s="124">
        <v>875248</v>
      </c>
    </row>
    <row r="1189" spans="1:9" x14ac:dyDescent="0.25">
      <c r="A1189" s="56">
        <v>460061</v>
      </c>
      <c r="B1189" s="81">
        <v>1841874</v>
      </c>
      <c r="C1189" s="11">
        <v>990334</v>
      </c>
      <c r="D1189" s="10" t="s">
        <v>3570</v>
      </c>
      <c r="E1189" s="10" t="s">
        <v>3498</v>
      </c>
      <c r="F1189" s="124">
        <v>990334</v>
      </c>
      <c r="G1189" s="16">
        <v>0</v>
      </c>
      <c r="H1189" s="16">
        <v>1824843</v>
      </c>
      <c r="I1189" s="124">
        <v>990334</v>
      </c>
    </row>
    <row r="1190" spans="1:9" x14ac:dyDescent="0.25">
      <c r="A1190" s="56">
        <v>460063</v>
      </c>
      <c r="B1190" s="81">
        <v>11782508</v>
      </c>
      <c r="C1190" s="11">
        <v>9160514</v>
      </c>
      <c r="D1190" s="10" t="s">
        <v>3570</v>
      </c>
      <c r="E1190" s="10" t="s">
        <v>3498</v>
      </c>
      <c r="F1190" s="124">
        <v>9160514</v>
      </c>
      <c r="G1190" s="16">
        <v>0</v>
      </c>
      <c r="H1190" s="16">
        <v>11730068</v>
      </c>
      <c r="I1190" s="124">
        <v>9160514</v>
      </c>
    </row>
    <row r="1191" spans="1:9" x14ac:dyDescent="0.25">
      <c r="A1191" s="56">
        <v>460087</v>
      </c>
      <c r="B1191" s="81">
        <v>40215189</v>
      </c>
      <c r="C1191" s="11">
        <v>7039610</v>
      </c>
      <c r="D1191" s="10" t="s">
        <v>3570</v>
      </c>
      <c r="E1191" s="10" t="s">
        <v>3498</v>
      </c>
      <c r="F1191" s="124">
        <v>7039610</v>
      </c>
      <c r="G1191" s="16">
        <v>0</v>
      </c>
      <c r="H1191" s="16">
        <v>40215189</v>
      </c>
      <c r="I1191" s="124">
        <v>7039610</v>
      </c>
    </row>
    <row r="1192" spans="1:9" x14ac:dyDescent="0.25">
      <c r="A1192" s="56">
        <v>460089</v>
      </c>
      <c r="B1192" s="81">
        <v>4398652</v>
      </c>
      <c r="C1192" s="11">
        <v>1375514</v>
      </c>
      <c r="D1192" s="10" t="s">
        <v>3572</v>
      </c>
      <c r="E1192" s="10" t="s">
        <v>3497</v>
      </c>
      <c r="F1192" s="10">
        <v>0</v>
      </c>
      <c r="G1192" s="16">
        <v>1375514</v>
      </c>
      <c r="H1192" s="16">
        <v>0</v>
      </c>
      <c r="I1192" s="124">
        <v>0</v>
      </c>
    </row>
    <row r="1193" spans="1:9" x14ac:dyDescent="0.25">
      <c r="A1193" s="56">
        <v>460093</v>
      </c>
      <c r="B1193" s="80">
        <v>624370</v>
      </c>
      <c r="C1193" s="11">
        <v>624370</v>
      </c>
      <c r="D1193" s="10" t="s">
        <v>3572</v>
      </c>
      <c r="E1193" s="10" t="s">
        <v>3494</v>
      </c>
      <c r="F1193" s="10">
        <v>0</v>
      </c>
      <c r="G1193" s="16">
        <v>0</v>
      </c>
      <c r="H1193" s="16">
        <v>0</v>
      </c>
      <c r="I1193" s="124">
        <v>624370</v>
      </c>
    </row>
    <row r="1194" spans="1:9" x14ac:dyDescent="0.25">
      <c r="A1194" s="56">
        <v>460105</v>
      </c>
      <c r="B1194" s="80">
        <v>15995107</v>
      </c>
      <c r="C1194" s="11">
        <v>8076800</v>
      </c>
      <c r="D1194" s="10" t="s">
        <v>3487</v>
      </c>
      <c r="E1194" s="10" t="s">
        <v>3500</v>
      </c>
      <c r="F1194" s="10">
        <v>0</v>
      </c>
      <c r="G1194" s="16">
        <v>3634560</v>
      </c>
      <c r="H1194" s="16">
        <v>12360547</v>
      </c>
      <c r="I1194" s="124">
        <v>4442240</v>
      </c>
    </row>
    <row r="1195" spans="1:9" x14ac:dyDescent="0.25">
      <c r="A1195" s="56">
        <v>460112</v>
      </c>
      <c r="B1195" s="80">
        <v>2355357</v>
      </c>
      <c r="C1195" s="11">
        <v>52027</v>
      </c>
      <c r="D1195" s="10" t="s">
        <v>3570</v>
      </c>
      <c r="E1195" s="10" t="s">
        <v>3494</v>
      </c>
      <c r="F1195" s="10">
        <v>0</v>
      </c>
      <c r="G1195" s="16">
        <v>9907</v>
      </c>
      <c r="H1195" s="16">
        <v>0</v>
      </c>
      <c r="I1195" s="124">
        <v>42120</v>
      </c>
    </row>
    <row r="1196" spans="1:9" x14ac:dyDescent="0.25">
      <c r="A1196" s="56">
        <v>460114</v>
      </c>
      <c r="B1196" s="81">
        <v>1841874</v>
      </c>
      <c r="C1196" s="11">
        <v>190334</v>
      </c>
      <c r="D1196" s="10" t="s">
        <v>3570</v>
      </c>
      <c r="E1196" s="10" t="s">
        <v>3498</v>
      </c>
      <c r="F1196" s="124">
        <v>190334</v>
      </c>
      <c r="G1196" s="16">
        <v>0</v>
      </c>
      <c r="H1196" s="16">
        <v>1808843</v>
      </c>
      <c r="I1196" s="124">
        <v>190334</v>
      </c>
    </row>
    <row r="1197" spans="1:9" x14ac:dyDescent="0.25">
      <c r="A1197" s="19">
        <v>460127</v>
      </c>
      <c r="B1197" s="84">
        <v>1600000</v>
      </c>
      <c r="C1197" s="11">
        <v>396700</v>
      </c>
      <c r="D1197" s="10" t="s">
        <v>3572</v>
      </c>
      <c r="E1197" s="10" t="s">
        <v>0</v>
      </c>
      <c r="F1197" s="10">
        <v>0</v>
      </c>
      <c r="G1197" s="16">
        <v>0</v>
      </c>
      <c r="H1197" s="16">
        <v>0</v>
      </c>
      <c r="I1197" s="124">
        <v>396700</v>
      </c>
    </row>
    <row r="1198" spans="1:9" x14ac:dyDescent="0.25">
      <c r="A1198" s="56">
        <v>460135</v>
      </c>
      <c r="B1198" s="80">
        <v>1200000</v>
      </c>
      <c r="C1198" s="11">
        <v>899391</v>
      </c>
      <c r="D1198" s="10" t="s">
        <v>3572</v>
      </c>
      <c r="E1198" s="10" t="s">
        <v>3494</v>
      </c>
      <c r="F1198" s="10">
        <v>0</v>
      </c>
      <c r="G1198" s="16">
        <v>0</v>
      </c>
      <c r="H1198" s="16">
        <v>0</v>
      </c>
      <c r="I1198" s="124">
        <v>899391</v>
      </c>
    </row>
    <row r="1199" spans="1:9" x14ac:dyDescent="0.25">
      <c r="A1199" s="56">
        <v>460140</v>
      </c>
      <c r="B1199" s="80">
        <v>1200000</v>
      </c>
      <c r="C1199" s="11">
        <v>899391</v>
      </c>
      <c r="D1199" s="10" t="s">
        <v>3572</v>
      </c>
      <c r="E1199" s="10" t="s">
        <v>3494</v>
      </c>
      <c r="F1199" s="10">
        <v>0</v>
      </c>
      <c r="G1199" s="16">
        <v>0</v>
      </c>
      <c r="H1199" s="16">
        <v>0</v>
      </c>
      <c r="I1199" s="124">
        <v>899391</v>
      </c>
    </row>
    <row r="1200" spans="1:9" x14ac:dyDescent="0.25">
      <c r="A1200" s="56">
        <v>460143</v>
      </c>
      <c r="B1200" s="80">
        <v>83843877</v>
      </c>
      <c r="C1200" s="11">
        <v>27403334</v>
      </c>
      <c r="D1200" s="10" t="s">
        <v>3572</v>
      </c>
      <c r="E1200" s="10" t="s">
        <v>3499</v>
      </c>
      <c r="F1200" s="10">
        <v>0</v>
      </c>
      <c r="G1200" s="16">
        <v>1288415</v>
      </c>
      <c r="H1200" s="16">
        <v>0</v>
      </c>
      <c r="I1200" s="124">
        <v>26114919</v>
      </c>
    </row>
    <row r="1201" spans="1:9" x14ac:dyDescent="0.25">
      <c r="A1201" s="56">
        <v>460145</v>
      </c>
      <c r="B1201" s="80">
        <v>1200000</v>
      </c>
      <c r="C1201" s="11">
        <v>899391</v>
      </c>
      <c r="D1201" s="10" t="s">
        <v>3572</v>
      </c>
      <c r="E1201" s="10" t="s">
        <v>3494</v>
      </c>
      <c r="F1201" s="10">
        <v>0</v>
      </c>
      <c r="G1201" s="16">
        <v>0</v>
      </c>
      <c r="H1201" s="16">
        <v>0</v>
      </c>
      <c r="I1201" s="124">
        <v>899391</v>
      </c>
    </row>
    <row r="1202" spans="1:9" x14ac:dyDescent="0.25">
      <c r="A1202" s="19">
        <v>460151</v>
      </c>
      <c r="B1202" s="84">
        <v>1600000</v>
      </c>
      <c r="C1202" s="11">
        <v>396700</v>
      </c>
      <c r="D1202" s="10" t="s">
        <v>3572</v>
      </c>
      <c r="E1202" s="10" t="s">
        <v>0</v>
      </c>
      <c r="F1202" s="10">
        <v>0</v>
      </c>
      <c r="G1202" s="16">
        <v>0</v>
      </c>
      <c r="H1202" s="16">
        <v>0</v>
      </c>
      <c r="I1202" s="124">
        <v>396700</v>
      </c>
    </row>
    <row r="1203" spans="1:9" x14ac:dyDescent="0.25">
      <c r="A1203" s="19">
        <v>460223</v>
      </c>
      <c r="B1203" s="84">
        <v>2280000</v>
      </c>
      <c r="C1203" s="11">
        <v>1706280</v>
      </c>
      <c r="D1203" s="10" t="s">
        <v>3572</v>
      </c>
      <c r="E1203" s="10" t="s">
        <v>0</v>
      </c>
      <c r="F1203" s="10">
        <v>0</v>
      </c>
      <c r="G1203" s="16">
        <v>1706280</v>
      </c>
      <c r="H1203" s="16">
        <v>0</v>
      </c>
      <c r="I1203" s="124">
        <v>0</v>
      </c>
    </row>
    <row r="1204" spans="1:9" x14ac:dyDescent="0.25">
      <c r="A1204" s="19">
        <v>460225</v>
      </c>
      <c r="B1204" s="84">
        <v>1830000</v>
      </c>
      <c r="C1204" s="11">
        <v>815280</v>
      </c>
      <c r="D1204" s="10" t="s">
        <v>3572</v>
      </c>
      <c r="E1204" s="10" t="s">
        <v>0</v>
      </c>
      <c r="F1204" s="10">
        <v>0</v>
      </c>
      <c r="G1204" s="16">
        <v>815280</v>
      </c>
      <c r="H1204" s="16">
        <v>0</v>
      </c>
      <c r="I1204" s="124">
        <v>0</v>
      </c>
    </row>
    <row r="1205" spans="1:9" x14ac:dyDescent="0.25">
      <c r="A1205" s="19">
        <v>460325</v>
      </c>
      <c r="B1205" s="84">
        <v>3296980</v>
      </c>
      <c r="C1205" s="11">
        <v>120000</v>
      </c>
      <c r="D1205" s="10" t="s">
        <v>3572</v>
      </c>
      <c r="E1205" s="10" t="s">
        <v>0</v>
      </c>
      <c r="F1205" s="10">
        <v>0</v>
      </c>
      <c r="G1205" s="16">
        <v>0</v>
      </c>
      <c r="H1205" s="16">
        <v>0</v>
      </c>
      <c r="I1205" s="124">
        <v>120000</v>
      </c>
    </row>
    <row r="1206" spans="1:9" x14ac:dyDescent="0.25">
      <c r="A1206" s="56">
        <v>460336</v>
      </c>
      <c r="B1206" s="80">
        <v>350000</v>
      </c>
      <c r="C1206" s="11">
        <v>339740</v>
      </c>
      <c r="D1206" s="10" t="s">
        <v>3572</v>
      </c>
      <c r="E1206" s="10" t="s">
        <v>3494</v>
      </c>
      <c r="F1206" s="10">
        <v>0</v>
      </c>
      <c r="G1206" s="16">
        <v>339740</v>
      </c>
      <c r="H1206" s="16">
        <v>0</v>
      </c>
      <c r="I1206" s="124">
        <v>0</v>
      </c>
    </row>
    <row r="1207" spans="1:9" x14ac:dyDescent="0.25">
      <c r="A1207" s="56">
        <v>460344</v>
      </c>
      <c r="B1207" s="80">
        <v>618736</v>
      </c>
      <c r="C1207" s="11">
        <v>133939</v>
      </c>
      <c r="D1207" s="10" t="s">
        <v>3572</v>
      </c>
      <c r="E1207" s="10" t="s">
        <v>3494</v>
      </c>
      <c r="F1207" s="10">
        <v>0</v>
      </c>
      <c r="G1207" s="16">
        <v>0</v>
      </c>
      <c r="H1207" s="16">
        <v>0</v>
      </c>
      <c r="I1207" s="124">
        <v>133939</v>
      </c>
    </row>
    <row r="1208" spans="1:9" x14ac:dyDescent="0.25">
      <c r="A1208" s="56">
        <v>460345</v>
      </c>
      <c r="B1208" s="80">
        <v>12848433</v>
      </c>
      <c r="C1208" s="11">
        <v>12125908</v>
      </c>
      <c r="D1208" s="10" t="s">
        <v>3570</v>
      </c>
      <c r="E1208" s="10" t="s">
        <v>3499</v>
      </c>
      <c r="F1208" s="10">
        <v>0</v>
      </c>
      <c r="G1208" s="16">
        <v>5571516</v>
      </c>
      <c r="H1208" s="16">
        <v>0</v>
      </c>
      <c r="I1208" s="124">
        <v>6554392</v>
      </c>
    </row>
    <row r="1209" spans="1:9" x14ac:dyDescent="0.25">
      <c r="A1209" s="56">
        <v>460350</v>
      </c>
      <c r="B1209" s="81">
        <v>415777</v>
      </c>
      <c r="C1209" s="11">
        <v>19100</v>
      </c>
      <c r="D1209" s="10" t="s">
        <v>3572</v>
      </c>
      <c r="E1209" s="10" t="s">
        <v>3497</v>
      </c>
      <c r="F1209" s="10">
        <v>0</v>
      </c>
      <c r="G1209" s="16">
        <v>2670</v>
      </c>
      <c r="H1209" s="16">
        <v>0</v>
      </c>
      <c r="I1209" s="124">
        <v>16430</v>
      </c>
    </row>
    <row r="1210" spans="1:9" x14ac:dyDescent="0.25">
      <c r="A1210" s="56">
        <v>460354</v>
      </c>
      <c r="B1210" s="81">
        <v>6970531</v>
      </c>
      <c r="C1210" s="11">
        <v>115322</v>
      </c>
      <c r="D1210" s="10" t="s">
        <v>3570</v>
      </c>
      <c r="E1210" s="10" t="s">
        <v>3497</v>
      </c>
      <c r="F1210" s="10">
        <v>0</v>
      </c>
      <c r="G1210" s="16">
        <v>11223</v>
      </c>
      <c r="H1210" s="16">
        <v>0</v>
      </c>
      <c r="I1210" s="124">
        <v>104099</v>
      </c>
    </row>
    <row r="1211" spans="1:9" x14ac:dyDescent="0.25">
      <c r="A1211" s="19">
        <v>460356</v>
      </c>
      <c r="B1211" s="84">
        <v>73587252</v>
      </c>
      <c r="C1211" s="11">
        <v>3092715</v>
      </c>
      <c r="D1211" s="10" t="s">
        <v>3572</v>
      </c>
      <c r="E1211" s="10" t="s">
        <v>0</v>
      </c>
      <c r="F1211" s="10">
        <v>0</v>
      </c>
      <c r="G1211" s="16">
        <v>3092715</v>
      </c>
      <c r="H1211" s="16">
        <v>0</v>
      </c>
      <c r="I1211" s="124">
        <v>0</v>
      </c>
    </row>
    <row r="1212" spans="1:9" x14ac:dyDescent="0.25">
      <c r="A1212" s="56">
        <v>460357</v>
      </c>
      <c r="B1212" s="81">
        <v>4957454</v>
      </c>
      <c r="C1212" s="11">
        <v>64733</v>
      </c>
      <c r="D1212" s="10" t="s">
        <v>3570</v>
      </c>
      <c r="E1212" s="10" t="s">
        <v>3497</v>
      </c>
      <c r="F1212" s="10">
        <v>0</v>
      </c>
      <c r="G1212" s="16">
        <v>21129</v>
      </c>
      <c r="H1212" s="16">
        <v>0</v>
      </c>
      <c r="I1212" s="124">
        <v>43604</v>
      </c>
    </row>
    <row r="1213" spans="1:9" x14ac:dyDescent="0.25">
      <c r="A1213" s="56">
        <v>460360</v>
      </c>
      <c r="B1213" s="81">
        <v>459774</v>
      </c>
      <c r="C1213" s="11">
        <v>37200</v>
      </c>
      <c r="D1213" s="10" t="s">
        <v>3572</v>
      </c>
      <c r="E1213" s="10" t="s">
        <v>3497</v>
      </c>
      <c r="F1213" s="10">
        <v>0</v>
      </c>
      <c r="G1213" s="16">
        <v>5580</v>
      </c>
      <c r="H1213" s="16">
        <v>0</v>
      </c>
      <c r="I1213" s="124">
        <v>31620</v>
      </c>
    </row>
    <row r="1214" spans="1:9" x14ac:dyDescent="0.25">
      <c r="A1214" s="56">
        <v>460362</v>
      </c>
      <c r="B1214" s="80">
        <v>2583727</v>
      </c>
      <c r="C1214" s="11">
        <v>1586378</v>
      </c>
      <c r="D1214" s="10" t="s">
        <v>3572</v>
      </c>
      <c r="E1214" s="10" t="s">
        <v>3494</v>
      </c>
      <c r="F1214" s="10">
        <v>0</v>
      </c>
      <c r="G1214" s="16">
        <v>0</v>
      </c>
      <c r="H1214" s="16">
        <v>0</v>
      </c>
      <c r="I1214" s="124">
        <v>1586378</v>
      </c>
    </row>
    <row r="1215" spans="1:9" x14ac:dyDescent="0.25">
      <c r="A1215" s="56">
        <v>460364</v>
      </c>
      <c r="B1215" s="81">
        <v>965235</v>
      </c>
      <c r="C1215" s="11">
        <v>142367</v>
      </c>
      <c r="D1215" s="10" t="s">
        <v>3572</v>
      </c>
      <c r="E1215" s="10" t="s">
        <v>3497</v>
      </c>
      <c r="F1215" s="10">
        <v>0</v>
      </c>
      <c r="G1215" s="16">
        <v>142367</v>
      </c>
      <c r="H1215" s="16">
        <v>0</v>
      </c>
      <c r="I1215" s="124">
        <v>0</v>
      </c>
    </row>
    <row r="1216" spans="1:9" x14ac:dyDescent="0.25">
      <c r="A1216" s="56">
        <v>460380</v>
      </c>
      <c r="B1216" s="80">
        <v>1003127</v>
      </c>
      <c r="C1216" s="11">
        <v>38484</v>
      </c>
      <c r="D1216" s="10" t="s">
        <v>3572</v>
      </c>
      <c r="E1216" s="10" t="s">
        <v>3494</v>
      </c>
      <c r="F1216" s="10">
        <v>0</v>
      </c>
      <c r="G1216" s="16">
        <v>38484</v>
      </c>
      <c r="H1216" s="16">
        <v>0</v>
      </c>
      <c r="I1216" s="124">
        <v>0</v>
      </c>
    </row>
    <row r="1217" spans="1:9" x14ac:dyDescent="0.25">
      <c r="A1217" s="19">
        <v>460381</v>
      </c>
      <c r="B1217" s="84">
        <v>39346553</v>
      </c>
      <c r="C1217" s="11">
        <v>32970</v>
      </c>
      <c r="D1217" s="10" t="s">
        <v>3572</v>
      </c>
      <c r="E1217" s="10" t="s">
        <v>0</v>
      </c>
      <c r="F1217" s="10">
        <v>0</v>
      </c>
      <c r="G1217" s="16">
        <v>32970</v>
      </c>
      <c r="H1217" s="16">
        <v>0</v>
      </c>
      <c r="I1217" s="124">
        <v>0</v>
      </c>
    </row>
    <row r="1218" spans="1:9" x14ac:dyDescent="0.25">
      <c r="A1218" s="56">
        <v>460382</v>
      </c>
      <c r="B1218" s="80">
        <v>9103622</v>
      </c>
      <c r="C1218" s="11">
        <v>310964</v>
      </c>
      <c r="D1218" s="10" t="s">
        <v>3570</v>
      </c>
      <c r="E1218" s="10" t="s">
        <v>3499</v>
      </c>
      <c r="F1218" s="10">
        <v>0</v>
      </c>
      <c r="G1218" s="16">
        <v>12439</v>
      </c>
      <c r="H1218" s="16">
        <v>0</v>
      </c>
      <c r="I1218" s="124">
        <v>298525</v>
      </c>
    </row>
    <row r="1219" spans="1:9" x14ac:dyDescent="0.25">
      <c r="A1219" s="56">
        <v>460388</v>
      </c>
      <c r="B1219" s="81">
        <v>21446794</v>
      </c>
      <c r="C1219" s="11">
        <v>4989957</v>
      </c>
      <c r="D1219" s="10" t="s">
        <v>3487</v>
      </c>
      <c r="E1219" s="10" t="s">
        <v>3497</v>
      </c>
      <c r="F1219" s="10">
        <v>0</v>
      </c>
      <c r="G1219" s="16">
        <v>2345764</v>
      </c>
      <c r="H1219" s="16">
        <v>0</v>
      </c>
      <c r="I1219" s="124">
        <v>2644193</v>
      </c>
    </row>
    <row r="1220" spans="1:9" x14ac:dyDescent="0.25">
      <c r="A1220" s="56">
        <v>460400</v>
      </c>
      <c r="B1220" s="81">
        <v>1835588</v>
      </c>
      <c r="C1220" s="11">
        <v>72630</v>
      </c>
      <c r="D1220" s="10" t="s">
        <v>3572</v>
      </c>
      <c r="E1220" s="10" t="s">
        <v>3497</v>
      </c>
      <c r="F1220" s="10">
        <v>0</v>
      </c>
      <c r="G1220" s="16">
        <v>11931</v>
      </c>
      <c r="H1220" s="16">
        <v>0</v>
      </c>
      <c r="I1220" s="124">
        <v>60699</v>
      </c>
    </row>
    <row r="1221" spans="1:9" x14ac:dyDescent="0.25">
      <c r="A1221" s="19">
        <v>460404</v>
      </c>
      <c r="B1221" s="84">
        <v>69229</v>
      </c>
      <c r="C1221" s="11">
        <v>69229</v>
      </c>
      <c r="D1221" s="10" t="s">
        <v>3572</v>
      </c>
      <c r="E1221" s="10" t="s">
        <v>0</v>
      </c>
      <c r="F1221" s="10">
        <v>0</v>
      </c>
      <c r="G1221" s="16">
        <v>0</v>
      </c>
      <c r="H1221" s="16">
        <v>0</v>
      </c>
      <c r="I1221" s="124">
        <v>69229</v>
      </c>
    </row>
    <row r="1222" spans="1:9" x14ac:dyDescent="0.25">
      <c r="A1222" s="56">
        <v>460413</v>
      </c>
      <c r="B1222" s="81">
        <v>517464</v>
      </c>
      <c r="C1222" s="11">
        <v>1609</v>
      </c>
      <c r="D1222" s="10" t="s">
        <v>3570</v>
      </c>
      <c r="E1222" s="10" t="s">
        <v>3497</v>
      </c>
      <c r="F1222" s="10">
        <v>0</v>
      </c>
      <c r="G1222" s="16">
        <v>161</v>
      </c>
      <c r="H1222" s="16">
        <v>0</v>
      </c>
      <c r="I1222" s="124">
        <v>1448</v>
      </c>
    </row>
    <row r="1223" spans="1:9" x14ac:dyDescent="0.25">
      <c r="A1223" s="56">
        <v>460416</v>
      </c>
      <c r="B1223" s="81">
        <v>517464</v>
      </c>
      <c r="C1223" s="11">
        <v>1500</v>
      </c>
      <c r="D1223" s="10" t="s">
        <v>3570</v>
      </c>
      <c r="E1223" s="10" t="s">
        <v>3497</v>
      </c>
      <c r="F1223" s="10">
        <v>0</v>
      </c>
      <c r="G1223" s="16">
        <v>150</v>
      </c>
      <c r="H1223" s="16">
        <v>0</v>
      </c>
      <c r="I1223" s="124">
        <v>1350</v>
      </c>
    </row>
    <row r="1224" spans="1:9" x14ac:dyDescent="0.25">
      <c r="A1224" s="56">
        <v>460417</v>
      </c>
      <c r="B1224" s="80">
        <v>65000</v>
      </c>
      <c r="C1224" s="11">
        <v>65000</v>
      </c>
      <c r="D1224" s="10" t="s">
        <v>3572</v>
      </c>
      <c r="E1224" s="10" t="s">
        <v>3494</v>
      </c>
      <c r="F1224" s="10">
        <v>0</v>
      </c>
      <c r="G1224" s="16">
        <v>0</v>
      </c>
      <c r="H1224" s="16">
        <v>0</v>
      </c>
      <c r="I1224" s="124">
        <v>65000</v>
      </c>
    </row>
    <row r="1225" spans="1:9" x14ac:dyDescent="0.25">
      <c r="A1225" s="56">
        <v>460419</v>
      </c>
      <c r="B1225" s="80">
        <v>2771098</v>
      </c>
      <c r="C1225" s="11">
        <v>507886</v>
      </c>
      <c r="D1225" s="10" t="s">
        <v>3572</v>
      </c>
      <c r="E1225" s="10" t="s">
        <v>3494</v>
      </c>
      <c r="F1225" s="10">
        <v>0</v>
      </c>
      <c r="G1225" s="16">
        <v>29886</v>
      </c>
      <c r="H1225" s="16">
        <v>0</v>
      </c>
      <c r="I1225" s="124">
        <v>478000</v>
      </c>
    </row>
    <row r="1226" spans="1:9" x14ac:dyDescent="0.25">
      <c r="A1226" s="19">
        <v>460424</v>
      </c>
      <c r="B1226" s="84">
        <v>2292000</v>
      </c>
      <c r="C1226" s="11">
        <v>1678120</v>
      </c>
      <c r="D1226" s="10" t="s">
        <v>3572</v>
      </c>
      <c r="E1226" s="10" t="s">
        <v>0</v>
      </c>
      <c r="F1226" s="10">
        <v>0</v>
      </c>
      <c r="G1226" s="16">
        <v>1678120</v>
      </c>
      <c r="H1226" s="16">
        <v>0</v>
      </c>
      <c r="I1226" s="124">
        <v>0</v>
      </c>
    </row>
    <row r="1227" spans="1:9" x14ac:dyDescent="0.25">
      <c r="A1227" s="56">
        <v>460425</v>
      </c>
      <c r="B1227" s="80">
        <v>392000</v>
      </c>
      <c r="C1227" s="11">
        <v>381740</v>
      </c>
      <c r="D1227" s="10" t="s">
        <v>3572</v>
      </c>
      <c r="E1227" s="10" t="s">
        <v>3494</v>
      </c>
      <c r="F1227" s="10">
        <v>0</v>
      </c>
      <c r="G1227" s="16">
        <v>381740</v>
      </c>
      <c r="H1227" s="16">
        <v>0</v>
      </c>
      <c r="I1227" s="124">
        <v>0</v>
      </c>
    </row>
    <row r="1228" spans="1:9" x14ac:dyDescent="0.25">
      <c r="A1228" s="19">
        <v>460426</v>
      </c>
      <c r="B1228" s="84">
        <v>2958870</v>
      </c>
      <c r="C1228" s="11">
        <v>500116</v>
      </c>
      <c r="D1228" s="10" t="s">
        <v>3572</v>
      </c>
      <c r="E1228" s="10" t="s">
        <v>0</v>
      </c>
      <c r="F1228" s="10">
        <v>0</v>
      </c>
      <c r="G1228" s="16">
        <v>500116</v>
      </c>
      <c r="H1228" s="16">
        <v>0</v>
      </c>
      <c r="I1228" s="124">
        <v>0</v>
      </c>
    </row>
    <row r="1229" spans="1:9" x14ac:dyDescent="0.25">
      <c r="A1229" s="19">
        <v>460427</v>
      </c>
      <c r="B1229" s="84">
        <v>4015737</v>
      </c>
      <c r="C1229" s="11">
        <v>6010</v>
      </c>
      <c r="D1229" s="10" t="s">
        <v>3572</v>
      </c>
      <c r="E1229" s="10" t="s">
        <v>0</v>
      </c>
      <c r="F1229" s="10">
        <v>0</v>
      </c>
      <c r="G1229" s="16">
        <v>6010</v>
      </c>
      <c r="H1229" s="16">
        <v>0</v>
      </c>
      <c r="I1229" s="124">
        <v>0</v>
      </c>
    </row>
    <row r="1230" spans="1:9" x14ac:dyDescent="0.25">
      <c r="A1230" s="56">
        <v>460440</v>
      </c>
      <c r="B1230" s="80">
        <v>4649236</v>
      </c>
      <c r="C1230" s="11">
        <v>2790641</v>
      </c>
      <c r="D1230" s="10" t="s">
        <v>3572</v>
      </c>
      <c r="E1230" s="10" t="s">
        <v>3494</v>
      </c>
      <c r="F1230" s="10">
        <v>0</v>
      </c>
      <c r="G1230" s="16">
        <v>2790641</v>
      </c>
      <c r="H1230" s="16">
        <v>0</v>
      </c>
      <c r="I1230" s="124">
        <v>0</v>
      </c>
    </row>
    <row r="1231" spans="1:9" x14ac:dyDescent="0.25">
      <c r="A1231" s="56">
        <v>460447</v>
      </c>
      <c r="B1231" s="81">
        <v>1080000</v>
      </c>
      <c r="C1231" s="11">
        <v>108000</v>
      </c>
      <c r="D1231" s="10" t="s">
        <v>3572</v>
      </c>
      <c r="E1231" s="10" t="s">
        <v>3497</v>
      </c>
      <c r="F1231" s="10">
        <v>0</v>
      </c>
      <c r="G1231" s="16">
        <v>0</v>
      </c>
      <c r="H1231" s="16">
        <v>0</v>
      </c>
      <c r="I1231" s="124">
        <v>108000</v>
      </c>
    </row>
    <row r="1232" spans="1:9" x14ac:dyDescent="0.25">
      <c r="A1232" s="56">
        <v>460477</v>
      </c>
      <c r="B1232" s="81">
        <v>3461153</v>
      </c>
      <c r="C1232" s="11">
        <v>6064</v>
      </c>
      <c r="D1232" s="10" t="s">
        <v>3572</v>
      </c>
      <c r="E1232" s="10" t="s">
        <v>3497</v>
      </c>
      <c r="F1232" s="10">
        <v>0</v>
      </c>
      <c r="G1232" s="16">
        <v>606</v>
      </c>
      <c r="H1232" s="16">
        <v>0</v>
      </c>
      <c r="I1232" s="124">
        <v>5458</v>
      </c>
    </row>
    <row r="1233" spans="1:9" x14ac:dyDescent="0.25">
      <c r="A1233" s="56">
        <v>460485</v>
      </c>
      <c r="B1233" s="80">
        <v>135500</v>
      </c>
      <c r="C1233" s="11">
        <v>129500</v>
      </c>
      <c r="D1233" s="10" t="s">
        <v>3572</v>
      </c>
      <c r="E1233" s="10" t="s">
        <v>3494</v>
      </c>
      <c r="F1233" s="10">
        <v>0</v>
      </c>
      <c r="G1233" s="16">
        <v>0</v>
      </c>
      <c r="H1233" s="16">
        <v>0</v>
      </c>
      <c r="I1233" s="124">
        <v>129500</v>
      </c>
    </row>
    <row r="1234" spans="1:9" x14ac:dyDescent="0.25">
      <c r="A1234" s="56">
        <v>460486</v>
      </c>
      <c r="B1234" s="80">
        <v>135500</v>
      </c>
      <c r="C1234" s="11">
        <v>129500</v>
      </c>
      <c r="D1234" s="10" t="s">
        <v>3572</v>
      </c>
      <c r="E1234" s="10" t="s">
        <v>3494</v>
      </c>
      <c r="F1234" s="10">
        <v>0</v>
      </c>
      <c r="G1234" s="16">
        <v>0</v>
      </c>
      <c r="H1234" s="16">
        <v>0</v>
      </c>
      <c r="I1234" s="124">
        <v>129500</v>
      </c>
    </row>
    <row r="1235" spans="1:9" x14ac:dyDescent="0.25">
      <c r="A1235" s="56">
        <v>460488</v>
      </c>
      <c r="B1235" s="80">
        <v>135500</v>
      </c>
      <c r="C1235" s="11">
        <v>129500</v>
      </c>
      <c r="D1235" s="10" t="s">
        <v>3572</v>
      </c>
      <c r="E1235" s="10" t="s">
        <v>3494</v>
      </c>
      <c r="F1235" s="10">
        <v>0</v>
      </c>
      <c r="G1235" s="16">
        <v>0</v>
      </c>
      <c r="H1235" s="16">
        <v>0</v>
      </c>
      <c r="I1235" s="124">
        <v>129500</v>
      </c>
    </row>
    <row r="1236" spans="1:9" x14ac:dyDescent="0.25">
      <c r="A1236" s="56">
        <v>460506</v>
      </c>
      <c r="B1236" s="80">
        <v>2583727</v>
      </c>
      <c r="C1236" s="11">
        <v>1586378</v>
      </c>
      <c r="D1236" s="10" t="s">
        <v>3572</v>
      </c>
      <c r="E1236" s="10" t="s">
        <v>3494</v>
      </c>
      <c r="F1236" s="10">
        <v>0</v>
      </c>
      <c r="G1236" s="16">
        <v>0</v>
      </c>
      <c r="H1236" s="16">
        <v>0</v>
      </c>
      <c r="I1236" s="124">
        <v>1586378</v>
      </c>
    </row>
    <row r="1237" spans="1:9" x14ac:dyDescent="0.25">
      <c r="A1237" s="56">
        <v>460510</v>
      </c>
      <c r="B1237" s="80">
        <v>1475179</v>
      </c>
      <c r="C1237" s="11">
        <v>181261</v>
      </c>
      <c r="D1237" s="10" t="s">
        <v>3572</v>
      </c>
      <c r="E1237" s="10" t="s">
        <v>3494</v>
      </c>
      <c r="F1237" s="10">
        <v>0</v>
      </c>
      <c r="G1237" s="16">
        <v>0</v>
      </c>
      <c r="H1237" s="16">
        <v>0</v>
      </c>
      <c r="I1237" s="124">
        <v>181261</v>
      </c>
    </row>
    <row r="1238" spans="1:9" x14ac:dyDescent="0.25">
      <c r="A1238" s="56">
        <v>460516</v>
      </c>
      <c r="B1238" s="80">
        <v>2202127</v>
      </c>
      <c r="C1238" s="11">
        <v>1138800</v>
      </c>
      <c r="D1238" s="10" t="s">
        <v>3572</v>
      </c>
      <c r="E1238" s="10" t="s">
        <v>3494</v>
      </c>
      <c r="F1238" s="10">
        <v>0</v>
      </c>
      <c r="G1238" s="16">
        <v>1138800</v>
      </c>
      <c r="H1238" s="16">
        <v>0</v>
      </c>
      <c r="I1238" s="124">
        <v>0</v>
      </c>
    </row>
    <row r="1239" spans="1:9" x14ac:dyDescent="0.25">
      <c r="A1239" s="56">
        <v>460531</v>
      </c>
      <c r="B1239" s="80">
        <v>682735</v>
      </c>
      <c r="C1239" s="11">
        <v>159258</v>
      </c>
      <c r="D1239" s="10" t="s">
        <v>3572</v>
      </c>
      <c r="E1239" s="10" t="s">
        <v>3494</v>
      </c>
      <c r="F1239" s="10">
        <v>0</v>
      </c>
      <c r="G1239" s="16">
        <v>0</v>
      </c>
      <c r="H1239" s="16">
        <v>0</v>
      </c>
      <c r="I1239" s="124">
        <v>159258</v>
      </c>
    </row>
    <row r="1240" spans="1:9" x14ac:dyDescent="0.25">
      <c r="A1240" s="56">
        <v>460537</v>
      </c>
      <c r="B1240" s="81">
        <v>105840</v>
      </c>
      <c r="C1240" s="11">
        <v>5439</v>
      </c>
      <c r="D1240" s="10" t="s">
        <v>3572</v>
      </c>
      <c r="E1240" s="10" t="s">
        <v>3497</v>
      </c>
      <c r="F1240" s="10">
        <v>0</v>
      </c>
      <c r="G1240" s="16">
        <v>0</v>
      </c>
      <c r="H1240" s="16">
        <v>0</v>
      </c>
      <c r="I1240" s="124">
        <v>5439</v>
      </c>
    </row>
    <row r="1241" spans="1:9" x14ac:dyDescent="0.25">
      <c r="A1241" s="19">
        <v>460545</v>
      </c>
      <c r="B1241" s="84">
        <v>35710862</v>
      </c>
      <c r="C1241" s="11">
        <v>161735</v>
      </c>
      <c r="D1241" s="10" t="s">
        <v>3572</v>
      </c>
      <c r="E1241" s="10" t="s">
        <v>0</v>
      </c>
      <c r="F1241" s="10">
        <v>0</v>
      </c>
      <c r="G1241" s="16">
        <v>161735</v>
      </c>
      <c r="H1241" s="16">
        <v>0</v>
      </c>
      <c r="I1241" s="124">
        <v>0</v>
      </c>
    </row>
    <row r="1242" spans="1:9" x14ac:dyDescent="0.25">
      <c r="A1242" s="19">
        <v>460550</v>
      </c>
      <c r="B1242" s="84">
        <v>5643361</v>
      </c>
      <c r="C1242" s="11">
        <v>141552</v>
      </c>
      <c r="D1242" s="10" t="s">
        <v>3572</v>
      </c>
      <c r="E1242" s="10" t="s">
        <v>0</v>
      </c>
      <c r="F1242" s="10">
        <v>0</v>
      </c>
      <c r="G1242" s="16">
        <v>62712</v>
      </c>
      <c r="H1242" s="16">
        <v>0</v>
      </c>
      <c r="I1242" s="124">
        <v>78840</v>
      </c>
    </row>
    <row r="1243" spans="1:9" x14ac:dyDescent="0.25">
      <c r="A1243" s="56">
        <v>460556</v>
      </c>
      <c r="B1243" s="80">
        <v>8674791</v>
      </c>
      <c r="C1243" s="11">
        <v>328113</v>
      </c>
      <c r="D1243" s="10" t="s">
        <v>3572</v>
      </c>
      <c r="E1243" s="10" t="s">
        <v>3494</v>
      </c>
      <c r="F1243" s="10">
        <v>0</v>
      </c>
      <c r="G1243" s="16">
        <v>24905</v>
      </c>
      <c r="H1243" s="16">
        <v>0</v>
      </c>
      <c r="I1243" s="124">
        <v>303208</v>
      </c>
    </row>
    <row r="1244" spans="1:9" x14ac:dyDescent="0.25">
      <c r="A1244" s="56">
        <v>460572</v>
      </c>
      <c r="B1244" s="81">
        <v>3414321</v>
      </c>
      <c r="C1244" s="11">
        <v>151692</v>
      </c>
      <c r="D1244" s="10" t="s">
        <v>3572</v>
      </c>
      <c r="E1244" s="10" t="s">
        <v>3497</v>
      </c>
      <c r="F1244" s="10">
        <v>0</v>
      </c>
      <c r="G1244" s="16">
        <v>44070</v>
      </c>
      <c r="H1244" s="16">
        <v>0</v>
      </c>
      <c r="I1244" s="124">
        <v>107622</v>
      </c>
    </row>
    <row r="1245" spans="1:9" x14ac:dyDescent="0.25">
      <c r="A1245" s="61">
        <v>460615</v>
      </c>
      <c r="B1245" s="86">
        <v>176466775</v>
      </c>
      <c r="C1245" s="11">
        <v>38767292</v>
      </c>
      <c r="D1245" s="10" t="s">
        <v>3487</v>
      </c>
      <c r="E1245" s="10" t="s">
        <v>3500</v>
      </c>
      <c r="F1245" s="10">
        <v>0</v>
      </c>
      <c r="G1245" s="16">
        <v>38767292</v>
      </c>
      <c r="H1245" s="16">
        <v>137699483</v>
      </c>
      <c r="I1245" s="124">
        <v>0</v>
      </c>
    </row>
    <row r="1246" spans="1:9" x14ac:dyDescent="0.25">
      <c r="A1246" s="56">
        <v>460635</v>
      </c>
      <c r="B1246" s="80">
        <v>4926246</v>
      </c>
      <c r="C1246" s="11">
        <v>4287500</v>
      </c>
      <c r="D1246" s="10" t="s">
        <v>3572</v>
      </c>
      <c r="E1246" s="10" t="s">
        <v>3494</v>
      </c>
      <c r="F1246" s="10">
        <v>0</v>
      </c>
      <c r="G1246" s="16">
        <v>0</v>
      </c>
      <c r="H1246" s="16">
        <v>0</v>
      </c>
      <c r="I1246" s="124">
        <v>4287500</v>
      </c>
    </row>
    <row r="1247" spans="1:9" x14ac:dyDescent="0.25">
      <c r="A1247" s="19">
        <v>460662</v>
      </c>
      <c r="B1247" s="84">
        <v>2429910</v>
      </c>
      <c r="C1247" s="11">
        <v>26130</v>
      </c>
      <c r="D1247" s="10" t="s">
        <v>3572</v>
      </c>
      <c r="E1247" s="10" t="s">
        <v>0</v>
      </c>
      <c r="F1247" s="10">
        <v>0</v>
      </c>
      <c r="G1247" s="16">
        <v>26130</v>
      </c>
      <c r="H1247" s="16">
        <v>0</v>
      </c>
      <c r="I1247" s="124">
        <v>0</v>
      </c>
    </row>
    <row r="1248" spans="1:9" x14ac:dyDescent="0.25">
      <c r="A1248" s="56">
        <v>460672</v>
      </c>
      <c r="B1248" s="81">
        <v>6738340</v>
      </c>
      <c r="C1248" s="11">
        <v>630087</v>
      </c>
      <c r="D1248" s="10" t="s">
        <v>3572</v>
      </c>
      <c r="E1248" s="10" t="s">
        <v>3497</v>
      </c>
      <c r="F1248" s="10">
        <v>0</v>
      </c>
      <c r="G1248" s="16">
        <v>268388</v>
      </c>
      <c r="H1248" s="16">
        <v>0</v>
      </c>
      <c r="I1248" s="124">
        <v>361699</v>
      </c>
    </row>
    <row r="1249" spans="1:9" x14ac:dyDescent="0.25">
      <c r="A1249" s="56">
        <v>460709</v>
      </c>
      <c r="B1249" s="81">
        <v>1330334</v>
      </c>
      <c r="C1249" s="11">
        <v>10782</v>
      </c>
      <c r="D1249" s="10" t="s">
        <v>3572</v>
      </c>
      <c r="E1249" s="10" t="s">
        <v>3497</v>
      </c>
      <c r="F1249" s="10">
        <v>0</v>
      </c>
      <c r="G1249" s="16">
        <v>1078</v>
      </c>
      <c r="H1249" s="16">
        <v>0</v>
      </c>
      <c r="I1249" s="124">
        <v>9704</v>
      </c>
    </row>
    <row r="1250" spans="1:9" x14ac:dyDescent="0.25">
      <c r="A1250" s="56">
        <v>460750</v>
      </c>
      <c r="B1250" s="80">
        <v>608787</v>
      </c>
      <c r="C1250" s="11">
        <v>485105</v>
      </c>
      <c r="D1250" s="10" t="s">
        <v>3572</v>
      </c>
      <c r="E1250" s="10" t="s">
        <v>3494</v>
      </c>
      <c r="F1250" s="10">
        <v>0</v>
      </c>
      <c r="G1250" s="16">
        <v>0</v>
      </c>
      <c r="H1250" s="16">
        <v>0</v>
      </c>
      <c r="I1250" s="124">
        <v>485105</v>
      </c>
    </row>
    <row r="1251" spans="1:9" x14ac:dyDescent="0.25">
      <c r="A1251" s="19">
        <v>460755</v>
      </c>
      <c r="B1251" s="84">
        <v>1789100</v>
      </c>
      <c r="C1251" s="11">
        <v>116500</v>
      </c>
      <c r="D1251" s="10" t="s">
        <v>3572</v>
      </c>
      <c r="E1251" s="10" t="s">
        <v>0</v>
      </c>
      <c r="F1251" s="10">
        <v>0</v>
      </c>
      <c r="G1251" s="16">
        <v>0</v>
      </c>
      <c r="H1251" s="16">
        <v>0</v>
      </c>
      <c r="I1251" s="124">
        <v>116500</v>
      </c>
    </row>
    <row r="1252" spans="1:9" x14ac:dyDescent="0.25">
      <c r="A1252" s="56">
        <v>460756</v>
      </c>
      <c r="B1252" s="81">
        <v>2421835</v>
      </c>
      <c r="C1252" s="11">
        <v>5140</v>
      </c>
      <c r="D1252" s="10" t="s">
        <v>3572</v>
      </c>
      <c r="E1252" s="10" t="s">
        <v>3497</v>
      </c>
      <c r="F1252" s="10">
        <v>0</v>
      </c>
      <c r="G1252" s="16">
        <v>514</v>
      </c>
      <c r="H1252" s="16">
        <v>0</v>
      </c>
      <c r="I1252" s="124">
        <v>4626</v>
      </c>
    </row>
    <row r="1253" spans="1:9" x14ac:dyDescent="0.25">
      <c r="A1253" s="56">
        <v>460765</v>
      </c>
      <c r="B1253" s="80">
        <v>2583727</v>
      </c>
      <c r="C1253" s="11">
        <v>1437787</v>
      </c>
      <c r="D1253" s="10" t="s">
        <v>3572</v>
      </c>
      <c r="E1253" s="10" t="s">
        <v>3494</v>
      </c>
      <c r="F1253" s="10">
        <v>0</v>
      </c>
      <c r="G1253" s="16">
        <v>0</v>
      </c>
      <c r="H1253" s="16">
        <v>0</v>
      </c>
      <c r="I1253" s="124">
        <v>1437787</v>
      </c>
    </row>
    <row r="1254" spans="1:9" x14ac:dyDescent="0.25">
      <c r="A1254" s="56">
        <v>460770</v>
      </c>
      <c r="B1254" s="80">
        <v>1200000</v>
      </c>
      <c r="C1254" s="11">
        <v>1200000</v>
      </c>
      <c r="D1254" s="10" t="s">
        <v>3572</v>
      </c>
      <c r="E1254" s="10" t="s">
        <v>3494</v>
      </c>
      <c r="F1254" s="10">
        <v>0</v>
      </c>
      <c r="G1254" s="16">
        <v>0</v>
      </c>
      <c r="H1254" s="16">
        <v>0</v>
      </c>
      <c r="I1254" s="124">
        <v>1200000</v>
      </c>
    </row>
    <row r="1255" spans="1:9" x14ac:dyDescent="0.25">
      <c r="A1255" s="56">
        <v>460774</v>
      </c>
      <c r="B1255" s="80">
        <v>1200000</v>
      </c>
      <c r="C1255" s="11">
        <v>1019391</v>
      </c>
      <c r="D1255" s="10" t="s">
        <v>3572</v>
      </c>
      <c r="E1255" s="10" t="s">
        <v>3494</v>
      </c>
      <c r="F1255" s="10">
        <v>0</v>
      </c>
      <c r="G1255" s="16">
        <v>0</v>
      </c>
      <c r="H1255" s="16">
        <v>0</v>
      </c>
      <c r="I1255" s="124">
        <v>1019391</v>
      </c>
    </row>
    <row r="1256" spans="1:9" x14ac:dyDescent="0.25">
      <c r="A1256" s="56">
        <v>460805</v>
      </c>
      <c r="B1256" s="80">
        <v>800850</v>
      </c>
      <c r="C1256" s="11">
        <v>600638</v>
      </c>
      <c r="D1256" s="10" t="s">
        <v>3572</v>
      </c>
      <c r="E1256" s="10" t="s">
        <v>3494</v>
      </c>
      <c r="F1256" s="10">
        <v>0</v>
      </c>
      <c r="G1256" s="16">
        <v>0</v>
      </c>
      <c r="H1256" s="16">
        <v>0</v>
      </c>
      <c r="I1256" s="124">
        <v>600638</v>
      </c>
    </row>
    <row r="1257" spans="1:9" x14ac:dyDescent="0.25">
      <c r="A1257" s="56">
        <v>460806</v>
      </c>
      <c r="B1257" s="81">
        <v>46221812</v>
      </c>
      <c r="C1257" s="11">
        <v>9000331</v>
      </c>
      <c r="D1257" s="10" t="s">
        <v>3572</v>
      </c>
      <c r="E1257" s="10" t="s">
        <v>3497</v>
      </c>
      <c r="F1257" s="10">
        <v>0</v>
      </c>
      <c r="G1257" s="16">
        <v>2076669</v>
      </c>
      <c r="H1257" s="16">
        <v>0</v>
      </c>
      <c r="I1257" s="124">
        <v>6923662</v>
      </c>
    </row>
    <row r="1258" spans="1:9" x14ac:dyDescent="0.25">
      <c r="A1258" s="56">
        <v>460810</v>
      </c>
      <c r="B1258" s="80">
        <v>1200000</v>
      </c>
      <c r="C1258" s="11">
        <v>899391</v>
      </c>
      <c r="D1258" s="10" t="s">
        <v>3572</v>
      </c>
      <c r="E1258" s="10" t="s">
        <v>3494</v>
      </c>
      <c r="F1258" s="10">
        <v>0</v>
      </c>
      <c r="G1258" s="16">
        <v>0</v>
      </c>
      <c r="H1258" s="16">
        <v>0</v>
      </c>
      <c r="I1258" s="124">
        <v>899391</v>
      </c>
    </row>
    <row r="1259" spans="1:9" x14ac:dyDescent="0.25">
      <c r="A1259" s="56">
        <v>460811</v>
      </c>
      <c r="B1259" s="81">
        <v>4269024</v>
      </c>
      <c r="C1259" s="11">
        <v>43665</v>
      </c>
      <c r="D1259" s="10" t="s">
        <v>3572</v>
      </c>
      <c r="E1259" s="10" t="s">
        <v>3497</v>
      </c>
      <c r="F1259" s="10">
        <v>0</v>
      </c>
      <c r="G1259" s="16">
        <v>2558</v>
      </c>
      <c r="H1259" s="16">
        <v>0</v>
      </c>
      <c r="I1259" s="124">
        <v>41107</v>
      </c>
    </row>
    <row r="1260" spans="1:9" x14ac:dyDescent="0.25">
      <c r="A1260" s="56">
        <v>460812</v>
      </c>
      <c r="B1260" s="80">
        <v>1200000</v>
      </c>
      <c r="C1260" s="11">
        <v>899391</v>
      </c>
      <c r="D1260" s="10" t="s">
        <v>3572</v>
      </c>
      <c r="E1260" s="10" t="s">
        <v>3494</v>
      </c>
      <c r="F1260" s="10">
        <v>0</v>
      </c>
      <c r="G1260" s="16">
        <v>0</v>
      </c>
      <c r="H1260" s="16">
        <v>0</v>
      </c>
      <c r="I1260" s="124">
        <v>899391</v>
      </c>
    </row>
    <row r="1261" spans="1:9" x14ac:dyDescent="0.25">
      <c r="A1261" s="56">
        <v>460815</v>
      </c>
      <c r="B1261" s="81">
        <v>4500</v>
      </c>
      <c r="C1261" s="11">
        <v>4100</v>
      </c>
      <c r="D1261" s="10" t="s">
        <v>3570</v>
      </c>
      <c r="E1261" s="10" t="s">
        <v>3497</v>
      </c>
      <c r="F1261" s="10">
        <v>0</v>
      </c>
      <c r="G1261" s="16">
        <v>4100</v>
      </c>
      <c r="H1261" s="16">
        <v>0</v>
      </c>
      <c r="I1261" s="124">
        <v>0</v>
      </c>
    </row>
    <row r="1262" spans="1:9" x14ac:dyDescent="0.25">
      <c r="A1262" s="56">
        <v>460816</v>
      </c>
      <c r="B1262" s="81">
        <v>4500</v>
      </c>
      <c r="C1262" s="11">
        <v>4500</v>
      </c>
      <c r="D1262" s="10" t="s">
        <v>3570</v>
      </c>
      <c r="E1262" s="10" t="s">
        <v>3497</v>
      </c>
      <c r="F1262" s="10">
        <v>0</v>
      </c>
      <c r="G1262" s="16">
        <v>4500</v>
      </c>
      <c r="H1262" s="16">
        <v>0</v>
      </c>
      <c r="I1262" s="124">
        <v>0</v>
      </c>
    </row>
    <row r="1263" spans="1:9" x14ac:dyDescent="0.25">
      <c r="A1263" s="56">
        <v>460818</v>
      </c>
      <c r="B1263" s="81">
        <v>517464</v>
      </c>
      <c r="C1263" s="11">
        <v>1609</v>
      </c>
      <c r="D1263" s="10" t="s">
        <v>3570</v>
      </c>
      <c r="E1263" s="10" t="s">
        <v>3497</v>
      </c>
      <c r="F1263" s="10">
        <v>0</v>
      </c>
      <c r="G1263" s="16">
        <v>161</v>
      </c>
      <c r="H1263" s="16">
        <v>0</v>
      </c>
      <c r="I1263" s="124">
        <v>1448</v>
      </c>
    </row>
    <row r="1264" spans="1:9" x14ac:dyDescent="0.25">
      <c r="A1264" s="56">
        <v>460822</v>
      </c>
      <c r="B1264" s="80">
        <v>950000</v>
      </c>
      <c r="C1264" s="11">
        <v>707000</v>
      </c>
      <c r="D1264" s="10" t="s">
        <v>3572</v>
      </c>
      <c r="E1264" s="10" t="s">
        <v>3494</v>
      </c>
      <c r="F1264" s="10">
        <v>0</v>
      </c>
      <c r="G1264" s="16">
        <v>707000</v>
      </c>
      <c r="H1264" s="16">
        <v>0</v>
      </c>
      <c r="I1264" s="124">
        <v>0</v>
      </c>
    </row>
    <row r="1265" spans="1:9" x14ac:dyDescent="0.25">
      <c r="A1265" s="56">
        <v>460827</v>
      </c>
      <c r="B1265" s="81">
        <v>517464</v>
      </c>
      <c r="C1265" s="11">
        <v>2907</v>
      </c>
      <c r="D1265" s="10" t="s">
        <v>3570</v>
      </c>
      <c r="E1265" s="10" t="s">
        <v>3497</v>
      </c>
      <c r="F1265" s="10">
        <v>0</v>
      </c>
      <c r="G1265" s="16">
        <v>291</v>
      </c>
      <c r="H1265" s="16">
        <v>0</v>
      </c>
      <c r="I1265" s="124">
        <v>2616</v>
      </c>
    </row>
    <row r="1266" spans="1:9" x14ac:dyDescent="0.25">
      <c r="A1266" s="19">
        <v>460838</v>
      </c>
      <c r="B1266" s="84">
        <v>283185</v>
      </c>
      <c r="C1266" s="11">
        <v>60200</v>
      </c>
      <c r="D1266" s="10" t="s">
        <v>3572</v>
      </c>
      <c r="E1266" s="10" t="s">
        <v>0</v>
      </c>
      <c r="F1266" s="10">
        <v>0</v>
      </c>
      <c r="G1266" s="16">
        <v>60200</v>
      </c>
      <c r="H1266" s="16">
        <v>0</v>
      </c>
      <c r="I1266" s="124">
        <v>0</v>
      </c>
    </row>
    <row r="1267" spans="1:9" x14ac:dyDescent="0.25">
      <c r="A1267" s="56">
        <v>460844</v>
      </c>
      <c r="B1267" s="80">
        <v>1253754</v>
      </c>
      <c r="C1267" s="11">
        <v>1253754</v>
      </c>
      <c r="D1267" s="10" t="s">
        <v>3572</v>
      </c>
      <c r="E1267" s="10" t="s">
        <v>3494</v>
      </c>
      <c r="F1267" s="10">
        <v>0</v>
      </c>
      <c r="G1267" s="16">
        <v>60000</v>
      </c>
      <c r="H1267" s="16">
        <v>0</v>
      </c>
      <c r="I1267" s="124">
        <v>1193754</v>
      </c>
    </row>
    <row r="1268" spans="1:9" x14ac:dyDescent="0.25">
      <c r="A1268" s="56">
        <v>460845</v>
      </c>
      <c r="B1268" s="80">
        <v>1200000</v>
      </c>
      <c r="C1268" s="11">
        <v>899391</v>
      </c>
      <c r="D1268" s="10" t="s">
        <v>3572</v>
      </c>
      <c r="E1268" s="10" t="s">
        <v>3494</v>
      </c>
      <c r="F1268" s="10">
        <v>0</v>
      </c>
      <c r="G1268" s="16">
        <v>0</v>
      </c>
      <c r="H1268" s="16">
        <v>0</v>
      </c>
      <c r="I1268" s="124">
        <v>899391</v>
      </c>
    </row>
    <row r="1269" spans="1:9" x14ac:dyDescent="0.25">
      <c r="A1269" s="56">
        <v>460849</v>
      </c>
      <c r="B1269" s="80">
        <v>1200000</v>
      </c>
      <c r="C1269" s="11">
        <v>899391</v>
      </c>
      <c r="D1269" s="10" t="s">
        <v>3572</v>
      </c>
      <c r="E1269" s="10" t="s">
        <v>3494</v>
      </c>
      <c r="F1269" s="10">
        <v>0</v>
      </c>
      <c r="G1269" s="16">
        <v>0</v>
      </c>
      <c r="H1269" s="16">
        <v>0</v>
      </c>
      <c r="I1269" s="124">
        <v>899391</v>
      </c>
    </row>
    <row r="1270" spans="1:9" x14ac:dyDescent="0.25">
      <c r="A1270" s="56">
        <v>460850</v>
      </c>
      <c r="B1270" s="82">
        <v>20084548</v>
      </c>
      <c r="C1270" s="11">
        <v>4649021</v>
      </c>
      <c r="D1270" s="10" t="s">
        <v>3572</v>
      </c>
      <c r="E1270" s="10" t="s">
        <v>3497</v>
      </c>
      <c r="F1270" s="10">
        <v>0</v>
      </c>
      <c r="G1270" s="16">
        <v>1384857</v>
      </c>
      <c r="H1270" s="16">
        <v>0</v>
      </c>
      <c r="I1270" s="124">
        <v>3264164</v>
      </c>
    </row>
    <row r="1271" spans="1:9" x14ac:dyDescent="0.25">
      <c r="A1271" s="56">
        <v>460866</v>
      </c>
      <c r="B1271" s="81">
        <v>966795</v>
      </c>
      <c r="C1271" s="11">
        <v>7188</v>
      </c>
      <c r="D1271" s="10" t="s">
        <v>3572</v>
      </c>
      <c r="E1271" s="10" t="s">
        <v>3497</v>
      </c>
      <c r="F1271" s="10">
        <v>0</v>
      </c>
      <c r="G1271" s="16">
        <v>719</v>
      </c>
      <c r="H1271" s="16">
        <v>0</v>
      </c>
      <c r="I1271" s="124">
        <v>6469</v>
      </c>
    </row>
    <row r="1272" spans="1:9" x14ac:dyDescent="0.25">
      <c r="A1272" s="56">
        <v>460869</v>
      </c>
      <c r="B1272" s="81">
        <v>776938</v>
      </c>
      <c r="C1272" s="11">
        <v>49727</v>
      </c>
      <c r="D1272" s="10" t="s">
        <v>3572</v>
      </c>
      <c r="E1272" s="10" t="s">
        <v>3497</v>
      </c>
      <c r="F1272" s="10">
        <v>0</v>
      </c>
      <c r="G1272" s="16">
        <v>139</v>
      </c>
      <c r="H1272" s="16">
        <v>0</v>
      </c>
      <c r="I1272" s="124">
        <v>49588</v>
      </c>
    </row>
    <row r="1273" spans="1:9" x14ac:dyDescent="0.25">
      <c r="A1273" s="56">
        <v>460910</v>
      </c>
      <c r="B1273" s="81">
        <v>15675529</v>
      </c>
      <c r="C1273" s="11">
        <v>5295700</v>
      </c>
      <c r="D1273" s="10" t="s">
        <v>3572</v>
      </c>
      <c r="E1273" s="10" t="s">
        <v>3497</v>
      </c>
      <c r="F1273" s="10">
        <v>0</v>
      </c>
      <c r="G1273" s="16">
        <v>1590544</v>
      </c>
      <c r="H1273" s="16">
        <v>0</v>
      </c>
      <c r="I1273" s="124">
        <v>3705156</v>
      </c>
    </row>
    <row r="1274" spans="1:9" x14ac:dyDescent="0.25">
      <c r="A1274" s="56">
        <v>460911</v>
      </c>
      <c r="B1274" s="80">
        <v>5742251</v>
      </c>
      <c r="C1274" s="11">
        <v>123568</v>
      </c>
      <c r="D1274" s="10" t="s">
        <v>3570</v>
      </c>
      <c r="E1274" s="10" t="s">
        <v>3499</v>
      </c>
      <c r="F1274" s="10">
        <v>0</v>
      </c>
      <c r="G1274" s="16">
        <v>4942</v>
      </c>
      <c r="H1274" s="16">
        <v>0</v>
      </c>
      <c r="I1274" s="124">
        <v>118626</v>
      </c>
    </row>
    <row r="1275" spans="1:9" x14ac:dyDescent="0.25">
      <c r="A1275" s="56">
        <v>460963</v>
      </c>
      <c r="B1275" s="80">
        <v>760000</v>
      </c>
      <c r="C1275" s="11">
        <v>760000</v>
      </c>
      <c r="D1275" s="10" t="s">
        <v>3572</v>
      </c>
      <c r="E1275" s="10" t="s">
        <v>3494</v>
      </c>
      <c r="F1275" s="10">
        <v>0</v>
      </c>
      <c r="G1275" s="16">
        <v>310178</v>
      </c>
      <c r="H1275" s="16">
        <v>0</v>
      </c>
      <c r="I1275" s="124">
        <v>449822</v>
      </c>
    </row>
    <row r="1276" spans="1:9" x14ac:dyDescent="0.25">
      <c r="A1276" s="56">
        <v>460967</v>
      </c>
      <c r="B1276" s="81">
        <v>4098793</v>
      </c>
      <c r="C1276" s="11">
        <v>82988</v>
      </c>
      <c r="D1276" s="10" t="s">
        <v>3572</v>
      </c>
      <c r="E1276" s="10" t="s">
        <v>3497</v>
      </c>
      <c r="F1276" s="10">
        <v>0</v>
      </c>
      <c r="G1276" s="16">
        <v>12019</v>
      </c>
      <c r="H1276" s="16">
        <v>0</v>
      </c>
      <c r="I1276" s="124">
        <v>70969</v>
      </c>
    </row>
    <row r="1277" spans="1:9" x14ac:dyDescent="0.25">
      <c r="A1277" s="56">
        <v>460969</v>
      </c>
      <c r="B1277" s="81">
        <v>1828521</v>
      </c>
      <c r="C1277" s="11">
        <v>19680</v>
      </c>
      <c r="D1277" s="10" t="s">
        <v>3572</v>
      </c>
      <c r="E1277" s="10" t="s">
        <v>3497</v>
      </c>
      <c r="F1277" s="10">
        <v>0</v>
      </c>
      <c r="G1277" s="16">
        <v>1968</v>
      </c>
      <c r="H1277" s="16">
        <v>0</v>
      </c>
      <c r="I1277" s="124">
        <v>17712</v>
      </c>
    </row>
    <row r="1278" spans="1:9" x14ac:dyDescent="0.25">
      <c r="A1278" s="56">
        <v>460970</v>
      </c>
      <c r="B1278" s="80">
        <v>59655</v>
      </c>
      <c r="C1278" s="11">
        <v>45700</v>
      </c>
      <c r="D1278" s="10" t="s">
        <v>3487</v>
      </c>
      <c r="E1278" s="10" t="s">
        <v>3500</v>
      </c>
      <c r="F1278" s="10">
        <v>0</v>
      </c>
      <c r="G1278" s="16">
        <v>0</v>
      </c>
      <c r="H1278" s="16">
        <v>59655</v>
      </c>
      <c r="I1278" s="124">
        <v>45700</v>
      </c>
    </row>
    <row r="1279" spans="1:9" x14ac:dyDescent="0.25">
      <c r="A1279" s="56">
        <v>460972</v>
      </c>
      <c r="B1279" s="80">
        <v>536480</v>
      </c>
      <c r="C1279" s="11">
        <v>410424</v>
      </c>
      <c r="D1279" s="10" t="s">
        <v>3487</v>
      </c>
      <c r="E1279" s="10" t="s">
        <v>3500</v>
      </c>
      <c r="F1279" s="10">
        <v>0</v>
      </c>
      <c r="G1279" s="16">
        <v>0</v>
      </c>
      <c r="H1279" s="16">
        <v>536480</v>
      </c>
      <c r="I1279" s="124">
        <v>410424</v>
      </c>
    </row>
    <row r="1280" spans="1:9" x14ac:dyDescent="0.25">
      <c r="A1280" s="56">
        <v>460973</v>
      </c>
      <c r="B1280" s="80">
        <v>760000</v>
      </c>
      <c r="C1280" s="11">
        <v>700000</v>
      </c>
      <c r="D1280" s="10" t="s">
        <v>3572</v>
      </c>
      <c r="E1280" s="10" t="s">
        <v>3494</v>
      </c>
      <c r="F1280" s="10">
        <v>0</v>
      </c>
      <c r="G1280" s="16">
        <v>0</v>
      </c>
      <c r="H1280" s="16">
        <v>0</v>
      </c>
      <c r="I1280" s="124">
        <v>700000</v>
      </c>
    </row>
    <row r="1281" spans="1:9" x14ac:dyDescent="0.25">
      <c r="A1281" s="56">
        <v>460974</v>
      </c>
      <c r="B1281" s="80">
        <v>760000</v>
      </c>
      <c r="C1281" s="11">
        <v>529975</v>
      </c>
      <c r="D1281" s="10" t="s">
        <v>3572</v>
      </c>
      <c r="E1281" s="10" t="s">
        <v>3494</v>
      </c>
      <c r="F1281" s="10">
        <v>0</v>
      </c>
      <c r="G1281" s="16">
        <v>0</v>
      </c>
      <c r="H1281" s="16">
        <v>0</v>
      </c>
      <c r="I1281" s="124">
        <v>529975</v>
      </c>
    </row>
    <row r="1282" spans="1:9" x14ac:dyDescent="0.25">
      <c r="A1282" s="56">
        <v>460975</v>
      </c>
      <c r="B1282" s="80">
        <v>64000</v>
      </c>
      <c r="C1282" s="11">
        <v>28160</v>
      </c>
      <c r="D1282" s="10" t="s">
        <v>3487</v>
      </c>
      <c r="E1282" s="10" t="s">
        <v>3500</v>
      </c>
      <c r="F1282" s="10">
        <v>0</v>
      </c>
      <c r="G1282" s="16">
        <v>0</v>
      </c>
      <c r="H1282" s="16">
        <v>64000</v>
      </c>
      <c r="I1282" s="124">
        <v>28160</v>
      </c>
    </row>
    <row r="1283" spans="1:9" x14ac:dyDescent="0.25">
      <c r="A1283" s="60">
        <v>460979</v>
      </c>
      <c r="B1283" s="83">
        <v>38609075</v>
      </c>
      <c r="C1283" s="11">
        <v>14748400</v>
      </c>
      <c r="D1283" s="10" t="s">
        <v>3487</v>
      </c>
      <c r="E1283" s="10" t="s">
        <v>3500</v>
      </c>
      <c r="F1283" s="10">
        <v>0</v>
      </c>
      <c r="G1283" s="16">
        <v>14748400</v>
      </c>
      <c r="H1283" s="16">
        <v>23860675</v>
      </c>
      <c r="I1283" s="124">
        <v>0</v>
      </c>
    </row>
    <row r="1284" spans="1:9" x14ac:dyDescent="0.25">
      <c r="A1284" s="56">
        <v>460982</v>
      </c>
      <c r="B1284" s="80">
        <v>38320</v>
      </c>
      <c r="C1284" s="11">
        <v>30316</v>
      </c>
      <c r="D1284" s="10" t="s">
        <v>3487</v>
      </c>
      <c r="E1284" s="10" t="s">
        <v>3500</v>
      </c>
      <c r="F1284" s="10">
        <v>0</v>
      </c>
      <c r="G1284" s="16">
        <v>0</v>
      </c>
      <c r="H1284" s="16">
        <v>38320</v>
      </c>
      <c r="I1284" s="124">
        <v>30316</v>
      </c>
    </row>
    <row r="1285" spans="1:9" x14ac:dyDescent="0.25">
      <c r="A1285" s="56">
        <v>460983</v>
      </c>
      <c r="B1285" s="80">
        <v>31516</v>
      </c>
      <c r="C1285" s="11">
        <v>15708</v>
      </c>
      <c r="D1285" s="10" t="s">
        <v>3487</v>
      </c>
      <c r="E1285" s="10" t="s">
        <v>3500</v>
      </c>
      <c r="F1285" s="10">
        <v>0</v>
      </c>
      <c r="G1285" s="16">
        <v>0</v>
      </c>
      <c r="H1285" s="16">
        <v>31516</v>
      </c>
      <c r="I1285" s="124">
        <v>15708</v>
      </c>
    </row>
    <row r="1286" spans="1:9" x14ac:dyDescent="0.25">
      <c r="A1286" s="56">
        <v>460989</v>
      </c>
      <c r="B1286" s="80">
        <v>73363460</v>
      </c>
      <c r="C1286" s="11">
        <v>27713399</v>
      </c>
      <c r="D1286" s="10" t="s">
        <v>3572</v>
      </c>
      <c r="E1286" s="10" t="s">
        <v>3494</v>
      </c>
      <c r="F1286" s="10">
        <v>0</v>
      </c>
      <c r="G1286" s="16">
        <v>92211</v>
      </c>
      <c r="H1286" s="16">
        <v>0</v>
      </c>
      <c r="I1286" s="124">
        <v>27621188</v>
      </c>
    </row>
    <row r="1287" spans="1:9" x14ac:dyDescent="0.25">
      <c r="A1287" s="60">
        <v>460995</v>
      </c>
      <c r="B1287" s="83">
        <v>52563590</v>
      </c>
      <c r="C1287" s="11">
        <v>52563590</v>
      </c>
      <c r="D1287" s="10" t="s">
        <v>3487</v>
      </c>
      <c r="E1287" s="10" t="s">
        <v>3500</v>
      </c>
      <c r="F1287" s="10">
        <v>0</v>
      </c>
      <c r="G1287" s="16">
        <v>52563590</v>
      </c>
      <c r="H1287" s="16">
        <v>0</v>
      </c>
      <c r="I1287" s="124">
        <v>0</v>
      </c>
    </row>
    <row r="1288" spans="1:9" x14ac:dyDescent="0.25">
      <c r="A1288" s="56">
        <v>461002</v>
      </c>
      <c r="B1288" s="81">
        <v>5163058</v>
      </c>
      <c r="C1288" s="11">
        <v>246545</v>
      </c>
      <c r="D1288" s="10" t="s">
        <v>3572</v>
      </c>
      <c r="E1288" s="10" t="s">
        <v>3497</v>
      </c>
      <c r="F1288" s="10">
        <v>0</v>
      </c>
      <c r="G1288" s="16">
        <v>21415</v>
      </c>
      <c r="H1288" s="16">
        <v>0</v>
      </c>
      <c r="I1288" s="124">
        <v>225130</v>
      </c>
    </row>
    <row r="1289" spans="1:9" x14ac:dyDescent="0.25">
      <c r="A1289" s="56">
        <v>461003</v>
      </c>
      <c r="B1289" s="81">
        <v>427037</v>
      </c>
      <c r="C1289" s="11">
        <v>957</v>
      </c>
      <c r="D1289" s="10" t="s">
        <v>3572</v>
      </c>
      <c r="E1289" s="10" t="s">
        <v>3497</v>
      </c>
      <c r="F1289" s="10">
        <v>0</v>
      </c>
      <c r="G1289" s="16">
        <v>48</v>
      </c>
      <c r="H1289" s="16">
        <v>0</v>
      </c>
      <c r="I1289" s="124">
        <v>909</v>
      </c>
    </row>
    <row r="1290" spans="1:9" x14ac:dyDescent="0.25">
      <c r="A1290" s="56">
        <v>461005</v>
      </c>
      <c r="B1290" s="80">
        <v>10888208</v>
      </c>
      <c r="C1290" s="11">
        <v>3444484</v>
      </c>
      <c r="D1290" s="10" t="s">
        <v>3487</v>
      </c>
      <c r="E1290" s="10" t="s">
        <v>3499</v>
      </c>
      <c r="F1290" s="10">
        <v>0</v>
      </c>
      <c r="G1290" s="16">
        <v>590900</v>
      </c>
      <c r="H1290" s="16">
        <v>0</v>
      </c>
      <c r="I1290" s="124">
        <v>2853584</v>
      </c>
    </row>
    <row r="1291" spans="1:9" x14ac:dyDescent="0.25">
      <c r="A1291" s="56">
        <v>461013</v>
      </c>
      <c r="B1291" s="81">
        <v>8120154</v>
      </c>
      <c r="C1291" s="11">
        <v>2183870</v>
      </c>
      <c r="D1291" s="10" t="s">
        <v>3572</v>
      </c>
      <c r="E1291" s="10" t="s">
        <v>3497</v>
      </c>
      <c r="F1291" s="10">
        <v>0</v>
      </c>
      <c r="G1291" s="16">
        <v>6115</v>
      </c>
      <c r="H1291" s="16">
        <v>0</v>
      </c>
      <c r="I1291" s="124">
        <v>2177755</v>
      </c>
    </row>
    <row r="1292" spans="1:9" x14ac:dyDescent="0.25">
      <c r="A1292" s="19">
        <v>461016</v>
      </c>
      <c r="B1292" s="84">
        <v>8606014</v>
      </c>
      <c r="C1292" s="11">
        <v>120000</v>
      </c>
      <c r="D1292" s="10" t="s">
        <v>3572</v>
      </c>
      <c r="E1292" s="10" t="s">
        <v>0</v>
      </c>
      <c r="F1292" s="10">
        <v>0</v>
      </c>
      <c r="G1292" s="16">
        <v>0</v>
      </c>
      <c r="H1292" s="16">
        <v>0</v>
      </c>
      <c r="I1292" s="124">
        <v>120000</v>
      </c>
    </row>
    <row r="1293" spans="1:9" x14ac:dyDescent="0.25">
      <c r="A1293" s="56">
        <v>461018</v>
      </c>
      <c r="B1293" s="80">
        <v>9106967</v>
      </c>
      <c r="C1293" s="11">
        <v>2115263</v>
      </c>
      <c r="D1293" s="10" t="s">
        <v>3572</v>
      </c>
      <c r="E1293" s="10" t="s">
        <v>3494</v>
      </c>
      <c r="F1293" s="10">
        <v>0</v>
      </c>
      <c r="G1293" s="16">
        <v>865435</v>
      </c>
      <c r="H1293" s="16">
        <v>0</v>
      </c>
      <c r="I1293" s="124">
        <v>1249828</v>
      </c>
    </row>
    <row r="1294" spans="1:9" x14ac:dyDescent="0.25">
      <c r="A1294" s="56">
        <v>461019</v>
      </c>
      <c r="B1294" s="81">
        <v>3379681</v>
      </c>
      <c r="C1294" s="11">
        <v>30704</v>
      </c>
      <c r="D1294" s="10" t="s">
        <v>3570</v>
      </c>
      <c r="E1294" s="10" t="s">
        <v>3497</v>
      </c>
      <c r="F1294" s="10">
        <v>0</v>
      </c>
      <c r="G1294" s="16">
        <v>4236</v>
      </c>
      <c r="H1294" s="16">
        <v>0</v>
      </c>
      <c r="I1294" s="124">
        <v>26468</v>
      </c>
    </row>
    <row r="1295" spans="1:9" x14ac:dyDescent="0.25">
      <c r="A1295" s="56">
        <v>461023</v>
      </c>
      <c r="B1295" s="81">
        <v>2077967</v>
      </c>
      <c r="C1295" s="11">
        <v>1028</v>
      </c>
      <c r="D1295" s="10" t="s">
        <v>3572</v>
      </c>
      <c r="E1295" s="10" t="s">
        <v>3497</v>
      </c>
      <c r="F1295" s="10">
        <v>0</v>
      </c>
      <c r="G1295" s="16">
        <v>103</v>
      </c>
      <c r="H1295" s="16">
        <v>0</v>
      </c>
      <c r="I1295" s="124">
        <v>925</v>
      </c>
    </row>
    <row r="1296" spans="1:9" x14ac:dyDescent="0.25">
      <c r="A1296" s="56">
        <v>461024</v>
      </c>
      <c r="B1296" s="81">
        <v>687501</v>
      </c>
      <c r="C1296" s="11">
        <v>42094</v>
      </c>
      <c r="D1296" s="10" t="s">
        <v>3572</v>
      </c>
      <c r="E1296" s="10" t="s">
        <v>3497</v>
      </c>
      <c r="F1296" s="10">
        <v>0</v>
      </c>
      <c r="G1296" s="16">
        <v>4913</v>
      </c>
      <c r="H1296" s="16">
        <v>0</v>
      </c>
      <c r="I1296" s="124">
        <v>37181</v>
      </c>
    </row>
    <row r="1297" spans="1:9" x14ac:dyDescent="0.25">
      <c r="A1297" s="19">
        <v>461027</v>
      </c>
      <c r="B1297" s="84">
        <v>16142280</v>
      </c>
      <c r="C1297" s="11">
        <v>53010</v>
      </c>
      <c r="D1297" s="10" t="s">
        <v>3572</v>
      </c>
      <c r="E1297" s="10" t="s">
        <v>0</v>
      </c>
      <c r="F1297" s="10">
        <v>0</v>
      </c>
      <c r="G1297" s="16">
        <v>53010</v>
      </c>
      <c r="H1297" s="16">
        <v>0</v>
      </c>
      <c r="I1297" s="124">
        <v>0</v>
      </c>
    </row>
    <row r="1298" spans="1:9" x14ac:dyDescent="0.25">
      <c r="A1298" s="56">
        <v>461028</v>
      </c>
      <c r="B1298" s="81">
        <v>1004702</v>
      </c>
      <c r="C1298" s="11">
        <v>3960</v>
      </c>
      <c r="D1298" s="10" t="s">
        <v>3572</v>
      </c>
      <c r="E1298" s="10" t="s">
        <v>3497</v>
      </c>
      <c r="F1298" s="10">
        <v>0</v>
      </c>
      <c r="G1298" s="16">
        <v>396</v>
      </c>
      <c r="H1298" s="16">
        <v>0</v>
      </c>
      <c r="I1298" s="124">
        <v>3564</v>
      </c>
    </row>
    <row r="1299" spans="1:9" x14ac:dyDescent="0.25">
      <c r="A1299" s="56">
        <v>461032</v>
      </c>
      <c r="B1299" s="81">
        <v>1837195</v>
      </c>
      <c r="C1299" s="11">
        <v>41160</v>
      </c>
      <c r="D1299" s="10" t="s">
        <v>3572</v>
      </c>
      <c r="E1299" s="10" t="s">
        <v>3497</v>
      </c>
      <c r="F1299" s="10">
        <v>0</v>
      </c>
      <c r="G1299" s="16">
        <v>5976</v>
      </c>
      <c r="H1299" s="16">
        <v>0</v>
      </c>
      <c r="I1299" s="124">
        <v>35184</v>
      </c>
    </row>
    <row r="1300" spans="1:9" x14ac:dyDescent="0.25">
      <c r="A1300" s="56">
        <v>461033</v>
      </c>
      <c r="B1300" s="80">
        <v>4021209</v>
      </c>
      <c r="C1300" s="11">
        <v>2855634</v>
      </c>
      <c r="D1300" s="10" t="s">
        <v>3572</v>
      </c>
      <c r="E1300" s="10" t="s">
        <v>3494</v>
      </c>
      <c r="F1300" s="10">
        <v>0</v>
      </c>
      <c r="G1300" s="16">
        <v>25659</v>
      </c>
      <c r="H1300" s="16">
        <v>0</v>
      </c>
      <c r="I1300" s="124">
        <v>2829975</v>
      </c>
    </row>
    <row r="1301" spans="1:9" x14ac:dyDescent="0.25">
      <c r="A1301" s="56">
        <v>461062</v>
      </c>
      <c r="B1301" s="81">
        <v>504027</v>
      </c>
      <c r="C1301" s="11">
        <v>504027</v>
      </c>
      <c r="D1301" s="10" t="s">
        <v>3572</v>
      </c>
      <c r="E1301" s="10" t="s">
        <v>3497</v>
      </c>
      <c r="F1301" s="10">
        <v>0</v>
      </c>
      <c r="G1301" s="16">
        <v>92094</v>
      </c>
      <c r="H1301" s="16">
        <v>0</v>
      </c>
      <c r="I1301" s="124">
        <v>411933</v>
      </c>
    </row>
    <row r="1302" spans="1:9" x14ac:dyDescent="0.25">
      <c r="A1302" s="56">
        <v>461144</v>
      </c>
      <c r="B1302" s="81">
        <v>1690239</v>
      </c>
      <c r="C1302" s="11">
        <v>63595</v>
      </c>
      <c r="D1302" s="10" t="s">
        <v>3572</v>
      </c>
      <c r="E1302" s="10" t="s">
        <v>3497</v>
      </c>
      <c r="F1302" s="10">
        <v>0</v>
      </c>
      <c r="G1302" s="16">
        <v>15863</v>
      </c>
      <c r="H1302" s="16">
        <v>0</v>
      </c>
      <c r="I1302" s="124">
        <v>47732</v>
      </c>
    </row>
    <row r="1303" spans="1:9" x14ac:dyDescent="0.25">
      <c r="A1303" s="56">
        <v>461152</v>
      </c>
      <c r="B1303" s="80">
        <v>2910787</v>
      </c>
      <c r="C1303" s="11">
        <v>1602713</v>
      </c>
      <c r="D1303" s="10" t="s">
        <v>3572</v>
      </c>
      <c r="E1303" s="10" t="s">
        <v>3494</v>
      </c>
      <c r="F1303" s="10">
        <v>0</v>
      </c>
      <c r="G1303" s="16">
        <v>0</v>
      </c>
      <c r="H1303" s="16">
        <v>0</v>
      </c>
      <c r="I1303" s="124">
        <v>1602713</v>
      </c>
    </row>
    <row r="1304" spans="1:9" x14ac:dyDescent="0.25">
      <c r="A1304" s="56">
        <v>461171</v>
      </c>
      <c r="B1304" s="81">
        <v>1516323</v>
      </c>
      <c r="C1304" s="11">
        <v>10080</v>
      </c>
      <c r="D1304" s="10" t="s">
        <v>3572</v>
      </c>
      <c r="E1304" s="10" t="s">
        <v>3497</v>
      </c>
      <c r="F1304" s="10">
        <v>0</v>
      </c>
      <c r="G1304" s="16">
        <v>1008</v>
      </c>
      <c r="H1304" s="16">
        <v>0</v>
      </c>
      <c r="I1304" s="124">
        <v>9072</v>
      </c>
    </row>
    <row r="1305" spans="1:9" x14ac:dyDescent="0.25">
      <c r="A1305" s="56">
        <v>461173</v>
      </c>
      <c r="B1305" s="81">
        <v>2971651</v>
      </c>
      <c r="C1305" s="11">
        <v>42345</v>
      </c>
      <c r="D1305" s="10" t="s">
        <v>3572</v>
      </c>
      <c r="E1305" s="10" t="s">
        <v>3497</v>
      </c>
      <c r="F1305" s="10">
        <v>0</v>
      </c>
      <c r="G1305" s="16">
        <v>6094</v>
      </c>
      <c r="H1305" s="16">
        <v>0</v>
      </c>
      <c r="I1305" s="124">
        <v>36251</v>
      </c>
    </row>
    <row r="1306" spans="1:9" x14ac:dyDescent="0.25">
      <c r="A1306" s="56">
        <v>461199</v>
      </c>
      <c r="B1306" s="80">
        <v>3088254</v>
      </c>
      <c r="C1306" s="11">
        <v>1500000</v>
      </c>
      <c r="D1306" s="10" t="s">
        <v>3572</v>
      </c>
      <c r="E1306" s="10" t="s">
        <v>3494</v>
      </c>
      <c r="F1306" s="10">
        <v>0</v>
      </c>
      <c r="G1306" s="16">
        <v>1500000</v>
      </c>
      <c r="H1306" s="16">
        <v>0</v>
      </c>
      <c r="I1306" s="124">
        <v>0</v>
      </c>
    </row>
    <row r="1307" spans="1:9" x14ac:dyDescent="0.25">
      <c r="A1307" s="56">
        <v>461241</v>
      </c>
      <c r="B1307" s="81">
        <v>311220</v>
      </c>
      <c r="C1307" s="11">
        <v>31100</v>
      </c>
      <c r="D1307" s="10" t="s">
        <v>3570</v>
      </c>
      <c r="E1307" s="10" t="s">
        <v>3497</v>
      </c>
      <c r="F1307" s="10">
        <v>0</v>
      </c>
      <c r="G1307" s="16">
        <v>31100</v>
      </c>
      <c r="H1307" s="16">
        <v>0</v>
      </c>
      <c r="I1307" s="124">
        <v>0</v>
      </c>
    </row>
    <row r="1308" spans="1:9" x14ac:dyDescent="0.25">
      <c r="A1308" s="56">
        <v>461283</v>
      </c>
      <c r="B1308" s="80">
        <v>1200000</v>
      </c>
      <c r="C1308" s="11">
        <v>899391</v>
      </c>
      <c r="D1308" s="10" t="s">
        <v>3572</v>
      </c>
      <c r="E1308" s="10" t="s">
        <v>3494</v>
      </c>
      <c r="F1308" s="10">
        <v>0</v>
      </c>
      <c r="G1308" s="16">
        <v>0</v>
      </c>
      <c r="H1308" s="16">
        <v>0</v>
      </c>
      <c r="I1308" s="124">
        <v>899391</v>
      </c>
    </row>
    <row r="1309" spans="1:9" x14ac:dyDescent="0.25">
      <c r="A1309" s="56">
        <v>461288</v>
      </c>
      <c r="B1309" s="81">
        <v>394372</v>
      </c>
      <c r="C1309" s="11">
        <v>2160</v>
      </c>
      <c r="D1309" s="10" t="s">
        <v>3572</v>
      </c>
      <c r="E1309" s="10" t="s">
        <v>3497</v>
      </c>
      <c r="F1309" s="10">
        <v>0</v>
      </c>
      <c r="G1309" s="16">
        <v>648</v>
      </c>
      <c r="H1309" s="16">
        <v>0</v>
      </c>
      <c r="I1309" s="124">
        <v>1512</v>
      </c>
    </row>
    <row r="1310" spans="1:9" x14ac:dyDescent="0.25">
      <c r="A1310" s="56">
        <v>461295</v>
      </c>
      <c r="B1310" s="80">
        <v>103500</v>
      </c>
      <c r="C1310" s="11">
        <v>103500</v>
      </c>
      <c r="D1310" s="10" t="s">
        <v>3572</v>
      </c>
      <c r="E1310" s="10" t="s">
        <v>3494</v>
      </c>
      <c r="F1310" s="10">
        <v>0</v>
      </c>
      <c r="G1310" s="16">
        <v>0</v>
      </c>
      <c r="H1310" s="16">
        <v>0</v>
      </c>
      <c r="I1310" s="124">
        <v>103500</v>
      </c>
    </row>
    <row r="1311" spans="1:9" x14ac:dyDescent="0.25">
      <c r="A1311" s="52">
        <v>461332</v>
      </c>
      <c r="B1311" s="89">
        <v>38985882</v>
      </c>
      <c r="C1311" s="11">
        <v>381790</v>
      </c>
      <c r="D1311" s="10" t="s">
        <v>3572</v>
      </c>
      <c r="E1311" s="10" t="s">
        <v>0</v>
      </c>
      <c r="F1311" s="10">
        <v>0</v>
      </c>
      <c r="G1311" s="16">
        <v>862990</v>
      </c>
      <c r="H1311" s="16">
        <v>0</v>
      </c>
      <c r="I1311" s="124">
        <v>-481200</v>
      </c>
    </row>
    <row r="1312" spans="1:9" x14ac:dyDescent="0.25">
      <c r="A1312" s="52">
        <v>461333</v>
      </c>
      <c r="B1312" s="89">
        <v>579431</v>
      </c>
      <c r="C1312" s="11">
        <v>133643</v>
      </c>
      <c r="D1312" s="10" t="s">
        <v>3572</v>
      </c>
      <c r="E1312" s="10" t="s">
        <v>0</v>
      </c>
      <c r="F1312" s="10">
        <v>0</v>
      </c>
      <c r="G1312" s="16">
        <v>1268</v>
      </c>
      <c r="H1312" s="16">
        <v>0</v>
      </c>
      <c r="I1312" s="124">
        <v>132375</v>
      </c>
    </row>
    <row r="1313" spans="1:9" x14ac:dyDescent="0.25">
      <c r="A1313" s="52">
        <v>461334</v>
      </c>
      <c r="B1313" s="89">
        <v>816368</v>
      </c>
      <c r="C1313" s="11">
        <v>364140</v>
      </c>
      <c r="D1313" s="10" t="s">
        <v>3572</v>
      </c>
      <c r="E1313" s="10" t="s">
        <v>0</v>
      </c>
      <c r="F1313" s="10">
        <v>0</v>
      </c>
      <c r="G1313" s="16">
        <v>294</v>
      </c>
      <c r="H1313" s="16">
        <v>0</v>
      </c>
      <c r="I1313" s="124">
        <v>363846</v>
      </c>
    </row>
    <row r="1314" spans="1:9" x14ac:dyDescent="0.25">
      <c r="A1314" s="56">
        <v>461337</v>
      </c>
      <c r="B1314" s="81">
        <v>14977749</v>
      </c>
      <c r="C1314" s="11">
        <v>3165972</v>
      </c>
      <c r="D1314" s="10" t="s">
        <v>3572</v>
      </c>
      <c r="E1314" s="10" t="s">
        <v>3497</v>
      </c>
      <c r="F1314" s="10">
        <v>0</v>
      </c>
      <c r="G1314" s="16">
        <v>1485962</v>
      </c>
      <c r="H1314" s="16">
        <v>0</v>
      </c>
      <c r="I1314" s="124">
        <v>1680010</v>
      </c>
    </row>
    <row r="1315" spans="1:9" x14ac:dyDescent="0.25">
      <c r="A1315" s="56">
        <v>461338</v>
      </c>
      <c r="B1315" s="82">
        <v>18960630</v>
      </c>
      <c r="C1315" s="11">
        <v>729929</v>
      </c>
      <c r="D1315" s="10" t="s">
        <v>3572</v>
      </c>
      <c r="E1315" s="10" t="s">
        <v>3497</v>
      </c>
      <c r="F1315" s="10">
        <v>0</v>
      </c>
      <c r="G1315" s="16">
        <v>170244</v>
      </c>
      <c r="H1315" s="16">
        <v>0</v>
      </c>
      <c r="I1315" s="124">
        <v>559685</v>
      </c>
    </row>
    <row r="1316" spans="1:9" x14ac:dyDescent="0.25">
      <c r="A1316" s="56">
        <v>461339</v>
      </c>
      <c r="B1316" s="80">
        <v>4256818</v>
      </c>
      <c r="C1316" s="11">
        <v>721296</v>
      </c>
      <c r="D1316" s="10" t="s">
        <v>3572</v>
      </c>
      <c r="E1316" s="10" t="s">
        <v>3494</v>
      </c>
      <c r="F1316" s="10">
        <v>0</v>
      </c>
      <c r="G1316" s="16">
        <v>191321</v>
      </c>
      <c r="H1316" s="16">
        <v>0</v>
      </c>
      <c r="I1316" s="124">
        <v>529975</v>
      </c>
    </row>
    <row r="1317" spans="1:9" x14ac:dyDescent="0.25">
      <c r="A1317" s="56">
        <v>461343</v>
      </c>
      <c r="B1317" s="80">
        <v>3168127</v>
      </c>
      <c r="C1317" s="11">
        <v>231348</v>
      </c>
      <c r="D1317" s="10" t="s">
        <v>3572</v>
      </c>
      <c r="E1317" s="10" t="s">
        <v>3494</v>
      </c>
      <c r="F1317" s="10">
        <v>0</v>
      </c>
      <c r="G1317" s="16">
        <v>231348</v>
      </c>
      <c r="H1317" s="16">
        <v>0</v>
      </c>
      <c r="I1317" s="124">
        <v>0</v>
      </c>
    </row>
    <row r="1318" spans="1:9" x14ac:dyDescent="0.25">
      <c r="A1318" s="56">
        <v>461395</v>
      </c>
      <c r="B1318" s="80">
        <v>2583727</v>
      </c>
      <c r="C1318" s="11">
        <v>1548262</v>
      </c>
      <c r="D1318" s="10" t="s">
        <v>3572</v>
      </c>
      <c r="E1318" s="10" t="s">
        <v>3494</v>
      </c>
      <c r="F1318" s="10">
        <v>0</v>
      </c>
      <c r="G1318" s="16">
        <v>0</v>
      </c>
      <c r="H1318" s="16">
        <v>0</v>
      </c>
      <c r="I1318" s="124">
        <v>1548262</v>
      </c>
    </row>
    <row r="1319" spans="1:9" x14ac:dyDescent="0.25">
      <c r="A1319" s="56">
        <v>461405</v>
      </c>
      <c r="B1319" s="80">
        <v>2602502</v>
      </c>
      <c r="C1319" s="11">
        <v>2057501</v>
      </c>
      <c r="D1319" s="10" t="s">
        <v>3572</v>
      </c>
      <c r="E1319" s="10" t="s">
        <v>3494</v>
      </c>
      <c r="F1319" s="10">
        <v>0</v>
      </c>
      <c r="G1319" s="16">
        <v>0</v>
      </c>
      <c r="H1319" s="16">
        <v>0</v>
      </c>
      <c r="I1319" s="124">
        <v>2057501</v>
      </c>
    </row>
    <row r="1320" spans="1:9" x14ac:dyDescent="0.25">
      <c r="A1320" s="56">
        <v>461412</v>
      </c>
      <c r="B1320" s="80">
        <v>1446951</v>
      </c>
      <c r="C1320" s="11">
        <v>86175</v>
      </c>
      <c r="D1320" s="10" t="s">
        <v>3572</v>
      </c>
      <c r="E1320" s="10" t="s">
        <v>3494</v>
      </c>
      <c r="F1320" s="10">
        <v>0</v>
      </c>
      <c r="G1320" s="16">
        <v>0</v>
      </c>
      <c r="H1320" s="16">
        <v>0</v>
      </c>
      <c r="I1320" s="124">
        <v>86175</v>
      </c>
    </row>
    <row r="1321" spans="1:9" x14ac:dyDescent="0.25">
      <c r="A1321" s="56">
        <v>461431</v>
      </c>
      <c r="B1321" s="80">
        <v>1760000</v>
      </c>
      <c r="C1321" s="11">
        <v>700000</v>
      </c>
      <c r="D1321" s="10" t="s">
        <v>3572</v>
      </c>
      <c r="E1321" s="10" t="s">
        <v>3494</v>
      </c>
      <c r="F1321" s="10">
        <v>0</v>
      </c>
      <c r="G1321" s="16">
        <v>0</v>
      </c>
      <c r="H1321" s="16">
        <v>0</v>
      </c>
      <c r="I1321" s="124">
        <v>700000</v>
      </c>
    </row>
    <row r="1322" spans="1:9" x14ac:dyDescent="0.25">
      <c r="A1322" s="56">
        <v>461432</v>
      </c>
      <c r="B1322" s="80">
        <v>1544013</v>
      </c>
      <c r="C1322" s="11">
        <v>24905</v>
      </c>
      <c r="D1322" s="10" t="s">
        <v>3572</v>
      </c>
      <c r="E1322" s="10" t="s">
        <v>3494</v>
      </c>
      <c r="F1322" s="10">
        <v>0</v>
      </c>
      <c r="G1322" s="16">
        <v>24905</v>
      </c>
      <c r="H1322" s="16">
        <v>0</v>
      </c>
      <c r="I1322" s="124">
        <v>0</v>
      </c>
    </row>
    <row r="1323" spans="1:9" x14ac:dyDescent="0.25">
      <c r="A1323" s="56">
        <v>461436</v>
      </c>
      <c r="B1323" s="80">
        <v>135500</v>
      </c>
      <c r="C1323" s="11">
        <v>129500</v>
      </c>
      <c r="D1323" s="10" t="s">
        <v>3572</v>
      </c>
      <c r="E1323" s="10" t="s">
        <v>3494</v>
      </c>
      <c r="F1323" s="10">
        <v>0</v>
      </c>
      <c r="G1323" s="16">
        <v>0</v>
      </c>
      <c r="H1323" s="16">
        <v>0</v>
      </c>
      <c r="I1323" s="124">
        <v>129500</v>
      </c>
    </row>
    <row r="1324" spans="1:9" x14ac:dyDescent="0.25">
      <c r="A1324" s="56">
        <v>461438</v>
      </c>
      <c r="B1324" s="81">
        <v>1522841</v>
      </c>
      <c r="C1324" s="11">
        <v>155145</v>
      </c>
      <c r="D1324" s="10" t="s">
        <v>3572</v>
      </c>
      <c r="E1324" s="10" t="s">
        <v>3497</v>
      </c>
      <c r="F1324" s="10">
        <v>0</v>
      </c>
      <c r="G1324" s="16">
        <v>153822</v>
      </c>
      <c r="H1324" s="16">
        <v>0</v>
      </c>
      <c r="I1324" s="124">
        <v>1323</v>
      </c>
    </row>
    <row r="1325" spans="1:9" x14ac:dyDescent="0.25">
      <c r="A1325" s="56">
        <v>461445</v>
      </c>
      <c r="B1325" s="80">
        <v>1062301</v>
      </c>
      <c r="C1325" s="11">
        <v>38484</v>
      </c>
      <c r="D1325" s="10" t="s">
        <v>3572</v>
      </c>
      <c r="E1325" s="10" t="s">
        <v>3494</v>
      </c>
      <c r="F1325" s="10">
        <v>0</v>
      </c>
      <c r="G1325" s="16">
        <v>38484</v>
      </c>
      <c r="H1325" s="16">
        <v>0</v>
      </c>
      <c r="I1325" s="124">
        <v>0</v>
      </c>
    </row>
    <row r="1326" spans="1:9" x14ac:dyDescent="0.25">
      <c r="A1326" s="56">
        <v>461453</v>
      </c>
      <c r="B1326" s="81">
        <v>517464</v>
      </c>
      <c r="C1326" s="11">
        <v>3232</v>
      </c>
      <c r="D1326" s="10" t="s">
        <v>3570</v>
      </c>
      <c r="E1326" s="10" t="s">
        <v>3497</v>
      </c>
      <c r="F1326" s="10">
        <v>0</v>
      </c>
      <c r="G1326" s="16">
        <v>323</v>
      </c>
      <c r="H1326" s="16">
        <v>0</v>
      </c>
      <c r="I1326" s="124">
        <v>2909</v>
      </c>
    </row>
    <row r="1327" spans="1:9" x14ac:dyDescent="0.25">
      <c r="A1327" s="56">
        <v>461455</v>
      </c>
      <c r="B1327" s="80">
        <v>135500</v>
      </c>
      <c r="C1327" s="11">
        <v>129500</v>
      </c>
      <c r="D1327" s="10" t="s">
        <v>3572</v>
      </c>
      <c r="E1327" s="10" t="s">
        <v>3494</v>
      </c>
      <c r="F1327" s="10">
        <v>0</v>
      </c>
      <c r="G1327" s="16">
        <v>0</v>
      </c>
      <c r="H1327" s="16">
        <v>0</v>
      </c>
      <c r="I1327" s="124">
        <v>129500</v>
      </c>
    </row>
    <row r="1328" spans="1:9" x14ac:dyDescent="0.25">
      <c r="A1328" s="56">
        <v>461456</v>
      </c>
      <c r="B1328" s="80">
        <v>135500</v>
      </c>
      <c r="C1328" s="11">
        <v>129500</v>
      </c>
      <c r="D1328" s="10" t="s">
        <v>3572</v>
      </c>
      <c r="E1328" s="10" t="s">
        <v>3494</v>
      </c>
      <c r="F1328" s="10">
        <v>0</v>
      </c>
      <c r="G1328" s="16">
        <v>0</v>
      </c>
      <c r="H1328" s="16">
        <v>0</v>
      </c>
      <c r="I1328" s="124">
        <v>129500</v>
      </c>
    </row>
    <row r="1329" spans="1:9" x14ac:dyDescent="0.25">
      <c r="A1329" s="56">
        <v>461463</v>
      </c>
      <c r="B1329" s="80">
        <v>2750171</v>
      </c>
      <c r="C1329" s="11">
        <v>34867</v>
      </c>
      <c r="D1329" s="10" t="s">
        <v>3572</v>
      </c>
      <c r="E1329" s="10" t="s">
        <v>3494</v>
      </c>
      <c r="F1329" s="10">
        <v>0</v>
      </c>
      <c r="G1329" s="16">
        <v>34867</v>
      </c>
      <c r="H1329" s="16">
        <v>0</v>
      </c>
      <c r="I1329" s="124">
        <v>0</v>
      </c>
    </row>
    <row r="1330" spans="1:9" x14ac:dyDescent="0.25">
      <c r="A1330" s="52">
        <v>461472</v>
      </c>
      <c r="B1330" s="89">
        <v>2042460</v>
      </c>
      <c r="C1330" s="11">
        <v>1014370</v>
      </c>
      <c r="D1330" s="10" t="s">
        <v>3572</v>
      </c>
      <c r="E1330" s="10" t="s">
        <v>0</v>
      </c>
      <c r="F1330" s="10">
        <v>0</v>
      </c>
      <c r="G1330" s="16">
        <v>1014370</v>
      </c>
      <c r="H1330" s="16">
        <v>0</v>
      </c>
      <c r="I1330" s="124">
        <v>0</v>
      </c>
    </row>
    <row r="1331" spans="1:9" x14ac:dyDescent="0.25">
      <c r="A1331" s="52">
        <v>461475</v>
      </c>
      <c r="B1331" s="89">
        <v>28841599</v>
      </c>
      <c r="C1331" s="11">
        <v>155500</v>
      </c>
      <c r="D1331" s="10" t="s">
        <v>3572</v>
      </c>
      <c r="E1331" s="10" t="s">
        <v>0</v>
      </c>
      <c r="F1331" s="10">
        <v>0</v>
      </c>
      <c r="G1331" s="16">
        <v>155500</v>
      </c>
      <c r="H1331" s="16">
        <v>0</v>
      </c>
      <c r="I1331" s="124">
        <v>0</v>
      </c>
    </row>
    <row r="1332" spans="1:9" x14ac:dyDescent="0.25">
      <c r="A1332" s="60">
        <v>461508</v>
      </c>
      <c r="B1332" s="83">
        <v>27744472</v>
      </c>
      <c r="C1332" s="11">
        <v>11052480</v>
      </c>
      <c r="D1332" s="10" t="s">
        <v>3487</v>
      </c>
      <c r="E1332" s="10" t="s">
        <v>3500</v>
      </c>
      <c r="F1332" s="10">
        <v>0</v>
      </c>
      <c r="G1332" s="16">
        <v>2100000</v>
      </c>
      <c r="H1332" s="16">
        <v>25644472</v>
      </c>
      <c r="I1332" s="124">
        <v>8952480</v>
      </c>
    </row>
    <row r="1333" spans="1:9" x14ac:dyDescent="0.25">
      <c r="A1333" s="52">
        <v>461543</v>
      </c>
      <c r="B1333" s="89">
        <v>2857449</v>
      </c>
      <c r="C1333" s="11">
        <v>200782</v>
      </c>
      <c r="D1333" s="10" t="s">
        <v>3572</v>
      </c>
      <c r="E1333" s="10" t="s">
        <v>0</v>
      </c>
      <c r="F1333" s="10">
        <v>0</v>
      </c>
      <c r="G1333" s="16">
        <v>200782</v>
      </c>
      <c r="H1333" s="16">
        <v>0</v>
      </c>
      <c r="I1333" s="124">
        <v>0</v>
      </c>
    </row>
    <row r="1334" spans="1:9" x14ac:dyDescent="0.25">
      <c r="A1334" s="56">
        <v>461545</v>
      </c>
      <c r="B1334" s="81">
        <v>1829458</v>
      </c>
      <c r="C1334" s="11">
        <v>144593</v>
      </c>
      <c r="D1334" s="10" t="s">
        <v>3572</v>
      </c>
      <c r="E1334" s="10" t="s">
        <v>3497</v>
      </c>
      <c r="F1334" s="10">
        <v>0</v>
      </c>
      <c r="G1334" s="16">
        <v>133745</v>
      </c>
      <c r="H1334" s="16">
        <v>0</v>
      </c>
      <c r="I1334" s="124">
        <v>10848</v>
      </c>
    </row>
    <row r="1335" spans="1:9" x14ac:dyDescent="0.25">
      <c r="A1335" s="52">
        <v>461547</v>
      </c>
      <c r="B1335" s="89">
        <v>3681323</v>
      </c>
      <c r="C1335" s="11">
        <v>191800</v>
      </c>
      <c r="D1335" s="10" t="s">
        <v>3572</v>
      </c>
      <c r="E1335" s="10" t="s">
        <v>0</v>
      </c>
      <c r="F1335" s="10">
        <v>0</v>
      </c>
      <c r="G1335" s="16">
        <v>191800</v>
      </c>
      <c r="H1335" s="16">
        <v>0</v>
      </c>
      <c r="I1335" s="124">
        <v>0</v>
      </c>
    </row>
    <row r="1336" spans="1:9" x14ac:dyDescent="0.25">
      <c r="A1336" s="56">
        <v>461548</v>
      </c>
      <c r="B1336" s="80">
        <v>800850</v>
      </c>
      <c r="C1336" s="11">
        <v>600638</v>
      </c>
      <c r="D1336" s="10" t="s">
        <v>3572</v>
      </c>
      <c r="E1336" s="10" t="s">
        <v>3494</v>
      </c>
      <c r="F1336" s="10">
        <v>0</v>
      </c>
      <c r="G1336" s="16">
        <v>0</v>
      </c>
      <c r="H1336" s="16">
        <v>0</v>
      </c>
      <c r="I1336" s="124">
        <v>600638</v>
      </c>
    </row>
    <row r="1337" spans="1:9" x14ac:dyDescent="0.25">
      <c r="A1337" s="56">
        <v>461549</v>
      </c>
      <c r="B1337" s="81">
        <v>636144</v>
      </c>
      <c r="C1337" s="11">
        <v>957</v>
      </c>
      <c r="D1337" s="10" t="s">
        <v>3572</v>
      </c>
      <c r="E1337" s="10" t="s">
        <v>3497</v>
      </c>
      <c r="F1337" s="10">
        <v>0</v>
      </c>
      <c r="G1337" s="16">
        <v>48</v>
      </c>
      <c r="H1337" s="16">
        <v>0</v>
      </c>
      <c r="I1337" s="124">
        <v>909</v>
      </c>
    </row>
    <row r="1338" spans="1:9" x14ac:dyDescent="0.25">
      <c r="A1338" s="56">
        <v>461550</v>
      </c>
      <c r="B1338" s="81">
        <v>736050</v>
      </c>
      <c r="C1338" s="11">
        <v>1470</v>
      </c>
      <c r="D1338" s="10" t="s">
        <v>3572</v>
      </c>
      <c r="E1338" s="10" t="s">
        <v>3497</v>
      </c>
      <c r="F1338" s="10">
        <v>0</v>
      </c>
      <c r="G1338" s="16">
        <v>147</v>
      </c>
      <c r="H1338" s="16">
        <v>0</v>
      </c>
      <c r="I1338" s="124">
        <v>1323</v>
      </c>
    </row>
    <row r="1339" spans="1:9" x14ac:dyDescent="0.25">
      <c r="A1339" s="56">
        <v>461571</v>
      </c>
      <c r="B1339" s="81">
        <v>517464</v>
      </c>
      <c r="C1339" s="11">
        <v>2297</v>
      </c>
      <c r="D1339" s="10" t="s">
        <v>3570</v>
      </c>
      <c r="E1339" s="10" t="s">
        <v>3497</v>
      </c>
      <c r="F1339" s="10">
        <v>0</v>
      </c>
      <c r="G1339" s="16">
        <v>230</v>
      </c>
      <c r="H1339" s="16">
        <v>0</v>
      </c>
      <c r="I1339" s="124">
        <v>2067</v>
      </c>
    </row>
    <row r="1340" spans="1:9" x14ac:dyDescent="0.25">
      <c r="A1340" s="56">
        <v>461582</v>
      </c>
      <c r="B1340" s="80">
        <v>2583727</v>
      </c>
      <c r="C1340" s="11">
        <v>2045179</v>
      </c>
      <c r="D1340" s="10" t="s">
        <v>3572</v>
      </c>
      <c r="E1340" s="10" t="s">
        <v>3494</v>
      </c>
      <c r="F1340" s="10">
        <v>0</v>
      </c>
      <c r="G1340" s="16">
        <v>0</v>
      </c>
      <c r="H1340" s="16">
        <v>0</v>
      </c>
      <c r="I1340" s="124">
        <v>2045179</v>
      </c>
    </row>
    <row r="1341" spans="1:9" x14ac:dyDescent="0.25">
      <c r="A1341" s="56">
        <v>461587</v>
      </c>
      <c r="B1341" s="80">
        <v>1200000</v>
      </c>
      <c r="C1341" s="11">
        <v>899391</v>
      </c>
      <c r="D1341" s="10" t="s">
        <v>3572</v>
      </c>
      <c r="E1341" s="10" t="s">
        <v>3494</v>
      </c>
      <c r="F1341" s="10">
        <v>0</v>
      </c>
      <c r="G1341" s="16">
        <v>0</v>
      </c>
      <c r="H1341" s="16">
        <v>0</v>
      </c>
      <c r="I1341" s="124">
        <v>899391</v>
      </c>
    </row>
    <row r="1342" spans="1:9" x14ac:dyDescent="0.25">
      <c r="A1342" s="56">
        <v>461594</v>
      </c>
      <c r="B1342" s="80">
        <v>177961</v>
      </c>
      <c r="C1342" s="11">
        <v>156961</v>
      </c>
      <c r="D1342" s="10" t="s">
        <v>3572</v>
      </c>
      <c r="E1342" s="10" t="s">
        <v>3494</v>
      </c>
      <c r="F1342" s="10">
        <v>0</v>
      </c>
      <c r="G1342" s="16">
        <v>156961</v>
      </c>
      <c r="H1342" s="16">
        <v>0</v>
      </c>
      <c r="I1342" s="124">
        <v>0</v>
      </c>
    </row>
    <row r="1343" spans="1:9" x14ac:dyDescent="0.25">
      <c r="A1343" s="52">
        <v>461605</v>
      </c>
      <c r="B1343" s="89">
        <v>2115299</v>
      </c>
      <c r="C1343" s="11">
        <v>107660</v>
      </c>
      <c r="D1343" s="10" t="s">
        <v>3572</v>
      </c>
      <c r="E1343" s="10" t="s">
        <v>0</v>
      </c>
      <c r="F1343" s="10">
        <v>0</v>
      </c>
      <c r="G1343" s="16">
        <v>107660</v>
      </c>
      <c r="H1343" s="16">
        <v>0</v>
      </c>
      <c r="I1343" s="124">
        <v>0</v>
      </c>
    </row>
    <row r="1344" spans="1:9" x14ac:dyDescent="0.25">
      <c r="A1344" s="56">
        <v>461632</v>
      </c>
      <c r="B1344" s="80">
        <v>800850</v>
      </c>
      <c r="C1344" s="11">
        <v>600638</v>
      </c>
      <c r="D1344" s="10" t="s">
        <v>3572</v>
      </c>
      <c r="E1344" s="10" t="s">
        <v>3494</v>
      </c>
      <c r="F1344" s="10">
        <v>0</v>
      </c>
      <c r="G1344" s="16">
        <v>0</v>
      </c>
      <c r="H1344" s="16">
        <v>0</v>
      </c>
      <c r="I1344" s="124">
        <v>600638</v>
      </c>
    </row>
    <row r="1345" spans="1:9" x14ac:dyDescent="0.25">
      <c r="A1345" s="56">
        <v>461636</v>
      </c>
      <c r="B1345" s="80">
        <v>1200000</v>
      </c>
      <c r="C1345" s="11">
        <v>899391</v>
      </c>
      <c r="D1345" s="10" t="s">
        <v>3572</v>
      </c>
      <c r="E1345" s="10" t="s">
        <v>3494</v>
      </c>
      <c r="F1345" s="10">
        <v>0</v>
      </c>
      <c r="G1345" s="16">
        <v>0</v>
      </c>
      <c r="H1345" s="16">
        <v>0</v>
      </c>
      <c r="I1345" s="124">
        <v>899391</v>
      </c>
    </row>
    <row r="1346" spans="1:9" x14ac:dyDescent="0.25">
      <c r="A1346" s="56">
        <v>461641</v>
      </c>
      <c r="B1346" s="80">
        <v>800850</v>
      </c>
      <c r="C1346" s="11">
        <v>600638</v>
      </c>
      <c r="D1346" s="10" t="s">
        <v>3572</v>
      </c>
      <c r="E1346" s="10" t="s">
        <v>3494</v>
      </c>
      <c r="F1346" s="10">
        <v>0</v>
      </c>
      <c r="G1346" s="16">
        <v>0</v>
      </c>
      <c r="H1346" s="16">
        <v>0</v>
      </c>
      <c r="I1346" s="124">
        <v>600638</v>
      </c>
    </row>
    <row r="1347" spans="1:9" x14ac:dyDescent="0.25">
      <c r="A1347" s="56">
        <v>461647</v>
      </c>
      <c r="B1347" s="80">
        <v>1200000</v>
      </c>
      <c r="C1347" s="11">
        <v>899391</v>
      </c>
      <c r="D1347" s="10" t="s">
        <v>3572</v>
      </c>
      <c r="E1347" s="10" t="s">
        <v>3494</v>
      </c>
      <c r="F1347" s="10">
        <v>0</v>
      </c>
      <c r="G1347" s="16">
        <v>0</v>
      </c>
      <c r="H1347" s="16">
        <v>0</v>
      </c>
      <c r="I1347" s="124">
        <v>899391</v>
      </c>
    </row>
    <row r="1348" spans="1:9" x14ac:dyDescent="0.25">
      <c r="A1348" s="56">
        <v>461649</v>
      </c>
      <c r="B1348" s="80">
        <v>2078848</v>
      </c>
      <c r="C1348" s="11">
        <v>1107256</v>
      </c>
      <c r="D1348" s="10" t="s">
        <v>3572</v>
      </c>
      <c r="E1348" s="10" t="s">
        <v>3494</v>
      </c>
      <c r="F1348" s="10">
        <v>0</v>
      </c>
      <c r="G1348" s="16">
        <v>290071</v>
      </c>
      <c r="H1348" s="16">
        <v>0</v>
      </c>
      <c r="I1348" s="124">
        <v>817185</v>
      </c>
    </row>
    <row r="1349" spans="1:9" x14ac:dyDescent="0.25">
      <c r="A1349" s="56">
        <v>461654</v>
      </c>
      <c r="B1349" s="80">
        <v>4660252</v>
      </c>
      <c r="C1349" s="11">
        <v>3435575</v>
      </c>
      <c r="D1349" s="10" t="s">
        <v>3572</v>
      </c>
      <c r="E1349" s="10" t="s">
        <v>3494</v>
      </c>
      <c r="F1349" s="10">
        <v>0</v>
      </c>
      <c r="G1349" s="16">
        <v>56756</v>
      </c>
      <c r="H1349" s="16">
        <v>0</v>
      </c>
      <c r="I1349" s="124">
        <v>3378819</v>
      </c>
    </row>
    <row r="1350" spans="1:9" x14ac:dyDescent="0.25">
      <c r="A1350" s="78">
        <v>461655</v>
      </c>
      <c r="B1350" s="90">
        <v>2102899</v>
      </c>
      <c r="C1350" s="11">
        <v>168699</v>
      </c>
      <c r="D1350" s="10" t="s">
        <v>3572</v>
      </c>
      <c r="E1350" s="10" t="s">
        <v>0</v>
      </c>
      <c r="F1350" s="10">
        <v>0</v>
      </c>
      <c r="G1350" s="16">
        <v>168699</v>
      </c>
      <c r="H1350" s="16">
        <v>0</v>
      </c>
      <c r="I1350" s="124">
        <v>0</v>
      </c>
    </row>
    <row r="1351" spans="1:9" x14ac:dyDescent="0.25">
      <c r="A1351" s="60">
        <v>461670</v>
      </c>
      <c r="B1351" s="83">
        <v>41986612</v>
      </c>
      <c r="C1351" s="11">
        <v>10143520</v>
      </c>
      <c r="D1351" s="10" t="s">
        <v>3487</v>
      </c>
      <c r="E1351" s="10" t="s">
        <v>3500</v>
      </c>
      <c r="F1351" s="10">
        <v>0</v>
      </c>
      <c r="G1351" s="16">
        <v>1164584</v>
      </c>
      <c r="H1351" s="16">
        <v>40822028</v>
      </c>
      <c r="I1351" s="124">
        <v>8978936</v>
      </c>
    </row>
    <row r="1352" spans="1:9" x14ac:dyDescent="0.25">
      <c r="A1352" s="56">
        <v>461672</v>
      </c>
      <c r="B1352" s="81">
        <v>37533063</v>
      </c>
      <c r="C1352" s="11">
        <v>15570475</v>
      </c>
      <c r="D1352" s="10" t="s">
        <v>3572</v>
      </c>
      <c r="E1352" s="10" t="s">
        <v>3497</v>
      </c>
      <c r="F1352" s="10">
        <v>0</v>
      </c>
      <c r="G1352" s="16">
        <v>5047583</v>
      </c>
      <c r="H1352" s="16">
        <v>0</v>
      </c>
      <c r="I1352" s="124">
        <v>10522892</v>
      </c>
    </row>
    <row r="1353" spans="1:9" x14ac:dyDescent="0.25">
      <c r="A1353" s="77">
        <v>461674</v>
      </c>
      <c r="B1353" s="85">
        <v>122500</v>
      </c>
      <c r="C1353" s="11">
        <v>18500</v>
      </c>
      <c r="D1353" s="10" t="s">
        <v>3572</v>
      </c>
      <c r="E1353" s="10" t="s">
        <v>0</v>
      </c>
      <c r="F1353" s="10">
        <v>0</v>
      </c>
      <c r="G1353" s="16">
        <v>18500</v>
      </c>
      <c r="H1353" s="16">
        <v>0</v>
      </c>
      <c r="I1353" s="124">
        <v>0</v>
      </c>
    </row>
    <row r="1354" spans="1:9" x14ac:dyDescent="0.25">
      <c r="A1354" s="56">
        <v>461706</v>
      </c>
      <c r="B1354" s="80">
        <v>778577</v>
      </c>
      <c r="C1354" s="11">
        <v>159258</v>
      </c>
      <c r="D1354" s="10" t="s">
        <v>3572</v>
      </c>
      <c r="E1354" s="10" t="s">
        <v>3494</v>
      </c>
      <c r="F1354" s="10">
        <v>0</v>
      </c>
      <c r="G1354" s="16">
        <v>0</v>
      </c>
      <c r="H1354" s="16">
        <v>0</v>
      </c>
      <c r="I1354" s="124">
        <v>159258</v>
      </c>
    </row>
    <row r="1355" spans="1:9" x14ac:dyDescent="0.25">
      <c r="A1355" s="56">
        <v>461764</v>
      </c>
      <c r="B1355" s="80">
        <v>135500</v>
      </c>
      <c r="C1355" s="11">
        <v>129500</v>
      </c>
      <c r="D1355" s="10" t="s">
        <v>3572</v>
      </c>
      <c r="E1355" s="10" t="s">
        <v>3494</v>
      </c>
      <c r="F1355" s="10">
        <v>0</v>
      </c>
      <c r="G1355" s="16">
        <v>0</v>
      </c>
      <c r="H1355" s="16">
        <v>0</v>
      </c>
      <c r="I1355" s="124">
        <v>129500</v>
      </c>
    </row>
    <row r="1356" spans="1:9" x14ac:dyDescent="0.25">
      <c r="A1356" s="56">
        <v>461765</v>
      </c>
      <c r="B1356" s="80">
        <v>135500</v>
      </c>
      <c r="C1356" s="11">
        <v>129500</v>
      </c>
      <c r="D1356" s="10" t="s">
        <v>3572</v>
      </c>
      <c r="E1356" s="10" t="s">
        <v>3494</v>
      </c>
      <c r="F1356" s="10">
        <v>0</v>
      </c>
      <c r="G1356" s="16">
        <v>0</v>
      </c>
      <c r="H1356" s="16">
        <v>0</v>
      </c>
      <c r="I1356" s="124">
        <v>129500</v>
      </c>
    </row>
    <row r="1357" spans="1:9" x14ac:dyDescent="0.25">
      <c r="A1357" s="56">
        <v>461784</v>
      </c>
      <c r="B1357" s="80">
        <v>760000</v>
      </c>
      <c r="C1357" s="11">
        <v>700000</v>
      </c>
      <c r="D1357" s="10" t="s">
        <v>3572</v>
      </c>
      <c r="E1357" s="10" t="s">
        <v>3494</v>
      </c>
      <c r="F1357" s="10">
        <v>0</v>
      </c>
      <c r="G1357" s="16">
        <v>0</v>
      </c>
      <c r="H1357" s="16">
        <v>0</v>
      </c>
      <c r="I1357" s="124">
        <v>700000</v>
      </c>
    </row>
    <row r="1358" spans="1:9" x14ac:dyDescent="0.25">
      <c r="A1358" s="56">
        <v>461789</v>
      </c>
      <c r="B1358" s="81">
        <v>473933</v>
      </c>
      <c r="C1358" s="11">
        <v>30968</v>
      </c>
      <c r="D1358" s="10" t="s">
        <v>3570</v>
      </c>
      <c r="E1358" s="10" t="s">
        <v>3497</v>
      </c>
      <c r="F1358" s="10">
        <v>0</v>
      </c>
      <c r="G1358" s="16">
        <v>30968</v>
      </c>
      <c r="H1358" s="16">
        <v>0</v>
      </c>
      <c r="I1358" s="124">
        <v>0</v>
      </c>
    </row>
    <row r="1359" spans="1:9" x14ac:dyDescent="0.25">
      <c r="A1359" s="56">
        <v>461805</v>
      </c>
      <c r="B1359" s="81">
        <v>6464400</v>
      </c>
      <c r="C1359" s="11">
        <v>3499789</v>
      </c>
      <c r="D1359" s="10" t="s">
        <v>3572</v>
      </c>
      <c r="E1359" s="10" t="s">
        <v>3497</v>
      </c>
      <c r="F1359" s="10">
        <v>0</v>
      </c>
      <c r="G1359" s="16">
        <v>2115625</v>
      </c>
      <c r="H1359" s="16">
        <v>0</v>
      </c>
      <c r="I1359" s="124">
        <v>1384164</v>
      </c>
    </row>
    <row r="1360" spans="1:9" x14ac:dyDescent="0.25">
      <c r="A1360" s="60">
        <v>461806</v>
      </c>
      <c r="B1360" s="83">
        <v>9786669</v>
      </c>
      <c r="C1360" s="11">
        <v>3434060</v>
      </c>
      <c r="D1360" s="10" t="s">
        <v>3487</v>
      </c>
      <c r="E1360" s="10" t="s">
        <v>3500</v>
      </c>
      <c r="F1360" s="10">
        <v>0</v>
      </c>
      <c r="G1360" s="16">
        <v>1045327</v>
      </c>
      <c r="H1360" s="16">
        <v>8741342</v>
      </c>
      <c r="I1360" s="124">
        <v>2388733</v>
      </c>
    </row>
    <row r="1361" spans="1:9" x14ac:dyDescent="0.25">
      <c r="A1361" s="77">
        <v>461820</v>
      </c>
      <c r="B1361" s="85">
        <v>770400</v>
      </c>
      <c r="C1361" s="11">
        <v>4500</v>
      </c>
      <c r="D1361" s="10" t="s">
        <v>3572</v>
      </c>
      <c r="E1361" s="10" t="s">
        <v>0</v>
      </c>
      <c r="F1361" s="10">
        <v>0</v>
      </c>
      <c r="G1361" s="16">
        <v>4500</v>
      </c>
      <c r="H1361" s="16">
        <v>0</v>
      </c>
      <c r="I1361" s="124">
        <v>0</v>
      </c>
    </row>
    <row r="1362" spans="1:9" x14ac:dyDescent="0.25">
      <c r="A1362" s="56">
        <v>461825</v>
      </c>
      <c r="B1362" s="81">
        <v>1320857</v>
      </c>
      <c r="C1362" s="11">
        <v>35362</v>
      </c>
      <c r="D1362" s="10" t="s">
        <v>3572</v>
      </c>
      <c r="E1362" s="10" t="s">
        <v>3497</v>
      </c>
      <c r="F1362" s="10">
        <v>0</v>
      </c>
      <c r="G1362" s="16">
        <v>24236</v>
      </c>
      <c r="H1362" s="16">
        <v>0</v>
      </c>
      <c r="I1362" s="124">
        <v>11126</v>
      </c>
    </row>
    <row r="1363" spans="1:9" x14ac:dyDescent="0.25">
      <c r="A1363" s="52">
        <v>461827</v>
      </c>
      <c r="B1363" s="89">
        <v>553333</v>
      </c>
      <c r="C1363" s="11">
        <v>14078</v>
      </c>
      <c r="D1363" s="10" t="s">
        <v>3572</v>
      </c>
      <c r="E1363" s="10" t="s">
        <v>0</v>
      </c>
      <c r="F1363" s="10">
        <v>0</v>
      </c>
      <c r="G1363" s="16">
        <v>14078</v>
      </c>
      <c r="H1363" s="16">
        <v>0</v>
      </c>
      <c r="I1363" s="124">
        <v>0</v>
      </c>
    </row>
    <row r="1364" spans="1:9" x14ac:dyDescent="0.25">
      <c r="A1364" s="56">
        <v>461828</v>
      </c>
      <c r="B1364" s="81">
        <v>832436</v>
      </c>
      <c r="C1364" s="11">
        <v>37200</v>
      </c>
      <c r="D1364" s="10" t="s">
        <v>3572</v>
      </c>
      <c r="E1364" s="10" t="s">
        <v>3497</v>
      </c>
      <c r="F1364" s="10">
        <v>0</v>
      </c>
      <c r="G1364" s="16">
        <v>0</v>
      </c>
      <c r="H1364" s="16">
        <v>0</v>
      </c>
      <c r="I1364" s="124">
        <v>37200</v>
      </c>
    </row>
    <row r="1365" spans="1:9" x14ac:dyDescent="0.25">
      <c r="A1365" s="56">
        <v>461839</v>
      </c>
      <c r="B1365" s="81">
        <v>1362139</v>
      </c>
      <c r="C1365" s="11">
        <v>1362139</v>
      </c>
      <c r="D1365" s="10" t="s">
        <v>3572</v>
      </c>
      <c r="E1365" s="10" t="s">
        <v>3497</v>
      </c>
      <c r="F1365" s="10">
        <v>0</v>
      </c>
      <c r="G1365" s="16">
        <v>6472</v>
      </c>
      <c r="H1365" s="16">
        <v>0</v>
      </c>
      <c r="I1365" s="124">
        <v>1355667</v>
      </c>
    </row>
    <row r="1366" spans="1:9" x14ac:dyDescent="0.25">
      <c r="A1366" s="56">
        <v>461846</v>
      </c>
      <c r="B1366" s="80">
        <v>2194154</v>
      </c>
      <c r="C1366" s="11">
        <v>893520</v>
      </c>
      <c r="D1366" s="10" t="s">
        <v>3572</v>
      </c>
      <c r="E1366" s="10" t="s">
        <v>3494</v>
      </c>
      <c r="F1366" s="10">
        <v>0</v>
      </c>
      <c r="G1366" s="16">
        <v>0</v>
      </c>
      <c r="H1366" s="16">
        <v>0</v>
      </c>
      <c r="I1366" s="124">
        <v>893520</v>
      </c>
    </row>
    <row r="1367" spans="1:9" x14ac:dyDescent="0.25">
      <c r="A1367" s="56">
        <v>461847</v>
      </c>
      <c r="B1367" s="80">
        <v>1972811</v>
      </c>
      <c r="C1367" s="11">
        <v>1421452</v>
      </c>
      <c r="D1367" s="10" t="s">
        <v>3572</v>
      </c>
      <c r="E1367" s="10" t="s">
        <v>3494</v>
      </c>
      <c r="F1367" s="10">
        <v>0</v>
      </c>
      <c r="G1367" s="16">
        <v>0</v>
      </c>
      <c r="H1367" s="16">
        <v>0</v>
      </c>
      <c r="I1367" s="124">
        <v>1421452</v>
      </c>
    </row>
    <row r="1368" spans="1:9" x14ac:dyDescent="0.25">
      <c r="A1368" s="60">
        <v>461852</v>
      </c>
      <c r="B1368" s="83">
        <v>144909560</v>
      </c>
      <c r="C1368" s="11">
        <v>18222645</v>
      </c>
      <c r="D1368" s="10" t="s">
        <v>3487</v>
      </c>
      <c r="E1368" s="10" t="s">
        <v>3500</v>
      </c>
      <c r="F1368" s="10">
        <v>0</v>
      </c>
      <c r="G1368" s="16">
        <v>2200190</v>
      </c>
      <c r="H1368" s="16">
        <v>142709370</v>
      </c>
      <c r="I1368" s="124">
        <v>16022455</v>
      </c>
    </row>
    <row r="1369" spans="1:9" x14ac:dyDescent="0.25">
      <c r="A1369" s="56">
        <v>461859</v>
      </c>
      <c r="B1369" s="81">
        <v>3030735</v>
      </c>
      <c r="C1369" s="11">
        <v>165395</v>
      </c>
      <c r="D1369" s="10" t="s">
        <v>3572</v>
      </c>
      <c r="E1369" s="10" t="s">
        <v>3497</v>
      </c>
      <c r="F1369" s="10">
        <v>0</v>
      </c>
      <c r="G1369" s="16">
        <v>5580</v>
      </c>
      <c r="H1369" s="16">
        <v>0</v>
      </c>
      <c r="I1369" s="124">
        <v>159815</v>
      </c>
    </row>
    <row r="1370" spans="1:9" x14ac:dyDescent="0.25">
      <c r="A1370" s="56">
        <v>461867</v>
      </c>
      <c r="B1370" s="80">
        <v>1200000</v>
      </c>
      <c r="C1370" s="11">
        <v>899391</v>
      </c>
      <c r="D1370" s="10" t="s">
        <v>3572</v>
      </c>
      <c r="E1370" s="10" t="s">
        <v>3494</v>
      </c>
      <c r="F1370" s="10">
        <v>0</v>
      </c>
      <c r="G1370" s="16">
        <v>0</v>
      </c>
      <c r="H1370" s="16">
        <v>0</v>
      </c>
      <c r="I1370" s="124">
        <v>899391</v>
      </c>
    </row>
    <row r="1371" spans="1:9" x14ac:dyDescent="0.25">
      <c r="A1371" s="56">
        <v>461868</v>
      </c>
      <c r="B1371" s="80">
        <v>1200000</v>
      </c>
      <c r="C1371" s="11">
        <v>899391</v>
      </c>
      <c r="D1371" s="10" t="s">
        <v>3572</v>
      </c>
      <c r="E1371" s="10" t="s">
        <v>3494</v>
      </c>
      <c r="F1371" s="10">
        <v>0</v>
      </c>
      <c r="G1371" s="16">
        <v>0</v>
      </c>
      <c r="H1371" s="16">
        <v>0</v>
      </c>
      <c r="I1371" s="124">
        <v>899391</v>
      </c>
    </row>
    <row r="1372" spans="1:9" x14ac:dyDescent="0.25">
      <c r="A1372" s="56">
        <v>461875</v>
      </c>
      <c r="B1372" s="81">
        <v>6265684</v>
      </c>
      <c r="C1372" s="11">
        <v>3295169</v>
      </c>
      <c r="D1372" s="10" t="s">
        <v>3572</v>
      </c>
      <c r="E1372" s="10" t="s">
        <v>3497</v>
      </c>
      <c r="F1372" s="10">
        <v>0</v>
      </c>
      <c r="G1372" s="16">
        <v>400000</v>
      </c>
      <c r="H1372" s="16">
        <v>0</v>
      </c>
      <c r="I1372" s="124">
        <v>2895169</v>
      </c>
    </row>
    <row r="1373" spans="1:9" x14ac:dyDescent="0.25">
      <c r="A1373" s="56">
        <v>461882</v>
      </c>
      <c r="B1373" s="81">
        <v>2390423</v>
      </c>
      <c r="C1373" s="11">
        <v>60520</v>
      </c>
      <c r="D1373" s="10" t="s">
        <v>3572</v>
      </c>
      <c r="E1373" s="10" t="s">
        <v>3497</v>
      </c>
      <c r="F1373" s="10">
        <v>0</v>
      </c>
      <c r="G1373" s="16">
        <v>220</v>
      </c>
      <c r="H1373" s="16">
        <v>0</v>
      </c>
      <c r="I1373" s="124">
        <v>60300</v>
      </c>
    </row>
    <row r="1374" spans="1:9" x14ac:dyDescent="0.25">
      <c r="A1374" s="56">
        <v>461888</v>
      </c>
      <c r="B1374" s="80">
        <v>850000</v>
      </c>
      <c r="C1374" s="11">
        <v>850000</v>
      </c>
      <c r="D1374" s="10" t="s">
        <v>3572</v>
      </c>
      <c r="E1374" s="10" t="s">
        <v>3494</v>
      </c>
      <c r="F1374" s="10">
        <v>0</v>
      </c>
      <c r="G1374" s="16">
        <v>0</v>
      </c>
      <c r="H1374" s="16">
        <v>0</v>
      </c>
      <c r="I1374" s="124">
        <v>850000</v>
      </c>
    </row>
    <row r="1375" spans="1:9" x14ac:dyDescent="0.25">
      <c r="A1375" s="77">
        <v>461900</v>
      </c>
      <c r="B1375" s="85">
        <v>122500</v>
      </c>
      <c r="C1375" s="11">
        <v>4500</v>
      </c>
      <c r="D1375" s="10" t="s">
        <v>3572</v>
      </c>
      <c r="E1375" s="10" t="s">
        <v>0</v>
      </c>
      <c r="F1375" s="10">
        <v>0</v>
      </c>
      <c r="G1375" s="16">
        <v>4500</v>
      </c>
      <c r="H1375" s="16">
        <v>0</v>
      </c>
      <c r="I1375" s="124">
        <v>0</v>
      </c>
    </row>
    <row r="1376" spans="1:9" x14ac:dyDescent="0.25">
      <c r="A1376" s="56">
        <v>461901</v>
      </c>
      <c r="B1376" s="81">
        <v>2233353</v>
      </c>
      <c r="C1376" s="11">
        <v>48073</v>
      </c>
      <c r="D1376" s="10" t="s">
        <v>3572</v>
      </c>
      <c r="E1376" s="10" t="s">
        <v>3497</v>
      </c>
      <c r="F1376" s="10">
        <v>0</v>
      </c>
      <c r="G1376" s="16">
        <v>7672</v>
      </c>
      <c r="H1376" s="16">
        <v>0</v>
      </c>
      <c r="I1376" s="124">
        <v>40401</v>
      </c>
    </row>
    <row r="1377" spans="1:9" x14ac:dyDescent="0.25">
      <c r="A1377" s="56">
        <v>461916</v>
      </c>
      <c r="B1377" s="81">
        <v>400000</v>
      </c>
      <c r="C1377" s="11">
        <v>268902</v>
      </c>
      <c r="D1377" s="10" t="s">
        <v>3572</v>
      </c>
      <c r="E1377" s="10" t="s">
        <v>3497</v>
      </c>
      <c r="F1377" s="10">
        <v>0</v>
      </c>
      <c r="G1377" s="16">
        <v>53780</v>
      </c>
      <c r="H1377" s="16">
        <v>0</v>
      </c>
      <c r="I1377" s="124">
        <v>215122</v>
      </c>
    </row>
    <row r="1378" spans="1:9" x14ac:dyDescent="0.25">
      <c r="A1378" s="56">
        <v>461921</v>
      </c>
      <c r="B1378" s="81">
        <v>11344130</v>
      </c>
      <c r="C1378" s="11">
        <v>4011571</v>
      </c>
      <c r="D1378" s="10" t="s">
        <v>3572</v>
      </c>
      <c r="E1378" s="10" t="s">
        <v>3497</v>
      </c>
      <c r="F1378" s="10">
        <v>0</v>
      </c>
      <c r="G1378" s="16">
        <v>1722884</v>
      </c>
      <c r="H1378" s="16">
        <v>0</v>
      </c>
      <c r="I1378" s="124">
        <v>2288687</v>
      </c>
    </row>
    <row r="1379" spans="1:9" x14ac:dyDescent="0.25">
      <c r="A1379" s="56">
        <v>461922</v>
      </c>
      <c r="B1379" s="81">
        <v>20666393</v>
      </c>
      <c r="C1379" s="11">
        <v>6313560</v>
      </c>
      <c r="D1379" s="10" t="s">
        <v>3572</v>
      </c>
      <c r="E1379" s="10" t="s">
        <v>3497</v>
      </c>
      <c r="F1379" s="10">
        <v>0</v>
      </c>
      <c r="G1379" s="16">
        <v>1381768</v>
      </c>
      <c r="H1379" s="16">
        <v>0</v>
      </c>
      <c r="I1379" s="124">
        <v>4931792</v>
      </c>
    </row>
    <row r="1380" spans="1:9" x14ac:dyDescent="0.25">
      <c r="A1380" s="56">
        <v>461948</v>
      </c>
      <c r="B1380" s="80">
        <v>61194367</v>
      </c>
      <c r="C1380" s="11">
        <v>28052969</v>
      </c>
      <c r="D1380" s="10" t="s">
        <v>3572</v>
      </c>
      <c r="E1380" s="10" t="s">
        <v>3494</v>
      </c>
      <c r="F1380" s="10">
        <v>0</v>
      </c>
      <c r="G1380" s="16">
        <v>87230</v>
      </c>
      <c r="H1380" s="16">
        <v>0</v>
      </c>
      <c r="I1380" s="124">
        <v>27965739</v>
      </c>
    </row>
    <row r="1381" spans="1:9" x14ac:dyDescent="0.25">
      <c r="A1381" s="56">
        <v>461952</v>
      </c>
      <c r="B1381" s="81">
        <v>2381609</v>
      </c>
      <c r="C1381" s="11">
        <v>245594</v>
      </c>
      <c r="D1381" s="10" t="s">
        <v>3570</v>
      </c>
      <c r="E1381" s="10" t="s">
        <v>3497</v>
      </c>
      <c r="F1381" s="10">
        <v>0</v>
      </c>
      <c r="G1381" s="16">
        <v>1476</v>
      </c>
      <c r="H1381" s="16">
        <v>0</v>
      </c>
      <c r="I1381" s="124">
        <v>244118</v>
      </c>
    </row>
    <row r="1382" spans="1:9" x14ac:dyDescent="0.25">
      <c r="A1382" s="56">
        <v>461953</v>
      </c>
      <c r="B1382" s="80">
        <v>1333378</v>
      </c>
      <c r="C1382" s="11">
        <v>1066883</v>
      </c>
      <c r="D1382" s="10" t="s">
        <v>3572</v>
      </c>
      <c r="E1382" s="10" t="s">
        <v>3494</v>
      </c>
      <c r="F1382" s="10">
        <v>0</v>
      </c>
      <c r="G1382" s="16">
        <v>173706</v>
      </c>
      <c r="H1382" s="16">
        <v>0</v>
      </c>
      <c r="I1382" s="124">
        <v>893177</v>
      </c>
    </row>
    <row r="1383" spans="1:9" x14ac:dyDescent="0.25">
      <c r="A1383" s="56">
        <v>461973</v>
      </c>
      <c r="B1383" s="80">
        <v>135500</v>
      </c>
      <c r="C1383" s="11">
        <v>129500</v>
      </c>
      <c r="D1383" s="10" t="s">
        <v>3572</v>
      </c>
      <c r="E1383" s="10" t="s">
        <v>3494</v>
      </c>
      <c r="F1383" s="10">
        <v>0</v>
      </c>
      <c r="G1383" s="16">
        <v>0</v>
      </c>
      <c r="H1383" s="16">
        <v>0</v>
      </c>
      <c r="I1383" s="124">
        <v>129500</v>
      </c>
    </row>
    <row r="1384" spans="1:9" x14ac:dyDescent="0.25">
      <c r="A1384" s="56">
        <v>461974</v>
      </c>
      <c r="B1384" s="80">
        <v>135500</v>
      </c>
      <c r="C1384" s="11">
        <v>129500</v>
      </c>
      <c r="D1384" s="10" t="s">
        <v>3572</v>
      </c>
      <c r="E1384" s="10" t="s">
        <v>3494</v>
      </c>
      <c r="F1384" s="10">
        <v>0</v>
      </c>
      <c r="G1384" s="16">
        <v>0</v>
      </c>
      <c r="H1384" s="16">
        <v>0</v>
      </c>
      <c r="I1384" s="124">
        <v>129500</v>
      </c>
    </row>
    <row r="1385" spans="1:9" x14ac:dyDescent="0.25">
      <c r="A1385" s="56">
        <v>461976</v>
      </c>
      <c r="B1385" s="80">
        <v>135500</v>
      </c>
      <c r="C1385" s="11">
        <v>129500</v>
      </c>
      <c r="D1385" s="10" t="s">
        <v>3572</v>
      </c>
      <c r="E1385" s="10" t="s">
        <v>3494</v>
      </c>
      <c r="F1385" s="10">
        <v>0</v>
      </c>
      <c r="G1385" s="16">
        <v>0</v>
      </c>
      <c r="H1385" s="16">
        <v>0</v>
      </c>
      <c r="I1385" s="124">
        <v>129500</v>
      </c>
    </row>
    <row r="1386" spans="1:9" x14ac:dyDescent="0.25">
      <c r="A1386" s="56">
        <v>461977</v>
      </c>
      <c r="B1386" s="80">
        <v>135500</v>
      </c>
      <c r="C1386" s="11">
        <v>129500</v>
      </c>
      <c r="D1386" s="10" t="s">
        <v>3572</v>
      </c>
      <c r="E1386" s="10" t="s">
        <v>3494</v>
      </c>
      <c r="F1386" s="10">
        <v>0</v>
      </c>
      <c r="G1386" s="16">
        <v>0</v>
      </c>
      <c r="H1386" s="16">
        <v>0</v>
      </c>
      <c r="I1386" s="124">
        <v>129500</v>
      </c>
    </row>
    <row r="1387" spans="1:9" x14ac:dyDescent="0.25">
      <c r="A1387" s="56">
        <v>461980</v>
      </c>
      <c r="B1387" s="81">
        <v>40119384</v>
      </c>
      <c r="C1387" s="11">
        <v>1632114</v>
      </c>
      <c r="D1387" s="10" t="s">
        <v>3570</v>
      </c>
      <c r="E1387" s="10" t="s">
        <v>3497</v>
      </c>
      <c r="F1387" s="10">
        <v>0</v>
      </c>
      <c r="G1387" s="16">
        <v>184548</v>
      </c>
      <c r="H1387" s="16">
        <v>0</v>
      </c>
      <c r="I1387" s="124">
        <v>1447566</v>
      </c>
    </row>
    <row r="1388" spans="1:9" x14ac:dyDescent="0.25">
      <c r="A1388" s="56">
        <v>461985</v>
      </c>
      <c r="B1388" s="81">
        <v>9344141</v>
      </c>
      <c r="C1388" s="11">
        <v>171241</v>
      </c>
      <c r="D1388" s="10" t="s">
        <v>3572</v>
      </c>
      <c r="E1388" s="10" t="s">
        <v>3497</v>
      </c>
      <c r="F1388" s="10">
        <v>0</v>
      </c>
      <c r="G1388" s="16">
        <v>17699</v>
      </c>
      <c r="H1388" s="16">
        <v>0</v>
      </c>
      <c r="I1388" s="124">
        <v>153542</v>
      </c>
    </row>
    <row r="1389" spans="1:9" x14ac:dyDescent="0.25">
      <c r="A1389" s="56">
        <v>462001</v>
      </c>
      <c r="B1389" s="81">
        <v>770305</v>
      </c>
      <c r="C1389" s="11">
        <v>15178</v>
      </c>
      <c r="D1389" s="10" t="s">
        <v>3572</v>
      </c>
      <c r="E1389" s="10" t="s">
        <v>3497</v>
      </c>
      <c r="F1389" s="10">
        <v>0</v>
      </c>
      <c r="G1389" s="16">
        <v>2020</v>
      </c>
      <c r="H1389" s="16">
        <v>0</v>
      </c>
      <c r="I1389" s="124">
        <v>13158</v>
      </c>
    </row>
    <row r="1390" spans="1:9" x14ac:dyDescent="0.25">
      <c r="A1390" s="56">
        <v>462002</v>
      </c>
      <c r="B1390" s="81">
        <v>5244037</v>
      </c>
      <c r="C1390" s="11">
        <v>296397</v>
      </c>
      <c r="D1390" s="10" t="s">
        <v>3572</v>
      </c>
      <c r="E1390" s="10" t="s">
        <v>3497</v>
      </c>
      <c r="F1390" s="10">
        <v>0</v>
      </c>
      <c r="G1390" s="16">
        <v>22520</v>
      </c>
      <c r="H1390" s="16">
        <v>0</v>
      </c>
      <c r="I1390" s="124">
        <v>273877</v>
      </c>
    </row>
    <row r="1391" spans="1:9" x14ac:dyDescent="0.25">
      <c r="A1391" s="56">
        <v>462003</v>
      </c>
      <c r="B1391" s="81">
        <v>6058628</v>
      </c>
      <c r="C1391" s="11">
        <v>2443784</v>
      </c>
      <c r="D1391" s="10" t="s">
        <v>3572</v>
      </c>
      <c r="E1391" s="10" t="s">
        <v>3497</v>
      </c>
      <c r="F1391" s="10">
        <v>0</v>
      </c>
      <c r="G1391" s="16">
        <v>1131830</v>
      </c>
      <c r="H1391" s="16">
        <v>0</v>
      </c>
      <c r="I1391" s="124">
        <v>1311954</v>
      </c>
    </row>
    <row r="1392" spans="1:9" x14ac:dyDescent="0.25">
      <c r="A1392" s="60">
        <v>462006</v>
      </c>
      <c r="B1392" s="83">
        <v>23897002</v>
      </c>
      <c r="C1392" s="11">
        <v>2292000</v>
      </c>
      <c r="D1392" s="10" t="s">
        <v>3487</v>
      </c>
      <c r="E1392" s="10" t="s">
        <v>3500</v>
      </c>
      <c r="F1392" s="10">
        <v>0</v>
      </c>
      <c r="G1392" s="16">
        <v>1148980</v>
      </c>
      <c r="H1392" s="16">
        <v>22748022</v>
      </c>
      <c r="I1392" s="124">
        <v>1143020</v>
      </c>
    </row>
    <row r="1393" spans="1:9" x14ac:dyDescent="0.25">
      <c r="A1393" s="56">
        <v>462012</v>
      </c>
      <c r="B1393" s="81">
        <v>1852122</v>
      </c>
      <c r="C1393" s="11">
        <v>1297200</v>
      </c>
      <c r="D1393" s="10" t="s">
        <v>3572</v>
      </c>
      <c r="E1393" s="10" t="s">
        <v>3497</v>
      </c>
      <c r="F1393" s="10">
        <v>0</v>
      </c>
      <c r="G1393" s="16">
        <v>1100000</v>
      </c>
      <c r="H1393" s="16">
        <v>0</v>
      </c>
      <c r="I1393" s="124">
        <v>197200</v>
      </c>
    </row>
    <row r="1394" spans="1:9" x14ac:dyDescent="0.25">
      <c r="A1394" s="52">
        <v>462015</v>
      </c>
      <c r="B1394" s="89">
        <v>995796</v>
      </c>
      <c r="C1394" s="11">
        <v>10500</v>
      </c>
      <c r="D1394" s="10" t="s">
        <v>3572</v>
      </c>
      <c r="E1394" s="10" t="s">
        <v>0</v>
      </c>
      <c r="F1394" s="10">
        <v>0</v>
      </c>
      <c r="G1394" s="16">
        <v>10500</v>
      </c>
      <c r="H1394" s="16">
        <v>0</v>
      </c>
      <c r="I1394" s="124">
        <v>0</v>
      </c>
    </row>
    <row r="1395" spans="1:9" x14ac:dyDescent="0.25">
      <c r="A1395" s="56">
        <v>462029</v>
      </c>
      <c r="B1395" s="80">
        <v>65000</v>
      </c>
      <c r="C1395" s="11">
        <v>4500</v>
      </c>
      <c r="D1395" s="10" t="s">
        <v>3572</v>
      </c>
      <c r="E1395" s="10" t="s">
        <v>3494</v>
      </c>
      <c r="F1395" s="10">
        <v>0</v>
      </c>
      <c r="G1395" s="16">
        <v>0</v>
      </c>
      <c r="H1395" s="16">
        <v>0</v>
      </c>
      <c r="I1395" s="124">
        <v>4500</v>
      </c>
    </row>
    <row r="1396" spans="1:9" x14ac:dyDescent="0.25">
      <c r="A1396" s="60">
        <v>462031</v>
      </c>
      <c r="B1396" s="83">
        <v>50117173</v>
      </c>
      <c r="C1396" s="11">
        <v>3360000</v>
      </c>
      <c r="D1396" s="10" t="s">
        <v>3487</v>
      </c>
      <c r="E1396" s="10" t="s">
        <v>3500</v>
      </c>
      <c r="F1396" s="10">
        <v>0</v>
      </c>
      <c r="G1396" s="16">
        <v>0</v>
      </c>
      <c r="H1396" s="16">
        <v>50117173</v>
      </c>
      <c r="I1396" s="124">
        <v>3360000</v>
      </c>
    </row>
    <row r="1397" spans="1:9" x14ac:dyDescent="0.25">
      <c r="A1397" s="60">
        <v>462044</v>
      </c>
      <c r="B1397" s="83">
        <v>74086075</v>
      </c>
      <c r="C1397" s="11">
        <v>16175320</v>
      </c>
      <c r="D1397" s="10" t="s">
        <v>3487</v>
      </c>
      <c r="E1397" s="10" t="s">
        <v>3500</v>
      </c>
      <c r="F1397" s="10">
        <v>0</v>
      </c>
      <c r="G1397" s="16">
        <v>2278894</v>
      </c>
      <c r="H1397" s="16">
        <v>71807181</v>
      </c>
      <c r="I1397" s="124">
        <v>13896426</v>
      </c>
    </row>
    <row r="1398" spans="1:9" x14ac:dyDescent="0.25">
      <c r="A1398" s="56">
        <v>462045</v>
      </c>
      <c r="B1398" s="80">
        <v>977842</v>
      </c>
      <c r="C1398" s="11">
        <v>112500</v>
      </c>
      <c r="D1398" s="10" t="s">
        <v>3572</v>
      </c>
      <c r="E1398" s="10" t="s">
        <v>3494</v>
      </c>
      <c r="F1398" s="10">
        <v>0</v>
      </c>
      <c r="G1398" s="16">
        <v>0</v>
      </c>
      <c r="H1398" s="16">
        <v>0</v>
      </c>
      <c r="I1398" s="124">
        <v>112500</v>
      </c>
    </row>
    <row r="1399" spans="1:9" x14ac:dyDescent="0.25">
      <c r="A1399" s="60">
        <v>462047</v>
      </c>
      <c r="B1399" s="83">
        <v>9729706</v>
      </c>
      <c r="C1399" s="11">
        <v>1110100</v>
      </c>
      <c r="D1399" s="10" t="s">
        <v>3487</v>
      </c>
      <c r="E1399" s="10" t="s">
        <v>3500</v>
      </c>
      <c r="F1399" s="10">
        <v>0</v>
      </c>
      <c r="G1399" s="16">
        <v>490309</v>
      </c>
      <c r="H1399" s="16">
        <v>9239397</v>
      </c>
      <c r="I1399" s="124">
        <v>619791</v>
      </c>
    </row>
    <row r="1400" spans="1:9" x14ac:dyDescent="0.25">
      <c r="A1400" s="60">
        <v>462055</v>
      </c>
      <c r="B1400" s="83">
        <v>6663757</v>
      </c>
      <c r="C1400" s="11">
        <v>2387040</v>
      </c>
      <c r="D1400" s="10" t="s">
        <v>3487</v>
      </c>
      <c r="E1400" s="10" t="s">
        <v>3500</v>
      </c>
      <c r="F1400" s="10">
        <v>0</v>
      </c>
      <c r="G1400" s="16">
        <v>1179098</v>
      </c>
      <c r="H1400" s="16">
        <v>5484659</v>
      </c>
      <c r="I1400" s="124">
        <v>1207942</v>
      </c>
    </row>
    <row r="1401" spans="1:9" x14ac:dyDescent="0.25">
      <c r="A1401" s="56">
        <v>462056</v>
      </c>
      <c r="B1401" s="81">
        <v>13150575</v>
      </c>
      <c r="C1401" s="11">
        <v>2389644</v>
      </c>
      <c r="D1401" s="10" t="s">
        <v>3572</v>
      </c>
      <c r="E1401" s="10" t="s">
        <v>3497</v>
      </c>
      <c r="F1401" s="10">
        <v>0</v>
      </c>
      <c r="G1401" s="16">
        <v>704587</v>
      </c>
      <c r="H1401" s="16">
        <v>0</v>
      </c>
      <c r="I1401" s="124">
        <v>1685057</v>
      </c>
    </row>
    <row r="1402" spans="1:9" x14ac:dyDescent="0.25">
      <c r="A1402" s="60">
        <v>462074</v>
      </c>
      <c r="B1402" s="83">
        <v>9395547</v>
      </c>
      <c r="C1402" s="11">
        <v>3010127</v>
      </c>
      <c r="D1402" s="10" t="s">
        <v>3487</v>
      </c>
      <c r="E1402" s="10" t="s">
        <v>3500</v>
      </c>
      <c r="F1402" s="10">
        <v>0</v>
      </c>
      <c r="G1402" s="16">
        <v>1154557</v>
      </c>
      <c r="H1402" s="16">
        <v>8240990</v>
      </c>
      <c r="I1402" s="124">
        <v>1855570</v>
      </c>
    </row>
    <row r="1403" spans="1:9" x14ac:dyDescent="0.25">
      <c r="A1403" s="56">
        <v>462101</v>
      </c>
      <c r="B1403" s="80">
        <v>1200000</v>
      </c>
      <c r="C1403" s="11">
        <v>899391</v>
      </c>
      <c r="D1403" s="10" t="s">
        <v>3572</v>
      </c>
      <c r="E1403" s="10" t="s">
        <v>3494</v>
      </c>
      <c r="F1403" s="10">
        <v>0</v>
      </c>
      <c r="G1403" s="16">
        <v>0</v>
      </c>
      <c r="H1403" s="16">
        <v>0</v>
      </c>
      <c r="I1403" s="124">
        <v>899391</v>
      </c>
    </row>
    <row r="1404" spans="1:9" x14ac:dyDescent="0.25">
      <c r="A1404" s="56">
        <v>462114</v>
      </c>
      <c r="B1404" s="80">
        <v>400425</v>
      </c>
      <c r="C1404" s="11">
        <v>300319</v>
      </c>
      <c r="D1404" s="10" t="s">
        <v>3572</v>
      </c>
      <c r="E1404" s="10" t="s">
        <v>3494</v>
      </c>
      <c r="F1404" s="10">
        <v>0</v>
      </c>
      <c r="G1404" s="16">
        <v>0</v>
      </c>
      <c r="H1404" s="16">
        <v>0</v>
      </c>
      <c r="I1404" s="124">
        <v>300319</v>
      </c>
    </row>
    <row r="1405" spans="1:9" x14ac:dyDescent="0.25">
      <c r="A1405" s="60">
        <v>462118</v>
      </c>
      <c r="B1405" s="83">
        <v>64582044</v>
      </c>
      <c r="C1405" s="11">
        <v>12621600</v>
      </c>
      <c r="D1405" s="10" t="s">
        <v>3487</v>
      </c>
      <c r="E1405" s="10" t="s">
        <v>3500</v>
      </c>
      <c r="F1405" s="10">
        <v>0</v>
      </c>
      <c r="G1405" s="16">
        <v>2200000</v>
      </c>
      <c r="H1405" s="16">
        <v>62382044</v>
      </c>
      <c r="I1405" s="124">
        <v>10421600</v>
      </c>
    </row>
    <row r="1406" spans="1:9" x14ac:dyDescent="0.25">
      <c r="A1406" s="56">
        <v>462119</v>
      </c>
      <c r="B1406" s="80">
        <v>1200000</v>
      </c>
      <c r="C1406" s="11">
        <v>899391</v>
      </c>
      <c r="D1406" s="10" t="s">
        <v>3572</v>
      </c>
      <c r="E1406" s="10" t="s">
        <v>3494</v>
      </c>
      <c r="F1406" s="10">
        <v>0</v>
      </c>
      <c r="G1406" s="16">
        <v>0</v>
      </c>
      <c r="H1406" s="16">
        <v>0</v>
      </c>
      <c r="I1406" s="124">
        <v>899391</v>
      </c>
    </row>
    <row r="1407" spans="1:9" x14ac:dyDescent="0.25">
      <c r="A1407" s="56">
        <v>462123</v>
      </c>
      <c r="B1407" s="80">
        <v>1200000</v>
      </c>
      <c r="C1407" s="11">
        <v>899391</v>
      </c>
      <c r="D1407" s="10" t="s">
        <v>3572</v>
      </c>
      <c r="E1407" s="10" t="s">
        <v>3494</v>
      </c>
      <c r="F1407" s="10">
        <v>0</v>
      </c>
      <c r="G1407" s="16">
        <v>0</v>
      </c>
      <c r="H1407" s="16">
        <v>0</v>
      </c>
      <c r="I1407" s="124">
        <v>899391</v>
      </c>
    </row>
    <row r="1408" spans="1:9" x14ac:dyDescent="0.25">
      <c r="A1408" s="52">
        <v>462124</v>
      </c>
      <c r="B1408" s="89">
        <v>5617535</v>
      </c>
      <c r="C1408" s="11">
        <v>19600</v>
      </c>
      <c r="D1408" s="10" t="s">
        <v>3572</v>
      </c>
      <c r="E1408" s="10" t="s">
        <v>0</v>
      </c>
      <c r="F1408" s="10">
        <v>0</v>
      </c>
      <c r="G1408" s="16">
        <v>19600</v>
      </c>
      <c r="H1408" s="16">
        <v>0</v>
      </c>
      <c r="I1408" s="124">
        <v>0</v>
      </c>
    </row>
    <row r="1409" spans="1:9" x14ac:dyDescent="0.25">
      <c r="A1409" s="56">
        <v>462130</v>
      </c>
      <c r="B1409" s="80">
        <v>1200000</v>
      </c>
      <c r="C1409" s="11">
        <v>899391</v>
      </c>
      <c r="D1409" s="10" t="s">
        <v>3572</v>
      </c>
      <c r="E1409" s="10" t="s">
        <v>3494</v>
      </c>
      <c r="F1409" s="10">
        <v>0</v>
      </c>
      <c r="G1409" s="16">
        <v>0</v>
      </c>
      <c r="H1409" s="16">
        <v>0</v>
      </c>
      <c r="I1409" s="124">
        <v>899391</v>
      </c>
    </row>
    <row r="1410" spans="1:9" x14ac:dyDescent="0.25">
      <c r="A1410" s="56">
        <v>462131</v>
      </c>
      <c r="B1410" s="81">
        <v>2016741</v>
      </c>
      <c r="C1410" s="11">
        <v>39650</v>
      </c>
      <c r="D1410" s="10" t="s">
        <v>3572</v>
      </c>
      <c r="E1410" s="10" t="s">
        <v>3497</v>
      </c>
      <c r="F1410" s="10">
        <v>0</v>
      </c>
      <c r="G1410" s="16">
        <v>1982</v>
      </c>
      <c r="H1410" s="16">
        <v>0</v>
      </c>
      <c r="I1410" s="124">
        <v>37668</v>
      </c>
    </row>
    <row r="1411" spans="1:9" x14ac:dyDescent="0.25">
      <c r="A1411" s="56">
        <v>462136</v>
      </c>
      <c r="B1411" s="81">
        <v>2957775</v>
      </c>
      <c r="C1411" s="11">
        <v>6066</v>
      </c>
      <c r="D1411" s="10" t="s">
        <v>3572</v>
      </c>
      <c r="E1411" s="10" t="s">
        <v>3497</v>
      </c>
      <c r="F1411" s="10">
        <v>0</v>
      </c>
      <c r="G1411" s="16">
        <v>1611</v>
      </c>
      <c r="H1411" s="16">
        <v>0</v>
      </c>
      <c r="I1411" s="124">
        <v>4455</v>
      </c>
    </row>
    <row r="1412" spans="1:9" x14ac:dyDescent="0.25">
      <c r="A1412" s="56">
        <v>462138</v>
      </c>
      <c r="B1412" s="81">
        <v>11289431</v>
      </c>
      <c r="C1412" s="11">
        <v>11289431</v>
      </c>
      <c r="D1412" s="10" t="s">
        <v>3572</v>
      </c>
      <c r="E1412" s="10" t="s">
        <v>3497</v>
      </c>
      <c r="F1412" s="10">
        <v>0</v>
      </c>
      <c r="G1412" s="16">
        <v>1680899</v>
      </c>
      <c r="H1412" s="16">
        <v>0</v>
      </c>
      <c r="I1412" s="124">
        <v>9608532</v>
      </c>
    </row>
    <row r="1413" spans="1:9" x14ac:dyDescent="0.25">
      <c r="A1413" s="56">
        <v>462198</v>
      </c>
      <c r="B1413" s="80">
        <v>135500</v>
      </c>
      <c r="C1413" s="11">
        <v>129500</v>
      </c>
      <c r="D1413" s="10" t="s">
        <v>3572</v>
      </c>
      <c r="E1413" s="10" t="s">
        <v>3494</v>
      </c>
      <c r="F1413" s="10">
        <v>0</v>
      </c>
      <c r="G1413" s="16">
        <v>0</v>
      </c>
      <c r="H1413" s="16">
        <v>0</v>
      </c>
      <c r="I1413" s="124">
        <v>129500</v>
      </c>
    </row>
    <row r="1414" spans="1:9" x14ac:dyDescent="0.25">
      <c r="A1414" s="56">
        <v>462200</v>
      </c>
      <c r="B1414" s="80">
        <v>135500</v>
      </c>
      <c r="C1414" s="11">
        <v>129500</v>
      </c>
      <c r="D1414" s="10" t="s">
        <v>3572</v>
      </c>
      <c r="E1414" s="10" t="s">
        <v>3494</v>
      </c>
      <c r="F1414" s="10">
        <v>0</v>
      </c>
      <c r="G1414" s="16">
        <v>0</v>
      </c>
      <c r="H1414" s="16">
        <v>0</v>
      </c>
      <c r="I1414" s="124">
        <v>129500</v>
      </c>
    </row>
    <row r="1415" spans="1:9" x14ac:dyDescent="0.25">
      <c r="A1415" s="56">
        <v>462201</v>
      </c>
      <c r="B1415" s="80">
        <v>135500</v>
      </c>
      <c r="C1415" s="11">
        <v>129500</v>
      </c>
      <c r="D1415" s="10" t="s">
        <v>3572</v>
      </c>
      <c r="E1415" s="10" t="s">
        <v>3494</v>
      </c>
      <c r="F1415" s="10">
        <v>0</v>
      </c>
      <c r="G1415" s="16">
        <v>0</v>
      </c>
      <c r="H1415" s="16">
        <v>0</v>
      </c>
      <c r="I1415" s="124">
        <v>129500</v>
      </c>
    </row>
    <row r="1416" spans="1:9" x14ac:dyDescent="0.25">
      <c r="A1416" s="56">
        <v>462202</v>
      </c>
      <c r="B1416" s="80">
        <v>135500</v>
      </c>
      <c r="C1416" s="11">
        <v>129500</v>
      </c>
      <c r="D1416" s="10" t="s">
        <v>3572</v>
      </c>
      <c r="E1416" s="10" t="s">
        <v>3494</v>
      </c>
      <c r="F1416" s="10">
        <v>0</v>
      </c>
      <c r="G1416" s="16">
        <v>0</v>
      </c>
      <c r="H1416" s="16">
        <v>0</v>
      </c>
      <c r="I1416" s="124">
        <v>129500</v>
      </c>
    </row>
    <row r="1417" spans="1:9" x14ac:dyDescent="0.25">
      <c r="A1417" s="56">
        <v>462203</v>
      </c>
      <c r="B1417" s="80">
        <v>135500</v>
      </c>
      <c r="C1417" s="11">
        <v>129500</v>
      </c>
      <c r="D1417" s="10" t="s">
        <v>3572</v>
      </c>
      <c r="E1417" s="10" t="s">
        <v>3494</v>
      </c>
      <c r="F1417" s="10">
        <v>0</v>
      </c>
      <c r="G1417" s="16">
        <v>0</v>
      </c>
      <c r="H1417" s="16">
        <v>0</v>
      </c>
      <c r="I1417" s="124">
        <v>129500</v>
      </c>
    </row>
    <row r="1418" spans="1:9" x14ac:dyDescent="0.25">
      <c r="A1418" s="56">
        <v>462204</v>
      </c>
      <c r="B1418" s="80">
        <v>135500</v>
      </c>
      <c r="C1418" s="11">
        <v>129500</v>
      </c>
      <c r="D1418" s="10" t="s">
        <v>3572</v>
      </c>
      <c r="E1418" s="10" t="s">
        <v>3494</v>
      </c>
      <c r="F1418" s="10">
        <v>0</v>
      </c>
      <c r="G1418" s="16">
        <v>0</v>
      </c>
      <c r="H1418" s="16">
        <v>0</v>
      </c>
      <c r="I1418" s="124">
        <v>129500</v>
      </c>
    </row>
    <row r="1419" spans="1:9" x14ac:dyDescent="0.25">
      <c r="A1419" s="56">
        <v>462207</v>
      </c>
      <c r="B1419" s="80">
        <v>135500</v>
      </c>
      <c r="C1419" s="11">
        <v>129500</v>
      </c>
      <c r="D1419" s="10" t="s">
        <v>3572</v>
      </c>
      <c r="E1419" s="10" t="s">
        <v>3494</v>
      </c>
      <c r="F1419" s="10">
        <v>0</v>
      </c>
      <c r="G1419" s="16">
        <v>0</v>
      </c>
      <c r="H1419" s="16">
        <v>0</v>
      </c>
      <c r="I1419" s="124">
        <v>129500</v>
      </c>
    </row>
    <row r="1420" spans="1:9" x14ac:dyDescent="0.25">
      <c r="A1420" s="56">
        <v>462247</v>
      </c>
      <c r="B1420" s="81">
        <v>1257342</v>
      </c>
      <c r="C1420" s="11">
        <v>4888</v>
      </c>
      <c r="D1420" s="10" t="s">
        <v>3572</v>
      </c>
      <c r="E1420" s="10" t="s">
        <v>3497</v>
      </c>
      <c r="F1420" s="10">
        <v>0</v>
      </c>
      <c r="G1420" s="16">
        <v>873</v>
      </c>
      <c r="H1420" s="16">
        <v>0</v>
      </c>
      <c r="I1420" s="124">
        <v>4015</v>
      </c>
    </row>
    <row r="1421" spans="1:9" x14ac:dyDescent="0.25">
      <c r="A1421" s="56">
        <v>462255</v>
      </c>
      <c r="B1421" s="81">
        <v>517464</v>
      </c>
      <c r="C1421" s="11">
        <v>6940</v>
      </c>
      <c r="D1421" s="10" t="s">
        <v>3570</v>
      </c>
      <c r="E1421" s="10" t="s">
        <v>3497</v>
      </c>
      <c r="F1421" s="10">
        <v>0</v>
      </c>
      <c r="G1421" s="16">
        <v>694</v>
      </c>
      <c r="H1421" s="16">
        <v>0</v>
      </c>
      <c r="I1421" s="124">
        <v>6246</v>
      </c>
    </row>
    <row r="1422" spans="1:9" x14ac:dyDescent="0.25">
      <c r="A1422" s="56">
        <v>462266</v>
      </c>
      <c r="B1422" s="80">
        <v>2583727</v>
      </c>
      <c r="C1422" s="11">
        <v>1678126</v>
      </c>
      <c r="D1422" s="10" t="s">
        <v>3572</v>
      </c>
      <c r="E1422" s="10" t="s">
        <v>3494</v>
      </c>
      <c r="F1422" s="10">
        <v>0</v>
      </c>
      <c r="G1422" s="16">
        <v>0</v>
      </c>
      <c r="H1422" s="16">
        <v>0</v>
      </c>
      <c r="I1422" s="124">
        <v>1678126</v>
      </c>
    </row>
    <row r="1423" spans="1:9" x14ac:dyDescent="0.25">
      <c r="A1423" s="56">
        <v>462279</v>
      </c>
      <c r="B1423" s="80">
        <v>7854941</v>
      </c>
      <c r="C1423" s="11">
        <v>6178880</v>
      </c>
      <c r="D1423" s="10" t="s">
        <v>3487</v>
      </c>
      <c r="E1423" s="10" t="s">
        <v>3499</v>
      </c>
      <c r="F1423" s="10">
        <v>0</v>
      </c>
      <c r="G1423" s="16">
        <v>0</v>
      </c>
      <c r="H1423" s="16">
        <v>0</v>
      </c>
      <c r="I1423" s="124">
        <v>6178880</v>
      </c>
    </row>
    <row r="1424" spans="1:9" x14ac:dyDescent="0.25">
      <c r="A1424" s="56">
        <v>462289</v>
      </c>
      <c r="B1424" s="81">
        <v>3159376</v>
      </c>
      <c r="C1424" s="11">
        <v>52278</v>
      </c>
      <c r="D1424" s="10" t="s">
        <v>3572</v>
      </c>
      <c r="E1424" s="10" t="s">
        <v>3497</v>
      </c>
      <c r="F1424" s="10">
        <v>0</v>
      </c>
      <c r="G1424" s="16">
        <v>9030</v>
      </c>
      <c r="H1424" s="16">
        <v>0</v>
      </c>
      <c r="I1424" s="124">
        <v>43248</v>
      </c>
    </row>
    <row r="1425" spans="1:9" x14ac:dyDescent="0.25">
      <c r="A1425" s="56">
        <v>462291</v>
      </c>
      <c r="B1425" s="81">
        <v>6511104</v>
      </c>
      <c r="C1425" s="11">
        <v>345653</v>
      </c>
      <c r="D1425" s="10" t="s">
        <v>3572</v>
      </c>
      <c r="E1425" s="10" t="s">
        <v>3497</v>
      </c>
      <c r="F1425" s="10">
        <v>0</v>
      </c>
      <c r="G1425" s="16">
        <v>31005</v>
      </c>
      <c r="H1425" s="16">
        <v>0</v>
      </c>
      <c r="I1425" s="124">
        <v>314648</v>
      </c>
    </row>
    <row r="1426" spans="1:9" x14ac:dyDescent="0.25">
      <c r="A1426" s="56">
        <v>462293</v>
      </c>
      <c r="B1426" s="81">
        <v>1206177</v>
      </c>
      <c r="C1426" s="11">
        <v>4882</v>
      </c>
      <c r="D1426" s="10" t="s">
        <v>3572</v>
      </c>
      <c r="E1426" s="10" t="s">
        <v>3497</v>
      </c>
      <c r="F1426" s="10">
        <v>0</v>
      </c>
      <c r="G1426" s="16">
        <v>932</v>
      </c>
      <c r="H1426" s="16">
        <v>0</v>
      </c>
      <c r="I1426" s="124">
        <v>3950</v>
      </c>
    </row>
    <row r="1427" spans="1:9" x14ac:dyDescent="0.25">
      <c r="A1427" s="56">
        <v>462298</v>
      </c>
      <c r="B1427" s="80">
        <v>135500</v>
      </c>
      <c r="C1427" s="11">
        <v>129500</v>
      </c>
      <c r="D1427" s="10" t="s">
        <v>3572</v>
      </c>
      <c r="E1427" s="10" t="s">
        <v>3494</v>
      </c>
      <c r="F1427" s="10">
        <v>0</v>
      </c>
      <c r="G1427" s="16">
        <v>0</v>
      </c>
      <c r="H1427" s="16">
        <v>0</v>
      </c>
      <c r="I1427" s="124">
        <v>129500</v>
      </c>
    </row>
    <row r="1428" spans="1:9" x14ac:dyDescent="0.25">
      <c r="A1428" s="56">
        <v>462299</v>
      </c>
      <c r="B1428" s="80">
        <v>135500</v>
      </c>
      <c r="C1428" s="11">
        <v>129500</v>
      </c>
      <c r="D1428" s="10" t="s">
        <v>3572</v>
      </c>
      <c r="E1428" s="10" t="s">
        <v>3494</v>
      </c>
      <c r="F1428" s="10">
        <v>0</v>
      </c>
      <c r="G1428" s="16">
        <v>0</v>
      </c>
      <c r="H1428" s="16">
        <v>0</v>
      </c>
      <c r="I1428" s="124">
        <v>129500</v>
      </c>
    </row>
    <row r="1429" spans="1:9" x14ac:dyDescent="0.25">
      <c r="A1429" s="56">
        <v>462300</v>
      </c>
      <c r="B1429" s="80">
        <v>135500</v>
      </c>
      <c r="C1429" s="11">
        <v>129500</v>
      </c>
      <c r="D1429" s="10" t="s">
        <v>3572</v>
      </c>
      <c r="E1429" s="10" t="s">
        <v>3494</v>
      </c>
      <c r="F1429" s="10">
        <v>0</v>
      </c>
      <c r="G1429" s="16">
        <v>0</v>
      </c>
      <c r="H1429" s="16">
        <v>0</v>
      </c>
      <c r="I1429" s="124">
        <v>129500</v>
      </c>
    </row>
    <row r="1430" spans="1:9" x14ac:dyDescent="0.25">
      <c r="A1430" s="56">
        <v>462302</v>
      </c>
      <c r="B1430" s="80">
        <v>135500</v>
      </c>
      <c r="C1430" s="11">
        <v>129500</v>
      </c>
      <c r="D1430" s="10" t="s">
        <v>3572</v>
      </c>
      <c r="E1430" s="10" t="s">
        <v>3494</v>
      </c>
      <c r="F1430" s="10">
        <v>0</v>
      </c>
      <c r="G1430" s="16">
        <v>0</v>
      </c>
      <c r="H1430" s="16">
        <v>0</v>
      </c>
      <c r="I1430" s="124">
        <v>129500</v>
      </c>
    </row>
    <row r="1431" spans="1:9" x14ac:dyDescent="0.25">
      <c r="A1431" s="56">
        <v>462303</v>
      </c>
      <c r="B1431" s="80">
        <v>135500</v>
      </c>
      <c r="C1431" s="11">
        <v>129500</v>
      </c>
      <c r="D1431" s="10" t="s">
        <v>3572</v>
      </c>
      <c r="E1431" s="10" t="s">
        <v>3494</v>
      </c>
      <c r="F1431" s="10">
        <v>0</v>
      </c>
      <c r="G1431" s="16">
        <v>0</v>
      </c>
      <c r="H1431" s="16">
        <v>0</v>
      </c>
      <c r="I1431" s="124">
        <v>129500</v>
      </c>
    </row>
    <row r="1432" spans="1:9" x14ac:dyDescent="0.25">
      <c r="A1432" s="56">
        <v>462304</v>
      </c>
      <c r="B1432" s="80">
        <v>135500</v>
      </c>
      <c r="C1432" s="11">
        <v>129500</v>
      </c>
      <c r="D1432" s="10" t="s">
        <v>3572</v>
      </c>
      <c r="E1432" s="10" t="s">
        <v>3494</v>
      </c>
      <c r="F1432" s="10">
        <v>0</v>
      </c>
      <c r="G1432" s="16">
        <v>0</v>
      </c>
      <c r="H1432" s="16">
        <v>0</v>
      </c>
      <c r="I1432" s="124">
        <v>129500</v>
      </c>
    </row>
    <row r="1433" spans="1:9" x14ac:dyDescent="0.25">
      <c r="A1433" s="56">
        <v>462305</v>
      </c>
      <c r="B1433" s="80">
        <v>135500</v>
      </c>
      <c r="C1433" s="11">
        <v>129500</v>
      </c>
      <c r="D1433" s="10" t="s">
        <v>3572</v>
      </c>
      <c r="E1433" s="10" t="s">
        <v>3494</v>
      </c>
      <c r="F1433" s="10">
        <v>0</v>
      </c>
      <c r="G1433" s="16">
        <v>0</v>
      </c>
      <c r="H1433" s="16">
        <v>0</v>
      </c>
      <c r="I1433" s="124">
        <v>129500</v>
      </c>
    </row>
    <row r="1434" spans="1:9" x14ac:dyDescent="0.25">
      <c r="A1434" s="56">
        <v>462306</v>
      </c>
      <c r="B1434" s="80">
        <v>135500</v>
      </c>
      <c r="C1434" s="11">
        <v>129500</v>
      </c>
      <c r="D1434" s="10" t="s">
        <v>3572</v>
      </c>
      <c r="E1434" s="10" t="s">
        <v>3494</v>
      </c>
      <c r="F1434" s="10">
        <v>0</v>
      </c>
      <c r="G1434" s="16">
        <v>0</v>
      </c>
      <c r="H1434" s="16">
        <v>0</v>
      </c>
      <c r="I1434" s="124">
        <v>129500</v>
      </c>
    </row>
    <row r="1435" spans="1:9" x14ac:dyDescent="0.25">
      <c r="A1435" s="56">
        <v>462307</v>
      </c>
      <c r="B1435" s="80">
        <v>135500</v>
      </c>
      <c r="C1435" s="11">
        <v>129500</v>
      </c>
      <c r="D1435" s="10" t="s">
        <v>3572</v>
      </c>
      <c r="E1435" s="10" t="s">
        <v>3494</v>
      </c>
      <c r="F1435" s="10">
        <v>0</v>
      </c>
      <c r="G1435" s="16">
        <v>0</v>
      </c>
      <c r="H1435" s="16">
        <v>0</v>
      </c>
      <c r="I1435" s="124">
        <v>129500</v>
      </c>
    </row>
    <row r="1436" spans="1:9" x14ac:dyDescent="0.25">
      <c r="A1436" s="56">
        <v>462341</v>
      </c>
      <c r="B1436" s="82">
        <v>71193478</v>
      </c>
      <c r="C1436" s="11">
        <v>9611503</v>
      </c>
      <c r="D1436" s="10" t="s">
        <v>3572</v>
      </c>
      <c r="E1436" s="10" t="s">
        <v>3497</v>
      </c>
      <c r="F1436" s="10">
        <v>0</v>
      </c>
      <c r="G1436" s="16">
        <v>1373487</v>
      </c>
      <c r="H1436" s="16">
        <v>0</v>
      </c>
      <c r="I1436" s="124">
        <v>8238016</v>
      </c>
    </row>
    <row r="1437" spans="1:9" x14ac:dyDescent="0.25">
      <c r="A1437" s="56">
        <v>462345</v>
      </c>
      <c r="B1437" s="80">
        <v>3245164</v>
      </c>
      <c r="C1437" s="11">
        <v>4904346</v>
      </c>
      <c r="D1437" s="10" t="s">
        <v>3572</v>
      </c>
      <c r="E1437" s="10" t="s">
        <v>3499</v>
      </c>
      <c r="F1437" s="10">
        <v>0</v>
      </c>
      <c r="G1437" s="16">
        <v>67078</v>
      </c>
      <c r="H1437" s="16">
        <v>0</v>
      </c>
      <c r="I1437" s="124">
        <v>4837268</v>
      </c>
    </row>
    <row r="1438" spans="1:9" x14ac:dyDescent="0.25">
      <c r="A1438" s="56">
        <v>462353</v>
      </c>
      <c r="B1438" s="81">
        <v>5660814</v>
      </c>
      <c r="C1438" s="11">
        <v>97508</v>
      </c>
      <c r="D1438" s="10" t="s">
        <v>3572</v>
      </c>
      <c r="E1438" s="10" t="s">
        <v>3497</v>
      </c>
      <c r="F1438" s="10">
        <v>0</v>
      </c>
      <c r="G1438" s="16">
        <v>25361</v>
      </c>
      <c r="H1438" s="16">
        <v>0</v>
      </c>
      <c r="I1438" s="124">
        <v>72147</v>
      </c>
    </row>
    <row r="1439" spans="1:9" x14ac:dyDescent="0.25">
      <c r="A1439" s="56">
        <v>462387</v>
      </c>
      <c r="B1439" s="81">
        <v>6019074</v>
      </c>
      <c r="C1439" s="11">
        <v>2497388</v>
      </c>
      <c r="D1439" s="10" t="s">
        <v>3572</v>
      </c>
      <c r="E1439" s="10" t="s">
        <v>3497</v>
      </c>
      <c r="F1439" s="10">
        <v>0</v>
      </c>
      <c r="G1439" s="16">
        <v>2310497</v>
      </c>
      <c r="H1439" s="16">
        <v>0</v>
      </c>
      <c r="I1439" s="124">
        <v>186891</v>
      </c>
    </row>
    <row r="1440" spans="1:9" x14ac:dyDescent="0.25">
      <c r="A1440" s="56">
        <v>462431</v>
      </c>
      <c r="B1440" s="80">
        <v>1505483</v>
      </c>
      <c r="C1440" s="11">
        <v>487052</v>
      </c>
      <c r="D1440" s="10" t="s">
        <v>3572</v>
      </c>
      <c r="E1440" s="10" t="s">
        <v>3494</v>
      </c>
      <c r="F1440" s="10">
        <v>0</v>
      </c>
      <c r="G1440" s="16">
        <v>0</v>
      </c>
      <c r="H1440" s="16">
        <v>0</v>
      </c>
      <c r="I1440" s="124">
        <v>487052</v>
      </c>
    </row>
    <row r="1441" spans="1:9" x14ac:dyDescent="0.25">
      <c r="A1441" s="56">
        <v>462478</v>
      </c>
      <c r="B1441" s="81">
        <v>14569658</v>
      </c>
      <c r="C1441" s="11">
        <v>3589383</v>
      </c>
      <c r="D1441" s="10" t="s">
        <v>3572</v>
      </c>
      <c r="E1441" s="10" t="s">
        <v>3497</v>
      </c>
      <c r="F1441" s="10">
        <v>0</v>
      </c>
      <c r="G1441" s="16">
        <v>196683</v>
      </c>
      <c r="H1441" s="16">
        <v>0</v>
      </c>
      <c r="I1441" s="124">
        <v>3392700</v>
      </c>
    </row>
    <row r="1442" spans="1:9" x14ac:dyDescent="0.25">
      <c r="A1442" s="56">
        <v>462480</v>
      </c>
      <c r="B1442" s="80">
        <v>2254643</v>
      </c>
      <c r="C1442" s="11">
        <v>782234</v>
      </c>
      <c r="D1442" s="10" t="s">
        <v>3572</v>
      </c>
      <c r="E1442" s="10" t="s">
        <v>3494</v>
      </c>
      <c r="F1442" s="10">
        <v>0</v>
      </c>
      <c r="G1442" s="16">
        <v>0</v>
      </c>
      <c r="H1442" s="16">
        <v>0</v>
      </c>
      <c r="I1442" s="124">
        <v>782234</v>
      </c>
    </row>
    <row r="1443" spans="1:9" x14ac:dyDescent="0.25">
      <c r="A1443" s="56">
        <v>462496</v>
      </c>
      <c r="B1443" s="81">
        <v>5706867</v>
      </c>
      <c r="C1443" s="11">
        <v>266648</v>
      </c>
      <c r="D1443" s="10" t="s">
        <v>3572</v>
      </c>
      <c r="E1443" s="10" t="s">
        <v>3497</v>
      </c>
      <c r="F1443" s="10">
        <v>0</v>
      </c>
      <c r="G1443" s="16">
        <v>106210</v>
      </c>
      <c r="H1443" s="16">
        <v>0</v>
      </c>
      <c r="I1443" s="124">
        <v>160438</v>
      </c>
    </row>
    <row r="1444" spans="1:9" x14ac:dyDescent="0.25">
      <c r="A1444" s="56">
        <v>462499</v>
      </c>
      <c r="B1444" s="81">
        <v>89052286</v>
      </c>
      <c r="C1444" s="11">
        <v>29122615</v>
      </c>
      <c r="D1444" s="10" t="s">
        <v>3572</v>
      </c>
      <c r="E1444" s="10" t="s">
        <v>3497</v>
      </c>
      <c r="F1444" s="10">
        <v>0</v>
      </c>
      <c r="G1444" s="16">
        <v>3688308</v>
      </c>
      <c r="H1444" s="16">
        <v>0</v>
      </c>
      <c r="I1444" s="124">
        <v>25434307</v>
      </c>
    </row>
    <row r="1445" spans="1:9" x14ac:dyDescent="0.25">
      <c r="A1445" s="56">
        <v>462501</v>
      </c>
      <c r="B1445" s="81">
        <v>87702</v>
      </c>
      <c r="C1445" s="11">
        <v>87702</v>
      </c>
      <c r="D1445" s="10" t="s">
        <v>3572</v>
      </c>
      <c r="E1445" s="10" t="s">
        <v>3497</v>
      </c>
      <c r="F1445" s="10">
        <v>0</v>
      </c>
      <c r="G1445" s="16">
        <v>87702</v>
      </c>
      <c r="H1445" s="16">
        <v>0</v>
      </c>
      <c r="I1445" s="124">
        <v>0</v>
      </c>
    </row>
    <row r="1446" spans="1:9" x14ac:dyDescent="0.25">
      <c r="A1446" s="67">
        <v>462519</v>
      </c>
      <c r="B1446" s="91">
        <v>352940</v>
      </c>
      <c r="C1446" s="11">
        <v>71190</v>
      </c>
      <c r="D1446" s="10" t="s">
        <v>3572</v>
      </c>
      <c r="E1446" s="10" t="s">
        <v>0</v>
      </c>
      <c r="F1446" s="10">
        <v>0</v>
      </c>
      <c r="G1446" s="16">
        <v>49833</v>
      </c>
      <c r="H1446" s="16">
        <v>0</v>
      </c>
      <c r="I1446" s="124">
        <v>21357</v>
      </c>
    </row>
    <row r="1447" spans="1:9" x14ac:dyDescent="0.25">
      <c r="A1447" s="67">
        <v>462572</v>
      </c>
      <c r="B1447" s="91">
        <v>3681924</v>
      </c>
      <c r="C1447" s="11">
        <v>99934</v>
      </c>
      <c r="D1447" s="10" t="s">
        <v>3572</v>
      </c>
      <c r="E1447" s="10" t="s">
        <v>0</v>
      </c>
      <c r="F1447" s="10">
        <v>0</v>
      </c>
      <c r="G1447" s="16">
        <v>99934</v>
      </c>
      <c r="H1447" s="16">
        <v>0</v>
      </c>
      <c r="I1447" s="124">
        <v>0</v>
      </c>
    </row>
    <row r="1448" spans="1:9" x14ac:dyDescent="0.25">
      <c r="A1448" s="56">
        <v>462573</v>
      </c>
      <c r="B1448" s="80">
        <v>3723927</v>
      </c>
      <c r="C1448" s="11">
        <v>526740</v>
      </c>
      <c r="D1448" s="10" t="s">
        <v>3487</v>
      </c>
      <c r="E1448" s="10" t="s">
        <v>3499</v>
      </c>
      <c r="F1448" s="10">
        <v>0</v>
      </c>
      <c r="G1448" s="16">
        <v>0</v>
      </c>
      <c r="H1448" s="16">
        <v>0</v>
      </c>
      <c r="I1448" s="124">
        <v>526740</v>
      </c>
    </row>
    <row r="1449" spans="1:9" x14ac:dyDescent="0.25">
      <c r="A1449" s="67">
        <v>462580</v>
      </c>
      <c r="B1449" s="91">
        <v>5700910</v>
      </c>
      <c r="C1449" s="11">
        <v>25600</v>
      </c>
      <c r="D1449" s="10" t="s">
        <v>3572</v>
      </c>
      <c r="E1449" s="10" t="s">
        <v>0</v>
      </c>
      <c r="F1449" s="10">
        <v>0</v>
      </c>
      <c r="G1449" s="16">
        <v>0</v>
      </c>
      <c r="H1449" s="16">
        <v>0</v>
      </c>
      <c r="I1449" s="124">
        <v>25600</v>
      </c>
    </row>
    <row r="1450" spans="1:9" x14ac:dyDescent="0.25">
      <c r="A1450" s="56">
        <v>462608</v>
      </c>
      <c r="B1450" s="81">
        <v>19181448</v>
      </c>
      <c r="C1450" s="11">
        <v>4180080</v>
      </c>
      <c r="D1450" s="10" t="s">
        <v>3572</v>
      </c>
      <c r="E1450" s="10" t="s">
        <v>3497</v>
      </c>
      <c r="F1450" s="10">
        <v>0</v>
      </c>
      <c r="G1450" s="16">
        <v>1112354</v>
      </c>
      <c r="H1450" s="16">
        <v>0</v>
      </c>
      <c r="I1450" s="124">
        <v>3067726</v>
      </c>
    </row>
    <row r="1451" spans="1:9" x14ac:dyDescent="0.25">
      <c r="A1451" s="56">
        <v>462611</v>
      </c>
      <c r="B1451" s="80">
        <v>3933438</v>
      </c>
      <c r="C1451" s="11">
        <v>125984</v>
      </c>
      <c r="D1451" s="10" t="s">
        <v>3487</v>
      </c>
      <c r="E1451" s="10" t="s">
        <v>3499</v>
      </c>
      <c r="F1451" s="10">
        <v>0</v>
      </c>
      <c r="G1451" s="16">
        <v>0</v>
      </c>
      <c r="H1451" s="16">
        <v>0</v>
      </c>
      <c r="I1451" s="124">
        <v>125984</v>
      </c>
    </row>
    <row r="1452" spans="1:9" x14ac:dyDescent="0.25">
      <c r="A1452" s="56">
        <v>462621</v>
      </c>
      <c r="B1452" s="80">
        <v>2583727</v>
      </c>
      <c r="C1452" s="11">
        <v>1683727</v>
      </c>
      <c r="D1452" s="10" t="s">
        <v>3572</v>
      </c>
      <c r="E1452" s="10" t="s">
        <v>3494</v>
      </c>
      <c r="F1452" s="10">
        <v>0</v>
      </c>
      <c r="G1452" s="16">
        <v>0</v>
      </c>
      <c r="H1452" s="16">
        <v>0</v>
      </c>
      <c r="I1452" s="124">
        <v>1683727</v>
      </c>
    </row>
    <row r="1453" spans="1:9" x14ac:dyDescent="0.25">
      <c r="A1453" s="60">
        <v>462630</v>
      </c>
      <c r="B1453" s="83">
        <v>66582088</v>
      </c>
      <c r="C1453" s="11">
        <v>17500280</v>
      </c>
      <c r="D1453" s="10" t="s">
        <v>3487</v>
      </c>
      <c r="E1453" s="10" t="s">
        <v>3500</v>
      </c>
      <c r="F1453" s="10">
        <v>0</v>
      </c>
      <c r="G1453" s="16">
        <v>2375126</v>
      </c>
      <c r="H1453" s="16">
        <v>64206962</v>
      </c>
      <c r="I1453" s="124">
        <v>15125154</v>
      </c>
    </row>
    <row r="1454" spans="1:9" x14ac:dyDescent="0.25">
      <c r="A1454" s="60">
        <v>462637</v>
      </c>
      <c r="B1454" s="83">
        <v>11524195</v>
      </c>
      <c r="C1454" s="11">
        <v>3292100</v>
      </c>
      <c r="D1454" s="10" t="s">
        <v>3487</v>
      </c>
      <c r="E1454" s="10" t="s">
        <v>3500</v>
      </c>
      <c r="F1454" s="10">
        <v>0</v>
      </c>
      <c r="G1454" s="16">
        <v>1081445</v>
      </c>
      <c r="H1454" s="16">
        <v>10442750</v>
      </c>
      <c r="I1454" s="124">
        <v>2210655</v>
      </c>
    </row>
    <row r="1455" spans="1:9" x14ac:dyDescent="0.25">
      <c r="A1455" s="60">
        <v>462640</v>
      </c>
      <c r="B1455" s="83">
        <v>7731211</v>
      </c>
      <c r="C1455" s="11">
        <v>553600</v>
      </c>
      <c r="D1455" s="10" t="s">
        <v>3487</v>
      </c>
      <c r="E1455" s="10" t="s">
        <v>3500</v>
      </c>
      <c r="F1455" s="10">
        <v>0</v>
      </c>
      <c r="G1455" s="16">
        <v>249120</v>
      </c>
      <c r="H1455" s="16">
        <v>7482091</v>
      </c>
      <c r="I1455" s="124">
        <v>304480</v>
      </c>
    </row>
    <row r="1456" spans="1:9" x14ac:dyDescent="0.25">
      <c r="A1456" s="56">
        <v>462641</v>
      </c>
      <c r="B1456" s="82">
        <v>25798378</v>
      </c>
      <c r="C1456" s="11">
        <v>5752314</v>
      </c>
      <c r="D1456" s="10" t="s">
        <v>3572</v>
      </c>
      <c r="E1456" s="10" t="s">
        <v>3497</v>
      </c>
      <c r="F1456" s="10">
        <v>0</v>
      </c>
      <c r="G1456" s="16">
        <v>3233248</v>
      </c>
      <c r="H1456" s="16">
        <v>0</v>
      </c>
      <c r="I1456" s="124">
        <v>2519066</v>
      </c>
    </row>
    <row r="1457" spans="1:9" x14ac:dyDescent="0.25">
      <c r="A1457" s="56">
        <v>462642</v>
      </c>
      <c r="B1457" s="81">
        <v>15044581</v>
      </c>
      <c r="C1457" s="11">
        <v>324509</v>
      </c>
      <c r="D1457" s="10" t="s">
        <v>3572</v>
      </c>
      <c r="E1457" s="10" t="s">
        <v>3497</v>
      </c>
      <c r="F1457" s="10">
        <v>0</v>
      </c>
      <c r="G1457" s="16">
        <v>37067</v>
      </c>
      <c r="H1457" s="16">
        <v>0</v>
      </c>
      <c r="I1457" s="124">
        <v>287442</v>
      </c>
    </row>
    <row r="1458" spans="1:9" x14ac:dyDescent="0.25">
      <c r="A1458" s="56">
        <v>462645</v>
      </c>
      <c r="B1458" s="81">
        <v>3503791</v>
      </c>
      <c r="C1458" s="11">
        <v>6845</v>
      </c>
      <c r="D1458" s="10" t="s">
        <v>3572</v>
      </c>
      <c r="E1458" s="10" t="s">
        <v>3497</v>
      </c>
      <c r="F1458" s="10">
        <v>0</v>
      </c>
      <c r="G1458" s="16">
        <v>684</v>
      </c>
      <c r="H1458" s="16">
        <v>0</v>
      </c>
      <c r="I1458" s="124">
        <v>6161</v>
      </c>
    </row>
    <row r="1459" spans="1:9" x14ac:dyDescent="0.25">
      <c r="A1459" s="60">
        <v>462646</v>
      </c>
      <c r="B1459" s="83">
        <v>62489281</v>
      </c>
      <c r="C1459" s="11">
        <v>4774080</v>
      </c>
      <c r="D1459" s="10" t="s">
        <v>3487</v>
      </c>
      <c r="E1459" s="10" t="s">
        <v>3500</v>
      </c>
      <c r="F1459" s="10">
        <v>0</v>
      </c>
      <c r="G1459" s="16">
        <v>1048336</v>
      </c>
      <c r="H1459" s="16">
        <v>61440945</v>
      </c>
      <c r="I1459" s="124">
        <v>3725744</v>
      </c>
    </row>
    <row r="1460" spans="1:9" x14ac:dyDescent="0.25">
      <c r="A1460" s="67">
        <v>462648</v>
      </c>
      <c r="B1460" s="91">
        <v>9597411</v>
      </c>
      <c r="C1460" s="11">
        <v>257644</v>
      </c>
      <c r="D1460" s="10" t="s">
        <v>3572</v>
      </c>
      <c r="E1460" s="10" t="s">
        <v>0</v>
      </c>
      <c r="F1460" s="10">
        <v>0</v>
      </c>
      <c r="G1460" s="16">
        <v>257644</v>
      </c>
      <c r="H1460" s="16">
        <v>0</v>
      </c>
      <c r="I1460" s="124">
        <v>0</v>
      </c>
    </row>
    <row r="1461" spans="1:9" x14ac:dyDescent="0.25">
      <c r="A1461" s="56">
        <v>462658</v>
      </c>
      <c r="B1461" s="80">
        <v>1200000</v>
      </c>
      <c r="C1461" s="11">
        <v>899391</v>
      </c>
      <c r="D1461" s="10" t="s">
        <v>3572</v>
      </c>
      <c r="E1461" s="10" t="s">
        <v>3494</v>
      </c>
      <c r="F1461" s="10">
        <v>0</v>
      </c>
      <c r="G1461" s="16">
        <v>0</v>
      </c>
      <c r="H1461" s="16">
        <v>0</v>
      </c>
      <c r="I1461" s="124">
        <v>899391</v>
      </c>
    </row>
    <row r="1462" spans="1:9" x14ac:dyDescent="0.25">
      <c r="A1462" s="56">
        <v>462665</v>
      </c>
      <c r="B1462" s="81">
        <v>6091487</v>
      </c>
      <c r="C1462" s="11">
        <v>755060</v>
      </c>
      <c r="D1462" s="10" t="s">
        <v>3570</v>
      </c>
      <c r="E1462" s="10" t="s">
        <v>3497</v>
      </c>
      <c r="F1462" s="10">
        <v>0</v>
      </c>
      <c r="G1462" s="16">
        <v>31450</v>
      </c>
      <c r="H1462" s="16">
        <v>0</v>
      </c>
      <c r="I1462" s="124">
        <v>723610</v>
      </c>
    </row>
    <row r="1463" spans="1:9" x14ac:dyDescent="0.25">
      <c r="A1463" s="56">
        <v>462668</v>
      </c>
      <c r="B1463" s="81">
        <v>6657297</v>
      </c>
      <c r="C1463" s="11">
        <v>2865819</v>
      </c>
      <c r="D1463" s="10" t="s">
        <v>3570</v>
      </c>
      <c r="E1463" s="10" t="s">
        <v>3497</v>
      </c>
      <c r="F1463" s="10">
        <v>0</v>
      </c>
      <c r="G1463" s="16">
        <v>1065435</v>
      </c>
      <c r="H1463" s="16">
        <v>0</v>
      </c>
      <c r="I1463" s="124">
        <v>1800384</v>
      </c>
    </row>
    <row r="1464" spans="1:9" x14ac:dyDescent="0.25">
      <c r="A1464" s="56">
        <v>462674</v>
      </c>
      <c r="B1464" s="80">
        <v>7612689</v>
      </c>
      <c r="C1464" s="11">
        <v>112300</v>
      </c>
      <c r="D1464" s="10" t="s">
        <v>3572</v>
      </c>
      <c r="E1464" s="10" t="s">
        <v>3499</v>
      </c>
      <c r="F1464" s="10">
        <v>0</v>
      </c>
      <c r="G1464" s="16">
        <v>4492</v>
      </c>
      <c r="H1464" s="16">
        <v>0</v>
      </c>
      <c r="I1464" s="124">
        <v>107808</v>
      </c>
    </row>
    <row r="1465" spans="1:9" x14ac:dyDescent="0.25">
      <c r="A1465" s="60">
        <v>462675</v>
      </c>
      <c r="B1465" s="83">
        <v>13485945</v>
      </c>
      <c r="C1465" s="11">
        <v>3978400</v>
      </c>
      <c r="D1465" s="10" t="s">
        <v>3570</v>
      </c>
      <c r="E1465" s="10" t="s">
        <v>3500</v>
      </c>
      <c r="F1465" s="10">
        <v>0</v>
      </c>
      <c r="G1465" s="16">
        <v>1290280</v>
      </c>
      <c r="H1465" s="16">
        <v>12195665</v>
      </c>
      <c r="I1465" s="124">
        <v>2688120</v>
      </c>
    </row>
    <row r="1466" spans="1:9" x14ac:dyDescent="0.25">
      <c r="A1466" s="56">
        <v>462678</v>
      </c>
      <c r="B1466" s="81">
        <v>6106862</v>
      </c>
      <c r="C1466" s="11">
        <v>406308</v>
      </c>
      <c r="D1466" s="10" t="s">
        <v>3572</v>
      </c>
      <c r="E1466" s="10" t="s">
        <v>3497</v>
      </c>
      <c r="F1466" s="10">
        <v>0</v>
      </c>
      <c r="G1466" s="16">
        <v>26478</v>
      </c>
      <c r="H1466" s="16">
        <v>0</v>
      </c>
      <c r="I1466" s="124">
        <v>379830</v>
      </c>
    </row>
    <row r="1467" spans="1:9" x14ac:dyDescent="0.25">
      <c r="A1467" s="60">
        <v>462692</v>
      </c>
      <c r="B1467" s="83">
        <v>2065489</v>
      </c>
      <c r="C1467" s="11">
        <v>545600</v>
      </c>
      <c r="D1467" s="10" t="s">
        <v>3570</v>
      </c>
      <c r="E1467" s="10" t="s">
        <v>3500</v>
      </c>
      <c r="F1467" s="10">
        <v>0</v>
      </c>
      <c r="G1467" s="16">
        <v>245520</v>
      </c>
      <c r="H1467" s="16">
        <v>1819969</v>
      </c>
      <c r="I1467" s="124">
        <v>300080</v>
      </c>
    </row>
    <row r="1468" spans="1:9" x14ac:dyDescent="0.25">
      <c r="A1468" s="60">
        <v>462707</v>
      </c>
      <c r="B1468" s="83">
        <v>17596637</v>
      </c>
      <c r="C1468" s="11">
        <v>4716640</v>
      </c>
      <c r="D1468" s="10" t="s">
        <v>3487</v>
      </c>
      <c r="E1468" s="10" t="s">
        <v>3500</v>
      </c>
      <c r="F1468" s="10">
        <v>0</v>
      </c>
      <c r="G1468" s="16">
        <v>1022488</v>
      </c>
      <c r="H1468" s="16">
        <v>16574149</v>
      </c>
      <c r="I1468" s="124">
        <v>3694152</v>
      </c>
    </row>
    <row r="1469" spans="1:9" x14ac:dyDescent="0.25">
      <c r="A1469" s="56">
        <v>462715</v>
      </c>
      <c r="B1469" s="81">
        <v>6589872</v>
      </c>
      <c r="C1469" s="11">
        <v>720859</v>
      </c>
      <c r="D1469" s="10" t="s">
        <v>3572</v>
      </c>
      <c r="E1469" s="10" t="s">
        <v>3497</v>
      </c>
      <c r="F1469" s="10">
        <v>0</v>
      </c>
      <c r="G1469" s="16">
        <v>635832</v>
      </c>
      <c r="H1469" s="16">
        <v>0</v>
      </c>
      <c r="I1469" s="124">
        <v>85027</v>
      </c>
    </row>
    <row r="1470" spans="1:9" x14ac:dyDescent="0.25">
      <c r="A1470" s="56">
        <v>462716</v>
      </c>
      <c r="B1470" s="81">
        <v>1740283</v>
      </c>
      <c r="C1470" s="11">
        <v>66706</v>
      </c>
      <c r="D1470" s="10" t="s">
        <v>3572</v>
      </c>
      <c r="E1470" s="10" t="s">
        <v>3497</v>
      </c>
      <c r="F1470" s="10">
        <v>0</v>
      </c>
      <c r="G1470" s="16">
        <v>9290</v>
      </c>
      <c r="H1470" s="16">
        <v>0</v>
      </c>
      <c r="I1470" s="124">
        <v>57416</v>
      </c>
    </row>
    <row r="1471" spans="1:9" x14ac:dyDescent="0.25">
      <c r="A1471" s="56">
        <v>462724</v>
      </c>
      <c r="B1471" s="81">
        <v>1838427</v>
      </c>
      <c r="C1471" s="11">
        <v>1777963</v>
      </c>
      <c r="D1471" s="10" t="s">
        <v>3572</v>
      </c>
      <c r="E1471" s="10" t="s">
        <v>3497</v>
      </c>
      <c r="F1471" s="10">
        <v>0</v>
      </c>
      <c r="G1471" s="16">
        <v>16804</v>
      </c>
      <c r="H1471" s="16">
        <v>0</v>
      </c>
      <c r="I1471" s="124">
        <v>1761159</v>
      </c>
    </row>
    <row r="1472" spans="1:9" x14ac:dyDescent="0.25">
      <c r="A1472" s="56">
        <v>462728</v>
      </c>
      <c r="B1472" s="81">
        <v>1090597</v>
      </c>
      <c r="C1472" s="11">
        <v>17933</v>
      </c>
      <c r="D1472" s="10" t="s">
        <v>3572</v>
      </c>
      <c r="E1472" s="10" t="s">
        <v>3497</v>
      </c>
      <c r="F1472" s="10">
        <v>0</v>
      </c>
      <c r="G1472" s="16">
        <v>1793</v>
      </c>
      <c r="H1472" s="16">
        <v>0</v>
      </c>
      <c r="I1472" s="124">
        <v>16140</v>
      </c>
    </row>
    <row r="1473" spans="1:9" x14ac:dyDescent="0.25">
      <c r="A1473" s="56">
        <v>462749</v>
      </c>
      <c r="B1473" s="80">
        <v>3846937</v>
      </c>
      <c r="C1473" s="11">
        <v>382828</v>
      </c>
      <c r="D1473" s="10" t="s">
        <v>3572</v>
      </c>
      <c r="E1473" s="10" t="s">
        <v>3494</v>
      </c>
      <c r="F1473" s="10">
        <v>0</v>
      </c>
      <c r="G1473" s="16">
        <v>44829</v>
      </c>
      <c r="H1473" s="16">
        <v>0</v>
      </c>
      <c r="I1473" s="124">
        <v>337999</v>
      </c>
    </row>
    <row r="1474" spans="1:9" x14ac:dyDescent="0.25">
      <c r="A1474" s="56">
        <v>462750</v>
      </c>
      <c r="B1474" s="80">
        <v>1496985</v>
      </c>
      <c r="C1474" s="11">
        <v>317005</v>
      </c>
      <c r="D1474" s="10" t="s">
        <v>3572</v>
      </c>
      <c r="E1474" s="10" t="s">
        <v>3494</v>
      </c>
      <c r="F1474" s="10">
        <v>0</v>
      </c>
      <c r="G1474" s="16">
        <v>24905</v>
      </c>
      <c r="H1474" s="16">
        <v>0</v>
      </c>
      <c r="I1474" s="124">
        <v>292100</v>
      </c>
    </row>
    <row r="1475" spans="1:9" x14ac:dyDescent="0.25">
      <c r="A1475" s="56">
        <v>462751</v>
      </c>
      <c r="B1475" s="81">
        <v>539989</v>
      </c>
      <c r="C1475" s="11">
        <v>5452</v>
      </c>
      <c r="D1475" s="10" t="s">
        <v>3572</v>
      </c>
      <c r="E1475" s="10" t="s">
        <v>3497</v>
      </c>
      <c r="F1475" s="10">
        <v>0</v>
      </c>
      <c r="G1475" s="16">
        <v>545</v>
      </c>
      <c r="H1475" s="16">
        <v>0</v>
      </c>
      <c r="I1475" s="124">
        <v>4907</v>
      </c>
    </row>
    <row r="1476" spans="1:9" x14ac:dyDescent="0.25">
      <c r="A1476" s="60">
        <v>462786</v>
      </c>
      <c r="B1476" s="83">
        <v>60319753</v>
      </c>
      <c r="C1476" s="11">
        <v>15913600</v>
      </c>
      <c r="D1476" s="10" t="s">
        <v>3487</v>
      </c>
      <c r="E1476" s="10" t="s">
        <v>3500</v>
      </c>
      <c r="F1476" s="10">
        <v>0</v>
      </c>
      <c r="G1476" s="16">
        <v>2161120</v>
      </c>
      <c r="H1476" s="16">
        <v>58158633</v>
      </c>
      <c r="I1476" s="124">
        <v>13752480</v>
      </c>
    </row>
    <row r="1477" spans="1:9" x14ac:dyDescent="0.25">
      <c r="A1477" s="56">
        <v>462790</v>
      </c>
      <c r="B1477" s="81">
        <v>122128429</v>
      </c>
      <c r="C1477" s="11">
        <v>31959130</v>
      </c>
      <c r="D1477" s="10" t="s">
        <v>3572</v>
      </c>
      <c r="E1477" s="10" t="s">
        <v>3497</v>
      </c>
      <c r="F1477" s="10">
        <v>0</v>
      </c>
      <c r="G1477" s="16">
        <v>6920953</v>
      </c>
      <c r="H1477" s="16">
        <v>0</v>
      </c>
      <c r="I1477" s="124">
        <v>25038177</v>
      </c>
    </row>
    <row r="1478" spans="1:9" x14ac:dyDescent="0.25">
      <c r="A1478" s="60">
        <v>462794</v>
      </c>
      <c r="B1478" s="83">
        <v>25246875</v>
      </c>
      <c r="C1478" s="11">
        <v>8779760</v>
      </c>
      <c r="D1478" s="10" t="s">
        <v>3487</v>
      </c>
      <c r="E1478" s="10" t="s">
        <v>3500</v>
      </c>
      <c r="F1478" s="10">
        <v>0</v>
      </c>
      <c r="G1478" s="16">
        <v>1450892</v>
      </c>
      <c r="H1478" s="16">
        <v>23795983</v>
      </c>
      <c r="I1478" s="124">
        <v>7328868</v>
      </c>
    </row>
    <row r="1479" spans="1:9" x14ac:dyDescent="0.25">
      <c r="A1479" s="56">
        <v>462807</v>
      </c>
      <c r="B1479" s="80">
        <v>850000</v>
      </c>
      <c r="C1479" s="11">
        <v>850000</v>
      </c>
      <c r="D1479" s="10" t="s">
        <v>3572</v>
      </c>
      <c r="E1479" s="10" t="s">
        <v>3494</v>
      </c>
      <c r="F1479" s="10">
        <v>0</v>
      </c>
      <c r="G1479" s="16">
        <v>0</v>
      </c>
      <c r="H1479" s="16">
        <v>0</v>
      </c>
      <c r="I1479" s="124">
        <v>850000</v>
      </c>
    </row>
    <row r="1480" spans="1:9" x14ac:dyDescent="0.25">
      <c r="A1480" s="56">
        <v>462808</v>
      </c>
      <c r="B1480" s="81">
        <v>21832133</v>
      </c>
      <c r="C1480" s="11">
        <v>4590511</v>
      </c>
      <c r="D1480" s="10" t="s">
        <v>3572</v>
      </c>
      <c r="E1480" s="10" t="s">
        <v>3497</v>
      </c>
      <c r="F1480" s="10">
        <v>0</v>
      </c>
      <c r="G1480" s="16">
        <v>1452976</v>
      </c>
      <c r="H1480" s="16">
        <v>0</v>
      </c>
      <c r="I1480" s="124">
        <v>3137535</v>
      </c>
    </row>
    <row r="1481" spans="1:9" x14ac:dyDescent="0.25">
      <c r="A1481" s="56">
        <v>462816</v>
      </c>
      <c r="B1481" s="81">
        <v>105840</v>
      </c>
      <c r="C1481" s="11">
        <v>5439</v>
      </c>
      <c r="D1481" s="10" t="s">
        <v>3572</v>
      </c>
      <c r="E1481" s="10" t="s">
        <v>3497</v>
      </c>
      <c r="F1481" s="10">
        <v>0</v>
      </c>
      <c r="G1481" s="16">
        <v>0</v>
      </c>
      <c r="H1481" s="16">
        <v>0</v>
      </c>
      <c r="I1481" s="124">
        <v>5439</v>
      </c>
    </row>
    <row r="1482" spans="1:9" x14ac:dyDescent="0.25">
      <c r="A1482" s="56">
        <v>462818</v>
      </c>
      <c r="B1482" s="81">
        <v>1933108</v>
      </c>
      <c r="C1482" s="11">
        <v>205412</v>
      </c>
      <c r="D1482" s="10" t="s">
        <v>3570</v>
      </c>
      <c r="E1482" s="10" t="s">
        <v>3497</v>
      </c>
      <c r="F1482" s="10">
        <v>0</v>
      </c>
      <c r="G1482" s="16">
        <v>7508</v>
      </c>
      <c r="H1482" s="16">
        <v>0</v>
      </c>
      <c r="I1482" s="124">
        <v>197904</v>
      </c>
    </row>
    <row r="1483" spans="1:9" x14ac:dyDescent="0.25">
      <c r="A1483" s="60">
        <v>462826</v>
      </c>
      <c r="B1483" s="83">
        <v>23199360</v>
      </c>
      <c r="C1483" s="11">
        <v>4600000</v>
      </c>
      <c r="D1483" s="10" t="s">
        <v>3487</v>
      </c>
      <c r="E1483" s="10" t="s">
        <v>3500</v>
      </c>
      <c r="F1483" s="10">
        <v>0</v>
      </c>
      <c r="G1483" s="16">
        <v>0</v>
      </c>
      <c r="H1483" s="16">
        <v>23199360</v>
      </c>
      <c r="I1483" s="124">
        <v>4600000</v>
      </c>
    </row>
    <row r="1484" spans="1:9" x14ac:dyDescent="0.25">
      <c r="A1484" s="56">
        <v>462829</v>
      </c>
      <c r="B1484" s="80">
        <v>3599500</v>
      </c>
      <c r="C1484" s="11">
        <v>60302</v>
      </c>
      <c r="D1484" s="10" t="s">
        <v>3572</v>
      </c>
      <c r="E1484" s="10" t="s">
        <v>3494</v>
      </c>
      <c r="F1484" s="10">
        <v>0</v>
      </c>
      <c r="G1484" s="16">
        <v>60302</v>
      </c>
      <c r="H1484" s="16">
        <v>0</v>
      </c>
      <c r="I1484" s="124">
        <v>0</v>
      </c>
    </row>
    <row r="1485" spans="1:9" x14ac:dyDescent="0.25">
      <c r="A1485" s="60">
        <v>462833</v>
      </c>
      <c r="B1485" s="83">
        <v>16849578</v>
      </c>
      <c r="C1485" s="11">
        <v>5569760</v>
      </c>
      <c r="D1485" s="10" t="s">
        <v>3487</v>
      </c>
      <c r="E1485" s="10" t="s">
        <v>3500</v>
      </c>
      <c r="F1485" s="10">
        <v>0</v>
      </c>
      <c r="G1485" s="16">
        <v>1532006</v>
      </c>
      <c r="H1485" s="16">
        <v>15317572</v>
      </c>
      <c r="I1485" s="124">
        <v>4037754</v>
      </c>
    </row>
    <row r="1486" spans="1:9" x14ac:dyDescent="0.25">
      <c r="A1486" s="56">
        <v>462836</v>
      </c>
      <c r="B1486" s="80">
        <v>40617438</v>
      </c>
      <c r="C1486" s="11">
        <v>12127157</v>
      </c>
      <c r="D1486" s="10" t="s">
        <v>3572</v>
      </c>
      <c r="E1486" s="10" t="s">
        <v>3494</v>
      </c>
      <c r="F1486" s="10">
        <v>0</v>
      </c>
      <c r="G1486" s="16">
        <v>168628</v>
      </c>
      <c r="H1486" s="16">
        <v>0</v>
      </c>
      <c r="I1486" s="124">
        <v>11958529</v>
      </c>
    </row>
    <row r="1487" spans="1:9" x14ac:dyDescent="0.25">
      <c r="A1487" s="56">
        <v>462837</v>
      </c>
      <c r="B1487" s="80">
        <v>3235431</v>
      </c>
      <c r="C1487" s="11">
        <v>75565</v>
      </c>
      <c r="D1487" s="10" t="s">
        <v>3572</v>
      </c>
      <c r="E1487" s="10" t="s">
        <v>3494</v>
      </c>
      <c r="F1487" s="10">
        <v>0</v>
      </c>
      <c r="G1487" s="16">
        <v>75565</v>
      </c>
      <c r="H1487" s="16">
        <v>0</v>
      </c>
      <c r="I1487" s="124">
        <v>0</v>
      </c>
    </row>
    <row r="1488" spans="1:9" x14ac:dyDescent="0.25">
      <c r="A1488" s="56">
        <v>462864</v>
      </c>
      <c r="B1488" s="81">
        <v>1456932</v>
      </c>
      <c r="C1488" s="11">
        <v>10140</v>
      </c>
      <c r="D1488" s="10" t="s">
        <v>3572</v>
      </c>
      <c r="E1488" s="10" t="s">
        <v>3497</v>
      </c>
      <c r="F1488" s="10">
        <v>0</v>
      </c>
      <c r="G1488" s="16">
        <v>4036</v>
      </c>
      <c r="H1488" s="16">
        <v>0</v>
      </c>
      <c r="I1488" s="124">
        <v>6104</v>
      </c>
    </row>
    <row r="1489" spans="1:9" x14ac:dyDescent="0.25">
      <c r="A1489" s="56">
        <v>462891</v>
      </c>
      <c r="B1489" s="80">
        <v>135500</v>
      </c>
      <c r="C1489" s="11">
        <v>129500</v>
      </c>
      <c r="D1489" s="10" t="s">
        <v>3572</v>
      </c>
      <c r="E1489" s="10" t="s">
        <v>3494</v>
      </c>
      <c r="F1489" s="10">
        <v>0</v>
      </c>
      <c r="G1489" s="16">
        <v>0</v>
      </c>
      <c r="H1489" s="16">
        <v>0</v>
      </c>
      <c r="I1489" s="124">
        <v>129500</v>
      </c>
    </row>
    <row r="1490" spans="1:9" x14ac:dyDescent="0.25">
      <c r="A1490" s="56">
        <v>462893</v>
      </c>
      <c r="B1490" s="80">
        <v>135500</v>
      </c>
      <c r="C1490" s="11">
        <v>129500</v>
      </c>
      <c r="D1490" s="10" t="s">
        <v>3572</v>
      </c>
      <c r="E1490" s="10" t="s">
        <v>3494</v>
      </c>
      <c r="F1490" s="10">
        <v>0</v>
      </c>
      <c r="G1490" s="16">
        <v>0</v>
      </c>
      <c r="H1490" s="16">
        <v>0</v>
      </c>
      <c r="I1490" s="124">
        <v>129500</v>
      </c>
    </row>
    <row r="1491" spans="1:9" x14ac:dyDescent="0.25">
      <c r="A1491" s="56">
        <v>462897</v>
      </c>
      <c r="B1491" s="80">
        <v>135500</v>
      </c>
      <c r="C1491" s="11">
        <v>129500</v>
      </c>
      <c r="D1491" s="10" t="s">
        <v>3572</v>
      </c>
      <c r="E1491" s="10" t="s">
        <v>3494</v>
      </c>
      <c r="F1491" s="10">
        <v>0</v>
      </c>
      <c r="G1491" s="16">
        <v>0</v>
      </c>
      <c r="H1491" s="16">
        <v>0</v>
      </c>
      <c r="I1491" s="124">
        <v>129500</v>
      </c>
    </row>
    <row r="1492" spans="1:9" x14ac:dyDescent="0.25">
      <c r="A1492" s="56">
        <v>462898</v>
      </c>
      <c r="B1492" s="80">
        <v>135500</v>
      </c>
      <c r="C1492" s="11">
        <v>129500</v>
      </c>
      <c r="D1492" s="10" t="s">
        <v>3572</v>
      </c>
      <c r="E1492" s="10" t="s">
        <v>3494</v>
      </c>
      <c r="F1492" s="10">
        <v>0</v>
      </c>
      <c r="G1492" s="16">
        <v>0</v>
      </c>
      <c r="H1492" s="16">
        <v>0</v>
      </c>
      <c r="I1492" s="124">
        <v>129500</v>
      </c>
    </row>
    <row r="1493" spans="1:9" x14ac:dyDescent="0.25">
      <c r="A1493" s="56">
        <v>462900</v>
      </c>
      <c r="B1493" s="80">
        <v>135500</v>
      </c>
      <c r="C1493" s="11">
        <v>129500</v>
      </c>
      <c r="D1493" s="10" t="s">
        <v>3572</v>
      </c>
      <c r="E1493" s="10" t="s">
        <v>3494</v>
      </c>
      <c r="F1493" s="10">
        <v>0</v>
      </c>
      <c r="G1493" s="16">
        <v>0</v>
      </c>
      <c r="H1493" s="16">
        <v>0</v>
      </c>
      <c r="I1493" s="124">
        <v>129500</v>
      </c>
    </row>
    <row r="1494" spans="1:9" x14ac:dyDescent="0.25">
      <c r="A1494" s="56">
        <v>462903</v>
      </c>
      <c r="B1494" s="80">
        <v>135500</v>
      </c>
      <c r="C1494" s="11">
        <v>129500</v>
      </c>
      <c r="D1494" s="10" t="s">
        <v>3572</v>
      </c>
      <c r="E1494" s="10" t="s">
        <v>3494</v>
      </c>
      <c r="F1494" s="10">
        <v>0</v>
      </c>
      <c r="G1494" s="16">
        <v>0</v>
      </c>
      <c r="H1494" s="16">
        <v>0</v>
      </c>
      <c r="I1494" s="124">
        <v>129500</v>
      </c>
    </row>
    <row r="1495" spans="1:9" x14ac:dyDescent="0.25">
      <c r="A1495" s="56">
        <v>462904</v>
      </c>
      <c r="B1495" s="80">
        <v>135500</v>
      </c>
      <c r="C1495" s="11">
        <v>129500</v>
      </c>
      <c r="D1495" s="10" t="s">
        <v>3572</v>
      </c>
      <c r="E1495" s="10" t="s">
        <v>3494</v>
      </c>
      <c r="F1495" s="10">
        <v>0</v>
      </c>
      <c r="G1495" s="16">
        <v>0</v>
      </c>
      <c r="H1495" s="16">
        <v>0</v>
      </c>
      <c r="I1495" s="124">
        <v>129500</v>
      </c>
    </row>
    <row r="1496" spans="1:9" x14ac:dyDescent="0.25">
      <c r="A1496" s="67">
        <v>462906</v>
      </c>
      <c r="B1496" s="91">
        <v>10008897</v>
      </c>
      <c r="C1496" s="11">
        <v>705946</v>
      </c>
      <c r="D1496" s="10" t="s">
        <v>3572</v>
      </c>
      <c r="E1496" s="10" t="s">
        <v>0</v>
      </c>
      <c r="F1496" s="10">
        <v>0</v>
      </c>
      <c r="G1496" s="16">
        <v>0</v>
      </c>
      <c r="H1496" s="16">
        <v>0</v>
      </c>
      <c r="I1496" s="124">
        <v>705946</v>
      </c>
    </row>
    <row r="1497" spans="1:9" x14ac:dyDescent="0.25">
      <c r="A1497" s="56">
        <v>462909</v>
      </c>
      <c r="B1497" s="80">
        <v>135500</v>
      </c>
      <c r="C1497" s="11">
        <v>129500</v>
      </c>
      <c r="D1497" s="10" t="s">
        <v>3572</v>
      </c>
      <c r="E1497" s="10" t="s">
        <v>3494</v>
      </c>
      <c r="F1497" s="10">
        <v>0</v>
      </c>
      <c r="G1497" s="16">
        <v>0</v>
      </c>
      <c r="H1497" s="16">
        <v>0</v>
      </c>
      <c r="I1497" s="124">
        <v>129500</v>
      </c>
    </row>
    <row r="1498" spans="1:9" x14ac:dyDescent="0.25">
      <c r="A1498" s="56">
        <v>462911</v>
      </c>
      <c r="B1498" s="80">
        <v>135500</v>
      </c>
      <c r="C1498" s="11">
        <v>129500</v>
      </c>
      <c r="D1498" s="10" t="s">
        <v>3572</v>
      </c>
      <c r="E1498" s="10" t="s">
        <v>3494</v>
      </c>
      <c r="F1498" s="10">
        <v>0</v>
      </c>
      <c r="G1498" s="16">
        <v>0</v>
      </c>
      <c r="H1498" s="16">
        <v>0</v>
      </c>
      <c r="I1498" s="124">
        <v>129500</v>
      </c>
    </row>
    <row r="1499" spans="1:9" x14ac:dyDescent="0.25">
      <c r="A1499" s="56">
        <v>462912</v>
      </c>
      <c r="B1499" s="80">
        <v>135500</v>
      </c>
      <c r="C1499" s="11">
        <v>129500</v>
      </c>
      <c r="D1499" s="10" t="s">
        <v>3572</v>
      </c>
      <c r="E1499" s="10" t="s">
        <v>3494</v>
      </c>
      <c r="F1499" s="10">
        <v>0</v>
      </c>
      <c r="G1499" s="16">
        <v>0</v>
      </c>
      <c r="H1499" s="16">
        <v>0</v>
      </c>
      <c r="I1499" s="124">
        <v>129500</v>
      </c>
    </row>
    <row r="1500" spans="1:9" x14ac:dyDescent="0.25">
      <c r="A1500" s="60">
        <v>462915</v>
      </c>
      <c r="B1500" s="83">
        <v>63976564</v>
      </c>
      <c r="C1500" s="11">
        <v>7336206</v>
      </c>
      <c r="D1500" s="10" t="s">
        <v>3487</v>
      </c>
      <c r="E1500" s="10" t="s">
        <v>3500</v>
      </c>
      <c r="F1500" s="10">
        <v>0</v>
      </c>
      <c r="G1500" s="16">
        <v>1301293</v>
      </c>
      <c r="H1500" s="16">
        <v>62675271</v>
      </c>
      <c r="I1500" s="124">
        <v>6034913</v>
      </c>
    </row>
    <row r="1501" spans="1:9" x14ac:dyDescent="0.25">
      <c r="A1501" s="56">
        <v>462916</v>
      </c>
      <c r="B1501" s="80">
        <v>135500</v>
      </c>
      <c r="C1501" s="11">
        <v>129500</v>
      </c>
      <c r="D1501" s="10" t="s">
        <v>3572</v>
      </c>
      <c r="E1501" s="10" t="s">
        <v>3494</v>
      </c>
      <c r="F1501" s="10">
        <v>0</v>
      </c>
      <c r="G1501" s="16">
        <v>0</v>
      </c>
      <c r="H1501" s="16">
        <v>0</v>
      </c>
      <c r="I1501" s="124">
        <v>129500</v>
      </c>
    </row>
    <row r="1502" spans="1:9" x14ac:dyDescent="0.25">
      <c r="A1502" s="56">
        <v>462918</v>
      </c>
      <c r="B1502" s="80">
        <v>135500</v>
      </c>
      <c r="C1502" s="11">
        <v>129500</v>
      </c>
      <c r="D1502" s="10" t="s">
        <v>3572</v>
      </c>
      <c r="E1502" s="10" t="s">
        <v>3494</v>
      </c>
      <c r="F1502" s="10">
        <v>0</v>
      </c>
      <c r="G1502" s="16">
        <v>0</v>
      </c>
      <c r="H1502" s="16">
        <v>0</v>
      </c>
      <c r="I1502" s="124">
        <v>129500</v>
      </c>
    </row>
    <row r="1503" spans="1:9" x14ac:dyDescent="0.25">
      <c r="A1503" s="56">
        <v>462948</v>
      </c>
      <c r="B1503" s="80">
        <v>135500</v>
      </c>
      <c r="C1503" s="11">
        <v>129500</v>
      </c>
      <c r="D1503" s="10" t="s">
        <v>3572</v>
      </c>
      <c r="E1503" s="10" t="s">
        <v>3494</v>
      </c>
      <c r="F1503" s="10">
        <v>0</v>
      </c>
      <c r="G1503" s="16">
        <v>0</v>
      </c>
      <c r="H1503" s="16">
        <v>0</v>
      </c>
      <c r="I1503" s="124">
        <v>129500</v>
      </c>
    </row>
    <row r="1504" spans="1:9" x14ac:dyDescent="0.25">
      <c r="A1504" s="67">
        <v>462968</v>
      </c>
      <c r="B1504" s="91">
        <v>62622841</v>
      </c>
      <c r="C1504" s="11">
        <v>724272</v>
      </c>
      <c r="D1504" s="10" t="s">
        <v>3572</v>
      </c>
      <c r="E1504" s="10" t="s">
        <v>0</v>
      </c>
      <c r="F1504" s="10">
        <v>0</v>
      </c>
      <c r="G1504" s="16">
        <v>154242</v>
      </c>
      <c r="H1504" s="16">
        <v>0</v>
      </c>
      <c r="I1504" s="124">
        <v>570030</v>
      </c>
    </row>
    <row r="1505" spans="1:9" x14ac:dyDescent="0.25">
      <c r="A1505" s="60">
        <v>462981</v>
      </c>
      <c r="B1505" s="83">
        <v>18260159</v>
      </c>
      <c r="C1505" s="11">
        <v>3287666</v>
      </c>
      <c r="D1505" s="10" t="s">
        <v>3487</v>
      </c>
      <c r="E1505" s="10" t="s">
        <v>3500</v>
      </c>
      <c r="F1505" s="10">
        <v>0</v>
      </c>
      <c r="G1505" s="16">
        <v>1195042</v>
      </c>
      <c r="H1505" s="16">
        <v>17065117</v>
      </c>
      <c r="I1505" s="124">
        <v>2092624</v>
      </c>
    </row>
    <row r="1506" spans="1:9" x14ac:dyDescent="0.25">
      <c r="A1506" s="56">
        <v>462983</v>
      </c>
      <c r="B1506" s="81">
        <v>9503559</v>
      </c>
      <c r="C1506" s="11">
        <v>122237</v>
      </c>
      <c r="D1506" s="10" t="s">
        <v>3570</v>
      </c>
      <c r="E1506" s="10" t="s">
        <v>3497</v>
      </c>
      <c r="F1506" s="10">
        <v>0</v>
      </c>
      <c r="G1506" s="16">
        <v>8402</v>
      </c>
      <c r="H1506" s="16">
        <v>0</v>
      </c>
      <c r="I1506" s="124">
        <v>113835</v>
      </c>
    </row>
    <row r="1507" spans="1:9" x14ac:dyDescent="0.25">
      <c r="A1507" s="79">
        <v>462989</v>
      </c>
      <c r="B1507" s="92">
        <v>280000</v>
      </c>
      <c r="C1507" s="11">
        <v>280000</v>
      </c>
      <c r="D1507" s="10" t="s">
        <v>3572</v>
      </c>
      <c r="E1507" s="10" t="s">
        <v>0</v>
      </c>
      <c r="F1507" s="10">
        <v>0</v>
      </c>
      <c r="G1507" s="16">
        <v>0</v>
      </c>
      <c r="H1507" s="16">
        <v>0</v>
      </c>
      <c r="I1507" s="124">
        <v>280000</v>
      </c>
    </row>
    <row r="1508" spans="1:9" x14ac:dyDescent="0.25">
      <c r="A1508" s="56">
        <v>462997</v>
      </c>
      <c r="B1508" s="80">
        <v>1200000</v>
      </c>
      <c r="C1508" s="11">
        <v>899391</v>
      </c>
      <c r="D1508" s="10" t="s">
        <v>3572</v>
      </c>
      <c r="E1508" s="10" t="s">
        <v>3494</v>
      </c>
      <c r="F1508" s="10">
        <v>0</v>
      </c>
      <c r="G1508" s="16">
        <v>0</v>
      </c>
      <c r="H1508" s="16">
        <v>0</v>
      </c>
      <c r="I1508" s="124">
        <v>899391</v>
      </c>
    </row>
    <row r="1509" spans="1:9" x14ac:dyDescent="0.25">
      <c r="A1509" s="56">
        <v>463000</v>
      </c>
      <c r="B1509" s="81">
        <v>23918294</v>
      </c>
      <c r="C1509" s="11">
        <v>2586527</v>
      </c>
      <c r="D1509" s="10" t="s">
        <v>3572</v>
      </c>
      <c r="E1509" s="10" t="s">
        <v>3497</v>
      </c>
      <c r="F1509" s="10">
        <v>0</v>
      </c>
      <c r="G1509" s="16">
        <v>1006483</v>
      </c>
      <c r="H1509" s="16">
        <v>0</v>
      </c>
      <c r="I1509" s="124">
        <v>1580044</v>
      </c>
    </row>
    <row r="1510" spans="1:9" x14ac:dyDescent="0.25">
      <c r="A1510" s="56">
        <v>463024</v>
      </c>
      <c r="B1510" s="80">
        <v>21570979</v>
      </c>
      <c r="C1510" s="11">
        <v>2597498</v>
      </c>
      <c r="D1510" s="10" t="s">
        <v>3487</v>
      </c>
      <c r="E1510" s="10" t="s">
        <v>3499</v>
      </c>
      <c r="F1510" s="10">
        <v>0</v>
      </c>
      <c r="G1510" s="16">
        <v>0</v>
      </c>
      <c r="H1510" s="16">
        <v>0</v>
      </c>
      <c r="I1510" s="124">
        <v>2597498</v>
      </c>
    </row>
    <row r="1511" spans="1:9" x14ac:dyDescent="0.25">
      <c r="A1511" s="56">
        <v>463029</v>
      </c>
      <c r="B1511" s="81">
        <v>400000</v>
      </c>
      <c r="C1511" s="11">
        <v>268902</v>
      </c>
      <c r="D1511" s="10" t="s">
        <v>3572</v>
      </c>
      <c r="E1511" s="10" t="s">
        <v>3497</v>
      </c>
      <c r="F1511" s="10">
        <v>0</v>
      </c>
      <c r="G1511" s="16">
        <v>53780</v>
      </c>
      <c r="H1511" s="16">
        <v>0</v>
      </c>
      <c r="I1511" s="124">
        <v>215122</v>
      </c>
    </row>
    <row r="1512" spans="1:9" x14ac:dyDescent="0.25">
      <c r="A1512" s="56">
        <v>463032</v>
      </c>
      <c r="B1512" s="81">
        <v>3136877</v>
      </c>
      <c r="C1512" s="11">
        <v>81215</v>
      </c>
      <c r="D1512" s="10" t="s">
        <v>3572</v>
      </c>
      <c r="E1512" s="10" t="s">
        <v>3497</v>
      </c>
      <c r="F1512" s="10">
        <v>0</v>
      </c>
      <c r="G1512" s="16">
        <v>10695</v>
      </c>
      <c r="H1512" s="16">
        <v>0</v>
      </c>
      <c r="I1512" s="124">
        <v>70520</v>
      </c>
    </row>
    <row r="1513" spans="1:9" x14ac:dyDescent="0.25">
      <c r="A1513" s="56">
        <v>463034</v>
      </c>
      <c r="B1513" s="80">
        <v>135500</v>
      </c>
      <c r="C1513" s="11">
        <v>129500</v>
      </c>
      <c r="D1513" s="10" t="s">
        <v>3572</v>
      </c>
      <c r="E1513" s="10" t="s">
        <v>3494</v>
      </c>
      <c r="F1513" s="10">
        <v>0</v>
      </c>
      <c r="G1513" s="16">
        <v>0</v>
      </c>
      <c r="H1513" s="16">
        <v>0</v>
      </c>
      <c r="I1513" s="124">
        <v>129500</v>
      </c>
    </row>
    <row r="1514" spans="1:9" x14ac:dyDescent="0.25">
      <c r="A1514" s="56">
        <v>463035</v>
      </c>
      <c r="B1514" s="80">
        <v>135500</v>
      </c>
      <c r="C1514" s="11">
        <v>129500</v>
      </c>
      <c r="D1514" s="10" t="s">
        <v>3572</v>
      </c>
      <c r="E1514" s="10" t="s">
        <v>3494</v>
      </c>
      <c r="F1514" s="10">
        <v>0</v>
      </c>
      <c r="G1514" s="16">
        <v>0</v>
      </c>
      <c r="H1514" s="16">
        <v>0</v>
      </c>
      <c r="I1514" s="124">
        <v>129500</v>
      </c>
    </row>
    <row r="1515" spans="1:9" x14ac:dyDescent="0.25">
      <c r="A1515" s="56">
        <v>463040</v>
      </c>
      <c r="B1515" s="81">
        <v>877059</v>
      </c>
      <c r="C1515" s="11">
        <v>12596</v>
      </c>
      <c r="D1515" s="10" t="s">
        <v>3572</v>
      </c>
      <c r="E1515" s="10" t="s">
        <v>3497</v>
      </c>
      <c r="F1515" s="10">
        <v>0</v>
      </c>
      <c r="G1515" s="16">
        <v>1260</v>
      </c>
      <c r="H1515" s="16">
        <v>0</v>
      </c>
      <c r="I1515" s="124">
        <v>11336</v>
      </c>
    </row>
    <row r="1516" spans="1:9" x14ac:dyDescent="0.25">
      <c r="A1516" s="56">
        <v>463053</v>
      </c>
      <c r="B1516" s="81">
        <v>864322</v>
      </c>
      <c r="C1516" s="11">
        <v>558</v>
      </c>
      <c r="D1516" s="10" t="s">
        <v>3572</v>
      </c>
      <c r="E1516" s="10" t="s">
        <v>3497</v>
      </c>
      <c r="F1516" s="10">
        <v>0</v>
      </c>
      <c r="G1516" s="16">
        <v>558</v>
      </c>
      <c r="H1516" s="16">
        <v>0</v>
      </c>
      <c r="I1516" s="124">
        <v>0</v>
      </c>
    </row>
    <row r="1517" spans="1:9" x14ac:dyDescent="0.25">
      <c r="A1517" s="56">
        <v>463054</v>
      </c>
      <c r="B1517" s="81">
        <v>3954699</v>
      </c>
      <c r="C1517" s="11">
        <v>222859</v>
      </c>
      <c r="D1517" s="10" t="s">
        <v>3572</v>
      </c>
      <c r="E1517" s="10" t="s">
        <v>3497</v>
      </c>
      <c r="F1517" s="10">
        <v>0</v>
      </c>
      <c r="G1517" s="16">
        <v>14220</v>
      </c>
      <c r="H1517" s="16">
        <v>0</v>
      </c>
      <c r="I1517" s="124">
        <v>208639</v>
      </c>
    </row>
    <row r="1518" spans="1:9" x14ac:dyDescent="0.25">
      <c r="A1518" s="56">
        <v>463083</v>
      </c>
      <c r="B1518" s="81">
        <v>990311</v>
      </c>
      <c r="C1518" s="11">
        <v>58158</v>
      </c>
      <c r="D1518" s="10" t="s">
        <v>3572</v>
      </c>
      <c r="E1518" s="10" t="s">
        <v>3497</v>
      </c>
      <c r="F1518" s="10">
        <v>0</v>
      </c>
      <c r="G1518" s="16">
        <v>9198</v>
      </c>
      <c r="H1518" s="16">
        <v>0</v>
      </c>
      <c r="I1518" s="124">
        <v>48960</v>
      </c>
    </row>
    <row r="1519" spans="1:9" x14ac:dyDescent="0.25">
      <c r="A1519" s="56">
        <v>463101</v>
      </c>
      <c r="B1519" s="81">
        <v>5087</v>
      </c>
      <c r="C1519" s="11">
        <v>5087</v>
      </c>
      <c r="D1519" s="10" t="s">
        <v>3570</v>
      </c>
      <c r="E1519" s="10" t="s">
        <v>3497</v>
      </c>
      <c r="F1519" s="10">
        <v>0</v>
      </c>
      <c r="G1519" s="16">
        <v>5087</v>
      </c>
      <c r="H1519" s="16">
        <v>0</v>
      </c>
      <c r="I1519" s="124">
        <v>0</v>
      </c>
    </row>
    <row r="1520" spans="1:9" x14ac:dyDescent="0.25">
      <c r="A1520" s="56">
        <v>463103</v>
      </c>
      <c r="B1520" s="80">
        <v>1420570</v>
      </c>
      <c r="C1520" s="11">
        <v>24905</v>
      </c>
      <c r="D1520" s="10" t="s">
        <v>3572</v>
      </c>
      <c r="E1520" s="10" t="s">
        <v>3494</v>
      </c>
      <c r="F1520" s="10">
        <v>0</v>
      </c>
      <c r="G1520" s="16">
        <v>3405</v>
      </c>
      <c r="H1520" s="16">
        <v>0</v>
      </c>
      <c r="I1520" s="124">
        <v>21500</v>
      </c>
    </row>
    <row r="1521" spans="1:9" x14ac:dyDescent="0.25">
      <c r="A1521" s="56">
        <v>463107</v>
      </c>
      <c r="B1521" s="81">
        <v>15057013</v>
      </c>
      <c r="C1521" s="11">
        <v>277402</v>
      </c>
      <c r="D1521" s="10" t="s">
        <v>3572</v>
      </c>
      <c r="E1521" s="10" t="s">
        <v>3497</v>
      </c>
      <c r="F1521" s="10">
        <v>0</v>
      </c>
      <c r="G1521" s="16">
        <v>7003</v>
      </c>
      <c r="H1521" s="16">
        <v>0</v>
      </c>
      <c r="I1521" s="124">
        <v>270399</v>
      </c>
    </row>
    <row r="1522" spans="1:9" x14ac:dyDescent="0.25">
      <c r="A1522" s="56">
        <v>463109</v>
      </c>
      <c r="B1522" s="80">
        <v>760000</v>
      </c>
      <c r="C1522" s="11">
        <v>523075</v>
      </c>
      <c r="D1522" s="10" t="s">
        <v>3572</v>
      </c>
      <c r="E1522" s="10" t="s">
        <v>3494</v>
      </c>
      <c r="F1522" s="10">
        <v>0</v>
      </c>
      <c r="G1522" s="16">
        <v>0</v>
      </c>
      <c r="H1522" s="16">
        <v>0</v>
      </c>
      <c r="I1522" s="124">
        <v>523075</v>
      </c>
    </row>
    <row r="1523" spans="1:9" x14ac:dyDescent="0.25">
      <c r="A1523" s="56">
        <v>463129</v>
      </c>
      <c r="B1523" s="80">
        <v>65000</v>
      </c>
      <c r="C1523" s="11">
        <v>4500</v>
      </c>
      <c r="D1523" s="10" t="s">
        <v>3572</v>
      </c>
      <c r="E1523" s="10" t="s">
        <v>3494</v>
      </c>
      <c r="F1523" s="10">
        <v>0</v>
      </c>
      <c r="G1523" s="16">
        <v>0</v>
      </c>
      <c r="H1523" s="16">
        <v>0</v>
      </c>
      <c r="I1523" s="124">
        <v>4500</v>
      </c>
    </row>
    <row r="1524" spans="1:9" x14ac:dyDescent="0.25">
      <c r="A1524" s="56">
        <v>463169</v>
      </c>
      <c r="B1524" s="80">
        <v>135500</v>
      </c>
      <c r="C1524" s="11">
        <v>129500</v>
      </c>
      <c r="D1524" s="10" t="s">
        <v>3572</v>
      </c>
      <c r="E1524" s="10" t="s">
        <v>3494</v>
      </c>
      <c r="F1524" s="10">
        <v>0</v>
      </c>
      <c r="G1524" s="16">
        <v>0</v>
      </c>
      <c r="H1524" s="16">
        <v>0</v>
      </c>
      <c r="I1524" s="124">
        <v>129500</v>
      </c>
    </row>
    <row r="1525" spans="1:9" x14ac:dyDescent="0.25">
      <c r="A1525" s="56">
        <v>463170</v>
      </c>
      <c r="B1525" s="80">
        <v>135500</v>
      </c>
      <c r="C1525" s="11">
        <v>129500</v>
      </c>
      <c r="D1525" s="10" t="s">
        <v>3572</v>
      </c>
      <c r="E1525" s="10" t="s">
        <v>3494</v>
      </c>
      <c r="F1525" s="10">
        <v>0</v>
      </c>
      <c r="G1525" s="16">
        <v>0</v>
      </c>
      <c r="H1525" s="16">
        <v>0</v>
      </c>
      <c r="I1525" s="124">
        <v>129500</v>
      </c>
    </row>
    <row r="1526" spans="1:9" x14ac:dyDescent="0.25">
      <c r="A1526" s="56">
        <v>463172</v>
      </c>
      <c r="B1526" s="80">
        <v>135500</v>
      </c>
      <c r="C1526" s="11">
        <v>129500</v>
      </c>
      <c r="D1526" s="10" t="s">
        <v>3572</v>
      </c>
      <c r="E1526" s="10" t="s">
        <v>3494</v>
      </c>
      <c r="F1526" s="10">
        <v>0</v>
      </c>
      <c r="G1526" s="16">
        <v>0</v>
      </c>
      <c r="H1526" s="16">
        <v>0</v>
      </c>
      <c r="I1526" s="124">
        <v>129500</v>
      </c>
    </row>
    <row r="1527" spans="1:9" x14ac:dyDescent="0.25">
      <c r="A1527" s="56">
        <v>463174</v>
      </c>
      <c r="B1527" s="80">
        <v>135500</v>
      </c>
      <c r="C1527" s="11">
        <v>129500</v>
      </c>
      <c r="D1527" s="10" t="s">
        <v>3572</v>
      </c>
      <c r="E1527" s="10" t="s">
        <v>3494</v>
      </c>
      <c r="F1527" s="10">
        <v>0</v>
      </c>
      <c r="G1527" s="16">
        <v>0</v>
      </c>
      <c r="H1527" s="16">
        <v>0</v>
      </c>
      <c r="I1527" s="124">
        <v>129500</v>
      </c>
    </row>
    <row r="1528" spans="1:9" x14ac:dyDescent="0.25">
      <c r="A1528" s="56">
        <v>463177</v>
      </c>
      <c r="B1528" s="80">
        <v>135500</v>
      </c>
      <c r="C1528" s="11">
        <v>129500</v>
      </c>
      <c r="D1528" s="10" t="s">
        <v>3572</v>
      </c>
      <c r="E1528" s="10" t="s">
        <v>3494</v>
      </c>
      <c r="F1528" s="10">
        <v>0</v>
      </c>
      <c r="G1528" s="16">
        <v>0</v>
      </c>
      <c r="H1528" s="16">
        <v>0</v>
      </c>
      <c r="I1528" s="124">
        <v>129500</v>
      </c>
    </row>
    <row r="1529" spans="1:9" x14ac:dyDescent="0.25">
      <c r="A1529" s="56">
        <v>463178</v>
      </c>
      <c r="B1529" s="80">
        <v>135500</v>
      </c>
      <c r="C1529" s="11">
        <v>129500</v>
      </c>
      <c r="D1529" s="10" t="s">
        <v>3572</v>
      </c>
      <c r="E1529" s="10" t="s">
        <v>3494</v>
      </c>
      <c r="F1529" s="10">
        <v>0</v>
      </c>
      <c r="G1529" s="16">
        <v>0</v>
      </c>
      <c r="H1529" s="16">
        <v>0</v>
      </c>
      <c r="I1529" s="124">
        <v>129500</v>
      </c>
    </row>
    <row r="1530" spans="1:9" x14ac:dyDescent="0.25">
      <c r="A1530" s="56">
        <v>463182</v>
      </c>
      <c r="B1530" s="80">
        <v>135500</v>
      </c>
      <c r="C1530" s="11">
        <v>129500</v>
      </c>
      <c r="D1530" s="10" t="s">
        <v>3572</v>
      </c>
      <c r="E1530" s="10" t="s">
        <v>3494</v>
      </c>
      <c r="F1530" s="10">
        <v>0</v>
      </c>
      <c r="G1530" s="16">
        <v>0</v>
      </c>
      <c r="H1530" s="16">
        <v>0</v>
      </c>
      <c r="I1530" s="124">
        <v>129500</v>
      </c>
    </row>
    <row r="1531" spans="1:9" x14ac:dyDescent="0.25">
      <c r="A1531" s="56">
        <v>463183</v>
      </c>
      <c r="B1531" s="80">
        <v>135500</v>
      </c>
      <c r="C1531" s="11">
        <v>129500</v>
      </c>
      <c r="D1531" s="10" t="s">
        <v>3572</v>
      </c>
      <c r="E1531" s="10" t="s">
        <v>3494</v>
      </c>
      <c r="F1531" s="10">
        <v>0</v>
      </c>
      <c r="G1531" s="16">
        <v>0</v>
      </c>
      <c r="H1531" s="16">
        <v>0</v>
      </c>
      <c r="I1531" s="124">
        <v>129500</v>
      </c>
    </row>
    <row r="1532" spans="1:9" x14ac:dyDescent="0.25">
      <c r="A1532" s="56">
        <v>463184</v>
      </c>
      <c r="B1532" s="80">
        <v>135500</v>
      </c>
      <c r="C1532" s="11">
        <v>129500</v>
      </c>
      <c r="D1532" s="10" t="s">
        <v>3572</v>
      </c>
      <c r="E1532" s="10" t="s">
        <v>3494</v>
      </c>
      <c r="F1532" s="10">
        <v>0</v>
      </c>
      <c r="G1532" s="16">
        <v>0</v>
      </c>
      <c r="H1532" s="16">
        <v>0</v>
      </c>
      <c r="I1532" s="124">
        <v>129500</v>
      </c>
    </row>
    <row r="1533" spans="1:9" x14ac:dyDescent="0.25">
      <c r="A1533" s="56">
        <v>463188</v>
      </c>
      <c r="B1533" s="80">
        <v>103500</v>
      </c>
      <c r="C1533" s="11">
        <v>18200</v>
      </c>
      <c r="D1533" s="10" t="s">
        <v>3572</v>
      </c>
      <c r="E1533" s="10" t="s">
        <v>3494</v>
      </c>
      <c r="F1533" s="10">
        <v>0</v>
      </c>
      <c r="G1533" s="16">
        <v>0</v>
      </c>
      <c r="H1533" s="16">
        <v>0</v>
      </c>
      <c r="I1533" s="124">
        <v>18200</v>
      </c>
    </row>
    <row r="1534" spans="1:9" x14ac:dyDescent="0.25">
      <c r="A1534" s="56">
        <v>463206</v>
      </c>
      <c r="B1534" s="80">
        <v>95200</v>
      </c>
      <c r="C1534" s="11">
        <v>89200</v>
      </c>
      <c r="D1534" s="10" t="s">
        <v>3572</v>
      </c>
      <c r="E1534" s="10" t="s">
        <v>3494</v>
      </c>
      <c r="F1534" s="10">
        <v>0</v>
      </c>
      <c r="G1534" s="16">
        <v>0</v>
      </c>
      <c r="H1534" s="16">
        <v>0</v>
      </c>
      <c r="I1534" s="124">
        <v>89200</v>
      </c>
    </row>
    <row r="1535" spans="1:9" x14ac:dyDescent="0.25">
      <c r="A1535" s="56">
        <v>463263</v>
      </c>
      <c r="B1535" s="80">
        <v>8873270</v>
      </c>
      <c r="C1535" s="11">
        <v>1345621</v>
      </c>
      <c r="D1535" s="10" t="s">
        <v>3487</v>
      </c>
      <c r="E1535" s="10" t="s">
        <v>3499</v>
      </c>
      <c r="F1535" s="10">
        <v>0</v>
      </c>
      <c r="G1535" s="16">
        <v>23540</v>
      </c>
      <c r="H1535" s="16">
        <v>0</v>
      </c>
      <c r="I1535" s="124">
        <v>1322081</v>
      </c>
    </row>
    <row r="1536" spans="1:9" x14ac:dyDescent="0.25">
      <c r="A1536" s="56">
        <v>463335</v>
      </c>
      <c r="B1536" s="80">
        <v>17044534</v>
      </c>
      <c r="C1536" s="11">
        <v>9297478</v>
      </c>
      <c r="D1536" s="10" t="s">
        <v>3487</v>
      </c>
      <c r="E1536" s="10" t="s">
        <v>3499</v>
      </c>
      <c r="F1536" s="10">
        <v>0</v>
      </c>
      <c r="G1536" s="16">
        <v>0</v>
      </c>
      <c r="H1536" s="16">
        <v>0</v>
      </c>
      <c r="I1536" s="124">
        <v>9297478</v>
      </c>
    </row>
    <row r="1537" spans="1:9" x14ac:dyDescent="0.25">
      <c r="A1537" s="56">
        <v>463348</v>
      </c>
      <c r="B1537" s="80">
        <v>1933773</v>
      </c>
      <c r="C1537" s="11">
        <v>24905</v>
      </c>
      <c r="D1537" s="10" t="s">
        <v>3572</v>
      </c>
      <c r="E1537" s="10" t="s">
        <v>3494</v>
      </c>
      <c r="F1537" s="10">
        <v>0</v>
      </c>
      <c r="G1537" s="16">
        <v>24905</v>
      </c>
      <c r="H1537" s="16">
        <v>0</v>
      </c>
      <c r="I1537" s="124">
        <v>0</v>
      </c>
    </row>
    <row r="1538" spans="1:9" x14ac:dyDescent="0.25">
      <c r="A1538" s="56">
        <v>463360</v>
      </c>
      <c r="B1538" s="80">
        <v>11191278</v>
      </c>
      <c r="C1538" s="11">
        <v>6882434</v>
      </c>
      <c r="D1538" s="10" t="s">
        <v>3487</v>
      </c>
      <c r="E1538" s="10" t="s">
        <v>3499</v>
      </c>
      <c r="F1538" s="10">
        <v>0</v>
      </c>
      <c r="G1538" s="16">
        <v>0</v>
      </c>
      <c r="H1538" s="16">
        <v>0</v>
      </c>
      <c r="I1538" s="124">
        <v>6882434</v>
      </c>
    </row>
    <row r="1539" spans="1:9" x14ac:dyDescent="0.25">
      <c r="A1539" s="56">
        <v>463393</v>
      </c>
      <c r="B1539" s="80">
        <v>135500</v>
      </c>
      <c r="C1539" s="11">
        <v>129500</v>
      </c>
      <c r="D1539" s="10" t="s">
        <v>3572</v>
      </c>
      <c r="E1539" s="10" t="s">
        <v>3494</v>
      </c>
      <c r="F1539" s="10">
        <v>0</v>
      </c>
      <c r="G1539" s="16">
        <v>0</v>
      </c>
      <c r="H1539" s="16">
        <v>0</v>
      </c>
      <c r="I1539" s="124">
        <v>129500</v>
      </c>
    </row>
    <row r="1540" spans="1:9" x14ac:dyDescent="0.25">
      <c r="A1540" s="56">
        <v>463395</v>
      </c>
      <c r="B1540" s="80">
        <v>135500</v>
      </c>
      <c r="C1540" s="11">
        <v>129500</v>
      </c>
      <c r="D1540" s="10" t="s">
        <v>3572</v>
      </c>
      <c r="E1540" s="10" t="s">
        <v>3494</v>
      </c>
      <c r="F1540" s="10">
        <v>0</v>
      </c>
      <c r="G1540" s="16">
        <v>0</v>
      </c>
      <c r="H1540" s="16">
        <v>0</v>
      </c>
      <c r="I1540" s="124">
        <v>129500</v>
      </c>
    </row>
    <row r="1541" spans="1:9" x14ac:dyDescent="0.25">
      <c r="A1541" s="56">
        <v>463400</v>
      </c>
      <c r="B1541" s="80">
        <v>1375535</v>
      </c>
      <c r="C1541" s="11">
        <v>19924</v>
      </c>
      <c r="D1541" s="10" t="s">
        <v>3572</v>
      </c>
      <c r="E1541" s="10" t="s">
        <v>3494</v>
      </c>
      <c r="F1541" s="10">
        <v>0</v>
      </c>
      <c r="G1541" s="16">
        <v>19924</v>
      </c>
      <c r="H1541" s="16">
        <v>0</v>
      </c>
      <c r="I1541" s="124">
        <v>0</v>
      </c>
    </row>
    <row r="1542" spans="1:9" x14ac:dyDescent="0.25">
      <c r="A1542" s="56">
        <v>463422</v>
      </c>
      <c r="B1542" s="80">
        <v>17940196</v>
      </c>
      <c r="C1542" s="11">
        <v>4394504</v>
      </c>
      <c r="D1542" s="10" t="s">
        <v>3487</v>
      </c>
      <c r="E1542" s="10" t="s">
        <v>3499</v>
      </c>
      <c r="F1542" s="10">
        <v>0</v>
      </c>
      <c r="G1542" s="16">
        <v>642589</v>
      </c>
      <c r="H1542" s="16">
        <v>0</v>
      </c>
      <c r="I1542" s="124">
        <v>3751915</v>
      </c>
    </row>
    <row r="1543" spans="1:9" x14ac:dyDescent="0.25">
      <c r="A1543" s="56">
        <v>463465</v>
      </c>
      <c r="B1543" s="80">
        <v>135500</v>
      </c>
      <c r="C1543" s="11">
        <v>129500</v>
      </c>
      <c r="D1543" s="10" t="s">
        <v>3572</v>
      </c>
      <c r="E1543" s="10" t="s">
        <v>3494</v>
      </c>
      <c r="F1543" s="10">
        <v>0</v>
      </c>
      <c r="G1543" s="16">
        <v>0</v>
      </c>
      <c r="H1543" s="16">
        <v>0</v>
      </c>
      <c r="I1543" s="124">
        <v>129500</v>
      </c>
    </row>
    <row r="1544" spans="1:9" x14ac:dyDescent="0.25">
      <c r="A1544" s="56">
        <v>463467</v>
      </c>
      <c r="B1544" s="80">
        <v>135500</v>
      </c>
      <c r="C1544" s="11">
        <v>129500</v>
      </c>
      <c r="D1544" s="10" t="s">
        <v>3572</v>
      </c>
      <c r="E1544" s="10" t="s">
        <v>3494</v>
      </c>
      <c r="F1544" s="10">
        <v>0</v>
      </c>
      <c r="G1544" s="16">
        <v>0</v>
      </c>
      <c r="H1544" s="16">
        <v>0</v>
      </c>
      <c r="I1544" s="124">
        <v>129500</v>
      </c>
    </row>
    <row r="1545" spans="1:9" x14ac:dyDescent="0.25">
      <c r="A1545" s="56">
        <v>463468</v>
      </c>
      <c r="B1545" s="80">
        <v>135500</v>
      </c>
      <c r="C1545" s="11">
        <v>129500</v>
      </c>
      <c r="D1545" s="10" t="s">
        <v>3572</v>
      </c>
      <c r="E1545" s="10" t="s">
        <v>3494</v>
      </c>
      <c r="F1545" s="10">
        <v>0</v>
      </c>
      <c r="G1545" s="16">
        <v>0</v>
      </c>
      <c r="H1545" s="16">
        <v>0</v>
      </c>
      <c r="I1545" s="124">
        <v>129500</v>
      </c>
    </row>
    <row r="1546" spans="1:9" x14ac:dyDescent="0.25">
      <c r="A1546" s="56">
        <v>463469</v>
      </c>
      <c r="B1546" s="80">
        <v>135500</v>
      </c>
      <c r="C1546" s="11">
        <v>129500</v>
      </c>
      <c r="D1546" s="10" t="s">
        <v>3572</v>
      </c>
      <c r="E1546" s="10" t="s">
        <v>3494</v>
      </c>
      <c r="F1546" s="10">
        <v>0</v>
      </c>
      <c r="G1546" s="16">
        <v>0</v>
      </c>
      <c r="H1546" s="16">
        <v>0</v>
      </c>
      <c r="I1546" s="124">
        <v>129500</v>
      </c>
    </row>
    <row r="1547" spans="1:9" x14ac:dyDescent="0.25">
      <c r="A1547" s="2">
        <v>463501</v>
      </c>
      <c r="B1547" s="87">
        <v>2837143</v>
      </c>
      <c r="C1547" s="11">
        <v>768378</v>
      </c>
      <c r="D1547" s="10" t="s">
        <v>3572</v>
      </c>
      <c r="E1547" s="10" t="s">
        <v>0</v>
      </c>
      <c r="F1547" s="10">
        <v>0</v>
      </c>
      <c r="G1547" s="16">
        <v>768378</v>
      </c>
      <c r="H1547" s="16">
        <v>0</v>
      </c>
      <c r="I1547" s="124">
        <v>0</v>
      </c>
    </row>
    <row r="1548" spans="1:9" x14ac:dyDescent="0.25">
      <c r="A1548" s="56">
        <v>463514</v>
      </c>
      <c r="B1548" s="80">
        <v>4983665</v>
      </c>
      <c r="C1548" s="11">
        <v>21488</v>
      </c>
      <c r="D1548" s="10" t="s">
        <v>3487</v>
      </c>
      <c r="E1548" s="10" t="s">
        <v>3499</v>
      </c>
      <c r="F1548" s="10">
        <v>0</v>
      </c>
      <c r="G1548" s="16">
        <v>0</v>
      </c>
      <c r="H1548" s="16">
        <v>0</v>
      </c>
      <c r="I1548" s="124">
        <v>21488</v>
      </c>
    </row>
    <row r="1549" spans="1:9" x14ac:dyDescent="0.25">
      <c r="A1549" s="56">
        <v>463522</v>
      </c>
      <c r="B1549" s="81">
        <v>1193429</v>
      </c>
      <c r="C1549" s="11">
        <v>679471</v>
      </c>
      <c r="D1549" s="10" t="s">
        <v>3572</v>
      </c>
      <c r="E1549" s="10" t="s">
        <v>3497</v>
      </c>
      <c r="F1549" s="10">
        <v>0</v>
      </c>
      <c r="G1549" s="16">
        <v>67947</v>
      </c>
      <c r="H1549" s="16">
        <v>0</v>
      </c>
      <c r="I1549" s="124">
        <v>611524</v>
      </c>
    </row>
    <row r="1550" spans="1:9" x14ac:dyDescent="0.25">
      <c r="A1550" s="56">
        <v>463526</v>
      </c>
      <c r="B1550" s="80">
        <v>11583258</v>
      </c>
      <c r="C1550" s="11">
        <v>1268386</v>
      </c>
      <c r="D1550" s="10" t="s">
        <v>3487</v>
      </c>
      <c r="E1550" s="10" t="s">
        <v>3499</v>
      </c>
      <c r="F1550" s="10">
        <v>0</v>
      </c>
      <c r="G1550" s="16">
        <v>0</v>
      </c>
      <c r="H1550" s="16">
        <v>0</v>
      </c>
      <c r="I1550" s="124">
        <v>1268386</v>
      </c>
    </row>
    <row r="1551" spans="1:9" x14ac:dyDescent="0.25">
      <c r="A1551" s="56">
        <v>463562</v>
      </c>
      <c r="B1551" s="81">
        <v>1080000</v>
      </c>
      <c r="C1551" s="11">
        <v>80000</v>
      </c>
      <c r="D1551" s="10" t="s">
        <v>3572</v>
      </c>
      <c r="E1551" s="10" t="s">
        <v>3497</v>
      </c>
      <c r="F1551" s="10">
        <v>0</v>
      </c>
      <c r="G1551" s="16">
        <v>0</v>
      </c>
      <c r="H1551" s="16">
        <v>0</v>
      </c>
      <c r="I1551" s="124">
        <v>80000</v>
      </c>
    </row>
    <row r="1552" spans="1:9" x14ac:dyDescent="0.25">
      <c r="A1552" s="56">
        <v>463567</v>
      </c>
      <c r="B1552" s="80">
        <v>1254924</v>
      </c>
      <c r="C1552" s="11">
        <v>2898</v>
      </c>
      <c r="D1552" s="10" t="s">
        <v>3487</v>
      </c>
      <c r="E1552" s="10" t="s">
        <v>3499</v>
      </c>
      <c r="F1552" s="10">
        <v>0</v>
      </c>
      <c r="G1552" s="16">
        <v>0</v>
      </c>
      <c r="H1552" s="16">
        <v>0</v>
      </c>
      <c r="I1552" s="124">
        <v>2898</v>
      </c>
    </row>
    <row r="1553" spans="1:9" x14ac:dyDescent="0.25">
      <c r="A1553" s="2">
        <v>463579</v>
      </c>
      <c r="B1553" s="87">
        <v>52244677</v>
      </c>
      <c r="C1553" s="11">
        <v>33376</v>
      </c>
      <c r="D1553" s="10" t="s">
        <v>3572</v>
      </c>
      <c r="E1553" s="10" t="s">
        <v>0</v>
      </c>
      <c r="F1553" s="10">
        <v>0</v>
      </c>
      <c r="G1553" s="16">
        <v>33376</v>
      </c>
      <c r="H1553" s="16">
        <v>0</v>
      </c>
      <c r="I1553" s="124">
        <v>0</v>
      </c>
    </row>
    <row r="1554" spans="1:9" x14ac:dyDescent="0.25">
      <c r="A1554" s="56">
        <v>463621</v>
      </c>
      <c r="B1554" s="80">
        <v>1041944</v>
      </c>
      <c r="C1554" s="11">
        <v>19924</v>
      </c>
      <c r="D1554" s="10" t="s">
        <v>3572</v>
      </c>
      <c r="E1554" s="10" t="s">
        <v>3494</v>
      </c>
      <c r="F1554" s="10">
        <v>0</v>
      </c>
      <c r="G1554" s="16">
        <v>19924</v>
      </c>
      <c r="H1554" s="16">
        <v>0</v>
      </c>
      <c r="I1554" s="124">
        <v>0</v>
      </c>
    </row>
    <row r="1555" spans="1:9" x14ac:dyDescent="0.25">
      <c r="A1555" s="56">
        <v>463622</v>
      </c>
      <c r="B1555" s="80">
        <v>1157585</v>
      </c>
      <c r="C1555" s="11">
        <v>153124</v>
      </c>
      <c r="D1555" s="10" t="s">
        <v>3572</v>
      </c>
      <c r="E1555" s="10" t="s">
        <v>3494</v>
      </c>
      <c r="F1555" s="10">
        <v>0</v>
      </c>
      <c r="G1555" s="16">
        <v>19924</v>
      </c>
      <c r="H1555" s="16">
        <v>0</v>
      </c>
      <c r="I1555" s="124">
        <v>133200</v>
      </c>
    </row>
    <row r="1556" spans="1:9" x14ac:dyDescent="0.25">
      <c r="A1556" s="60">
        <v>463625</v>
      </c>
      <c r="B1556" s="83">
        <v>182233725</v>
      </c>
      <c r="C1556" s="11">
        <v>25358937</v>
      </c>
      <c r="D1556" s="10" t="s">
        <v>3487</v>
      </c>
      <c r="E1556" s="10" t="s">
        <v>3500</v>
      </c>
      <c r="F1556" s="10">
        <v>0</v>
      </c>
      <c r="G1556" s="16">
        <v>2111522</v>
      </c>
      <c r="H1556" s="16">
        <v>180122203</v>
      </c>
      <c r="I1556" s="124">
        <v>23247415</v>
      </c>
    </row>
    <row r="1557" spans="1:9" x14ac:dyDescent="0.25">
      <c r="A1557" s="56">
        <v>463670</v>
      </c>
      <c r="B1557" s="81">
        <v>1172558</v>
      </c>
      <c r="C1557" s="11">
        <v>11913</v>
      </c>
      <c r="D1557" s="10" t="s">
        <v>3570</v>
      </c>
      <c r="E1557" s="10" t="s">
        <v>3497</v>
      </c>
      <c r="F1557" s="10">
        <v>0</v>
      </c>
      <c r="G1557" s="16">
        <v>1126</v>
      </c>
      <c r="H1557" s="16">
        <v>0</v>
      </c>
      <c r="I1557" s="124">
        <v>10787</v>
      </c>
    </row>
    <row r="1558" spans="1:9" x14ac:dyDescent="0.25">
      <c r="A1558" s="56">
        <v>463671</v>
      </c>
      <c r="B1558" s="81">
        <v>4051531</v>
      </c>
      <c r="C1558" s="11">
        <v>3329861</v>
      </c>
      <c r="D1558" s="10" t="s">
        <v>3570</v>
      </c>
      <c r="E1558" s="10" t="s">
        <v>3497</v>
      </c>
      <c r="F1558" s="10">
        <v>0</v>
      </c>
      <c r="G1558" s="16">
        <v>2250097</v>
      </c>
      <c r="H1558" s="16">
        <v>0</v>
      </c>
      <c r="I1558" s="124">
        <v>1079764</v>
      </c>
    </row>
    <row r="1559" spans="1:9" x14ac:dyDescent="0.25">
      <c r="A1559" s="56">
        <v>463672</v>
      </c>
      <c r="B1559" s="81">
        <v>2225247</v>
      </c>
      <c r="C1559" s="11">
        <v>17922</v>
      </c>
      <c r="D1559" s="10" t="s">
        <v>3570</v>
      </c>
      <c r="E1559" s="10" t="s">
        <v>3497</v>
      </c>
      <c r="F1559" s="10">
        <v>0</v>
      </c>
      <c r="G1559" s="16">
        <v>13283</v>
      </c>
      <c r="H1559" s="16">
        <v>0</v>
      </c>
      <c r="I1559" s="124">
        <v>4639</v>
      </c>
    </row>
    <row r="1560" spans="1:9" x14ac:dyDescent="0.25">
      <c r="A1560" s="56">
        <v>463684</v>
      </c>
      <c r="B1560" s="81">
        <v>1041012</v>
      </c>
      <c r="C1560" s="11">
        <v>77112</v>
      </c>
      <c r="D1560" s="10" t="s">
        <v>3572</v>
      </c>
      <c r="E1560" s="10" t="s">
        <v>3497</v>
      </c>
      <c r="F1560" s="10">
        <v>0</v>
      </c>
      <c r="G1560" s="16">
        <v>0</v>
      </c>
      <c r="H1560" s="16">
        <v>0</v>
      </c>
      <c r="I1560" s="124">
        <v>77112</v>
      </c>
    </row>
    <row r="1561" spans="1:9" x14ac:dyDescent="0.25">
      <c r="A1561" s="56">
        <v>463688</v>
      </c>
      <c r="B1561" s="81">
        <v>1041012</v>
      </c>
      <c r="C1561" s="11">
        <v>77112</v>
      </c>
      <c r="D1561" s="10" t="s">
        <v>3572</v>
      </c>
      <c r="E1561" s="10" t="s">
        <v>3497</v>
      </c>
      <c r="F1561" s="10">
        <v>0</v>
      </c>
      <c r="G1561" s="16">
        <v>0</v>
      </c>
      <c r="H1561" s="16">
        <v>0</v>
      </c>
      <c r="I1561" s="124">
        <v>77112</v>
      </c>
    </row>
    <row r="1562" spans="1:9" x14ac:dyDescent="0.25">
      <c r="A1562" s="56">
        <v>463689</v>
      </c>
      <c r="B1562" s="81">
        <v>1041012</v>
      </c>
      <c r="C1562" s="11">
        <v>77112</v>
      </c>
      <c r="D1562" s="10" t="s">
        <v>3572</v>
      </c>
      <c r="E1562" s="10" t="s">
        <v>3497</v>
      </c>
      <c r="F1562" s="10">
        <v>0</v>
      </c>
      <c r="G1562" s="16">
        <v>0</v>
      </c>
      <c r="H1562" s="16">
        <v>0</v>
      </c>
      <c r="I1562" s="124">
        <v>77112</v>
      </c>
    </row>
    <row r="1563" spans="1:9" x14ac:dyDescent="0.25">
      <c r="A1563" s="56">
        <v>463692</v>
      </c>
      <c r="B1563" s="81">
        <v>1041012</v>
      </c>
      <c r="C1563" s="11">
        <v>77112</v>
      </c>
      <c r="D1563" s="10" t="s">
        <v>3572</v>
      </c>
      <c r="E1563" s="10" t="s">
        <v>3497</v>
      </c>
      <c r="F1563" s="10">
        <v>0</v>
      </c>
      <c r="G1563" s="16">
        <v>0</v>
      </c>
      <c r="H1563" s="16">
        <v>0</v>
      </c>
      <c r="I1563" s="124">
        <v>77112</v>
      </c>
    </row>
    <row r="1564" spans="1:9" x14ac:dyDescent="0.25">
      <c r="A1564" s="56">
        <v>463694</v>
      </c>
      <c r="B1564" s="81">
        <v>1041012</v>
      </c>
      <c r="C1564" s="11">
        <v>77112</v>
      </c>
      <c r="D1564" s="10" t="s">
        <v>3572</v>
      </c>
      <c r="E1564" s="10" t="s">
        <v>3497</v>
      </c>
      <c r="F1564" s="10">
        <v>0</v>
      </c>
      <c r="G1564" s="16">
        <v>0</v>
      </c>
      <c r="H1564" s="16">
        <v>0</v>
      </c>
      <c r="I1564" s="124">
        <v>77112</v>
      </c>
    </row>
    <row r="1565" spans="1:9" x14ac:dyDescent="0.25">
      <c r="A1565" s="56">
        <v>463698</v>
      </c>
      <c r="B1565" s="81">
        <v>1041012</v>
      </c>
      <c r="C1565" s="11">
        <v>77112</v>
      </c>
      <c r="D1565" s="10" t="s">
        <v>3572</v>
      </c>
      <c r="E1565" s="10" t="s">
        <v>3497</v>
      </c>
      <c r="F1565" s="10">
        <v>0</v>
      </c>
      <c r="G1565" s="16">
        <v>0</v>
      </c>
      <c r="H1565" s="16">
        <v>0</v>
      </c>
      <c r="I1565" s="124">
        <v>77112</v>
      </c>
    </row>
    <row r="1566" spans="1:9" x14ac:dyDescent="0.25">
      <c r="A1566" s="56">
        <v>463700</v>
      </c>
      <c r="B1566" s="81">
        <v>2893435</v>
      </c>
      <c r="C1566" s="11">
        <v>203248</v>
      </c>
      <c r="D1566" s="10" t="s">
        <v>3572</v>
      </c>
      <c r="E1566" s="10" t="s">
        <v>3497</v>
      </c>
      <c r="F1566" s="10">
        <v>0</v>
      </c>
      <c r="G1566" s="16">
        <v>9008</v>
      </c>
      <c r="H1566" s="16">
        <v>0</v>
      </c>
      <c r="I1566" s="124">
        <v>194240</v>
      </c>
    </row>
    <row r="1567" spans="1:9" x14ac:dyDescent="0.25">
      <c r="A1567" s="56">
        <v>463701</v>
      </c>
      <c r="B1567" s="81">
        <v>1041012</v>
      </c>
      <c r="C1567" s="11">
        <v>77112</v>
      </c>
      <c r="D1567" s="10" t="s">
        <v>3572</v>
      </c>
      <c r="E1567" s="10" t="s">
        <v>3497</v>
      </c>
      <c r="F1567" s="10">
        <v>0</v>
      </c>
      <c r="G1567" s="16">
        <v>0</v>
      </c>
      <c r="H1567" s="16">
        <v>0</v>
      </c>
      <c r="I1567" s="124">
        <v>77112</v>
      </c>
    </row>
    <row r="1568" spans="1:9" x14ac:dyDescent="0.25">
      <c r="A1568" s="56">
        <v>463703</v>
      </c>
      <c r="B1568" s="81">
        <v>1640823</v>
      </c>
      <c r="C1568" s="11">
        <v>112276</v>
      </c>
      <c r="D1568" s="10" t="s">
        <v>3572</v>
      </c>
      <c r="E1568" s="10" t="s">
        <v>3497</v>
      </c>
      <c r="F1568" s="10">
        <v>0</v>
      </c>
      <c r="G1568" s="16">
        <v>6767</v>
      </c>
      <c r="H1568" s="16">
        <v>0</v>
      </c>
      <c r="I1568" s="124">
        <v>105509</v>
      </c>
    </row>
    <row r="1569" spans="1:9" x14ac:dyDescent="0.25">
      <c r="A1569" s="56">
        <v>463706</v>
      </c>
      <c r="B1569" s="81">
        <v>1041012</v>
      </c>
      <c r="C1569" s="11">
        <v>77112</v>
      </c>
      <c r="D1569" s="10" t="s">
        <v>3572</v>
      </c>
      <c r="E1569" s="10" t="s">
        <v>3497</v>
      </c>
      <c r="F1569" s="10">
        <v>0</v>
      </c>
      <c r="G1569" s="16">
        <v>0</v>
      </c>
      <c r="H1569" s="16">
        <v>0</v>
      </c>
      <c r="I1569" s="124">
        <v>77112</v>
      </c>
    </row>
    <row r="1570" spans="1:9" x14ac:dyDescent="0.25">
      <c r="A1570" s="56">
        <v>463707</v>
      </c>
      <c r="B1570" s="81">
        <v>1041012</v>
      </c>
      <c r="C1570" s="11">
        <v>77112</v>
      </c>
      <c r="D1570" s="10" t="s">
        <v>3572</v>
      </c>
      <c r="E1570" s="10" t="s">
        <v>3497</v>
      </c>
      <c r="F1570" s="10">
        <v>0</v>
      </c>
      <c r="G1570" s="16">
        <v>0</v>
      </c>
      <c r="H1570" s="16">
        <v>0</v>
      </c>
      <c r="I1570" s="124">
        <v>77112</v>
      </c>
    </row>
    <row r="1571" spans="1:9" x14ac:dyDescent="0.25">
      <c r="A1571" s="56">
        <v>463708</v>
      </c>
      <c r="B1571" s="81">
        <v>2133486</v>
      </c>
      <c r="C1571" s="11">
        <v>226808</v>
      </c>
      <c r="D1571" s="10" t="s">
        <v>3572</v>
      </c>
      <c r="E1571" s="10" t="s">
        <v>3497</v>
      </c>
      <c r="F1571" s="10">
        <v>0</v>
      </c>
      <c r="G1571" s="16">
        <v>191055</v>
      </c>
      <c r="H1571" s="16">
        <v>0</v>
      </c>
      <c r="I1571" s="124">
        <v>35753</v>
      </c>
    </row>
    <row r="1572" spans="1:9" x14ac:dyDescent="0.25">
      <c r="A1572" s="56">
        <v>463709</v>
      </c>
      <c r="B1572" s="81">
        <v>1041012</v>
      </c>
      <c r="C1572" s="11">
        <v>77112</v>
      </c>
      <c r="D1572" s="10" t="s">
        <v>3572</v>
      </c>
      <c r="E1572" s="10" t="s">
        <v>3497</v>
      </c>
      <c r="F1572" s="10">
        <v>0</v>
      </c>
      <c r="G1572" s="16">
        <v>0</v>
      </c>
      <c r="H1572" s="16">
        <v>0</v>
      </c>
      <c r="I1572" s="124">
        <v>77112</v>
      </c>
    </row>
    <row r="1573" spans="1:9" x14ac:dyDescent="0.25">
      <c r="A1573" s="56">
        <v>463710</v>
      </c>
      <c r="B1573" s="81">
        <v>809153</v>
      </c>
      <c r="C1573" s="11">
        <v>30706</v>
      </c>
      <c r="D1573" s="10" t="s">
        <v>3572</v>
      </c>
      <c r="E1573" s="10" t="s">
        <v>3497</v>
      </c>
      <c r="F1573" s="10">
        <v>0</v>
      </c>
      <c r="G1573" s="16">
        <v>19368</v>
      </c>
      <c r="H1573" s="16">
        <v>0</v>
      </c>
      <c r="I1573" s="124">
        <v>11338</v>
      </c>
    </row>
    <row r="1574" spans="1:9" x14ac:dyDescent="0.25">
      <c r="A1574" s="56">
        <v>463711</v>
      </c>
      <c r="B1574" s="81">
        <v>6647527</v>
      </c>
      <c r="C1574" s="11">
        <v>629835</v>
      </c>
      <c r="D1574" s="10" t="s">
        <v>3572</v>
      </c>
      <c r="E1574" s="10" t="s">
        <v>3497</v>
      </c>
      <c r="F1574" s="10">
        <v>0</v>
      </c>
      <c r="G1574" s="16">
        <v>58325</v>
      </c>
      <c r="H1574" s="16">
        <v>0</v>
      </c>
      <c r="I1574" s="124">
        <v>571510</v>
      </c>
    </row>
    <row r="1575" spans="1:9" x14ac:dyDescent="0.25">
      <c r="A1575" s="56">
        <v>463712</v>
      </c>
      <c r="B1575" s="81">
        <v>2952025</v>
      </c>
      <c r="C1575" s="11">
        <v>205580</v>
      </c>
      <c r="D1575" s="10" t="s">
        <v>3572</v>
      </c>
      <c r="E1575" s="10" t="s">
        <v>3497</v>
      </c>
      <c r="F1575" s="10">
        <v>0</v>
      </c>
      <c r="G1575" s="16">
        <v>10187</v>
      </c>
      <c r="H1575" s="16">
        <v>0</v>
      </c>
      <c r="I1575" s="124">
        <v>195393</v>
      </c>
    </row>
    <row r="1576" spans="1:9" x14ac:dyDescent="0.25">
      <c r="A1576" s="56">
        <v>463713</v>
      </c>
      <c r="B1576" s="81">
        <v>1041012</v>
      </c>
      <c r="C1576" s="11">
        <v>77112</v>
      </c>
      <c r="D1576" s="10" t="s">
        <v>3572</v>
      </c>
      <c r="E1576" s="10" t="s">
        <v>3497</v>
      </c>
      <c r="F1576" s="10">
        <v>0</v>
      </c>
      <c r="G1576" s="16">
        <v>0</v>
      </c>
      <c r="H1576" s="16">
        <v>0</v>
      </c>
      <c r="I1576" s="124">
        <v>77112</v>
      </c>
    </row>
    <row r="1577" spans="1:9" x14ac:dyDescent="0.25">
      <c r="A1577" s="56">
        <v>463715</v>
      </c>
      <c r="B1577" s="81">
        <v>3198856</v>
      </c>
      <c r="C1577" s="11">
        <v>59019</v>
      </c>
      <c r="D1577" s="10" t="s">
        <v>3572</v>
      </c>
      <c r="E1577" s="10" t="s">
        <v>3497</v>
      </c>
      <c r="F1577" s="10">
        <v>0</v>
      </c>
      <c r="G1577" s="16">
        <v>8849</v>
      </c>
      <c r="H1577" s="16">
        <v>0</v>
      </c>
      <c r="I1577" s="124">
        <v>50170</v>
      </c>
    </row>
    <row r="1578" spans="1:9" x14ac:dyDescent="0.25">
      <c r="A1578" s="56">
        <v>463716</v>
      </c>
      <c r="B1578" s="81">
        <v>59084833</v>
      </c>
      <c r="C1578" s="11">
        <v>16189194</v>
      </c>
      <c r="D1578" s="10" t="s">
        <v>3572</v>
      </c>
      <c r="E1578" s="10" t="s">
        <v>3497</v>
      </c>
      <c r="F1578" s="10">
        <v>0</v>
      </c>
      <c r="G1578" s="16">
        <v>4210515</v>
      </c>
      <c r="H1578" s="16">
        <v>0</v>
      </c>
      <c r="I1578" s="124">
        <v>11978679</v>
      </c>
    </row>
    <row r="1579" spans="1:9" x14ac:dyDescent="0.25">
      <c r="A1579" s="56">
        <v>463718</v>
      </c>
      <c r="B1579" s="81">
        <v>2741556</v>
      </c>
      <c r="C1579" s="11">
        <v>133899</v>
      </c>
      <c r="D1579" s="10" t="s">
        <v>3572</v>
      </c>
      <c r="E1579" s="10" t="s">
        <v>3497</v>
      </c>
      <c r="F1579" s="10">
        <v>0</v>
      </c>
      <c r="G1579" s="16">
        <v>91059</v>
      </c>
      <c r="H1579" s="16">
        <v>0</v>
      </c>
      <c r="I1579" s="124">
        <v>42840</v>
      </c>
    </row>
    <row r="1580" spans="1:9" x14ac:dyDescent="0.25">
      <c r="A1580" s="56">
        <v>463724</v>
      </c>
      <c r="B1580" s="81">
        <v>1041012</v>
      </c>
      <c r="C1580" s="11">
        <v>77112</v>
      </c>
      <c r="D1580" s="10" t="s">
        <v>3572</v>
      </c>
      <c r="E1580" s="10" t="s">
        <v>3497</v>
      </c>
      <c r="F1580" s="10">
        <v>0</v>
      </c>
      <c r="G1580" s="16">
        <v>0</v>
      </c>
      <c r="H1580" s="16">
        <v>0</v>
      </c>
      <c r="I1580" s="124">
        <v>77112</v>
      </c>
    </row>
    <row r="1581" spans="1:9" x14ac:dyDescent="0.25">
      <c r="A1581" s="56">
        <v>463725</v>
      </c>
      <c r="B1581" s="80">
        <v>401348</v>
      </c>
      <c r="C1581" s="11">
        <v>256062</v>
      </c>
      <c r="D1581" s="10" t="s">
        <v>3572</v>
      </c>
      <c r="E1581" s="10" t="s">
        <v>3494</v>
      </c>
      <c r="F1581" s="10">
        <v>0</v>
      </c>
      <c r="G1581" s="16">
        <v>162962</v>
      </c>
      <c r="H1581" s="16">
        <v>0</v>
      </c>
      <c r="I1581" s="124">
        <v>93100</v>
      </c>
    </row>
    <row r="1582" spans="1:9" x14ac:dyDescent="0.25">
      <c r="A1582" s="56">
        <v>463728</v>
      </c>
      <c r="B1582" s="81">
        <v>806224</v>
      </c>
      <c r="C1582" s="11">
        <v>18568</v>
      </c>
      <c r="D1582" s="10" t="s">
        <v>3572</v>
      </c>
      <c r="E1582" s="10" t="s">
        <v>3497</v>
      </c>
      <c r="F1582" s="10">
        <v>0</v>
      </c>
      <c r="G1582" s="16">
        <v>3859</v>
      </c>
      <c r="H1582" s="16">
        <v>0</v>
      </c>
      <c r="I1582" s="124">
        <v>14709</v>
      </c>
    </row>
    <row r="1583" spans="1:9" x14ac:dyDescent="0.25">
      <c r="A1583" s="56">
        <v>463729</v>
      </c>
      <c r="B1583" s="81">
        <v>628020</v>
      </c>
      <c r="C1583" s="11">
        <v>10357</v>
      </c>
      <c r="D1583" s="10" t="s">
        <v>3572</v>
      </c>
      <c r="E1583" s="10" t="s">
        <v>3497</v>
      </c>
      <c r="F1583" s="10">
        <v>0</v>
      </c>
      <c r="G1583" s="16">
        <v>1123</v>
      </c>
      <c r="H1583" s="16">
        <v>0</v>
      </c>
      <c r="I1583" s="124">
        <v>9234</v>
      </c>
    </row>
    <row r="1584" spans="1:9" x14ac:dyDescent="0.25">
      <c r="A1584" s="56">
        <v>463730</v>
      </c>
      <c r="B1584" s="81">
        <v>4865752</v>
      </c>
      <c r="C1584" s="11">
        <v>2446898</v>
      </c>
      <c r="D1584" s="10" t="s">
        <v>3572</v>
      </c>
      <c r="E1584" s="10" t="s">
        <v>3497</v>
      </c>
      <c r="F1584" s="10">
        <v>0</v>
      </c>
      <c r="G1584" s="16">
        <v>992173</v>
      </c>
      <c r="H1584" s="16">
        <v>0</v>
      </c>
      <c r="I1584" s="124">
        <v>1454725</v>
      </c>
    </row>
    <row r="1585" spans="1:9" x14ac:dyDescent="0.25">
      <c r="A1585" s="56">
        <v>463731</v>
      </c>
      <c r="B1585" s="81">
        <v>1587883</v>
      </c>
      <c r="C1585" s="11">
        <v>44825</v>
      </c>
      <c r="D1585" s="10" t="s">
        <v>3572</v>
      </c>
      <c r="E1585" s="10" t="s">
        <v>3497</v>
      </c>
      <c r="F1585" s="10">
        <v>0</v>
      </c>
      <c r="G1585" s="16">
        <v>9687</v>
      </c>
      <c r="H1585" s="16">
        <v>0</v>
      </c>
      <c r="I1585" s="124">
        <v>35138</v>
      </c>
    </row>
    <row r="1586" spans="1:9" x14ac:dyDescent="0.25">
      <c r="A1586" s="56">
        <v>463732</v>
      </c>
      <c r="B1586" s="81">
        <v>10121163</v>
      </c>
      <c r="C1586" s="11">
        <v>311599</v>
      </c>
      <c r="D1586" s="10" t="s">
        <v>3572</v>
      </c>
      <c r="E1586" s="10" t="s">
        <v>3497</v>
      </c>
      <c r="F1586" s="10">
        <v>0</v>
      </c>
      <c r="G1586" s="16">
        <v>31443</v>
      </c>
      <c r="H1586" s="16">
        <v>0</v>
      </c>
      <c r="I1586" s="124">
        <v>280156</v>
      </c>
    </row>
    <row r="1587" spans="1:9" x14ac:dyDescent="0.25">
      <c r="A1587" s="56">
        <v>463733</v>
      </c>
      <c r="B1587" s="80">
        <v>1538553</v>
      </c>
      <c r="C1587" s="11">
        <v>191743</v>
      </c>
      <c r="D1587" s="10" t="s">
        <v>3572</v>
      </c>
      <c r="E1587" s="10" t="s">
        <v>3494</v>
      </c>
      <c r="F1587" s="10">
        <v>0</v>
      </c>
      <c r="G1587" s="16">
        <v>14943</v>
      </c>
      <c r="H1587" s="16">
        <v>0</v>
      </c>
      <c r="I1587" s="124">
        <v>176800</v>
      </c>
    </row>
    <row r="1588" spans="1:9" x14ac:dyDescent="0.25">
      <c r="A1588" s="56">
        <v>463735</v>
      </c>
      <c r="B1588" s="81">
        <v>7294568</v>
      </c>
      <c r="C1588" s="11">
        <v>1379412</v>
      </c>
      <c r="D1588" s="10" t="s">
        <v>3572</v>
      </c>
      <c r="E1588" s="10" t="s">
        <v>3497</v>
      </c>
      <c r="F1588" s="10">
        <v>0</v>
      </c>
      <c r="G1588" s="16">
        <v>1370396</v>
      </c>
      <c r="H1588" s="16">
        <v>0</v>
      </c>
      <c r="I1588" s="124">
        <v>9016</v>
      </c>
    </row>
    <row r="1589" spans="1:9" x14ac:dyDescent="0.25">
      <c r="A1589" s="56">
        <v>463736</v>
      </c>
      <c r="B1589" s="81">
        <v>3046707</v>
      </c>
      <c r="C1589" s="11">
        <v>115925</v>
      </c>
      <c r="D1589" s="10" t="s">
        <v>3572</v>
      </c>
      <c r="E1589" s="10" t="s">
        <v>3497</v>
      </c>
      <c r="F1589" s="10">
        <v>0</v>
      </c>
      <c r="G1589" s="16">
        <v>7898</v>
      </c>
      <c r="H1589" s="16">
        <v>0</v>
      </c>
      <c r="I1589" s="124">
        <v>108027</v>
      </c>
    </row>
    <row r="1590" spans="1:9" x14ac:dyDescent="0.25">
      <c r="A1590" s="56">
        <v>463737</v>
      </c>
      <c r="B1590" s="81">
        <v>4355718</v>
      </c>
      <c r="C1590" s="11">
        <v>1183242</v>
      </c>
      <c r="D1590" s="10" t="s">
        <v>3572</v>
      </c>
      <c r="E1590" s="10" t="s">
        <v>3497</v>
      </c>
      <c r="F1590" s="10">
        <v>0</v>
      </c>
      <c r="G1590" s="16">
        <v>95691</v>
      </c>
      <c r="H1590" s="16">
        <v>0</v>
      </c>
      <c r="I1590" s="124">
        <v>1087551</v>
      </c>
    </row>
    <row r="1591" spans="1:9" x14ac:dyDescent="0.25">
      <c r="A1591" s="56">
        <v>463739</v>
      </c>
      <c r="B1591" s="81">
        <v>382429</v>
      </c>
      <c r="C1591" s="11">
        <v>12644</v>
      </c>
      <c r="D1591" s="10" t="s">
        <v>3572</v>
      </c>
      <c r="E1591" s="10" t="s">
        <v>3497</v>
      </c>
      <c r="F1591" s="10">
        <v>0</v>
      </c>
      <c r="G1591" s="16">
        <v>164</v>
      </c>
      <c r="H1591" s="16">
        <v>0</v>
      </c>
      <c r="I1591" s="124">
        <v>12480</v>
      </c>
    </row>
    <row r="1592" spans="1:9" x14ac:dyDescent="0.25">
      <c r="A1592" s="56">
        <v>463741</v>
      </c>
      <c r="B1592" s="81">
        <v>553826</v>
      </c>
      <c r="C1592" s="11">
        <v>22714</v>
      </c>
      <c r="D1592" s="10" t="s">
        <v>3572</v>
      </c>
      <c r="E1592" s="10" t="s">
        <v>3497</v>
      </c>
      <c r="F1592" s="10">
        <v>0</v>
      </c>
      <c r="G1592" s="16">
        <v>2904</v>
      </c>
      <c r="H1592" s="16">
        <v>0</v>
      </c>
      <c r="I1592" s="124">
        <v>19810</v>
      </c>
    </row>
    <row r="1593" spans="1:9" x14ac:dyDescent="0.25">
      <c r="A1593" s="56">
        <v>463742</v>
      </c>
      <c r="B1593" s="81">
        <v>602320</v>
      </c>
      <c r="C1593" s="11">
        <v>10376</v>
      </c>
      <c r="D1593" s="10" t="s">
        <v>3572</v>
      </c>
      <c r="E1593" s="10" t="s">
        <v>3497</v>
      </c>
      <c r="F1593" s="10">
        <v>0</v>
      </c>
      <c r="G1593" s="16">
        <v>338</v>
      </c>
      <c r="H1593" s="16">
        <v>0</v>
      </c>
      <c r="I1593" s="124">
        <v>10038</v>
      </c>
    </row>
    <row r="1594" spans="1:9" x14ac:dyDescent="0.25">
      <c r="A1594" s="56">
        <v>463743</v>
      </c>
      <c r="B1594" s="81">
        <v>2128963</v>
      </c>
      <c r="C1594" s="11">
        <v>284483</v>
      </c>
      <c r="D1594" s="10" t="s">
        <v>3572</v>
      </c>
      <c r="E1594" s="10" t="s">
        <v>3497</v>
      </c>
      <c r="F1594" s="10">
        <v>0</v>
      </c>
      <c r="G1594" s="16">
        <v>11296</v>
      </c>
      <c r="H1594" s="16">
        <v>0</v>
      </c>
      <c r="I1594" s="124">
        <v>273187</v>
      </c>
    </row>
    <row r="1595" spans="1:9" x14ac:dyDescent="0.25">
      <c r="A1595" s="56">
        <v>463744</v>
      </c>
      <c r="B1595" s="81">
        <v>1527904</v>
      </c>
      <c r="C1595" s="11">
        <v>53337</v>
      </c>
      <c r="D1595" s="10" t="s">
        <v>3572</v>
      </c>
      <c r="E1595" s="10" t="s">
        <v>3497</v>
      </c>
      <c r="F1595" s="10">
        <v>0</v>
      </c>
      <c r="G1595" s="16">
        <v>24141</v>
      </c>
      <c r="H1595" s="16">
        <v>0</v>
      </c>
      <c r="I1595" s="124">
        <v>29196</v>
      </c>
    </row>
    <row r="1596" spans="1:9" x14ac:dyDescent="0.25">
      <c r="A1596" s="56">
        <v>463746</v>
      </c>
      <c r="B1596" s="80">
        <v>9412955</v>
      </c>
      <c r="C1596" s="11">
        <v>156144</v>
      </c>
      <c r="D1596" s="10" t="s">
        <v>3487</v>
      </c>
      <c r="E1596" s="10" t="s">
        <v>3499</v>
      </c>
      <c r="F1596" s="10">
        <v>0</v>
      </c>
      <c r="G1596" s="16">
        <v>0</v>
      </c>
      <c r="H1596" s="16">
        <v>0</v>
      </c>
      <c r="I1596" s="124">
        <v>156144</v>
      </c>
    </row>
    <row r="1597" spans="1:9" x14ac:dyDescent="0.25">
      <c r="A1597" s="56">
        <v>463748</v>
      </c>
      <c r="B1597" s="80">
        <v>3600970</v>
      </c>
      <c r="C1597" s="11">
        <v>440852</v>
      </c>
      <c r="D1597" s="10" t="s">
        <v>3487</v>
      </c>
      <c r="E1597" s="10" t="s">
        <v>3499</v>
      </c>
      <c r="F1597" s="10">
        <v>0</v>
      </c>
      <c r="G1597" s="16">
        <v>135500</v>
      </c>
      <c r="H1597" s="16">
        <v>0</v>
      </c>
      <c r="I1597" s="124">
        <v>305352</v>
      </c>
    </row>
    <row r="1598" spans="1:9" x14ac:dyDescent="0.25">
      <c r="A1598" s="56">
        <v>463800</v>
      </c>
      <c r="B1598" s="81">
        <v>3020872</v>
      </c>
      <c r="C1598" s="11">
        <v>243611</v>
      </c>
      <c r="D1598" s="10" t="s">
        <v>3572</v>
      </c>
      <c r="E1598" s="10" t="s">
        <v>3497</v>
      </c>
      <c r="F1598" s="10">
        <v>0</v>
      </c>
      <c r="G1598" s="16">
        <v>19355</v>
      </c>
      <c r="H1598" s="16">
        <v>0</v>
      </c>
      <c r="I1598" s="124">
        <v>224256</v>
      </c>
    </row>
    <row r="1599" spans="1:9" x14ac:dyDescent="0.25">
      <c r="A1599" s="56">
        <v>463841</v>
      </c>
      <c r="B1599" s="80">
        <v>31141615</v>
      </c>
      <c r="C1599" s="11">
        <v>15609509</v>
      </c>
      <c r="D1599" s="10" t="s">
        <v>3487</v>
      </c>
      <c r="E1599" s="10" t="s">
        <v>3499</v>
      </c>
      <c r="F1599" s="10">
        <v>0</v>
      </c>
      <c r="G1599" s="16">
        <v>8884024</v>
      </c>
      <c r="H1599" s="16">
        <v>0</v>
      </c>
      <c r="I1599" s="124">
        <v>6725485</v>
      </c>
    </row>
    <row r="1600" spans="1:9" x14ac:dyDescent="0.25">
      <c r="A1600" s="56">
        <v>463857</v>
      </c>
      <c r="B1600" s="81">
        <v>81900220</v>
      </c>
      <c r="C1600" s="11">
        <v>26765415</v>
      </c>
      <c r="D1600" s="10" t="s">
        <v>3572</v>
      </c>
      <c r="E1600" s="10" t="s">
        <v>3497</v>
      </c>
      <c r="F1600" s="10">
        <v>0</v>
      </c>
      <c r="G1600" s="16">
        <v>8683218</v>
      </c>
      <c r="H1600" s="16">
        <v>0</v>
      </c>
      <c r="I1600" s="124">
        <v>18082197</v>
      </c>
    </row>
    <row r="1601" spans="1:9" x14ac:dyDescent="0.25">
      <c r="A1601" s="56">
        <v>463868</v>
      </c>
      <c r="B1601" s="81">
        <v>989906</v>
      </c>
      <c r="C1601" s="11">
        <v>9071</v>
      </c>
      <c r="D1601" s="10" t="s">
        <v>3572</v>
      </c>
      <c r="E1601" s="10" t="s">
        <v>3497</v>
      </c>
      <c r="F1601" s="10">
        <v>0</v>
      </c>
      <c r="G1601" s="16">
        <v>208</v>
      </c>
      <c r="H1601" s="16">
        <v>0</v>
      </c>
      <c r="I1601" s="124">
        <v>8863</v>
      </c>
    </row>
    <row r="1602" spans="1:9" x14ac:dyDescent="0.25">
      <c r="A1602" s="56">
        <v>463882</v>
      </c>
      <c r="B1602" s="80">
        <v>2257123</v>
      </c>
      <c r="C1602" s="11">
        <v>30535</v>
      </c>
      <c r="D1602" s="10" t="s">
        <v>3570</v>
      </c>
      <c r="E1602" s="10" t="s">
        <v>3494</v>
      </c>
      <c r="F1602" s="10">
        <v>0</v>
      </c>
      <c r="G1602" s="16">
        <v>0</v>
      </c>
      <c r="H1602" s="16">
        <v>0</v>
      </c>
      <c r="I1602" s="124">
        <v>30535</v>
      </c>
    </row>
    <row r="1603" spans="1:9" x14ac:dyDescent="0.25">
      <c r="A1603" s="56">
        <v>463883</v>
      </c>
      <c r="B1603" s="80">
        <v>59274680</v>
      </c>
      <c r="C1603" s="11">
        <v>22596000</v>
      </c>
      <c r="D1603" s="10" t="s">
        <v>3572</v>
      </c>
      <c r="E1603" s="10" t="s">
        <v>3499</v>
      </c>
      <c r="F1603" s="10">
        <v>0</v>
      </c>
      <c r="G1603" s="16">
        <v>9759484</v>
      </c>
      <c r="H1603" s="16">
        <v>0</v>
      </c>
      <c r="I1603" s="124">
        <v>12836516</v>
      </c>
    </row>
    <row r="1604" spans="1:9" x14ac:dyDescent="0.25">
      <c r="A1604" s="56">
        <v>463886</v>
      </c>
      <c r="B1604" s="80">
        <v>6509858</v>
      </c>
      <c r="C1604" s="11">
        <v>1100358</v>
      </c>
      <c r="D1604" s="10" t="s">
        <v>3487</v>
      </c>
      <c r="E1604" s="10" t="s">
        <v>3499</v>
      </c>
      <c r="F1604" s="10">
        <v>0</v>
      </c>
      <c r="G1604" s="16">
        <v>266374</v>
      </c>
      <c r="H1604" s="16">
        <v>219539.04</v>
      </c>
      <c r="I1604" s="124">
        <v>833984</v>
      </c>
    </row>
    <row r="1605" spans="1:9" x14ac:dyDescent="0.25">
      <c r="A1605" s="56">
        <v>463888</v>
      </c>
      <c r="B1605" s="80">
        <v>135500</v>
      </c>
      <c r="C1605" s="11">
        <v>129500</v>
      </c>
      <c r="D1605" s="10" t="s">
        <v>3572</v>
      </c>
      <c r="E1605" s="10" t="s">
        <v>3494</v>
      </c>
      <c r="F1605" s="10">
        <v>0</v>
      </c>
      <c r="G1605" s="16">
        <v>0</v>
      </c>
      <c r="H1605" s="16">
        <v>0</v>
      </c>
      <c r="I1605" s="124">
        <v>129500</v>
      </c>
    </row>
    <row r="1606" spans="1:9" x14ac:dyDescent="0.25">
      <c r="A1606" s="56">
        <v>463889</v>
      </c>
      <c r="B1606" s="80">
        <v>135500</v>
      </c>
      <c r="C1606" s="11">
        <v>129500</v>
      </c>
      <c r="D1606" s="10" t="s">
        <v>3572</v>
      </c>
      <c r="E1606" s="10" t="s">
        <v>3494</v>
      </c>
      <c r="F1606" s="10">
        <v>0</v>
      </c>
      <c r="G1606" s="16">
        <v>0</v>
      </c>
      <c r="H1606" s="16">
        <v>0</v>
      </c>
      <c r="I1606" s="124">
        <v>129500</v>
      </c>
    </row>
    <row r="1607" spans="1:9" x14ac:dyDescent="0.25">
      <c r="A1607" s="56">
        <v>463892</v>
      </c>
      <c r="B1607" s="80">
        <v>2159310</v>
      </c>
      <c r="C1607" s="11">
        <v>554880</v>
      </c>
      <c r="D1607" s="10" t="s">
        <v>3572</v>
      </c>
      <c r="E1607" s="10" t="s">
        <v>3494</v>
      </c>
      <c r="F1607" s="10">
        <v>0</v>
      </c>
      <c r="G1607" s="16">
        <v>24905</v>
      </c>
      <c r="H1607" s="16">
        <v>0</v>
      </c>
      <c r="I1607" s="124">
        <v>529975</v>
      </c>
    </row>
    <row r="1608" spans="1:9" x14ac:dyDescent="0.25">
      <c r="A1608" s="56">
        <v>463895</v>
      </c>
      <c r="B1608" s="80">
        <v>5849618</v>
      </c>
      <c r="C1608" s="11">
        <v>262096</v>
      </c>
      <c r="D1608" s="10" t="s">
        <v>3487</v>
      </c>
      <c r="E1608" s="10" t="s">
        <v>3499</v>
      </c>
      <c r="F1608" s="10">
        <v>0</v>
      </c>
      <c r="G1608" s="16">
        <v>0</v>
      </c>
      <c r="H1608" s="16">
        <v>0</v>
      </c>
      <c r="I1608" s="124">
        <v>262096</v>
      </c>
    </row>
    <row r="1609" spans="1:9" x14ac:dyDescent="0.25">
      <c r="A1609" s="56">
        <v>463897</v>
      </c>
      <c r="B1609" s="81">
        <v>6533985</v>
      </c>
      <c r="C1609" s="11">
        <v>3874190</v>
      </c>
      <c r="D1609" s="10" t="s">
        <v>3572</v>
      </c>
      <c r="E1609" s="10" t="s">
        <v>3497</v>
      </c>
      <c r="F1609" s="10">
        <v>0</v>
      </c>
      <c r="G1609" s="16">
        <v>1021098</v>
      </c>
      <c r="H1609" s="16">
        <v>0</v>
      </c>
      <c r="I1609" s="124">
        <v>2853092</v>
      </c>
    </row>
    <row r="1610" spans="1:9" x14ac:dyDescent="0.25">
      <c r="A1610" s="56">
        <v>463898</v>
      </c>
      <c r="B1610" s="80">
        <v>9532146</v>
      </c>
      <c r="C1610" s="11">
        <v>3838603</v>
      </c>
      <c r="D1610" s="10" t="s">
        <v>3487</v>
      </c>
      <c r="E1610" s="10" t="s">
        <v>3499</v>
      </c>
      <c r="F1610" s="10">
        <v>0</v>
      </c>
      <c r="G1610" s="16">
        <v>0</v>
      </c>
      <c r="H1610" s="16">
        <v>0</v>
      </c>
      <c r="I1610" s="124">
        <v>3838603</v>
      </c>
    </row>
    <row r="1611" spans="1:9" x14ac:dyDescent="0.25">
      <c r="A1611" s="56">
        <v>463901</v>
      </c>
      <c r="B1611" s="80">
        <v>810410</v>
      </c>
      <c r="C1611" s="11">
        <v>440378</v>
      </c>
      <c r="D1611" s="10" t="s">
        <v>3572</v>
      </c>
      <c r="E1611" s="10" t="s">
        <v>3494</v>
      </c>
      <c r="F1611" s="10">
        <v>0</v>
      </c>
      <c r="G1611" s="16">
        <v>40378</v>
      </c>
      <c r="H1611" s="16">
        <v>0</v>
      </c>
      <c r="I1611" s="124">
        <v>400000</v>
      </c>
    </row>
    <row r="1612" spans="1:9" x14ac:dyDescent="0.25">
      <c r="A1612" s="56">
        <v>463902</v>
      </c>
      <c r="B1612" s="81">
        <v>17520727</v>
      </c>
      <c r="C1612" s="11">
        <v>1212314</v>
      </c>
      <c r="D1612" s="10" t="s">
        <v>3570</v>
      </c>
      <c r="E1612" s="10" t="s">
        <v>3497</v>
      </c>
      <c r="F1612" s="10">
        <v>0</v>
      </c>
      <c r="G1612" s="16">
        <v>212939</v>
      </c>
      <c r="H1612" s="16">
        <v>0</v>
      </c>
      <c r="I1612" s="124">
        <v>999375</v>
      </c>
    </row>
    <row r="1613" spans="1:9" x14ac:dyDescent="0.25">
      <c r="A1613" s="56">
        <v>463903</v>
      </c>
      <c r="B1613" s="80">
        <v>28212247</v>
      </c>
      <c r="C1613" s="11">
        <v>9281460</v>
      </c>
      <c r="D1613" s="10" t="s">
        <v>3487</v>
      </c>
      <c r="E1613" s="10" t="s">
        <v>3499</v>
      </c>
      <c r="F1613" s="10">
        <v>0</v>
      </c>
      <c r="G1613" s="16">
        <v>8683239</v>
      </c>
      <c r="H1613" s="16">
        <v>0</v>
      </c>
      <c r="I1613" s="124">
        <v>598221</v>
      </c>
    </row>
    <row r="1614" spans="1:9" x14ac:dyDescent="0.25">
      <c r="A1614" s="56">
        <v>463907</v>
      </c>
      <c r="B1614" s="80">
        <v>11609398</v>
      </c>
      <c r="C1614" s="11">
        <v>3248020</v>
      </c>
      <c r="D1614" s="10" t="s">
        <v>3487</v>
      </c>
      <c r="E1614" s="10" t="s">
        <v>3499</v>
      </c>
      <c r="F1614" s="10">
        <v>0</v>
      </c>
      <c r="G1614" s="16">
        <v>0</v>
      </c>
      <c r="H1614" s="16">
        <v>0</v>
      </c>
      <c r="I1614" s="124">
        <v>3248020</v>
      </c>
    </row>
    <row r="1615" spans="1:9" x14ac:dyDescent="0.25">
      <c r="A1615" s="56">
        <v>463917</v>
      </c>
      <c r="B1615" s="81">
        <v>5609521</v>
      </c>
      <c r="C1615" s="11">
        <v>1261070</v>
      </c>
      <c r="D1615" s="10" t="s">
        <v>3572</v>
      </c>
      <c r="E1615" s="10" t="s">
        <v>3497</v>
      </c>
      <c r="F1615" s="10">
        <v>0</v>
      </c>
      <c r="G1615" s="16">
        <v>6936</v>
      </c>
      <c r="H1615" s="16">
        <v>0</v>
      </c>
      <c r="I1615" s="124">
        <v>1254134</v>
      </c>
    </row>
    <row r="1616" spans="1:9" x14ac:dyDescent="0.25">
      <c r="A1616" s="56">
        <v>463920</v>
      </c>
      <c r="B1616" s="81">
        <v>731156</v>
      </c>
      <c r="C1616" s="11">
        <v>151156</v>
      </c>
      <c r="D1616" s="10" t="s">
        <v>3572</v>
      </c>
      <c r="E1616" s="10" t="s">
        <v>3497</v>
      </c>
      <c r="F1616" s="10">
        <v>0</v>
      </c>
      <c r="G1616" s="16">
        <v>0</v>
      </c>
      <c r="H1616" s="16">
        <v>0</v>
      </c>
      <c r="I1616" s="124">
        <v>151156</v>
      </c>
    </row>
    <row r="1617" spans="1:9" x14ac:dyDescent="0.25">
      <c r="A1617" s="4">
        <v>463921</v>
      </c>
      <c r="B1617" s="87">
        <v>9494449</v>
      </c>
      <c r="C1617" s="11">
        <v>750000</v>
      </c>
      <c r="D1617" s="10" t="s">
        <v>3572</v>
      </c>
      <c r="E1617" s="10" t="s">
        <v>0</v>
      </c>
      <c r="F1617" s="10">
        <v>0</v>
      </c>
      <c r="G1617" s="16">
        <v>750000</v>
      </c>
      <c r="H1617" s="16">
        <v>0</v>
      </c>
      <c r="I1617" s="124">
        <v>0</v>
      </c>
    </row>
    <row r="1618" spans="1:9" x14ac:dyDescent="0.25">
      <c r="A1618" s="56">
        <v>463922</v>
      </c>
      <c r="B1618" s="81">
        <v>6307181</v>
      </c>
      <c r="C1618" s="11">
        <v>328836</v>
      </c>
      <c r="D1618" s="10" t="s">
        <v>3572</v>
      </c>
      <c r="E1618" s="10" t="s">
        <v>3497</v>
      </c>
      <c r="F1618" s="10">
        <v>0</v>
      </c>
      <c r="G1618" s="16">
        <v>23737</v>
      </c>
      <c r="H1618" s="16">
        <v>0</v>
      </c>
      <c r="I1618" s="124">
        <v>305099</v>
      </c>
    </row>
    <row r="1619" spans="1:9" x14ac:dyDescent="0.25">
      <c r="A1619" s="56">
        <v>463923</v>
      </c>
      <c r="B1619" s="81">
        <v>1479961</v>
      </c>
      <c r="C1619" s="11">
        <v>59631</v>
      </c>
      <c r="D1619" s="10" t="s">
        <v>3572</v>
      </c>
      <c r="E1619" s="10" t="s">
        <v>3497</v>
      </c>
      <c r="F1619" s="10">
        <v>0</v>
      </c>
      <c r="G1619" s="16">
        <v>59631</v>
      </c>
      <c r="H1619" s="16">
        <v>0</v>
      </c>
      <c r="I1619" s="124">
        <v>0</v>
      </c>
    </row>
    <row r="1620" spans="1:9" x14ac:dyDescent="0.25">
      <c r="A1620" s="56">
        <v>463924</v>
      </c>
      <c r="B1620" s="81">
        <v>1620168</v>
      </c>
      <c r="C1620" s="11">
        <v>100589</v>
      </c>
      <c r="D1620" s="10" t="s">
        <v>3572</v>
      </c>
      <c r="E1620" s="10" t="s">
        <v>3497</v>
      </c>
      <c r="F1620" s="10">
        <v>0</v>
      </c>
      <c r="G1620" s="16">
        <v>194</v>
      </c>
      <c r="H1620" s="16">
        <v>0</v>
      </c>
      <c r="I1620" s="124">
        <v>100395</v>
      </c>
    </row>
    <row r="1621" spans="1:9" x14ac:dyDescent="0.25">
      <c r="A1621" s="56">
        <v>463927</v>
      </c>
      <c r="B1621" s="81">
        <v>8801819</v>
      </c>
      <c r="C1621" s="11">
        <v>3617903</v>
      </c>
      <c r="D1621" s="10" t="s">
        <v>3572</v>
      </c>
      <c r="E1621" s="10" t="s">
        <v>3497</v>
      </c>
      <c r="F1621" s="10">
        <v>0</v>
      </c>
      <c r="G1621" s="16">
        <v>1031024</v>
      </c>
      <c r="H1621" s="16">
        <v>0</v>
      </c>
      <c r="I1621" s="124">
        <v>2586879</v>
      </c>
    </row>
    <row r="1622" spans="1:9" x14ac:dyDescent="0.25">
      <c r="A1622" s="56">
        <v>463930</v>
      </c>
      <c r="B1622" s="81">
        <v>2225950</v>
      </c>
      <c r="C1622" s="11">
        <v>1493943</v>
      </c>
      <c r="D1622" s="10" t="s">
        <v>3572</v>
      </c>
      <c r="E1622" s="10" t="s">
        <v>3497</v>
      </c>
      <c r="F1622" s="10">
        <v>0</v>
      </c>
      <c r="G1622" s="16">
        <v>145600</v>
      </c>
      <c r="H1622" s="16">
        <v>0</v>
      </c>
      <c r="I1622" s="124">
        <v>1348343</v>
      </c>
    </row>
    <row r="1623" spans="1:9" x14ac:dyDescent="0.25">
      <c r="A1623" s="56">
        <v>463948</v>
      </c>
      <c r="B1623" s="80">
        <v>2057429</v>
      </c>
      <c r="C1623" s="11">
        <v>1639952</v>
      </c>
      <c r="D1623" s="10" t="s">
        <v>3572</v>
      </c>
      <c r="E1623" s="10" t="s">
        <v>3494</v>
      </c>
      <c r="F1623" s="10">
        <v>0</v>
      </c>
      <c r="G1623" s="16">
        <v>0</v>
      </c>
      <c r="H1623" s="16">
        <v>0</v>
      </c>
      <c r="I1623" s="124">
        <v>1639952</v>
      </c>
    </row>
    <row r="1624" spans="1:9" x14ac:dyDescent="0.25">
      <c r="A1624" s="56">
        <v>463959</v>
      </c>
      <c r="B1624" s="80">
        <v>800850</v>
      </c>
      <c r="C1624" s="11">
        <v>739238</v>
      </c>
      <c r="D1624" s="10" t="s">
        <v>3572</v>
      </c>
      <c r="E1624" s="10" t="s">
        <v>3494</v>
      </c>
      <c r="F1624" s="10">
        <v>0</v>
      </c>
      <c r="G1624" s="16">
        <v>0</v>
      </c>
      <c r="H1624" s="16">
        <v>0</v>
      </c>
      <c r="I1624" s="124">
        <v>739238</v>
      </c>
    </row>
    <row r="1625" spans="1:9" x14ac:dyDescent="0.25">
      <c r="A1625" s="56">
        <v>463961</v>
      </c>
      <c r="B1625" s="80">
        <v>1200000</v>
      </c>
      <c r="C1625" s="11">
        <v>1200000</v>
      </c>
      <c r="D1625" s="10" t="s">
        <v>3572</v>
      </c>
      <c r="E1625" s="10" t="s">
        <v>3494</v>
      </c>
      <c r="F1625" s="10">
        <v>0</v>
      </c>
      <c r="G1625" s="16">
        <v>0</v>
      </c>
      <c r="H1625" s="16">
        <v>0</v>
      </c>
      <c r="I1625" s="124">
        <v>1200000</v>
      </c>
    </row>
    <row r="1626" spans="1:9" x14ac:dyDescent="0.25">
      <c r="A1626" s="56">
        <v>463962</v>
      </c>
      <c r="B1626" s="80">
        <v>2000850</v>
      </c>
      <c r="C1626" s="11">
        <v>1846229</v>
      </c>
      <c r="D1626" s="10" t="s">
        <v>3572</v>
      </c>
      <c r="E1626" s="10" t="s">
        <v>3494</v>
      </c>
      <c r="F1626" s="10">
        <v>0</v>
      </c>
      <c r="G1626" s="16">
        <v>0</v>
      </c>
      <c r="H1626" s="16">
        <v>0</v>
      </c>
      <c r="I1626" s="124">
        <v>1846229</v>
      </c>
    </row>
    <row r="1627" spans="1:9" x14ac:dyDescent="0.25">
      <c r="A1627" s="56">
        <v>463963</v>
      </c>
      <c r="B1627" s="80">
        <v>1200000</v>
      </c>
      <c r="C1627" s="11">
        <v>899391</v>
      </c>
      <c r="D1627" s="10" t="s">
        <v>3572</v>
      </c>
      <c r="E1627" s="10" t="s">
        <v>3494</v>
      </c>
      <c r="F1627" s="10">
        <v>0</v>
      </c>
      <c r="G1627" s="16">
        <v>0</v>
      </c>
      <c r="H1627" s="16">
        <v>0</v>
      </c>
      <c r="I1627" s="124">
        <v>899391</v>
      </c>
    </row>
    <row r="1628" spans="1:9" x14ac:dyDescent="0.25">
      <c r="A1628" s="56">
        <v>463964</v>
      </c>
      <c r="B1628" s="80">
        <v>400425</v>
      </c>
      <c r="C1628" s="11">
        <v>300319</v>
      </c>
      <c r="D1628" s="10" t="s">
        <v>3572</v>
      </c>
      <c r="E1628" s="10" t="s">
        <v>3494</v>
      </c>
      <c r="F1628" s="10">
        <v>0</v>
      </c>
      <c r="G1628" s="16">
        <v>0</v>
      </c>
      <c r="H1628" s="16">
        <v>0</v>
      </c>
      <c r="I1628" s="124">
        <v>300319</v>
      </c>
    </row>
    <row r="1629" spans="1:9" x14ac:dyDescent="0.25">
      <c r="A1629" s="56">
        <v>463976</v>
      </c>
      <c r="B1629" s="80">
        <v>135500</v>
      </c>
      <c r="C1629" s="11">
        <v>129500</v>
      </c>
      <c r="D1629" s="10" t="s">
        <v>3572</v>
      </c>
      <c r="E1629" s="10" t="s">
        <v>3494</v>
      </c>
      <c r="F1629" s="10">
        <v>0</v>
      </c>
      <c r="G1629" s="16">
        <v>0</v>
      </c>
      <c r="H1629" s="16">
        <v>0</v>
      </c>
      <c r="I1629" s="124">
        <v>129500</v>
      </c>
    </row>
    <row r="1630" spans="1:9" x14ac:dyDescent="0.25">
      <c r="A1630" s="56">
        <v>463977</v>
      </c>
      <c r="B1630" s="80">
        <v>135500</v>
      </c>
      <c r="C1630" s="11">
        <v>129500</v>
      </c>
      <c r="D1630" s="10" t="s">
        <v>3572</v>
      </c>
      <c r="E1630" s="10" t="s">
        <v>3494</v>
      </c>
      <c r="F1630" s="10">
        <v>0</v>
      </c>
      <c r="G1630" s="16">
        <v>0</v>
      </c>
      <c r="H1630" s="16">
        <v>0</v>
      </c>
      <c r="I1630" s="124">
        <v>129500</v>
      </c>
    </row>
    <row r="1631" spans="1:9" x14ac:dyDescent="0.25">
      <c r="A1631" s="56">
        <v>463978</v>
      </c>
      <c r="B1631" s="80">
        <v>135500</v>
      </c>
      <c r="C1631" s="11">
        <v>129500</v>
      </c>
      <c r="D1631" s="10" t="s">
        <v>3572</v>
      </c>
      <c r="E1631" s="10" t="s">
        <v>3494</v>
      </c>
      <c r="F1631" s="10">
        <v>0</v>
      </c>
      <c r="G1631" s="16">
        <v>0</v>
      </c>
      <c r="H1631" s="16">
        <v>0</v>
      </c>
      <c r="I1631" s="124">
        <v>129500</v>
      </c>
    </row>
    <row r="1632" spans="1:9" x14ac:dyDescent="0.25">
      <c r="A1632" s="56">
        <v>464026</v>
      </c>
      <c r="B1632" s="80">
        <v>2524000</v>
      </c>
      <c r="C1632" s="11">
        <v>2136375</v>
      </c>
      <c r="D1632" s="10" t="s">
        <v>3572</v>
      </c>
      <c r="E1632" s="10" t="s">
        <v>3494</v>
      </c>
      <c r="F1632" s="10">
        <v>0</v>
      </c>
      <c r="G1632" s="16">
        <v>0</v>
      </c>
      <c r="H1632" s="16">
        <v>0</v>
      </c>
      <c r="I1632" s="124">
        <v>2136375</v>
      </c>
    </row>
    <row r="1633" spans="1:9" x14ac:dyDescent="0.25">
      <c r="A1633" s="56">
        <v>464094</v>
      </c>
      <c r="B1633" s="81">
        <v>6818780</v>
      </c>
      <c r="C1633" s="11">
        <v>3311334</v>
      </c>
      <c r="D1633" s="10" t="s">
        <v>3570</v>
      </c>
      <c r="E1633" s="10" t="s">
        <v>3497</v>
      </c>
      <c r="F1633" s="10">
        <v>0</v>
      </c>
      <c r="G1633" s="16">
        <v>1669085</v>
      </c>
      <c r="H1633" s="16">
        <v>0</v>
      </c>
      <c r="I1633" s="124">
        <v>1642249</v>
      </c>
    </row>
    <row r="1634" spans="1:9" x14ac:dyDescent="0.25">
      <c r="A1634" s="56">
        <v>464101</v>
      </c>
      <c r="B1634" s="82">
        <v>11451546</v>
      </c>
      <c r="C1634" s="11">
        <v>245439</v>
      </c>
      <c r="D1634" s="10" t="s">
        <v>3570</v>
      </c>
      <c r="E1634" s="10" t="s">
        <v>3497</v>
      </c>
      <c r="F1634" s="10">
        <v>0</v>
      </c>
      <c r="G1634" s="16">
        <v>2277</v>
      </c>
      <c r="H1634" s="16">
        <v>0</v>
      </c>
      <c r="I1634" s="124">
        <v>243162</v>
      </c>
    </row>
    <row r="1635" spans="1:9" x14ac:dyDescent="0.25">
      <c r="A1635" s="56">
        <v>464130</v>
      </c>
      <c r="B1635" s="80">
        <v>135500</v>
      </c>
      <c r="C1635" s="11">
        <v>129500</v>
      </c>
      <c r="D1635" s="10" t="s">
        <v>3572</v>
      </c>
      <c r="E1635" s="10" t="s">
        <v>3494</v>
      </c>
      <c r="F1635" s="10">
        <v>0</v>
      </c>
      <c r="G1635" s="16">
        <v>0</v>
      </c>
      <c r="H1635" s="16">
        <v>0</v>
      </c>
      <c r="I1635" s="124">
        <v>129500</v>
      </c>
    </row>
    <row r="1636" spans="1:9" x14ac:dyDescent="0.25">
      <c r="A1636" s="56">
        <v>464142</v>
      </c>
      <c r="B1636" s="81">
        <v>1166400</v>
      </c>
      <c r="C1636" s="11">
        <v>86400</v>
      </c>
      <c r="D1636" s="10" t="s">
        <v>3572</v>
      </c>
      <c r="E1636" s="10" t="s">
        <v>3497</v>
      </c>
      <c r="F1636" s="10">
        <v>0</v>
      </c>
      <c r="G1636" s="16">
        <v>0</v>
      </c>
      <c r="H1636" s="16">
        <v>0</v>
      </c>
      <c r="I1636" s="124">
        <v>86400</v>
      </c>
    </row>
    <row r="1637" spans="1:9" x14ac:dyDescent="0.25">
      <c r="A1637" s="56">
        <v>464143</v>
      </c>
      <c r="B1637" s="81">
        <v>1166400</v>
      </c>
      <c r="C1637" s="11">
        <v>86400</v>
      </c>
      <c r="D1637" s="10" t="s">
        <v>3572</v>
      </c>
      <c r="E1637" s="10" t="s">
        <v>3497</v>
      </c>
      <c r="F1637" s="10">
        <v>0</v>
      </c>
      <c r="G1637" s="16">
        <v>0</v>
      </c>
      <c r="H1637" s="16">
        <v>0</v>
      </c>
      <c r="I1637" s="124">
        <v>86400</v>
      </c>
    </row>
    <row r="1638" spans="1:9" x14ac:dyDescent="0.25">
      <c r="A1638" s="56">
        <v>464157</v>
      </c>
      <c r="B1638" s="81">
        <v>1166400</v>
      </c>
      <c r="C1638" s="11">
        <v>86400</v>
      </c>
      <c r="D1638" s="10" t="s">
        <v>3572</v>
      </c>
      <c r="E1638" s="10" t="s">
        <v>3497</v>
      </c>
      <c r="F1638" s="10">
        <v>0</v>
      </c>
      <c r="G1638" s="16">
        <v>0</v>
      </c>
      <c r="H1638" s="16">
        <v>0</v>
      </c>
      <c r="I1638" s="124">
        <v>86400</v>
      </c>
    </row>
    <row r="1639" spans="1:9" x14ac:dyDescent="0.25">
      <c r="A1639" s="56">
        <v>464159</v>
      </c>
      <c r="B1639" s="81">
        <v>1166400</v>
      </c>
      <c r="C1639" s="11">
        <v>86400</v>
      </c>
      <c r="D1639" s="10" t="s">
        <v>3572</v>
      </c>
      <c r="E1639" s="10" t="s">
        <v>3497</v>
      </c>
      <c r="F1639" s="10">
        <v>0</v>
      </c>
      <c r="G1639" s="16">
        <v>0</v>
      </c>
      <c r="H1639" s="16">
        <v>0</v>
      </c>
      <c r="I1639" s="124">
        <v>86400</v>
      </c>
    </row>
    <row r="1640" spans="1:9" x14ac:dyDescent="0.25">
      <c r="A1640" s="56">
        <v>464160</v>
      </c>
      <c r="B1640" s="81">
        <v>1166400</v>
      </c>
      <c r="C1640" s="11">
        <v>86400</v>
      </c>
      <c r="D1640" s="10" t="s">
        <v>3572</v>
      </c>
      <c r="E1640" s="10" t="s">
        <v>3497</v>
      </c>
      <c r="F1640" s="10">
        <v>0</v>
      </c>
      <c r="G1640" s="16">
        <v>0</v>
      </c>
      <c r="H1640" s="16">
        <v>0</v>
      </c>
      <c r="I1640" s="124">
        <v>86400</v>
      </c>
    </row>
    <row r="1641" spans="1:9" x14ac:dyDescent="0.25">
      <c r="A1641" s="56">
        <v>464162</v>
      </c>
      <c r="B1641" s="81">
        <v>1166400</v>
      </c>
      <c r="C1641" s="11">
        <v>86400</v>
      </c>
      <c r="D1641" s="10" t="s">
        <v>3572</v>
      </c>
      <c r="E1641" s="10" t="s">
        <v>3497</v>
      </c>
      <c r="F1641" s="10">
        <v>0</v>
      </c>
      <c r="G1641" s="16">
        <v>0</v>
      </c>
      <c r="H1641" s="16">
        <v>0</v>
      </c>
      <c r="I1641" s="124">
        <v>86400</v>
      </c>
    </row>
    <row r="1642" spans="1:9" x14ac:dyDescent="0.25">
      <c r="A1642" s="56">
        <v>464183</v>
      </c>
      <c r="B1642" s="81">
        <v>75023</v>
      </c>
      <c r="C1642" s="11">
        <v>5557</v>
      </c>
      <c r="D1642" s="10" t="s">
        <v>3572</v>
      </c>
      <c r="E1642" s="10" t="s">
        <v>3497</v>
      </c>
      <c r="F1642" s="10">
        <v>0</v>
      </c>
      <c r="G1642" s="16">
        <v>5557</v>
      </c>
      <c r="H1642" s="16">
        <v>0</v>
      </c>
      <c r="I1642" s="124">
        <v>0</v>
      </c>
    </row>
    <row r="1643" spans="1:9" x14ac:dyDescent="0.25">
      <c r="A1643" s="56">
        <v>464187</v>
      </c>
      <c r="B1643" s="81">
        <v>75023</v>
      </c>
      <c r="C1643" s="11">
        <v>5557</v>
      </c>
      <c r="D1643" s="10" t="s">
        <v>3572</v>
      </c>
      <c r="E1643" s="10" t="s">
        <v>3497</v>
      </c>
      <c r="F1643" s="10">
        <v>0</v>
      </c>
      <c r="G1643" s="16">
        <v>5557</v>
      </c>
      <c r="H1643" s="16">
        <v>0</v>
      </c>
      <c r="I1643" s="124">
        <v>0</v>
      </c>
    </row>
    <row r="1644" spans="1:9" x14ac:dyDescent="0.25">
      <c r="A1644" s="56">
        <v>464194</v>
      </c>
      <c r="B1644" s="81">
        <v>75023</v>
      </c>
      <c r="C1644" s="11">
        <v>5557</v>
      </c>
      <c r="D1644" s="10" t="s">
        <v>3572</v>
      </c>
      <c r="E1644" s="10" t="s">
        <v>3497</v>
      </c>
      <c r="F1644" s="10">
        <v>0</v>
      </c>
      <c r="G1644" s="16">
        <v>5557</v>
      </c>
      <c r="H1644" s="16">
        <v>0</v>
      </c>
      <c r="I1644" s="124">
        <v>0</v>
      </c>
    </row>
    <row r="1645" spans="1:9" x14ac:dyDescent="0.25">
      <c r="A1645" s="56">
        <v>464197</v>
      </c>
      <c r="B1645" s="81">
        <v>75023</v>
      </c>
      <c r="C1645" s="11">
        <v>5557</v>
      </c>
      <c r="D1645" s="10" t="s">
        <v>3572</v>
      </c>
      <c r="E1645" s="10" t="s">
        <v>3497</v>
      </c>
      <c r="F1645" s="10">
        <v>0</v>
      </c>
      <c r="G1645" s="16">
        <v>5557</v>
      </c>
      <c r="H1645" s="16">
        <v>0</v>
      </c>
      <c r="I1645" s="124">
        <v>0</v>
      </c>
    </row>
    <row r="1646" spans="1:9" x14ac:dyDescent="0.25">
      <c r="A1646" s="56">
        <v>464205</v>
      </c>
      <c r="B1646" s="81">
        <v>75023</v>
      </c>
      <c r="C1646" s="11">
        <v>5557</v>
      </c>
      <c r="D1646" s="10" t="s">
        <v>3572</v>
      </c>
      <c r="E1646" s="10" t="s">
        <v>3497</v>
      </c>
      <c r="F1646" s="10">
        <v>0</v>
      </c>
      <c r="G1646" s="16">
        <v>5557</v>
      </c>
      <c r="H1646" s="16">
        <v>0</v>
      </c>
      <c r="I1646" s="124">
        <v>0</v>
      </c>
    </row>
    <row r="1647" spans="1:9" x14ac:dyDescent="0.25">
      <c r="A1647" s="56">
        <v>464207</v>
      </c>
      <c r="B1647" s="81">
        <v>75023</v>
      </c>
      <c r="C1647" s="11">
        <v>5557</v>
      </c>
      <c r="D1647" s="10" t="s">
        <v>3572</v>
      </c>
      <c r="E1647" s="10" t="s">
        <v>3497</v>
      </c>
      <c r="F1647" s="10">
        <v>0</v>
      </c>
      <c r="G1647" s="16">
        <v>5557</v>
      </c>
      <c r="H1647" s="16">
        <v>0</v>
      </c>
      <c r="I1647" s="124">
        <v>0</v>
      </c>
    </row>
    <row r="1648" spans="1:9" x14ac:dyDescent="0.25">
      <c r="A1648" s="56">
        <v>464208</v>
      </c>
      <c r="B1648" s="81">
        <v>1483620</v>
      </c>
      <c r="C1648" s="11">
        <v>28618</v>
      </c>
      <c r="D1648" s="10" t="s">
        <v>3572</v>
      </c>
      <c r="E1648" s="10" t="s">
        <v>3497</v>
      </c>
      <c r="F1648" s="10">
        <v>0</v>
      </c>
      <c r="G1648" s="16">
        <v>15588</v>
      </c>
      <c r="H1648" s="16">
        <v>0</v>
      </c>
      <c r="I1648" s="124">
        <v>13030</v>
      </c>
    </row>
    <row r="1649" spans="1:9" x14ac:dyDescent="0.25">
      <c r="A1649" s="56">
        <v>464230</v>
      </c>
      <c r="B1649" s="80">
        <v>135500</v>
      </c>
      <c r="C1649" s="11">
        <v>129500</v>
      </c>
      <c r="D1649" s="10" t="s">
        <v>3572</v>
      </c>
      <c r="E1649" s="10" t="s">
        <v>3494</v>
      </c>
      <c r="F1649" s="10">
        <v>0</v>
      </c>
      <c r="G1649" s="16">
        <v>0</v>
      </c>
      <c r="H1649" s="16">
        <v>0</v>
      </c>
      <c r="I1649" s="124">
        <v>129500</v>
      </c>
    </row>
    <row r="1650" spans="1:9" x14ac:dyDescent="0.25">
      <c r="A1650" s="56">
        <v>464231</v>
      </c>
      <c r="B1650" s="80">
        <v>135500</v>
      </c>
      <c r="C1650" s="11">
        <v>129500</v>
      </c>
      <c r="D1650" s="10" t="s">
        <v>3572</v>
      </c>
      <c r="E1650" s="10" t="s">
        <v>3494</v>
      </c>
      <c r="F1650" s="10">
        <v>0</v>
      </c>
      <c r="G1650" s="16">
        <v>0</v>
      </c>
      <c r="H1650" s="16">
        <v>0</v>
      </c>
      <c r="I1650" s="124">
        <v>129500</v>
      </c>
    </row>
    <row r="1651" spans="1:9" x14ac:dyDescent="0.25">
      <c r="A1651" s="56">
        <v>464232</v>
      </c>
      <c r="B1651" s="80">
        <v>135500</v>
      </c>
      <c r="C1651" s="11">
        <v>129500</v>
      </c>
      <c r="D1651" s="10" t="s">
        <v>3572</v>
      </c>
      <c r="E1651" s="10" t="s">
        <v>3494</v>
      </c>
      <c r="F1651" s="10">
        <v>0</v>
      </c>
      <c r="G1651" s="16">
        <v>0</v>
      </c>
      <c r="H1651" s="16">
        <v>0</v>
      </c>
      <c r="I1651" s="124">
        <v>129500</v>
      </c>
    </row>
    <row r="1652" spans="1:9" x14ac:dyDescent="0.25">
      <c r="A1652" s="56">
        <v>464233</v>
      </c>
      <c r="B1652" s="80">
        <v>135500</v>
      </c>
      <c r="C1652" s="11">
        <v>129500</v>
      </c>
      <c r="D1652" s="10" t="s">
        <v>3572</v>
      </c>
      <c r="E1652" s="10" t="s">
        <v>3494</v>
      </c>
      <c r="F1652" s="10">
        <v>0</v>
      </c>
      <c r="G1652" s="16">
        <v>0</v>
      </c>
      <c r="H1652" s="16">
        <v>0</v>
      </c>
      <c r="I1652" s="124">
        <v>129500</v>
      </c>
    </row>
    <row r="1653" spans="1:9" x14ac:dyDescent="0.25">
      <c r="A1653" s="56">
        <v>464237</v>
      </c>
      <c r="B1653" s="80">
        <v>2583727</v>
      </c>
      <c r="C1653" s="11">
        <v>2230604</v>
      </c>
      <c r="D1653" s="10" t="s">
        <v>3572</v>
      </c>
      <c r="E1653" s="10" t="s">
        <v>3494</v>
      </c>
      <c r="F1653" s="10">
        <v>0</v>
      </c>
      <c r="G1653" s="16">
        <v>0</v>
      </c>
      <c r="H1653" s="16">
        <v>0</v>
      </c>
      <c r="I1653" s="124">
        <v>2230604</v>
      </c>
    </row>
    <row r="1654" spans="1:9" x14ac:dyDescent="0.25">
      <c r="A1654" s="56">
        <v>464238</v>
      </c>
      <c r="B1654" s="80">
        <v>848495</v>
      </c>
      <c r="C1654" s="11">
        <v>628452</v>
      </c>
      <c r="D1654" s="10" t="s">
        <v>3572</v>
      </c>
      <c r="E1654" s="10" t="s">
        <v>3494</v>
      </c>
      <c r="F1654" s="10">
        <v>0</v>
      </c>
      <c r="G1654" s="16">
        <v>0</v>
      </c>
      <c r="H1654" s="16">
        <v>0</v>
      </c>
      <c r="I1654" s="124">
        <v>628452</v>
      </c>
    </row>
    <row r="1655" spans="1:9" x14ac:dyDescent="0.25">
      <c r="A1655" s="56">
        <v>464240</v>
      </c>
      <c r="B1655" s="81">
        <v>2574853</v>
      </c>
      <c r="C1655" s="11">
        <v>18283</v>
      </c>
      <c r="D1655" s="10" t="s">
        <v>3572</v>
      </c>
      <c r="E1655" s="10" t="s">
        <v>3497</v>
      </c>
      <c r="F1655" s="10">
        <v>0</v>
      </c>
      <c r="G1655" s="16">
        <v>4030</v>
      </c>
      <c r="H1655" s="16">
        <v>0</v>
      </c>
      <c r="I1655" s="124">
        <v>14253</v>
      </c>
    </row>
    <row r="1656" spans="1:9" x14ac:dyDescent="0.25">
      <c r="A1656" s="56">
        <v>464241</v>
      </c>
      <c r="B1656" s="80">
        <v>704271</v>
      </c>
      <c r="C1656" s="11">
        <v>489605</v>
      </c>
      <c r="D1656" s="10" t="s">
        <v>3572</v>
      </c>
      <c r="E1656" s="10" t="s">
        <v>3494</v>
      </c>
      <c r="F1656" s="10">
        <v>0</v>
      </c>
      <c r="G1656" s="16">
        <v>0</v>
      </c>
      <c r="H1656" s="16">
        <v>0</v>
      </c>
      <c r="I1656" s="124">
        <v>489605</v>
      </c>
    </row>
    <row r="1657" spans="1:9" x14ac:dyDescent="0.25">
      <c r="A1657" s="56">
        <v>464264</v>
      </c>
      <c r="B1657" s="81">
        <v>56254287</v>
      </c>
      <c r="C1657" s="11">
        <v>13364869</v>
      </c>
      <c r="D1657" s="10" t="s">
        <v>3572</v>
      </c>
      <c r="E1657" s="10" t="s">
        <v>3497</v>
      </c>
      <c r="F1657" s="10">
        <v>0</v>
      </c>
      <c r="G1657" s="16">
        <v>2729579</v>
      </c>
      <c r="H1657" s="16">
        <v>0</v>
      </c>
      <c r="I1657" s="124">
        <v>10635290</v>
      </c>
    </row>
    <row r="1658" spans="1:9" x14ac:dyDescent="0.25">
      <c r="A1658" s="56">
        <v>464278</v>
      </c>
      <c r="B1658" s="80">
        <v>760000</v>
      </c>
      <c r="C1658" s="11">
        <v>610475</v>
      </c>
      <c r="D1658" s="10" t="s">
        <v>3572</v>
      </c>
      <c r="E1658" s="10" t="s">
        <v>3494</v>
      </c>
      <c r="F1658" s="10">
        <v>0</v>
      </c>
      <c r="G1658" s="16">
        <v>0</v>
      </c>
      <c r="H1658" s="16">
        <v>0</v>
      </c>
      <c r="I1658" s="124">
        <v>610475</v>
      </c>
    </row>
    <row r="1659" spans="1:9" x14ac:dyDescent="0.25">
      <c r="A1659" s="56">
        <v>464282</v>
      </c>
      <c r="B1659" s="80">
        <v>760000</v>
      </c>
      <c r="C1659" s="11">
        <v>610475</v>
      </c>
      <c r="D1659" s="10" t="s">
        <v>3572</v>
      </c>
      <c r="E1659" s="10" t="s">
        <v>3494</v>
      </c>
      <c r="F1659" s="10">
        <v>0</v>
      </c>
      <c r="G1659" s="16">
        <v>0</v>
      </c>
      <c r="H1659" s="16">
        <v>0</v>
      </c>
      <c r="I1659" s="124">
        <v>610475</v>
      </c>
    </row>
    <row r="1660" spans="1:9" x14ac:dyDescent="0.25">
      <c r="A1660" s="56">
        <v>464305</v>
      </c>
      <c r="B1660" s="80">
        <v>135500</v>
      </c>
      <c r="C1660" s="11">
        <v>129500</v>
      </c>
      <c r="D1660" s="10" t="s">
        <v>3572</v>
      </c>
      <c r="E1660" s="10" t="s">
        <v>3494</v>
      </c>
      <c r="F1660" s="10">
        <v>0</v>
      </c>
      <c r="G1660" s="16">
        <v>0</v>
      </c>
      <c r="H1660" s="16">
        <v>0</v>
      </c>
      <c r="I1660" s="124">
        <v>129500</v>
      </c>
    </row>
    <row r="1661" spans="1:9" x14ac:dyDescent="0.25">
      <c r="A1661" s="56">
        <v>464306</v>
      </c>
      <c r="B1661" s="80">
        <v>135500</v>
      </c>
      <c r="C1661" s="11">
        <v>129500</v>
      </c>
      <c r="D1661" s="10" t="s">
        <v>3572</v>
      </c>
      <c r="E1661" s="10" t="s">
        <v>3494</v>
      </c>
      <c r="F1661" s="10">
        <v>0</v>
      </c>
      <c r="G1661" s="16">
        <v>0</v>
      </c>
      <c r="H1661" s="16">
        <v>0</v>
      </c>
      <c r="I1661" s="124">
        <v>129500</v>
      </c>
    </row>
    <row r="1662" spans="1:9" x14ac:dyDescent="0.25">
      <c r="A1662" s="56">
        <v>464307</v>
      </c>
      <c r="B1662" s="80">
        <v>135500</v>
      </c>
      <c r="C1662" s="11">
        <v>129500</v>
      </c>
      <c r="D1662" s="10" t="s">
        <v>3572</v>
      </c>
      <c r="E1662" s="10" t="s">
        <v>3494</v>
      </c>
      <c r="F1662" s="10">
        <v>0</v>
      </c>
      <c r="G1662" s="16">
        <v>0</v>
      </c>
      <c r="H1662" s="16">
        <v>0</v>
      </c>
      <c r="I1662" s="124">
        <v>129500</v>
      </c>
    </row>
    <row r="1663" spans="1:9" x14ac:dyDescent="0.25">
      <c r="A1663" s="56">
        <v>464309</v>
      </c>
      <c r="B1663" s="80">
        <v>135500</v>
      </c>
      <c r="C1663" s="11">
        <v>129500</v>
      </c>
      <c r="D1663" s="10" t="s">
        <v>3572</v>
      </c>
      <c r="E1663" s="10" t="s">
        <v>3494</v>
      </c>
      <c r="F1663" s="10">
        <v>0</v>
      </c>
      <c r="G1663" s="16">
        <v>0</v>
      </c>
      <c r="H1663" s="16">
        <v>0</v>
      </c>
      <c r="I1663" s="124">
        <v>129500</v>
      </c>
    </row>
    <row r="1664" spans="1:9" x14ac:dyDescent="0.25">
      <c r="A1664" s="56">
        <v>464313</v>
      </c>
      <c r="B1664" s="80">
        <v>1200000</v>
      </c>
      <c r="C1664" s="11">
        <v>899391</v>
      </c>
      <c r="D1664" s="10" t="s">
        <v>3572</v>
      </c>
      <c r="E1664" s="10" t="s">
        <v>3494</v>
      </c>
      <c r="F1664" s="10">
        <v>0</v>
      </c>
      <c r="G1664" s="16">
        <v>0</v>
      </c>
      <c r="H1664" s="16">
        <v>0</v>
      </c>
      <c r="I1664" s="124">
        <v>899391</v>
      </c>
    </row>
    <row r="1665" spans="1:9" x14ac:dyDescent="0.25">
      <c r="A1665" s="56">
        <v>464321</v>
      </c>
      <c r="B1665" s="80">
        <v>800850</v>
      </c>
      <c r="C1665" s="11">
        <v>739238</v>
      </c>
      <c r="D1665" s="10" t="s">
        <v>3572</v>
      </c>
      <c r="E1665" s="10" t="s">
        <v>3494</v>
      </c>
      <c r="F1665" s="10">
        <v>0</v>
      </c>
      <c r="G1665" s="16">
        <v>0</v>
      </c>
      <c r="H1665" s="16">
        <v>0</v>
      </c>
      <c r="I1665" s="124">
        <v>739238</v>
      </c>
    </row>
    <row r="1666" spans="1:9" x14ac:dyDescent="0.25">
      <c r="A1666" s="56">
        <v>464348</v>
      </c>
      <c r="B1666" s="80">
        <v>2540370</v>
      </c>
      <c r="C1666" s="11">
        <v>95941</v>
      </c>
      <c r="D1666" s="10" t="s">
        <v>3487</v>
      </c>
      <c r="E1666" s="10" t="s">
        <v>3499</v>
      </c>
      <c r="F1666" s="10">
        <v>0</v>
      </c>
      <c r="G1666" s="16">
        <v>0</v>
      </c>
      <c r="H1666" s="16">
        <v>0</v>
      </c>
      <c r="I1666" s="124">
        <v>95941</v>
      </c>
    </row>
    <row r="1667" spans="1:9" x14ac:dyDescent="0.25">
      <c r="A1667" s="56">
        <v>464355</v>
      </c>
      <c r="B1667" s="80">
        <v>6440891</v>
      </c>
      <c r="C1667" s="11">
        <v>2754544</v>
      </c>
      <c r="D1667" s="10" t="s">
        <v>3487</v>
      </c>
      <c r="E1667" s="10" t="s">
        <v>3499</v>
      </c>
      <c r="F1667" s="10">
        <v>0</v>
      </c>
      <c r="G1667" s="16">
        <v>0</v>
      </c>
      <c r="H1667" s="16">
        <v>0</v>
      </c>
      <c r="I1667" s="124">
        <v>2754544</v>
      </c>
    </row>
    <row r="1668" spans="1:9" x14ac:dyDescent="0.25">
      <c r="A1668" s="56">
        <v>464363</v>
      </c>
      <c r="B1668" s="81">
        <v>517464</v>
      </c>
      <c r="C1668" s="11">
        <v>51531</v>
      </c>
      <c r="D1668" s="10" t="s">
        <v>3570</v>
      </c>
      <c r="E1668" s="10" t="s">
        <v>3497</v>
      </c>
      <c r="F1668" s="10">
        <v>0</v>
      </c>
      <c r="G1668" s="16">
        <v>0</v>
      </c>
      <c r="H1668" s="16">
        <v>0</v>
      </c>
      <c r="I1668" s="124">
        <v>51531</v>
      </c>
    </row>
    <row r="1669" spans="1:9" x14ac:dyDescent="0.25">
      <c r="A1669" s="20">
        <v>464382</v>
      </c>
      <c r="B1669" s="84">
        <v>2844847</v>
      </c>
      <c r="C1669" s="11">
        <v>1611336</v>
      </c>
      <c r="D1669" s="10" t="s">
        <v>3572</v>
      </c>
      <c r="E1669" s="10" t="s">
        <v>0</v>
      </c>
      <c r="F1669" s="10">
        <v>0</v>
      </c>
      <c r="G1669" s="16">
        <v>0</v>
      </c>
      <c r="H1669" s="16">
        <v>805668</v>
      </c>
      <c r="I1669" s="124">
        <v>1611336</v>
      </c>
    </row>
    <row r="1670" spans="1:9" x14ac:dyDescent="0.25">
      <c r="A1670" s="56">
        <v>464383</v>
      </c>
      <c r="B1670" s="81">
        <v>15560349</v>
      </c>
      <c r="C1670" s="11">
        <v>15560349</v>
      </c>
      <c r="D1670" s="10" t="s">
        <v>3487</v>
      </c>
      <c r="E1670" s="10" t="s">
        <v>3497</v>
      </c>
      <c r="F1670" s="10">
        <v>0</v>
      </c>
      <c r="G1670" s="16">
        <v>1184470</v>
      </c>
      <c r="H1670" s="16">
        <v>0</v>
      </c>
      <c r="I1670" s="124">
        <v>14375879</v>
      </c>
    </row>
    <row r="1671" spans="1:9" x14ac:dyDescent="0.25">
      <c r="A1671" s="56">
        <v>464384</v>
      </c>
      <c r="B1671" s="80">
        <v>5150627</v>
      </c>
      <c r="C1671" s="11">
        <v>35494</v>
      </c>
      <c r="D1671" s="10" t="s">
        <v>3487</v>
      </c>
      <c r="E1671" s="10" t="s">
        <v>3499</v>
      </c>
      <c r="F1671" s="10">
        <v>0</v>
      </c>
      <c r="G1671" s="16">
        <v>0</v>
      </c>
      <c r="H1671" s="16">
        <v>0</v>
      </c>
      <c r="I1671" s="124">
        <v>35494</v>
      </c>
    </row>
    <row r="1672" spans="1:9" x14ac:dyDescent="0.25">
      <c r="A1672" s="56">
        <v>464385</v>
      </c>
      <c r="B1672" s="80">
        <v>1806220</v>
      </c>
      <c r="C1672" s="11">
        <v>22916</v>
      </c>
      <c r="D1672" s="10" t="s">
        <v>3487</v>
      </c>
      <c r="E1672" s="10" t="s">
        <v>3499</v>
      </c>
      <c r="F1672" s="10">
        <v>0</v>
      </c>
      <c r="G1672" s="16">
        <v>0</v>
      </c>
      <c r="H1672" s="16">
        <v>0</v>
      </c>
      <c r="I1672" s="124">
        <v>22916</v>
      </c>
    </row>
    <row r="1673" spans="1:9" x14ac:dyDescent="0.25">
      <c r="A1673" s="56">
        <v>464490</v>
      </c>
      <c r="B1673" s="81">
        <v>517464</v>
      </c>
      <c r="C1673" s="11">
        <v>1500</v>
      </c>
      <c r="D1673" s="10" t="s">
        <v>3570</v>
      </c>
      <c r="E1673" s="10" t="s">
        <v>3497</v>
      </c>
      <c r="F1673" s="10">
        <v>0</v>
      </c>
      <c r="G1673" s="16">
        <v>150</v>
      </c>
      <c r="H1673" s="16">
        <v>0</v>
      </c>
      <c r="I1673" s="124">
        <v>1350</v>
      </c>
    </row>
    <row r="1674" spans="1:9" x14ac:dyDescent="0.25">
      <c r="A1674" s="56">
        <v>464525</v>
      </c>
      <c r="B1674" s="81">
        <v>1041012</v>
      </c>
      <c r="C1674" s="11">
        <v>77112</v>
      </c>
      <c r="D1674" s="10" t="s">
        <v>3572</v>
      </c>
      <c r="E1674" s="10" t="s">
        <v>3497</v>
      </c>
      <c r="F1674" s="10">
        <v>0</v>
      </c>
      <c r="G1674" s="16">
        <v>0</v>
      </c>
      <c r="H1674" s="16">
        <v>0</v>
      </c>
      <c r="I1674" s="124">
        <v>77112</v>
      </c>
    </row>
    <row r="1675" spans="1:9" x14ac:dyDescent="0.25">
      <c r="A1675" s="56">
        <v>464527</v>
      </c>
      <c r="B1675" s="81">
        <v>11640304</v>
      </c>
      <c r="C1675" s="11">
        <v>98051</v>
      </c>
      <c r="D1675" s="10" t="s">
        <v>3572</v>
      </c>
      <c r="E1675" s="10" t="s">
        <v>3497</v>
      </c>
      <c r="F1675" s="10">
        <v>0</v>
      </c>
      <c r="G1675" s="16">
        <v>6744</v>
      </c>
      <c r="H1675" s="16">
        <v>0</v>
      </c>
      <c r="I1675" s="124">
        <v>91307</v>
      </c>
    </row>
    <row r="1676" spans="1:9" x14ac:dyDescent="0.25">
      <c r="A1676" s="19">
        <v>464531</v>
      </c>
      <c r="B1676" s="84">
        <v>8303505</v>
      </c>
      <c r="C1676" s="11">
        <v>271000</v>
      </c>
      <c r="D1676" s="10" t="s">
        <v>3572</v>
      </c>
      <c r="E1676" s="10" t="s">
        <v>0</v>
      </c>
      <c r="F1676" s="10">
        <v>0</v>
      </c>
      <c r="G1676" s="16">
        <v>94850</v>
      </c>
      <c r="H1676" s="16">
        <v>0</v>
      </c>
      <c r="I1676" s="124">
        <v>176150</v>
      </c>
    </row>
    <row r="1677" spans="1:9" x14ac:dyDescent="0.25">
      <c r="A1677" s="19">
        <v>464535</v>
      </c>
      <c r="B1677" s="84">
        <v>19594489</v>
      </c>
      <c r="C1677" s="11">
        <v>414162</v>
      </c>
      <c r="D1677" s="10" t="s">
        <v>3572</v>
      </c>
      <c r="E1677" s="10" t="s">
        <v>0</v>
      </c>
      <c r="F1677" s="10">
        <v>0</v>
      </c>
      <c r="G1677" s="16">
        <v>205215</v>
      </c>
      <c r="H1677" s="16">
        <v>0</v>
      </c>
      <c r="I1677" s="124">
        <v>208947</v>
      </c>
    </row>
    <row r="1678" spans="1:9" x14ac:dyDescent="0.25">
      <c r="A1678" s="19">
        <v>464536</v>
      </c>
      <c r="B1678" s="84">
        <v>26731662</v>
      </c>
      <c r="C1678" s="11">
        <v>452122</v>
      </c>
      <c r="D1678" s="10" t="s">
        <v>3572</v>
      </c>
      <c r="E1678" s="10" t="s">
        <v>0</v>
      </c>
      <c r="F1678" s="10">
        <v>0</v>
      </c>
      <c r="G1678" s="16">
        <v>191145</v>
      </c>
      <c r="H1678" s="16">
        <v>0</v>
      </c>
      <c r="I1678" s="124">
        <v>260977</v>
      </c>
    </row>
    <row r="1679" spans="1:9" x14ac:dyDescent="0.25">
      <c r="A1679" s="19">
        <v>464538</v>
      </c>
      <c r="B1679" s="84">
        <v>20187184</v>
      </c>
      <c r="C1679" s="11">
        <v>87122</v>
      </c>
      <c r="D1679" s="10" t="s">
        <v>3572</v>
      </c>
      <c r="E1679" s="10" t="s">
        <v>0</v>
      </c>
      <c r="F1679" s="10">
        <v>0</v>
      </c>
      <c r="G1679" s="16">
        <v>41695</v>
      </c>
      <c r="H1679" s="16">
        <v>0</v>
      </c>
      <c r="I1679" s="124">
        <v>45427</v>
      </c>
    </row>
    <row r="1680" spans="1:9" x14ac:dyDescent="0.25">
      <c r="A1680" s="56">
        <v>464544</v>
      </c>
      <c r="B1680" s="81">
        <v>10810884</v>
      </c>
      <c r="C1680" s="11">
        <v>1247892</v>
      </c>
      <c r="D1680" s="10" t="s">
        <v>3572</v>
      </c>
      <c r="E1680" s="10" t="s">
        <v>3497</v>
      </c>
      <c r="F1680" s="10">
        <v>0</v>
      </c>
      <c r="G1680" s="16">
        <v>1029</v>
      </c>
      <c r="H1680" s="16">
        <v>0</v>
      </c>
      <c r="I1680" s="124">
        <v>1246863</v>
      </c>
    </row>
    <row r="1681" spans="1:9" x14ac:dyDescent="0.25">
      <c r="A1681" s="56">
        <v>464558</v>
      </c>
      <c r="B1681" s="81">
        <v>2288672</v>
      </c>
      <c r="C1681" s="11">
        <v>613753</v>
      </c>
      <c r="D1681" s="10" t="s">
        <v>3572</v>
      </c>
      <c r="E1681" s="10" t="s">
        <v>3497</v>
      </c>
      <c r="F1681" s="10">
        <v>0</v>
      </c>
      <c r="G1681" s="16">
        <v>95758</v>
      </c>
      <c r="H1681" s="16">
        <v>0</v>
      </c>
      <c r="I1681" s="124">
        <v>517995</v>
      </c>
    </row>
    <row r="1682" spans="1:9" x14ac:dyDescent="0.25">
      <c r="A1682" s="56">
        <v>464562</v>
      </c>
      <c r="B1682" s="80">
        <v>135500</v>
      </c>
      <c r="C1682" s="11">
        <v>129500</v>
      </c>
      <c r="D1682" s="10" t="s">
        <v>3572</v>
      </c>
      <c r="E1682" s="10" t="s">
        <v>3494</v>
      </c>
      <c r="F1682" s="10">
        <v>0</v>
      </c>
      <c r="G1682" s="16">
        <v>0</v>
      </c>
      <c r="H1682" s="16">
        <v>0</v>
      </c>
      <c r="I1682" s="124">
        <v>129500</v>
      </c>
    </row>
    <row r="1683" spans="1:9" x14ac:dyDescent="0.25">
      <c r="A1683" s="56">
        <v>464563</v>
      </c>
      <c r="B1683" s="80">
        <v>135500</v>
      </c>
      <c r="C1683" s="11">
        <v>129500</v>
      </c>
      <c r="D1683" s="10" t="s">
        <v>3572</v>
      </c>
      <c r="E1683" s="10" t="s">
        <v>3494</v>
      </c>
      <c r="F1683" s="10">
        <v>0</v>
      </c>
      <c r="G1683" s="16">
        <v>0</v>
      </c>
      <c r="H1683" s="16">
        <v>0</v>
      </c>
      <c r="I1683" s="124">
        <v>129500</v>
      </c>
    </row>
    <row r="1684" spans="1:9" x14ac:dyDescent="0.25">
      <c r="A1684" s="56">
        <v>464564</v>
      </c>
      <c r="B1684" s="80">
        <v>135500</v>
      </c>
      <c r="C1684" s="11">
        <v>129500</v>
      </c>
      <c r="D1684" s="10" t="s">
        <v>3572</v>
      </c>
      <c r="E1684" s="10" t="s">
        <v>3494</v>
      </c>
      <c r="F1684" s="10">
        <v>0</v>
      </c>
      <c r="G1684" s="16">
        <v>0</v>
      </c>
      <c r="H1684" s="16">
        <v>0</v>
      </c>
      <c r="I1684" s="124">
        <v>129500</v>
      </c>
    </row>
    <row r="1685" spans="1:9" x14ac:dyDescent="0.25">
      <c r="A1685" s="56">
        <v>464565</v>
      </c>
      <c r="B1685" s="80">
        <v>135500</v>
      </c>
      <c r="C1685" s="11">
        <v>129500</v>
      </c>
      <c r="D1685" s="10" t="s">
        <v>3572</v>
      </c>
      <c r="E1685" s="10" t="s">
        <v>3494</v>
      </c>
      <c r="F1685" s="10">
        <v>0</v>
      </c>
      <c r="G1685" s="16">
        <v>0</v>
      </c>
      <c r="H1685" s="16">
        <v>0</v>
      </c>
      <c r="I1685" s="124">
        <v>129500</v>
      </c>
    </row>
    <row r="1686" spans="1:9" x14ac:dyDescent="0.25">
      <c r="A1686" s="56">
        <v>464566</v>
      </c>
      <c r="B1686" s="80">
        <v>135500</v>
      </c>
      <c r="C1686" s="11">
        <v>129500</v>
      </c>
      <c r="D1686" s="10" t="s">
        <v>3572</v>
      </c>
      <c r="E1686" s="10" t="s">
        <v>3494</v>
      </c>
      <c r="F1686" s="10">
        <v>0</v>
      </c>
      <c r="G1686" s="16">
        <v>0</v>
      </c>
      <c r="H1686" s="16">
        <v>0</v>
      </c>
      <c r="I1686" s="124">
        <v>129500</v>
      </c>
    </row>
    <row r="1687" spans="1:9" x14ac:dyDescent="0.25">
      <c r="A1687" s="56">
        <v>464567</v>
      </c>
      <c r="B1687" s="80">
        <v>135500</v>
      </c>
      <c r="C1687" s="11">
        <v>129500</v>
      </c>
      <c r="D1687" s="10" t="s">
        <v>3572</v>
      </c>
      <c r="E1687" s="10" t="s">
        <v>3494</v>
      </c>
      <c r="F1687" s="10">
        <v>0</v>
      </c>
      <c r="G1687" s="16">
        <v>0</v>
      </c>
      <c r="H1687" s="16">
        <v>0</v>
      </c>
      <c r="I1687" s="124">
        <v>129500</v>
      </c>
    </row>
    <row r="1688" spans="1:9" x14ac:dyDescent="0.25">
      <c r="A1688" s="56">
        <v>464571</v>
      </c>
      <c r="B1688" s="80">
        <v>458724</v>
      </c>
      <c r="C1688" s="11">
        <v>57681</v>
      </c>
      <c r="D1688" s="10" t="s">
        <v>3572</v>
      </c>
      <c r="E1688" s="10" t="s">
        <v>3494</v>
      </c>
      <c r="F1688" s="10">
        <v>0</v>
      </c>
      <c r="G1688" s="16">
        <v>0</v>
      </c>
      <c r="H1688" s="16">
        <v>0</v>
      </c>
      <c r="I1688" s="124">
        <v>57681</v>
      </c>
    </row>
    <row r="1689" spans="1:9" x14ac:dyDescent="0.25">
      <c r="A1689" s="56">
        <v>464583</v>
      </c>
      <c r="B1689" s="80">
        <v>135500</v>
      </c>
      <c r="C1689" s="11">
        <v>129500</v>
      </c>
      <c r="D1689" s="10" t="s">
        <v>3572</v>
      </c>
      <c r="E1689" s="10" t="s">
        <v>3494</v>
      </c>
      <c r="F1689" s="10">
        <v>0</v>
      </c>
      <c r="G1689" s="16">
        <v>0</v>
      </c>
      <c r="H1689" s="16">
        <v>0</v>
      </c>
      <c r="I1689" s="124">
        <v>129500</v>
      </c>
    </row>
    <row r="1690" spans="1:9" x14ac:dyDescent="0.25">
      <c r="A1690" s="56">
        <v>464587</v>
      </c>
      <c r="B1690" s="81">
        <v>1605351</v>
      </c>
      <c r="C1690" s="11">
        <v>953421</v>
      </c>
      <c r="D1690" s="10" t="s">
        <v>3572</v>
      </c>
      <c r="E1690" s="10" t="s">
        <v>3497</v>
      </c>
      <c r="F1690" s="10">
        <v>0</v>
      </c>
      <c r="G1690" s="16">
        <v>805</v>
      </c>
      <c r="H1690" s="16">
        <v>0</v>
      </c>
      <c r="I1690" s="124">
        <v>952616</v>
      </c>
    </row>
    <row r="1691" spans="1:9" x14ac:dyDescent="0.25">
      <c r="A1691" s="56">
        <v>464601</v>
      </c>
      <c r="B1691" s="81">
        <v>75023</v>
      </c>
      <c r="C1691" s="11">
        <v>5557</v>
      </c>
      <c r="D1691" s="10" t="s">
        <v>3572</v>
      </c>
      <c r="E1691" s="10" t="s">
        <v>3497</v>
      </c>
      <c r="F1691" s="10">
        <v>0</v>
      </c>
      <c r="G1691" s="16">
        <v>5557</v>
      </c>
      <c r="H1691" s="16">
        <v>0</v>
      </c>
      <c r="I1691" s="124">
        <v>0</v>
      </c>
    </row>
    <row r="1692" spans="1:9" x14ac:dyDescent="0.25">
      <c r="A1692" s="56">
        <v>464637</v>
      </c>
      <c r="B1692" s="80">
        <v>14689383</v>
      </c>
      <c r="C1692" s="11">
        <v>4487812</v>
      </c>
      <c r="D1692" s="10" t="s">
        <v>3487</v>
      </c>
      <c r="E1692" s="10" t="s">
        <v>3499</v>
      </c>
      <c r="F1692" s="10">
        <v>0</v>
      </c>
      <c r="G1692" s="16">
        <v>0</v>
      </c>
      <c r="H1692" s="16">
        <v>0</v>
      </c>
      <c r="I1692" s="124">
        <v>4487812</v>
      </c>
    </row>
    <row r="1693" spans="1:9" x14ac:dyDescent="0.25">
      <c r="A1693" s="56">
        <v>464645</v>
      </c>
      <c r="B1693" s="80">
        <v>24875585</v>
      </c>
      <c r="C1693" s="11">
        <v>17947767</v>
      </c>
      <c r="D1693" s="10" t="s">
        <v>3487</v>
      </c>
      <c r="E1693" s="10" t="s">
        <v>3499</v>
      </c>
      <c r="F1693" s="10">
        <v>0</v>
      </c>
      <c r="G1693" s="16">
        <v>0</v>
      </c>
      <c r="H1693" s="16">
        <v>0</v>
      </c>
      <c r="I1693" s="124">
        <v>17947767</v>
      </c>
    </row>
    <row r="1694" spans="1:9" x14ac:dyDescent="0.25">
      <c r="A1694" s="56">
        <v>464647</v>
      </c>
      <c r="B1694" s="80">
        <v>22482584</v>
      </c>
      <c r="C1694" s="11">
        <v>1536747</v>
      </c>
      <c r="D1694" s="10" t="s">
        <v>3487</v>
      </c>
      <c r="E1694" s="10" t="s">
        <v>3499</v>
      </c>
      <c r="F1694" s="10">
        <v>0</v>
      </c>
      <c r="G1694" s="16">
        <v>0</v>
      </c>
      <c r="H1694" s="16">
        <v>0</v>
      </c>
      <c r="I1694" s="124">
        <v>1536747</v>
      </c>
    </row>
    <row r="1695" spans="1:9" x14ac:dyDescent="0.25">
      <c r="A1695" s="56">
        <v>464653</v>
      </c>
      <c r="B1695" s="80">
        <v>3828701</v>
      </c>
      <c r="C1695" s="11">
        <v>2466451</v>
      </c>
      <c r="D1695" s="10" t="s">
        <v>3572</v>
      </c>
      <c r="E1695" s="10" t="s">
        <v>3494</v>
      </c>
      <c r="F1695" s="10">
        <v>0</v>
      </c>
      <c r="G1695" s="16">
        <v>0</v>
      </c>
      <c r="H1695" s="16">
        <v>0</v>
      </c>
      <c r="I1695" s="124">
        <v>2466451</v>
      </c>
    </row>
    <row r="1696" spans="1:9" x14ac:dyDescent="0.25">
      <c r="A1696" s="56">
        <v>464665</v>
      </c>
      <c r="B1696" s="80">
        <v>466809</v>
      </c>
      <c r="C1696" s="11">
        <v>346319</v>
      </c>
      <c r="D1696" s="10" t="s">
        <v>3572</v>
      </c>
      <c r="E1696" s="10" t="s">
        <v>3494</v>
      </c>
      <c r="F1696" s="10">
        <v>0</v>
      </c>
      <c r="G1696" s="16">
        <v>0</v>
      </c>
      <c r="H1696" s="16">
        <v>0</v>
      </c>
      <c r="I1696" s="124">
        <v>346319</v>
      </c>
    </row>
    <row r="1697" spans="1:9" x14ac:dyDescent="0.25">
      <c r="A1697" s="56">
        <v>464667</v>
      </c>
      <c r="B1697" s="80">
        <v>7270496</v>
      </c>
      <c r="C1697" s="11">
        <v>5352133</v>
      </c>
      <c r="D1697" s="10" t="s">
        <v>3572</v>
      </c>
      <c r="E1697" s="10" t="s">
        <v>3494</v>
      </c>
      <c r="F1697" s="10">
        <v>0</v>
      </c>
      <c r="G1697" s="16">
        <v>2585600</v>
      </c>
      <c r="H1697" s="16">
        <v>0</v>
      </c>
      <c r="I1697" s="124">
        <v>2766533</v>
      </c>
    </row>
    <row r="1698" spans="1:9" x14ac:dyDescent="0.25">
      <c r="A1698" s="56">
        <v>464680</v>
      </c>
      <c r="B1698" s="81">
        <v>1041012</v>
      </c>
      <c r="C1698" s="11">
        <v>77112</v>
      </c>
      <c r="D1698" s="10" t="s">
        <v>3572</v>
      </c>
      <c r="E1698" s="10" t="s">
        <v>3497</v>
      </c>
      <c r="F1698" s="10">
        <v>0</v>
      </c>
      <c r="G1698" s="16">
        <v>0</v>
      </c>
      <c r="H1698" s="16">
        <v>0</v>
      </c>
      <c r="I1698" s="124">
        <v>77112</v>
      </c>
    </row>
    <row r="1699" spans="1:9" x14ac:dyDescent="0.25">
      <c r="A1699" s="56">
        <v>464683</v>
      </c>
      <c r="B1699" s="81">
        <v>1041012</v>
      </c>
      <c r="C1699" s="11">
        <v>77112</v>
      </c>
      <c r="D1699" s="10" t="s">
        <v>3572</v>
      </c>
      <c r="E1699" s="10" t="s">
        <v>3497</v>
      </c>
      <c r="F1699" s="10">
        <v>0</v>
      </c>
      <c r="G1699" s="16">
        <v>0</v>
      </c>
      <c r="H1699" s="16">
        <v>0</v>
      </c>
      <c r="I1699" s="124">
        <v>77112</v>
      </c>
    </row>
    <row r="1700" spans="1:9" x14ac:dyDescent="0.25">
      <c r="A1700" s="56">
        <v>464685</v>
      </c>
      <c r="B1700" s="81">
        <v>1041012</v>
      </c>
      <c r="C1700" s="11">
        <v>77112</v>
      </c>
      <c r="D1700" s="10" t="s">
        <v>3572</v>
      </c>
      <c r="E1700" s="10" t="s">
        <v>3497</v>
      </c>
      <c r="F1700" s="10">
        <v>0</v>
      </c>
      <c r="G1700" s="16">
        <v>0</v>
      </c>
      <c r="H1700" s="16">
        <v>0</v>
      </c>
      <c r="I1700" s="124">
        <v>77112</v>
      </c>
    </row>
    <row r="1701" spans="1:9" x14ac:dyDescent="0.25">
      <c r="A1701" s="56">
        <v>464688</v>
      </c>
      <c r="B1701" s="81">
        <v>1041012</v>
      </c>
      <c r="C1701" s="11">
        <v>77112</v>
      </c>
      <c r="D1701" s="10" t="s">
        <v>3572</v>
      </c>
      <c r="E1701" s="10" t="s">
        <v>3497</v>
      </c>
      <c r="F1701" s="10">
        <v>0</v>
      </c>
      <c r="G1701" s="16">
        <v>0</v>
      </c>
      <c r="H1701" s="16">
        <v>0</v>
      </c>
      <c r="I1701" s="124">
        <v>77112</v>
      </c>
    </row>
    <row r="1702" spans="1:9" x14ac:dyDescent="0.25">
      <c r="A1702" s="56">
        <v>464690</v>
      </c>
      <c r="B1702" s="81">
        <v>1041012</v>
      </c>
      <c r="C1702" s="11">
        <v>77112</v>
      </c>
      <c r="D1702" s="10" t="s">
        <v>3572</v>
      </c>
      <c r="E1702" s="10" t="s">
        <v>3497</v>
      </c>
      <c r="F1702" s="10">
        <v>0</v>
      </c>
      <c r="G1702" s="16">
        <v>0</v>
      </c>
      <c r="H1702" s="16">
        <v>0</v>
      </c>
      <c r="I1702" s="124">
        <v>77112</v>
      </c>
    </row>
    <row r="1703" spans="1:9" x14ac:dyDescent="0.25">
      <c r="A1703" s="56">
        <v>464694</v>
      </c>
      <c r="B1703" s="81">
        <v>1041012</v>
      </c>
      <c r="C1703" s="11">
        <v>77112</v>
      </c>
      <c r="D1703" s="10" t="s">
        <v>3572</v>
      </c>
      <c r="E1703" s="10" t="s">
        <v>3497</v>
      </c>
      <c r="F1703" s="10">
        <v>0</v>
      </c>
      <c r="G1703" s="16">
        <v>0</v>
      </c>
      <c r="H1703" s="16">
        <v>0</v>
      </c>
      <c r="I1703" s="124">
        <v>77112</v>
      </c>
    </row>
    <row r="1704" spans="1:9" x14ac:dyDescent="0.25">
      <c r="A1704" s="56">
        <v>464695</v>
      </c>
      <c r="B1704" s="81">
        <v>1041012</v>
      </c>
      <c r="C1704" s="11">
        <v>77112</v>
      </c>
      <c r="D1704" s="10" t="s">
        <v>3572</v>
      </c>
      <c r="E1704" s="10" t="s">
        <v>3497</v>
      </c>
      <c r="F1704" s="10">
        <v>0</v>
      </c>
      <c r="G1704" s="16">
        <v>0</v>
      </c>
      <c r="H1704" s="16">
        <v>0</v>
      </c>
      <c r="I1704" s="124">
        <v>77112</v>
      </c>
    </row>
    <row r="1705" spans="1:9" x14ac:dyDescent="0.25">
      <c r="A1705" s="56">
        <v>464696</v>
      </c>
      <c r="B1705" s="80">
        <v>103500</v>
      </c>
      <c r="C1705" s="11">
        <v>18200</v>
      </c>
      <c r="D1705" s="10" t="s">
        <v>3572</v>
      </c>
      <c r="E1705" s="10" t="s">
        <v>3494</v>
      </c>
      <c r="F1705" s="10">
        <v>0</v>
      </c>
      <c r="G1705" s="16">
        <v>0</v>
      </c>
      <c r="H1705" s="16">
        <v>0</v>
      </c>
      <c r="I1705" s="124">
        <v>18200</v>
      </c>
    </row>
    <row r="1706" spans="1:9" x14ac:dyDescent="0.25">
      <c r="A1706" s="56">
        <v>464697</v>
      </c>
      <c r="B1706" s="81">
        <v>1041012</v>
      </c>
      <c r="C1706" s="11">
        <v>77112</v>
      </c>
      <c r="D1706" s="10" t="s">
        <v>3572</v>
      </c>
      <c r="E1706" s="10" t="s">
        <v>3497</v>
      </c>
      <c r="F1706" s="10">
        <v>0</v>
      </c>
      <c r="G1706" s="16">
        <v>0</v>
      </c>
      <c r="H1706" s="16">
        <v>0</v>
      </c>
      <c r="I1706" s="124">
        <v>77112</v>
      </c>
    </row>
    <row r="1707" spans="1:9" x14ac:dyDescent="0.25">
      <c r="A1707" s="56">
        <v>464699</v>
      </c>
      <c r="B1707" s="81">
        <v>3594101</v>
      </c>
      <c r="C1707" s="11">
        <v>1102099</v>
      </c>
      <c r="D1707" s="10" t="s">
        <v>3572</v>
      </c>
      <c r="E1707" s="10" t="s">
        <v>3497</v>
      </c>
      <c r="F1707" s="10">
        <v>0</v>
      </c>
      <c r="G1707" s="16">
        <v>778</v>
      </c>
      <c r="H1707" s="16">
        <v>0</v>
      </c>
      <c r="I1707" s="124">
        <v>1101321</v>
      </c>
    </row>
    <row r="1708" spans="1:9" x14ac:dyDescent="0.25">
      <c r="A1708" s="56">
        <v>464706</v>
      </c>
      <c r="B1708" s="81">
        <v>1045455</v>
      </c>
      <c r="C1708" s="11">
        <v>45605</v>
      </c>
      <c r="D1708" s="10" t="s">
        <v>3572</v>
      </c>
      <c r="E1708" s="10" t="s">
        <v>3497</v>
      </c>
      <c r="F1708" s="10">
        <v>0</v>
      </c>
      <c r="G1708" s="16">
        <v>805</v>
      </c>
      <c r="H1708" s="16">
        <v>0</v>
      </c>
      <c r="I1708" s="124">
        <v>44800</v>
      </c>
    </row>
    <row r="1709" spans="1:9" x14ac:dyDescent="0.25">
      <c r="A1709" s="56">
        <v>464719</v>
      </c>
      <c r="B1709" s="82">
        <v>98577073</v>
      </c>
      <c r="C1709" s="11">
        <v>61125453</v>
      </c>
      <c r="D1709" s="10" t="s">
        <v>3572</v>
      </c>
      <c r="E1709" s="10" t="s">
        <v>3497</v>
      </c>
      <c r="F1709" s="10">
        <v>0</v>
      </c>
      <c r="G1709" s="16">
        <v>7613630</v>
      </c>
      <c r="H1709" s="16">
        <v>0</v>
      </c>
      <c r="I1709" s="124">
        <v>53511823</v>
      </c>
    </row>
    <row r="1710" spans="1:9" x14ac:dyDescent="0.25">
      <c r="A1710" s="56">
        <v>464735</v>
      </c>
      <c r="B1710" s="81">
        <v>4517548</v>
      </c>
      <c r="C1710" s="11">
        <v>324435</v>
      </c>
      <c r="D1710" s="10" t="s">
        <v>3572</v>
      </c>
      <c r="E1710" s="10" t="s">
        <v>3497</v>
      </c>
      <c r="F1710" s="10">
        <v>0</v>
      </c>
      <c r="G1710" s="16">
        <v>34133</v>
      </c>
      <c r="H1710" s="16">
        <v>0</v>
      </c>
      <c r="I1710" s="124">
        <v>290302</v>
      </c>
    </row>
    <row r="1711" spans="1:9" x14ac:dyDescent="0.25">
      <c r="A1711" s="56">
        <v>464736</v>
      </c>
      <c r="B1711" s="81">
        <v>41040262</v>
      </c>
      <c r="C1711" s="11">
        <v>8038108</v>
      </c>
      <c r="D1711" s="10" t="s">
        <v>3572</v>
      </c>
      <c r="E1711" s="10" t="s">
        <v>3497</v>
      </c>
      <c r="F1711" s="10">
        <v>0</v>
      </c>
      <c r="G1711" s="16">
        <v>2741637</v>
      </c>
      <c r="H1711" s="16">
        <v>0</v>
      </c>
      <c r="I1711" s="124">
        <v>5296471</v>
      </c>
    </row>
    <row r="1712" spans="1:9" x14ac:dyDescent="0.25">
      <c r="A1712" s="56">
        <v>464743</v>
      </c>
      <c r="B1712" s="81">
        <v>1166400</v>
      </c>
      <c r="C1712" s="11">
        <v>86400</v>
      </c>
      <c r="D1712" s="10" t="s">
        <v>3572</v>
      </c>
      <c r="E1712" s="10" t="s">
        <v>3497</v>
      </c>
      <c r="F1712" s="10">
        <v>0</v>
      </c>
      <c r="G1712" s="16">
        <v>0</v>
      </c>
      <c r="H1712" s="16">
        <v>0</v>
      </c>
      <c r="I1712" s="124">
        <v>86400</v>
      </c>
    </row>
    <row r="1713" spans="1:9" x14ac:dyDescent="0.25">
      <c r="A1713" s="19">
        <v>464748</v>
      </c>
      <c r="B1713" s="84">
        <v>2375021</v>
      </c>
      <c r="C1713" s="11">
        <v>4750042</v>
      </c>
      <c r="D1713" s="10" t="s">
        <v>3572</v>
      </c>
      <c r="E1713" s="10" t="s">
        <v>0</v>
      </c>
      <c r="F1713" s="10">
        <v>0</v>
      </c>
      <c r="G1713" s="16">
        <v>1703058</v>
      </c>
      <c r="H1713" s="16">
        <v>0</v>
      </c>
      <c r="I1713" s="124">
        <v>3046984</v>
      </c>
    </row>
    <row r="1714" spans="1:9" x14ac:dyDescent="0.25">
      <c r="A1714" s="19">
        <v>464750</v>
      </c>
      <c r="B1714" s="84">
        <v>7584046</v>
      </c>
      <c r="C1714" s="11">
        <v>222000</v>
      </c>
      <c r="D1714" s="10" t="s">
        <v>3572</v>
      </c>
      <c r="E1714" s="10" t="s">
        <v>0</v>
      </c>
      <c r="F1714" s="10">
        <v>0</v>
      </c>
      <c r="G1714" s="16">
        <v>111000</v>
      </c>
      <c r="H1714" s="16">
        <v>0</v>
      </c>
      <c r="I1714" s="124">
        <v>111000</v>
      </c>
    </row>
    <row r="1715" spans="1:9" x14ac:dyDescent="0.25">
      <c r="A1715" s="56">
        <v>464753</v>
      </c>
      <c r="B1715" s="81">
        <v>1010117</v>
      </c>
      <c r="C1715" s="11">
        <v>144370</v>
      </c>
      <c r="D1715" s="10" t="s">
        <v>3572</v>
      </c>
      <c r="E1715" s="10" t="s">
        <v>3497</v>
      </c>
      <c r="F1715" s="10">
        <v>0</v>
      </c>
      <c r="G1715" s="16">
        <v>105060</v>
      </c>
      <c r="H1715" s="16">
        <v>0</v>
      </c>
      <c r="I1715" s="124">
        <v>39310</v>
      </c>
    </row>
    <row r="1716" spans="1:9" x14ac:dyDescent="0.25">
      <c r="A1716" s="56">
        <v>464756</v>
      </c>
      <c r="B1716" s="82">
        <v>6802081</v>
      </c>
      <c r="C1716" s="11">
        <v>2402164</v>
      </c>
      <c r="D1716" s="10" t="s">
        <v>3572</v>
      </c>
      <c r="E1716" s="10" t="s">
        <v>3497</v>
      </c>
      <c r="F1716" s="10">
        <v>0</v>
      </c>
      <c r="G1716" s="16">
        <v>2400108</v>
      </c>
      <c r="H1716" s="16">
        <v>0</v>
      </c>
      <c r="I1716" s="124">
        <v>2056</v>
      </c>
    </row>
    <row r="1717" spans="1:9" x14ac:dyDescent="0.25">
      <c r="A1717" s="19">
        <v>464758</v>
      </c>
      <c r="B1717" s="84">
        <v>11780621</v>
      </c>
      <c r="C1717" s="11">
        <v>4024040</v>
      </c>
      <c r="D1717" s="10" t="s">
        <v>3572</v>
      </c>
      <c r="E1717" s="10" t="s">
        <v>0</v>
      </c>
      <c r="F1717" s="10">
        <v>0</v>
      </c>
      <c r="G1717" s="16">
        <v>1448050</v>
      </c>
      <c r="H1717" s="16">
        <v>0</v>
      </c>
      <c r="I1717" s="124">
        <v>2575990</v>
      </c>
    </row>
    <row r="1718" spans="1:9" x14ac:dyDescent="0.25">
      <c r="A1718" s="56">
        <v>464759</v>
      </c>
      <c r="B1718" s="81">
        <v>6206482</v>
      </c>
      <c r="C1718" s="11">
        <v>1041416</v>
      </c>
      <c r="D1718" s="10" t="s">
        <v>3572</v>
      </c>
      <c r="E1718" s="10" t="s">
        <v>3497</v>
      </c>
      <c r="F1718" s="10">
        <v>0</v>
      </c>
      <c r="G1718" s="16">
        <v>0</v>
      </c>
      <c r="H1718" s="16">
        <v>0</v>
      </c>
      <c r="I1718" s="124">
        <v>1041416</v>
      </c>
    </row>
    <row r="1719" spans="1:9" x14ac:dyDescent="0.25">
      <c r="A1719" s="19">
        <v>464762</v>
      </c>
      <c r="B1719" s="84">
        <v>4182574</v>
      </c>
      <c r="C1719" s="11">
        <v>28700</v>
      </c>
      <c r="D1719" s="10" t="s">
        <v>3572</v>
      </c>
      <c r="E1719" s="10" t="s">
        <v>0</v>
      </c>
      <c r="F1719" s="10">
        <v>0</v>
      </c>
      <c r="G1719" s="16">
        <v>10045</v>
      </c>
      <c r="H1719" s="16">
        <v>0</v>
      </c>
      <c r="I1719" s="124">
        <v>18655</v>
      </c>
    </row>
    <row r="1720" spans="1:9" x14ac:dyDescent="0.25">
      <c r="A1720" s="56">
        <v>464763</v>
      </c>
      <c r="B1720" s="80">
        <v>1395756</v>
      </c>
      <c r="C1720" s="11">
        <v>170205</v>
      </c>
      <c r="D1720" s="10" t="s">
        <v>3572</v>
      </c>
      <c r="E1720" s="10" t="s">
        <v>3494</v>
      </c>
      <c r="F1720" s="10">
        <v>0</v>
      </c>
      <c r="G1720" s="16">
        <v>0</v>
      </c>
      <c r="H1720" s="16">
        <v>0</v>
      </c>
      <c r="I1720" s="124">
        <v>170205</v>
      </c>
    </row>
    <row r="1721" spans="1:9" x14ac:dyDescent="0.25">
      <c r="A1721" s="56">
        <v>464768</v>
      </c>
      <c r="B1721" s="81">
        <v>2279002</v>
      </c>
      <c r="C1721" s="11">
        <v>156020</v>
      </c>
      <c r="D1721" s="10" t="s">
        <v>3572</v>
      </c>
      <c r="E1721" s="10" t="s">
        <v>3497</v>
      </c>
      <c r="F1721" s="10">
        <v>0</v>
      </c>
      <c r="G1721" s="16">
        <v>19926</v>
      </c>
      <c r="H1721" s="16">
        <v>0</v>
      </c>
      <c r="I1721" s="124">
        <v>136094</v>
      </c>
    </row>
    <row r="1722" spans="1:9" x14ac:dyDescent="0.25">
      <c r="A1722" s="56">
        <v>464771</v>
      </c>
      <c r="B1722" s="81">
        <v>3299055</v>
      </c>
      <c r="C1722" s="11">
        <v>154110</v>
      </c>
      <c r="D1722" s="10" t="s">
        <v>3572</v>
      </c>
      <c r="E1722" s="10" t="s">
        <v>3497</v>
      </c>
      <c r="F1722" s="10">
        <v>0</v>
      </c>
      <c r="G1722" s="16">
        <v>118200</v>
      </c>
      <c r="H1722" s="16">
        <v>0</v>
      </c>
      <c r="I1722" s="124">
        <v>35910</v>
      </c>
    </row>
    <row r="1723" spans="1:9" x14ac:dyDescent="0.25">
      <c r="A1723" s="19">
        <v>464775</v>
      </c>
      <c r="B1723" s="84">
        <v>1727362</v>
      </c>
      <c r="C1723" s="11">
        <v>271000</v>
      </c>
      <c r="D1723" s="10" t="s">
        <v>3572</v>
      </c>
      <c r="E1723" s="10" t="s">
        <v>0</v>
      </c>
      <c r="F1723" s="10">
        <v>0</v>
      </c>
      <c r="G1723" s="16">
        <v>94850</v>
      </c>
      <c r="H1723" s="16">
        <v>0</v>
      </c>
      <c r="I1723" s="124">
        <v>176150</v>
      </c>
    </row>
    <row r="1724" spans="1:9" x14ac:dyDescent="0.25">
      <c r="A1724" s="56">
        <v>464776</v>
      </c>
      <c r="B1724" s="81">
        <v>618642</v>
      </c>
      <c r="C1724" s="11">
        <v>805</v>
      </c>
      <c r="D1724" s="10" t="s">
        <v>3572</v>
      </c>
      <c r="E1724" s="10" t="s">
        <v>3497</v>
      </c>
      <c r="F1724" s="10">
        <v>0</v>
      </c>
      <c r="G1724" s="16">
        <v>805</v>
      </c>
      <c r="H1724" s="16">
        <v>0</v>
      </c>
      <c r="I1724" s="124">
        <v>0</v>
      </c>
    </row>
    <row r="1725" spans="1:9" x14ac:dyDescent="0.25">
      <c r="A1725" s="60">
        <v>464780</v>
      </c>
      <c r="B1725" s="83">
        <v>110239532</v>
      </c>
      <c r="C1725" s="11">
        <v>30613063</v>
      </c>
      <c r="D1725" s="10" t="s">
        <v>3487</v>
      </c>
      <c r="E1725" s="10" t="s">
        <v>3500</v>
      </c>
      <c r="F1725" s="10">
        <v>0</v>
      </c>
      <c r="G1725" s="16">
        <v>2275878</v>
      </c>
      <c r="H1725" s="16">
        <v>107963654</v>
      </c>
      <c r="I1725" s="124">
        <v>28337185</v>
      </c>
    </row>
    <row r="1726" spans="1:9" x14ac:dyDescent="0.25">
      <c r="A1726" s="19">
        <v>464801</v>
      </c>
      <c r="B1726" s="84">
        <v>3413191</v>
      </c>
      <c r="C1726" s="11">
        <v>64910</v>
      </c>
      <c r="D1726" s="10" t="s">
        <v>3572</v>
      </c>
      <c r="E1726" s="10" t="s">
        <v>0</v>
      </c>
      <c r="F1726" s="10">
        <v>0</v>
      </c>
      <c r="G1726" s="16">
        <v>32455</v>
      </c>
      <c r="H1726" s="16">
        <v>0</v>
      </c>
      <c r="I1726" s="124">
        <v>32455</v>
      </c>
    </row>
    <row r="1727" spans="1:9" x14ac:dyDescent="0.25">
      <c r="A1727" s="56">
        <v>464811</v>
      </c>
      <c r="B1727" s="81">
        <v>75023</v>
      </c>
      <c r="C1727" s="11">
        <v>75023</v>
      </c>
      <c r="D1727" s="10" t="s">
        <v>3572</v>
      </c>
      <c r="E1727" s="10" t="s">
        <v>3497</v>
      </c>
      <c r="F1727" s="10">
        <v>0</v>
      </c>
      <c r="G1727" s="16">
        <v>43823</v>
      </c>
      <c r="H1727" s="16">
        <v>0</v>
      </c>
      <c r="I1727" s="124">
        <v>31200</v>
      </c>
    </row>
    <row r="1728" spans="1:9" x14ac:dyDescent="0.25">
      <c r="A1728" s="56">
        <v>464818</v>
      </c>
      <c r="B1728" s="81">
        <v>1500351</v>
      </c>
      <c r="C1728" s="11">
        <v>215205</v>
      </c>
      <c r="D1728" s="10" t="s">
        <v>3572</v>
      </c>
      <c r="E1728" s="10" t="s">
        <v>3497</v>
      </c>
      <c r="F1728" s="10">
        <v>0</v>
      </c>
      <c r="G1728" s="16">
        <v>805</v>
      </c>
      <c r="H1728" s="16">
        <v>0</v>
      </c>
      <c r="I1728" s="124">
        <v>214400</v>
      </c>
    </row>
    <row r="1729" spans="1:9" x14ac:dyDescent="0.25">
      <c r="A1729" s="19">
        <v>464819</v>
      </c>
      <c r="B1729" s="84">
        <v>74389416</v>
      </c>
      <c r="C1729" s="11">
        <v>643634</v>
      </c>
      <c r="D1729" s="10" t="s">
        <v>3572</v>
      </c>
      <c r="E1729" s="10" t="s">
        <v>0</v>
      </c>
      <c r="F1729" s="10">
        <v>0</v>
      </c>
      <c r="G1729" s="16">
        <v>222928</v>
      </c>
      <c r="H1729" s="16">
        <v>0</v>
      </c>
      <c r="I1729" s="124">
        <v>420706</v>
      </c>
    </row>
    <row r="1730" spans="1:9" x14ac:dyDescent="0.25">
      <c r="A1730" s="56">
        <v>464820</v>
      </c>
      <c r="B1730" s="81">
        <v>3931472</v>
      </c>
      <c r="C1730" s="11">
        <v>252560</v>
      </c>
      <c r="D1730" s="10" t="s">
        <v>3572</v>
      </c>
      <c r="E1730" s="10" t="s">
        <v>3497</v>
      </c>
      <c r="F1730" s="10">
        <v>0</v>
      </c>
      <c r="G1730" s="16">
        <v>5322</v>
      </c>
      <c r="H1730" s="16">
        <v>0</v>
      </c>
      <c r="I1730" s="124">
        <v>247238</v>
      </c>
    </row>
    <row r="1731" spans="1:9" x14ac:dyDescent="0.25">
      <c r="A1731" s="19">
        <v>464822</v>
      </c>
      <c r="B1731" s="84">
        <v>12956652</v>
      </c>
      <c r="C1731" s="11">
        <v>97460</v>
      </c>
      <c r="D1731" s="10" t="s">
        <v>3572</v>
      </c>
      <c r="E1731" s="10" t="s">
        <v>0</v>
      </c>
      <c r="F1731" s="10">
        <v>0</v>
      </c>
      <c r="G1731" s="16">
        <v>48730</v>
      </c>
      <c r="H1731" s="16">
        <v>0</v>
      </c>
      <c r="I1731" s="124">
        <v>48730</v>
      </c>
    </row>
    <row r="1732" spans="1:9" x14ac:dyDescent="0.25">
      <c r="A1732" s="56">
        <v>464826</v>
      </c>
      <c r="B1732" s="80">
        <v>135500</v>
      </c>
      <c r="C1732" s="11">
        <v>129500</v>
      </c>
      <c r="D1732" s="10" t="s">
        <v>3572</v>
      </c>
      <c r="E1732" s="10" t="s">
        <v>3494</v>
      </c>
      <c r="F1732" s="10">
        <v>0</v>
      </c>
      <c r="G1732" s="16">
        <v>0</v>
      </c>
      <c r="H1732" s="16">
        <v>0</v>
      </c>
      <c r="I1732" s="124">
        <v>129500</v>
      </c>
    </row>
    <row r="1733" spans="1:9" x14ac:dyDescent="0.25">
      <c r="A1733" s="56">
        <v>464827</v>
      </c>
      <c r="B1733" s="80">
        <v>135500</v>
      </c>
      <c r="C1733" s="11">
        <v>129500</v>
      </c>
      <c r="D1733" s="10" t="s">
        <v>3572</v>
      </c>
      <c r="E1733" s="10" t="s">
        <v>3494</v>
      </c>
      <c r="F1733" s="10">
        <v>0</v>
      </c>
      <c r="G1733" s="16">
        <v>0</v>
      </c>
      <c r="H1733" s="16">
        <v>0</v>
      </c>
      <c r="I1733" s="124">
        <v>129500</v>
      </c>
    </row>
    <row r="1734" spans="1:9" x14ac:dyDescent="0.25">
      <c r="A1734" s="56">
        <v>464828</v>
      </c>
      <c r="B1734" s="80">
        <v>135500</v>
      </c>
      <c r="C1734" s="11">
        <v>129500</v>
      </c>
      <c r="D1734" s="10" t="s">
        <v>3572</v>
      </c>
      <c r="E1734" s="10" t="s">
        <v>3494</v>
      </c>
      <c r="F1734" s="10">
        <v>0</v>
      </c>
      <c r="G1734" s="16">
        <v>0</v>
      </c>
      <c r="H1734" s="16">
        <v>0</v>
      </c>
      <c r="I1734" s="124">
        <v>129500</v>
      </c>
    </row>
    <row r="1735" spans="1:9" x14ac:dyDescent="0.25">
      <c r="A1735" s="56">
        <v>464829</v>
      </c>
      <c r="B1735" s="80">
        <v>135500</v>
      </c>
      <c r="C1735" s="11">
        <v>129500</v>
      </c>
      <c r="D1735" s="10" t="s">
        <v>3572</v>
      </c>
      <c r="E1735" s="10" t="s">
        <v>3494</v>
      </c>
      <c r="F1735" s="10">
        <v>0</v>
      </c>
      <c r="G1735" s="16">
        <v>0</v>
      </c>
      <c r="H1735" s="16">
        <v>0</v>
      </c>
      <c r="I1735" s="124">
        <v>129500</v>
      </c>
    </row>
    <row r="1736" spans="1:9" x14ac:dyDescent="0.25">
      <c r="A1736" s="56">
        <v>464830</v>
      </c>
      <c r="B1736" s="80">
        <v>95200</v>
      </c>
      <c r="C1736" s="11">
        <v>89200</v>
      </c>
      <c r="D1736" s="10" t="s">
        <v>3572</v>
      </c>
      <c r="E1736" s="10" t="s">
        <v>3494</v>
      </c>
      <c r="F1736" s="10">
        <v>0</v>
      </c>
      <c r="G1736" s="16">
        <v>0</v>
      </c>
      <c r="H1736" s="16">
        <v>0</v>
      </c>
      <c r="I1736" s="124">
        <v>89200</v>
      </c>
    </row>
    <row r="1737" spans="1:9" x14ac:dyDescent="0.25">
      <c r="A1737" s="56">
        <v>464834</v>
      </c>
      <c r="B1737" s="80">
        <v>65085864</v>
      </c>
      <c r="C1737" s="11">
        <v>24427535</v>
      </c>
      <c r="D1737" s="10" t="s">
        <v>3572</v>
      </c>
      <c r="E1737" s="10" t="s">
        <v>3494</v>
      </c>
      <c r="F1737" s="10">
        <v>0</v>
      </c>
      <c r="G1737" s="16">
        <v>5704042</v>
      </c>
      <c r="H1737" s="16">
        <v>0</v>
      </c>
      <c r="I1737" s="124">
        <v>18723493</v>
      </c>
    </row>
    <row r="1738" spans="1:9" x14ac:dyDescent="0.25">
      <c r="A1738" s="56">
        <v>464835</v>
      </c>
      <c r="B1738" s="81">
        <v>4954627</v>
      </c>
      <c r="C1738" s="11">
        <v>3710</v>
      </c>
      <c r="D1738" s="10" t="s">
        <v>3572</v>
      </c>
      <c r="E1738" s="10" t="s">
        <v>3497</v>
      </c>
      <c r="F1738" s="10">
        <v>0</v>
      </c>
      <c r="G1738" s="16">
        <v>950</v>
      </c>
      <c r="H1738" s="16">
        <v>0</v>
      </c>
      <c r="I1738" s="124">
        <v>2760</v>
      </c>
    </row>
    <row r="1739" spans="1:9" x14ac:dyDescent="0.25">
      <c r="A1739" s="56">
        <v>464836</v>
      </c>
      <c r="B1739" s="81">
        <v>2164416</v>
      </c>
      <c r="C1739" s="11">
        <v>3282</v>
      </c>
      <c r="D1739" s="10" t="s">
        <v>3572</v>
      </c>
      <c r="E1739" s="10" t="s">
        <v>3497</v>
      </c>
      <c r="F1739" s="10">
        <v>0</v>
      </c>
      <c r="G1739" s="16">
        <v>164</v>
      </c>
      <c r="H1739" s="16">
        <v>0</v>
      </c>
      <c r="I1739" s="124">
        <v>3118</v>
      </c>
    </row>
    <row r="1740" spans="1:9" x14ac:dyDescent="0.25">
      <c r="A1740" s="56">
        <v>464838</v>
      </c>
      <c r="B1740" s="81">
        <v>305697</v>
      </c>
      <c r="C1740" s="11">
        <v>47199</v>
      </c>
      <c r="D1740" s="10" t="s">
        <v>3572</v>
      </c>
      <c r="E1740" s="10" t="s">
        <v>3497</v>
      </c>
      <c r="F1740" s="10">
        <v>0</v>
      </c>
      <c r="G1740" s="16">
        <v>14159</v>
      </c>
      <c r="H1740" s="16">
        <v>0</v>
      </c>
      <c r="I1740" s="124">
        <v>33040</v>
      </c>
    </row>
    <row r="1741" spans="1:9" x14ac:dyDescent="0.25">
      <c r="A1741" s="56">
        <v>464839</v>
      </c>
      <c r="B1741" s="81">
        <v>5285717</v>
      </c>
      <c r="C1741" s="11">
        <v>1611074</v>
      </c>
      <c r="D1741" s="10" t="s">
        <v>3572</v>
      </c>
      <c r="E1741" s="10" t="s">
        <v>3497</v>
      </c>
      <c r="F1741" s="10">
        <v>0</v>
      </c>
      <c r="G1741" s="16">
        <v>88486</v>
      </c>
      <c r="H1741" s="16">
        <v>0</v>
      </c>
      <c r="I1741" s="124">
        <v>1522588</v>
      </c>
    </row>
    <row r="1742" spans="1:9" x14ac:dyDescent="0.25">
      <c r="A1742" s="56">
        <v>464840</v>
      </c>
      <c r="B1742" s="81">
        <v>21701819</v>
      </c>
      <c r="C1742" s="11">
        <v>3364467</v>
      </c>
      <c r="D1742" s="10" t="s">
        <v>3572</v>
      </c>
      <c r="E1742" s="10" t="s">
        <v>3497</v>
      </c>
      <c r="F1742" s="10">
        <v>0</v>
      </c>
      <c r="G1742" s="16">
        <v>1093834</v>
      </c>
      <c r="H1742" s="16">
        <v>0</v>
      </c>
      <c r="I1742" s="124">
        <v>2270633</v>
      </c>
    </row>
    <row r="1743" spans="1:9" x14ac:dyDescent="0.25">
      <c r="A1743" s="56">
        <v>464850</v>
      </c>
      <c r="B1743" s="81">
        <v>5660537</v>
      </c>
      <c r="C1743" s="11">
        <v>3101480</v>
      </c>
      <c r="D1743" s="10" t="s">
        <v>3572</v>
      </c>
      <c r="E1743" s="10" t="s">
        <v>3497</v>
      </c>
      <c r="F1743" s="10">
        <v>0</v>
      </c>
      <c r="G1743" s="16">
        <v>4618718</v>
      </c>
      <c r="H1743" s="16">
        <v>-1667608</v>
      </c>
      <c r="I1743" s="124">
        <v>-1517238</v>
      </c>
    </row>
    <row r="1744" spans="1:9" x14ac:dyDescent="0.25">
      <c r="A1744" s="56">
        <v>464852</v>
      </c>
      <c r="B1744" s="81">
        <v>807678</v>
      </c>
      <c r="C1744" s="11">
        <v>805</v>
      </c>
      <c r="D1744" s="10" t="s">
        <v>3572</v>
      </c>
      <c r="E1744" s="10" t="s">
        <v>3497</v>
      </c>
      <c r="F1744" s="10">
        <v>0</v>
      </c>
      <c r="G1744" s="16">
        <v>805</v>
      </c>
      <c r="H1744" s="16">
        <v>0</v>
      </c>
      <c r="I1744" s="124">
        <v>0</v>
      </c>
    </row>
    <row r="1745" spans="1:9" x14ac:dyDescent="0.25">
      <c r="A1745" s="56">
        <v>464866</v>
      </c>
      <c r="B1745" s="81">
        <v>2803714</v>
      </c>
      <c r="C1745" s="11">
        <v>10265</v>
      </c>
      <c r="D1745" s="10" t="s">
        <v>3572</v>
      </c>
      <c r="E1745" s="10" t="s">
        <v>3497</v>
      </c>
      <c r="F1745" s="10">
        <v>0</v>
      </c>
      <c r="G1745" s="16">
        <v>513</v>
      </c>
      <c r="H1745" s="16">
        <v>0</v>
      </c>
      <c r="I1745" s="124">
        <v>9752</v>
      </c>
    </row>
    <row r="1746" spans="1:9" x14ac:dyDescent="0.25">
      <c r="A1746" s="56">
        <v>464867</v>
      </c>
      <c r="B1746" s="81">
        <v>636220</v>
      </c>
      <c r="C1746" s="11">
        <v>805</v>
      </c>
      <c r="D1746" s="10" t="s">
        <v>3572</v>
      </c>
      <c r="E1746" s="10" t="s">
        <v>3497</v>
      </c>
      <c r="F1746" s="10">
        <v>0</v>
      </c>
      <c r="G1746" s="16">
        <v>805</v>
      </c>
      <c r="H1746" s="16">
        <v>0</v>
      </c>
      <c r="I1746" s="124">
        <v>0</v>
      </c>
    </row>
    <row r="1747" spans="1:9" x14ac:dyDescent="0.25">
      <c r="A1747" s="56">
        <v>464874</v>
      </c>
      <c r="B1747" s="81">
        <v>14758464</v>
      </c>
      <c r="C1747" s="11">
        <v>2108679</v>
      </c>
      <c r="D1747" s="10" t="s">
        <v>3572</v>
      </c>
      <c r="E1747" s="10" t="s">
        <v>3497</v>
      </c>
      <c r="F1747" s="10">
        <v>0</v>
      </c>
      <c r="G1747" s="16">
        <v>420728</v>
      </c>
      <c r="H1747" s="16">
        <v>0</v>
      </c>
      <c r="I1747" s="124">
        <v>1687951</v>
      </c>
    </row>
    <row r="1748" spans="1:9" x14ac:dyDescent="0.25">
      <c r="A1748" s="56">
        <v>464876</v>
      </c>
      <c r="B1748" s="80">
        <v>1200000</v>
      </c>
      <c r="C1748" s="11">
        <v>899391</v>
      </c>
      <c r="D1748" s="10" t="s">
        <v>3572</v>
      </c>
      <c r="E1748" s="10" t="s">
        <v>3494</v>
      </c>
      <c r="F1748" s="10">
        <v>0</v>
      </c>
      <c r="G1748" s="16">
        <v>0</v>
      </c>
      <c r="H1748" s="16">
        <v>0</v>
      </c>
      <c r="I1748" s="124">
        <v>899391</v>
      </c>
    </row>
    <row r="1749" spans="1:9" x14ac:dyDescent="0.25">
      <c r="A1749" s="56">
        <v>464877</v>
      </c>
      <c r="B1749" s="80">
        <v>1200000</v>
      </c>
      <c r="C1749" s="11">
        <v>899391</v>
      </c>
      <c r="D1749" s="10" t="s">
        <v>3572</v>
      </c>
      <c r="E1749" s="10" t="s">
        <v>3494</v>
      </c>
      <c r="F1749" s="10">
        <v>0</v>
      </c>
      <c r="G1749" s="16">
        <v>0</v>
      </c>
      <c r="H1749" s="16">
        <v>0</v>
      </c>
      <c r="I1749" s="124">
        <v>899391</v>
      </c>
    </row>
    <row r="1750" spans="1:9" x14ac:dyDescent="0.25">
      <c r="A1750" s="56">
        <v>464880</v>
      </c>
      <c r="B1750" s="80">
        <v>950000</v>
      </c>
      <c r="C1750" s="11">
        <v>707000</v>
      </c>
      <c r="D1750" s="10" t="s">
        <v>3572</v>
      </c>
      <c r="E1750" s="10" t="s">
        <v>3494</v>
      </c>
      <c r="F1750" s="10">
        <v>0</v>
      </c>
      <c r="G1750" s="16">
        <v>0</v>
      </c>
      <c r="H1750" s="16">
        <v>0</v>
      </c>
      <c r="I1750" s="124">
        <v>707000</v>
      </c>
    </row>
    <row r="1751" spans="1:9" x14ac:dyDescent="0.25">
      <c r="A1751" s="56">
        <v>464888</v>
      </c>
      <c r="B1751" s="81">
        <v>225950</v>
      </c>
      <c r="C1751" s="11">
        <v>39921</v>
      </c>
      <c r="D1751" s="10" t="s">
        <v>3572</v>
      </c>
      <c r="E1751" s="10" t="s">
        <v>3497</v>
      </c>
      <c r="F1751" s="10">
        <v>0</v>
      </c>
      <c r="G1751" s="16">
        <v>0</v>
      </c>
      <c r="H1751" s="16">
        <v>0</v>
      </c>
      <c r="I1751" s="124">
        <v>39921</v>
      </c>
    </row>
    <row r="1752" spans="1:9" x14ac:dyDescent="0.25">
      <c r="A1752" s="56">
        <v>464893</v>
      </c>
      <c r="B1752" s="80">
        <v>380000</v>
      </c>
      <c r="C1752" s="11">
        <v>380000</v>
      </c>
      <c r="D1752" s="10" t="s">
        <v>3572</v>
      </c>
      <c r="E1752" s="10" t="s">
        <v>3494</v>
      </c>
      <c r="F1752" s="10">
        <v>0</v>
      </c>
      <c r="G1752" s="16">
        <v>0</v>
      </c>
      <c r="H1752" s="16">
        <v>0</v>
      </c>
      <c r="I1752" s="124">
        <v>380000</v>
      </c>
    </row>
    <row r="1753" spans="1:9" x14ac:dyDescent="0.25">
      <c r="A1753" s="56">
        <v>464897</v>
      </c>
      <c r="B1753" s="80">
        <v>800850</v>
      </c>
      <c r="C1753" s="11">
        <v>692638</v>
      </c>
      <c r="D1753" s="10" t="s">
        <v>3572</v>
      </c>
      <c r="E1753" s="10" t="s">
        <v>3494</v>
      </c>
      <c r="F1753" s="10">
        <v>0</v>
      </c>
      <c r="G1753" s="16">
        <v>0</v>
      </c>
      <c r="H1753" s="16">
        <v>0</v>
      </c>
      <c r="I1753" s="124">
        <v>692638</v>
      </c>
    </row>
    <row r="1754" spans="1:9" x14ac:dyDescent="0.25">
      <c r="A1754" s="56">
        <v>464916</v>
      </c>
      <c r="B1754" s="80">
        <v>135500</v>
      </c>
      <c r="C1754" s="11">
        <v>129500</v>
      </c>
      <c r="D1754" s="10" t="s">
        <v>3572</v>
      </c>
      <c r="E1754" s="10" t="s">
        <v>3494</v>
      </c>
      <c r="F1754" s="10">
        <v>0</v>
      </c>
      <c r="G1754" s="16">
        <v>0</v>
      </c>
      <c r="H1754" s="16">
        <v>0</v>
      </c>
      <c r="I1754" s="124">
        <v>129500</v>
      </c>
    </row>
    <row r="1755" spans="1:9" x14ac:dyDescent="0.25">
      <c r="A1755" s="56">
        <v>464918</v>
      </c>
      <c r="B1755" s="80">
        <v>135500</v>
      </c>
      <c r="C1755" s="11">
        <v>129500</v>
      </c>
      <c r="D1755" s="10" t="s">
        <v>3572</v>
      </c>
      <c r="E1755" s="10" t="s">
        <v>3494</v>
      </c>
      <c r="F1755" s="10">
        <v>0</v>
      </c>
      <c r="G1755" s="16">
        <v>0</v>
      </c>
      <c r="H1755" s="16">
        <v>0</v>
      </c>
      <c r="I1755" s="124">
        <v>129500</v>
      </c>
    </row>
    <row r="1756" spans="1:9" x14ac:dyDescent="0.25">
      <c r="A1756" s="56">
        <v>464995</v>
      </c>
      <c r="B1756" s="80">
        <v>2173595</v>
      </c>
      <c r="C1756" s="11">
        <v>4444</v>
      </c>
      <c r="D1756" s="10" t="s">
        <v>3572</v>
      </c>
      <c r="E1756" s="10" t="s">
        <v>3494</v>
      </c>
      <c r="F1756" s="10">
        <v>0</v>
      </c>
      <c r="G1756" s="16">
        <v>0</v>
      </c>
      <c r="H1756" s="16">
        <v>0</v>
      </c>
      <c r="I1756" s="124">
        <v>4444</v>
      </c>
    </row>
    <row r="1757" spans="1:9" x14ac:dyDescent="0.25">
      <c r="A1757" s="56">
        <v>465002</v>
      </c>
      <c r="B1757" s="81">
        <v>1166400</v>
      </c>
      <c r="C1757" s="11">
        <v>86400</v>
      </c>
      <c r="D1757" s="10" t="s">
        <v>3572</v>
      </c>
      <c r="E1757" s="10" t="s">
        <v>3497</v>
      </c>
      <c r="F1757" s="10">
        <v>0</v>
      </c>
      <c r="G1757" s="16">
        <v>0</v>
      </c>
      <c r="H1757" s="16">
        <v>0</v>
      </c>
      <c r="I1757" s="124">
        <v>86400</v>
      </c>
    </row>
    <row r="1758" spans="1:9" x14ac:dyDescent="0.25">
      <c r="A1758" s="56">
        <v>465003</v>
      </c>
      <c r="B1758" s="81">
        <v>1166400</v>
      </c>
      <c r="C1758" s="11">
        <v>86400</v>
      </c>
      <c r="D1758" s="10" t="s">
        <v>3572</v>
      </c>
      <c r="E1758" s="10" t="s">
        <v>3497</v>
      </c>
      <c r="F1758" s="10">
        <v>0</v>
      </c>
      <c r="G1758" s="16">
        <v>0</v>
      </c>
      <c r="H1758" s="16">
        <v>0</v>
      </c>
      <c r="I1758" s="124">
        <v>86400</v>
      </c>
    </row>
    <row r="1759" spans="1:9" x14ac:dyDescent="0.25">
      <c r="A1759" s="56">
        <v>465004</v>
      </c>
      <c r="B1759" s="81">
        <v>1166400</v>
      </c>
      <c r="C1759" s="11">
        <v>86400</v>
      </c>
      <c r="D1759" s="10" t="s">
        <v>3572</v>
      </c>
      <c r="E1759" s="10" t="s">
        <v>3497</v>
      </c>
      <c r="F1759" s="10">
        <v>0</v>
      </c>
      <c r="G1759" s="16">
        <v>0</v>
      </c>
      <c r="H1759" s="16">
        <v>0</v>
      </c>
      <c r="I1759" s="124">
        <v>86400</v>
      </c>
    </row>
    <row r="1760" spans="1:9" x14ac:dyDescent="0.25">
      <c r="A1760" s="56">
        <v>465006</v>
      </c>
      <c r="B1760" s="81">
        <v>1166400</v>
      </c>
      <c r="C1760" s="11">
        <v>86400</v>
      </c>
      <c r="D1760" s="10" t="s">
        <v>3572</v>
      </c>
      <c r="E1760" s="10" t="s">
        <v>3497</v>
      </c>
      <c r="F1760" s="10">
        <v>0</v>
      </c>
      <c r="G1760" s="16">
        <v>0</v>
      </c>
      <c r="H1760" s="16">
        <v>0</v>
      </c>
      <c r="I1760" s="124">
        <v>86400</v>
      </c>
    </row>
    <row r="1761" spans="1:9" x14ac:dyDescent="0.25">
      <c r="A1761" s="56">
        <v>465009</v>
      </c>
      <c r="B1761" s="81">
        <v>1166400</v>
      </c>
      <c r="C1761" s="11">
        <v>105516</v>
      </c>
      <c r="D1761" s="10" t="s">
        <v>3572</v>
      </c>
      <c r="E1761" s="10" t="s">
        <v>3497</v>
      </c>
      <c r="F1761" s="10">
        <v>0</v>
      </c>
      <c r="G1761" s="16">
        <v>19116</v>
      </c>
      <c r="H1761" s="16">
        <v>0</v>
      </c>
      <c r="I1761" s="124">
        <v>86400</v>
      </c>
    </row>
    <row r="1762" spans="1:9" x14ac:dyDescent="0.25">
      <c r="A1762" s="56">
        <v>465010</v>
      </c>
      <c r="B1762" s="81">
        <v>1166400</v>
      </c>
      <c r="C1762" s="11">
        <v>86400</v>
      </c>
      <c r="D1762" s="10" t="s">
        <v>3572</v>
      </c>
      <c r="E1762" s="10" t="s">
        <v>3497</v>
      </c>
      <c r="F1762" s="10">
        <v>0</v>
      </c>
      <c r="G1762" s="16">
        <v>0</v>
      </c>
      <c r="H1762" s="16">
        <v>0</v>
      </c>
      <c r="I1762" s="124">
        <v>86400</v>
      </c>
    </row>
    <row r="1763" spans="1:9" x14ac:dyDescent="0.25">
      <c r="A1763" s="56">
        <v>465011</v>
      </c>
      <c r="B1763" s="81">
        <v>1166400</v>
      </c>
      <c r="C1763" s="11">
        <v>86400</v>
      </c>
      <c r="D1763" s="10" t="s">
        <v>3572</v>
      </c>
      <c r="E1763" s="10" t="s">
        <v>3497</v>
      </c>
      <c r="F1763" s="10">
        <v>0</v>
      </c>
      <c r="G1763" s="16">
        <v>0</v>
      </c>
      <c r="H1763" s="16">
        <v>0</v>
      </c>
      <c r="I1763" s="124">
        <v>86400</v>
      </c>
    </row>
    <row r="1764" spans="1:9" x14ac:dyDescent="0.25">
      <c r="A1764" s="56">
        <v>465012</v>
      </c>
      <c r="B1764" s="81">
        <v>1166400</v>
      </c>
      <c r="C1764" s="11">
        <v>86400</v>
      </c>
      <c r="D1764" s="10" t="s">
        <v>3572</v>
      </c>
      <c r="E1764" s="10" t="s">
        <v>3497</v>
      </c>
      <c r="F1764" s="10">
        <v>0</v>
      </c>
      <c r="G1764" s="16">
        <v>0</v>
      </c>
      <c r="H1764" s="16">
        <v>0</v>
      </c>
      <c r="I1764" s="124">
        <v>86400</v>
      </c>
    </row>
    <row r="1765" spans="1:9" x14ac:dyDescent="0.25">
      <c r="A1765" s="56">
        <v>465094</v>
      </c>
      <c r="B1765" s="81">
        <v>21424775</v>
      </c>
      <c r="C1765" s="11">
        <v>669304</v>
      </c>
      <c r="D1765" s="10" t="s">
        <v>3572</v>
      </c>
      <c r="E1765" s="10" t="s">
        <v>3497</v>
      </c>
      <c r="F1765" s="10">
        <v>0</v>
      </c>
      <c r="G1765" s="16">
        <v>303382</v>
      </c>
      <c r="H1765" s="16">
        <v>0</v>
      </c>
      <c r="I1765" s="124">
        <v>365922</v>
      </c>
    </row>
    <row r="1766" spans="1:9" x14ac:dyDescent="0.25">
      <c r="A1766" s="40">
        <v>465115</v>
      </c>
      <c r="B1766" s="84">
        <v>939720</v>
      </c>
      <c r="C1766" s="11">
        <v>238700</v>
      </c>
      <c r="D1766" s="10" t="s">
        <v>3572</v>
      </c>
      <c r="E1766" s="10" t="s">
        <v>0</v>
      </c>
      <c r="F1766" s="10">
        <v>0</v>
      </c>
      <c r="G1766" s="16">
        <v>238700</v>
      </c>
      <c r="H1766" s="16">
        <v>0</v>
      </c>
      <c r="I1766" s="124">
        <v>0</v>
      </c>
    </row>
    <row r="1767" spans="1:9" x14ac:dyDescent="0.25">
      <c r="A1767" s="56">
        <v>465122</v>
      </c>
      <c r="B1767" s="81">
        <v>49240319</v>
      </c>
      <c r="C1767" s="11">
        <v>4308205</v>
      </c>
      <c r="D1767" s="10" t="s">
        <v>3572</v>
      </c>
      <c r="E1767" s="10" t="s">
        <v>3497</v>
      </c>
      <c r="F1767" s="10">
        <v>0</v>
      </c>
      <c r="G1767" s="16">
        <v>1815241</v>
      </c>
      <c r="H1767" s="16">
        <v>0</v>
      </c>
      <c r="I1767" s="124">
        <v>2492964</v>
      </c>
    </row>
    <row r="1768" spans="1:9" x14ac:dyDescent="0.25">
      <c r="A1768" s="56">
        <v>465129</v>
      </c>
      <c r="B1768" s="80">
        <v>7266671</v>
      </c>
      <c r="C1768" s="11">
        <v>764477</v>
      </c>
      <c r="D1768" s="10" t="s">
        <v>3572</v>
      </c>
      <c r="E1768" s="10" t="s">
        <v>3494</v>
      </c>
      <c r="F1768" s="10">
        <v>0</v>
      </c>
      <c r="G1768" s="16">
        <v>143537</v>
      </c>
      <c r="H1768" s="16">
        <v>0</v>
      </c>
      <c r="I1768" s="124">
        <v>620940</v>
      </c>
    </row>
    <row r="1769" spans="1:9" x14ac:dyDescent="0.25">
      <c r="A1769" s="56">
        <v>465131</v>
      </c>
      <c r="B1769" s="80">
        <v>1625300</v>
      </c>
      <c r="C1769" s="11">
        <v>347267</v>
      </c>
      <c r="D1769" s="10" t="s">
        <v>3572</v>
      </c>
      <c r="E1769" s="10" t="s">
        <v>3494</v>
      </c>
      <c r="F1769" s="10">
        <v>0</v>
      </c>
      <c r="G1769" s="16">
        <v>0</v>
      </c>
      <c r="H1769" s="16">
        <v>0</v>
      </c>
      <c r="I1769" s="124">
        <v>347267</v>
      </c>
    </row>
    <row r="1770" spans="1:9" x14ac:dyDescent="0.25">
      <c r="A1770" s="36">
        <v>465133</v>
      </c>
      <c r="B1770" s="84">
        <v>6614761</v>
      </c>
      <c r="C1770" s="11">
        <v>430370</v>
      </c>
      <c r="D1770" s="10" t="s">
        <v>3572</v>
      </c>
      <c r="E1770" s="10" t="s">
        <v>0</v>
      </c>
      <c r="F1770" s="10">
        <v>0</v>
      </c>
      <c r="G1770" s="16">
        <v>27935</v>
      </c>
      <c r="H1770" s="16">
        <v>0</v>
      </c>
      <c r="I1770" s="124">
        <v>402435</v>
      </c>
    </row>
    <row r="1771" spans="1:9" x14ac:dyDescent="0.25">
      <c r="A1771" s="56">
        <v>465134</v>
      </c>
      <c r="B1771" s="81">
        <v>3158910</v>
      </c>
      <c r="C1771" s="11">
        <v>92215</v>
      </c>
      <c r="D1771" s="10" t="s">
        <v>3572</v>
      </c>
      <c r="E1771" s="10" t="s">
        <v>3497</v>
      </c>
      <c r="F1771" s="10">
        <v>0</v>
      </c>
      <c r="G1771" s="16">
        <v>59</v>
      </c>
      <c r="H1771" s="16">
        <v>0</v>
      </c>
      <c r="I1771" s="124">
        <v>92156</v>
      </c>
    </row>
    <row r="1772" spans="1:9" x14ac:dyDescent="0.25">
      <c r="A1772" s="56">
        <v>465138</v>
      </c>
      <c r="B1772" s="80">
        <v>135500</v>
      </c>
      <c r="C1772" s="11">
        <v>129500</v>
      </c>
      <c r="D1772" s="10" t="s">
        <v>3572</v>
      </c>
      <c r="E1772" s="10" t="s">
        <v>3494</v>
      </c>
      <c r="F1772" s="10">
        <v>0</v>
      </c>
      <c r="G1772" s="16">
        <v>0</v>
      </c>
      <c r="H1772" s="16">
        <v>0</v>
      </c>
      <c r="I1772" s="124">
        <v>129500</v>
      </c>
    </row>
    <row r="1773" spans="1:9" x14ac:dyDescent="0.25">
      <c r="A1773" s="56">
        <v>465139</v>
      </c>
      <c r="B1773" s="80">
        <v>350000</v>
      </c>
      <c r="C1773" s="11">
        <v>339740</v>
      </c>
      <c r="D1773" s="10" t="s">
        <v>3572</v>
      </c>
      <c r="E1773" s="10" t="s">
        <v>3494</v>
      </c>
      <c r="F1773" s="10">
        <v>0</v>
      </c>
      <c r="G1773" s="16">
        <v>0</v>
      </c>
      <c r="H1773" s="16">
        <v>0</v>
      </c>
      <c r="I1773" s="124">
        <v>339740</v>
      </c>
    </row>
    <row r="1774" spans="1:9" x14ac:dyDescent="0.25">
      <c r="A1774" s="56">
        <v>465140</v>
      </c>
      <c r="B1774" s="80">
        <v>135500</v>
      </c>
      <c r="C1774" s="11">
        <v>129500</v>
      </c>
      <c r="D1774" s="10" t="s">
        <v>3572</v>
      </c>
      <c r="E1774" s="10" t="s">
        <v>3494</v>
      </c>
      <c r="F1774" s="10">
        <v>0</v>
      </c>
      <c r="G1774" s="16">
        <v>0</v>
      </c>
      <c r="H1774" s="16">
        <v>0</v>
      </c>
      <c r="I1774" s="124">
        <v>129500</v>
      </c>
    </row>
    <row r="1775" spans="1:9" x14ac:dyDescent="0.25">
      <c r="A1775" s="56">
        <v>465142</v>
      </c>
      <c r="B1775" s="80">
        <v>135500</v>
      </c>
      <c r="C1775" s="11">
        <v>129500</v>
      </c>
      <c r="D1775" s="10" t="s">
        <v>3572</v>
      </c>
      <c r="E1775" s="10" t="s">
        <v>3494</v>
      </c>
      <c r="F1775" s="10">
        <v>0</v>
      </c>
      <c r="G1775" s="16">
        <v>0</v>
      </c>
      <c r="H1775" s="16">
        <v>0</v>
      </c>
      <c r="I1775" s="124">
        <v>129500</v>
      </c>
    </row>
    <row r="1776" spans="1:9" x14ac:dyDescent="0.25">
      <c r="A1776" s="56">
        <v>465143</v>
      </c>
      <c r="B1776" s="80">
        <v>135500</v>
      </c>
      <c r="C1776" s="11">
        <v>129500</v>
      </c>
      <c r="D1776" s="10" t="s">
        <v>3572</v>
      </c>
      <c r="E1776" s="10" t="s">
        <v>3494</v>
      </c>
      <c r="F1776" s="10">
        <v>0</v>
      </c>
      <c r="G1776" s="16">
        <v>0</v>
      </c>
      <c r="H1776" s="16">
        <v>0</v>
      </c>
      <c r="I1776" s="124">
        <v>129500</v>
      </c>
    </row>
    <row r="1777" spans="1:9" x14ac:dyDescent="0.25">
      <c r="A1777" s="56">
        <v>465144</v>
      </c>
      <c r="B1777" s="80">
        <v>135500</v>
      </c>
      <c r="C1777" s="11">
        <v>129500</v>
      </c>
      <c r="D1777" s="10" t="s">
        <v>3572</v>
      </c>
      <c r="E1777" s="10" t="s">
        <v>3494</v>
      </c>
      <c r="F1777" s="10">
        <v>0</v>
      </c>
      <c r="G1777" s="16">
        <v>0</v>
      </c>
      <c r="H1777" s="16">
        <v>0</v>
      </c>
      <c r="I1777" s="124">
        <v>129500</v>
      </c>
    </row>
    <row r="1778" spans="1:9" x14ac:dyDescent="0.25">
      <c r="A1778" s="40">
        <v>465158</v>
      </c>
      <c r="B1778" s="84">
        <v>1235000</v>
      </c>
      <c r="C1778" s="11">
        <v>303810</v>
      </c>
      <c r="D1778" s="10" t="s">
        <v>3572</v>
      </c>
      <c r="E1778" s="10" t="s">
        <v>0</v>
      </c>
      <c r="F1778" s="10">
        <v>0</v>
      </c>
      <c r="G1778" s="16">
        <v>303810</v>
      </c>
      <c r="H1778" s="16">
        <v>0</v>
      </c>
      <c r="I1778" s="124">
        <v>0</v>
      </c>
    </row>
    <row r="1779" spans="1:9" x14ac:dyDescent="0.25">
      <c r="A1779" s="56">
        <v>465159</v>
      </c>
      <c r="B1779" s="81">
        <v>28413239</v>
      </c>
      <c r="C1779" s="11">
        <v>1216534</v>
      </c>
      <c r="D1779" s="10" t="s">
        <v>3572</v>
      </c>
      <c r="E1779" s="10" t="s">
        <v>3497</v>
      </c>
      <c r="F1779" s="10">
        <v>0</v>
      </c>
      <c r="G1779" s="16">
        <v>478708</v>
      </c>
      <c r="H1779" s="16">
        <v>0</v>
      </c>
      <c r="I1779" s="124">
        <v>737826</v>
      </c>
    </row>
    <row r="1780" spans="1:9" x14ac:dyDescent="0.25">
      <c r="A1780" s="56">
        <v>465218</v>
      </c>
      <c r="B1780" s="80">
        <v>5118669</v>
      </c>
      <c r="C1780" s="11">
        <v>54791</v>
      </c>
      <c r="D1780" s="10" t="s">
        <v>3572</v>
      </c>
      <c r="E1780" s="10" t="s">
        <v>3494</v>
      </c>
      <c r="F1780" s="10">
        <v>0</v>
      </c>
      <c r="G1780" s="16">
        <v>0</v>
      </c>
      <c r="H1780" s="16">
        <v>0</v>
      </c>
      <c r="I1780" s="124">
        <v>54791</v>
      </c>
    </row>
    <row r="1781" spans="1:9" x14ac:dyDescent="0.25">
      <c r="A1781" s="56">
        <v>465228</v>
      </c>
      <c r="B1781" s="80">
        <v>791684</v>
      </c>
      <c r="C1781" s="11">
        <v>515873</v>
      </c>
      <c r="D1781" s="10" t="s">
        <v>3572</v>
      </c>
      <c r="E1781" s="10" t="s">
        <v>3494</v>
      </c>
      <c r="F1781" s="10">
        <v>0</v>
      </c>
      <c r="G1781" s="16">
        <v>0</v>
      </c>
      <c r="H1781" s="16">
        <v>0</v>
      </c>
      <c r="I1781" s="124">
        <v>515873</v>
      </c>
    </row>
    <row r="1782" spans="1:9" x14ac:dyDescent="0.25">
      <c r="A1782" s="40">
        <v>465230</v>
      </c>
      <c r="B1782" s="84">
        <v>1969749</v>
      </c>
      <c r="C1782" s="11">
        <v>330067</v>
      </c>
      <c r="D1782" s="10" t="s">
        <v>3572</v>
      </c>
      <c r="E1782" s="10" t="s">
        <v>0</v>
      </c>
      <c r="F1782" s="10">
        <v>0</v>
      </c>
      <c r="G1782" s="16">
        <v>0</v>
      </c>
      <c r="H1782" s="16">
        <v>0</v>
      </c>
      <c r="I1782" s="124">
        <v>330067</v>
      </c>
    </row>
    <row r="1783" spans="1:9" x14ac:dyDescent="0.25">
      <c r="A1783" s="56">
        <v>465246</v>
      </c>
      <c r="B1783" s="80">
        <v>135500</v>
      </c>
      <c r="C1783" s="11">
        <v>129500</v>
      </c>
      <c r="D1783" s="10" t="s">
        <v>3572</v>
      </c>
      <c r="E1783" s="10" t="s">
        <v>3494</v>
      </c>
      <c r="F1783" s="10">
        <v>0</v>
      </c>
      <c r="G1783" s="16">
        <v>0</v>
      </c>
      <c r="H1783" s="16">
        <v>0</v>
      </c>
      <c r="I1783" s="124">
        <v>129500</v>
      </c>
    </row>
    <row r="1784" spans="1:9" x14ac:dyDescent="0.25">
      <c r="A1784" s="56">
        <v>465247</v>
      </c>
      <c r="B1784" s="80">
        <v>135500</v>
      </c>
      <c r="C1784" s="11">
        <v>129500</v>
      </c>
      <c r="D1784" s="10" t="s">
        <v>3572</v>
      </c>
      <c r="E1784" s="10" t="s">
        <v>3494</v>
      </c>
      <c r="F1784" s="10">
        <v>0</v>
      </c>
      <c r="G1784" s="16">
        <v>0</v>
      </c>
      <c r="H1784" s="16">
        <v>0</v>
      </c>
      <c r="I1784" s="124">
        <v>129500</v>
      </c>
    </row>
    <row r="1785" spans="1:9" x14ac:dyDescent="0.25">
      <c r="A1785" s="56">
        <v>465248</v>
      </c>
      <c r="B1785" s="80">
        <v>135500</v>
      </c>
      <c r="C1785" s="11">
        <v>129500</v>
      </c>
      <c r="D1785" s="10" t="s">
        <v>3572</v>
      </c>
      <c r="E1785" s="10" t="s">
        <v>3494</v>
      </c>
      <c r="F1785" s="10">
        <v>0</v>
      </c>
      <c r="G1785" s="16">
        <v>0</v>
      </c>
      <c r="H1785" s="16">
        <v>0</v>
      </c>
      <c r="I1785" s="124">
        <v>129500</v>
      </c>
    </row>
    <row r="1786" spans="1:9" x14ac:dyDescent="0.25">
      <c r="A1786" s="40">
        <v>465304</v>
      </c>
      <c r="B1786" s="84">
        <v>136211</v>
      </c>
      <c r="C1786" s="11">
        <v>136211</v>
      </c>
      <c r="D1786" s="10" t="s">
        <v>3572</v>
      </c>
      <c r="E1786" s="10" t="s">
        <v>0</v>
      </c>
      <c r="F1786" s="10">
        <v>0</v>
      </c>
      <c r="G1786" s="16">
        <v>136211</v>
      </c>
      <c r="H1786" s="16">
        <v>0</v>
      </c>
      <c r="I1786" s="124">
        <v>0</v>
      </c>
    </row>
    <row r="1787" spans="1:9" x14ac:dyDescent="0.25">
      <c r="A1787" s="56">
        <v>465330</v>
      </c>
      <c r="B1787" s="80">
        <v>350000</v>
      </c>
      <c r="C1787" s="11">
        <v>339740</v>
      </c>
      <c r="D1787" s="10" t="s">
        <v>3572</v>
      </c>
      <c r="E1787" s="10" t="s">
        <v>3494</v>
      </c>
      <c r="F1787" s="10">
        <v>0</v>
      </c>
      <c r="G1787" s="16">
        <v>0</v>
      </c>
      <c r="H1787" s="16">
        <v>0</v>
      </c>
      <c r="I1787" s="124">
        <v>339740</v>
      </c>
    </row>
    <row r="1788" spans="1:9" x14ac:dyDescent="0.25">
      <c r="A1788" s="56">
        <v>465331</v>
      </c>
      <c r="B1788" s="80">
        <v>135500</v>
      </c>
      <c r="C1788" s="11">
        <v>129500</v>
      </c>
      <c r="D1788" s="10" t="s">
        <v>3572</v>
      </c>
      <c r="E1788" s="10" t="s">
        <v>3494</v>
      </c>
      <c r="F1788" s="10">
        <v>0</v>
      </c>
      <c r="G1788" s="16">
        <v>0</v>
      </c>
      <c r="H1788" s="16">
        <v>0</v>
      </c>
      <c r="I1788" s="124">
        <v>129500</v>
      </c>
    </row>
    <row r="1789" spans="1:9" x14ac:dyDescent="0.25">
      <c r="A1789" s="56">
        <v>465340</v>
      </c>
      <c r="B1789" s="81">
        <v>4929673</v>
      </c>
      <c r="C1789" s="11">
        <v>76440</v>
      </c>
      <c r="D1789" s="10" t="s">
        <v>3487</v>
      </c>
      <c r="E1789" s="10" t="s">
        <v>3497</v>
      </c>
      <c r="F1789" s="10">
        <v>0</v>
      </c>
      <c r="G1789" s="16">
        <v>69445</v>
      </c>
      <c r="H1789" s="16">
        <v>0</v>
      </c>
      <c r="I1789" s="124">
        <v>6995</v>
      </c>
    </row>
    <row r="1790" spans="1:9" x14ac:dyDescent="0.25">
      <c r="A1790" s="38">
        <v>465351</v>
      </c>
      <c r="B1790" s="84">
        <v>70085</v>
      </c>
      <c r="C1790" s="11">
        <v>65585</v>
      </c>
      <c r="D1790" s="10" t="s">
        <v>3572</v>
      </c>
      <c r="E1790" s="10" t="s">
        <v>0</v>
      </c>
      <c r="F1790" s="10">
        <v>0</v>
      </c>
      <c r="G1790" s="16">
        <v>65585</v>
      </c>
      <c r="H1790" s="16">
        <v>0</v>
      </c>
      <c r="I1790" s="124">
        <v>0</v>
      </c>
    </row>
    <row r="1791" spans="1:9" x14ac:dyDescent="0.25">
      <c r="A1791" s="40">
        <v>465353</v>
      </c>
      <c r="B1791" s="84">
        <v>558110</v>
      </c>
      <c r="C1791" s="11">
        <v>49784</v>
      </c>
      <c r="D1791" s="10" t="s">
        <v>3572</v>
      </c>
      <c r="E1791" s="10" t="s">
        <v>0</v>
      </c>
      <c r="F1791" s="10">
        <v>0</v>
      </c>
      <c r="G1791" s="16">
        <v>21070</v>
      </c>
      <c r="H1791" s="16">
        <v>0</v>
      </c>
      <c r="I1791" s="124">
        <v>28714</v>
      </c>
    </row>
    <row r="1792" spans="1:9" x14ac:dyDescent="0.25">
      <c r="A1792" s="40">
        <v>465362</v>
      </c>
      <c r="B1792" s="84">
        <v>558110</v>
      </c>
      <c r="C1792" s="11">
        <v>49784</v>
      </c>
      <c r="D1792" s="10" t="s">
        <v>3572</v>
      </c>
      <c r="E1792" s="10" t="s">
        <v>0</v>
      </c>
      <c r="F1792" s="10">
        <v>0</v>
      </c>
      <c r="G1792" s="16">
        <v>21070</v>
      </c>
      <c r="H1792" s="16">
        <v>0</v>
      </c>
      <c r="I1792" s="124">
        <v>28714</v>
      </c>
    </row>
    <row r="1793" spans="1:9" x14ac:dyDescent="0.25">
      <c r="A1793" s="56">
        <v>465368</v>
      </c>
      <c r="B1793" s="81">
        <v>1166400</v>
      </c>
      <c r="C1793" s="11">
        <v>86400</v>
      </c>
      <c r="D1793" s="10" t="s">
        <v>3572</v>
      </c>
      <c r="E1793" s="10" t="s">
        <v>3497</v>
      </c>
      <c r="F1793" s="10">
        <v>0</v>
      </c>
      <c r="G1793" s="16">
        <v>0</v>
      </c>
      <c r="H1793" s="16">
        <v>0</v>
      </c>
      <c r="I1793" s="124">
        <v>86400</v>
      </c>
    </row>
    <row r="1794" spans="1:9" x14ac:dyDescent="0.25">
      <c r="A1794" s="56">
        <v>465382</v>
      </c>
      <c r="B1794" s="82">
        <v>4030883</v>
      </c>
      <c r="C1794" s="11">
        <v>943327</v>
      </c>
      <c r="D1794" s="10" t="s">
        <v>3487</v>
      </c>
      <c r="E1794" s="10" t="s">
        <v>3497</v>
      </c>
      <c r="F1794" s="10">
        <v>0</v>
      </c>
      <c r="G1794" s="16">
        <v>25352</v>
      </c>
      <c r="H1794" s="16">
        <v>0</v>
      </c>
      <c r="I1794" s="124">
        <v>917975</v>
      </c>
    </row>
    <row r="1795" spans="1:9" x14ac:dyDescent="0.25">
      <c r="A1795" s="56">
        <v>465391</v>
      </c>
      <c r="B1795" s="81">
        <v>2033646</v>
      </c>
      <c r="C1795" s="11">
        <v>512000</v>
      </c>
      <c r="D1795" s="10" t="s">
        <v>3572</v>
      </c>
      <c r="E1795" s="10" t="s">
        <v>3497</v>
      </c>
      <c r="F1795" s="10">
        <v>0</v>
      </c>
      <c r="G1795" s="16">
        <v>512000</v>
      </c>
      <c r="H1795" s="16">
        <v>0</v>
      </c>
      <c r="I1795" s="124">
        <v>0</v>
      </c>
    </row>
    <row r="1796" spans="1:9" x14ac:dyDescent="0.25">
      <c r="A1796" s="38">
        <v>465404</v>
      </c>
      <c r="B1796" s="84">
        <v>442757</v>
      </c>
      <c r="C1796" s="11">
        <v>9000</v>
      </c>
      <c r="D1796" s="10" t="s">
        <v>3572</v>
      </c>
      <c r="E1796" s="10" t="s">
        <v>0</v>
      </c>
      <c r="F1796" s="10">
        <v>0</v>
      </c>
      <c r="G1796" s="16">
        <v>4500</v>
      </c>
      <c r="H1796" s="16">
        <v>0</v>
      </c>
      <c r="I1796" s="124">
        <v>4500</v>
      </c>
    </row>
    <row r="1797" spans="1:9" x14ac:dyDescent="0.25">
      <c r="A1797" s="36">
        <v>465405</v>
      </c>
      <c r="B1797" s="84">
        <v>6113608</v>
      </c>
      <c r="C1797" s="11">
        <v>1460680</v>
      </c>
      <c r="D1797" s="10" t="s">
        <v>3572</v>
      </c>
      <c r="E1797" s="10" t="s">
        <v>0</v>
      </c>
      <c r="F1797" s="10">
        <v>0</v>
      </c>
      <c r="G1797" s="16">
        <v>515388</v>
      </c>
      <c r="H1797" s="16">
        <v>0</v>
      </c>
      <c r="I1797" s="124">
        <v>945292</v>
      </c>
    </row>
    <row r="1798" spans="1:9" x14ac:dyDescent="0.25">
      <c r="A1798" s="56">
        <v>465412</v>
      </c>
      <c r="B1798" s="81">
        <v>8012087</v>
      </c>
      <c r="C1798" s="11">
        <v>685056</v>
      </c>
      <c r="D1798" s="10" t="s">
        <v>3572</v>
      </c>
      <c r="E1798" s="10" t="s">
        <v>3497</v>
      </c>
      <c r="F1798" s="10">
        <v>0</v>
      </c>
      <c r="G1798" s="16">
        <v>647856</v>
      </c>
      <c r="H1798" s="16">
        <v>0</v>
      </c>
      <c r="I1798" s="124">
        <v>37200</v>
      </c>
    </row>
    <row r="1799" spans="1:9" x14ac:dyDescent="0.25">
      <c r="A1799" s="41">
        <v>465413</v>
      </c>
      <c r="B1799" s="84">
        <v>6944335</v>
      </c>
      <c r="C1799" s="11">
        <v>70796</v>
      </c>
      <c r="D1799" s="10" t="s">
        <v>3572</v>
      </c>
      <c r="E1799" s="10" t="s">
        <v>0</v>
      </c>
      <c r="F1799" s="10">
        <v>0</v>
      </c>
      <c r="G1799" s="16">
        <v>35398</v>
      </c>
      <c r="H1799" s="16">
        <v>0</v>
      </c>
      <c r="I1799" s="124">
        <v>35398</v>
      </c>
    </row>
    <row r="1800" spans="1:9" x14ac:dyDescent="0.25">
      <c r="A1800" s="36">
        <v>465414</v>
      </c>
      <c r="B1800" s="84">
        <v>19468748</v>
      </c>
      <c r="C1800" s="11">
        <v>446950</v>
      </c>
      <c r="D1800" s="10" t="s">
        <v>3572</v>
      </c>
      <c r="E1800" s="10" t="s">
        <v>0</v>
      </c>
      <c r="F1800" s="10">
        <v>0</v>
      </c>
      <c r="G1800" s="16">
        <v>170137</v>
      </c>
      <c r="H1800" s="16">
        <v>0</v>
      </c>
      <c r="I1800" s="124">
        <v>276813</v>
      </c>
    </row>
    <row r="1801" spans="1:9" x14ac:dyDescent="0.25">
      <c r="A1801" s="56">
        <v>465423</v>
      </c>
      <c r="B1801" s="81">
        <v>5294515</v>
      </c>
      <c r="C1801" s="11">
        <v>461423</v>
      </c>
      <c r="D1801" s="10" t="s">
        <v>3572</v>
      </c>
      <c r="E1801" s="10" t="s">
        <v>3497</v>
      </c>
      <c r="F1801" s="10">
        <v>0</v>
      </c>
      <c r="G1801" s="16">
        <v>3627</v>
      </c>
      <c r="H1801" s="16">
        <v>0</v>
      </c>
      <c r="I1801" s="124">
        <v>457796</v>
      </c>
    </row>
    <row r="1802" spans="1:9" x14ac:dyDescent="0.25">
      <c r="A1802" s="56">
        <v>465433</v>
      </c>
      <c r="B1802" s="81">
        <v>1004064</v>
      </c>
      <c r="C1802" s="11">
        <v>88800</v>
      </c>
      <c r="D1802" s="10" t="s">
        <v>3572</v>
      </c>
      <c r="E1802" s="10" t="s">
        <v>3497</v>
      </c>
      <c r="F1802" s="10">
        <v>0</v>
      </c>
      <c r="G1802" s="16">
        <v>0</v>
      </c>
      <c r="H1802" s="16">
        <v>0</v>
      </c>
      <c r="I1802" s="124">
        <v>88800</v>
      </c>
    </row>
    <row r="1803" spans="1:9" x14ac:dyDescent="0.25">
      <c r="A1803" s="56">
        <v>465435</v>
      </c>
      <c r="B1803" s="80">
        <v>15811877</v>
      </c>
      <c r="C1803" s="11">
        <v>7635135</v>
      </c>
      <c r="D1803" s="10" t="s">
        <v>3572</v>
      </c>
      <c r="E1803" s="10" t="s">
        <v>3494</v>
      </c>
      <c r="F1803" s="10">
        <v>0</v>
      </c>
      <c r="G1803" s="16">
        <v>495180</v>
      </c>
      <c r="H1803" s="16">
        <v>0</v>
      </c>
      <c r="I1803" s="124">
        <v>7139955</v>
      </c>
    </row>
    <row r="1804" spans="1:9" x14ac:dyDescent="0.25">
      <c r="A1804" s="56">
        <v>465437</v>
      </c>
      <c r="B1804" s="80">
        <v>725787</v>
      </c>
      <c r="C1804" s="11">
        <v>476375</v>
      </c>
      <c r="D1804" s="10" t="s">
        <v>3572</v>
      </c>
      <c r="E1804" s="10" t="s">
        <v>3494</v>
      </c>
      <c r="F1804" s="10">
        <v>0</v>
      </c>
      <c r="G1804" s="16">
        <v>0</v>
      </c>
      <c r="H1804" s="16">
        <v>0</v>
      </c>
      <c r="I1804" s="124">
        <v>476375</v>
      </c>
    </row>
    <row r="1805" spans="1:9" x14ac:dyDescent="0.25">
      <c r="A1805" s="56">
        <v>465439</v>
      </c>
      <c r="B1805" s="82">
        <v>73416134</v>
      </c>
      <c r="C1805" s="11">
        <v>23541683</v>
      </c>
      <c r="D1805" s="10" t="s">
        <v>3572</v>
      </c>
      <c r="E1805" s="10" t="s">
        <v>3497</v>
      </c>
      <c r="F1805" s="10">
        <v>0</v>
      </c>
      <c r="G1805" s="16">
        <v>15811194</v>
      </c>
      <c r="H1805" s="16">
        <v>0</v>
      </c>
      <c r="I1805" s="124">
        <v>7730489</v>
      </c>
    </row>
    <row r="1806" spans="1:9" x14ac:dyDescent="0.25">
      <c r="A1806" s="56">
        <v>465470</v>
      </c>
      <c r="B1806" s="80">
        <v>1824000</v>
      </c>
      <c r="C1806" s="11">
        <v>1768500</v>
      </c>
      <c r="D1806" s="10" t="s">
        <v>3572</v>
      </c>
      <c r="E1806" s="10" t="s">
        <v>3494</v>
      </c>
      <c r="F1806" s="10">
        <v>0</v>
      </c>
      <c r="G1806" s="16">
        <v>0</v>
      </c>
      <c r="H1806" s="16">
        <v>0</v>
      </c>
      <c r="I1806" s="124">
        <v>1768500</v>
      </c>
    </row>
    <row r="1807" spans="1:9" x14ac:dyDescent="0.25">
      <c r="A1807" s="36">
        <v>465473</v>
      </c>
      <c r="B1807" s="84">
        <v>1677222</v>
      </c>
      <c r="C1807" s="11">
        <v>41860</v>
      </c>
      <c r="D1807" s="10" t="s">
        <v>3572</v>
      </c>
      <c r="E1807" s="10" t="s">
        <v>0</v>
      </c>
      <c r="F1807" s="10">
        <v>0</v>
      </c>
      <c r="G1807" s="16">
        <v>20930</v>
      </c>
      <c r="H1807" s="16">
        <v>0</v>
      </c>
      <c r="I1807" s="124">
        <v>20930</v>
      </c>
    </row>
    <row r="1808" spans="1:9" x14ac:dyDescent="0.25">
      <c r="A1808" s="56">
        <v>465475</v>
      </c>
      <c r="B1808" s="80">
        <v>1160000</v>
      </c>
      <c r="C1808" s="11">
        <v>945319</v>
      </c>
      <c r="D1808" s="10" t="s">
        <v>3572</v>
      </c>
      <c r="E1808" s="10" t="s">
        <v>3494</v>
      </c>
      <c r="F1808" s="10">
        <v>0</v>
      </c>
      <c r="G1808" s="16">
        <v>0</v>
      </c>
      <c r="H1808" s="16">
        <v>0</v>
      </c>
      <c r="I1808" s="124">
        <v>945319</v>
      </c>
    </row>
    <row r="1809" spans="1:9" x14ac:dyDescent="0.25">
      <c r="A1809" s="36">
        <v>465477</v>
      </c>
      <c r="B1809" s="84">
        <v>1868594</v>
      </c>
      <c r="C1809" s="11">
        <v>2117640</v>
      </c>
      <c r="D1809" s="10" t="s">
        <v>3572</v>
      </c>
      <c r="E1809" s="10" t="s">
        <v>0</v>
      </c>
      <c r="F1809" s="10">
        <v>0</v>
      </c>
      <c r="G1809" s="16">
        <v>741174</v>
      </c>
      <c r="H1809" s="16">
        <v>0</v>
      </c>
      <c r="I1809" s="124">
        <v>1376466</v>
      </c>
    </row>
    <row r="1810" spans="1:9" x14ac:dyDescent="0.25">
      <c r="A1810" s="56">
        <v>465478</v>
      </c>
      <c r="B1810" s="80">
        <v>760000</v>
      </c>
      <c r="C1810" s="11">
        <v>529975</v>
      </c>
      <c r="D1810" s="10" t="s">
        <v>3572</v>
      </c>
      <c r="E1810" s="10" t="s">
        <v>3494</v>
      </c>
      <c r="F1810" s="10">
        <v>0</v>
      </c>
      <c r="G1810" s="16">
        <v>0</v>
      </c>
      <c r="H1810" s="16">
        <v>0</v>
      </c>
      <c r="I1810" s="124">
        <v>529975</v>
      </c>
    </row>
    <row r="1811" spans="1:9" x14ac:dyDescent="0.25">
      <c r="A1811" s="56">
        <v>465480</v>
      </c>
      <c r="B1811" s="81">
        <v>10460109</v>
      </c>
      <c r="C1811" s="11">
        <v>1553978</v>
      </c>
      <c r="D1811" s="10" t="s">
        <v>3572</v>
      </c>
      <c r="E1811" s="10" t="s">
        <v>3497</v>
      </c>
      <c r="F1811" s="10">
        <v>0</v>
      </c>
      <c r="G1811" s="16">
        <v>1026752</v>
      </c>
      <c r="H1811" s="16">
        <v>0</v>
      </c>
      <c r="I1811" s="124">
        <v>527226</v>
      </c>
    </row>
    <row r="1812" spans="1:9" x14ac:dyDescent="0.25">
      <c r="A1812" s="36">
        <v>465483</v>
      </c>
      <c r="B1812" s="84">
        <v>1975031</v>
      </c>
      <c r="C1812" s="11">
        <v>271000</v>
      </c>
      <c r="D1812" s="10" t="s">
        <v>3572</v>
      </c>
      <c r="E1812" s="10" t="s">
        <v>0</v>
      </c>
      <c r="F1812" s="10">
        <v>0</v>
      </c>
      <c r="G1812" s="16">
        <v>94850</v>
      </c>
      <c r="H1812" s="16">
        <v>0</v>
      </c>
      <c r="I1812" s="124">
        <v>176150</v>
      </c>
    </row>
    <row r="1813" spans="1:9" x14ac:dyDescent="0.25">
      <c r="A1813" s="56">
        <v>465484</v>
      </c>
      <c r="B1813" s="81">
        <v>1696054</v>
      </c>
      <c r="C1813" s="11">
        <v>2350</v>
      </c>
      <c r="D1813" s="10" t="s">
        <v>3572</v>
      </c>
      <c r="E1813" s="10" t="s">
        <v>3497</v>
      </c>
      <c r="F1813" s="10">
        <v>0</v>
      </c>
      <c r="G1813" s="16">
        <v>117</v>
      </c>
      <c r="H1813" s="16">
        <v>0</v>
      </c>
      <c r="I1813" s="124">
        <v>2233</v>
      </c>
    </row>
    <row r="1814" spans="1:9" x14ac:dyDescent="0.25">
      <c r="A1814" s="56">
        <v>465500</v>
      </c>
      <c r="B1814" s="80">
        <v>1760000</v>
      </c>
      <c r="C1814" s="11">
        <v>873000</v>
      </c>
      <c r="D1814" s="10" t="s">
        <v>3572</v>
      </c>
      <c r="E1814" s="10" t="s">
        <v>3494</v>
      </c>
      <c r="F1814" s="10">
        <v>0</v>
      </c>
      <c r="G1814" s="16">
        <v>0</v>
      </c>
      <c r="H1814" s="16">
        <v>0</v>
      </c>
      <c r="I1814" s="124">
        <v>873000</v>
      </c>
    </row>
    <row r="1815" spans="1:9" x14ac:dyDescent="0.25">
      <c r="A1815" s="56">
        <v>465612</v>
      </c>
      <c r="B1815" s="80">
        <v>15046207</v>
      </c>
      <c r="C1815" s="11">
        <v>5379910</v>
      </c>
      <c r="D1815" s="10" t="s">
        <v>3487</v>
      </c>
      <c r="E1815" s="10" t="s">
        <v>3499</v>
      </c>
      <c r="F1815" s="10">
        <v>0</v>
      </c>
      <c r="G1815" s="16">
        <v>4448600</v>
      </c>
      <c r="H1815" s="16">
        <v>0</v>
      </c>
      <c r="I1815" s="124">
        <v>931310</v>
      </c>
    </row>
    <row r="1816" spans="1:9" x14ac:dyDescent="0.25">
      <c r="A1816" s="56">
        <v>465614</v>
      </c>
      <c r="B1816" s="81">
        <v>228369</v>
      </c>
      <c r="C1816" s="11">
        <v>4500</v>
      </c>
      <c r="D1816" s="10" t="s">
        <v>3570</v>
      </c>
      <c r="E1816" s="10" t="s">
        <v>3497</v>
      </c>
      <c r="F1816" s="10">
        <v>0</v>
      </c>
      <c r="G1816" s="16">
        <v>4500</v>
      </c>
      <c r="H1816" s="16">
        <v>0</v>
      </c>
      <c r="I1816" s="124">
        <v>0</v>
      </c>
    </row>
    <row r="1817" spans="1:9" x14ac:dyDescent="0.25">
      <c r="A1817" s="56">
        <v>465616</v>
      </c>
      <c r="B1817" s="81">
        <v>228369</v>
      </c>
      <c r="C1817" s="11">
        <v>228369</v>
      </c>
      <c r="D1817" s="10" t="s">
        <v>3570</v>
      </c>
      <c r="E1817" s="10" t="s">
        <v>3497</v>
      </c>
      <c r="F1817" s="10">
        <v>0</v>
      </c>
      <c r="G1817" s="16">
        <v>228369</v>
      </c>
      <c r="H1817" s="16">
        <v>0</v>
      </c>
      <c r="I1817" s="124">
        <v>0</v>
      </c>
    </row>
    <row r="1818" spans="1:9" x14ac:dyDescent="0.25">
      <c r="A1818" s="40">
        <v>465624</v>
      </c>
      <c r="B1818" s="84">
        <v>1700000</v>
      </c>
      <c r="C1818" s="11">
        <v>1543014</v>
      </c>
      <c r="D1818" s="10" t="s">
        <v>3572</v>
      </c>
      <c r="E1818" s="10" t="s">
        <v>0</v>
      </c>
      <c r="F1818" s="10">
        <v>0</v>
      </c>
      <c r="G1818" s="16">
        <v>1080110</v>
      </c>
      <c r="H1818" s="16">
        <v>0</v>
      </c>
      <c r="I1818" s="124">
        <v>462904</v>
      </c>
    </row>
    <row r="1819" spans="1:9" x14ac:dyDescent="0.25">
      <c r="A1819" s="40">
        <v>465625</v>
      </c>
      <c r="B1819" s="84">
        <v>1700000</v>
      </c>
      <c r="C1819" s="11">
        <v>1543014</v>
      </c>
      <c r="D1819" s="10" t="s">
        <v>3572</v>
      </c>
      <c r="E1819" s="10" t="s">
        <v>0</v>
      </c>
      <c r="F1819" s="10">
        <v>0</v>
      </c>
      <c r="G1819" s="16">
        <v>1080110</v>
      </c>
      <c r="H1819" s="16">
        <v>0</v>
      </c>
      <c r="I1819" s="124">
        <v>462904</v>
      </c>
    </row>
    <row r="1820" spans="1:9" x14ac:dyDescent="0.25">
      <c r="A1820" s="56">
        <v>465634</v>
      </c>
      <c r="B1820" s="80">
        <v>4298956</v>
      </c>
      <c r="C1820" s="11">
        <v>363030</v>
      </c>
      <c r="D1820" s="10" t="s">
        <v>3572</v>
      </c>
      <c r="E1820" s="10" t="s">
        <v>3494</v>
      </c>
      <c r="F1820" s="10">
        <v>0</v>
      </c>
      <c r="G1820" s="16">
        <v>0</v>
      </c>
      <c r="H1820" s="16">
        <v>0</v>
      </c>
      <c r="I1820" s="124">
        <v>363030</v>
      </c>
    </row>
    <row r="1821" spans="1:9" x14ac:dyDescent="0.25">
      <c r="A1821" s="36">
        <v>465638</v>
      </c>
      <c r="B1821" s="84">
        <v>15222759</v>
      </c>
      <c r="C1821" s="11">
        <v>3960694</v>
      </c>
      <c r="D1821" s="10" t="s">
        <v>3572</v>
      </c>
      <c r="E1821" s="10" t="s">
        <v>0</v>
      </c>
      <c r="F1821" s="10">
        <v>0</v>
      </c>
      <c r="G1821" s="16">
        <v>1306940</v>
      </c>
      <c r="H1821" s="16">
        <v>0</v>
      </c>
      <c r="I1821" s="124">
        <v>2653754</v>
      </c>
    </row>
    <row r="1822" spans="1:9" x14ac:dyDescent="0.25">
      <c r="A1822" s="56">
        <v>465639</v>
      </c>
      <c r="B1822" s="80">
        <v>1047411</v>
      </c>
      <c r="C1822" s="11">
        <v>141782</v>
      </c>
      <c r="D1822" s="10" t="s">
        <v>3572</v>
      </c>
      <c r="E1822" s="10" t="s">
        <v>3494</v>
      </c>
      <c r="F1822" s="10">
        <v>0</v>
      </c>
      <c r="G1822" s="16">
        <v>0</v>
      </c>
      <c r="H1822" s="16">
        <v>0</v>
      </c>
      <c r="I1822" s="124">
        <v>141782</v>
      </c>
    </row>
    <row r="1823" spans="1:9" x14ac:dyDescent="0.25">
      <c r="A1823" s="56">
        <v>465647</v>
      </c>
      <c r="B1823" s="80">
        <v>180000</v>
      </c>
      <c r="C1823" s="11">
        <v>169740</v>
      </c>
      <c r="D1823" s="10" t="s">
        <v>3572</v>
      </c>
      <c r="E1823" s="10" t="s">
        <v>3494</v>
      </c>
      <c r="F1823" s="10">
        <v>0</v>
      </c>
      <c r="G1823" s="16">
        <v>0</v>
      </c>
      <c r="H1823" s="16">
        <v>0</v>
      </c>
      <c r="I1823" s="124">
        <v>169740</v>
      </c>
    </row>
    <row r="1824" spans="1:9" x14ac:dyDescent="0.25">
      <c r="A1824" s="56">
        <v>465648</v>
      </c>
      <c r="B1824" s="80">
        <v>135500</v>
      </c>
      <c r="C1824" s="11">
        <v>129500</v>
      </c>
      <c r="D1824" s="10" t="s">
        <v>3572</v>
      </c>
      <c r="E1824" s="10" t="s">
        <v>3494</v>
      </c>
      <c r="F1824" s="10">
        <v>0</v>
      </c>
      <c r="G1824" s="16">
        <v>0</v>
      </c>
      <c r="H1824" s="16">
        <v>0</v>
      </c>
      <c r="I1824" s="124">
        <v>129500</v>
      </c>
    </row>
    <row r="1825" spans="1:9" x14ac:dyDescent="0.25">
      <c r="A1825" s="56">
        <v>465650</v>
      </c>
      <c r="B1825" s="80">
        <v>608493</v>
      </c>
      <c r="C1825" s="11">
        <v>611963</v>
      </c>
      <c r="D1825" s="10" t="s">
        <v>3572</v>
      </c>
      <c r="E1825" s="10" t="s">
        <v>3494</v>
      </c>
      <c r="F1825" s="10">
        <v>0</v>
      </c>
      <c r="G1825" s="16">
        <v>0</v>
      </c>
      <c r="H1825" s="16">
        <v>0</v>
      </c>
      <c r="I1825" s="124">
        <v>611963</v>
      </c>
    </row>
    <row r="1826" spans="1:9" x14ac:dyDescent="0.25">
      <c r="A1826" s="56">
        <v>465654</v>
      </c>
      <c r="B1826" s="81">
        <v>1041012</v>
      </c>
      <c r="C1826" s="11">
        <v>77112</v>
      </c>
      <c r="D1826" s="10" t="s">
        <v>3572</v>
      </c>
      <c r="E1826" s="10" t="s">
        <v>3497</v>
      </c>
      <c r="F1826" s="10">
        <v>0</v>
      </c>
      <c r="G1826" s="16">
        <v>0</v>
      </c>
      <c r="H1826" s="16">
        <v>0</v>
      </c>
      <c r="I1826" s="124">
        <v>77112</v>
      </c>
    </row>
    <row r="1827" spans="1:9" x14ac:dyDescent="0.25">
      <c r="A1827" s="56">
        <v>465655</v>
      </c>
      <c r="B1827" s="81">
        <v>1041012</v>
      </c>
      <c r="C1827" s="11">
        <v>77112</v>
      </c>
      <c r="D1827" s="10" t="s">
        <v>3572</v>
      </c>
      <c r="E1827" s="10" t="s">
        <v>3497</v>
      </c>
      <c r="F1827" s="10">
        <v>0</v>
      </c>
      <c r="G1827" s="16">
        <v>0</v>
      </c>
      <c r="H1827" s="16">
        <v>0</v>
      </c>
      <c r="I1827" s="124">
        <v>77112</v>
      </c>
    </row>
    <row r="1828" spans="1:9" x14ac:dyDescent="0.25">
      <c r="A1828" s="56">
        <v>465656</v>
      </c>
      <c r="B1828" s="81">
        <v>1041012</v>
      </c>
      <c r="C1828" s="11">
        <v>77112</v>
      </c>
      <c r="D1828" s="10" t="s">
        <v>3572</v>
      </c>
      <c r="E1828" s="10" t="s">
        <v>3497</v>
      </c>
      <c r="F1828" s="10">
        <v>0</v>
      </c>
      <c r="G1828" s="16">
        <v>0</v>
      </c>
      <c r="H1828" s="16">
        <v>0</v>
      </c>
      <c r="I1828" s="124">
        <v>77112</v>
      </c>
    </row>
    <row r="1829" spans="1:9" x14ac:dyDescent="0.25">
      <c r="A1829" s="56">
        <v>465657</v>
      </c>
      <c r="B1829" s="81">
        <v>1041012</v>
      </c>
      <c r="C1829" s="11">
        <v>77112</v>
      </c>
      <c r="D1829" s="10" t="s">
        <v>3572</v>
      </c>
      <c r="E1829" s="10" t="s">
        <v>3497</v>
      </c>
      <c r="F1829" s="10">
        <v>0</v>
      </c>
      <c r="G1829" s="16">
        <v>0</v>
      </c>
      <c r="H1829" s="16">
        <v>0</v>
      </c>
      <c r="I1829" s="124">
        <v>77112</v>
      </c>
    </row>
    <row r="1830" spans="1:9" x14ac:dyDescent="0.25">
      <c r="A1830" s="56">
        <v>465658</v>
      </c>
      <c r="B1830" s="81">
        <v>1041012</v>
      </c>
      <c r="C1830" s="11">
        <v>77112</v>
      </c>
      <c r="D1830" s="10" t="s">
        <v>3572</v>
      </c>
      <c r="E1830" s="10" t="s">
        <v>3497</v>
      </c>
      <c r="F1830" s="10">
        <v>0</v>
      </c>
      <c r="G1830" s="16">
        <v>0</v>
      </c>
      <c r="H1830" s="16">
        <v>0</v>
      </c>
      <c r="I1830" s="124">
        <v>77112</v>
      </c>
    </row>
    <row r="1831" spans="1:9" x14ac:dyDescent="0.25">
      <c r="A1831" s="56">
        <v>465675</v>
      </c>
      <c r="B1831" s="81">
        <v>1041012</v>
      </c>
      <c r="C1831" s="11">
        <v>77112</v>
      </c>
      <c r="D1831" s="10" t="s">
        <v>3572</v>
      </c>
      <c r="E1831" s="10" t="s">
        <v>3497</v>
      </c>
      <c r="F1831" s="10">
        <v>0</v>
      </c>
      <c r="G1831" s="16">
        <v>0</v>
      </c>
      <c r="H1831" s="16">
        <v>0</v>
      </c>
      <c r="I1831" s="124">
        <v>77112</v>
      </c>
    </row>
    <row r="1832" spans="1:9" x14ac:dyDescent="0.25">
      <c r="A1832" s="56">
        <v>465682</v>
      </c>
      <c r="B1832" s="80">
        <v>135500</v>
      </c>
      <c r="C1832" s="11">
        <v>129500</v>
      </c>
      <c r="D1832" s="10" t="s">
        <v>3572</v>
      </c>
      <c r="E1832" s="10" t="s">
        <v>3494</v>
      </c>
      <c r="F1832" s="10">
        <v>0</v>
      </c>
      <c r="G1832" s="16">
        <v>0</v>
      </c>
      <c r="H1832" s="16">
        <v>0</v>
      </c>
      <c r="I1832" s="124">
        <v>129500</v>
      </c>
    </row>
    <row r="1833" spans="1:9" x14ac:dyDescent="0.25">
      <c r="A1833" s="56">
        <v>465683</v>
      </c>
      <c r="B1833" s="80">
        <v>135500</v>
      </c>
      <c r="C1833" s="11">
        <v>129500</v>
      </c>
      <c r="D1833" s="10" t="s">
        <v>3572</v>
      </c>
      <c r="E1833" s="10" t="s">
        <v>3494</v>
      </c>
      <c r="F1833" s="10">
        <v>0</v>
      </c>
      <c r="G1833" s="16">
        <v>0</v>
      </c>
      <c r="H1833" s="16">
        <v>0</v>
      </c>
      <c r="I1833" s="124">
        <v>129500</v>
      </c>
    </row>
    <row r="1834" spans="1:9" x14ac:dyDescent="0.25">
      <c r="A1834" s="38">
        <v>465699</v>
      </c>
      <c r="B1834" s="84">
        <v>1494790</v>
      </c>
      <c r="C1834" s="11">
        <v>9000</v>
      </c>
      <c r="D1834" s="10" t="s">
        <v>3572</v>
      </c>
      <c r="E1834" s="10" t="s">
        <v>0</v>
      </c>
      <c r="F1834" s="10">
        <v>0</v>
      </c>
      <c r="G1834" s="16">
        <v>4500</v>
      </c>
      <c r="H1834" s="16">
        <v>0</v>
      </c>
      <c r="I1834" s="124">
        <v>4500</v>
      </c>
    </row>
    <row r="1835" spans="1:9" x14ac:dyDescent="0.25">
      <c r="A1835" s="36">
        <v>465704</v>
      </c>
      <c r="B1835" s="84">
        <v>5105576</v>
      </c>
      <c r="C1835" s="11">
        <v>160032</v>
      </c>
      <c r="D1835" s="10" t="s">
        <v>3572</v>
      </c>
      <c r="E1835" s="10" t="s">
        <v>0</v>
      </c>
      <c r="F1835" s="10">
        <v>0</v>
      </c>
      <c r="G1835" s="16">
        <v>51302</v>
      </c>
      <c r="H1835" s="16">
        <v>0</v>
      </c>
      <c r="I1835" s="124">
        <v>108730</v>
      </c>
    </row>
    <row r="1836" spans="1:9" x14ac:dyDescent="0.25">
      <c r="A1836" s="56">
        <v>465709</v>
      </c>
      <c r="B1836" s="80">
        <v>598165</v>
      </c>
      <c r="C1836" s="11">
        <v>78762</v>
      </c>
      <c r="D1836" s="10" t="s">
        <v>3572</v>
      </c>
      <c r="E1836" s="10" t="s">
        <v>3494</v>
      </c>
      <c r="F1836" s="10">
        <v>0</v>
      </c>
      <c r="G1836" s="16">
        <v>0</v>
      </c>
      <c r="H1836" s="16">
        <v>0</v>
      </c>
      <c r="I1836" s="124">
        <v>78762</v>
      </c>
    </row>
    <row r="1837" spans="1:9" x14ac:dyDescent="0.25">
      <c r="A1837" s="56">
        <v>465735</v>
      </c>
      <c r="B1837" s="82">
        <v>82567085</v>
      </c>
      <c r="C1837" s="11">
        <v>14547755</v>
      </c>
      <c r="D1837" s="10" t="s">
        <v>3572</v>
      </c>
      <c r="E1837" s="10" t="s">
        <v>3497</v>
      </c>
      <c r="F1837" s="10">
        <v>0</v>
      </c>
      <c r="G1837" s="16">
        <v>2956132</v>
      </c>
      <c r="H1837" s="16">
        <v>0</v>
      </c>
      <c r="I1837" s="124">
        <v>11591623</v>
      </c>
    </row>
    <row r="1838" spans="1:9" x14ac:dyDescent="0.25">
      <c r="A1838" s="56">
        <v>465736</v>
      </c>
      <c r="B1838" s="81">
        <v>3561474</v>
      </c>
      <c r="C1838" s="11">
        <v>13392</v>
      </c>
      <c r="D1838" s="10" t="s">
        <v>3572</v>
      </c>
      <c r="E1838" s="10" t="s">
        <v>3497</v>
      </c>
      <c r="F1838" s="10">
        <v>0</v>
      </c>
      <c r="G1838" s="16">
        <v>670</v>
      </c>
      <c r="H1838" s="16">
        <v>0</v>
      </c>
      <c r="I1838" s="124">
        <v>12722</v>
      </c>
    </row>
    <row r="1839" spans="1:9" x14ac:dyDescent="0.25">
      <c r="A1839" s="56">
        <v>465738</v>
      </c>
      <c r="B1839" s="81">
        <v>5431657</v>
      </c>
      <c r="C1839" s="11">
        <v>2604000</v>
      </c>
      <c r="D1839" s="10" t="s">
        <v>3572</v>
      </c>
      <c r="E1839" s="10" t="s">
        <v>3497</v>
      </c>
      <c r="F1839" s="10">
        <v>0</v>
      </c>
      <c r="G1839" s="16">
        <v>0</v>
      </c>
      <c r="H1839" s="16">
        <v>0</v>
      </c>
      <c r="I1839" s="124">
        <v>2604000</v>
      </c>
    </row>
    <row r="1840" spans="1:9" x14ac:dyDescent="0.25">
      <c r="A1840" s="56">
        <v>465741</v>
      </c>
      <c r="B1840" s="80">
        <v>7777678</v>
      </c>
      <c r="C1840" s="11">
        <v>3329500</v>
      </c>
      <c r="D1840" s="10" t="s">
        <v>3487</v>
      </c>
      <c r="E1840" s="10" t="s">
        <v>3499</v>
      </c>
      <c r="F1840" s="10">
        <v>0</v>
      </c>
      <c r="G1840" s="16">
        <v>0</v>
      </c>
      <c r="H1840" s="16">
        <v>0</v>
      </c>
      <c r="I1840" s="124">
        <v>3329500</v>
      </c>
    </row>
    <row r="1841" spans="1:9" x14ac:dyDescent="0.25">
      <c r="A1841" s="56">
        <v>465743</v>
      </c>
      <c r="B1841" s="80">
        <v>3180066</v>
      </c>
      <c r="C1841" s="11">
        <v>1114184</v>
      </c>
      <c r="D1841" s="10" t="s">
        <v>3487</v>
      </c>
      <c r="E1841" s="10" t="s">
        <v>3499</v>
      </c>
      <c r="F1841" s="10">
        <v>0</v>
      </c>
      <c r="G1841" s="16">
        <v>1108232</v>
      </c>
      <c r="H1841" s="16">
        <v>809198</v>
      </c>
      <c r="I1841" s="124">
        <v>5952</v>
      </c>
    </row>
    <row r="1842" spans="1:9" x14ac:dyDescent="0.25">
      <c r="A1842" s="56">
        <v>465818</v>
      </c>
      <c r="B1842" s="80">
        <v>135500</v>
      </c>
      <c r="C1842" s="11">
        <v>129500</v>
      </c>
      <c r="D1842" s="10" t="s">
        <v>3572</v>
      </c>
      <c r="E1842" s="10" t="s">
        <v>3494</v>
      </c>
      <c r="F1842" s="10">
        <v>0</v>
      </c>
      <c r="G1842" s="16">
        <v>0</v>
      </c>
      <c r="H1842" s="16">
        <v>0</v>
      </c>
      <c r="I1842" s="124">
        <v>129500</v>
      </c>
    </row>
    <row r="1843" spans="1:9" x14ac:dyDescent="0.25">
      <c r="A1843" s="56">
        <v>465819</v>
      </c>
      <c r="B1843" s="80">
        <v>135500</v>
      </c>
      <c r="C1843" s="11">
        <v>129500</v>
      </c>
      <c r="D1843" s="10" t="s">
        <v>3572</v>
      </c>
      <c r="E1843" s="10" t="s">
        <v>3494</v>
      </c>
      <c r="F1843" s="10">
        <v>0</v>
      </c>
      <c r="G1843" s="16">
        <v>0</v>
      </c>
      <c r="H1843" s="16">
        <v>0</v>
      </c>
      <c r="I1843" s="124">
        <v>129500</v>
      </c>
    </row>
    <row r="1844" spans="1:9" x14ac:dyDescent="0.25">
      <c r="A1844" s="56">
        <v>465820</v>
      </c>
      <c r="B1844" s="80">
        <v>135500</v>
      </c>
      <c r="C1844" s="11">
        <v>129500</v>
      </c>
      <c r="D1844" s="10" t="s">
        <v>3572</v>
      </c>
      <c r="E1844" s="10" t="s">
        <v>3494</v>
      </c>
      <c r="F1844" s="10">
        <v>0</v>
      </c>
      <c r="G1844" s="16">
        <v>0</v>
      </c>
      <c r="H1844" s="16">
        <v>0</v>
      </c>
      <c r="I1844" s="124">
        <v>129500</v>
      </c>
    </row>
    <row r="1845" spans="1:9" x14ac:dyDescent="0.25">
      <c r="A1845" s="56">
        <v>465821</v>
      </c>
      <c r="B1845" s="80">
        <v>135500</v>
      </c>
      <c r="C1845" s="11">
        <v>129500</v>
      </c>
      <c r="D1845" s="10" t="s">
        <v>3572</v>
      </c>
      <c r="E1845" s="10" t="s">
        <v>3494</v>
      </c>
      <c r="F1845" s="10">
        <v>0</v>
      </c>
      <c r="G1845" s="16">
        <v>0</v>
      </c>
      <c r="H1845" s="16">
        <v>0</v>
      </c>
      <c r="I1845" s="124">
        <v>129500</v>
      </c>
    </row>
    <row r="1846" spans="1:9" x14ac:dyDescent="0.25">
      <c r="A1846" s="56">
        <v>465857</v>
      </c>
      <c r="B1846" s="80">
        <v>135500</v>
      </c>
      <c r="C1846" s="11">
        <v>129500</v>
      </c>
      <c r="D1846" s="10" t="s">
        <v>3572</v>
      </c>
      <c r="E1846" s="10" t="s">
        <v>3494</v>
      </c>
      <c r="F1846" s="10">
        <v>0</v>
      </c>
      <c r="G1846" s="16">
        <v>0</v>
      </c>
      <c r="H1846" s="16">
        <v>0</v>
      </c>
      <c r="I1846" s="124">
        <v>129500</v>
      </c>
    </row>
    <row r="1847" spans="1:9" x14ac:dyDescent="0.25">
      <c r="A1847" s="56">
        <v>465858</v>
      </c>
      <c r="B1847" s="80">
        <v>135500</v>
      </c>
      <c r="C1847" s="11">
        <v>129500</v>
      </c>
      <c r="D1847" s="10" t="s">
        <v>3572</v>
      </c>
      <c r="E1847" s="10" t="s">
        <v>3494</v>
      </c>
      <c r="F1847" s="10">
        <v>0</v>
      </c>
      <c r="G1847" s="16">
        <v>0</v>
      </c>
      <c r="H1847" s="16">
        <v>0</v>
      </c>
      <c r="I1847" s="124">
        <v>129500</v>
      </c>
    </row>
    <row r="1848" spans="1:9" x14ac:dyDescent="0.25">
      <c r="A1848" s="56">
        <v>465859</v>
      </c>
      <c r="B1848" s="80">
        <v>135500</v>
      </c>
      <c r="C1848" s="11">
        <v>129500</v>
      </c>
      <c r="D1848" s="10" t="s">
        <v>3572</v>
      </c>
      <c r="E1848" s="10" t="s">
        <v>3494</v>
      </c>
      <c r="F1848" s="10">
        <v>0</v>
      </c>
      <c r="G1848" s="16">
        <v>0</v>
      </c>
      <c r="H1848" s="16">
        <v>0</v>
      </c>
      <c r="I1848" s="124">
        <v>129500</v>
      </c>
    </row>
    <row r="1849" spans="1:9" x14ac:dyDescent="0.25">
      <c r="A1849" s="56">
        <v>465860</v>
      </c>
      <c r="B1849" s="80">
        <v>95200</v>
      </c>
      <c r="C1849" s="11">
        <v>89200</v>
      </c>
      <c r="D1849" s="10" t="s">
        <v>3572</v>
      </c>
      <c r="E1849" s="10" t="s">
        <v>3494</v>
      </c>
      <c r="F1849" s="10">
        <v>0</v>
      </c>
      <c r="G1849" s="16">
        <v>0</v>
      </c>
      <c r="H1849" s="16">
        <v>0</v>
      </c>
      <c r="I1849" s="124">
        <v>89200</v>
      </c>
    </row>
    <row r="1850" spans="1:9" x14ac:dyDescent="0.25">
      <c r="A1850" s="56">
        <v>465861</v>
      </c>
      <c r="B1850" s="80">
        <v>135500</v>
      </c>
      <c r="C1850" s="11">
        <v>129500</v>
      </c>
      <c r="D1850" s="10" t="s">
        <v>3572</v>
      </c>
      <c r="E1850" s="10" t="s">
        <v>3494</v>
      </c>
      <c r="F1850" s="10">
        <v>0</v>
      </c>
      <c r="G1850" s="16">
        <v>0</v>
      </c>
      <c r="H1850" s="16">
        <v>0</v>
      </c>
      <c r="I1850" s="124">
        <v>129500</v>
      </c>
    </row>
    <row r="1851" spans="1:9" x14ac:dyDescent="0.25">
      <c r="A1851" s="56">
        <v>465862</v>
      </c>
      <c r="B1851" s="80">
        <v>135500</v>
      </c>
      <c r="C1851" s="11">
        <v>129500</v>
      </c>
      <c r="D1851" s="10" t="s">
        <v>3572</v>
      </c>
      <c r="E1851" s="10" t="s">
        <v>3494</v>
      </c>
      <c r="F1851" s="10">
        <v>0</v>
      </c>
      <c r="G1851" s="16">
        <v>0</v>
      </c>
      <c r="H1851" s="16">
        <v>0</v>
      </c>
      <c r="I1851" s="124">
        <v>129500</v>
      </c>
    </row>
    <row r="1852" spans="1:9" x14ac:dyDescent="0.25">
      <c r="A1852" s="56">
        <v>465863</v>
      </c>
      <c r="B1852" s="80">
        <v>135500</v>
      </c>
      <c r="C1852" s="11">
        <v>129500</v>
      </c>
      <c r="D1852" s="10" t="s">
        <v>3572</v>
      </c>
      <c r="E1852" s="10" t="s">
        <v>3494</v>
      </c>
      <c r="F1852" s="10">
        <v>0</v>
      </c>
      <c r="G1852" s="16">
        <v>0</v>
      </c>
      <c r="H1852" s="16">
        <v>0</v>
      </c>
      <c r="I1852" s="124">
        <v>129500</v>
      </c>
    </row>
    <row r="1853" spans="1:9" x14ac:dyDescent="0.25">
      <c r="A1853" s="56">
        <v>465864</v>
      </c>
      <c r="B1853" s="80">
        <v>135500</v>
      </c>
      <c r="C1853" s="11">
        <v>129500</v>
      </c>
      <c r="D1853" s="10" t="s">
        <v>3572</v>
      </c>
      <c r="E1853" s="10" t="s">
        <v>3494</v>
      </c>
      <c r="F1853" s="10">
        <v>0</v>
      </c>
      <c r="G1853" s="16">
        <v>0</v>
      </c>
      <c r="H1853" s="16">
        <v>0</v>
      </c>
      <c r="I1853" s="124">
        <v>129500</v>
      </c>
    </row>
    <row r="1854" spans="1:9" x14ac:dyDescent="0.25">
      <c r="A1854" s="45">
        <v>465865</v>
      </c>
      <c r="B1854" s="84">
        <v>2548000</v>
      </c>
      <c r="C1854" s="11">
        <v>1493050</v>
      </c>
      <c r="D1854" s="10" t="s">
        <v>3572</v>
      </c>
      <c r="E1854" s="10" t="s">
        <v>0</v>
      </c>
      <c r="F1854" s="10">
        <v>0</v>
      </c>
      <c r="G1854" s="16">
        <v>746525</v>
      </c>
      <c r="H1854" s="16">
        <v>0</v>
      </c>
      <c r="I1854" s="124">
        <v>746525</v>
      </c>
    </row>
    <row r="1855" spans="1:9" x14ac:dyDescent="0.25">
      <c r="A1855" s="56">
        <v>465887</v>
      </c>
      <c r="B1855" s="80">
        <v>135500</v>
      </c>
      <c r="C1855" s="11">
        <v>129500</v>
      </c>
      <c r="D1855" s="10" t="s">
        <v>3572</v>
      </c>
      <c r="E1855" s="10" t="s">
        <v>3494</v>
      </c>
      <c r="F1855" s="10">
        <v>0</v>
      </c>
      <c r="G1855" s="16">
        <v>0</v>
      </c>
      <c r="H1855" s="16">
        <v>0</v>
      </c>
      <c r="I1855" s="124">
        <v>129500</v>
      </c>
    </row>
    <row r="1856" spans="1:9" x14ac:dyDescent="0.25">
      <c r="A1856" s="56">
        <v>465903</v>
      </c>
      <c r="B1856" s="80">
        <v>2643871</v>
      </c>
      <c r="C1856" s="11">
        <v>480736</v>
      </c>
      <c r="D1856" s="10" t="s">
        <v>3572</v>
      </c>
      <c r="E1856" s="10" t="s">
        <v>3494</v>
      </c>
      <c r="F1856" s="10">
        <v>0</v>
      </c>
      <c r="G1856" s="16">
        <v>480736</v>
      </c>
      <c r="H1856" s="16">
        <v>0</v>
      </c>
      <c r="I1856" s="124">
        <v>0</v>
      </c>
    </row>
    <row r="1857" spans="1:9" x14ac:dyDescent="0.25">
      <c r="A1857" s="56">
        <v>466025</v>
      </c>
      <c r="B1857" s="80">
        <v>18952092</v>
      </c>
      <c r="C1857" s="11">
        <v>8605103</v>
      </c>
      <c r="D1857" s="10" t="s">
        <v>3572</v>
      </c>
      <c r="E1857" s="10" t="s">
        <v>3494</v>
      </c>
      <c r="F1857" s="10">
        <v>0</v>
      </c>
      <c r="G1857" s="16">
        <v>2431947</v>
      </c>
      <c r="H1857" s="16">
        <v>0</v>
      </c>
      <c r="I1857" s="124">
        <v>6173156</v>
      </c>
    </row>
    <row r="1858" spans="1:9" x14ac:dyDescent="0.25">
      <c r="A1858" s="56">
        <v>466030</v>
      </c>
      <c r="B1858" s="80">
        <v>40364224</v>
      </c>
      <c r="C1858" s="11">
        <v>689281</v>
      </c>
      <c r="D1858" s="10" t="s">
        <v>3572</v>
      </c>
      <c r="E1858" s="10" t="s">
        <v>3494</v>
      </c>
      <c r="F1858" s="10">
        <v>0</v>
      </c>
      <c r="G1858" s="16">
        <v>0</v>
      </c>
      <c r="H1858" s="16">
        <v>0</v>
      </c>
      <c r="I1858" s="124">
        <v>689281</v>
      </c>
    </row>
    <row r="1859" spans="1:9" x14ac:dyDescent="0.25">
      <c r="A1859" s="47">
        <v>466043</v>
      </c>
      <c r="B1859" s="84">
        <v>642602</v>
      </c>
      <c r="C1859" s="11">
        <v>4580</v>
      </c>
      <c r="D1859" s="10" t="s">
        <v>3572</v>
      </c>
      <c r="E1859" s="10" t="s">
        <v>0</v>
      </c>
      <c r="F1859" s="10">
        <v>0</v>
      </c>
      <c r="G1859" s="16">
        <v>2290</v>
      </c>
      <c r="H1859" s="16">
        <v>0</v>
      </c>
      <c r="I1859" s="124">
        <v>2290</v>
      </c>
    </row>
    <row r="1860" spans="1:9" x14ac:dyDescent="0.25">
      <c r="A1860" s="47">
        <v>466045</v>
      </c>
      <c r="B1860" s="84">
        <v>22982367</v>
      </c>
      <c r="C1860" s="11">
        <v>2542124</v>
      </c>
      <c r="D1860" s="10" t="s">
        <v>3572</v>
      </c>
      <c r="E1860" s="10" t="s">
        <v>0</v>
      </c>
      <c r="F1860" s="10">
        <v>0</v>
      </c>
      <c r="G1860" s="16">
        <v>280632</v>
      </c>
      <c r="H1860" s="16">
        <v>0</v>
      </c>
      <c r="I1860" s="124">
        <v>2261492</v>
      </c>
    </row>
    <row r="1861" spans="1:9" x14ac:dyDescent="0.25">
      <c r="A1861" s="56">
        <v>466053</v>
      </c>
      <c r="B1861" s="80">
        <v>135500</v>
      </c>
      <c r="C1861" s="11">
        <v>129500</v>
      </c>
      <c r="D1861" s="10" t="s">
        <v>3572</v>
      </c>
      <c r="E1861" s="10" t="s">
        <v>3494</v>
      </c>
      <c r="F1861" s="10">
        <v>0</v>
      </c>
      <c r="G1861" s="16">
        <v>0</v>
      </c>
      <c r="H1861" s="16">
        <v>0</v>
      </c>
      <c r="I1861" s="124">
        <v>129500</v>
      </c>
    </row>
    <row r="1862" spans="1:9" x14ac:dyDescent="0.25">
      <c r="A1862" s="56">
        <v>466054</v>
      </c>
      <c r="B1862" s="80">
        <v>135500</v>
      </c>
      <c r="C1862" s="11">
        <v>129500</v>
      </c>
      <c r="D1862" s="10" t="s">
        <v>3572</v>
      </c>
      <c r="E1862" s="10" t="s">
        <v>3494</v>
      </c>
      <c r="F1862" s="10">
        <v>0</v>
      </c>
      <c r="G1862" s="16">
        <v>0</v>
      </c>
      <c r="H1862" s="16">
        <v>0</v>
      </c>
      <c r="I1862" s="124">
        <v>129500</v>
      </c>
    </row>
    <row r="1863" spans="1:9" x14ac:dyDescent="0.25">
      <c r="A1863" s="56">
        <v>466055</v>
      </c>
      <c r="B1863" s="80">
        <v>135500</v>
      </c>
      <c r="C1863" s="11">
        <v>129500</v>
      </c>
      <c r="D1863" s="10" t="s">
        <v>3572</v>
      </c>
      <c r="E1863" s="10" t="s">
        <v>3494</v>
      </c>
      <c r="F1863" s="10">
        <v>0</v>
      </c>
      <c r="G1863" s="16">
        <v>0</v>
      </c>
      <c r="H1863" s="16">
        <v>0</v>
      </c>
      <c r="I1863" s="124">
        <v>129500</v>
      </c>
    </row>
    <row r="1864" spans="1:9" x14ac:dyDescent="0.25">
      <c r="A1864" s="56">
        <v>466056</v>
      </c>
      <c r="B1864" s="80">
        <v>135500</v>
      </c>
      <c r="C1864" s="11">
        <v>129500</v>
      </c>
      <c r="D1864" s="10" t="s">
        <v>3572</v>
      </c>
      <c r="E1864" s="10" t="s">
        <v>3494</v>
      </c>
      <c r="F1864" s="10">
        <v>0</v>
      </c>
      <c r="G1864" s="16">
        <v>0</v>
      </c>
      <c r="H1864" s="16">
        <v>0</v>
      </c>
      <c r="I1864" s="124">
        <v>129500</v>
      </c>
    </row>
    <row r="1865" spans="1:9" x14ac:dyDescent="0.25">
      <c r="A1865" s="56">
        <v>466057</v>
      </c>
      <c r="B1865" s="80">
        <v>135500</v>
      </c>
      <c r="C1865" s="11">
        <v>129500</v>
      </c>
      <c r="D1865" s="10" t="s">
        <v>3572</v>
      </c>
      <c r="E1865" s="10" t="s">
        <v>3494</v>
      </c>
      <c r="F1865" s="10">
        <v>0</v>
      </c>
      <c r="G1865" s="16">
        <v>0</v>
      </c>
      <c r="H1865" s="16">
        <v>0</v>
      </c>
      <c r="I1865" s="124">
        <v>129500</v>
      </c>
    </row>
    <row r="1866" spans="1:9" x14ac:dyDescent="0.25">
      <c r="A1866" s="56">
        <v>466058</v>
      </c>
      <c r="B1866" s="80">
        <v>135500</v>
      </c>
      <c r="C1866" s="11">
        <v>129500</v>
      </c>
      <c r="D1866" s="10" t="s">
        <v>3572</v>
      </c>
      <c r="E1866" s="10" t="s">
        <v>3494</v>
      </c>
      <c r="F1866" s="10">
        <v>0</v>
      </c>
      <c r="G1866" s="16">
        <v>0</v>
      </c>
      <c r="H1866" s="16">
        <v>0</v>
      </c>
      <c r="I1866" s="124">
        <v>129500</v>
      </c>
    </row>
    <row r="1867" spans="1:9" x14ac:dyDescent="0.25">
      <c r="A1867" s="56">
        <v>466059</v>
      </c>
      <c r="B1867" s="80">
        <v>135500</v>
      </c>
      <c r="C1867" s="11">
        <v>129500</v>
      </c>
      <c r="D1867" s="10" t="s">
        <v>3572</v>
      </c>
      <c r="E1867" s="10" t="s">
        <v>3494</v>
      </c>
      <c r="F1867" s="10">
        <v>0</v>
      </c>
      <c r="G1867" s="16">
        <v>0</v>
      </c>
      <c r="H1867" s="16">
        <v>0</v>
      </c>
      <c r="I1867" s="124">
        <v>129500</v>
      </c>
    </row>
    <row r="1868" spans="1:9" x14ac:dyDescent="0.25">
      <c r="A1868" s="56">
        <v>466068</v>
      </c>
      <c r="B1868" s="80">
        <v>135500</v>
      </c>
      <c r="C1868" s="11">
        <v>129500</v>
      </c>
      <c r="D1868" s="10" t="s">
        <v>3572</v>
      </c>
      <c r="E1868" s="10" t="s">
        <v>3494</v>
      </c>
      <c r="F1868" s="10">
        <v>0</v>
      </c>
      <c r="G1868" s="16">
        <v>0</v>
      </c>
      <c r="H1868" s="16">
        <v>0</v>
      </c>
      <c r="I1868" s="124">
        <v>129500</v>
      </c>
    </row>
    <row r="1869" spans="1:9" x14ac:dyDescent="0.25">
      <c r="A1869" s="56">
        <v>466069</v>
      </c>
      <c r="B1869" s="80">
        <v>135500</v>
      </c>
      <c r="C1869" s="11">
        <v>129500</v>
      </c>
      <c r="D1869" s="10" t="s">
        <v>3572</v>
      </c>
      <c r="E1869" s="10" t="s">
        <v>3494</v>
      </c>
      <c r="F1869" s="10">
        <v>0</v>
      </c>
      <c r="G1869" s="16">
        <v>0</v>
      </c>
      <c r="H1869" s="16">
        <v>0</v>
      </c>
      <c r="I1869" s="124">
        <v>129500</v>
      </c>
    </row>
    <row r="1870" spans="1:9" x14ac:dyDescent="0.25">
      <c r="A1870" s="45">
        <v>466079</v>
      </c>
      <c r="B1870" s="84">
        <v>558110</v>
      </c>
      <c r="C1870" s="11">
        <v>99568</v>
      </c>
      <c r="D1870" s="10" t="s">
        <v>3572</v>
      </c>
      <c r="E1870" s="10" t="s">
        <v>0</v>
      </c>
      <c r="F1870" s="10">
        <v>0</v>
      </c>
      <c r="G1870" s="16">
        <v>21070</v>
      </c>
      <c r="H1870" s="16">
        <v>0</v>
      </c>
      <c r="I1870" s="124">
        <v>78498</v>
      </c>
    </row>
    <row r="1871" spans="1:9" x14ac:dyDescent="0.25">
      <c r="A1871" s="43">
        <v>466096</v>
      </c>
      <c r="B1871" s="84">
        <v>142100</v>
      </c>
      <c r="C1871" s="11">
        <v>9000</v>
      </c>
      <c r="D1871" s="10" t="s">
        <v>3572</v>
      </c>
      <c r="E1871" s="10" t="s">
        <v>0</v>
      </c>
      <c r="F1871" s="10">
        <v>0</v>
      </c>
      <c r="G1871" s="16">
        <v>4500</v>
      </c>
      <c r="H1871" s="16">
        <v>0</v>
      </c>
      <c r="I1871" s="124">
        <v>4500</v>
      </c>
    </row>
    <row r="1872" spans="1:9" x14ac:dyDescent="0.25">
      <c r="A1872" s="45">
        <v>466097</v>
      </c>
      <c r="B1872" s="84">
        <v>545580</v>
      </c>
      <c r="C1872" s="11">
        <v>547120</v>
      </c>
      <c r="D1872" s="10" t="s">
        <v>3572</v>
      </c>
      <c r="E1872" s="10" t="s">
        <v>0</v>
      </c>
      <c r="F1872" s="10">
        <v>0</v>
      </c>
      <c r="G1872" s="16">
        <v>273560</v>
      </c>
      <c r="H1872" s="16">
        <v>0</v>
      </c>
      <c r="I1872" s="124">
        <v>273560</v>
      </c>
    </row>
    <row r="1873" spans="1:9" x14ac:dyDescent="0.25">
      <c r="A1873" s="47">
        <v>466101</v>
      </c>
      <c r="B1873" s="84">
        <v>1047260</v>
      </c>
      <c r="C1873" s="11">
        <v>65112</v>
      </c>
      <c r="D1873" s="10" t="s">
        <v>3572</v>
      </c>
      <c r="E1873" s="10" t="s">
        <v>0</v>
      </c>
      <c r="F1873" s="10">
        <v>0</v>
      </c>
      <c r="G1873" s="16">
        <v>22789</v>
      </c>
      <c r="H1873" s="16">
        <v>0</v>
      </c>
      <c r="I1873" s="124">
        <v>42323</v>
      </c>
    </row>
    <row r="1874" spans="1:9" x14ac:dyDescent="0.25">
      <c r="A1874" s="43">
        <v>466118</v>
      </c>
      <c r="B1874" s="84">
        <v>442757</v>
      </c>
      <c r="C1874" s="11">
        <v>9000</v>
      </c>
      <c r="D1874" s="10" t="s">
        <v>3572</v>
      </c>
      <c r="E1874" s="10" t="s">
        <v>0</v>
      </c>
      <c r="F1874" s="10">
        <v>0</v>
      </c>
      <c r="G1874" s="16">
        <v>4500</v>
      </c>
      <c r="H1874" s="16">
        <v>0</v>
      </c>
      <c r="I1874" s="124">
        <v>4500</v>
      </c>
    </row>
    <row r="1875" spans="1:9" x14ac:dyDescent="0.25">
      <c r="A1875" s="43">
        <v>466138</v>
      </c>
      <c r="B1875" s="84">
        <v>442757</v>
      </c>
      <c r="C1875" s="11">
        <v>9000</v>
      </c>
      <c r="D1875" s="10" t="s">
        <v>3572</v>
      </c>
      <c r="E1875" s="10" t="s">
        <v>0</v>
      </c>
      <c r="F1875" s="10">
        <v>0</v>
      </c>
      <c r="G1875" s="16">
        <v>4500</v>
      </c>
      <c r="H1875" s="16">
        <v>0</v>
      </c>
      <c r="I1875" s="124">
        <v>4500</v>
      </c>
    </row>
    <row r="1876" spans="1:9" x14ac:dyDescent="0.25">
      <c r="A1876" s="56">
        <v>466177</v>
      </c>
      <c r="B1876" s="80">
        <v>135500</v>
      </c>
      <c r="C1876" s="11">
        <v>129500</v>
      </c>
      <c r="D1876" s="10" t="s">
        <v>3572</v>
      </c>
      <c r="E1876" s="10" t="s">
        <v>3494</v>
      </c>
      <c r="F1876" s="10">
        <v>0</v>
      </c>
      <c r="G1876" s="16">
        <v>0</v>
      </c>
      <c r="H1876" s="16">
        <v>0</v>
      </c>
      <c r="I1876" s="124">
        <v>129500</v>
      </c>
    </row>
    <row r="1877" spans="1:9" x14ac:dyDescent="0.25">
      <c r="A1877" s="56">
        <v>466225</v>
      </c>
      <c r="B1877" s="80">
        <v>135500</v>
      </c>
      <c r="C1877" s="11">
        <v>129500</v>
      </c>
      <c r="D1877" s="10" t="s">
        <v>3572</v>
      </c>
      <c r="E1877" s="10" t="s">
        <v>3494</v>
      </c>
      <c r="F1877" s="10">
        <v>0</v>
      </c>
      <c r="G1877" s="16">
        <v>0</v>
      </c>
      <c r="H1877" s="16">
        <v>0</v>
      </c>
      <c r="I1877" s="124">
        <v>129500</v>
      </c>
    </row>
    <row r="1878" spans="1:9" x14ac:dyDescent="0.25">
      <c r="A1878" s="47">
        <v>466257</v>
      </c>
      <c r="B1878" s="84">
        <v>13020148</v>
      </c>
      <c r="C1878" s="11">
        <v>347596</v>
      </c>
      <c r="D1878" s="10" t="s">
        <v>3572</v>
      </c>
      <c r="E1878" s="10" t="s">
        <v>0</v>
      </c>
      <c r="F1878" s="10">
        <v>0</v>
      </c>
      <c r="G1878" s="16">
        <v>58984</v>
      </c>
      <c r="H1878" s="16">
        <v>0</v>
      </c>
      <c r="I1878" s="124">
        <v>288612</v>
      </c>
    </row>
    <row r="1879" spans="1:9" x14ac:dyDescent="0.25">
      <c r="A1879" s="43">
        <v>466315</v>
      </c>
      <c r="B1879" s="84">
        <v>3300000</v>
      </c>
      <c r="C1879" s="11">
        <v>3086028</v>
      </c>
      <c r="D1879" s="10" t="s">
        <v>3572</v>
      </c>
      <c r="E1879" s="10" t="s">
        <v>0</v>
      </c>
      <c r="F1879" s="10">
        <v>0</v>
      </c>
      <c r="G1879" s="16">
        <v>1080110</v>
      </c>
      <c r="H1879" s="16">
        <v>462904</v>
      </c>
      <c r="I1879" s="124">
        <v>2005918</v>
      </c>
    </row>
    <row r="1880" spans="1:9" x14ac:dyDescent="0.25">
      <c r="A1880" s="45">
        <v>466316</v>
      </c>
      <c r="B1880" s="84">
        <v>850000</v>
      </c>
      <c r="C1880" s="11">
        <v>1543014</v>
      </c>
      <c r="D1880" s="10" t="s">
        <v>3572</v>
      </c>
      <c r="E1880" s="10" t="s">
        <v>0</v>
      </c>
      <c r="F1880" s="10">
        <v>0</v>
      </c>
      <c r="G1880" s="16">
        <v>540055</v>
      </c>
      <c r="H1880" s="16">
        <v>0</v>
      </c>
      <c r="I1880" s="124">
        <v>1002959</v>
      </c>
    </row>
    <row r="1881" spans="1:9" x14ac:dyDescent="0.25">
      <c r="A1881" s="45">
        <v>466350</v>
      </c>
      <c r="B1881" s="84">
        <v>1969749</v>
      </c>
      <c r="C1881" s="11">
        <v>660134</v>
      </c>
      <c r="D1881" s="10" t="s">
        <v>3572</v>
      </c>
      <c r="E1881" s="10" t="s">
        <v>0</v>
      </c>
      <c r="F1881" s="10">
        <v>0</v>
      </c>
      <c r="G1881" s="16">
        <v>0</v>
      </c>
      <c r="H1881" s="16">
        <v>0</v>
      </c>
      <c r="I1881" s="124">
        <v>660134</v>
      </c>
    </row>
    <row r="1882" spans="1:9" x14ac:dyDescent="0.25">
      <c r="A1882" s="56">
        <v>466360</v>
      </c>
      <c r="B1882" s="80">
        <v>7589935</v>
      </c>
      <c r="C1882" s="11">
        <v>447771</v>
      </c>
      <c r="D1882" s="10" t="s">
        <v>3572</v>
      </c>
      <c r="E1882" s="10" t="s">
        <v>3494</v>
      </c>
      <c r="F1882" s="10">
        <v>0</v>
      </c>
      <c r="G1882" s="16">
        <v>225435</v>
      </c>
      <c r="H1882" s="16">
        <v>0</v>
      </c>
      <c r="I1882" s="124">
        <v>222336</v>
      </c>
    </row>
    <row r="1883" spans="1:9" x14ac:dyDescent="0.25">
      <c r="A1883" s="47">
        <v>466361</v>
      </c>
      <c r="B1883" s="84">
        <v>14153157</v>
      </c>
      <c r="C1883" s="11">
        <v>121800</v>
      </c>
      <c r="D1883" s="10" t="s">
        <v>3572</v>
      </c>
      <c r="E1883" s="10" t="s">
        <v>0</v>
      </c>
      <c r="F1883" s="10">
        <v>0</v>
      </c>
      <c r="G1883" s="16">
        <v>60900</v>
      </c>
      <c r="H1883" s="16">
        <v>0</v>
      </c>
      <c r="I1883" s="124">
        <v>60900</v>
      </c>
    </row>
    <row r="1884" spans="1:9" x14ac:dyDescent="0.25">
      <c r="A1884" s="56">
        <v>466377</v>
      </c>
      <c r="B1884" s="80">
        <v>4700461</v>
      </c>
      <c r="C1884" s="11">
        <v>1612004</v>
      </c>
      <c r="D1884" s="10" t="s">
        <v>3487</v>
      </c>
      <c r="E1884" s="10" t="s">
        <v>3499</v>
      </c>
      <c r="F1884" s="10">
        <v>0</v>
      </c>
      <c r="G1884" s="16">
        <v>810836</v>
      </c>
      <c r="H1884" s="16">
        <v>587897</v>
      </c>
      <c r="I1884" s="124">
        <v>801168</v>
      </c>
    </row>
    <row r="1885" spans="1:9" x14ac:dyDescent="0.25">
      <c r="A1885" s="56">
        <v>466399</v>
      </c>
      <c r="B1885" s="80">
        <v>5856020</v>
      </c>
      <c r="C1885" s="11">
        <v>2211123</v>
      </c>
      <c r="D1885" s="10" t="s">
        <v>3572</v>
      </c>
      <c r="E1885" s="10" t="s">
        <v>3494</v>
      </c>
      <c r="F1885" s="10">
        <v>0</v>
      </c>
      <c r="G1885" s="16">
        <v>135500</v>
      </c>
      <c r="H1885" s="16">
        <v>0</v>
      </c>
      <c r="I1885" s="124">
        <v>2075623</v>
      </c>
    </row>
    <row r="1886" spans="1:9" x14ac:dyDescent="0.25">
      <c r="A1886" s="47">
        <v>466403</v>
      </c>
      <c r="B1886" s="84">
        <v>2272605</v>
      </c>
      <c r="C1886" s="11">
        <v>99568</v>
      </c>
      <c r="D1886" s="10" t="s">
        <v>3572</v>
      </c>
      <c r="E1886" s="10" t="s">
        <v>0</v>
      </c>
      <c r="F1886" s="10">
        <v>0</v>
      </c>
      <c r="G1886" s="16">
        <v>21070</v>
      </c>
      <c r="H1886" s="16">
        <v>0</v>
      </c>
      <c r="I1886" s="124">
        <v>78498</v>
      </c>
    </row>
    <row r="1887" spans="1:9" x14ac:dyDescent="0.25">
      <c r="A1887" s="43">
        <v>466419</v>
      </c>
      <c r="B1887" s="84">
        <v>841400</v>
      </c>
      <c r="C1887" s="11">
        <v>9000</v>
      </c>
      <c r="D1887" s="10" t="s">
        <v>3572</v>
      </c>
      <c r="E1887" s="10" t="s">
        <v>0</v>
      </c>
      <c r="F1887" s="10">
        <v>0</v>
      </c>
      <c r="G1887" s="16">
        <v>4500</v>
      </c>
      <c r="H1887" s="16">
        <v>0</v>
      </c>
      <c r="I1887" s="124">
        <v>4500</v>
      </c>
    </row>
    <row r="1888" spans="1:9" x14ac:dyDescent="0.25">
      <c r="A1888" s="56">
        <v>466632</v>
      </c>
      <c r="B1888" s="80">
        <v>1200000</v>
      </c>
      <c r="C1888" s="11">
        <v>1200000</v>
      </c>
      <c r="D1888" s="10" t="s">
        <v>3572</v>
      </c>
      <c r="E1888" s="10" t="s">
        <v>3494</v>
      </c>
      <c r="F1888" s="10">
        <v>0</v>
      </c>
      <c r="G1888" s="16">
        <v>1200000</v>
      </c>
      <c r="H1888" s="16">
        <v>0</v>
      </c>
      <c r="I1888" s="124">
        <v>0</v>
      </c>
    </row>
    <row r="1889" spans="1:9" x14ac:dyDescent="0.25">
      <c r="A1889" s="56">
        <v>466635</v>
      </c>
      <c r="B1889" s="80">
        <v>2583727</v>
      </c>
      <c r="C1889" s="11">
        <v>1133397</v>
      </c>
      <c r="D1889" s="10" t="s">
        <v>3572</v>
      </c>
      <c r="E1889" s="10" t="s">
        <v>3494</v>
      </c>
      <c r="F1889" s="10">
        <v>0</v>
      </c>
      <c r="G1889" s="16">
        <v>0</v>
      </c>
      <c r="H1889" s="16">
        <v>0</v>
      </c>
      <c r="I1889" s="124">
        <v>1133397</v>
      </c>
    </row>
    <row r="1890" spans="1:9" x14ac:dyDescent="0.25">
      <c r="A1890" s="56">
        <v>466648</v>
      </c>
      <c r="B1890" s="80">
        <v>1398507</v>
      </c>
      <c r="C1890" s="11">
        <v>693045</v>
      </c>
      <c r="D1890" s="10" t="s">
        <v>3572</v>
      </c>
      <c r="E1890" s="10" t="s">
        <v>3494</v>
      </c>
      <c r="F1890" s="10">
        <v>0</v>
      </c>
      <c r="G1890" s="16">
        <v>0</v>
      </c>
      <c r="H1890" s="16">
        <v>0</v>
      </c>
      <c r="I1890" s="124">
        <v>693045</v>
      </c>
    </row>
    <row r="1891" spans="1:9" x14ac:dyDescent="0.25">
      <c r="A1891" s="56">
        <v>466659</v>
      </c>
      <c r="B1891" s="80">
        <v>850000</v>
      </c>
      <c r="C1891" s="11">
        <v>850000</v>
      </c>
      <c r="D1891" s="10" t="s">
        <v>3572</v>
      </c>
      <c r="E1891" s="10" t="s">
        <v>3494</v>
      </c>
      <c r="F1891" s="10">
        <v>0</v>
      </c>
      <c r="G1891" s="16">
        <v>0</v>
      </c>
      <c r="H1891" s="16">
        <v>0</v>
      </c>
      <c r="I1891" s="124">
        <v>850000</v>
      </c>
    </row>
    <row r="1892" spans="1:9" x14ac:dyDescent="0.25">
      <c r="A1892" s="56">
        <v>466691</v>
      </c>
      <c r="B1892" s="80">
        <v>2583727</v>
      </c>
      <c r="C1892" s="11">
        <v>1955203</v>
      </c>
      <c r="D1892" s="10" t="s">
        <v>3572</v>
      </c>
      <c r="E1892" s="10" t="s">
        <v>3494</v>
      </c>
      <c r="F1892" s="10">
        <v>0</v>
      </c>
      <c r="G1892" s="16">
        <v>0</v>
      </c>
      <c r="H1892" s="16">
        <v>0</v>
      </c>
      <c r="I1892" s="124">
        <v>1955203</v>
      </c>
    </row>
    <row r="1893" spans="1:9" x14ac:dyDescent="0.25">
      <c r="A1893" s="56">
        <v>466727</v>
      </c>
      <c r="B1893" s="80">
        <v>135500</v>
      </c>
      <c r="C1893" s="11">
        <v>129500</v>
      </c>
      <c r="D1893" s="10" t="s">
        <v>3572</v>
      </c>
      <c r="E1893" s="10" t="s">
        <v>3494</v>
      </c>
      <c r="F1893" s="10">
        <v>0</v>
      </c>
      <c r="G1893" s="16">
        <v>0</v>
      </c>
      <c r="H1893" s="16">
        <v>0</v>
      </c>
      <c r="I1893" s="124">
        <v>129500</v>
      </c>
    </row>
    <row r="1894" spans="1:9" x14ac:dyDescent="0.25">
      <c r="A1894" s="56">
        <v>466728</v>
      </c>
      <c r="B1894" s="80">
        <v>135500</v>
      </c>
      <c r="C1894" s="11">
        <v>129500</v>
      </c>
      <c r="D1894" s="10" t="s">
        <v>3572</v>
      </c>
      <c r="E1894" s="10" t="s">
        <v>3494</v>
      </c>
      <c r="F1894" s="10">
        <v>0</v>
      </c>
      <c r="G1894" s="16">
        <v>0</v>
      </c>
      <c r="H1894" s="16">
        <v>0</v>
      </c>
      <c r="I1894" s="124">
        <v>129500</v>
      </c>
    </row>
    <row r="1895" spans="1:9" x14ac:dyDescent="0.25">
      <c r="A1895" s="56">
        <v>466729</v>
      </c>
      <c r="B1895" s="80">
        <v>95200</v>
      </c>
      <c r="C1895" s="11">
        <v>89200</v>
      </c>
      <c r="D1895" s="10" t="s">
        <v>3572</v>
      </c>
      <c r="E1895" s="10" t="s">
        <v>3494</v>
      </c>
      <c r="F1895" s="10">
        <v>0</v>
      </c>
      <c r="G1895" s="16">
        <v>0</v>
      </c>
      <c r="H1895" s="16">
        <v>0</v>
      </c>
      <c r="I1895" s="124">
        <v>89200</v>
      </c>
    </row>
    <row r="1896" spans="1:9" x14ac:dyDescent="0.25">
      <c r="A1896" s="56">
        <v>466730</v>
      </c>
      <c r="B1896" s="80">
        <v>135500</v>
      </c>
      <c r="C1896" s="11">
        <v>129500</v>
      </c>
      <c r="D1896" s="10" t="s">
        <v>3572</v>
      </c>
      <c r="E1896" s="10" t="s">
        <v>3494</v>
      </c>
      <c r="F1896" s="10">
        <v>0</v>
      </c>
      <c r="G1896" s="16">
        <v>0</v>
      </c>
      <c r="H1896" s="16">
        <v>0</v>
      </c>
      <c r="I1896" s="124">
        <v>129500</v>
      </c>
    </row>
    <row r="1897" spans="1:9" x14ac:dyDescent="0.25">
      <c r="A1897" s="56">
        <v>466731</v>
      </c>
      <c r="B1897" s="80">
        <v>135500</v>
      </c>
      <c r="C1897" s="11">
        <v>129500</v>
      </c>
      <c r="D1897" s="10" t="s">
        <v>3572</v>
      </c>
      <c r="E1897" s="10" t="s">
        <v>3494</v>
      </c>
      <c r="F1897" s="10">
        <v>0</v>
      </c>
      <c r="G1897" s="16">
        <v>0</v>
      </c>
      <c r="H1897" s="16">
        <v>0</v>
      </c>
      <c r="I1897" s="124">
        <v>129500</v>
      </c>
    </row>
    <row r="1898" spans="1:9" x14ac:dyDescent="0.25">
      <c r="A1898" s="56">
        <v>466732</v>
      </c>
      <c r="B1898" s="80">
        <v>135500</v>
      </c>
      <c r="C1898" s="11">
        <v>129500</v>
      </c>
      <c r="D1898" s="10" t="s">
        <v>3572</v>
      </c>
      <c r="E1898" s="10" t="s">
        <v>3494</v>
      </c>
      <c r="F1898" s="10">
        <v>0</v>
      </c>
      <c r="G1898" s="16">
        <v>0</v>
      </c>
      <c r="H1898" s="16">
        <v>0</v>
      </c>
      <c r="I1898" s="124">
        <v>129500</v>
      </c>
    </row>
    <row r="1899" spans="1:9" x14ac:dyDescent="0.25">
      <c r="A1899" s="56">
        <v>466733</v>
      </c>
      <c r="B1899" s="80">
        <v>135500</v>
      </c>
      <c r="C1899" s="11">
        <v>129500</v>
      </c>
      <c r="D1899" s="10" t="s">
        <v>3572</v>
      </c>
      <c r="E1899" s="10" t="s">
        <v>3494</v>
      </c>
      <c r="F1899" s="10">
        <v>0</v>
      </c>
      <c r="G1899" s="16">
        <v>0</v>
      </c>
      <c r="H1899" s="16">
        <v>0</v>
      </c>
      <c r="I1899" s="124">
        <v>129500</v>
      </c>
    </row>
    <row r="1900" spans="1:9" x14ac:dyDescent="0.25">
      <c r="A1900" s="56">
        <v>466734</v>
      </c>
      <c r="B1900" s="80">
        <v>392000</v>
      </c>
      <c r="C1900" s="11">
        <v>381740</v>
      </c>
      <c r="D1900" s="10" t="s">
        <v>3572</v>
      </c>
      <c r="E1900" s="10" t="s">
        <v>3494</v>
      </c>
      <c r="F1900" s="10">
        <v>0</v>
      </c>
      <c r="G1900" s="16">
        <v>0</v>
      </c>
      <c r="H1900" s="16">
        <v>0</v>
      </c>
      <c r="I1900" s="124">
        <v>381740</v>
      </c>
    </row>
    <row r="1901" spans="1:9" x14ac:dyDescent="0.25">
      <c r="A1901" s="56">
        <v>466735</v>
      </c>
      <c r="B1901" s="80">
        <v>135500</v>
      </c>
      <c r="C1901" s="11">
        <v>129500</v>
      </c>
      <c r="D1901" s="10" t="s">
        <v>3572</v>
      </c>
      <c r="E1901" s="10" t="s">
        <v>3494</v>
      </c>
      <c r="F1901" s="10">
        <v>0</v>
      </c>
      <c r="G1901" s="16">
        <v>0</v>
      </c>
      <c r="H1901" s="16">
        <v>0</v>
      </c>
      <c r="I1901" s="124">
        <v>129500</v>
      </c>
    </row>
    <row r="1902" spans="1:9" x14ac:dyDescent="0.25">
      <c r="A1902" s="56">
        <v>466736</v>
      </c>
      <c r="B1902" s="80">
        <v>135500</v>
      </c>
      <c r="C1902" s="11">
        <v>129500</v>
      </c>
      <c r="D1902" s="10" t="s">
        <v>3572</v>
      </c>
      <c r="E1902" s="10" t="s">
        <v>3494</v>
      </c>
      <c r="F1902" s="10">
        <v>0</v>
      </c>
      <c r="G1902" s="16">
        <v>0</v>
      </c>
      <c r="H1902" s="16">
        <v>0</v>
      </c>
      <c r="I1902" s="124">
        <v>129500</v>
      </c>
    </row>
    <row r="1903" spans="1:9" x14ac:dyDescent="0.25">
      <c r="A1903" s="56">
        <v>466737</v>
      </c>
      <c r="B1903" s="80">
        <v>135500</v>
      </c>
      <c r="C1903" s="11">
        <v>129500</v>
      </c>
      <c r="D1903" s="10" t="s">
        <v>3572</v>
      </c>
      <c r="E1903" s="10" t="s">
        <v>3494</v>
      </c>
      <c r="F1903" s="10">
        <v>0</v>
      </c>
      <c r="G1903" s="16">
        <v>0</v>
      </c>
      <c r="H1903" s="16">
        <v>0</v>
      </c>
      <c r="I1903" s="124">
        <v>129500</v>
      </c>
    </row>
    <row r="1904" spans="1:9" x14ac:dyDescent="0.25">
      <c r="A1904" s="56">
        <v>466738</v>
      </c>
      <c r="B1904" s="80">
        <v>135500</v>
      </c>
      <c r="C1904" s="11">
        <v>129500</v>
      </c>
      <c r="D1904" s="10" t="s">
        <v>3572</v>
      </c>
      <c r="E1904" s="10" t="s">
        <v>3494</v>
      </c>
      <c r="F1904" s="10">
        <v>0</v>
      </c>
      <c r="G1904" s="16">
        <v>0</v>
      </c>
      <c r="H1904" s="16">
        <v>0</v>
      </c>
      <c r="I1904" s="124">
        <v>129500</v>
      </c>
    </row>
    <row r="1905" spans="1:9" x14ac:dyDescent="0.25">
      <c r="A1905" s="56">
        <v>466762</v>
      </c>
      <c r="B1905" s="80">
        <v>53184826</v>
      </c>
      <c r="C1905" s="11">
        <v>15206328</v>
      </c>
      <c r="D1905" s="10" t="s">
        <v>3572</v>
      </c>
      <c r="E1905" s="10" t="s">
        <v>3494</v>
      </c>
      <c r="F1905" s="10">
        <v>0</v>
      </c>
      <c r="G1905" s="16">
        <v>542736</v>
      </c>
      <c r="H1905" s="16">
        <v>0</v>
      </c>
      <c r="I1905" s="124">
        <v>14663592</v>
      </c>
    </row>
    <row r="1906" spans="1:9" x14ac:dyDescent="0.25">
      <c r="A1906" s="56">
        <v>466763</v>
      </c>
      <c r="B1906" s="80">
        <v>5413755</v>
      </c>
      <c r="C1906" s="11">
        <v>13500</v>
      </c>
      <c r="D1906" s="10" t="s">
        <v>3487</v>
      </c>
      <c r="E1906" s="10" t="s">
        <v>3499</v>
      </c>
      <c r="F1906" s="10">
        <v>0</v>
      </c>
      <c r="G1906" s="16">
        <v>0</v>
      </c>
      <c r="H1906" s="16">
        <v>0</v>
      </c>
      <c r="I1906" s="124">
        <v>13500</v>
      </c>
    </row>
    <row r="1907" spans="1:9" x14ac:dyDescent="0.25">
      <c r="A1907" s="56">
        <v>466828</v>
      </c>
      <c r="B1907" s="80">
        <v>1054560</v>
      </c>
      <c r="C1907" s="11">
        <v>59524</v>
      </c>
      <c r="D1907" s="10" t="s">
        <v>3572</v>
      </c>
      <c r="E1907" s="10" t="s">
        <v>3494</v>
      </c>
      <c r="F1907" s="10">
        <v>0</v>
      </c>
      <c r="G1907" s="16">
        <v>59524</v>
      </c>
      <c r="H1907" s="16">
        <v>0</v>
      </c>
      <c r="I1907" s="124">
        <v>0</v>
      </c>
    </row>
    <row r="1908" spans="1:9" x14ac:dyDescent="0.25">
      <c r="A1908" s="56">
        <v>466835</v>
      </c>
      <c r="B1908" s="80">
        <v>135500</v>
      </c>
      <c r="C1908" s="11">
        <v>129500</v>
      </c>
      <c r="D1908" s="10" t="s">
        <v>3572</v>
      </c>
      <c r="E1908" s="10" t="s">
        <v>3494</v>
      </c>
      <c r="F1908" s="10">
        <v>0</v>
      </c>
      <c r="G1908" s="16">
        <v>0</v>
      </c>
      <c r="H1908" s="16">
        <v>0</v>
      </c>
      <c r="I1908" s="124">
        <v>129500</v>
      </c>
    </row>
    <row r="1909" spans="1:9" x14ac:dyDescent="0.25">
      <c r="A1909" s="56">
        <v>466836</v>
      </c>
      <c r="B1909" s="80">
        <v>135500</v>
      </c>
      <c r="C1909" s="11">
        <v>129500</v>
      </c>
      <c r="D1909" s="10" t="s">
        <v>3572</v>
      </c>
      <c r="E1909" s="10" t="s">
        <v>3494</v>
      </c>
      <c r="F1909" s="10">
        <v>0</v>
      </c>
      <c r="G1909" s="16">
        <v>0</v>
      </c>
      <c r="H1909" s="16">
        <v>0</v>
      </c>
      <c r="I1909" s="124">
        <v>129500</v>
      </c>
    </row>
    <row r="1910" spans="1:9" x14ac:dyDescent="0.25">
      <c r="A1910" s="56">
        <v>467009</v>
      </c>
      <c r="B1910" s="80">
        <v>8501764</v>
      </c>
      <c r="C1910" s="11">
        <v>7217288</v>
      </c>
      <c r="D1910" s="10" t="s">
        <v>3487</v>
      </c>
      <c r="E1910" s="10" t="s">
        <v>3499</v>
      </c>
      <c r="F1910" s="10">
        <v>0</v>
      </c>
      <c r="G1910" s="16">
        <v>0</v>
      </c>
      <c r="H1910" s="16">
        <v>0</v>
      </c>
      <c r="I1910" s="124">
        <v>7217288</v>
      </c>
    </row>
    <row r="1911" spans="1:9" x14ac:dyDescent="0.25">
      <c r="A1911" s="56">
        <v>467014</v>
      </c>
      <c r="B1911" s="80">
        <v>135500</v>
      </c>
      <c r="C1911" s="11">
        <v>129500</v>
      </c>
      <c r="D1911" s="10" t="s">
        <v>3572</v>
      </c>
      <c r="E1911" s="10" t="s">
        <v>3494</v>
      </c>
      <c r="F1911" s="10">
        <v>0</v>
      </c>
      <c r="G1911" s="16">
        <v>0</v>
      </c>
      <c r="H1911" s="16">
        <v>0</v>
      </c>
      <c r="I1911" s="124">
        <v>129500</v>
      </c>
    </row>
    <row r="1912" spans="1:9" x14ac:dyDescent="0.25">
      <c r="A1912" s="56">
        <v>467054</v>
      </c>
      <c r="B1912" s="80">
        <v>1393511</v>
      </c>
      <c r="C1912" s="11">
        <v>305716</v>
      </c>
      <c r="D1912" s="10" t="s">
        <v>3572</v>
      </c>
      <c r="E1912" s="10" t="s">
        <v>3494</v>
      </c>
      <c r="F1912" s="10">
        <v>0</v>
      </c>
      <c r="G1912" s="16">
        <v>0</v>
      </c>
      <c r="H1912" s="16">
        <v>0</v>
      </c>
      <c r="I1912" s="124">
        <v>305716</v>
      </c>
    </row>
    <row r="1913" spans="1:9" x14ac:dyDescent="0.25">
      <c r="A1913" s="56">
        <v>467057</v>
      </c>
      <c r="B1913" s="80">
        <v>3782295</v>
      </c>
      <c r="C1913" s="11">
        <v>4774</v>
      </c>
      <c r="D1913" s="10" t="s">
        <v>3487</v>
      </c>
      <c r="E1913" s="10" t="s">
        <v>3499</v>
      </c>
      <c r="F1913" s="10">
        <v>0</v>
      </c>
      <c r="G1913" s="16">
        <v>1174</v>
      </c>
      <c r="H1913" s="16">
        <v>0</v>
      </c>
      <c r="I1913" s="124">
        <v>3600</v>
      </c>
    </row>
    <row r="1914" spans="1:9" x14ac:dyDescent="0.25">
      <c r="A1914" s="56">
        <v>467073</v>
      </c>
      <c r="B1914" s="80">
        <v>2423465</v>
      </c>
      <c r="C1914" s="11">
        <v>397842</v>
      </c>
      <c r="D1914" s="10" t="s">
        <v>3487</v>
      </c>
      <c r="E1914" s="10" t="s">
        <v>3499</v>
      </c>
      <c r="F1914" s="10">
        <v>0</v>
      </c>
      <c r="G1914" s="16">
        <v>20034</v>
      </c>
      <c r="H1914" s="16">
        <v>10210</v>
      </c>
      <c r="I1914" s="124">
        <v>377808</v>
      </c>
    </row>
    <row r="1915" spans="1:9" x14ac:dyDescent="0.25">
      <c r="A1915" s="56">
        <v>467075</v>
      </c>
      <c r="B1915" s="80">
        <v>1674536</v>
      </c>
      <c r="C1915" s="11">
        <v>1027314</v>
      </c>
      <c r="D1915" s="10" t="s">
        <v>3487</v>
      </c>
      <c r="E1915" s="10" t="s">
        <v>3499</v>
      </c>
      <c r="F1915" s="10">
        <v>0</v>
      </c>
      <c r="G1915" s="16">
        <v>545243</v>
      </c>
      <c r="H1915" s="16">
        <v>0</v>
      </c>
      <c r="I1915" s="124">
        <v>482071</v>
      </c>
    </row>
    <row r="1916" spans="1:9" x14ac:dyDescent="0.25">
      <c r="A1916" s="56">
        <v>467077</v>
      </c>
      <c r="B1916" s="80">
        <v>13896126</v>
      </c>
      <c r="C1916" s="11">
        <v>3264148</v>
      </c>
      <c r="D1916" s="10" t="s">
        <v>3487</v>
      </c>
      <c r="E1916" s="10" t="s">
        <v>3499</v>
      </c>
      <c r="F1916" s="10">
        <v>0</v>
      </c>
      <c r="G1916" s="16">
        <v>1304268</v>
      </c>
      <c r="H1916" s="16">
        <v>998280</v>
      </c>
      <c r="I1916" s="124">
        <v>1959880</v>
      </c>
    </row>
    <row r="1917" spans="1:9" x14ac:dyDescent="0.25">
      <c r="A1917" s="56">
        <v>467108</v>
      </c>
      <c r="B1917" s="80">
        <v>4056505</v>
      </c>
      <c r="C1917" s="11">
        <v>1601485</v>
      </c>
      <c r="D1917" s="10" t="s">
        <v>3572</v>
      </c>
      <c r="E1917" s="10" t="s">
        <v>3494</v>
      </c>
      <c r="F1917" s="10">
        <v>0</v>
      </c>
      <c r="G1917" s="16">
        <v>337999</v>
      </c>
      <c r="H1917" s="16">
        <v>0</v>
      </c>
      <c r="I1917" s="124">
        <v>1263486</v>
      </c>
    </row>
    <row r="1918" spans="1:9" x14ac:dyDescent="0.25">
      <c r="A1918" s="56">
        <v>467120</v>
      </c>
      <c r="B1918" s="80">
        <v>63439389</v>
      </c>
      <c r="C1918" s="11">
        <v>30401132</v>
      </c>
      <c r="D1918" s="10" t="s">
        <v>3572</v>
      </c>
      <c r="E1918" s="10" t="s">
        <v>3494</v>
      </c>
      <c r="F1918" s="10">
        <v>0</v>
      </c>
      <c r="G1918" s="16">
        <v>557362</v>
      </c>
      <c r="H1918" s="16">
        <v>0</v>
      </c>
      <c r="I1918" s="124">
        <v>29843770</v>
      </c>
    </row>
    <row r="1919" spans="1:9" x14ac:dyDescent="0.25">
      <c r="A1919" s="56">
        <v>467133</v>
      </c>
      <c r="B1919" s="80">
        <v>120000</v>
      </c>
      <c r="C1919" s="11">
        <v>18200</v>
      </c>
      <c r="D1919" s="10" t="s">
        <v>3572</v>
      </c>
      <c r="E1919" s="10" t="s">
        <v>3494</v>
      </c>
      <c r="F1919" s="10">
        <v>0</v>
      </c>
      <c r="G1919" s="16">
        <v>18200</v>
      </c>
      <c r="H1919" s="16">
        <v>0</v>
      </c>
      <c r="I1919" s="124">
        <v>0</v>
      </c>
    </row>
    <row r="1920" spans="1:9" x14ac:dyDescent="0.25">
      <c r="A1920" s="56">
        <v>467179</v>
      </c>
      <c r="B1920" s="80">
        <v>135500</v>
      </c>
      <c r="C1920" s="11">
        <v>129500</v>
      </c>
      <c r="D1920" s="10" t="s">
        <v>3572</v>
      </c>
      <c r="E1920" s="10" t="s">
        <v>3494</v>
      </c>
      <c r="F1920" s="10">
        <v>0</v>
      </c>
      <c r="G1920" s="16">
        <v>0</v>
      </c>
      <c r="H1920" s="16">
        <v>0</v>
      </c>
      <c r="I1920" s="124">
        <v>129500</v>
      </c>
    </row>
    <row r="1921" spans="1:9" x14ac:dyDescent="0.25">
      <c r="A1921" s="56">
        <v>467196</v>
      </c>
      <c r="B1921" s="80">
        <v>135500</v>
      </c>
      <c r="C1921" s="11">
        <v>129500</v>
      </c>
      <c r="D1921" s="10" t="s">
        <v>3572</v>
      </c>
      <c r="E1921" s="10" t="s">
        <v>3494</v>
      </c>
      <c r="F1921" s="10">
        <v>0</v>
      </c>
      <c r="G1921" s="16">
        <v>0</v>
      </c>
      <c r="H1921" s="16">
        <v>0</v>
      </c>
      <c r="I1921" s="124">
        <v>129500</v>
      </c>
    </row>
    <row r="1922" spans="1:9" x14ac:dyDescent="0.25">
      <c r="A1922" s="56">
        <v>467200</v>
      </c>
      <c r="B1922" s="80">
        <v>982374</v>
      </c>
      <c r="C1922" s="11">
        <v>168000</v>
      </c>
      <c r="D1922" s="10" t="s">
        <v>3572</v>
      </c>
      <c r="E1922" s="10" t="s">
        <v>3494</v>
      </c>
      <c r="F1922" s="10">
        <v>0</v>
      </c>
      <c r="G1922" s="16">
        <v>0</v>
      </c>
      <c r="H1922" s="16">
        <v>0</v>
      </c>
      <c r="I1922" s="124">
        <v>168000</v>
      </c>
    </row>
    <row r="1923" spans="1:9" x14ac:dyDescent="0.25">
      <c r="A1923" s="56">
        <v>467272</v>
      </c>
      <c r="B1923" s="80">
        <v>16974717</v>
      </c>
      <c r="C1923" s="11">
        <v>3305916</v>
      </c>
      <c r="D1923" s="10" t="s">
        <v>3487</v>
      </c>
      <c r="E1923" s="10" t="s">
        <v>3499</v>
      </c>
      <c r="F1923" s="10">
        <v>0</v>
      </c>
      <c r="G1923" s="16">
        <v>315097</v>
      </c>
      <c r="H1923" s="16">
        <v>0</v>
      </c>
      <c r="I1923" s="124">
        <v>2990819</v>
      </c>
    </row>
    <row r="1924" spans="1:9" x14ac:dyDescent="0.25">
      <c r="A1924" s="56">
        <v>467307</v>
      </c>
      <c r="B1924" s="80">
        <v>760000</v>
      </c>
      <c r="C1924" s="11">
        <v>589975</v>
      </c>
      <c r="D1924" s="10" t="s">
        <v>3572</v>
      </c>
      <c r="E1924" s="10" t="s">
        <v>3494</v>
      </c>
      <c r="F1924" s="10">
        <v>0</v>
      </c>
      <c r="G1924" s="16">
        <v>0</v>
      </c>
      <c r="H1924" s="16">
        <v>0</v>
      </c>
      <c r="I1924" s="124">
        <v>589975</v>
      </c>
    </row>
    <row r="1925" spans="1:9" x14ac:dyDescent="0.25">
      <c r="A1925" s="56">
        <v>467319</v>
      </c>
      <c r="B1925" s="80">
        <v>135500</v>
      </c>
      <c r="C1925" s="11">
        <v>129500</v>
      </c>
      <c r="D1925" s="10" t="s">
        <v>3572</v>
      </c>
      <c r="E1925" s="10" t="s">
        <v>3494</v>
      </c>
      <c r="F1925" s="10">
        <v>0</v>
      </c>
      <c r="G1925" s="16">
        <v>0</v>
      </c>
      <c r="H1925" s="16">
        <v>0</v>
      </c>
      <c r="I1925" s="124">
        <v>129500</v>
      </c>
    </row>
    <row r="1926" spans="1:9" x14ac:dyDescent="0.25">
      <c r="A1926" s="56">
        <v>467320</v>
      </c>
      <c r="B1926" s="80">
        <v>135500</v>
      </c>
      <c r="C1926" s="11">
        <v>129500</v>
      </c>
      <c r="D1926" s="10" t="s">
        <v>3572</v>
      </c>
      <c r="E1926" s="10" t="s">
        <v>3494</v>
      </c>
      <c r="F1926" s="10">
        <v>0</v>
      </c>
      <c r="G1926" s="16">
        <v>0</v>
      </c>
      <c r="H1926" s="16">
        <v>0</v>
      </c>
      <c r="I1926" s="124">
        <v>129500</v>
      </c>
    </row>
    <row r="1927" spans="1:9" x14ac:dyDescent="0.25">
      <c r="A1927" s="56">
        <v>467321</v>
      </c>
      <c r="B1927" s="80">
        <v>135500</v>
      </c>
      <c r="C1927" s="11">
        <v>129500</v>
      </c>
      <c r="D1927" s="10" t="s">
        <v>3572</v>
      </c>
      <c r="E1927" s="10" t="s">
        <v>3494</v>
      </c>
      <c r="F1927" s="10">
        <v>0</v>
      </c>
      <c r="G1927" s="16">
        <v>0</v>
      </c>
      <c r="H1927" s="16">
        <v>0</v>
      </c>
      <c r="I1927" s="124">
        <v>129500</v>
      </c>
    </row>
    <row r="1928" spans="1:9" x14ac:dyDescent="0.25">
      <c r="A1928" s="56">
        <v>467322</v>
      </c>
      <c r="B1928" s="80">
        <v>135500</v>
      </c>
      <c r="C1928" s="11">
        <v>129500</v>
      </c>
      <c r="D1928" s="10" t="s">
        <v>3572</v>
      </c>
      <c r="E1928" s="10" t="s">
        <v>3494</v>
      </c>
      <c r="F1928" s="10">
        <v>0</v>
      </c>
      <c r="G1928" s="16">
        <v>0</v>
      </c>
      <c r="H1928" s="16">
        <v>0</v>
      </c>
      <c r="I1928" s="124">
        <v>129500</v>
      </c>
    </row>
    <row r="1929" spans="1:9" x14ac:dyDescent="0.25">
      <c r="A1929" s="56">
        <v>467323</v>
      </c>
      <c r="B1929" s="80">
        <v>135500</v>
      </c>
      <c r="C1929" s="11">
        <v>129500</v>
      </c>
      <c r="D1929" s="10" t="s">
        <v>3572</v>
      </c>
      <c r="E1929" s="10" t="s">
        <v>3494</v>
      </c>
      <c r="F1929" s="10">
        <v>0</v>
      </c>
      <c r="G1929" s="16">
        <v>0</v>
      </c>
      <c r="H1929" s="16">
        <v>0</v>
      </c>
      <c r="I1929" s="124">
        <v>129500</v>
      </c>
    </row>
    <row r="1930" spans="1:9" x14ac:dyDescent="0.25">
      <c r="A1930" s="56">
        <v>467324</v>
      </c>
      <c r="B1930" s="80">
        <v>135500</v>
      </c>
      <c r="C1930" s="11">
        <v>129500</v>
      </c>
      <c r="D1930" s="10" t="s">
        <v>3572</v>
      </c>
      <c r="E1930" s="10" t="s">
        <v>3494</v>
      </c>
      <c r="F1930" s="10">
        <v>0</v>
      </c>
      <c r="G1930" s="16">
        <v>0</v>
      </c>
      <c r="H1930" s="16">
        <v>0</v>
      </c>
      <c r="I1930" s="124">
        <v>129500</v>
      </c>
    </row>
    <row r="1931" spans="1:9" x14ac:dyDescent="0.25">
      <c r="A1931" s="56">
        <v>467965</v>
      </c>
      <c r="B1931" s="80">
        <v>18338221</v>
      </c>
      <c r="C1931" s="11">
        <v>823316</v>
      </c>
      <c r="D1931" s="10" t="s">
        <v>3487</v>
      </c>
      <c r="E1931" s="10" t="s">
        <v>3499</v>
      </c>
      <c r="F1931" s="10">
        <v>0</v>
      </c>
      <c r="G1931" s="16">
        <v>18018</v>
      </c>
      <c r="H1931" s="16">
        <v>0</v>
      </c>
      <c r="I1931" s="124">
        <v>805298</v>
      </c>
    </row>
    <row r="1932" spans="1:9" x14ac:dyDescent="0.25">
      <c r="A1932" s="56">
        <v>468041</v>
      </c>
      <c r="B1932" s="80">
        <v>9900213</v>
      </c>
      <c r="C1932" s="11">
        <v>17087</v>
      </c>
      <c r="D1932" s="10" t="s">
        <v>3572</v>
      </c>
      <c r="E1932" s="10" t="s">
        <v>3499</v>
      </c>
      <c r="F1932" s="10">
        <v>0</v>
      </c>
      <c r="G1932" s="16">
        <v>10727</v>
      </c>
      <c r="H1932" s="16">
        <v>0</v>
      </c>
      <c r="I1932" s="124">
        <v>6360</v>
      </c>
    </row>
    <row r="1933" spans="1:9" x14ac:dyDescent="0.25">
      <c r="A1933" s="56">
        <v>468118</v>
      </c>
      <c r="B1933" s="80">
        <v>95371504</v>
      </c>
      <c r="C1933" s="11">
        <v>21060144</v>
      </c>
      <c r="D1933" s="10" t="s">
        <v>3572</v>
      </c>
      <c r="E1933" s="10" t="s">
        <v>3499</v>
      </c>
      <c r="F1933" s="10">
        <v>0</v>
      </c>
      <c r="G1933" s="16">
        <v>4800846</v>
      </c>
      <c r="H1933" s="16">
        <v>62224410</v>
      </c>
      <c r="I1933" s="124">
        <v>16259298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62BE-3A3D-4299-B959-96560AEB090A}">
  <dimension ref="C9:J14"/>
  <sheetViews>
    <sheetView zoomScale="70" zoomScaleNormal="70" workbookViewId="0">
      <selection activeCell="H18" sqref="H18"/>
    </sheetView>
  </sheetViews>
  <sheetFormatPr baseColWidth="10" defaultRowHeight="15" x14ac:dyDescent="0.25"/>
  <cols>
    <col min="3" max="4" width="13.85546875" bestFit="1" customWidth="1"/>
    <col min="5" max="5" width="54" customWidth="1"/>
    <col min="6" max="6" width="14.28515625" customWidth="1"/>
    <col min="7" max="7" width="17.28515625" style="8" customWidth="1"/>
    <col min="8" max="8" width="59" customWidth="1"/>
    <col min="9" max="9" width="24" customWidth="1"/>
    <col min="10" max="10" width="19.85546875" style="129" customWidth="1"/>
  </cols>
  <sheetData>
    <row r="9" spans="3:10" s="8" customFormat="1" ht="30" x14ac:dyDescent="0.25">
      <c r="C9" s="132" t="s">
        <v>1</v>
      </c>
      <c r="D9" s="132" t="s">
        <v>2</v>
      </c>
      <c r="E9" s="132" t="s">
        <v>3</v>
      </c>
      <c r="F9" s="133" t="s">
        <v>475</v>
      </c>
      <c r="G9" s="134" t="s">
        <v>3504</v>
      </c>
      <c r="H9" s="132" t="s">
        <v>5</v>
      </c>
      <c r="I9" s="132" t="s">
        <v>3455</v>
      </c>
      <c r="J9" s="133" t="s">
        <v>3493</v>
      </c>
    </row>
    <row r="10" spans="3:10" s="130" customFormat="1" ht="57" x14ac:dyDescent="0.2">
      <c r="C10" s="138">
        <v>454493</v>
      </c>
      <c r="D10" s="139">
        <v>59500</v>
      </c>
      <c r="E10" s="131" t="s">
        <v>697</v>
      </c>
      <c r="F10" s="140">
        <v>59500</v>
      </c>
      <c r="G10" s="135" t="s">
        <v>403</v>
      </c>
      <c r="H10" s="131" t="s">
        <v>1382</v>
      </c>
      <c r="I10" s="137" t="s">
        <v>3458</v>
      </c>
      <c r="J10" s="136" t="s">
        <v>3497</v>
      </c>
    </row>
    <row r="11" spans="3:10" s="130" customFormat="1" ht="42.75" x14ac:dyDescent="0.2">
      <c r="C11" s="138">
        <v>457381</v>
      </c>
      <c r="D11" s="139">
        <v>105840</v>
      </c>
      <c r="E11" s="131" t="s">
        <v>710</v>
      </c>
      <c r="F11" s="140">
        <v>7840</v>
      </c>
      <c r="G11" s="135" t="s">
        <v>477</v>
      </c>
      <c r="H11" s="131" t="s">
        <v>476</v>
      </c>
      <c r="I11" s="137" t="s">
        <v>3459</v>
      </c>
      <c r="J11" s="136" t="s">
        <v>3497</v>
      </c>
    </row>
    <row r="12" spans="3:10" s="130" customFormat="1" ht="57" x14ac:dyDescent="0.2">
      <c r="C12" s="138">
        <v>457488</v>
      </c>
      <c r="D12" s="139">
        <v>32217</v>
      </c>
      <c r="E12" s="131" t="s">
        <v>1166</v>
      </c>
      <c r="F12" s="140">
        <v>32217</v>
      </c>
      <c r="G12" s="135" t="s">
        <v>403</v>
      </c>
      <c r="H12" s="131" t="s">
        <v>1382</v>
      </c>
      <c r="I12" s="137" t="s">
        <v>3458</v>
      </c>
      <c r="J12" s="136" t="s">
        <v>3497</v>
      </c>
    </row>
    <row r="13" spans="3:10" s="130" customFormat="1" ht="57" x14ac:dyDescent="0.2">
      <c r="C13" s="138">
        <v>457494</v>
      </c>
      <c r="D13" s="139">
        <v>264000</v>
      </c>
      <c r="E13" s="131" t="s">
        <v>1166</v>
      </c>
      <c r="F13" s="140">
        <v>264000</v>
      </c>
      <c r="G13" s="135" t="s">
        <v>403</v>
      </c>
      <c r="H13" s="131" t="s">
        <v>1382</v>
      </c>
      <c r="I13" s="137" t="s">
        <v>3458</v>
      </c>
      <c r="J13" s="136" t="s">
        <v>3497</v>
      </c>
    </row>
    <row r="14" spans="3:10" s="130" customFormat="1" ht="42.75" x14ac:dyDescent="0.2">
      <c r="C14" s="138">
        <v>457583</v>
      </c>
      <c r="D14" s="139">
        <v>3067475</v>
      </c>
      <c r="E14" s="131" t="s">
        <v>510</v>
      </c>
      <c r="F14" s="140">
        <v>37200</v>
      </c>
      <c r="G14" s="135" t="s">
        <v>1235</v>
      </c>
      <c r="H14" s="131" t="s">
        <v>476</v>
      </c>
      <c r="I14" s="137" t="s">
        <v>3458</v>
      </c>
      <c r="J14" s="136" t="s">
        <v>3497</v>
      </c>
    </row>
  </sheetData>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8E0E-E7B6-4077-8A21-A333E3962281}">
  <dimension ref="A1:V29"/>
  <sheetViews>
    <sheetView topLeftCell="M1" zoomScaleNormal="100" workbookViewId="0">
      <selection activeCell="R10" sqref="R10"/>
    </sheetView>
  </sheetViews>
  <sheetFormatPr baseColWidth="10" defaultRowHeight="15" x14ac:dyDescent="0.25"/>
  <cols>
    <col min="1" max="1" width="19.28515625" style="146" customWidth="1"/>
    <col min="2" max="3" width="14.28515625" style="146" bestFit="1" customWidth="1"/>
    <col min="4" max="4" width="12.7109375" style="146" bestFit="1" customWidth="1"/>
    <col min="5" max="5" width="15.5703125" style="146" bestFit="1" customWidth="1"/>
    <col min="6" max="6" width="14.5703125" style="146" customWidth="1"/>
    <col min="7" max="7" width="12.5703125" style="146" customWidth="1"/>
    <col min="8" max="9" width="11.42578125" style="146"/>
    <col min="10" max="10" width="17.5703125" style="146" bestFit="1" customWidth="1"/>
    <col min="11" max="11" width="24" style="146" bestFit="1" customWidth="1"/>
    <col min="12" max="12" width="34.28515625" style="146" bestFit="1" customWidth="1"/>
    <col min="13" max="13" width="18.5703125" style="146" bestFit="1" customWidth="1"/>
    <col min="14" max="14" width="11.42578125" style="146"/>
    <col min="15" max="15" width="11" style="146" bestFit="1" customWidth="1"/>
    <col min="16" max="16" width="12.7109375" style="146" customWidth="1"/>
    <col min="17" max="17" width="21.140625" style="146" customWidth="1"/>
    <col min="18" max="18" width="22.140625" style="146" customWidth="1"/>
    <col min="19" max="19" width="16.140625" style="146" customWidth="1"/>
    <col min="20" max="20" width="28.5703125" style="146" customWidth="1"/>
    <col min="21" max="21" width="12.85546875" style="146" customWidth="1"/>
    <col min="22" max="22" width="11" style="146" customWidth="1"/>
    <col min="23" max="16384" width="11.42578125" style="146"/>
  </cols>
  <sheetData>
    <row r="1" spans="1:22" ht="45" x14ac:dyDescent="0.25">
      <c r="A1" s="154" t="s">
        <v>3493</v>
      </c>
      <c r="B1" s="154" t="s">
        <v>3492</v>
      </c>
      <c r="C1" s="154" t="s">
        <v>3568</v>
      </c>
      <c r="D1" s="154" t="s">
        <v>3563</v>
      </c>
      <c r="E1" s="154" t="s">
        <v>3565</v>
      </c>
      <c r="F1" s="154" t="s">
        <v>3567</v>
      </c>
      <c r="G1" s="154" t="s">
        <v>3569</v>
      </c>
      <c r="J1"/>
      <c r="K1"/>
      <c r="L1"/>
      <c r="M1"/>
    </row>
    <row r="2" spans="1:22" x14ac:dyDescent="0.25">
      <c r="A2" s="164" t="s">
        <v>3498</v>
      </c>
      <c r="B2" s="165">
        <v>2025593404</v>
      </c>
      <c r="C2" s="165">
        <v>367897083</v>
      </c>
      <c r="D2" s="165">
        <v>17557819</v>
      </c>
      <c r="E2" s="165">
        <f>B2-C2-D2</f>
        <v>1640138502</v>
      </c>
      <c r="F2" s="166">
        <f t="shared" ref="F2:F7" si="0">D2*100%/B2</f>
        <v>8.6679878426381366E-3</v>
      </c>
      <c r="G2" s="166">
        <f t="shared" ref="G2:G7" si="1">C2*100%/B2</f>
        <v>0.18162434883205217</v>
      </c>
      <c r="J2"/>
      <c r="K2"/>
      <c r="L2"/>
      <c r="M2"/>
    </row>
    <row r="3" spans="1:22" x14ac:dyDescent="0.25">
      <c r="A3" s="164" t="s">
        <v>3500</v>
      </c>
      <c r="B3" s="165">
        <v>979289899</v>
      </c>
      <c r="C3" s="165">
        <v>576578324</v>
      </c>
      <c r="D3" s="165">
        <v>402711575</v>
      </c>
      <c r="E3" s="165">
        <v>0</v>
      </c>
      <c r="F3" s="166">
        <f t="shared" si="0"/>
        <v>0.41122815155269971</v>
      </c>
      <c r="G3" s="166">
        <f t="shared" si="1"/>
        <v>0.58877184844730024</v>
      </c>
      <c r="J3"/>
      <c r="K3"/>
      <c r="L3"/>
      <c r="M3"/>
    </row>
    <row r="4" spans="1:22" x14ac:dyDescent="0.25">
      <c r="A4" s="164" t="s">
        <v>3497</v>
      </c>
      <c r="B4" s="165">
        <v>572377368</v>
      </c>
      <c r="C4" s="165">
        <v>415638927</v>
      </c>
      <c r="D4" s="165">
        <v>156738441</v>
      </c>
      <c r="E4" s="165">
        <v>0</v>
      </c>
      <c r="F4" s="166">
        <f t="shared" si="0"/>
        <v>0.27383759345285646</v>
      </c>
      <c r="G4" s="166">
        <f t="shared" si="1"/>
        <v>0.72616240654714359</v>
      </c>
      <c r="J4"/>
      <c r="K4"/>
      <c r="L4"/>
      <c r="M4"/>
    </row>
    <row r="5" spans="1:22" ht="45" x14ac:dyDescent="0.25">
      <c r="A5" s="164" t="s">
        <v>3494</v>
      </c>
      <c r="B5" s="165">
        <v>421283258</v>
      </c>
      <c r="C5" s="165">
        <v>356779467</v>
      </c>
      <c r="D5" s="165">
        <v>64503791</v>
      </c>
      <c r="E5" s="165">
        <v>0</v>
      </c>
      <c r="F5" s="166">
        <f t="shared" si="0"/>
        <v>0.15311263805313621</v>
      </c>
      <c r="G5" s="166">
        <f t="shared" si="1"/>
        <v>0.84688736194686376</v>
      </c>
      <c r="J5"/>
      <c r="K5"/>
      <c r="L5"/>
      <c r="M5"/>
      <c r="O5" s="132" t="s">
        <v>1</v>
      </c>
      <c r="P5" s="132" t="s">
        <v>2</v>
      </c>
      <c r="Q5" s="132" t="s">
        <v>3</v>
      </c>
      <c r="R5" s="133" t="s">
        <v>475</v>
      </c>
      <c r="S5" s="134" t="s">
        <v>3504</v>
      </c>
      <c r="T5" s="132" t="s">
        <v>5</v>
      </c>
      <c r="U5" s="132" t="s">
        <v>3455</v>
      </c>
      <c r="V5" s="133" t="s">
        <v>3493</v>
      </c>
    </row>
    <row r="6" spans="1:22" x14ac:dyDescent="0.25">
      <c r="A6" s="164" t="s">
        <v>3499</v>
      </c>
      <c r="B6" s="165">
        <v>385893796</v>
      </c>
      <c r="C6" s="165">
        <v>299877152</v>
      </c>
      <c r="D6" s="165">
        <v>86016644</v>
      </c>
      <c r="E6" s="165">
        <v>0</v>
      </c>
      <c r="F6" s="166">
        <f t="shared" si="0"/>
        <v>0.22290237596874971</v>
      </c>
      <c r="G6" s="166">
        <f t="shared" si="1"/>
        <v>0.77709762403125027</v>
      </c>
      <c r="J6"/>
      <c r="K6"/>
      <c r="L6"/>
      <c r="M6"/>
      <c r="O6" s="138"/>
      <c r="P6" s="139"/>
      <c r="Q6" s="131"/>
      <c r="R6" s="140"/>
      <c r="S6" s="135"/>
      <c r="T6" s="131"/>
      <c r="U6" s="137"/>
      <c r="V6" s="136"/>
    </row>
    <row r="7" spans="1:22" x14ac:dyDescent="0.25">
      <c r="A7" s="164" t="s">
        <v>0</v>
      </c>
      <c r="B7" s="165">
        <v>74043996</v>
      </c>
      <c r="C7" s="165">
        <v>32877398</v>
      </c>
      <c r="D7" s="165">
        <v>41166598</v>
      </c>
      <c r="E7" s="165">
        <v>0</v>
      </c>
      <c r="F7" s="166">
        <f t="shared" si="0"/>
        <v>0.55597482880313487</v>
      </c>
      <c r="G7" s="166">
        <f t="shared" si="1"/>
        <v>0.44402517119686519</v>
      </c>
      <c r="J7"/>
      <c r="K7"/>
      <c r="L7"/>
      <c r="M7"/>
      <c r="O7" s="138"/>
      <c r="P7" s="139"/>
      <c r="Q7" s="131"/>
      <c r="R7" s="140"/>
      <c r="S7" s="135"/>
      <c r="T7" s="131"/>
      <c r="U7" s="137"/>
      <c r="V7" s="136"/>
    </row>
    <row r="8" spans="1:22" x14ac:dyDescent="0.25">
      <c r="A8" s="167" t="s">
        <v>3564</v>
      </c>
      <c r="B8" s="168">
        <f>SUM(B2:B7)</f>
        <v>4458481721</v>
      </c>
      <c r="C8" s="168">
        <f>SUM(C2:C7)</f>
        <v>2049648351</v>
      </c>
      <c r="D8" s="168">
        <f>SUM(D2:D7)</f>
        <v>768694868</v>
      </c>
      <c r="E8" s="168">
        <f>SUM(E2:E7)</f>
        <v>1640138502</v>
      </c>
      <c r="F8" s="169"/>
      <c r="G8" s="169"/>
      <c r="J8"/>
      <c r="K8"/>
      <c r="L8"/>
      <c r="M8"/>
      <c r="O8" s="138"/>
      <c r="P8" s="139"/>
      <c r="Q8" s="131"/>
      <c r="R8" s="140"/>
      <c r="S8" s="135"/>
      <c r="T8" s="131"/>
      <c r="U8" s="137"/>
      <c r="V8" s="136"/>
    </row>
    <row r="9" spans="1:22" ht="28.5" x14ac:dyDescent="0.25">
      <c r="A9" s="170" t="s">
        <v>3566</v>
      </c>
      <c r="B9" s="171">
        <f>B8*100%/B8</f>
        <v>1</v>
      </c>
      <c r="C9" s="161">
        <f>C8*100%/B8</f>
        <v>0.4597189086468389</v>
      </c>
      <c r="D9" s="161">
        <f>D8*100%/B8</f>
        <v>0.17241180206691264</v>
      </c>
      <c r="E9" s="163">
        <f>E8*100%/B8</f>
        <v>0.36786928928624846</v>
      </c>
      <c r="F9" s="172"/>
      <c r="G9" s="172"/>
      <c r="J9"/>
      <c r="K9"/>
      <c r="L9"/>
    </row>
    <row r="10" spans="1:22" x14ac:dyDescent="0.25">
      <c r="D10" s="173">
        <f>C2+D2</f>
        <v>385454902</v>
      </c>
      <c r="E10" s="174">
        <f>D10*100%/B2</f>
        <v>0.19029233667469031</v>
      </c>
      <c r="J10"/>
      <c r="K10"/>
      <c r="L10"/>
    </row>
    <row r="11" spans="1:22" x14ac:dyDescent="0.25">
      <c r="D11" s="146">
        <v>367897083</v>
      </c>
      <c r="J11"/>
      <c r="K11"/>
      <c r="L11"/>
    </row>
    <row r="12" spans="1:22" x14ac:dyDescent="0.25">
      <c r="J12"/>
      <c r="K12"/>
      <c r="L12"/>
    </row>
    <row r="13" spans="1:22" s="129" customFormat="1" ht="45" x14ac:dyDescent="0.25">
      <c r="A13" s="154" t="s">
        <v>3493</v>
      </c>
      <c r="B13" s="154" t="s">
        <v>3492</v>
      </c>
      <c r="C13" s="154" t="s">
        <v>3563</v>
      </c>
      <c r="D13" s="154" t="s">
        <v>3568</v>
      </c>
      <c r="E13" s="154" t="s">
        <v>3565</v>
      </c>
      <c r="F13" s="154" t="s">
        <v>3575</v>
      </c>
      <c r="G13" s="154" t="s">
        <v>3576</v>
      </c>
      <c r="I13"/>
      <c r="J13"/>
      <c r="K13"/>
    </row>
    <row r="14" spans="1:22" x14ac:dyDescent="0.25">
      <c r="A14" s="146" t="s">
        <v>3498</v>
      </c>
      <c r="B14" s="173">
        <v>2025593404</v>
      </c>
      <c r="C14" s="173">
        <v>17557819</v>
      </c>
      <c r="D14" s="173">
        <f>+B14-E14</f>
        <v>385446282</v>
      </c>
      <c r="E14" s="173">
        <v>1640147122</v>
      </c>
      <c r="F14" s="174">
        <f t="shared" ref="F14:F19" si="2">C14*100%/B14</f>
        <v>8.6679878426381366E-3</v>
      </c>
      <c r="G14" s="174">
        <f t="shared" ref="G14:G19" si="3">D14*100%/B14</f>
        <v>0.190288081131607</v>
      </c>
      <c r="I14"/>
      <c r="J14"/>
      <c r="K14"/>
    </row>
    <row r="15" spans="1:22" x14ac:dyDescent="0.25">
      <c r="A15" s="146" t="s">
        <v>3500</v>
      </c>
      <c r="B15" s="173">
        <v>979289899</v>
      </c>
      <c r="C15" s="173">
        <v>402711575</v>
      </c>
      <c r="D15" s="173">
        <v>576578324</v>
      </c>
      <c r="E15" s="173">
        <v>0</v>
      </c>
      <c r="F15" s="174">
        <f t="shared" si="2"/>
        <v>0.41122815155269971</v>
      </c>
      <c r="G15" s="174">
        <f t="shared" si="3"/>
        <v>0.58877184844730024</v>
      </c>
      <c r="I15"/>
      <c r="J15"/>
      <c r="K15"/>
    </row>
    <row r="16" spans="1:22" x14ac:dyDescent="0.25">
      <c r="A16" s="146" t="s">
        <v>3497</v>
      </c>
      <c r="B16" s="173">
        <v>572377368</v>
      </c>
      <c r="C16" s="173">
        <v>156738441</v>
      </c>
      <c r="D16" s="173">
        <v>415638927</v>
      </c>
      <c r="E16" s="173">
        <v>0</v>
      </c>
      <c r="F16" s="174">
        <f t="shared" si="2"/>
        <v>0.27383759345285646</v>
      </c>
      <c r="G16" s="174">
        <f t="shared" si="3"/>
        <v>0.72616240654714359</v>
      </c>
      <c r="I16"/>
      <c r="J16"/>
      <c r="K16"/>
    </row>
    <row r="17" spans="1:11" x14ac:dyDescent="0.25">
      <c r="A17" s="146" t="s">
        <v>3494</v>
      </c>
      <c r="B17" s="173">
        <v>421283258</v>
      </c>
      <c r="C17" s="173">
        <v>64503791</v>
      </c>
      <c r="D17" s="173">
        <v>356779467</v>
      </c>
      <c r="E17" s="173">
        <v>0</v>
      </c>
      <c r="F17" s="174">
        <f t="shared" si="2"/>
        <v>0.15311263805313621</v>
      </c>
      <c r="G17" s="174">
        <f t="shared" si="3"/>
        <v>0.84688736194686376</v>
      </c>
      <c r="I17"/>
      <c r="J17"/>
      <c r="K17"/>
    </row>
    <row r="18" spans="1:11" x14ac:dyDescent="0.25">
      <c r="A18" s="146" t="s">
        <v>3499</v>
      </c>
      <c r="B18" s="173">
        <v>385893796</v>
      </c>
      <c r="C18" s="173">
        <v>86016644</v>
      </c>
      <c r="D18" s="173">
        <v>299877152</v>
      </c>
      <c r="E18" s="173">
        <v>0</v>
      </c>
      <c r="F18" s="174">
        <f t="shared" si="2"/>
        <v>0.22290237596874971</v>
      </c>
      <c r="G18" s="174">
        <f t="shared" si="3"/>
        <v>0.77709762403125027</v>
      </c>
      <c r="I18"/>
      <c r="J18"/>
      <c r="K18"/>
    </row>
    <row r="19" spans="1:11" x14ac:dyDescent="0.25">
      <c r="A19" s="146" t="s">
        <v>0</v>
      </c>
      <c r="B19" s="173">
        <v>74043996</v>
      </c>
      <c r="C19" s="173">
        <v>41166598</v>
      </c>
      <c r="D19" s="173">
        <v>32877398</v>
      </c>
      <c r="E19" s="173">
        <v>0</v>
      </c>
      <c r="F19" s="174">
        <f t="shared" si="2"/>
        <v>0.55597482880313487</v>
      </c>
      <c r="G19" s="174">
        <f t="shared" si="3"/>
        <v>0.44402517119686519</v>
      </c>
    </row>
    <row r="20" spans="1:11" x14ac:dyDescent="0.25">
      <c r="A20" s="176" t="s">
        <v>3490</v>
      </c>
      <c r="B20" s="175">
        <f>SUM(B14:B19)</f>
        <v>4458481721</v>
      </c>
      <c r="C20" s="175">
        <f>SUM(C14:C19)</f>
        <v>768694868</v>
      </c>
      <c r="D20" s="175">
        <f>SUM(D14:D19)</f>
        <v>2067197550</v>
      </c>
      <c r="E20" s="175">
        <f>SUM(E14:E19)</f>
        <v>1640147122</v>
      </c>
      <c r="F20" s="177"/>
      <c r="G20" s="177"/>
    </row>
    <row r="21" spans="1:11" x14ac:dyDescent="0.25">
      <c r="A21" s="170" t="s">
        <v>3566</v>
      </c>
      <c r="B21" s="171">
        <f>B20*100%/B20</f>
        <v>1</v>
      </c>
      <c r="C21" s="162">
        <f>C20*100%/B20</f>
        <v>0.17241180206691264</v>
      </c>
      <c r="D21" s="162">
        <f>D20*100%/B20</f>
        <v>0.46365504657409362</v>
      </c>
      <c r="E21" s="163">
        <f>E20*100%/B20</f>
        <v>0.36787122267984285</v>
      </c>
      <c r="F21" s="175"/>
      <c r="G21" s="175"/>
    </row>
    <row r="24" spans="1:11" ht="45" x14ac:dyDescent="0.25">
      <c r="A24" s="149" t="s">
        <v>3525</v>
      </c>
      <c r="B24" s="149" t="s">
        <v>3492</v>
      </c>
      <c r="C24" s="149" t="s">
        <v>3577</v>
      </c>
      <c r="D24" s="149" t="s">
        <v>3578</v>
      </c>
      <c r="E24" s="149" t="s">
        <v>3579</v>
      </c>
    </row>
    <row r="25" spans="1:11" x14ac:dyDescent="0.25">
      <c r="A25" s="146" t="s">
        <v>3572</v>
      </c>
      <c r="B25" s="173">
        <v>2193330565</v>
      </c>
      <c r="C25" s="173">
        <v>284761940</v>
      </c>
      <c r="D25" s="173">
        <v>1139397957</v>
      </c>
      <c r="E25" s="173">
        <v>769170668</v>
      </c>
      <c r="F25" s="173"/>
    </row>
    <row r="26" spans="1:11" x14ac:dyDescent="0.25">
      <c r="A26" s="146" t="s">
        <v>3487</v>
      </c>
      <c r="B26" s="173">
        <v>1284809075</v>
      </c>
      <c r="C26" s="173">
        <v>441546485</v>
      </c>
      <c r="D26" s="173">
        <v>728567221</v>
      </c>
      <c r="E26" s="173">
        <v>114695369</v>
      </c>
      <c r="F26" s="173"/>
    </row>
    <row r="27" spans="1:11" x14ac:dyDescent="0.25">
      <c r="A27" s="146" t="s">
        <v>3570</v>
      </c>
      <c r="B27" s="173">
        <v>932014525</v>
      </c>
      <c r="C27" s="173">
        <v>42333983</v>
      </c>
      <c r="D27" s="173">
        <v>177332533</v>
      </c>
      <c r="E27" s="173">
        <v>712348009</v>
      </c>
      <c r="F27" s="173"/>
    </row>
    <row r="28" spans="1:11" x14ac:dyDescent="0.25">
      <c r="A28" s="146" t="s">
        <v>3571</v>
      </c>
      <c r="B28" s="173">
        <v>48327556</v>
      </c>
      <c r="C28" s="173">
        <v>52460</v>
      </c>
      <c r="D28" s="173">
        <v>4342020</v>
      </c>
      <c r="E28" s="173">
        <v>43933076</v>
      </c>
      <c r="F28" s="173"/>
    </row>
    <row r="29" spans="1:11" x14ac:dyDescent="0.25">
      <c r="A29" s="146" t="s">
        <v>3490</v>
      </c>
      <c r="B29" s="173">
        <v>4458481721</v>
      </c>
      <c r="C29" s="173">
        <v>768694868</v>
      </c>
      <c r="D29" s="173">
        <v>2049639731</v>
      </c>
      <c r="E29" s="173">
        <v>1640147122</v>
      </c>
    </row>
  </sheetData>
  <autoFilter ref="A24:E24" xr:uid="{79A38E0E-E7B6-4077-8A21-A333E3962281}">
    <sortState xmlns:xlrd2="http://schemas.microsoft.com/office/spreadsheetml/2017/richdata2" ref="A25:E28">
      <sortCondition descending="1" ref="B24"/>
    </sortState>
  </autoFilter>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43"/>
  <sheetViews>
    <sheetView workbookViewId="0">
      <selection activeCell="A2" sqref="A2:XFD1143"/>
    </sheetView>
  </sheetViews>
  <sheetFormatPr baseColWidth="10" defaultRowHeight="15" x14ac:dyDescent="0.25"/>
  <cols>
    <col min="3" max="3" width="19.140625" customWidth="1"/>
    <col min="4" max="4" width="14.140625" bestFit="1" customWidth="1"/>
    <col min="5" max="5" width="14.140625" customWidth="1"/>
    <col min="6" max="6" width="19.5703125" bestFit="1" customWidth="1"/>
    <col min="7" max="7" width="16.85546875" customWidth="1"/>
    <col min="8" max="8" width="16.7109375" customWidth="1"/>
  </cols>
  <sheetData>
    <row r="1" spans="1:8" ht="30" x14ac:dyDescent="0.25">
      <c r="A1" s="132" t="s">
        <v>1</v>
      </c>
      <c r="B1" s="132" t="s">
        <v>2</v>
      </c>
      <c r="C1" s="132" t="s">
        <v>3</v>
      </c>
      <c r="D1" s="133" t="s">
        <v>475</v>
      </c>
      <c r="E1" s="134" t="s">
        <v>3504</v>
      </c>
      <c r="F1" s="132" t="s">
        <v>5</v>
      </c>
      <c r="G1" s="132" t="s">
        <v>3455</v>
      </c>
      <c r="H1" s="133" t="s">
        <v>3493</v>
      </c>
    </row>
    <row r="2" spans="1:8" s="250" customFormat="1" x14ac:dyDescent="0.25">
      <c r="A2" s="248">
        <v>460112</v>
      </c>
      <c r="B2" s="248">
        <v>2355357</v>
      </c>
      <c r="C2" s="248" t="s">
        <v>411</v>
      </c>
      <c r="D2" s="249">
        <v>3900</v>
      </c>
      <c r="E2" s="248" t="s">
        <v>412</v>
      </c>
      <c r="F2" s="248" t="s">
        <v>3</v>
      </c>
      <c r="G2" s="1" t="s">
        <v>3482</v>
      </c>
      <c r="H2" s="1" t="s">
        <v>3494</v>
      </c>
    </row>
    <row r="3" spans="1:8" s="250" customFormat="1" x14ac:dyDescent="0.25">
      <c r="A3" s="248">
        <v>460112</v>
      </c>
      <c r="B3" s="248">
        <v>2355357</v>
      </c>
      <c r="C3" s="248" t="s">
        <v>413</v>
      </c>
      <c r="D3" s="249">
        <v>2899</v>
      </c>
      <c r="E3" s="248" t="s">
        <v>414</v>
      </c>
      <c r="F3" s="248" t="s">
        <v>3</v>
      </c>
      <c r="G3" s="1" t="s">
        <v>3482</v>
      </c>
      <c r="H3" s="1" t="s">
        <v>3494</v>
      </c>
    </row>
    <row r="4" spans="1:8" s="250" customFormat="1" x14ac:dyDescent="0.25">
      <c r="A4" s="248">
        <v>460112</v>
      </c>
      <c r="B4" s="248">
        <v>2355357</v>
      </c>
      <c r="C4" s="248" t="s">
        <v>415</v>
      </c>
      <c r="D4" s="249">
        <v>22614</v>
      </c>
      <c r="E4" s="248" t="s">
        <v>414</v>
      </c>
      <c r="F4" s="248" t="s">
        <v>3</v>
      </c>
      <c r="G4" s="1" t="s">
        <v>3482</v>
      </c>
      <c r="H4" s="1" t="s">
        <v>3494</v>
      </c>
    </row>
    <row r="5" spans="1:8" s="250" customFormat="1" x14ac:dyDescent="0.25">
      <c r="A5" s="248">
        <v>460112</v>
      </c>
      <c r="B5" s="248">
        <v>2355357</v>
      </c>
      <c r="C5" s="248" t="s">
        <v>415</v>
      </c>
      <c r="D5" s="249">
        <v>22614</v>
      </c>
      <c r="E5" s="248" t="s">
        <v>414</v>
      </c>
      <c r="F5" s="248" t="s">
        <v>3</v>
      </c>
      <c r="G5" s="1" t="s">
        <v>3482</v>
      </c>
      <c r="H5" s="1" t="s">
        <v>3494</v>
      </c>
    </row>
    <row r="6" spans="1:8" s="250" customFormat="1" x14ac:dyDescent="0.25">
      <c r="A6" s="248">
        <v>463882</v>
      </c>
      <c r="B6" s="248">
        <v>2257123</v>
      </c>
      <c r="C6" s="248" t="s">
        <v>416</v>
      </c>
      <c r="D6" s="249">
        <v>6107</v>
      </c>
      <c r="E6" s="248" t="s">
        <v>414</v>
      </c>
      <c r="F6" s="248" t="s">
        <v>3</v>
      </c>
      <c r="G6" s="1" t="s">
        <v>3482</v>
      </c>
      <c r="H6" s="1" t="s">
        <v>3494</v>
      </c>
    </row>
    <row r="7" spans="1:8" s="250" customFormat="1" x14ac:dyDescent="0.25">
      <c r="A7" s="248">
        <v>463882</v>
      </c>
      <c r="B7" s="248">
        <v>2257123</v>
      </c>
      <c r="C7" s="248" t="s">
        <v>416</v>
      </c>
      <c r="D7" s="249">
        <v>6107</v>
      </c>
      <c r="E7" s="248" t="s">
        <v>414</v>
      </c>
      <c r="F7" s="248" t="s">
        <v>3</v>
      </c>
      <c r="G7" s="1" t="s">
        <v>3482</v>
      </c>
      <c r="H7" s="1" t="s">
        <v>3494</v>
      </c>
    </row>
    <row r="8" spans="1:8" s="250" customFormat="1" x14ac:dyDescent="0.25">
      <c r="A8" s="248">
        <v>463882</v>
      </c>
      <c r="B8" s="248">
        <v>2257123</v>
      </c>
      <c r="C8" s="248" t="s">
        <v>416</v>
      </c>
      <c r="D8" s="249">
        <v>6107</v>
      </c>
      <c r="E8" s="248" t="s">
        <v>414</v>
      </c>
      <c r="F8" s="248" t="s">
        <v>3</v>
      </c>
      <c r="G8" s="1" t="s">
        <v>3482</v>
      </c>
      <c r="H8" s="1" t="s">
        <v>3494</v>
      </c>
    </row>
    <row r="9" spans="1:8" s="250" customFormat="1" x14ac:dyDescent="0.25">
      <c r="A9" s="248">
        <v>463882</v>
      </c>
      <c r="B9" s="248">
        <v>2257123</v>
      </c>
      <c r="C9" s="248" t="s">
        <v>416</v>
      </c>
      <c r="D9" s="249">
        <v>6107</v>
      </c>
      <c r="E9" s="248" t="s">
        <v>414</v>
      </c>
      <c r="F9" s="248" t="s">
        <v>3</v>
      </c>
      <c r="G9" s="1" t="s">
        <v>3482</v>
      </c>
      <c r="H9" s="1" t="s">
        <v>3494</v>
      </c>
    </row>
    <row r="10" spans="1:8" s="250" customFormat="1" x14ac:dyDescent="0.25">
      <c r="A10" s="248">
        <v>463882</v>
      </c>
      <c r="B10" s="248">
        <v>2257123</v>
      </c>
      <c r="C10" s="248" t="s">
        <v>416</v>
      </c>
      <c r="D10" s="249">
        <v>6107</v>
      </c>
      <c r="E10" s="248" t="s">
        <v>414</v>
      </c>
      <c r="F10" s="248" t="s">
        <v>3</v>
      </c>
      <c r="G10" s="1" t="s">
        <v>3482</v>
      </c>
      <c r="H10" s="1" t="s">
        <v>3494</v>
      </c>
    </row>
    <row r="11" spans="1:8" s="250" customFormat="1" x14ac:dyDescent="0.25">
      <c r="A11" s="248">
        <v>453268</v>
      </c>
      <c r="B11" s="248">
        <v>950000</v>
      </c>
      <c r="C11" s="248" t="s">
        <v>141</v>
      </c>
      <c r="D11" s="249">
        <v>707000</v>
      </c>
      <c r="E11" s="248" t="s">
        <v>414</v>
      </c>
      <c r="F11" s="248" t="s">
        <v>417</v>
      </c>
      <c r="G11" s="1" t="s">
        <v>3459</v>
      </c>
      <c r="H11" s="1" t="s">
        <v>3494</v>
      </c>
    </row>
    <row r="12" spans="1:8" s="250" customFormat="1" x14ac:dyDescent="0.25">
      <c r="A12" s="248">
        <v>452579</v>
      </c>
      <c r="B12" s="248">
        <v>6634681</v>
      </c>
      <c r="C12" s="248"/>
      <c r="D12" s="249">
        <v>200000</v>
      </c>
      <c r="E12" s="248" t="s">
        <v>419</v>
      </c>
      <c r="F12" s="248" t="s">
        <v>418</v>
      </c>
      <c r="G12" s="1" t="s">
        <v>3458</v>
      </c>
      <c r="H12" s="1" t="s">
        <v>3494</v>
      </c>
    </row>
    <row r="13" spans="1:8" s="250" customFormat="1" x14ac:dyDescent="0.25">
      <c r="A13" s="248">
        <v>452579</v>
      </c>
      <c r="B13" s="248">
        <v>6634681</v>
      </c>
      <c r="C13" s="248"/>
      <c r="D13" s="249">
        <v>200000</v>
      </c>
      <c r="E13" s="248" t="s">
        <v>419</v>
      </c>
      <c r="F13" s="248" t="s">
        <v>418</v>
      </c>
      <c r="G13" s="1" t="s">
        <v>3458</v>
      </c>
      <c r="H13" s="1" t="s">
        <v>3494</v>
      </c>
    </row>
    <row r="14" spans="1:8" s="250" customFormat="1" x14ac:dyDescent="0.25">
      <c r="A14" s="248">
        <v>452579</v>
      </c>
      <c r="B14" s="248">
        <v>6634681</v>
      </c>
      <c r="C14" s="248"/>
      <c r="D14" s="249">
        <v>200000</v>
      </c>
      <c r="E14" s="248" t="s">
        <v>419</v>
      </c>
      <c r="F14" s="248" t="s">
        <v>418</v>
      </c>
      <c r="G14" s="1" t="s">
        <v>3458</v>
      </c>
      <c r="H14" s="1" t="s">
        <v>3494</v>
      </c>
    </row>
    <row r="15" spans="1:8" s="250" customFormat="1" x14ac:dyDescent="0.25">
      <c r="A15" s="248">
        <v>452579</v>
      </c>
      <c r="B15" s="248">
        <v>6634681</v>
      </c>
      <c r="C15" s="248"/>
      <c r="D15" s="249">
        <v>200000</v>
      </c>
      <c r="E15" s="248" t="s">
        <v>419</v>
      </c>
      <c r="F15" s="248" t="s">
        <v>418</v>
      </c>
      <c r="G15" s="1" t="s">
        <v>3458</v>
      </c>
      <c r="H15" s="1" t="s">
        <v>3494</v>
      </c>
    </row>
    <row r="16" spans="1:8" s="250" customFormat="1" x14ac:dyDescent="0.25">
      <c r="A16" s="248">
        <v>452579</v>
      </c>
      <c r="B16" s="248">
        <v>6634681</v>
      </c>
      <c r="C16" s="248"/>
      <c r="D16" s="249">
        <v>200000</v>
      </c>
      <c r="E16" s="248" t="s">
        <v>419</v>
      </c>
      <c r="F16" s="248" t="s">
        <v>418</v>
      </c>
      <c r="G16" s="1" t="s">
        <v>3458</v>
      </c>
      <c r="H16" s="1" t="s">
        <v>3494</v>
      </c>
    </row>
    <row r="17" spans="1:8" s="250" customFormat="1" x14ac:dyDescent="0.25">
      <c r="A17" s="248">
        <v>452579</v>
      </c>
      <c r="B17" s="248">
        <v>6634681</v>
      </c>
      <c r="C17" s="248" t="s">
        <v>420</v>
      </c>
      <c r="D17" s="249">
        <v>2393352</v>
      </c>
      <c r="E17" s="248" t="s">
        <v>414</v>
      </c>
      <c r="F17" s="248" t="s">
        <v>417</v>
      </c>
      <c r="G17" s="1" t="s">
        <v>3458</v>
      </c>
      <c r="H17" s="1" t="s">
        <v>3494</v>
      </c>
    </row>
    <row r="18" spans="1:8" s="250" customFormat="1" x14ac:dyDescent="0.25">
      <c r="A18" s="248">
        <v>454463</v>
      </c>
      <c r="B18" s="248">
        <v>4094794</v>
      </c>
      <c r="C18" s="248" t="s">
        <v>411</v>
      </c>
      <c r="D18" s="249">
        <v>21425</v>
      </c>
      <c r="E18" s="248" t="s">
        <v>412</v>
      </c>
      <c r="F18" s="248" t="s">
        <v>3</v>
      </c>
      <c r="G18" s="1" t="s">
        <v>3458</v>
      </c>
      <c r="H18" s="1" t="s">
        <v>3494</v>
      </c>
    </row>
    <row r="19" spans="1:8" s="250" customFormat="1" x14ac:dyDescent="0.25">
      <c r="A19" s="248">
        <v>454463</v>
      </c>
      <c r="B19" s="248">
        <v>4094794</v>
      </c>
      <c r="C19" s="248" t="s">
        <v>411</v>
      </c>
      <c r="D19" s="249">
        <v>426600</v>
      </c>
      <c r="E19" s="248" t="s">
        <v>412</v>
      </c>
      <c r="F19" s="248" t="s">
        <v>3</v>
      </c>
      <c r="G19" s="1" t="s">
        <v>3458</v>
      </c>
      <c r="H19" s="1" t="s">
        <v>3494</v>
      </c>
    </row>
    <row r="20" spans="1:8" s="250" customFormat="1" x14ac:dyDescent="0.25">
      <c r="A20" s="248">
        <v>454463</v>
      </c>
      <c r="B20" s="248">
        <v>4094794</v>
      </c>
      <c r="C20" s="248" t="s">
        <v>411</v>
      </c>
      <c r="D20" s="249">
        <v>15100</v>
      </c>
      <c r="E20" s="248" t="s">
        <v>412</v>
      </c>
      <c r="F20" s="248" t="s">
        <v>3</v>
      </c>
      <c r="G20" s="1" t="s">
        <v>3458</v>
      </c>
      <c r="H20" s="1" t="s">
        <v>3494</v>
      </c>
    </row>
    <row r="21" spans="1:8" s="250" customFormat="1" x14ac:dyDescent="0.25">
      <c r="A21" s="248">
        <v>454463</v>
      </c>
      <c r="B21" s="248">
        <v>4094794</v>
      </c>
      <c r="C21" s="248"/>
      <c r="D21" s="249">
        <v>475000</v>
      </c>
      <c r="E21" s="248" t="s">
        <v>421</v>
      </c>
      <c r="F21" s="248" t="s">
        <v>418</v>
      </c>
      <c r="G21" s="1" t="s">
        <v>3458</v>
      </c>
      <c r="H21" s="1" t="s">
        <v>3494</v>
      </c>
    </row>
    <row r="22" spans="1:8" s="250" customFormat="1" x14ac:dyDescent="0.25">
      <c r="A22" s="248">
        <v>454463</v>
      </c>
      <c r="B22" s="248">
        <v>4094794</v>
      </c>
      <c r="C22" s="248"/>
      <c r="D22" s="249">
        <v>475000</v>
      </c>
      <c r="E22" s="248" t="s">
        <v>421</v>
      </c>
      <c r="F22" s="248" t="s">
        <v>418</v>
      </c>
      <c r="G22" s="1" t="s">
        <v>3458</v>
      </c>
      <c r="H22" s="1" t="s">
        <v>3494</v>
      </c>
    </row>
    <row r="23" spans="1:8" s="250" customFormat="1" x14ac:dyDescent="0.25">
      <c r="A23" s="248">
        <v>454463</v>
      </c>
      <c r="B23" s="248">
        <v>4094794</v>
      </c>
      <c r="C23" s="248"/>
      <c r="D23" s="249">
        <v>800000</v>
      </c>
      <c r="E23" s="248" t="s">
        <v>419</v>
      </c>
      <c r="F23" s="248" t="s">
        <v>418</v>
      </c>
      <c r="G23" s="1" t="s">
        <v>3458</v>
      </c>
      <c r="H23" s="1" t="s">
        <v>3494</v>
      </c>
    </row>
    <row r="24" spans="1:8" s="250" customFormat="1" x14ac:dyDescent="0.25">
      <c r="A24" s="248">
        <v>455065</v>
      </c>
      <c r="B24" s="248">
        <v>2507028</v>
      </c>
      <c r="C24" s="248" t="s">
        <v>422</v>
      </c>
      <c r="D24" s="249">
        <v>44829</v>
      </c>
      <c r="E24" s="248" t="s">
        <v>414</v>
      </c>
      <c r="F24" s="248" t="s">
        <v>3</v>
      </c>
      <c r="G24" s="1" t="s">
        <v>3458</v>
      </c>
      <c r="H24" s="1" t="s">
        <v>3494</v>
      </c>
    </row>
    <row r="25" spans="1:8" s="250" customFormat="1" x14ac:dyDescent="0.25">
      <c r="A25" s="248">
        <v>455194</v>
      </c>
      <c r="B25" s="248">
        <v>1168342</v>
      </c>
      <c r="C25" s="248" t="s">
        <v>423</v>
      </c>
      <c r="D25" s="249">
        <v>25435</v>
      </c>
      <c r="E25" s="248" t="s">
        <v>424</v>
      </c>
      <c r="F25" s="248" t="s">
        <v>3</v>
      </c>
      <c r="G25" s="1" t="s">
        <v>3458</v>
      </c>
      <c r="H25" s="1" t="s">
        <v>3494</v>
      </c>
    </row>
    <row r="26" spans="1:8" s="250" customFormat="1" x14ac:dyDescent="0.25">
      <c r="A26" s="248">
        <v>455194</v>
      </c>
      <c r="B26" s="248">
        <v>1168342</v>
      </c>
      <c r="C26" s="248"/>
      <c r="D26" s="249">
        <v>400000</v>
      </c>
      <c r="E26" s="248" t="s">
        <v>419</v>
      </c>
      <c r="F26" s="248" t="s">
        <v>418</v>
      </c>
      <c r="G26" s="1" t="s">
        <v>3458</v>
      </c>
      <c r="H26" s="1" t="s">
        <v>3494</v>
      </c>
    </row>
    <row r="27" spans="1:8" s="250" customFormat="1" x14ac:dyDescent="0.25">
      <c r="A27" s="248">
        <v>455194</v>
      </c>
      <c r="B27" s="248">
        <v>1168342</v>
      </c>
      <c r="C27" s="248" t="s">
        <v>422</v>
      </c>
      <c r="D27" s="249">
        <v>24905</v>
      </c>
      <c r="E27" s="248" t="s">
        <v>414</v>
      </c>
      <c r="F27" s="248" t="s">
        <v>3</v>
      </c>
      <c r="G27" s="1" t="s">
        <v>3458</v>
      </c>
      <c r="H27" s="1" t="s">
        <v>3494</v>
      </c>
    </row>
    <row r="28" spans="1:8" s="250" customFormat="1" x14ac:dyDescent="0.25">
      <c r="A28" s="248">
        <v>454716</v>
      </c>
      <c r="B28" s="248">
        <v>5115312</v>
      </c>
      <c r="C28" s="248"/>
      <c r="D28" s="249">
        <v>42500</v>
      </c>
      <c r="E28" s="248" t="s">
        <v>421</v>
      </c>
      <c r="F28" s="248" t="s">
        <v>418</v>
      </c>
      <c r="G28" s="1" t="s">
        <v>3458</v>
      </c>
      <c r="H28" s="1" t="s">
        <v>3494</v>
      </c>
    </row>
    <row r="29" spans="1:8" s="250" customFormat="1" x14ac:dyDescent="0.25">
      <c r="A29" s="248">
        <v>454716</v>
      </c>
      <c r="B29" s="248">
        <v>5115312</v>
      </c>
      <c r="C29" s="248"/>
      <c r="D29" s="249">
        <v>42500</v>
      </c>
      <c r="E29" s="248" t="s">
        <v>421</v>
      </c>
      <c r="F29" s="248" t="s">
        <v>418</v>
      </c>
      <c r="G29" s="1" t="s">
        <v>3458</v>
      </c>
      <c r="H29" s="1" t="s">
        <v>3494</v>
      </c>
    </row>
    <row r="30" spans="1:8" s="250" customFormat="1" x14ac:dyDescent="0.25">
      <c r="A30" s="248">
        <v>454063</v>
      </c>
      <c r="B30" s="248">
        <v>1800000</v>
      </c>
      <c r="C30" s="248"/>
      <c r="D30" s="249">
        <v>550000</v>
      </c>
      <c r="E30" s="248" t="s">
        <v>421</v>
      </c>
      <c r="F30" s="248" t="s">
        <v>418</v>
      </c>
      <c r="G30" s="1" t="s">
        <v>3460</v>
      </c>
      <c r="H30" s="1" t="s">
        <v>3494</v>
      </c>
    </row>
    <row r="31" spans="1:8" s="250" customFormat="1" x14ac:dyDescent="0.25">
      <c r="A31" s="248">
        <v>454063</v>
      </c>
      <c r="B31" s="248">
        <v>1800000</v>
      </c>
      <c r="C31" s="248"/>
      <c r="D31" s="249">
        <v>550000</v>
      </c>
      <c r="E31" s="248" t="s">
        <v>421</v>
      </c>
      <c r="F31" s="248" t="s">
        <v>418</v>
      </c>
      <c r="G31" s="1" t="s">
        <v>3460</v>
      </c>
      <c r="H31" s="1" t="s">
        <v>3494</v>
      </c>
    </row>
    <row r="32" spans="1:8" s="250" customFormat="1" x14ac:dyDescent="0.25">
      <c r="A32" s="248">
        <v>454063</v>
      </c>
      <c r="B32" s="248">
        <v>1800000</v>
      </c>
      <c r="C32" s="248"/>
      <c r="D32" s="249">
        <v>350000</v>
      </c>
      <c r="E32" s="248" t="s">
        <v>421</v>
      </c>
      <c r="F32" s="248" t="s">
        <v>418</v>
      </c>
      <c r="G32" s="1" t="s">
        <v>3460</v>
      </c>
      <c r="H32" s="1" t="s">
        <v>3494</v>
      </c>
    </row>
    <row r="33" spans="1:8" s="250" customFormat="1" x14ac:dyDescent="0.25">
      <c r="A33" s="248">
        <v>454063</v>
      </c>
      <c r="B33" s="248">
        <v>1800000</v>
      </c>
      <c r="C33" s="248"/>
      <c r="D33" s="249">
        <v>350000</v>
      </c>
      <c r="E33" s="248" t="s">
        <v>421</v>
      </c>
      <c r="F33" s="248" t="s">
        <v>418</v>
      </c>
      <c r="G33" s="1" t="s">
        <v>3460</v>
      </c>
      <c r="H33" s="1" t="s">
        <v>3494</v>
      </c>
    </row>
    <row r="34" spans="1:8" s="250" customFormat="1" x14ac:dyDescent="0.25">
      <c r="A34" s="248">
        <v>454067</v>
      </c>
      <c r="B34" s="248">
        <v>700000</v>
      </c>
      <c r="C34" s="248" t="s">
        <v>323</v>
      </c>
      <c r="D34" s="249">
        <v>529975</v>
      </c>
      <c r="E34" s="248" t="s">
        <v>414</v>
      </c>
      <c r="F34" s="248" t="s">
        <v>417</v>
      </c>
      <c r="G34" s="1" t="s">
        <v>3460</v>
      </c>
      <c r="H34" s="1" t="s">
        <v>3494</v>
      </c>
    </row>
    <row r="35" spans="1:8" s="250" customFormat="1" x14ac:dyDescent="0.25">
      <c r="A35" s="248">
        <v>454162</v>
      </c>
      <c r="B35" s="248">
        <v>2583727</v>
      </c>
      <c r="C35" s="248" t="s">
        <v>425</v>
      </c>
      <c r="D35" s="249">
        <v>357232</v>
      </c>
      <c r="E35" s="248" t="s">
        <v>414</v>
      </c>
      <c r="F35" s="248" t="s">
        <v>417</v>
      </c>
      <c r="G35" s="1" t="s">
        <v>3460</v>
      </c>
      <c r="H35" s="1" t="s">
        <v>3494</v>
      </c>
    </row>
    <row r="36" spans="1:8" s="250" customFormat="1" x14ac:dyDescent="0.25">
      <c r="A36" s="248">
        <v>454162</v>
      </c>
      <c r="B36" s="248">
        <v>2583727</v>
      </c>
      <c r="C36" s="248" t="s">
        <v>426</v>
      </c>
      <c r="D36" s="249">
        <v>747000</v>
      </c>
      <c r="E36" s="248" t="s">
        <v>414</v>
      </c>
      <c r="F36" s="248" t="s">
        <v>417</v>
      </c>
      <c r="G36" s="1" t="s">
        <v>3460</v>
      </c>
      <c r="H36" s="1" t="s">
        <v>3494</v>
      </c>
    </row>
    <row r="37" spans="1:8" s="250" customFormat="1" x14ac:dyDescent="0.25">
      <c r="A37" s="248">
        <v>454162</v>
      </c>
      <c r="B37" s="248">
        <v>2583727</v>
      </c>
      <c r="C37" s="248" t="s">
        <v>427</v>
      </c>
      <c r="D37" s="249">
        <v>674452</v>
      </c>
      <c r="E37" s="248" t="s">
        <v>414</v>
      </c>
      <c r="F37" s="248" t="s">
        <v>417</v>
      </c>
      <c r="G37" s="1" t="s">
        <v>3460</v>
      </c>
      <c r="H37" s="1" t="s">
        <v>3494</v>
      </c>
    </row>
    <row r="38" spans="1:8" s="250" customFormat="1" x14ac:dyDescent="0.25">
      <c r="A38" s="248">
        <v>454856</v>
      </c>
      <c r="B38" s="248">
        <v>767127</v>
      </c>
      <c r="C38" s="248"/>
      <c r="D38" s="249">
        <v>700743</v>
      </c>
      <c r="E38" s="248" t="s">
        <v>421</v>
      </c>
      <c r="F38" s="248" t="s">
        <v>418</v>
      </c>
      <c r="G38" s="1" t="s">
        <v>3460</v>
      </c>
      <c r="H38" s="1" t="s">
        <v>3494</v>
      </c>
    </row>
    <row r="39" spans="1:8" s="250" customFormat="1" x14ac:dyDescent="0.25">
      <c r="A39" s="248">
        <v>454894</v>
      </c>
      <c r="B39" s="248">
        <v>2587009</v>
      </c>
      <c r="C39" s="248"/>
      <c r="D39" s="249">
        <v>1400000</v>
      </c>
      <c r="E39" s="248" t="s">
        <v>421</v>
      </c>
      <c r="F39" s="248" t="s">
        <v>418</v>
      </c>
      <c r="G39" s="1" t="s">
        <v>3460</v>
      </c>
      <c r="H39" s="1" t="s">
        <v>3494</v>
      </c>
    </row>
    <row r="40" spans="1:8" s="250" customFormat="1" x14ac:dyDescent="0.25">
      <c r="A40" s="248">
        <v>454894</v>
      </c>
      <c r="B40" s="248">
        <v>2587009</v>
      </c>
      <c r="C40" s="248"/>
      <c r="D40" s="249">
        <v>359079</v>
      </c>
      <c r="E40" s="248" t="s">
        <v>421</v>
      </c>
      <c r="F40" s="248" t="s">
        <v>418</v>
      </c>
      <c r="G40" s="1" t="s">
        <v>3460</v>
      </c>
      <c r="H40" s="1" t="s">
        <v>3494</v>
      </c>
    </row>
    <row r="41" spans="1:8" s="250" customFormat="1" x14ac:dyDescent="0.25">
      <c r="A41" s="248">
        <v>454894</v>
      </c>
      <c r="B41" s="248">
        <v>2587009</v>
      </c>
      <c r="C41" s="248"/>
      <c r="D41" s="249">
        <v>359078</v>
      </c>
      <c r="E41" s="248" t="s">
        <v>421</v>
      </c>
      <c r="F41" s="248" t="s">
        <v>418</v>
      </c>
      <c r="G41" s="1" t="s">
        <v>3460</v>
      </c>
      <c r="H41" s="1" t="s">
        <v>3494</v>
      </c>
    </row>
    <row r="42" spans="1:8" s="250" customFormat="1" x14ac:dyDescent="0.25">
      <c r="A42" s="248">
        <v>455078</v>
      </c>
      <c r="B42" s="248">
        <v>1569875</v>
      </c>
      <c r="C42" s="248" t="s">
        <v>428</v>
      </c>
      <c r="D42" s="249">
        <v>93461</v>
      </c>
      <c r="E42" s="248" t="s">
        <v>414</v>
      </c>
      <c r="F42" s="248" t="s">
        <v>417</v>
      </c>
      <c r="G42" s="1" t="s">
        <v>3460</v>
      </c>
      <c r="H42" s="1" t="s">
        <v>3494</v>
      </c>
    </row>
    <row r="43" spans="1:8" s="250" customFormat="1" x14ac:dyDescent="0.25">
      <c r="A43" s="248">
        <v>455247</v>
      </c>
      <c r="B43" s="248">
        <v>700000</v>
      </c>
      <c r="C43" s="248" t="s">
        <v>323</v>
      </c>
      <c r="D43" s="249">
        <v>529975</v>
      </c>
      <c r="E43" s="248" t="s">
        <v>414</v>
      </c>
      <c r="F43" s="248" t="s">
        <v>417</v>
      </c>
      <c r="G43" s="1" t="s">
        <v>3460</v>
      </c>
      <c r="H43" s="1" t="s">
        <v>3494</v>
      </c>
    </row>
    <row r="44" spans="1:8" s="250" customFormat="1" x14ac:dyDescent="0.25">
      <c r="A44" s="248">
        <v>455524</v>
      </c>
      <c r="B44" s="248">
        <v>950000</v>
      </c>
      <c r="C44" s="248" t="s">
        <v>141</v>
      </c>
      <c r="D44" s="249">
        <v>707000</v>
      </c>
      <c r="E44" s="248" t="s">
        <v>414</v>
      </c>
      <c r="F44" s="248" t="s">
        <v>417</v>
      </c>
      <c r="G44" s="1" t="s">
        <v>3459</v>
      </c>
      <c r="H44" s="1" t="s">
        <v>3494</v>
      </c>
    </row>
    <row r="45" spans="1:8" s="250" customFormat="1" x14ac:dyDescent="0.25">
      <c r="A45" s="248">
        <v>455526</v>
      </c>
      <c r="B45" s="248">
        <v>1200000</v>
      </c>
      <c r="C45" s="248" t="s">
        <v>429</v>
      </c>
      <c r="D45" s="249">
        <v>899391</v>
      </c>
      <c r="E45" s="248" t="s">
        <v>414</v>
      </c>
      <c r="F45" s="248" t="s">
        <v>417</v>
      </c>
      <c r="G45" s="1" t="s">
        <v>3459</v>
      </c>
      <c r="H45" s="1" t="s">
        <v>3494</v>
      </c>
    </row>
    <row r="46" spans="1:8" s="250" customFormat="1" x14ac:dyDescent="0.25">
      <c r="A46" s="248">
        <v>455538</v>
      </c>
      <c r="B46" s="248">
        <v>1200000</v>
      </c>
      <c r="C46" s="248" t="s">
        <v>429</v>
      </c>
      <c r="D46" s="249">
        <v>899391</v>
      </c>
      <c r="E46" s="248" t="s">
        <v>414</v>
      </c>
      <c r="F46" s="248" t="s">
        <v>417</v>
      </c>
      <c r="G46" s="1" t="s">
        <v>3459</v>
      </c>
      <c r="H46" s="1" t="s">
        <v>3494</v>
      </c>
    </row>
    <row r="47" spans="1:8" s="250" customFormat="1" x14ac:dyDescent="0.25">
      <c r="A47" s="248">
        <v>455543</v>
      </c>
      <c r="B47" s="248">
        <v>1200000</v>
      </c>
      <c r="C47" s="248" t="s">
        <v>429</v>
      </c>
      <c r="D47" s="249">
        <v>899391</v>
      </c>
      <c r="E47" s="248" t="s">
        <v>414</v>
      </c>
      <c r="F47" s="248" t="s">
        <v>417</v>
      </c>
      <c r="G47" s="1" t="s">
        <v>3459</v>
      </c>
      <c r="H47" s="1" t="s">
        <v>3494</v>
      </c>
    </row>
    <row r="48" spans="1:8" s="250" customFormat="1" x14ac:dyDescent="0.25">
      <c r="A48" s="248">
        <v>455544</v>
      </c>
      <c r="B48" s="248">
        <v>800850</v>
      </c>
      <c r="C48" s="248"/>
      <c r="D48" s="249">
        <v>400425</v>
      </c>
      <c r="E48" s="248" t="s">
        <v>421</v>
      </c>
      <c r="F48" s="248" t="s">
        <v>418</v>
      </c>
      <c r="G48" s="1" t="s">
        <v>3459</v>
      </c>
      <c r="H48" s="1" t="s">
        <v>3494</v>
      </c>
    </row>
    <row r="49" spans="1:8" s="250" customFormat="1" x14ac:dyDescent="0.25">
      <c r="A49" s="248">
        <v>455544</v>
      </c>
      <c r="B49" s="248">
        <v>800850</v>
      </c>
      <c r="C49" s="248"/>
      <c r="D49" s="249">
        <v>400425</v>
      </c>
      <c r="E49" s="248" t="s">
        <v>421</v>
      </c>
      <c r="F49" s="248" t="s">
        <v>418</v>
      </c>
      <c r="G49" s="1" t="s">
        <v>3459</v>
      </c>
      <c r="H49" s="1" t="s">
        <v>3494</v>
      </c>
    </row>
    <row r="50" spans="1:8" s="250" customFormat="1" x14ac:dyDescent="0.25">
      <c r="A50" s="248">
        <v>455547</v>
      </c>
      <c r="B50" s="248">
        <v>1200000</v>
      </c>
      <c r="C50" s="248" t="s">
        <v>429</v>
      </c>
      <c r="D50" s="249">
        <v>899391</v>
      </c>
      <c r="E50" s="248" t="s">
        <v>414</v>
      </c>
      <c r="F50" s="248" t="s">
        <v>417</v>
      </c>
      <c r="G50" s="1" t="s">
        <v>3459</v>
      </c>
      <c r="H50" s="1" t="s">
        <v>3494</v>
      </c>
    </row>
    <row r="51" spans="1:8" s="250" customFormat="1" x14ac:dyDescent="0.25">
      <c r="A51" s="248">
        <v>455550</v>
      </c>
      <c r="B51" s="248">
        <v>1200000</v>
      </c>
      <c r="C51" s="248" t="s">
        <v>429</v>
      </c>
      <c r="D51" s="249">
        <v>899391</v>
      </c>
      <c r="E51" s="248" t="s">
        <v>414</v>
      </c>
      <c r="F51" s="248" t="s">
        <v>417</v>
      </c>
      <c r="G51" s="1" t="s">
        <v>3459</v>
      </c>
      <c r="H51" s="1" t="s">
        <v>3494</v>
      </c>
    </row>
    <row r="52" spans="1:8" s="250" customFormat="1" x14ac:dyDescent="0.25">
      <c r="A52" s="248">
        <v>455552</v>
      </c>
      <c r="B52" s="248">
        <v>1200000</v>
      </c>
      <c r="C52" s="248" t="s">
        <v>429</v>
      </c>
      <c r="D52" s="249">
        <v>899391</v>
      </c>
      <c r="E52" s="248" t="s">
        <v>414</v>
      </c>
      <c r="F52" s="248" t="s">
        <v>417</v>
      </c>
      <c r="G52" s="1" t="s">
        <v>3459</v>
      </c>
      <c r="H52" s="1" t="s">
        <v>3494</v>
      </c>
    </row>
    <row r="53" spans="1:8" s="250" customFormat="1" x14ac:dyDescent="0.25">
      <c r="A53" s="248">
        <v>455555</v>
      </c>
      <c r="B53" s="248">
        <v>1200000</v>
      </c>
      <c r="C53" s="248"/>
      <c r="D53" s="249">
        <v>1200000</v>
      </c>
      <c r="E53" s="248" t="s">
        <v>421</v>
      </c>
      <c r="F53" s="248" t="s">
        <v>418</v>
      </c>
      <c r="G53" s="1" t="s">
        <v>3459</v>
      </c>
      <c r="H53" s="1" t="s">
        <v>3494</v>
      </c>
    </row>
    <row r="54" spans="1:8" s="250" customFormat="1" x14ac:dyDescent="0.25">
      <c r="A54" s="248">
        <v>455556</v>
      </c>
      <c r="B54" s="248">
        <v>1200000</v>
      </c>
      <c r="C54" s="248" t="s">
        <v>429</v>
      </c>
      <c r="D54" s="249">
        <v>899391</v>
      </c>
      <c r="E54" s="248" t="s">
        <v>414</v>
      </c>
      <c r="F54" s="248" t="s">
        <v>417</v>
      </c>
      <c r="G54" s="1" t="s">
        <v>3459</v>
      </c>
      <c r="H54" s="1" t="s">
        <v>3494</v>
      </c>
    </row>
    <row r="55" spans="1:8" s="250" customFormat="1" x14ac:dyDescent="0.25">
      <c r="A55" s="248">
        <v>455562</v>
      </c>
      <c r="B55" s="248">
        <v>1200000</v>
      </c>
      <c r="C55" s="248" t="s">
        <v>429</v>
      </c>
      <c r="D55" s="249">
        <v>899391</v>
      </c>
      <c r="E55" s="248" t="s">
        <v>414</v>
      </c>
      <c r="F55" s="248" t="s">
        <v>417</v>
      </c>
      <c r="G55" s="1" t="s">
        <v>3459</v>
      </c>
      <c r="H55" s="1" t="s">
        <v>3494</v>
      </c>
    </row>
    <row r="56" spans="1:8" s="250" customFormat="1" x14ac:dyDescent="0.25">
      <c r="A56" s="248">
        <v>454355</v>
      </c>
      <c r="B56" s="248">
        <v>640600</v>
      </c>
      <c r="C56" s="248" t="s">
        <v>430</v>
      </c>
      <c r="D56" s="249">
        <v>310984</v>
      </c>
      <c r="E56" s="248" t="s">
        <v>414</v>
      </c>
      <c r="F56" s="248" t="s">
        <v>417</v>
      </c>
      <c r="G56" s="1" t="s">
        <v>3460</v>
      </c>
      <c r="H56" s="1" t="s">
        <v>3494</v>
      </c>
    </row>
    <row r="57" spans="1:8" s="250" customFormat="1" x14ac:dyDescent="0.25">
      <c r="A57" s="248">
        <v>454028</v>
      </c>
      <c r="B57" s="248">
        <v>65000</v>
      </c>
      <c r="C57" s="248"/>
      <c r="D57" s="249">
        <v>4100</v>
      </c>
      <c r="E57" s="248" t="s">
        <v>412</v>
      </c>
      <c r="F57" s="248" t="s">
        <v>431</v>
      </c>
      <c r="G57" s="1" t="s">
        <v>3459</v>
      </c>
      <c r="H57" s="1" t="s">
        <v>3494</v>
      </c>
    </row>
    <row r="58" spans="1:8" s="250" customFormat="1" x14ac:dyDescent="0.25">
      <c r="A58" s="248">
        <v>454051</v>
      </c>
      <c r="B58" s="248">
        <v>65000</v>
      </c>
      <c r="C58" s="248"/>
      <c r="D58" s="249">
        <v>4100</v>
      </c>
      <c r="E58" s="248" t="s">
        <v>412</v>
      </c>
      <c r="F58" s="248" t="s">
        <v>431</v>
      </c>
      <c r="G58" s="1" t="s">
        <v>3459</v>
      </c>
      <c r="H58" s="1" t="s">
        <v>3494</v>
      </c>
    </row>
    <row r="59" spans="1:8" s="250" customFormat="1" x14ac:dyDescent="0.25">
      <c r="A59" s="248">
        <v>454191</v>
      </c>
      <c r="B59" s="248">
        <v>103500</v>
      </c>
      <c r="C59" s="248"/>
      <c r="D59" s="249">
        <v>12300</v>
      </c>
      <c r="E59" s="248" t="s">
        <v>412</v>
      </c>
      <c r="F59" s="248" t="s">
        <v>431</v>
      </c>
      <c r="G59" s="1" t="s">
        <v>3459</v>
      </c>
      <c r="H59" s="1" t="s">
        <v>3494</v>
      </c>
    </row>
    <row r="60" spans="1:8" s="250" customFormat="1" x14ac:dyDescent="0.25">
      <c r="A60" s="248">
        <v>454404</v>
      </c>
      <c r="B60" s="248">
        <v>60000</v>
      </c>
      <c r="C60" s="248"/>
      <c r="D60" s="249">
        <v>4100</v>
      </c>
      <c r="E60" s="248" t="s">
        <v>412</v>
      </c>
      <c r="F60" s="248" t="s">
        <v>431</v>
      </c>
      <c r="G60" s="1" t="s">
        <v>3459</v>
      </c>
      <c r="H60" s="1" t="s">
        <v>3494</v>
      </c>
    </row>
    <row r="61" spans="1:8" s="250" customFormat="1" x14ac:dyDescent="0.25">
      <c r="A61" s="248">
        <v>454669</v>
      </c>
      <c r="B61" s="248">
        <v>103500</v>
      </c>
      <c r="C61" s="248"/>
      <c r="D61" s="249">
        <v>4100</v>
      </c>
      <c r="E61" s="248" t="s">
        <v>412</v>
      </c>
      <c r="F61" s="248" t="s">
        <v>431</v>
      </c>
      <c r="G61" s="1" t="s">
        <v>3459</v>
      </c>
      <c r="H61" s="1" t="s">
        <v>3494</v>
      </c>
    </row>
    <row r="62" spans="1:8" s="250" customFormat="1" x14ac:dyDescent="0.25">
      <c r="A62" s="248">
        <v>454835</v>
      </c>
      <c r="B62" s="248">
        <v>120960</v>
      </c>
      <c r="C62" s="248"/>
      <c r="D62" s="249">
        <v>4100</v>
      </c>
      <c r="E62" s="248" t="s">
        <v>412</v>
      </c>
      <c r="F62" s="248" t="s">
        <v>431</v>
      </c>
      <c r="G62" s="1" t="s">
        <v>3459</v>
      </c>
      <c r="H62" s="1" t="s">
        <v>3494</v>
      </c>
    </row>
    <row r="63" spans="1:8" s="250" customFormat="1" x14ac:dyDescent="0.25">
      <c r="A63" s="248">
        <v>454904</v>
      </c>
      <c r="B63" s="248">
        <v>120000</v>
      </c>
      <c r="C63" s="248"/>
      <c r="D63" s="249">
        <v>4100</v>
      </c>
      <c r="E63" s="248" t="s">
        <v>412</v>
      </c>
      <c r="F63" s="248" t="s">
        <v>431</v>
      </c>
      <c r="G63" s="1" t="s">
        <v>3459</v>
      </c>
      <c r="H63" s="1" t="s">
        <v>3494</v>
      </c>
    </row>
    <row r="64" spans="1:8" s="250" customFormat="1" x14ac:dyDescent="0.25">
      <c r="A64" s="248">
        <v>455062</v>
      </c>
      <c r="B64" s="248">
        <v>103500</v>
      </c>
      <c r="C64" s="248"/>
      <c r="D64" s="249">
        <v>4100</v>
      </c>
      <c r="E64" s="248" t="s">
        <v>412</v>
      </c>
      <c r="F64" s="248" t="s">
        <v>431</v>
      </c>
      <c r="G64" s="1" t="s">
        <v>3459</v>
      </c>
      <c r="H64" s="1" t="s">
        <v>3494</v>
      </c>
    </row>
    <row r="65" spans="1:8" s="250" customFormat="1" x14ac:dyDescent="0.25">
      <c r="A65" s="248">
        <v>455149</v>
      </c>
      <c r="B65" s="248">
        <v>65000</v>
      </c>
      <c r="C65" s="248"/>
      <c r="D65" s="249">
        <v>4100</v>
      </c>
      <c r="E65" s="248" t="s">
        <v>412</v>
      </c>
      <c r="F65" s="248" t="s">
        <v>431</v>
      </c>
      <c r="G65" s="1" t="s">
        <v>3459</v>
      </c>
      <c r="H65" s="1" t="s">
        <v>3494</v>
      </c>
    </row>
    <row r="66" spans="1:8" s="250" customFormat="1" x14ac:dyDescent="0.25">
      <c r="A66" s="248">
        <v>455330</v>
      </c>
      <c r="B66" s="248">
        <v>103500</v>
      </c>
      <c r="C66" s="248"/>
      <c r="D66" s="249">
        <v>4100</v>
      </c>
      <c r="E66" s="248" t="s">
        <v>412</v>
      </c>
      <c r="F66" s="248" t="s">
        <v>431</v>
      </c>
      <c r="G66" s="1" t="s">
        <v>3459</v>
      </c>
      <c r="H66" s="1" t="s">
        <v>3494</v>
      </c>
    </row>
    <row r="67" spans="1:8" s="250" customFormat="1" x14ac:dyDescent="0.25">
      <c r="A67" s="248">
        <v>455428</v>
      </c>
      <c r="B67" s="248">
        <v>65000</v>
      </c>
      <c r="C67" s="248"/>
      <c r="D67" s="249">
        <v>4100</v>
      </c>
      <c r="E67" s="248" t="s">
        <v>412</v>
      </c>
      <c r="F67" s="248" t="s">
        <v>431</v>
      </c>
      <c r="G67" s="1" t="s">
        <v>3459</v>
      </c>
      <c r="H67" s="1" t="s">
        <v>3494</v>
      </c>
    </row>
    <row r="68" spans="1:8" s="250" customFormat="1" x14ac:dyDescent="0.25">
      <c r="A68" s="248">
        <v>455498</v>
      </c>
      <c r="B68" s="248">
        <v>6418062</v>
      </c>
      <c r="C68" s="248"/>
      <c r="D68" s="249">
        <v>650000</v>
      </c>
      <c r="E68" s="248" t="s">
        <v>421</v>
      </c>
      <c r="F68" s="248" t="s">
        <v>418</v>
      </c>
      <c r="G68" s="1" t="s">
        <v>3458</v>
      </c>
      <c r="H68" s="1" t="s">
        <v>3494</v>
      </c>
    </row>
    <row r="69" spans="1:8" s="250" customFormat="1" x14ac:dyDescent="0.25">
      <c r="A69" s="248">
        <v>455498</v>
      </c>
      <c r="B69" s="248">
        <v>6418062</v>
      </c>
      <c r="C69" s="248"/>
      <c r="D69" s="249">
        <v>650000</v>
      </c>
      <c r="E69" s="248" t="s">
        <v>421</v>
      </c>
      <c r="F69" s="248" t="s">
        <v>418</v>
      </c>
      <c r="G69" s="1" t="s">
        <v>3458</v>
      </c>
      <c r="H69" s="1" t="s">
        <v>3494</v>
      </c>
    </row>
    <row r="70" spans="1:8" s="250" customFormat="1" x14ac:dyDescent="0.25">
      <c r="A70" s="248">
        <v>455498</v>
      </c>
      <c r="B70" s="248">
        <v>6418062</v>
      </c>
      <c r="C70" s="248"/>
      <c r="D70" s="249">
        <v>594258</v>
      </c>
      <c r="E70" s="248" t="s">
        <v>421</v>
      </c>
      <c r="F70" s="248" t="s">
        <v>418</v>
      </c>
      <c r="G70" s="1" t="s">
        <v>3458</v>
      </c>
      <c r="H70" s="1" t="s">
        <v>3494</v>
      </c>
    </row>
    <row r="71" spans="1:8" s="250" customFormat="1" x14ac:dyDescent="0.25">
      <c r="A71" s="248">
        <v>455498</v>
      </c>
      <c r="B71" s="248">
        <v>6418062</v>
      </c>
      <c r="C71" s="248"/>
      <c r="D71" s="249">
        <v>1130569</v>
      </c>
      <c r="E71" s="248" t="s">
        <v>421</v>
      </c>
      <c r="F71" s="248" t="s">
        <v>418</v>
      </c>
      <c r="G71" s="1" t="s">
        <v>3458</v>
      </c>
      <c r="H71" s="1" t="s">
        <v>3494</v>
      </c>
    </row>
    <row r="72" spans="1:8" s="250" customFormat="1" x14ac:dyDescent="0.25">
      <c r="A72" s="248">
        <v>455498</v>
      </c>
      <c r="B72" s="248">
        <v>6418062</v>
      </c>
      <c r="C72" s="248"/>
      <c r="D72" s="249">
        <v>1250000</v>
      </c>
      <c r="E72" s="248" t="s">
        <v>421</v>
      </c>
      <c r="F72" s="248" t="s">
        <v>418</v>
      </c>
      <c r="G72" s="1" t="s">
        <v>3458</v>
      </c>
      <c r="H72" s="1" t="s">
        <v>3494</v>
      </c>
    </row>
    <row r="73" spans="1:8" s="250" customFormat="1" x14ac:dyDescent="0.25">
      <c r="A73" s="248">
        <v>455498</v>
      </c>
      <c r="B73" s="248">
        <v>6418062</v>
      </c>
      <c r="C73" s="248" t="s">
        <v>422</v>
      </c>
      <c r="D73" s="249">
        <v>34867</v>
      </c>
      <c r="E73" s="248" t="s">
        <v>414</v>
      </c>
      <c r="F73" s="248" t="s">
        <v>3</v>
      </c>
      <c r="G73" s="1" t="s">
        <v>3458</v>
      </c>
      <c r="H73" s="1" t="s">
        <v>3494</v>
      </c>
    </row>
    <row r="74" spans="1:8" s="250" customFormat="1" x14ac:dyDescent="0.25">
      <c r="A74" s="248">
        <v>455542</v>
      </c>
      <c r="B74" s="248">
        <v>800850</v>
      </c>
      <c r="C74" s="248" t="s">
        <v>432</v>
      </c>
      <c r="D74" s="249">
        <v>300319</v>
      </c>
      <c r="E74" s="248" t="s">
        <v>414</v>
      </c>
      <c r="F74" s="248" t="s">
        <v>417</v>
      </c>
      <c r="G74" s="1" t="s">
        <v>3459</v>
      </c>
      <c r="H74" s="1" t="s">
        <v>3494</v>
      </c>
    </row>
    <row r="75" spans="1:8" s="250" customFormat="1" x14ac:dyDescent="0.25">
      <c r="A75" s="248">
        <v>455542</v>
      </c>
      <c r="B75" s="248">
        <v>800850</v>
      </c>
      <c r="C75" s="248" t="s">
        <v>432</v>
      </c>
      <c r="D75" s="249">
        <v>300319</v>
      </c>
      <c r="E75" s="248" t="s">
        <v>414</v>
      </c>
      <c r="F75" s="248" t="s">
        <v>417</v>
      </c>
      <c r="G75" s="1" t="s">
        <v>3459</v>
      </c>
      <c r="H75" s="1" t="s">
        <v>3494</v>
      </c>
    </row>
    <row r="76" spans="1:8" s="250" customFormat="1" x14ac:dyDescent="0.25">
      <c r="A76" s="248">
        <v>455499</v>
      </c>
      <c r="B76" s="248">
        <v>1200000</v>
      </c>
      <c r="C76" s="248"/>
      <c r="D76" s="249">
        <v>1200000</v>
      </c>
      <c r="E76" s="248" t="s">
        <v>421</v>
      </c>
      <c r="F76" s="248" t="s">
        <v>418</v>
      </c>
      <c r="G76" s="1" t="s">
        <v>3459</v>
      </c>
      <c r="H76" s="1" t="s">
        <v>3494</v>
      </c>
    </row>
    <row r="77" spans="1:8" s="250" customFormat="1" x14ac:dyDescent="0.25">
      <c r="A77" s="248">
        <v>455530</v>
      </c>
      <c r="B77" s="248">
        <v>800850</v>
      </c>
      <c r="C77" s="248" t="s">
        <v>432</v>
      </c>
      <c r="D77" s="249">
        <v>300319</v>
      </c>
      <c r="E77" s="248" t="s">
        <v>414</v>
      </c>
      <c r="F77" s="248" t="s">
        <v>417</v>
      </c>
      <c r="G77" s="1" t="s">
        <v>3459</v>
      </c>
      <c r="H77" s="1" t="s">
        <v>3494</v>
      </c>
    </row>
    <row r="78" spans="1:8" s="250" customFormat="1" x14ac:dyDescent="0.25">
      <c r="A78" s="248">
        <v>455530</v>
      </c>
      <c r="B78" s="248">
        <v>800850</v>
      </c>
      <c r="C78" s="248" t="s">
        <v>432</v>
      </c>
      <c r="D78" s="249">
        <v>300319</v>
      </c>
      <c r="E78" s="248" t="s">
        <v>414</v>
      </c>
      <c r="F78" s="248" t="s">
        <v>417</v>
      </c>
      <c r="G78" s="1" t="s">
        <v>3459</v>
      </c>
      <c r="H78" s="1" t="s">
        <v>3494</v>
      </c>
    </row>
    <row r="79" spans="1:8" s="250" customFormat="1" x14ac:dyDescent="0.25">
      <c r="A79" s="248">
        <v>454413</v>
      </c>
      <c r="B79" s="248">
        <v>60000</v>
      </c>
      <c r="C79" s="248"/>
      <c r="D79" s="249">
        <v>4100</v>
      </c>
      <c r="E79" s="248" t="s">
        <v>412</v>
      </c>
      <c r="F79" s="248" t="s">
        <v>431</v>
      </c>
      <c r="G79" s="1" t="s">
        <v>3459</v>
      </c>
      <c r="H79" s="1" t="s">
        <v>3494</v>
      </c>
    </row>
    <row r="80" spans="1:8" s="250" customFormat="1" x14ac:dyDescent="0.25">
      <c r="A80" s="248">
        <v>454424</v>
      </c>
      <c r="B80" s="248">
        <v>3682177</v>
      </c>
      <c r="C80" s="248"/>
      <c r="D80" s="249">
        <v>800000</v>
      </c>
      <c r="E80" s="248" t="s">
        <v>419</v>
      </c>
      <c r="F80" s="248" t="s">
        <v>418</v>
      </c>
      <c r="G80" s="1" t="s">
        <v>3458</v>
      </c>
      <c r="H80" s="1" t="s">
        <v>3494</v>
      </c>
    </row>
    <row r="81" spans="1:8" s="250" customFormat="1" x14ac:dyDescent="0.25">
      <c r="A81" s="248">
        <v>454424</v>
      </c>
      <c r="B81" s="248">
        <v>3682177</v>
      </c>
      <c r="C81" s="248" t="s">
        <v>433</v>
      </c>
      <c r="D81" s="249">
        <v>818819</v>
      </c>
      <c r="E81" s="248" t="s">
        <v>414</v>
      </c>
      <c r="F81" s="248" t="s">
        <v>417</v>
      </c>
      <c r="G81" s="1" t="s">
        <v>3458</v>
      </c>
      <c r="H81" s="1" t="s">
        <v>3494</v>
      </c>
    </row>
    <row r="82" spans="1:8" s="250" customFormat="1" x14ac:dyDescent="0.25">
      <c r="A82" s="248">
        <v>454497</v>
      </c>
      <c r="B82" s="248">
        <v>929042</v>
      </c>
      <c r="C82" s="248"/>
      <c r="D82" s="249">
        <v>106800</v>
      </c>
      <c r="E82" s="248" t="s">
        <v>412</v>
      </c>
      <c r="F82" s="248" t="s">
        <v>431</v>
      </c>
      <c r="G82" s="1" t="s">
        <v>3458</v>
      </c>
      <c r="H82" s="1" t="s">
        <v>3494</v>
      </c>
    </row>
    <row r="83" spans="1:8" s="250" customFormat="1" x14ac:dyDescent="0.25">
      <c r="A83" s="248">
        <v>455218</v>
      </c>
      <c r="B83" s="248">
        <v>982029</v>
      </c>
      <c r="C83" s="248" t="s">
        <v>422</v>
      </c>
      <c r="D83" s="249">
        <v>14943</v>
      </c>
      <c r="E83" s="248" t="s">
        <v>414</v>
      </c>
      <c r="F83" s="248" t="s">
        <v>3</v>
      </c>
      <c r="G83" s="1" t="s">
        <v>3458</v>
      </c>
      <c r="H83" s="1" t="s">
        <v>3494</v>
      </c>
    </row>
    <row r="84" spans="1:8" s="250" customFormat="1" x14ac:dyDescent="0.25">
      <c r="A84" s="248">
        <v>455218</v>
      </c>
      <c r="B84" s="248">
        <v>982029</v>
      </c>
      <c r="C84" s="248" t="s">
        <v>432</v>
      </c>
      <c r="D84" s="249">
        <v>300319</v>
      </c>
      <c r="E84" s="248" t="s">
        <v>414</v>
      </c>
      <c r="F84" s="248" t="s">
        <v>417</v>
      </c>
      <c r="G84" s="1" t="s">
        <v>3458</v>
      </c>
      <c r="H84" s="1" t="s">
        <v>3494</v>
      </c>
    </row>
    <row r="85" spans="1:8" s="250" customFormat="1" x14ac:dyDescent="0.25">
      <c r="A85" s="248">
        <v>454492</v>
      </c>
      <c r="B85" s="248">
        <v>5678358</v>
      </c>
      <c r="C85" s="248"/>
      <c r="D85" s="249">
        <v>133939</v>
      </c>
      <c r="E85" s="248" t="s">
        <v>421</v>
      </c>
      <c r="F85" s="248" t="s">
        <v>418</v>
      </c>
      <c r="G85" s="1" t="s">
        <v>3458</v>
      </c>
      <c r="H85" s="1" t="s">
        <v>3494</v>
      </c>
    </row>
    <row r="86" spans="1:8" s="250" customFormat="1" x14ac:dyDescent="0.25">
      <c r="A86" s="248">
        <v>454492</v>
      </c>
      <c r="B86" s="248">
        <v>5678358</v>
      </c>
      <c r="C86" s="248"/>
      <c r="D86" s="249">
        <v>94726</v>
      </c>
      <c r="E86" s="248" t="s">
        <v>421</v>
      </c>
      <c r="F86" s="248" t="s">
        <v>418</v>
      </c>
      <c r="G86" s="1" t="s">
        <v>3458</v>
      </c>
      <c r="H86" s="1" t="s">
        <v>3494</v>
      </c>
    </row>
    <row r="87" spans="1:8" s="250" customFormat="1" x14ac:dyDescent="0.25">
      <c r="A87" s="248">
        <v>454492</v>
      </c>
      <c r="B87" s="248">
        <v>5678358</v>
      </c>
      <c r="C87" s="248"/>
      <c r="D87" s="249">
        <v>560000</v>
      </c>
      <c r="E87" s="248" t="s">
        <v>419</v>
      </c>
      <c r="F87" s="248" t="s">
        <v>418</v>
      </c>
      <c r="G87" s="1" t="s">
        <v>3458</v>
      </c>
      <c r="H87" s="1" t="s">
        <v>3494</v>
      </c>
    </row>
    <row r="88" spans="1:8" s="250" customFormat="1" x14ac:dyDescent="0.25">
      <c r="A88" s="248">
        <v>454492</v>
      </c>
      <c r="B88" s="248">
        <v>5678358</v>
      </c>
      <c r="C88" s="248" t="s">
        <v>434</v>
      </c>
      <c r="D88" s="249">
        <v>1233600</v>
      </c>
      <c r="E88" s="248" t="s">
        <v>414</v>
      </c>
      <c r="F88" s="248" t="s">
        <v>417</v>
      </c>
      <c r="G88" s="1" t="s">
        <v>3458</v>
      </c>
      <c r="H88" s="1" t="s">
        <v>3494</v>
      </c>
    </row>
    <row r="89" spans="1:8" s="250" customFormat="1" x14ac:dyDescent="0.25">
      <c r="A89" s="248">
        <v>454492</v>
      </c>
      <c r="B89" s="248">
        <v>5678358</v>
      </c>
      <c r="C89" s="248" t="s">
        <v>434</v>
      </c>
      <c r="D89" s="249">
        <v>1093600</v>
      </c>
      <c r="E89" s="248" t="s">
        <v>414</v>
      </c>
      <c r="F89" s="248" t="s">
        <v>417</v>
      </c>
      <c r="G89" s="1" t="s">
        <v>3458</v>
      </c>
      <c r="H89" s="1" t="s">
        <v>3494</v>
      </c>
    </row>
    <row r="90" spans="1:8" s="250" customFormat="1" x14ac:dyDescent="0.25">
      <c r="A90" s="248">
        <v>455241</v>
      </c>
      <c r="B90" s="248">
        <v>913518</v>
      </c>
      <c r="C90" s="248" t="s">
        <v>411</v>
      </c>
      <c r="D90" s="249">
        <v>24242</v>
      </c>
      <c r="E90" s="248" t="s">
        <v>412</v>
      </c>
      <c r="F90" s="248" t="s">
        <v>3</v>
      </c>
      <c r="G90" s="1" t="s">
        <v>3460</v>
      </c>
      <c r="H90" s="1" t="s">
        <v>3494</v>
      </c>
    </row>
    <row r="91" spans="1:8" s="250" customFormat="1" x14ac:dyDescent="0.25">
      <c r="A91" s="248">
        <v>455241</v>
      </c>
      <c r="B91" s="248">
        <v>913518</v>
      </c>
      <c r="C91" s="248" t="s">
        <v>411</v>
      </c>
      <c r="D91" s="249">
        <v>56129</v>
      </c>
      <c r="E91" s="248" t="s">
        <v>412</v>
      </c>
      <c r="F91" s="248" t="s">
        <v>3</v>
      </c>
      <c r="G91" s="1" t="s">
        <v>3460</v>
      </c>
      <c r="H91" s="1" t="s">
        <v>3494</v>
      </c>
    </row>
    <row r="92" spans="1:8" s="250" customFormat="1" x14ac:dyDescent="0.25">
      <c r="A92" s="248">
        <v>455241</v>
      </c>
      <c r="B92" s="248">
        <v>913518</v>
      </c>
      <c r="C92" s="248" t="s">
        <v>411</v>
      </c>
      <c r="D92" s="249">
        <v>35888</v>
      </c>
      <c r="E92" s="248" t="s">
        <v>412</v>
      </c>
      <c r="F92" s="248" t="s">
        <v>3</v>
      </c>
      <c r="G92" s="1" t="s">
        <v>3460</v>
      </c>
      <c r="H92" s="1" t="s">
        <v>3494</v>
      </c>
    </row>
    <row r="93" spans="1:8" s="250" customFormat="1" x14ac:dyDescent="0.25">
      <c r="A93" s="248">
        <v>455241</v>
      </c>
      <c r="B93" s="248">
        <v>913518</v>
      </c>
      <c r="C93" s="248"/>
      <c r="D93" s="249">
        <v>135820</v>
      </c>
      <c r="E93" s="248" t="s">
        <v>421</v>
      </c>
      <c r="F93" s="248" t="s">
        <v>418</v>
      </c>
      <c r="G93" s="1" t="s">
        <v>3460</v>
      </c>
      <c r="H93" s="1" t="s">
        <v>3494</v>
      </c>
    </row>
    <row r="94" spans="1:8" s="250" customFormat="1" x14ac:dyDescent="0.25">
      <c r="A94" s="248">
        <v>455241</v>
      </c>
      <c r="B94" s="248">
        <v>913518</v>
      </c>
      <c r="C94" s="248" t="s">
        <v>435</v>
      </c>
      <c r="D94" s="249">
        <v>0</v>
      </c>
      <c r="E94" s="248" t="s">
        <v>414</v>
      </c>
      <c r="F94" s="248" t="s">
        <v>417</v>
      </c>
      <c r="G94" s="1" t="s">
        <v>3460</v>
      </c>
      <c r="H94" s="1" t="s">
        <v>3494</v>
      </c>
    </row>
    <row r="95" spans="1:8" s="250" customFormat="1" x14ac:dyDescent="0.25">
      <c r="A95" s="248">
        <v>455274</v>
      </c>
      <c r="B95" s="248">
        <v>700000</v>
      </c>
      <c r="C95" s="248"/>
      <c r="D95" s="249">
        <v>700000</v>
      </c>
      <c r="E95" s="248" t="s">
        <v>421</v>
      </c>
      <c r="F95" s="248" t="s">
        <v>418</v>
      </c>
      <c r="G95" s="1" t="s">
        <v>3460</v>
      </c>
      <c r="H95" s="1" t="s">
        <v>3494</v>
      </c>
    </row>
    <row r="96" spans="1:8" s="250" customFormat="1" x14ac:dyDescent="0.25">
      <c r="A96" s="248">
        <v>455277</v>
      </c>
      <c r="B96" s="248">
        <v>758349</v>
      </c>
      <c r="C96" s="248"/>
      <c r="D96" s="249">
        <v>31920</v>
      </c>
      <c r="E96" s="248" t="s">
        <v>421</v>
      </c>
      <c r="F96" s="248" t="s">
        <v>418</v>
      </c>
      <c r="G96" s="1" t="s">
        <v>3460</v>
      </c>
      <c r="H96" s="1" t="s">
        <v>3494</v>
      </c>
    </row>
    <row r="97" spans="1:8" s="250" customFormat="1" x14ac:dyDescent="0.25">
      <c r="A97" s="248">
        <v>455277</v>
      </c>
      <c r="B97" s="248">
        <v>758349</v>
      </c>
      <c r="C97" s="248"/>
      <c r="D97" s="249">
        <v>31920</v>
      </c>
      <c r="E97" s="248" t="s">
        <v>421</v>
      </c>
      <c r="F97" s="248" t="s">
        <v>418</v>
      </c>
      <c r="G97" s="1" t="s">
        <v>3460</v>
      </c>
      <c r="H97" s="1" t="s">
        <v>3494</v>
      </c>
    </row>
    <row r="98" spans="1:8" s="250" customFormat="1" x14ac:dyDescent="0.25">
      <c r="A98" s="248">
        <v>455277</v>
      </c>
      <c r="B98" s="248">
        <v>758349</v>
      </c>
      <c r="C98" s="248"/>
      <c r="D98" s="249">
        <v>52225</v>
      </c>
      <c r="E98" s="248" t="s">
        <v>421</v>
      </c>
      <c r="F98" s="248" t="s">
        <v>418</v>
      </c>
      <c r="G98" s="1" t="s">
        <v>3460</v>
      </c>
      <c r="H98" s="1" t="s">
        <v>3494</v>
      </c>
    </row>
    <row r="99" spans="1:8" s="250" customFormat="1" x14ac:dyDescent="0.25">
      <c r="A99" s="248">
        <v>455277</v>
      </c>
      <c r="B99" s="248">
        <v>758349</v>
      </c>
      <c r="C99" s="248"/>
      <c r="D99" s="249">
        <v>52227</v>
      </c>
      <c r="E99" s="248" t="s">
        <v>421</v>
      </c>
      <c r="F99" s="248" t="s">
        <v>418</v>
      </c>
      <c r="G99" s="1" t="s">
        <v>3460</v>
      </c>
      <c r="H99" s="1" t="s">
        <v>3494</v>
      </c>
    </row>
    <row r="100" spans="1:8" s="250" customFormat="1" x14ac:dyDescent="0.25">
      <c r="A100" s="248">
        <v>455277</v>
      </c>
      <c r="B100" s="248">
        <v>758349</v>
      </c>
      <c r="C100" s="248" t="s">
        <v>436</v>
      </c>
      <c r="D100" s="249">
        <v>25600</v>
      </c>
      <c r="E100" s="248" t="s">
        <v>414</v>
      </c>
      <c r="F100" s="248" t="s">
        <v>417</v>
      </c>
      <c r="G100" s="1" t="s">
        <v>3460</v>
      </c>
      <c r="H100" s="1" t="s">
        <v>3494</v>
      </c>
    </row>
    <row r="101" spans="1:8" s="250" customFormat="1" x14ac:dyDescent="0.25">
      <c r="A101" s="248">
        <v>455277</v>
      </c>
      <c r="B101" s="248">
        <v>758349</v>
      </c>
      <c r="C101" s="248" t="s">
        <v>436</v>
      </c>
      <c r="D101" s="249">
        <v>49500</v>
      </c>
      <c r="E101" s="248" t="s">
        <v>414</v>
      </c>
      <c r="F101" s="248" t="s">
        <v>417</v>
      </c>
      <c r="G101" s="1" t="s">
        <v>3460</v>
      </c>
      <c r="H101" s="1" t="s">
        <v>3494</v>
      </c>
    </row>
    <row r="102" spans="1:8" s="250" customFormat="1" x14ac:dyDescent="0.25">
      <c r="A102" s="248">
        <v>455277</v>
      </c>
      <c r="B102" s="248">
        <v>758349</v>
      </c>
      <c r="C102" s="248"/>
      <c r="D102" s="249">
        <v>42000</v>
      </c>
      <c r="E102" s="248" t="s">
        <v>412</v>
      </c>
      <c r="F102" s="248" t="s">
        <v>431</v>
      </c>
      <c r="G102" s="1" t="s">
        <v>3460</v>
      </c>
      <c r="H102" s="1" t="s">
        <v>3494</v>
      </c>
    </row>
    <row r="103" spans="1:8" s="250" customFormat="1" x14ac:dyDescent="0.25">
      <c r="A103" s="248">
        <v>455561</v>
      </c>
      <c r="B103" s="248">
        <v>800850</v>
      </c>
      <c r="C103" s="248"/>
      <c r="D103" s="249">
        <v>400425</v>
      </c>
      <c r="E103" s="248" t="s">
        <v>421</v>
      </c>
      <c r="F103" s="248" t="s">
        <v>418</v>
      </c>
      <c r="G103" s="1" t="s">
        <v>3459</v>
      </c>
      <c r="H103" s="1" t="s">
        <v>3494</v>
      </c>
    </row>
    <row r="104" spans="1:8" s="250" customFormat="1" x14ac:dyDescent="0.25">
      <c r="A104" s="248">
        <v>455561</v>
      </c>
      <c r="B104" s="248">
        <v>800850</v>
      </c>
      <c r="C104" s="248"/>
      <c r="D104" s="249">
        <v>400425</v>
      </c>
      <c r="E104" s="248" t="s">
        <v>421</v>
      </c>
      <c r="F104" s="248" t="s">
        <v>418</v>
      </c>
      <c r="G104" s="1" t="s">
        <v>3459</v>
      </c>
      <c r="H104" s="1" t="s">
        <v>3494</v>
      </c>
    </row>
    <row r="105" spans="1:8" s="250" customFormat="1" x14ac:dyDescent="0.25">
      <c r="A105" s="248">
        <v>454148</v>
      </c>
      <c r="B105" s="248">
        <v>103500</v>
      </c>
      <c r="C105" s="248"/>
      <c r="D105" s="249">
        <v>4100</v>
      </c>
      <c r="E105" s="248" t="s">
        <v>412</v>
      </c>
      <c r="F105" s="248" t="s">
        <v>431</v>
      </c>
      <c r="G105" s="1" t="s">
        <v>3459</v>
      </c>
      <c r="H105" s="1" t="s">
        <v>3494</v>
      </c>
    </row>
    <row r="106" spans="1:8" s="250" customFormat="1" x14ac:dyDescent="0.25">
      <c r="A106" s="248">
        <v>454157</v>
      </c>
      <c r="B106" s="248">
        <v>103500</v>
      </c>
      <c r="C106" s="248"/>
      <c r="D106" s="249">
        <v>4100</v>
      </c>
      <c r="E106" s="248" t="s">
        <v>412</v>
      </c>
      <c r="F106" s="248" t="s">
        <v>431</v>
      </c>
      <c r="G106" s="1" t="s">
        <v>3459</v>
      </c>
      <c r="H106" s="1" t="s">
        <v>3494</v>
      </c>
    </row>
    <row r="107" spans="1:8" s="250" customFormat="1" x14ac:dyDescent="0.25">
      <c r="A107" s="248">
        <v>454233</v>
      </c>
      <c r="B107" s="248">
        <v>120000</v>
      </c>
      <c r="C107" s="248"/>
      <c r="D107" s="249">
        <v>16400</v>
      </c>
      <c r="E107" s="248" t="s">
        <v>412</v>
      </c>
      <c r="F107" s="248" t="s">
        <v>431</v>
      </c>
      <c r="G107" s="1" t="s">
        <v>3459</v>
      </c>
      <c r="H107" s="1" t="s">
        <v>3494</v>
      </c>
    </row>
    <row r="108" spans="1:8" s="250" customFormat="1" x14ac:dyDescent="0.25">
      <c r="A108" s="248">
        <v>455129</v>
      </c>
      <c r="B108" s="248">
        <v>65000</v>
      </c>
      <c r="C108" s="248"/>
      <c r="D108" s="249">
        <v>16400</v>
      </c>
      <c r="E108" s="248" t="s">
        <v>412</v>
      </c>
      <c r="F108" s="248" t="s">
        <v>431</v>
      </c>
      <c r="G108" s="1" t="s">
        <v>3459</v>
      </c>
      <c r="H108" s="1" t="s">
        <v>3494</v>
      </c>
    </row>
    <row r="109" spans="1:8" s="250" customFormat="1" x14ac:dyDescent="0.25">
      <c r="A109" s="248">
        <v>455496</v>
      </c>
      <c r="B109" s="248">
        <v>103500</v>
      </c>
      <c r="C109" s="248"/>
      <c r="D109" s="249">
        <v>16400</v>
      </c>
      <c r="E109" s="248" t="s">
        <v>412</v>
      </c>
      <c r="F109" s="248" t="s">
        <v>431</v>
      </c>
      <c r="G109" s="1" t="s">
        <v>3459</v>
      </c>
      <c r="H109" s="1" t="s">
        <v>3494</v>
      </c>
    </row>
    <row r="110" spans="1:8" s="250" customFormat="1" x14ac:dyDescent="0.25">
      <c r="A110" s="248">
        <v>455410</v>
      </c>
      <c r="B110" s="248">
        <v>2612100</v>
      </c>
      <c r="C110" s="248"/>
      <c r="D110" s="249">
        <v>0</v>
      </c>
      <c r="E110" s="248" t="s">
        <v>421</v>
      </c>
      <c r="F110" s="248" t="s">
        <v>418</v>
      </c>
      <c r="G110" s="1" t="s">
        <v>3459</v>
      </c>
      <c r="H110" s="1" t="s">
        <v>3494</v>
      </c>
    </row>
    <row r="111" spans="1:8" s="250" customFormat="1" x14ac:dyDescent="0.25">
      <c r="A111" s="248">
        <v>455410</v>
      </c>
      <c r="B111" s="248">
        <v>2612100</v>
      </c>
      <c r="C111" s="248" t="s">
        <v>437</v>
      </c>
      <c r="D111" s="249">
        <v>67500</v>
      </c>
      <c r="E111" s="248" t="s">
        <v>414</v>
      </c>
      <c r="F111" s="248" t="s">
        <v>3</v>
      </c>
      <c r="G111" s="1" t="s">
        <v>3459</v>
      </c>
      <c r="H111" s="1" t="s">
        <v>3494</v>
      </c>
    </row>
    <row r="112" spans="1:8" s="250" customFormat="1" x14ac:dyDescent="0.25">
      <c r="A112" s="248">
        <v>455410</v>
      </c>
      <c r="B112" s="248">
        <v>2612100</v>
      </c>
      <c r="C112" s="248" t="s">
        <v>438</v>
      </c>
      <c r="D112" s="249">
        <v>1225600</v>
      </c>
      <c r="E112" s="248" t="s">
        <v>414</v>
      </c>
      <c r="F112" s="248" t="s">
        <v>3</v>
      </c>
      <c r="G112" s="1" t="s">
        <v>3459</v>
      </c>
      <c r="H112" s="1" t="s">
        <v>3494</v>
      </c>
    </row>
    <row r="113" spans="1:8" s="250" customFormat="1" x14ac:dyDescent="0.25">
      <c r="A113" s="248">
        <v>455410</v>
      </c>
      <c r="B113" s="248">
        <v>2612100</v>
      </c>
      <c r="C113" s="248"/>
      <c r="D113" s="249">
        <v>16400</v>
      </c>
      <c r="E113" s="248" t="s">
        <v>412</v>
      </c>
      <c r="F113" s="248" t="s">
        <v>431</v>
      </c>
      <c r="G113" s="1" t="s">
        <v>3459</v>
      </c>
      <c r="H113" s="1" t="s">
        <v>3494</v>
      </c>
    </row>
    <row r="114" spans="1:8" s="250" customFormat="1" x14ac:dyDescent="0.25">
      <c r="A114" s="248">
        <v>456404</v>
      </c>
      <c r="B114" s="248">
        <v>5178647</v>
      </c>
      <c r="C114" s="248" t="s">
        <v>411</v>
      </c>
      <c r="D114" s="249">
        <v>403924</v>
      </c>
      <c r="E114" s="248" t="s">
        <v>421</v>
      </c>
      <c r="F114" s="248" t="s">
        <v>3</v>
      </c>
      <c r="G114" s="1" t="s">
        <v>3458</v>
      </c>
      <c r="H114" s="1" t="s">
        <v>3494</v>
      </c>
    </row>
    <row r="115" spans="1:8" s="250" customFormat="1" x14ac:dyDescent="0.25">
      <c r="A115" s="248">
        <v>456404</v>
      </c>
      <c r="B115" s="248">
        <v>5178647</v>
      </c>
      <c r="C115" s="248"/>
      <c r="D115" s="249">
        <v>594258</v>
      </c>
      <c r="E115" s="248" t="s">
        <v>421</v>
      </c>
      <c r="F115" s="248" t="s">
        <v>418</v>
      </c>
      <c r="G115" s="1" t="s">
        <v>3458</v>
      </c>
      <c r="H115" s="1" t="s">
        <v>3494</v>
      </c>
    </row>
    <row r="116" spans="1:8" s="250" customFormat="1" x14ac:dyDescent="0.25">
      <c r="A116" s="248">
        <v>456404</v>
      </c>
      <c r="B116" s="248">
        <v>5178647</v>
      </c>
      <c r="C116" s="248" t="s">
        <v>422</v>
      </c>
      <c r="D116" s="249">
        <v>9962</v>
      </c>
      <c r="E116" s="248" t="s">
        <v>414</v>
      </c>
      <c r="F116" s="248" t="s">
        <v>3</v>
      </c>
      <c r="G116" s="1" t="s">
        <v>3458</v>
      </c>
      <c r="H116" s="1" t="s">
        <v>3494</v>
      </c>
    </row>
    <row r="117" spans="1:8" s="250" customFormat="1" x14ac:dyDescent="0.25">
      <c r="A117" s="248">
        <v>456404</v>
      </c>
      <c r="B117" s="248">
        <v>5178647</v>
      </c>
      <c r="C117" s="248" t="s">
        <v>439</v>
      </c>
      <c r="D117" s="249">
        <v>1972831</v>
      </c>
      <c r="E117" s="248" t="s">
        <v>414</v>
      </c>
      <c r="F117" s="248" t="s">
        <v>417</v>
      </c>
      <c r="G117" s="1" t="s">
        <v>3458</v>
      </c>
      <c r="H117" s="1" t="s">
        <v>3494</v>
      </c>
    </row>
    <row r="118" spans="1:8" s="250" customFormat="1" x14ac:dyDescent="0.25">
      <c r="A118" s="248">
        <v>456412</v>
      </c>
      <c r="B118" s="248">
        <v>1070657</v>
      </c>
      <c r="C118" s="248" t="s">
        <v>423</v>
      </c>
      <c r="D118" s="249">
        <v>25435</v>
      </c>
      <c r="E118" s="248" t="s">
        <v>424</v>
      </c>
      <c r="F118" s="248" t="s">
        <v>3</v>
      </c>
      <c r="G118" s="1" t="s">
        <v>3458</v>
      </c>
      <c r="H118" s="1" t="s">
        <v>3494</v>
      </c>
    </row>
    <row r="119" spans="1:8" s="250" customFormat="1" x14ac:dyDescent="0.25">
      <c r="A119" s="248">
        <v>456412</v>
      </c>
      <c r="B119" s="248">
        <v>1070657</v>
      </c>
      <c r="C119" s="248" t="s">
        <v>422</v>
      </c>
      <c r="D119" s="249">
        <v>19924</v>
      </c>
      <c r="E119" s="248" t="s">
        <v>414</v>
      </c>
      <c r="F119" s="248" t="s">
        <v>3</v>
      </c>
      <c r="G119" s="1" t="s">
        <v>3458</v>
      </c>
      <c r="H119" s="1" t="s">
        <v>3494</v>
      </c>
    </row>
    <row r="120" spans="1:8" s="250" customFormat="1" x14ac:dyDescent="0.25">
      <c r="A120" s="248">
        <v>455454</v>
      </c>
      <c r="B120" s="248">
        <v>1851888</v>
      </c>
      <c r="C120" s="248" t="s">
        <v>422</v>
      </c>
      <c r="D120" s="249">
        <v>24905</v>
      </c>
      <c r="E120" s="248" t="s">
        <v>414</v>
      </c>
      <c r="F120" s="248" t="s">
        <v>3</v>
      </c>
      <c r="G120" s="1" t="s">
        <v>3458</v>
      </c>
      <c r="H120" s="1" t="s">
        <v>3494</v>
      </c>
    </row>
    <row r="121" spans="1:8" s="250" customFormat="1" x14ac:dyDescent="0.25">
      <c r="A121" s="248">
        <v>455947</v>
      </c>
      <c r="B121" s="248">
        <v>2343859</v>
      </c>
      <c r="C121" s="248" t="s">
        <v>440</v>
      </c>
      <c r="D121" s="249">
        <v>21880</v>
      </c>
      <c r="E121" s="248" t="s">
        <v>421</v>
      </c>
      <c r="F121" s="248" t="s">
        <v>3</v>
      </c>
      <c r="G121" s="1" t="s">
        <v>3458</v>
      </c>
      <c r="H121" s="1" t="s">
        <v>3494</v>
      </c>
    </row>
    <row r="122" spans="1:8" s="250" customFormat="1" x14ac:dyDescent="0.25">
      <c r="A122" s="248">
        <v>455947</v>
      </c>
      <c r="B122" s="248">
        <v>2343859</v>
      </c>
      <c r="C122" s="248" t="s">
        <v>411</v>
      </c>
      <c r="D122" s="249">
        <v>8570</v>
      </c>
      <c r="E122" s="248" t="s">
        <v>412</v>
      </c>
      <c r="F122" s="248" t="s">
        <v>3</v>
      </c>
      <c r="G122" s="1" t="s">
        <v>3458</v>
      </c>
      <c r="H122" s="1" t="s">
        <v>3494</v>
      </c>
    </row>
    <row r="123" spans="1:8" s="250" customFormat="1" x14ac:dyDescent="0.25">
      <c r="A123" s="248">
        <v>455947</v>
      </c>
      <c r="B123" s="248">
        <v>2343859</v>
      </c>
      <c r="C123" s="248" t="s">
        <v>411</v>
      </c>
      <c r="D123" s="249">
        <v>136827</v>
      </c>
      <c r="E123" s="248" t="s">
        <v>412</v>
      </c>
      <c r="F123" s="248" t="s">
        <v>3</v>
      </c>
      <c r="G123" s="1" t="s">
        <v>3458</v>
      </c>
      <c r="H123" s="1" t="s">
        <v>3494</v>
      </c>
    </row>
    <row r="124" spans="1:8" s="250" customFormat="1" x14ac:dyDescent="0.25">
      <c r="A124" s="248">
        <v>455947</v>
      </c>
      <c r="B124" s="248">
        <v>2343859</v>
      </c>
      <c r="C124" s="248" t="s">
        <v>422</v>
      </c>
      <c r="D124" s="249">
        <v>14943</v>
      </c>
      <c r="E124" s="248" t="s">
        <v>414</v>
      </c>
      <c r="F124" s="248" t="s">
        <v>3</v>
      </c>
      <c r="G124" s="1" t="s">
        <v>3458</v>
      </c>
      <c r="H124" s="1" t="s">
        <v>3494</v>
      </c>
    </row>
    <row r="125" spans="1:8" s="250" customFormat="1" x14ac:dyDescent="0.25">
      <c r="A125" s="248">
        <v>456346</v>
      </c>
      <c r="B125" s="248">
        <v>1077831</v>
      </c>
      <c r="C125" s="248" t="s">
        <v>422</v>
      </c>
      <c r="D125" s="249">
        <v>19924</v>
      </c>
      <c r="E125" s="248" t="s">
        <v>414</v>
      </c>
      <c r="F125" s="248" t="s">
        <v>3</v>
      </c>
      <c r="G125" s="1" t="s">
        <v>3458</v>
      </c>
      <c r="H125" s="1" t="s">
        <v>3494</v>
      </c>
    </row>
    <row r="126" spans="1:8" s="250" customFormat="1" x14ac:dyDescent="0.25">
      <c r="A126" s="248">
        <v>455863</v>
      </c>
      <c r="B126" s="248">
        <v>2447052</v>
      </c>
      <c r="C126" s="248" t="s">
        <v>425</v>
      </c>
      <c r="D126" s="249">
        <v>220557</v>
      </c>
      <c r="E126" s="248" t="s">
        <v>414</v>
      </c>
      <c r="F126" s="248" t="s">
        <v>417</v>
      </c>
      <c r="G126" s="1" t="s">
        <v>3460</v>
      </c>
      <c r="H126" s="1" t="s">
        <v>3494</v>
      </c>
    </row>
    <row r="127" spans="1:8" s="250" customFormat="1" x14ac:dyDescent="0.25">
      <c r="A127" s="248">
        <v>455863</v>
      </c>
      <c r="B127" s="248">
        <v>2447052</v>
      </c>
      <c r="C127" s="248" t="s">
        <v>426</v>
      </c>
      <c r="D127" s="249">
        <v>747000</v>
      </c>
      <c r="E127" s="248" t="s">
        <v>414</v>
      </c>
      <c r="F127" s="248" t="s">
        <v>417</v>
      </c>
      <c r="G127" s="1" t="s">
        <v>3460</v>
      </c>
      <c r="H127" s="1" t="s">
        <v>3494</v>
      </c>
    </row>
    <row r="128" spans="1:8" s="250" customFormat="1" x14ac:dyDescent="0.25">
      <c r="A128" s="248">
        <v>455863</v>
      </c>
      <c r="B128" s="248">
        <v>2447052</v>
      </c>
      <c r="C128" s="248" t="s">
        <v>427</v>
      </c>
      <c r="D128" s="249">
        <v>674452</v>
      </c>
      <c r="E128" s="248" t="s">
        <v>414</v>
      </c>
      <c r="F128" s="248" t="s">
        <v>417</v>
      </c>
      <c r="G128" s="1" t="s">
        <v>3460</v>
      </c>
      <c r="H128" s="1" t="s">
        <v>3494</v>
      </c>
    </row>
    <row r="129" spans="1:8" s="250" customFormat="1" x14ac:dyDescent="0.25">
      <c r="A129" s="248">
        <v>455856</v>
      </c>
      <c r="B129" s="248">
        <v>3080960</v>
      </c>
      <c r="C129" s="248" t="s">
        <v>426</v>
      </c>
      <c r="D129" s="249">
        <v>747000</v>
      </c>
      <c r="E129" s="248" t="s">
        <v>414</v>
      </c>
      <c r="F129" s="248" t="s">
        <v>417</v>
      </c>
      <c r="G129" s="1" t="s">
        <v>3460</v>
      </c>
      <c r="H129" s="1" t="s">
        <v>3494</v>
      </c>
    </row>
    <row r="130" spans="1:8" s="250" customFormat="1" x14ac:dyDescent="0.25">
      <c r="A130" s="248">
        <v>456257</v>
      </c>
      <c r="B130" s="248">
        <v>60000</v>
      </c>
      <c r="C130" s="248" t="s">
        <v>441</v>
      </c>
      <c r="D130" s="249">
        <v>60000</v>
      </c>
      <c r="E130" s="248" t="s">
        <v>403</v>
      </c>
      <c r="F130" s="248" t="s">
        <v>3</v>
      </c>
      <c r="G130" s="1" t="s">
        <v>3459</v>
      </c>
      <c r="H130" s="1" t="s">
        <v>3494</v>
      </c>
    </row>
    <row r="131" spans="1:8" s="250" customFormat="1" x14ac:dyDescent="0.25">
      <c r="A131" s="248">
        <v>455779</v>
      </c>
      <c r="B131" s="248">
        <v>60000</v>
      </c>
      <c r="C131" s="248"/>
      <c r="D131" s="249">
        <v>60000</v>
      </c>
      <c r="E131" s="248" t="s">
        <v>412</v>
      </c>
      <c r="F131" s="248" t="s">
        <v>418</v>
      </c>
      <c r="G131" s="1" t="s">
        <v>3459</v>
      </c>
      <c r="H131" s="1" t="s">
        <v>3494</v>
      </c>
    </row>
    <row r="132" spans="1:8" s="250" customFormat="1" x14ac:dyDescent="0.25">
      <c r="A132" s="248">
        <v>456143</v>
      </c>
      <c r="B132" s="248">
        <v>2481539</v>
      </c>
      <c r="C132" s="248" t="s">
        <v>438</v>
      </c>
      <c r="D132" s="249">
        <v>1225600</v>
      </c>
      <c r="E132" s="248" t="s">
        <v>414</v>
      </c>
      <c r="F132" s="248" t="s">
        <v>3</v>
      </c>
      <c r="G132" s="1" t="s">
        <v>3459</v>
      </c>
      <c r="H132" s="1" t="s">
        <v>3494</v>
      </c>
    </row>
    <row r="133" spans="1:8" s="250" customFormat="1" x14ac:dyDescent="0.25">
      <c r="A133" s="248">
        <v>455960</v>
      </c>
      <c r="B133" s="248">
        <v>2844066</v>
      </c>
      <c r="C133" s="248"/>
      <c r="D133" s="249">
        <v>42500</v>
      </c>
      <c r="E133" s="248" t="s">
        <v>421</v>
      </c>
      <c r="F133" s="248" t="s">
        <v>418</v>
      </c>
      <c r="G133" s="1" t="s">
        <v>3458</v>
      </c>
      <c r="H133" s="1" t="s">
        <v>3494</v>
      </c>
    </row>
    <row r="134" spans="1:8" s="250" customFormat="1" x14ac:dyDescent="0.25">
      <c r="A134" s="248">
        <v>455960</v>
      </c>
      <c r="B134" s="248">
        <v>2844066</v>
      </c>
      <c r="C134" s="248"/>
      <c r="D134" s="249">
        <v>42500</v>
      </c>
      <c r="E134" s="248" t="s">
        <v>421</v>
      </c>
      <c r="F134" s="248" t="s">
        <v>418</v>
      </c>
      <c r="G134" s="1" t="s">
        <v>3458</v>
      </c>
      <c r="H134" s="1" t="s">
        <v>3494</v>
      </c>
    </row>
    <row r="135" spans="1:8" s="250" customFormat="1" x14ac:dyDescent="0.25">
      <c r="A135" s="248">
        <v>455960</v>
      </c>
      <c r="B135" s="248">
        <v>2844066</v>
      </c>
      <c r="C135" s="248" t="s">
        <v>422</v>
      </c>
      <c r="D135" s="249">
        <v>34867</v>
      </c>
      <c r="E135" s="248" t="s">
        <v>414</v>
      </c>
      <c r="F135" s="248" t="s">
        <v>3</v>
      </c>
      <c r="G135" s="1" t="s">
        <v>3458</v>
      </c>
      <c r="H135" s="1" t="s">
        <v>3494</v>
      </c>
    </row>
    <row r="136" spans="1:8" s="250" customFormat="1" x14ac:dyDescent="0.25">
      <c r="A136" s="248">
        <v>456043</v>
      </c>
      <c r="B136" s="248">
        <v>1260000</v>
      </c>
      <c r="C136" s="248" t="s">
        <v>429</v>
      </c>
      <c r="D136" s="249">
        <v>899391</v>
      </c>
      <c r="E136" s="248" t="s">
        <v>414</v>
      </c>
      <c r="F136" s="248" t="s">
        <v>417</v>
      </c>
      <c r="G136" s="1" t="s">
        <v>3460</v>
      </c>
      <c r="H136" s="1" t="s">
        <v>3494</v>
      </c>
    </row>
    <row r="137" spans="1:8" s="250" customFormat="1" x14ac:dyDescent="0.25">
      <c r="A137" s="248">
        <v>456198</v>
      </c>
      <c r="B137" s="248">
        <v>800850</v>
      </c>
      <c r="C137" s="248" t="s">
        <v>432</v>
      </c>
      <c r="D137" s="249">
        <v>300319</v>
      </c>
      <c r="E137" s="248" t="s">
        <v>414</v>
      </c>
      <c r="F137" s="248" t="s">
        <v>417</v>
      </c>
      <c r="G137" s="1" t="s">
        <v>3459</v>
      </c>
      <c r="H137" s="1" t="s">
        <v>3494</v>
      </c>
    </row>
    <row r="138" spans="1:8" s="250" customFormat="1" x14ac:dyDescent="0.25">
      <c r="A138" s="248">
        <v>456198</v>
      </c>
      <c r="B138" s="248">
        <v>800850</v>
      </c>
      <c r="C138" s="248" t="s">
        <v>432</v>
      </c>
      <c r="D138" s="249">
        <v>300319</v>
      </c>
      <c r="E138" s="248" t="s">
        <v>414</v>
      </c>
      <c r="F138" s="248" t="s">
        <v>417</v>
      </c>
      <c r="G138" s="1" t="s">
        <v>3459</v>
      </c>
      <c r="H138" s="1" t="s">
        <v>3494</v>
      </c>
    </row>
    <row r="139" spans="1:8" s="250" customFormat="1" x14ac:dyDescent="0.25">
      <c r="A139" s="248">
        <v>456138</v>
      </c>
      <c r="B139" s="248">
        <v>120000</v>
      </c>
      <c r="C139" s="248"/>
      <c r="D139" s="249">
        <v>4100</v>
      </c>
      <c r="E139" s="248" t="s">
        <v>412</v>
      </c>
      <c r="F139" s="248" t="s">
        <v>431</v>
      </c>
      <c r="G139" s="1" t="s">
        <v>3459</v>
      </c>
      <c r="H139" s="1" t="s">
        <v>3494</v>
      </c>
    </row>
    <row r="140" spans="1:8" s="250" customFormat="1" x14ac:dyDescent="0.25">
      <c r="A140" s="248">
        <v>456205</v>
      </c>
      <c r="B140" s="248">
        <v>103500</v>
      </c>
      <c r="C140" s="248"/>
      <c r="D140" s="249">
        <v>4100</v>
      </c>
      <c r="E140" s="248" t="s">
        <v>412</v>
      </c>
      <c r="F140" s="248" t="s">
        <v>431</v>
      </c>
      <c r="G140" s="1" t="s">
        <v>3459</v>
      </c>
      <c r="H140" s="1" t="s">
        <v>3494</v>
      </c>
    </row>
    <row r="141" spans="1:8" s="250" customFormat="1" x14ac:dyDescent="0.25">
      <c r="A141" s="248">
        <v>457120</v>
      </c>
      <c r="B141" s="248">
        <v>937738</v>
      </c>
      <c r="C141" s="248"/>
      <c r="D141" s="249">
        <v>107700</v>
      </c>
      <c r="E141" s="248" t="s">
        <v>412</v>
      </c>
      <c r="F141" s="248" t="s">
        <v>431</v>
      </c>
      <c r="G141" s="1" t="s">
        <v>3458</v>
      </c>
      <c r="H141" s="1" t="s">
        <v>3494</v>
      </c>
    </row>
    <row r="142" spans="1:8" s="250" customFormat="1" x14ac:dyDescent="0.25">
      <c r="A142" s="248">
        <v>456811</v>
      </c>
      <c r="B142" s="248">
        <v>2496603</v>
      </c>
      <c r="C142" s="248" t="s">
        <v>411</v>
      </c>
      <c r="D142" s="249">
        <v>16734</v>
      </c>
      <c r="E142" s="248" t="s">
        <v>412</v>
      </c>
      <c r="F142" s="248" t="s">
        <v>3</v>
      </c>
      <c r="G142" s="1" t="s">
        <v>3458</v>
      </c>
      <c r="H142" s="1" t="s">
        <v>3494</v>
      </c>
    </row>
    <row r="143" spans="1:8" s="250" customFormat="1" x14ac:dyDescent="0.25">
      <c r="A143" s="248">
        <v>456811</v>
      </c>
      <c r="B143" s="248">
        <v>2496603</v>
      </c>
      <c r="C143" s="248" t="s">
        <v>411</v>
      </c>
      <c r="D143" s="249">
        <v>35532</v>
      </c>
      <c r="E143" s="248" t="s">
        <v>412</v>
      </c>
      <c r="F143" s="248" t="s">
        <v>3</v>
      </c>
      <c r="G143" s="1" t="s">
        <v>3458</v>
      </c>
      <c r="H143" s="1" t="s">
        <v>3494</v>
      </c>
    </row>
    <row r="144" spans="1:8" s="250" customFormat="1" x14ac:dyDescent="0.25">
      <c r="A144" s="248">
        <v>456811</v>
      </c>
      <c r="B144" s="248">
        <v>2496603</v>
      </c>
      <c r="C144" s="248" t="s">
        <v>411</v>
      </c>
      <c r="D144" s="249">
        <v>45700</v>
      </c>
      <c r="E144" s="248" t="s">
        <v>412</v>
      </c>
      <c r="F144" s="248" t="s">
        <v>3</v>
      </c>
      <c r="G144" s="1" t="s">
        <v>3458</v>
      </c>
      <c r="H144" s="1" t="s">
        <v>3494</v>
      </c>
    </row>
    <row r="145" spans="1:8" s="250" customFormat="1" x14ac:dyDescent="0.25">
      <c r="A145" s="248">
        <v>456811</v>
      </c>
      <c r="B145" s="248">
        <v>2496603</v>
      </c>
      <c r="C145" s="248" t="s">
        <v>442</v>
      </c>
      <c r="D145" s="249">
        <v>1299802</v>
      </c>
      <c r="E145" s="248" t="s">
        <v>424</v>
      </c>
      <c r="F145" s="248" t="s">
        <v>3</v>
      </c>
      <c r="G145" s="1" t="s">
        <v>3458</v>
      </c>
      <c r="H145" s="1" t="s">
        <v>3494</v>
      </c>
    </row>
    <row r="146" spans="1:8" s="250" customFormat="1" x14ac:dyDescent="0.25">
      <c r="A146" s="248">
        <v>456811</v>
      </c>
      <c r="B146" s="248">
        <v>2496603</v>
      </c>
      <c r="C146" s="248" t="s">
        <v>423</v>
      </c>
      <c r="D146" s="249">
        <v>25435</v>
      </c>
      <c r="E146" s="248" t="s">
        <v>424</v>
      </c>
      <c r="F146" s="248" t="s">
        <v>3</v>
      </c>
      <c r="G146" s="1" t="s">
        <v>3458</v>
      </c>
      <c r="H146" s="1" t="s">
        <v>3494</v>
      </c>
    </row>
    <row r="147" spans="1:8" s="250" customFormat="1" x14ac:dyDescent="0.25">
      <c r="A147" s="248">
        <v>456811</v>
      </c>
      <c r="B147" s="248">
        <v>2496603</v>
      </c>
      <c r="C147" s="248" t="s">
        <v>422</v>
      </c>
      <c r="D147" s="249">
        <v>39848</v>
      </c>
      <c r="E147" s="248" t="s">
        <v>414</v>
      </c>
      <c r="F147" s="248" t="s">
        <v>3</v>
      </c>
      <c r="G147" s="1" t="s">
        <v>3458</v>
      </c>
      <c r="H147" s="1" t="s">
        <v>3494</v>
      </c>
    </row>
    <row r="148" spans="1:8" s="250" customFormat="1" x14ac:dyDescent="0.25">
      <c r="A148" s="248">
        <v>455936</v>
      </c>
      <c r="B148" s="248">
        <v>1200000</v>
      </c>
      <c r="C148" s="248" t="s">
        <v>429</v>
      </c>
      <c r="D148" s="249">
        <v>899391</v>
      </c>
      <c r="E148" s="248" t="s">
        <v>414</v>
      </c>
      <c r="F148" s="248" t="s">
        <v>417</v>
      </c>
      <c r="G148" s="1" t="s">
        <v>3459</v>
      </c>
      <c r="H148" s="1" t="s">
        <v>3494</v>
      </c>
    </row>
    <row r="149" spans="1:8" s="250" customFormat="1" x14ac:dyDescent="0.25">
      <c r="A149" s="248">
        <v>456048</v>
      </c>
      <c r="B149" s="248">
        <v>2447052</v>
      </c>
      <c r="C149" s="248" t="s">
        <v>425</v>
      </c>
      <c r="D149" s="249">
        <v>14850</v>
      </c>
      <c r="E149" s="248" t="s">
        <v>414</v>
      </c>
      <c r="F149" s="248" t="s">
        <v>417</v>
      </c>
      <c r="G149" s="1" t="s">
        <v>3460</v>
      </c>
      <c r="H149" s="1" t="s">
        <v>3494</v>
      </c>
    </row>
    <row r="150" spans="1:8" s="250" customFormat="1" x14ac:dyDescent="0.25">
      <c r="A150" s="248">
        <v>456048</v>
      </c>
      <c r="B150" s="248">
        <v>2447052</v>
      </c>
      <c r="C150" s="248" t="s">
        <v>425</v>
      </c>
      <c r="D150" s="249">
        <v>39600</v>
      </c>
      <c r="E150" s="248" t="s">
        <v>414</v>
      </c>
      <c r="F150" s="248" t="s">
        <v>417</v>
      </c>
      <c r="G150" s="1" t="s">
        <v>3460</v>
      </c>
      <c r="H150" s="1" t="s">
        <v>3494</v>
      </c>
    </row>
    <row r="151" spans="1:8" s="250" customFormat="1" x14ac:dyDescent="0.25">
      <c r="A151" s="248">
        <v>456048</v>
      </c>
      <c r="B151" s="248">
        <v>2447052</v>
      </c>
      <c r="C151" s="248" t="s">
        <v>426</v>
      </c>
      <c r="D151" s="249">
        <v>747000</v>
      </c>
      <c r="E151" s="248" t="s">
        <v>414</v>
      </c>
      <c r="F151" s="248" t="s">
        <v>417</v>
      </c>
      <c r="G151" s="1" t="s">
        <v>3460</v>
      </c>
      <c r="H151" s="1" t="s">
        <v>3494</v>
      </c>
    </row>
    <row r="152" spans="1:8" s="250" customFormat="1" x14ac:dyDescent="0.25">
      <c r="A152" s="248">
        <v>456048</v>
      </c>
      <c r="B152" s="248">
        <v>2447052</v>
      </c>
      <c r="C152" s="248" t="s">
        <v>427</v>
      </c>
      <c r="D152" s="249">
        <v>674452</v>
      </c>
      <c r="E152" s="248" t="s">
        <v>414</v>
      </c>
      <c r="F152" s="248" t="s">
        <v>417</v>
      </c>
      <c r="G152" s="1" t="s">
        <v>3460</v>
      </c>
      <c r="H152" s="1" t="s">
        <v>3494</v>
      </c>
    </row>
    <row r="153" spans="1:8" s="250" customFormat="1" x14ac:dyDescent="0.25">
      <c r="A153" s="248">
        <v>456416</v>
      </c>
      <c r="B153" s="248">
        <v>2583727</v>
      </c>
      <c r="C153" s="248" t="s">
        <v>425</v>
      </c>
      <c r="D153" s="249">
        <v>59400</v>
      </c>
      <c r="E153" s="248" t="s">
        <v>414</v>
      </c>
      <c r="F153" s="248" t="s">
        <v>417</v>
      </c>
      <c r="G153" s="1" t="s">
        <v>3460</v>
      </c>
      <c r="H153" s="1" t="s">
        <v>3494</v>
      </c>
    </row>
    <row r="154" spans="1:8" s="250" customFormat="1" x14ac:dyDescent="0.25">
      <c r="A154" s="248">
        <v>456416</v>
      </c>
      <c r="B154" s="248">
        <v>2583727</v>
      </c>
      <c r="C154" s="248" t="s">
        <v>425</v>
      </c>
      <c r="D154" s="249">
        <v>62869</v>
      </c>
      <c r="E154" s="248" t="s">
        <v>414</v>
      </c>
      <c r="F154" s="248" t="s">
        <v>417</v>
      </c>
      <c r="G154" s="1" t="s">
        <v>3460</v>
      </c>
      <c r="H154" s="1" t="s">
        <v>3494</v>
      </c>
    </row>
    <row r="155" spans="1:8" s="250" customFormat="1" x14ac:dyDescent="0.25">
      <c r="A155" s="248">
        <v>456416</v>
      </c>
      <c r="B155" s="248">
        <v>2583727</v>
      </c>
      <c r="C155" s="248" t="s">
        <v>425</v>
      </c>
      <c r="D155" s="249">
        <v>22275</v>
      </c>
      <c r="E155" s="248" t="s">
        <v>414</v>
      </c>
      <c r="F155" s="248" t="s">
        <v>417</v>
      </c>
      <c r="G155" s="1" t="s">
        <v>3460</v>
      </c>
      <c r="H155" s="1" t="s">
        <v>3494</v>
      </c>
    </row>
    <row r="156" spans="1:8" s="250" customFormat="1" x14ac:dyDescent="0.25">
      <c r="A156" s="248">
        <v>456416</v>
      </c>
      <c r="B156" s="248">
        <v>2583727</v>
      </c>
      <c r="C156" s="248" t="s">
        <v>425</v>
      </c>
      <c r="D156" s="249">
        <v>20382</v>
      </c>
      <c r="E156" s="248" t="s">
        <v>414</v>
      </c>
      <c r="F156" s="248" t="s">
        <v>417</v>
      </c>
      <c r="G156" s="1" t="s">
        <v>3460</v>
      </c>
      <c r="H156" s="1" t="s">
        <v>3494</v>
      </c>
    </row>
    <row r="157" spans="1:8" s="250" customFormat="1" x14ac:dyDescent="0.25">
      <c r="A157" s="248">
        <v>456416</v>
      </c>
      <c r="B157" s="248">
        <v>2583727</v>
      </c>
      <c r="C157" s="248" t="s">
        <v>426</v>
      </c>
      <c r="D157" s="249">
        <v>747000</v>
      </c>
      <c r="E157" s="248" t="s">
        <v>414</v>
      </c>
      <c r="F157" s="248" t="s">
        <v>417</v>
      </c>
      <c r="G157" s="1" t="s">
        <v>3460</v>
      </c>
      <c r="H157" s="1" t="s">
        <v>3494</v>
      </c>
    </row>
    <row r="158" spans="1:8" s="250" customFormat="1" x14ac:dyDescent="0.25">
      <c r="A158" s="248">
        <v>456416</v>
      </c>
      <c r="B158" s="248">
        <v>2583727</v>
      </c>
      <c r="C158" s="248" t="s">
        <v>427</v>
      </c>
      <c r="D158" s="249">
        <v>674452</v>
      </c>
      <c r="E158" s="248" t="s">
        <v>414</v>
      </c>
      <c r="F158" s="248" t="s">
        <v>417</v>
      </c>
      <c r="G158" s="1" t="s">
        <v>3460</v>
      </c>
      <c r="H158" s="1" t="s">
        <v>3494</v>
      </c>
    </row>
    <row r="159" spans="1:8" s="250" customFormat="1" x14ac:dyDescent="0.25">
      <c r="A159" s="248">
        <v>456690</v>
      </c>
      <c r="B159" s="248">
        <v>760000</v>
      </c>
      <c r="C159" s="248" t="s">
        <v>323</v>
      </c>
      <c r="D159" s="249">
        <v>589975</v>
      </c>
      <c r="E159" s="248" t="s">
        <v>414</v>
      </c>
      <c r="F159" s="248" t="s">
        <v>417</v>
      </c>
      <c r="G159" s="1" t="s">
        <v>3460</v>
      </c>
      <c r="H159" s="1" t="s">
        <v>3494</v>
      </c>
    </row>
    <row r="160" spans="1:8" s="250" customFormat="1" x14ac:dyDescent="0.25">
      <c r="A160" s="248">
        <v>457079</v>
      </c>
      <c r="B160" s="248">
        <v>2583727</v>
      </c>
      <c r="C160" s="248" t="s">
        <v>443</v>
      </c>
      <c r="D160" s="249">
        <v>60000</v>
      </c>
      <c r="E160" s="248" t="s">
        <v>412</v>
      </c>
      <c r="F160" s="248" t="s">
        <v>3</v>
      </c>
      <c r="G160" s="1" t="s">
        <v>3460</v>
      </c>
      <c r="H160" s="1" t="s">
        <v>3494</v>
      </c>
    </row>
    <row r="161" spans="1:8" s="250" customFormat="1" x14ac:dyDescent="0.25">
      <c r="A161" s="248">
        <v>457079</v>
      </c>
      <c r="B161" s="248">
        <v>2583727</v>
      </c>
      <c r="C161" s="248" t="s">
        <v>425</v>
      </c>
      <c r="D161" s="249">
        <v>357232</v>
      </c>
      <c r="E161" s="248" t="s">
        <v>414</v>
      </c>
      <c r="F161" s="248" t="s">
        <v>417</v>
      </c>
      <c r="G161" s="1" t="s">
        <v>3460</v>
      </c>
      <c r="H161" s="1" t="s">
        <v>3494</v>
      </c>
    </row>
    <row r="162" spans="1:8" s="250" customFormat="1" x14ac:dyDescent="0.25">
      <c r="A162" s="248">
        <v>457079</v>
      </c>
      <c r="B162" s="248">
        <v>2583727</v>
      </c>
      <c r="C162" s="248" t="s">
        <v>426</v>
      </c>
      <c r="D162" s="249">
        <v>747000</v>
      </c>
      <c r="E162" s="248" t="s">
        <v>414</v>
      </c>
      <c r="F162" s="248" t="s">
        <v>417</v>
      </c>
      <c r="G162" s="1" t="s">
        <v>3460</v>
      </c>
      <c r="H162" s="1" t="s">
        <v>3494</v>
      </c>
    </row>
    <row r="163" spans="1:8" s="250" customFormat="1" x14ac:dyDescent="0.25">
      <c r="A163" s="248">
        <v>457079</v>
      </c>
      <c r="B163" s="248">
        <v>2583727</v>
      </c>
      <c r="C163" s="248" t="s">
        <v>427</v>
      </c>
      <c r="D163" s="249">
        <v>674452</v>
      </c>
      <c r="E163" s="248" t="s">
        <v>414</v>
      </c>
      <c r="F163" s="248" t="s">
        <v>417</v>
      </c>
      <c r="G163" s="1" t="s">
        <v>3460</v>
      </c>
      <c r="H163" s="1" t="s">
        <v>3494</v>
      </c>
    </row>
    <row r="164" spans="1:8" s="250" customFormat="1" x14ac:dyDescent="0.25">
      <c r="A164" s="248">
        <v>455953</v>
      </c>
      <c r="B164" s="248">
        <v>60000</v>
      </c>
      <c r="C164" s="248"/>
      <c r="D164" s="249">
        <v>16400</v>
      </c>
      <c r="E164" s="248" t="s">
        <v>412</v>
      </c>
      <c r="F164" s="248" t="s">
        <v>431</v>
      </c>
      <c r="G164" s="1" t="s">
        <v>3459</v>
      </c>
      <c r="H164" s="1" t="s">
        <v>3494</v>
      </c>
    </row>
    <row r="165" spans="1:8" s="250" customFormat="1" x14ac:dyDescent="0.25">
      <c r="A165" s="248">
        <v>456195</v>
      </c>
      <c r="B165" s="248">
        <v>103500</v>
      </c>
      <c r="C165" s="248"/>
      <c r="D165" s="249">
        <v>4100</v>
      </c>
      <c r="E165" s="248" t="s">
        <v>412</v>
      </c>
      <c r="F165" s="248" t="s">
        <v>431</v>
      </c>
      <c r="G165" s="1" t="s">
        <v>3459</v>
      </c>
      <c r="H165" s="1" t="s">
        <v>3494</v>
      </c>
    </row>
    <row r="166" spans="1:8" s="250" customFormat="1" x14ac:dyDescent="0.25">
      <c r="A166" s="248">
        <v>456516</v>
      </c>
      <c r="B166" s="248">
        <v>2891742</v>
      </c>
      <c r="C166" s="248" t="s">
        <v>411</v>
      </c>
      <c r="D166" s="249">
        <v>5087</v>
      </c>
      <c r="E166" s="248" t="s">
        <v>412</v>
      </c>
      <c r="F166" s="248" t="s">
        <v>3</v>
      </c>
      <c r="G166" s="1" t="s">
        <v>3460</v>
      </c>
      <c r="H166" s="1" t="s">
        <v>3494</v>
      </c>
    </row>
    <row r="167" spans="1:8" s="250" customFormat="1" x14ac:dyDescent="0.25">
      <c r="A167" s="248">
        <v>456516</v>
      </c>
      <c r="B167" s="248">
        <v>2891742</v>
      </c>
      <c r="C167" s="248"/>
      <c r="D167" s="249">
        <v>249752</v>
      </c>
      <c r="E167" s="248" t="s">
        <v>421</v>
      </c>
      <c r="F167" s="248" t="s">
        <v>418</v>
      </c>
      <c r="G167" s="1" t="s">
        <v>3460</v>
      </c>
      <c r="H167" s="1" t="s">
        <v>3494</v>
      </c>
    </row>
    <row r="168" spans="1:8" s="250" customFormat="1" x14ac:dyDescent="0.25">
      <c r="A168" s="248">
        <v>456516</v>
      </c>
      <c r="B168" s="248">
        <v>2891742</v>
      </c>
      <c r="C168" s="248" t="s">
        <v>425</v>
      </c>
      <c r="D168" s="249">
        <v>59400</v>
      </c>
      <c r="E168" s="248" t="s">
        <v>414</v>
      </c>
      <c r="F168" s="248" t="s">
        <v>417</v>
      </c>
      <c r="G168" s="1" t="s">
        <v>3460</v>
      </c>
      <c r="H168" s="1" t="s">
        <v>3494</v>
      </c>
    </row>
    <row r="169" spans="1:8" s="250" customFormat="1" x14ac:dyDescent="0.25">
      <c r="A169" s="248">
        <v>456516</v>
      </c>
      <c r="B169" s="248">
        <v>2891742</v>
      </c>
      <c r="C169" s="248" t="s">
        <v>425</v>
      </c>
      <c r="D169" s="249">
        <v>22275</v>
      </c>
      <c r="E169" s="248" t="s">
        <v>414</v>
      </c>
      <c r="F169" s="248" t="s">
        <v>417</v>
      </c>
      <c r="G169" s="1" t="s">
        <v>3460</v>
      </c>
      <c r="H169" s="1" t="s">
        <v>3494</v>
      </c>
    </row>
    <row r="170" spans="1:8" s="250" customFormat="1" x14ac:dyDescent="0.25">
      <c r="A170" s="248">
        <v>456891</v>
      </c>
      <c r="B170" s="248">
        <v>103500</v>
      </c>
      <c r="C170" s="248"/>
      <c r="D170" s="249">
        <v>4100</v>
      </c>
      <c r="E170" s="248" t="s">
        <v>412</v>
      </c>
      <c r="F170" s="248" t="s">
        <v>431</v>
      </c>
      <c r="G170" s="1" t="s">
        <v>3459</v>
      </c>
      <c r="H170" s="1" t="s">
        <v>3494</v>
      </c>
    </row>
    <row r="171" spans="1:8" s="250" customFormat="1" x14ac:dyDescent="0.25">
      <c r="A171" s="248">
        <v>456919</v>
      </c>
      <c r="B171" s="248">
        <v>103500</v>
      </c>
      <c r="C171" s="248"/>
      <c r="D171" s="249">
        <v>4100</v>
      </c>
      <c r="E171" s="248" t="s">
        <v>412</v>
      </c>
      <c r="F171" s="248" t="s">
        <v>431</v>
      </c>
      <c r="G171" s="1" t="s">
        <v>3459</v>
      </c>
      <c r="H171" s="1" t="s">
        <v>3494</v>
      </c>
    </row>
    <row r="172" spans="1:8" s="250" customFormat="1" x14ac:dyDescent="0.25">
      <c r="A172" s="248">
        <v>457015</v>
      </c>
      <c r="B172" s="248">
        <v>103500</v>
      </c>
      <c r="C172" s="248"/>
      <c r="D172" s="249">
        <v>4100</v>
      </c>
      <c r="E172" s="248" t="s">
        <v>412</v>
      </c>
      <c r="F172" s="248" t="s">
        <v>431</v>
      </c>
      <c r="G172" s="1" t="s">
        <v>3459</v>
      </c>
      <c r="H172" s="1" t="s">
        <v>3494</v>
      </c>
    </row>
    <row r="173" spans="1:8" s="250" customFormat="1" x14ac:dyDescent="0.25">
      <c r="A173" s="248">
        <v>457044</v>
      </c>
      <c r="B173" s="248">
        <v>120000</v>
      </c>
      <c r="C173" s="248"/>
      <c r="D173" s="249">
        <v>12300</v>
      </c>
      <c r="E173" s="248" t="s">
        <v>412</v>
      </c>
      <c r="F173" s="248" t="s">
        <v>431</v>
      </c>
      <c r="G173" s="1" t="s">
        <v>3459</v>
      </c>
      <c r="H173" s="1" t="s">
        <v>3494</v>
      </c>
    </row>
    <row r="174" spans="1:8" s="250" customFormat="1" x14ac:dyDescent="0.25">
      <c r="A174" s="248">
        <v>457104</v>
      </c>
      <c r="B174" s="248">
        <v>103500</v>
      </c>
      <c r="C174" s="248"/>
      <c r="D174" s="249">
        <v>4100</v>
      </c>
      <c r="E174" s="248" t="s">
        <v>412</v>
      </c>
      <c r="F174" s="248" t="s">
        <v>431</v>
      </c>
      <c r="G174" s="1" t="s">
        <v>3459</v>
      </c>
      <c r="H174" s="1" t="s">
        <v>3494</v>
      </c>
    </row>
    <row r="175" spans="1:8" s="250" customFormat="1" x14ac:dyDescent="0.25">
      <c r="A175" s="248">
        <v>457110</v>
      </c>
      <c r="B175" s="248">
        <v>2583727</v>
      </c>
      <c r="C175" s="248" t="s">
        <v>425</v>
      </c>
      <c r="D175" s="249">
        <v>59400</v>
      </c>
      <c r="E175" s="248" t="s">
        <v>414</v>
      </c>
      <c r="F175" s="248" t="s">
        <v>417</v>
      </c>
      <c r="G175" s="1" t="s">
        <v>3460</v>
      </c>
      <c r="H175" s="1" t="s">
        <v>3494</v>
      </c>
    </row>
    <row r="176" spans="1:8" s="250" customFormat="1" x14ac:dyDescent="0.25">
      <c r="A176" s="248">
        <v>457110</v>
      </c>
      <c r="B176" s="248">
        <v>2583727</v>
      </c>
      <c r="C176" s="248" t="s">
        <v>425</v>
      </c>
      <c r="D176" s="249">
        <v>22275</v>
      </c>
      <c r="E176" s="248" t="s">
        <v>414</v>
      </c>
      <c r="F176" s="248" t="s">
        <v>417</v>
      </c>
      <c r="G176" s="1" t="s">
        <v>3460</v>
      </c>
      <c r="H176" s="1" t="s">
        <v>3494</v>
      </c>
    </row>
    <row r="177" spans="1:8" s="250" customFormat="1" x14ac:dyDescent="0.25">
      <c r="A177" s="248">
        <v>457110</v>
      </c>
      <c r="B177" s="248">
        <v>2583727</v>
      </c>
      <c r="C177" s="248" t="s">
        <v>425</v>
      </c>
      <c r="D177" s="249">
        <v>45874</v>
      </c>
      <c r="E177" s="248" t="s">
        <v>414</v>
      </c>
      <c r="F177" s="248" t="s">
        <v>417</v>
      </c>
      <c r="G177" s="1" t="s">
        <v>3460</v>
      </c>
      <c r="H177" s="1" t="s">
        <v>3494</v>
      </c>
    </row>
    <row r="178" spans="1:8" s="250" customFormat="1" x14ac:dyDescent="0.25">
      <c r="A178" s="248">
        <v>457110</v>
      </c>
      <c r="B178" s="248">
        <v>2583727</v>
      </c>
      <c r="C178" s="248" t="s">
        <v>425</v>
      </c>
      <c r="D178" s="249">
        <v>37377</v>
      </c>
      <c r="E178" s="248" t="s">
        <v>414</v>
      </c>
      <c r="F178" s="248" t="s">
        <v>417</v>
      </c>
      <c r="G178" s="1" t="s">
        <v>3460</v>
      </c>
      <c r="H178" s="1" t="s">
        <v>3494</v>
      </c>
    </row>
    <row r="179" spans="1:8" s="250" customFormat="1" x14ac:dyDescent="0.25">
      <c r="A179" s="248">
        <v>457110</v>
      </c>
      <c r="B179" s="248">
        <v>2583727</v>
      </c>
      <c r="C179" s="248" t="s">
        <v>426</v>
      </c>
      <c r="D179" s="249">
        <v>747000</v>
      </c>
      <c r="E179" s="248" t="s">
        <v>414</v>
      </c>
      <c r="F179" s="248" t="s">
        <v>417</v>
      </c>
      <c r="G179" s="1" t="s">
        <v>3460</v>
      </c>
      <c r="H179" s="1" t="s">
        <v>3494</v>
      </c>
    </row>
    <row r="180" spans="1:8" s="250" customFormat="1" x14ac:dyDescent="0.25">
      <c r="A180" s="248">
        <v>457110</v>
      </c>
      <c r="B180" s="248">
        <v>2583727</v>
      </c>
      <c r="C180" s="248" t="s">
        <v>427</v>
      </c>
      <c r="D180" s="249">
        <v>674452</v>
      </c>
      <c r="E180" s="248" t="s">
        <v>414</v>
      </c>
      <c r="F180" s="248" t="s">
        <v>417</v>
      </c>
      <c r="G180" s="1" t="s">
        <v>3460</v>
      </c>
      <c r="H180" s="1" t="s">
        <v>3494</v>
      </c>
    </row>
    <row r="181" spans="1:8" s="250" customFormat="1" x14ac:dyDescent="0.25">
      <c r="A181" s="248">
        <v>456403</v>
      </c>
      <c r="B181" s="248">
        <v>2583727</v>
      </c>
      <c r="C181" s="248"/>
      <c r="D181" s="249">
        <v>112130</v>
      </c>
      <c r="E181" s="248" t="s">
        <v>421</v>
      </c>
      <c r="F181" s="248" t="s">
        <v>418</v>
      </c>
      <c r="G181" s="1" t="s">
        <v>3460</v>
      </c>
      <c r="H181" s="1" t="s">
        <v>3494</v>
      </c>
    </row>
    <row r="182" spans="1:8" s="250" customFormat="1" x14ac:dyDescent="0.25">
      <c r="A182" s="248">
        <v>456403</v>
      </c>
      <c r="B182" s="248">
        <v>2583727</v>
      </c>
      <c r="C182" s="248" t="s">
        <v>425</v>
      </c>
      <c r="D182" s="249">
        <v>22275</v>
      </c>
      <c r="E182" s="248" t="s">
        <v>414</v>
      </c>
      <c r="F182" s="248" t="s">
        <v>417</v>
      </c>
      <c r="G182" s="1" t="s">
        <v>3460</v>
      </c>
      <c r="H182" s="1" t="s">
        <v>3494</v>
      </c>
    </row>
    <row r="183" spans="1:8" s="250" customFormat="1" x14ac:dyDescent="0.25">
      <c r="A183" s="248">
        <v>456403</v>
      </c>
      <c r="B183" s="248">
        <v>2583727</v>
      </c>
      <c r="C183" s="248" t="s">
        <v>425</v>
      </c>
      <c r="D183" s="249">
        <v>45874</v>
      </c>
      <c r="E183" s="248" t="s">
        <v>414</v>
      </c>
      <c r="F183" s="248" t="s">
        <v>417</v>
      </c>
      <c r="G183" s="1" t="s">
        <v>3460</v>
      </c>
      <c r="H183" s="1" t="s">
        <v>3494</v>
      </c>
    </row>
    <row r="184" spans="1:8" s="250" customFormat="1" x14ac:dyDescent="0.25">
      <c r="A184" s="248">
        <v>456403</v>
      </c>
      <c r="B184" s="248">
        <v>2583727</v>
      </c>
      <c r="C184" s="248" t="s">
        <v>425</v>
      </c>
      <c r="D184" s="249">
        <v>59400</v>
      </c>
      <c r="E184" s="248" t="s">
        <v>414</v>
      </c>
      <c r="F184" s="248" t="s">
        <v>417</v>
      </c>
      <c r="G184" s="1" t="s">
        <v>3460</v>
      </c>
      <c r="H184" s="1" t="s">
        <v>3494</v>
      </c>
    </row>
    <row r="185" spans="1:8" s="250" customFormat="1" x14ac:dyDescent="0.25">
      <c r="A185" s="248">
        <v>456403</v>
      </c>
      <c r="B185" s="248">
        <v>2583727</v>
      </c>
      <c r="C185" s="248" t="s">
        <v>426</v>
      </c>
      <c r="D185" s="249">
        <v>747000</v>
      </c>
      <c r="E185" s="248" t="s">
        <v>414</v>
      </c>
      <c r="F185" s="248" t="s">
        <v>417</v>
      </c>
      <c r="G185" s="1" t="s">
        <v>3460</v>
      </c>
      <c r="H185" s="1" t="s">
        <v>3494</v>
      </c>
    </row>
    <row r="186" spans="1:8" s="250" customFormat="1" x14ac:dyDescent="0.25">
      <c r="A186" s="248">
        <v>456403</v>
      </c>
      <c r="B186" s="248">
        <v>2583727</v>
      </c>
      <c r="C186" s="248" t="s">
        <v>427</v>
      </c>
      <c r="D186" s="249">
        <v>674452</v>
      </c>
      <c r="E186" s="248" t="s">
        <v>414</v>
      </c>
      <c r="F186" s="248" t="s">
        <v>417</v>
      </c>
      <c r="G186" s="1" t="s">
        <v>3460</v>
      </c>
      <c r="H186" s="1" t="s">
        <v>3494</v>
      </c>
    </row>
    <row r="187" spans="1:8" s="250" customFormat="1" x14ac:dyDescent="0.25">
      <c r="A187" s="248">
        <v>456478</v>
      </c>
      <c r="B187" s="248">
        <v>1048608</v>
      </c>
      <c r="C187" s="248" t="s">
        <v>411</v>
      </c>
      <c r="D187" s="249">
        <v>30100</v>
      </c>
      <c r="E187" s="248" t="s">
        <v>412</v>
      </c>
      <c r="F187" s="248" t="s">
        <v>3</v>
      </c>
      <c r="G187" s="1" t="s">
        <v>3460</v>
      </c>
      <c r="H187" s="1" t="s">
        <v>3494</v>
      </c>
    </row>
    <row r="188" spans="1:8" s="250" customFormat="1" x14ac:dyDescent="0.25">
      <c r="A188" s="248">
        <v>456478</v>
      </c>
      <c r="B188" s="248">
        <v>1048608</v>
      </c>
      <c r="C188" s="248" t="s">
        <v>411</v>
      </c>
      <c r="D188" s="249">
        <v>73080</v>
      </c>
      <c r="E188" s="248" t="s">
        <v>412</v>
      </c>
      <c r="F188" s="248" t="s">
        <v>3</v>
      </c>
      <c r="G188" s="1" t="s">
        <v>3460</v>
      </c>
      <c r="H188" s="1" t="s">
        <v>3494</v>
      </c>
    </row>
    <row r="189" spans="1:8" s="250" customFormat="1" x14ac:dyDescent="0.25">
      <c r="A189" s="248">
        <v>456478</v>
      </c>
      <c r="B189" s="248">
        <v>1048608</v>
      </c>
      <c r="C189" s="248" t="s">
        <v>411</v>
      </c>
      <c r="D189" s="249">
        <v>15218</v>
      </c>
      <c r="E189" s="248" t="s">
        <v>412</v>
      </c>
      <c r="F189" s="248" t="s">
        <v>3</v>
      </c>
      <c r="G189" s="1" t="s">
        <v>3460</v>
      </c>
      <c r="H189" s="1" t="s">
        <v>3494</v>
      </c>
    </row>
    <row r="190" spans="1:8" s="250" customFormat="1" x14ac:dyDescent="0.25">
      <c r="A190" s="248">
        <v>456478</v>
      </c>
      <c r="B190" s="248">
        <v>1048608</v>
      </c>
      <c r="C190" s="248" t="s">
        <v>435</v>
      </c>
      <c r="D190" s="249">
        <v>447573</v>
      </c>
      <c r="E190" s="248" t="s">
        <v>414</v>
      </c>
      <c r="F190" s="248" t="s">
        <v>417</v>
      </c>
      <c r="G190" s="1" t="s">
        <v>3460</v>
      </c>
      <c r="H190" s="1" t="s">
        <v>3494</v>
      </c>
    </row>
    <row r="191" spans="1:8" s="250" customFormat="1" x14ac:dyDescent="0.25">
      <c r="A191" s="248">
        <v>456478</v>
      </c>
      <c r="B191" s="248">
        <v>1048608</v>
      </c>
      <c r="C191" s="248"/>
      <c r="D191" s="249">
        <v>68300</v>
      </c>
      <c r="E191" s="248" t="s">
        <v>412</v>
      </c>
      <c r="F191" s="248" t="s">
        <v>431</v>
      </c>
      <c r="G191" s="1" t="s">
        <v>3460</v>
      </c>
      <c r="H191" s="1" t="s">
        <v>3494</v>
      </c>
    </row>
    <row r="192" spans="1:8" s="250" customFormat="1" x14ac:dyDescent="0.25">
      <c r="A192" s="248">
        <v>456897</v>
      </c>
      <c r="B192" s="248">
        <v>800850</v>
      </c>
      <c r="C192" s="248" t="s">
        <v>432</v>
      </c>
      <c r="D192" s="249">
        <v>300319</v>
      </c>
      <c r="E192" s="248" t="s">
        <v>414</v>
      </c>
      <c r="F192" s="248" t="s">
        <v>417</v>
      </c>
      <c r="G192" s="1" t="s">
        <v>3459</v>
      </c>
      <c r="H192" s="1" t="s">
        <v>3494</v>
      </c>
    </row>
    <row r="193" spans="1:8" s="250" customFormat="1" x14ac:dyDescent="0.25">
      <c r="A193" s="248">
        <v>456897</v>
      </c>
      <c r="B193" s="248">
        <v>800850</v>
      </c>
      <c r="C193" s="248" t="s">
        <v>432</v>
      </c>
      <c r="D193" s="249">
        <v>300319</v>
      </c>
      <c r="E193" s="248" t="s">
        <v>414</v>
      </c>
      <c r="F193" s="248" t="s">
        <v>417</v>
      </c>
      <c r="G193" s="1" t="s">
        <v>3459</v>
      </c>
      <c r="H193" s="1" t="s">
        <v>3494</v>
      </c>
    </row>
    <row r="194" spans="1:8" s="250" customFormat="1" x14ac:dyDescent="0.25">
      <c r="A194" s="248">
        <v>457050</v>
      </c>
      <c r="B194" s="248">
        <v>120000</v>
      </c>
      <c r="C194" s="248"/>
      <c r="D194" s="249">
        <v>120000</v>
      </c>
      <c r="E194" s="248" t="s">
        <v>412</v>
      </c>
      <c r="F194" s="248" t="s">
        <v>418</v>
      </c>
      <c r="G194" s="1" t="s">
        <v>3459</v>
      </c>
      <c r="H194" s="1" t="s">
        <v>3494</v>
      </c>
    </row>
    <row r="195" spans="1:8" s="250" customFormat="1" x14ac:dyDescent="0.25">
      <c r="A195" s="248">
        <v>455854</v>
      </c>
      <c r="B195" s="248">
        <v>25425</v>
      </c>
      <c r="C195" s="248"/>
      <c r="D195" s="249">
        <v>8475</v>
      </c>
      <c r="E195" s="248" t="s">
        <v>421</v>
      </c>
      <c r="F195" s="248" t="s">
        <v>418</v>
      </c>
      <c r="G195" s="1" t="s">
        <v>3458</v>
      </c>
      <c r="H195" s="1" t="s">
        <v>3494</v>
      </c>
    </row>
    <row r="196" spans="1:8" s="250" customFormat="1" x14ac:dyDescent="0.25">
      <c r="A196" s="248">
        <v>455854</v>
      </c>
      <c r="B196" s="248">
        <v>25425</v>
      </c>
      <c r="C196" s="248"/>
      <c r="D196" s="249">
        <v>8475</v>
      </c>
      <c r="E196" s="248" t="s">
        <v>421</v>
      </c>
      <c r="F196" s="248" t="s">
        <v>418</v>
      </c>
      <c r="G196" s="1" t="s">
        <v>3458</v>
      </c>
      <c r="H196" s="1" t="s">
        <v>3494</v>
      </c>
    </row>
    <row r="197" spans="1:8" s="250" customFormat="1" x14ac:dyDescent="0.25">
      <c r="A197" s="248">
        <v>455854</v>
      </c>
      <c r="B197" s="248">
        <v>25425</v>
      </c>
      <c r="C197" s="248"/>
      <c r="D197" s="249">
        <v>8475</v>
      </c>
      <c r="E197" s="248" t="s">
        <v>421</v>
      </c>
      <c r="F197" s="248" t="s">
        <v>418</v>
      </c>
      <c r="G197" s="1" t="s">
        <v>3458</v>
      </c>
      <c r="H197" s="1" t="s">
        <v>3494</v>
      </c>
    </row>
    <row r="198" spans="1:8" s="250" customFormat="1" x14ac:dyDescent="0.25">
      <c r="A198" s="248">
        <v>456199</v>
      </c>
      <c r="B198" s="248">
        <v>800850</v>
      </c>
      <c r="C198" s="248" t="s">
        <v>432</v>
      </c>
      <c r="D198" s="249">
        <v>300319</v>
      </c>
      <c r="E198" s="248" t="s">
        <v>414</v>
      </c>
      <c r="F198" s="248" t="s">
        <v>417</v>
      </c>
      <c r="G198" s="1" t="s">
        <v>3459</v>
      </c>
      <c r="H198" s="1" t="s">
        <v>3494</v>
      </c>
    </row>
    <row r="199" spans="1:8" s="250" customFormat="1" x14ac:dyDescent="0.25">
      <c r="A199" s="248">
        <v>456199</v>
      </c>
      <c r="B199" s="248">
        <v>800850</v>
      </c>
      <c r="C199" s="248" t="s">
        <v>432</v>
      </c>
      <c r="D199" s="249">
        <v>300319</v>
      </c>
      <c r="E199" s="248" t="s">
        <v>414</v>
      </c>
      <c r="F199" s="248" t="s">
        <v>417</v>
      </c>
      <c r="G199" s="1" t="s">
        <v>3459</v>
      </c>
      <c r="H199" s="1" t="s">
        <v>3494</v>
      </c>
    </row>
    <row r="200" spans="1:8" s="250" customFormat="1" x14ac:dyDescent="0.25">
      <c r="A200" s="248">
        <v>456900</v>
      </c>
      <c r="B200" s="248">
        <v>1200000</v>
      </c>
      <c r="C200" s="248" t="s">
        <v>429</v>
      </c>
      <c r="D200" s="249">
        <v>899391</v>
      </c>
      <c r="E200" s="248" t="s">
        <v>414</v>
      </c>
      <c r="F200" s="248" t="s">
        <v>417</v>
      </c>
      <c r="G200" s="1" t="s">
        <v>3459</v>
      </c>
      <c r="H200" s="1" t="s">
        <v>3494</v>
      </c>
    </row>
    <row r="201" spans="1:8" s="250" customFormat="1" x14ac:dyDescent="0.25">
      <c r="A201" s="248">
        <v>456685</v>
      </c>
      <c r="B201" s="248">
        <v>760000</v>
      </c>
      <c r="C201" s="248" t="s">
        <v>323</v>
      </c>
      <c r="D201" s="249">
        <v>529975</v>
      </c>
      <c r="E201" s="248" t="s">
        <v>414</v>
      </c>
      <c r="F201" s="248" t="s">
        <v>417</v>
      </c>
      <c r="G201" s="1" t="s">
        <v>3460</v>
      </c>
      <c r="H201" s="1" t="s">
        <v>3494</v>
      </c>
    </row>
    <row r="202" spans="1:8" s="250" customFormat="1" x14ac:dyDescent="0.25">
      <c r="A202" s="248">
        <v>457045</v>
      </c>
      <c r="B202" s="248">
        <v>103500</v>
      </c>
      <c r="C202" s="248"/>
      <c r="D202" s="249">
        <v>4100</v>
      </c>
      <c r="E202" s="248" t="s">
        <v>412</v>
      </c>
      <c r="F202" s="248" t="s">
        <v>431</v>
      </c>
      <c r="G202" s="1" t="s">
        <v>3459</v>
      </c>
      <c r="H202" s="1" t="s">
        <v>3494</v>
      </c>
    </row>
    <row r="203" spans="1:8" s="250" customFormat="1" x14ac:dyDescent="0.25">
      <c r="A203" s="248">
        <v>457261</v>
      </c>
      <c r="B203" s="248">
        <v>1760000</v>
      </c>
      <c r="C203" s="248" t="s">
        <v>323</v>
      </c>
      <c r="D203" s="249">
        <v>529975</v>
      </c>
      <c r="E203" s="248" t="s">
        <v>414</v>
      </c>
      <c r="F203" s="248" t="s">
        <v>417</v>
      </c>
      <c r="G203" s="1" t="s">
        <v>3460</v>
      </c>
      <c r="H203" s="1" t="s">
        <v>3494</v>
      </c>
    </row>
    <row r="204" spans="1:8" s="250" customFormat="1" x14ac:dyDescent="0.25">
      <c r="A204" s="248">
        <v>457412</v>
      </c>
      <c r="B204" s="248">
        <v>1200000</v>
      </c>
      <c r="C204" s="248" t="s">
        <v>429</v>
      </c>
      <c r="D204" s="249">
        <v>899391</v>
      </c>
      <c r="E204" s="248" t="s">
        <v>414</v>
      </c>
      <c r="F204" s="248" t="s">
        <v>417</v>
      </c>
      <c r="G204" s="1" t="s">
        <v>3459</v>
      </c>
      <c r="H204" s="1" t="s">
        <v>3494</v>
      </c>
    </row>
    <row r="205" spans="1:8" s="250" customFormat="1" x14ac:dyDescent="0.25">
      <c r="A205" s="248">
        <v>457415</v>
      </c>
      <c r="B205" s="248">
        <v>1200000</v>
      </c>
      <c r="C205" s="248"/>
      <c r="D205" s="249">
        <v>1200000</v>
      </c>
      <c r="E205" s="248" t="s">
        <v>421</v>
      </c>
      <c r="F205" s="248" t="s">
        <v>418</v>
      </c>
      <c r="G205" s="1" t="s">
        <v>3459</v>
      </c>
      <c r="H205" s="1" t="s">
        <v>3494</v>
      </c>
    </row>
    <row r="206" spans="1:8" s="250" customFormat="1" x14ac:dyDescent="0.25">
      <c r="A206" s="248">
        <v>457294</v>
      </c>
      <c r="B206" s="248">
        <v>60000</v>
      </c>
      <c r="C206" s="248"/>
      <c r="D206" s="249">
        <v>4100</v>
      </c>
      <c r="E206" s="248" t="s">
        <v>412</v>
      </c>
      <c r="F206" s="248" t="s">
        <v>431</v>
      </c>
      <c r="G206" s="1" t="s">
        <v>3459</v>
      </c>
      <c r="H206" s="1" t="s">
        <v>3494</v>
      </c>
    </row>
    <row r="207" spans="1:8" s="250" customFormat="1" x14ac:dyDescent="0.25">
      <c r="A207" s="248">
        <v>457328</v>
      </c>
      <c r="B207" s="248">
        <v>103500</v>
      </c>
      <c r="C207" s="248"/>
      <c r="D207" s="249">
        <v>4100</v>
      </c>
      <c r="E207" s="248" t="s">
        <v>412</v>
      </c>
      <c r="F207" s="248" t="s">
        <v>431</v>
      </c>
      <c r="G207" s="1" t="s">
        <v>3459</v>
      </c>
      <c r="H207" s="1" t="s">
        <v>3494</v>
      </c>
    </row>
    <row r="208" spans="1:8" s="250" customFormat="1" x14ac:dyDescent="0.25">
      <c r="A208" s="248">
        <v>457330</v>
      </c>
      <c r="B208" s="248">
        <v>103500</v>
      </c>
      <c r="C208" s="248"/>
      <c r="D208" s="249">
        <v>4100</v>
      </c>
      <c r="E208" s="248" t="s">
        <v>412</v>
      </c>
      <c r="F208" s="248" t="s">
        <v>431</v>
      </c>
      <c r="G208" s="1" t="s">
        <v>3459</v>
      </c>
      <c r="H208" s="1" t="s">
        <v>3494</v>
      </c>
    </row>
    <row r="209" spans="1:8" s="250" customFormat="1" x14ac:dyDescent="0.25">
      <c r="A209" s="248">
        <v>457379</v>
      </c>
      <c r="B209" s="248">
        <v>120000</v>
      </c>
      <c r="C209" s="248"/>
      <c r="D209" s="249">
        <v>4100</v>
      </c>
      <c r="E209" s="248" t="s">
        <v>412</v>
      </c>
      <c r="F209" s="248" t="s">
        <v>431</v>
      </c>
      <c r="G209" s="1" t="s">
        <v>3459</v>
      </c>
      <c r="H209" s="1" t="s">
        <v>3494</v>
      </c>
    </row>
    <row r="210" spans="1:8" s="250" customFormat="1" x14ac:dyDescent="0.25">
      <c r="A210" s="248">
        <v>457414</v>
      </c>
      <c r="B210" s="248">
        <v>5454656</v>
      </c>
      <c r="C210" s="248" t="s">
        <v>411</v>
      </c>
      <c r="D210" s="249">
        <v>15100</v>
      </c>
      <c r="E210" s="248" t="s">
        <v>412</v>
      </c>
      <c r="F210" s="248" t="s">
        <v>3</v>
      </c>
      <c r="G210" s="1" t="s">
        <v>3458</v>
      </c>
      <c r="H210" s="1" t="s">
        <v>3494</v>
      </c>
    </row>
    <row r="211" spans="1:8" s="250" customFormat="1" x14ac:dyDescent="0.25">
      <c r="A211" s="248">
        <v>457414</v>
      </c>
      <c r="B211" s="248">
        <v>5454656</v>
      </c>
      <c r="C211" s="248" t="s">
        <v>411</v>
      </c>
      <c r="D211" s="249">
        <v>11700</v>
      </c>
      <c r="E211" s="248" t="s">
        <v>421</v>
      </c>
      <c r="F211" s="248" t="s">
        <v>3</v>
      </c>
      <c r="G211" s="1" t="s">
        <v>3458</v>
      </c>
      <c r="H211" s="1" t="s">
        <v>3494</v>
      </c>
    </row>
    <row r="212" spans="1:8" s="250" customFormat="1" x14ac:dyDescent="0.25">
      <c r="A212" s="248">
        <v>457414</v>
      </c>
      <c r="B212" s="248">
        <v>5454656</v>
      </c>
      <c r="C212" s="248"/>
      <c r="D212" s="249">
        <v>94735</v>
      </c>
      <c r="E212" s="248" t="s">
        <v>421</v>
      </c>
      <c r="F212" s="248" t="s">
        <v>418</v>
      </c>
      <c r="G212" s="1" t="s">
        <v>3458</v>
      </c>
      <c r="H212" s="1" t="s">
        <v>3494</v>
      </c>
    </row>
    <row r="213" spans="1:8" s="250" customFormat="1" x14ac:dyDescent="0.25">
      <c r="A213" s="248">
        <v>457414</v>
      </c>
      <c r="B213" s="248">
        <v>5454656</v>
      </c>
      <c r="C213" s="248" t="s">
        <v>422</v>
      </c>
      <c r="D213" s="249">
        <v>39848</v>
      </c>
      <c r="E213" s="248" t="s">
        <v>414</v>
      </c>
      <c r="F213" s="248" t="s">
        <v>3</v>
      </c>
      <c r="G213" s="1" t="s">
        <v>3458</v>
      </c>
      <c r="H213" s="1" t="s">
        <v>3494</v>
      </c>
    </row>
    <row r="214" spans="1:8" s="250" customFormat="1" x14ac:dyDescent="0.25">
      <c r="A214" s="248">
        <v>457386</v>
      </c>
      <c r="B214" s="248">
        <v>1200000</v>
      </c>
      <c r="C214" s="248" t="s">
        <v>429</v>
      </c>
      <c r="D214" s="249">
        <v>899391</v>
      </c>
      <c r="E214" s="248" t="s">
        <v>414</v>
      </c>
      <c r="F214" s="248" t="s">
        <v>417</v>
      </c>
      <c r="G214" s="1" t="s">
        <v>3459</v>
      </c>
      <c r="H214" s="1" t="s">
        <v>3494</v>
      </c>
    </row>
    <row r="215" spans="1:8" s="250" customFormat="1" x14ac:dyDescent="0.25">
      <c r="A215" s="248">
        <v>457398</v>
      </c>
      <c r="B215" s="248">
        <v>1200000</v>
      </c>
      <c r="C215" s="248"/>
      <c r="D215" s="249">
        <v>1200000</v>
      </c>
      <c r="E215" s="248" t="s">
        <v>421</v>
      </c>
      <c r="F215" s="248" t="s">
        <v>418</v>
      </c>
      <c r="G215" s="1" t="s">
        <v>3459</v>
      </c>
      <c r="H215" s="1" t="s">
        <v>3494</v>
      </c>
    </row>
    <row r="216" spans="1:8" s="250" customFormat="1" x14ac:dyDescent="0.25">
      <c r="A216" s="248">
        <v>457395</v>
      </c>
      <c r="B216" s="248">
        <v>1200000</v>
      </c>
      <c r="C216" s="248" t="s">
        <v>429</v>
      </c>
      <c r="D216" s="249">
        <v>899391</v>
      </c>
      <c r="E216" s="248" t="s">
        <v>414</v>
      </c>
      <c r="F216" s="248" t="s">
        <v>417</v>
      </c>
      <c r="G216" s="1" t="s">
        <v>3459</v>
      </c>
      <c r="H216" s="1" t="s">
        <v>3494</v>
      </c>
    </row>
    <row r="217" spans="1:8" s="250" customFormat="1" x14ac:dyDescent="0.25">
      <c r="A217" s="248">
        <v>457397</v>
      </c>
      <c r="B217" s="248">
        <v>1200000</v>
      </c>
      <c r="C217" s="248" t="s">
        <v>429</v>
      </c>
      <c r="D217" s="249">
        <v>899391</v>
      </c>
      <c r="E217" s="248" t="s">
        <v>414</v>
      </c>
      <c r="F217" s="248" t="s">
        <v>417</v>
      </c>
      <c r="G217" s="1" t="s">
        <v>3459</v>
      </c>
      <c r="H217" s="1" t="s">
        <v>3494</v>
      </c>
    </row>
    <row r="218" spans="1:8" s="250" customFormat="1" x14ac:dyDescent="0.25">
      <c r="A218" s="248">
        <v>457399</v>
      </c>
      <c r="B218" s="248">
        <v>800850</v>
      </c>
      <c r="C218" s="248" t="s">
        <v>432</v>
      </c>
      <c r="D218" s="249">
        <v>300319</v>
      </c>
      <c r="E218" s="248" t="s">
        <v>414</v>
      </c>
      <c r="F218" s="248" t="s">
        <v>417</v>
      </c>
      <c r="G218" s="1" t="s">
        <v>3459</v>
      </c>
      <c r="H218" s="1" t="s">
        <v>3494</v>
      </c>
    </row>
    <row r="219" spans="1:8" s="250" customFormat="1" x14ac:dyDescent="0.25">
      <c r="A219" s="248">
        <v>457399</v>
      </c>
      <c r="B219" s="248">
        <v>800850</v>
      </c>
      <c r="C219" s="248" t="s">
        <v>432</v>
      </c>
      <c r="D219" s="249">
        <v>300319</v>
      </c>
      <c r="E219" s="248" t="s">
        <v>414</v>
      </c>
      <c r="F219" s="248" t="s">
        <v>417</v>
      </c>
      <c r="G219" s="1" t="s">
        <v>3459</v>
      </c>
      <c r="H219" s="1" t="s">
        <v>3494</v>
      </c>
    </row>
    <row r="220" spans="1:8" s="250" customFormat="1" x14ac:dyDescent="0.25">
      <c r="A220" s="248">
        <v>457413</v>
      </c>
      <c r="B220" s="248">
        <v>400425</v>
      </c>
      <c r="C220" s="248" t="s">
        <v>432</v>
      </c>
      <c r="D220" s="249">
        <v>300319</v>
      </c>
      <c r="E220" s="248" t="s">
        <v>414</v>
      </c>
      <c r="F220" s="248" t="s">
        <v>417</v>
      </c>
      <c r="G220" s="1" t="s">
        <v>3459</v>
      </c>
      <c r="H220" s="1" t="s">
        <v>3494</v>
      </c>
    </row>
    <row r="221" spans="1:8" s="250" customFormat="1" x14ac:dyDescent="0.25">
      <c r="A221" s="248">
        <v>457416</v>
      </c>
      <c r="B221" s="248">
        <v>1200000</v>
      </c>
      <c r="C221" s="248" t="s">
        <v>429</v>
      </c>
      <c r="D221" s="249">
        <v>899391</v>
      </c>
      <c r="E221" s="248" t="s">
        <v>414</v>
      </c>
      <c r="F221" s="248" t="s">
        <v>417</v>
      </c>
      <c r="G221" s="1" t="s">
        <v>3459</v>
      </c>
      <c r="H221" s="1" t="s">
        <v>3494</v>
      </c>
    </row>
    <row r="222" spans="1:8" s="250" customFormat="1" x14ac:dyDescent="0.25">
      <c r="A222" s="248">
        <v>457396</v>
      </c>
      <c r="B222" s="248">
        <v>1200000</v>
      </c>
      <c r="C222" s="248" t="s">
        <v>429</v>
      </c>
      <c r="D222" s="249">
        <v>899391</v>
      </c>
      <c r="E222" s="248" t="s">
        <v>414</v>
      </c>
      <c r="F222" s="248" t="s">
        <v>417</v>
      </c>
      <c r="G222" s="1" t="s">
        <v>3459</v>
      </c>
      <c r="H222" s="1" t="s">
        <v>3494</v>
      </c>
    </row>
    <row r="223" spans="1:8" s="250" customFormat="1" x14ac:dyDescent="0.25">
      <c r="A223" s="248" t="s">
        <v>3456</v>
      </c>
      <c r="B223" s="248" t="e">
        <v>#N/A</v>
      </c>
      <c r="C223" s="248" t="s">
        <v>429</v>
      </c>
      <c r="D223" s="249">
        <v>899391</v>
      </c>
      <c r="E223" s="248" t="s">
        <v>414</v>
      </c>
      <c r="F223" s="248" t="s">
        <v>417</v>
      </c>
      <c r="G223" s="1" t="e">
        <v>#N/A</v>
      </c>
      <c r="H223" s="1" t="s">
        <v>3494</v>
      </c>
    </row>
    <row r="224" spans="1:8" s="250" customFormat="1" x14ac:dyDescent="0.25">
      <c r="A224" s="248">
        <v>458148</v>
      </c>
      <c r="B224" s="248">
        <v>65000</v>
      </c>
      <c r="C224" s="248"/>
      <c r="D224" s="249">
        <v>65000</v>
      </c>
      <c r="E224" s="248" t="s">
        <v>412</v>
      </c>
      <c r="F224" s="248" t="s">
        <v>418</v>
      </c>
      <c r="G224" s="1" t="s">
        <v>3459</v>
      </c>
      <c r="H224" s="1" t="s">
        <v>3494</v>
      </c>
    </row>
    <row r="225" spans="1:8" s="250" customFormat="1" x14ac:dyDescent="0.25">
      <c r="A225" s="248">
        <v>458113</v>
      </c>
      <c r="B225" s="248">
        <v>9627421</v>
      </c>
      <c r="C225" s="248" t="s">
        <v>411</v>
      </c>
      <c r="D225" s="249">
        <v>48051</v>
      </c>
      <c r="E225" s="248" t="s">
        <v>412</v>
      </c>
      <c r="F225" s="248" t="s">
        <v>3</v>
      </c>
      <c r="G225" s="1" t="s">
        <v>3458</v>
      </c>
      <c r="H225" s="1" t="s">
        <v>3494</v>
      </c>
    </row>
    <row r="226" spans="1:8" s="250" customFormat="1" x14ac:dyDescent="0.25">
      <c r="A226" s="248">
        <v>458113</v>
      </c>
      <c r="B226" s="248">
        <v>9627421</v>
      </c>
      <c r="C226" s="248" t="s">
        <v>411</v>
      </c>
      <c r="D226" s="249">
        <v>51419</v>
      </c>
      <c r="E226" s="248" t="s">
        <v>412</v>
      </c>
      <c r="F226" s="248" t="s">
        <v>3</v>
      </c>
      <c r="G226" s="1" t="s">
        <v>3458</v>
      </c>
      <c r="H226" s="1" t="s">
        <v>3494</v>
      </c>
    </row>
    <row r="227" spans="1:8" s="250" customFormat="1" x14ac:dyDescent="0.25">
      <c r="A227" s="248">
        <v>458113</v>
      </c>
      <c r="B227" s="248">
        <v>9627421</v>
      </c>
      <c r="C227" s="248" t="s">
        <v>444</v>
      </c>
      <c r="D227" s="249">
        <v>4035</v>
      </c>
      <c r="E227" s="248" t="s">
        <v>412</v>
      </c>
      <c r="F227" s="248" t="s">
        <v>3</v>
      </c>
      <c r="G227" s="1" t="s">
        <v>3458</v>
      </c>
      <c r="H227" s="1" t="s">
        <v>3494</v>
      </c>
    </row>
    <row r="228" spans="1:8" s="250" customFormat="1" x14ac:dyDescent="0.25">
      <c r="A228" s="248">
        <v>458113</v>
      </c>
      <c r="B228" s="248">
        <v>9627421</v>
      </c>
      <c r="C228" s="248" t="s">
        <v>411</v>
      </c>
      <c r="D228" s="249">
        <v>121032</v>
      </c>
      <c r="E228" s="248" t="s">
        <v>412</v>
      </c>
      <c r="F228" s="248" t="s">
        <v>3</v>
      </c>
      <c r="G228" s="1" t="s">
        <v>3458</v>
      </c>
      <c r="H228" s="1" t="s">
        <v>3494</v>
      </c>
    </row>
    <row r="229" spans="1:8" s="250" customFormat="1" x14ac:dyDescent="0.25">
      <c r="A229" s="248">
        <v>458113</v>
      </c>
      <c r="B229" s="248">
        <v>9627421</v>
      </c>
      <c r="C229" s="248" t="s">
        <v>445</v>
      </c>
      <c r="D229" s="249">
        <v>2376</v>
      </c>
      <c r="E229" s="248" t="s">
        <v>412</v>
      </c>
      <c r="F229" s="248" t="s">
        <v>3</v>
      </c>
      <c r="G229" s="1" t="s">
        <v>3458</v>
      </c>
      <c r="H229" s="1" t="s">
        <v>3494</v>
      </c>
    </row>
    <row r="230" spans="1:8" s="250" customFormat="1" x14ac:dyDescent="0.25">
      <c r="A230" s="248">
        <v>458113</v>
      </c>
      <c r="B230" s="248">
        <v>9627421</v>
      </c>
      <c r="C230" s="248" t="s">
        <v>411</v>
      </c>
      <c r="D230" s="249">
        <v>10320</v>
      </c>
      <c r="E230" s="248" t="s">
        <v>412</v>
      </c>
      <c r="F230" s="248" t="s">
        <v>3</v>
      </c>
      <c r="G230" s="1" t="s">
        <v>3458</v>
      </c>
      <c r="H230" s="1" t="s">
        <v>3494</v>
      </c>
    </row>
    <row r="231" spans="1:8" s="250" customFormat="1" x14ac:dyDescent="0.25">
      <c r="A231" s="248">
        <v>458113</v>
      </c>
      <c r="B231" s="248">
        <v>9627421</v>
      </c>
      <c r="C231" s="248" t="s">
        <v>411</v>
      </c>
      <c r="D231" s="249">
        <v>10072</v>
      </c>
      <c r="E231" s="248" t="s">
        <v>412</v>
      </c>
      <c r="F231" s="248" t="s">
        <v>3</v>
      </c>
      <c r="G231" s="1" t="s">
        <v>3458</v>
      </c>
      <c r="H231" s="1" t="s">
        <v>3494</v>
      </c>
    </row>
    <row r="232" spans="1:8" s="250" customFormat="1" x14ac:dyDescent="0.25">
      <c r="A232" s="248">
        <v>458113</v>
      </c>
      <c r="B232" s="248">
        <v>9627421</v>
      </c>
      <c r="C232" s="248" t="s">
        <v>446</v>
      </c>
      <c r="D232" s="249">
        <v>8019</v>
      </c>
      <c r="E232" s="248" t="s">
        <v>424</v>
      </c>
      <c r="F232" s="248" t="s">
        <v>3</v>
      </c>
      <c r="G232" s="1" t="s">
        <v>3458</v>
      </c>
      <c r="H232" s="1" t="s">
        <v>3494</v>
      </c>
    </row>
    <row r="233" spans="1:8" s="250" customFormat="1" x14ac:dyDescent="0.25">
      <c r="A233" s="248">
        <v>458113</v>
      </c>
      <c r="B233" s="248">
        <v>9627421</v>
      </c>
      <c r="C233" s="248" t="s">
        <v>422</v>
      </c>
      <c r="D233" s="249">
        <v>49810</v>
      </c>
      <c r="E233" s="248" t="s">
        <v>414</v>
      </c>
      <c r="F233" s="248" t="s">
        <v>3</v>
      </c>
      <c r="G233" s="1" t="s">
        <v>3458</v>
      </c>
      <c r="H233" s="1" t="s">
        <v>3494</v>
      </c>
    </row>
    <row r="234" spans="1:8" s="250" customFormat="1" x14ac:dyDescent="0.25">
      <c r="A234" s="248">
        <v>457787</v>
      </c>
      <c r="B234" s="248">
        <v>687744</v>
      </c>
      <c r="C234" s="248" t="s">
        <v>411</v>
      </c>
      <c r="D234" s="249">
        <v>30100</v>
      </c>
      <c r="E234" s="248" t="s">
        <v>421</v>
      </c>
      <c r="F234" s="248" t="s">
        <v>3</v>
      </c>
      <c r="G234" s="1" t="s">
        <v>3460</v>
      </c>
      <c r="H234" s="1" t="s">
        <v>3494</v>
      </c>
    </row>
    <row r="235" spans="1:8" s="250" customFormat="1" x14ac:dyDescent="0.25">
      <c r="A235" s="248">
        <v>457787</v>
      </c>
      <c r="B235" s="248">
        <v>687744</v>
      </c>
      <c r="C235" s="248"/>
      <c r="D235" s="249">
        <v>94726</v>
      </c>
      <c r="E235" s="248" t="s">
        <v>421</v>
      </c>
      <c r="F235" s="248" t="s">
        <v>418</v>
      </c>
      <c r="G235" s="1" t="s">
        <v>3460</v>
      </c>
      <c r="H235" s="1" t="s">
        <v>3494</v>
      </c>
    </row>
    <row r="236" spans="1:8" s="250" customFormat="1" x14ac:dyDescent="0.25">
      <c r="A236" s="248">
        <v>457787</v>
      </c>
      <c r="B236" s="248">
        <v>687744</v>
      </c>
      <c r="C236" s="248" t="s">
        <v>430</v>
      </c>
      <c r="D236" s="249">
        <v>39212</v>
      </c>
      <c r="E236" s="248" t="s">
        <v>414</v>
      </c>
      <c r="F236" s="248" t="s">
        <v>417</v>
      </c>
      <c r="G236" s="1" t="s">
        <v>3460</v>
      </c>
      <c r="H236" s="1" t="s">
        <v>3494</v>
      </c>
    </row>
    <row r="237" spans="1:8" s="250" customFormat="1" x14ac:dyDescent="0.25">
      <c r="A237" s="248">
        <v>457803</v>
      </c>
      <c r="B237" s="248">
        <v>3653952</v>
      </c>
      <c r="C237" s="248" t="s">
        <v>425</v>
      </c>
      <c r="D237" s="249">
        <v>37377</v>
      </c>
      <c r="E237" s="248" t="s">
        <v>414</v>
      </c>
      <c r="F237" s="248" t="s">
        <v>417</v>
      </c>
      <c r="G237" s="1" t="s">
        <v>3460</v>
      </c>
      <c r="H237" s="1" t="s">
        <v>3494</v>
      </c>
    </row>
    <row r="238" spans="1:8" s="250" customFormat="1" x14ac:dyDescent="0.25">
      <c r="A238" s="248">
        <v>457803</v>
      </c>
      <c r="B238" s="248">
        <v>3653952</v>
      </c>
      <c r="C238" s="248" t="s">
        <v>425</v>
      </c>
      <c r="D238" s="249">
        <v>22275</v>
      </c>
      <c r="E238" s="248" t="s">
        <v>414</v>
      </c>
      <c r="F238" s="248" t="s">
        <v>417</v>
      </c>
      <c r="G238" s="1" t="s">
        <v>3460</v>
      </c>
      <c r="H238" s="1" t="s">
        <v>3494</v>
      </c>
    </row>
    <row r="239" spans="1:8" s="250" customFormat="1" x14ac:dyDescent="0.25">
      <c r="A239" s="248">
        <v>457803</v>
      </c>
      <c r="B239" s="248">
        <v>3653952</v>
      </c>
      <c r="C239" s="248" t="s">
        <v>425</v>
      </c>
      <c r="D239" s="249">
        <v>45874</v>
      </c>
      <c r="E239" s="248" t="s">
        <v>414</v>
      </c>
      <c r="F239" s="248" t="s">
        <v>417</v>
      </c>
      <c r="G239" s="1" t="s">
        <v>3460</v>
      </c>
      <c r="H239" s="1" t="s">
        <v>3494</v>
      </c>
    </row>
    <row r="240" spans="1:8" s="250" customFormat="1" x14ac:dyDescent="0.25">
      <c r="A240" s="248">
        <v>457803</v>
      </c>
      <c r="B240" s="248">
        <v>3653952</v>
      </c>
      <c r="C240" s="248" t="s">
        <v>425</v>
      </c>
      <c r="D240" s="249">
        <v>59400</v>
      </c>
      <c r="E240" s="248" t="s">
        <v>414</v>
      </c>
      <c r="F240" s="248" t="s">
        <v>417</v>
      </c>
      <c r="G240" s="1" t="s">
        <v>3460</v>
      </c>
      <c r="H240" s="1" t="s">
        <v>3494</v>
      </c>
    </row>
    <row r="241" spans="1:8" s="250" customFormat="1" x14ac:dyDescent="0.25">
      <c r="A241" s="248">
        <v>457803</v>
      </c>
      <c r="B241" s="248">
        <v>3653952</v>
      </c>
      <c r="C241" s="248" t="s">
        <v>447</v>
      </c>
      <c r="D241" s="249">
        <v>838819</v>
      </c>
      <c r="E241" s="248" t="s">
        <v>414</v>
      </c>
      <c r="F241" s="248" t="s">
        <v>417</v>
      </c>
      <c r="G241" s="1" t="s">
        <v>3460</v>
      </c>
      <c r="H241" s="1" t="s">
        <v>3494</v>
      </c>
    </row>
    <row r="242" spans="1:8" s="250" customFormat="1" x14ac:dyDescent="0.25">
      <c r="A242" s="248">
        <v>457803</v>
      </c>
      <c r="B242" s="248">
        <v>3653952</v>
      </c>
      <c r="C242" s="248" t="s">
        <v>448</v>
      </c>
      <c r="D242" s="249">
        <v>1523475</v>
      </c>
      <c r="E242" s="248" t="s">
        <v>414</v>
      </c>
      <c r="F242" s="248" t="s">
        <v>417</v>
      </c>
      <c r="G242" s="1" t="s">
        <v>3460</v>
      </c>
      <c r="H242" s="1" t="s">
        <v>3494</v>
      </c>
    </row>
    <row r="243" spans="1:8" s="250" customFormat="1" x14ac:dyDescent="0.25">
      <c r="A243" s="248">
        <v>458156</v>
      </c>
      <c r="B243" s="248">
        <v>2583727</v>
      </c>
      <c r="C243" s="248" t="s">
        <v>425</v>
      </c>
      <c r="D243" s="249">
        <v>357232</v>
      </c>
      <c r="E243" s="248" t="s">
        <v>414</v>
      </c>
      <c r="F243" s="248" t="s">
        <v>417</v>
      </c>
      <c r="G243" s="1" t="s">
        <v>3460</v>
      </c>
      <c r="H243" s="1" t="s">
        <v>3494</v>
      </c>
    </row>
    <row r="244" spans="1:8" s="250" customFormat="1" x14ac:dyDescent="0.25">
      <c r="A244" s="248">
        <v>458156</v>
      </c>
      <c r="B244" s="248">
        <v>2583727</v>
      </c>
      <c r="C244" s="248" t="s">
        <v>426</v>
      </c>
      <c r="D244" s="249">
        <v>747000</v>
      </c>
      <c r="E244" s="248" t="s">
        <v>414</v>
      </c>
      <c r="F244" s="248" t="s">
        <v>417</v>
      </c>
      <c r="G244" s="1" t="s">
        <v>3460</v>
      </c>
      <c r="H244" s="1" t="s">
        <v>3494</v>
      </c>
    </row>
    <row r="245" spans="1:8" s="250" customFormat="1" x14ac:dyDescent="0.25">
      <c r="A245" s="248">
        <v>458156</v>
      </c>
      <c r="B245" s="248">
        <v>2583727</v>
      </c>
      <c r="C245" s="248" t="s">
        <v>427</v>
      </c>
      <c r="D245" s="249">
        <v>674452</v>
      </c>
      <c r="E245" s="248" t="s">
        <v>414</v>
      </c>
      <c r="F245" s="248" t="s">
        <v>417</v>
      </c>
      <c r="G245" s="1" t="s">
        <v>3460</v>
      </c>
      <c r="H245" s="1" t="s">
        <v>3494</v>
      </c>
    </row>
    <row r="246" spans="1:8" s="250" customFormat="1" x14ac:dyDescent="0.25">
      <c r="A246" s="248">
        <v>457621</v>
      </c>
      <c r="B246" s="248">
        <v>103500</v>
      </c>
      <c r="C246" s="248"/>
      <c r="D246" s="249">
        <v>4500</v>
      </c>
      <c r="E246" s="248" t="s">
        <v>412</v>
      </c>
      <c r="F246" s="248" t="s">
        <v>431</v>
      </c>
      <c r="G246" s="1" t="s">
        <v>3459</v>
      </c>
      <c r="H246" s="1" t="s">
        <v>3494</v>
      </c>
    </row>
    <row r="247" spans="1:8" s="250" customFormat="1" x14ac:dyDescent="0.25">
      <c r="A247" s="248">
        <v>457627</v>
      </c>
      <c r="B247" s="248">
        <v>120000</v>
      </c>
      <c r="C247" s="248"/>
      <c r="D247" s="249">
        <v>4500</v>
      </c>
      <c r="E247" s="248" t="s">
        <v>412</v>
      </c>
      <c r="F247" s="248" t="s">
        <v>431</v>
      </c>
      <c r="G247" s="1" t="s">
        <v>3459</v>
      </c>
      <c r="H247" s="1" t="s">
        <v>3494</v>
      </c>
    </row>
    <row r="248" spans="1:8" s="250" customFormat="1" x14ac:dyDescent="0.25">
      <c r="A248" s="248">
        <v>457673</v>
      </c>
      <c r="B248" s="248">
        <v>65000</v>
      </c>
      <c r="C248" s="248"/>
      <c r="D248" s="249">
        <v>65000</v>
      </c>
      <c r="E248" s="248" t="s">
        <v>412</v>
      </c>
      <c r="F248" s="248" t="s">
        <v>418</v>
      </c>
      <c r="G248" s="1" t="s">
        <v>3459</v>
      </c>
      <c r="H248" s="1" t="s">
        <v>3494</v>
      </c>
    </row>
    <row r="249" spans="1:8" s="250" customFormat="1" x14ac:dyDescent="0.25">
      <c r="A249" s="248">
        <v>457743</v>
      </c>
      <c r="B249" s="248">
        <v>103500</v>
      </c>
      <c r="C249" s="248"/>
      <c r="D249" s="249">
        <v>400</v>
      </c>
      <c r="E249" s="248" t="s">
        <v>412</v>
      </c>
      <c r="F249" s="248" t="s">
        <v>431</v>
      </c>
      <c r="G249" s="1" t="s">
        <v>3459</v>
      </c>
      <c r="H249" s="1" t="s">
        <v>3494</v>
      </c>
    </row>
    <row r="250" spans="1:8" s="250" customFormat="1" x14ac:dyDescent="0.25">
      <c r="A250" s="248">
        <v>457744</v>
      </c>
      <c r="B250" s="248">
        <v>103500</v>
      </c>
      <c r="C250" s="248"/>
      <c r="D250" s="249">
        <v>400</v>
      </c>
      <c r="E250" s="248" t="s">
        <v>412</v>
      </c>
      <c r="F250" s="248" t="s">
        <v>431</v>
      </c>
      <c r="G250" s="1" t="s">
        <v>3459</v>
      </c>
      <c r="H250" s="1" t="s">
        <v>3494</v>
      </c>
    </row>
    <row r="251" spans="1:8" s="250" customFormat="1" x14ac:dyDescent="0.25">
      <c r="A251" s="248">
        <v>457788</v>
      </c>
      <c r="B251" s="248">
        <v>760743</v>
      </c>
      <c r="C251" s="248"/>
      <c r="D251" s="249">
        <v>300318</v>
      </c>
      <c r="E251" s="248" t="s">
        <v>421</v>
      </c>
      <c r="F251" s="248" t="s">
        <v>418</v>
      </c>
      <c r="G251" s="1" t="s">
        <v>3460</v>
      </c>
      <c r="H251" s="1" t="s">
        <v>3494</v>
      </c>
    </row>
    <row r="252" spans="1:8" s="250" customFormat="1" x14ac:dyDescent="0.25">
      <c r="A252" s="248">
        <v>457788</v>
      </c>
      <c r="B252" s="248">
        <v>760743</v>
      </c>
      <c r="C252" s="248"/>
      <c r="D252" s="249">
        <v>400425</v>
      </c>
      <c r="E252" s="248" t="s">
        <v>421</v>
      </c>
      <c r="F252" s="248" t="s">
        <v>418</v>
      </c>
      <c r="G252" s="1" t="s">
        <v>3460</v>
      </c>
      <c r="H252" s="1" t="s">
        <v>3494</v>
      </c>
    </row>
    <row r="253" spans="1:8" s="250" customFormat="1" x14ac:dyDescent="0.25">
      <c r="A253" s="248">
        <v>457918</v>
      </c>
      <c r="B253" s="248">
        <v>65000</v>
      </c>
      <c r="C253" s="248"/>
      <c r="D253" s="249">
        <v>65000</v>
      </c>
      <c r="E253" s="248" t="s">
        <v>412</v>
      </c>
      <c r="F253" s="248" t="s">
        <v>418</v>
      </c>
      <c r="G253" s="1" t="s">
        <v>3459</v>
      </c>
      <c r="H253" s="1" t="s">
        <v>3494</v>
      </c>
    </row>
    <row r="254" spans="1:8" s="250" customFormat="1" x14ac:dyDescent="0.25">
      <c r="A254" s="248">
        <v>457920</v>
      </c>
      <c r="B254" s="248">
        <v>103500</v>
      </c>
      <c r="C254" s="248"/>
      <c r="D254" s="249">
        <v>400</v>
      </c>
      <c r="E254" s="248" t="s">
        <v>412</v>
      </c>
      <c r="F254" s="248" t="s">
        <v>431</v>
      </c>
      <c r="G254" s="1" t="s">
        <v>3459</v>
      </c>
      <c r="H254" s="1" t="s">
        <v>3494</v>
      </c>
    </row>
    <row r="255" spans="1:8" s="250" customFormat="1" x14ac:dyDescent="0.25">
      <c r="A255" s="248">
        <v>458131</v>
      </c>
      <c r="B255" s="248">
        <v>760743</v>
      </c>
      <c r="C255" s="248" t="s">
        <v>432</v>
      </c>
      <c r="D255" s="249">
        <v>600637</v>
      </c>
      <c r="E255" s="248" t="s">
        <v>414</v>
      </c>
      <c r="F255" s="248" t="s">
        <v>417</v>
      </c>
      <c r="G255" s="1" t="s">
        <v>3460</v>
      </c>
      <c r="H255" s="1" t="s">
        <v>3494</v>
      </c>
    </row>
    <row r="256" spans="1:8" s="250" customFormat="1" x14ac:dyDescent="0.25">
      <c r="A256" s="248">
        <v>458140</v>
      </c>
      <c r="B256" s="248">
        <v>103500</v>
      </c>
      <c r="C256" s="248"/>
      <c r="D256" s="249">
        <v>4500</v>
      </c>
      <c r="E256" s="248" t="s">
        <v>412</v>
      </c>
      <c r="F256" s="248" t="s">
        <v>431</v>
      </c>
      <c r="G256" s="1" t="s">
        <v>3459</v>
      </c>
      <c r="H256" s="1" t="s">
        <v>3494</v>
      </c>
    </row>
    <row r="257" spans="1:8" s="250" customFormat="1" x14ac:dyDescent="0.25">
      <c r="A257" s="248">
        <v>457999</v>
      </c>
      <c r="B257" s="248">
        <v>1579301</v>
      </c>
      <c r="C257" s="248" t="s">
        <v>422</v>
      </c>
      <c r="D257" s="249">
        <v>9962</v>
      </c>
      <c r="E257" s="248" t="s">
        <v>414</v>
      </c>
      <c r="F257" s="248" t="s">
        <v>3</v>
      </c>
      <c r="G257" s="1" t="s">
        <v>3458</v>
      </c>
      <c r="H257" s="1" t="s">
        <v>3494</v>
      </c>
    </row>
    <row r="258" spans="1:8" s="250" customFormat="1" x14ac:dyDescent="0.25">
      <c r="A258" s="248">
        <v>458090</v>
      </c>
      <c r="B258" s="248">
        <v>103500</v>
      </c>
      <c r="C258" s="248"/>
      <c r="D258" s="249">
        <v>103500</v>
      </c>
      <c r="E258" s="248" t="s">
        <v>412</v>
      </c>
      <c r="F258" s="248" t="s">
        <v>418</v>
      </c>
      <c r="G258" s="1" t="s">
        <v>3459</v>
      </c>
      <c r="H258" s="1" t="s">
        <v>3494</v>
      </c>
    </row>
    <row r="259" spans="1:8" s="250" customFormat="1" x14ac:dyDescent="0.25">
      <c r="A259" s="248">
        <v>458040</v>
      </c>
      <c r="B259" s="248">
        <v>103500</v>
      </c>
      <c r="C259" s="248"/>
      <c r="D259" s="249">
        <v>4500</v>
      </c>
      <c r="E259" s="248" t="s">
        <v>412</v>
      </c>
      <c r="F259" s="248" t="s">
        <v>431</v>
      </c>
      <c r="G259" s="1" t="s">
        <v>3459</v>
      </c>
      <c r="H259" s="1" t="s">
        <v>3494</v>
      </c>
    </row>
    <row r="260" spans="1:8" s="250" customFormat="1" x14ac:dyDescent="0.25">
      <c r="A260" s="248">
        <v>458045</v>
      </c>
      <c r="B260" s="248">
        <v>103500</v>
      </c>
      <c r="C260" s="248"/>
      <c r="D260" s="249">
        <v>400</v>
      </c>
      <c r="E260" s="248" t="s">
        <v>412</v>
      </c>
      <c r="F260" s="248" t="s">
        <v>431</v>
      </c>
      <c r="G260" s="1" t="s">
        <v>3459</v>
      </c>
      <c r="H260" s="1" t="s">
        <v>3494</v>
      </c>
    </row>
    <row r="261" spans="1:8" s="250" customFormat="1" x14ac:dyDescent="0.25">
      <c r="A261" s="248">
        <v>458041</v>
      </c>
      <c r="B261" s="248">
        <v>103500</v>
      </c>
      <c r="C261" s="248"/>
      <c r="D261" s="249">
        <v>103500</v>
      </c>
      <c r="E261" s="248" t="s">
        <v>412</v>
      </c>
      <c r="F261" s="248" t="s">
        <v>418</v>
      </c>
      <c r="G261" s="1" t="s">
        <v>3459</v>
      </c>
      <c r="H261" s="1" t="s">
        <v>3494</v>
      </c>
    </row>
    <row r="262" spans="1:8" s="250" customFormat="1" x14ac:dyDescent="0.25">
      <c r="A262" s="248">
        <v>458088</v>
      </c>
      <c r="B262" s="248">
        <v>103500</v>
      </c>
      <c r="C262" s="248"/>
      <c r="D262" s="249">
        <v>4100</v>
      </c>
      <c r="E262" s="248" t="s">
        <v>412</v>
      </c>
      <c r="F262" s="248" t="s">
        <v>431</v>
      </c>
      <c r="G262" s="1" t="s">
        <v>3459</v>
      </c>
      <c r="H262" s="1" t="s">
        <v>3494</v>
      </c>
    </row>
    <row r="263" spans="1:8" s="250" customFormat="1" x14ac:dyDescent="0.25">
      <c r="A263" s="248">
        <v>457843</v>
      </c>
      <c r="B263" s="248">
        <v>180000</v>
      </c>
      <c r="C263" s="248" t="s">
        <v>449</v>
      </c>
      <c r="D263" s="249">
        <v>169740</v>
      </c>
      <c r="E263" s="248" t="s">
        <v>414</v>
      </c>
      <c r="F263" s="248" t="s">
        <v>3</v>
      </c>
      <c r="G263" s="1" t="s">
        <v>3459</v>
      </c>
      <c r="H263" s="1" t="s">
        <v>3494</v>
      </c>
    </row>
    <row r="264" spans="1:8" s="250" customFormat="1" x14ac:dyDescent="0.25">
      <c r="A264" s="248">
        <v>458000</v>
      </c>
      <c r="B264" s="248">
        <v>2685976</v>
      </c>
      <c r="C264" s="248" t="s">
        <v>422</v>
      </c>
      <c r="D264" s="249">
        <v>24905</v>
      </c>
      <c r="E264" s="248" t="s">
        <v>414</v>
      </c>
      <c r="F264" s="248" t="s">
        <v>3</v>
      </c>
      <c r="G264" s="1" t="s">
        <v>3458</v>
      </c>
      <c r="H264" s="1" t="s">
        <v>3494</v>
      </c>
    </row>
    <row r="265" spans="1:8" s="250" customFormat="1" x14ac:dyDescent="0.25">
      <c r="A265" s="248">
        <v>458407</v>
      </c>
      <c r="B265" s="248">
        <v>5355353</v>
      </c>
      <c r="C265" s="248"/>
      <c r="D265" s="249">
        <v>60000</v>
      </c>
      <c r="E265" s="248" t="s">
        <v>421</v>
      </c>
      <c r="F265" s="248" t="s">
        <v>418</v>
      </c>
      <c r="G265" s="1" t="s">
        <v>3458</v>
      </c>
      <c r="H265" s="1" t="s">
        <v>3494</v>
      </c>
    </row>
    <row r="266" spans="1:8" s="250" customFormat="1" x14ac:dyDescent="0.25">
      <c r="A266" s="248">
        <v>458407</v>
      </c>
      <c r="B266" s="248">
        <v>5355353</v>
      </c>
      <c r="C266" s="248"/>
      <c r="D266" s="249">
        <v>60000</v>
      </c>
      <c r="E266" s="248" t="s">
        <v>421</v>
      </c>
      <c r="F266" s="248" t="s">
        <v>418</v>
      </c>
      <c r="G266" s="1" t="s">
        <v>3458</v>
      </c>
      <c r="H266" s="1" t="s">
        <v>3494</v>
      </c>
    </row>
    <row r="267" spans="1:8" s="250" customFormat="1" x14ac:dyDescent="0.25">
      <c r="A267" s="248">
        <v>458407</v>
      </c>
      <c r="B267" s="248">
        <v>5355353</v>
      </c>
      <c r="C267" s="248"/>
      <c r="D267" s="249">
        <v>1400000</v>
      </c>
      <c r="E267" s="248" t="s">
        <v>419</v>
      </c>
      <c r="F267" s="248" t="s">
        <v>418</v>
      </c>
      <c r="G267" s="1" t="s">
        <v>3458</v>
      </c>
      <c r="H267" s="1" t="s">
        <v>3494</v>
      </c>
    </row>
    <row r="268" spans="1:8" s="250" customFormat="1" x14ac:dyDescent="0.25">
      <c r="A268" s="248">
        <v>458407</v>
      </c>
      <c r="B268" s="248">
        <v>5355353</v>
      </c>
      <c r="C268" s="248" t="s">
        <v>422</v>
      </c>
      <c r="D268" s="249">
        <v>54791</v>
      </c>
      <c r="E268" s="248" t="s">
        <v>414</v>
      </c>
      <c r="F268" s="248" t="s">
        <v>3</v>
      </c>
      <c r="G268" s="1" t="s">
        <v>3458</v>
      </c>
      <c r="H268" s="1" t="s">
        <v>3494</v>
      </c>
    </row>
    <row r="269" spans="1:8" s="250" customFormat="1" x14ac:dyDescent="0.25">
      <c r="A269" s="248">
        <v>458648</v>
      </c>
      <c r="B269" s="248">
        <v>593917</v>
      </c>
      <c r="C269" s="248" t="s">
        <v>422</v>
      </c>
      <c r="D269" s="249">
        <v>14943</v>
      </c>
      <c r="E269" s="248" t="s">
        <v>414</v>
      </c>
      <c r="F269" s="248" t="s">
        <v>3</v>
      </c>
      <c r="G269" s="1" t="s">
        <v>3458</v>
      </c>
      <c r="H269" s="1" t="s">
        <v>3494</v>
      </c>
    </row>
    <row r="270" spans="1:8" s="250" customFormat="1" x14ac:dyDescent="0.25">
      <c r="A270" s="248">
        <v>458775</v>
      </c>
      <c r="B270" s="248">
        <v>16921240</v>
      </c>
      <c r="C270" s="248" t="s">
        <v>411</v>
      </c>
      <c r="D270" s="249">
        <v>10948</v>
      </c>
      <c r="E270" s="248" t="s">
        <v>412</v>
      </c>
      <c r="F270" s="248" t="s">
        <v>3</v>
      </c>
      <c r="G270" s="1" t="s">
        <v>3458</v>
      </c>
      <c r="H270" s="1" t="s">
        <v>3494</v>
      </c>
    </row>
    <row r="271" spans="1:8" s="250" customFormat="1" x14ac:dyDescent="0.25">
      <c r="A271" s="248">
        <v>458775</v>
      </c>
      <c r="B271" s="248">
        <v>16921240</v>
      </c>
      <c r="C271" s="248" t="s">
        <v>450</v>
      </c>
      <c r="D271" s="249">
        <v>4800000</v>
      </c>
      <c r="E271" s="248" t="s">
        <v>424</v>
      </c>
      <c r="F271" s="248" t="s">
        <v>3</v>
      </c>
      <c r="G271" s="1" t="s">
        <v>3458</v>
      </c>
      <c r="H271" s="1" t="s">
        <v>3494</v>
      </c>
    </row>
    <row r="272" spans="1:8" s="250" customFormat="1" x14ac:dyDescent="0.25">
      <c r="A272" s="248">
        <v>458775</v>
      </c>
      <c r="B272" s="248">
        <v>16921240</v>
      </c>
      <c r="C272" s="248" t="s">
        <v>451</v>
      </c>
      <c r="D272" s="249">
        <v>4800000</v>
      </c>
      <c r="E272" s="248" t="s">
        <v>424</v>
      </c>
      <c r="F272" s="248" t="s">
        <v>3</v>
      </c>
      <c r="G272" s="1" t="s">
        <v>3458</v>
      </c>
      <c r="H272" s="1" t="s">
        <v>3494</v>
      </c>
    </row>
    <row r="273" spans="1:8" s="250" customFormat="1" x14ac:dyDescent="0.25">
      <c r="A273" s="248">
        <v>458775</v>
      </c>
      <c r="B273" s="248">
        <v>16921240</v>
      </c>
      <c r="C273" s="248" t="s">
        <v>422</v>
      </c>
      <c r="D273" s="249">
        <v>39848</v>
      </c>
      <c r="E273" s="248" t="s">
        <v>414</v>
      </c>
      <c r="F273" s="248" t="s">
        <v>3</v>
      </c>
      <c r="G273" s="1" t="s">
        <v>3458</v>
      </c>
      <c r="H273" s="1" t="s">
        <v>3494</v>
      </c>
    </row>
    <row r="274" spans="1:8" s="250" customFormat="1" x14ac:dyDescent="0.25">
      <c r="A274" s="248">
        <v>458775</v>
      </c>
      <c r="B274" s="248">
        <v>16921240</v>
      </c>
      <c r="C274" s="248"/>
      <c r="D274" s="249">
        <v>1354351</v>
      </c>
      <c r="E274" s="248" t="s">
        <v>412</v>
      </c>
      <c r="F274" s="248" t="s">
        <v>431</v>
      </c>
      <c r="G274" s="1" t="s">
        <v>3458</v>
      </c>
      <c r="H274" s="1" t="s">
        <v>3494</v>
      </c>
    </row>
    <row r="275" spans="1:8" s="250" customFormat="1" x14ac:dyDescent="0.25">
      <c r="A275" s="248">
        <v>458779</v>
      </c>
      <c r="B275" s="248">
        <v>793202</v>
      </c>
      <c r="C275" s="248" t="s">
        <v>422</v>
      </c>
      <c r="D275" s="249">
        <v>14943</v>
      </c>
      <c r="E275" s="248" t="s">
        <v>414</v>
      </c>
      <c r="F275" s="248" t="s">
        <v>3</v>
      </c>
      <c r="G275" s="1" t="s">
        <v>3458</v>
      </c>
      <c r="H275" s="1" t="s">
        <v>3494</v>
      </c>
    </row>
    <row r="276" spans="1:8" s="250" customFormat="1" x14ac:dyDescent="0.25">
      <c r="A276" s="248">
        <v>459008</v>
      </c>
      <c r="B276" s="248">
        <v>5479592</v>
      </c>
      <c r="C276" s="248" t="s">
        <v>423</v>
      </c>
      <c r="D276" s="249">
        <v>25435</v>
      </c>
      <c r="E276" s="248" t="s">
        <v>424</v>
      </c>
      <c r="F276" s="248" t="s">
        <v>3</v>
      </c>
      <c r="G276" s="1" t="s">
        <v>3458</v>
      </c>
      <c r="H276" s="1" t="s">
        <v>3494</v>
      </c>
    </row>
    <row r="277" spans="1:8" s="250" customFormat="1" x14ac:dyDescent="0.25">
      <c r="A277" s="248">
        <v>459008</v>
      </c>
      <c r="B277" s="248">
        <v>5479592</v>
      </c>
      <c r="C277" s="248" t="s">
        <v>422</v>
      </c>
      <c r="D277" s="249">
        <v>44829</v>
      </c>
      <c r="E277" s="248" t="s">
        <v>414</v>
      </c>
      <c r="F277" s="248" t="s">
        <v>3</v>
      </c>
      <c r="G277" s="1" t="s">
        <v>3458</v>
      </c>
      <c r="H277" s="1" t="s">
        <v>3494</v>
      </c>
    </row>
    <row r="278" spans="1:8" s="250" customFormat="1" x14ac:dyDescent="0.25">
      <c r="A278" s="248">
        <v>458844</v>
      </c>
      <c r="B278" s="248">
        <v>760000</v>
      </c>
      <c r="C278" s="248"/>
      <c r="D278" s="249">
        <v>700000</v>
      </c>
      <c r="E278" s="248" t="s">
        <v>421</v>
      </c>
      <c r="F278" s="248" t="s">
        <v>418</v>
      </c>
      <c r="G278" s="1" t="s">
        <v>3460</v>
      </c>
      <c r="H278" s="1" t="s">
        <v>3494</v>
      </c>
    </row>
    <row r="279" spans="1:8" s="250" customFormat="1" x14ac:dyDescent="0.25">
      <c r="A279" s="248">
        <v>458533</v>
      </c>
      <c r="B279" s="248">
        <v>103500</v>
      </c>
      <c r="C279" s="248"/>
      <c r="D279" s="249">
        <v>103500</v>
      </c>
      <c r="E279" s="248" t="s">
        <v>412</v>
      </c>
      <c r="F279" s="248" t="s">
        <v>418</v>
      </c>
      <c r="G279" s="1" t="s">
        <v>3459</v>
      </c>
      <c r="H279" s="1" t="s">
        <v>3494</v>
      </c>
    </row>
    <row r="280" spans="1:8" s="250" customFormat="1" x14ac:dyDescent="0.25">
      <c r="A280" s="248">
        <v>458709</v>
      </c>
      <c r="B280" s="248">
        <v>103500</v>
      </c>
      <c r="C280" s="248"/>
      <c r="D280" s="249">
        <v>47700</v>
      </c>
      <c r="E280" s="248" t="s">
        <v>412</v>
      </c>
      <c r="F280" s="248" t="s">
        <v>431</v>
      </c>
      <c r="G280" s="1" t="s">
        <v>3459</v>
      </c>
      <c r="H280" s="1" t="s">
        <v>3494</v>
      </c>
    </row>
    <row r="281" spans="1:8" s="250" customFormat="1" x14ac:dyDescent="0.25">
      <c r="A281" s="248">
        <v>458968</v>
      </c>
      <c r="B281" s="248">
        <v>103500</v>
      </c>
      <c r="C281" s="248"/>
      <c r="D281" s="249">
        <v>4500</v>
      </c>
      <c r="E281" s="248" t="s">
        <v>412</v>
      </c>
      <c r="F281" s="248" t="s">
        <v>431</v>
      </c>
      <c r="G281" s="1" t="s">
        <v>3459</v>
      </c>
      <c r="H281" s="1" t="s">
        <v>3494</v>
      </c>
    </row>
    <row r="282" spans="1:8" s="250" customFormat="1" x14ac:dyDescent="0.25">
      <c r="A282" s="248">
        <v>459023</v>
      </c>
      <c r="B282" s="248">
        <v>103500</v>
      </c>
      <c r="C282" s="248"/>
      <c r="D282" s="249">
        <v>103500</v>
      </c>
      <c r="E282" s="248" t="s">
        <v>412</v>
      </c>
      <c r="F282" s="248" t="s">
        <v>418</v>
      </c>
      <c r="G282" s="1" t="s">
        <v>3459</v>
      </c>
      <c r="H282" s="1" t="s">
        <v>3494</v>
      </c>
    </row>
    <row r="283" spans="1:8" s="250" customFormat="1" x14ac:dyDescent="0.25">
      <c r="A283" s="248">
        <v>458377</v>
      </c>
      <c r="B283" s="248">
        <v>18041953</v>
      </c>
      <c r="C283" s="248" t="s">
        <v>411</v>
      </c>
      <c r="D283" s="249">
        <v>3837</v>
      </c>
      <c r="E283" s="248" t="s">
        <v>412</v>
      </c>
      <c r="F283" s="248" t="s">
        <v>3</v>
      </c>
      <c r="G283" s="1" t="s">
        <v>3458</v>
      </c>
      <c r="H283" s="1" t="s">
        <v>3494</v>
      </c>
    </row>
    <row r="284" spans="1:8" s="250" customFormat="1" x14ac:dyDescent="0.25">
      <c r="A284" s="248">
        <v>458377</v>
      </c>
      <c r="B284" s="248">
        <v>18041953</v>
      </c>
      <c r="C284" s="248" t="s">
        <v>6</v>
      </c>
      <c r="D284" s="249">
        <v>127200</v>
      </c>
      <c r="E284" s="248" t="s">
        <v>421</v>
      </c>
      <c r="F284" s="248" t="s">
        <v>3</v>
      </c>
      <c r="G284" s="1" t="s">
        <v>3458</v>
      </c>
      <c r="H284" s="1" t="s">
        <v>3494</v>
      </c>
    </row>
    <row r="285" spans="1:8" s="250" customFormat="1" x14ac:dyDescent="0.25">
      <c r="A285" s="248">
        <v>458377</v>
      </c>
      <c r="B285" s="248">
        <v>18041953</v>
      </c>
      <c r="C285" s="248" t="s">
        <v>411</v>
      </c>
      <c r="D285" s="249">
        <v>645526</v>
      </c>
      <c r="E285" s="248" t="s">
        <v>412</v>
      </c>
      <c r="F285" s="248" t="s">
        <v>3</v>
      </c>
      <c r="G285" s="1" t="s">
        <v>3458</v>
      </c>
      <c r="H285" s="1" t="s">
        <v>3494</v>
      </c>
    </row>
    <row r="286" spans="1:8" s="250" customFormat="1" x14ac:dyDescent="0.25">
      <c r="A286" s="248">
        <v>458377</v>
      </c>
      <c r="B286" s="248">
        <v>18041953</v>
      </c>
      <c r="C286" s="248" t="s">
        <v>411</v>
      </c>
      <c r="D286" s="249">
        <v>83692</v>
      </c>
      <c r="E286" s="248" t="s">
        <v>412</v>
      </c>
      <c r="F286" s="248" t="s">
        <v>3</v>
      </c>
      <c r="G286" s="1" t="s">
        <v>3458</v>
      </c>
      <c r="H286" s="1" t="s">
        <v>3494</v>
      </c>
    </row>
    <row r="287" spans="1:8" s="250" customFormat="1" x14ac:dyDescent="0.25">
      <c r="A287" s="248">
        <v>458377</v>
      </c>
      <c r="B287" s="248">
        <v>18041953</v>
      </c>
      <c r="C287" s="248" t="s">
        <v>411</v>
      </c>
      <c r="D287" s="249">
        <v>25802</v>
      </c>
      <c r="E287" s="248" t="s">
        <v>412</v>
      </c>
      <c r="F287" s="248" t="s">
        <v>3</v>
      </c>
      <c r="G287" s="1" t="s">
        <v>3458</v>
      </c>
      <c r="H287" s="1" t="s">
        <v>3494</v>
      </c>
    </row>
    <row r="288" spans="1:8" s="250" customFormat="1" x14ac:dyDescent="0.25">
      <c r="A288" s="248">
        <v>458377</v>
      </c>
      <c r="B288" s="248">
        <v>18041953</v>
      </c>
      <c r="C288" s="248" t="s">
        <v>423</v>
      </c>
      <c r="D288" s="249">
        <v>25435</v>
      </c>
      <c r="E288" s="248" t="s">
        <v>424</v>
      </c>
      <c r="F288" s="248" t="s">
        <v>3</v>
      </c>
      <c r="G288" s="1" t="s">
        <v>3458</v>
      </c>
      <c r="H288" s="1" t="s">
        <v>3494</v>
      </c>
    </row>
    <row r="289" spans="1:8" s="250" customFormat="1" x14ac:dyDescent="0.25">
      <c r="A289" s="248">
        <v>458377</v>
      </c>
      <c r="B289" s="248">
        <v>18041953</v>
      </c>
      <c r="C289" s="248" t="s">
        <v>411</v>
      </c>
      <c r="D289" s="249">
        <v>124000</v>
      </c>
      <c r="E289" s="248" t="s">
        <v>412</v>
      </c>
      <c r="F289" s="248" t="s">
        <v>3</v>
      </c>
      <c r="G289" s="1" t="s">
        <v>3458</v>
      </c>
      <c r="H289" s="1" t="s">
        <v>3494</v>
      </c>
    </row>
    <row r="290" spans="1:8" s="250" customFormat="1" x14ac:dyDescent="0.25">
      <c r="A290" s="248">
        <v>458377</v>
      </c>
      <c r="B290" s="248">
        <v>18041953</v>
      </c>
      <c r="C290" s="248" t="s">
        <v>422</v>
      </c>
      <c r="D290" s="249">
        <v>19924</v>
      </c>
      <c r="E290" s="248" t="s">
        <v>414</v>
      </c>
      <c r="F290" s="248" t="s">
        <v>3</v>
      </c>
      <c r="G290" s="1" t="s">
        <v>3458</v>
      </c>
      <c r="H290" s="1" t="s">
        <v>3494</v>
      </c>
    </row>
    <row r="291" spans="1:8" s="250" customFormat="1" x14ac:dyDescent="0.25">
      <c r="A291" s="248">
        <v>458377</v>
      </c>
      <c r="B291" s="248">
        <v>18041953</v>
      </c>
      <c r="C291" s="248" t="s">
        <v>452</v>
      </c>
      <c r="D291" s="249">
        <v>25756</v>
      </c>
      <c r="E291" s="248" t="s">
        <v>414</v>
      </c>
      <c r="F291" s="248" t="s">
        <v>3</v>
      </c>
      <c r="G291" s="1" t="s">
        <v>3458</v>
      </c>
      <c r="H291" s="1" t="s">
        <v>3494</v>
      </c>
    </row>
    <row r="292" spans="1:8" s="250" customFormat="1" x14ac:dyDescent="0.25">
      <c r="A292" s="248">
        <v>459000</v>
      </c>
      <c r="B292" s="248">
        <v>135500</v>
      </c>
      <c r="C292" s="248" t="s">
        <v>453</v>
      </c>
      <c r="D292" s="249">
        <v>129500</v>
      </c>
      <c r="E292" s="248" t="s">
        <v>414</v>
      </c>
      <c r="F292" s="248" t="s">
        <v>3</v>
      </c>
      <c r="G292" s="1" t="s">
        <v>3459</v>
      </c>
      <c r="H292" s="1" t="s">
        <v>3494</v>
      </c>
    </row>
    <row r="293" spans="1:8" s="250" customFormat="1" x14ac:dyDescent="0.25">
      <c r="A293" s="248">
        <v>458326</v>
      </c>
      <c r="B293" s="248">
        <v>3035967</v>
      </c>
      <c r="C293" s="248"/>
      <c r="D293" s="249">
        <v>60000</v>
      </c>
      <c r="E293" s="248" t="s">
        <v>421</v>
      </c>
      <c r="F293" s="248" t="s">
        <v>418</v>
      </c>
      <c r="G293" s="1" t="s">
        <v>3458</v>
      </c>
      <c r="H293" s="1" t="s">
        <v>3494</v>
      </c>
    </row>
    <row r="294" spans="1:8" s="250" customFormat="1" x14ac:dyDescent="0.25">
      <c r="A294" s="248">
        <v>458326</v>
      </c>
      <c r="B294" s="248">
        <v>3035967</v>
      </c>
      <c r="C294" s="248"/>
      <c r="D294" s="249">
        <v>60000</v>
      </c>
      <c r="E294" s="248" t="s">
        <v>421</v>
      </c>
      <c r="F294" s="248" t="s">
        <v>418</v>
      </c>
      <c r="G294" s="1" t="s">
        <v>3458</v>
      </c>
      <c r="H294" s="1" t="s">
        <v>3494</v>
      </c>
    </row>
    <row r="295" spans="1:8" s="250" customFormat="1" x14ac:dyDescent="0.25">
      <c r="A295" s="248">
        <v>458326</v>
      </c>
      <c r="B295" s="248">
        <v>3035967</v>
      </c>
      <c r="C295" s="248" t="s">
        <v>422</v>
      </c>
      <c r="D295" s="249">
        <v>34867</v>
      </c>
      <c r="E295" s="248" t="s">
        <v>414</v>
      </c>
      <c r="F295" s="248" t="s">
        <v>3</v>
      </c>
      <c r="G295" s="1" t="s">
        <v>3458</v>
      </c>
      <c r="H295" s="1" t="s">
        <v>3494</v>
      </c>
    </row>
    <row r="296" spans="1:8" s="250" customFormat="1" x14ac:dyDescent="0.25">
      <c r="A296" s="248">
        <v>458370</v>
      </c>
      <c r="B296" s="248">
        <v>120000</v>
      </c>
      <c r="C296" s="248"/>
      <c r="D296" s="249">
        <v>120000</v>
      </c>
      <c r="E296" s="248" t="s">
        <v>412</v>
      </c>
      <c r="F296" s="248" t="s">
        <v>418</v>
      </c>
      <c r="G296" s="1" t="s">
        <v>3459</v>
      </c>
      <c r="H296" s="1" t="s">
        <v>3494</v>
      </c>
    </row>
    <row r="297" spans="1:8" s="250" customFormat="1" x14ac:dyDescent="0.25">
      <c r="A297" s="248">
        <v>458711</v>
      </c>
      <c r="B297" s="248">
        <v>103500</v>
      </c>
      <c r="C297" s="248"/>
      <c r="D297" s="249">
        <v>103500</v>
      </c>
      <c r="E297" s="248" t="s">
        <v>412</v>
      </c>
      <c r="F297" s="248" t="s">
        <v>418</v>
      </c>
      <c r="G297" s="1" t="s">
        <v>3459</v>
      </c>
      <c r="H297" s="1" t="s">
        <v>3494</v>
      </c>
    </row>
    <row r="298" spans="1:8" s="250" customFormat="1" x14ac:dyDescent="0.25">
      <c r="A298" s="248">
        <v>458229</v>
      </c>
      <c r="B298" s="248">
        <v>1200000</v>
      </c>
      <c r="C298" s="248" t="s">
        <v>429</v>
      </c>
      <c r="D298" s="249">
        <v>899391</v>
      </c>
      <c r="E298" s="248" t="s">
        <v>414</v>
      </c>
      <c r="F298" s="248" t="s">
        <v>417</v>
      </c>
      <c r="G298" s="1" t="s">
        <v>3459</v>
      </c>
      <c r="H298" s="1" t="s">
        <v>3494</v>
      </c>
    </row>
    <row r="299" spans="1:8" s="250" customFormat="1" x14ac:dyDescent="0.25">
      <c r="A299" s="248">
        <v>458235</v>
      </c>
      <c r="B299" s="248">
        <v>950000</v>
      </c>
      <c r="C299" s="248" t="s">
        <v>141</v>
      </c>
      <c r="D299" s="249">
        <v>707000</v>
      </c>
      <c r="E299" s="248" t="s">
        <v>414</v>
      </c>
      <c r="F299" s="248" t="s">
        <v>417</v>
      </c>
      <c r="G299" s="1" t="s">
        <v>3459</v>
      </c>
      <c r="H299" s="1" t="s">
        <v>3494</v>
      </c>
    </row>
    <row r="300" spans="1:8" s="250" customFormat="1" x14ac:dyDescent="0.25">
      <c r="A300" s="248">
        <v>458251</v>
      </c>
      <c r="B300" s="248">
        <v>1200000</v>
      </c>
      <c r="C300" s="248" t="s">
        <v>429</v>
      </c>
      <c r="D300" s="249">
        <v>899391</v>
      </c>
      <c r="E300" s="248" t="s">
        <v>414</v>
      </c>
      <c r="F300" s="248" t="s">
        <v>417</v>
      </c>
      <c r="G300" s="1" t="s">
        <v>3459</v>
      </c>
      <c r="H300" s="1" t="s">
        <v>3494</v>
      </c>
    </row>
    <row r="301" spans="1:8" s="250" customFormat="1" x14ac:dyDescent="0.25">
      <c r="A301" s="248">
        <v>458256</v>
      </c>
      <c r="B301" s="248">
        <v>1200000</v>
      </c>
      <c r="C301" s="248" t="s">
        <v>429</v>
      </c>
      <c r="D301" s="249">
        <v>899391</v>
      </c>
      <c r="E301" s="248" t="s">
        <v>414</v>
      </c>
      <c r="F301" s="248" t="s">
        <v>417</v>
      </c>
      <c r="G301" s="1" t="s">
        <v>3459</v>
      </c>
      <c r="H301" s="1" t="s">
        <v>3494</v>
      </c>
    </row>
    <row r="302" spans="1:8" s="250" customFormat="1" x14ac:dyDescent="0.25">
      <c r="A302" s="248">
        <v>458196</v>
      </c>
      <c r="B302" s="248">
        <v>103500</v>
      </c>
      <c r="C302" s="248"/>
      <c r="D302" s="249">
        <v>4500</v>
      </c>
      <c r="E302" s="248" t="s">
        <v>412</v>
      </c>
      <c r="F302" s="248" t="s">
        <v>431</v>
      </c>
      <c r="G302" s="1" t="s">
        <v>3459</v>
      </c>
      <c r="H302" s="1" t="s">
        <v>3494</v>
      </c>
    </row>
    <row r="303" spans="1:8" s="250" customFormat="1" x14ac:dyDescent="0.25">
      <c r="A303" s="248">
        <v>458275</v>
      </c>
      <c r="B303" s="248">
        <v>120000</v>
      </c>
      <c r="C303" s="248"/>
      <c r="D303" s="249">
        <v>4500</v>
      </c>
      <c r="E303" s="248" t="s">
        <v>412</v>
      </c>
      <c r="F303" s="248" t="s">
        <v>431</v>
      </c>
      <c r="G303" s="1" t="s">
        <v>3459</v>
      </c>
      <c r="H303" s="1" t="s">
        <v>3494</v>
      </c>
    </row>
    <row r="304" spans="1:8" s="250" customFormat="1" x14ac:dyDescent="0.25">
      <c r="A304" s="248">
        <v>458301</v>
      </c>
      <c r="B304" s="248">
        <v>65000</v>
      </c>
      <c r="C304" s="248"/>
      <c r="D304" s="249">
        <v>400</v>
      </c>
      <c r="E304" s="248" t="s">
        <v>412</v>
      </c>
      <c r="F304" s="248" t="s">
        <v>431</v>
      </c>
      <c r="G304" s="1" t="s">
        <v>3459</v>
      </c>
      <c r="H304" s="1" t="s">
        <v>3494</v>
      </c>
    </row>
    <row r="305" spans="1:8" s="250" customFormat="1" x14ac:dyDescent="0.25">
      <c r="A305" s="248" t="s">
        <v>3457</v>
      </c>
      <c r="B305" s="248" t="e">
        <v>#N/A</v>
      </c>
      <c r="C305" s="248" t="s">
        <v>427</v>
      </c>
      <c r="D305" s="249">
        <v>674452</v>
      </c>
      <c r="E305" s="248" t="s">
        <v>414</v>
      </c>
      <c r="F305" s="248" t="s">
        <v>417</v>
      </c>
      <c r="G305" s="1" t="e">
        <v>#N/A</v>
      </c>
      <c r="H305" s="1" t="s">
        <v>3494</v>
      </c>
    </row>
    <row r="306" spans="1:8" s="250" customFormat="1" x14ac:dyDescent="0.25">
      <c r="A306" s="248" t="s">
        <v>3457</v>
      </c>
      <c r="B306" s="248" t="e">
        <v>#N/A</v>
      </c>
      <c r="C306" s="248" t="s">
        <v>425</v>
      </c>
      <c r="D306" s="249">
        <v>357232</v>
      </c>
      <c r="E306" s="248" t="s">
        <v>414</v>
      </c>
      <c r="F306" s="248" t="s">
        <v>417</v>
      </c>
      <c r="G306" s="1" t="e">
        <v>#N/A</v>
      </c>
      <c r="H306" s="1" t="s">
        <v>3494</v>
      </c>
    </row>
    <row r="307" spans="1:8" s="250" customFormat="1" x14ac:dyDescent="0.25">
      <c r="A307" s="248">
        <v>459211</v>
      </c>
      <c r="B307" s="248">
        <v>4148751</v>
      </c>
      <c r="C307" s="248"/>
      <c r="D307" s="249">
        <v>4148751</v>
      </c>
      <c r="E307" s="248" t="s">
        <v>412</v>
      </c>
      <c r="F307" s="248" t="s">
        <v>418</v>
      </c>
      <c r="G307" s="1" t="s">
        <v>3458</v>
      </c>
      <c r="H307" s="1" t="s">
        <v>3494</v>
      </c>
    </row>
    <row r="308" spans="1:8" s="250" customFormat="1" x14ac:dyDescent="0.25">
      <c r="A308" s="248">
        <v>459469</v>
      </c>
      <c r="B308" s="248">
        <v>1017564</v>
      </c>
      <c r="C308" s="248" t="s">
        <v>422</v>
      </c>
      <c r="D308" s="249">
        <v>19924</v>
      </c>
      <c r="E308" s="248" t="s">
        <v>414</v>
      </c>
      <c r="F308" s="248" t="s">
        <v>3</v>
      </c>
      <c r="G308" s="1" t="s">
        <v>3458</v>
      </c>
      <c r="H308" s="1" t="s">
        <v>3494</v>
      </c>
    </row>
    <row r="309" spans="1:8" s="250" customFormat="1" x14ac:dyDescent="0.25">
      <c r="A309" s="248">
        <v>459746</v>
      </c>
      <c r="B309" s="248">
        <v>792337</v>
      </c>
      <c r="C309" s="248" t="s">
        <v>423</v>
      </c>
      <c r="D309" s="249">
        <v>25435</v>
      </c>
      <c r="E309" s="248" t="s">
        <v>424</v>
      </c>
      <c r="F309" s="248" t="s">
        <v>3</v>
      </c>
      <c r="G309" s="1" t="s">
        <v>3458</v>
      </c>
      <c r="H309" s="1" t="s">
        <v>3494</v>
      </c>
    </row>
    <row r="310" spans="1:8" s="250" customFormat="1" x14ac:dyDescent="0.25">
      <c r="A310" s="248">
        <v>459746</v>
      </c>
      <c r="B310" s="248">
        <v>792337</v>
      </c>
      <c r="C310" s="248" t="s">
        <v>422</v>
      </c>
      <c r="D310" s="249">
        <v>14943</v>
      </c>
      <c r="E310" s="248" t="s">
        <v>414</v>
      </c>
      <c r="F310" s="248" t="s">
        <v>3</v>
      </c>
      <c r="G310" s="1" t="s">
        <v>3458</v>
      </c>
      <c r="H310" s="1" t="s">
        <v>3494</v>
      </c>
    </row>
    <row r="311" spans="1:8" s="250" customFormat="1" x14ac:dyDescent="0.25">
      <c r="A311" s="248">
        <v>459655</v>
      </c>
      <c r="B311" s="248">
        <v>723694</v>
      </c>
      <c r="C311" s="248" t="s">
        <v>411</v>
      </c>
      <c r="D311" s="249">
        <v>3900</v>
      </c>
      <c r="E311" s="248" t="s">
        <v>412</v>
      </c>
      <c r="F311" s="248" t="s">
        <v>3</v>
      </c>
      <c r="G311" s="1" t="s">
        <v>3458</v>
      </c>
      <c r="H311" s="1" t="s">
        <v>3494</v>
      </c>
    </row>
    <row r="312" spans="1:8" s="250" customFormat="1" x14ac:dyDescent="0.25">
      <c r="A312" s="248">
        <v>459655</v>
      </c>
      <c r="B312" s="248">
        <v>723694</v>
      </c>
      <c r="C312" s="248" t="s">
        <v>423</v>
      </c>
      <c r="D312" s="249">
        <v>25435</v>
      </c>
      <c r="E312" s="248" t="s">
        <v>424</v>
      </c>
      <c r="F312" s="248" t="s">
        <v>3</v>
      </c>
      <c r="G312" s="1" t="s">
        <v>3458</v>
      </c>
      <c r="H312" s="1" t="s">
        <v>3494</v>
      </c>
    </row>
    <row r="313" spans="1:8" s="250" customFormat="1" x14ac:dyDescent="0.25">
      <c r="A313" s="248">
        <v>459655</v>
      </c>
      <c r="B313" s="248">
        <v>723694</v>
      </c>
      <c r="C313" s="248" t="s">
        <v>422</v>
      </c>
      <c r="D313" s="249">
        <v>14943</v>
      </c>
      <c r="E313" s="248" t="s">
        <v>414</v>
      </c>
      <c r="F313" s="248" t="s">
        <v>3</v>
      </c>
      <c r="G313" s="1" t="s">
        <v>3458</v>
      </c>
      <c r="H313" s="1" t="s">
        <v>3494</v>
      </c>
    </row>
    <row r="314" spans="1:8" s="250" customFormat="1" x14ac:dyDescent="0.25">
      <c r="A314" s="248">
        <v>459797</v>
      </c>
      <c r="B314" s="248">
        <v>2473930</v>
      </c>
      <c r="C314" s="248" t="s">
        <v>445</v>
      </c>
      <c r="D314" s="249">
        <v>2376</v>
      </c>
      <c r="E314" s="248" t="s">
        <v>412</v>
      </c>
      <c r="F314" s="248" t="s">
        <v>3</v>
      </c>
      <c r="G314" s="1" t="s">
        <v>3458</v>
      </c>
      <c r="H314" s="1" t="s">
        <v>3494</v>
      </c>
    </row>
    <row r="315" spans="1:8" s="250" customFormat="1" x14ac:dyDescent="0.25">
      <c r="A315" s="248">
        <v>459797</v>
      </c>
      <c r="B315" s="248">
        <v>2473930</v>
      </c>
      <c r="C315" s="248"/>
      <c r="D315" s="249">
        <v>280000</v>
      </c>
      <c r="E315" s="248" t="s">
        <v>419</v>
      </c>
      <c r="F315" s="248" t="s">
        <v>418</v>
      </c>
      <c r="G315" s="1" t="s">
        <v>3458</v>
      </c>
      <c r="H315" s="1" t="s">
        <v>3494</v>
      </c>
    </row>
    <row r="316" spans="1:8" s="250" customFormat="1" x14ac:dyDescent="0.25">
      <c r="A316" s="248">
        <v>459797</v>
      </c>
      <c r="B316" s="248">
        <v>2473930</v>
      </c>
      <c r="C316" s="248" t="s">
        <v>422</v>
      </c>
      <c r="D316" s="249">
        <v>34867</v>
      </c>
      <c r="E316" s="248" t="s">
        <v>414</v>
      </c>
      <c r="F316" s="248" t="s">
        <v>3</v>
      </c>
      <c r="G316" s="1" t="s">
        <v>3458</v>
      </c>
      <c r="H316" s="1" t="s">
        <v>3494</v>
      </c>
    </row>
    <row r="317" spans="1:8" s="250" customFormat="1" x14ac:dyDescent="0.25">
      <c r="A317" s="248">
        <v>459922</v>
      </c>
      <c r="B317" s="248">
        <v>730546</v>
      </c>
      <c r="C317" s="248" t="s">
        <v>422</v>
      </c>
      <c r="D317" s="249">
        <v>9962</v>
      </c>
      <c r="E317" s="248" t="s">
        <v>414</v>
      </c>
      <c r="F317" s="248" t="s">
        <v>3</v>
      </c>
      <c r="G317" s="1" t="s">
        <v>3458</v>
      </c>
      <c r="H317" s="1" t="s">
        <v>3494</v>
      </c>
    </row>
    <row r="318" spans="1:8" s="250" customFormat="1" x14ac:dyDescent="0.25">
      <c r="A318" s="248">
        <v>459922</v>
      </c>
      <c r="B318" s="248">
        <v>730546</v>
      </c>
      <c r="C318" s="248" t="s">
        <v>432</v>
      </c>
      <c r="D318" s="249">
        <v>300319</v>
      </c>
      <c r="E318" s="248" t="s">
        <v>414</v>
      </c>
      <c r="F318" s="248" t="s">
        <v>417</v>
      </c>
      <c r="G318" s="1" t="s">
        <v>3458</v>
      </c>
      <c r="H318" s="1" t="s">
        <v>3494</v>
      </c>
    </row>
    <row r="319" spans="1:8" s="250" customFormat="1" x14ac:dyDescent="0.25">
      <c r="A319" s="248">
        <v>459981</v>
      </c>
      <c r="B319" s="248">
        <v>972624</v>
      </c>
      <c r="C319" s="248"/>
      <c r="D319" s="249">
        <v>111800</v>
      </c>
      <c r="E319" s="248" t="s">
        <v>412</v>
      </c>
      <c r="F319" s="248" t="s">
        <v>431</v>
      </c>
      <c r="G319" s="1" t="s">
        <v>3458</v>
      </c>
      <c r="H319" s="1" t="s">
        <v>3494</v>
      </c>
    </row>
    <row r="320" spans="1:8" s="250" customFormat="1" x14ac:dyDescent="0.25">
      <c r="A320" s="248">
        <v>460093</v>
      </c>
      <c r="B320" s="248">
        <v>624370</v>
      </c>
      <c r="C320" s="248"/>
      <c r="D320" s="249">
        <v>624370</v>
      </c>
      <c r="E320" s="248" t="s">
        <v>412</v>
      </c>
      <c r="F320" s="248" t="s">
        <v>418</v>
      </c>
      <c r="G320" s="1" t="s">
        <v>3458</v>
      </c>
      <c r="H320" s="1" t="s">
        <v>3494</v>
      </c>
    </row>
    <row r="321" spans="1:8" s="250" customFormat="1" x14ac:dyDescent="0.25">
      <c r="A321" s="248">
        <v>459232</v>
      </c>
      <c r="B321" s="248">
        <v>1257107</v>
      </c>
      <c r="C321" s="248" t="s">
        <v>411</v>
      </c>
      <c r="D321" s="249">
        <v>1158</v>
      </c>
      <c r="E321" s="248" t="s">
        <v>421</v>
      </c>
      <c r="F321" s="248" t="s">
        <v>3</v>
      </c>
      <c r="G321" s="1" t="s">
        <v>3460</v>
      </c>
      <c r="H321" s="1" t="s">
        <v>3494</v>
      </c>
    </row>
    <row r="322" spans="1:8" s="250" customFormat="1" x14ac:dyDescent="0.25">
      <c r="A322" s="248">
        <v>459232</v>
      </c>
      <c r="B322" s="248">
        <v>1257107</v>
      </c>
      <c r="C322" s="248" t="s">
        <v>411</v>
      </c>
      <c r="D322" s="249">
        <v>4424</v>
      </c>
      <c r="E322" s="248" t="s">
        <v>421</v>
      </c>
      <c r="F322" s="248" t="s">
        <v>3</v>
      </c>
      <c r="G322" s="1" t="s">
        <v>3460</v>
      </c>
      <c r="H322" s="1" t="s">
        <v>3494</v>
      </c>
    </row>
    <row r="323" spans="1:8" s="250" customFormat="1" x14ac:dyDescent="0.25">
      <c r="A323" s="248">
        <v>459232</v>
      </c>
      <c r="B323" s="248">
        <v>1257107</v>
      </c>
      <c r="C323" s="248" t="s">
        <v>411</v>
      </c>
      <c r="D323" s="249">
        <v>24242</v>
      </c>
      <c r="E323" s="248" t="s">
        <v>421</v>
      </c>
      <c r="F323" s="248" t="s">
        <v>3</v>
      </c>
      <c r="G323" s="1" t="s">
        <v>3460</v>
      </c>
      <c r="H323" s="1" t="s">
        <v>3494</v>
      </c>
    </row>
    <row r="324" spans="1:8" s="250" customFormat="1" x14ac:dyDescent="0.25">
      <c r="A324" s="248">
        <v>460145</v>
      </c>
      <c r="B324" s="248">
        <v>1200000</v>
      </c>
      <c r="C324" s="248" t="s">
        <v>429</v>
      </c>
      <c r="D324" s="249">
        <v>899391</v>
      </c>
      <c r="E324" s="248" t="s">
        <v>414</v>
      </c>
      <c r="F324" s="248" t="s">
        <v>417</v>
      </c>
      <c r="G324" s="1" t="s">
        <v>3459</v>
      </c>
      <c r="H324" s="1" t="s">
        <v>3494</v>
      </c>
    </row>
    <row r="325" spans="1:8" s="250" customFormat="1" x14ac:dyDescent="0.25">
      <c r="A325" s="248">
        <v>459259</v>
      </c>
      <c r="B325" s="248">
        <v>1229252</v>
      </c>
      <c r="C325" s="248" t="s">
        <v>411</v>
      </c>
      <c r="D325" s="249">
        <v>1158</v>
      </c>
      <c r="E325" s="248" t="s">
        <v>412</v>
      </c>
      <c r="F325" s="248" t="s">
        <v>3</v>
      </c>
      <c r="G325" s="1" t="s">
        <v>3460</v>
      </c>
      <c r="H325" s="1" t="s">
        <v>3494</v>
      </c>
    </row>
    <row r="326" spans="1:8" s="250" customFormat="1" x14ac:dyDescent="0.25">
      <c r="A326" s="248">
        <v>459259</v>
      </c>
      <c r="B326" s="248">
        <v>1229252</v>
      </c>
      <c r="C326" s="248" t="s">
        <v>411</v>
      </c>
      <c r="D326" s="249">
        <v>2700</v>
      </c>
      <c r="E326" s="248" t="s">
        <v>412</v>
      </c>
      <c r="F326" s="248" t="s">
        <v>3</v>
      </c>
      <c r="G326" s="1" t="s">
        <v>3460</v>
      </c>
      <c r="H326" s="1" t="s">
        <v>3494</v>
      </c>
    </row>
    <row r="327" spans="1:8" s="250" customFormat="1" x14ac:dyDescent="0.25">
      <c r="A327" s="248">
        <v>459259</v>
      </c>
      <c r="B327" s="248">
        <v>1229252</v>
      </c>
      <c r="C327" s="248" t="s">
        <v>411</v>
      </c>
      <c r="D327" s="249">
        <v>5400</v>
      </c>
      <c r="E327" s="248" t="s">
        <v>412</v>
      </c>
      <c r="F327" s="248" t="s">
        <v>3</v>
      </c>
      <c r="G327" s="1" t="s">
        <v>3460</v>
      </c>
      <c r="H327" s="1" t="s">
        <v>3494</v>
      </c>
    </row>
    <row r="328" spans="1:8" s="250" customFormat="1" x14ac:dyDescent="0.25">
      <c r="A328" s="248">
        <v>459259</v>
      </c>
      <c r="B328" s="248">
        <v>1229252</v>
      </c>
      <c r="C328" s="248" t="s">
        <v>411</v>
      </c>
      <c r="D328" s="249">
        <v>4879</v>
      </c>
      <c r="E328" s="248" t="s">
        <v>412</v>
      </c>
      <c r="F328" s="248" t="s">
        <v>3</v>
      </c>
      <c r="G328" s="1" t="s">
        <v>3460</v>
      </c>
      <c r="H328" s="1" t="s">
        <v>3494</v>
      </c>
    </row>
    <row r="329" spans="1:8" s="250" customFormat="1" x14ac:dyDescent="0.25">
      <c r="A329" s="248">
        <v>459259</v>
      </c>
      <c r="B329" s="248">
        <v>1229252</v>
      </c>
      <c r="C329" s="248" t="s">
        <v>411</v>
      </c>
      <c r="D329" s="249">
        <v>5310</v>
      </c>
      <c r="E329" s="248" t="s">
        <v>412</v>
      </c>
      <c r="F329" s="248" t="s">
        <v>3</v>
      </c>
      <c r="G329" s="1" t="s">
        <v>3460</v>
      </c>
      <c r="H329" s="1" t="s">
        <v>3494</v>
      </c>
    </row>
    <row r="330" spans="1:8" s="250" customFormat="1" x14ac:dyDescent="0.25">
      <c r="A330" s="248">
        <v>459259</v>
      </c>
      <c r="B330" s="248">
        <v>1229252</v>
      </c>
      <c r="C330" s="248" t="s">
        <v>411</v>
      </c>
      <c r="D330" s="249">
        <v>1250</v>
      </c>
      <c r="E330" s="248" t="s">
        <v>412</v>
      </c>
      <c r="F330" s="248" t="s">
        <v>3</v>
      </c>
      <c r="G330" s="1" t="s">
        <v>3460</v>
      </c>
      <c r="H330" s="1" t="s">
        <v>3494</v>
      </c>
    </row>
    <row r="331" spans="1:8" s="250" customFormat="1" x14ac:dyDescent="0.25">
      <c r="A331" s="248">
        <v>459400</v>
      </c>
      <c r="B331" s="248">
        <v>772348</v>
      </c>
      <c r="C331" s="248" t="s">
        <v>411</v>
      </c>
      <c r="D331" s="249">
        <v>8847</v>
      </c>
      <c r="E331" s="248" t="s">
        <v>412</v>
      </c>
      <c r="F331" s="248" t="s">
        <v>3</v>
      </c>
      <c r="G331" s="1" t="s">
        <v>3460</v>
      </c>
      <c r="H331" s="1" t="s">
        <v>3494</v>
      </c>
    </row>
    <row r="332" spans="1:8" s="250" customFormat="1" x14ac:dyDescent="0.25">
      <c r="A332" s="248">
        <v>459400</v>
      </c>
      <c r="B332" s="248">
        <v>772348</v>
      </c>
      <c r="C332" s="248" t="s">
        <v>411</v>
      </c>
      <c r="D332" s="249">
        <v>3501</v>
      </c>
      <c r="E332" s="248" t="s">
        <v>412</v>
      </c>
      <c r="F332" s="248" t="s">
        <v>3</v>
      </c>
      <c r="G332" s="1" t="s">
        <v>3460</v>
      </c>
      <c r="H332" s="1" t="s">
        <v>3494</v>
      </c>
    </row>
    <row r="333" spans="1:8" s="250" customFormat="1" x14ac:dyDescent="0.25">
      <c r="A333" s="248">
        <v>459427</v>
      </c>
      <c r="B333" s="248">
        <v>1200000</v>
      </c>
      <c r="C333" s="248" t="s">
        <v>429</v>
      </c>
      <c r="D333" s="249">
        <v>899391</v>
      </c>
      <c r="E333" s="248" t="s">
        <v>414</v>
      </c>
      <c r="F333" s="248" t="s">
        <v>417</v>
      </c>
      <c r="G333" s="1" t="s">
        <v>3459</v>
      </c>
      <c r="H333" s="1" t="s">
        <v>3494</v>
      </c>
    </row>
    <row r="334" spans="1:8" s="250" customFormat="1" x14ac:dyDescent="0.25">
      <c r="A334" s="248">
        <v>459430</v>
      </c>
      <c r="B334" s="248">
        <v>400425</v>
      </c>
      <c r="C334" s="248" t="s">
        <v>432</v>
      </c>
      <c r="D334" s="249">
        <v>300319</v>
      </c>
      <c r="E334" s="248" t="s">
        <v>414</v>
      </c>
      <c r="F334" s="248" t="s">
        <v>417</v>
      </c>
      <c r="G334" s="1" t="s">
        <v>3459</v>
      </c>
      <c r="H334" s="1" t="s">
        <v>3494</v>
      </c>
    </row>
    <row r="335" spans="1:8" s="250" customFormat="1" x14ac:dyDescent="0.25">
      <c r="A335" s="248">
        <v>459431</v>
      </c>
      <c r="B335" s="248">
        <v>950000</v>
      </c>
      <c r="C335" s="248" t="s">
        <v>141</v>
      </c>
      <c r="D335" s="249">
        <v>707000</v>
      </c>
      <c r="E335" s="248" t="s">
        <v>414</v>
      </c>
      <c r="F335" s="248" t="s">
        <v>417</v>
      </c>
      <c r="G335" s="1" t="s">
        <v>3459</v>
      </c>
      <c r="H335" s="1" t="s">
        <v>3494</v>
      </c>
    </row>
    <row r="336" spans="1:8" s="250" customFormat="1" x14ac:dyDescent="0.25">
      <c r="A336" s="248">
        <v>459439</v>
      </c>
      <c r="B336" s="248">
        <v>580940</v>
      </c>
      <c r="C336" s="248"/>
      <c r="D336" s="249">
        <v>133939</v>
      </c>
      <c r="E336" s="248" t="s">
        <v>421</v>
      </c>
      <c r="F336" s="248" t="s">
        <v>418</v>
      </c>
      <c r="G336" s="1" t="s">
        <v>3460</v>
      </c>
      <c r="H336" s="1" t="s">
        <v>3494</v>
      </c>
    </row>
    <row r="337" spans="1:8" s="250" customFormat="1" x14ac:dyDescent="0.25">
      <c r="A337" s="248">
        <v>459447</v>
      </c>
      <c r="B337" s="248">
        <v>1655219</v>
      </c>
      <c r="C337" s="248"/>
      <c r="D337" s="249">
        <v>1655219</v>
      </c>
      <c r="E337" s="248" t="s">
        <v>412</v>
      </c>
      <c r="F337" s="248" t="s">
        <v>418</v>
      </c>
      <c r="G337" s="1" t="s">
        <v>3460</v>
      </c>
      <c r="H337" s="1" t="s">
        <v>3494</v>
      </c>
    </row>
    <row r="338" spans="1:8" s="250" customFormat="1" x14ac:dyDescent="0.25">
      <c r="A338" s="248">
        <v>459475</v>
      </c>
      <c r="B338" s="248">
        <v>713043</v>
      </c>
      <c r="C338" s="248" t="s">
        <v>411</v>
      </c>
      <c r="D338" s="249">
        <v>1203</v>
      </c>
      <c r="E338" s="248" t="s">
        <v>412</v>
      </c>
      <c r="F338" s="248" t="s">
        <v>3</v>
      </c>
      <c r="G338" s="1" t="s">
        <v>3460</v>
      </c>
      <c r="H338" s="1" t="s">
        <v>3494</v>
      </c>
    </row>
    <row r="339" spans="1:8" s="250" customFormat="1" x14ac:dyDescent="0.25">
      <c r="A339" s="248">
        <v>459671</v>
      </c>
      <c r="B339" s="248">
        <v>1203888</v>
      </c>
      <c r="C339" s="248" t="s">
        <v>425</v>
      </c>
      <c r="D339" s="249">
        <v>11880</v>
      </c>
      <c r="E339" s="248" t="s">
        <v>414</v>
      </c>
      <c r="F339" s="248" t="s">
        <v>417</v>
      </c>
      <c r="G339" s="1" t="s">
        <v>3460</v>
      </c>
      <c r="H339" s="1" t="s">
        <v>3494</v>
      </c>
    </row>
    <row r="340" spans="1:8" s="250" customFormat="1" x14ac:dyDescent="0.25">
      <c r="A340" s="248">
        <v>459671</v>
      </c>
      <c r="B340" s="248">
        <v>1203888</v>
      </c>
      <c r="C340" s="248" t="s">
        <v>425</v>
      </c>
      <c r="D340" s="249">
        <v>4455</v>
      </c>
      <c r="E340" s="248" t="s">
        <v>414</v>
      </c>
      <c r="F340" s="248" t="s">
        <v>417</v>
      </c>
      <c r="G340" s="1" t="s">
        <v>3460</v>
      </c>
      <c r="H340" s="1" t="s">
        <v>3494</v>
      </c>
    </row>
    <row r="341" spans="1:8" s="250" customFormat="1" x14ac:dyDescent="0.25">
      <c r="A341" s="248">
        <v>459698</v>
      </c>
      <c r="B341" s="248">
        <v>2583727</v>
      </c>
      <c r="C341" s="248" t="s">
        <v>425</v>
      </c>
      <c r="D341" s="249">
        <v>22275</v>
      </c>
      <c r="E341" s="248" t="s">
        <v>414</v>
      </c>
      <c r="F341" s="248" t="s">
        <v>417</v>
      </c>
      <c r="G341" s="1" t="s">
        <v>3460</v>
      </c>
      <c r="H341" s="1" t="s">
        <v>3494</v>
      </c>
    </row>
    <row r="342" spans="1:8" s="250" customFormat="1" x14ac:dyDescent="0.25">
      <c r="A342" s="248">
        <v>459698</v>
      </c>
      <c r="B342" s="248">
        <v>2583727</v>
      </c>
      <c r="C342" s="248" t="s">
        <v>425</v>
      </c>
      <c r="D342" s="249">
        <v>158004</v>
      </c>
      <c r="E342" s="248" t="s">
        <v>414</v>
      </c>
      <c r="F342" s="248" t="s">
        <v>417</v>
      </c>
      <c r="G342" s="1" t="s">
        <v>3460</v>
      </c>
      <c r="H342" s="1" t="s">
        <v>3494</v>
      </c>
    </row>
    <row r="343" spans="1:8" s="250" customFormat="1" x14ac:dyDescent="0.25">
      <c r="A343" s="248">
        <v>459698</v>
      </c>
      <c r="B343" s="248">
        <v>2583727</v>
      </c>
      <c r="C343" s="248" t="s">
        <v>425</v>
      </c>
      <c r="D343" s="249">
        <v>59400</v>
      </c>
      <c r="E343" s="248" t="s">
        <v>414</v>
      </c>
      <c r="F343" s="248" t="s">
        <v>417</v>
      </c>
      <c r="G343" s="1" t="s">
        <v>3460</v>
      </c>
      <c r="H343" s="1" t="s">
        <v>3494</v>
      </c>
    </row>
    <row r="344" spans="1:8" s="250" customFormat="1" x14ac:dyDescent="0.25">
      <c r="A344" s="248">
        <v>459698</v>
      </c>
      <c r="B344" s="248">
        <v>2583727</v>
      </c>
      <c r="C344" s="248" t="s">
        <v>426</v>
      </c>
      <c r="D344" s="249">
        <v>747000</v>
      </c>
      <c r="E344" s="248" t="s">
        <v>414</v>
      </c>
      <c r="F344" s="248" t="s">
        <v>417</v>
      </c>
      <c r="G344" s="1" t="s">
        <v>3460</v>
      </c>
      <c r="H344" s="1" t="s">
        <v>3494</v>
      </c>
    </row>
    <row r="345" spans="1:8" s="250" customFormat="1" x14ac:dyDescent="0.25">
      <c r="A345" s="248">
        <v>459698</v>
      </c>
      <c r="B345" s="248">
        <v>2583727</v>
      </c>
      <c r="C345" s="248" t="s">
        <v>427</v>
      </c>
      <c r="D345" s="249">
        <v>674452</v>
      </c>
      <c r="E345" s="248" t="s">
        <v>414</v>
      </c>
      <c r="F345" s="248" t="s">
        <v>417</v>
      </c>
      <c r="G345" s="1" t="s">
        <v>3460</v>
      </c>
      <c r="H345" s="1" t="s">
        <v>3494</v>
      </c>
    </row>
    <row r="346" spans="1:8" s="250" customFormat="1" x14ac:dyDescent="0.25">
      <c r="A346" s="248">
        <v>459736</v>
      </c>
      <c r="B346" s="248">
        <v>724417</v>
      </c>
      <c r="C346" s="248"/>
      <c r="D346" s="249">
        <v>36960</v>
      </c>
      <c r="E346" s="248" t="s">
        <v>421</v>
      </c>
      <c r="F346" s="248" t="s">
        <v>418</v>
      </c>
      <c r="G346" s="1" t="s">
        <v>3460</v>
      </c>
      <c r="H346" s="1" t="s">
        <v>3494</v>
      </c>
    </row>
    <row r="347" spans="1:8" s="250" customFormat="1" x14ac:dyDescent="0.25">
      <c r="A347" s="248">
        <v>459736</v>
      </c>
      <c r="B347" s="248">
        <v>724417</v>
      </c>
      <c r="C347" s="248"/>
      <c r="D347" s="249">
        <v>36960</v>
      </c>
      <c r="E347" s="248" t="s">
        <v>421</v>
      </c>
      <c r="F347" s="248" t="s">
        <v>418</v>
      </c>
      <c r="G347" s="1" t="s">
        <v>3460</v>
      </c>
      <c r="H347" s="1" t="s">
        <v>3494</v>
      </c>
    </row>
    <row r="348" spans="1:8" s="250" customFormat="1" x14ac:dyDescent="0.25">
      <c r="A348" s="248">
        <v>459736</v>
      </c>
      <c r="B348" s="248">
        <v>724417</v>
      </c>
      <c r="C348" s="248"/>
      <c r="D348" s="249">
        <v>36960</v>
      </c>
      <c r="E348" s="248" t="s">
        <v>421</v>
      </c>
      <c r="F348" s="248" t="s">
        <v>418</v>
      </c>
      <c r="G348" s="1" t="s">
        <v>3460</v>
      </c>
      <c r="H348" s="1" t="s">
        <v>3494</v>
      </c>
    </row>
    <row r="349" spans="1:8" s="250" customFormat="1" x14ac:dyDescent="0.25">
      <c r="A349" s="248">
        <v>459739</v>
      </c>
      <c r="B349" s="248">
        <v>725178</v>
      </c>
      <c r="C349" s="248" t="s">
        <v>443</v>
      </c>
      <c r="D349" s="249">
        <v>60000</v>
      </c>
      <c r="E349" s="248" t="s">
        <v>412</v>
      </c>
      <c r="F349" s="248" t="s">
        <v>3</v>
      </c>
      <c r="G349" s="1" t="s">
        <v>3460</v>
      </c>
      <c r="H349" s="1" t="s">
        <v>3494</v>
      </c>
    </row>
    <row r="350" spans="1:8" s="250" customFormat="1" x14ac:dyDescent="0.25">
      <c r="A350" s="248">
        <v>459892</v>
      </c>
      <c r="B350" s="248">
        <v>2524000</v>
      </c>
      <c r="C350" s="248" t="s">
        <v>454</v>
      </c>
      <c r="D350" s="249">
        <v>1323000</v>
      </c>
      <c r="E350" s="248" t="s">
        <v>414</v>
      </c>
      <c r="F350" s="248" t="s">
        <v>417</v>
      </c>
      <c r="G350" s="1" t="s">
        <v>3460</v>
      </c>
      <c r="H350" s="1" t="s">
        <v>3494</v>
      </c>
    </row>
    <row r="351" spans="1:8" s="250" customFormat="1" x14ac:dyDescent="0.25">
      <c r="A351" s="248">
        <v>459974</v>
      </c>
      <c r="B351" s="248">
        <v>10576227</v>
      </c>
      <c r="C351" s="248" t="s">
        <v>411</v>
      </c>
      <c r="D351" s="249">
        <v>278372</v>
      </c>
      <c r="E351" s="248" t="s">
        <v>412</v>
      </c>
      <c r="F351" s="248" t="s">
        <v>3</v>
      </c>
      <c r="G351" s="1" t="s">
        <v>3460</v>
      </c>
      <c r="H351" s="1" t="s">
        <v>3494</v>
      </c>
    </row>
    <row r="352" spans="1:8" s="250" customFormat="1" x14ac:dyDescent="0.25">
      <c r="A352" s="248">
        <v>460024</v>
      </c>
      <c r="B352" s="248">
        <v>781743</v>
      </c>
      <c r="C352" s="248" t="s">
        <v>432</v>
      </c>
      <c r="D352" s="249">
        <v>220233</v>
      </c>
      <c r="E352" s="248" t="s">
        <v>414</v>
      </c>
      <c r="F352" s="248" t="s">
        <v>417</v>
      </c>
      <c r="G352" s="1" t="s">
        <v>3460</v>
      </c>
      <c r="H352" s="1" t="s">
        <v>3494</v>
      </c>
    </row>
    <row r="353" spans="1:8" s="250" customFormat="1" x14ac:dyDescent="0.25">
      <c r="A353" s="248">
        <v>460024</v>
      </c>
      <c r="B353" s="248">
        <v>781743</v>
      </c>
      <c r="C353" s="248" t="s">
        <v>432</v>
      </c>
      <c r="D353" s="249">
        <v>300319</v>
      </c>
      <c r="E353" s="248" t="s">
        <v>414</v>
      </c>
      <c r="F353" s="248" t="s">
        <v>417</v>
      </c>
      <c r="G353" s="1" t="s">
        <v>3460</v>
      </c>
      <c r="H353" s="1" t="s">
        <v>3494</v>
      </c>
    </row>
    <row r="354" spans="1:8" s="250" customFormat="1" x14ac:dyDescent="0.25">
      <c r="A354" s="248">
        <v>460135</v>
      </c>
      <c r="B354" s="248">
        <v>1200000</v>
      </c>
      <c r="C354" s="248" t="s">
        <v>429</v>
      </c>
      <c r="D354" s="249">
        <v>899391</v>
      </c>
      <c r="E354" s="248" t="s">
        <v>414</v>
      </c>
      <c r="F354" s="248" t="s">
        <v>417</v>
      </c>
      <c r="G354" s="1" t="s">
        <v>3459</v>
      </c>
      <c r="H354" s="1" t="s">
        <v>3494</v>
      </c>
    </row>
    <row r="355" spans="1:8" s="250" customFormat="1" x14ac:dyDescent="0.25">
      <c r="A355" s="248">
        <v>460140</v>
      </c>
      <c r="B355" s="248">
        <v>1200000</v>
      </c>
      <c r="C355" s="248" t="s">
        <v>429</v>
      </c>
      <c r="D355" s="249">
        <v>899391</v>
      </c>
      <c r="E355" s="248" t="s">
        <v>414</v>
      </c>
      <c r="F355" s="248" t="s">
        <v>417</v>
      </c>
      <c r="G355" s="1" t="s">
        <v>3459</v>
      </c>
      <c r="H355" s="1" t="s">
        <v>3494</v>
      </c>
    </row>
    <row r="356" spans="1:8" s="250" customFormat="1" x14ac:dyDescent="0.25">
      <c r="A356" s="248">
        <v>459043</v>
      </c>
      <c r="B356" s="248">
        <v>103500</v>
      </c>
      <c r="C356" s="248"/>
      <c r="D356" s="249">
        <v>4500</v>
      </c>
      <c r="E356" s="248" t="s">
        <v>412</v>
      </c>
      <c r="F356" s="248" t="s">
        <v>431</v>
      </c>
      <c r="G356" s="1" t="s">
        <v>3459</v>
      </c>
      <c r="H356" s="1" t="s">
        <v>3494</v>
      </c>
    </row>
    <row r="357" spans="1:8" s="250" customFormat="1" x14ac:dyDescent="0.25">
      <c r="A357" s="248">
        <v>459269</v>
      </c>
      <c r="B357" s="248">
        <v>65000</v>
      </c>
      <c r="C357" s="248"/>
      <c r="D357" s="249">
        <v>4500</v>
      </c>
      <c r="E357" s="248" t="s">
        <v>412</v>
      </c>
      <c r="F357" s="248" t="s">
        <v>431</v>
      </c>
      <c r="G357" s="1" t="s">
        <v>3459</v>
      </c>
      <c r="H357" s="1" t="s">
        <v>3494</v>
      </c>
    </row>
    <row r="358" spans="1:8" s="250" customFormat="1" x14ac:dyDescent="0.25">
      <c r="A358" s="248">
        <v>459524</v>
      </c>
      <c r="B358" s="248">
        <v>60000</v>
      </c>
      <c r="C358" s="248" t="s">
        <v>441</v>
      </c>
      <c r="D358" s="249">
        <v>10000</v>
      </c>
      <c r="E358" s="248" t="s">
        <v>414</v>
      </c>
      <c r="F358" s="248" t="s">
        <v>3</v>
      </c>
      <c r="G358" s="1" t="s">
        <v>3459</v>
      </c>
      <c r="H358" s="1" t="s">
        <v>3494</v>
      </c>
    </row>
    <row r="359" spans="1:8" s="250" customFormat="1" x14ac:dyDescent="0.25">
      <c r="A359" s="248">
        <v>459685</v>
      </c>
      <c r="B359" s="248">
        <v>120000</v>
      </c>
      <c r="C359" s="248"/>
      <c r="D359" s="249">
        <v>4500</v>
      </c>
      <c r="E359" s="248" t="s">
        <v>412</v>
      </c>
      <c r="F359" s="248" t="s">
        <v>431</v>
      </c>
      <c r="G359" s="1" t="s">
        <v>3459</v>
      </c>
      <c r="H359" s="1" t="s">
        <v>3494</v>
      </c>
    </row>
    <row r="360" spans="1:8" s="250" customFormat="1" x14ac:dyDescent="0.25">
      <c r="A360" s="248">
        <v>459782</v>
      </c>
      <c r="B360" s="248">
        <v>103500</v>
      </c>
      <c r="C360" s="248"/>
      <c r="D360" s="249">
        <v>103500</v>
      </c>
      <c r="E360" s="248" t="s">
        <v>412</v>
      </c>
      <c r="F360" s="248" t="s">
        <v>418</v>
      </c>
      <c r="G360" s="1" t="s">
        <v>3459</v>
      </c>
      <c r="H360" s="1" t="s">
        <v>3494</v>
      </c>
    </row>
    <row r="361" spans="1:8" s="250" customFormat="1" x14ac:dyDescent="0.25">
      <c r="A361" s="248">
        <v>459522</v>
      </c>
      <c r="B361" s="248">
        <v>6791502</v>
      </c>
      <c r="C361" s="248" t="s">
        <v>411</v>
      </c>
      <c r="D361" s="249">
        <v>474739</v>
      </c>
      <c r="E361" s="248" t="s">
        <v>412</v>
      </c>
      <c r="F361" s="248" t="s">
        <v>3</v>
      </c>
      <c r="G361" s="1" t="s">
        <v>3458</v>
      </c>
      <c r="H361" s="1" t="s">
        <v>3494</v>
      </c>
    </row>
    <row r="362" spans="1:8" s="250" customFormat="1" x14ac:dyDescent="0.25">
      <c r="A362" s="248">
        <v>459522</v>
      </c>
      <c r="B362" s="248">
        <v>6791502</v>
      </c>
      <c r="C362" s="248" t="s">
        <v>411</v>
      </c>
      <c r="D362" s="249">
        <v>202095</v>
      </c>
      <c r="E362" s="248" t="s">
        <v>412</v>
      </c>
      <c r="F362" s="248" t="s">
        <v>3</v>
      </c>
      <c r="G362" s="1" t="s">
        <v>3458</v>
      </c>
      <c r="H362" s="1" t="s">
        <v>3494</v>
      </c>
    </row>
    <row r="363" spans="1:8" s="250" customFormat="1" x14ac:dyDescent="0.25">
      <c r="A363" s="248">
        <v>459522</v>
      </c>
      <c r="B363" s="248">
        <v>6791502</v>
      </c>
      <c r="C363" s="248" t="s">
        <v>452</v>
      </c>
      <c r="D363" s="249">
        <v>152806</v>
      </c>
      <c r="E363" s="248" t="s">
        <v>414</v>
      </c>
      <c r="F363" s="248" t="s">
        <v>3</v>
      </c>
      <c r="G363" s="1" t="s">
        <v>3458</v>
      </c>
      <c r="H363" s="1" t="s">
        <v>3494</v>
      </c>
    </row>
    <row r="364" spans="1:8" s="250" customFormat="1" x14ac:dyDescent="0.25">
      <c r="A364" s="248">
        <v>459365</v>
      </c>
      <c r="B364" s="248">
        <v>22608476</v>
      </c>
      <c r="C364" s="248" t="s">
        <v>455</v>
      </c>
      <c r="D364" s="249">
        <v>840000</v>
      </c>
      <c r="E364" s="248" t="s">
        <v>424</v>
      </c>
      <c r="F364" s="248" t="s">
        <v>3</v>
      </c>
      <c r="G364" s="1" t="s">
        <v>3458</v>
      </c>
      <c r="H364" s="1" t="s">
        <v>3494</v>
      </c>
    </row>
    <row r="365" spans="1:8" s="250" customFormat="1" x14ac:dyDescent="0.25">
      <c r="A365" s="248">
        <v>459365</v>
      </c>
      <c r="B365" s="248">
        <v>22608476</v>
      </c>
      <c r="C365" s="248" t="s">
        <v>411</v>
      </c>
      <c r="D365" s="249">
        <v>59500</v>
      </c>
      <c r="E365" s="248" t="s">
        <v>412</v>
      </c>
      <c r="F365" s="248" t="s">
        <v>3</v>
      </c>
      <c r="G365" s="1" t="s">
        <v>3458</v>
      </c>
      <c r="H365" s="1" t="s">
        <v>3494</v>
      </c>
    </row>
    <row r="366" spans="1:8" s="250" customFormat="1" x14ac:dyDescent="0.25">
      <c r="A366" s="248">
        <v>459365</v>
      </c>
      <c r="B366" s="248">
        <v>22608476</v>
      </c>
      <c r="C366" s="248" t="s">
        <v>456</v>
      </c>
      <c r="D366" s="249">
        <v>74693</v>
      </c>
      <c r="E366" s="248" t="s">
        <v>424</v>
      </c>
      <c r="F366" s="248" t="s">
        <v>3</v>
      </c>
      <c r="G366" s="1" t="s">
        <v>3458</v>
      </c>
      <c r="H366" s="1" t="s">
        <v>3494</v>
      </c>
    </row>
    <row r="367" spans="1:8" s="250" customFormat="1" x14ac:dyDescent="0.25">
      <c r="A367" s="248">
        <v>459365</v>
      </c>
      <c r="B367" s="248">
        <v>22608476</v>
      </c>
      <c r="C367" s="248" t="s">
        <v>423</v>
      </c>
      <c r="D367" s="249">
        <v>25435</v>
      </c>
      <c r="E367" s="248" t="s">
        <v>424</v>
      </c>
      <c r="F367" s="248" t="s">
        <v>3</v>
      </c>
      <c r="G367" s="1" t="s">
        <v>3458</v>
      </c>
      <c r="H367" s="1" t="s">
        <v>3494</v>
      </c>
    </row>
    <row r="368" spans="1:8" s="250" customFormat="1" x14ac:dyDescent="0.25">
      <c r="A368" s="248">
        <v>459365</v>
      </c>
      <c r="B368" s="248">
        <v>22608476</v>
      </c>
      <c r="C368" s="248" t="s">
        <v>411</v>
      </c>
      <c r="D368" s="249">
        <v>72000</v>
      </c>
      <c r="E368" s="248" t="s">
        <v>412</v>
      </c>
      <c r="F368" s="248" t="s">
        <v>3</v>
      </c>
      <c r="G368" s="1" t="s">
        <v>3458</v>
      </c>
      <c r="H368" s="1" t="s">
        <v>3494</v>
      </c>
    </row>
    <row r="369" spans="1:8" s="250" customFormat="1" x14ac:dyDescent="0.25">
      <c r="A369" s="248">
        <v>459365</v>
      </c>
      <c r="B369" s="248">
        <v>22608476</v>
      </c>
      <c r="C369" s="248" t="s">
        <v>411</v>
      </c>
      <c r="D369" s="249">
        <v>499100</v>
      </c>
      <c r="E369" s="248" t="s">
        <v>412</v>
      </c>
      <c r="F369" s="248" t="s">
        <v>3</v>
      </c>
      <c r="G369" s="1" t="s">
        <v>3458</v>
      </c>
      <c r="H369" s="1" t="s">
        <v>3494</v>
      </c>
    </row>
    <row r="370" spans="1:8" s="250" customFormat="1" x14ac:dyDescent="0.25">
      <c r="A370" s="248">
        <v>459365</v>
      </c>
      <c r="B370" s="248">
        <v>22608476</v>
      </c>
      <c r="C370" s="248" t="s">
        <v>451</v>
      </c>
      <c r="D370" s="249">
        <v>2400000</v>
      </c>
      <c r="E370" s="248" t="s">
        <v>424</v>
      </c>
      <c r="F370" s="248" t="s">
        <v>3</v>
      </c>
      <c r="G370" s="1" t="s">
        <v>3458</v>
      </c>
      <c r="H370" s="1" t="s">
        <v>3494</v>
      </c>
    </row>
    <row r="371" spans="1:8" s="250" customFormat="1" x14ac:dyDescent="0.25">
      <c r="A371" s="248">
        <v>459365</v>
      </c>
      <c r="B371" s="248">
        <v>22608476</v>
      </c>
      <c r="C371" s="248"/>
      <c r="D371" s="249">
        <v>100800</v>
      </c>
      <c r="E371" s="248" t="s">
        <v>421</v>
      </c>
      <c r="F371" s="248" t="s">
        <v>418</v>
      </c>
      <c r="G371" s="1" t="s">
        <v>3458</v>
      </c>
      <c r="H371" s="1" t="s">
        <v>3494</v>
      </c>
    </row>
    <row r="372" spans="1:8" s="250" customFormat="1" x14ac:dyDescent="0.25">
      <c r="A372" s="248">
        <v>459365</v>
      </c>
      <c r="B372" s="248">
        <v>22608476</v>
      </c>
      <c r="C372" s="248"/>
      <c r="D372" s="249">
        <v>100800</v>
      </c>
      <c r="E372" s="248" t="s">
        <v>421</v>
      </c>
      <c r="F372" s="248" t="s">
        <v>418</v>
      </c>
      <c r="G372" s="1" t="s">
        <v>3458</v>
      </c>
      <c r="H372" s="1" t="s">
        <v>3494</v>
      </c>
    </row>
    <row r="373" spans="1:8" s="250" customFormat="1" x14ac:dyDescent="0.25">
      <c r="A373" s="248">
        <v>459365</v>
      </c>
      <c r="B373" s="248">
        <v>22608476</v>
      </c>
      <c r="C373" s="248"/>
      <c r="D373" s="249">
        <v>6000000</v>
      </c>
      <c r="E373" s="248" t="s">
        <v>419</v>
      </c>
      <c r="F373" s="248" t="s">
        <v>418</v>
      </c>
      <c r="G373" s="1" t="s">
        <v>3458</v>
      </c>
      <c r="H373" s="1" t="s">
        <v>3494</v>
      </c>
    </row>
    <row r="374" spans="1:8" s="250" customFormat="1" x14ac:dyDescent="0.25">
      <c r="A374" s="248">
        <v>459365</v>
      </c>
      <c r="B374" s="248">
        <v>22608476</v>
      </c>
      <c r="C374" s="248" t="s">
        <v>452</v>
      </c>
      <c r="D374" s="249">
        <v>25756</v>
      </c>
      <c r="E374" s="248" t="s">
        <v>414</v>
      </c>
      <c r="F374" s="248" t="s">
        <v>3</v>
      </c>
      <c r="G374" s="1" t="s">
        <v>3458</v>
      </c>
      <c r="H374" s="1" t="s">
        <v>3494</v>
      </c>
    </row>
    <row r="375" spans="1:8" s="250" customFormat="1" x14ac:dyDescent="0.25">
      <c r="A375" s="248">
        <v>459365</v>
      </c>
      <c r="B375" s="248">
        <v>22608476</v>
      </c>
      <c r="C375" s="248" t="s">
        <v>422</v>
      </c>
      <c r="D375" s="249">
        <v>9962</v>
      </c>
      <c r="E375" s="248" t="s">
        <v>414</v>
      </c>
      <c r="F375" s="248" t="s">
        <v>3</v>
      </c>
      <c r="G375" s="1" t="s">
        <v>3458</v>
      </c>
      <c r="H375" s="1" t="s">
        <v>3494</v>
      </c>
    </row>
    <row r="376" spans="1:8" s="250" customFormat="1" x14ac:dyDescent="0.25">
      <c r="A376" s="248">
        <v>460419</v>
      </c>
      <c r="B376" s="248">
        <v>2771098</v>
      </c>
      <c r="C376" s="248"/>
      <c r="D376" s="249">
        <v>90000</v>
      </c>
      <c r="E376" s="248" t="s">
        <v>421</v>
      </c>
      <c r="F376" s="248" t="s">
        <v>418</v>
      </c>
      <c r="G376" s="1" t="s">
        <v>3458</v>
      </c>
      <c r="H376" s="1" t="s">
        <v>3494</v>
      </c>
    </row>
    <row r="377" spans="1:8" s="250" customFormat="1" x14ac:dyDescent="0.25">
      <c r="A377" s="248">
        <v>460419</v>
      </c>
      <c r="B377" s="248">
        <v>2771098</v>
      </c>
      <c r="C377" s="248"/>
      <c r="D377" s="249">
        <v>90000</v>
      </c>
      <c r="E377" s="248" t="s">
        <v>421</v>
      </c>
      <c r="F377" s="248" t="s">
        <v>418</v>
      </c>
      <c r="G377" s="1" t="s">
        <v>3458</v>
      </c>
      <c r="H377" s="1" t="s">
        <v>3494</v>
      </c>
    </row>
    <row r="378" spans="1:8" s="250" customFormat="1" x14ac:dyDescent="0.25">
      <c r="A378" s="248">
        <v>460419</v>
      </c>
      <c r="B378" s="248">
        <v>2771098</v>
      </c>
      <c r="C378" s="248" t="s">
        <v>422</v>
      </c>
      <c r="D378" s="249">
        <v>29886</v>
      </c>
      <c r="E378" s="248" t="s">
        <v>414</v>
      </c>
      <c r="F378" s="248" t="s">
        <v>3</v>
      </c>
      <c r="G378" s="1" t="s">
        <v>3458</v>
      </c>
      <c r="H378" s="1" t="s">
        <v>3494</v>
      </c>
    </row>
    <row r="379" spans="1:8" s="250" customFormat="1" x14ac:dyDescent="0.25">
      <c r="A379" s="248">
        <v>460419</v>
      </c>
      <c r="B379" s="248">
        <v>2771098</v>
      </c>
      <c r="C379" s="248"/>
      <c r="D379" s="249">
        <v>298000</v>
      </c>
      <c r="E379" s="248" t="s">
        <v>412</v>
      </c>
      <c r="F379" s="248" t="s">
        <v>431</v>
      </c>
      <c r="G379" s="1" t="s">
        <v>3458</v>
      </c>
      <c r="H379" s="1" t="s">
        <v>3494</v>
      </c>
    </row>
    <row r="380" spans="1:8" s="250" customFormat="1" x14ac:dyDescent="0.25">
      <c r="A380" s="248">
        <v>460440</v>
      </c>
      <c r="B380" s="248">
        <v>4649236</v>
      </c>
      <c r="C380" s="248" t="s">
        <v>411</v>
      </c>
      <c r="D380" s="249">
        <v>807848</v>
      </c>
      <c r="E380" s="248" t="s">
        <v>424</v>
      </c>
      <c r="F380" s="248" t="s">
        <v>3</v>
      </c>
      <c r="G380" s="1" t="s">
        <v>3458</v>
      </c>
      <c r="H380" s="1" t="s">
        <v>3494</v>
      </c>
    </row>
    <row r="381" spans="1:8" s="250" customFormat="1" x14ac:dyDescent="0.25">
      <c r="A381" s="248">
        <v>460440</v>
      </c>
      <c r="B381" s="248">
        <v>4649236</v>
      </c>
      <c r="C381" s="248" t="s">
        <v>422</v>
      </c>
      <c r="D381" s="249">
        <v>9962</v>
      </c>
      <c r="E381" s="248" t="s">
        <v>414</v>
      </c>
      <c r="F381" s="248" t="s">
        <v>3</v>
      </c>
      <c r="G381" s="1" t="s">
        <v>3458</v>
      </c>
      <c r="H381" s="1" t="s">
        <v>3494</v>
      </c>
    </row>
    <row r="382" spans="1:8" s="250" customFormat="1" x14ac:dyDescent="0.25">
      <c r="A382" s="248">
        <v>460440</v>
      </c>
      <c r="B382" s="248">
        <v>4649236</v>
      </c>
      <c r="C382" s="248" t="s">
        <v>439</v>
      </c>
      <c r="D382" s="249">
        <v>1972831</v>
      </c>
      <c r="E382" s="248" t="s">
        <v>414</v>
      </c>
      <c r="F382" s="248" t="s">
        <v>417</v>
      </c>
      <c r="G382" s="1" t="s">
        <v>3458</v>
      </c>
      <c r="H382" s="1" t="s">
        <v>3494</v>
      </c>
    </row>
    <row r="383" spans="1:8" s="250" customFormat="1" x14ac:dyDescent="0.25">
      <c r="A383" s="248">
        <v>460336</v>
      </c>
      <c r="B383" s="248">
        <v>350000</v>
      </c>
      <c r="C383" s="248" t="s">
        <v>449</v>
      </c>
      <c r="D383" s="249">
        <v>339740</v>
      </c>
      <c r="E383" s="248" t="s">
        <v>414</v>
      </c>
      <c r="F383" s="248" t="s">
        <v>3</v>
      </c>
      <c r="G383" s="1" t="s">
        <v>3459</v>
      </c>
      <c r="H383" s="1" t="s">
        <v>3494</v>
      </c>
    </row>
    <row r="384" spans="1:8" s="250" customFormat="1" x14ac:dyDescent="0.25">
      <c r="A384" s="248">
        <v>460425</v>
      </c>
      <c r="B384" s="248">
        <v>392000</v>
      </c>
      <c r="C384" s="248" t="s">
        <v>449</v>
      </c>
      <c r="D384" s="249">
        <v>381740</v>
      </c>
      <c r="E384" s="248" t="s">
        <v>414</v>
      </c>
      <c r="F384" s="248" t="s">
        <v>3</v>
      </c>
      <c r="G384" s="1" t="s">
        <v>3459</v>
      </c>
      <c r="H384" s="1" t="s">
        <v>3494</v>
      </c>
    </row>
    <row r="385" spans="1:8" s="250" customFormat="1" x14ac:dyDescent="0.25">
      <c r="A385" s="248">
        <v>460344</v>
      </c>
      <c r="B385" s="248">
        <v>618736</v>
      </c>
      <c r="C385" s="248"/>
      <c r="D385" s="249">
        <v>133939</v>
      </c>
      <c r="E385" s="248" t="s">
        <v>421</v>
      </c>
      <c r="F385" s="248" t="s">
        <v>418</v>
      </c>
      <c r="G385" s="1" t="s">
        <v>3460</v>
      </c>
      <c r="H385" s="1" t="s">
        <v>3494</v>
      </c>
    </row>
    <row r="386" spans="1:8" s="250" customFormat="1" x14ac:dyDescent="0.25">
      <c r="A386" s="248">
        <v>460362</v>
      </c>
      <c r="B386" s="248">
        <v>2583727</v>
      </c>
      <c r="C386" s="248" t="s">
        <v>425</v>
      </c>
      <c r="D386" s="249">
        <v>59400</v>
      </c>
      <c r="E386" s="248" t="s">
        <v>414</v>
      </c>
      <c r="F386" s="248" t="s">
        <v>417</v>
      </c>
      <c r="G386" s="1" t="s">
        <v>3460</v>
      </c>
      <c r="H386" s="1" t="s">
        <v>3494</v>
      </c>
    </row>
    <row r="387" spans="1:8" s="250" customFormat="1" x14ac:dyDescent="0.25">
      <c r="A387" s="248">
        <v>460362</v>
      </c>
      <c r="B387" s="248">
        <v>2583727</v>
      </c>
      <c r="C387" s="248" t="s">
        <v>425</v>
      </c>
      <c r="D387" s="249">
        <v>22275</v>
      </c>
      <c r="E387" s="248" t="s">
        <v>414</v>
      </c>
      <c r="F387" s="248" t="s">
        <v>417</v>
      </c>
      <c r="G387" s="1" t="s">
        <v>3460</v>
      </c>
      <c r="H387" s="1" t="s">
        <v>3494</v>
      </c>
    </row>
    <row r="388" spans="1:8" s="250" customFormat="1" x14ac:dyDescent="0.25">
      <c r="A388" s="248">
        <v>460362</v>
      </c>
      <c r="B388" s="248">
        <v>2583727</v>
      </c>
      <c r="C388" s="248" t="s">
        <v>425</v>
      </c>
      <c r="D388" s="249">
        <v>45874</v>
      </c>
      <c r="E388" s="248" t="s">
        <v>414</v>
      </c>
      <c r="F388" s="248" t="s">
        <v>417</v>
      </c>
      <c r="G388" s="1" t="s">
        <v>3460</v>
      </c>
      <c r="H388" s="1" t="s">
        <v>3494</v>
      </c>
    </row>
    <row r="389" spans="1:8" s="250" customFormat="1" x14ac:dyDescent="0.25">
      <c r="A389" s="248">
        <v>460362</v>
      </c>
      <c r="B389" s="248">
        <v>2583727</v>
      </c>
      <c r="C389" s="248" t="s">
        <v>425</v>
      </c>
      <c r="D389" s="249">
        <v>37377</v>
      </c>
      <c r="E389" s="248" t="s">
        <v>414</v>
      </c>
      <c r="F389" s="248" t="s">
        <v>417</v>
      </c>
      <c r="G389" s="1" t="s">
        <v>3460</v>
      </c>
      <c r="H389" s="1" t="s">
        <v>3494</v>
      </c>
    </row>
    <row r="390" spans="1:8" s="250" customFormat="1" x14ac:dyDescent="0.25">
      <c r="A390" s="248">
        <v>460362</v>
      </c>
      <c r="B390" s="248">
        <v>2583727</v>
      </c>
      <c r="C390" s="248" t="s">
        <v>426</v>
      </c>
      <c r="D390" s="249">
        <v>747000</v>
      </c>
      <c r="E390" s="248" t="s">
        <v>414</v>
      </c>
      <c r="F390" s="248" t="s">
        <v>417</v>
      </c>
      <c r="G390" s="1" t="s">
        <v>3460</v>
      </c>
      <c r="H390" s="1" t="s">
        <v>3494</v>
      </c>
    </row>
    <row r="391" spans="1:8" s="250" customFormat="1" x14ac:dyDescent="0.25">
      <c r="A391" s="248">
        <v>460362</v>
      </c>
      <c r="B391" s="248">
        <v>2583727</v>
      </c>
      <c r="C391" s="248" t="s">
        <v>427</v>
      </c>
      <c r="D391" s="249">
        <v>674452</v>
      </c>
      <c r="E391" s="248" t="s">
        <v>414</v>
      </c>
      <c r="F391" s="248" t="s">
        <v>417</v>
      </c>
      <c r="G391" s="1" t="s">
        <v>3460</v>
      </c>
      <c r="H391" s="1" t="s">
        <v>3494</v>
      </c>
    </row>
    <row r="392" spans="1:8" s="250" customFormat="1" x14ac:dyDescent="0.25">
      <c r="A392" s="248">
        <v>460380</v>
      </c>
      <c r="B392" s="248">
        <v>1003127</v>
      </c>
      <c r="C392" s="248" t="s">
        <v>430</v>
      </c>
      <c r="D392" s="249">
        <v>14256</v>
      </c>
      <c r="E392" s="248" t="s">
        <v>414</v>
      </c>
      <c r="F392" s="248" t="s">
        <v>417</v>
      </c>
      <c r="G392" s="1" t="s">
        <v>3460</v>
      </c>
      <c r="H392" s="1" t="s">
        <v>3494</v>
      </c>
    </row>
    <row r="393" spans="1:8" s="250" customFormat="1" x14ac:dyDescent="0.25">
      <c r="A393" s="248">
        <v>460380</v>
      </c>
      <c r="B393" s="248">
        <v>1003127</v>
      </c>
      <c r="C393" s="248" t="s">
        <v>430</v>
      </c>
      <c r="D393" s="249">
        <v>5346</v>
      </c>
      <c r="E393" s="248" t="s">
        <v>414</v>
      </c>
      <c r="F393" s="248" t="s">
        <v>417</v>
      </c>
      <c r="G393" s="1" t="s">
        <v>3460</v>
      </c>
      <c r="H393" s="1" t="s">
        <v>3494</v>
      </c>
    </row>
    <row r="394" spans="1:8" s="250" customFormat="1" x14ac:dyDescent="0.25">
      <c r="A394" s="248">
        <v>460380</v>
      </c>
      <c r="B394" s="248">
        <v>1003127</v>
      </c>
      <c r="C394" s="248" t="s">
        <v>430</v>
      </c>
      <c r="D394" s="249">
        <v>18882</v>
      </c>
      <c r="E394" s="248" t="s">
        <v>414</v>
      </c>
      <c r="F394" s="248" t="s">
        <v>417</v>
      </c>
      <c r="G394" s="1" t="s">
        <v>3460</v>
      </c>
      <c r="H394" s="1" t="s">
        <v>3494</v>
      </c>
    </row>
    <row r="395" spans="1:8" s="250" customFormat="1" x14ac:dyDescent="0.25">
      <c r="A395" s="248">
        <v>460417</v>
      </c>
      <c r="B395" s="248">
        <v>65000</v>
      </c>
      <c r="C395" s="248"/>
      <c r="D395" s="249">
        <v>65000</v>
      </c>
      <c r="E395" s="248" t="s">
        <v>412</v>
      </c>
      <c r="F395" s="248" t="s">
        <v>418</v>
      </c>
      <c r="G395" s="1" t="s">
        <v>3459</v>
      </c>
      <c r="H395" s="1" t="s">
        <v>3494</v>
      </c>
    </row>
    <row r="396" spans="1:8" s="250" customFormat="1" x14ac:dyDescent="0.25">
      <c r="A396" s="248">
        <v>460770</v>
      </c>
      <c r="B396" s="248">
        <v>1200000</v>
      </c>
      <c r="C396" s="248"/>
      <c r="D396" s="249">
        <v>1200000</v>
      </c>
      <c r="E396" s="248" t="s">
        <v>421</v>
      </c>
      <c r="F396" s="248" t="s">
        <v>418</v>
      </c>
      <c r="G396" s="1" t="s">
        <v>3459</v>
      </c>
      <c r="H396" s="1" t="s">
        <v>3494</v>
      </c>
    </row>
    <row r="397" spans="1:8" s="250" customFormat="1" x14ac:dyDescent="0.25">
      <c r="A397" s="248">
        <v>460635</v>
      </c>
      <c r="B397" s="248">
        <v>4926246</v>
      </c>
      <c r="C397" s="248"/>
      <c r="D397" s="249">
        <v>4287500</v>
      </c>
      <c r="E397" s="248" t="s">
        <v>421</v>
      </c>
      <c r="F397" s="248" t="s">
        <v>418</v>
      </c>
      <c r="G397" s="1" t="s">
        <v>3460</v>
      </c>
      <c r="H397" s="1" t="s">
        <v>3494</v>
      </c>
    </row>
    <row r="398" spans="1:8" s="250" customFormat="1" x14ac:dyDescent="0.25">
      <c r="A398" s="248">
        <v>460750</v>
      </c>
      <c r="B398" s="248">
        <v>608787</v>
      </c>
      <c r="C398" s="248"/>
      <c r="D398" s="249">
        <v>242553</v>
      </c>
      <c r="E398" s="248" t="s">
        <v>421</v>
      </c>
      <c r="F398" s="248" t="s">
        <v>418</v>
      </c>
      <c r="G398" s="1" t="s">
        <v>3460</v>
      </c>
      <c r="H398" s="1" t="s">
        <v>3494</v>
      </c>
    </row>
    <row r="399" spans="1:8" s="250" customFormat="1" x14ac:dyDescent="0.25">
      <c r="A399" s="248">
        <v>460750</v>
      </c>
      <c r="B399" s="248">
        <v>608787</v>
      </c>
      <c r="C399" s="248"/>
      <c r="D399" s="249">
        <v>242552</v>
      </c>
      <c r="E399" s="248" t="s">
        <v>421</v>
      </c>
      <c r="F399" s="248" t="s">
        <v>418</v>
      </c>
      <c r="G399" s="1" t="s">
        <v>3460</v>
      </c>
      <c r="H399" s="1" t="s">
        <v>3494</v>
      </c>
    </row>
    <row r="400" spans="1:8" s="250" customFormat="1" x14ac:dyDescent="0.25">
      <c r="A400" s="248">
        <v>460765</v>
      </c>
      <c r="B400" s="248">
        <v>2583727</v>
      </c>
      <c r="C400" s="248" t="s">
        <v>425</v>
      </c>
      <c r="D400" s="249">
        <v>11880</v>
      </c>
      <c r="E400" s="248" t="s">
        <v>414</v>
      </c>
      <c r="F400" s="248" t="s">
        <v>417</v>
      </c>
      <c r="G400" s="1" t="s">
        <v>3460</v>
      </c>
      <c r="H400" s="1" t="s">
        <v>3494</v>
      </c>
    </row>
    <row r="401" spans="1:8" s="250" customFormat="1" x14ac:dyDescent="0.25">
      <c r="A401" s="248">
        <v>460765</v>
      </c>
      <c r="B401" s="248">
        <v>2583727</v>
      </c>
      <c r="C401" s="248" t="s">
        <v>425</v>
      </c>
      <c r="D401" s="249">
        <v>4455</v>
      </c>
      <c r="E401" s="248" t="s">
        <v>414</v>
      </c>
      <c r="F401" s="248" t="s">
        <v>417</v>
      </c>
      <c r="G401" s="1" t="s">
        <v>3460</v>
      </c>
      <c r="H401" s="1" t="s">
        <v>3494</v>
      </c>
    </row>
    <row r="402" spans="1:8" s="250" customFormat="1" x14ac:dyDescent="0.25">
      <c r="A402" s="248">
        <v>460765</v>
      </c>
      <c r="B402" s="248">
        <v>2583727</v>
      </c>
      <c r="C402" s="248" t="s">
        <v>426</v>
      </c>
      <c r="D402" s="249">
        <v>747000</v>
      </c>
      <c r="E402" s="248" t="s">
        <v>414</v>
      </c>
      <c r="F402" s="248" t="s">
        <v>417</v>
      </c>
      <c r="G402" s="1" t="s">
        <v>3460</v>
      </c>
      <c r="H402" s="1" t="s">
        <v>3494</v>
      </c>
    </row>
    <row r="403" spans="1:8" s="250" customFormat="1" x14ac:dyDescent="0.25">
      <c r="A403" s="248">
        <v>460765</v>
      </c>
      <c r="B403" s="248">
        <v>2583727</v>
      </c>
      <c r="C403" s="248" t="s">
        <v>427</v>
      </c>
      <c r="D403" s="249">
        <v>674452</v>
      </c>
      <c r="E403" s="248" t="s">
        <v>414</v>
      </c>
      <c r="F403" s="248" t="s">
        <v>417</v>
      </c>
      <c r="G403" s="1" t="s">
        <v>3460</v>
      </c>
      <c r="H403" s="1" t="s">
        <v>3494</v>
      </c>
    </row>
    <row r="404" spans="1:8" s="250" customFormat="1" x14ac:dyDescent="0.25">
      <c r="A404" s="248">
        <v>460774</v>
      </c>
      <c r="B404" s="248">
        <v>1200000</v>
      </c>
      <c r="C404" s="248" t="s">
        <v>429</v>
      </c>
      <c r="D404" s="249">
        <v>120000</v>
      </c>
      <c r="E404" s="248" t="s">
        <v>412</v>
      </c>
      <c r="F404" s="248" t="s">
        <v>417</v>
      </c>
      <c r="G404" s="1" t="s">
        <v>3459</v>
      </c>
      <c r="H404" s="1" t="s">
        <v>3494</v>
      </c>
    </row>
    <row r="405" spans="1:8" s="250" customFormat="1" x14ac:dyDescent="0.25">
      <c r="A405" s="248">
        <v>460774</v>
      </c>
      <c r="B405" s="248">
        <v>1200000</v>
      </c>
      <c r="C405" s="248" t="s">
        <v>429</v>
      </c>
      <c r="D405" s="249">
        <v>899391</v>
      </c>
      <c r="E405" s="248" t="s">
        <v>414</v>
      </c>
      <c r="F405" s="248" t="s">
        <v>417</v>
      </c>
      <c r="G405" s="1" t="s">
        <v>3459</v>
      </c>
      <c r="H405" s="1" t="s">
        <v>3494</v>
      </c>
    </row>
    <row r="406" spans="1:8" s="250" customFormat="1" x14ac:dyDescent="0.25">
      <c r="A406" s="248">
        <v>460805</v>
      </c>
      <c r="B406" s="248">
        <v>800850</v>
      </c>
      <c r="C406" s="248" t="s">
        <v>432</v>
      </c>
      <c r="D406" s="249">
        <v>300319</v>
      </c>
      <c r="E406" s="248" t="s">
        <v>414</v>
      </c>
      <c r="F406" s="248" t="s">
        <v>417</v>
      </c>
      <c r="G406" s="1" t="s">
        <v>3459</v>
      </c>
      <c r="H406" s="1" t="s">
        <v>3494</v>
      </c>
    </row>
    <row r="407" spans="1:8" s="250" customFormat="1" x14ac:dyDescent="0.25">
      <c r="A407" s="248">
        <v>460805</v>
      </c>
      <c r="B407" s="248">
        <v>800850</v>
      </c>
      <c r="C407" s="248" t="s">
        <v>432</v>
      </c>
      <c r="D407" s="249">
        <v>300319</v>
      </c>
      <c r="E407" s="248" t="s">
        <v>414</v>
      </c>
      <c r="F407" s="248" t="s">
        <v>417</v>
      </c>
      <c r="G407" s="1" t="s">
        <v>3459</v>
      </c>
      <c r="H407" s="1" t="s">
        <v>3494</v>
      </c>
    </row>
    <row r="408" spans="1:8" s="250" customFormat="1" x14ac:dyDescent="0.25">
      <c r="A408" s="248">
        <v>460810</v>
      </c>
      <c r="B408" s="248">
        <v>1200000</v>
      </c>
      <c r="C408" s="248" t="s">
        <v>429</v>
      </c>
      <c r="D408" s="249">
        <v>899391</v>
      </c>
      <c r="E408" s="248" t="s">
        <v>414</v>
      </c>
      <c r="F408" s="248" t="s">
        <v>417</v>
      </c>
      <c r="G408" s="1" t="s">
        <v>3459</v>
      </c>
      <c r="H408" s="1" t="s">
        <v>3494</v>
      </c>
    </row>
    <row r="409" spans="1:8" s="250" customFormat="1" x14ac:dyDescent="0.25">
      <c r="A409" s="248">
        <v>460812</v>
      </c>
      <c r="B409" s="248">
        <v>1200000</v>
      </c>
      <c r="C409" s="248" t="s">
        <v>429</v>
      </c>
      <c r="D409" s="249">
        <v>899391</v>
      </c>
      <c r="E409" s="248" t="s">
        <v>414</v>
      </c>
      <c r="F409" s="248" t="s">
        <v>417</v>
      </c>
      <c r="G409" s="1" t="s">
        <v>3459</v>
      </c>
      <c r="H409" s="1" t="s">
        <v>3494</v>
      </c>
    </row>
    <row r="410" spans="1:8" s="250" customFormat="1" x14ac:dyDescent="0.25">
      <c r="A410" s="248">
        <v>460822</v>
      </c>
      <c r="B410" s="248">
        <v>950000</v>
      </c>
      <c r="C410" s="248" t="s">
        <v>141</v>
      </c>
      <c r="D410" s="249">
        <v>707000</v>
      </c>
      <c r="E410" s="248" t="s">
        <v>414</v>
      </c>
      <c r="F410" s="248" t="s">
        <v>417</v>
      </c>
      <c r="G410" s="1" t="s">
        <v>3459</v>
      </c>
      <c r="H410" s="1" t="s">
        <v>3494</v>
      </c>
    </row>
    <row r="411" spans="1:8" s="250" customFormat="1" x14ac:dyDescent="0.25">
      <c r="A411" s="248">
        <v>460844</v>
      </c>
      <c r="B411" s="248">
        <v>1253754</v>
      </c>
      <c r="C411" s="248" t="s">
        <v>443</v>
      </c>
      <c r="D411" s="249">
        <v>60000</v>
      </c>
      <c r="E411" s="248" t="s">
        <v>403</v>
      </c>
      <c r="F411" s="248" t="s">
        <v>3</v>
      </c>
      <c r="G411" s="1" t="s">
        <v>3460</v>
      </c>
      <c r="H411" s="1" t="s">
        <v>3494</v>
      </c>
    </row>
    <row r="412" spans="1:8" s="250" customFormat="1" x14ac:dyDescent="0.25">
      <c r="A412" s="248">
        <v>460844</v>
      </c>
      <c r="B412" s="248">
        <v>1253754</v>
      </c>
      <c r="C412" s="248" t="s">
        <v>411</v>
      </c>
      <c r="D412" s="249">
        <v>810</v>
      </c>
      <c r="E412" s="248" t="s">
        <v>403</v>
      </c>
      <c r="F412" s="248" t="s">
        <v>3</v>
      </c>
      <c r="G412" s="1" t="s">
        <v>3460</v>
      </c>
      <c r="H412" s="1" t="s">
        <v>3494</v>
      </c>
    </row>
    <row r="413" spans="1:8" s="250" customFormat="1" x14ac:dyDescent="0.25">
      <c r="A413" s="248">
        <v>460844</v>
      </c>
      <c r="B413" s="248">
        <v>1253754</v>
      </c>
      <c r="C413" s="248" t="s">
        <v>411</v>
      </c>
      <c r="D413" s="249">
        <v>1440</v>
      </c>
      <c r="E413" s="248" t="s">
        <v>403</v>
      </c>
      <c r="F413" s="248" t="s">
        <v>3</v>
      </c>
      <c r="G413" s="1" t="s">
        <v>3460</v>
      </c>
      <c r="H413" s="1" t="s">
        <v>3494</v>
      </c>
    </row>
    <row r="414" spans="1:8" s="250" customFormat="1" x14ac:dyDescent="0.25">
      <c r="A414" s="248">
        <v>460844</v>
      </c>
      <c r="B414" s="248">
        <v>1253754</v>
      </c>
      <c r="C414" s="248" t="s">
        <v>411</v>
      </c>
      <c r="D414" s="249">
        <v>3240</v>
      </c>
      <c r="E414" s="248" t="s">
        <v>403</v>
      </c>
      <c r="F414" s="248" t="s">
        <v>3</v>
      </c>
      <c r="G414" s="1" t="s">
        <v>3460</v>
      </c>
      <c r="H414" s="1" t="s">
        <v>3494</v>
      </c>
    </row>
    <row r="415" spans="1:8" s="250" customFormat="1" x14ac:dyDescent="0.25">
      <c r="A415" s="248">
        <v>460844</v>
      </c>
      <c r="B415" s="248">
        <v>1253754</v>
      </c>
      <c r="C415" s="248" t="s">
        <v>411</v>
      </c>
      <c r="D415" s="249">
        <v>1158</v>
      </c>
      <c r="E415" s="248" t="s">
        <v>403</v>
      </c>
      <c r="F415" s="248" t="s">
        <v>3</v>
      </c>
      <c r="G415" s="1" t="s">
        <v>3460</v>
      </c>
      <c r="H415" s="1" t="s">
        <v>3494</v>
      </c>
    </row>
    <row r="416" spans="1:8" s="250" customFormat="1" x14ac:dyDescent="0.25">
      <c r="A416" s="248">
        <v>460844</v>
      </c>
      <c r="B416" s="248">
        <v>1253754</v>
      </c>
      <c r="C416" s="248" t="s">
        <v>411</v>
      </c>
      <c r="D416" s="249">
        <v>2700</v>
      </c>
      <c r="E416" s="248" t="s">
        <v>403</v>
      </c>
      <c r="F416" s="248" t="s">
        <v>3</v>
      </c>
      <c r="G416" s="1" t="s">
        <v>3460</v>
      </c>
      <c r="H416" s="1" t="s">
        <v>3494</v>
      </c>
    </row>
    <row r="417" spans="1:8" s="250" customFormat="1" x14ac:dyDescent="0.25">
      <c r="A417" s="248">
        <v>460844</v>
      </c>
      <c r="B417" s="248">
        <v>1253754</v>
      </c>
      <c r="C417" s="248" t="s">
        <v>411</v>
      </c>
      <c r="D417" s="249">
        <v>3501</v>
      </c>
      <c r="E417" s="248" t="s">
        <v>403</v>
      </c>
      <c r="F417" s="248" t="s">
        <v>3</v>
      </c>
      <c r="G417" s="1" t="s">
        <v>3460</v>
      </c>
      <c r="H417" s="1" t="s">
        <v>3494</v>
      </c>
    </row>
    <row r="418" spans="1:8" s="250" customFormat="1" x14ac:dyDescent="0.25">
      <c r="A418" s="248">
        <v>460844</v>
      </c>
      <c r="B418" s="248">
        <v>1253754</v>
      </c>
      <c r="C418" s="248" t="s">
        <v>411</v>
      </c>
      <c r="D418" s="249">
        <v>5400</v>
      </c>
      <c r="E418" s="248" t="s">
        <v>403</v>
      </c>
      <c r="F418" s="248" t="s">
        <v>3</v>
      </c>
      <c r="G418" s="1" t="s">
        <v>3460</v>
      </c>
      <c r="H418" s="1" t="s">
        <v>3494</v>
      </c>
    </row>
    <row r="419" spans="1:8" s="250" customFormat="1" x14ac:dyDescent="0.25">
      <c r="A419" s="248">
        <v>460844</v>
      </c>
      <c r="B419" s="248">
        <v>1253754</v>
      </c>
      <c r="C419" s="248" t="s">
        <v>411</v>
      </c>
      <c r="D419" s="249">
        <v>6732</v>
      </c>
      <c r="E419" s="248" t="s">
        <v>403</v>
      </c>
      <c r="F419" s="248" t="s">
        <v>3</v>
      </c>
      <c r="G419" s="1" t="s">
        <v>3460</v>
      </c>
      <c r="H419" s="1" t="s">
        <v>3494</v>
      </c>
    </row>
    <row r="420" spans="1:8" s="250" customFormat="1" x14ac:dyDescent="0.25">
      <c r="A420" s="248">
        <v>460844</v>
      </c>
      <c r="B420" s="248">
        <v>1253754</v>
      </c>
      <c r="C420" s="248" t="s">
        <v>411</v>
      </c>
      <c r="D420" s="249">
        <v>7000</v>
      </c>
      <c r="E420" s="248" t="s">
        <v>403</v>
      </c>
      <c r="F420" s="248" t="s">
        <v>3</v>
      </c>
      <c r="G420" s="1" t="s">
        <v>3460</v>
      </c>
      <c r="H420" s="1" t="s">
        <v>3494</v>
      </c>
    </row>
    <row r="421" spans="1:8" s="250" customFormat="1" x14ac:dyDescent="0.25">
      <c r="A421" s="248">
        <v>460844</v>
      </c>
      <c r="B421" s="248">
        <v>1253754</v>
      </c>
      <c r="C421" s="248" t="s">
        <v>411</v>
      </c>
      <c r="D421" s="249">
        <v>14450</v>
      </c>
      <c r="E421" s="248" t="s">
        <v>403</v>
      </c>
      <c r="F421" s="248" t="s">
        <v>3</v>
      </c>
      <c r="G421" s="1" t="s">
        <v>3460</v>
      </c>
      <c r="H421" s="1" t="s">
        <v>3494</v>
      </c>
    </row>
    <row r="422" spans="1:8" s="250" customFormat="1" x14ac:dyDescent="0.25">
      <c r="A422" s="248">
        <v>460844</v>
      </c>
      <c r="B422" s="248">
        <v>1253754</v>
      </c>
      <c r="C422" s="248" t="s">
        <v>411</v>
      </c>
      <c r="D422" s="249">
        <v>4879</v>
      </c>
      <c r="E422" s="248" t="s">
        <v>403</v>
      </c>
      <c r="F422" s="248" t="s">
        <v>3</v>
      </c>
      <c r="G422" s="1" t="s">
        <v>3460</v>
      </c>
      <c r="H422" s="1" t="s">
        <v>3494</v>
      </c>
    </row>
    <row r="423" spans="1:8" s="250" customFormat="1" x14ac:dyDescent="0.25">
      <c r="A423" s="248">
        <v>460844</v>
      </c>
      <c r="B423" s="248">
        <v>1253754</v>
      </c>
      <c r="C423" s="248" t="s">
        <v>411</v>
      </c>
      <c r="D423" s="249">
        <v>5310</v>
      </c>
      <c r="E423" s="248" t="s">
        <v>403</v>
      </c>
      <c r="F423" s="248" t="s">
        <v>3</v>
      </c>
      <c r="G423" s="1" t="s">
        <v>3460</v>
      </c>
      <c r="H423" s="1" t="s">
        <v>3494</v>
      </c>
    </row>
    <row r="424" spans="1:8" s="250" customFormat="1" x14ac:dyDescent="0.25">
      <c r="A424" s="248">
        <v>460844</v>
      </c>
      <c r="B424" s="248">
        <v>1253754</v>
      </c>
      <c r="C424" s="248"/>
      <c r="D424" s="249">
        <v>568567</v>
      </c>
      <c r="E424" s="248" t="s">
        <v>421</v>
      </c>
      <c r="F424" s="248" t="s">
        <v>418</v>
      </c>
      <c r="G424" s="1" t="s">
        <v>3460</v>
      </c>
      <c r="H424" s="1" t="s">
        <v>3494</v>
      </c>
    </row>
    <row r="425" spans="1:8" s="250" customFormat="1" x14ac:dyDescent="0.25">
      <c r="A425" s="248">
        <v>460844</v>
      </c>
      <c r="B425" s="248">
        <v>1253754</v>
      </c>
      <c r="C425" s="248"/>
      <c r="D425" s="249">
        <v>568567</v>
      </c>
      <c r="E425" s="248" t="s">
        <v>421</v>
      </c>
      <c r="F425" s="248" t="s">
        <v>418</v>
      </c>
      <c r="G425" s="1" t="s">
        <v>3460</v>
      </c>
      <c r="H425" s="1" t="s">
        <v>3494</v>
      </c>
    </row>
    <row r="426" spans="1:8" s="250" customFormat="1" x14ac:dyDescent="0.25">
      <c r="A426" s="248">
        <v>460845</v>
      </c>
      <c r="B426" s="248">
        <v>1200000</v>
      </c>
      <c r="C426" s="248" t="s">
        <v>429</v>
      </c>
      <c r="D426" s="249">
        <v>899391</v>
      </c>
      <c r="E426" s="248" t="s">
        <v>414</v>
      </c>
      <c r="F426" s="248" t="s">
        <v>417</v>
      </c>
      <c r="G426" s="1" t="s">
        <v>3459</v>
      </c>
      <c r="H426" s="1" t="s">
        <v>3494</v>
      </c>
    </row>
    <row r="427" spans="1:8" s="250" customFormat="1" x14ac:dyDescent="0.25">
      <c r="A427" s="248">
        <v>460849</v>
      </c>
      <c r="B427" s="248">
        <v>1200000</v>
      </c>
      <c r="C427" s="248" t="s">
        <v>429</v>
      </c>
      <c r="D427" s="249">
        <v>899391</v>
      </c>
      <c r="E427" s="248" t="s">
        <v>414</v>
      </c>
      <c r="F427" s="248" t="s">
        <v>417</v>
      </c>
      <c r="G427" s="1" t="s">
        <v>3459</v>
      </c>
      <c r="H427" s="1" t="s">
        <v>3494</v>
      </c>
    </row>
    <row r="428" spans="1:8" s="250" customFormat="1" x14ac:dyDescent="0.25">
      <c r="A428" s="248">
        <v>460963</v>
      </c>
      <c r="B428" s="248">
        <v>760000</v>
      </c>
      <c r="C428" s="248"/>
      <c r="D428" s="249">
        <v>760000</v>
      </c>
      <c r="E428" s="248" t="s">
        <v>412</v>
      </c>
      <c r="F428" s="248" t="s">
        <v>418</v>
      </c>
      <c r="G428" s="1" t="s">
        <v>3460</v>
      </c>
      <c r="H428" s="1" t="s">
        <v>3494</v>
      </c>
    </row>
    <row r="429" spans="1:8" s="250" customFormat="1" x14ac:dyDescent="0.25">
      <c r="A429" s="248">
        <v>460973</v>
      </c>
      <c r="B429" s="248">
        <v>760000</v>
      </c>
      <c r="C429" s="248"/>
      <c r="D429" s="249">
        <v>700000</v>
      </c>
      <c r="E429" s="248" t="s">
        <v>421</v>
      </c>
      <c r="F429" s="248" t="s">
        <v>418</v>
      </c>
      <c r="G429" s="1" t="s">
        <v>3460</v>
      </c>
      <c r="H429" s="1" t="s">
        <v>3494</v>
      </c>
    </row>
    <row r="430" spans="1:8" s="250" customFormat="1" x14ac:dyDescent="0.25">
      <c r="A430" s="248">
        <v>460974</v>
      </c>
      <c r="B430" s="248">
        <v>760000</v>
      </c>
      <c r="C430" s="248" t="s">
        <v>323</v>
      </c>
      <c r="D430" s="249">
        <v>529975</v>
      </c>
      <c r="E430" s="248" t="s">
        <v>414</v>
      </c>
      <c r="F430" s="248" t="s">
        <v>417</v>
      </c>
      <c r="G430" s="1" t="s">
        <v>3460</v>
      </c>
      <c r="H430" s="1" t="s">
        <v>3494</v>
      </c>
    </row>
    <row r="431" spans="1:8" s="250" customFormat="1" x14ac:dyDescent="0.25">
      <c r="A431" s="248">
        <v>460485</v>
      </c>
      <c r="B431" s="248">
        <v>135500</v>
      </c>
      <c r="C431" s="248" t="s">
        <v>453</v>
      </c>
      <c r="D431" s="249">
        <v>129500</v>
      </c>
      <c r="E431" s="248" t="s">
        <v>414</v>
      </c>
      <c r="F431" s="248" t="s">
        <v>3</v>
      </c>
      <c r="G431" s="1" t="s">
        <v>3459</v>
      </c>
      <c r="H431" s="1" t="s">
        <v>3494</v>
      </c>
    </row>
    <row r="432" spans="1:8" s="250" customFormat="1" x14ac:dyDescent="0.25">
      <c r="A432" s="248">
        <v>460486</v>
      </c>
      <c r="B432" s="248">
        <v>135500</v>
      </c>
      <c r="C432" s="248" t="s">
        <v>453</v>
      </c>
      <c r="D432" s="249">
        <v>129500</v>
      </c>
      <c r="E432" s="248" t="s">
        <v>414</v>
      </c>
      <c r="F432" s="248" t="s">
        <v>3</v>
      </c>
      <c r="G432" s="1" t="s">
        <v>3459</v>
      </c>
      <c r="H432" s="1" t="s">
        <v>3494</v>
      </c>
    </row>
    <row r="433" spans="1:8" s="250" customFormat="1" x14ac:dyDescent="0.25">
      <c r="A433" s="248">
        <v>460488</v>
      </c>
      <c r="B433" s="248">
        <v>135500</v>
      </c>
      <c r="C433" s="248" t="s">
        <v>453</v>
      </c>
      <c r="D433" s="249">
        <v>129500</v>
      </c>
      <c r="E433" s="248" t="s">
        <v>414</v>
      </c>
      <c r="F433" s="248" t="s">
        <v>3</v>
      </c>
      <c r="G433" s="1" t="s">
        <v>3459</v>
      </c>
      <c r="H433" s="1" t="s">
        <v>3494</v>
      </c>
    </row>
    <row r="434" spans="1:8" s="250" customFormat="1" x14ac:dyDescent="0.25">
      <c r="A434" s="248">
        <v>460506</v>
      </c>
      <c r="B434" s="248">
        <v>2583727</v>
      </c>
      <c r="C434" s="248" t="s">
        <v>425</v>
      </c>
      <c r="D434" s="249">
        <v>59400</v>
      </c>
      <c r="E434" s="248" t="s">
        <v>414</v>
      </c>
      <c r="F434" s="248" t="s">
        <v>417</v>
      </c>
      <c r="G434" s="1" t="s">
        <v>3460</v>
      </c>
      <c r="H434" s="1" t="s">
        <v>3494</v>
      </c>
    </row>
    <row r="435" spans="1:8" s="250" customFormat="1" x14ac:dyDescent="0.25">
      <c r="A435" s="248">
        <v>460506</v>
      </c>
      <c r="B435" s="248">
        <v>2583727</v>
      </c>
      <c r="C435" s="248" t="s">
        <v>425</v>
      </c>
      <c r="D435" s="249">
        <v>22275</v>
      </c>
      <c r="E435" s="248" t="s">
        <v>414</v>
      </c>
      <c r="F435" s="248" t="s">
        <v>417</v>
      </c>
      <c r="G435" s="1" t="s">
        <v>3460</v>
      </c>
      <c r="H435" s="1" t="s">
        <v>3494</v>
      </c>
    </row>
    <row r="436" spans="1:8" s="250" customFormat="1" x14ac:dyDescent="0.25">
      <c r="A436" s="248">
        <v>460506</v>
      </c>
      <c r="B436" s="248">
        <v>2583727</v>
      </c>
      <c r="C436" s="248" t="s">
        <v>425</v>
      </c>
      <c r="D436" s="249">
        <v>45874</v>
      </c>
      <c r="E436" s="248" t="s">
        <v>414</v>
      </c>
      <c r="F436" s="248" t="s">
        <v>417</v>
      </c>
      <c r="G436" s="1" t="s">
        <v>3460</v>
      </c>
      <c r="H436" s="1" t="s">
        <v>3494</v>
      </c>
    </row>
    <row r="437" spans="1:8" s="250" customFormat="1" x14ac:dyDescent="0.25">
      <c r="A437" s="248">
        <v>460506</v>
      </c>
      <c r="B437" s="248">
        <v>2583727</v>
      </c>
      <c r="C437" s="248" t="s">
        <v>425</v>
      </c>
      <c r="D437" s="249">
        <v>37377</v>
      </c>
      <c r="E437" s="248" t="s">
        <v>414</v>
      </c>
      <c r="F437" s="248" t="s">
        <v>417</v>
      </c>
      <c r="G437" s="1" t="s">
        <v>3460</v>
      </c>
      <c r="H437" s="1" t="s">
        <v>3494</v>
      </c>
    </row>
    <row r="438" spans="1:8" s="250" customFormat="1" x14ac:dyDescent="0.25">
      <c r="A438" s="248">
        <v>460506</v>
      </c>
      <c r="B438" s="248">
        <v>2583727</v>
      </c>
      <c r="C438" s="248" t="s">
        <v>426</v>
      </c>
      <c r="D438" s="249">
        <v>747000</v>
      </c>
      <c r="E438" s="248" t="s">
        <v>414</v>
      </c>
      <c r="F438" s="248" t="s">
        <v>417</v>
      </c>
      <c r="G438" s="1" t="s">
        <v>3460</v>
      </c>
      <c r="H438" s="1" t="s">
        <v>3494</v>
      </c>
    </row>
    <row r="439" spans="1:8" s="250" customFormat="1" x14ac:dyDescent="0.25">
      <c r="A439" s="248">
        <v>460506</v>
      </c>
      <c r="B439" s="248">
        <v>2583727</v>
      </c>
      <c r="C439" s="248" t="s">
        <v>427</v>
      </c>
      <c r="D439" s="249">
        <v>674452</v>
      </c>
      <c r="E439" s="248" t="s">
        <v>414</v>
      </c>
      <c r="F439" s="248" t="s">
        <v>417</v>
      </c>
      <c r="G439" s="1" t="s">
        <v>3460</v>
      </c>
      <c r="H439" s="1" t="s">
        <v>3494</v>
      </c>
    </row>
    <row r="440" spans="1:8" s="250" customFormat="1" x14ac:dyDescent="0.25">
      <c r="A440" s="248">
        <v>460510</v>
      </c>
      <c r="B440" s="248">
        <v>1475179</v>
      </c>
      <c r="C440" s="248" t="s">
        <v>425</v>
      </c>
      <c r="D440" s="249">
        <v>71280</v>
      </c>
      <c r="E440" s="248" t="s">
        <v>414</v>
      </c>
      <c r="F440" s="248" t="s">
        <v>417</v>
      </c>
      <c r="G440" s="1" t="s">
        <v>3460</v>
      </c>
      <c r="H440" s="1" t="s">
        <v>3494</v>
      </c>
    </row>
    <row r="441" spans="1:8" s="250" customFormat="1" x14ac:dyDescent="0.25">
      <c r="A441" s="248">
        <v>460510</v>
      </c>
      <c r="B441" s="248">
        <v>1475179</v>
      </c>
      <c r="C441" s="248" t="s">
        <v>425</v>
      </c>
      <c r="D441" s="249">
        <v>26730</v>
      </c>
      <c r="E441" s="248" t="s">
        <v>414</v>
      </c>
      <c r="F441" s="248" t="s">
        <v>417</v>
      </c>
      <c r="G441" s="1" t="s">
        <v>3460</v>
      </c>
      <c r="H441" s="1" t="s">
        <v>3494</v>
      </c>
    </row>
    <row r="442" spans="1:8" s="250" customFormat="1" x14ac:dyDescent="0.25">
      <c r="A442" s="248">
        <v>460510</v>
      </c>
      <c r="B442" s="248">
        <v>1475179</v>
      </c>
      <c r="C442" s="248" t="s">
        <v>425</v>
      </c>
      <c r="D442" s="249">
        <v>45874</v>
      </c>
      <c r="E442" s="248" t="s">
        <v>414</v>
      </c>
      <c r="F442" s="248" t="s">
        <v>417</v>
      </c>
      <c r="G442" s="1" t="s">
        <v>3460</v>
      </c>
      <c r="H442" s="1" t="s">
        <v>3494</v>
      </c>
    </row>
    <row r="443" spans="1:8" s="250" customFormat="1" x14ac:dyDescent="0.25">
      <c r="A443" s="248">
        <v>460510</v>
      </c>
      <c r="B443" s="248">
        <v>1475179</v>
      </c>
      <c r="C443" s="248" t="s">
        <v>425</v>
      </c>
      <c r="D443" s="249">
        <v>37377</v>
      </c>
      <c r="E443" s="248" t="s">
        <v>414</v>
      </c>
      <c r="F443" s="248" t="s">
        <v>417</v>
      </c>
      <c r="G443" s="1" t="s">
        <v>3460</v>
      </c>
      <c r="H443" s="1" t="s">
        <v>3494</v>
      </c>
    </row>
    <row r="444" spans="1:8" s="250" customFormat="1" x14ac:dyDescent="0.25">
      <c r="A444" s="248">
        <v>460516</v>
      </c>
      <c r="B444" s="248">
        <v>2202127</v>
      </c>
      <c r="C444" s="248" t="s">
        <v>457</v>
      </c>
      <c r="D444" s="249">
        <v>1138800</v>
      </c>
      <c r="E444" s="248" t="s">
        <v>414</v>
      </c>
      <c r="F444" s="248" t="s">
        <v>417</v>
      </c>
      <c r="G444" s="1" t="s">
        <v>3460</v>
      </c>
      <c r="H444" s="1" t="s">
        <v>3494</v>
      </c>
    </row>
    <row r="445" spans="1:8" s="250" customFormat="1" x14ac:dyDescent="0.25">
      <c r="A445" s="248">
        <v>460531</v>
      </c>
      <c r="B445" s="248">
        <v>682735</v>
      </c>
      <c r="C445" s="248"/>
      <c r="D445" s="249">
        <v>159258</v>
      </c>
      <c r="E445" s="248" t="s">
        <v>421</v>
      </c>
      <c r="F445" s="248" t="s">
        <v>418</v>
      </c>
      <c r="G445" s="1" t="s">
        <v>3460</v>
      </c>
      <c r="H445" s="1" t="s">
        <v>3494</v>
      </c>
    </row>
    <row r="446" spans="1:8" s="250" customFormat="1" x14ac:dyDescent="0.25">
      <c r="A446" s="248">
        <v>461018</v>
      </c>
      <c r="B446" s="248">
        <v>9106967</v>
      </c>
      <c r="C446" s="248" t="s">
        <v>411</v>
      </c>
      <c r="D446" s="249">
        <v>730144</v>
      </c>
      <c r="E446" s="248" t="s">
        <v>412</v>
      </c>
      <c r="F446" s="248" t="s">
        <v>3</v>
      </c>
      <c r="G446" s="1" t="s">
        <v>3458</v>
      </c>
      <c r="H446" s="1" t="s">
        <v>3494</v>
      </c>
    </row>
    <row r="447" spans="1:8" s="250" customFormat="1" x14ac:dyDescent="0.25">
      <c r="A447" s="248">
        <v>461018</v>
      </c>
      <c r="B447" s="248">
        <v>9106967</v>
      </c>
      <c r="C447" s="248" t="s">
        <v>411</v>
      </c>
      <c r="D447" s="249">
        <v>171000</v>
      </c>
      <c r="E447" s="248" t="s">
        <v>412</v>
      </c>
      <c r="F447" s="248" t="s">
        <v>3</v>
      </c>
      <c r="G447" s="1" t="s">
        <v>3458</v>
      </c>
      <c r="H447" s="1" t="s">
        <v>3494</v>
      </c>
    </row>
    <row r="448" spans="1:8" s="250" customFormat="1" x14ac:dyDescent="0.25">
      <c r="A448" s="248">
        <v>461018</v>
      </c>
      <c r="B448" s="248">
        <v>9106967</v>
      </c>
      <c r="C448" s="248" t="s">
        <v>455</v>
      </c>
      <c r="D448" s="249">
        <v>840000</v>
      </c>
      <c r="E448" s="248" t="s">
        <v>403</v>
      </c>
      <c r="F448" s="248" t="s">
        <v>3</v>
      </c>
      <c r="G448" s="1" t="s">
        <v>3458</v>
      </c>
      <c r="H448" s="1" t="s">
        <v>3494</v>
      </c>
    </row>
    <row r="449" spans="1:8" s="250" customFormat="1" x14ac:dyDescent="0.25">
      <c r="A449" s="248">
        <v>461018</v>
      </c>
      <c r="B449" s="248">
        <v>9106967</v>
      </c>
      <c r="C449" s="248" t="s">
        <v>423</v>
      </c>
      <c r="D449" s="249">
        <v>25435</v>
      </c>
      <c r="E449" s="248" t="s">
        <v>424</v>
      </c>
      <c r="F449" s="248" t="s">
        <v>3</v>
      </c>
      <c r="G449" s="1" t="s">
        <v>3458</v>
      </c>
      <c r="H449" s="1" t="s">
        <v>3494</v>
      </c>
    </row>
    <row r="450" spans="1:8" s="250" customFormat="1" x14ac:dyDescent="0.25">
      <c r="A450" s="248">
        <v>461018</v>
      </c>
      <c r="B450" s="248">
        <v>9106967</v>
      </c>
      <c r="C450" s="248" t="s">
        <v>411</v>
      </c>
      <c r="D450" s="249">
        <v>348684</v>
      </c>
      <c r="E450" s="248" t="s">
        <v>412</v>
      </c>
      <c r="F450" s="248" t="s">
        <v>3</v>
      </c>
      <c r="G450" s="1" t="s">
        <v>3458</v>
      </c>
      <c r="H450" s="1" t="s">
        <v>3494</v>
      </c>
    </row>
    <row r="451" spans="1:8" s="250" customFormat="1" x14ac:dyDescent="0.25">
      <c r="A451" s="248">
        <v>461033</v>
      </c>
      <c r="B451" s="248">
        <v>4021209</v>
      </c>
      <c r="C451" s="248" t="s">
        <v>411</v>
      </c>
      <c r="D451" s="249">
        <v>2300000</v>
      </c>
      <c r="E451" s="248" t="s">
        <v>412</v>
      </c>
      <c r="F451" s="248" t="s">
        <v>3</v>
      </c>
      <c r="G451" s="1" t="s">
        <v>3458</v>
      </c>
      <c r="H451" s="1" t="s">
        <v>3494</v>
      </c>
    </row>
    <row r="452" spans="1:8" s="250" customFormat="1" x14ac:dyDescent="0.25">
      <c r="A452" s="248">
        <v>461033</v>
      </c>
      <c r="B452" s="248">
        <v>4021209</v>
      </c>
      <c r="C452" s="248" t="s">
        <v>422</v>
      </c>
      <c r="D452" s="249">
        <v>19924</v>
      </c>
      <c r="E452" s="248" t="s">
        <v>414</v>
      </c>
      <c r="F452" s="248" t="s">
        <v>3</v>
      </c>
      <c r="G452" s="1" t="s">
        <v>3458</v>
      </c>
      <c r="H452" s="1" t="s">
        <v>3494</v>
      </c>
    </row>
    <row r="453" spans="1:8" s="250" customFormat="1" x14ac:dyDescent="0.25">
      <c r="A453" s="248">
        <v>461033</v>
      </c>
      <c r="B453" s="248">
        <v>4021209</v>
      </c>
      <c r="C453" s="248" t="s">
        <v>458</v>
      </c>
      <c r="D453" s="249">
        <v>5735</v>
      </c>
      <c r="E453" s="248" t="s">
        <v>414</v>
      </c>
      <c r="F453" s="248" t="s">
        <v>417</v>
      </c>
      <c r="G453" s="1" t="s">
        <v>3458</v>
      </c>
      <c r="H453" s="1" t="s">
        <v>3494</v>
      </c>
    </row>
    <row r="454" spans="1:8" s="250" customFormat="1" x14ac:dyDescent="0.25">
      <c r="A454" s="248">
        <v>461033</v>
      </c>
      <c r="B454" s="248">
        <v>4021209</v>
      </c>
      <c r="C454" s="248" t="s">
        <v>323</v>
      </c>
      <c r="D454" s="249">
        <v>529975</v>
      </c>
      <c r="E454" s="248" t="s">
        <v>414</v>
      </c>
      <c r="F454" s="248" t="s">
        <v>417</v>
      </c>
      <c r="G454" s="1" t="s">
        <v>3458</v>
      </c>
      <c r="H454" s="1" t="s">
        <v>3494</v>
      </c>
    </row>
    <row r="455" spans="1:8" s="250" customFormat="1" x14ac:dyDescent="0.25">
      <c r="A455" s="248">
        <v>460556</v>
      </c>
      <c r="B455" s="248">
        <v>8674791</v>
      </c>
      <c r="C455" s="248" t="s">
        <v>411</v>
      </c>
      <c r="D455" s="249">
        <v>60242</v>
      </c>
      <c r="E455" s="248" t="s">
        <v>412</v>
      </c>
      <c r="F455" s="248" t="s">
        <v>3</v>
      </c>
      <c r="G455" s="1" t="s">
        <v>3458</v>
      </c>
      <c r="H455" s="1" t="s">
        <v>3494</v>
      </c>
    </row>
    <row r="456" spans="1:8" s="250" customFormat="1" x14ac:dyDescent="0.25">
      <c r="A456" s="248">
        <v>460556</v>
      </c>
      <c r="B456" s="248">
        <v>8674791</v>
      </c>
      <c r="C456" s="248" t="s">
        <v>411</v>
      </c>
      <c r="D456" s="249">
        <v>46348</v>
      </c>
      <c r="E456" s="248" t="s">
        <v>412</v>
      </c>
      <c r="F456" s="248" t="s">
        <v>3</v>
      </c>
      <c r="G456" s="1" t="s">
        <v>3458</v>
      </c>
      <c r="H456" s="1" t="s">
        <v>3494</v>
      </c>
    </row>
    <row r="457" spans="1:8" s="250" customFormat="1" x14ac:dyDescent="0.25">
      <c r="A457" s="248">
        <v>460556</v>
      </c>
      <c r="B457" s="248">
        <v>8674791</v>
      </c>
      <c r="C457" s="248" t="s">
        <v>411</v>
      </c>
      <c r="D457" s="249">
        <v>21744</v>
      </c>
      <c r="E457" s="248" t="s">
        <v>412</v>
      </c>
      <c r="F457" s="248" t="s">
        <v>3</v>
      </c>
      <c r="G457" s="1" t="s">
        <v>3458</v>
      </c>
      <c r="H457" s="1" t="s">
        <v>3494</v>
      </c>
    </row>
    <row r="458" spans="1:8" s="250" customFormat="1" x14ac:dyDescent="0.25">
      <c r="A458" s="248">
        <v>460556</v>
      </c>
      <c r="B458" s="248">
        <v>8674791</v>
      </c>
      <c r="C458" s="248" t="s">
        <v>411</v>
      </c>
      <c r="D458" s="249">
        <v>103004</v>
      </c>
      <c r="E458" s="248" t="s">
        <v>412</v>
      </c>
      <c r="F458" s="248" t="s">
        <v>3</v>
      </c>
      <c r="G458" s="1" t="s">
        <v>3458</v>
      </c>
      <c r="H458" s="1" t="s">
        <v>3494</v>
      </c>
    </row>
    <row r="459" spans="1:8" s="250" customFormat="1" x14ac:dyDescent="0.25">
      <c r="A459" s="248">
        <v>460556</v>
      </c>
      <c r="B459" s="248">
        <v>8674791</v>
      </c>
      <c r="C459" s="248" t="s">
        <v>411</v>
      </c>
      <c r="D459" s="249">
        <v>7781</v>
      </c>
      <c r="E459" s="248" t="s">
        <v>412</v>
      </c>
      <c r="F459" s="248" t="s">
        <v>3</v>
      </c>
      <c r="G459" s="1" t="s">
        <v>3458</v>
      </c>
      <c r="H459" s="1" t="s">
        <v>3494</v>
      </c>
    </row>
    <row r="460" spans="1:8" s="250" customFormat="1" x14ac:dyDescent="0.25">
      <c r="A460" s="248">
        <v>460556</v>
      </c>
      <c r="B460" s="248">
        <v>8674791</v>
      </c>
      <c r="C460" s="248" t="s">
        <v>411</v>
      </c>
      <c r="D460" s="249">
        <v>811</v>
      </c>
      <c r="E460" s="248" t="s">
        <v>412</v>
      </c>
      <c r="F460" s="248" t="s">
        <v>3</v>
      </c>
      <c r="G460" s="1" t="s">
        <v>3458</v>
      </c>
      <c r="H460" s="1" t="s">
        <v>3494</v>
      </c>
    </row>
    <row r="461" spans="1:8" s="250" customFormat="1" x14ac:dyDescent="0.25">
      <c r="A461" s="248">
        <v>460556</v>
      </c>
      <c r="B461" s="248">
        <v>8674791</v>
      </c>
      <c r="C461" s="248" t="s">
        <v>411</v>
      </c>
      <c r="D461" s="249">
        <v>44616</v>
      </c>
      <c r="E461" s="248" t="s">
        <v>412</v>
      </c>
      <c r="F461" s="248" t="s">
        <v>3</v>
      </c>
      <c r="G461" s="1" t="s">
        <v>3458</v>
      </c>
      <c r="H461" s="1" t="s">
        <v>3494</v>
      </c>
    </row>
    <row r="462" spans="1:8" s="250" customFormat="1" x14ac:dyDescent="0.25">
      <c r="A462" s="248">
        <v>460556</v>
      </c>
      <c r="B462" s="248">
        <v>8674791</v>
      </c>
      <c r="C462" s="248" t="s">
        <v>411</v>
      </c>
      <c r="D462" s="249">
        <v>18662</v>
      </c>
      <c r="E462" s="248" t="s">
        <v>412</v>
      </c>
      <c r="F462" s="248" t="s">
        <v>3</v>
      </c>
      <c r="G462" s="1" t="s">
        <v>3458</v>
      </c>
      <c r="H462" s="1" t="s">
        <v>3494</v>
      </c>
    </row>
    <row r="463" spans="1:8" s="250" customFormat="1" x14ac:dyDescent="0.25">
      <c r="A463" s="248">
        <v>460556</v>
      </c>
      <c r="B463" s="248">
        <v>8674791</v>
      </c>
      <c r="C463" s="248" t="s">
        <v>422</v>
      </c>
      <c r="D463" s="249">
        <v>24905</v>
      </c>
      <c r="E463" s="248" t="s">
        <v>414</v>
      </c>
      <c r="F463" s="248" t="s">
        <v>3</v>
      </c>
      <c r="G463" s="1" t="s">
        <v>3458</v>
      </c>
      <c r="H463" s="1" t="s">
        <v>3494</v>
      </c>
    </row>
    <row r="464" spans="1:8" s="250" customFormat="1" x14ac:dyDescent="0.25">
      <c r="A464" s="248">
        <v>460989</v>
      </c>
      <c r="B464" s="248">
        <v>73363460</v>
      </c>
      <c r="C464" s="248" t="s">
        <v>411</v>
      </c>
      <c r="D464" s="249">
        <v>13860</v>
      </c>
      <c r="E464" s="248" t="s">
        <v>412</v>
      </c>
      <c r="F464" s="248" t="s">
        <v>3</v>
      </c>
      <c r="G464" s="1" t="s">
        <v>3458</v>
      </c>
      <c r="H464" s="1" t="s">
        <v>3494</v>
      </c>
    </row>
    <row r="465" spans="1:8" s="250" customFormat="1" x14ac:dyDescent="0.25">
      <c r="A465" s="248">
        <v>460989</v>
      </c>
      <c r="B465" s="248">
        <v>73363460</v>
      </c>
      <c r="C465" s="248" t="s">
        <v>411</v>
      </c>
      <c r="D465" s="249">
        <v>170816</v>
      </c>
      <c r="E465" s="248" t="s">
        <v>412</v>
      </c>
      <c r="F465" s="248" t="s">
        <v>3</v>
      </c>
      <c r="G465" s="1" t="s">
        <v>3458</v>
      </c>
      <c r="H465" s="1" t="s">
        <v>3494</v>
      </c>
    </row>
    <row r="466" spans="1:8" s="250" customFormat="1" x14ac:dyDescent="0.25">
      <c r="A466" s="248">
        <v>460989</v>
      </c>
      <c r="B466" s="248">
        <v>73363460</v>
      </c>
      <c r="C466" s="248" t="s">
        <v>440</v>
      </c>
      <c r="D466" s="249">
        <v>43760</v>
      </c>
      <c r="E466" s="248" t="s">
        <v>412</v>
      </c>
      <c r="F466" s="248" t="s">
        <v>3</v>
      </c>
      <c r="G466" s="1" t="s">
        <v>3458</v>
      </c>
      <c r="H466" s="1" t="s">
        <v>3494</v>
      </c>
    </row>
    <row r="467" spans="1:8" s="250" customFormat="1" x14ac:dyDescent="0.25">
      <c r="A467" s="248">
        <v>460989</v>
      </c>
      <c r="B467" s="248">
        <v>73363460</v>
      </c>
      <c r="C467" s="248" t="s">
        <v>459</v>
      </c>
      <c r="D467" s="249">
        <v>14042</v>
      </c>
      <c r="E467" s="248" t="s">
        <v>412</v>
      </c>
      <c r="F467" s="248" t="s">
        <v>3</v>
      </c>
      <c r="G467" s="1" t="s">
        <v>3458</v>
      </c>
      <c r="H467" s="1" t="s">
        <v>3494</v>
      </c>
    </row>
    <row r="468" spans="1:8" s="250" customFormat="1" x14ac:dyDescent="0.25">
      <c r="A468" s="248">
        <v>460989</v>
      </c>
      <c r="B468" s="248">
        <v>73363460</v>
      </c>
      <c r="C468" s="248" t="s">
        <v>411</v>
      </c>
      <c r="D468" s="249">
        <v>24088</v>
      </c>
      <c r="E468" s="248" t="s">
        <v>412</v>
      </c>
      <c r="F468" s="248" t="s">
        <v>3</v>
      </c>
      <c r="G468" s="1" t="s">
        <v>3458</v>
      </c>
      <c r="H468" s="1" t="s">
        <v>3494</v>
      </c>
    </row>
    <row r="469" spans="1:8" s="250" customFormat="1" x14ac:dyDescent="0.25">
      <c r="A469" s="248">
        <v>460989</v>
      </c>
      <c r="B469" s="248">
        <v>73363460</v>
      </c>
      <c r="C469" s="248" t="s">
        <v>411</v>
      </c>
      <c r="D469" s="249">
        <v>121312</v>
      </c>
      <c r="E469" s="248" t="s">
        <v>412</v>
      </c>
      <c r="F469" s="248" t="s">
        <v>3</v>
      </c>
      <c r="G469" s="1" t="s">
        <v>3458</v>
      </c>
      <c r="H469" s="1" t="s">
        <v>3494</v>
      </c>
    </row>
    <row r="470" spans="1:8" s="250" customFormat="1" x14ac:dyDescent="0.25">
      <c r="A470" s="248">
        <v>460989</v>
      </c>
      <c r="B470" s="248">
        <v>73363460</v>
      </c>
      <c r="C470" s="248" t="s">
        <v>411</v>
      </c>
      <c r="D470" s="249">
        <v>324430</v>
      </c>
      <c r="E470" s="248" t="s">
        <v>412</v>
      </c>
      <c r="F470" s="248" t="s">
        <v>3</v>
      </c>
      <c r="G470" s="1" t="s">
        <v>3458</v>
      </c>
      <c r="H470" s="1" t="s">
        <v>3494</v>
      </c>
    </row>
    <row r="471" spans="1:8" s="250" customFormat="1" x14ac:dyDescent="0.25">
      <c r="A471" s="248">
        <v>460989</v>
      </c>
      <c r="B471" s="248">
        <v>73363460</v>
      </c>
      <c r="C471" s="248" t="s">
        <v>411</v>
      </c>
      <c r="D471" s="249">
        <v>295429</v>
      </c>
      <c r="E471" s="248" t="s">
        <v>412</v>
      </c>
      <c r="F471" s="248" t="s">
        <v>3</v>
      </c>
      <c r="G471" s="1" t="s">
        <v>3458</v>
      </c>
      <c r="H471" s="1" t="s">
        <v>3494</v>
      </c>
    </row>
    <row r="472" spans="1:8" s="250" customFormat="1" x14ac:dyDescent="0.25">
      <c r="A472" s="248">
        <v>460989</v>
      </c>
      <c r="B472" s="248">
        <v>73363460</v>
      </c>
      <c r="C472" s="248" t="s">
        <v>411</v>
      </c>
      <c r="D472" s="249">
        <v>41304</v>
      </c>
      <c r="E472" s="248" t="s">
        <v>412</v>
      </c>
      <c r="F472" s="248" t="s">
        <v>3</v>
      </c>
      <c r="G472" s="1" t="s">
        <v>3458</v>
      </c>
      <c r="H472" s="1" t="s">
        <v>3494</v>
      </c>
    </row>
    <row r="473" spans="1:8" s="250" customFormat="1" x14ac:dyDescent="0.25">
      <c r="A473" s="248">
        <v>460989</v>
      </c>
      <c r="B473" s="248">
        <v>73363460</v>
      </c>
      <c r="C473" s="248" t="s">
        <v>411</v>
      </c>
      <c r="D473" s="249">
        <v>295429</v>
      </c>
      <c r="E473" s="248" t="s">
        <v>412</v>
      </c>
      <c r="F473" s="248" t="s">
        <v>3</v>
      </c>
      <c r="G473" s="1" t="s">
        <v>3458</v>
      </c>
      <c r="H473" s="1" t="s">
        <v>3494</v>
      </c>
    </row>
    <row r="474" spans="1:8" s="250" customFormat="1" x14ac:dyDescent="0.25">
      <c r="A474" s="248">
        <v>460989</v>
      </c>
      <c r="B474" s="248">
        <v>73363460</v>
      </c>
      <c r="C474" s="248" t="s">
        <v>411</v>
      </c>
      <c r="D474" s="249">
        <v>20622</v>
      </c>
      <c r="E474" s="248" t="s">
        <v>412</v>
      </c>
      <c r="F474" s="248" t="s">
        <v>3</v>
      </c>
      <c r="G474" s="1" t="s">
        <v>3458</v>
      </c>
      <c r="H474" s="1" t="s">
        <v>3494</v>
      </c>
    </row>
    <row r="475" spans="1:8" s="250" customFormat="1" x14ac:dyDescent="0.25">
      <c r="A475" s="248">
        <v>460989</v>
      </c>
      <c r="B475" s="248">
        <v>73363460</v>
      </c>
      <c r="C475" s="248" t="s">
        <v>411</v>
      </c>
      <c r="D475" s="249">
        <v>243002</v>
      </c>
      <c r="E475" s="248" t="s">
        <v>412</v>
      </c>
      <c r="F475" s="248" t="s">
        <v>3</v>
      </c>
      <c r="G475" s="1" t="s">
        <v>3458</v>
      </c>
      <c r="H475" s="1" t="s">
        <v>3494</v>
      </c>
    </row>
    <row r="476" spans="1:8" s="250" customFormat="1" x14ac:dyDescent="0.25">
      <c r="A476" s="248">
        <v>460989</v>
      </c>
      <c r="B476" s="248">
        <v>73363460</v>
      </c>
      <c r="C476" s="248" t="s">
        <v>411</v>
      </c>
      <c r="D476" s="249">
        <v>141884</v>
      </c>
      <c r="E476" s="248" t="s">
        <v>412</v>
      </c>
      <c r="F476" s="248" t="s">
        <v>3</v>
      </c>
      <c r="G476" s="1" t="s">
        <v>3458</v>
      </c>
      <c r="H476" s="1" t="s">
        <v>3494</v>
      </c>
    </row>
    <row r="477" spans="1:8" s="250" customFormat="1" x14ac:dyDescent="0.25">
      <c r="A477" s="248">
        <v>460989</v>
      </c>
      <c r="B477" s="248">
        <v>73363460</v>
      </c>
      <c r="C477" s="248" t="s">
        <v>411</v>
      </c>
      <c r="D477" s="249">
        <v>35590</v>
      </c>
      <c r="E477" s="248" t="s">
        <v>412</v>
      </c>
      <c r="F477" s="248" t="s">
        <v>3</v>
      </c>
      <c r="G477" s="1" t="s">
        <v>3458</v>
      </c>
      <c r="H477" s="1" t="s">
        <v>3494</v>
      </c>
    </row>
    <row r="478" spans="1:8" s="250" customFormat="1" x14ac:dyDescent="0.25">
      <c r="A478" s="248">
        <v>460989</v>
      </c>
      <c r="B478" s="248">
        <v>73363460</v>
      </c>
      <c r="C478" s="248" t="s">
        <v>411</v>
      </c>
      <c r="D478" s="249">
        <v>112000</v>
      </c>
      <c r="E478" s="248" t="s">
        <v>412</v>
      </c>
      <c r="F478" s="248" t="s">
        <v>3</v>
      </c>
      <c r="G478" s="1" t="s">
        <v>3458</v>
      </c>
      <c r="H478" s="1" t="s">
        <v>3494</v>
      </c>
    </row>
    <row r="479" spans="1:8" s="250" customFormat="1" x14ac:dyDescent="0.25">
      <c r="A479" s="248">
        <v>460989</v>
      </c>
      <c r="B479" s="248">
        <v>73363460</v>
      </c>
      <c r="C479" s="248" t="s">
        <v>411</v>
      </c>
      <c r="D479" s="249">
        <v>390000</v>
      </c>
      <c r="E479" s="248" t="s">
        <v>412</v>
      </c>
      <c r="F479" s="248" t="s">
        <v>3</v>
      </c>
      <c r="G479" s="1" t="s">
        <v>3458</v>
      </c>
      <c r="H479" s="1" t="s">
        <v>3494</v>
      </c>
    </row>
    <row r="480" spans="1:8" s="250" customFormat="1" x14ac:dyDescent="0.25">
      <c r="A480" s="248">
        <v>460989</v>
      </c>
      <c r="B480" s="248">
        <v>73363460</v>
      </c>
      <c r="C480" s="248" t="s">
        <v>411</v>
      </c>
      <c r="D480" s="249">
        <v>24480</v>
      </c>
      <c r="E480" s="248" t="s">
        <v>412</v>
      </c>
      <c r="F480" s="248" t="s">
        <v>3</v>
      </c>
      <c r="G480" s="1" t="s">
        <v>3458</v>
      </c>
      <c r="H480" s="1" t="s">
        <v>3494</v>
      </c>
    </row>
    <row r="481" spans="1:8" s="250" customFormat="1" x14ac:dyDescent="0.25">
      <c r="A481" s="248">
        <v>460989</v>
      </c>
      <c r="B481" s="248">
        <v>73363460</v>
      </c>
      <c r="C481" s="248" t="s">
        <v>411</v>
      </c>
      <c r="D481" s="249">
        <v>38448</v>
      </c>
      <c r="E481" s="248" t="s">
        <v>412</v>
      </c>
      <c r="F481" s="248" t="s">
        <v>3</v>
      </c>
      <c r="G481" s="1" t="s">
        <v>3458</v>
      </c>
      <c r="H481" s="1" t="s">
        <v>3494</v>
      </c>
    </row>
    <row r="482" spans="1:8" s="250" customFormat="1" x14ac:dyDescent="0.25">
      <c r="A482" s="248">
        <v>460989</v>
      </c>
      <c r="B482" s="248">
        <v>73363460</v>
      </c>
      <c r="C482" s="248" t="s">
        <v>411</v>
      </c>
      <c r="D482" s="249">
        <v>648000</v>
      </c>
      <c r="E482" s="248" t="s">
        <v>412</v>
      </c>
      <c r="F482" s="248" t="s">
        <v>3</v>
      </c>
      <c r="G482" s="1" t="s">
        <v>3458</v>
      </c>
      <c r="H482" s="1" t="s">
        <v>3494</v>
      </c>
    </row>
    <row r="483" spans="1:8" s="250" customFormat="1" x14ac:dyDescent="0.25">
      <c r="A483" s="248">
        <v>460989</v>
      </c>
      <c r="B483" s="248">
        <v>73363460</v>
      </c>
      <c r="C483" s="248" t="s">
        <v>411</v>
      </c>
      <c r="D483" s="249">
        <v>163021</v>
      </c>
      <c r="E483" s="248" t="s">
        <v>412</v>
      </c>
      <c r="F483" s="248" t="s">
        <v>3</v>
      </c>
      <c r="G483" s="1" t="s">
        <v>3458</v>
      </c>
      <c r="H483" s="1" t="s">
        <v>3494</v>
      </c>
    </row>
    <row r="484" spans="1:8" s="250" customFormat="1" x14ac:dyDescent="0.25">
      <c r="A484" s="248">
        <v>460989</v>
      </c>
      <c r="B484" s="248">
        <v>73363460</v>
      </c>
      <c r="C484" s="248" t="s">
        <v>411</v>
      </c>
      <c r="D484" s="249">
        <v>37280</v>
      </c>
      <c r="E484" s="248" t="s">
        <v>412</v>
      </c>
      <c r="F484" s="248" t="s">
        <v>3</v>
      </c>
      <c r="G484" s="1" t="s">
        <v>3458</v>
      </c>
      <c r="H484" s="1" t="s">
        <v>3494</v>
      </c>
    </row>
    <row r="485" spans="1:8" s="250" customFormat="1" x14ac:dyDescent="0.25">
      <c r="A485" s="248">
        <v>460989</v>
      </c>
      <c r="B485" s="248">
        <v>73363460</v>
      </c>
      <c r="C485" s="248" t="s">
        <v>411</v>
      </c>
      <c r="D485" s="249">
        <v>176337</v>
      </c>
      <c r="E485" s="248" t="s">
        <v>412</v>
      </c>
      <c r="F485" s="248" t="s">
        <v>3</v>
      </c>
      <c r="G485" s="1" t="s">
        <v>3458</v>
      </c>
      <c r="H485" s="1" t="s">
        <v>3494</v>
      </c>
    </row>
    <row r="486" spans="1:8" s="250" customFormat="1" x14ac:dyDescent="0.25">
      <c r="A486" s="248">
        <v>460989</v>
      </c>
      <c r="B486" s="248">
        <v>73363460</v>
      </c>
      <c r="C486" s="248" t="s">
        <v>411</v>
      </c>
      <c r="D486" s="249">
        <v>33478</v>
      </c>
      <c r="E486" s="248" t="s">
        <v>412</v>
      </c>
      <c r="F486" s="248" t="s">
        <v>3</v>
      </c>
      <c r="G486" s="1" t="s">
        <v>3458</v>
      </c>
      <c r="H486" s="1" t="s">
        <v>3494</v>
      </c>
    </row>
    <row r="487" spans="1:8" s="250" customFormat="1" x14ac:dyDescent="0.25">
      <c r="A487" s="248">
        <v>460989</v>
      </c>
      <c r="B487" s="248">
        <v>73363460</v>
      </c>
      <c r="C487" s="248" t="s">
        <v>411</v>
      </c>
      <c r="D487" s="249">
        <v>43449</v>
      </c>
      <c r="E487" s="248" t="s">
        <v>412</v>
      </c>
      <c r="F487" s="248" t="s">
        <v>3</v>
      </c>
      <c r="G487" s="1" t="s">
        <v>3458</v>
      </c>
      <c r="H487" s="1" t="s">
        <v>3494</v>
      </c>
    </row>
    <row r="488" spans="1:8" s="250" customFormat="1" x14ac:dyDescent="0.25">
      <c r="A488" s="248">
        <v>460989</v>
      </c>
      <c r="B488" s="248">
        <v>73363460</v>
      </c>
      <c r="C488" s="248" t="s">
        <v>411</v>
      </c>
      <c r="D488" s="249">
        <v>100880</v>
      </c>
      <c r="E488" s="248" t="s">
        <v>412</v>
      </c>
      <c r="F488" s="248" t="s">
        <v>3</v>
      </c>
      <c r="G488" s="1" t="s">
        <v>3458</v>
      </c>
      <c r="H488" s="1" t="s">
        <v>3494</v>
      </c>
    </row>
    <row r="489" spans="1:8" s="250" customFormat="1" x14ac:dyDescent="0.25">
      <c r="A489" s="248">
        <v>460989</v>
      </c>
      <c r="B489" s="248">
        <v>73363460</v>
      </c>
      <c r="C489" s="248" t="s">
        <v>411</v>
      </c>
      <c r="D489" s="249">
        <v>1500287</v>
      </c>
      <c r="E489" s="248" t="s">
        <v>412</v>
      </c>
      <c r="F489" s="248" t="s">
        <v>3</v>
      </c>
      <c r="G489" s="1" t="s">
        <v>3458</v>
      </c>
      <c r="H489" s="1" t="s">
        <v>3494</v>
      </c>
    </row>
    <row r="490" spans="1:8" s="250" customFormat="1" x14ac:dyDescent="0.25">
      <c r="A490" s="248">
        <v>460989</v>
      </c>
      <c r="B490" s="248">
        <v>73363460</v>
      </c>
      <c r="C490" s="248" t="s">
        <v>460</v>
      </c>
      <c r="D490" s="249">
        <v>6810</v>
      </c>
      <c r="E490" s="248" t="s">
        <v>412</v>
      </c>
      <c r="F490" s="248" t="s">
        <v>3</v>
      </c>
      <c r="G490" s="1" t="s">
        <v>3458</v>
      </c>
      <c r="H490" s="1" t="s">
        <v>3494</v>
      </c>
    </row>
    <row r="491" spans="1:8" s="250" customFormat="1" x14ac:dyDescent="0.25">
      <c r="A491" s="248">
        <v>460989</v>
      </c>
      <c r="B491" s="248">
        <v>73363460</v>
      </c>
      <c r="C491" s="248" t="s">
        <v>411</v>
      </c>
      <c r="D491" s="249">
        <v>1805120</v>
      </c>
      <c r="E491" s="248" t="s">
        <v>412</v>
      </c>
      <c r="F491" s="248" t="s">
        <v>3</v>
      </c>
      <c r="G491" s="1" t="s">
        <v>3458</v>
      </c>
      <c r="H491" s="1" t="s">
        <v>3494</v>
      </c>
    </row>
    <row r="492" spans="1:8" s="250" customFormat="1" x14ac:dyDescent="0.25">
      <c r="A492" s="248">
        <v>460989</v>
      </c>
      <c r="B492" s="248">
        <v>73363460</v>
      </c>
      <c r="C492" s="248" t="s">
        <v>452</v>
      </c>
      <c r="D492" s="249">
        <v>77268</v>
      </c>
      <c r="E492" s="248" t="s">
        <v>414</v>
      </c>
      <c r="F492" s="248" t="s">
        <v>3</v>
      </c>
      <c r="G492" s="1" t="s">
        <v>3458</v>
      </c>
      <c r="H492" s="1" t="s">
        <v>3494</v>
      </c>
    </row>
    <row r="493" spans="1:8" s="250" customFormat="1" x14ac:dyDescent="0.25">
      <c r="A493" s="248">
        <v>460989</v>
      </c>
      <c r="B493" s="248">
        <v>73363460</v>
      </c>
      <c r="C493" s="248" t="s">
        <v>422</v>
      </c>
      <c r="D493" s="249">
        <v>14943</v>
      </c>
      <c r="E493" s="248" t="s">
        <v>414</v>
      </c>
      <c r="F493" s="248" t="s">
        <v>3</v>
      </c>
      <c r="G493" s="1" t="s">
        <v>3458</v>
      </c>
      <c r="H493" s="1" t="s">
        <v>3494</v>
      </c>
    </row>
    <row r="494" spans="1:8" s="250" customFormat="1" x14ac:dyDescent="0.25">
      <c r="A494" s="248">
        <v>460989</v>
      </c>
      <c r="B494" s="248">
        <v>73363460</v>
      </c>
      <c r="C494" s="248" t="s">
        <v>461</v>
      </c>
      <c r="D494" s="249">
        <v>9936000</v>
      </c>
      <c r="E494" s="248" t="s">
        <v>414</v>
      </c>
      <c r="F494" s="248" t="s">
        <v>417</v>
      </c>
      <c r="G494" s="1" t="s">
        <v>3458</v>
      </c>
      <c r="H494" s="1" t="s">
        <v>3494</v>
      </c>
    </row>
    <row r="495" spans="1:8" s="250" customFormat="1" x14ac:dyDescent="0.25">
      <c r="A495" s="248">
        <v>460989</v>
      </c>
      <c r="B495" s="248">
        <v>73363460</v>
      </c>
      <c r="C495" s="248" t="s">
        <v>462</v>
      </c>
      <c r="D495" s="249">
        <v>10482031</v>
      </c>
      <c r="E495" s="248" t="s">
        <v>414</v>
      </c>
      <c r="F495" s="248" t="s">
        <v>417</v>
      </c>
      <c r="G495" s="1" t="s">
        <v>3458</v>
      </c>
      <c r="H495" s="1" t="s">
        <v>3494</v>
      </c>
    </row>
    <row r="496" spans="1:8" s="250" customFormat="1" x14ac:dyDescent="0.25">
      <c r="A496" s="248">
        <v>460989</v>
      </c>
      <c r="B496" s="248">
        <v>73363460</v>
      </c>
      <c r="C496" s="248"/>
      <c r="D496" s="249">
        <v>337999</v>
      </c>
      <c r="E496" s="248" t="s">
        <v>412</v>
      </c>
      <c r="F496" s="248" t="s">
        <v>431</v>
      </c>
      <c r="G496" s="1" t="s">
        <v>3458</v>
      </c>
      <c r="H496" s="1" t="s">
        <v>3494</v>
      </c>
    </row>
    <row r="497" spans="1:8" s="250" customFormat="1" x14ac:dyDescent="0.25">
      <c r="A497" s="248">
        <v>461339</v>
      </c>
      <c r="B497" s="248">
        <v>4256818</v>
      </c>
      <c r="C497" s="248" t="s">
        <v>422</v>
      </c>
      <c r="D497" s="249">
        <v>19924</v>
      </c>
      <c r="E497" s="248" t="s">
        <v>414</v>
      </c>
      <c r="F497" s="248" t="s">
        <v>3</v>
      </c>
      <c r="G497" s="1" t="s">
        <v>3458</v>
      </c>
      <c r="H497" s="1" t="s">
        <v>3494</v>
      </c>
    </row>
    <row r="498" spans="1:8" s="250" customFormat="1" x14ac:dyDescent="0.25">
      <c r="A498" s="248">
        <v>461339</v>
      </c>
      <c r="B498" s="248">
        <v>4256818</v>
      </c>
      <c r="C498" s="248" t="s">
        <v>458</v>
      </c>
      <c r="D498" s="249">
        <v>171397</v>
      </c>
      <c r="E498" s="248" t="s">
        <v>414</v>
      </c>
      <c r="F498" s="248" t="s">
        <v>417</v>
      </c>
      <c r="G498" s="1" t="s">
        <v>3458</v>
      </c>
      <c r="H498" s="1" t="s">
        <v>3494</v>
      </c>
    </row>
    <row r="499" spans="1:8" s="250" customFormat="1" x14ac:dyDescent="0.25">
      <c r="A499" s="248">
        <v>461339</v>
      </c>
      <c r="B499" s="248">
        <v>4256818</v>
      </c>
      <c r="C499" s="248" t="s">
        <v>323</v>
      </c>
      <c r="D499" s="249">
        <v>529975</v>
      </c>
      <c r="E499" s="248" t="s">
        <v>414</v>
      </c>
      <c r="F499" s="248" t="s">
        <v>417</v>
      </c>
      <c r="G499" s="1" t="s">
        <v>3458</v>
      </c>
      <c r="H499" s="1" t="s">
        <v>3494</v>
      </c>
    </row>
    <row r="500" spans="1:8" s="250" customFormat="1" x14ac:dyDescent="0.25">
      <c r="A500" s="248">
        <v>461463</v>
      </c>
      <c r="B500" s="248">
        <v>2750171</v>
      </c>
      <c r="C500" s="248" t="s">
        <v>422</v>
      </c>
      <c r="D500" s="249">
        <v>34867</v>
      </c>
      <c r="E500" s="248" t="s">
        <v>414</v>
      </c>
      <c r="F500" s="248" t="s">
        <v>3</v>
      </c>
      <c r="G500" s="1" t="s">
        <v>3458</v>
      </c>
      <c r="H500" s="1" t="s">
        <v>3494</v>
      </c>
    </row>
    <row r="501" spans="1:8" s="250" customFormat="1" x14ac:dyDescent="0.25">
      <c r="A501" s="248">
        <v>462045</v>
      </c>
      <c r="B501" s="248">
        <v>977842</v>
      </c>
      <c r="C501" s="248"/>
      <c r="D501" s="249">
        <v>112500</v>
      </c>
      <c r="E501" s="248" t="s">
        <v>412</v>
      </c>
      <c r="F501" s="248" t="s">
        <v>431</v>
      </c>
      <c r="G501" s="1" t="s">
        <v>3458</v>
      </c>
      <c r="H501" s="1" t="s">
        <v>3494</v>
      </c>
    </row>
    <row r="502" spans="1:8" s="250" customFormat="1" x14ac:dyDescent="0.25">
      <c r="A502" s="248">
        <v>461343</v>
      </c>
      <c r="B502" s="248">
        <v>3168127</v>
      </c>
      <c r="C502" s="248" t="s">
        <v>463</v>
      </c>
      <c r="D502" s="249">
        <v>191500</v>
      </c>
      <c r="E502" s="248" t="s">
        <v>414</v>
      </c>
      <c r="F502" s="248" t="s">
        <v>3</v>
      </c>
      <c r="G502" s="1" t="s">
        <v>3458</v>
      </c>
      <c r="H502" s="1" t="s">
        <v>3494</v>
      </c>
    </row>
    <row r="503" spans="1:8" s="250" customFormat="1" x14ac:dyDescent="0.25">
      <c r="A503" s="248">
        <v>461343</v>
      </c>
      <c r="B503" s="248">
        <v>3168127</v>
      </c>
      <c r="C503" s="248" t="s">
        <v>422</v>
      </c>
      <c r="D503" s="249">
        <v>39848</v>
      </c>
      <c r="E503" s="248" t="s">
        <v>414</v>
      </c>
      <c r="F503" s="248" t="s">
        <v>3</v>
      </c>
      <c r="G503" s="1" t="s">
        <v>3458</v>
      </c>
      <c r="H503" s="1" t="s">
        <v>3494</v>
      </c>
    </row>
    <row r="504" spans="1:8" s="250" customFormat="1" x14ac:dyDescent="0.25">
      <c r="A504" s="248">
        <v>461432</v>
      </c>
      <c r="B504" s="248">
        <v>1544013</v>
      </c>
      <c r="C504" s="248" t="s">
        <v>422</v>
      </c>
      <c r="D504" s="249">
        <v>24905</v>
      </c>
      <c r="E504" s="248" t="s">
        <v>414</v>
      </c>
      <c r="F504" s="248" t="s">
        <v>3</v>
      </c>
      <c r="G504" s="1" t="s">
        <v>3458</v>
      </c>
      <c r="H504" s="1" t="s">
        <v>3494</v>
      </c>
    </row>
    <row r="505" spans="1:8" s="250" customFormat="1" x14ac:dyDescent="0.25">
      <c r="A505" s="248">
        <v>461395</v>
      </c>
      <c r="B505" s="248">
        <v>2583727</v>
      </c>
      <c r="C505" s="248" t="s">
        <v>425</v>
      </c>
      <c r="D505" s="249">
        <v>11880</v>
      </c>
      <c r="E505" s="248" t="s">
        <v>414</v>
      </c>
      <c r="F505" s="248" t="s">
        <v>417</v>
      </c>
      <c r="G505" s="1" t="s">
        <v>3460</v>
      </c>
      <c r="H505" s="1" t="s">
        <v>3494</v>
      </c>
    </row>
    <row r="506" spans="1:8" s="250" customFormat="1" x14ac:dyDescent="0.25">
      <c r="A506" s="248">
        <v>461395</v>
      </c>
      <c r="B506" s="248">
        <v>2583727</v>
      </c>
      <c r="C506" s="248" t="s">
        <v>425</v>
      </c>
      <c r="D506" s="249">
        <v>37376</v>
      </c>
      <c r="E506" s="248" t="s">
        <v>414</v>
      </c>
      <c r="F506" s="248" t="s">
        <v>417</v>
      </c>
      <c r="G506" s="1" t="s">
        <v>3460</v>
      </c>
      <c r="H506" s="1" t="s">
        <v>3494</v>
      </c>
    </row>
    <row r="507" spans="1:8" s="250" customFormat="1" x14ac:dyDescent="0.25">
      <c r="A507" s="248">
        <v>461395</v>
      </c>
      <c r="B507" s="248">
        <v>2583727</v>
      </c>
      <c r="C507" s="248" t="s">
        <v>425</v>
      </c>
      <c r="D507" s="249">
        <v>45874</v>
      </c>
      <c r="E507" s="248" t="s">
        <v>414</v>
      </c>
      <c r="F507" s="248" t="s">
        <v>417</v>
      </c>
      <c r="G507" s="1" t="s">
        <v>3460</v>
      </c>
      <c r="H507" s="1" t="s">
        <v>3494</v>
      </c>
    </row>
    <row r="508" spans="1:8" s="250" customFormat="1" x14ac:dyDescent="0.25">
      <c r="A508" s="248">
        <v>461395</v>
      </c>
      <c r="B508" s="248">
        <v>2583727</v>
      </c>
      <c r="C508" s="248" t="s">
        <v>425</v>
      </c>
      <c r="D508" s="249">
        <v>31680</v>
      </c>
      <c r="E508" s="248" t="s">
        <v>414</v>
      </c>
      <c r="F508" s="248" t="s">
        <v>417</v>
      </c>
      <c r="G508" s="1" t="s">
        <v>3460</v>
      </c>
      <c r="H508" s="1" t="s">
        <v>3494</v>
      </c>
    </row>
    <row r="509" spans="1:8" s="250" customFormat="1" x14ac:dyDescent="0.25">
      <c r="A509" s="248">
        <v>461395</v>
      </c>
      <c r="B509" s="248">
        <v>2583727</v>
      </c>
      <c r="C509" s="248" t="s">
        <v>426</v>
      </c>
      <c r="D509" s="249">
        <v>747000</v>
      </c>
      <c r="E509" s="248" t="s">
        <v>414</v>
      </c>
      <c r="F509" s="248" t="s">
        <v>417</v>
      </c>
      <c r="G509" s="1" t="s">
        <v>3460</v>
      </c>
      <c r="H509" s="1" t="s">
        <v>3494</v>
      </c>
    </row>
    <row r="510" spans="1:8" s="250" customFormat="1" x14ac:dyDescent="0.25">
      <c r="A510" s="248">
        <v>461395</v>
      </c>
      <c r="B510" s="248">
        <v>2583727</v>
      </c>
      <c r="C510" s="248" t="s">
        <v>427</v>
      </c>
      <c r="D510" s="249">
        <v>674452</v>
      </c>
      <c r="E510" s="248" t="s">
        <v>414</v>
      </c>
      <c r="F510" s="248" t="s">
        <v>417</v>
      </c>
      <c r="G510" s="1" t="s">
        <v>3460</v>
      </c>
      <c r="H510" s="1" t="s">
        <v>3494</v>
      </c>
    </row>
    <row r="511" spans="1:8" s="250" customFormat="1" x14ac:dyDescent="0.25">
      <c r="A511" s="248">
        <v>461405</v>
      </c>
      <c r="B511" s="248">
        <v>2602502</v>
      </c>
      <c r="C511" s="248"/>
      <c r="D511" s="249">
        <v>1000000</v>
      </c>
      <c r="E511" s="248" t="s">
        <v>421</v>
      </c>
      <c r="F511" s="248" t="s">
        <v>418</v>
      </c>
      <c r="G511" s="1" t="s">
        <v>3460</v>
      </c>
      <c r="H511" s="1" t="s">
        <v>3494</v>
      </c>
    </row>
    <row r="512" spans="1:8" s="250" customFormat="1" x14ac:dyDescent="0.25">
      <c r="A512" s="248">
        <v>461405</v>
      </c>
      <c r="B512" s="248">
        <v>2602502</v>
      </c>
      <c r="C512" s="248"/>
      <c r="D512" s="249">
        <v>900000</v>
      </c>
      <c r="E512" s="248" t="s">
        <v>421</v>
      </c>
      <c r="F512" s="248" t="s">
        <v>418</v>
      </c>
      <c r="G512" s="1" t="s">
        <v>3460</v>
      </c>
      <c r="H512" s="1" t="s">
        <v>3494</v>
      </c>
    </row>
    <row r="513" spans="1:8" s="250" customFormat="1" x14ac:dyDescent="0.25">
      <c r="A513" s="248">
        <v>461405</v>
      </c>
      <c r="B513" s="248">
        <v>2602502</v>
      </c>
      <c r="C513" s="248" t="s">
        <v>425</v>
      </c>
      <c r="D513" s="249">
        <v>59400</v>
      </c>
      <c r="E513" s="248" t="s">
        <v>414</v>
      </c>
      <c r="F513" s="248" t="s">
        <v>417</v>
      </c>
      <c r="G513" s="1" t="s">
        <v>3460</v>
      </c>
      <c r="H513" s="1" t="s">
        <v>3494</v>
      </c>
    </row>
    <row r="514" spans="1:8" s="250" customFormat="1" x14ac:dyDescent="0.25">
      <c r="A514" s="248">
        <v>461405</v>
      </c>
      <c r="B514" s="248">
        <v>2602502</v>
      </c>
      <c r="C514" s="248" t="s">
        <v>425</v>
      </c>
      <c r="D514" s="249">
        <v>14850</v>
      </c>
      <c r="E514" s="248" t="s">
        <v>414</v>
      </c>
      <c r="F514" s="248" t="s">
        <v>417</v>
      </c>
      <c r="G514" s="1" t="s">
        <v>3460</v>
      </c>
      <c r="H514" s="1" t="s">
        <v>3494</v>
      </c>
    </row>
    <row r="515" spans="1:8" s="250" customFormat="1" x14ac:dyDescent="0.25">
      <c r="A515" s="248">
        <v>461405</v>
      </c>
      <c r="B515" s="248">
        <v>2602502</v>
      </c>
      <c r="C515" s="248" t="s">
        <v>425</v>
      </c>
      <c r="D515" s="249">
        <v>45874</v>
      </c>
      <c r="E515" s="248" t="s">
        <v>414</v>
      </c>
      <c r="F515" s="248" t="s">
        <v>417</v>
      </c>
      <c r="G515" s="1" t="s">
        <v>3460</v>
      </c>
      <c r="H515" s="1" t="s">
        <v>3494</v>
      </c>
    </row>
    <row r="516" spans="1:8" s="250" customFormat="1" x14ac:dyDescent="0.25">
      <c r="A516" s="248">
        <v>461405</v>
      </c>
      <c r="B516" s="248">
        <v>2602502</v>
      </c>
      <c r="C516" s="248" t="s">
        <v>425</v>
      </c>
      <c r="D516" s="249">
        <v>37377</v>
      </c>
      <c r="E516" s="248" t="s">
        <v>414</v>
      </c>
      <c r="F516" s="248" t="s">
        <v>417</v>
      </c>
      <c r="G516" s="1" t="s">
        <v>3460</v>
      </c>
      <c r="H516" s="1" t="s">
        <v>3494</v>
      </c>
    </row>
    <row r="517" spans="1:8" s="250" customFormat="1" x14ac:dyDescent="0.25">
      <c r="A517" s="248">
        <v>461412</v>
      </c>
      <c r="B517" s="248">
        <v>1446951</v>
      </c>
      <c r="C517" s="248" t="s">
        <v>425</v>
      </c>
      <c r="D517" s="249">
        <v>59400</v>
      </c>
      <c r="E517" s="248" t="s">
        <v>414</v>
      </c>
      <c r="F517" s="248" t="s">
        <v>417</v>
      </c>
      <c r="G517" s="1" t="s">
        <v>3460</v>
      </c>
      <c r="H517" s="1" t="s">
        <v>3494</v>
      </c>
    </row>
    <row r="518" spans="1:8" s="250" customFormat="1" x14ac:dyDescent="0.25">
      <c r="A518" s="248">
        <v>461412</v>
      </c>
      <c r="B518" s="248">
        <v>1446951</v>
      </c>
      <c r="C518" s="248" t="s">
        <v>425</v>
      </c>
      <c r="D518" s="249">
        <v>22275</v>
      </c>
      <c r="E518" s="248" t="s">
        <v>414</v>
      </c>
      <c r="F518" s="248" t="s">
        <v>417</v>
      </c>
      <c r="G518" s="1" t="s">
        <v>3460</v>
      </c>
      <c r="H518" s="1" t="s">
        <v>3494</v>
      </c>
    </row>
    <row r="519" spans="1:8" s="250" customFormat="1" x14ac:dyDescent="0.25">
      <c r="A519" s="248">
        <v>461412</v>
      </c>
      <c r="B519" s="248">
        <v>1446951</v>
      </c>
      <c r="C519" s="248"/>
      <c r="D519" s="249">
        <v>4500</v>
      </c>
      <c r="E519" s="248" t="s">
        <v>412</v>
      </c>
      <c r="F519" s="248" t="s">
        <v>431</v>
      </c>
      <c r="G519" s="1" t="s">
        <v>3460</v>
      </c>
      <c r="H519" s="1" t="s">
        <v>3494</v>
      </c>
    </row>
    <row r="520" spans="1:8" s="250" customFormat="1" x14ac:dyDescent="0.25">
      <c r="A520" s="248">
        <v>461431</v>
      </c>
      <c r="B520" s="248">
        <v>1760000</v>
      </c>
      <c r="C520" s="248"/>
      <c r="D520" s="249">
        <v>700000</v>
      </c>
      <c r="E520" s="248" t="s">
        <v>421</v>
      </c>
      <c r="F520" s="248" t="s">
        <v>418</v>
      </c>
      <c r="G520" s="1" t="s">
        <v>3460</v>
      </c>
      <c r="H520" s="1" t="s">
        <v>3494</v>
      </c>
    </row>
    <row r="521" spans="1:8" s="250" customFormat="1" x14ac:dyDescent="0.25">
      <c r="A521" s="248">
        <v>461436</v>
      </c>
      <c r="B521" s="248">
        <v>135500</v>
      </c>
      <c r="C521" s="248" t="s">
        <v>453</v>
      </c>
      <c r="D521" s="249">
        <v>129500</v>
      </c>
      <c r="E521" s="248" t="s">
        <v>414</v>
      </c>
      <c r="F521" s="248" t="s">
        <v>3</v>
      </c>
      <c r="G521" s="1" t="s">
        <v>3459</v>
      </c>
      <c r="H521" s="1" t="s">
        <v>3494</v>
      </c>
    </row>
    <row r="522" spans="1:8" s="250" customFormat="1" x14ac:dyDescent="0.25">
      <c r="A522" s="248">
        <v>461445</v>
      </c>
      <c r="B522" s="248">
        <v>1062301</v>
      </c>
      <c r="C522" s="248" t="s">
        <v>430</v>
      </c>
      <c r="D522" s="249">
        <v>14256</v>
      </c>
      <c r="E522" s="248" t="s">
        <v>414</v>
      </c>
      <c r="F522" s="248" t="s">
        <v>417</v>
      </c>
      <c r="G522" s="1" t="s">
        <v>3460</v>
      </c>
      <c r="H522" s="1" t="s">
        <v>3494</v>
      </c>
    </row>
    <row r="523" spans="1:8" s="250" customFormat="1" x14ac:dyDescent="0.25">
      <c r="A523" s="248">
        <v>461445</v>
      </c>
      <c r="B523" s="248">
        <v>1062301</v>
      </c>
      <c r="C523" s="248" t="s">
        <v>430</v>
      </c>
      <c r="D523" s="249">
        <v>5346</v>
      </c>
      <c r="E523" s="248" t="s">
        <v>414</v>
      </c>
      <c r="F523" s="248" t="s">
        <v>417</v>
      </c>
      <c r="G523" s="1" t="s">
        <v>3460</v>
      </c>
      <c r="H523" s="1" t="s">
        <v>3494</v>
      </c>
    </row>
    <row r="524" spans="1:8" s="250" customFormat="1" x14ac:dyDescent="0.25">
      <c r="A524" s="248">
        <v>461445</v>
      </c>
      <c r="B524" s="248">
        <v>1062301</v>
      </c>
      <c r="C524" s="248" t="s">
        <v>430</v>
      </c>
      <c r="D524" s="249">
        <v>18882</v>
      </c>
      <c r="E524" s="248" t="s">
        <v>414</v>
      </c>
      <c r="F524" s="248" t="s">
        <v>417</v>
      </c>
      <c r="G524" s="1" t="s">
        <v>3460</v>
      </c>
      <c r="H524" s="1" t="s">
        <v>3494</v>
      </c>
    </row>
    <row r="525" spans="1:8" s="250" customFormat="1" x14ac:dyDescent="0.25">
      <c r="A525" s="248">
        <v>461455</v>
      </c>
      <c r="B525" s="248">
        <v>135500</v>
      </c>
      <c r="C525" s="248" t="s">
        <v>453</v>
      </c>
      <c r="D525" s="249">
        <v>129500</v>
      </c>
      <c r="E525" s="248" t="s">
        <v>414</v>
      </c>
      <c r="F525" s="248" t="s">
        <v>3</v>
      </c>
      <c r="G525" s="1" t="s">
        <v>3459</v>
      </c>
      <c r="H525" s="1" t="s">
        <v>3494</v>
      </c>
    </row>
    <row r="526" spans="1:8" s="250" customFormat="1" x14ac:dyDescent="0.25">
      <c r="A526" s="248">
        <v>461456</v>
      </c>
      <c r="B526" s="248">
        <v>135500</v>
      </c>
      <c r="C526" s="248" t="s">
        <v>453</v>
      </c>
      <c r="D526" s="249">
        <v>129500</v>
      </c>
      <c r="E526" s="248" t="s">
        <v>414</v>
      </c>
      <c r="F526" s="248" t="s">
        <v>3</v>
      </c>
      <c r="G526" s="1" t="s">
        <v>3459</v>
      </c>
      <c r="H526" s="1" t="s">
        <v>3494</v>
      </c>
    </row>
    <row r="527" spans="1:8" s="250" customFormat="1" x14ac:dyDescent="0.25">
      <c r="A527" s="248">
        <v>461548</v>
      </c>
      <c r="B527" s="248">
        <v>800850</v>
      </c>
      <c r="C527" s="248" t="s">
        <v>432</v>
      </c>
      <c r="D527" s="249">
        <v>300319</v>
      </c>
      <c r="E527" s="248" t="s">
        <v>414</v>
      </c>
      <c r="F527" s="248" t="s">
        <v>417</v>
      </c>
      <c r="G527" s="1" t="s">
        <v>3459</v>
      </c>
      <c r="H527" s="1" t="s">
        <v>3494</v>
      </c>
    </row>
    <row r="528" spans="1:8" s="250" customFormat="1" x14ac:dyDescent="0.25">
      <c r="A528" s="248">
        <v>461548</v>
      </c>
      <c r="B528" s="248">
        <v>800850</v>
      </c>
      <c r="C528" s="248" t="s">
        <v>432</v>
      </c>
      <c r="D528" s="249">
        <v>300319</v>
      </c>
      <c r="E528" s="248" t="s">
        <v>414</v>
      </c>
      <c r="F528" s="248" t="s">
        <v>417</v>
      </c>
      <c r="G528" s="1" t="s">
        <v>3459</v>
      </c>
      <c r="H528" s="1" t="s">
        <v>3494</v>
      </c>
    </row>
    <row r="529" spans="1:8" s="250" customFormat="1" x14ac:dyDescent="0.25">
      <c r="A529" s="248">
        <v>461582</v>
      </c>
      <c r="B529" s="248">
        <v>2583727</v>
      </c>
      <c r="C529" s="248"/>
      <c r="D529" s="249">
        <v>623727</v>
      </c>
      <c r="E529" s="248" t="s">
        <v>421</v>
      </c>
      <c r="F529" s="248" t="s">
        <v>418</v>
      </c>
      <c r="G529" s="1" t="s">
        <v>3460</v>
      </c>
      <c r="H529" s="1" t="s">
        <v>3494</v>
      </c>
    </row>
    <row r="530" spans="1:8" s="250" customFormat="1" x14ac:dyDescent="0.25">
      <c r="A530" s="248">
        <v>461582</v>
      </c>
      <c r="B530" s="248">
        <v>2583727</v>
      </c>
      <c r="C530" s="248" t="s">
        <v>426</v>
      </c>
      <c r="D530" s="249">
        <v>747000</v>
      </c>
      <c r="E530" s="248" t="s">
        <v>414</v>
      </c>
      <c r="F530" s="248" t="s">
        <v>417</v>
      </c>
      <c r="G530" s="1" t="s">
        <v>3460</v>
      </c>
      <c r="H530" s="1" t="s">
        <v>3494</v>
      </c>
    </row>
    <row r="531" spans="1:8" s="250" customFormat="1" x14ac:dyDescent="0.25">
      <c r="A531" s="248">
        <v>461582</v>
      </c>
      <c r="B531" s="248">
        <v>2583727</v>
      </c>
      <c r="C531" s="248" t="s">
        <v>427</v>
      </c>
      <c r="D531" s="249">
        <v>674452</v>
      </c>
      <c r="E531" s="248" t="s">
        <v>414</v>
      </c>
      <c r="F531" s="248" t="s">
        <v>417</v>
      </c>
      <c r="G531" s="1" t="s">
        <v>3460</v>
      </c>
      <c r="H531" s="1" t="s">
        <v>3494</v>
      </c>
    </row>
    <row r="532" spans="1:8" s="250" customFormat="1" x14ac:dyDescent="0.25">
      <c r="A532" s="248">
        <v>461587</v>
      </c>
      <c r="B532" s="248">
        <v>1200000</v>
      </c>
      <c r="C532" s="248" t="s">
        <v>429</v>
      </c>
      <c r="D532" s="249">
        <v>899391</v>
      </c>
      <c r="E532" s="248" t="s">
        <v>414</v>
      </c>
      <c r="F532" s="248" t="s">
        <v>417</v>
      </c>
      <c r="G532" s="1" t="s">
        <v>3459</v>
      </c>
      <c r="H532" s="1" t="s">
        <v>3494</v>
      </c>
    </row>
    <row r="533" spans="1:8" s="250" customFormat="1" x14ac:dyDescent="0.25">
      <c r="A533" s="248">
        <v>461594</v>
      </c>
      <c r="B533" s="248">
        <v>177961</v>
      </c>
      <c r="C533" s="248" t="s">
        <v>464</v>
      </c>
      <c r="D533" s="249">
        <v>156961</v>
      </c>
      <c r="E533" s="248" t="s">
        <v>414</v>
      </c>
      <c r="F533" s="248" t="s">
        <v>417</v>
      </c>
      <c r="G533" s="1" t="s">
        <v>3459</v>
      </c>
      <c r="H533" s="1" t="s">
        <v>3494</v>
      </c>
    </row>
    <row r="534" spans="1:8" s="250" customFormat="1" x14ac:dyDescent="0.25">
      <c r="A534" s="248">
        <v>461632</v>
      </c>
      <c r="B534" s="248">
        <v>800850</v>
      </c>
      <c r="C534" s="248" t="s">
        <v>432</v>
      </c>
      <c r="D534" s="249">
        <v>600638</v>
      </c>
      <c r="E534" s="248" t="s">
        <v>414</v>
      </c>
      <c r="F534" s="248" t="s">
        <v>417</v>
      </c>
      <c r="G534" s="1" t="s">
        <v>3459</v>
      </c>
      <c r="H534" s="1" t="s">
        <v>3494</v>
      </c>
    </row>
    <row r="535" spans="1:8" s="250" customFormat="1" x14ac:dyDescent="0.25">
      <c r="A535" s="248">
        <v>461636</v>
      </c>
      <c r="B535" s="248">
        <v>1200000</v>
      </c>
      <c r="C535" s="248" t="s">
        <v>429</v>
      </c>
      <c r="D535" s="249">
        <v>899391</v>
      </c>
      <c r="E535" s="248" t="s">
        <v>414</v>
      </c>
      <c r="F535" s="248" t="s">
        <v>417</v>
      </c>
      <c r="G535" s="1" t="s">
        <v>3459</v>
      </c>
      <c r="H535" s="1" t="s">
        <v>3494</v>
      </c>
    </row>
    <row r="536" spans="1:8" s="250" customFormat="1" x14ac:dyDescent="0.25">
      <c r="A536" s="248">
        <v>461641</v>
      </c>
      <c r="B536" s="248">
        <v>800850</v>
      </c>
      <c r="C536" s="248" t="s">
        <v>432</v>
      </c>
      <c r="D536" s="249">
        <v>300319</v>
      </c>
      <c r="E536" s="248" t="s">
        <v>414</v>
      </c>
      <c r="F536" s="248" t="s">
        <v>417</v>
      </c>
      <c r="G536" s="1" t="s">
        <v>3459</v>
      </c>
      <c r="H536" s="1" t="s">
        <v>3494</v>
      </c>
    </row>
    <row r="537" spans="1:8" s="250" customFormat="1" x14ac:dyDescent="0.25">
      <c r="A537" s="248">
        <v>461641</v>
      </c>
      <c r="B537" s="248">
        <v>800850</v>
      </c>
      <c r="C537" s="248" t="s">
        <v>432</v>
      </c>
      <c r="D537" s="249">
        <v>300319</v>
      </c>
      <c r="E537" s="248" t="s">
        <v>414</v>
      </c>
      <c r="F537" s="248" t="s">
        <v>417</v>
      </c>
      <c r="G537" s="1" t="s">
        <v>3459</v>
      </c>
      <c r="H537" s="1" t="s">
        <v>3494</v>
      </c>
    </row>
    <row r="538" spans="1:8" s="250" customFormat="1" x14ac:dyDescent="0.25">
      <c r="A538" s="248">
        <v>461647</v>
      </c>
      <c r="B538" s="248">
        <v>1200000</v>
      </c>
      <c r="C538" s="248" t="s">
        <v>429</v>
      </c>
      <c r="D538" s="249">
        <v>899391</v>
      </c>
      <c r="E538" s="248" t="s">
        <v>414</v>
      </c>
      <c r="F538" s="248" t="s">
        <v>417</v>
      </c>
      <c r="G538" s="1" t="s">
        <v>3459</v>
      </c>
      <c r="H538" s="1" t="s">
        <v>3494</v>
      </c>
    </row>
    <row r="539" spans="1:8" s="250" customFormat="1" x14ac:dyDescent="0.25">
      <c r="A539" s="248">
        <v>461649</v>
      </c>
      <c r="B539" s="248">
        <v>2078848</v>
      </c>
      <c r="C539" s="248" t="s">
        <v>425</v>
      </c>
      <c r="D539" s="249">
        <v>47520</v>
      </c>
      <c r="E539" s="248" t="s">
        <v>421</v>
      </c>
      <c r="F539" s="248" t="s">
        <v>417</v>
      </c>
      <c r="G539" s="1" t="s">
        <v>3460</v>
      </c>
      <c r="H539" s="1" t="s">
        <v>3494</v>
      </c>
    </row>
    <row r="540" spans="1:8" s="250" customFormat="1" x14ac:dyDescent="0.25">
      <c r="A540" s="248">
        <v>461649</v>
      </c>
      <c r="B540" s="248">
        <v>2078848</v>
      </c>
      <c r="C540" s="248" t="s">
        <v>425</v>
      </c>
      <c r="D540" s="249">
        <v>17820</v>
      </c>
      <c r="E540" s="248" t="s">
        <v>421</v>
      </c>
      <c r="F540" s="248" t="s">
        <v>417</v>
      </c>
      <c r="G540" s="1" t="s">
        <v>3460</v>
      </c>
      <c r="H540" s="1" t="s">
        <v>3494</v>
      </c>
    </row>
    <row r="541" spans="1:8" s="250" customFormat="1" x14ac:dyDescent="0.25">
      <c r="A541" s="248">
        <v>461649</v>
      </c>
      <c r="B541" s="248">
        <v>2078848</v>
      </c>
      <c r="C541" s="248" t="s">
        <v>425</v>
      </c>
      <c r="D541" s="249">
        <v>37377</v>
      </c>
      <c r="E541" s="248" t="s">
        <v>421</v>
      </c>
      <c r="F541" s="248" t="s">
        <v>417</v>
      </c>
      <c r="G541" s="1" t="s">
        <v>3460</v>
      </c>
      <c r="H541" s="1" t="s">
        <v>3494</v>
      </c>
    </row>
    <row r="542" spans="1:8" s="250" customFormat="1" x14ac:dyDescent="0.25">
      <c r="A542" s="248">
        <v>461649</v>
      </c>
      <c r="B542" s="248">
        <v>2078848</v>
      </c>
      <c r="C542" s="248" t="s">
        <v>425</v>
      </c>
      <c r="D542" s="249">
        <v>45874</v>
      </c>
      <c r="E542" s="248" t="s">
        <v>421</v>
      </c>
      <c r="F542" s="248" t="s">
        <v>417</v>
      </c>
      <c r="G542" s="1" t="s">
        <v>3460</v>
      </c>
      <c r="H542" s="1" t="s">
        <v>3494</v>
      </c>
    </row>
    <row r="543" spans="1:8" s="250" customFormat="1" x14ac:dyDescent="0.25">
      <c r="A543" s="248">
        <v>461649</v>
      </c>
      <c r="B543" s="248">
        <v>2078848</v>
      </c>
      <c r="C543" s="248" t="s">
        <v>425</v>
      </c>
      <c r="D543" s="249">
        <v>78600</v>
      </c>
      <c r="E543" s="248" t="s">
        <v>421</v>
      </c>
      <c r="F543" s="248" t="s">
        <v>417</v>
      </c>
      <c r="G543" s="1" t="s">
        <v>3460</v>
      </c>
      <c r="H543" s="1" t="s">
        <v>3494</v>
      </c>
    </row>
    <row r="544" spans="1:8" s="250" customFormat="1" x14ac:dyDescent="0.25">
      <c r="A544" s="248">
        <v>461649</v>
      </c>
      <c r="B544" s="248">
        <v>2078848</v>
      </c>
      <c r="C544" s="248" t="s">
        <v>425</v>
      </c>
      <c r="D544" s="249">
        <v>62880</v>
      </c>
      <c r="E544" s="248" t="s">
        <v>421</v>
      </c>
      <c r="F544" s="248" t="s">
        <v>417</v>
      </c>
      <c r="G544" s="1" t="s">
        <v>3460</v>
      </c>
      <c r="H544" s="1" t="s">
        <v>3494</v>
      </c>
    </row>
    <row r="545" spans="1:8" s="250" customFormat="1" x14ac:dyDescent="0.25">
      <c r="A545" s="248">
        <v>461649</v>
      </c>
      <c r="B545" s="248">
        <v>2078848</v>
      </c>
      <c r="C545" s="248"/>
      <c r="D545" s="249">
        <v>400425</v>
      </c>
      <c r="E545" s="248" t="s">
        <v>421</v>
      </c>
      <c r="F545" s="248" t="s">
        <v>418</v>
      </c>
      <c r="G545" s="1" t="s">
        <v>3460</v>
      </c>
      <c r="H545" s="1" t="s">
        <v>3494</v>
      </c>
    </row>
    <row r="546" spans="1:8" s="250" customFormat="1" x14ac:dyDescent="0.25">
      <c r="A546" s="248">
        <v>461649</v>
      </c>
      <c r="B546" s="248">
        <v>2078848</v>
      </c>
      <c r="C546" s="248"/>
      <c r="D546" s="249">
        <v>400425</v>
      </c>
      <c r="E546" s="248" t="s">
        <v>421</v>
      </c>
      <c r="F546" s="248" t="s">
        <v>418</v>
      </c>
      <c r="G546" s="1" t="s">
        <v>3460</v>
      </c>
      <c r="H546" s="1" t="s">
        <v>3494</v>
      </c>
    </row>
    <row r="547" spans="1:8" s="250" customFormat="1" x14ac:dyDescent="0.25">
      <c r="A547" s="248">
        <v>461649</v>
      </c>
      <c r="B547" s="248">
        <v>2078848</v>
      </c>
      <c r="C547" s="248" t="s">
        <v>425</v>
      </c>
      <c r="D547" s="249">
        <v>11880</v>
      </c>
      <c r="E547" s="248" t="s">
        <v>414</v>
      </c>
      <c r="F547" s="248" t="s">
        <v>417</v>
      </c>
      <c r="G547" s="1" t="s">
        <v>3460</v>
      </c>
      <c r="H547" s="1" t="s">
        <v>3494</v>
      </c>
    </row>
    <row r="548" spans="1:8" s="250" customFormat="1" x14ac:dyDescent="0.25">
      <c r="A548" s="248">
        <v>461649</v>
      </c>
      <c r="B548" s="248">
        <v>2078848</v>
      </c>
      <c r="C548" s="248" t="s">
        <v>425</v>
      </c>
      <c r="D548" s="249">
        <v>4455</v>
      </c>
      <c r="E548" s="248" t="s">
        <v>414</v>
      </c>
      <c r="F548" s="248" t="s">
        <v>417</v>
      </c>
      <c r="G548" s="1" t="s">
        <v>3460</v>
      </c>
      <c r="H548" s="1" t="s">
        <v>3494</v>
      </c>
    </row>
    <row r="549" spans="1:8" s="250" customFormat="1" x14ac:dyDescent="0.25">
      <c r="A549" s="248">
        <v>461654</v>
      </c>
      <c r="B549" s="248">
        <v>4660252</v>
      </c>
      <c r="C549" s="248" t="s">
        <v>425</v>
      </c>
      <c r="D549" s="249">
        <v>357232</v>
      </c>
      <c r="E549" s="248" t="s">
        <v>414</v>
      </c>
      <c r="F549" s="248" t="s">
        <v>417</v>
      </c>
      <c r="G549" s="1" t="s">
        <v>3460</v>
      </c>
      <c r="H549" s="1" t="s">
        <v>3494</v>
      </c>
    </row>
    <row r="550" spans="1:8" s="250" customFormat="1" x14ac:dyDescent="0.25">
      <c r="A550" s="248">
        <v>461654</v>
      </c>
      <c r="B550" s="248">
        <v>4660252</v>
      </c>
      <c r="C550" s="248" t="s">
        <v>426</v>
      </c>
      <c r="D550" s="249">
        <v>747000</v>
      </c>
      <c r="E550" s="248" t="s">
        <v>414</v>
      </c>
      <c r="F550" s="248" t="s">
        <v>417</v>
      </c>
      <c r="G550" s="1" t="s">
        <v>3460</v>
      </c>
      <c r="H550" s="1" t="s">
        <v>3494</v>
      </c>
    </row>
    <row r="551" spans="1:8" s="250" customFormat="1" x14ac:dyDescent="0.25">
      <c r="A551" s="248">
        <v>461654</v>
      </c>
      <c r="B551" s="248">
        <v>4660252</v>
      </c>
      <c r="C551" s="248" t="s">
        <v>429</v>
      </c>
      <c r="D551" s="249">
        <v>899391</v>
      </c>
      <c r="E551" s="248" t="s">
        <v>414</v>
      </c>
      <c r="F551" s="248" t="s">
        <v>417</v>
      </c>
      <c r="G551" s="1" t="s">
        <v>3460</v>
      </c>
      <c r="H551" s="1" t="s">
        <v>3494</v>
      </c>
    </row>
    <row r="552" spans="1:8" s="250" customFormat="1" x14ac:dyDescent="0.25">
      <c r="A552" s="248">
        <v>461654</v>
      </c>
      <c r="B552" s="248">
        <v>4660252</v>
      </c>
      <c r="C552" s="248" t="s">
        <v>432</v>
      </c>
      <c r="D552" s="249">
        <v>700744</v>
      </c>
      <c r="E552" s="248" t="s">
        <v>414</v>
      </c>
      <c r="F552" s="248" t="s">
        <v>417</v>
      </c>
      <c r="G552" s="1" t="s">
        <v>3460</v>
      </c>
      <c r="H552" s="1" t="s">
        <v>3494</v>
      </c>
    </row>
    <row r="553" spans="1:8" s="250" customFormat="1" x14ac:dyDescent="0.25">
      <c r="A553" s="248">
        <v>461654</v>
      </c>
      <c r="B553" s="248">
        <v>4660252</v>
      </c>
      <c r="C553" s="248" t="s">
        <v>465</v>
      </c>
      <c r="D553" s="249">
        <v>56756</v>
      </c>
      <c r="E553" s="248" t="s">
        <v>414</v>
      </c>
      <c r="F553" s="248" t="s">
        <v>417</v>
      </c>
      <c r="G553" s="1" t="s">
        <v>3460</v>
      </c>
      <c r="H553" s="1" t="s">
        <v>3494</v>
      </c>
    </row>
    <row r="554" spans="1:8" s="250" customFormat="1" x14ac:dyDescent="0.25">
      <c r="A554" s="248">
        <v>461654</v>
      </c>
      <c r="B554" s="248">
        <v>4660252</v>
      </c>
      <c r="C554" s="248" t="s">
        <v>427</v>
      </c>
      <c r="D554" s="249">
        <v>674452</v>
      </c>
      <c r="E554" s="248" t="s">
        <v>414</v>
      </c>
      <c r="F554" s="248" t="s">
        <v>417</v>
      </c>
      <c r="G554" s="1" t="s">
        <v>3460</v>
      </c>
      <c r="H554" s="1" t="s">
        <v>3494</v>
      </c>
    </row>
    <row r="555" spans="1:8" s="250" customFormat="1" x14ac:dyDescent="0.25">
      <c r="A555" s="248">
        <v>461706</v>
      </c>
      <c r="B555" s="248">
        <v>778577</v>
      </c>
      <c r="C555" s="248"/>
      <c r="D555" s="249">
        <v>159258</v>
      </c>
      <c r="E555" s="248" t="s">
        <v>421</v>
      </c>
      <c r="F555" s="248" t="s">
        <v>418</v>
      </c>
      <c r="G555" s="1" t="s">
        <v>3460</v>
      </c>
      <c r="H555" s="1" t="s">
        <v>3494</v>
      </c>
    </row>
    <row r="556" spans="1:8" s="250" customFormat="1" x14ac:dyDescent="0.25">
      <c r="A556" s="248">
        <v>461764</v>
      </c>
      <c r="B556" s="248">
        <v>135500</v>
      </c>
      <c r="C556" s="248" t="s">
        <v>453</v>
      </c>
      <c r="D556" s="249">
        <v>129500</v>
      </c>
      <c r="E556" s="248" t="s">
        <v>414</v>
      </c>
      <c r="F556" s="248" t="s">
        <v>3</v>
      </c>
      <c r="G556" s="1" t="s">
        <v>3459</v>
      </c>
      <c r="H556" s="1" t="s">
        <v>3494</v>
      </c>
    </row>
    <row r="557" spans="1:8" s="250" customFormat="1" x14ac:dyDescent="0.25">
      <c r="A557" s="248">
        <v>461765</v>
      </c>
      <c r="B557" s="248">
        <v>135500</v>
      </c>
      <c r="C557" s="248" t="s">
        <v>453</v>
      </c>
      <c r="D557" s="249">
        <v>129500</v>
      </c>
      <c r="E557" s="248" t="s">
        <v>414</v>
      </c>
      <c r="F557" s="248" t="s">
        <v>3</v>
      </c>
      <c r="G557" s="1" t="s">
        <v>3459</v>
      </c>
      <c r="H557" s="1" t="s">
        <v>3494</v>
      </c>
    </row>
    <row r="558" spans="1:8" s="250" customFormat="1" x14ac:dyDescent="0.25">
      <c r="A558" s="248">
        <v>461784</v>
      </c>
      <c r="B558" s="248">
        <v>760000</v>
      </c>
      <c r="C558" s="248"/>
      <c r="D558" s="249">
        <v>700000</v>
      </c>
      <c r="E558" s="248" t="s">
        <v>421</v>
      </c>
      <c r="F558" s="248" t="s">
        <v>418</v>
      </c>
      <c r="G558" s="1" t="s">
        <v>3460</v>
      </c>
      <c r="H558" s="1" t="s">
        <v>3494</v>
      </c>
    </row>
    <row r="559" spans="1:8" s="250" customFormat="1" x14ac:dyDescent="0.25">
      <c r="A559" s="248">
        <v>461846</v>
      </c>
      <c r="B559" s="248">
        <v>2194154</v>
      </c>
      <c r="C559" s="248" t="s">
        <v>443</v>
      </c>
      <c r="D559" s="249">
        <v>60000</v>
      </c>
      <c r="E559" s="248" t="s">
        <v>412</v>
      </c>
      <c r="F559" s="248" t="s">
        <v>3</v>
      </c>
      <c r="G559" s="1" t="s">
        <v>3460</v>
      </c>
      <c r="H559" s="1" t="s">
        <v>3494</v>
      </c>
    </row>
    <row r="560" spans="1:8" s="250" customFormat="1" x14ac:dyDescent="0.25">
      <c r="A560" s="248">
        <v>461846</v>
      </c>
      <c r="B560" s="248">
        <v>2194154</v>
      </c>
      <c r="C560" s="248"/>
      <c r="D560" s="249">
        <v>800850</v>
      </c>
      <c r="E560" s="248" t="s">
        <v>421</v>
      </c>
      <c r="F560" s="248" t="s">
        <v>418</v>
      </c>
      <c r="G560" s="1" t="s">
        <v>3460</v>
      </c>
      <c r="H560" s="1" t="s">
        <v>3494</v>
      </c>
    </row>
    <row r="561" spans="1:8" s="250" customFormat="1" x14ac:dyDescent="0.25">
      <c r="A561" s="248">
        <v>461846</v>
      </c>
      <c r="B561" s="248">
        <v>2194154</v>
      </c>
      <c r="C561" s="248" t="s">
        <v>425</v>
      </c>
      <c r="D561" s="249">
        <v>23760</v>
      </c>
      <c r="E561" s="248" t="s">
        <v>414</v>
      </c>
      <c r="F561" s="248" t="s">
        <v>417</v>
      </c>
      <c r="G561" s="1" t="s">
        <v>3460</v>
      </c>
      <c r="H561" s="1" t="s">
        <v>3494</v>
      </c>
    </row>
    <row r="562" spans="1:8" s="250" customFormat="1" x14ac:dyDescent="0.25">
      <c r="A562" s="248">
        <v>461846</v>
      </c>
      <c r="B562" s="248">
        <v>2194154</v>
      </c>
      <c r="C562" s="248" t="s">
        <v>425</v>
      </c>
      <c r="D562" s="249">
        <v>8910</v>
      </c>
      <c r="E562" s="248" t="s">
        <v>414</v>
      </c>
      <c r="F562" s="248" t="s">
        <v>417</v>
      </c>
      <c r="G562" s="1" t="s">
        <v>3460</v>
      </c>
      <c r="H562" s="1" t="s">
        <v>3494</v>
      </c>
    </row>
    <row r="563" spans="1:8" s="250" customFormat="1" x14ac:dyDescent="0.25">
      <c r="A563" s="248">
        <v>461847</v>
      </c>
      <c r="B563" s="248">
        <v>1972811</v>
      </c>
      <c r="C563" s="248" t="s">
        <v>426</v>
      </c>
      <c r="D563" s="249">
        <v>747000</v>
      </c>
      <c r="E563" s="248" t="s">
        <v>414</v>
      </c>
      <c r="F563" s="248" t="s">
        <v>417</v>
      </c>
      <c r="G563" s="1" t="s">
        <v>3460</v>
      </c>
      <c r="H563" s="1" t="s">
        <v>3494</v>
      </c>
    </row>
    <row r="564" spans="1:8" s="250" customFormat="1" x14ac:dyDescent="0.25">
      <c r="A564" s="248">
        <v>461847</v>
      </c>
      <c r="B564" s="248">
        <v>1972811</v>
      </c>
      <c r="C564" s="248" t="s">
        <v>427</v>
      </c>
      <c r="D564" s="249">
        <v>674452</v>
      </c>
      <c r="E564" s="248" t="s">
        <v>414</v>
      </c>
      <c r="F564" s="248" t="s">
        <v>417</v>
      </c>
      <c r="G564" s="1" t="s">
        <v>3460</v>
      </c>
      <c r="H564" s="1" t="s">
        <v>3494</v>
      </c>
    </row>
    <row r="565" spans="1:8" s="250" customFormat="1" x14ac:dyDescent="0.25">
      <c r="A565" s="248">
        <v>461867</v>
      </c>
      <c r="B565" s="248">
        <v>1200000</v>
      </c>
      <c r="C565" s="248" t="s">
        <v>429</v>
      </c>
      <c r="D565" s="249">
        <v>899391</v>
      </c>
      <c r="E565" s="248" t="s">
        <v>414</v>
      </c>
      <c r="F565" s="248" t="s">
        <v>417</v>
      </c>
      <c r="G565" s="1" t="s">
        <v>3459</v>
      </c>
      <c r="H565" s="1" t="s">
        <v>3494</v>
      </c>
    </row>
    <row r="566" spans="1:8" s="250" customFormat="1" x14ac:dyDescent="0.25">
      <c r="A566" s="248">
        <v>461868</v>
      </c>
      <c r="B566" s="248">
        <v>1200000</v>
      </c>
      <c r="C566" s="248" t="s">
        <v>429</v>
      </c>
      <c r="D566" s="249">
        <v>899391</v>
      </c>
      <c r="E566" s="248" t="s">
        <v>414</v>
      </c>
      <c r="F566" s="248" t="s">
        <v>417</v>
      </c>
      <c r="G566" s="1" t="s">
        <v>3459</v>
      </c>
      <c r="H566" s="1" t="s">
        <v>3494</v>
      </c>
    </row>
    <row r="567" spans="1:8" s="250" customFormat="1" x14ac:dyDescent="0.25">
      <c r="A567" s="248">
        <v>461953</v>
      </c>
      <c r="B567" s="248">
        <v>1333378</v>
      </c>
      <c r="C567" s="248" t="s">
        <v>466</v>
      </c>
      <c r="D567" s="249">
        <v>850000</v>
      </c>
      <c r="E567" s="248" t="s">
        <v>403</v>
      </c>
      <c r="F567" s="248" t="s">
        <v>3</v>
      </c>
      <c r="G567" s="1" t="s">
        <v>3460</v>
      </c>
      <c r="H567" s="1" t="s">
        <v>3494</v>
      </c>
    </row>
    <row r="568" spans="1:8" s="250" customFormat="1" x14ac:dyDescent="0.25">
      <c r="A568" s="248">
        <v>461953</v>
      </c>
      <c r="B568" s="248">
        <v>1333378</v>
      </c>
      <c r="C568" s="248" t="s">
        <v>411</v>
      </c>
      <c r="D568" s="249">
        <v>6384</v>
      </c>
      <c r="E568" s="248" t="s">
        <v>403</v>
      </c>
      <c r="F568" s="248" t="s">
        <v>3</v>
      </c>
      <c r="G568" s="1" t="s">
        <v>3460</v>
      </c>
      <c r="H568" s="1" t="s">
        <v>3494</v>
      </c>
    </row>
    <row r="569" spans="1:8" s="250" customFormat="1" x14ac:dyDescent="0.25">
      <c r="A569" s="248">
        <v>461953</v>
      </c>
      <c r="B569" s="248">
        <v>1333378</v>
      </c>
      <c r="C569" s="248" t="s">
        <v>411</v>
      </c>
      <c r="D569" s="249">
        <v>6732</v>
      </c>
      <c r="E569" s="248" t="s">
        <v>403</v>
      </c>
      <c r="F569" s="248" t="s">
        <v>3</v>
      </c>
      <c r="G569" s="1" t="s">
        <v>3460</v>
      </c>
      <c r="H569" s="1" t="s">
        <v>3494</v>
      </c>
    </row>
    <row r="570" spans="1:8" s="250" customFormat="1" x14ac:dyDescent="0.25">
      <c r="A570" s="248">
        <v>461953</v>
      </c>
      <c r="B570" s="248">
        <v>1333378</v>
      </c>
      <c r="C570" s="248" t="s">
        <v>411</v>
      </c>
      <c r="D570" s="249">
        <v>810</v>
      </c>
      <c r="E570" s="248" t="s">
        <v>403</v>
      </c>
      <c r="F570" s="248" t="s">
        <v>3</v>
      </c>
      <c r="G570" s="1" t="s">
        <v>3460</v>
      </c>
      <c r="H570" s="1" t="s">
        <v>3494</v>
      </c>
    </row>
    <row r="571" spans="1:8" s="250" customFormat="1" x14ac:dyDescent="0.25">
      <c r="A571" s="248">
        <v>461953</v>
      </c>
      <c r="B571" s="248">
        <v>1333378</v>
      </c>
      <c r="C571" s="248" t="s">
        <v>411</v>
      </c>
      <c r="D571" s="249">
        <v>1440</v>
      </c>
      <c r="E571" s="248" t="s">
        <v>403</v>
      </c>
      <c r="F571" s="248" t="s">
        <v>3</v>
      </c>
      <c r="G571" s="1" t="s">
        <v>3460</v>
      </c>
      <c r="H571" s="1" t="s">
        <v>3494</v>
      </c>
    </row>
    <row r="572" spans="1:8" s="250" customFormat="1" x14ac:dyDescent="0.25">
      <c r="A572" s="248">
        <v>461953</v>
      </c>
      <c r="B572" s="248">
        <v>1333378</v>
      </c>
      <c r="C572" s="248" t="s">
        <v>443</v>
      </c>
      <c r="D572" s="249">
        <v>60000</v>
      </c>
      <c r="E572" s="248" t="s">
        <v>403</v>
      </c>
      <c r="F572" s="248" t="s">
        <v>3</v>
      </c>
      <c r="G572" s="1" t="s">
        <v>3460</v>
      </c>
      <c r="H572" s="1" t="s">
        <v>3494</v>
      </c>
    </row>
    <row r="573" spans="1:8" s="250" customFormat="1" x14ac:dyDescent="0.25">
      <c r="A573" s="248">
        <v>461953</v>
      </c>
      <c r="B573" s="248">
        <v>1333378</v>
      </c>
      <c r="C573" s="248" t="s">
        <v>411</v>
      </c>
      <c r="D573" s="249">
        <v>4669</v>
      </c>
      <c r="E573" s="248" t="s">
        <v>403</v>
      </c>
      <c r="F573" s="248" t="s">
        <v>3</v>
      </c>
      <c r="G573" s="1" t="s">
        <v>3460</v>
      </c>
      <c r="H573" s="1" t="s">
        <v>3494</v>
      </c>
    </row>
    <row r="574" spans="1:8" s="250" customFormat="1" x14ac:dyDescent="0.25">
      <c r="A574" s="248">
        <v>461953</v>
      </c>
      <c r="B574" s="248">
        <v>1333378</v>
      </c>
      <c r="C574" s="248" t="s">
        <v>411</v>
      </c>
      <c r="D574" s="249">
        <v>23142</v>
      </c>
      <c r="E574" s="248" t="s">
        <v>403</v>
      </c>
      <c r="F574" s="248" t="s">
        <v>3</v>
      </c>
      <c r="G574" s="1" t="s">
        <v>3460</v>
      </c>
      <c r="H574" s="1" t="s">
        <v>3494</v>
      </c>
    </row>
    <row r="575" spans="1:8" s="250" customFormat="1" x14ac:dyDescent="0.25">
      <c r="A575" s="248">
        <v>461953</v>
      </c>
      <c r="B575" s="248">
        <v>1333378</v>
      </c>
      <c r="C575" s="248" t="s">
        <v>436</v>
      </c>
      <c r="D575" s="249">
        <v>113706</v>
      </c>
      <c r="E575" s="248" t="s">
        <v>414</v>
      </c>
      <c r="F575" s="248" t="s">
        <v>417</v>
      </c>
      <c r="G575" s="1" t="s">
        <v>3460</v>
      </c>
      <c r="H575" s="1" t="s">
        <v>3494</v>
      </c>
    </row>
    <row r="576" spans="1:8" s="250" customFormat="1" x14ac:dyDescent="0.25">
      <c r="A576" s="248">
        <v>461973</v>
      </c>
      <c r="B576" s="248">
        <v>135500</v>
      </c>
      <c r="C576" s="248" t="s">
        <v>453</v>
      </c>
      <c r="D576" s="249">
        <v>129500</v>
      </c>
      <c r="E576" s="248" t="s">
        <v>414</v>
      </c>
      <c r="F576" s="248" t="s">
        <v>3</v>
      </c>
      <c r="G576" s="1" t="s">
        <v>3459</v>
      </c>
      <c r="H576" s="1" t="s">
        <v>3494</v>
      </c>
    </row>
    <row r="577" spans="1:8" s="250" customFormat="1" x14ac:dyDescent="0.25">
      <c r="A577" s="248">
        <v>461974</v>
      </c>
      <c r="B577" s="248">
        <v>135500</v>
      </c>
      <c r="C577" s="248" t="s">
        <v>453</v>
      </c>
      <c r="D577" s="249">
        <v>129500</v>
      </c>
      <c r="E577" s="248" t="s">
        <v>414</v>
      </c>
      <c r="F577" s="248" t="s">
        <v>3</v>
      </c>
      <c r="G577" s="1" t="s">
        <v>3459</v>
      </c>
      <c r="H577" s="1" t="s">
        <v>3494</v>
      </c>
    </row>
    <row r="578" spans="1:8" s="250" customFormat="1" x14ac:dyDescent="0.25">
      <c r="A578" s="248">
        <v>461976</v>
      </c>
      <c r="B578" s="248">
        <v>135500</v>
      </c>
      <c r="C578" s="248" t="s">
        <v>453</v>
      </c>
      <c r="D578" s="249">
        <v>129500</v>
      </c>
      <c r="E578" s="248" t="s">
        <v>414</v>
      </c>
      <c r="F578" s="248" t="s">
        <v>3</v>
      </c>
      <c r="G578" s="1" t="s">
        <v>3459</v>
      </c>
      <c r="H578" s="1" t="s">
        <v>3494</v>
      </c>
    </row>
    <row r="579" spans="1:8" s="250" customFormat="1" x14ac:dyDescent="0.25">
      <c r="A579" s="248">
        <v>461977</v>
      </c>
      <c r="B579" s="248">
        <v>135500</v>
      </c>
      <c r="C579" s="248" t="s">
        <v>453</v>
      </c>
      <c r="D579" s="249">
        <v>129500</v>
      </c>
      <c r="E579" s="248" t="s">
        <v>414</v>
      </c>
      <c r="F579" s="248" t="s">
        <v>3</v>
      </c>
      <c r="G579" s="1" t="s">
        <v>3459</v>
      </c>
      <c r="H579" s="1" t="s">
        <v>3494</v>
      </c>
    </row>
    <row r="580" spans="1:8" s="250" customFormat="1" x14ac:dyDescent="0.25">
      <c r="A580" s="248">
        <v>462029</v>
      </c>
      <c r="B580" s="248">
        <v>65000</v>
      </c>
      <c r="C580" s="248"/>
      <c r="D580" s="249">
        <v>4500</v>
      </c>
      <c r="E580" s="248" t="s">
        <v>412</v>
      </c>
      <c r="F580" s="248" t="s">
        <v>431</v>
      </c>
      <c r="G580" s="1" t="s">
        <v>3459</v>
      </c>
      <c r="H580" s="1" t="s">
        <v>3494</v>
      </c>
    </row>
    <row r="581" spans="1:8" s="250" customFormat="1" x14ac:dyDescent="0.25">
      <c r="A581" s="248">
        <v>462101</v>
      </c>
      <c r="B581" s="248">
        <v>1200000</v>
      </c>
      <c r="C581" s="248" t="s">
        <v>429</v>
      </c>
      <c r="D581" s="249">
        <v>899391</v>
      </c>
      <c r="E581" s="248" t="s">
        <v>414</v>
      </c>
      <c r="F581" s="248" t="s">
        <v>417</v>
      </c>
      <c r="G581" s="1" t="s">
        <v>3459</v>
      </c>
      <c r="H581" s="1" t="s">
        <v>3494</v>
      </c>
    </row>
    <row r="582" spans="1:8" s="250" customFormat="1" x14ac:dyDescent="0.25">
      <c r="A582" s="248">
        <v>462114</v>
      </c>
      <c r="B582" s="248">
        <v>400425</v>
      </c>
      <c r="C582" s="248" t="s">
        <v>432</v>
      </c>
      <c r="D582" s="249">
        <v>300319</v>
      </c>
      <c r="E582" s="248" t="s">
        <v>414</v>
      </c>
      <c r="F582" s="248" t="s">
        <v>417</v>
      </c>
      <c r="G582" s="1" t="s">
        <v>3459</v>
      </c>
      <c r="H582" s="1" t="s">
        <v>3494</v>
      </c>
    </row>
    <row r="583" spans="1:8" s="250" customFormat="1" x14ac:dyDescent="0.25">
      <c r="A583" s="248">
        <v>462119</v>
      </c>
      <c r="B583" s="248">
        <v>1200000</v>
      </c>
      <c r="C583" s="248" t="s">
        <v>429</v>
      </c>
      <c r="D583" s="249">
        <v>899391</v>
      </c>
      <c r="E583" s="248" t="s">
        <v>414</v>
      </c>
      <c r="F583" s="248" t="s">
        <v>417</v>
      </c>
      <c r="G583" s="1" t="s">
        <v>3459</v>
      </c>
      <c r="H583" s="1" t="s">
        <v>3494</v>
      </c>
    </row>
    <row r="584" spans="1:8" s="250" customFormat="1" x14ac:dyDescent="0.25">
      <c r="A584" s="248">
        <v>462123</v>
      </c>
      <c r="B584" s="248">
        <v>1200000</v>
      </c>
      <c r="C584" s="248" t="s">
        <v>429</v>
      </c>
      <c r="D584" s="249">
        <v>899391</v>
      </c>
      <c r="E584" s="248" t="s">
        <v>414</v>
      </c>
      <c r="F584" s="248" t="s">
        <v>417</v>
      </c>
      <c r="G584" s="1" t="s">
        <v>3459</v>
      </c>
      <c r="H584" s="1" t="s">
        <v>3494</v>
      </c>
    </row>
    <row r="585" spans="1:8" s="250" customFormat="1" x14ac:dyDescent="0.25">
      <c r="A585" s="248">
        <v>462130</v>
      </c>
      <c r="B585" s="248">
        <v>1200000</v>
      </c>
      <c r="C585" s="248" t="s">
        <v>429</v>
      </c>
      <c r="D585" s="249">
        <v>899391</v>
      </c>
      <c r="E585" s="248" t="s">
        <v>414</v>
      </c>
      <c r="F585" s="248" t="s">
        <v>417</v>
      </c>
      <c r="G585" s="1" t="s">
        <v>3459</v>
      </c>
      <c r="H585" s="1" t="s">
        <v>3494</v>
      </c>
    </row>
    <row r="586" spans="1:8" s="250" customFormat="1" x14ac:dyDescent="0.25">
      <c r="A586" s="248">
        <v>461888</v>
      </c>
      <c r="B586" s="248">
        <v>850000</v>
      </c>
      <c r="C586" s="248" t="s">
        <v>467</v>
      </c>
      <c r="D586" s="249">
        <v>850000</v>
      </c>
      <c r="E586" s="248" t="s">
        <v>412</v>
      </c>
      <c r="F586" s="248" t="s">
        <v>3</v>
      </c>
      <c r="G586" s="1" t="s">
        <v>3459</v>
      </c>
      <c r="H586" s="1" t="s">
        <v>3494</v>
      </c>
    </row>
    <row r="587" spans="1:8" s="250" customFormat="1" x14ac:dyDescent="0.25">
      <c r="A587" s="248">
        <v>461948</v>
      </c>
      <c r="B587" s="248">
        <v>61194367</v>
      </c>
      <c r="C587" s="248" t="s">
        <v>440</v>
      </c>
      <c r="D587" s="249">
        <v>87520</v>
      </c>
      <c r="E587" s="248" t="s">
        <v>412</v>
      </c>
      <c r="F587" s="248" t="s">
        <v>3</v>
      </c>
      <c r="G587" s="1" t="s">
        <v>3458</v>
      </c>
      <c r="H587" s="1" t="s">
        <v>3494</v>
      </c>
    </row>
    <row r="588" spans="1:8" s="250" customFormat="1" x14ac:dyDescent="0.25">
      <c r="A588" s="248">
        <v>461948</v>
      </c>
      <c r="B588" s="248">
        <v>61194367</v>
      </c>
      <c r="C588" s="248" t="s">
        <v>468</v>
      </c>
      <c r="D588" s="249">
        <v>77973</v>
      </c>
      <c r="E588" s="248" t="s">
        <v>412</v>
      </c>
      <c r="F588" s="248" t="s">
        <v>3</v>
      </c>
      <c r="G588" s="1" t="s">
        <v>3458</v>
      </c>
      <c r="H588" s="1" t="s">
        <v>3494</v>
      </c>
    </row>
    <row r="589" spans="1:8" s="250" customFormat="1" x14ac:dyDescent="0.25">
      <c r="A589" s="248">
        <v>461948</v>
      </c>
      <c r="B589" s="248">
        <v>61194367</v>
      </c>
      <c r="C589" s="248" t="s">
        <v>459</v>
      </c>
      <c r="D589" s="249">
        <v>14042</v>
      </c>
      <c r="E589" s="248" t="s">
        <v>412</v>
      </c>
      <c r="F589" s="248" t="s">
        <v>3</v>
      </c>
      <c r="G589" s="1" t="s">
        <v>3458</v>
      </c>
      <c r="H589" s="1" t="s">
        <v>3494</v>
      </c>
    </row>
    <row r="590" spans="1:8" s="250" customFormat="1" x14ac:dyDescent="0.25">
      <c r="A590" s="248">
        <v>461948</v>
      </c>
      <c r="B590" s="248">
        <v>61194367</v>
      </c>
      <c r="C590" s="248" t="s">
        <v>460</v>
      </c>
      <c r="D590" s="249">
        <v>6810</v>
      </c>
      <c r="E590" s="248" t="s">
        <v>412</v>
      </c>
      <c r="F590" s="248" t="s">
        <v>3</v>
      </c>
      <c r="G590" s="1" t="s">
        <v>3458</v>
      </c>
      <c r="H590" s="1" t="s">
        <v>3494</v>
      </c>
    </row>
    <row r="591" spans="1:8" s="250" customFormat="1" x14ac:dyDescent="0.25">
      <c r="A591" s="248">
        <v>461948</v>
      </c>
      <c r="B591" s="248">
        <v>61194367</v>
      </c>
      <c r="C591" s="248" t="s">
        <v>411</v>
      </c>
      <c r="D591" s="249">
        <v>428502</v>
      </c>
      <c r="E591" s="248" t="s">
        <v>412</v>
      </c>
      <c r="F591" s="248" t="s">
        <v>3</v>
      </c>
      <c r="G591" s="1" t="s">
        <v>3458</v>
      </c>
      <c r="H591" s="1" t="s">
        <v>3494</v>
      </c>
    </row>
    <row r="592" spans="1:8" s="250" customFormat="1" x14ac:dyDescent="0.25">
      <c r="A592" s="248">
        <v>461948</v>
      </c>
      <c r="B592" s="248">
        <v>61194367</v>
      </c>
      <c r="C592" s="248" t="s">
        <v>411</v>
      </c>
      <c r="D592" s="249">
        <v>43524</v>
      </c>
      <c r="E592" s="248" t="s">
        <v>412</v>
      </c>
      <c r="F592" s="248" t="s">
        <v>3</v>
      </c>
      <c r="G592" s="1" t="s">
        <v>3458</v>
      </c>
      <c r="H592" s="1" t="s">
        <v>3494</v>
      </c>
    </row>
    <row r="593" spans="1:8" s="250" customFormat="1" x14ac:dyDescent="0.25">
      <c r="A593" s="248">
        <v>461948</v>
      </c>
      <c r="B593" s="248">
        <v>61194367</v>
      </c>
      <c r="C593" s="248" t="s">
        <v>411</v>
      </c>
      <c r="D593" s="249">
        <v>469581</v>
      </c>
      <c r="E593" s="248" t="s">
        <v>412</v>
      </c>
      <c r="F593" s="248" t="s">
        <v>3</v>
      </c>
      <c r="G593" s="1" t="s">
        <v>3458</v>
      </c>
      <c r="H593" s="1" t="s">
        <v>3494</v>
      </c>
    </row>
    <row r="594" spans="1:8" s="250" customFormat="1" x14ac:dyDescent="0.25">
      <c r="A594" s="248">
        <v>461948</v>
      </c>
      <c r="B594" s="248">
        <v>61194367</v>
      </c>
      <c r="C594" s="248" t="s">
        <v>411</v>
      </c>
      <c r="D594" s="249">
        <v>13860</v>
      </c>
      <c r="E594" s="248" t="s">
        <v>412</v>
      </c>
      <c r="F594" s="248" t="s">
        <v>3</v>
      </c>
      <c r="G594" s="1" t="s">
        <v>3458</v>
      </c>
      <c r="H594" s="1" t="s">
        <v>3494</v>
      </c>
    </row>
    <row r="595" spans="1:8" s="250" customFormat="1" x14ac:dyDescent="0.25">
      <c r="A595" s="248">
        <v>461948</v>
      </c>
      <c r="B595" s="248">
        <v>61194367</v>
      </c>
      <c r="C595" s="248" t="s">
        <v>411</v>
      </c>
      <c r="D595" s="249">
        <v>63335</v>
      </c>
      <c r="E595" s="248" t="s">
        <v>412</v>
      </c>
      <c r="F595" s="248" t="s">
        <v>3</v>
      </c>
      <c r="G595" s="1" t="s">
        <v>3458</v>
      </c>
      <c r="H595" s="1" t="s">
        <v>3494</v>
      </c>
    </row>
    <row r="596" spans="1:8" s="250" customFormat="1" x14ac:dyDescent="0.25">
      <c r="A596" s="248">
        <v>461948</v>
      </c>
      <c r="B596" s="248">
        <v>61194367</v>
      </c>
      <c r="C596" s="248" t="s">
        <v>411</v>
      </c>
      <c r="D596" s="249">
        <v>238505</v>
      </c>
      <c r="E596" s="248" t="s">
        <v>412</v>
      </c>
      <c r="F596" s="248" t="s">
        <v>3</v>
      </c>
      <c r="G596" s="1" t="s">
        <v>3458</v>
      </c>
      <c r="H596" s="1" t="s">
        <v>3494</v>
      </c>
    </row>
    <row r="597" spans="1:8" s="250" customFormat="1" x14ac:dyDescent="0.25">
      <c r="A597" s="248">
        <v>461948</v>
      </c>
      <c r="B597" s="248">
        <v>61194367</v>
      </c>
      <c r="C597" s="248" t="s">
        <v>411</v>
      </c>
      <c r="D597" s="249">
        <v>597852</v>
      </c>
      <c r="E597" s="248" t="s">
        <v>412</v>
      </c>
      <c r="F597" s="248" t="s">
        <v>3</v>
      </c>
      <c r="G597" s="1" t="s">
        <v>3458</v>
      </c>
      <c r="H597" s="1" t="s">
        <v>3494</v>
      </c>
    </row>
    <row r="598" spans="1:8" s="250" customFormat="1" x14ac:dyDescent="0.25">
      <c r="A598" s="248">
        <v>461948</v>
      </c>
      <c r="B598" s="248">
        <v>61194367</v>
      </c>
      <c r="C598" s="248" t="s">
        <v>411</v>
      </c>
      <c r="D598" s="249">
        <v>95141</v>
      </c>
      <c r="E598" s="248" t="s">
        <v>412</v>
      </c>
      <c r="F598" s="248" t="s">
        <v>3</v>
      </c>
      <c r="G598" s="1" t="s">
        <v>3458</v>
      </c>
      <c r="H598" s="1" t="s">
        <v>3494</v>
      </c>
    </row>
    <row r="599" spans="1:8" s="250" customFormat="1" x14ac:dyDescent="0.25">
      <c r="A599" s="248">
        <v>461948</v>
      </c>
      <c r="B599" s="248">
        <v>61194367</v>
      </c>
      <c r="C599" s="248" t="s">
        <v>411</v>
      </c>
      <c r="D599" s="249">
        <v>20358</v>
      </c>
      <c r="E599" s="248" t="s">
        <v>412</v>
      </c>
      <c r="F599" s="248" t="s">
        <v>3</v>
      </c>
      <c r="G599" s="1" t="s">
        <v>3458</v>
      </c>
      <c r="H599" s="1" t="s">
        <v>3494</v>
      </c>
    </row>
    <row r="600" spans="1:8" s="250" customFormat="1" x14ac:dyDescent="0.25">
      <c r="A600" s="248">
        <v>461948</v>
      </c>
      <c r="B600" s="248">
        <v>61194367</v>
      </c>
      <c r="C600" s="248" t="s">
        <v>411</v>
      </c>
      <c r="D600" s="249">
        <v>46690</v>
      </c>
      <c r="E600" s="248" t="s">
        <v>412</v>
      </c>
      <c r="F600" s="248" t="s">
        <v>3</v>
      </c>
      <c r="G600" s="1" t="s">
        <v>3458</v>
      </c>
      <c r="H600" s="1" t="s">
        <v>3494</v>
      </c>
    </row>
    <row r="601" spans="1:8" s="250" customFormat="1" x14ac:dyDescent="0.25">
      <c r="A601" s="248">
        <v>461948</v>
      </c>
      <c r="B601" s="248">
        <v>61194367</v>
      </c>
      <c r="C601" s="248" t="s">
        <v>411</v>
      </c>
      <c r="D601" s="249">
        <v>295429</v>
      </c>
      <c r="E601" s="248" t="s">
        <v>412</v>
      </c>
      <c r="F601" s="248" t="s">
        <v>3</v>
      </c>
      <c r="G601" s="1" t="s">
        <v>3458</v>
      </c>
      <c r="H601" s="1" t="s">
        <v>3494</v>
      </c>
    </row>
    <row r="602" spans="1:8" s="250" customFormat="1" x14ac:dyDescent="0.25">
      <c r="A602" s="248">
        <v>461948</v>
      </c>
      <c r="B602" s="248">
        <v>61194367</v>
      </c>
      <c r="C602" s="248" t="s">
        <v>411</v>
      </c>
      <c r="D602" s="249">
        <v>90765</v>
      </c>
      <c r="E602" s="248" t="s">
        <v>412</v>
      </c>
      <c r="F602" s="248" t="s">
        <v>3</v>
      </c>
      <c r="G602" s="1" t="s">
        <v>3458</v>
      </c>
      <c r="H602" s="1" t="s">
        <v>3494</v>
      </c>
    </row>
    <row r="603" spans="1:8" s="250" customFormat="1" x14ac:dyDescent="0.25">
      <c r="A603" s="248">
        <v>461948</v>
      </c>
      <c r="B603" s="248">
        <v>61194367</v>
      </c>
      <c r="C603" s="248" t="s">
        <v>411</v>
      </c>
      <c r="D603" s="249">
        <v>1327200</v>
      </c>
      <c r="E603" s="248" t="s">
        <v>412</v>
      </c>
      <c r="F603" s="248" t="s">
        <v>3</v>
      </c>
      <c r="G603" s="1" t="s">
        <v>3458</v>
      </c>
      <c r="H603" s="1" t="s">
        <v>3494</v>
      </c>
    </row>
    <row r="604" spans="1:8" s="250" customFormat="1" x14ac:dyDescent="0.25">
      <c r="A604" s="248">
        <v>461948</v>
      </c>
      <c r="B604" s="248">
        <v>61194367</v>
      </c>
      <c r="C604" s="248" t="s">
        <v>411</v>
      </c>
      <c r="D604" s="249">
        <v>158624</v>
      </c>
      <c r="E604" s="248" t="s">
        <v>412</v>
      </c>
      <c r="F604" s="248" t="s">
        <v>3</v>
      </c>
      <c r="G604" s="1" t="s">
        <v>3458</v>
      </c>
      <c r="H604" s="1" t="s">
        <v>3494</v>
      </c>
    </row>
    <row r="605" spans="1:8" s="250" customFormat="1" x14ac:dyDescent="0.25">
      <c r="A605" s="248">
        <v>461948</v>
      </c>
      <c r="B605" s="248">
        <v>61194367</v>
      </c>
      <c r="C605" s="248" t="s">
        <v>411</v>
      </c>
      <c r="D605" s="249">
        <v>65339</v>
      </c>
      <c r="E605" s="248" t="s">
        <v>412</v>
      </c>
      <c r="F605" s="248" t="s">
        <v>3</v>
      </c>
      <c r="G605" s="1" t="s">
        <v>3458</v>
      </c>
      <c r="H605" s="1" t="s">
        <v>3494</v>
      </c>
    </row>
    <row r="606" spans="1:8" s="250" customFormat="1" x14ac:dyDescent="0.25">
      <c r="A606" s="248">
        <v>461948</v>
      </c>
      <c r="B606" s="248">
        <v>61194367</v>
      </c>
      <c r="C606" s="248" t="s">
        <v>411</v>
      </c>
      <c r="D606" s="249">
        <v>145830</v>
      </c>
      <c r="E606" s="248" t="s">
        <v>412</v>
      </c>
      <c r="F606" s="248" t="s">
        <v>3</v>
      </c>
      <c r="G606" s="1" t="s">
        <v>3458</v>
      </c>
      <c r="H606" s="1" t="s">
        <v>3494</v>
      </c>
    </row>
    <row r="607" spans="1:8" s="250" customFormat="1" x14ac:dyDescent="0.25">
      <c r="A607" s="248">
        <v>461948</v>
      </c>
      <c r="B607" s="248">
        <v>61194367</v>
      </c>
      <c r="C607" s="248" t="s">
        <v>411</v>
      </c>
      <c r="D607" s="249">
        <v>2987356</v>
      </c>
      <c r="E607" s="248" t="s">
        <v>412</v>
      </c>
      <c r="F607" s="248" t="s">
        <v>3</v>
      </c>
      <c r="G607" s="1" t="s">
        <v>3458</v>
      </c>
      <c r="H607" s="1" t="s">
        <v>3494</v>
      </c>
    </row>
    <row r="608" spans="1:8" s="250" customFormat="1" x14ac:dyDescent="0.25">
      <c r="A608" s="248">
        <v>461948</v>
      </c>
      <c r="B608" s="248">
        <v>61194367</v>
      </c>
      <c r="C608" s="248" t="s">
        <v>411</v>
      </c>
      <c r="D608" s="249">
        <v>92370</v>
      </c>
      <c r="E608" s="248" t="s">
        <v>412</v>
      </c>
      <c r="F608" s="248" t="s">
        <v>3</v>
      </c>
      <c r="G608" s="1" t="s">
        <v>3458</v>
      </c>
      <c r="H608" s="1" t="s">
        <v>3494</v>
      </c>
    </row>
    <row r="609" spans="1:8" s="250" customFormat="1" x14ac:dyDescent="0.25">
      <c r="A609" s="248">
        <v>461948</v>
      </c>
      <c r="B609" s="248">
        <v>61194367</v>
      </c>
      <c r="C609" s="248" t="s">
        <v>411</v>
      </c>
      <c r="D609" s="249">
        <v>71348</v>
      </c>
      <c r="E609" s="248" t="s">
        <v>412</v>
      </c>
      <c r="F609" s="248" t="s">
        <v>3</v>
      </c>
      <c r="G609" s="1" t="s">
        <v>3458</v>
      </c>
      <c r="H609" s="1" t="s">
        <v>3494</v>
      </c>
    </row>
    <row r="610" spans="1:8" s="250" customFormat="1" x14ac:dyDescent="0.25">
      <c r="A610" s="248">
        <v>461948</v>
      </c>
      <c r="B610" s="248">
        <v>61194367</v>
      </c>
      <c r="C610" s="248" t="s">
        <v>411</v>
      </c>
      <c r="D610" s="249">
        <v>131888</v>
      </c>
      <c r="E610" s="248" t="s">
        <v>412</v>
      </c>
      <c r="F610" s="248" t="s">
        <v>3</v>
      </c>
      <c r="G610" s="1" t="s">
        <v>3458</v>
      </c>
      <c r="H610" s="1" t="s">
        <v>3494</v>
      </c>
    </row>
    <row r="611" spans="1:8" s="250" customFormat="1" x14ac:dyDescent="0.25">
      <c r="A611" s="248">
        <v>461948</v>
      </c>
      <c r="B611" s="248">
        <v>61194367</v>
      </c>
      <c r="C611" s="248" t="s">
        <v>411</v>
      </c>
      <c r="D611" s="249">
        <v>1214875</v>
      </c>
      <c r="E611" s="248" t="s">
        <v>412</v>
      </c>
      <c r="F611" s="248" t="s">
        <v>3</v>
      </c>
      <c r="G611" s="1" t="s">
        <v>3458</v>
      </c>
      <c r="H611" s="1" t="s">
        <v>3494</v>
      </c>
    </row>
    <row r="612" spans="1:8" s="250" customFormat="1" x14ac:dyDescent="0.25">
      <c r="A612" s="248">
        <v>461948</v>
      </c>
      <c r="B612" s="248">
        <v>61194367</v>
      </c>
      <c r="C612" s="248" t="s">
        <v>411</v>
      </c>
      <c r="D612" s="249">
        <v>53742</v>
      </c>
      <c r="E612" s="248" t="s">
        <v>412</v>
      </c>
      <c r="F612" s="248" t="s">
        <v>3</v>
      </c>
      <c r="G612" s="1" t="s">
        <v>3458</v>
      </c>
      <c r="H612" s="1" t="s">
        <v>3494</v>
      </c>
    </row>
    <row r="613" spans="1:8" s="250" customFormat="1" x14ac:dyDescent="0.25">
      <c r="A613" s="248">
        <v>461948</v>
      </c>
      <c r="B613" s="248">
        <v>61194367</v>
      </c>
      <c r="C613" s="248" t="s">
        <v>411</v>
      </c>
      <c r="D613" s="249">
        <v>307102</v>
      </c>
      <c r="E613" s="248" t="s">
        <v>412</v>
      </c>
      <c r="F613" s="248" t="s">
        <v>3</v>
      </c>
      <c r="G613" s="1" t="s">
        <v>3458</v>
      </c>
      <c r="H613" s="1" t="s">
        <v>3494</v>
      </c>
    </row>
    <row r="614" spans="1:8" s="250" customFormat="1" x14ac:dyDescent="0.25">
      <c r="A614" s="248">
        <v>461948</v>
      </c>
      <c r="B614" s="248">
        <v>61194367</v>
      </c>
      <c r="C614" s="248" t="s">
        <v>411</v>
      </c>
      <c r="D614" s="249">
        <v>35750</v>
      </c>
      <c r="E614" s="248" t="s">
        <v>412</v>
      </c>
      <c r="F614" s="248" t="s">
        <v>3</v>
      </c>
      <c r="G614" s="1" t="s">
        <v>3458</v>
      </c>
      <c r="H614" s="1" t="s">
        <v>3494</v>
      </c>
    </row>
    <row r="615" spans="1:8" s="250" customFormat="1" x14ac:dyDescent="0.25">
      <c r="A615" s="248">
        <v>461948</v>
      </c>
      <c r="B615" s="248">
        <v>61194367</v>
      </c>
      <c r="C615" s="248" t="s">
        <v>411</v>
      </c>
      <c r="D615" s="249">
        <v>29850</v>
      </c>
      <c r="E615" s="248" t="s">
        <v>412</v>
      </c>
      <c r="F615" s="248" t="s">
        <v>3</v>
      </c>
      <c r="G615" s="1" t="s">
        <v>3458</v>
      </c>
      <c r="H615" s="1" t="s">
        <v>3494</v>
      </c>
    </row>
    <row r="616" spans="1:8" s="250" customFormat="1" x14ac:dyDescent="0.25">
      <c r="A616" s="248">
        <v>461948</v>
      </c>
      <c r="B616" s="248">
        <v>61194367</v>
      </c>
      <c r="C616" s="248" t="s">
        <v>411</v>
      </c>
      <c r="D616" s="249">
        <v>24408</v>
      </c>
      <c r="E616" s="248" t="s">
        <v>412</v>
      </c>
      <c r="F616" s="248" t="s">
        <v>3</v>
      </c>
      <c r="G616" s="1" t="s">
        <v>3458</v>
      </c>
      <c r="H616" s="1" t="s">
        <v>3494</v>
      </c>
    </row>
    <row r="617" spans="1:8" s="250" customFormat="1" x14ac:dyDescent="0.25">
      <c r="A617" s="248">
        <v>461948</v>
      </c>
      <c r="B617" s="248">
        <v>61194367</v>
      </c>
      <c r="C617" s="248" t="s">
        <v>411</v>
      </c>
      <c r="D617" s="249">
        <v>28858</v>
      </c>
      <c r="E617" s="248" t="s">
        <v>412</v>
      </c>
      <c r="F617" s="248" t="s">
        <v>3</v>
      </c>
      <c r="G617" s="1" t="s">
        <v>3458</v>
      </c>
      <c r="H617" s="1" t="s">
        <v>3494</v>
      </c>
    </row>
    <row r="618" spans="1:8" s="250" customFormat="1" x14ac:dyDescent="0.25">
      <c r="A618" s="248">
        <v>461948</v>
      </c>
      <c r="B618" s="248">
        <v>61194367</v>
      </c>
      <c r="C618" s="248" t="s">
        <v>411</v>
      </c>
      <c r="D618" s="249">
        <v>76667</v>
      </c>
      <c r="E618" s="248" t="s">
        <v>412</v>
      </c>
      <c r="F618" s="248" t="s">
        <v>3</v>
      </c>
      <c r="G618" s="1" t="s">
        <v>3458</v>
      </c>
      <c r="H618" s="1" t="s">
        <v>3494</v>
      </c>
    </row>
    <row r="619" spans="1:8" s="250" customFormat="1" x14ac:dyDescent="0.25">
      <c r="A619" s="248">
        <v>461948</v>
      </c>
      <c r="B619" s="248">
        <v>61194367</v>
      </c>
      <c r="C619" s="248" t="s">
        <v>411</v>
      </c>
      <c r="D619" s="249">
        <v>109918</v>
      </c>
      <c r="E619" s="248" t="s">
        <v>412</v>
      </c>
      <c r="F619" s="248" t="s">
        <v>3</v>
      </c>
      <c r="G619" s="1" t="s">
        <v>3458</v>
      </c>
      <c r="H619" s="1" t="s">
        <v>3494</v>
      </c>
    </row>
    <row r="620" spans="1:8" s="250" customFormat="1" x14ac:dyDescent="0.25">
      <c r="A620" s="248">
        <v>461948</v>
      </c>
      <c r="B620" s="248">
        <v>61194367</v>
      </c>
      <c r="C620" s="248" t="s">
        <v>411</v>
      </c>
      <c r="D620" s="249">
        <v>80000</v>
      </c>
      <c r="E620" s="248" t="s">
        <v>412</v>
      </c>
      <c r="F620" s="248" t="s">
        <v>3</v>
      </c>
      <c r="G620" s="1" t="s">
        <v>3458</v>
      </c>
      <c r="H620" s="1" t="s">
        <v>3494</v>
      </c>
    </row>
    <row r="621" spans="1:8" s="250" customFormat="1" x14ac:dyDescent="0.25">
      <c r="A621" s="248">
        <v>461948</v>
      </c>
      <c r="B621" s="248">
        <v>61194367</v>
      </c>
      <c r="C621" s="248" t="s">
        <v>411</v>
      </c>
      <c r="D621" s="249">
        <v>124000</v>
      </c>
      <c r="E621" s="248" t="s">
        <v>412</v>
      </c>
      <c r="F621" s="248" t="s">
        <v>3</v>
      </c>
      <c r="G621" s="1" t="s">
        <v>3458</v>
      </c>
      <c r="H621" s="1" t="s">
        <v>3494</v>
      </c>
    </row>
    <row r="622" spans="1:8" s="250" customFormat="1" x14ac:dyDescent="0.25">
      <c r="A622" s="248">
        <v>461948</v>
      </c>
      <c r="B622" s="248">
        <v>61194367</v>
      </c>
      <c r="C622" s="248" t="s">
        <v>411</v>
      </c>
      <c r="D622" s="249">
        <v>45654</v>
      </c>
      <c r="E622" s="248" t="s">
        <v>412</v>
      </c>
      <c r="F622" s="248" t="s">
        <v>3</v>
      </c>
      <c r="G622" s="1" t="s">
        <v>3458</v>
      </c>
      <c r="H622" s="1" t="s">
        <v>3494</v>
      </c>
    </row>
    <row r="623" spans="1:8" s="250" customFormat="1" x14ac:dyDescent="0.25">
      <c r="A623" s="248">
        <v>461948</v>
      </c>
      <c r="B623" s="248">
        <v>61194367</v>
      </c>
      <c r="C623" s="248" t="s">
        <v>411</v>
      </c>
      <c r="D623" s="249">
        <v>162000</v>
      </c>
      <c r="E623" s="248" t="s">
        <v>412</v>
      </c>
      <c r="F623" s="248" t="s">
        <v>3</v>
      </c>
      <c r="G623" s="1" t="s">
        <v>3458</v>
      </c>
      <c r="H623" s="1" t="s">
        <v>3494</v>
      </c>
    </row>
    <row r="624" spans="1:8" s="250" customFormat="1" x14ac:dyDescent="0.25">
      <c r="A624" s="248">
        <v>461948</v>
      </c>
      <c r="B624" s="248">
        <v>61194367</v>
      </c>
      <c r="C624" s="248" t="s">
        <v>411</v>
      </c>
      <c r="D624" s="249">
        <v>350454</v>
      </c>
      <c r="E624" s="248" t="s">
        <v>412</v>
      </c>
      <c r="F624" s="248" t="s">
        <v>3</v>
      </c>
      <c r="G624" s="1" t="s">
        <v>3458</v>
      </c>
      <c r="H624" s="1" t="s">
        <v>3494</v>
      </c>
    </row>
    <row r="625" spans="1:8" s="250" customFormat="1" x14ac:dyDescent="0.25">
      <c r="A625" s="248">
        <v>461948</v>
      </c>
      <c r="B625" s="248">
        <v>61194367</v>
      </c>
      <c r="C625" s="248" t="s">
        <v>411</v>
      </c>
      <c r="D625" s="249">
        <v>11166</v>
      </c>
      <c r="E625" s="248" t="s">
        <v>412</v>
      </c>
      <c r="F625" s="248" t="s">
        <v>3</v>
      </c>
      <c r="G625" s="1" t="s">
        <v>3458</v>
      </c>
      <c r="H625" s="1" t="s">
        <v>3494</v>
      </c>
    </row>
    <row r="626" spans="1:8" s="250" customFormat="1" x14ac:dyDescent="0.25">
      <c r="A626" s="248">
        <v>461948</v>
      </c>
      <c r="B626" s="248">
        <v>61194367</v>
      </c>
      <c r="C626" s="248" t="s">
        <v>411</v>
      </c>
      <c r="D626" s="249">
        <v>28480</v>
      </c>
      <c r="E626" s="248" t="s">
        <v>412</v>
      </c>
      <c r="F626" s="248" t="s">
        <v>3</v>
      </c>
      <c r="G626" s="1" t="s">
        <v>3458</v>
      </c>
      <c r="H626" s="1" t="s">
        <v>3494</v>
      </c>
    </row>
    <row r="627" spans="1:8" s="250" customFormat="1" x14ac:dyDescent="0.25">
      <c r="A627" s="248">
        <v>461948</v>
      </c>
      <c r="B627" s="248">
        <v>61194367</v>
      </c>
      <c r="C627" s="248" t="s">
        <v>411</v>
      </c>
      <c r="D627" s="249">
        <v>82444</v>
      </c>
      <c r="E627" s="248" t="s">
        <v>412</v>
      </c>
      <c r="F627" s="248" t="s">
        <v>3</v>
      </c>
      <c r="G627" s="1" t="s">
        <v>3458</v>
      </c>
      <c r="H627" s="1" t="s">
        <v>3494</v>
      </c>
    </row>
    <row r="628" spans="1:8" s="250" customFormat="1" x14ac:dyDescent="0.25">
      <c r="A628" s="248">
        <v>461948</v>
      </c>
      <c r="B628" s="248">
        <v>61194367</v>
      </c>
      <c r="C628" s="248" t="s">
        <v>411</v>
      </c>
      <c r="D628" s="249">
        <v>130000</v>
      </c>
      <c r="E628" s="248" t="s">
        <v>412</v>
      </c>
      <c r="F628" s="248" t="s">
        <v>3</v>
      </c>
      <c r="G628" s="1" t="s">
        <v>3458</v>
      </c>
      <c r="H628" s="1" t="s">
        <v>3494</v>
      </c>
    </row>
    <row r="629" spans="1:8" s="250" customFormat="1" x14ac:dyDescent="0.25">
      <c r="A629" s="248">
        <v>461948</v>
      </c>
      <c r="B629" s="248">
        <v>61194367</v>
      </c>
      <c r="C629" s="248" t="s">
        <v>411</v>
      </c>
      <c r="D629" s="249">
        <v>30478</v>
      </c>
      <c r="E629" s="248" t="s">
        <v>412</v>
      </c>
      <c r="F629" s="248" t="s">
        <v>3</v>
      </c>
      <c r="G629" s="1" t="s">
        <v>3458</v>
      </c>
      <c r="H629" s="1" t="s">
        <v>3494</v>
      </c>
    </row>
    <row r="630" spans="1:8" s="250" customFormat="1" x14ac:dyDescent="0.25">
      <c r="A630" s="248">
        <v>461948</v>
      </c>
      <c r="B630" s="248">
        <v>61194367</v>
      </c>
      <c r="C630" s="248"/>
      <c r="D630" s="249">
        <v>17470051</v>
      </c>
      <c r="E630" s="248" t="s">
        <v>421</v>
      </c>
      <c r="F630" s="248" t="s">
        <v>418</v>
      </c>
      <c r="G630" s="1" t="s">
        <v>3458</v>
      </c>
      <c r="H630" s="1" t="s">
        <v>3494</v>
      </c>
    </row>
    <row r="631" spans="1:8" s="250" customFormat="1" x14ac:dyDescent="0.25">
      <c r="A631" s="248">
        <v>461948</v>
      </c>
      <c r="B631" s="248">
        <v>61194367</v>
      </c>
      <c r="C631" s="248" t="s">
        <v>422</v>
      </c>
      <c r="D631" s="249">
        <v>9962</v>
      </c>
      <c r="E631" s="248" t="s">
        <v>414</v>
      </c>
      <c r="F631" s="248" t="s">
        <v>3</v>
      </c>
      <c r="G631" s="1" t="s">
        <v>3458</v>
      </c>
      <c r="H631" s="1" t="s">
        <v>3494</v>
      </c>
    </row>
    <row r="632" spans="1:8" s="250" customFormat="1" x14ac:dyDescent="0.25">
      <c r="A632" s="248">
        <v>461948</v>
      </c>
      <c r="B632" s="248">
        <v>61194367</v>
      </c>
      <c r="C632" s="248" t="s">
        <v>452</v>
      </c>
      <c r="D632" s="249">
        <v>77268</v>
      </c>
      <c r="E632" s="248" t="s">
        <v>414</v>
      </c>
      <c r="F632" s="248" t="s">
        <v>3</v>
      </c>
      <c r="G632" s="1" t="s">
        <v>3458</v>
      </c>
      <c r="H632" s="1" t="s">
        <v>3494</v>
      </c>
    </row>
    <row r="633" spans="1:8" s="250" customFormat="1" x14ac:dyDescent="0.25">
      <c r="A633" s="248">
        <v>461152</v>
      </c>
      <c r="B633" s="248">
        <v>2910787</v>
      </c>
      <c r="C633" s="248" t="s">
        <v>425</v>
      </c>
      <c r="D633" s="249">
        <v>26730</v>
      </c>
      <c r="E633" s="248" t="s">
        <v>414</v>
      </c>
      <c r="F633" s="248" t="s">
        <v>417</v>
      </c>
      <c r="G633" s="1" t="s">
        <v>3460</v>
      </c>
      <c r="H633" s="1" t="s">
        <v>3494</v>
      </c>
    </row>
    <row r="634" spans="1:8" s="250" customFormat="1" x14ac:dyDescent="0.25">
      <c r="A634" s="248">
        <v>461152</v>
      </c>
      <c r="B634" s="248">
        <v>2910787</v>
      </c>
      <c r="C634" s="248" t="s">
        <v>425</v>
      </c>
      <c r="D634" s="249">
        <v>71280</v>
      </c>
      <c r="E634" s="248" t="s">
        <v>414</v>
      </c>
      <c r="F634" s="248" t="s">
        <v>417</v>
      </c>
      <c r="G634" s="1" t="s">
        <v>3460</v>
      </c>
      <c r="H634" s="1" t="s">
        <v>3494</v>
      </c>
    </row>
    <row r="635" spans="1:8" s="250" customFormat="1" x14ac:dyDescent="0.25">
      <c r="A635" s="248">
        <v>461152</v>
      </c>
      <c r="B635" s="248">
        <v>2910787</v>
      </c>
      <c r="C635" s="248" t="s">
        <v>425</v>
      </c>
      <c r="D635" s="249">
        <v>45874</v>
      </c>
      <c r="E635" s="248" t="s">
        <v>414</v>
      </c>
      <c r="F635" s="248" t="s">
        <v>417</v>
      </c>
      <c r="G635" s="1" t="s">
        <v>3460</v>
      </c>
      <c r="H635" s="1" t="s">
        <v>3494</v>
      </c>
    </row>
    <row r="636" spans="1:8" s="250" customFormat="1" x14ac:dyDescent="0.25">
      <c r="A636" s="248">
        <v>461152</v>
      </c>
      <c r="B636" s="248">
        <v>2910787</v>
      </c>
      <c r="C636" s="248" t="s">
        <v>425</v>
      </c>
      <c r="D636" s="249">
        <v>37377</v>
      </c>
      <c r="E636" s="248" t="s">
        <v>414</v>
      </c>
      <c r="F636" s="248" t="s">
        <v>417</v>
      </c>
      <c r="G636" s="1" t="s">
        <v>3460</v>
      </c>
      <c r="H636" s="1" t="s">
        <v>3494</v>
      </c>
    </row>
    <row r="637" spans="1:8" s="250" customFormat="1" x14ac:dyDescent="0.25">
      <c r="A637" s="248">
        <v>461152</v>
      </c>
      <c r="B637" s="248">
        <v>2910787</v>
      </c>
      <c r="C637" s="248" t="s">
        <v>426</v>
      </c>
      <c r="D637" s="249">
        <v>747000</v>
      </c>
      <c r="E637" s="248" t="s">
        <v>414</v>
      </c>
      <c r="F637" s="248" t="s">
        <v>417</v>
      </c>
      <c r="G637" s="1" t="s">
        <v>3460</v>
      </c>
      <c r="H637" s="1" t="s">
        <v>3494</v>
      </c>
    </row>
    <row r="638" spans="1:8" s="250" customFormat="1" x14ac:dyDescent="0.25">
      <c r="A638" s="248">
        <v>461152</v>
      </c>
      <c r="B638" s="248">
        <v>2910787</v>
      </c>
      <c r="C638" s="248" t="s">
        <v>427</v>
      </c>
      <c r="D638" s="249">
        <v>674452</v>
      </c>
      <c r="E638" s="248" t="s">
        <v>414</v>
      </c>
      <c r="F638" s="248" t="s">
        <v>417</v>
      </c>
      <c r="G638" s="1" t="s">
        <v>3460</v>
      </c>
      <c r="H638" s="1" t="s">
        <v>3494</v>
      </c>
    </row>
    <row r="639" spans="1:8" s="250" customFormat="1" x14ac:dyDescent="0.25">
      <c r="A639" s="248">
        <v>461199</v>
      </c>
      <c r="B639" s="248">
        <v>3088254</v>
      </c>
      <c r="C639" s="248" t="s">
        <v>469</v>
      </c>
      <c r="D639" s="249">
        <v>1500000</v>
      </c>
      <c r="E639" s="248" t="s">
        <v>414</v>
      </c>
      <c r="F639" s="248" t="s">
        <v>3</v>
      </c>
      <c r="G639" s="1" t="s">
        <v>3460</v>
      </c>
      <c r="H639" s="1" t="s">
        <v>3494</v>
      </c>
    </row>
    <row r="640" spans="1:8" s="250" customFormat="1" x14ac:dyDescent="0.25">
      <c r="A640" s="248">
        <v>461283</v>
      </c>
      <c r="B640" s="248">
        <v>1200000</v>
      </c>
      <c r="C640" s="248" t="s">
        <v>429</v>
      </c>
      <c r="D640" s="249">
        <v>899391</v>
      </c>
      <c r="E640" s="248" t="s">
        <v>414</v>
      </c>
      <c r="F640" s="248" t="s">
        <v>417</v>
      </c>
      <c r="G640" s="1" t="s">
        <v>3459</v>
      </c>
      <c r="H640" s="1" t="s">
        <v>3494</v>
      </c>
    </row>
    <row r="641" spans="1:8" s="250" customFormat="1" x14ac:dyDescent="0.25">
      <c r="A641" s="248">
        <v>461295</v>
      </c>
      <c r="B641" s="248">
        <v>103500</v>
      </c>
      <c r="C641" s="248" t="s">
        <v>470</v>
      </c>
      <c r="D641" s="249">
        <v>103500</v>
      </c>
      <c r="E641" s="248" t="s">
        <v>412</v>
      </c>
      <c r="F641" s="248" t="s">
        <v>3</v>
      </c>
      <c r="G641" s="1" t="s">
        <v>3459</v>
      </c>
      <c r="H641" s="1" t="s">
        <v>3494</v>
      </c>
    </row>
    <row r="642" spans="1:8" s="250" customFormat="1" x14ac:dyDescent="0.25">
      <c r="A642" s="248">
        <v>462207</v>
      </c>
      <c r="B642" s="248">
        <v>135500</v>
      </c>
      <c r="C642" s="248" t="s">
        <v>453</v>
      </c>
      <c r="D642" s="249">
        <v>129500</v>
      </c>
      <c r="E642" s="248" t="s">
        <v>414</v>
      </c>
      <c r="F642" s="248" t="s">
        <v>3</v>
      </c>
      <c r="G642" s="1" t="s">
        <v>3459</v>
      </c>
      <c r="H642" s="1" t="s">
        <v>3494</v>
      </c>
    </row>
    <row r="643" spans="1:8" s="250" customFormat="1" x14ac:dyDescent="0.25">
      <c r="A643" s="248">
        <v>462298</v>
      </c>
      <c r="B643" s="248">
        <v>135500</v>
      </c>
      <c r="C643" s="248" t="s">
        <v>453</v>
      </c>
      <c r="D643" s="249">
        <v>129500</v>
      </c>
      <c r="E643" s="248" t="s">
        <v>414</v>
      </c>
      <c r="F643" s="248" t="s">
        <v>3</v>
      </c>
      <c r="G643" s="1" t="s">
        <v>3459</v>
      </c>
      <c r="H643" s="1" t="s">
        <v>3494</v>
      </c>
    </row>
    <row r="644" spans="1:8" s="250" customFormat="1" x14ac:dyDescent="0.25">
      <c r="A644" s="248">
        <v>462300</v>
      </c>
      <c r="B644" s="248">
        <v>135500</v>
      </c>
      <c r="C644" s="248" t="s">
        <v>453</v>
      </c>
      <c r="D644" s="249">
        <v>129500</v>
      </c>
      <c r="E644" s="248" t="s">
        <v>414</v>
      </c>
      <c r="F644" s="248" t="s">
        <v>3</v>
      </c>
      <c r="G644" s="1" t="s">
        <v>3459</v>
      </c>
      <c r="H644" s="1" t="s">
        <v>3494</v>
      </c>
    </row>
    <row r="645" spans="1:8" s="250" customFormat="1" x14ac:dyDescent="0.25">
      <c r="A645" s="248">
        <v>462307</v>
      </c>
      <c r="B645" s="248">
        <v>135500</v>
      </c>
      <c r="C645" s="248" t="s">
        <v>453</v>
      </c>
      <c r="D645" s="249">
        <v>129500</v>
      </c>
      <c r="E645" s="248" t="s">
        <v>414</v>
      </c>
      <c r="F645" s="248" t="s">
        <v>3</v>
      </c>
      <c r="G645" s="1" t="s">
        <v>3459</v>
      </c>
      <c r="H645" s="1" t="s">
        <v>3494</v>
      </c>
    </row>
    <row r="646" spans="1:8" s="250" customFormat="1" x14ac:dyDescent="0.25">
      <c r="A646" s="248">
        <v>462893</v>
      </c>
      <c r="B646" s="248">
        <v>135500</v>
      </c>
      <c r="C646" s="248" t="s">
        <v>453</v>
      </c>
      <c r="D646" s="249">
        <v>129500</v>
      </c>
      <c r="E646" s="248" t="s">
        <v>414</v>
      </c>
      <c r="F646" s="248" t="s">
        <v>3</v>
      </c>
      <c r="G646" s="1" t="s">
        <v>3459</v>
      </c>
      <c r="H646" s="1" t="s">
        <v>3494</v>
      </c>
    </row>
    <row r="647" spans="1:8" s="250" customFormat="1" x14ac:dyDescent="0.25">
      <c r="A647" s="248">
        <v>462900</v>
      </c>
      <c r="B647" s="248">
        <v>135500</v>
      </c>
      <c r="C647" s="248" t="s">
        <v>453</v>
      </c>
      <c r="D647" s="249">
        <v>129500</v>
      </c>
      <c r="E647" s="248" t="s">
        <v>414</v>
      </c>
      <c r="F647" s="248" t="s">
        <v>3</v>
      </c>
      <c r="G647" s="1" t="s">
        <v>3459</v>
      </c>
      <c r="H647" s="1" t="s">
        <v>3494</v>
      </c>
    </row>
    <row r="648" spans="1:8" s="250" customFormat="1" x14ac:dyDescent="0.25">
      <c r="A648" s="248">
        <v>462904</v>
      </c>
      <c r="B648" s="248">
        <v>135500</v>
      </c>
      <c r="C648" s="248" t="s">
        <v>453</v>
      </c>
      <c r="D648" s="249">
        <v>129500</v>
      </c>
      <c r="E648" s="248" t="s">
        <v>414</v>
      </c>
      <c r="F648" s="248" t="s">
        <v>3</v>
      </c>
      <c r="G648" s="1" t="s">
        <v>3459</v>
      </c>
      <c r="H648" s="1" t="s">
        <v>3494</v>
      </c>
    </row>
    <row r="649" spans="1:8" s="250" customFormat="1" x14ac:dyDescent="0.25">
      <c r="A649" s="248">
        <v>462909</v>
      </c>
      <c r="B649" s="248">
        <v>135500</v>
      </c>
      <c r="C649" s="248" t="s">
        <v>453</v>
      </c>
      <c r="D649" s="249">
        <v>129500</v>
      </c>
      <c r="E649" s="248" t="s">
        <v>414</v>
      </c>
      <c r="F649" s="248" t="s">
        <v>3</v>
      </c>
      <c r="G649" s="1" t="s">
        <v>3459</v>
      </c>
      <c r="H649" s="1" t="s">
        <v>3494</v>
      </c>
    </row>
    <row r="650" spans="1:8" s="250" customFormat="1" x14ac:dyDescent="0.25">
      <c r="A650" s="248">
        <v>462948</v>
      </c>
      <c r="B650" s="248">
        <v>135500</v>
      </c>
      <c r="C650" s="248" t="s">
        <v>453</v>
      </c>
      <c r="D650" s="249">
        <v>129500</v>
      </c>
      <c r="E650" s="248" t="s">
        <v>414</v>
      </c>
      <c r="F650" s="248" t="s">
        <v>3</v>
      </c>
      <c r="G650" s="1" t="s">
        <v>3459</v>
      </c>
      <c r="H650" s="1" t="s">
        <v>3494</v>
      </c>
    </row>
    <row r="651" spans="1:8" s="250" customFormat="1" x14ac:dyDescent="0.25">
      <c r="A651" s="248">
        <v>463034</v>
      </c>
      <c r="B651" s="248">
        <v>135500</v>
      </c>
      <c r="C651" s="248" t="s">
        <v>453</v>
      </c>
      <c r="D651" s="249">
        <v>129500</v>
      </c>
      <c r="E651" s="248" t="s">
        <v>414</v>
      </c>
      <c r="F651" s="248" t="s">
        <v>3</v>
      </c>
      <c r="G651" s="1" t="s">
        <v>3459</v>
      </c>
      <c r="H651" s="1" t="s">
        <v>3494</v>
      </c>
    </row>
    <row r="652" spans="1:8" s="250" customFormat="1" x14ac:dyDescent="0.25">
      <c r="A652" s="248">
        <v>463035</v>
      </c>
      <c r="B652" s="248">
        <v>135500</v>
      </c>
      <c r="C652" s="248" t="s">
        <v>453</v>
      </c>
      <c r="D652" s="249">
        <v>129500</v>
      </c>
      <c r="E652" s="248" t="s">
        <v>414</v>
      </c>
      <c r="F652" s="248" t="s">
        <v>3</v>
      </c>
      <c r="G652" s="1" t="s">
        <v>3459</v>
      </c>
      <c r="H652" s="1" t="s">
        <v>3494</v>
      </c>
    </row>
    <row r="653" spans="1:8" s="250" customFormat="1" x14ac:dyDescent="0.25">
      <c r="A653" s="248">
        <v>462266</v>
      </c>
      <c r="B653" s="248">
        <v>2583727</v>
      </c>
      <c r="C653" s="248"/>
      <c r="D653" s="249">
        <v>137622</v>
      </c>
      <c r="E653" s="248" t="s">
        <v>421</v>
      </c>
      <c r="F653" s="248" t="s">
        <v>418</v>
      </c>
      <c r="G653" s="1" t="s">
        <v>3460</v>
      </c>
      <c r="H653" s="1" t="s">
        <v>3494</v>
      </c>
    </row>
    <row r="654" spans="1:8" s="250" customFormat="1" x14ac:dyDescent="0.25">
      <c r="A654" s="248">
        <v>462266</v>
      </c>
      <c r="B654" s="248">
        <v>2583727</v>
      </c>
      <c r="C654" s="248" t="s">
        <v>425</v>
      </c>
      <c r="D654" s="249">
        <v>59400</v>
      </c>
      <c r="E654" s="248" t="s">
        <v>414</v>
      </c>
      <c r="F654" s="248" t="s">
        <v>417</v>
      </c>
      <c r="G654" s="1" t="s">
        <v>3460</v>
      </c>
      <c r="H654" s="1" t="s">
        <v>3494</v>
      </c>
    </row>
    <row r="655" spans="1:8" s="250" customFormat="1" x14ac:dyDescent="0.25">
      <c r="A655" s="248">
        <v>462266</v>
      </c>
      <c r="B655" s="248">
        <v>2583727</v>
      </c>
      <c r="C655" s="248" t="s">
        <v>425</v>
      </c>
      <c r="D655" s="249">
        <v>22275</v>
      </c>
      <c r="E655" s="248" t="s">
        <v>414</v>
      </c>
      <c r="F655" s="248" t="s">
        <v>417</v>
      </c>
      <c r="G655" s="1" t="s">
        <v>3460</v>
      </c>
      <c r="H655" s="1" t="s">
        <v>3494</v>
      </c>
    </row>
    <row r="656" spans="1:8" s="250" customFormat="1" x14ac:dyDescent="0.25">
      <c r="A656" s="248">
        <v>462266</v>
      </c>
      <c r="B656" s="248">
        <v>2583727</v>
      </c>
      <c r="C656" s="248" t="s">
        <v>425</v>
      </c>
      <c r="D656" s="249">
        <v>37377</v>
      </c>
      <c r="E656" s="248" t="s">
        <v>414</v>
      </c>
      <c r="F656" s="248" t="s">
        <v>417</v>
      </c>
      <c r="G656" s="1" t="s">
        <v>3460</v>
      </c>
      <c r="H656" s="1" t="s">
        <v>3494</v>
      </c>
    </row>
    <row r="657" spans="1:8" s="250" customFormat="1" x14ac:dyDescent="0.25">
      <c r="A657" s="248">
        <v>462266</v>
      </c>
      <c r="B657" s="248">
        <v>2583727</v>
      </c>
      <c r="C657" s="248" t="s">
        <v>426</v>
      </c>
      <c r="D657" s="249">
        <v>747000</v>
      </c>
      <c r="E657" s="248" t="s">
        <v>414</v>
      </c>
      <c r="F657" s="248" t="s">
        <v>417</v>
      </c>
      <c r="G657" s="1" t="s">
        <v>3460</v>
      </c>
      <c r="H657" s="1" t="s">
        <v>3494</v>
      </c>
    </row>
    <row r="658" spans="1:8" s="250" customFormat="1" x14ac:dyDescent="0.25">
      <c r="A658" s="248">
        <v>462266</v>
      </c>
      <c r="B658" s="248">
        <v>2583727</v>
      </c>
      <c r="C658" s="248" t="s">
        <v>427</v>
      </c>
      <c r="D658" s="249">
        <v>674452</v>
      </c>
      <c r="E658" s="248" t="s">
        <v>414</v>
      </c>
      <c r="F658" s="248" t="s">
        <v>417</v>
      </c>
      <c r="G658" s="1" t="s">
        <v>3460</v>
      </c>
      <c r="H658" s="1" t="s">
        <v>3494</v>
      </c>
    </row>
    <row r="659" spans="1:8" s="250" customFormat="1" x14ac:dyDescent="0.25">
      <c r="A659" s="248">
        <v>462997</v>
      </c>
      <c r="B659" s="248">
        <v>1200000</v>
      </c>
      <c r="C659" s="248" t="s">
        <v>429</v>
      </c>
      <c r="D659" s="249">
        <v>899391</v>
      </c>
      <c r="E659" s="248" t="s">
        <v>414</v>
      </c>
      <c r="F659" s="248" t="s">
        <v>417</v>
      </c>
      <c r="G659" s="1" t="s">
        <v>3459</v>
      </c>
      <c r="H659" s="1" t="s">
        <v>3494</v>
      </c>
    </row>
    <row r="660" spans="1:8" s="250" customFormat="1" x14ac:dyDescent="0.25">
      <c r="A660" s="248">
        <v>462891</v>
      </c>
      <c r="B660" s="248">
        <v>135500</v>
      </c>
      <c r="C660" s="248" t="s">
        <v>453</v>
      </c>
      <c r="D660" s="249">
        <v>129500</v>
      </c>
      <c r="E660" s="248" t="s">
        <v>414</v>
      </c>
      <c r="F660" s="248" t="s">
        <v>3</v>
      </c>
      <c r="G660" s="1" t="s">
        <v>3459</v>
      </c>
      <c r="H660" s="1" t="s">
        <v>3494</v>
      </c>
    </row>
    <row r="661" spans="1:8" s="250" customFormat="1" x14ac:dyDescent="0.25">
      <c r="A661" s="248">
        <v>462897</v>
      </c>
      <c r="B661" s="248">
        <v>135500</v>
      </c>
      <c r="C661" s="248" t="s">
        <v>453</v>
      </c>
      <c r="D661" s="249">
        <v>129500</v>
      </c>
      <c r="E661" s="248" t="s">
        <v>414</v>
      </c>
      <c r="F661" s="248" t="s">
        <v>3</v>
      </c>
      <c r="G661" s="1" t="s">
        <v>3459</v>
      </c>
      <c r="H661" s="1" t="s">
        <v>3494</v>
      </c>
    </row>
    <row r="662" spans="1:8" s="250" customFormat="1" x14ac:dyDescent="0.25">
      <c r="A662" s="248">
        <v>462898</v>
      </c>
      <c r="B662" s="248">
        <v>135500</v>
      </c>
      <c r="C662" s="248" t="s">
        <v>453</v>
      </c>
      <c r="D662" s="249">
        <v>129500</v>
      </c>
      <c r="E662" s="248" t="s">
        <v>414</v>
      </c>
      <c r="F662" s="248" t="s">
        <v>3</v>
      </c>
      <c r="G662" s="1" t="s">
        <v>3459</v>
      </c>
      <c r="H662" s="1" t="s">
        <v>3494</v>
      </c>
    </row>
    <row r="663" spans="1:8" s="250" customFormat="1" x14ac:dyDescent="0.25">
      <c r="A663" s="248">
        <v>462903</v>
      </c>
      <c r="B663" s="248">
        <v>135500</v>
      </c>
      <c r="C663" s="248" t="s">
        <v>453</v>
      </c>
      <c r="D663" s="249">
        <v>129500</v>
      </c>
      <c r="E663" s="248" t="s">
        <v>414</v>
      </c>
      <c r="F663" s="248" t="s">
        <v>3</v>
      </c>
      <c r="G663" s="1" t="s">
        <v>3459</v>
      </c>
      <c r="H663" s="1" t="s">
        <v>3494</v>
      </c>
    </row>
    <row r="664" spans="1:8" s="250" customFormat="1" x14ac:dyDescent="0.25">
      <c r="A664" s="248">
        <v>462911</v>
      </c>
      <c r="B664" s="248">
        <v>135500</v>
      </c>
      <c r="C664" s="248" t="s">
        <v>453</v>
      </c>
      <c r="D664" s="249">
        <v>129500</v>
      </c>
      <c r="E664" s="248" t="s">
        <v>414</v>
      </c>
      <c r="F664" s="248" t="s">
        <v>3</v>
      </c>
      <c r="G664" s="1" t="s">
        <v>3459</v>
      </c>
      <c r="H664" s="1" t="s">
        <v>3494</v>
      </c>
    </row>
    <row r="665" spans="1:8" s="250" customFormat="1" x14ac:dyDescent="0.25">
      <c r="A665" s="248">
        <v>462912</v>
      </c>
      <c r="B665" s="248">
        <v>135500</v>
      </c>
      <c r="C665" s="248" t="s">
        <v>453</v>
      </c>
      <c r="D665" s="249">
        <v>129500</v>
      </c>
      <c r="E665" s="248" t="s">
        <v>414</v>
      </c>
      <c r="F665" s="248" t="s">
        <v>3</v>
      </c>
      <c r="G665" s="1" t="s">
        <v>3459</v>
      </c>
      <c r="H665" s="1" t="s">
        <v>3494</v>
      </c>
    </row>
    <row r="666" spans="1:8" s="250" customFormat="1" x14ac:dyDescent="0.25">
      <c r="A666" s="248">
        <v>462916</v>
      </c>
      <c r="B666" s="248">
        <v>135500</v>
      </c>
      <c r="C666" s="248" t="s">
        <v>453</v>
      </c>
      <c r="D666" s="249">
        <v>129500</v>
      </c>
      <c r="E666" s="248" t="s">
        <v>414</v>
      </c>
      <c r="F666" s="248" t="s">
        <v>3</v>
      </c>
      <c r="G666" s="1" t="s">
        <v>3459</v>
      </c>
      <c r="H666" s="1" t="s">
        <v>3494</v>
      </c>
    </row>
    <row r="667" spans="1:8" s="250" customFormat="1" x14ac:dyDescent="0.25">
      <c r="A667" s="248">
        <v>462918</v>
      </c>
      <c r="B667" s="248">
        <v>135500</v>
      </c>
      <c r="C667" s="248" t="s">
        <v>453</v>
      </c>
      <c r="D667" s="249">
        <v>129500</v>
      </c>
      <c r="E667" s="248" t="s">
        <v>414</v>
      </c>
      <c r="F667" s="248" t="s">
        <v>3</v>
      </c>
      <c r="G667" s="1" t="s">
        <v>3459</v>
      </c>
      <c r="H667" s="1" t="s">
        <v>3494</v>
      </c>
    </row>
    <row r="668" spans="1:8" s="250" customFormat="1" x14ac:dyDescent="0.25">
      <c r="A668" s="248">
        <v>462198</v>
      </c>
      <c r="B668" s="248">
        <v>135500</v>
      </c>
      <c r="C668" s="248" t="s">
        <v>453</v>
      </c>
      <c r="D668" s="249">
        <v>129500</v>
      </c>
      <c r="E668" s="248" t="s">
        <v>414</v>
      </c>
      <c r="F668" s="248" t="s">
        <v>3</v>
      </c>
      <c r="G668" s="1" t="s">
        <v>3459</v>
      </c>
      <c r="H668" s="1" t="s">
        <v>3494</v>
      </c>
    </row>
    <row r="669" spans="1:8" s="250" customFormat="1" x14ac:dyDescent="0.25">
      <c r="A669" s="248">
        <v>462200</v>
      </c>
      <c r="B669" s="248">
        <v>135500</v>
      </c>
      <c r="C669" s="248" t="s">
        <v>453</v>
      </c>
      <c r="D669" s="249">
        <v>129500</v>
      </c>
      <c r="E669" s="248" t="s">
        <v>414</v>
      </c>
      <c r="F669" s="248" t="s">
        <v>3</v>
      </c>
      <c r="G669" s="1" t="s">
        <v>3459</v>
      </c>
      <c r="H669" s="1" t="s">
        <v>3494</v>
      </c>
    </row>
    <row r="670" spans="1:8" s="250" customFormat="1" x14ac:dyDescent="0.25">
      <c r="A670" s="248">
        <v>462201</v>
      </c>
      <c r="B670" s="248">
        <v>135500</v>
      </c>
      <c r="C670" s="248" t="s">
        <v>453</v>
      </c>
      <c r="D670" s="249">
        <v>129500</v>
      </c>
      <c r="E670" s="248" t="s">
        <v>414</v>
      </c>
      <c r="F670" s="248" t="s">
        <v>3</v>
      </c>
      <c r="G670" s="1" t="s">
        <v>3459</v>
      </c>
      <c r="H670" s="1" t="s">
        <v>3494</v>
      </c>
    </row>
    <row r="671" spans="1:8" s="250" customFormat="1" x14ac:dyDescent="0.25">
      <c r="A671" s="248">
        <v>462202</v>
      </c>
      <c r="B671" s="248">
        <v>135500</v>
      </c>
      <c r="C671" s="248" t="s">
        <v>453</v>
      </c>
      <c r="D671" s="249">
        <v>129500</v>
      </c>
      <c r="E671" s="248" t="s">
        <v>414</v>
      </c>
      <c r="F671" s="248" t="s">
        <v>3</v>
      </c>
      <c r="G671" s="1" t="s">
        <v>3459</v>
      </c>
      <c r="H671" s="1" t="s">
        <v>3494</v>
      </c>
    </row>
    <row r="672" spans="1:8" s="250" customFormat="1" x14ac:dyDescent="0.25">
      <c r="A672" s="248">
        <v>462203</v>
      </c>
      <c r="B672" s="248">
        <v>135500</v>
      </c>
      <c r="C672" s="248" t="s">
        <v>453</v>
      </c>
      <c r="D672" s="249">
        <v>129500</v>
      </c>
      <c r="E672" s="248" t="s">
        <v>414</v>
      </c>
      <c r="F672" s="248" t="s">
        <v>3</v>
      </c>
      <c r="G672" s="1" t="s">
        <v>3459</v>
      </c>
      <c r="H672" s="1" t="s">
        <v>3494</v>
      </c>
    </row>
    <row r="673" spans="1:8" s="250" customFormat="1" x14ac:dyDescent="0.25">
      <c r="A673" s="248">
        <v>462204</v>
      </c>
      <c r="B673" s="248">
        <v>135500</v>
      </c>
      <c r="C673" s="248" t="s">
        <v>453</v>
      </c>
      <c r="D673" s="249">
        <v>129500</v>
      </c>
      <c r="E673" s="248" t="s">
        <v>414</v>
      </c>
      <c r="F673" s="248" t="s">
        <v>3</v>
      </c>
      <c r="G673" s="1" t="s">
        <v>3459</v>
      </c>
      <c r="H673" s="1" t="s">
        <v>3494</v>
      </c>
    </row>
    <row r="674" spans="1:8" s="250" customFormat="1" x14ac:dyDescent="0.25">
      <c r="A674" s="248">
        <v>462299</v>
      </c>
      <c r="B674" s="248">
        <v>135500</v>
      </c>
      <c r="C674" s="248" t="s">
        <v>453</v>
      </c>
      <c r="D674" s="249">
        <v>129500</v>
      </c>
      <c r="E674" s="248" t="s">
        <v>414</v>
      </c>
      <c r="F674" s="248" t="s">
        <v>3</v>
      </c>
      <c r="G674" s="1" t="s">
        <v>3459</v>
      </c>
      <c r="H674" s="1" t="s">
        <v>3494</v>
      </c>
    </row>
    <row r="675" spans="1:8" s="250" customFormat="1" x14ac:dyDescent="0.25">
      <c r="A675" s="248">
        <v>462302</v>
      </c>
      <c r="B675" s="248">
        <v>135500</v>
      </c>
      <c r="C675" s="248" t="s">
        <v>453</v>
      </c>
      <c r="D675" s="249">
        <v>129500</v>
      </c>
      <c r="E675" s="248" t="s">
        <v>414</v>
      </c>
      <c r="F675" s="248" t="s">
        <v>3</v>
      </c>
      <c r="G675" s="1" t="s">
        <v>3459</v>
      </c>
      <c r="H675" s="1" t="s">
        <v>3494</v>
      </c>
    </row>
    <row r="676" spans="1:8" s="250" customFormat="1" x14ac:dyDescent="0.25">
      <c r="A676" s="248">
        <v>462304</v>
      </c>
      <c r="B676" s="248">
        <v>135500</v>
      </c>
      <c r="C676" s="248" t="s">
        <v>453</v>
      </c>
      <c r="D676" s="249">
        <v>129500</v>
      </c>
      <c r="E676" s="248" t="s">
        <v>414</v>
      </c>
      <c r="F676" s="248" t="s">
        <v>3</v>
      </c>
      <c r="G676" s="1" t="s">
        <v>3459</v>
      </c>
      <c r="H676" s="1" t="s">
        <v>3494</v>
      </c>
    </row>
    <row r="677" spans="1:8" s="250" customFormat="1" x14ac:dyDescent="0.25">
      <c r="A677" s="248">
        <v>462305</v>
      </c>
      <c r="B677" s="248">
        <v>135500</v>
      </c>
      <c r="C677" s="248" t="s">
        <v>453</v>
      </c>
      <c r="D677" s="249">
        <v>129500</v>
      </c>
      <c r="E677" s="248" t="s">
        <v>414</v>
      </c>
      <c r="F677" s="248" t="s">
        <v>3</v>
      </c>
      <c r="G677" s="1" t="s">
        <v>3459</v>
      </c>
      <c r="H677" s="1" t="s">
        <v>3494</v>
      </c>
    </row>
    <row r="678" spans="1:8" s="250" customFormat="1" x14ac:dyDescent="0.25">
      <c r="A678" s="248">
        <v>462306</v>
      </c>
      <c r="B678" s="248">
        <v>135500</v>
      </c>
      <c r="C678" s="248" t="s">
        <v>453</v>
      </c>
      <c r="D678" s="249">
        <v>129500</v>
      </c>
      <c r="E678" s="248" t="s">
        <v>414</v>
      </c>
      <c r="F678" s="248" t="s">
        <v>3</v>
      </c>
      <c r="G678" s="1" t="s">
        <v>3459</v>
      </c>
      <c r="H678" s="1" t="s">
        <v>3494</v>
      </c>
    </row>
    <row r="679" spans="1:8" s="250" customFormat="1" x14ac:dyDescent="0.25">
      <c r="A679" s="248">
        <v>462658</v>
      </c>
      <c r="B679" s="248">
        <v>1200000</v>
      </c>
      <c r="C679" s="248" t="s">
        <v>429</v>
      </c>
      <c r="D679" s="249">
        <v>899391</v>
      </c>
      <c r="E679" s="248" t="s">
        <v>414</v>
      </c>
      <c r="F679" s="248" t="s">
        <v>417</v>
      </c>
      <c r="G679" s="1" t="s">
        <v>3459</v>
      </c>
      <c r="H679" s="1" t="s">
        <v>3494</v>
      </c>
    </row>
    <row r="680" spans="1:8" s="250" customFormat="1" x14ac:dyDescent="0.25">
      <c r="A680" s="248">
        <v>462807</v>
      </c>
      <c r="B680" s="248">
        <v>850000</v>
      </c>
      <c r="C680" s="248" t="s">
        <v>467</v>
      </c>
      <c r="D680" s="249">
        <v>850000</v>
      </c>
      <c r="E680" s="248" t="s">
        <v>412</v>
      </c>
      <c r="F680" s="248" t="s">
        <v>3</v>
      </c>
      <c r="G680" s="1" t="s">
        <v>3459</v>
      </c>
      <c r="H680" s="1" t="s">
        <v>3494</v>
      </c>
    </row>
    <row r="681" spans="1:8" s="250" customFormat="1" x14ac:dyDescent="0.25">
      <c r="A681" s="248">
        <v>462431</v>
      </c>
      <c r="B681" s="248">
        <v>1505483</v>
      </c>
      <c r="C681" s="248"/>
      <c r="D681" s="249">
        <v>487052</v>
      </c>
      <c r="E681" s="248" t="s">
        <v>421</v>
      </c>
      <c r="F681" s="248" t="s">
        <v>418</v>
      </c>
      <c r="G681" s="1" t="s">
        <v>3460</v>
      </c>
      <c r="H681" s="1" t="s">
        <v>3494</v>
      </c>
    </row>
    <row r="682" spans="1:8" s="250" customFormat="1" x14ac:dyDescent="0.25">
      <c r="A682" s="248">
        <v>462621</v>
      </c>
      <c r="B682" s="248">
        <v>2583727</v>
      </c>
      <c r="C682" s="248" t="s">
        <v>443</v>
      </c>
      <c r="D682" s="249">
        <v>60000</v>
      </c>
      <c r="E682" s="248" t="s">
        <v>412</v>
      </c>
      <c r="F682" s="248" t="s">
        <v>3</v>
      </c>
      <c r="G682" s="1" t="s">
        <v>3460</v>
      </c>
      <c r="H682" s="1" t="s">
        <v>3494</v>
      </c>
    </row>
    <row r="683" spans="1:8" s="250" customFormat="1" x14ac:dyDescent="0.25">
      <c r="A683" s="248">
        <v>462621</v>
      </c>
      <c r="B683" s="248">
        <v>2583727</v>
      </c>
      <c r="C683" s="248"/>
      <c r="D683" s="249">
        <v>623727</v>
      </c>
      <c r="E683" s="248" t="s">
        <v>421</v>
      </c>
      <c r="F683" s="248" t="s">
        <v>418</v>
      </c>
      <c r="G683" s="1" t="s">
        <v>3460</v>
      </c>
      <c r="H683" s="1" t="s">
        <v>3494</v>
      </c>
    </row>
    <row r="684" spans="1:8" s="250" customFormat="1" x14ac:dyDescent="0.25">
      <c r="A684" s="248">
        <v>462621</v>
      </c>
      <c r="B684" s="248">
        <v>2583727</v>
      </c>
      <c r="C684" s="248"/>
      <c r="D684" s="249">
        <v>1000000</v>
      </c>
      <c r="E684" s="248" t="s">
        <v>421</v>
      </c>
      <c r="F684" s="248" t="s">
        <v>418</v>
      </c>
      <c r="G684" s="1" t="s">
        <v>3460</v>
      </c>
      <c r="H684" s="1" t="s">
        <v>3494</v>
      </c>
    </row>
    <row r="685" spans="1:8" s="250" customFormat="1" x14ac:dyDescent="0.25">
      <c r="A685" s="248">
        <v>462303</v>
      </c>
      <c r="B685" s="248">
        <v>135500</v>
      </c>
      <c r="C685" s="248" t="s">
        <v>453</v>
      </c>
      <c r="D685" s="249">
        <v>129500</v>
      </c>
      <c r="E685" s="248" t="s">
        <v>414</v>
      </c>
      <c r="F685" s="248" t="s">
        <v>3</v>
      </c>
      <c r="G685" s="1" t="s">
        <v>3459</v>
      </c>
      <c r="H685" s="1" t="s">
        <v>3494</v>
      </c>
    </row>
    <row r="686" spans="1:8" s="250" customFormat="1" x14ac:dyDescent="0.25">
      <c r="A686" s="248">
        <v>462749</v>
      </c>
      <c r="B686" s="248">
        <v>3846937</v>
      </c>
      <c r="C686" s="248" t="s">
        <v>422</v>
      </c>
      <c r="D686" s="249">
        <v>44829</v>
      </c>
      <c r="E686" s="248" t="s">
        <v>414</v>
      </c>
      <c r="F686" s="248" t="s">
        <v>3</v>
      </c>
      <c r="G686" s="1" t="s">
        <v>3458</v>
      </c>
      <c r="H686" s="1" t="s">
        <v>3494</v>
      </c>
    </row>
    <row r="687" spans="1:8" s="250" customFormat="1" x14ac:dyDescent="0.25">
      <c r="A687" s="248">
        <v>462749</v>
      </c>
      <c r="B687" s="248">
        <v>3846937</v>
      </c>
      <c r="C687" s="248"/>
      <c r="D687" s="249">
        <v>337999</v>
      </c>
      <c r="E687" s="248" t="s">
        <v>412</v>
      </c>
      <c r="F687" s="248" t="s">
        <v>431</v>
      </c>
      <c r="G687" s="1" t="s">
        <v>3458</v>
      </c>
      <c r="H687" s="1" t="s">
        <v>3494</v>
      </c>
    </row>
    <row r="688" spans="1:8" s="250" customFormat="1" x14ac:dyDescent="0.25">
      <c r="A688" s="248">
        <v>462750</v>
      </c>
      <c r="B688" s="248">
        <v>1496985</v>
      </c>
      <c r="C688" s="248"/>
      <c r="D688" s="249">
        <v>67750</v>
      </c>
      <c r="E688" s="248" t="s">
        <v>421</v>
      </c>
      <c r="F688" s="248" t="s">
        <v>418</v>
      </c>
      <c r="G688" s="1" t="s">
        <v>3458</v>
      </c>
      <c r="H688" s="1" t="s">
        <v>3494</v>
      </c>
    </row>
    <row r="689" spans="1:8" s="250" customFormat="1" x14ac:dyDescent="0.25">
      <c r="A689" s="248">
        <v>462750</v>
      </c>
      <c r="B689" s="248">
        <v>1496985</v>
      </c>
      <c r="C689" s="248"/>
      <c r="D689" s="249">
        <v>67750</v>
      </c>
      <c r="E689" s="248" t="s">
        <v>421</v>
      </c>
      <c r="F689" s="248" t="s">
        <v>418</v>
      </c>
      <c r="G689" s="1" t="s">
        <v>3458</v>
      </c>
      <c r="H689" s="1" t="s">
        <v>3494</v>
      </c>
    </row>
    <row r="690" spans="1:8" s="250" customFormat="1" x14ac:dyDescent="0.25">
      <c r="A690" s="248">
        <v>462750</v>
      </c>
      <c r="B690" s="248">
        <v>1496985</v>
      </c>
      <c r="C690" s="248" t="s">
        <v>422</v>
      </c>
      <c r="D690" s="249">
        <v>24905</v>
      </c>
      <c r="E690" s="248" t="s">
        <v>414</v>
      </c>
      <c r="F690" s="248" t="s">
        <v>3</v>
      </c>
      <c r="G690" s="1" t="s">
        <v>3458</v>
      </c>
      <c r="H690" s="1" t="s">
        <v>3494</v>
      </c>
    </row>
    <row r="691" spans="1:8" s="250" customFormat="1" x14ac:dyDescent="0.25">
      <c r="A691" s="248">
        <v>462750</v>
      </c>
      <c r="B691" s="248">
        <v>1496985</v>
      </c>
      <c r="C691" s="248"/>
      <c r="D691" s="249">
        <v>156600</v>
      </c>
      <c r="E691" s="248" t="s">
        <v>412</v>
      </c>
      <c r="F691" s="248" t="s">
        <v>431</v>
      </c>
      <c r="G691" s="1" t="s">
        <v>3458</v>
      </c>
      <c r="H691" s="1" t="s">
        <v>3494</v>
      </c>
    </row>
    <row r="692" spans="1:8" s="250" customFormat="1" x14ac:dyDescent="0.25">
      <c r="A692" s="248">
        <v>462829</v>
      </c>
      <c r="B692" s="248">
        <v>3599500</v>
      </c>
      <c r="C692" s="248" t="s">
        <v>423</v>
      </c>
      <c r="D692" s="249">
        <v>25435</v>
      </c>
      <c r="E692" s="248" t="s">
        <v>424</v>
      </c>
      <c r="F692" s="248" t="s">
        <v>3</v>
      </c>
      <c r="G692" s="1" t="s">
        <v>3458</v>
      </c>
      <c r="H692" s="1" t="s">
        <v>3494</v>
      </c>
    </row>
    <row r="693" spans="1:8" s="250" customFormat="1" x14ac:dyDescent="0.25">
      <c r="A693" s="248">
        <v>462829</v>
      </c>
      <c r="B693" s="248">
        <v>3599500</v>
      </c>
      <c r="C693" s="248" t="s">
        <v>422</v>
      </c>
      <c r="D693" s="249">
        <v>34867</v>
      </c>
      <c r="E693" s="248" t="s">
        <v>414</v>
      </c>
      <c r="F693" s="248" t="s">
        <v>3</v>
      </c>
      <c r="G693" s="1" t="s">
        <v>3458</v>
      </c>
      <c r="H693" s="1" t="s">
        <v>3494</v>
      </c>
    </row>
    <row r="694" spans="1:8" s="250" customFormat="1" x14ac:dyDescent="0.25">
      <c r="A694" s="248">
        <v>463103</v>
      </c>
      <c r="B694" s="248">
        <v>1420570</v>
      </c>
      <c r="C694" s="248" t="s">
        <v>422</v>
      </c>
      <c r="D694" s="249">
        <v>24905</v>
      </c>
      <c r="E694" s="248" t="s">
        <v>414</v>
      </c>
      <c r="F694" s="248" t="s">
        <v>3</v>
      </c>
      <c r="G694" s="1" t="s">
        <v>3458</v>
      </c>
      <c r="H694" s="1" t="s">
        <v>3494</v>
      </c>
    </row>
    <row r="695" spans="1:8" s="250" customFormat="1" x14ac:dyDescent="0.25">
      <c r="A695" s="248">
        <v>462837</v>
      </c>
      <c r="B695" s="248">
        <v>3235431</v>
      </c>
      <c r="C695" s="248" t="s">
        <v>471</v>
      </c>
      <c r="D695" s="249">
        <v>25755</v>
      </c>
      <c r="E695" s="248" t="s">
        <v>414</v>
      </c>
      <c r="F695" s="248" t="s">
        <v>3</v>
      </c>
      <c r="G695" s="1" t="s">
        <v>3458</v>
      </c>
      <c r="H695" s="1" t="s">
        <v>3494</v>
      </c>
    </row>
    <row r="696" spans="1:8" s="250" customFormat="1" x14ac:dyDescent="0.25">
      <c r="A696" s="248">
        <v>462837</v>
      </c>
      <c r="B696" s="248">
        <v>3235431</v>
      </c>
      <c r="C696" s="248" t="s">
        <v>422</v>
      </c>
      <c r="D696" s="249">
        <v>49810</v>
      </c>
      <c r="E696" s="248" t="s">
        <v>414</v>
      </c>
      <c r="F696" s="248" t="s">
        <v>3</v>
      </c>
      <c r="G696" s="1" t="s">
        <v>3458</v>
      </c>
      <c r="H696" s="1" t="s">
        <v>3494</v>
      </c>
    </row>
    <row r="697" spans="1:8" s="250" customFormat="1" x14ac:dyDescent="0.25">
      <c r="A697" s="248">
        <v>462836</v>
      </c>
      <c r="B697" s="248">
        <v>40617438</v>
      </c>
      <c r="C697" s="248" t="s">
        <v>6</v>
      </c>
      <c r="D697" s="249">
        <v>127200</v>
      </c>
      <c r="E697" s="248" t="s">
        <v>412</v>
      </c>
      <c r="F697" s="248" t="s">
        <v>3</v>
      </c>
      <c r="G697" s="1" t="s">
        <v>3458</v>
      </c>
      <c r="H697" s="1" t="s">
        <v>3494</v>
      </c>
    </row>
    <row r="698" spans="1:8" s="250" customFormat="1" x14ac:dyDescent="0.25">
      <c r="A698" s="248">
        <v>462836</v>
      </c>
      <c r="B698" s="248">
        <v>40617438</v>
      </c>
      <c r="C698" s="248" t="s">
        <v>411</v>
      </c>
      <c r="D698" s="249">
        <v>372342</v>
      </c>
      <c r="E698" s="248" t="s">
        <v>412</v>
      </c>
      <c r="F698" s="248" t="s">
        <v>3</v>
      </c>
      <c r="G698" s="1" t="s">
        <v>3458</v>
      </c>
      <c r="H698" s="1" t="s">
        <v>3494</v>
      </c>
    </row>
    <row r="699" spans="1:8" s="250" customFormat="1" x14ac:dyDescent="0.25">
      <c r="A699" s="248">
        <v>462836</v>
      </c>
      <c r="B699" s="248">
        <v>40617438</v>
      </c>
      <c r="C699" s="248" t="s">
        <v>411</v>
      </c>
      <c r="D699" s="249">
        <v>597852</v>
      </c>
      <c r="E699" s="248" t="s">
        <v>412</v>
      </c>
      <c r="F699" s="248" t="s">
        <v>3</v>
      </c>
      <c r="G699" s="1" t="s">
        <v>3458</v>
      </c>
      <c r="H699" s="1" t="s">
        <v>3494</v>
      </c>
    </row>
    <row r="700" spans="1:8" s="250" customFormat="1" x14ac:dyDescent="0.25">
      <c r="A700" s="248">
        <v>462836</v>
      </c>
      <c r="B700" s="248">
        <v>40617438</v>
      </c>
      <c r="C700" s="248" t="s">
        <v>411</v>
      </c>
      <c r="D700" s="249">
        <v>100878</v>
      </c>
      <c r="E700" s="248" t="s">
        <v>412</v>
      </c>
      <c r="F700" s="248" t="s">
        <v>3</v>
      </c>
      <c r="G700" s="1" t="s">
        <v>3458</v>
      </c>
      <c r="H700" s="1" t="s">
        <v>3494</v>
      </c>
    </row>
    <row r="701" spans="1:8" s="250" customFormat="1" x14ac:dyDescent="0.25">
      <c r="A701" s="248">
        <v>462836</v>
      </c>
      <c r="B701" s="248">
        <v>40617438</v>
      </c>
      <c r="C701" s="248" t="s">
        <v>411</v>
      </c>
      <c r="D701" s="249">
        <v>46690</v>
      </c>
      <c r="E701" s="248" t="s">
        <v>412</v>
      </c>
      <c r="F701" s="248" t="s">
        <v>3</v>
      </c>
      <c r="G701" s="1" t="s">
        <v>3458</v>
      </c>
      <c r="H701" s="1" t="s">
        <v>3494</v>
      </c>
    </row>
    <row r="702" spans="1:8" s="250" customFormat="1" x14ac:dyDescent="0.25">
      <c r="A702" s="248">
        <v>462836</v>
      </c>
      <c r="B702" s="248">
        <v>40617438</v>
      </c>
      <c r="C702" s="248" t="s">
        <v>411</v>
      </c>
      <c r="D702" s="249">
        <v>287638</v>
      </c>
      <c r="E702" s="248" t="s">
        <v>412</v>
      </c>
      <c r="F702" s="248" t="s">
        <v>3</v>
      </c>
      <c r="G702" s="1" t="s">
        <v>3458</v>
      </c>
      <c r="H702" s="1" t="s">
        <v>3494</v>
      </c>
    </row>
    <row r="703" spans="1:8" s="250" customFormat="1" x14ac:dyDescent="0.25">
      <c r="A703" s="248">
        <v>462836</v>
      </c>
      <c r="B703" s="248">
        <v>40617438</v>
      </c>
      <c r="C703" s="248" t="s">
        <v>411</v>
      </c>
      <c r="D703" s="249">
        <v>247546</v>
      </c>
      <c r="E703" s="248" t="s">
        <v>412</v>
      </c>
      <c r="F703" s="248" t="s">
        <v>3</v>
      </c>
      <c r="G703" s="1" t="s">
        <v>3458</v>
      </c>
      <c r="H703" s="1" t="s">
        <v>3494</v>
      </c>
    </row>
    <row r="704" spans="1:8" s="250" customFormat="1" x14ac:dyDescent="0.25">
      <c r="A704" s="248">
        <v>462836</v>
      </c>
      <c r="B704" s="248">
        <v>40617438</v>
      </c>
      <c r="C704" s="248" t="s">
        <v>411</v>
      </c>
      <c r="D704" s="249">
        <v>35958</v>
      </c>
      <c r="E704" s="248" t="s">
        <v>412</v>
      </c>
      <c r="F704" s="248" t="s">
        <v>3</v>
      </c>
      <c r="G704" s="1" t="s">
        <v>3458</v>
      </c>
      <c r="H704" s="1" t="s">
        <v>3494</v>
      </c>
    </row>
    <row r="705" spans="1:8" s="250" customFormat="1" x14ac:dyDescent="0.25">
      <c r="A705" s="248">
        <v>462836</v>
      </c>
      <c r="B705" s="248">
        <v>40617438</v>
      </c>
      <c r="C705" s="248" t="s">
        <v>411</v>
      </c>
      <c r="D705" s="249">
        <v>143158</v>
      </c>
      <c r="E705" s="248" t="s">
        <v>412</v>
      </c>
      <c r="F705" s="248" t="s">
        <v>3</v>
      </c>
      <c r="G705" s="1" t="s">
        <v>3458</v>
      </c>
      <c r="H705" s="1" t="s">
        <v>3494</v>
      </c>
    </row>
    <row r="706" spans="1:8" s="250" customFormat="1" x14ac:dyDescent="0.25">
      <c r="A706" s="248">
        <v>462836</v>
      </c>
      <c r="B706" s="248">
        <v>40617438</v>
      </c>
      <c r="C706" s="248" t="s">
        <v>411</v>
      </c>
      <c r="D706" s="249">
        <v>28858</v>
      </c>
      <c r="E706" s="248" t="s">
        <v>412</v>
      </c>
      <c r="F706" s="248" t="s">
        <v>3</v>
      </c>
      <c r="G706" s="1" t="s">
        <v>3458</v>
      </c>
      <c r="H706" s="1" t="s">
        <v>3494</v>
      </c>
    </row>
    <row r="707" spans="1:8" s="250" customFormat="1" x14ac:dyDescent="0.25">
      <c r="A707" s="248">
        <v>462836</v>
      </c>
      <c r="B707" s="248">
        <v>40617438</v>
      </c>
      <c r="C707" s="248" t="s">
        <v>411</v>
      </c>
      <c r="D707" s="249">
        <v>11970</v>
      </c>
      <c r="E707" s="248" t="s">
        <v>412</v>
      </c>
      <c r="F707" s="248" t="s">
        <v>3</v>
      </c>
      <c r="G707" s="1" t="s">
        <v>3458</v>
      </c>
      <c r="H707" s="1" t="s">
        <v>3494</v>
      </c>
    </row>
    <row r="708" spans="1:8" s="250" customFormat="1" x14ac:dyDescent="0.25">
      <c r="A708" s="248">
        <v>462836</v>
      </c>
      <c r="B708" s="248">
        <v>40617438</v>
      </c>
      <c r="C708" s="248" t="s">
        <v>411</v>
      </c>
      <c r="D708" s="249">
        <v>833023</v>
      </c>
      <c r="E708" s="248" t="s">
        <v>412</v>
      </c>
      <c r="F708" s="248" t="s">
        <v>3</v>
      </c>
      <c r="G708" s="1" t="s">
        <v>3458</v>
      </c>
      <c r="H708" s="1" t="s">
        <v>3494</v>
      </c>
    </row>
    <row r="709" spans="1:8" s="250" customFormat="1" x14ac:dyDescent="0.25">
      <c r="A709" s="248">
        <v>462836</v>
      </c>
      <c r="B709" s="248">
        <v>40617438</v>
      </c>
      <c r="C709" s="248" t="s">
        <v>411</v>
      </c>
      <c r="D709" s="249">
        <v>61530</v>
      </c>
      <c r="E709" s="248" t="s">
        <v>412</v>
      </c>
      <c r="F709" s="248" t="s">
        <v>3</v>
      </c>
      <c r="G709" s="1" t="s">
        <v>3458</v>
      </c>
      <c r="H709" s="1" t="s">
        <v>3494</v>
      </c>
    </row>
    <row r="710" spans="1:8" s="250" customFormat="1" x14ac:dyDescent="0.25">
      <c r="A710" s="248">
        <v>462836</v>
      </c>
      <c r="B710" s="248">
        <v>40617438</v>
      </c>
      <c r="C710" s="248" t="s">
        <v>411</v>
      </c>
      <c r="D710" s="249">
        <v>22103</v>
      </c>
      <c r="E710" s="248" t="s">
        <v>412</v>
      </c>
      <c r="F710" s="248" t="s">
        <v>3</v>
      </c>
      <c r="G710" s="1" t="s">
        <v>3458</v>
      </c>
      <c r="H710" s="1" t="s">
        <v>3494</v>
      </c>
    </row>
    <row r="711" spans="1:8" s="250" customFormat="1" x14ac:dyDescent="0.25">
      <c r="A711" s="248">
        <v>462836</v>
      </c>
      <c r="B711" s="248">
        <v>40617438</v>
      </c>
      <c r="C711" s="248" t="s">
        <v>472</v>
      </c>
      <c r="D711" s="249">
        <v>6930</v>
      </c>
      <c r="E711" s="248" t="s">
        <v>412</v>
      </c>
      <c r="F711" s="248" t="s">
        <v>3</v>
      </c>
      <c r="G711" s="1" t="s">
        <v>3458</v>
      </c>
      <c r="H711" s="1" t="s">
        <v>3494</v>
      </c>
    </row>
    <row r="712" spans="1:8" s="250" customFormat="1" x14ac:dyDescent="0.25">
      <c r="A712" s="248">
        <v>462836</v>
      </c>
      <c r="B712" s="248">
        <v>40617438</v>
      </c>
      <c r="C712" s="248" t="s">
        <v>411</v>
      </c>
      <c r="D712" s="249">
        <v>24408</v>
      </c>
      <c r="E712" s="248" t="s">
        <v>412</v>
      </c>
      <c r="F712" s="248" t="s">
        <v>3</v>
      </c>
      <c r="G712" s="1" t="s">
        <v>3458</v>
      </c>
      <c r="H712" s="1" t="s">
        <v>3494</v>
      </c>
    </row>
    <row r="713" spans="1:8" s="250" customFormat="1" x14ac:dyDescent="0.25">
      <c r="A713" s="248">
        <v>462836</v>
      </c>
      <c r="B713" s="248">
        <v>40617438</v>
      </c>
      <c r="C713" s="248" t="s">
        <v>411</v>
      </c>
      <c r="D713" s="249">
        <v>469581</v>
      </c>
      <c r="E713" s="248" t="s">
        <v>412</v>
      </c>
      <c r="F713" s="248" t="s">
        <v>3</v>
      </c>
      <c r="G713" s="1" t="s">
        <v>3458</v>
      </c>
      <c r="H713" s="1" t="s">
        <v>3494</v>
      </c>
    </row>
    <row r="714" spans="1:8" s="250" customFormat="1" x14ac:dyDescent="0.25">
      <c r="A714" s="248">
        <v>462836</v>
      </c>
      <c r="B714" s="248">
        <v>40617438</v>
      </c>
      <c r="C714" s="248" t="s">
        <v>440</v>
      </c>
      <c r="D714" s="249">
        <v>21880</v>
      </c>
      <c r="E714" s="248" t="s">
        <v>412</v>
      </c>
      <c r="F714" s="248" t="s">
        <v>3</v>
      </c>
      <c r="G714" s="1" t="s">
        <v>3458</v>
      </c>
      <c r="H714" s="1" t="s">
        <v>3494</v>
      </c>
    </row>
    <row r="715" spans="1:8" s="250" customFormat="1" x14ac:dyDescent="0.25">
      <c r="A715" s="248">
        <v>462836</v>
      </c>
      <c r="B715" s="248">
        <v>40617438</v>
      </c>
      <c r="C715" s="248" t="s">
        <v>411</v>
      </c>
      <c r="D715" s="249">
        <v>107191</v>
      </c>
      <c r="E715" s="248" t="s">
        <v>412</v>
      </c>
      <c r="F715" s="248" t="s">
        <v>3</v>
      </c>
      <c r="G715" s="1" t="s">
        <v>3458</v>
      </c>
      <c r="H715" s="1" t="s">
        <v>3494</v>
      </c>
    </row>
    <row r="716" spans="1:8" s="250" customFormat="1" x14ac:dyDescent="0.25">
      <c r="A716" s="248">
        <v>462836</v>
      </c>
      <c r="B716" s="248">
        <v>40617438</v>
      </c>
      <c r="C716" s="248"/>
      <c r="D716" s="249">
        <v>100800</v>
      </c>
      <c r="E716" s="248" t="s">
        <v>421</v>
      </c>
      <c r="F716" s="248" t="s">
        <v>418</v>
      </c>
      <c r="G716" s="1" t="s">
        <v>3458</v>
      </c>
      <c r="H716" s="1" t="s">
        <v>3494</v>
      </c>
    </row>
    <row r="717" spans="1:8" s="250" customFormat="1" x14ac:dyDescent="0.25">
      <c r="A717" s="248">
        <v>462836</v>
      </c>
      <c r="B717" s="248">
        <v>40617438</v>
      </c>
      <c r="C717" s="248"/>
      <c r="D717" s="249">
        <v>100800</v>
      </c>
      <c r="E717" s="248" t="s">
        <v>421</v>
      </c>
      <c r="F717" s="248" t="s">
        <v>418</v>
      </c>
      <c r="G717" s="1" t="s">
        <v>3458</v>
      </c>
      <c r="H717" s="1" t="s">
        <v>3494</v>
      </c>
    </row>
    <row r="718" spans="1:8" s="250" customFormat="1" x14ac:dyDescent="0.25">
      <c r="A718" s="248">
        <v>462836</v>
      </c>
      <c r="B718" s="248">
        <v>40617438</v>
      </c>
      <c r="C718" s="248" t="s">
        <v>422</v>
      </c>
      <c r="D718" s="249">
        <v>39848</v>
      </c>
      <c r="E718" s="248" t="s">
        <v>414</v>
      </c>
      <c r="F718" s="248" t="s">
        <v>3</v>
      </c>
      <c r="G718" s="1" t="s">
        <v>3458</v>
      </c>
      <c r="H718" s="1" t="s">
        <v>3494</v>
      </c>
    </row>
    <row r="719" spans="1:8" s="250" customFormat="1" x14ac:dyDescent="0.25">
      <c r="A719" s="248">
        <v>462836</v>
      </c>
      <c r="B719" s="248">
        <v>40617438</v>
      </c>
      <c r="C719" s="248" t="s">
        <v>452</v>
      </c>
      <c r="D719" s="249">
        <v>128780</v>
      </c>
      <c r="E719" s="248" t="s">
        <v>414</v>
      </c>
      <c r="F719" s="248" t="s">
        <v>3</v>
      </c>
      <c r="G719" s="1" t="s">
        <v>3458</v>
      </c>
      <c r="H719" s="1" t="s">
        <v>3494</v>
      </c>
    </row>
    <row r="720" spans="1:8" s="250" customFormat="1" x14ac:dyDescent="0.25">
      <c r="A720" s="248">
        <v>462836</v>
      </c>
      <c r="B720" s="248">
        <v>40617438</v>
      </c>
      <c r="C720" s="248" t="s">
        <v>429</v>
      </c>
      <c r="D720" s="249">
        <v>899391</v>
      </c>
      <c r="E720" s="248" t="s">
        <v>414</v>
      </c>
      <c r="F720" s="248" t="s">
        <v>417</v>
      </c>
      <c r="G720" s="1" t="s">
        <v>3458</v>
      </c>
      <c r="H720" s="1" t="s">
        <v>3494</v>
      </c>
    </row>
    <row r="721" spans="1:8" s="250" customFormat="1" x14ac:dyDescent="0.25">
      <c r="A721" s="248">
        <v>462836</v>
      </c>
      <c r="B721" s="248">
        <v>40617438</v>
      </c>
      <c r="C721" s="248" t="s">
        <v>473</v>
      </c>
      <c r="D721" s="249">
        <v>6165953</v>
      </c>
      <c r="E721" s="248" t="s">
        <v>414</v>
      </c>
      <c r="F721" s="248" t="s">
        <v>417</v>
      </c>
      <c r="G721" s="1" t="s">
        <v>3458</v>
      </c>
      <c r="H721" s="1" t="s">
        <v>3494</v>
      </c>
    </row>
    <row r="722" spans="1:8" s="250" customFormat="1" x14ac:dyDescent="0.25">
      <c r="A722" s="248">
        <v>462836</v>
      </c>
      <c r="B722" s="248">
        <v>40617438</v>
      </c>
      <c r="C722" s="248"/>
      <c r="D722" s="249">
        <v>1144849</v>
      </c>
      <c r="E722" s="248" t="s">
        <v>412</v>
      </c>
      <c r="F722" s="248" t="s">
        <v>431</v>
      </c>
      <c r="G722" s="1" t="s">
        <v>3458</v>
      </c>
      <c r="H722" s="1" t="s">
        <v>3494</v>
      </c>
    </row>
    <row r="723" spans="1:8" s="250" customFormat="1" x14ac:dyDescent="0.25">
      <c r="A723" s="248">
        <v>463178</v>
      </c>
      <c r="B723" s="248">
        <v>135500</v>
      </c>
      <c r="C723" s="248" t="s">
        <v>453</v>
      </c>
      <c r="D723" s="249">
        <v>129500</v>
      </c>
      <c r="E723" s="248" t="s">
        <v>414</v>
      </c>
      <c r="F723" s="248" t="s">
        <v>3</v>
      </c>
      <c r="G723" s="1" t="s">
        <v>3459</v>
      </c>
      <c r="H723" s="1" t="s">
        <v>3494</v>
      </c>
    </row>
    <row r="724" spans="1:8" s="250" customFormat="1" x14ac:dyDescent="0.25">
      <c r="A724" s="248">
        <v>463183</v>
      </c>
      <c r="B724" s="248">
        <v>135500</v>
      </c>
      <c r="C724" s="248" t="s">
        <v>453</v>
      </c>
      <c r="D724" s="249">
        <v>129500</v>
      </c>
      <c r="E724" s="248" t="s">
        <v>414</v>
      </c>
      <c r="F724" s="248" t="s">
        <v>3</v>
      </c>
      <c r="G724" s="1" t="s">
        <v>3459</v>
      </c>
      <c r="H724" s="1" t="s">
        <v>3494</v>
      </c>
    </row>
    <row r="725" spans="1:8" s="250" customFormat="1" x14ac:dyDescent="0.25">
      <c r="A725" s="248">
        <v>463184</v>
      </c>
      <c r="B725" s="248">
        <v>135500</v>
      </c>
      <c r="C725" s="248" t="s">
        <v>453</v>
      </c>
      <c r="D725" s="249">
        <v>129500</v>
      </c>
      <c r="E725" s="248" t="s">
        <v>414</v>
      </c>
      <c r="F725" s="248" t="s">
        <v>3</v>
      </c>
      <c r="G725" s="1" t="s">
        <v>3459</v>
      </c>
      <c r="H725" s="1" t="s">
        <v>3494</v>
      </c>
    </row>
    <row r="726" spans="1:8" s="250" customFormat="1" x14ac:dyDescent="0.25">
      <c r="A726" s="248">
        <v>463206</v>
      </c>
      <c r="B726" s="248">
        <v>95200</v>
      </c>
      <c r="C726" s="248" t="s">
        <v>453</v>
      </c>
      <c r="D726" s="249">
        <v>89200</v>
      </c>
      <c r="E726" s="248" t="s">
        <v>414</v>
      </c>
      <c r="F726" s="248" t="s">
        <v>3</v>
      </c>
      <c r="G726" s="1" t="s">
        <v>3459</v>
      </c>
      <c r="H726" s="1" t="s">
        <v>3494</v>
      </c>
    </row>
    <row r="727" spans="1:8" s="250" customFormat="1" x14ac:dyDescent="0.25">
      <c r="A727" s="248">
        <v>463169</v>
      </c>
      <c r="B727" s="248">
        <v>135500</v>
      </c>
      <c r="C727" s="248" t="s">
        <v>453</v>
      </c>
      <c r="D727" s="249">
        <v>129500</v>
      </c>
      <c r="E727" s="248" t="s">
        <v>414</v>
      </c>
      <c r="F727" s="248" t="s">
        <v>3</v>
      </c>
      <c r="G727" s="1" t="s">
        <v>3459</v>
      </c>
      <c r="H727" s="1" t="s">
        <v>3494</v>
      </c>
    </row>
    <row r="728" spans="1:8" s="250" customFormat="1" x14ac:dyDescent="0.25">
      <c r="A728" s="248">
        <v>463170</v>
      </c>
      <c r="B728" s="248">
        <v>135500</v>
      </c>
      <c r="C728" s="248" t="s">
        <v>453</v>
      </c>
      <c r="D728" s="249">
        <v>129500</v>
      </c>
      <c r="E728" s="248" t="s">
        <v>414</v>
      </c>
      <c r="F728" s="248" t="s">
        <v>3</v>
      </c>
      <c r="G728" s="1" t="s">
        <v>3459</v>
      </c>
      <c r="H728" s="1" t="s">
        <v>3494</v>
      </c>
    </row>
    <row r="729" spans="1:8" s="250" customFormat="1" x14ac:dyDescent="0.25">
      <c r="A729" s="248">
        <v>463172</v>
      </c>
      <c r="B729" s="248">
        <v>135500</v>
      </c>
      <c r="C729" s="248" t="s">
        <v>453</v>
      </c>
      <c r="D729" s="249">
        <v>129500</v>
      </c>
      <c r="E729" s="248" t="s">
        <v>414</v>
      </c>
      <c r="F729" s="248" t="s">
        <v>3</v>
      </c>
      <c r="G729" s="1" t="s">
        <v>3459</v>
      </c>
      <c r="H729" s="1" t="s">
        <v>3494</v>
      </c>
    </row>
    <row r="730" spans="1:8" s="250" customFormat="1" x14ac:dyDescent="0.25">
      <c r="A730" s="248">
        <v>463174</v>
      </c>
      <c r="B730" s="248">
        <v>135500</v>
      </c>
      <c r="C730" s="248" t="s">
        <v>453</v>
      </c>
      <c r="D730" s="249">
        <v>129500</v>
      </c>
      <c r="E730" s="248" t="s">
        <v>414</v>
      </c>
      <c r="F730" s="248" t="s">
        <v>3</v>
      </c>
      <c r="G730" s="1" t="s">
        <v>3459</v>
      </c>
      <c r="H730" s="1" t="s">
        <v>3494</v>
      </c>
    </row>
    <row r="731" spans="1:8" s="250" customFormat="1" x14ac:dyDescent="0.25">
      <c r="A731" s="248">
        <v>463177</v>
      </c>
      <c r="B731" s="248">
        <v>135500</v>
      </c>
      <c r="C731" s="248" t="s">
        <v>453</v>
      </c>
      <c r="D731" s="249">
        <v>129500</v>
      </c>
      <c r="E731" s="248" t="s">
        <v>414</v>
      </c>
      <c r="F731" s="248" t="s">
        <v>3</v>
      </c>
      <c r="G731" s="1" t="s">
        <v>3459</v>
      </c>
      <c r="H731" s="1" t="s">
        <v>3494</v>
      </c>
    </row>
    <row r="732" spans="1:8" s="250" customFormat="1" x14ac:dyDescent="0.25">
      <c r="A732" s="248">
        <v>463182</v>
      </c>
      <c r="B732" s="248">
        <v>135500</v>
      </c>
      <c r="C732" s="248" t="s">
        <v>453</v>
      </c>
      <c r="D732" s="249">
        <v>129500</v>
      </c>
      <c r="E732" s="248" t="s">
        <v>414</v>
      </c>
      <c r="F732" s="248" t="s">
        <v>3</v>
      </c>
      <c r="G732" s="1" t="s">
        <v>3459</v>
      </c>
      <c r="H732" s="1" t="s">
        <v>3494</v>
      </c>
    </row>
    <row r="733" spans="1:8" s="250" customFormat="1" x14ac:dyDescent="0.25">
      <c r="A733" s="248">
        <v>463393</v>
      </c>
      <c r="B733" s="248">
        <v>135500</v>
      </c>
      <c r="C733" s="248" t="s">
        <v>453</v>
      </c>
      <c r="D733" s="249">
        <v>129500</v>
      </c>
      <c r="E733" s="248" t="s">
        <v>414</v>
      </c>
      <c r="F733" s="248" t="s">
        <v>3</v>
      </c>
      <c r="G733" s="1" t="s">
        <v>3459</v>
      </c>
      <c r="H733" s="1" t="s">
        <v>3494</v>
      </c>
    </row>
    <row r="734" spans="1:8" s="250" customFormat="1" x14ac:dyDescent="0.25">
      <c r="A734" s="248">
        <v>463395</v>
      </c>
      <c r="B734" s="248">
        <v>135500</v>
      </c>
      <c r="C734" s="248" t="s">
        <v>453</v>
      </c>
      <c r="D734" s="249">
        <v>129500</v>
      </c>
      <c r="E734" s="248" t="s">
        <v>414</v>
      </c>
      <c r="F734" s="248" t="s">
        <v>3</v>
      </c>
      <c r="G734" s="1" t="s">
        <v>3459</v>
      </c>
      <c r="H734" s="1" t="s">
        <v>3494</v>
      </c>
    </row>
    <row r="735" spans="1:8" s="250" customFormat="1" x14ac:dyDescent="0.25">
      <c r="A735" s="248">
        <v>463465</v>
      </c>
      <c r="B735" s="248">
        <v>135500</v>
      </c>
      <c r="C735" s="248" t="s">
        <v>453</v>
      </c>
      <c r="D735" s="249">
        <v>129500</v>
      </c>
      <c r="E735" s="248" t="s">
        <v>414</v>
      </c>
      <c r="F735" s="248" t="s">
        <v>3</v>
      </c>
      <c r="G735" s="1" t="s">
        <v>3459</v>
      </c>
      <c r="H735" s="1" t="s">
        <v>3494</v>
      </c>
    </row>
    <row r="736" spans="1:8" s="250" customFormat="1" x14ac:dyDescent="0.25">
      <c r="A736" s="248">
        <v>463467</v>
      </c>
      <c r="B736" s="248">
        <v>135500</v>
      </c>
      <c r="C736" s="248" t="s">
        <v>453</v>
      </c>
      <c r="D736" s="249">
        <v>129500</v>
      </c>
      <c r="E736" s="248" t="s">
        <v>414</v>
      </c>
      <c r="F736" s="248" t="s">
        <v>3</v>
      </c>
      <c r="G736" s="1" t="s">
        <v>3459</v>
      </c>
      <c r="H736" s="1" t="s">
        <v>3494</v>
      </c>
    </row>
    <row r="737" spans="1:8" s="250" customFormat="1" x14ac:dyDescent="0.25">
      <c r="A737" s="248">
        <v>463468</v>
      </c>
      <c r="B737" s="248">
        <v>135500</v>
      </c>
      <c r="C737" s="248" t="s">
        <v>453</v>
      </c>
      <c r="D737" s="249">
        <v>129500</v>
      </c>
      <c r="E737" s="248" t="s">
        <v>414</v>
      </c>
      <c r="F737" s="248" t="s">
        <v>3</v>
      </c>
      <c r="G737" s="1" t="s">
        <v>3459</v>
      </c>
      <c r="H737" s="1" t="s">
        <v>3494</v>
      </c>
    </row>
    <row r="738" spans="1:8" s="250" customFormat="1" x14ac:dyDescent="0.25">
      <c r="A738" s="248">
        <v>463469</v>
      </c>
      <c r="B738" s="248">
        <v>135500</v>
      </c>
      <c r="C738" s="248" t="s">
        <v>453</v>
      </c>
      <c r="D738" s="249">
        <v>129500</v>
      </c>
      <c r="E738" s="248" t="s">
        <v>414</v>
      </c>
      <c r="F738" s="248" t="s">
        <v>3</v>
      </c>
      <c r="G738" s="1" t="s">
        <v>3459</v>
      </c>
      <c r="H738" s="1" t="s">
        <v>3494</v>
      </c>
    </row>
    <row r="739" spans="1:8" s="250" customFormat="1" x14ac:dyDescent="0.25">
      <c r="A739" s="248">
        <v>463109</v>
      </c>
      <c r="B739" s="248">
        <v>760000</v>
      </c>
      <c r="C739" s="248" t="s">
        <v>323</v>
      </c>
      <c r="D739" s="249">
        <v>523075</v>
      </c>
      <c r="E739" s="248" t="s">
        <v>414</v>
      </c>
      <c r="F739" s="248" t="s">
        <v>417</v>
      </c>
      <c r="G739" s="1" t="s">
        <v>3460</v>
      </c>
      <c r="H739" s="1" t="s">
        <v>3494</v>
      </c>
    </row>
    <row r="740" spans="1:8" s="250" customFormat="1" x14ac:dyDescent="0.25">
      <c r="A740" s="248">
        <v>463129</v>
      </c>
      <c r="B740" s="248">
        <v>65000</v>
      </c>
      <c r="C740" s="248"/>
      <c r="D740" s="249">
        <v>4500</v>
      </c>
      <c r="E740" s="248" t="s">
        <v>412</v>
      </c>
      <c r="F740" s="248" t="s">
        <v>431</v>
      </c>
      <c r="G740" s="1" t="s">
        <v>3459</v>
      </c>
      <c r="H740" s="1" t="s">
        <v>3494</v>
      </c>
    </row>
    <row r="741" spans="1:8" s="250" customFormat="1" x14ac:dyDescent="0.25">
      <c r="A741" s="248">
        <v>463188</v>
      </c>
      <c r="B741" s="248">
        <v>103500</v>
      </c>
      <c r="C741" s="248"/>
      <c r="D741" s="249">
        <v>18200</v>
      </c>
      <c r="E741" s="248" t="s">
        <v>412</v>
      </c>
      <c r="F741" s="248" t="s">
        <v>431</v>
      </c>
      <c r="G741" s="1" t="s">
        <v>3459</v>
      </c>
      <c r="H741" s="1" t="s">
        <v>3494</v>
      </c>
    </row>
    <row r="742" spans="1:8" s="250" customFormat="1" x14ac:dyDescent="0.25">
      <c r="A742" s="248">
        <v>463622</v>
      </c>
      <c r="B742" s="248">
        <v>1157585</v>
      </c>
      <c r="C742" s="248" t="s">
        <v>422</v>
      </c>
      <c r="D742" s="249">
        <v>19924</v>
      </c>
      <c r="E742" s="248" t="s">
        <v>414</v>
      </c>
      <c r="F742" s="248" t="s">
        <v>3</v>
      </c>
      <c r="G742" s="1" t="s">
        <v>3458</v>
      </c>
      <c r="H742" s="1" t="s">
        <v>3494</v>
      </c>
    </row>
    <row r="743" spans="1:8" s="250" customFormat="1" x14ac:dyDescent="0.25">
      <c r="A743" s="248">
        <v>463622</v>
      </c>
      <c r="B743" s="248">
        <v>1157585</v>
      </c>
      <c r="C743" s="248"/>
      <c r="D743" s="249">
        <v>133200</v>
      </c>
      <c r="E743" s="248" t="s">
        <v>412</v>
      </c>
      <c r="F743" s="248" t="s">
        <v>431</v>
      </c>
      <c r="G743" s="1" t="s">
        <v>3458</v>
      </c>
      <c r="H743" s="1" t="s">
        <v>3494</v>
      </c>
    </row>
    <row r="744" spans="1:8" s="250" customFormat="1" x14ac:dyDescent="0.25">
      <c r="A744" s="248">
        <v>463400</v>
      </c>
      <c r="B744" s="248">
        <v>1375535</v>
      </c>
      <c r="C744" s="248" t="s">
        <v>422</v>
      </c>
      <c r="D744" s="249">
        <v>19924</v>
      </c>
      <c r="E744" s="248" t="s">
        <v>414</v>
      </c>
      <c r="F744" s="248" t="s">
        <v>3</v>
      </c>
      <c r="G744" s="1" t="s">
        <v>3458</v>
      </c>
      <c r="H744" s="1" t="s">
        <v>3494</v>
      </c>
    </row>
    <row r="745" spans="1:8" s="250" customFormat="1" x14ac:dyDescent="0.25">
      <c r="A745" s="248">
        <v>463621</v>
      </c>
      <c r="B745" s="248">
        <v>1041944</v>
      </c>
      <c r="C745" s="248" t="s">
        <v>422</v>
      </c>
      <c r="D745" s="249">
        <v>19924</v>
      </c>
      <c r="E745" s="248" t="s">
        <v>414</v>
      </c>
      <c r="F745" s="248" t="s">
        <v>3</v>
      </c>
      <c r="G745" s="1" t="s">
        <v>3458</v>
      </c>
      <c r="H745" s="1" t="s">
        <v>3494</v>
      </c>
    </row>
    <row r="746" spans="1:8" s="250" customFormat="1" x14ac:dyDescent="0.25">
      <c r="A746" s="248">
        <v>463733</v>
      </c>
      <c r="B746" s="248">
        <v>1538553</v>
      </c>
      <c r="C746" s="248" t="s">
        <v>422</v>
      </c>
      <c r="D746" s="249">
        <v>14943</v>
      </c>
      <c r="E746" s="248" t="s">
        <v>414</v>
      </c>
      <c r="F746" s="248" t="s">
        <v>3</v>
      </c>
      <c r="G746" s="1" t="s">
        <v>3458</v>
      </c>
      <c r="H746" s="1" t="s">
        <v>3494</v>
      </c>
    </row>
    <row r="747" spans="1:8" s="250" customFormat="1" x14ac:dyDescent="0.25">
      <c r="A747" s="248">
        <v>463733</v>
      </c>
      <c r="B747" s="248">
        <v>1538553</v>
      </c>
      <c r="C747" s="248"/>
      <c r="D747" s="249">
        <v>176800</v>
      </c>
      <c r="E747" s="248" t="s">
        <v>412</v>
      </c>
      <c r="F747" s="248" t="s">
        <v>431</v>
      </c>
      <c r="G747" s="1" t="s">
        <v>3458</v>
      </c>
      <c r="H747" s="1" t="s">
        <v>3494</v>
      </c>
    </row>
    <row r="748" spans="1:8" s="250" customFormat="1" x14ac:dyDescent="0.25">
      <c r="A748" s="248">
        <v>463892</v>
      </c>
      <c r="B748" s="248">
        <v>2159310</v>
      </c>
      <c r="C748" s="248" t="s">
        <v>422</v>
      </c>
      <c r="D748" s="249">
        <v>24905</v>
      </c>
      <c r="E748" s="248" t="s">
        <v>414</v>
      </c>
      <c r="F748" s="248" t="s">
        <v>3</v>
      </c>
      <c r="G748" s="1" t="s">
        <v>3458</v>
      </c>
      <c r="H748" s="1" t="s">
        <v>3494</v>
      </c>
    </row>
    <row r="749" spans="1:8" s="250" customFormat="1" x14ac:dyDescent="0.25">
      <c r="A749" s="248">
        <v>463892</v>
      </c>
      <c r="B749" s="248">
        <v>2159310</v>
      </c>
      <c r="C749" s="248" t="s">
        <v>323</v>
      </c>
      <c r="D749" s="249">
        <v>529975</v>
      </c>
      <c r="E749" s="248" t="s">
        <v>414</v>
      </c>
      <c r="F749" s="248" t="s">
        <v>417</v>
      </c>
      <c r="G749" s="1" t="s">
        <v>3458</v>
      </c>
      <c r="H749" s="1" t="s">
        <v>3494</v>
      </c>
    </row>
    <row r="750" spans="1:8" s="250" customFormat="1" x14ac:dyDescent="0.25">
      <c r="A750" s="248">
        <v>463348</v>
      </c>
      <c r="B750" s="248">
        <v>1933773</v>
      </c>
      <c r="C750" s="248" t="s">
        <v>422</v>
      </c>
      <c r="D750" s="249">
        <v>24905</v>
      </c>
      <c r="E750" s="248" t="s">
        <v>414</v>
      </c>
      <c r="F750" s="248" t="s">
        <v>3</v>
      </c>
      <c r="G750" s="1" t="s">
        <v>3458</v>
      </c>
      <c r="H750" s="1" t="s">
        <v>3494</v>
      </c>
    </row>
    <row r="751" spans="1:8" s="250" customFormat="1" x14ac:dyDescent="0.25">
      <c r="A751" s="248">
        <v>463901</v>
      </c>
      <c r="B751" s="248">
        <v>810410</v>
      </c>
      <c r="C751" s="248" t="s">
        <v>423</v>
      </c>
      <c r="D751" s="249">
        <v>25435</v>
      </c>
      <c r="E751" s="248" t="s">
        <v>424</v>
      </c>
      <c r="F751" s="248" t="s">
        <v>3</v>
      </c>
      <c r="G751" s="1" t="s">
        <v>3458</v>
      </c>
      <c r="H751" s="1" t="s">
        <v>3494</v>
      </c>
    </row>
    <row r="752" spans="1:8" s="250" customFormat="1" x14ac:dyDescent="0.25">
      <c r="A752" s="248">
        <v>463901</v>
      </c>
      <c r="B752" s="248">
        <v>810410</v>
      </c>
      <c r="C752" s="248" t="s">
        <v>474</v>
      </c>
      <c r="D752" s="249">
        <v>400000</v>
      </c>
      <c r="E752" s="248" t="s">
        <v>412</v>
      </c>
      <c r="F752" s="248" t="s">
        <v>3</v>
      </c>
      <c r="G752" s="1" t="s">
        <v>3458</v>
      </c>
      <c r="H752" s="1" t="s">
        <v>3494</v>
      </c>
    </row>
    <row r="753" spans="1:8" s="250" customFormat="1" x14ac:dyDescent="0.25">
      <c r="A753" s="248">
        <v>463901</v>
      </c>
      <c r="B753" s="248">
        <v>810410</v>
      </c>
      <c r="C753" s="248" t="s">
        <v>422</v>
      </c>
      <c r="D753" s="249">
        <v>14943</v>
      </c>
      <c r="E753" s="248" t="s">
        <v>414</v>
      </c>
      <c r="F753" s="248" t="s">
        <v>3</v>
      </c>
      <c r="G753" s="1" t="s">
        <v>3458</v>
      </c>
      <c r="H753" s="1" t="s">
        <v>3494</v>
      </c>
    </row>
    <row r="754" spans="1:8" s="250" customFormat="1" x14ac:dyDescent="0.25">
      <c r="A754" s="248">
        <v>463978</v>
      </c>
      <c r="B754" s="248"/>
      <c r="C754" s="248" t="s">
        <v>453</v>
      </c>
      <c r="D754" s="248">
        <v>129500</v>
      </c>
      <c r="E754" s="248" t="s">
        <v>414</v>
      </c>
      <c r="F754" s="248" t="s">
        <v>3471</v>
      </c>
      <c r="G754" s="1" t="s">
        <v>3459</v>
      </c>
      <c r="H754" s="1" t="s">
        <v>3494</v>
      </c>
    </row>
    <row r="755" spans="1:8" s="250" customFormat="1" x14ac:dyDescent="0.25">
      <c r="A755" s="248">
        <v>464130</v>
      </c>
      <c r="B755" s="248"/>
      <c r="C755" s="248" t="s">
        <v>453</v>
      </c>
      <c r="D755" s="248">
        <v>129500</v>
      </c>
      <c r="E755" s="248" t="s">
        <v>414</v>
      </c>
      <c r="F755" s="248" t="s">
        <v>3471</v>
      </c>
      <c r="G755" s="1" t="s">
        <v>3459</v>
      </c>
      <c r="H755" s="1" t="s">
        <v>3494</v>
      </c>
    </row>
    <row r="756" spans="1:8" s="250" customFormat="1" x14ac:dyDescent="0.25">
      <c r="A756" s="248">
        <v>464231</v>
      </c>
      <c r="B756" s="248"/>
      <c r="C756" s="248" t="s">
        <v>453</v>
      </c>
      <c r="D756" s="248">
        <v>129500</v>
      </c>
      <c r="E756" s="248" t="s">
        <v>414</v>
      </c>
      <c r="F756" s="248" t="s">
        <v>3471</v>
      </c>
      <c r="G756" s="1" t="s">
        <v>3459</v>
      </c>
      <c r="H756" s="1" t="s">
        <v>3494</v>
      </c>
    </row>
    <row r="757" spans="1:8" s="250" customFormat="1" x14ac:dyDescent="0.25">
      <c r="A757" s="248">
        <v>464232</v>
      </c>
      <c r="B757" s="248"/>
      <c r="C757" s="248" t="s">
        <v>453</v>
      </c>
      <c r="D757" s="248">
        <v>129500</v>
      </c>
      <c r="E757" s="248" t="s">
        <v>414</v>
      </c>
      <c r="F757" s="248" t="s">
        <v>3471</v>
      </c>
      <c r="G757" s="1" t="s">
        <v>3459</v>
      </c>
      <c r="H757" s="1" t="s">
        <v>3494</v>
      </c>
    </row>
    <row r="758" spans="1:8" s="250" customFormat="1" x14ac:dyDescent="0.25">
      <c r="A758" s="248">
        <v>464233</v>
      </c>
      <c r="B758" s="248"/>
      <c r="C758" s="248" t="s">
        <v>453</v>
      </c>
      <c r="D758" s="248">
        <v>129500</v>
      </c>
      <c r="E758" s="248" t="s">
        <v>414</v>
      </c>
      <c r="F758" s="248" t="s">
        <v>3471</v>
      </c>
      <c r="G758" s="1" t="s">
        <v>3459</v>
      </c>
      <c r="H758" s="1" t="s">
        <v>3494</v>
      </c>
    </row>
    <row r="759" spans="1:8" s="250" customFormat="1" x14ac:dyDescent="0.25">
      <c r="A759" s="248">
        <v>464306</v>
      </c>
      <c r="B759" s="248"/>
      <c r="C759" s="248" t="s">
        <v>453</v>
      </c>
      <c r="D759" s="248">
        <v>129500</v>
      </c>
      <c r="E759" s="248" t="s">
        <v>414</v>
      </c>
      <c r="F759" s="248" t="s">
        <v>3471</v>
      </c>
      <c r="G759" s="1" t="s">
        <v>3459</v>
      </c>
      <c r="H759" s="1" t="s">
        <v>3494</v>
      </c>
    </row>
    <row r="760" spans="1:8" s="250" customFormat="1" x14ac:dyDescent="0.25">
      <c r="A760" s="248">
        <v>464307</v>
      </c>
      <c r="B760" s="248"/>
      <c r="C760" s="248" t="s">
        <v>453</v>
      </c>
      <c r="D760" s="248">
        <v>129500</v>
      </c>
      <c r="E760" s="248" t="s">
        <v>414</v>
      </c>
      <c r="F760" s="248" t="s">
        <v>3471</v>
      </c>
      <c r="G760" s="1" t="s">
        <v>3459</v>
      </c>
      <c r="H760" s="1" t="s">
        <v>3494</v>
      </c>
    </row>
    <row r="761" spans="1:8" s="250" customFormat="1" x14ac:dyDescent="0.25">
      <c r="A761" s="248">
        <v>464562</v>
      </c>
      <c r="B761" s="248"/>
      <c r="C761" s="248" t="s">
        <v>453</v>
      </c>
      <c r="D761" s="248">
        <v>129500</v>
      </c>
      <c r="E761" s="248" t="s">
        <v>414</v>
      </c>
      <c r="F761" s="248" t="s">
        <v>3471</v>
      </c>
      <c r="G761" s="1" t="s">
        <v>3459</v>
      </c>
      <c r="H761" s="1" t="s">
        <v>3494</v>
      </c>
    </row>
    <row r="762" spans="1:8" s="250" customFormat="1" x14ac:dyDescent="0.25">
      <c r="A762" s="248">
        <v>464563</v>
      </c>
      <c r="B762" s="248"/>
      <c r="C762" s="248" t="s">
        <v>453</v>
      </c>
      <c r="D762" s="248">
        <v>129500</v>
      </c>
      <c r="E762" s="248" t="s">
        <v>414</v>
      </c>
      <c r="F762" s="248" t="s">
        <v>3471</v>
      </c>
      <c r="G762" s="1" t="s">
        <v>3459</v>
      </c>
      <c r="H762" s="1" t="s">
        <v>3494</v>
      </c>
    </row>
    <row r="763" spans="1:8" s="250" customFormat="1" x14ac:dyDescent="0.25">
      <c r="A763" s="248">
        <v>464564</v>
      </c>
      <c r="B763" s="248"/>
      <c r="C763" s="248" t="s">
        <v>453</v>
      </c>
      <c r="D763" s="248">
        <v>129500</v>
      </c>
      <c r="E763" s="248" t="s">
        <v>414</v>
      </c>
      <c r="F763" s="248" t="s">
        <v>3471</v>
      </c>
      <c r="G763" s="1" t="s">
        <v>3459</v>
      </c>
      <c r="H763" s="1" t="s">
        <v>3494</v>
      </c>
    </row>
    <row r="764" spans="1:8" s="250" customFormat="1" x14ac:dyDescent="0.25">
      <c r="A764" s="248">
        <v>464565</v>
      </c>
      <c r="B764" s="248"/>
      <c r="C764" s="248" t="s">
        <v>453</v>
      </c>
      <c r="D764" s="248">
        <v>129500</v>
      </c>
      <c r="E764" s="248" t="s">
        <v>414</v>
      </c>
      <c r="F764" s="248" t="s">
        <v>3471</v>
      </c>
      <c r="G764" s="1" t="s">
        <v>3459</v>
      </c>
      <c r="H764" s="1" t="s">
        <v>3494</v>
      </c>
    </row>
    <row r="765" spans="1:8" s="250" customFormat="1" x14ac:dyDescent="0.25">
      <c r="A765" s="248">
        <v>464566</v>
      </c>
      <c r="B765" s="248"/>
      <c r="C765" s="248" t="s">
        <v>453</v>
      </c>
      <c r="D765" s="248">
        <v>129500</v>
      </c>
      <c r="E765" s="248" t="s">
        <v>414</v>
      </c>
      <c r="F765" s="248" t="s">
        <v>3471</v>
      </c>
      <c r="G765" s="1" t="s">
        <v>3459</v>
      </c>
      <c r="H765" s="1" t="s">
        <v>3494</v>
      </c>
    </row>
    <row r="766" spans="1:8" s="250" customFormat="1" x14ac:dyDescent="0.25">
      <c r="A766" s="248">
        <v>464567</v>
      </c>
      <c r="B766" s="248"/>
      <c r="C766" s="248" t="s">
        <v>453</v>
      </c>
      <c r="D766" s="248">
        <v>129500</v>
      </c>
      <c r="E766" s="248" t="s">
        <v>414</v>
      </c>
      <c r="F766" s="248" t="s">
        <v>3471</v>
      </c>
      <c r="G766" s="1" t="s">
        <v>3459</v>
      </c>
      <c r="H766" s="1" t="s">
        <v>3494</v>
      </c>
    </row>
    <row r="767" spans="1:8" s="250" customFormat="1" x14ac:dyDescent="0.25">
      <c r="A767" s="248">
        <v>464583</v>
      </c>
      <c r="B767" s="248"/>
      <c r="C767" s="248" t="s">
        <v>453</v>
      </c>
      <c r="D767" s="248">
        <v>129500</v>
      </c>
      <c r="E767" s="248" t="s">
        <v>414</v>
      </c>
      <c r="F767" s="248" t="s">
        <v>3471</v>
      </c>
      <c r="G767" s="1" t="s">
        <v>3459</v>
      </c>
      <c r="H767" s="1" t="s">
        <v>3494</v>
      </c>
    </row>
    <row r="768" spans="1:8" s="250" customFormat="1" x14ac:dyDescent="0.25">
      <c r="A768" s="248">
        <v>464826</v>
      </c>
      <c r="B768" s="248"/>
      <c r="C768" s="248" t="s">
        <v>453</v>
      </c>
      <c r="D768" s="248">
        <v>129500</v>
      </c>
      <c r="E768" s="248" t="s">
        <v>414</v>
      </c>
      <c r="F768" s="248" t="s">
        <v>3471</v>
      </c>
      <c r="G768" s="1" t="s">
        <v>3459</v>
      </c>
      <c r="H768" s="1" t="s">
        <v>3494</v>
      </c>
    </row>
    <row r="769" spans="1:8" s="250" customFormat="1" x14ac:dyDescent="0.25">
      <c r="A769" s="248">
        <v>464829</v>
      </c>
      <c r="B769" s="248"/>
      <c r="C769" s="248" t="s">
        <v>453</v>
      </c>
      <c r="D769" s="248">
        <v>129500</v>
      </c>
      <c r="E769" s="248" t="s">
        <v>414</v>
      </c>
      <c r="F769" s="248" t="s">
        <v>3471</v>
      </c>
      <c r="G769" s="1" t="s">
        <v>3459</v>
      </c>
      <c r="H769" s="1" t="s">
        <v>3494</v>
      </c>
    </row>
    <row r="770" spans="1:8" s="250" customFormat="1" x14ac:dyDescent="0.25">
      <c r="A770" s="248">
        <v>464830</v>
      </c>
      <c r="B770" s="248"/>
      <c r="C770" s="248" t="s">
        <v>453</v>
      </c>
      <c r="D770" s="248">
        <v>89200</v>
      </c>
      <c r="E770" s="248" t="s">
        <v>414</v>
      </c>
      <c r="F770" s="248" t="s">
        <v>3471</v>
      </c>
      <c r="G770" s="1" t="s">
        <v>3459</v>
      </c>
      <c r="H770" s="1" t="s">
        <v>3494</v>
      </c>
    </row>
    <row r="771" spans="1:8" s="250" customFormat="1" x14ac:dyDescent="0.25">
      <c r="A771" s="248">
        <v>463976</v>
      </c>
      <c r="B771" s="248"/>
      <c r="C771" s="248" t="s">
        <v>453</v>
      </c>
      <c r="D771" s="248">
        <v>129500</v>
      </c>
      <c r="E771" s="248" t="s">
        <v>414</v>
      </c>
      <c r="F771" s="248" t="s">
        <v>3471</v>
      </c>
      <c r="G771" s="1" t="s">
        <v>3459</v>
      </c>
      <c r="H771" s="1" t="s">
        <v>3494</v>
      </c>
    </row>
    <row r="772" spans="1:8" s="250" customFormat="1" x14ac:dyDescent="0.25">
      <c r="A772" s="248">
        <v>463977</v>
      </c>
      <c r="B772" s="248"/>
      <c r="C772" s="248" t="s">
        <v>453</v>
      </c>
      <c r="D772" s="248">
        <v>129500</v>
      </c>
      <c r="E772" s="248" t="s">
        <v>414</v>
      </c>
      <c r="F772" s="248" t="s">
        <v>3471</v>
      </c>
      <c r="G772" s="1" t="s">
        <v>3459</v>
      </c>
      <c r="H772" s="1" t="s">
        <v>3494</v>
      </c>
    </row>
    <row r="773" spans="1:8" s="250" customFormat="1" x14ac:dyDescent="0.25">
      <c r="A773" s="248">
        <v>464305</v>
      </c>
      <c r="B773" s="248"/>
      <c r="C773" s="248" t="s">
        <v>453</v>
      </c>
      <c r="D773" s="248">
        <v>129500</v>
      </c>
      <c r="E773" s="248" t="s">
        <v>414</v>
      </c>
      <c r="F773" s="248" t="s">
        <v>3471</v>
      </c>
      <c r="G773" s="1" t="s">
        <v>3459</v>
      </c>
      <c r="H773" s="1" t="s">
        <v>3494</v>
      </c>
    </row>
    <row r="774" spans="1:8" s="250" customFormat="1" x14ac:dyDescent="0.25">
      <c r="A774" s="248">
        <v>464309</v>
      </c>
      <c r="B774" s="248"/>
      <c r="C774" s="248" t="s">
        <v>453</v>
      </c>
      <c r="D774" s="248">
        <v>129500</v>
      </c>
      <c r="E774" s="248" t="s">
        <v>414</v>
      </c>
      <c r="F774" s="248" t="s">
        <v>3471</v>
      </c>
      <c r="G774" s="1" t="s">
        <v>3459</v>
      </c>
      <c r="H774" s="1" t="s">
        <v>3494</v>
      </c>
    </row>
    <row r="775" spans="1:8" s="250" customFormat="1" x14ac:dyDescent="0.25">
      <c r="A775" s="248">
        <v>464828</v>
      </c>
      <c r="B775" s="248"/>
      <c r="C775" s="248" t="s">
        <v>453</v>
      </c>
      <c r="D775" s="248">
        <v>129500</v>
      </c>
      <c r="E775" s="248" t="s">
        <v>414</v>
      </c>
      <c r="F775" s="248" t="s">
        <v>3471</v>
      </c>
      <c r="G775" s="1" t="s">
        <v>3459</v>
      </c>
      <c r="H775" s="1" t="s">
        <v>3494</v>
      </c>
    </row>
    <row r="776" spans="1:8" s="250" customFormat="1" x14ac:dyDescent="0.25">
      <c r="A776" s="248">
        <v>463948</v>
      </c>
      <c r="B776" s="248"/>
      <c r="C776" s="248" t="s">
        <v>426</v>
      </c>
      <c r="D776" s="248">
        <v>747000</v>
      </c>
      <c r="E776" s="248" t="s">
        <v>414</v>
      </c>
      <c r="F776" s="248" t="s">
        <v>3472</v>
      </c>
      <c r="G776" s="1" t="s">
        <v>3460</v>
      </c>
      <c r="H776" s="1" t="s">
        <v>3494</v>
      </c>
    </row>
    <row r="777" spans="1:8" s="250" customFormat="1" x14ac:dyDescent="0.25">
      <c r="A777" s="248">
        <v>463948</v>
      </c>
      <c r="B777" s="248"/>
      <c r="C777" s="248" t="s">
        <v>427</v>
      </c>
      <c r="D777" s="248">
        <v>674452</v>
      </c>
      <c r="E777" s="248" t="s">
        <v>414</v>
      </c>
      <c r="F777" s="248" t="s">
        <v>3472</v>
      </c>
      <c r="G777" s="1" t="s">
        <v>3460</v>
      </c>
      <c r="H777" s="1" t="s">
        <v>3494</v>
      </c>
    </row>
    <row r="778" spans="1:8" s="250" customFormat="1" x14ac:dyDescent="0.25">
      <c r="A778" s="248">
        <v>463948</v>
      </c>
      <c r="B778" s="248"/>
      <c r="C778" s="248"/>
      <c r="D778" s="248">
        <v>218500</v>
      </c>
      <c r="E778" s="248" t="s">
        <v>412</v>
      </c>
      <c r="F778" s="248" t="s">
        <v>3473</v>
      </c>
      <c r="G778" s="1" t="s">
        <v>3460</v>
      </c>
      <c r="H778" s="1" t="s">
        <v>3494</v>
      </c>
    </row>
    <row r="779" spans="1:8" s="250" customFormat="1" x14ac:dyDescent="0.25">
      <c r="A779" s="248">
        <v>463959</v>
      </c>
      <c r="B779" s="248"/>
      <c r="C779" s="248" t="s">
        <v>432</v>
      </c>
      <c r="D779" s="248">
        <v>300319</v>
      </c>
      <c r="E779" s="248" t="s">
        <v>414</v>
      </c>
      <c r="F779" s="248" t="s">
        <v>3472</v>
      </c>
      <c r="G779" s="1" t="s">
        <v>3459</v>
      </c>
      <c r="H779" s="1" t="s">
        <v>3494</v>
      </c>
    </row>
    <row r="780" spans="1:8" s="250" customFormat="1" x14ac:dyDescent="0.25">
      <c r="A780" s="248">
        <v>463959</v>
      </c>
      <c r="B780" s="248"/>
      <c r="C780" s="248" t="s">
        <v>432</v>
      </c>
      <c r="D780" s="248">
        <v>300319</v>
      </c>
      <c r="E780" s="248" t="s">
        <v>414</v>
      </c>
      <c r="F780" s="248" t="s">
        <v>3472</v>
      </c>
      <c r="G780" s="1" t="s">
        <v>3459</v>
      </c>
      <c r="H780" s="1" t="s">
        <v>3494</v>
      </c>
    </row>
    <row r="781" spans="1:8" s="250" customFormat="1" x14ac:dyDescent="0.25">
      <c r="A781" s="248">
        <v>463959</v>
      </c>
      <c r="B781" s="248"/>
      <c r="C781" s="248"/>
      <c r="D781" s="248">
        <v>138600</v>
      </c>
      <c r="E781" s="248" t="s">
        <v>412</v>
      </c>
      <c r="F781" s="248" t="s">
        <v>3473</v>
      </c>
      <c r="G781" s="1" t="s">
        <v>3459</v>
      </c>
      <c r="H781" s="1" t="s">
        <v>3494</v>
      </c>
    </row>
    <row r="782" spans="1:8" s="250" customFormat="1" x14ac:dyDescent="0.25">
      <c r="A782" s="248">
        <v>463961</v>
      </c>
      <c r="B782" s="248"/>
      <c r="C782" s="248"/>
      <c r="D782" s="248">
        <v>1200000</v>
      </c>
      <c r="E782" s="248" t="s">
        <v>421</v>
      </c>
      <c r="F782" s="248" t="s">
        <v>2080</v>
      </c>
      <c r="G782" s="1" t="s">
        <v>3459</v>
      </c>
      <c r="H782" s="1" t="s">
        <v>3494</v>
      </c>
    </row>
    <row r="783" spans="1:8" s="250" customFormat="1" x14ac:dyDescent="0.25">
      <c r="A783" s="248">
        <v>463962</v>
      </c>
      <c r="B783" s="248"/>
      <c r="C783" s="248" t="s">
        <v>429</v>
      </c>
      <c r="D783" s="248">
        <v>899391</v>
      </c>
      <c r="E783" s="248" t="s">
        <v>414</v>
      </c>
      <c r="F783" s="248" t="s">
        <v>3472</v>
      </c>
      <c r="G783" s="1" t="s">
        <v>3459</v>
      </c>
      <c r="H783" s="1" t="s">
        <v>3494</v>
      </c>
    </row>
    <row r="784" spans="1:8" s="250" customFormat="1" x14ac:dyDescent="0.25">
      <c r="A784" s="248">
        <v>463962</v>
      </c>
      <c r="B784" s="248"/>
      <c r="C784" s="248" t="s">
        <v>432</v>
      </c>
      <c r="D784" s="248">
        <v>300319</v>
      </c>
      <c r="E784" s="248" t="s">
        <v>414</v>
      </c>
      <c r="F784" s="248" t="s">
        <v>3472</v>
      </c>
      <c r="G784" s="1" t="s">
        <v>3459</v>
      </c>
      <c r="H784" s="1" t="s">
        <v>3494</v>
      </c>
    </row>
    <row r="785" spans="1:8" s="250" customFormat="1" x14ac:dyDescent="0.25">
      <c r="A785" s="248">
        <v>463962</v>
      </c>
      <c r="B785" s="248"/>
      <c r="C785" s="248" t="s">
        <v>432</v>
      </c>
      <c r="D785" s="248">
        <v>300319</v>
      </c>
      <c r="E785" s="248" t="s">
        <v>414</v>
      </c>
      <c r="F785" s="248" t="s">
        <v>3472</v>
      </c>
      <c r="G785" s="1" t="s">
        <v>3459</v>
      </c>
      <c r="H785" s="1" t="s">
        <v>3494</v>
      </c>
    </row>
    <row r="786" spans="1:8" s="250" customFormat="1" x14ac:dyDescent="0.25">
      <c r="A786" s="248">
        <v>463962</v>
      </c>
      <c r="B786" s="248"/>
      <c r="C786" s="248"/>
      <c r="D786" s="248">
        <v>346200</v>
      </c>
      <c r="E786" s="248" t="s">
        <v>412</v>
      </c>
      <c r="F786" s="248" t="s">
        <v>3473</v>
      </c>
      <c r="G786" s="1" t="s">
        <v>3459</v>
      </c>
      <c r="H786" s="1" t="s">
        <v>3494</v>
      </c>
    </row>
    <row r="787" spans="1:8" s="250" customFormat="1" x14ac:dyDescent="0.25">
      <c r="A787" s="248">
        <v>463964</v>
      </c>
      <c r="B787" s="248"/>
      <c r="C787" s="248" t="s">
        <v>432</v>
      </c>
      <c r="D787" s="248">
        <v>300319</v>
      </c>
      <c r="E787" s="248" t="s">
        <v>414</v>
      </c>
      <c r="F787" s="248" t="s">
        <v>3472</v>
      </c>
      <c r="G787" s="1" t="s">
        <v>3459</v>
      </c>
      <c r="H787" s="1" t="s">
        <v>3494</v>
      </c>
    </row>
    <row r="788" spans="1:8" s="250" customFormat="1" x14ac:dyDescent="0.25">
      <c r="A788" s="248">
        <v>464026</v>
      </c>
      <c r="B788" s="248"/>
      <c r="C788" s="248" t="s">
        <v>323</v>
      </c>
      <c r="D788" s="248">
        <v>529975</v>
      </c>
      <c r="E788" s="248" t="s">
        <v>414</v>
      </c>
      <c r="F788" s="248" t="s">
        <v>3472</v>
      </c>
      <c r="G788" s="1" t="s">
        <v>3460</v>
      </c>
      <c r="H788" s="1" t="s">
        <v>3494</v>
      </c>
    </row>
    <row r="789" spans="1:8" s="250" customFormat="1" x14ac:dyDescent="0.25">
      <c r="A789" s="248">
        <v>464026</v>
      </c>
      <c r="B789" s="248"/>
      <c r="C789" s="248" t="s">
        <v>454</v>
      </c>
      <c r="D789" s="248">
        <v>1323000</v>
      </c>
      <c r="E789" s="248" t="s">
        <v>414</v>
      </c>
      <c r="F789" s="248" t="s">
        <v>3472</v>
      </c>
      <c r="G789" s="1" t="s">
        <v>3460</v>
      </c>
      <c r="H789" s="1" t="s">
        <v>3494</v>
      </c>
    </row>
    <row r="790" spans="1:8" s="250" customFormat="1" x14ac:dyDescent="0.25">
      <c r="A790" s="248">
        <v>464026</v>
      </c>
      <c r="B790" s="248"/>
      <c r="C790" s="248"/>
      <c r="D790" s="248">
        <v>283400</v>
      </c>
      <c r="E790" s="248" t="s">
        <v>412</v>
      </c>
      <c r="F790" s="248" t="s">
        <v>3473</v>
      </c>
      <c r="G790" s="1" t="s">
        <v>3460</v>
      </c>
      <c r="H790" s="1" t="s">
        <v>3494</v>
      </c>
    </row>
    <row r="791" spans="1:8" s="250" customFormat="1" x14ac:dyDescent="0.25">
      <c r="A791" s="248">
        <v>464237</v>
      </c>
      <c r="B791" s="248"/>
      <c r="C791" s="248" t="s">
        <v>425</v>
      </c>
      <c r="D791" s="248">
        <v>518952</v>
      </c>
      <c r="E791" s="248" t="s">
        <v>414</v>
      </c>
      <c r="F791" s="248" t="s">
        <v>3472</v>
      </c>
      <c r="G791" s="1" t="s">
        <v>3460</v>
      </c>
      <c r="H791" s="1" t="s">
        <v>3494</v>
      </c>
    </row>
    <row r="792" spans="1:8" s="250" customFormat="1" x14ac:dyDescent="0.25">
      <c r="A792" s="248">
        <v>464237</v>
      </c>
      <c r="B792" s="248"/>
      <c r="C792" s="248" t="s">
        <v>426</v>
      </c>
      <c r="D792" s="248">
        <v>747000</v>
      </c>
      <c r="E792" s="248" t="s">
        <v>414</v>
      </c>
      <c r="F792" s="248" t="s">
        <v>3472</v>
      </c>
      <c r="G792" s="1" t="s">
        <v>3460</v>
      </c>
      <c r="H792" s="1" t="s">
        <v>3494</v>
      </c>
    </row>
    <row r="793" spans="1:8" s="250" customFormat="1" x14ac:dyDescent="0.25">
      <c r="A793" s="248">
        <v>464237</v>
      </c>
      <c r="B793" s="248"/>
      <c r="C793" s="248" t="s">
        <v>427</v>
      </c>
      <c r="D793" s="248">
        <v>674452</v>
      </c>
      <c r="E793" s="248" t="s">
        <v>414</v>
      </c>
      <c r="F793" s="248" t="s">
        <v>3472</v>
      </c>
      <c r="G793" s="1" t="s">
        <v>3460</v>
      </c>
      <c r="H793" s="1" t="s">
        <v>3494</v>
      </c>
    </row>
    <row r="794" spans="1:8" s="250" customFormat="1" x14ac:dyDescent="0.25">
      <c r="A794" s="248">
        <v>464237</v>
      </c>
      <c r="B794" s="248"/>
      <c r="C794" s="248"/>
      <c r="D794" s="248">
        <v>290200</v>
      </c>
      <c r="E794" s="248" t="s">
        <v>412</v>
      </c>
      <c r="F794" s="248" t="s">
        <v>3473</v>
      </c>
      <c r="G794" s="1" t="s">
        <v>3460</v>
      </c>
      <c r="H794" s="1" t="s">
        <v>3494</v>
      </c>
    </row>
    <row r="795" spans="1:8" s="250" customFormat="1" x14ac:dyDescent="0.25">
      <c r="A795" s="248">
        <v>464238</v>
      </c>
      <c r="B795" s="248"/>
      <c r="C795" s="248" t="s">
        <v>411</v>
      </c>
      <c r="D795" s="248">
        <v>37800</v>
      </c>
      <c r="E795" s="248" t="s">
        <v>412</v>
      </c>
      <c r="F795" s="248" t="s">
        <v>3474</v>
      </c>
      <c r="G795" s="1" t="s">
        <v>3460</v>
      </c>
      <c r="H795" s="1" t="s">
        <v>3494</v>
      </c>
    </row>
    <row r="796" spans="1:8" s="250" customFormat="1" x14ac:dyDescent="0.25">
      <c r="A796" s="248">
        <v>464238</v>
      </c>
      <c r="B796" s="248"/>
      <c r="C796" s="248" t="s">
        <v>425</v>
      </c>
      <c r="D796" s="248">
        <v>518952</v>
      </c>
      <c r="E796" s="248" t="s">
        <v>414</v>
      </c>
      <c r="F796" s="248" t="s">
        <v>3472</v>
      </c>
      <c r="G796" s="1" t="s">
        <v>3460</v>
      </c>
      <c r="H796" s="1" t="s">
        <v>3494</v>
      </c>
    </row>
    <row r="797" spans="1:8" s="250" customFormat="1" x14ac:dyDescent="0.25">
      <c r="A797" s="248">
        <v>464238</v>
      </c>
      <c r="B797" s="248"/>
      <c r="C797" s="248"/>
      <c r="D797" s="248">
        <v>71700</v>
      </c>
      <c r="E797" s="248" t="s">
        <v>412</v>
      </c>
      <c r="F797" s="248" t="s">
        <v>3473</v>
      </c>
      <c r="G797" s="1" t="s">
        <v>3460</v>
      </c>
      <c r="H797" s="1" t="s">
        <v>3494</v>
      </c>
    </row>
    <row r="798" spans="1:8" s="250" customFormat="1" x14ac:dyDescent="0.25">
      <c r="A798" s="248">
        <v>464241</v>
      </c>
      <c r="B798" s="248"/>
      <c r="C798" s="248"/>
      <c r="D798" s="248">
        <v>485105</v>
      </c>
      <c r="E798" s="248" t="s">
        <v>421</v>
      </c>
      <c r="F798" s="248" t="s">
        <v>2080</v>
      </c>
      <c r="G798" s="1" t="s">
        <v>3460</v>
      </c>
      <c r="H798" s="1" t="s">
        <v>3494</v>
      </c>
    </row>
    <row r="799" spans="1:8" s="250" customFormat="1" x14ac:dyDescent="0.25">
      <c r="A799" s="248">
        <v>464241</v>
      </c>
      <c r="B799" s="248"/>
      <c r="C799" s="248"/>
      <c r="D799" s="248">
        <v>4500</v>
      </c>
      <c r="E799" s="248" t="s">
        <v>412</v>
      </c>
      <c r="F799" s="248" t="s">
        <v>3473</v>
      </c>
      <c r="G799" s="1" t="s">
        <v>3460</v>
      </c>
      <c r="H799" s="1" t="s">
        <v>3494</v>
      </c>
    </row>
    <row r="800" spans="1:8" s="250" customFormat="1" x14ac:dyDescent="0.25">
      <c r="A800" s="248">
        <v>464278</v>
      </c>
      <c r="B800" s="248"/>
      <c r="C800" s="248" t="s">
        <v>323</v>
      </c>
      <c r="D800" s="248">
        <v>529975</v>
      </c>
      <c r="E800" s="248" t="s">
        <v>414</v>
      </c>
      <c r="F800" s="248" t="s">
        <v>3472</v>
      </c>
      <c r="G800" s="1" t="s">
        <v>3460</v>
      </c>
      <c r="H800" s="1" t="s">
        <v>3494</v>
      </c>
    </row>
    <row r="801" spans="1:8" s="250" customFormat="1" x14ac:dyDescent="0.25">
      <c r="A801" s="248">
        <v>464278</v>
      </c>
      <c r="B801" s="248"/>
      <c r="C801" s="248"/>
      <c r="D801" s="248">
        <v>80500</v>
      </c>
      <c r="E801" s="248" t="s">
        <v>412</v>
      </c>
      <c r="F801" s="248" t="s">
        <v>3473</v>
      </c>
      <c r="G801" s="1" t="s">
        <v>3460</v>
      </c>
      <c r="H801" s="1" t="s">
        <v>3494</v>
      </c>
    </row>
    <row r="802" spans="1:8" s="250" customFormat="1" x14ac:dyDescent="0.25">
      <c r="A802" s="248">
        <v>464282</v>
      </c>
      <c r="B802" s="248"/>
      <c r="C802" s="248" t="s">
        <v>323</v>
      </c>
      <c r="D802" s="248">
        <v>529975</v>
      </c>
      <c r="E802" s="248" t="s">
        <v>414</v>
      </c>
      <c r="F802" s="248" t="s">
        <v>3472</v>
      </c>
      <c r="G802" s="1" t="s">
        <v>3460</v>
      </c>
      <c r="H802" s="1" t="s">
        <v>3494</v>
      </c>
    </row>
    <row r="803" spans="1:8" s="250" customFormat="1" x14ac:dyDescent="0.25">
      <c r="A803" s="248">
        <v>464282</v>
      </c>
      <c r="B803" s="248"/>
      <c r="C803" s="248"/>
      <c r="D803" s="248">
        <v>80500</v>
      </c>
      <c r="E803" s="248" t="s">
        <v>412</v>
      </c>
      <c r="F803" s="248" t="s">
        <v>3473</v>
      </c>
      <c r="G803" s="1" t="s">
        <v>3460</v>
      </c>
      <c r="H803" s="1" t="s">
        <v>3494</v>
      </c>
    </row>
    <row r="804" spans="1:8" s="250" customFormat="1" x14ac:dyDescent="0.25">
      <c r="A804" s="248">
        <v>464313</v>
      </c>
      <c r="B804" s="248"/>
      <c r="C804" s="248" t="s">
        <v>429</v>
      </c>
      <c r="D804" s="248">
        <v>899391</v>
      </c>
      <c r="E804" s="248" t="s">
        <v>414</v>
      </c>
      <c r="F804" s="248" t="s">
        <v>3472</v>
      </c>
      <c r="G804" s="1" t="s">
        <v>3459</v>
      </c>
      <c r="H804" s="1" t="s">
        <v>3494</v>
      </c>
    </row>
    <row r="805" spans="1:8" s="250" customFormat="1" x14ac:dyDescent="0.25">
      <c r="A805" s="248">
        <v>464321</v>
      </c>
      <c r="B805" s="248"/>
      <c r="C805" s="248" t="s">
        <v>432</v>
      </c>
      <c r="D805" s="248">
        <v>300319</v>
      </c>
      <c r="E805" s="248" t="s">
        <v>414</v>
      </c>
      <c r="F805" s="248" t="s">
        <v>3472</v>
      </c>
      <c r="G805" s="1" t="s">
        <v>3459</v>
      </c>
      <c r="H805" s="1" t="s">
        <v>3494</v>
      </c>
    </row>
    <row r="806" spans="1:8" s="250" customFormat="1" x14ac:dyDescent="0.25">
      <c r="A806" s="248">
        <v>464321</v>
      </c>
      <c r="B806" s="248"/>
      <c r="C806" s="248" t="s">
        <v>432</v>
      </c>
      <c r="D806" s="248">
        <v>300319</v>
      </c>
      <c r="E806" s="248" t="s">
        <v>414</v>
      </c>
      <c r="F806" s="248" t="s">
        <v>3472</v>
      </c>
      <c r="G806" s="1" t="s">
        <v>3459</v>
      </c>
      <c r="H806" s="1" t="s">
        <v>3494</v>
      </c>
    </row>
    <row r="807" spans="1:8" s="250" customFormat="1" x14ac:dyDescent="0.25">
      <c r="A807" s="248">
        <v>464321</v>
      </c>
      <c r="B807" s="248"/>
      <c r="C807" s="248"/>
      <c r="D807" s="248">
        <v>138600</v>
      </c>
      <c r="E807" s="248" t="s">
        <v>412</v>
      </c>
      <c r="F807" s="248" t="s">
        <v>3473</v>
      </c>
      <c r="G807" s="1" t="s">
        <v>3459</v>
      </c>
      <c r="H807" s="1" t="s">
        <v>3494</v>
      </c>
    </row>
    <row r="808" spans="1:8" s="250" customFormat="1" x14ac:dyDescent="0.25">
      <c r="A808" s="248">
        <v>464653</v>
      </c>
      <c r="B808" s="248"/>
      <c r="C808" s="248" t="s">
        <v>141</v>
      </c>
      <c r="D808" s="248">
        <v>707000</v>
      </c>
      <c r="E808" s="248" t="s">
        <v>414</v>
      </c>
      <c r="F808" s="248" t="s">
        <v>3472</v>
      </c>
      <c r="G808" s="1" t="s">
        <v>3460</v>
      </c>
      <c r="H808" s="1" t="s">
        <v>3494</v>
      </c>
    </row>
    <row r="809" spans="1:8" s="250" customFormat="1" x14ac:dyDescent="0.25">
      <c r="A809" s="248">
        <v>464653</v>
      </c>
      <c r="B809" s="248"/>
      <c r="C809" s="248" t="s">
        <v>426</v>
      </c>
      <c r="D809" s="248">
        <v>747000</v>
      </c>
      <c r="E809" s="248" t="s">
        <v>414</v>
      </c>
      <c r="F809" s="248" t="s">
        <v>3472</v>
      </c>
      <c r="G809" s="1" t="s">
        <v>3460</v>
      </c>
      <c r="H809" s="1" t="s">
        <v>3494</v>
      </c>
    </row>
    <row r="810" spans="1:8" s="250" customFormat="1" x14ac:dyDescent="0.25">
      <c r="A810" s="248">
        <v>464653</v>
      </c>
      <c r="B810" s="248"/>
      <c r="C810" s="248" t="s">
        <v>427</v>
      </c>
      <c r="D810" s="248">
        <v>674452</v>
      </c>
      <c r="E810" s="248" t="s">
        <v>414</v>
      </c>
      <c r="F810" s="248" t="s">
        <v>3472</v>
      </c>
      <c r="G810" s="1" t="s">
        <v>3460</v>
      </c>
      <c r="H810" s="1" t="s">
        <v>3494</v>
      </c>
    </row>
    <row r="811" spans="1:8" s="250" customFormat="1" x14ac:dyDescent="0.25">
      <c r="A811" s="248">
        <v>464653</v>
      </c>
      <c r="B811" s="248"/>
      <c r="C811" s="248"/>
      <c r="D811" s="248">
        <v>337999</v>
      </c>
      <c r="E811" s="248" t="s">
        <v>412</v>
      </c>
      <c r="F811" s="248" t="s">
        <v>3473</v>
      </c>
      <c r="G811" s="1" t="s">
        <v>3460</v>
      </c>
      <c r="H811" s="1" t="s">
        <v>3494</v>
      </c>
    </row>
    <row r="812" spans="1:8" s="250" customFormat="1" x14ac:dyDescent="0.25">
      <c r="A812" s="248">
        <v>464665</v>
      </c>
      <c r="B812" s="248"/>
      <c r="C812" s="248" t="s">
        <v>432</v>
      </c>
      <c r="D812" s="248">
        <v>300319</v>
      </c>
      <c r="E812" s="248" t="s">
        <v>414</v>
      </c>
      <c r="F812" s="248" t="s">
        <v>3472</v>
      </c>
      <c r="G812" s="1" t="s">
        <v>3460</v>
      </c>
      <c r="H812" s="1" t="s">
        <v>3494</v>
      </c>
    </row>
    <row r="813" spans="1:8" s="250" customFormat="1" x14ac:dyDescent="0.25">
      <c r="A813" s="248">
        <v>464665</v>
      </c>
      <c r="B813" s="248"/>
      <c r="C813" s="248"/>
      <c r="D813" s="248">
        <v>46000</v>
      </c>
      <c r="E813" s="248" t="s">
        <v>412</v>
      </c>
      <c r="F813" s="248" t="s">
        <v>3473</v>
      </c>
      <c r="G813" s="1" t="s">
        <v>3460</v>
      </c>
      <c r="H813" s="1" t="s">
        <v>3494</v>
      </c>
    </row>
    <row r="814" spans="1:8" s="250" customFormat="1" x14ac:dyDescent="0.25">
      <c r="A814" s="248">
        <v>464667</v>
      </c>
      <c r="B814" s="248"/>
      <c r="C814" s="248" t="s">
        <v>411</v>
      </c>
      <c r="D814" s="248">
        <v>2585600</v>
      </c>
      <c r="E814" s="248" t="s">
        <v>403</v>
      </c>
      <c r="F814" s="248" t="s">
        <v>3475</v>
      </c>
      <c r="G814" s="1" t="s">
        <v>3460</v>
      </c>
      <c r="H814" s="1" t="s">
        <v>3494</v>
      </c>
    </row>
    <row r="815" spans="1:8" s="250" customFormat="1" x14ac:dyDescent="0.25">
      <c r="A815" s="248">
        <v>464667</v>
      </c>
      <c r="B815" s="248"/>
      <c r="C815" s="248" t="s">
        <v>457</v>
      </c>
      <c r="D815" s="248">
        <v>1138800</v>
      </c>
      <c r="E815" s="248" t="s">
        <v>414</v>
      </c>
      <c r="F815" s="248" t="s">
        <v>3472</v>
      </c>
      <c r="G815" s="1" t="s">
        <v>3460</v>
      </c>
      <c r="H815" s="1" t="s">
        <v>3494</v>
      </c>
    </row>
    <row r="816" spans="1:8" s="250" customFormat="1" x14ac:dyDescent="0.25">
      <c r="A816" s="248">
        <v>464667</v>
      </c>
      <c r="B816" s="248"/>
      <c r="C816" s="248" t="s">
        <v>425</v>
      </c>
      <c r="D816" s="248">
        <v>71280</v>
      </c>
      <c r="E816" s="248" t="s">
        <v>414</v>
      </c>
      <c r="F816" s="248" t="s">
        <v>3472</v>
      </c>
      <c r="G816" s="1" t="s">
        <v>3460</v>
      </c>
      <c r="H816" s="1" t="s">
        <v>3494</v>
      </c>
    </row>
    <row r="817" spans="1:8" s="250" customFormat="1" x14ac:dyDescent="0.25">
      <c r="A817" s="248">
        <v>464667</v>
      </c>
      <c r="B817" s="248"/>
      <c r="C817" s="248" t="s">
        <v>425</v>
      </c>
      <c r="D817" s="248">
        <v>26730</v>
      </c>
      <c r="E817" s="248" t="s">
        <v>414</v>
      </c>
      <c r="F817" s="248" t="s">
        <v>3472</v>
      </c>
      <c r="G817" s="1" t="s">
        <v>3460</v>
      </c>
      <c r="H817" s="1" t="s">
        <v>3494</v>
      </c>
    </row>
    <row r="818" spans="1:8" s="250" customFormat="1" x14ac:dyDescent="0.25">
      <c r="A818" s="248">
        <v>464667</v>
      </c>
      <c r="B818" s="248"/>
      <c r="C818" s="248" t="s">
        <v>425</v>
      </c>
      <c r="D818" s="248">
        <v>45874</v>
      </c>
      <c r="E818" s="248" t="s">
        <v>414</v>
      </c>
      <c r="F818" s="248" t="s">
        <v>3476</v>
      </c>
      <c r="G818" s="1" t="s">
        <v>3460</v>
      </c>
      <c r="H818" s="1" t="s">
        <v>3494</v>
      </c>
    </row>
    <row r="819" spans="1:8" s="250" customFormat="1" x14ac:dyDescent="0.25">
      <c r="A819" s="248">
        <v>464667</v>
      </c>
      <c r="B819" s="248"/>
      <c r="C819" s="248" t="s">
        <v>425</v>
      </c>
      <c r="D819" s="248">
        <v>94335</v>
      </c>
      <c r="E819" s="248" t="s">
        <v>414</v>
      </c>
      <c r="F819" s="248" t="s">
        <v>3472</v>
      </c>
      <c r="G819" s="1" t="s">
        <v>3460</v>
      </c>
      <c r="H819" s="1" t="s">
        <v>3494</v>
      </c>
    </row>
    <row r="820" spans="1:8" s="250" customFormat="1" x14ac:dyDescent="0.25">
      <c r="A820" s="248">
        <v>464667</v>
      </c>
      <c r="B820" s="248"/>
      <c r="C820" s="248" t="s">
        <v>425</v>
      </c>
      <c r="D820" s="248">
        <v>37377</v>
      </c>
      <c r="E820" s="248" t="s">
        <v>414</v>
      </c>
      <c r="F820" s="248" t="s">
        <v>3475</v>
      </c>
      <c r="G820" s="1" t="s">
        <v>3460</v>
      </c>
      <c r="H820" s="1" t="s">
        <v>3494</v>
      </c>
    </row>
    <row r="821" spans="1:8" s="250" customFormat="1" x14ac:dyDescent="0.25">
      <c r="A821" s="248">
        <v>464667</v>
      </c>
      <c r="B821" s="248"/>
      <c r="C821" s="248" t="s">
        <v>426</v>
      </c>
      <c r="D821" s="248">
        <v>747000</v>
      </c>
      <c r="E821" s="248" t="s">
        <v>414</v>
      </c>
      <c r="F821" s="248" t="s">
        <v>3472</v>
      </c>
      <c r="G821" s="1" t="s">
        <v>3460</v>
      </c>
      <c r="H821" s="1" t="s">
        <v>3494</v>
      </c>
    </row>
    <row r="822" spans="1:8" s="250" customFormat="1" x14ac:dyDescent="0.25">
      <c r="A822" s="248">
        <v>464667</v>
      </c>
      <c r="B822" s="248"/>
      <c r="C822" s="248" t="s">
        <v>432</v>
      </c>
      <c r="D822" s="248">
        <v>600637</v>
      </c>
      <c r="E822" s="248" t="s">
        <v>414</v>
      </c>
      <c r="F822" s="248" t="s">
        <v>3472</v>
      </c>
      <c r="G822" s="1" t="s">
        <v>3460</v>
      </c>
      <c r="H822" s="1" t="s">
        <v>3494</v>
      </c>
    </row>
    <row r="823" spans="1:8" s="250" customFormat="1" x14ac:dyDescent="0.25">
      <c r="A823" s="248">
        <v>464667</v>
      </c>
      <c r="B823" s="248"/>
      <c r="C823" s="248"/>
      <c r="D823" s="248">
        <v>4500</v>
      </c>
      <c r="E823" s="248" t="s">
        <v>412</v>
      </c>
      <c r="F823" s="248" t="s">
        <v>3473</v>
      </c>
      <c r="G823" s="1" t="s">
        <v>3460</v>
      </c>
      <c r="H823" s="1" t="s">
        <v>3494</v>
      </c>
    </row>
    <row r="824" spans="1:8" s="250" customFormat="1" x14ac:dyDescent="0.25">
      <c r="A824" s="248">
        <v>464877</v>
      </c>
      <c r="B824" s="248"/>
      <c r="C824" s="248" t="s">
        <v>429</v>
      </c>
      <c r="D824" s="248">
        <v>899391</v>
      </c>
      <c r="E824" s="248" t="s">
        <v>414</v>
      </c>
      <c r="F824" s="248" t="s">
        <v>3472</v>
      </c>
      <c r="G824" s="1" t="s">
        <v>3459</v>
      </c>
      <c r="H824" s="1" t="s">
        <v>3494</v>
      </c>
    </row>
    <row r="825" spans="1:8" s="250" customFormat="1" x14ac:dyDescent="0.25">
      <c r="A825" s="248">
        <v>464880</v>
      </c>
      <c r="B825" s="248"/>
      <c r="C825" s="248" t="s">
        <v>141</v>
      </c>
      <c r="D825" s="248">
        <v>707000</v>
      </c>
      <c r="E825" s="248" t="s">
        <v>414</v>
      </c>
      <c r="F825" s="248" t="s">
        <v>3472</v>
      </c>
      <c r="G825" s="1" t="s">
        <v>3459</v>
      </c>
      <c r="H825" s="1" t="s">
        <v>3494</v>
      </c>
    </row>
    <row r="826" spans="1:8" s="250" customFormat="1" x14ac:dyDescent="0.25">
      <c r="A826" s="248">
        <v>464893</v>
      </c>
      <c r="B826" s="248"/>
      <c r="C826" s="248"/>
      <c r="D826" s="248">
        <v>380000</v>
      </c>
      <c r="E826" s="248" t="s">
        <v>421</v>
      </c>
      <c r="F826" s="248" t="s">
        <v>2080</v>
      </c>
      <c r="G826" s="1" t="s">
        <v>3459</v>
      </c>
      <c r="H826" s="1" t="s">
        <v>3494</v>
      </c>
    </row>
    <row r="827" spans="1:8" s="250" customFormat="1" x14ac:dyDescent="0.25">
      <c r="A827" s="248">
        <v>464897</v>
      </c>
      <c r="B827" s="248"/>
      <c r="C827" s="248" t="s">
        <v>432</v>
      </c>
      <c r="D827" s="248">
        <v>300319</v>
      </c>
      <c r="E827" s="248" t="s">
        <v>414</v>
      </c>
      <c r="F827" s="248" t="s">
        <v>3472</v>
      </c>
      <c r="G827" s="1" t="s">
        <v>3459</v>
      </c>
      <c r="H827" s="1" t="s">
        <v>3494</v>
      </c>
    </row>
    <row r="828" spans="1:8" s="250" customFormat="1" x14ac:dyDescent="0.25">
      <c r="A828" s="248">
        <v>464897</v>
      </c>
      <c r="B828" s="248"/>
      <c r="C828" s="248" t="s">
        <v>432</v>
      </c>
      <c r="D828" s="248">
        <v>300319</v>
      </c>
      <c r="E828" s="248" t="s">
        <v>414</v>
      </c>
      <c r="F828" s="248" t="s">
        <v>3472</v>
      </c>
      <c r="G828" s="1" t="s">
        <v>3459</v>
      </c>
      <c r="H828" s="1" t="s">
        <v>3494</v>
      </c>
    </row>
    <row r="829" spans="1:8" s="250" customFormat="1" x14ac:dyDescent="0.25">
      <c r="A829" s="248">
        <v>464897</v>
      </c>
      <c r="B829" s="248"/>
      <c r="C829" s="248"/>
      <c r="D829" s="248">
        <v>92000</v>
      </c>
      <c r="E829" s="248" t="s">
        <v>412</v>
      </c>
      <c r="F829" s="248" t="s">
        <v>3473</v>
      </c>
      <c r="G829" s="1" t="s">
        <v>3459</v>
      </c>
      <c r="H829" s="1" t="s">
        <v>3494</v>
      </c>
    </row>
    <row r="830" spans="1:8" s="250" customFormat="1" x14ac:dyDescent="0.25">
      <c r="A830" s="248">
        <v>463963</v>
      </c>
      <c r="B830" s="248"/>
      <c r="C830" s="248" t="s">
        <v>429</v>
      </c>
      <c r="D830" s="248">
        <v>899391</v>
      </c>
      <c r="E830" s="248" t="s">
        <v>414</v>
      </c>
      <c r="F830" s="248" t="s">
        <v>3472</v>
      </c>
      <c r="G830" s="1" t="s">
        <v>3459</v>
      </c>
      <c r="H830" s="1" t="s">
        <v>3494</v>
      </c>
    </row>
    <row r="831" spans="1:8" s="250" customFormat="1" x14ac:dyDescent="0.25">
      <c r="A831" s="248">
        <v>464876</v>
      </c>
      <c r="B831" s="248"/>
      <c r="C831" s="248" t="s">
        <v>429</v>
      </c>
      <c r="D831" s="248">
        <v>899391</v>
      </c>
      <c r="E831" s="248" t="s">
        <v>414</v>
      </c>
      <c r="F831" s="248" t="s">
        <v>3472</v>
      </c>
      <c r="G831" s="1" t="s">
        <v>3459</v>
      </c>
      <c r="H831" s="1" t="s">
        <v>3494</v>
      </c>
    </row>
    <row r="832" spans="1:8" s="250" customFormat="1" x14ac:dyDescent="0.25">
      <c r="A832" s="248">
        <v>464696</v>
      </c>
      <c r="B832" s="248"/>
      <c r="C832" s="248"/>
      <c r="D832" s="248">
        <v>18200</v>
      </c>
      <c r="E832" s="248" t="s">
        <v>412</v>
      </c>
      <c r="F832" s="248" t="s">
        <v>3473</v>
      </c>
      <c r="G832" s="1" t="s">
        <v>3459</v>
      </c>
      <c r="H832" s="1" t="s">
        <v>3494</v>
      </c>
    </row>
    <row r="833" spans="1:8" s="250" customFormat="1" x14ac:dyDescent="0.25">
      <c r="A833" s="248">
        <v>464571</v>
      </c>
      <c r="B833" s="248"/>
      <c r="C833" s="248" t="s">
        <v>422</v>
      </c>
      <c r="D833" s="248">
        <v>4981</v>
      </c>
      <c r="E833" s="248" t="s">
        <v>414</v>
      </c>
      <c r="F833" s="248" t="s">
        <v>3477</v>
      </c>
      <c r="G833" s="1" t="s">
        <v>3458</v>
      </c>
      <c r="H833" s="1" t="s">
        <v>3494</v>
      </c>
    </row>
    <row r="834" spans="1:8" s="250" customFormat="1" x14ac:dyDescent="0.25">
      <c r="A834" s="248">
        <v>464571</v>
      </c>
      <c r="B834" s="248"/>
      <c r="C834" s="248"/>
      <c r="D834" s="248">
        <v>52700</v>
      </c>
      <c r="E834" s="248" t="s">
        <v>412</v>
      </c>
      <c r="F834" s="248" t="s">
        <v>3473</v>
      </c>
      <c r="G834" s="1" t="s">
        <v>3458</v>
      </c>
      <c r="H834" s="1" t="s">
        <v>3494</v>
      </c>
    </row>
    <row r="835" spans="1:8" s="250" customFormat="1" x14ac:dyDescent="0.25">
      <c r="A835" s="248">
        <v>464763</v>
      </c>
      <c r="B835" s="248"/>
      <c r="C835" s="248" t="s">
        <v>422</v>
      </c>
      <c r="D835" s="248">
        <v>24905</v>
      </c>
      <c r="E835" s="248" t="s">
        <v>414</v>
      </c>
      <c r="F835" s="248" t="s">
        <v>3477</v>
      </c>
      <c r="G835" s="1" t="s">
        <v>3458</v>
      </c>
      <c r="H835" s="1" t="s">
        <v>3494</v>
      </c>
    </row>
    <row r="836" spans="1:8" s="250" customFormat="1" x14ac:dyDescent="0.25">
      <c r="A836" s="248">
        <v>464763</v>
      </c>
      <c r="B836" s="248"/>
      <c r="C836" s="248"/>
      <c r="D836" s="248">
        <v>145300</v>
      </c>
      <c r="E836" s="248" t="s">
        <v>412</v>
      </c>
      <c r="F836" s="248" t="s">
        <v>3473</v>
      </c>
      <c r="G836" s="1" t="s">
        <v>3458</v>
      </c>
      <c r="H836" s="1" t="s">
        <v>3494</v>
      </c>
    </row>
    <row r="837" spans="1:8" s="250" customFormat="1" x14ac:dyDescent="0.25">
      <c r="A837" s="248">
        <v>464230</v>
      </c>
      <c r="B837" s="248"/>
      <c r="C837" s="248" t="s">
        <v>453</v>
      </c>
      <c r="D837" s="248">
        <v>129500</v>
      </c>
      <c r="E837" s="248" t="s">
        <v>414</v>
      </c>
      <c r="F837" s="248" t="s">
        <v>3471</v>
      </c>
      <c r="G837" s="1" t="s">
        <v>3459</v>
      </c>
      <c r="H837" s="1" t="s">
        <v>3494</v>
      </c>
    </row>
    <row r="838" spans="1:8" s="250" customFormat="1" x14ac:dyDescent="0.25">
      <c r="A838" s="248">
        <v>464827</v>
      </c>
      <c r="B838" s="248"/>
      <c r="C838" s="248" t="s">
        <v>453</v>
      </c>
      <c r="D838" s="248">
        <v>129500</v>
      </c>
      <c r="E838" s="248" t="s">
        <v>414</v>
      </c>
      <c r="F838" s="248" t="s">
        <v>3471</v>
      </c>
      <c r="G838" s="1" t="s">
        <v>3459</v>
      </c>
      <c r="H838" s="1" t="s">
        <v>3494</v>
      </c>
    </row>
    <row r="839" spans="1:8" s="250" customFormat="1" x14ac:dyDescent="0.25">
      <c r="A839" s="248">
        <v>464834</v>
      </c>
      <c r="B839" s="248"/>
      <c r="C839" s="248" t="s">
        <v>440</v>
      </c>
      <c r="D839" s="248">
        <v>21880</v>
      </c>
      <c r="E839" s="248" t="s">
        <v>412</v>
      </c>
      <c r="F839" s="248" t="s">
        <v>3478</v>
      </c>
      <c r="G839" s="1" t="s">
        <v>3458</v>
      </c>
      <c r="H839" s="1" t="s">
        <v>3494</v>
      </c>
    </row>
    <row r="840" spans="1:8" s="250" customFormat="1" x14ac:dyDescent="0.25">
      <c r="A840" s="248">
        <v>464834</v>
      </c>
      <c r="B840" s="248"/>
      <c r="C840" s="248" t="s">
        <v>450</v>
      </c>
      <c r="D840" s="248">
        <v>1600000</v>
      </c>
      <c r="E840" s="248" t="s">
        <v>424</v>
      </c>
      <c r="F840" s="248" t="s">
        <v>3479</v>
      </c>
      <c r="G840" s="1" t="s">
        <v>3458</v>
      </c>
      <c r="H840" s="1" t="s">
        <v>3494</v>
      </c>
    </row>
    <row r="841" spans="1:8" s="250" customFormat="1" x14ac:dyDescent="0.25">
      <c r="A841" s="248">
        <v>464834</v>
      </c>
      <c r="B841" s="248"/>
      <c r="C841" s="248" t="s">
        <v>451</v>
      </c>
      <c r="D841" s="248">
        <v>2400000</v>
      </c>
      <c r="E841" s="248" t="s">
        <v>424</v>
      </c>
      <c r="F841" s="248" t="s">
        <v>3479</v>
      </c>
      <c r="G841" s="1" t="s">
        <v>3458</v>
      </c>
      <c r="H841" s="1" t="s">
        <v>3494</v>
      </c>
    </row>
    <row r="842" spans="1:8" s="250" customFormat="1" x14ac:dyDescent="0.25">
      <c r="A842" s="248">
        <v>464834</v>
      </c>
      <c r="B842" s="248"/>
      <c r="C842" s="248" t="s">
        <v>411</v>
      </c>
      <c r="D842" s="248">
        <v>118800</v>
      </c>
      <c r="E842" s="248" t="s">
        <v>412</v>
      </c>
      <c r="F842" s="248" t="s">
        <v>3474</v>
      </c>
      <c r="G842" s="1" t="s">
        <v>3458</v>
      </c>
      <c r="H842" s="1" t="s">
        <v>3494</v>
      </c>
    </row>
    <row r="843" spans="1:8" s="250" customFormat="1" x14ac:dyDescent="0.25">
      <c r="A843" s="248">
        <v>464834</v>
      </c>
      <c r="B843" s="248"/>
      <c r="C843" s="248" t="s">
        <v>411</v>
      </c>
      <c r="D843" s="248">
        <v>72726</v>
      </c>
      <c r="E843" s="248" t="s">
        <v>412</v>
      </c>
      <c r="F843" s="248" t="s">
        <v>3474</v>
      </c>
      <c r="G843" s="1" t="s">
        <v>3458</v>
      </c>
      <c r="H843" s="1" t="s">
        <v>3494</v>
      </c>
    </row>
    <row r="844" spans="1:8" s="250" customFormat="1" x14ac:dyDescent="0.25">
      <c r="A844" s="248">
        <v>464834</v>
      </c>
      <c r="B844" s="248"/>
      <c r="C844" s="248" t="s">
        <v>411</v>
      </c>
      <c r="D844" s="248">
        <v>244800</v>
      </c>
      <c r="E844" s="248" t="s">
        <v>412</v>
      </c>
      <c r="F844" s="248" t="s">
        <v>3474</v>
      </c>
      <c r="G844" s="1" t="s">
        <v>3458</v>
      </c>
      <c r="H844" s="1" t="s">
        <v>3494</v>
      </c>
    </row>
    <row r="845" spans="1:8" s="250" customFormat="1" x14ac:dyDescent="0.25">
      <c r="A845" s="248">
        <v>464834</v>
      </c>
      <c r="B845" s="248"/>
      <c r="C845" s="248" t="s">
        <v>411</v>
      </c>
      <c r="D845" s="248">
        <v>283471</v>
      </c>
      <c r="E845" s="248" t="s">
        <v>412</v>
      </c>
      <c r="F845" s="248" t="s">
        <v>3475</v>
      </c>
      <c r="G845" s="1" t="s">
        <v>3458</v>
      </c>
      <c r="H845" s="1" t="s">
        <v>3494</v>
      </c>
    </row>
    <row r="846" spans="1:8" s="250" customFormat="1" x14ac:dyDescent="0.25">
      <c r="A846" s="248">
        <v>464834</v>
      </c>
      <c r="B846" s="248"/>
      <c r="C846" s="248" t="s">
        <v>411</v>
      </c>
      <c r="D846" s="248">
        <v>83385</v>
      </c>
      <c r="E846" s="248" t="s">
        <v>424</v>
      </c>
      <c r="F846" s="248" t="s">
        <v>3480</v>
      </c>
      <c r="G846" s="1" t="s">
        <v>3458</v>
      </c>
      <c r="H846" s="1" t="s">
        <v>3494</v>
      </c>
    </row>
    <row r="847" spans="1:8" s="250" customFormat="1" x14ac:dyDescent="0.25">
      <c r="A847" s="248">
        <v>464834</v>
      </c>
      <c r="B847" s="248"/>
      <c r="C847" s="248" t="s">
        <v>411</v>
      </c>
      <c r="D847" s="248">
        <v>40592</v>
      </c>
      <c r="E847" s="248" t="s">
        <v>412</v>
      </c>
      <c r="F847" s="248" t="s">
        <v>3480</v>
      </c>
      <c r="G847" s="1" t="s">
        <v>3458</v>
      </c>
      <c r="H847" s="1" t="s">
        <v>3494</v>
      </c>
    </row>
    <row r="848" spans="1:8" s="250" customFormat="1" x14ac:dyDescent="0.25">
      <c r="A848" s="248">
        <v>464834</v>
      </c>
      <c r="B848" s="248"/>
      <c r="C848" s="248" t="s">
        <v>411</v>
      </c>
      <c r="D848" s="248">
        <v>126400</v>
      </c>
      <c r="E848" s="248" t="s">
        <v>412</v>
      </c>
      <c r="F848" s="248" t="s">
        <v>3480</v>
      </c>
      <c r="G848" s="1" t="s">
        <v>3458</v>
      </c>
      <c r="H848" s="1" t="s">
        <v>3494</v>
      </c>
    </row>
    <row r="849" spans="1:8" s="250" customFormat="1" x14ac:dyDescent="0.25">
      <c r="A849" s="248">
        <v>464834</v>
      </c>
      <c r="B849" s="248"/>
      <c r="C849" s="248" t="s">
        <v>411</v>
      </c>
      <c r="D849" s="248">
        <v>440440</v>
      </c>
      <c r="E849" s="248" t="s">
        <v>412</v>
      </c>
      <c r="F849" s="248" t="s">
        <v>3480</v>
      </c>
      <c r="G849" s="1" t="s">
        <v>3458</v>
      </c>
      <c r="H849" s="1" t="s">
        <v>3494</v>
      </c>
    </row>
    <row r="850" spans="1:8" s="250" customFormat="1" x14ac:dyDescent="0.25">
      <c r="A850" s="248">
        <v>464834</v>
      </c>
      <c r="B850" s="248"/>
      <c r="C850" s="248" t="s">
        <v>411</v>
      </c>
      <c r="D850" s="248">
        <v>1518917</v>
      </c>
      <c r="E850" s="248" t="s">
        <v>424</v>
      </c>
      <c r="F850" s="248" t="s">
        <v>3480</v>
      </c>
      <c r="G850" s="1" t="s">
        <v>3458</v>
      </c>
      <c r="H850" s="1" t="s">
        <v>3494</v>
      </c>
    </row>
    <row r="851" spans="1:8" s="250" customFormat="1" x14ac:dyDescent="0.25">
      <c r="A851" s="248">
        <v>464834</v>
      </c>
      <c r="B851" s="248"/>
      <c r="C851" s="248" t="s">
        <v>411</v>
      </c>
      <c r="D851" s="248">
        <v>107250</v>
      </c>
      <c r="E851" s="248" t="s">
        <v>412</v>
      </c>
      <c r="F851" s="248" t="s">
        <v>3474</v>
      </c>
      <c r="G851" s="1" t="s">
        <v>3458</v>
      </c>
      <c r="H851" s="1" t="s">
        <v>3494</v>
      </c>
    </row>
    <row r="852" spans="1:8" s="250" customFormat="1" x14ac:dyDescent="0.25">
      <c r="A852" s="248">
        <v>464834</v>
      </c>
      <c r="B852" s="248"/>
      <c r="C852" s="248" t="s">
        <v>411</v>
      </c>
      <c r="D852" s="248">
        <v>1067875</v>
      </c>
      <c r="E852" s="248" t="s">
        <v>412</v>
      </c>
      <c r="F852" s="248" t="s">
        <v>3475</v>
      </c>
      <c r="G852" s="1" t="s">
        <v>3458</v>
      </c>
      <c r="H852" s="1" t="s">
        <v>3494</v>
      </c>
    </row>
    <row r="853" spans="1:8" s="250" customFormat="1" x14ac:dyDescent="0.25">
      <c r="A853" s="248">
        <v>464834</v>
      </c>
      <c r="B853" s="248"/>
      <c r="C853" s="248" t="s">
        <v>411</v>
      </c>
      <c r="D853" s="248">
        <v>19500</v>
      </c>
      <c r="E853" s="248" t="s">
        <v>412</v>
      </c>
      <c r="F853" s="248" t="s">
        <v>3474</v>
      </c>
      <c r="G853" s="1" t="s">
        <v>3458</v>
      </c>
      <c r="H853" s="1" t="s">
        <v>3494</v>
      </c>
    </row>
    <row r="854" spans="1:8" s="250" customFormat="1" x14ac:dyDescent="0.25">
      <c r="A854" s="248">
        <v>464834</v>
      </c>
      <c r="B854" s="248"/>
      <c r="C854" s="248" t="s">
        <v>3461</v>
      </c>
      <c r="D854" s="248">
        <v>2204</v>
      </c>
      <c r="E854" s="248" t="s">
        <v>412</v>
      </c>
      <c r="F854" s="248" t="s">
        <v>3478</v>
      </c>
      <c r="G854" s="1" t="s">
        <v>3458</v>
      </c>
      <c r="H854" s="1" t="s">
        <v>3494</v>
      </c>
    </row>
    <row r="855" spans="1:8" s="250" customFormat="1" x14ac:dyDescent="0.25">
      <c r="A855" s="248">
        <v>464834</v>
      </c>
      <c r="B855" s="248"/>
      <c r="C855" s="248" t="s">
        <v>423</v>
      </c>
      <c r="D855" s="248">
        <v>101740</v>
      </c>
      <c r="E855" s="248" t="s">
        <v>424</v>
      </c>
      <c r="F855" s="248" t="s">
        <v>3481</v>
      </c>
      <c r="G855" s="1" t="s">
        <v>3458</v>
      </c>
      <c r="H855" s="1" t="s">
        <v>3494</v>
      </c>
    </row>
    <row r="856" spans="1:8" s="250" customFormat="1" x14ac:dyDescent="0.25">
      <c r="A856" s="248">
        <v>464834</v>
      </c>
      <c r="B856" s="248"/>
      <c r="C856" s="248"/>
      <c r="D856" s="248">
        <v>1800000</v>
      </c>
      <c r="E856" s="248" t="s">
        <v>421</v>
      </c>
      <c r="F856" s="248" t="s">
        <v>2080</v>
      </c>
      <c r="G856" s="1" t="s">
        <v>3458</v>
      </c>
      <c r="H856" s="1" t="s">
        <v>3494</v>
      </c>
    </row>
    <row r="857" spans="1:8" s="250" customFormat="1" x14ac:dyDescent="0.25">
      <c r="A857" s="248">
        <v>464834</v>
      </c>
      <c r="B857" s="248"/>
      <c r="C857" s="248"/>
      <c r="D857" s="248">
        <v>67750</v>
      </c>
      <c r="E857" s="248" t="s">
        <v>421</v>
      </c>
      <c r="F857" s="248" t="s">
        <v>2080</v>
      </c>
      <c r="G857" s="1" t="s">
        <v>3458</v>
      </c>
      <c r="H857" s="1" t="s">
        <v>3494</v>
      </c>
    </row>
    <row r="858" spans="1:8" s="250" customFormat="1" x14ac:dyDescent="0.25">
      <c r="A858" s="248">
        <v>464834</v>
      </c>
      <c r="B858" s="248"/>
      <c r="C858" s="248"/>
      <c r="D858" s="248">
        <v>67750</v>
      </c>
      <c r="E858" s="248" t="s">
        <v>421</v>
      </c>
      <c r="F858" s="248" t="s">
        <v>2080</v>
      </c>
      <c r="G858" s="1" t="s">
        <v>3458</v>
      </c>
      <c r="H858" s="1" t="s">
        <v>3494</v>
      </c>
    </row>
    <row r="859" spans="1:8" s="250" customFormat="1" x14ac:dyDescent="0.25">
      <c r="A859" s="248">
        <v>464834</v>
      </c>
      <c r="B859" s="248"/>
      <c r="C859" s="248"/>
      <c r="D859" s="248">
        <v>13200000</v>
      </c>
      <c r="E859" s="248" t="s">
        <v>419</v>
      </c>
      <c r="F859" s="248" t="s">
        <v>3471</v>
      </c>
      <c r="G859" s="1" t="s">
        <v>3458</v>
      </c>
      <c r="H859" s="1" t="s">
        <v>3494</v>
      </c>
    </row>
    <row r="860" spans="1:8" s="250" customFormat="1" x14ac:dyDescent="0.25">
      <c r="A860" s="248">
        <v>464834</v>
      </c>
      <c r="B860" s="248"/>
      <c r="C860" s="248" t="s">
        <v>3462</v>
      </c>
      <c r="D860" s="248">
        <v>4444</v>
      </c>
      <c r="E860" s="248" t="s">
        <v>414</v>
      </c>
      <c r="F860" s="248" t="s">
        <v>3481</v>
      </c>
      <c r="G860" s="1" t="s">
        <v>3458</v>
      </c>
      <c r="H860" s="1" t="s">
        <v>3494</v>
      </c>
    </row>
    <row r="861" spans="1:8" s="250" customFormat="1" x14ac:dyDescent="0.25">
      <c r="A861" s="248">
        <v>464834</v>
      </c>
      <c r="B861" s="248"/>
      <c r="C861" s="248" t="s">
        <v>452</v>
      </c>
      <c r="D861" s="248">
        <v>128780</v>
      </c>
      <c r="E861" s="248" t="s">
        <v>414</v>
      </c>
      <c r="F861" s="248" t="s">
        <v>3481</v>
      </c>
      <c r="G861" s="1" t="s">
        <v>3458</v>
      </c>
      <c r="H861" s="1" t="s">
        <v>3494</v>
      </c>
    </row>
    <row r="862" spans="1:8" s="250" customFormat="1" x14ac:dyDescent="0.25">
      <c r="A862" s="248">
        <v>464834</v>
      </c>
      <c r="B862" s="248"/>
      <c r="C862" s="248" t="s">
        <v>471</v>
      </c>
      <c r="D862" s="248">
        <v>25755</v>
      </c>
      <c r="E862" s="248" t="s">
        <v>414</v>
      </c>
      <c r="F862" s="248" t="s">
        <v>3481</v>
      </c>
      <c r="G862" s="1" t="s">
        <v>3458</v>
      </c>
      <c r="H862" s="1" t="s">
        <v>3494</v>
      </c>
    </row>
    <row r="863" spans="1:8" s="250" customFormat="1" x14ac:dyDescent="0.25">
      <c r="A863" s="248">
        <v>464834</v>
      </c>
      <c r="B863" s="248"/>
      <c r="C863" s="248" t="s">
        <v>3463</v>
      </c>
      <c r="D863" s="248">
        <v>51510</v>
      </c>
      <c r="E863" s="248" t="s">
        <v>414</v>
      </c>
      <c r="F863" s="248" t="s">
        <v>3481</v>
      </c>
      <c r="G863" s="1" t="s">
        <v>3458</v>
      </c>
      <c r="H863" s="1" t="s">
        <v>3494</v>
      </c>
    </row>
    <row r="864" spans="1:8" s="250" customFormat="1" x14ac:dyDescent="0.25">
      <c r="A864" s="248">
        <v>464834</v>
      </c>
      <c r="B864" s="248"/>
      <c r="C864" s="248" t="s">
        <v>3464</v>
      </c>
      <c r="D864" s="248">
        <v>7574</v>
      </c>
      <c r="E864" s="248" t="s">
        <v>414</v>
      </c>
      <c r="F864" s="248" t="s">
        <v>3472</v>
      </c>
      <c r="G864" s="1" t="s">
        <v>3458</v>
      </c>
      <c r="H864" s="1" t="s">
        <v>3494</v>
      </c>
    </row>
    <row r="865" spans="1:8" s="250" customFormat="1" x14ac:dyDescent="0.25">
      <c r="A865" s="248">
        <v>464834</v>
      </c>
      <c r="B865" s="248"/>
      <c r="C865" s="248" t="s">
        <v>3464</v>
      </c>
      <c r="D865" s="248">
        <v>20196</v>
      </c>
      <c r="E865" s="248" t="s">
        <v>414</v>
      </c>
      <c r="F865" s="248" t="s">
        <v>3472</v>
      </c>
      <c r="G865" s="1" t="s">
        <v>3458</v>
      </c>
      <c r="H865" s="1" t="s">
        <v>3494</v>
      </c>
    </row>
    <row r="866" spans="1:8" s="250" customFormat="1" x14ac:dyDescent="0.25">
      <c r="A866" s="248">
        <v>464834</v>
      </c>
      <c r="B866" s="248"/>
      <c r="C866" s="248" t="s">
        <v>3464</v>
      </c>
      <c r="D866" s="248">
        <v>26749</v>
      </c>
      <c r="E866" s="248" t="s">
        <v>414</v>
      </c>
      <c r="F866" s="248" t="s">
        <v>3472</v>
      </c>
      <c r="G866" s="1" t="s">
        <v>3458</v>
      </c>
      <c r="H866" s="1" t="s">
        <v>3494</v>
      </c>
    </row>
    <row r="867" spans="1:8" s="250" customFormat="1" x14ac:dyDescent="0.25">
      <c r="A867" s="248">
        <v>464834</v>
      </c>
      <c r="B867" s="248"/>
      <c r="C867" s="248" t="s">
        <v>3465</v>
      </c>
      <c r="D867" s="248">
        <v>4455</v>
      </c>
      <c r="E867" s="248" t="s">
        <v>414</v>
      </c>
      <c r="F867" s="248" t="s">
        <v>3472</v>
      </c>
      <c r="G867" s="1" t="s">
        <v>3458</v>
      </c>
      <c r="H867" s="1" t="s">
        <v>3494</v>
      </c>
    </row>
    <row r="868" spans="1:8" s="250" customFormat="1" x14ac:dyDescent="0.25">
      <c r="A868" s="248">
        <v>464834</v>
      </c>
      <c r="B868" s="248"/>
      <c r="C868" s="248" t="s">
        <v>3465</v>
      </c>
      <c r="D868" s="248">
        <v>11880</v>
      </c>
      <c r="E868" s="248" t="s">
        <v>414</v>
      </c>
      <c r="F868" s="248" t="s">
        <v>3472</v>
      </c>
      <c r="G868" s="1" t="s">
        <v>3458</v>
      </c>
      <c r="H868" s="1" t="s">
        <v>3494</v>
      </c>
    </row>
    <row r="869" spans="1:8" s="250" customFormat="1" x14ac:dyDescent="0.25">
      <c r="A869" s="248">
        <v>464834</v>
      </c>
      <c r="B869" s="248"/>
      <c r="C869" s="248" t="s">
        <v>3465</v>
      </c>
      <c r="D869" s="248">
        <v>15735</v>
      </c>
      <c r="E869" s="248" t="s">
        <v>414</v>
      </c>
      <c r="F869" s="248" t="s">
        <v>3472</v>
      </c>
      <c r="G869" s="1" t="s">
        <v>3458</v>
      </c>
      <c r="H869" s="1" t="s">
        <v>3494</v>
      </c>
    </row>
    <row r="870" spans="1:8" s="250" customFormat="1" x14ac:dyDescent="0.25">
      <c r="A870" s="248">
        <v>464834</v>
      </c>
      <c r="B870" s="248"/>
      <c r="C870" s="248" t="s">
        <v>3466</v>
      </c>
      <c r="D870" s="248">
        <v>743800</v>
      </c>
      <c r="E870" s="248" t="s">
        <v>414</v>
      </c>
      <c r="F870" s="248" t="s">
        <v>3472</v>
      </c>
      <c r="G870" s="1" t="s">
        <v>3458</v>
      </c>
      <c r="H870" s="1" t="s">
        <v>3494</v>
      </c>
    </row>
    <row r="871" spans="1:8" s="250" customFormat="1" x14ac:dyDescent="0.25">
      <c r="A871" s="248">
        <v>464834</v>
      </c>
      <c r="B871" s="248"/>
      <c r="C871" s="248"/>
      <c r="D871" s="248">
        <v>1177</v>
      </c>
      <c r="E871" s="248" t="s">
        <v>412</v>
      </c>
      <c r="F871" s="248" t="s">
        <v>3473</v>
      </c>
      <c r="G871" s="1" t="s">
        <v>3458</v>
      </c>
      <c r="H871" s="1" t="s">
        <v>3494</v>
      </c>
    </row>
    <row r="872" spans="1:8" s="250" customFormat="1" x14ac:dyDescent="0.25">
      <c r="A872" s="248">
        <v>465634</v>
      </c>
      <c r="B872" s="248"/>
      <c r="C872" s="248" t="s">
        <v>422</v>
      </c>
      <c r="D872" s="248">
        <v>19924</v>
      </c>
      <c r="E872" s="248" t="s">
        <v>414</v>
      </c>
      <c r="F872" s="248" t="s">
        <v>3477</v>
      </c>
      <c r="G872" s="1" t="s">
        <v>3458</v>
      </c>
      <c r="H872" s="1" t="s">
        <v>3494</v>
      </c>
    </row>
    <row r="873" spans="1:8" s="250" customFormat="1" x14ac:dyDescent="0.25">
      <c r="A873" s="248">
        <v>465634</v>
      </c>
      <c r="B873" s="248"/>
      <c r="C873" s="248" t="s">
        <v>554</v>
      </c>
      <c r="D873" s="248">
        <v>5107</v>
      </c>
      <c r="E873" s="248" t="s">
        <v>414</v>
      </c>
      <c r="F873" s="248" t="s">
        <v>3481</v>
      </c>
      <c r="G873" s="1" t="s">
        <v>3458</v>
      </c>
      <c r="H873" s="1" t="s">
        <v>3494</v>
      </c>
    </row>
    <row r="874" spans="1:8" s="250" customFormat="1" x14ac:dyDescent="0.25">
      <c r="A874" s="248">
        <v>465634</v>
      </c>
      <c r="B874" s="248"/>
      <c r="C874" s="248"/>
      <c r="D874" s="248">
        <v>337999</v>
      </c>
      <c r="E874" s="248" t="s">
        <v>412</v>
      </c>
      <c r="F874" s="248" t="s">
        <v>3473</v>
      </c>
      <c r="G874" s="1" t="s">
        <v>3458</v>
      </c>
      <c r="H874" s="1" t="s">
        <v>3494</v>
      </c>
    </row>
    <row r="875" spans="1:8" s="250" customFormat="1" x14ac:dyDescent="0.25">
      <c r="A875" s="248">
        <v>465709</v>
      </c>
      <c r="B875" s="248"/>
      <c r="C875" s="248" t="s">
        <v>422</v>
      </c>
      <c r="D875" s="248">
        <v>9962</v>
      </c>
      <c r="E875" s="248" t="s">
        <v>414</v>
      </c>
      <c r="F875" s="248" t="s">
        <v>3477</v>
      </c>
      <c r="G875" s="1" t="s">
        <v>3458</v>
      </c>
      <c r="H875" s="1" t="s">
        <v>3494</v>
      </c>
    </row>
    <row r="876" spans="1:8" s="250" customFormat="1" x14ac:dyDescent="0.25">
      <c r="A876" s="248">
        <v>465709</v>
      </c>
      <c r="B876" s="248"/>
      <c r="C876" s="248"/>
      <c r="D876" s="248">
        <v>68800</v>
      </c>
      <c r="E876" s="248" t="s">
        <v>412</v>
      </c>
      <c r="F876" s="248" t="s">
        <v>3473</v>
      </c>
      <c r="G876" s="1" t="s">
        <v>3458</v>
      </c>
      <c r="H876" s="1" t="s">
        <v>3494</v>
      </c>
    </row>
    <row r="877" spans="1:8" s="250" customFormat="1" x14ac:dyDescent="0.25">
      <c r="A877" s="248">
        <v>464995</v>
      </c>
      <c r="B877" s="248"/>
      <c r="C877" s="248" t="s">
        <v>3462</v>
      </c>
      <c r="D877" s="248">
        <v>2222</v>
      </c>
      <c r="E877" s="248" t="s">
        <v>414</v>
      </c>
      <c r="F877" s="248" t="s">
        <v>3481</v>
      </c>
      <c r="G877" s="1" t="s">
        <v>3458</v>
      </c>
      <c r="H877" s="1" t="s">
        <v>3494</v>
      </c>
    </row>
    <row r="878" spans="1:8" s="250" customFormat="1" x14ac:dyDescent="0.25">
      <c r="A878" s="248">
        <v>464995</v>
      </c>
      <c r="B878" s="248"/>
      <c r="C878" s="248" t="s">
        <v>3462</v>
      </c>
      <c r="D878" s="248">
        <v>2222</v>
      </c>
      <c r="E878" s="248" t="s">
        <v>414</v>
      </c>
      <c r="F878" s="248" t="s">
        <v>3481</v>
      </c>
      <c r="G878" s="1" t="s">
        <v>3458</v>
      </c>
      <c r="H878" s="1" t="s">
        <v>3494</v>
      </c>
    </row>
    <row r="879" spans="1:8" s="250" customFormat="1" x14ac:dyDescent="0.25">
      <c r="A879" s="248">
        <v>465129</v>
      </c>
      <c r="B879" s="248"/>
      <c r="C879" s="248" t="s">
        <v>423</v>
      </c>
      <c r="D879" s="248">
        <v>25435</v>
      </c>
      <c r="E879" s="248" t="s">
        <v>424</v>
      </c>
      <c r="F879" s="248" t="s">
        <v>3481</v>
      </c>
      <c r="G879" s="1" t="s">
        <v>3458</v>
      </c>
      <c r="H879" s="1" t="s">
        <v>3494</v>
      </c>
    </row>
    <row r="880" spans="1:8" s="250" customFormat="1" x14ac:dyDescent="0.25">
      <c r="A880" s="248">
        <v>465129</v>
      </c>
      <c r="B880" s="248"/>
      <c r="C880" s="248"/>
      <c r="D880" s="248">
        <v>47600</v>
      </c>
      <c r="E880" s="248" t="s">
        <v>421</v>
      </c>
      <c r="F880" s="248" t="s">
        <v>2080</v>
      </c>
      <c r="G880" s="1" t="s">
        <v>3458</v>
      </c>
      <c r="H880" s="1" t="s">
        <v>3494</v>
      </c>
    </row>
    <row r="881" spans="1:8" s="250" customFormat="1" x14ac:dyDescent="0.25">
      <c r="A881" s="248">
        <v>465129</v>
      </c>
      <c r="B881" s="248"/>
      <c r="C881" s="248"/>
      <c r="D881" s="248">
        <v>47600</v>
      </c>
      <c r="E881" s="248" t="s">
        <v>421</v>
      </c>
      <c r="F881" s="248" t="s">
        <v>2080</v>
      </c>
      <c r="G881" s="1" t="s">
        <v>3458</v>
      </c>
      <c r="H881" s="1" t="s">
        <v>3494</v>
      </c>
    </row>
    <row r="882" spans="1:8" s="250" customFormat="1" x14ac:dyDescent="0.25">
      <c r="A882" s="248">
        <v>465129</v>
      </c>
      <c r="B882" s="248"/>
      <c r="C882" s="248"/>
      <c r="D882" s="248">
        <v>271000</v>
      </c>
      <c r="E882" s="248" t="s">
        <v>421</v>
      </c>
      <c r="F882" s="248" t="s">
        <v>2080</v>
      </c>
      <c r="G882" s="1" t="s">
        <v>3458</v>
      </c>
      <c r="H882" s="1" t="s">
        <v>3494</v>
      </c>
    </row>
    <row r="883" spans="1:8" s="250" customFormat="1" x14ac:dyDescent="0.25">
      <c r="A883" s="248">
        <v>465129</v>
      </c>
      <c r="B883" s="248"/>
      <c r="C883" s="248"/>
      <c r="D883" s="248">
        <v>271000</v>
      </c>
      <c r="E883" s="248" t="s">
        <v>421</v>
      </c>
      <c r="F883" s="248" t="s">
        <v>2080</v>
      </c>
      <c r="G883" s="1" t="s">
        <v>3458</v>
      </c>
      <c r="H883" s="1" t="s">
        <v>3494</v>
      </c>
    </row>
    <row r="884" spans="1:8" s="250" customFormat="1" x14ac:dyDescent="0.25">
      <c r="A884" s="248">
        <v>465129</v>
      </c>
      <c r="B884" s="248"/>
      <c r="C884" s="248" t="s">
        <v>422</v>
      </c>
      <c r="D884" s="248">
        <v>99620</v>
      </c>
      <c r="E884" s="248" t="s">
        <v>414</v>
      </c>
      <c r="F884" s="248" t="s">
        <v>3477</v>
      </c>
      <c r="G884" s="1" t="s">
        <v>3458</v>
      </c>
      <c r="H884" s="1" t="s">
        <v>3494</v>
      </c>
    </row>
    <row r="885" spans="1:8" s="250" customFormat="1" x14ac:dyDescent="0.25">
      <c r="A885" s="248">
        <v>465129</v>
      </c>
      <c r="B885" s="248"/>
      <c r="C885" s="248" t="s">
        <v>3462</v>
      </c>
      <c r="D885" s="248">
        <v>2222</v>
      </c>
      <c r="E885" s="248" t="s">
        <v>414</v>
      </c>
      <c r="F885" s="248" t="s">
        <v>3481</v>
      </c>
      <c r="G885" s="1" t="s">
        <v>3458</v>
      </c>
      <c r="H885" s="1" t="s">
        <v>3494</v>
      </c>
    </row>
    <row r="886" spans="1:8" s="250" customFormat="1" x14ac:dyDescent="0.25">
      <c r="A886" s="248">
        <v>465435</v>
      </c>
      <c r="B886" s="248"/>
      <c r="C886" s="248" t="s">
        <v>411</v>
      </c>
      <c r="D886" s="248">
        <v>499830</v>
      </c>
      <c r="E886" s="248" t="s">
        <v>412</v>
      </c>
      <c r="F886" s="248" t="s">
        <v>3480</v>
      </c>
      <c r="G886" s="1" t="s">
        <v>3458</v>
      </c>
      <c r="H886" s="1" t="s">
        <v>3494</v>
      </c>
    </row>
    <row r="887" spans="1:8" s="250" customFormat="1" x14ac:dyDescent="0.25">
      <c r="A887" s="248">
        <v>465435</v>
      </c>
      <c r="B887" s="248"/>
      <c r="C887" s="248" t="s">
        <v>411</v>
      </c>
      <c r="D887" s="248">
        <v>60452</v>
      </c>
      <c r="E887" s="248" t="s">
        <v>412</v>
      </c>
      <c r="F887" s="248" t="s">
        <v>3480</v>
      </c>
      <c r="G887" s="1" t="s">
        <v>3458</v>
      </c>
      <c r="H887" s="1" t="s">
        <v>3494</v>
      </c>
    </row>
    <row r="888" spans="1:8" s="250" customFormat="1" x14ac:dyDescent="0.25">
      <c r="A888" s="248">
        <v>465435</v>
      </c>
      <c r="B888" s="248"/>
      <c r="C888" s="248" t="s">
        <v>411</v>
      </c>
      <c r="D888" s="248">
        <v>124160</v>
      </c>
      <c r="E888" s="248" t="s">
        <v>412</v>
      </c>
      <c r="F888" s="248" t="s">
        <v>3480</v>
      </c>
      <c r="G888" s="1" t="s">
        <v>3458</v>
      </c>
      <c r="H888" s="1" t="s">
        <v>3494</v>
      </c>
    </row>
    <row r="889" spans="1:8" s="250" customFormat="1" x14ac:dyDescent="0.25">
      <c r="A889" s="248">
        <v>465435</v>
      </c>
      <c r="B889" s="248"/>
      <c r="C889" s="248" t="s">
        <v>423</v>
      </c>
      <c r="D889" s="248">
        <v>25435</v>
      </c>
      <c r="E889" s="248" t="s">
        <v>424</v>
      </c>
      <c r="F889" s="248" t="s">
        <v>3481</v>
      </c>
      <c r="G889" s="1" t="s">
        <v>3458</v>
      </c>
      <c r="H889" s="1" t="s">
        <v>3494</v>
      </c>
    </row>
    <row r="890" spans="1:8" s="250" customFormat="1" x14ac:dyDescent="0.25">
      <c r="A890" s="248">
        <v>465435</v>
      </c>
      <c r="B890" s="248"/>
      <c r="C890" s="248" t="s">
        <v>423</v>
      </c>
      <c r="D890" s="248">
        <v>25435</v>
      </c>
      <c r="E890" s="248" t="s">
        <v>424</v>
      </c>
      <c r="F890" s="248" t="s">
        <v>3481</v>
      </c>
      <c r="G890" s="1" t="s">
        <v>3458</v>
      </c>
      <c r="H890" s="1" t="s">
        <v>3494</v>
      </c>
    </row>
    <row r="891" spans="1:8" s="250" customFormat="1" x14ac:dyDescent="0.25">
      <c r="A891" s="248">
        <v>465435</v>
      </c>
      <c r="B891" s="248"/>
      <c r="C891" s="248" t="s">
        <v>459</v>
      </c>
      <c r="D891" s="248">
        <v>14042</v>
      </c>
      <c r="E891" s="248" t="s">
        <v>412</v>
      </c>
      <c r="F891" s="248" t="s">
        <v>3478</v>
      </c>
      <c r="G891" s="1" t="s">
        <v>3458</v>
      </c>
      <c r="H891" s="1" t="s">
        <v>3494</v>
      </c>
    </row>
    <row r="892" spans="1:8" s="250" customFormat="1" x14ac:dyDescent="0.25">
      <c r="A892" s="248">
        <v>465435</v>
      </c>
      <c r="B892" s="248"/>
      <c r="C892" s="248" t="s">
        <v>511</v>
      </c>
      <c r="D892" s="248">
        <v>6179900</v>
      </c>
      <c r="E892" s="248" t="s">
        <v>424</v>
      </c>
      <c r="F892" s="248" t="s">
        <v>3479</v>
      </c>
      <c r="G892" s="1" t="s">
        <v>3458</v>
      </c>
      <c r="H892" s="1" t="s">
        <v>3494</v>
      </c>
    </row>
    <row r="893" spans="1:8" s="250" customFormat="1" x14ac:dyDescent="0.25">
      <c r="A893" s="248">
        <v>465435</v>
      </c>
      <c r="B893" s="248"/>
      <c r="C893" s="248" t="s">
        <v>411</v>
      </c>
      <c r="D893" s="248">
        <v>29163</v>
      </c>
      <c r="E893" s="248" t="s">
        <v>412</v>
      </c>
      <c r="F893" s="248" t="s">
        <v>3475</v>
      </c>
      <c r="G893" s="1" t="s">
        <v>3458</v>
      </c>
      <c r="H893" s="1" t="s">
        <v>3494</v>
      </c>
    </row>
    <row r="894" spans="1:8" s="250" customFormat="1" x14ac:dyDescent="0.25">
      <c r="A894" s="248">
        <v>465435</v>
      </c>
      <c r="B894" s="248"/>
      <c r="C894" s="248" t="s">
        <v>411</v>
      </c>
      <c r="D894" s="248">
        <v>495180</v>
      </c>
      <c r="E894" s="248" t="s">
        <v>421</v>
      </c>
      <c r="F894" s="248" t="s">
        <v>3480</v>
      </c>
      <c r="G894" s="1" t="s">
        <v>3458</v>
      </c>
      <c r="H894" s="1" t="s">
        <v>3494</v>
      </c>
    </row>
    <row r="895" spans="1:8" s="250" customFormat="1" x14ac:dyDescent="0.25">
      <c r="A895" s="248">
        <v>465435</v>
      </c>
      <c r="B895" s="248"/>
      <c r="C895" s="248" t="s">
        <v>3462</v>
      </c>
      <c r="D895" s="248">
        <v>2222</v>
      </c>
      <c r="E895" s="248" t="s">
        <v>414</v>
      </c>
      <c r="F895" s="248" t="s">
        <v>3481</v>
      </c>
      <c r="G895" s="1" t="s">
        <v>3458</v>
      </c>
      <c r="H895" s="1" t="s">
        <v>3494</v>
      </c>
    </row>
    <row r="896" spans="1:8" s="250" customFormat="1" x14ac:dyDescent="0.25">
      <c r="A896" s="248">
        <v>465435</v>
      </c>
      <c r="B896" s="248"/>
      <c r="C896" s="248" t="s">
        <v>422</v>
      </c>
      <c r="D896" s="248">
        <v>179316</v>
      </c>
      <c r="E896" s="248" t="s">
        <v>414</v>
      </c>
      <c r="F896" s="248" t="s">
        <v>3477</v>
      </c>
      <c r="G896" s="1" t="s">
        <v>3458</v>
      </c>
      <c r="H896" s="1" t="s">
        <v>3494</v>
      </c>
    </row>
    <row r="897" spans="1:8" s="250" customFormat="1" x14ac:dyDescent="0.25">
      <c r="A897" s="248">
        <v>465648</v>
      </c>
      <c r="B897" s="248"/>
      <c r="C897" s="248" t="s">
        <v>453</v>
      </c>
      <c r="D897" s="248">
        <v>129500</v>
      </c>
      <c r="E897" s="248" t="s">
        <v>414</v>
      </c>
      <c r="F897" s="248" t="s">
        <v>3471</v>
      </c>
      <c r="G897" s="1" t="s">
        <v>3459</v>
      </c>
      <c r="H897" s="1" t="s">
        <v>3494</v>
      </c>
    </row>
    <row r="898" spans="1:8" s="250" customFormat="1" x14ac:dyDescent="0.25">
      <c r="A898" s="248">
        <v>465682</v>
      </c>
      <c r="B898" s="248"/>
      <c r="C898" s="248" t="s">
        <v>453</v>
      </c>
      <c r="D898" s="248">
        <v>129500</v>
      </c>
      <c r="E898" s="248" t="s">
        <v>414</v>
      </c>
      <c r="F898" s="248" t="s">
        <v>3471</v>
      </c>
      <c r="G898" s="1" t="s">
        <v>3459</v>
      </c>
      <c r="H898" s="1" t="s">
        <v>3494</v>
      </c>
    </row>
    <row r="899" spans="1:8" s="250" customFormat="1" x14ac:dyDescent="0.25">
      <c r="A899" s="248">
        <v>465140</v>
      </c>
      <c r="B899" s="248"/>
      <c r="C899" s="248" t="s">
        <v>453</v>
      </c>
      <c r="D899" s="248">
        <v>129500</v>
      </c>
      <c r="E899" s="248" t="s">
        <v>414</v>
      </c>
      <c r="F899" s="248" t="s">
        <v>3471</v>
      </c>
      <c r="G899" s="1" t="s">
        <v>3459</v>
      </c>
      <c r="H899" s="1" t="s">
        <v>3494</v>
      </c>
    </row>
    <row r="900" spans="1:8" s="250" customFormat="1" x14ac:dyDescent="0.25">
      <c r="A900" s="248">
        <v>465142</v>
      </c>
      <c r="B900" s="248"/>
      <c r="C900" s="248" t="s">
        <v>453</v>
      </c>
      <c r="D900" s="248">
        <v>129500</v>
      </c>
      <c r="E900" s="248" t="s">
        <v>414</v>
      </c>
      <c r="F900" s="248" t="s">
        <v>3471</v>
      </c>
      <c r="G900" s="1" t="s">
        <v>3459</v>
      </c>
      <c r="H900" s="1" t="s">
        <v>3494</v>
      </c>
    </row>
    <row r="901" spans="1:8" s="250" customFormat="1" x14ac:dyDescent="0.25">
      <c r="A901" s="248">
        <v>465143</v>
      </c>
      <c r="B901" s="248"/>
      <c r="C901" s="248" t="s">
        <v>453</v>
      </c>
      <c r="D901" s="248">
        <v>129500</v>
      </c>
      <c r="E901" s="248" t="s">
        <v>414</v>
      </c>
      <c r="F901" s="248" t="s">
        <v>3471</v>
      </c>
      <c r="G901" s="1" t="s">
        <v>3459</v>
      </c>
      <c r="H901" s="1" t="s">
        <v>3494</v>
      </c>
    </row>
    <row r="902" spans="1:8" s="250" customFormat="1" x14ac:dyDescent="0.25">
      <c r="A902" s="248">
        <v>465144</v>
      </c>
      <c r="B902" s="248"/>
      <c r="C902" s="248" t="s">
        <v>453</v>
      </c>
      <c r="D902" s="248">
        <v>129500</v>
      </c>
      <c r="E902" s="248" t="s">
        <v>414</v>
      </c>
      <c r="F902" s="248" t="s">
        <v>3471</v>
      </c>
      <c r="G902" s="1" t="s">
        <v>3459</v>
      </c>
      <c r="H902" s="1" t="s">
        <v>3494</v>
      </c>
    </row>
    <row r="903" spans="1:8" s="250" customFormat="1" x14ac:dyDescent="0.25">
      <c r="A903" s="248">
        <v>465247</v>
      </c>
      <c r="B903" s="248"/>
      <c r="C903" s="248" t="s">
        <v>453</v>
      </c>
      <c r="D903" s="248">
        <v>129500</v>
      </c>
      <c r="E903" s="248" t="s">
        <v>414</v>
      </c>
      <c r="F903" s="248" t="s">
        <v>3471</v>
      </c>
      <c r="G903" s="1" t="s">
        <v>3459</v>
      </c>
      <c r="H903" s="1" t="s">
        <v>3494</v>
      </c>
    </row>
    <row r="904" spans="1:8" s="250" customFormat="1" x14ac:dyDescent="0.25">
      <c r="A904" s="248">
        <v>465248</v>
      </c>
      <c r="B904" s="248"/>
      <c r="C904" s="248" t="s">
        <v>453</v>
      </c>
      <c r="D904" s="248">
        <v>129500</v>
      </c>
      <c r="E904" s="248" t="s">
        <v>414</v>
      </c>
      <c r="F904" s="248" t="s">
        <v>3471</v>
      </c>
      <c r="G904" s="1" t="s">
        <v>3459</v>
      </c>
      <c r="H904" s="1" t="s">
        <v>3494</v>
      </c>
    </row>
    <row r="905" spans="1:8" s="250" customFormat="1" x14ac:dyDescent="0.25">
      <c r="A905" s="248">
        <v>465683</v>
      </c>
      <c r="B905" s="248"/>
      <c r="C905" s="248" t="s">
        <v>453</v>
      </c>
      <c r="D905" s="248">
        <v>129500</v>
      </c>
      <c r="E905" s="248" t="s">
        <v>414</v>
      </c>
      <c r="F905" s="248" t="s">
        <v>3471</v>
      </c>
      <c r="G905" s="1" t="s">
        <v>3459</v>
      </c>
      <c r="H905" s="1" t="s">
        <v>3494</v>
      </c>
    </row>
    <row r="906" spans="1:8" s="250" customFormat="1" x14ac:dyDescent="0.25">
      <c r="A906" s="248">
        <v>464916</v>
      </c>
      <c r="B906" s="248"/>
      <c r="C906" s="248" t="s">
        <v>453</v>
      </c>
      <c r="D906" s="248">
        <v>129500</v>
      </c>
      <c r="E906" s="248" t="s">
        <v>414</v>
      </c>
      <c r="F906" s="248" t="s">
        <v>3471</v>
      </c>
      <c r="G906" s="1" t="s">
        <v>3459</v>
      </c>
      <c r="H906" s="1" t="s">
        <v>3494</v>
      </c>
    </row>
    <row r="907" spans="1:8" s="250" customFormat="1" x14ac:dyDescent="0.25">
      <c r="A907" s="248">
        <v>464918</v>
      </c>
      <c r="B907" s="248"/>
      <c r="C907" s="248" t="s">
        <v>453</v>
      </c>
      <c r="D907" s="248">
        <v>129500</v>
      </c>
      <c r="E907" s="248" t="s">
        <v>414</v>
      </c>
      <c r="F907" s="248" t="s">
        <v>3471</v>
      </c>
      <c r="G907" s="1" t="s">
        <v>3459</v>
      </c>
      <c r="H907" s="1" t="s">
        <v>3494</v>
      </c>
    </row>
    <row r="908" spans="1:8" s="250" customFormat="1" x14ac:dyDescent="0.25">
      <c r="A908" s="248">
        <v>465138</v>
      </c>
      <c r="B908" s="248"/>
      <c r="C908" s="248" t="s">
        <v>453</v>
      </c>
      <c r="D908" s="248">
        <v>129500</v>
      </c>
      <c r="E908" s="248" t="s">
        <v>414</v>
      </c>
      <c r="F908" s="248" t="s">
        <v>3471</v>
      </c>
      <c r="G908" s="1" t="s">
        <v>3459</v>
      </c>
      <c r="H908" s="1" t="s">
        <v>3494</v>
      </c>
    </row>
    <row r="909" spans="1:8" s="250" customFormat="1" x14ac:dyDescent="0.25">
      <c r="A909" s="248">
        <v>465331</v>
      </c>
      <c r="B909" s="248"/>
      <c r="C909" s="248" t="s">
        <v>453</v>
      </c>
      <c r="D909" s="248">
        <v>129500</v>
      </c>
      <c r="E909" s="248" t="s">
        <v>414</v>
      </c>
      <c r="F909" s="248" t="s">
        <v>3471</v>
      </c>
      <c r="G909" s="1" t="s">
        <v>3459</v>
      </c>
      <c r="H909" s="1" t="s">
        <v>3494</v>
      </c>
    </row>
    <row r="910" spans="1:8" s="250" customFormat="1" x14ac:dyDescent="0.25">
      <c r="A910" s="248">
        <v>465647</v>
      </c>
      <c r="B910" s="248"/>
      <c r="C910" s="248" t="s">
        <v>449</v>
      </c>
      <c r="D910" s="248">
        <v>169740</v>
      </c>
      <c r="E910" s="248" t="s">
        <v>414</v>
      </c>
      <c r="F910" s="248" t="s">
        <v>3471</v>
      </c>
      <c r="G910" s="1" t="s">
        <v>3459</v>
      </c>
      <c r="H910" s="1" t="s">
        <v>3494</v>
      </c>
    </row>
    <row r="911" spans="1:8" s="250" customFormat="1" x14ac:dyDescent="0.25">
      <c r="A911" s="248">
        <v>465437</v>
      </c>
      <c r="B911" s="248"/>
      <c r="C911" s="248" t="s">
        <v>411</v>
      </c>
      <c r="D911" s="248">
        <v>61200</v>
      </c>
      <c r="E911" s="248" t="s">
        <v>412</v>
      </c>
      <c r="F911" s="248" t="s">
        <v>3475</v>
      </c>
      <c r="G911" s="1" t="s">
        <v>3460</v>
      </c>
      <c r="H911" s="1" t="s">
        <v>3494</v>
      </c>
    </row>
    <row r="912" spans="1:8" s="250" customFormat="1" x14ac:dyDescent="0.25">
      <c r="A912" s="248">
        <v>465437</v>
      </c>
      <c r="B912" s="248"/>
      <c r="C912" s="248" t="s">
        <v>430</v>
      </c>
      <c r="D912" s="248">
        <v>359375</v>
      </c>
      <c r="E912" s="248" t="s">
        <v>414</v>
      </c>
      <c r="F912" s="248" t="s">
        <v>3472</v>
      </c>
      <c r="G912" s="1" t="s">
        <v>3460</v>
      </c>
      <c r="H912" s="1" t="s">
        <v>3494</v>
      </c>
    </row>
    <row r="913" spans="1:8" s="250" customFormat="1" x14ac:dyDescent="0.25">
      <c r="A913" s="248">
        <v>465437</v>
      </c>
      <c r="B913" s="248"/>
      <c r="C913" s="248"/>
      <c r="D913" s="248">
        <v>55800</v>
      </c>
      <c r="E913" s="248" t="s">
        <v>412</v>
      </c>
      <c r="F913" s="248" t="s">
        <v>3473</v>
      </c>
      <c r="G913" s="1" t="s">
        <v>3460</v>
      </c>
      <c r="H913" s="1" t="s">
        <v>3494</v>
      </c>
    </row>
    <row r="914" spans="1:8" s="250" customFormat="1" x14ac:dyDescent="0.25">
      <c r="A914" s="248">
        <v>465475</v>
      </c>
      <c r="B914" s="248"/>
      <c r="C914" s="248" t="s">
        <v>433</v>
      </c>
      <c r="D914" s="248">
        <v>818819</v>
      </c>
      <c r="E914" s="248" t="s">
        <v>414</v>
      </c>
      <c r="F914" s="248" t="s">
        <v>3472</v>
      </c>
      <c r="G914" s="1" t="s">
        <v>3460</v>
      </c>
      <c r="H914" s="1" t="s">
        <v>3494</v>
      </c>
    </row>
    <row r="915" spans="1:8" s="250" customFormat="1" x14ac:dyDescent="0.25">
      <c r="A915" s="248">
        <v>465475</v>
      </c>
      <c r="B915" s="248"/>
      <c r="C915" s="248"/>
      <c r="D915" s="248">
        <v>126500</v>
      </c>
      <c r="E915" s="248" t="s">
        <v>412</v>
      </c>
      <c r="F915" s="248" t="s">
        <v>3473</v>
      </c>
      <c r="G915" s="1" t="s">
        <v>3460</v>
      </c>
      <c r="H915" s="1" t="s">
        <v>3494</v>
      </c>
    </row>
    <row r="916" spans="1:8" s="250" customFormat="1" x14ac:dyDescent="0.25">
      <c r="A916" s="248">
        <v>465500</v>
      </c>
      <c r="B916" s="248"/>
      <c r="C916" s="248"/>
      <c r="D916" s="248">
        <v>700000</v>
      </c>
      <c r="E916" s="248" t="s">
        <v>421</v>
      </c>
      <c r="F916" s="248" t="s">
        <v>2080</v>
      </c>
      <c r="G916" s="1" t="s">
        <v>3460</v>
      </c>
      <c r="H916" s="1" t="s">
        <v>3494</v>
      </c>
    </row>
    <row r="917" spans="1:8" s="250" customFormat="1" x14ac:dyDescent="0.25">
      <c r="A917" s="248">
        <v>465500</v>
      </c>
      <c r="B917" s="248"/>
      <c r="C917" s="248"/>
      <c r="D917" s="248">
        <v>173000</v>
      </c>
      <c r="E917" s="248" t="s">
        <v>412</v>
      </c>
      <c r="F917" s="248" t="s">
        <v>3473</v>
      </c>
      <c r="G917" s="1" t="s">
        <v>3460</v>
      </c>
      <c r="H917" s="1" t="s">
        <v>3494</v>
      </c>
    </row>
    <row r="918" spans="1:8" s="250" customFormat="1" x14ac:dyDescent="0.25">
      <c r="A918" s="248">
        <v>465650</v>
      </c>
      <c r="B918" s="248"/>
      <c r="C918" s="248" t="s">
        <v>411</v>
      </c>
      <c r="D918" s="248">
        <v>1158</v>
      </c>
      <c r="E918" s="248" t="s">
        <v>412</v>
      </c>
      <c r="F918" s="248" t="s">
        <v>3475</v>
      </c>
      <c r="G918" s="1" t="s">
        <v>3460</v>
      </c>
      <c r="H918" s="1" t="s">
        <v>3494</v>
      </c>
    </row>
    <row r="919" spans="1:8" s="250" customFormat="1" x14ac:dyDescent="0.25">
      <c r="A919" s="248">
        <v>465650</v>
      </c>
      <c r="B919" s="248"/>
      <c r="C919" s="248" t="s">
        <v>411</v>
      </c>
      <c r="D919" s="248">
        <v>61200</v>
      </c>
      <c r="E919" s="248" t="s">
        <v>412</v>
      </c>
      <c r="F919" s="248" t="s">
        <v>3475</v>
      </c>
      <c r="G919" s="1" t="s">
        <v>3460</v>
      </c>
      <c r="H919" s="1" t="s">
        <v>3494</v>
      </c>
    </row>
    <row r="920" spans="1:8" s="250" customFormat="1" x14ac:dyDescent="0.25">
      <c r="A920" s="248">
        <v>465650</v>
      </c>
      <c r="B920" s="248"/>
      <c r="C920" s="248" t="s">
        <v>443</v>
      </c>
      <c r="D920" s="248">
        <v>60000</v>
      </c>
      <c r="E920" s="248" t="s">
        <v>412</v>
      </c>
      <c r="F920" s="248" t="s">
        <v>3477</v>
      </c>
      <c r="G920" s="1" t="s">
        <v>3460</v>
      </c>
      <c r="H920" s="1" t="s">
        <v>3494</v>
      </c>
    </row>
    <row r="921" spans="1:8" s="250" customFormat="1" x14ac:dyDescent="0.25">
      <c r="A921" s="248">
        <v>465650</v>
      </c>
      <c r="B921" s="248"/>
      <c r="C921" s="248"/>
      <c r="D921" s="248">
        <v>485105</v>
      </c>
      <c r="E921" s="248" t="s">
        <v>421</v>
      </c>
      <c r="F921" s="248" t="s">
        <v>2080</v>
      </c>
      <c r="G921" s="1" t="s">
        <v>3460</v>
      </c>
      <c r="H921" s="1" t="s">
        <v>3494</v>
      </c>
    </row>
    <row r="922" spans="1:8" s="250" customFormat="1" x14ac:dyDescent="0.25">
      <c r="A922" s="248">
        <v>465650</v>
      </c>
      <c r="B922" s="248"/>
      <c r="C922" s="248"/>
      <c r="D922" s="248">
        <v>4500</v>
      </c>
      <c r="E922" s="248" t="s">
        <v>412</v>
      </c>
      <c r="F922" s="248" t="s">
        <v>3473</v>
      </c>
      <c r="G922" s="1" t="s">
        <v>3460</v>
      </c>
      <c r="H922" s="1" t="s">
        <v>3494</v>
      </c>
    </row>
    <row r="923" spans="1:8" s="250" customFormat="1" x14ac:dyDescent="0.25">
      <c r="A923" s="248">
        <v>465131</v>
      </c>
      <c r="B923" s="248"/>
      <c r="C923" s="248" t="s">
        <v>425</v>
      </c>
      <c r="D923" s="248">
        <v>59400</v>
      </c>
      <c r="E923" s="248" t="s">
        <v>414</v>
      </c>
      <c r="F923" s="248" t="s">
        <v>3472</v>
      </c>
      <c r="G923" s="1" t="s">
        <v>3460</v>
      </c>
      <c r="H923" s="1" t="s">
        <v>3494</v>
      </c>
    </row>
    <row r="924" spans="1:8" s="250" customFormat="1" x14ac:dyDescent="0.25">
      <c r="A924" s="248">
        <v>465131</v>
      </c>
      <c r="B924" s="248"/>
      <c r="C924" s="248" t="s">
        <v>425</v>
      </c>
      <c r="D924" s="248">
        <v>22275</v>
      </c>
      <c r="E924" s="248" t="s">
        <v>414</v>
      </c>
      <c r="F924" s="248" t="s">
        <v>3472</v>
      </c>
      <c r="G924" s="1" t="s">
        <v>3460</v>
      </c>
      <c r="H924" s="1" t="s">
        <v>3494</v>
      </c>
    </row>
    <row r="925" spans="1:8" s="250" customFormat="1" x14ac:dyDescent="0.25">
      <c r="A925" s="248">
        <v>465131</v>
      </c>
      <c r="B925" s="248"/>
      <c r="C925" s="248" t="s">
        <v>425</v>
      </c>
      <c r="D925" s="248">
        <v>78615</v>
      </c>
      <c r="E925" s="248" t="s">
        <v>414</v>
      </c>
      <c r="F925" s="248" t="s">
        <v>3472</v>
      </c>
      <c r="G925" s="1" t="s">
        <v>3460</v>
      </c>
      <c r="H925" s="1" t="s">
        <v>3494</v>
      </c>
    </row>
    <row r="926" spans="1:8" s="250" customFormat="1" x14ac:dyDescent="0.25">
      <c r="A926" s="248">
        <v>465131</v>
      </c>
      <c r="B926" s="248"/>
      <c r="C926" s="248" t="s">
        <v>425</v>
      </c>
      <c r="D926" s="248">
        <v>37377</v>
      </c>
      <c r="E926" s="248" t="s">
        <v>414</v>
      </c>
      <c r="F926" s="248" t="s">
        <v>3475</v>
      </c>
      <c r="G926" s="1" t="s">
        <v>3460</v>
      </c>
      <c r="H926" s="1" t="s">
        <v>3494</v>
      </c>
    </row>
    <row r="927" spans="1:8" s="250" customFormat="1" x14ac:dyDescent="0.25">
      <c r="A927" s="248">
        <v>465131</v>
      </c>
      <c r="B927" s="248"/>
      <c r="C927" s="248"/>
      <c r="D927" s="248">
        <v>149600</v>
      </c>
      <c r="E927" s="248" t="s">
        <v>412</v>
      </c>
      <c r="F927" s="248" t="s">
        <v>3473</v>
      </c>
      <c r="G927" s="1" t="s">
        <v>3460</v>
      </c>
      <c r="H927" s="1" t="s">
        <v>3494</v>
      </c>
    </row>
    <row r="928" spans="1:8" s="250" customFormat="1" x14ac:dyDescent="0.25">
      <c r="A928" s="248">
        <v>465228</v>
      </c>
      <c r="B928" s="248"/>
      <c r="C928" s="248" t="s">
        <v>435</v>
      </c>
      <c r="D928" s="248">
        <v>447573</v>
      </c>
      <c r="E928" s="248" t="s">
        <v>414</v>
      </c>
      <c r="F928" s="248" t="s">
        <v>3472</v>
      </c>
      <c r="G928" s="1" t="s">
        <v>3460</v>
      </c>
      <c r="H928" s="1" t="s">
        <v>3494</v>
      </c>
    </row>
    <row r="929" spans="1:8" s="250" customFormat="1" x14ac:dyDescent="0.25">
      <c r="A929" s="248">
        <v>465228</v>
      </c>
      <c r="B929" s="248"/>
      <c r="C929" s="248"/>
      <c r="D929" s="248">
        <v>68300</v>
      </c>
      <c r="E929" s="248" t="s">
        <v>412</v>
      </c>
      <c r="F929" s="248" t="s">
        <v>3473</v>
      </c>
      <c r="G929" s="1" t="s">
        <v>3460</v>
      </c>
      <c r="H929" s="1" t="s">
        <v>3494</v>
      </c>
    </row>
    <row r="930" spans="1:8" s="250" customFormat="1" x14ac:dyDescent="0.25">
      <c r="A930" s="248">
        <v>465639</v>
      </c>
      <c r="B930" s="248"/>
      <c r="C930" s="248" t="s">
        <v>443</v>
      </c>
      <c r="D930" s="248">
        <v>60000</v>
      </c>
      <c r="E930" s="248" t="s">
        <v>412</v>
      </c>
      <c r="F930" s="248" t="s">
        <v>3477</v>
      </c>
      <c r="G930" s="1" t="s">
        <v>3460</v>
      </c>
      <c r="H930" s="1" t="s">
        <v>3494</v>
      </c>
    </row>
    <row r="931" spans="1:8" s="250" customFormat="1" x14ac:dyDescent="0.25">
      <c r="A931" s="248">
        <v>465639</v>
      </c>
      <c r="B931" s="248"/>
      <c r="C931" s="248" t="s">
        <v>411</v>
      </c>
      <c r="D931" s="248">
        <v>1158</v>
      </c>
      <c r="E931" s="248" t="s">
        <v>412</v>
      </c>
      <c r="F931" s="248" t="s">
        <v>3475</v>
      </c>
      <c r="G931" s="1" t="s">
        <v>3460</v>
      </c>
      <c r="H931" s="1" t="s">
        <v>3494</v>
      </c>
    </row>
    <row r="932" spans="1:8" s="250" customFormat="1" x14ac:dyDescent="0.25">
      <c r="A932" s="248">
        <v>465639</v>
      </c>
      <c r="B932" s="248"/>
      <c r="C932" s="248" t="s">
        <v>411</v>
      </c>
      <c r="D932" s="248">
        <v>25200</v>
      </c>
      <c r="E932" s="248" t="s">
        <v>412</v>
      </c>
      <c r="F932" s="248" t="s">
        <v>3475</v>
      </c>
      <c r="G932" s="1" t="s">
        <v>3460</v>
      </c>
      <c r="H932" s="1" t="s">
        <v>3494</v>
      </c>
    </row>
    <row r="933" spans="1:8" s="250" customFormat="1" x14ac:dyDescent="0.25">
      <c r="A933" s="248">
        <v>465639</v>
      </c>
      <c r="B933" s="248"/>
      <c r="C933" s="248" t="s">
        <v>411</v>
      </c>
      <c r="D933" s="248">
        <v>6384</v>
      </c>
      <c r="E933" s="248" t="s">
        <v>412</v>
      </c>
      <c r="F933" s="248" t="s">
        <v>3475</v>
      </c>
      <c r="G933" s="1" t="s">
        <v>3460</v>
      </c>
      <c r="H933" s="1" t="s">
        <v>3494</v>
      </c>
    </row>
    <row r="934" spans="1:8" s="250" customFormat="1" x14ac:dyDescent="0.25">
      <c r="A934" s="248">
        <v>465639</v>
      </c>
      <c r="B934" s="248"/>
      <c r="C934" s="248" t="s">
        <v>411</v>
      </c>
      <c r="D934" s="248">
        <v>5400</v>
      </c>
      <c r="E934" s="248" t="s">
        <v>412</v>
      </c>
      <c r="F934" s="248" t="s">
        <v>3475</v>
      </c>
      <c r="G934" s="1" t="s">
        <v>3460</v>
      </c>
      <c r="H934" s="1" t="s">
        <v>3494</v>
      </c>
    </row>
    <row r="935" spans="1:8" s="250" customFormat="1" x14ac:dyDescent="0.25">
      <c r="A935" s="248">
        <v>465639</v>
      </c>
      <c r="B935" s="248"/>
      <c r="C935" s="248" t="s">
        <v>411</v>
      </c>
      <c r="D935" s="248">
        <v>1534</v>
      </c>
      <c r="E935" s="248" t="s">
        <v>412</v>
      </c>
      <c r="F935" s="248" t="s">
        <v>3475</v>
      </c>
      <c r="G935" s="1" t="s">
        <v>3460</v>
      </c>
      <c r="H935" s="1" t="s">
        <v>3494</v>
      </c>
    </row>
    <row r="936" spans="1:8" s="250" customFormat="1" x14ac:dyDescent="0.25">
      <c r="A936" s="248">
        <v>465639</v>
      </c>
      <c r="B936" s="248"/>
      <c r="C936" s="248" t="s">
        <v>411</v>
      </c>
      <c r="D936" s="248">
        <v>2060</v>
      </c>
      <c r="E936" s="248" t="s">
        <v>412</v>
      </c>
      <c r="F936" s="248" t="s">
        <v>3475</v>
      </c>
      <c r="G936" s="1" t="s">
        <v>3460</v>
      </c>
      <c r="H936" s="1" t="s">
        <v>3494</v>
      </c>
    </row>
    <row r="937" spans="1:8" s="250" customFormat="1" x14ac:dyDescent="0.25">
      <c r="A937" s="248">
        <v>465639</v>
      </c>
      <c r="B937" s="248"/>
      <c r="C937" s="248" t="s">
        <v>411</v>
      </c>
      <c r="D937" s="248">
        <v>1562</v>
      </c>
      <c r="E937" s="248" t="s">
        <v>412</v>
      </c>
      <c r="F937" s="248" t="s">
        <v>3475</v>
      </c>
      <c r="G937" s="1" t="s">
        <v>3460</v>
      </c>
      <c r="H937" s="1" t="s">
        <v>3494</v>
      </c>
    </row>
    <row r="938" spans="1:8" s="250" customFormat="1" x14ac:dyDescent="0.25">
      <c r="A938" s="248">
        <v>465639</v>
      </c>
      <c r="B938" s="248"/>
      <c r="C938" s="248" t="s">
        <v>430</v>
      </c>
      <c r="D938" s="248">
        <v>14256</v>
      </c>
      <c r="E938" s="248" t="s">
        <v>414</v>
      </c>
      <c r="F938" s="248" t="s">
        <v>3472</v>
      </c>
      <c r="G938" s="1" t="s">
        <v>3460</v>
      </c>
      <c r="H938" s="1" t="s">
        <v>3494</v>
      </c>
    </row>
    <row r="939" spans="1:8" s="250" customFormat="1" x14ac:dyDescent="0.25">
      <c r="A939" s="248">
        <v>465639</v>
      </c>
      <c r="B939" s="248"/>
      <c r="C939" s="248" t="s">
        <v>430</v>
      </c>
      <c r="D939" s="248">
        <v>5346</v>
      </c>
      <c r="E939" s="248" t="s">
        <v>414</v>
      </c>
      <c r="F939" s="248" t="s">
        <v>3472</v>
      </c>
      <c r="G939" s="1" t="s">
        <v>3460</v>
      </c>
      <c r="H939" s="1" t="s">
        <v>3494</v>
      </c>
    </row>
    <row r="940" spans="1:8" s="250" customFormat="1" x14ac:dyDescent="0.25">
      <c r="A940" s="248">
        <v>465639</v>
      </c>
      <c r="B940" s="248"/>
      <c r="C940" s="248" t="s">
        <v>430</v>
      </c>
      <c r="D940" s="248">
        <v>18882</v>
      </c>
      <c r="E940" s="248" t="s">
        <v>414</v>
      </c>
      <c r="F940" s="248" t="s">
        <v>3472</v>
      </c>
      <c r="G940" s="1" t="s">
        <v>3460</v>
      </c>
      <c r="H940" s="1" t="s">
        <v>3494</v>
      </c>
    </row>
    <row r="941" spans="1:8" s="250" customFormat="1" x14ac:dyDescent="0.25">
      <c r="A941" s="248">
        <v>465478</v>
      </c>
      <c r="B941" s="248"/>
      <c r="C941" s="248" t="s">
        <v>323</v>
      </c>
      <c r="D941" s="248">
        <v>529975</v>
      </c>
      <c r="E941" s="248" t="s">
        <v>414</v>
      </c>
      <c r="F941" s="248" t="s">
        <v>3472</v>
      </c>
      <c r="G941" s="1" t="s">
        <v>3460</v>
      </c>
      <c r="H941" s="1" t="s">
        <v>3494</v>
      </c>
    </row>
    <row r="942" spans="1:8" s="250" customFormat="1" x14ac:dyDescent="0.25">
      <c r="A942" s="248">
        <v>465246</v>
      </c>
      <c r="B942" s="248"/>
      <c r="C942" s="248" t="s">
        <v>453</v>
      </c>
      <c r="D942" s="248">
        <v>129500</v>
      </c>
      <c r="E942" s="248" t="s">
        <v>414</v>
      </c>
      <c r="F942" s="248" t="s">
        <v>3471</v>
      </c>
      <c r="G942" s="1" t="s">
        <v>3459</v>
      </c>
      <c r="H942" s="1" t="s">
        <v>3494</v>
      </c>
    </row>
    <row r="943" spans="1:8" s="250" customFormat="1" x14ac:dyDescent="0.25">
      <c r="A943" s="248">
        <v>465470</v>
      </c>
      <c r="B943" s="248"/>
      <c r="C943" s="248"/>
      <c r="D943" s="248">
        <v>1764000</v>
      </c>
      <c r="E943" s="248" t="s">
        <v>421</v>
      </c>
      <c r="F943" s="248" t="s">
        <v>2080</v>
      </c>
      <c r="G943" s="1" t="s">
        <v>3460</v>
      </c>
      <c r="H943" s="1" t="s">
        <v>3494</v>
      </c>
    </row>
    <row r="944" spans="1:8" s="250" customFormat="1" x14ac:dyDescent="0.25">
      <c r="A944" s="248">
        <v>465470</v>
      </c>
      <c r="B944" s="248"/>
      <c r="C944" s="248"/>
      <c r="D944" s="248">
        <v>4500</v>
      </c>
      <c r="E944" s="248" t="s">
        <v>412</v>
      </c>
      <c r="F944" s="248" t="s">
        <v>3473</v>
      </c>
      <c r="G944" s="1" t="s">
        <v>3460</v>
      </c>
      <c r="H944" s="1" t="s">
        <v>3494</v>
      </c>
    </row>
    <row r="945" spans="1:8" s="250" customFormat="1" x14ac:dyDescent="0.25">
      <c r="A945" s="248">
        <v>465218</v>
      </c>
      <c r="B945" s="248"/>
      <c r="C945" s="248" t="s">
        <v>422</v>
      </c>
      <c r="D945" s="248">
        <v>54791</v>
      </c>
      <c r="E945" s="248" t="s">
        <v>414</v>
      </c>
      <c r="F945" s="248" t="s">
        <v>3477</v>
      </c>
      <c r="G945" s="1" t="s">
        <v>3458</v>
      </c>
      <c r="H945" s="1" t="s">
        <v>3494</v>
      </c>
    </row>
    <row r="946" spans="1:8" s="250" customFormat="1" x14ac:dyDescent="0.25">
      <c r="A946" s="248">
        <v>463725</v>
      </c>
      <c r="B946" s="248"/>
      <c r="C946" s="248" t="s">
        <v>474</v>
      </c>
      <c r="D946" s="248">
        <v>200000</v>
      </c>
      <c r="E946" s="248" t="s">
        <v>412</v>
      </c>
      <c r="F946" s="248" t="s">
        <v>3479</v>
      </c>
      <c r="G946" s="1" t="s">
        <v>3458</v>
      </c>
      <c r="H946" s="1" t="s">
        <v>3494</v>
      </c>
    </row>
    <row r="947" spans="1:8" s="250" customFormat="1" x14ac:dyDescent="0.25">
      <c r="A947" s="248">
        <v>463725</v>
      </c>
      <c r="B947" s="248"/>
      <c r="C947" s="248" t="s">
        <v>422</v>
      </c>
      <c r="D947" s="248">
        <v>9962</v>
      </c>
      <c r="E947" s="248" t="s">
        <v>414</v>
      </c>
      <c r="F947" s="248" t="s">
        <v>3477</v>
      </c>
      <c r="G947" s="1" t="s">
        <v>3458</v>
      </c>
      <c r="H947" s="1" t="s">
        <v>3494</v>
      </c>
    </row>
    <row r="948" spans="1:8" s="250" customFormat="1" x14ac:dyDescent="0.25">
      <c r="A948" s="248">
        <v>463725</v>
      </c>
      <c r="B948" s="248"/>
      <c r="C948" s="248"/>
      <c r="D948" s="248">
        <v>46100</v>
      </c>
      <c r="E948" s="248" t="s">
        <v>412</v>
      </c>
      <c r="F948" s="248" t="s">
        <v>3473</v>
      </c>
      <c r="G948" s="1" t="s">
        <v>3458</v>
      </c>
      <c r="H948" s="1" t="s">
        <v>3494</v>
      </c>
    </row>
    <row r="949" spans="1:8" s="250" customFormat="1" x14ac:dyDescent="0.25">
      <c r="A949" s="248">
        <v>463888</v>
      </c>
      <c r="B949" s="248"/>
      <c r="C949" s="248" t="s">
        <v>453</v>
      </c>
      <c r="D949" s="248">
        <v>129500</v>
      </c>
      <c r="E949" s="248" t="s">
        <v>414</v>
      </c>
      <c r="F949" s="248" t="s">
        <v>3471</v>
      </c>
      <c r="G949" s="1" t="s">
        <v>3459</v>
      </c>
      <c r="H949" s="1" t="s">
        <v>3494</v>
      </c>
    </row>
    <row r="950" spans="1:8" s="250" customFormat="1" x14ac:dyDescent="0.25">
      <c r="A950" s="248">
        <v>463889</v>
      </c>
      <c r="B950" s="248"/>
      <c r="C950" s="248" t="s">
        <v>453</v>
      </c>
      <c r="D950" s="248">
        <v>129500</v>
      </c>
      <c r="E950" s="248" t="s">
        <v>414</v>
      </c>
      <c r="F950" s="248" t="s">
        <v>3471</v>
      </c>
      <c r="G950" s="1" t="s">
        <v>3459</v>
      </c>
      <c r="H950" s="1" t="s">
        <v>3494</v>
      </c>
    </row>
    <row r="951" spans="1:8" s="250" customFormat="1" x14ac:dyDescent="0.25">
      <c r="A951" s="248">
        <v>462480</v>
      </c>
      <c r="B951" s="248"/>
      <c r="C951" s="248" t="s">
        <v>3467</v>
      </c>
      <c r="D951" s="248">
        <v>500850</v>
      </c>
      <c r="E951" s="248" t="s">
        <v>414</v>
      </c>
      <c r="F951" s="248" t="s">
        <v>3472</v>
      </c>
      <c r="G951" s="1" t="s">
        <v>3460</v>
      </c>
      <c r="H951" s="1" t="s">
        <v>3494</v>
      </c>
    </row>
    <row r="952" spans="1:8" s="250" customFormat="1" x14ac:dyDescent="0.25">
      <c r="A952" s="248">
        <v>462480</v>
      </c>
      <c r="B952" s="248"/>
      <c r="C952" s="248" t="s">
        <v>430</v>
      </c>
      <c r="D952" s="248">
        <v>18882</v>
      </c>
      <c r="E952" s="248" t="s">
        <v>414</v>
      </c>
      <c r="F952" s="248" t="s">
        <v>3472</v>
      </c>
      <c r="G952" s="1" t="s">
        <v>3460</v>
      </c>
      <c r="H952" s="1" t="s">
        <v>3494</v>
      </c>
    </row>
    <row r="953" spans="1:8" s="250" customFormat="1" x14ac:dyDescent="0.25">
      <c r="A953" s="248">
        <v>462480</v>
      </c>
      <c r="B953" s="248"/>
      <c r="C953" s="248" t="s">
        <v>430</v>
      </c>
      <c r="D953" s="248">
        <v>14256</v>
      </c>
      <c r="E953" s="248" t="s">
        <v>414</v>
      </c>
      <c r="F953" s="248" t="s">
        <v>3472</v>
      </c>
      <c r="G953" s="1" t="s">
        <v>3460</v>
      </c>
      <c r="H953" s="1" t="s">
        <v>3494</v>
      </c>
    </row>
    <row r="954" spans="1:8" s="250" customFormat="1" x14ac:dyDescent="0.25">
      <c r="A954" s="248">
        <v>462480</v>
      </c>
      <c r="B954" s="248"/>
      <c r="C954" s="248" t="s">
        <v>430</v>
      </c>
      <c r="D954" s="248">
        <v>5346</v>
      </c>
      <c r="E954" s="248" t="s">
        <v>414</v>
      </c>
      <c r="F954" s="248" t="s">
        <v>3472</v>
      </c>
      <c r="G954" s="1" t="s">
        <v>3460</v>
      </c>
      <c r="H954" s="1" t="s">
        <v>3494</v>
      </c>
    </row>
    <row r="955" spans="1:8" s="250" customFormat="1" x14ac:dyDescent="0.25">
      <c r="A955" s="248">
        <v>462480</v>
      </c>
      <c r="B955" s="248"/>
      <c r="C955" s="248"/>
      <c r="D955" s="248">
        <v>242900</v>
      </c>
      <c r="E955" s="248" t="s">
        <v>412</v>
      </c>
      <c r="F955" s="248" t="s">
        <v>3473</v>
      </c>
      <c r="G955" s="1" t="s">
        <v>3460</v>
      </c>
      <c r="H955" s="1" t="s">
        <v>3494</v>
      </c>
    </row>
    <row r="956" spans="1:8" s="250" customFormat="1" x14ac:dyDescent="0.25">
      <c r="A956" s="248">
        <v>455597</v>
      </c>
      <c r="B956" s="248"/>
      <c r="C956" s="248"/>
      <c r="D956" s="248">
        <v>4100</v>
      </c>
      <c r="E956" s="248" t="s">
        <v>412</v>
      </c>
      <c r="F956" s="248" t="s">
        <v>3473</v>
      </c>
      <c r="G956" s="1" t="s">
        <v>3459</v>
      </c>
      <c r="H956" s="1" t="s">
        <v>3494</v>
      </c>
    </row>
    <row r="957" spans="1:8" s="250" customFormat="1" x14ac:dyDescent="0.25">
      <c r="A957" s="248">
        <v>465818</v>
      </c>
      <c r="B957" s="248"/>
      <c r="C957" s="248" t="s">
        <v>453</v>
      </c>
      <c r="D957" s="248">
        <v>129500</v>
      </c>
      <c r="E957" s="248" t="s">
        <v>414</v>
      </c>
      <c r="F957" s="248" t="s">
        <v>3471</v>
      </c>
      <c r="G957" s="1" t="s">
        <v>3459</v>
      </c>
      <c r="H957" s="1" t="s">
        <v>3494</v>
      </c>
    </row>
    <row r="958" spans="1:8" s="250" customFormat="1" x14ac:dyDescent="0.25">
      <c r="A958" s="248">
        <v>465860</v>
      </c>
      <c r="B958" s="248"/>
      <c r="C958" s="248" t="s">
        <v>453</v>
      </c>
      <c r="D958" s="248">
        <v>89200</v>
      </c>
      <c r="E958" s="248" t="s">
        <v>414</v>
      </c>
      <c r="F958" s="248" t="s">
        <v>3471</v>
      </c>
      <c r="G958" s="1" t="s">
        <v>3459</v>
      </c>
      <c r="H958" s="1" t="s">
        <v>3494</v>
      </c>
    </row>
    <row r="959" spans="1:8" s="250" customFormat="1" x14ac:dyDescent="0.25">
      <c r="A959" s="248">
        <v>465819</v>
      </c>
      <c r="B959" s="248"/>
      <c r="C959" s="248" t="s">
        <v>453</v>
      </c>
      <c r="D959" s="248">
        <v>129500</v>
      </c>
      <c r="E959" s="248" t="s">
        <v>414</v>
      </c>
      <c r="F959" s="248" t="s">
        <v>3471</v>
      </c>
      <c r="G959" s="1" t="s">
        <v>3459</v>
      </c>
      <c r="H959" s="1" t="s">
        <v>3494</v>
      </c>
    </row>
    <row r="960" spans="1:8" s="250" customFormat="1" x14ac:dyDescent="0.25">
      <c r="A960" s="248">
        <v>465820</v>
      </c>
      <c r="B960" s="248"/>
      <c r="C960" s="248" t="s">
        <v>453</v>
      </c>
      <c r="D960" s="248">
        <v>129500</v>
      </c>
      <c r="E960" s="248" t="s">
        <v>414</v>
      </c>
      <c r="F960" s="248" t="s">
        <v>3471</v>
      </c>
      <c r="G960" s="1" t="s">
        <v>3459</v>
      </c>
      <c r="H960" s="1" t="s">
        <v>3494</v>
      </c>
    </row>
    <row r="961" spans="1:8" s="250" customFormat="1" x14ac:dyDescent="0.25">
      <c r="A961" s="248">
        <v>465821</v>
      </c>
      <c r="B961" s="248"/>
      <c r="C961" s="248" t="s">
        <v>453</v>
      </c>
      <c r="D961" s="248">
        <v>129500</v>
      </c>
      <c r="E961" s="248" t="s">
        <v>414</v>
      </c>
      <c r="F961" s="248" t="s">
        <v>3471</v>
      </c>
      <c r="G961" s="1" t="s">
        <v>3459</v>
      </c>
      <c r="H961" s="1" t="s">
        <v>3494</v>
      </c>
    </row>
    <row r="962" spans="1:8" s="250" customFormat="1" x14ac:dyDescent="0.25">
      <c r="A962" s="248">
        <v>465857</v>
      </c>
      <c r="B962" s="248"/>
      <c r="C962" s="248" t="s">
        <v>453</v>
      </c>
      <c r="D962" s="248">
        <v>129500</v>
      </c>
      <c r="E962" s="248" t="s">
        <v>414</v>
      </c>
      <c r="F962" s="248" t="s">
        <v>3471</v>
      </c>
      <c r="G962" s="1" t="s">
        <v>3459</v>
      </c>
      <c r="H962" s="1" t="s">
        <v>3494</v>
      </c>
    </row>
    <row r="963" spans="1:8" s="250" customFormat="1" x14ac:dyDescent="0.25">
      <c r="A963" s="248">
        <v>465858</v>
      </c>
      <c r="B963" s="248"/>
      <c r="C963" s="248" t="s">
        <v>453</v>
      </c>
      <c r="D963" s="248">
        <v>129500</v>
      </c>
      <c r="E963" s="248" t="s">
        <v>414</v>
      </c>
      <c r="F963" s="248" t="s">
        <v>3471</v>
      </c>
      <c r="G963" s="1" t="s">
        <v>3459</v>
      </c>
      <c r="H963" s="1" t="s">
        <v>3494</v>
      </c>
    </row>
    <row r="964" spans="1:8" s="250" customFormat="1" x14ac:dyDescent="0.25">
      <c r="A964" s="248">
        <v>465861</v>
      </c>
      <c r="B964" s="248"/>
      <c r="C964" s="248" t="s">
        <v>453</v>
      </c>
      <c r="D964" s="248">
        <v>129500</v>
      </c>
      <c r="E964" s="248" t="s">
        <v>414</v>
      </c>
      <c r="F964" s="248" t="s">
        <v>3471</v>
      </c>
      <c r="G964" s="1" t="s">
        <v>3459</v>
      </c>
      <c r="H964" s="1" t="s">
        <v>3494</v>
      </c>
    </row>
    <row r="965" spans="1:8" s="250" customFormat="1" x14ac:dyDescent="0.25">
      <c r="A965" s="248">
        <v>465862</v>
      </c>
      <c r="B965" s="248"/>
      <c r="C965" s="248" t="s">
        <v>453</v>
      </c>
      <c r="D965" s="248">
        <v>129500</v>
      </c>
      <c r="E965" s="248" t="s">
        <v>414</v>
      </c>
      <c r="F965" s="248" t="s">
        <v>3471</v>
      </c>
      <c r="G965" s="1" t="s">
        <v>3459</v>
      </c>
      <c r="H965" s="1" t="s">
        <v>3494</v>
      </c>
    </row>
    <row r="966" spans="1:8" s="250" customFormat="1" x14ac:dyDescent="0.25">
      <c r="A966" s="248">
        <v>465864</v>
      </c>
      <c r="B966" s="248"/>
      <c r="C966" s="248" t="s">
        <v>453</v>
      </c>
      <c r="D966" s="248">
        <v>129500</v>
      </c>
      <c r="E966" s="248" t="s">
        <v>414</v>
      </c>
      <c r="F966" s="248" t="s">
        <v>3471</v>
      </c>
      <c r="G966" s="1" t="s">
        <v>3459</v>
      </c>
      <c r="H966" s="1" t="s">
        <v>3494</v>
      </c>
    </row>
    <row r="967" spans="1:8" s="250" customFormat="1" x14ac:dyDescent="0.25">
      <c r="A967" s="248">
        <v>466055</v>
      </c>
      <c r="B967" s="248"/>
      <c r="C967" s="248" t="s">
        <v>453</v>
      </c>
      <c r="D967" s="248">
        <v>129500</v>
      </c>
      <c r="E967" s="248" t="s">
        <v>414</v>
      </c>
      <c r="F967" s="248" t="s">
        <v>3471</v>
      </c>
      <c r="G967" s="1" t="s">
        <v>3459</v>
      </c>
      <c r="H967" s="1" t="s">
        <v>3494</v>
      </c>
    </row>
    <row r="968" spans="1:8" s="250" customFormat="1" x14ac:dyDescent="0.25">
      <c r="A968" s="248">
        <v>466056</v>
      </c>
      <c r="B968" s="248"/>
      <c r="C968" s="248" t="s">
        <v>453</v>
      </c>
      <c r="D968" s="248">
        <v>129500</v>
      </c>
      <c r="E968" s="248" t="s">
        <v>414</v>
      </c>
      <c r="F968" s="248" t="s">
        <v>3471</v>
      </c>
      <c r="G968" s="1" t="s">
        <v>3459</v>
      </c>
      <c r="H968" s="1" t="s">
        <v>3494</v>
      </c>
    </row>
    <row r="969" spans="1:8" s="250" customFormat="1" x14ac:dyDescent="0.25">
      <c r="A969" s="248">
        <v>466057</v>
      </c>
      <c r="B969" s="248"/>
      <c r="C969" s="248" t="s">
        <v>453</v>
      </c>
      <c r="D969" s="248">
        <v>129500</v>
      </c>
      <c r="E969" s="248" t="s">
        <v>414</v>
      </c>
      <c r="F969" s="248" t="s">
        <v>3471</v>
      </c>
      <c r="G969" s="1" t="s">
        <v>3459</v>
      </c>
      <c r="H969" s="1" t="s">
        <v>3494</v>
      </c>
    </row>
    <row r="970" spans="1:8" s="250" customFormat="1" x14ac:dyDescent="0.25">
      <c r="A970" s="248">
        <v>466058</v>
      </c>
      <c r="B970" s="248"/>
      <c r="C970" s="248" t="s">
        <v>453</v>
      </c>
      <c r="D970" s="248">
        <v>129500</v>
      </c>
      <c r="E970" s="248" t="s">
        <v>414</v>
      </c>
      <c r="F970" s="248" t="s">
        <v>3471</v>
      </c>
      <c r="G970" s="1" t="s">
        <v>3459</v>
      </c>
      <c r="H970" s="1" t="s">
        <v>3494</v>
      </c>
    </row>
    <row r="971" spans="1:8" s="250" customFormat="1" x14ac:dyDescent="0.25">
      <c r="A971" s="248">
        <v>466068</v>
      </c>
      <c r="B971" s="248"/>
      <c r="C971" s="248" t="s">
        <v>453</v>
      </c>
      <c r="D971" s="248">
        <v>129500</v>
      </c>
      <c r="E971" s="248" t="s">
        <v>414</v>
      </c>
      <c r="F971" s="248" t="s">
        <v>3471</v>
      </c>
      <c r="G971" s="1" t="s">
        <v>3459</v>
      </c>
      <c r="H971" s="1" t="s">
        <v>3494</v>
      </c>
    </row>
    <row r="972" spans="1:8" s="250" customFormat="1" x14ac:dyDescent="0.25">
      <c r="A972" s="248">
        <v>466069</v>
      </c>
      <c r="B972" s="248"/>
      <c r="C972" s="248" t="s">
        <v>453</v>
      </c>
      <c r="D972" s="248">
        <v>129500</v>
      </c>
      <c r="E972" s="248" t="s">
        <v>414</v>
      </c>
      <c r="F972" s="248" t="s">
        <v>3471</v>
      </c>
      <c r="G972" s="1" t="s">
        <v>3459</v>
      </c>
      <c r="H972" s="1" t="s">
        <v>3494</v>
      </c>
    </row>
    <row r="973" spans="1:8" s="250" customFormat="1" x14ac:dyDescent="0.25">
      <c r="A973" s="248">
        <v>466399</v>
      </c>
      <c r="B973" s="248"/>
      <c r="C973" s="248" t="s">
        <v>423</v>
      </c>
      <c r="D973" s="248">
        <v>25435</v>
      </c>
      <c r="E973" s="248" t="s">
        <v>424</v>
      </c>
      <c r="F973" s="248" t="s">
        <v>3481</v>
      </c>
      <c r="G973" s="1" t="s">
        <v>3458</v>
      </c>
      <c r="H973" s="1" t="s">
        <v>3494</v>
      </c>
    </row>
    <row r="974" spans="1:8" s="250" customFormat="1" x14ac:dyDescent="0.25">
      <c r="A974" s="248">
        <v>466399</v>
      </c>
      <c r="B974" s="248"/>
      <c r="C974" s="248" t="s">
        <v>423</v>
      </c>
      <c r="D974" s="248">
        <v>25435</v>
      </c>
      <c r="E974" s="248" t="s">
        <v>424</v>
      </c>
      <c r="F974" s="248" t="s">
        <v>3481</v>
      </c>
      <c r="G974" s="1" t="s">
        <v>3458</v>
      </c>
      <c r="H974" s="1" t="s">
        <v>3494</v>
      </c>
    </row>
    <row r="975" spans="1:8" s="250" customFormat="1" x14ac:dyDescent="0.25">
      <c r="A975" s="248">
        <v>466399</v>
      </c>
      <c r="B975" s="248"/>
      <c r="C975" s="248" t="s">
        <v>511</v>
      </c>
      <c r="D975" s="248">
        <v>1960000</v>
      </c>
      <c r="E975" s="248" t="s">
        <v>424</v>
      </c>
      <c r="F975" s="248" t="s">
        <v>3479</v>
      </c>
      <c r="G975" s="1" t="s">
        <v>3458</v>
      </c>
      <c r="H975" s="1" t="s">
        <v>3494</v>
      </c>
    </row>
    <row r="976" spans="1:8" s="250" customFormat="1" x14ac:dyDescent="0.25">
      <c r="A976" s="248">
        <v>466399</v>
      </c>
      <c r="B976" s="248"/>
      <c r="C976" s="248"/>
      <c r="D976" s="248">
        <v>67750</v>
      </c>
      <c r="E976" s="248" t="s">
        <v>421</v>
      </c>
      <c r="F976" s="248" t="s">
        <v>2080</v>
      </c>
      <c r="G976" s="1" t="s">
        <v>3458</v>
      </c>
      <c r="H976" s="1" t="s">
        <v>3494</v>
      </c>
    </row>
    <row r="977" spans="1:8" s="250" customFormat="1" x14ac:dyDescent="0.25">
      <c r="A977" s="248">
        <v>466399</v>
      </c>
      <c r="B977" s="248"/>
      <c r="C977" s="248"/>
      <c r="D977" s="248">
        <v>67750</v>
      </c>
      <c r="E977" s="248" t="s">
        <v>421</v>
      </c>
      <c r="F977" s="248" t="s">
        <v>2080</v>
      </c>
      <c r="G977" s="1" t="s">
        <v>3458</v>
      </c>
      <c r="H977" s="1" t="s">
        <v>3494</v>
      </c>
    </row>
    <row r="978" spans="1:8" s="250" customFormat="1" x14ac:dyDescent="0.25">
      <c r="A978" s="248">
        <v>466399</v>
      </c>
      <c r="B978" s="248"/>
      <c r="C978" s="248" t="s">
        <v>422</v>
      </c>
      <c r="D978" s="248">
        <v>4981</v>
      </c>
      <c r="E978" s="248" t="s">
        <v>414</v>
      </c>
      <c r="F978" s="248" t="s">
        <v>3477</v>
      </c>
      <c r="G978" s="1" t="s">
        <v>3458</v>
      </c>
      <c r="H978" s="1" t="s">
        <v>3494</v>
      </c>
    </row>
    <row r="979" spans="1:8" s="250" customFormat="1" x14ac:dyDescent="0.25">
      <c r="A979" s="248">
        <v>466399</v>
      </c>
      <c r="B979" s="248"/>
      <c r="C979" s="248" t="s">
        <v>422</v>
      </c>
      <c r="D979" s="248">
        <v>4981</v>
      </c>
      <c r="E979" s="248" t="s">
        <v>414</v>
      </c>
      <c r="F979" s="248" t="s">
        <v>3477</v>
      </c>
      <c r="G979" s="1" t="s">
        <v>3458</v>
      </c>
      <c r="H979" s="1" t="s">
        <v>3494</v>
      </c>
    </row>
    <row r="980" spans="1:8" s="250" customFormat="1" x14ac:dyDescent="0.25">
      <c r="A980" s="248">
        <v>466399</v>
      </c>
      <c r="B980" s="248"/>
      <c r="C980" s="248" t="s">
        <v>422</v>
      </c>
      <c r="D980" s="248">
        <v>4981</v>
      </c>
      <c r="E980" s="248" t="s">
        <v>414</v>
      </c>
      <c r="F980" s="248" t="s">
        <v>3477</v>
      </c>
      <c r="G980" s="1" t="s">
        <v>3458</v>
      </c>
      <c r="H980" s="1" t="s">
        <v>3494</v>
      </c>
    </row>
    <row r="981" spans="1:8" s="250" customFormat="1" x14ac:dyDescent="0.25">
      <c r="A981" s="248">
        <v>466399</v>
      </c>
      <c r="B981" s="248"/>
      <c r="C981" s="248" t="s">
        <v>422</v>
      </c>
      <c r="D981" s="248">
        <v>4981</v>
      </c>
      <c r="E981" s="248" t="s">
        <v>414</v>
      </c>
      <c r="F981" s="248" t="s">
        <v>3477</v>
      </c>
      <c r="G981" s="1" t="s">
        <v>3458</v>
      </c>
      <c r="H981" s="1" t="s">
        <v>3494</v>
      </c>
    </row>
    <row r="982" spans="1:8" s="250" customFormat="1" x14ac:dyDescent="0.25">
      <c r="A982" s="248">
        <v>466399</v>
      </c>
      <c r="B982" s="248"/>
      <c r="C982" s="248" t="s">
        <v>422</v>
      </c>
      <c r="D982" s="248">
        <v>4981</v>
      </c>
      <c r="E982" s="248" t="s">
        <v>414</v>
      </c>
      <c r="F982" s="248" t="s">
        <v>3477</v>
      </c>
      <c r="G982" s="1" t="s">
        <v>3458</v>
      </c>
      <c r="H982" s="1" t="s">
        <v>3494</v>
      </c>
    </row>
    <row r="983" spans="1:8" s="250" customFormat="1" x14ac:dyDescent="0.25">
      <c r="A983" s="248">
        <v>466399</v>
      </c>
      <c r="B983" s="248"/>
      <c r="C983" s="248" t="s">
        <v>422</v>
      </c>
      <c r="D983" s="248">
        <v>4981</v>
      </c>
      <c r="E983" s="248" t="s">
        <v>414</v>
      </c>
      <c r="F983" s="248" t="s">
        <v>3477</v>
      </c>
      <c r="G983" s="1" t="s">
        <v>3458</v>
      </c>
      <c r="H983" s="1" t="s">
        <v>3494</v>
      </c>
    </row>
    <row r="984" spans="1:8" s="250" customFormat="1" x14ac:dyDescent="0.25">
      <c r="A984" s="248">
        <v>466399</v>
      </c>
      <c r="B984" s="248"/>
      <c r="C984" s="248" t="s">
        <v>422</v>
      </c>
      <c r="D984" s="248">
        <v>4981</v>
      </c>
      <c r="E984" s="248" t="s">
        <v>414</v>
      </c>
      <c r="F984" s="248" t="s">
        <v>3477</v>
      </c>
      <c r="G984" s="1" t="s">
        <v>3458</v>
      </c>
      <c r="H984" s="1" t="s">
        <v>3494</v>
      </c>
    </row>
    <row r="985" spans="1:8" s="250" customFormat="1" x14ac:dyDescent="0.25">
      <c r="A985" s="248">
        <v>466399</v>
      </c>
      <c r="B985" s="248"/>
      <c r="C985" s="248" t="s">
        <v>422</v>
      </c>
      <c r="D985" s="248">
        <v>4981</v>
      </c>
      <c r="E985" s="248" t="s">
        <v>414</v>
      </c>
      <c r="F985" s="248" t="s">
        <v>3477</v>
      </c>
      <c r="G985" s="1" t="s">
        <v>3458</v>
      </c>
      <c r="H985" s="1" t="s">
        <v>3494</v>
      </c>
    </row>
    <row r="986" spans="1:8" s="250" customFormat="1" x14ac:dyDescent="0.25">
      <c r="A986" s="248">
        <v>466399</v>
      </c>
      <c r="B986" s="248"/>
      <c r="C986" s="248" t="s">
        <v>422</v>
      </c>
      <c r="D986" s="248">
        <v>4981</v>
      </c>
      <c r="E986" s="248" t="s">
        <v>414</v>
      </c>
      <c r="F986" s="248" t="s">
        <v>3477</v>
      </c>
      <c r="G986" s="1" t="s">
        <v>3458</v>
      </c>
      <c r="H986" s="1" t="s">
        <v>3494</v>
      </c>
    </row>
    <row r="987" spans="1:8" s="250" customFormat="1" x14ac:dyDescent="0.25">
      <c r="A987" s="248">
        <v>466399</v>
      </c>
      <c r="B987" s="248"/>
      <c r="C987" s="248" t="s">
        <v>422</v>
      </c>
      <c r="D987" s="248">
        <v>4981</v>
      </c>
      <c r="E987" s="248" t="s">
        <v>414</v>
      </c>
      <c r="F987" s="248" t="s">
        <v>3477</v>
      </c>
      <c r="G987" s="1" t="s">
        <v>3458</v>
      </c>
      <c r="H987" s="1" t="s">
        <v>3494</v>
      </c>
    </row>
    <row r="988" spans="1:8" s="250" customFormat="1" x14ac:dyDescent="0.25">
      <c r="A988" s="248">
        <v>466399</v>
      </c>
      <c r="B988" s="248"/>
      <c r="C988" s="248" t="s">
        <v>422</v>
      </c>
      <c r="D988" s="248">
        <v>4981</v>
      </c>
      <c r="E988" s="248" t="s">
        <v>414</v>
      </c>
      <c r="F988" s="248" t="s">
        <v>3477</v>
      </c>
      <c r="G988" s="1" t="s">
        <v>3458</v>
      </c>
      <c r="H988" s="1" t="s">
        <v>3494</v>
      </c>
    </row>
    <row r="989" spans="1:8" s="250" customFormat="1" x14ac:dyDescent="0.25">
      <c r="A989" s="248">
        <v>466399</v>
      </c>
      <c r="B989" s="248"/>
      <c r="C989" s="248" t="s">
        <v>422</v>
      </c>
      <c r="D989" s="248">
        <v>4981</v>
      </c>
      <c r="E989" s="248" t="s">
        <v>414</v>
      </c>
      <c r="F989" s="248" t="s">
        <v>3477</v>
      </c>
      <c r="G989" s="1" t="s">
        <v>3458</v>
      </c>
      <c r="H989" s="1" t="s">
        <v>3494</v>
      </c>
    </row>
    <row r="990" spans="1:8" s="250" customFormat="1" x14ac:dyDescent="0.25">
      <c r="A990" s="248">
        <v>466399</v>
      </c>
      <c r="B990" s="248"/>
      <c r="C990" s="248" t="s">
        <v>422</v>
      </c>
      <c r="D990" s="248">
        <v>4981</v>
      </c>
      <c r="E990" s="248" t="s">
        <v>414</v>
      </c>
      <c r="F990" s="248" t="s">
        <v>3477</v>
      </c>
      <c r="G990" s="1" t="s">
        <v>3458</v>
      </c>
      <c r="H990" s="1" t="s">
        <v>3494</v>
      </c>
    </row>
    <row r="991" spans="1:8" s="250" customFormat="1" x14ac:dyDescent="0.25">
      <c r="A991" s="248">
        <v>465887</v>
      </c>
      <c r="B991" s="248"/>
      <c r="C991" s="248" t="s">
        <v>453</v>
      </c>
      <c r="D991" s="248">
        <v>129500</v>
      </c>
      <c r="E991" s="248" t="s">
        <v>414</v>
      </c>
      <c r="F991" s="248" t="s">
        <v>3471</v>
      </c>
      <c r="G991" s="1" t="s">
        <v>3459</v>
      </c>
      <c r="H991" s="1" t="s">
        <v>3494</v>
      </c>
    </row>
    <row r="992" spans="1:8" s="250" customFormat="1" x14ac:dyDescent="0.25">
      <c r="A992" s="248">
        <v>465859</v>
      </c>
      <c r="B992" s="248"/>
      <c r="C992" s="248" t="s">
        <v>453</v>
      </c>
      <c r="D992" s="248">
        <v>129500</v>
      </c>
      <c r="E992" s="248" t="s">
        <v>414</v>
      </c>
      <c r="F992" s="248" t="s">
        <v>3471</v>
      </c>
      <c r="G992" s="1" t="s">
        <v>3459</v>
      </c>
      <c r="H992" s="1" t="s">
        <v>3494</v>
      </c>
    </row>
    <row r="993" spans="1:8" s="250" customFormat="1" x14ac:dyDescent="0.25">
      <c r="A993" s="248">
        <v>466054</v>
      </c>
      <c r="B993" s="248"/>
      <c r="C993" s="248" t="s">
        <v>453</v>
      </c>
      <c r="D993" s="248">
        <v>129500</v>
      </c>
      <c r="E993" s="248" t="s">
        <v>414</v>
      </c>
      <c r="F993" s="248" t="s">
        <v>3471</v>
      </c>
      <c r="G993" s="1" t="s">
        <v>3459</v>
      </c>
      <c r="H993" s="1" t="s">
        <v>3494</v>
      </c>
    </row>
    <row r="994" spans="1:8" s="250" customFormat="1" x14ac:dyDescent="0.25">
      <c r="A994" s="248">
        <v>466059</v>
      </c>
      <c r="B994" s="248"/>
      <c r="C994" s="248" t="s">
        <v>453</v>
      </c>
      <c r="D994" s="248">
        <v>129500</v>
      </c>
      <c r="E994" s="248" t="s">
        <v>414</v>
      </c>
      <c r="F994" s="248" t="s">
        <v>3471</v>
      </c>
      <c r="G994" s="1" t="s">
        <v>3459</v>
      </c>
      <c r="H994" s="1" t="s">
        <v>3494</v>
      </c>
    </row>
    <row r="995" spans="1:8" s="250" customFormat="1" x14ac:dyDescent="0.25">
      <c r="A995" s="248">
        <v>465863</v>
      </c>
      <c r="B995" s="248"/>
      <c r="C995" s="248" t="s">
        <v>453</v>
      </c>
      <c r="D995" s="248">
        <v>129500</v>
      </c>
      <c r="E995" s="248" t="s">
        <v>414</v>
      </c>
      <c r="F995" s="248" t="s">
        <v>3471</v>
      </c>
      <c r="G995" s="1" t="s">
        <v>3459</v>
      </c>
      <c r="H995" s="1" t="s">
        <v>3494</v>
      </c>
    </row>
    <row r="996" spans="1:8" s="250" customFormat="1" x14ac:dyDescent="0.25">
      <c r="A996" s="248">
        <v>466225</v>
      </c>
      <c r="B996" s="248"/>
      <c r="C996" s="248" t="s">
        <v>453</v>
      </c>
      <c r="D996" s="248">
        <v>129500</v>
      </c>
      <c r="E996" s="248" t="s">
        <v>414</v>
      </c>
      <c r="F996" s="248" t="s">
        <v>3471</v>
      </c>
      <c r="G996" s="1" t="s">
        <v>3459</v>
      </c>
      <c r="H996" s="1" t="s">
        <v>3494</v>
      </c>
    </row>
    <row r="997" spans="1:8" s="250" customFormat="1" x14ac:dyDescent="0.25">
      <c r="A997" s="248">
        <v>466053</v>
      </c>
      <c r="B997" s="248"/>
      <c r="C997" s="248" t="s">
        <v>453</v>
      </c>
      <c r="D997" s="248">
        <v>129500</v>
      </c>
      <c r="E997" s="248" t="s">
        <v>414</v>
      </c>
      <c r="F997" s="248" t="s">
        <v>3471</v>
      </c>
      <c r="G997" s="1" t="s">
        <v>3459</v>
      </c>
      <c r="H997" s="1" t="s">
        <v>3494</v>
      </c>
    </row>
    <row r="998" spans="1:8" s="250" customFormat="1" x14ac:dyDescent="0.25">
      <c r="A998" s="248">
        <v>465903</v>
      </c>
      <c r="B998" s="248"/>
      <c r="C998" s="248" t="s">
        <v>411</v>
      </c>
      <c r="D998" s="248">
        <v>14688</v>
      </c>
      <c r="E998" s="248" t="s">
        <v>412</v>
      </c>
      <c r="F998" s="248" t="s">
        <v>3480</v>
      </c>
      <c r="G998" s="1" t="s">
        <v>3458</v>
      </c>
      <c r="H998" s="1" t="s">
        <v>3494</v>
      </c>
    </row>
    <row r="999" spans="1:8" s="250" customFormat="1" x14ac:dyDescent="0.25">
      <c r="A999" s="248">
        <v>465903</v>
      </c>
      <c r="B999" s="248"/>
      <c r="C999" s="248" t="s">
        <v>411</v>
      </c>
      <c r="D999" s="248">
        <v>8848</v>
      </c>
      <c r="E999" s="248" t="s">
        <v>412</v>
      </c>
      <c r="F999" s="248" t="s">
        <v>3475</v>
      </c>
      <c r="G999" s="1" t="s">
        <v>3458</v>
      </c>
      <c r="H999" s="1" t="s">
        <v>3494</v>
      </c>
    </row>
    <row r="1000" spans="1:8" s="250" customFormat="1" x14ac:dyDescent="0.25">
      <c r="A1000" s="248">
        <v>465903</v>
      </c>
      <c r="B1000" s="248"/>
      <c r="C1000" s="248"/>
      <c r="D1000" s="248">
        <v>457200</v>
      </c>
      <c r="E1000" s="248" t="s">
        <v>412</v>
      </c>
      <c r="F1000" s="248" t="s">
        <v>3473</v>
      </c>
      <c r="G1000" s="1" t="s">
        <v>3458</v>
      </c>
      <c r="H1000" s="1" t="s">
        <v>3494</v>
      </c>
    </row>
    <row r="1001" spans="1:8" s="250" customFormat="1" x14ac:dyDescent="0.25">
      <c r="A1001" s="248">
        <v>466025</v>
      </c>
      <c r="B1001" s="248"/>
      <c r="C1001" s="248" t="s">
        <v>411</v>
      </c>
      <c r="D1001" s="248">
        <v>8992</v>
      </c>
      <c r="E1001" s="248" t="s">
        <v>412</v>
      </c>
      <c r="F1001" s="248" t="s">
        <v>3475</v>
      </c>
      <c r="G1001" s="1" t="s">
        <v>3458</v>
      </c>
      <c r="H1001" s="1" t="s">
        <v>3494</v>
      </c>
    </row>
    <row r="1002" spans="1:8" s="250" customFormat="1" x14ac:dyDescent="0.25">
      <c r="A1002" s="248">
        <v>466025</v>
      </c>
      <c r="B1002" s="248"/>
      <c r="C1002" s="248" t="s">
        <v>411</v>
      </c>
      <c r="D1002" s="248">
        <v>6384</v>
      </c>
      <c r="E1002" s="248" t="s">
        <v>412</v>
      </c>
      <c r="F1002" s="248" t="s">
        <v>3475</v>
      </c>
      <c r="G1002" s="1" t="s">
        <v>3458</v>
      </c>
      <c r="H1002" s="1" t="s">
        <v>3494</v>
      </c>
    </row>
    <row r="1003" spans="1:8" s="250" customFormat="1" x14ac:dyDescent="0.25">
      <c r="A1003" s="248">
        <v>466025</v>
      </c>
      <c r="B1003" s="248"/>
      <c r="C1003" s="248" t="s">
        <v>411</v>
      </c>
      <c r="D1003" s="248">
        <v>60588</v>
      </c>
      <c r="E1003" s="248" t="s">
        <v>412</v>
      </c>
      <c r="F1003" s="248" t="s">
        <v>3480</v>
      </c>
      <c r="G1003" s="1" t="s">
        <v>3458</v>
      </c>
      <c r="H1003" s="1" t="s">
        <v>3494</v>
      </c>
    </row>
    <row r="1004" spans="1:8" s="250" customFormat="1" x14ac:dyDescent="0.25">
      <c r="A1004" s="248">
        <v>466025</v>
      </c>
      <c r="B1004" s="248"/>
      <c r="C1004" s="248" t="s">
        <v>450</v>
      </c>
      <c r="D1004" s="248">
        <v>800000</v>
      </c>
      <c r="E1004" s="248" t="s">
        <v>424</v>
      </c>
      <c r="F1004" s="248" t="s">
        <v>3479</v>
      </c>
      <c r="G1004" s="1" t="s">
        <v>3458</v>
      </c>
      <c r="H1004" s="1" t="s">
        <v>3494</v>
      </c>
    </row>
    <row r="1005" spans="1:8" s="250" customFormat="1" x14ac:dyDescent="0.25">
      <c r="A1005" s="248">
        <v>466025</v>
      </c>
      <c r="B1005" s="248"/>
      <c r="C1005" s="248" t="s">
        <v>451</v>
      </c>
      <c r="D1005" s="248">
        <v>1200000</v>
      </c>
      <c r="E1005" s="248" t="s">
        <v>424</v>
      </c>
      <c r="F1005" s="248" t="s">
        <v>3479</v>
      </c>
      <c r="G1005" s="1" t="s">
        <v>3458</v>
      </c>
      <c r="H1005" s="1" t="s">
        <v>3494</v>
      </c>
    </row>
    <row r="1006" spans="1:8" s="250" customFormat="1" x14ac:dyDescent="0.25">
      <c r="A1006" s="248">
        <v>466025</v>
      </c>
      <c r="B1006" s="248"/>
      <c r="C1006" s="248" t="s">
        <v>411</v>
      </c>
      <c r="D1006" s="248">
        <v>4496</v>
      </c>
      <c r="E1006" s="248" t="s">
        <v>412</v>
      </c>
      <c r="F1006" s="248" t="s">
        <v>3475</v>
      </c>
      <c r="G1006" s="1" t="s">
        <v>3458</v>
      </c>
      <c r="H1006" s="1" t="s">
        <v>3494</v>
      </c>
    </row>
    <row r="1007" spans="1:8" s="250" customFormat="1" x14ac:dyDescent="0.25">
      <c r="A1007" s="248">
        <v>466025</v>
      </c>
      <c r="B1007" s="248"/>
      <c r="C1007" s="248" t="s">
        <v>411</v>
      </c>
      <c r="D1007" s="248">
        <v>8992</v>
      </c>
      <c r="E1007" s="248" t="s">
        <v>412</v>
      </c>
      <c r="F1007" s="248" t="s">
        <v>3475</v>
      </c>
      <c r="G1007" s="1" t="s">
        <v>3458</v>
      </c>
      <c r="H1007" s="1" t="s">
        <v>3494</v>
      </c>
    </row>
    <row r="1008" spans="1:8" s="250" customFormat="1" x14ac:dyDescent="0.25">
      <c r="A1008" s="248">
        <v>466025</v>
      </c>
      <c r="B1008" s="248"/>
      <c r="C1008" s="248" t="s">
        <v>411</v>
      </c>
      <c r="D1008" s="248">
        <v>4496</v>
      </c>
      <c r="E1008" s="248" t="s">
        <v>412</v>
      </c>
      <c r="F1008" s="248" t="s">
        <v>3475</v>
      </c>
      <c r="G1008" s="1" t="s">
        <v>3458</v>
      </c>
      <c r="H1008" s="1" t="s">
        <v>3494</v>
      </c>
    </row>
    <row r="1009" spans="1:8" s="250" customFormat="1" x14ac:dyDescent="0.25">
      <c r="A1009" s="248">
        <v>466025</v>
      </c>
      <c r="B1009" s="248"/>
      <c r="C1009" s="248" t="s">
        <v>422</v>
      </c>
      <c r="D1009" s="248">
        <v>4981</v>
      </c>
      <c r="E1009" s="248" t="s">
        <v>414</v>
      </c>
      <c r="F1009" s="248" t="s">
        <v>3477</v>
      </c>
      <c r="G1009" s="1" t="s">
        <v>3458</v>
      </c>
      <c r="H1009" s="1" t="s">
        <v>3494</v>
      </c>
    </row>
    <row r="1010" spans="1:8" s="250" customFormat="1" x14ac:dyDescent="0.25">
      <c r="A1010" s="248">
        <v>466025</v>
      </c>
      <c r="B1010" s="248"/>
      <c r="C1010" s="248" t="s">
        <v>3462</v>
      </c>
      <c r="D1010" s="248">
        <v>2222</v>
      </c>
      <c r="E1010" s="248" t="s">
        <v>414</v>
      </c>
      <c r="F1010" s="248" t="s">
        <v>3481</v>
      </c>
      <c r="G1010" s="1" t="s">
        <v>3458</v>
      </c>
      <c r="H1010" s="1" t="s">
        <v>3494</v>
      </c>
    </row>
    <row r="1011" spans="1:8" s="250" customFormat="1" x14ac:dyDescent="0.25">
      <c r="A1011" s="248">
        <v>466025</v>
      </c>
      <c r="B1011" s="248"/>
      <c r="C1011" s="248" t="s">
        <v>473</v>
      </c>
      <c r="D1011" s="248">
        <v>6165953</v>
      </c>
      <c r="E1011" s="248" t="s">
        <v>414</v>
      </c>
      <c r="F1011" s="248" t="s">
        <v>3472</v>
      </c>
      <c r="G1011" s="1" t="s">
        <v>3458</v>
      </c>
      <c r="H1011" s="1" t="s">
        <v>3494</v>
      </c>
    </row>
    <row r="1012" spans="1:8" s="250" customFormat="1" x14ac:dyDescent="0.25">
      <c r="A1012" s="248">
        <v>466025</v>
      </c>
      <c r="B1012" s="248"/>
      <c r="C1012" s="248"/>
      <c r="D1012" s="248">
        <v>337999</v>
      </c>
      <c r="E1012" s="248" t="s">
        <v>412</v>
      </c>
      <c r="F1012" s="248" t="s">
        <v>3473</v>
      </c>
      <c r="G1012" s="1" t="s">
        <v>3458</v>
      </c>
      <c r="H1012" s="1" t="s">
        <v>3494</v>
      </c>
    </row>
    <row r="1013" spans="1:8" s="250" customFormat="1" x14ac:dyDescent="0.25">
      <c r="A1013" s="248">
        <v>466177</v>
      </c>
      <c r="B1013" s="248"/>
      <c r="C1013" s="248" t="s">
        <v>453</v>
      </c>
      <c r="D1013" s="248">
        <v>129500</v>
      </c>
      <c r="E1013" s="248" t="s">
        <v>414</v>
      </c>
      <c r="F1013" s="248" t="s">
        <v>3471</v>
      </c>
      <c r="G1013" s="1" t="s">
        <v>3459</v>
      </c>
      <c r="H1013" s="1" t="s">
        <v>3494</v>
      </c>
    </row>
    <row r="1014" spans="1:8" s="250" customFormat="1" x14ac:dyDescent="0.25">
      <c r="A1014" s="248">
        <v>466360</v>
      </c>
      <c r="B1014" s="248"/>
      <c r="C1014" s="248" t="s">
        <v>423</v>
      </c>
      <c r="D1014" s="248">
        <v>25435</v>
      </c>
      <c r="E1014" s="248" t="s">
        <v>424</v>
      </c>
      <c r="F1014" s="248" t="s">
        <v>3481</v>
      </c>
      <c r="G1014" s="1" t="s">
        <v>3458</v>
      </c>
      <c r="H1014" s="1" t="s">
        <v>3494</v>
      </c>
    </row>
    <row r="1015" spans="1:8" s="250" customFormat="1" x14ac:dyDescent="0.25">
      <c r="A1015" s="248">
        <v>466360</v>
      </c>
      <c r="B1015" s="248"/>
      <c r="C1015" s="248" t="s">
        <v>474</v>
      </c>
      <c r="D1015" s="248">
        <v>200000</v>
      </c>
      <c r="E1015" s="248" t="s">
        <v>424</v>
      </c>
      <c r="F1015" s="248" t="s">
        <v>3479</v>
      </c>
      <c r="G1015" s="1" t="s">
        <v>3458</v>
      </c>
      <c r="H1015" s="1" t="s">
        <v>3494</v>
      </c>
    </row>
    <row r="1016" spans="1:8" s="250" customFormat="1" x14ac:dyDescent="0.25">
      <c r="A1016" s="248">
        <v>466360</v>
      </c>
      <c r="B1016" s="248"/>
      <c r="C1016" s="248"/>
      <c r="D1016" s="248">
        <v>67750</v>
      </c>
      <c r="E1016" s="248" t="s">
        <v>421</v>
      </c>
      <c r="F1016" s="248" t="s">
        <v>2080</v>
      </c>
      <c r="G1016" s="1" t="s">
        <v>3458</v>
      </c>
      <c r="H1016" s="1" t="s">
        <v>3494</v>
      </c>
    </row>
    <row r="1017" spans="1:8" s="250" customFormat="1" x14ac:dyDescent="0.25">
      <c r="A1017" s="248">
        <v>466360</v>
      </c>
      <c r="B1017" s="248"/>
      <c r="C1017" s="248"/>
      <c r="D1017" s="248">
        <v>67750</v>
      </c>
      <c r="E1017" s="248" t="s">
        <v>421</v>
      </c>
      <c r="F1017" s="248" t="s">
        <v>2080</v>
      </c>
      <c r="G1017" s="1" t="s">
        <v>3458</v>
      </c>
      <c r="H1017" s="1" t="s">
        <v>3494</v>
      </c>
    </row>
    <row r="1018" spans="1:8" s="250" customFormat="1" x14ac:dyDescent="0.25">
      <c r="A1018" s="248">
        <v>466360</v>
      </c>
      <c r="B1018" s="248"/>
      <c r="C1018" s="248" t="s">
        <v>3462</v>
      </c>
      <c r="D1018" s="248">
        <v>2222</v>
      </c>
      <c r="E1018" s="248" t="s">
        <v>414</v>
      </c>
      <c r="F1018" s="248" t="s">
        <v>3481</v>
      </c>
      <c r="G1018" s="1" t="s">
        <v>3458</v>
      </c>
      <c r="H1018" s="1" t="s">
        <v>3494</v>
      </c>
    </row>
    <row r="1019" spans="1:8" s="250" customFormat="1" x14ac:dyDescent="0.25">
      <c r="A1019" s="248">
        <v>466360</v>
      </c>
      <c r="B1019" s="248"/>
      <c r="C1019" s="248" t="s">
        <v>422</v>
      </c>
      <c r="D1019" s="248">
        <v>74715</v>
      </c>
      <c r="E1019" s="248" t="s">
        <v>414</v>
      </c>
      <c r="F1019" s="248" t="s">
        <v>3477</v>
      </c>
      <c r="G1019" s="1" t="s">
        <v>3458</v>
      </c>
      <c r="H1019" s="1" t="s">
        <v>3494</v>
      </c>
    </row>
    <row r="1020" spans="1:8" s="250" customFormat="1" x14ac:dyDescent="0.25">
      <c r="A1020" s="248">
        <v>466360</v>
      </c>
      <c r="B1020" s="248"/>
      <c r="C1020" s="248" t="s">
        <v>3468</v>
      </c>
      <c r="D1020" s="248">
        <v>9899</v>
      </c>
      <c r="E1020" s="248" t="s">
        <v>414</v>
      </c>
      <c r="F1020" s="248" t="s">
        <v>3475</v>
      </c>
      <c r="G1020" s="1" t="s">
        <v>3458</v>
      </c>
      <c r="H1020" s="1" t="s">
        <v>3494</v>
      </c>
    </row>
    <row r="1021" spans="1:8" s="250" customFormat="1" x14ac:dyDescent="0.25">
      <c r="A1021" s="248">
        <v>466030</v>
      </c>
      <c r="B1021" s="248"/>
      <c r="C1021" s="248"/>
      <c r="D1021" s="248">
        <v>196000</v>
      </c>
      <c r="E1021" s="248" t="s">
        <v>421</v>
      </c>
      <c r="F1021" s="248" t="s">
        <v>2080</v>
      </c>
      <c r="G1021" s="1" t="s">
        <v>3458</v>
      </c>
      <c r="H1021" s="1" t="s">
        <v>3494</v>
      </c>
    </row>
    <row r="1022" spans="1:8" s="250" customFormat="1" x14ac:dyDescent="0.25">
      <c r="A1022" s="248">
        <v>466030</v>
      </c>
      <c r="B1022" s="248"/>
      <c r="C1022" s="248"/>
      <c r="D1022" s="248">
        <v>196000</v>
      </c>
      <c r="E1022" s="248" t="s">
        <v>421</v>
      </c>
      <c r="F1022" s="248" t="s">
        <v>2080</v>
      </c>
      <c r="G1022" s="1" t="s">
        <v>3458</v>
      </c>
      <c r="H1022" s="1" t="s">
        <v>3494</v>
      </c>
    </row>
    <row r="1023" spans="1:8" s="250" customFormat="1" x14ac:dyDescent="0.25">
      <c r="A1023" s="248">
        <v>466030</v>
      </c>
      <c r="B1023" s="248"/>
      <c r="C1023" s="248" t="s">
        <v>452</v>
      </c>
      <c r="D1023" s="248">
        <v>51512</v>
      </c>
      <c r="E1023" s="248" t="s">
        <v>414</v>
      </c>
      <c r="F1023" s="248" t="s">
        <v>3481</v>
      </c>
      <c r="G1023" s="1" t="s">
        <v>3458</v>
      </c>
      <c r="H1023" s="1" t="s">
        <v>3494</v>
      </c>
    </row>
    <row r="1024" spans="1:8" s="250" customFormat="1" x14ac:dyDescent="0.25">
      <c r="A1024" s="248">
        <v>466030</v>
      </c>
      <c r="B1024" s="248"/>
      <c r="C1024" s="248" t="s">
        <v>471</v>
      </c>
      <c r="D1024" s="248">
        <v>51510</v>
      </c>
      <c r="E1024" s="248" t="s">
        <v>414</v>
      </c>
      <c r="F1024" s="248" t="s">
        <v>3481</v>
      </c>
      <c r="G1024" s="1" t="s">
        <v>3458</v>
      </c>
      <c r="H1024" s="1" t="s">
        <v>3494</v>
      </c>
    </row>
    <row r="1025" spans="1:8" s="250" customFormat="1" x14ac:dyDescent="0.25">
      <c r="A1025" s="248">
        <v>466030</v>
      </c>
      <c r="B1025" s="248"/>
      <c r="C1025" s="248" t="s">
        <v>422</v>
      </c>
      <c r="D1025" s="248">
        <v>194259</v>
      </c>
      <c r="E1025" s="248" t="s">
        <v>414</v>
      </c>
      <c r="F1025" s="248" t="s">
        <v>3477</v>
      </c>
      <c r="G1025" s="1" t="s">
        <v>3458</v>
      </c>
      <c r="H1025" s="1" t="s">
        <v>3494</v>
      </c>
    </row>
    <row r="1026" spans="1:8" s="250" customFormat="1" x14ac:dyDescent="0.25">
      <c r="A1026" s="248">
        <v>465139</v>
      </c>
      <c r="B1026" s="248"/>
      <c r="C1026" s="248" t="s">
        <v>449</v>
      </c>
      <c r="D1026" s="248">
        <v>339740</v>
      </c>
      <c r="E1026" s="248" t="s">
        <v>414</v>
      </c>
      <c r="F1026" s="248" t="s">
        <v>3471</v>
      </c>
      <c r="G1026" s="1" t="s">
        <v>3459</v>
      </c>
      <c r="H1026" s="1" t="s">
        <v>3494</v>
      </c>
    </row>
    <row r="1027" spans="1:8" s="250" customFormat="1" x14ac:dyDescent="0.25">
      <c r="A1027" s="248">
        <v>465330</v>
      </c>
      <c r="B1027" s="248"/>
      <c r="C1027" s="248" t="s">
        <v>449</v>
      </c>
      <c r="D1027" s="248">
        <v>339740</v>
      </c>
      <c r="E1027" s="248" t="s">
        <v>414</v>
      </c>
      <c r="F1027" s="248" t="s">
        <v>3471</v>
      </c>
      <c r="G1027" s="1" t="s">
        <v>3459</v>
      </c>
      <c r="H1027" s="1" t="s">
        <v>3494</v>
      </c>
    </row>
    <row r="1028" spans="1:8" s="250" customFormat="1" x14ac:dyDescent="0.25">
      <c r="A1028" s="248">
        <v>466732</v>
      </c>
      <c r="B1028" s="248"/>
      <c r="C1028" s="248" t="s">
        <v>453</v>
      </c>
      <c r="D1028" s="248">
        <v>129500</v>
      </c>
      <c r="E1028" s="248" t="s">
        <v>414</v>
      </c>
      <c r="F1028" s="248" t="s">
        <v>3471</v>
      </c>
      <c r="G1028" s="1" t="s">
        <v>3459</v>
      </c>
      <c r="H1028" s="1" t="s">
        <v>3494</v>
      </c>
    </row>
    <row r="1029" spans="1:8" s="250" customFormat="1" x14ac:dyDescent="0.25">
      <c r="A1029" s="248">
        <v>466733</v>
      </c>
      <c r="B1029" s="248"/>
      <c r="C1029" s="248" t="s">
        <v>453</v>
      </c>
      <c r="D1029" s="248">
        <v>129500</v>
      </c>
      <c r="E1029" s="248" t="s">
        <v>414</v>
      </c>
      <c r="F1029" s="248" t="s">
        <v>3471</v>
      </c>
      <c r="G1029" s="1" t="s">
        <v>3459</v>
      </c>
      <c r="H1029" s="1" t="s">
        <v>3494</v>
      </c>
    </row>
    <row r="1030" spans="1:8" s="250" customFormat="1" x14ac:dyDescent="0.25">
      <c r="A1030" s="248">
        <v>466735</v>
      </c>
      <c r="B1030" s="248"/>
      <c r="C1030" s="248" t="s">
        <v>453</v>
      </c>
      <c r="D1030" s="248">
        <v>129500</v>
      </c>
      <c r="E1030" s="248" t="s">
        <v>414</v>
      </c>
      <c r="F1030" s="248" t="s">
        <v>3471</v>
      </c>
      <c r="G1030" s="1" t="s">
        <v>3459</v>
      </c>
      <c r="H1030" s="1" t="s">
        <v>3494</v>
      </c>
    </row>
    <row r="1031" spans="1:8" s="250" customFormat="1" x14ac:dyDescent="0.25">
      <c r="A1031" s="248">
        <v>466736</v>
      </c>
      <c r="B1031" s="248"/>
      <c r="C1031" s="248" t="s">
        <v>453</v>
      </c>
      <c r="D1031" s="248">
        <v>129500</v>
      </c>
      <c r="E1031" s="248" t="s">
        <v>414</v>
      </c>
      <c r="F1031" s="248" t="s">
        <v>3471</v>
      </c>
      <c r="G1031" s="1" t="s">
        <v>3459</v>
      </c>
      <c r="H1031" s="1" t="s">
        <v>3494</v>
      </c>
    </row>
    <row r="1032" spans="1:8" s="250" customFormat="1" x14ac:dyDescent="0.25">
      <c r="A1032" s="248">
        <v>466738</v>
      </c>
      <c r="B1032" s="248"/>
      <c r="C1032" s="248" t="s">
        <v>453</v>
      </c>
      <c r="D1032" s="248">
        <v>129500</v>
      </c>
      <c r="E1032" s="248" t="s">
        <v>414</v>
      </c>
      <c r="F1032" s="248" t="s">
        <v>3471</v>
      </c>
      <c r="G1032" s="1" t="s">
        <v>3459</v>
      </c>
      <c r="H1032" s="1" t="s">
        <v>3494</v>
      </c>
    </row>
    <row r="1033" spans="1:8" s="250" customFormat="1" x14ac:dyDescent="0.25">
      <c r="A1033" s="248">
        <v>466635</v>
      </c>
      <c r="B1033" s="248"/>
      <c r="C1033" s="248" t="s">
        <v>425</v>
      </c>
      <c r="D1033" s="248">
        <v>37376</v>
      </c>
      <c r="E1033" s="248" t="s">
        <v>414</v>
      </c>
      <c r="F1033" s="248" t="s">
        <v>3475</v>
      </c>
      <c r="G1033" s="1" t="s">
        <v>3460</v>
      </c>
      <c r="H1033" s="1" t="s">
        <v>3494</v>
      </c>
    </row>
    <row r="1034" spans="1:8" s="250" customFormat="1" x14ac:dyDescent="0.25">
      <c r="A1034" s="248">
        <v>466635</v>
      </c>
      <c r="B1034" s="248"/>
      <c r="C1034" s="248" t="s">
        <v>425</v>
      </c>
      <c r="D1034" s="248">
        <v>31680</v>
      </c>
      <c r="E1034" s="248" t="s">
        <v>414</v>
      </c>
      <c r="F1034" s="248" t="s">
        <v>3472</v>
      </c>
      <c r="G1034" s="1" t="s">
        <v>3460</v>
      </c>
      <c r="H1034" s="1" t="s">
        <v>3494</v>
      </c>
    </row>
    <row r="1035" spans="1:8" s="250" customFormat="1" x14ac:dyDescent="0.25">
      <c r="A1035" s="248">
        <v>466635</v>
      </c>
      <c r="B1035" s="248"/>
      <c r="C1035" s="248" t="s">
        <v>425</v>
      </c>
      <c r="D1035" s="248">
        <v>45874</v>
      </c>
      <c r="E1035" s="248" t="s">
        <v>414</v>
      </c>
      <c r="F1035" s="248" t="s">
        <v>3476</v>
      </c>
      <c r="G1035" s="1" t="s">
        <v>3460</v>
      </c>
      <c r="H1035" s="1" t="s">
        <v>3494</v>
      </c>
    </row>
    <row r="1036" spans="1:8" s="250" customFormat="1" x14ac:dyDescent="0.25">
      <c r="A1036" s="248">
        <v>466635</v>
      </c>
      <c r="B1036" s="248"/>
      <c r="C1036" s="248" t="s">
        <v>425</v>
      </c>
      <c r="D1036" s="248">
        <v>41935</v>
      </c>
      <c r="E1036" s="248" t="s">
        <v>414</v>
      </c>
      <c r="F1036" s="248" t="s">
        <v>3472</v>
      </c>
      <c r="G1036" s="1" t="s">
        <v>3460</v>
      </c>
      <c r="H1036" s="1" t="s">
        <v>3494</v>
      </c>
    </row>
    <row r="1037" spans="1:8" s="250" customFormat="1" x14ac:dyDescent="0.25">
      <c r="A1037" s="248">
        <v>466635</v>
      </c>
      <c r="B1037" s="248"/>
      <c r="C1037" s="248" t="s">
        <v>425</v>
      </c>
      <c r="D1037" s="248">
        <v>11880</v>
      </c>
      <c r="E1037" s="248" t="s">
        <v>414</v>
      </c>
      <c r="F1037" s="248" t="s">
        <v>3472</v>
      </c>
      <c r="G1037" s="1" t="s">
        <v>3460</v>
      </c>
      <c r="H1037" s="1" t="s">
        <v>3494</v>
      </c>
    </row>
    <row r="1038" spans="1:8" s="250" customFormat="1" x14ac:dyDescent="0.25">
      <c r="A1038" s="248">
        <v>466635</v>
      </c>
      <c r="B1038" s="248"/>
      <c r="C1038" s="248" t="s">
        <v>427</v>
      </c>
      <c r="D1038" s="248">
        <v>674452</v>
      </c>
      <c r="E1038" s="248" t="s">
        <v>414</v>
      </c>
      <c r="F1038" s="248" t="s">
        <v>3472</v>
      </c>
      <c r="G1038" s="1" t="s">
        <v>3460</v>
      </c>
      <c r="H1038" s="1" t="s">
        <v>3494</v>
      </c>
    </row>
    <row r="1039" spans="1:8" s="250" customFormat="1" x14ac:dyDescent="0.25">
      <c r="A1039" s="248">
        <v>466635</v>
      </c>
      <c r="B1039" s="248"/>
      <c r="C1039" s="248"/>
      <c r="D1039" s="248">
        <v>290200</v>
      </c>
      <c r="E1039" s="248" t="s">
        <v>412</v>
      </c>
      <c r="F1039" s="248" t="s">
        <v>3473</v>
      </c>
      <c r="G1039" s="1" t="s">
        <v>3460</v>
      </c>
      <c r="H1039" s="1" t="s">
        <v>3494</v>
      </c>
    </row>
    <row r="1040" spans="1:8" s="250" customFormat="1" x14ac:dyDescent="0.25">
      <c r="A1040" s="248">
        <v>466648</v>
      </c>
      <c r="B1040" s="248"/>
      <c r="C1040" s="248" t="s">
        <v>425</v>
      </c>
      <c r="D1040" s="248">
        <v>11880</v>
      </c>
      <c r="E1040" s="248" t="s">
        <v>414</v>
      </c>
      <c r="F1040" s="248" t="s">
        <v>3472</v>
      </c>
      <c r="G1040" s="1" t="s">
        <v>3460</v>
      </c>
      <c r="H1040" s="1" t="s">
        <v>3494</v>
      </c>
    </row>
    <row r="1041" spans="1:8" s="250" customFormat="1" x14ac:dyDescent="0.25">
      <c r="A1041" s="248">
        <v>466648</v>
      </c>
      <c r="B1041" s="248"/>
      <c r="C1041" s="248" t="s">
        <v>425</v>
      </c>
      <c r="D1041" s="248">
        <v>4455</v>
      </c>
      <c r="E1041" s="248" t="s">
        <v>414</v>
      </c>
      <c r="F1041" s="248" t="s">
        <v>3472</v>
      </c>
      <c r="G1041" s="1" t="s">
        <v>3460</v>
      </c>
      <c r="H1041" s="1" t="s">
        <v>3494</v>
      </c>
    </row>
    <row r="1042" spans="1:8" s="250" customFormat="1" x14ac:dyDescent="0.25">
      <c r="A1042" s="248">
        <v>466648</v>
      </c>
      <c r="B1042" s="248"/>
      <c r="C1042" s="248" t="s">
        <v>425</v>
      </c>
      <c r="D1042" s="248">
        <v>15735</v>
      </c>
      <c r="E1042" s="248" t="s">
        <v>414</v>
      </c>
      <c r="F1042" s="248" t="s">
        <v>3472</v>
      </c>
      <c r="G1042" s="1" t="s">
        <v>3460</v>
      </c>
      <c r="H1042" s="1" t="s">
        <v>3494</v>
      </c>
    </row>
    <row r="1043" spans="1:8" s="250" customFormat="1" x14ac:dyDescent="0.25">
      <c r="A1043" s="248">
        <v>466648</v>
      </c>
      <c r="B1043" s="248"/>
      <c r="C1043" s="248" t="s">
        <v>3469</v>
      </c>
      <c r="D1043" s="248">
        <v>510975</v>
      </c>
      <c r="E1043" s="248" t="s">
        <v>414</v>
      </c>
      <c r="F1043" s="248" t="s">
        <v>3472</v>
      </c>
      <c r="G1043" s="1" t="s">
        <v>3460</v>
      </c>
      <c r="H1043" s="1" t="s">
        <v>3494</v>
      </c>
    </row>
    <row r="1044" spans="1:8" s="250" customFormat="1" x14ac:dyDescent="0.25">
      <c r="A1044" s="248">
        <v>466648</v>
      </c>
      <c r="B1044" s="248"/>
      <c r="C1044" s="248"/>
      <c r="D1044" s="248">
        <v>150000</v>
      </c>
      <c r="E1044" s="248" t="s">
        <v>412</v>
      </c>
      <c r="F1044" s="248" t="s">
        <v>3473</v>
      </c>
      <c r="G1044" s="1" t="s">
        <v>3460</v>
      </c>
      <c r="H1044" s="1" t="s">
        <v>3494</v>
      </c>
    </row>
    <row r="1045" spans="1:8" s="250" customFormat="1" x14ac:dyDescent="0.25">
      <c r="A1045" s="248">
        <v>466659</v>
      </c>
      <c r="B1045" s="248"/>
      <c r="C1045" s="248"/>
      <c r="D1045" s="248">
        <v>850000</v>
      </c>
      <c r="E1045" s="248" t="s">
        <v>421</v>
      </c>
      <c r="F1045" s="248" t="s">
        <v>2080</v>
      </c>
      <c r="G1045" s="1" t="s">
        <v>3459</v>
      </c>
      <c r="H1045" s="1" t="s">
        <v>3494</v>
      </c>
    </row>
    <row r="1046" spans="1:8" s="250" customFormat="1" x14ac:dyDescent="0.25">
      <c r="A1046" s="248">
        <v>466691</v>
      </c>
      <c r="B1046" s="248"/>
      <c r="C1046" s="248" t="s">
        <v>425</v>
      </c>
      <c r="D1046" s="248">
        <v>78625</v>
      </c>
      <c r="E1046" s="248" t="s">
        <v>414</v>
      </c>
      <c r="F1046" s="248" t="s">
        <v>3472</v>
      </c>
      <c r="G1046" s="1" t="s">
        <v>3460</v>
      </c>
      <c r="H1046" s="1" t="s">
        <v>3494</v>
      </c>
    </row>
    <row r="1047" spans="1:8" s="250" customFormat="1" x14ac:dyDescent="0.25">
      <c r="A1047" s="248">
        <v>466691</v>
      </c>
      <c r="B1047" s="248"/>
      <c r="C1047" s="248" t="s">
        <v>425</v>
      </c>
      <c r="D1047" s="248">
        <v>45874</v>
      </c>
      <c r="E1047" s="248" t="s">
        <v>414</v>
      </c>
      <c r="F1047" s="248" t="s">
        <v>3476</v>
      </c>
      <c r="G1047" s="1" t="s">
        <v>3460</v>
      </c>
      <c r="H1047" s="1" t="s">
        <v>3494</v>
      </c>
    </row>
    <row r="1048" spans="1:8" s="250" customFormat="1" x14ac:dyDescent="0.25">
      <c r="A1048" s="248">
        <v>466691</v>
      </c>
      <c r="B1048" s="248"/>
      <c r="C1048" s="248" t="s">
        <v>425</v>
      </c>
      <c r="D1048" s="248">
        <v>37377</v>
      </c>
      <c r="E1048" s="248" t="s">
        <v>414</v>
      </c>
      <c r="F1048" s="248" t="s">
        <v>3475</v>
      </c>
      <c r="G1048" s="1" t="s">
        <v>3460</v>
      </c>
      <c r="H1048" s="1" t="s">
        <v>3494</v>
      </c>
    </row>
    <row r="1049" spans="1:8" s="250" customFormat="1" x14ac:dyDescent="0.25">
      <c r="A1049" s="248">
        <v>466691</v>
      </c>
      <c r="B1049" s="248"/>
      <c r="C1049" s="248" t="s">
        <v>425</v>
      </c>
      <c r="D1049" s="248">
        <v>22275</v>
      </c>
      <c r="E1049" s="248" t="s">
        <v>414</v>
      </c>
      <c r="F1049" s="248" t="s">
        <v>3472</v>
      </c>
      <c r="G1049" s="1" t="s">
        <v>3460</v>
      </c>
      <c r="H1049" s="1" t="s">
        <v>3494</v>
      </c>
    </row>
    <row r="1050" spans="1:8" s="250" customFormat="1" x14ac:dyDescent="0.25">
      <c r="A1050" s="248">
        <v>466691</v>
      </c>
      <c r="B1050" s="248"/>
      <c r="C1050" s="248" t="s">
        <v>425</v>
      </c>
      <c r="D1050" s="248">
        <v>59400</v>
      </c>
      <c r="E1050" s="248" t="s">
        <v>414</v>
      </c>
      <c r="F1050" s="248" t="s">
        <v>3472</v>
      </c>
      <c r="G1050" s="1" t="s">
        <v>3460</v>
      </c>
      <c r="H1050" s="1" t="s">
        <v>3494</v>
      </c>
    </row>
    <row r="1051" spans="1:8" s="250" customFormat="1" x14ac:dyDescent="0.25">
      <c r="A1051" s="248">
        <v>466691</v>
      </c>
      <c r="B1051" s="248"/>
      <c r="C1051" s="248" t="s">
        <v>426</v>
      </c>
      <c r="D1051" s="248">
        <v>747000</v>
      </c>
      <c r="E1051" s="248" t="s">
        <v>414</v>
      </c>
      <c r="F1051" s="248" t="s">
        <v>3472</v>
      </c>
      <c r="G1051" s="1" t="s">
        <v>3460</v>
      </c>
      <c r="H1051" s="1" t="s">
        <v>3494</v>
      </c>
    </row>
    <row r="1052" spans="1:8" s="250" customFormat="1" x14ac:dyDescent="0.25">
      <c r="A1052" s="248">
        <v>466691</v>
      </c>
      <c r="B1052" s="248"/>
      <c r="C1052" s="248" t="s">
        <v>427</v>
      </c>
      <c r="D1052" s="248">
        <v>674452</v>
      </c>
      <c r="E1052" s="248" t="s">
        <v>414</v>
      </c>
      <c r="F1052" s="248" t="s">
        <v>3472</v>
      </c>
      <c r="G1052" s="1" t="s">
        <v>3460</v>
      </c>
      <c r="H1052" s="1" t="s">
        <v>3494</v>
      </c>
    </row>
    <row r="1053" spans="1:8" s="250" customFormat="1" x14ac:dyDescent="0.25">
      <c r="A1053" s="248">
        <v>466691</v>
      </c>
      <c r="B1053" s="248"/>
      <c r="C1053" s="248"/>
      <c r="D1053" s="248">
        <v>290200</v>
      </c>
      <c r="E1053" s="248" t="s">
        <v>412</v>
      </c>
      <c r="F1053" s="248" t="s">
        <v>3473</v>
      </c>
      <c r="G1053" s="1" t="s">
        <v>3460</v>
      </c>
      <c r="H1053" s="1" t="s">
        <v>3494</v>
      </c>
    </row>
    <row r="1054" spans="1:8" s="250" customFormat="1" x14ac:dyDescent="0.25">
      <c r="A1054" s="248">
        <v>466727</v>
      </c>
      <c r="B1054" s="248"/>
      <c r="C1054" s="248" t="s">
        <v>453</v>
      </c>
      <c r="D1054" s="248">
        <v>129500</v>
      </c>
      <c r="E1054" s="248" t="s">
        <v>414</v>
      </c>
      <c r="F1054" s="248" t="s">
        <v>3471</v>
      </c>
      <c r="G1054" s="1" t="s">
        <v>3459</v>
      </c>
      <c r="H1054" s="1" t="s">
        <v>3494</v>
      </c>
    </row>
    <row r="1055" spans="1:8" s="250" customFormat="1" x14ac:dyDescent="0.25">
      <c r="A1055" s="248">
        <v>466729</v>
      </c>
      <c r="B1055" s="248"/>
      <c r="C1055" s="248" t="s">
        <v>453</v>
      </c>
      <c r="D1055" s="248">
        <v>89200</v>
      </c>
      <c r="E1055" s="248" t="s">
        <v>414</v>
      </c>
      <c r="F1055" s="248" t="s">
        <v>3471</v>
      </c>
      <c r="G1055" s="1" t="s">
        <v>3459</v>
      </c>
      <c r="H1055" s="1" t="s">
        <v>3494</v>
      </c>
    </row>
    <row r="1056" spans="1:8" s="250" customFormat="1" x14ac:dyDescent="0.25">
      <c r="A1056" s="248">
        <v>466730</v>
      </c>
      <c r="B1056" s="248"/>
      <c r="C1056" s="248" t="s">
        <v>453</v>
      </c>
      <c r="D1056" s="248">
        <v>129500</v>
      </c>
      <c r="E1056" s="248" t="s">
        <v>414</v>
      </c>
      <c r="F1056" s="248" t="s">
        <v>3471</v>
      </c>
      <c r="G1056" s="1" t="s">
        <v>3459</v>
      </c>
      <c r="H1056" s="1" t="s">
        <v>3494</v>
      </c>
    </row>
    <row r="1057" spans="1:8" s="250" customFormat="1" x14ac:dyDescent="0.25">
      <c r="A1057" s="248">
        <v>466731</v>
      </c>
      <c r="B1057" s="248"/>
      <c r="C1057" s="248" t="s">
        <v>453</v>
      </c>
      <c r="D1057" s="248">
        <v>129500</v>
      </c>
      <c r="E1057" s="248" t="s">
        <v>414</v>
      </c>
      <c r="F1057" s="248" t="s">
        <v>3471</v>
      </c>
      <c r="G1057" s="1" t="s">
        <v>3459</v>
      </c>
      <c r="H1057" s="1" t="s">
        <v>3494</v>
      </c>
    </row>
    <row r="1058" spans="1:8" s="250" customFormat="1" x14ac:dyDescent="0.25">
      <c r="A1058" s="248">
        <v>466734</v>
      </c>
      <c r="B1058" s="248"/>
      <c r="C1058" s="248" t="s">
        <v>449</v>
      </c>
      <c r="D1058" s="248">
        <v>381740</v>
      </c>
      <c r="E1058" s="248" t="s">
        <v>414</v>
      </c>
      <c r="F1058" s="248" t="s">
        <v>3471</v>
      </c>
      <c r="G1058" s="1" t="s">
        <v>3459</v>
      </c>
      <c r="H1058" s="1" t="s">
        <v>3494</v>
      </c>
    </row>
    <row r="1059" spans="1:8" s="250" customFormat="1" x14ac:dyDescent="0.25">
      <c r="A1059" s="248">
        <v>466835</v>
      </c>
      <c r="B1059" s="248"/>
      <c r="C1059" s="248" t="s">
        <v>453</v>
      </c>
      <c r="D1059" s="248">
        <v>129500</v>
      </c>
      <c r="E1059" s="248" t="s">
        <v>414</v>
      </c>
      <c r="F1059" s="248" t="s">
        <v>3471</v>
      </c>
      <c r="G1059" s="1" t="s">
        <v>3459</v>
      </c>
      <c r="H1059" s="1" t="s">
        <v>3494</v>
      </c>
    </row>
    <row r="1060" spans="1:8" s="250" customFormat="1" x14ac:dyDescent="0.25">
      <c r="A1060" s="248">
        <v>466836</v>
      </c>
      <c r="B1060" s="248"/>
      <c r="C1060" s="248" t="s">
        <v>453</v>
      </c>
      <c r="D1060" s="248">
        <v>129500</v>
      </c>
      <c r="E1060" s="248" t="s">
        <v>414</v>
      </c>
      <c r="F1060" s="248" t="s">
        <v>3471</v>
      </c>
      <c r="G1060" s="1" t="s">
        <v>3459</v>
      </c>
      <c r="H1060" s="1" t="s">
        <v>3494</v>
      </c>
    </row>
    <row r="1061" spans="1:8" s="250" customFormat="1" x14ac:dyDescent="0.25">
      <c r="A1061" s="248">
        <v>466762</v>
      </c>
      <c r="B1061" s="248"/>
      <c r="C1061" s="248" t="s">
        <v>411</v>
      </c>
      <c r="D1061" s="248">
        <v>85628</v>
      </c>
      <c r="E1061" s="248" t="s">
        <v>414</v>
      </c>
      <c r="F1061" s="248" t="s">
        <v>3475</v>
      </c>
      <c r="G1061" s="1" t="s">
        <v>3458</v>
      </c>
      <c r="H1061" s="1" t="s">
        <v>3494</v>
      </c>
    </row>
    <row r="1062" spans="1:8" s="250" customFormat="1" x14ac:dyDescent="0.25">
      <c r="A1062" s="248">
        <v>466762</v>
      </c>
      <c r="B1062" s="248"/>
      <c r="C1062" s="248" t="s">
        <v>411</v>
      </c>
      <c r="D1062" s="248">
        <v>13252</v>
      </c>
      <c r="E1062" s="248" t="s">
        <v>412</v>
      </c>
      <c r="F1062" s="248" t="s">
        <v>3474</v>
      </c>
      <c r="G1062" s="1" t="s">
        <v>3458</v>
      </c>
      <c r="H1062" s="1" t="s">
        <v>3494</v>
      </c>
    </row>
    <row r="1063" spans="1:8" s="250" customFormat="1" x14ac:dyDescent="0.25">
      <c r="A1063" s="248">
        <v>466762</v>
      </c>
      <c r="B1063" s="248"/>
      <c r="C1063" s="248" t="s">
        <v>411</v>
      </c>
      <c r="D1063" s="248">
        <v>22100</v>
      </c>
      <c r="E1063" s="248" t="s">
        <v>414</v>
      </c>
      <c r="F1063" s="248" t="s">
        <v>3480</v>
      </c>
      <c r="G1063" s="1" t="s">
        <v>3458</v>
      </c>
      <c r="H1063" s="1" t="s">
        <v>3494</v>
      </c>
    </row>
    <row r="1064" spans="1:8" s="250" customFormat="1" x14ac:dyDescent="0.25">
      <c r="A1064" s="248">
        <v>466762</v>
      </c>
      <c r="B1064" s="248"/>
      <c r="C1064" s="248" t="s">
        <v>413</v>
      </c>
      <c r="D1064" s="248">
        <v>15301</v>
      </c>
      <c r="E1064" s="248" t="s">
        <v>412</v>
      </c>
      <c r="F1064" s="248" t="s">
        <v>3478</v>
      </c>
      <c r="G1064" s="1" t="s">
        <v>3458</v>
      </c>
      <c r="H1064" s="1" t="s">
        <v>3494</v>
      </c>
    </row>
    <row r="1065" spans="1:8" s="250" customFormat="1" x14ac:dyDescent="0.25">
      <c r="A1065" s="248">
        <v>466762</v>
      </c>
      <c r="B1065" s="248"/>
      <c r="C1065" s="248" t="s">
        <v>2623</v>
      </c>
      <c r="D1065" s="248">
        <v>6930</v>
      </c>
      <c r="E1065" s="248" t="s">
        <v>412</v>
      </c>
      <c r="F1065" s="248" t="s">
        <v>3478</v>
      </c>
      <c r="G1065" s="1" t="s">
        <v>3458</v>
      </c>
      <c r="H1065" s="1" t="s">
        <v>3494</v>
      </c>
    </row>
    <row r="1066" spans="1:8" s="250" customFormat="1" x14ac:dyDescent="0.25">
      <c r="A1066" s="248">
        <v>466762</v>
      </c>
      <c r="B1066" s="248"/>
      <c r="C1066" s="248" t="s">
        <v>411</v>
      </c>
      <c r="D1066" s="248">
        <v>7254</v>
      </c>
      <c r="E1066" s="248" t="s">
        <v>412</v>
      </c>
      <c r="F1066" s="248" t="s">
        <v>3474</v>
      </c>
      <c r="G1066" s="1" t="s">
        <v>3458</v>
      </c>
      <c r="H1066" s="1" t="s">
        <v>3494</v>
      </c>
    </row>
    <row r="1067" spans="1:8" s="250" customFormat="1" x14ac:dyDescent="0.25">
      <c r="A1067" s="248">
        <v>466762</v>
      </c>
      <c r="B1067" s="248"/>
      <c r="C1067" s="248" t="s">
        <v>411</v>
      </c>
      <c r="D1067" s="248">
        <v>597852</v>
      </c>
      <c r="E1067" s="248" t="s">
        <v>414</v>
      </c>
      <c r="F1067" s="248" t="s">
        <v>3475</v>
      </c>
      <c r="G1067" s="1" t="s">
        <v>3458</v>
      </c>
      <c r="H1067" s="1" t="s">
        <v>3494</v>
      </c>
    </row>
    <row r="1068" spans="1:8" s="250" customFormat="1" x14ac:dyDescent="0.25">
      <c r="A1068" s="248">
        <v>466762</v>
      </c>
      <c r="B1068" s="248"/>
      <c r="C1068" s="248" t="s">
        <v>411</v>
      </c>
      <c r="D1068" s="248">
        <v>55515</v>
      </c>
      <c r="E1068" s="248" t="s">
        <v>414</v>
      </c>
      <c r="F1068" s="248" t="s">
        <v>3475</v>
      </c>
      <c r="G1068" s="1" t="s">
        <v>3458</v>
      </c>
      <c r="H1068" s="1" t="s">
        <v>3494</v>
      </c>
    </row>
    <row r="1069" spans="1:8" s="250" customFormat="1" x14ac:dyDescent="0.25">
      <c r="A1069" s="248">
        <v>466762</v>
      </c>
      <c r="B1069" s="248"/>
      <c r="C1069" s="248" t="s">
        <v>411</v>
      </c>
      <c r="D1069" s="248">
        <v>833023</v>
      </c>
      <c r="E1069" s="248" t="s">
        <v>414</v>
      </c>
      <c r="F1069" s="248" t="s">
        <v>3475</v>
      </c>
      <c r="G1069" s="1" t="s">
        <v>3458</v>
      </c>
      <c r="H1069" s="1" t="s">
        <v>3494</v>
      </c>
    </row>
    <row r="1070" spans="1:8" s="250" customFormat="1" x14ac:dyDescent="0.25">
      <c r="A1070" s="248">
        <v>466762</v>
      </c>
      <c r="B1070" s="248"/>
      <c r="C1070" s="248" t="s">
        <v>411</v>
      </c>
      <c r="D1070" s="248">
        <v>45654</v>
      </c>
      <c r="E1070" s="248" t="s">
        <v>414</v>
      </c>
      <c r="F1070" s="248" t="s">
        <v>3475</v>
      </c>
      <c r="G1070" s="1" t="s">
        <v>3458</v>
      </c>
      <c r="H1070" s="1" t="s">
        <v>3494</v>
      </c>
    </row>
    <row r="1071" spans="1:8" s="250" customFormat="1" x14ac:dyDescent="0.25">
      <c r="A1071" s="248">
        <v>466762</v>
      </c>
      <c r="B1071" s="248"/>
      <c r="C1071" s="248" t="s">
        <v>411</v>
      </c>
      <c r="D1071" s="248">
        <v>162000</v>
      </c>
      <c r="E1071" s="248" t="s">
        <v>412</v>
      </c>
      <c r="F1071" s="248" t="s">
        <v>3474</v>
      </c>
      <c r="G1071" s="1" t="s">
        <v>3458</v>
      </c>
      <c r="H1071" s="1" t="s">
        <v>3494</v>
      </c>
    </row>
    <row r="1072" spans="1:8" s="250" customFormat="1" x14ac:dyDescent="0.25">
      <c r="A1072" s="248">
        <v>466762</v>
      </c>
      <c r="B1072" s="248"/>
      <c r="C1072" s="248"/>
      <c r="D1072" s="248">
        <v>100800</v>
      </c>
      <c r="E1072" s="248" t="s">
        <v>421</v>
      </c>
      <c r="F1072" s="248" t="s">
        <v>2080</v>
      </c>
      <c r="G1072" s="1" t="s">
        <v>3458</v>
      </c>
      <c r="H1072" s="1" t="s">
        <v>3494</v>
      </c>
    </row>
    <row r="1073" spans="1:8" s="250" customFormat="1" x14ac:dyDescent="0.25">
      <c r="A1073" s="248">
        <v>466762</v>
      </c>
      <c r="B1073" s="248"/>
      <c r="C1073" s="248"/>
      <c r="D1073" s="248">
        <v>100800</v>
      </c>
      <c r="E1073" s="248" t="s">
        <v>421</v>
      </c>
      <c r="F1073" s="248" t="s">
        <v>2080</v>
      </c>
      <c r="G1073" s="1" t="s">
        <v>3458</v>
      </c>
      <c r="H1073" s="1" t="s">
        <v>3494</v>
      </c>
    </row>
    <row r="1074" spans="1:8" s="250" customFormat="1" x14ac:dyDescent="0.25">
      <c r="A1074" s="248">
        <v>466762</v>
      </c>
      <c r="B1074" s="248"/>
      <c r="C1074" s="248"/>
      <c r="D1074" s="248">
        <v>10276588</v>
      </c>
      <c r="E1074" s="248" t="s">
        <v>421</v>
      </c>
      <c r="F1074" s="248" t="s">
        <v>2080</v>
      </c>
      <c r="G1074" s="1" t="s">
        <v>3458</v>
      </c>
      <c r="H1074" s="1" t="s">
        <v>3494</v>
      </c>
    </row>
    <row r="1075" spans="1:8" s="250" customFormat="1" x14ac:dyDescent="0.25">
      <c r="A1075" s="248">
        <v>466762</v>
      </c>
      <c r="B1075" s="248"/>
      <c r="C1075" s="248"/>
      <c r="D1075" s="248">
        <v>858</v>
      </c>
      <c r="E1075" s="248" t="s">
        <v>421</v>
      </c>
      <c r="F1075" s="248" t="s">
        <v>2080</v>
      </c>
      <c r="G1075" s="1" t="s">
        <v>3458</v>
      </c>
      <c r="H1075" s="1" t="s">
        <v>3494</v>
      </c>
    </row>
    <row r="1076" spans="1:8" s="250" customFormat="1" x14ac:dyDescent="0.25">
      <c r="A1076" s="248">
        <v>466762</v>
      </c>
      <c r="B1076" s="248"/>
      <c r="C1076" s="248"/>
      <c r="D1076" s="248">
        <v>858</v>
      </c>
      <c r="E1076" s="248" t="s">
        <v>421</v>
      </c>
      <c r="F1076" s="248" t="s">
        <v>2080</v>
      </c>
      <c r="G1076" s="1" t="s">
        <v>3458</v>
      </c>
      <c r="H1076" s="1" t="s">
        <v>3494</v>
      </c>
    </row>
    <row r="1077" spans="1:8" s="250" customFormat="1" x14ac:dyDescent="0.25">
      <c r="A1077" s="248">
        <v>466762</v>
      </c>
      <c r="B1077" s="248"/>
      <c r="C1077" s="248"/>
      <c r="D1077" s="248">
        <v>858</v>
      </c>
      <c r="E1077" s="248" t="s">
        <v>421</v>
      </c>
      <c r="F1077" s="248" t="s">
        <v>2080</v>
      </c>
      <c r="G1077" s="1" t="s">
        <v>3458</v>
      </c>
      <c r="H1077" s="1" t="s">
        <v>3494</v>
      </c>
    </row>
    <row r="1078" spans="1:8" s="250" customFormat="1" x14ac:dyDescent="0.25">
      <c r="A1078" s="248">
        <v>466762</v>
      </c>
      <c r="B1078" s="248"/>
      <c r="C1078" s="248"/>
      <c r="D1078" s="248">
        <v>2400000</v>
      </c>
      <c r="E1078" s="248" t="s">
        <v>419</v>
      </c>
      <c r="F1078" s="248" t="s">
        <v>3471</v>
      </c>
      <c r="G1078" s="1" t="s">
        <v>3458</v>
      </c>
      <c r="H1078" s="1" t="s">
        <v>3494</v>
      </c>
    </row>
    <row r="1079" spans="1:8" s="250" customFormat="1" x14ac:dyDescent="0.25">
      <c r="A1079" s="248">
        <v>466762</v>
      </c>
      <c r="B1079" s="248"/>
      <c r="C1079" s="248" t="s">
        <v>3470</v>
      </c>
      <c r="D1079" s="248">
        <v>140000</v>
      </c>
      <c r="E1079" s="248" t="s">
        <v>414</v>
      </c>
      <c r="F1079" s="248" t="s">
        <v>3477</v>
      </c>
      <c r="G1079" s="1" t="s">
        <v>3458</v>
      </c>
      <c r="H1079" s="1" t="s">
        <v>3494</v>
      </c>
    </row>
    <row r="1080" spans="1:8" s="250" customFormat="1" x14ac:dyDescent="0.25">
      <c r="A1080" s="248">
        <v>466762</v>
      </c>
      <c r="B1080" s="248"/>
      <c r="C1080" s="248" t="s">
        <v>2124</v>
      </c>
      <c r="D1080" s="248">
        <v>3058</v>
      </c>
      <c r="E1080" s="248" t="s">
        <v>414</v>
      </c>
      <c r="F1080" s="248" t="s">
        <v>3481</v>
      </c>
      <c r="G1080" s="1" t="s">
        <v>3458</v>
      </c>
      <c r="H1080" s="1" t="s">
        <v>3494</v>
      </c>
    </row>
    <row r="1081" spans="1:8" s="250" customFormat="1" x14ac:dyDescent="0.25">
      <c r="A1081" s="248">
        <v>466762</v>
      </c>
      <c r="B1081" s="248"/>
      <c r="C1081" s="248"/>
      <c r="D1081" s="248">
        <v>337999</v>
      </c>
      <c r="E1081" s="248" t="s">
        <v>412</v>
      </c>
      <c r="F1081" s="248" t="s">
        <v>3473</v>
      </c>
      <c r="G1081" s="1" t="s">
        <v>3458</v>
      </c>
      <c r="H1081" s="1" t="s">
        <v>3494</v>
      </c>
    </row>
    <row r="1082" spans="1:8" s="250" customFormat="1" x14ac:dyDescent="0.25">
      <c r="A1082" s="248">
        <v>466828</v>
      </c>
      <c r="B1082" s="248"/>
      <c r="C1082" s="248" t="s">
        <v>423</v>
      </c>
      <c r="D1082" s="248">
        <v>25435</v>
      </c>
      <c r="E1082" s="248" t="s">
        <v>424</v>
      </c>
      <c r="F1082" s="248" t="s">
        <v>3481</v>
      </c>
      <c r="G1082" s="1" t="s">
        <v>3458</v>
      </c>
      <c r="H1082" s="1" t="s">
        <v>3494</v>
      </c>
    </row>
    <row r="1083" spans="1:8" s="250" customFormat="1" x14ac:dyDescent="0.25">
      <c r="A1083" s="248">
        <v>466828</v>
      </c>
      <c r="B1083" s="248"/>
      <c r="C1083" s="248" t="s">
        <v>452</v>
      </c>
      <c r="D1083" s="248">
        <v>34089</v>
      </c>
      <c r="E1083" s="248" t="s">
        <v>403</v>
      </c>
      <c r="F1083" s="248" t="s">
        <v>3481</v>
      </c>
      <c r="G1083" s="1" t="s">
        <v>3458</v>
      </c>
      <c r="H1083" s="1" t="s">
        <v>3494</v>
      </c>
    </row>
    <row r="1084" spans="1:8" s="250" customFormat="1" x14ac:dyDescent="0.25">
      <c r="A1084" s="248">
        <v>466737</v>
      </c>
      <c r="B1084" s="248"/>
      <c r="C1084" s="248" t="s">
        <v>453</v>
      </c>
      <c r="D1084" s="248">
        <v>129500</v>
      </c>
      <c r="E1084" s="248" t="s">
        <v>414</v>
      </c>
      <c r="F1084" s="248" t="s">
        <v>3471</v>
      </c>
      <c r="G1084" s="1" t="s">
        <v>3459</v>
      </c>
      <c r="H1084" s="1" t="s">
        <v>3494</v>
      </c>
    </row>
    <row r="1085" spans="1:8" s="250" customFormat="1" x14ac:dyDescent="0.25">
      <c r="A1085" s="248">
        <v>466728</v>
      </c>
      <c r="B1085" s="248"/>
      <c r="C1085" s="248" t="s">
        <v>453</v>
      </c>
      <c r="D1085" s="248">
        <v>129500</v>
      </c>
      <c r="E1085" s="248" t="s">
        <v>414</v>
      </c>
      <c r="F1085" s="248" t="s">
        <v>3471</v>
      </c>
      <c r="G1085" s="1" t="s">
        <v>3459</v>
      </c>
      <c r="H1085" s="1" t="s">
        <v>3494</v>
      </c>
    </row>
    <row r="1086" spans="1:8" s="250" customFormat="1" x14ac:dyDescent="0.25">
      <c r="A1086" s="248">
        <v>466632</v>
      </c>
      <c r="B1086" s="248"/>
      <c r="C1086" s="248"/>
      <c r="D1086" s="248">
        <v>1200000</v>
      </c>
      <c r="E1086" s="248" t="s">
        <v>421</v>
      </c>
      <c r="F1086" s="248" t="s">
        <v>2080</v>
      </c>
      <c r="G1086" s="1" t="s">
        <v>3459</v>
      </c>
      <c r="H1086" s="1" t="s">
        <v>3494</v>
      </c>
    </row>
    <row r="1087" spans="1:8" s="250" customFormat="1" x14ac:dyDescent="0.25">
      <c r="A1087" s="248">
        <v>467054</v>
      </c>
      <c r="B1087" s="248"/>
      <c r="C1087" s="248" t="s">
        <v>428</v>
      </c>
      <c r="D1087" s="248">
        <v>44352</v>
      </c>
      <c r="E1087" s="248" t="s">
        <v>414</v>
      </c>
      <c r="F1087" s="248" t="s">
        <v>3472</v>
      </c>
      <c r="G1087" s="1" t="s">
        <v>3460</v>
      </c>
      <c r="H1087" s="1" t="s">
        <v>3494</v>
      </c>
    </row>
    <row r="1088" spans="1:8" s="250" customFormat="1" x14ac:dyDescent="0.25">
      <c r="A1088" s="248">
        <v>467054</v>
      </c>
      <c r="B1088" s="248"/>
      <c r="C1088" s="248" t="s">
        <v>428</v>
      </c>
      <c r="D1088" s="248">
        <v>16632</v>
      </c>
      <c r="E1088" s="248" t="s">
        <v>414</v>
      </c>
      <c r="F1088" s="248" t="s">
        <v>3472</v>
      </c>
      <c r="G1088" s="1" t="s">
        <v>3460</v>
      </c>
      <c r="H1088" s="1" t="s">
        <v>3494</v>
      </c>
    </row>
    <row r="1089" spans="1:8" s="250" customFormat="1" x14ac:dyDescent="0.25">
      <c r="A1089" s="248">
        <v>467054</v>
      </c>
      <c r="B1089" s="248"/>
      <c r="C1089" s="248" t="s">
        <v>428</v>
      </c>
      <c r="D1089" s="248">
        <v>79629</v>
      </c>
      <c r="E1089" s="248" t="s">
        <v>414</v>
      </c>
      <c r="F1089" s="248" t="s">
        <v>3476</v>
      </c>
      <c r="G1089" s="1" t="s">
        <v>3460</v>
      </c>
      <c r="H1089" s="1" t="s">
        <v>3494</v>
      </c>
    </row>
    <row r="1090" spans="1:8" s="250" customFormat="1" x14ac:dyDescent="0.25">
      <c r="A1090" s="248">
        <v>467054</v>
      </c>
      <c r="B1090" s="248"/>
      <c r="C1090" s="248" t="s">
        <v>428</v>
      </c>
      <c r="D1090" s="248">
        <v>58709</v>
      </c>
      <c r="E1090" s="248" t="s">
        <v>414</v>
      </c>
      <c r="F1090" s="248" t="s">
        <v>3472</v>
      </c>
      <c r="G1090" s="1" t="s">
        <v>3460</v>
      </c>
      <c r="H1090" s="1" t="s">
        <v>3494</v>
      </c>
    </row>
    <row r="1091" spans="1:8" s="250" customFormat="1" x14ac:dyDescent="0.25">
      <c r="A1091" s="248">
        <v>467054</v>
      </c>
      <c r="B1091" s="248"/>
      <c r="C1091" s="248" t="s">
        <v>428</v>
      </c>
      <c r="D1091" s="248">
        <v>67910</v>
      </c>
      <c r="E1091" s="248" t="s">
        <v>414</v>
      </c>
      <c r="F1091" s="248" t="s">
        <v>3475</v>
      </c>
      <c r="G1091" s="1" t="s">
        <v>3460</v>
      </c>
      <c r="H1091" s="1" t="s">
        <v>3494</v>
      </c>
    </row>
    <row r="1092" spans="1:8" s="250" customFormat="1" x14ac:dyDescent="0.25">
      <c r="A1092" s="248">
        <v>467054</v>
      </c>
      <c r="B1092" s="248"/>
      <c r="C1092" s="248" t="s">
        <v>430</v>
      </c>
      <c r="D1092" s="248">
        <v>14256</v>
      </c>
      <c r="E1092" s="248" t="s">
        <v>414</v>
      </c>
      <c r="F1092" s="248" t="s">
        <v>3472</v>
      </c>
      <c r="G1092" s="1" t="s">
        <v>3460</v>
      </c>
      <c r="H1092" s="1" t="s">
        <v>3494</v>
      </c>
    </row>
    <row r="1093" spans="1:8" s="250" customFormat="1" x14ac:dyDescent="0.25">
      <c r="A1093" s="248">
        <v>467054</v>
      </c>
      <c r="B1093" s="248"/>
      <c r="C1093" s="248" t="s">
        <v>430</v>
      </c>
      <c r="D1093" s="248">
        <v>5346</v>
      </c>
      <c r="E1093" s="248" t="s">
        <v>414</v>
      </c>
      <c r="F1093" s="248" t="s">
        <v>3472</v>
      </c>
      <c r="G1093" s="1" t="s">
        <v>3460</v>
      </c>
      <c r="H1093" s="1" t="s">
        <v>3494</v>
      </c>
    </row>
    <row r="1094" spans="1:8" s="250" customFormat="1" x14ac:dyDescent="0.25">
      <c r="A1094" s="248">
        <v>467054</v>
      </c>
      <c r="B1094" s="248"/>
      <c r="C1094" s="248" t="s">
        <v>430</v>
      </c>
      <c r="D1094" s="248">
        <v>18882</v>
      </c>
      <c r="E1094" s="248" t="s">
        <v>414</v>
      </c>
      <c r="F1094" s="248" t="s">
        <v>3472</v>
      </c>
      <c r="G1094" s="1" t="s">
        <v>3460</v>
      </c>
      <c r="H1094" s="1" t="s">
        <v>3494</v>
      </c>
    </row>
    <row r="1095" spans="1:8" s="250" customFormat="1" x14ac:dyDescent="0.25">
      <c r="A1095" s="248">
        <v>467108</v>
      </c>
      <c r="B1095" s="248"/>
      <c r="C1095" s="248" t="s">
        <v>422</v>
      </c>
      <c r="D1095" s="248">
        <v>4981</v>
      </c>
      <c r="E1095" s="248" t="s">
        <v>414</v>
      </c>
      <c r="F1095" s="248" t="s">
        <v>3477</v>
      </c>
      <c r="G1095" s="1" t="s">
        <v>3458</v>
      </c>
      <c r="H1095" s="1" t="s">
        <v>3494</v>
      </c>
    </row>
    <row r="1096" spans="1:8" s="250" customFormat="1" x14ac:dyDescent="0.25">
      <c r="A1096" s="248">
        <v>467108</v>
      </c>
      <c r="B1096" s="248"/>
      <c r="C1096" s="248" t="s">
        <v>422</v>
      </c>
      <c r="D1096" s="248">
        <v>4981</v>
      </c>
      <c r="E1096" s="248" t="s">
        <v>414</v>
      </c>
      <c r="F1096" s="248" t="s">
        <v>3477</v>
      </c>
      <c r="G1096" s="1" t="s">
        <v>3458</v>
      </c>
      <c r="H1096" s="1" t="s">
        <v>3494</v>
      </c>
    </row>
    <row r="1097" spans="1:8" s="250" customFormat="1" x14ac:dyDescent="0.25">
      <c r="A1097" s="248">
        <v>467108</v>
      </c>
      <c r="B1097" s="248"/>
      <c r="C1097" s="248" t="s">
        <v>422</v>
      </c>
      <c r="D1097" s="248">
        <v>4981</v>
      </c>
      <c r="E1097" s="248" t="s">
        <v>414</v>
      </c>
      <c r="F1097" s="248" t="s">
        <v>3477</v>
      </c>
      <c r="G1097" s="1" t="s">
        <v>3458</v>
      </c>
      <c r="H1097" s="1" t="s">
        <v>3494</v>
      </c>
    </row>
    <row r="1098" spans="1:8" s="250" customFormat="1" x14ac:dyDescent="0.25">
      <c r="A1098" s="248">
        <v>467108</v>
      </c>
      <c r="B1098" s="248"/>
      <c r="C1098" s="248" t="s">
        <v>422</v>
      </c>
      <c r="D1098" s="248">
        <v>4981</v>
      </c>
      <c r="E1098" s="248" t="s">
        <v>414</v>
      </c>
      <c r="F1098" s="248" t="s">
        <v>3477</v>
      </c>
      <c r="G1098" s="1" t="s">
        <v>3458</v>
      </c>
      <c r="H1098" s="1" t="s">
        <v>3494</v>
      </c>
    </row>
    <row r="1099" spans="1:8" s="250" customFormat="1" x14ac:dyDescent="0.25">
      <c r="A1099" s="248">
        <v>467108</v>
      </c>
      <c r="B1099" s="248"/>
      <c r="C1099" s="248" t="s">
        <v>422</v>
      </c>
      <c r="D1099" s="248">
        <v>4981</v>
      </c>
      <c r="E1099" s="248" t="s">
        <v>414</v>
      </c>
      <c r="F1099" s="248" t="s">
        <v>3477</v>
      </c>
      <c r="G1099" s="1" t="s">
        <v>3458</v>
      </c>
      <c r="H1099" s="1" t="s">
        <v>3494</v>
      </c>
    </row>
    <row r="1100" spans="1:8" s="250" customFormat="1" x14ac:dyDescent="0.25">
      <c r="A1100" s="248">
        <v>467108</v>
      </c>
      <c r="B1100" s="248"/>
      <c r="C1100" s="248" t="s">
        <v>422</v>
      </c>
      <c r="D1100" s="248">
        <v>4981</v>
      </c>
      <c r="E1100" s="248" t="s">
        <v>414</v>
      </c>
      <c r="F1100" s="248" t="s">
        <v>3477</v>
      </c>
      <c r="G1100" s="1" t="s">
        <v>3458</v>
      </c>
      <c r="H1100" s="1" t="s">
        <v>3494</v>
      </c>
    </row>
    <row r="1101" spans="1:8" s="250" customFormat="1" x14ac:dyDescent="0.25">
      <c r="A1101" s="248">
        <v>467108</v>
      </c>
      <c r="B1101" s="248"/>
      <c r="C1101" s="248" t="s">
        <v>434</v>
      </c>
      <c r="D1101" s="248">
        <v>1233600</v>
      </c>
      <c r="E1101" s="248" t="s">
        <v>414</v>
      </c>
      <c r="F1101" s="248" t="s">
        <v>3472</v>
      </c>
      <c r="G1101" s="1" t="s">
        <v>3458</v>
      </c>
      <c r="H1101" s="1" t="s">
        <v>3494</v>
      </c>
    </row>
    <row r="1102" spans="1:8" s="250" customFormat="1" x14ac:dyDescent="0.25">
      <c r="A1102" s="248">
        <v>467108</v>
      </c>
      <c r="B1102" s="248"/>
      <c r="C1102" s="248"/>
      <c r="D1102" s="248">
        <v>337999</v>
      </c>
      <c r="E1102" s="248" t="s">
        <v>412</v>
      </c>
      <c r="F1102" s="248" t="s">
        <v>3473</v>
      </c>
      <c r="G1102" s="1" t="s">
        <v>3458</v>
      </c>
      <c r="H1102" s="1" t="s">
        <v>3494</v>
      </c>
    </row>
    <row r="1103" spans="1:8" s="250" customFormat="1" x14ac:dyDescent="0.25">
      <c r="A1103" s="248">
        <v>467120</v>
      </c>
      <c r="B1103" s="248"/>
      <c r="C1103" s="248" t="s">
        <v>411</v>
      </c>
      <c r="D1103" s="248">
        <v>22100</v>
      </c>
      <c r="E1103" s="248" t="s">
        <v>414</v>
      </c>
      <c r="F1103" s="248" t="s">
        <v>3480</v>
      </c>
      <c r="G1103" s="1" t="s">
        <v>3458</v>
      </c>
      <c r="H1103" s="1" t="s">
        <v>3494</v>
      </c>
    </row>
    <row r="1104" spans="1:8" s="250" customFormat="1" x14ac:dyDescent="0.25">
      <c r="A1104" s="248">
        <v>467120</v>
      </c>
      <c r="B1104" s="248"/>
      <c r="C1104" s="248" t="s">
        <v>411</v>
      </c>
      <c r="D1104" s="248">
        <v>62832</v>
      </c>
      <c r="E1104" s="248" t="s">
        <v>414</v>
      </c>
      <c r="F1104" s="248" t="s">
        <v>3475</v>
      </c>
      <c r="G1104" s="1" t="s">
        <v>3458</v>
      </c>
      <c r="H1104" s="1" t="s">
        <v>3494</v>
      </c>
    </row>
    <row r="1105" spans="1:8" s="250" customFormat="1" x14ac:dyDescent="0.25">
      <c r="A1105" s="248">
        <v>467120</v>
      </c>
      <c r="B1105" s="248"/>
      <c r="C1105" s="248" t="s">
        <v>2623</v>
      </c>
      <c r="D1105" s="248">
        <v>6930</v>
      </c>
      <c r="E1105" s="248" t="s">
        <v>412</v>
      </c>
      <c r="F1105" s="248" t="s">
        <v>3478</v>
      </c>
      <c r="G1105" s="1" t="s">
        <v>3458</v>
      </c>
      <c r="H1105" s="1" t="s">
        <v>3494</v>
      </c>
    </row>
    <row r="1106" spans="1:8" s="250" customFormat="1" x14ac:dyDescent="0.25">
      <c r="A1106" s="248">
        <v>467120</v>
      </c>
      <c r="B1106" s="248"/>
      <c r="C1106" s="248" t="s">
        <v>413</v>
      </c>
      <c r="D1106" s="248">
        <v>15301</v>
      </c>
      <c r="E1106" s="248" t="s">
        <v>412</v>
      </c>
      <c r="F1106" s="248" t="s">
        <v>3478</v>
      </c>
      <c r="G1106" s="1" t="s">
        <v>3458</v>
      </c>
      <c r="H1106" s="1" t="s">
        <v>3494</v>
      </c>
    </row>
    <row r="1107" spans="1:8" s="250" customFormat="1" x14ac:dyDescent="0.25">
      <c r="A1107" s="248">
        <v>467120</v>
      </c>
      <c r="B1107" s="248"/>
      <c r="C1107" s="248" t="s">
        <v>440</v>
      </c>
      <c r="D1107" s="248">
        <v>21880</v>
      </c>
      <c r="E1107" s="248" t="s">
        <v>412</v>
      </c>
      <c r="F1107" s="248" t="s">
        <v>3474</v>
      </c>
      <c r="G1107" s="1" t="s">
        <v>3458</v>
      </c>
      <c r="H1107" s="1" t="s">
        <v>3494</v>
      </c>
    </row>
    <row r="1108" spans="1:8" s="250" customFormat="1" x14ac:dyDescent="0.25">
      <c r="A1108" s="248">
        <v>467120</v>
      </c>
      <c r="B1108" s="248"/>
      <c r="C1108" s="248" t="s">
        <v>411</v>
      </c>
      <c r="D1108" s="248">
        <v>833023</v>
      </c>
      <c r="E1108" s="248" t="s">
        <v>414</v>
      </c>
      <c r="F1108" s="248" t="s">
        <v>3475</v>
      </c>
      <c r="G1108" s="1" t="s">
        <v>3458</v>
      </c>
      <c r="H1108" s="1" t="s">
        <v>3494</v>
      </c>
    </row>
    <row r="1109" spans="1:8" s="250" customFormat="1" x14ac:dyDescent="0.25">
      <c r="A1109" s="248">
        <v>467120</v>
      </c>
      <c r="B1109" s="248"/>
      <c r="C1109" s="248" t="s">
        <v>411</v>
      </c>
      <c r="D1109" s="248">
        <v>45654</v>
      </c>
      <c r="E1109" s="248" t="s">
        <v>414</v>
      </c>
      <c r="F1109" s="248" t="s">
        <v>3475</v>
      </c>
      <c r="G1109" s="1" t="s">
        <v>3458</v>
      </c>
      <c r="H1109" s="1" t="s">
        <v>3494</v>
      </c>
    </row>
    <row r="1110" spans="1:8" s="250" customFormat="1" x14ac:dyDescent="0.25">
      <c r="A1110" s="248">
        <v>467120</v>
      </c>
      <c r="B1110" s="248"/>
      <c r="C1110" s="248" t="s">
        <v>411</v>
      </c>
      <c r="D1110" s="248">
        <v>1793556</v>
      </c>
      <c r="E1110" s="248" t="s">
        <v>414</v>
      </c>
      <c r="F1110" s="248" t="s">
        <v>3475</v>
      </c>
      <c r="G1110" s="1" t="s">
        <v>3458</v>
      </c>
      <c r="H1110" s="1" t="s">
        <v>3494</v>
      </c>
    </row>
    <row r="1111" spans="1:8" s="250" customFormat="1" x14ac:dyDescent="0.25">
      <c r="A1111" s="248">
        <v>467120</v>
      </c>
      <c r="B1111" s="248"/>
      <c r="C1111" s="248" t="s">
        <v>411</v>
      </c>
      <c r="D1111" s="248">
        <v>51512</v>
      </c>
      <c r="E1111" s="248" t="s">
        <v>414</v>
      </c>
      <c r="F1111" s="248" t="s">
        <v>3475</v>
      </c>
      <c r="G1111" s="1" t="s">
        <v>3458</v>
      </c>
      <c r="H1111" s="1" t="s">
        <v>3494</v>
      </c>
    </row>
    <row r="1112" spans="1:8" s="250" customFormat="1" x14ac:dyDescent="0.25">
      <c r="A1112" s="248">
        <v>467120</v>
      </c>
      <c r="B1112" s="248"/>
      <c r="C1112" s="248" t="s">
        <v>411</v>
      </c>
      <c r="D1112" s="248">
        <v>111030</v>
      </c>
      <c r="E1112" s="248" t="s">
        <v>414</v>
      </c>
      <c r="F1112" s="248" t="s">
        <v>3475</v>
      </c>
      <c r="G1112" s="1" t="s">
        <v>3458</v>
      </c>
      <c r="H1112" s="1" t="s">
        <v>3494</v>
      </c>
    </row>
    <row r="1113" spans="1:8" s="250" customFormat="1" x14ac:dyDescent="0.25">
      <c r="A1113" s="248">
        <v>467120</v>
      </c>
      <c r="B1113" s="248"/>
      <c r="C1113" s="248" t="s">
        <v>411</v>
      </c>
      <c r="D1113" s="248">
        <v>35958</v>
      </c>
      <c r="E1113" s="248" t="s">
        <v>414</v>
      </c>
      <c r="F1113" s="248" t="s">
        <v>3475</v>
      </c>
      <c r="G1113" s="1" t="s">
        <v>3458</v>
      </c>
      <c r="H1113" s="1" t="s">
        <v>3494</v>
      </c>
    </row>
    <row r="1114" spans="1:8" s="250" customFormat="1" x14ac:dyDescent="0.25">
      <c r="A1114" s="248">
        <v>467120</v>
      </c>
      <c r="B1114" s="248"/>
      <c r="C1114" s="248" t="s">
        <v>411</v>
      </c>
      <c r="D1114" s="248">
        <v>162000</v>
      </c>
      <c r="E1114" s="248" t="s">
        <v>412</v>
      </c>
      <c r="F1114" s="248" t="s">
        <v>3474</v>
      </c>
      <c r="G1114" s="1" t="s">
        <v>3458</v>
      </c>
      <c r="H1114" s="1" t="s">
        <v>3494</v>
      </c>
    </row>
    <row r="1115" spans="1:8" s="250" customFormat="1" x14ac:dyDescent="0.25">
      <c r="A1115" s="248">
        <v>467120</v>
      </c>
      <c r="B1115" s="248"/>
      <c r="C1115" s="248" t="s">
        <v>411</v>
      </c>
      <c r="D1115" s="248">
        <v>86900</v>
      </c>
      <c r="E1115" s="248" t="s">
        <v>414</v>
      </c>
      <c r="F1115" s="248" t="s">
        <v>3475</v>
      </c>
      <c r="G1115" s="1" t="s">
        <v>3458</v>
      </c>
      <c r="H1115" s="1" t="s">
        <v>3494</v>
      </c>
    </row>
    <row r="1116" spans="1:8" s="250" customFormat="1" x14ac:dyDescent="0.25">
      <c r="A1116" s="248">
        <v>467120</v>
      </c>
      <c r="B1116" s="248"/>
      <c r="C1116" s="248" t="s">
        <v>411</v>
      </c>
      <c r="D1116" s="248">
        <v>85628</v>
      </c>
      <c r="E1116" s="248" t="s">
        <v>414</v>
      </c>
      <c r="F1116" s="248" t="s">
        <v>3475</v>
      </c>
      <c r="G1116" s="1" t="s">
        <v>3458</v>
      </c>
      <c r="H1116" s="1" t="s">
        <v>3494</v>
      </c>
    </row>
    <row r="1117" spans="1:8" s="250" customFormat="1" x14ac:dyDescent="0.25">
      <c r="A1117" s="248">
        <v>467120</v>
      </c>
      <c r="B1117" s="248"/>
      <c r="C1117" s="248" t="s">
        <v>411</v>
      </c>
      <c r="D1117" s="248">
        <v>27793</v>
      </c>
      <c r="E1117" s="248" t="s">
        <v>414</v>
      </c>
      <c r="F1117" s="248" t="s">
        <v>3475</v>
      </c>
      <c r="G1117" s="1" t="s">
        <v>3458</v>
      </c>
      <c r="H1117" s="1" t="s">
        <v>3494</v>
      </c>
    </row>
    <row r="1118" spans="1:8" s="250" customFormat="1" x14ac:dyDescent="0.25">
      <c r="A1118" s="248">
        <v>467120</v>
      </c>
      <c r="B1118" s="248"/>
      <c r="C1118" s="248" t="s">
        <v>411</v>
      </c>
      <c r="D1118" s="248">
        <v>13252</v>
      </c>
      <c r="E1118" s="248" t="s">
        <v>412</v>
      </c>
      <c r="F1118" s="248" t="s">
        <v>3474</v>
      </c>
      <c r="G1118" s="1" t="s">
        <v>3458</v>
      </c>
      <c r="H1118" s="1" t="s">
        <v>3494</v>
      </c>
    </row>
    <row r="1119" spans="1:8" s="250" customFormat="1" x14ac:dyDescent="0.25">
      <c r="A1119" s="248">
        <v>467120</v>
      </c>
      <c r="B1119" s="248"/>
      <c r="C1119" s="248" t="s">
        <v>411</v>
      </c>
      <c r="D1119" s="248">
        <v>413410</v>
      </c>
      <c r="E1119" s="248" t="s">
        <v>414</v>
      </c>
      <c r="F1119" s="248" t="s">
        <v>3475</v>
      </c>
      <c r="G1119" s="1" t="s">
        <v>3458</v>
      </c>
      <c r="H1119" s="1" t="s">
        <v>3494</v>
      </c>
    </row>
    <row r="1120" spans="1:8" s="250" customFormat="1" x14ac:dyDescent="0.25">
      <c r="A1120" s="248">
        <v>467120</v>
      </c>
      <c r="B1120" s="248"/>
      <c r="C1120" s="248" t="s">
        <v>411</v>
      </c>
      <c r="D1120" s="248">
        <v>56186</v>
      </c>
      <c r="E1120" s="248" t="s">
        <v>414</v>
      </c>
      <c r="F1120" s="248" t="s">
        <v>3475</v>
      </c>
      <c r="G1120" s="1" t="s">
        <v>3458</v>
      </c>
      <c r="H1120" s="1" t="s">
        <v>3494</v>
      </c>
    </row>
    <row r="1121" spans="1:8" s="250" customFormat="1" x14ac:dyDescent="0.25">
      <c r="A1121" s="248">
        <v>467120</v>
      </c>
      <c r="B1121" s="248"/>
      <c r="C1121" s="248"/>
      <c r="D1121" s="248">
        <v>100800</v>
      </c>
      <c r="E1121" s="248" t="s">
        <v>421</v>
      </c>
      <c r="F1121" s="248" t="s">
        <v>2080</v>
      </c>
      <c r="G1121" s="1" t="s">
        <v>3458</v>
      </c>
      <c r="H1121" s="1" t="s">
        <v>3494</v>
      </c>
    </row>
    <row r="1122" spans="1:8" s="250" customFormat="1" x14ac:dyDescent="0.25">
      <c r="A1122" s="248">
        <v>467120</v>
      </c>
      <c r="B1122" s="248"/>
      <c r="C1122" s="248"/>
      <c r="D1122" s="248">
        <v>100800</v>
      </c>
      <c r="E1122" s="248" t="s">
        <v>421</v>
      </c>
      <c r="F1122" s="248" t="s">
        <v>2080</v>
      </c>
      <c r="G1122" s="1" t="s">
        <v>3458</v>
      </c>
      <c r="H1122" s="1" t="s">
        <v>3494</v>
      </c>
    </row>
    <row r="1123" spans="1:8" s="250" customFormat="1" x14ac:dyDescent="0.25">
      <c r="A1123" s="248">
        <v>467120</v>
      </c>
      <c r="B1123" s="248"/>
      <c r="C1123" s="248"/>
      <c r="D1123" s="248">
        <v>10276588</v>
      </c>
      <c r="E1123" s="248" t="s">
        <v>421</v>
      </c>
      <c r="F1123" s="248" t="s">
        <v>2080</v>
      </c>
      <c r="G1123" s="1" t="s">
        <v>3458</v>
      </c>
      <c r="H1123" s="1" t="s">
        <v>3494</v>
      </c>
    </row>
    <row r="1124" spans="1:8" s="250" customFormat="1" x14ac:dyDescent="0.25">
      <c r="A1124" s="248">
        <v>467120</v>
      </c>
      <c r="B1124" s="248"/>
      <c r="C1124" s="248"/>
      <c r="D1124" s="248">
        <v>9600000</v>
      </c>
      <c r="E1124" s="248" t="s">
        <v>419</v>
      </c>
      <c r="F1124" s="248" t="s">
        <v>3471</v>
      </c>
      <c r="G1124" s="1" t="s">
        <v>3458</v>
      </c>
      <c r="H1124" s="1" t="s">
        <v>3494</v>
      </c>
    </row>
    <row r="1125" spans="1:8" s="250" customFormat="1" x14ac:dyDescent="0.25">
      <c r="A1125" s="248">
        <v>467120</v>
      </c>
      <c r="B1125" s="248"/>
      <c r="C1125" s="248"/>
      <c r="D1125" s="248">
        <v>3600000</v>
      </c>
      <c r="E1125" s="248" t="s">
        <v>419</v>
      </c>
      <c r="F1125" s="248" t="s">
        <v>3471</v>
      </c>
      <c r="G1125" s="1" t="s">
        <v>3458</v>
      </c>
      <c r="H1125" s="1" t="s">
        <v>3494</v>
      </c>
    </row>
    <row r="1126" spans="1:8" s="250" customFormat="1" x14ac:dyDescent="0.25">
      <c r="A1126" s="248">
        <v>467120</v>
      </c>
      <c r="B1126" s="248"/>
      <c r="C1126" s="248"/>
      <c r="D1126" s="248">
        <v>2400000</v>
      </c>
      <c r="E1126" s="248" t="s">
        <v>419</v>
      </c>
      <c r="F1126" s="248" t="s">
        <v>3471</v>
      </c>
      <c r="G1126" s="1" t="s">
        <v>3458</v>
      </c>
      <c r="H1126" s="1" t="s">
        <v>3494</v>
      </c>
    </row>
    <row r="1127" spans="1:8" s="250" customFormat="1" x14ac:dyDescent="0.25">
      <c r="A1127" s="248">
        <v>467120</v>
      </c>
      <c r="B1127" s="248"/>
      <c r="C1127" s="248" t="s">
        <v>3470</v>
      </c>
      <c r="D1127" s="248">
        <v>140000</v>
      </c>
      <c r="E1127" s="248" t="s">
        <v>414</v>
      </c>
      <c r="F1127" s="248" t="s">
        <v>3477</v>
      </c>
      <c r="G1127" s="1" t="s">
        <v>3458</v>
      </c>
      <c r="H1127" s="1" t="s">
        <v>3494</v>
      </c>
    </row>
    <row r="1128" spans="1:8" s="250" customFormat="1" x14ac:dyDescent="0.25">
      <c r="A1128" s="248">
        <v>467120</v>
      </c>
      <c r="B1128" s="248"/>
      <c r="C1128" s="248"/>
      <c r="D1128" s="248">
        <v>337999</v>
      </c>
      <c r="E1128" s="248" t="s">
        <v>412</v>
      </c>
      <c r="F1128" s="248" t="s">
        <v>3473</v>
      </c>
      <c r="G1128" s="1" t="s">
        <v>3458</v>
      </c>
      <c r="H1128" s="1" t="s">
        <v>3494</v>
      </c>
    </row>
    <row r="1129" spans="1:8" s="250" customFormat="1" x14ac:dyDescent="0.25">
      <c r="A1129" s="248">
        <v>467014</v>
      </c>
      <c r="B1129" s="248"/>
      <c r="C1129" s="248" t="s">
        <v>453</v>
      </c>
      <c r="D1129" s="248">
        <v>129500</v>
      </c>
      <c r="E1129" s="248" t="s">
        <v>414</v>
      </c>
      <c r="F1129" s="248" t="s">
        <v>3471</v>
      </c>
      <c r="G1129" s="1" t="s">
        <v>3459</v>
      </c>
      <c r="H1129" s="1" t="s">
        <v>3494</v>
      </c>
    </row>
    <row r="1130" spans="1:8" s="250" customFormat="1" x14ac:dyDescent="0.25">
      <c r="A1130" s="248">
        <v>467179</v>
      </c>
      <c r="B1130" s="248"/>
      <c r="C1130" s="248" t="s">
        <v>453</v>
      </c>
      <c r="D1130" s="248">
        <v>129500</v>
      </c>
      <c r="E1130" s="248" t="s">
        <v>414</v>
      </c>
      <c r="F1130" s="248" t="s">
        <v>3471</v>
      </c>
      <c r="G1130" s="1" t="s">
        <v>3459</v>
      </c>
      <c r="H1130" s="1" t="s">
        <v>3494</v>
      </c>
    </row>
    <row r="1131" spans="1:8" s="250" customFormat="1" x14ac:dyDescent="0.25">
      <c r="A1131" s="248">
        <v>467196</v>
      </c>
      <c r="B1131" s="248"/>
      <c r="C1131" s="248" t="s">
        <v>453</v>
      </c>
      <c r="D1131" s="248">
        <v>129500</v>
      </c>
      <c r="E1131" s="248" t="s">
        <v>414</v>
      </c>
      <c r="F1131" s="248" t="s">
        <v>3471</v>
      </c>
      <c r="G1131" s="1" t="s">
        <v>3459</v>
      </c>
      <c r="H1131" s="1" t="s">
        <v>3494</v>
      </c>
    </row>
    <row r="1132" spans="1:8" s="250" customFormat="1" x14ac:dyDescent="0.25">
      <c r="A1132" s="248">
        <v>467320</v>
      </c>
      <c r="B1132" s="248"/>
      <c r="C1132" s="248" t="s">
        <v>453</v>
      </c>
      <c r="D1132" s="248">
        <v>129500</v>
      </c>
      <c r="E1132" s="248" t="s">
        <v>414</v>
      </c>
      <c r="F1132" s="248" t="s">
        <v>3471</v>
      </c>
      <c r="G1132" s="1" t="s">
        <v>3459</v>
      </c>
      <c r="H1132" s="1" t="s">
        <v>3494</v>
      </c>
    </row>
    <row r="1133" spans="1:8" s="250" customFormat="1" x14ac:dyDescent="0.25">
      <c r="A1133" s="248">
        <v>467321</v>
      </c>
      <c r="B1133" s="248"/>
      <c r="C1133" s="248" t="s">
        <v>453</v>
      </c>
      <c r="D1133" s="248">
        <v>129500</v>
      </c>
      <c r="E1133" s="248" t="s">
        <v>414</v>
      </c>
      <c r="F1133" s="248" t="s">
        <v>3471</v>
      </c>
      <c r="G1133" s="1" t="s">
        <v>3459</v>
      </c>
      <c r="H1133" s="1" t="s">
        <v>3494</v>
      </c>
    </row>
    <row r="1134" spans="1:8" s="250" customFormat="1" x14ac:dyDescent="0.25">
      <c r="A1134" s="248">
        <v>467323</v>
      </c>
      <c r="B1134" s="248"/>
      <c r="C1134" s="248" t="s">
        <v>453</v>
      </c>
      <c r="D1134" s="248">
        <v>129500</v>
      </c>
      <c r="E1134" s="248" t="s">
        <v>414</v>
      </c>
      <c r="F1134" s="248" t="s">
        <v>3471</v>
      </c>
      <c r="G1134" s="1" t="s">
        <v>3459</v>
      </c>
      <c r="H1134" s="1" t="s">
        <v>3494</v>
      </c>
    </row>
    <row r="1135" spans="1:8" s="250" customFormat="1" x14ac:dyDescent="0.25">
      <c r="A1135" s="248">
        <v>467322</v>
      </c>
      <c r="B1135" s="248"/>
      <c r="C1135" s="248" t="s">
        <v>453</v>
      </c>
      <c r="D1135" s="248">
        <v>129500</v>
      </c>
      <c r="E1135" s="248" t="s">
        <v>414</v>
      </c>
      <c r="F1135" s="248" t="s">
        <v>3471</v>
      </c>
      <c r="G1135" s="1" t="s">
        <v>3459</v>
      </c>
      <c r="H1135" s="1" t="s">
        <v>3494</v>
      </c>
    </row>
    <row r="1136" spans="1:8" s="250" customFormat="1" x14ac:dyDescent="0.25">
      <c r="A1136" s="248">
        <v>467200</v>
      </c>
      <c r="B1136" s="248"/>
      <c r="C1136" s="248" t="s">
        <v>573</v>
      </c>
      <c r="D1136" s="248">
        <v>50000</v>
      </c>
      <c r="E1136" s="248" t="s">
        <v>412</v>
      </c>
      <c r="F1136" s="248" t="s">
        <v>3477</v>
      </c>
      <c r="G1136" s="1" t="s">
        <v>3458</v>
      </c>
      <c r="H1136" s="1" t="s">
        <v>3494</v>
      </c>
    </row>
    <row r="1137" spans="1:8" s="250" customFormat="1" x14ac:dyDescent="0.25">
      <c r="A1137" s="248">
        <v>467200</v>
      </c>
      <c r="B1137" s="248"/>
      <c r="C1137" s="248" t="s">
        <v>258</v>
      </c>
      <c r="D1137" s="248">
        <v>28000</v>
      </c>
      <c r="E1137" s="248" t="s">
        <v>412</v>
      </c>
      <c r="F1137" s="248" t="s">
        <v>3477</v>
      </c>
      <c r="G1137" s="1" t="s">
        <v>3458</v>
      </c>
      <c r="H1137" s="1" t="s">
        <v>3494</v>
      </c>
    </row>
    <row r="1138" spans="1:8" s="250" customFormat="1" x14ac:dyDescent="0.25">
      <c r="A1138" s="248">
        <v>467200</v>
      </c>
      <c r="B1138" s="248"/>
      <c r="C1138" s="248" t="s">
        <v>3470</v>
      </c>
      <c r="D1138" s="248">
        <v>90000</v>
      </c>
      <c r="E1138" s="248" t="s">
        <v>412</v>
      </c>
      <c r="F1138" s="248" t="s">
        <v>3477</v>
      </c>
      <c r="G1138" s="1" t="s">
        <v>3458</v>
      </c>
      <c r="H1138" s="1" t="s">
        <v>3494</v>
      </c>
    </row>
    <row r="1139" spans="1:8" s="250" customFormat="1" x14ac:dyDescent="0.25">
      <c r="A1139" s="248">
        <v>467307</v>
      </c>
      <c r="B1139" s="248"/>
      <c r="C1139" s="248" t="s">
        <v>443</v>
      </c>
      <c r="D1139" s="248">
        <v>60000</v>
      </c>
      <c r="E1139" s="248" t="s">
        <v>424</v>
      </c>
      <c r="F1139" s="248" t="s">
        <v>3481</v>
      </c>
      <c r="G1139" s="1" t="s">
        <v>3460</v>
      </c>
      <c r="H1139" s="1" t="s">
        <v>3494</v>
      </c>
    </row>
    <row r="1140" spans="1:8" s="250" customFormat="1" x14ac:dyDescent="0.25">
      <c r="A1140" s="248">
        <v>467307</v>
      </c>
      <c r="B1140" s="248"/>
      <c r="C1140" s="248" t="s">
        <v>323</v>
      </c>
      <c r="D1140" s="248">
        <v>529975</v>
      </c>
      <c r="E1140" s="248" t="s">
        <v>414</v>
      </c>
      <c r="F1140" s="248" t="s">
        <v>3472</v>
      </c>
      <c r="G1140" s="1" t="s">
        <v>3460</v>
      </c>
      <c r="H1140" s="1" t="s">
        <v>3494</v>
      </c>
    </row>
    <row r="1141" spans="1:8" s="250" customFormat="1" x14ac:dyDescent="0.25">
      <c r="A1141" s="248">
        <v>467133</v>
      </c>
      <c r="B1141" s="248"/>
      <c r="C1141" s="248"/>
      <c r="D1141" s="248">
        <v>18200</v>
      </c>
      <c r="E1141" s="248" t="s">
        <v>412</v>
      </c>
      <c r="F1141" s="248" t="s">
        <v>3473</v>
      </c>
      <c r="G1141" s="1" t="s">
        <v>3459</v>
      </c>
      <c r="H1141" s="1" t="s">
        <v>3494</v>
      </c>
    </row>
    <row r="1142" spans="1:8" s="250" customFormat="1" x14ac:dyDescent="0.25">
      <c r="A1142" s="248">
        <v>467319</v>
      </c>
      <c r="B1142" s="248"/>
      <c r="C1142" s="248" t="s">
        <v>453</v>
      </c>
      <c r="D1142" s="248">
        <v>129500</v>
      </c>
      <c r="E1142" s="248" t="s">
        <v>414</v>
      </c>
      <c r="F1142" s="248" t="s">
        <v>3471</v>
      </c>
      <c r="G1142" s="1" t="s">
        <v>3459</v>
      </c>
      <c r="H1142" s="1" t="s">
        <v>3494</v>
      </c>
    </row>
    <row r="1143" spans="1:8" s="250" customFormat="1" x14ac:dyDescent="0.25">
      <c r="A1143" s="248">
        <v>467324</v>
      </c>
      <c r="B1143" s="248"/>
      <c r="C1143" s="248" t="s">
        <v>453</v>
      </c>
      <c r="D1143" s="248">
        <v>129500</v>
      </c>
      <c r="E1143" s="248" t="s">
        <v>414</v>
      </c>
      <c r="F1143" s="248" t="s">
        <v>3471</v>
      </c>
      <c r="G1143" s="1" t="s">
        <v>3459</v>
      </c>
      <c r="H1143" s="1" t="s">
        <v>3494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963"/>
  <sheetViews>
    <sheetView zoomScale="85" zoomScaleNormal="85" workbookViewId="0">
      <selection sqref="A1:H1"/>
    </sheetView>
  </sheetViews>
  <sheetFormatPr baseColWidth="10" defaultRowHeight="15" x14ac:dyDescent="0.25"/>
  <cols>
    <col min="1" max="2" width="13.85546875" bestFit="1" customWidth="1"/>
    <col min="3" max="3" width="54" customWidth="1"/>
    <col min="4" max="4" width="14.28515625" customWidth="1"/>
    <col min="5" max="5" width="17.28515625" style="8" customWidth="1"/>
    <col min="6" max="6" width="59" customWidth="1"/>
    <col min="7" max="7" width="24" customWidth="1"/>
    <col min="8" max="8" width="19.85546875" style="129" customWidth="1"/>
  </cols>
  <sheetData>
    <row r="1" spans="1:8" s="8" customFormat="1" ht="30" x14ac:dyDescent="0.25">
      <c r="A1" s="132" t="s">
        <v>1</v>
      </c>
      <c r="B1" s="132" t="s">
        <v>2</v>
      </c>
      <c r="C1" s="132" t="s">
        <v>3</v>
      </c>
      <c r="D1" s="133" t="s">
        <v>475</v>
      </c>
      <c r="E1" s="134" t="s">
        <v>3504</v>
      </c>
      <c r="F1" s="132" t="s">
        <v>5</v>
      </c>
      <c r="G1" s="132" t="s">
        <v>3455</v>
      </c>
      <c r="H1" s="133" t="s">
        <v>3493</v>
      </c>
    </row>
    <row r="2" spans="1:8" s="130" customFormat="1" x14ac:dyDescent="0.2">
      <c r="A2" s="251">
        <v>454493</v>
      </c>
      <c r="B2" s="252">
        <v>59500</v>
      </c>
      <c r="C2" s="253" t="s">
        <v>697</v>
      </c>
      <c r="D2" s="254">
        <v>59500</v>
      </c>
      <c r="E2" s="255" t="s">
        <v>403</v>
      </c>
      <c r="F2" s="253" t="s">
        <v>1382</v>
      </c>
      <c r="G2" s="256" t="s">
        <v>3458</v>
      </c>
      <c r="H2" s="257" t="s">
        <v>3497</v>
      </c>
    </row>
    <row r="3" spans="1:8" s="130" customFormat="1" x14ac:dyDescent="0.2">
      <c r="A3" s="251">
        <v>457381</v>
      </c>
      <c r="B3" s="252">
        <v>105840</v>
      </c>
      <c r="C3" s="253" t="s">
        <v>710</v>
      </c>
      <c r="D3" s="254">
        <v>7840</v>
      </c>
      <c r="E3" s="255" t="s">
        <v>477</v>
      </c>
      <c r="F3" s="253" t="s">
        <v>476</v>
      </c>
      <c r="G3" s="256" t="s">
        <v>3459</v>
      </c>
      <c r="H3" s="257" t="s">
        <v>3497</v>
      </c>
    </row>
    <row r="4" spans="1:8" s="130" customFormat="1" x14ac:dyDescent="0.2">
      <c r="A4" s="251">
        <v>457488</v>
      </c>
      <c r="B4" s="252">
        <v>32217</v>
      </c>
      <c r="C4" s="253" t="s">
        <v>1166</v>
      </c>
      <c r="D4" s="254">
        <v>32217</v>
      </c>
      <c r="E4" s="255" t="s">
        <v>403</v>
      </c>
      <c r="F4" s="253" t="s">
        <v>1382</v>
      </c>
      <c r="G4" s="256" t="s">
        <v>3458</v>
      </c>
      <c r="H4" s="257" t="s">
        <v>3497</v>
      </c>
    </row>
    <row r="5" spans="1:8" s="130" customFormat="1" x14ac:dyDescent="0.2">
      <c r="A5" s="251">
        <v>457494</v>
      </c>
      <c r="B5" s="252">
        <v>264000</v>
      </c>
      <c r="C5" s="253" t="s">
        <v>1166</v>
      </c>
      <c r="D5" s="254">
        <v>264000</v>
      </c>
      <c r="E5" s="255" t="s">
        <v>403</v>
      </c>
      <c r="F5" s="253" t="s">
        <v>1382</v>
      </c>
      <c r="G5" s="256" t="s">
        <v>3458</v>
      </c>
      <c r="H5" s="257" t="s">
        <v>3497</v>
      </c>
    </row>
    <row r="6" spans="1:8" s="130" customFormat="1" x14ac:dyDescent="0.2">
      <c r="A6" s="251">
        <v>457583</v>
      </c>
      <c r="B6" s="252">
        <v>3067475</v>
      </c>
      <c r="C6" s="253" t="s">
        <v>510</v>
      </c>
      <c r="D6" s="254">
        <v>37200</v>
      </c>
      <c r="E6" s="255" t="s">
        <v>1235</v>
      </c>
      <c r="F6" s="253" t="s">
        <v>476</v>
      </c>
      <c r="G6" s="256" t="s">
        <v>3458</v>
      </c>
      <c r="H6" s="257" t="s">
        <v>3497</v>
      </c>
    </row>
    <row r="7" spans="1:8" s="130" customFormat="1" x14ac:dyDescent="0.2">
      <c r="A7" s="251">
        <v>457583</v>
      </c>
      <c r="B7" s="252">
        <v>3067475</v>
      </c>
      <c r="C7" s="253" t="s">
        <v>577</v>
      </c>
      <c r="D7" s="254">
        <v>588000</v>
      </c>
      <c r="E7" s="255" t="s">
        <v>1235</v>
      </c>
      <c r="F7" s="253" t="s">
        <v>491</v>
      </c>
      <c r="G7" s="256" t="s">
        <v>3458</v>
      </c>
      <c r="H7" s="257" t="s">
        <v>3497</v>
      </c>
    </row>
    <row r="8" spans="1:8" s="130" customFormat="1" x14ac:dyDescent="0.2">
      <c r="A8" s="251">
        <v>457583</v>
      </c>
      <c r="B8" s="252">
        <v>3067475</v>
      </c>
      <c r="C8" s="253" t="s">
        <v>422</v>
      </c>
      <c r="D8" s="254">
        <v>25996</v>
      </c>
      <c r="E8" s="255" t="s">
        <v>1235</v>
      </c>
      <c r="F8" s="253" t="s">
        <v>476</v>
      </c>
      <c r="G8" s="256" t="s">
        <v>3458</v>
      </c>
      <c r="H8" s="257" t="s">
        <v>3497</v>
      </c>
    </row>
    <row r="9" spans="1:8" s="130" customFormat="1" x14ac:dyDescent="0.2">
      <c r="A9" s="251">
        <v>457583</v>
      </c>
      <c r="B9" s="252">
        <v>3067475</v>
      </c>
      <c r="C9" s="253" t="s">
        <v>1263</v>
      </c>
      <c r="D9" s="254">
        <v>1494</v>
      </c>
      <c r="E9" s="255" t="s">
        <v>1235</v>
      </c>
      <c r="F9" s="253" t="s">
        <v>479</v>
      </c>
      <c r="G9" s="256" t="s">
        <v>3458</v>
      </c>
      <c r="H9" s="257" t="s">
        <v>3497</v>
      </c>
    </row>
    <row r="10" spans="1:8" s="130" customFormat="1" x14ac:dyDescent="0.2">
      <c r="A10" s="251">
        <v>457583</v>
      </c>
      <c r="B10" s="252">
        <v>3067475</v>
      </c>
      <c r="C10" s="253" t="s">
        <v>1264</v>
      </c>
      <c r="D10" s="254">
        <v>3897</v>
      </c>
      <c r="E10" s="255" t="s">
        <v>1235</v>
      </c>
      <c r="F10" s="253" t="s">
        <v>479</v>
      </c>
      <c r="G10" s="256" t="s">
        <v>3458</v>
      </c>
      <c r="H10" s="257" t="s">
        <v>3497</v>
      </c>
    </row>
    <row r="11" spans="1:8" s="130" customFormat="1" x14ac:dyDescent="0.2">
      <c r="A11" s="251">
        <v>457583</v>
      </c>
      <c r="B11" s="252">
        <v>3067475</v>
      </c>
      <c r="C11" s="253" t="s">
        <v>528</v>
      </c>
      <c r="D11" s="254">
        <v>1175</v>
      </c>
      <c r="E11" s="255" t="s">
        <v>1235</v>
      </c>
      <c r="F11" s="253" t="s">
        <v>495</v>
      </c>
      <c r="G11" s="256" t="s">
        <v>3458</v>
      </c>
      <c r="H11" s="257" t="s">
        <v>3497</v>
      </c>
    </row>
    <row r="12" spans="1:8" s="130" customFormat="1" x14ac:dyDescent="0.2">
      <c r="A12" s="251">
        <v>457750</v>
      </c>
      <c r="B12" s="252">
        <v>2345151</v>
      </c>
      <c r="C12" s="253" t="s">
        <v>912</v>
      </c>
      <c r="D12" s="254">
        <v>111229</v>
      </c>
      <c r="E12" s="255" t="s">
        <v>1235</v>
      </c>
      <c r="F12" s="253" t="s">
        <v>555</v>
      </c>
      <c r="G12" s="256" t="s">
        <v>3458</v>
      </c>
      <c r="H12" s="257" t="s">
        <v>3497</v>
      </c>
    </row>
    <row r="13" spans="1:8" s="130" customFormat="1" x14ac:dyDescent="0.2">
      <c r="A13" s="251">
        <v>457750</v>
      </c>
      <c r="B13" s="252">
        <v>2345151</v>
      </c>
      <c r="C13" s="253" t="s">
        <v>422</v>
      </c>
      <c r="D13" s="254">
        <v>22282</v>
      </c>
      <c r="E13" s="255" t="s">
        <v>1235</v>
      </c>
      <c r="F13" s="253" t="s">
        <v>476</v>
      </c>
      <c r="G13" s="256" t="s">
        <v>3458</v>
      </c>
      <c r="H13" s="257" t="s">
        <v>3497</v>
      </c>
    </row>
    <row r="14" spans="1:8" s="130" customFormat="1" x14ac:dyDescent="0.2">
      <c r="A14" s="251">
        <v>457750</v>
      </c>
      <c r="B14" s="252">
        <v>2345151</v>
      </c>
      <c r="C14" s="253" t="s">
        <v>502</v>
      </c>
      <c r="D14" s="254">
        <v>7188</v>
      </c>
      <c r="E14" s="255" t="s">
        <v>1235</v>
      </c>
      <c r="F14" s="253" t="s">
        <v>479</v>
      </c>
      <c r="G14" s="256" t="s">
        <v>3458</v>
      </c>
      <c r="H14" s="257" t="s">
        <v>3497</v>
      </c>
    </row>
    <row r="15" spans="1:8" s="130" customFormat="1" x14ac:dyDescent="0.2">
      <c r="A15" s="251">
        <v>457750</v>
      </c>
      <c r="B15" s="252">
        <v>2345151</v>
      </c>
      <c r="C15" s="253" t="s">
        <v>494</v>
      </c>
      <c r="D15" s="254">
        <v>29134</v>
      </c>
      <c r="E15" s="255" t="s">
        <v>1235</v>
      </c>
      <c r="F15" s="253" t="s">
        <v>495</v>
      </c>
      <c r="G15" s="256" t="s">
        <v>3458</v>
      </c>
      <c r="H15" s="257" t="s">
        <v>3497</v>
      </c>
    </row>
    <row r="16" spans="1:8" s="130" customFormat="1" x14ac:dyDescent="0.2">
      <c r="A16" s="251">
        <v>457750</v>
      </c>
      <c r="B16" s="252">
        <v>2345151</v>
      </c>
      <c r="C16" s="253" t="s">
        <v>1265</v>
      </c>
      <c r="D16" s="254">
        <v>36000</v>
      </c>
      <c r="E16" s="255" t="s">
        <v>1235</v>
      </c>
      <c r="F16" s="253" t="s">
        <v>495</v>
      </c>
      <c r="G16" s="256" t="s">
        <v>3458</v>
      </c>
      <c r="H16" s="257" t="s">
        <v>3497</v>
      </c>
    </row>
    <row r="17" spans="1:8" s="130" customFormat="1" x14ac:dyDescent="0.2">
      <c r="A17" s="251">
        <v>457750</v>
      </c>
      <c r="B17" s="252">
        <v>2345151</v>
      </c>
      <c r="C17" s="253" t="s">
        <v>516</v>
      </c>
      <c r="D17" s="254">
        <v>15900</v>
      </c>
      <c r="E17" s="255" t="s">
        <v>1235</v>
      </c>
      <c r="F17" s="253" t="s">
        <v>495</v>
      </c>
      <c r="G17" s="256" t="s">
        <v>3458</v>
      </c>
      <c r="H17" s="257" t="s">
        <v>3497</v>
      </c>
    </row>
    <row r="18" spans="1:8" s="130" customFormat="1" x14ac:dyDescent="0.2">
      <c r="A18" s="251">
        <v>457754</v>
      </c>
      <c r="B18" s="252">
        <v>3903047</v>
      </c>
      <c r="C18" s="253" t="s">
        <v>510</v>
      </c>
      <c r="D18" s="254">
        <v>74400</v>
      </c>
      <c r="E18" s="255" t="s">
        <v>1235</v>
      </c>
      <c r="F18" s="253" t="s">
        <v>476</v>
      </c>
      <c r="G18" s="256" t="s">
        <v>3458</v>
      </c>
      <c r="H18" s="257" t="s">
        <v>3497</v>
      </c>
    </row>
    <row r="19" spans="1:8" s="130" customFormat="1" x14ac:dyDescent="0.2">
      <c r="A19" s="251">
        <v>457754</v>
      </c>
      <c r="B19" s="252">
        <v>3903047</v>
      </c>
      <c r="C19" s="253" t="s">
        <v>577</v>
      </c>
      <c r="D19" s="254">
        <v>768000</v>
      </c>
      <c r="E19" s="255" t="s">
        <v>1235</v>
      </c>
      <c r="F19" s="253" t="s">
        <v>491</v>
      </c>
      <c r="G19" s="256" t="s">
        <v>3458</v>
      </c>
      <c r="H19" s="257" t="s">
        <v>3497</v>
      </c>
    </row>
    <row r="20" spans="1:8" s="130" customFormat="1" x14ac:dyDescent="0.2">
      <c r="A20" s="251">
        <v>457754</v>
      </c>
      <c r="B20" s="252">
        <v>3903047</v>
      </c>
      <c r="C20" s="253" t="s">
        <v>422</v>
      </c>
      <c r="D20" s="254">
        <v>33423</v>
      </c>
      <c r="E20" s="255" t="s">
        <v>1235</v>
      </c>
      <c r="F20" s="253" t="s">
        <v>476</v>
      </c>
      <c r="G20" s="256" t="s">
        <v>3458</v>
      </c>
      <c r="H20" s="257" t="s">
        <v>3497</v>
      </c>
    </row>
    <row r="21" spans="1:8" s="130" customFormat="1" x14ac:dyDescent="0.2">
      <c r="A21" s="251">
        <v>457795</v>
      </c>
      <c r="B21" s="252">
        <v>816517</v>
      </c>
      <c r="C21" s="253" t="s">
        <v>422</v>
      </c>
      <c r="D21" s="254">
        <v>11141</v>
      </c>
      <c r="E21" s="255" t="s">
        <v>1235</v>
      </c>
      <c r="F21" s="253" t="s">
        <v>476</v>
      </c>
      <c r="G21" s="256" t="s">
        <v>3458</v>
      </c>
      <c r="H21" s="257" t="s">
        <v>3497</v>
      </c>
    </row>
    <row r="22" spans="1:8" s="130" customFormat="1" x14ac:dyDescent="0.2">
      <c r="A22" s="251">
        <v>457795</v>
      </c>
      <c r="B22" s="252">
        <v>816517</v>
      </c>
      <c r="C22" s="253" t="s">
        <v>1263</v>
      </c>
      <c r="D22" s="254">
        <v>3984</v>
      </c>
      <c r="E22" s="255" t="s">
        <v>1235</v>
      </c>
      <c r="F22" s="253" t="s">
        <v>479</v>
      </c>
      <c r="G22" s="256" t="s">
        <v>3458</v>
      </c>
      <c r="H22" s="257" t="s">
        <v>3497</v>
      </c>
    </row>
    <row r="23" spans="1:8" s="130" customFormat="1" x14ac:dyDescent="0.2">
      <c r="A23" s="251">
        <v>457795</v>
      </c>
      <c r="B23" s="252">
        <v>816517</v>
      </c>
      <c r="C23" s="253" t="s">
        <v>1269</v>
      </c>
      <c r="D23" s="254">
        <v>2926</v>
      </c>
      <c r="E23" s="255" t="s">
        <v>1235</v>
      </c>
      <c r="F23" s="253" t="s">
        <v>479</v>
      </c>
      <c r="G23" s="256" t="s">
        <v>3458</v>
      </c>
      <c r="H23" s="257" t="s">
        <v>3497</v>
      </c>
    </row>
    <row r="24" spans="1:8" s="130" customFormat="1" x14ac:dyDescent="0.2">
      <c r="A24" s="251">
        <v>457797</v>
      </c>
      <c r="B24" s="252">
        <v>3255499</v>
      </c>
      <c r="C24" s="253" t="s">
        <v>1273</v>
      </c>
      <c r="D24" s="254">
        <v>4105</v>
      </c>
      <c r="E24" s="255" t="s">
        <v>1235</v>
      </c>
      <c r="F24" s="253" t="s">
        <v>555</v>
      </c>
      <c r="G24" s="256" t="s">
        <v>3482</v>
      </c>
      <c r="H24" s="257" t="s">
        <v>3497</v>
      </c>
    </row>
    <row r="25" spans="1:8" s="130" customFormat="1" x14ac:dyDescent="0.2">
      <c r="A25" s="251">
        <v>457797</v>
      </c>
      <c r="B25" s="252">
        <v>3255499</v>
      </c>
      <c r="C25" s="253" t="s">
        <v>415</v>
      </c>
      <c r="D25" s="254">
        <v>65817</v>
      </c>
      <c r="E25" s="255" t="s">
        <v>1235</v>
      </c>
      <c r="F25" s="253" t="s">
        <v>555</v>
      </c>
      <c r="G25" s="256" t="s">
        <v>3482</v>
      </c>
      <c r="H25" s="257" t="s">
        <v>3497</v>
      </c>
    </row>
    <row r="26" spans="1:8" s="130" customFormat="1" x14ac:dyDescent="0.2">
      <c r="A26" s="251">
        <v>457797</v>
      </c>
      <c r="B26" s="252">
        <v>3255499</v>
      </c>
      <c r="C26" s="253" t="s">
        <v>493</v>
      </c>
      <c r="D26" s="254">
        <v>3696</v>
      </c>
      <c r="E26" s="255" t="s">
        <v>1235</v>
      </c>
      <c r="F26" s="253" t="s">
        <v>479</v>
      </c>
      <c r="G26" s="256" t="s">
        <v>3482</v>
      </c>
      <c r="H26" s="257" t="s">
        <v>3497</v>
      </c>
    </row>
    <row r="27" spans="1:8" s="130" customFormat="1" x14ac:dyDescent="0.2">
      <c r="A27" s="251">
        <v>457797</v>
      </c>
      <c r="B27" s="252">
        <v>3255499</v>
      </c>
      <c r="C27" s="253" t="s">
        <v>478</v>
      </c>
      <c r="D27" s="254">
        <v>1262</v>
      </c>
      <c r="E27" s="255" t="s">
        <v>1235</v>
      </c>
      <c r="F27" s="253" t="s">
        <v>479</v>
      </c>
      <c r="G27" s="256" t="s">
        <v>3482</v>
      </c>
      <c r="H27" s="257" t="s">
        <v>3497</v>
      </c>
    </row>
    <row r="28" spans="1:8" s="130" customFormat="1" x14ac:dyDescent="0.2">
      <c r="A28" s="251">
        <v>457797</v>
      </c>
      <c r="B28" s="252">
        <v>3255499</v>
      </c>
      <c r="C28" s="253" t="s">
        <v>632</v>
      </c>
      <c r="D28" s="254">
        <v>4032</v>
      </c>
      <c r="E28" s="255" t="s">
        <v>1235</v>
      </c>
      <c r="F28" s="253" t="s">
        <v>495</v>
      </c>
      <c r="G28" s="256" t="s">
        <v>3482</v>
      </c>
      <c r="H28" s="257" t="s">
        <v>3497</v>
      </c>
    </row>
    <row r="29" spans="1:8" s="130" customFormat="1" x14ac:dyDescent="0.2">
      <c r="A29" s="251">
        <v>457797</v>
      </c>
      <c r="B29" s="252">
        <v>3255499</v>
      </c>
      <c r="C29" s="253" t="s">
        <v>1259</v>
      </c>
      <c r="D29" s="254">
        <v>14310</v>
      </c>
      <c r="E29" s="255" t="s">
        <v>1235</v>
      </c>
      <c r="F29" s="253" t="s">
        <v>495</v>
      </c>
      <c r="G29" s="256" t="s">
        <v>3482</v>
      </c>
      <c r="H29" s="257" t="s">
        <v>3497</v>
      </c>
    </row>
    <row r="30" spans="1:8" s="130" customFormat="1" x14ac:dyDescent="0.2">
      <c r="A30" s="251">
        <v>457797</v>
      </c>
      <c r="B30" s="252">
        <v>3255499</v>
      </c>
      <c r="C30" s="253" t="s">
        <v>627</v>
      </c>
      <c r="D30" s="254">
        <v>423</v>
      </c>
      <c r="E30" s="255" t="s">
        <v>1235</v>
      </c>
      <c r="F30" s="253" t="s">
        <v>495</v>
      </c>
      <c r="G30" s="256" t="s">
        <v>3482</v>
      </c>
      <c r="H30" s="257" t="s">
        <v>3497</v>
      </c>
    </row>
    <row r="31" spans="1:8" s="130" customFormat="1" x14ac:dyDescent="0.2">
      <c r="A31" s="251">
        <v>457797</v>
      </c>
      <c r="B31" s="252">
        <v>3255499</v>
      </c>
      <c r="C31" s="253" t="s">
        <v>1162</v>
      </c>
      <c r="D31" s="254">
        <v>1188</v>
      </c>
      <c r="E31" s="255" t="s">
        <v>1235</v>
      </c>
      <c r="F31" s="253" t="s">
        <v>495</v>
      </c>
      <c r="G31" s="256" t="s">
        <v>3482</v>
      </c>
      <c r="H31" s="257" t="s">
        <v>3497</v>
      </c>
    </row>
    <row r="32" spans="1:8" s="130" customFormat="1" x14ac:dyDescent="0.2">
      <c r="A32" s="251">
        <v>457797</v>
      </c>
      <c r="B32" s="252">
        <v>3255499</v>
      </c>
      <c r="C32" s="253" t="s">
        <v>1274</v>
      </c>
      <c r="D32" s="254">
        <v>18120</v>
      </c>
      <c r="E32" s="255" t="s">
        <v>1235</v>
      </c>
      <c r="F32" s="253" t="s">
        <v>495</v>
      </c>
      <c r="G32" s="256" t="s">
        <v>3482</v>
      </c>
      <c r="H32" s="257" t="s">
        <v>3497</v>
      </c>
    </row>
    <row r="33" spans="1:8" s="130" customFormat="1" x14ac:dyDescent="0.2">
      <c r="A33" s="251">
        <v>457797</v>
      </c>
      <c r="B33" s="252">
        <v>3255499</v>
      </c>
      <c r="C33" s="253" t="s">
        <v>601</v>
      </c>
      <c r="D33" s="254">
        <v>1312</v>
      </c>
      <c r="E33" s="255" t="s">
        <v>1235</v>
      </c>
      <c r="F33" s="253" t="s">
        <v>495</v>
      </c>
      <c r="G33" s="256" t="s">
        <v>3482</v>
      </c>
      <c r="H33" s="257" t="s">
        <v>3497</v>
      </c>
    </row>
    <row r="34" spans="1:8" s="130" customFormat="1" x14ac:dyDescent="0.2">
      <c r="A34" s="251">
        <v>457797</v>
      </c>
      <c r="B34" s="252">
        <v>3255499</v>
      </c>
      <c r="C34" s="253" t="s">
        <v>508</v>
      </c>
      <c r="D34" s="254">
        <v>4340</v>
      </c>
      <c r="E34" s="255" t="s">
        <v>1235</v>
      </c>
      <c r="F34" s="253" t="s">
        <v>495</v>
      </c>
      <c r="G34" s="256" t="s">
        <v>3482</v>
      </c>
      <c r="H34" s="257" t="s">
        <v>3497</v>
      </c>
    </row>
    <row r="35" spans="1:8" s="130" customFormat="1" x14ac:dyDescent="0.2">
      <c r="A35" s="251">
        <v>457798</v>
      </c>
      <c r="B35" s="252">
        <v>5902119</v>
      </c>
      <c r="C35" s="253" t="s">
        <v>667</v>
      </c>
      <c r="D35" s="254">
        <v>2835</v>
      </c>
      <c r="E35" s="255" t="s">
        <v>1235</v>
      </c>
      <c r="F35" s="253" t="s">
        <v>479</v>
      </c>
      <c r="G35" s="256" t="s">
        <v>3482</v>
      </c>
      <c r="H35" s="257" t="s">
        <v>3497</v>
      </c>
    </row>
    <row r="36" spans="1:8" s="130" customFormat="1" x14ac:dyDescent="0.2">
      <c r="A36" s="251">
        <v>457798</v>
      </c>
      <c r="B36" s="252">
        <v>5902119</v>
      </c>
      <c r="C36" s="253" t="s">
        <v>497</v>
      </c>
      <c r="D36" s="254">
        <v>1028</v>
      </c>
      <c r="E36" s="255" t="s">
        <v>1235</v>
      </c>
      <c r="F36" s="253" t="s">
        <v>479</v>
      </c>
      <c r="G36" s="256" t="s">
        <v>3482</v>
      </c>
      <c r="H36" s="257" t="s">
        <v>3497</v>
      </c>
    </row>
    <row r="37" spans="1:8" s="130" customFormat="1" x14ac:dyDescent="0.2">
      <c r="A37" s="251">
        <v>457798</v>
      </c>
      <c r="B37" s="252">
        <v>5902119</v>
      </c>
      <c r="C37" s="253" t="s">
        <v>536</v>
      </c>
      <c r="D37" s="254">
        <v>34025</v>
      </c>
      <c r="E37" s="255" t="s">
        <v>531</v>
      </c>
      <c r="F37" s="253" t="s">
        <v>530</v>
      </c>
      <c r="G37" s="256" t="s">
        <v>3482</v>
      </c>
      <c r="H37" s="257" t="s">
        <v>3497</v>
      </c>
    </row>
    <row r="38" spans="1:8" s="130" customFormat="1" x14ac:dyDescent="0.2">
      <c r="A38" s="251">
        <v>457798</v>
      </c>
      <c r="B38" s="252">
        <v>5902119</v>
      </c>
      <c r="C38" s="253" t="s">
        <v>478</v>
      </c>
      <c r="D38" s="254">
        <v>6926</v>
      </c>
      <c r="E38" s="255" t="s">
        <v>1235</v>
      </c>
      <c r="F38" s="253" t="s">
        <v>479</v>
      </c>
      <c r="G38" s="256" t="s">
        <v>3482</v>
      </c>
      <c r="H38" s="257" t="s">
        <v>3497</v>
      </c>
    </row>
    <row r="39" spans="1:8" s="130" customFormat="1" x14ac:dyDescent="0.2">
      <c r="A39" s="251">
        <v>457798</v>
      </c>
      <c r="B39" s="252">
        <v>5902119</v>
      </c>
      <c r="C39" s="253" t="s">
        <v>1266</v>
      </c>
      <c r="D39" s="254">
        <v>231387</v>
      </c>
      <c r="E39" s="255" t="s">
        <v>424</v>
      </c>
      <c r="F39" s="253" t="s">
        <v>1144</v>
      </c>
      <c r="G39" s="256" t="s">
        <v>3482</v>
      </c>
      <c r="H39" s="257" t="s">
        <v>3497</v>
      </c>
    </row>
    <row r="40" spans="1:8" s="130" customFormat="1" x14ac:dyDescent="0.2">
      <c r="A40" s="251">
        <v>457798</v>
      </c>
      <c r="B40" s="252">
        <v>5902119</v>
      </c>
      <c r="C40" s="253" t="s">
        <v>1267</v>
      </c>
      <c r="D40" s="254">
        <v>266985</v>
      </c>
      <c r="E40" s="255" t="s">
        <v>424</v>
      </c>
      <c r="F40" s="253" t="s">
        <v>1144</v>
      </c>
      <c r="G40" s="256" t="s">
        <v>3482</v>
      </c>
      <c r="H40" s="257" t="s">
        <v>3497</v>
      </c>
    </row>
    <row r="41" spans="1:8" s="130" customFormat="1" x14ac:dyDescent="0.2">
      <c r="A41" s="251">
        <v>457798</v>
      </c>
      <c r="B41" s="252">
        <v>5902119</v>
      </c>
      <c r="C41" s="253" t="s">
        <v>632</v>
      </c>
      <c r="D41" s="254">
        <v>2688</v>
      </c>
      <c r="E41" s="255" t="s">
        <v>1235</v>
      </c>
      <c r="F41" s="253" t="s">
        <v>495</v>
      </c>
      <c r="G41" s="256" t="s">
        <v>3482</v>
      </c>
      <c r="H41" s="257" t="s">
        <v>3497</v>
      </c>
    </row>
    <row r="42" spans="1:8" s="130" customFormat="1" x14ac:dyDescent="0.2">
      <c r="A42" s="251">
        <v>457798</v>
      </c>
      <c r="B42" s="252">
        <v>5902119</v>
      </c>
      <c r="C42" s="253" t="s">
        <v>1078</v>
      </c>
      <c r="D42" s="254">
        <v>460</v>
      </c>
      <c r="E42" s="255" t="s">
        <v>1235</v>
      </c>
      <c r="F42" s="253" t="s">
        <v>495</v>
      </c>
      <c r="G42" s="256" t="s">
        <v>3482</v>
      </c>
      <c r="H42" s="257" t="s">
        <v>3497</v>
      </c>
    </row>
    <row r="43" spans="1:8" s="130" customFormat="1" x14ac:dyDescent="0.2">
      <c r="A43" s="251">
        <v>457798</v>
      </c>
      <c r="B43" s="252">
        <v>5902119</v>
      </c>
      <c r="C43" s="253" t="s">
        <v>1162</v>
      </c>
      <c r="D43" s="254">
        <v>1188</v>
      </c>
      <c r="E43" s="255" t="s">
        <v>1235</v>
      </c>
      <c r="F43" s="253" t="s">
        <v>495</v>
      </c>
      <c r="G43" s="256" t="s">
        <v>3482</v>
      </c>
      <c r="H43" s="257" t="s">
        <v>3497</v>
      </c>
    </row>
    <row r="44" spans="1:8" s="130" customFormat="1" x14ac:dyDescent="0.2">
      <c r="A44" s="251">
        <v>457798</v>
      </c>
      <c r="B44" s="252">
        <v>5902119</v>
      </c>
      <c r="C44" s="253" t="s">
        <v>1170</v>
      </c>
      <c r="D44" s="254">
        <v>651251</v>
      </c>
      <c r="E44" s="255" t="s">
        <v>424</v>
      </c>
      <c r="F44" s="253" t="s">
        <v>503</v>
      </c>
      <c r="G44" s="256" t="s">
        <v>3482</v>
      </c>
      <c r="H44" s="257" t="s">
        <v>3497</v>
      </c>
    </row>
    <row r="45" spans="1:8" s="130" customFormat="1" x14ac:dyDescent="0.2">
      <c r="A45" s="251">
        <v>457798</v>
      </c>
      <c r="B45" s="252">
        <v>5902119</v>
      </c>
      <c r="C45" s="253" t="s">
        <v>1047</v>
      </c>
      <c r="D45" s="254">
        <v>288540</v>
      </c>
      <c r="E45" s="255" t="s">
        <v>1235</v>
      </c>
      <c r="F45" s="253" t="s">
        <v>495</v>
      </c>
      <c r="G45" s="256" t="s">
        <v>3482</v>
      </c>
      <c r="H45" s="257" t="s">
        <v>3497</v>
      </c>
    </row>
    <row r="46" spans="1:8" s="130" customFormat="1" x14ac:dyDescent="0.2">
      <c r="A46" s="251">
        <v>457798</v>
      </c>
      <c r="B46" s="252">
        <v>5902119</v>
      </c>
      <c r="C46" s="253" t="s">
        <v>528</v>
      </c>
      <c r="D46" s="254">
        <v>5420</v>
      </c>
      <c r="E46" s="255" t="s">
        <v>1235</v>
      </c>
      <c r="F46" s="253" t="s">
        <v>495</v>
      </c>
      <c r="G46" s="256" t="s">
        <v>3482</v>
      </c>
      <c r="H46" s="257" t="s">
        <v>3497</v>
      </c>
    </row>
    <row r="47" spans="1:8" s="130" customFormat="1" x14ac:dyDescent="0.2">
      <c r="A47" s="251">
        <v>457798</v>
      </c>
      <c r="B47" s="252">
        <v>5902119</v>
      </c>
      <c r="C47" s="253" t="s">
        <v>601</v>
      </c>
      <c r="D47" s="254">
        <v>1148</v>
      </c>
      <c r="E47" s="255" t="s">
        <v>1235</v>
      </c>
      <c r="F47" s="253" t="s">
        <v>495</v>
      </c>
      <c r="G47" s="256" t="s">
        <v>3482</v>
      </c>
      <c r="H47" s="257" t="s">
        <v>3497</v>
      </c>
    </row>
    <row r="48" spans="1:8" s="130" customFormat="1" x14ac:dyDescent="0.2">
      <c r="A48" s="251">
        <v>457798</v>
      </c>
      <c r="B48" s="252">
        <v>5902119</v>
      </c>
      <c r="C48" s="253" t="s">
        <v>508</v>
      </c>
      <c r="D48" s="254">
        <v>2170</v>
      </c>
      <c r="E48" s="255" t="s">
        <v>1235</v>
      </c>
      <c r="F48" s="253" t="s">
        <v>495</v>
      </c>
      <c r="G48" s="256" t="s">
        <v>3482</v>
      </c>
      <c r="H48" s="257" t="s">
        <v>3497</v>
      </c>
    </row>
    <row r="49" spans="1:8" s="130" customFormat="1" x14ac:dyDescent="0.2">
      <c r="A49" s="251">
        <v>457800</v>
      </c>
      <c r="B49" s="252">
        <v>788078</v>
      </c>
      <c r="C49" s="253" t="s">
        <v>422</v>
      </c>
      <c r="D49" s="254">
        <v>11141</v>
      </c>
      <c r="E49" s="255" t="s">
        <v>1235</v>
      </c>
      <c r="F49" s="253" t="s">
        <v>476</v>
      </c>
      <c r="G49" s="256" t="s">
        <v>3458</v>
      </c>
      <c r="H49" s="257" t="s">
        <v>3497</v>
      </c>
    </row>
    <row r="50" spans="1:8" s="130" customFormat="1" x14ac:dyDescent="0.2">
      <c r="A50" s="251">
        <v>457800</v>
      </c>
      <c r="B50" s="252">
        <v>788078</v>
      </c>
      <c r="C50" s="253" t="s">
        <v>497</v>
      </c>
      <c r="D50" s="254">
        <v>3598</v>
      </c>
      <c r="E50" s="255" t="s">
        <v>1235</v>
      </c>
      <c r="F50" s="253" t="s">
        <v>479</v>
      </c>
      <c r="G50" s="256" t="s">
        <v>3458</v>
      </c>
      <c r="H50" s="257" t="s">
        <v>3497</v>
      </c>
    </row>
    <row r="51" spans="1:8" s="130" customFormat="1" x14ac:dyDescent="0.2">
      <c r="A51" s="251">
        <v>457806</v>
      </c>
      <c r="B51" s="252">
        <v>582410</v>
      </c>
      <c r="C51" s="253" t="s">
        <v>237</v>
      </c>
      <c r="D51" s="254">
        <v>1606</v>
      </c>
      <c r="E51" s="255" t="s">
        <v>1235</v>
      </c>
      <c r="F51" s="253" t="s">
        <v>555</v>
      </c>
      <c r="G51" s="256" t="s">
        <v>3482</v>
      </c>
      <c r="H51" s="257" t="s">
        <v>3497</v>
      </c>
    </row>
    <row r="52" spans="1:8" s="130" customFormat="1" x14ac:dyDescent="0.2">
      <c r="A52" s="251">
        <v>457806</v>
      </c>
      <c r="B52" s="252">
        <v>582410</v>
      </c>
      <c r="C52" s="253" t="s">
        <v>422</v>
      </c>
      <c r="D52" s="254">
        <v>5705</v>
      </c>
      <c r="E52" s="255" t="s">
        <v>1235</v>
      </c>
      <c r="F52" s="253" t="s">
        <v>476</v>
      </c>
      <c r="G52" s="256" t="s">
        <v>3482</v>
      </c>
      <c r="H52" s="257" t="s">
        <v>3497</v>
      </c>
    </row>
    <row r="53" spans="1:8" s="130" customFormat="1" x14ac:dyDescent="0.2">
      <c r="A53" s="251">
        <v>457806</v>
      </c>
      <c r="B53" s="252">
        <v>582410</v>
      </c>
      <c r="C53" s="253" t="s">
        <v>505</v>
      </c>
      <c r="D53" s="254">
        <v>2224</v>
      </c>
      <c r="E53" s="255" t="s">
        <v>1235</v>
      </c>
      <c r="F53" s="253" t="s">
        <v>479</v>
      </c>
      <c r="G53" s="256" t="s">
        <v>3482</v>
      </c>
      <c r="H53" s="257" t="s">
        <v>3497</v>
      </c>
    </row>
    <row r="54" spans="1:8" s="130" customFormat="1" x14ac:dyDescent="0.2">
      <c r="A54" s="251">
        <v>457806</v>
      </c>
      <c r="B54" s="252">
        <v>582410</v>
      </c>
      <c r="C54" s="253" t="s">
        <v>1285</v>
      </c>
      <c r="D54" s="254">
        <v>4741</v>
      </c>
      <c r="E54" s="255" t="s">
        <v>1235</v>
      </c>
      <c r="F54" s="253" t="s">
        <v>479</v>
      </c>
      <c r="G54" s="256" t="s">
        <v>3482</v>
      </c>
      <c r="H54" s="257" t="s">
        <v>3497</v>
      </c>
    </row>
    <row r="55" spans="1:8" s="130" customFormat="1" x14ac:dyDescent="0.2">
      <c r="A55" s="251">
        <v>457812</v>
      </c>
      <c r="B55" s="252">
        <v>785425</v>
      </c>
      <c r="C55" s="253" t="s">
        <v>237</v>
      </c>
      <c r="D55" s="254">
        <v>3212</v>
      </c>
      <c r="E55" s="255" t="s">
        <v>1235</v>
      </c>
      <c r="F55" s="253" t="s">
        <v>555</v>
      </c>
      <c r="G55" s="256" t="s">
        <v>3482</v>
      </c>
      <c r="H55" s="257" t="s">
        <v>3497</v>
      </c>
    </row>
    <row r="56" spans="1:8" s="130" customFormat="1" x14ac:dyDescent="0.2">
      <c r="A56" s="251">
        <v>457812</v>
      </c>
      <c r="B56" s="252">
        <v>785425</v>
      </c>
      <c r="C56" s="253" t="s">
        <v>422</v>
      </c>
      <c r="D56" s="254">
        <v>7607</v>
      </c>
      <c r="E56" s="255" t="s">
        <v>1235</v>
      </c>
      <c r="F56" s="253" t="s">
        <v>476</v>
      </c>
      <c r="G56" s="256" t="s">
        <v>3482</v>
      </c>
      <c r="H56" s="257" t="s">
        <v>3497</v>
      </c>
    </row>
    <row r="57" spans="1:8" s="130" customFormat="1" x14ac:dyDescent="0.2">
      <c r="A57" s="251">
        <v>457812</v>
      </c>
      <c r="B57" s="252">
        <v>785425</v>
      </c>
      <c r="C57" s="253" t="s">
        <v>1268</v>
      </c>
      <c r="D57" s="254">
        <v>3018</v>
      </c>
      <c r="E57" s="255" t="s">
        <v>1235</v>
      </c>
      <c r="F57" s="253" t="s">
        <v>479</v>
      </c>
      <c r="G57" s="256" t="s">
        <v>3482</v>
      </c>
      <c r="H57" s="257" t="s">
        <v>3497</v>
      </c>
    </row>
    <row r="58" spans="1:8" s="130" customFormat="1" x14ac:dyDescent="0.2">
      <c r="A58" s="251">
        <v>457828</v>
      </c>
      <c r="B58" s="252">
        <v>313018</v>
      </c>
      <c r="C58" s="253" t="s">
        <v>422</v>
      </c>
      <c r="D58" s="254">
        <v>7428</v>
      </c>
      <c r="E58" s="255" t="s">
        <v>1235</v>
      </c>
      <c r="F58" s="253" t="s">
        <v>476</v>
      </c>
      <c r="G58" s="256" t="s">
        <v>3458</v>
      </c>
      <c r="H58" s="257" t="s">
        <v>3497</v>
      </c>
    </row>
    <row r="59" spans="1:8" s="130" customFormat="1" x14ac:dyDescent="0.2">
      <c r="A59" s="251">
        <v>457834</v>
      </c>
      <c r="B59" s="252">
        <v>1860376</v>
      </c>
      <c r="C59" s="253" t="s">
        <v>422</v>
      </c>
      <c r="D59" s="254">
        <v>22282</v>
      </c>
      <c r="E59" s="255" t="s">
        <v>1235</v>
      </c>
      <c r="F59" s="253" t="s">
        <v>476</v>
      </c>
      <c r="G59" s="256" t="s">
        <v>3458</v>
      </c>
      <c r="H59" s="257" t="s">
        <v>3497</v>
      </c>
    </row>
    <row r="60" spans="1:8" s="130" customFormat="1" x14ac:dyDescent="0.2">
      <c r="A60" s="251">
        <v>457834</v>
      </c>
      <c r="B60" s="252">
        <v>1860376</v>
      </c>
      <c r="C60" s="253" t="s">
        <v>1270</v>
      </c>
      <c r="D60" s="254">
        <v>2213</v>
      </c>
      <c r="E60" s="255" t="s">
        <v>1235</v>
      </c>
      <c r="F60" s="253" t="s">
        <v>479</v>
      </c>
      <c r="G60" s="256" t="s">
        <v>3458</v>
      </c>
      <c r="H60" s="257" t="s">
        <v>3497</v>
      </c>
    </row>
    <row r="61" spans="1:8" s="130" customFormat="1" x14ac:dyDescent="0.2">
      <c r="A61" s="251">
        <v>457834</v>
      </c>
      <c r="B61" s="252">
        <v>1860376</v>
      </c>
      <c r="C61" s="253" t="s">
        <v>1271</v>
      </c>
      <c r="D61" s="254">
        <v>7890</v>
      </c>
      <c r="E61" s="255" t="s">
        <v>1235</v>
      </c>
      <c r="F61" s="253" t="s">
        <v>479</v>
      </c>
      <c r="G61" s="256" t="s">
        <v>3458</v>
      </c>
      <c r="H61" s="257" t="s">
        <v>3497</v>
      </c>
    </row>
    <row r="62" spans="1:8" s="130" customFormat="1" x14ac:dyDescent="0.2">
      <c r="A62" s="251">
        <v>457834</v>
      </c>
      <c r="B62" s="252">
        <v>1860376</v>
      </c>
      <c r="C62" s="253" t="s">
        <v>1272</v>
      </c>
      <c r="D62" s="254">
        <v>2502</v>
      </c>
      <c r="E62" s="255" t="s">
        <v>1235</v>
      </c>
      <c r="F62" s="253" t="s">
        <v>479</v>
      </c>
      <c r="G62" s="256" t="s">
        <v>3458</v>
      </c>
      <c r="H62" s="257" t="s">
        <v>3497</v>
      </c>
    </row>
    <row r="63" spans="1:8" s="130" customFormat="1" x14ac:dyDescent="0.2">
      <c r="A63" s="251">
        <v>457834</v>
      </c>
      <c r="B63" s="252">
        <v>1860376</v>
      </c>
      <c r="C63" s="253" t="s">
        <v>524</v>
      </c>
      <c r="D63" s="254">
        <v>5328</v>
      </c>
      <c r="E63" s="255" t="s">
        <v>1235</v>
      </c>
      <c r="F63" s="253" t="s">
        <v>479</v>
      </c>
      <c r="G63" s="256" t="s">
        <v>3458</v>
      </c>
      <c r="H63" s="257" t="s">
        <v>3497</v>
      </c>
    </row>
    <row r="64" spans="1:8" s="130" customFormat="1" x14ac:dyDescent="0.2">
      <c r="A64" s="251">
        <v>457834</v>
      </c>
      <c r="B64" s="252">
        <v>1860376</v>
      </c>
      <c r="C64" s="253" t="s">
        <v>1142</v>
      </c>
      <c r="D64" s="254">
        <v>108593</v>
      </c>
      <c r="E64" s="255" t="s">
        <v>1235</v>
      </c>
      <c r="F64" s="253" t="s">
        <v>491</v>
      </c>
      <c r="G64" s="256" t="s">
        <v>3458</v>
      </c>
      <c r="H64" s="257" t="s">
        <v>3497</v>
      </c>
    </row>
    <row r="65" spans="1:8" s="130" customFormat="1" x14ac:dyDescent="0.2">
      <c r="A65" s="251">
        <v>457854</v>
      </c>
      <c r="B65" s="252">
        <v>7340980</v>
      </c>
      <c r="C65" s="253" t="s">
        <v>1275</v>
      </c>
      <c r="D65" s="254">
        <v>0</v>
      </c>
      <c r="E65" s="255" t="s">
        <v>1235</v>
      </c>
      <c r="F65" s="253" t="s">
        <v>555</v>
      </c>
      <c r="G65" s="256" t="s">
        <v>3482</v>
      </c>
      <c r="H65" s="257" t="s">
        <v>3497</v>
      </c>
    </row>
    <row r="66" spans="1:8" s="130" customFormat="1" x14ac:dyDescent="0.2">
      <c r="A66" s="251">
        <v>457854</v>
      </c>
      <c r="B66" s="252">
        <v>7340980</v>
      </c>
      <c r="C66" s="253" t="s">
        <v>1275</v>
      </c>
      <c r="D66" s="254">
        <v>138852</v>
      </c>
      <c r="E66" s="255" t="s">
        <v>424</v>
      </c>
      <c r="F66" s="253" t="s">
        <v>725</v>
      </c>
      <c r="G66" s="256" t="s">
        <v>3482</v>
      </c>
      <c r="H66" s="257" t="s">
        <v>3497</v>
      </c>
    </row>
    <row r="67" spans="1:8" s="130" customFormat="1" x14ac:dyDescent="0.2">
      <c r="A67" s="251">
        <v>457854</v>
      </c>
      <c r="B67" s="252">
        <v>7340980</v>
      </c>
      <c r="C67" s="253" t="s">
        <v>1276</v>
      </c>
      <c r="D67" s="254">
        <v>53200</v>
      </c>
      <c r="E67" s="255" t="s">
        <v>424</v>
      </c>
      <c r="F67" s="253" t="s">
        <v>725</v>
      </c>
      <c r="G67" s="256" t="s">
        <v>3482</v>
      </c>
      <c r="H67" s="257" t="s">
        <v>3497</v>
      </c>
    </row>
    <row r="68" spans="1:8" s="130" customFormat="1" x14ac:dyDescent="0.2">
      <c r="A68" s="251">
        <v>457854</v>
      </c>
      <c r="B68" s="252">
        <v>7340980</v>
      </c>
      <c r="C68" s="253" t="s">
        <v>1277</v>
      </c>
      <c r="D68" s="254">
        <v>79933</v>
      </c>
      <c r="E68" s="255" t="s">
        <v>424</v>
      </c>
      <c r="F68" s="253" t="s">
        <v>725</v>
      </c>
      <c r="G68" s="256" t="s">
        <v>3482</v>
      </c>
      <c r="H68" s="257" t="s">
        <v>3497</v>
      </c>
    </row>
    <row r="69" spans="1:8" s="130" customFormat="1" x14ac:dyDescent="0.2">
      <c r="A69" s="251">
        <v>457854</v>
      </c>
      <c r="B69" s="252">
        <v>7340980</v>
      </c>
      <c r="C69" s="253" t="s">
        <v>1278</v>
      </c>
      <c r="D69" s="254">
        <v>77140</v>
      </c>
      <c r="E69" s="255" t="s">
        <v>424</v>
      </c>
      <c r="F69" s="253" t="s">
        <v>725</v>
      </c>
      <c r="G69" s="256" t="s">
        <v>3482</v>
      </c>
      <c r="H69" s="257" t="s">
        <v>3497</v>
      </c>
    </row>
    <row r="70" spans="1:8" s="130" customFormat="1" x14ac:dyDescent="0.2">
      <c r="A70" s="251">
        <v>457854</v>
      </c>
      <c r="B70" s="252">
        <v>7340980</v>
      </c>
      <c r="C70" s="253" t="s">
        <v>1279</v>
      </c>
      <c r="D70" s="254">
        <v>0</v>
      </c>
      <c r="E70" s="255" t="s">
        <v>1235</v>
      </c>
      <c r="F70" s="253" t="s">
        <v>555</v>
      </c>
      <c r="G70" s="256" t="s">
        <v>3482</v>
      </c>
      <c r="H70" s="257" t="s">
        <v>3497</v>
      </c>
    </row>
    <row r="71" spans="1:8" s="130" customFormat="1" x14ac:dyDescent="0.2">
      <c r="A71" s="251">
        <v>457854</v>
      </c>
      <c r="B71" s="252">
        <v>7340980</v>
      </c>
      <c r="C71" s="253" t="s">
        <v>1279</v>
      </c>
      <c r="D71" s="254">
        <v>411768</v>
      </c>
      <c r="E71" s="255" t="s">
        <v>424</v>
      </c>
      <c r="F71" s="253" t="s">
        <v>725</v>
      </c>
      <c r="G71" s="256" t="s">
        <v>3482</v>
      </c>
      <c r="H71" s="257" t="s">
        <v>3497</v>
      </c>
    </row>
    <row r="72" spans="1:8" s="130" customFormat="1" x14ac:dyDescent="0.2">
      <c r="A72" s="251">
        <v>457854</v>
      </c>
      <c r="B72" s="252">
        <v>7340980</v>
      </c>
      <c r="C72" s="253" t="s">
        <v>1280</v>
      </c>
      <c r="D72" s="254">
        <v>0</v>
      </c>
      <c r="E72" s="255" t="s">
        <v>1235</v>
      </c>
      <c r="F72" s="253" t="s">
        <v>555</v>
      </c>
      <c r="G72" s="256" t="s">
        <v>3482</v>
      </c>
      <c r="H72" s="257" t="s">
        <v>3497</v>
      </c>
    </row>
    <row r="73" spans="1:8" s="130" customFormat="1" x14ac:dyDescent="0.2">
      <c r="A73" s="251">
        <v>457854</v>
      </c>
      <c r="B73" s="252">
        <v>7340980</v>
      </c>
      <c r="C73" s="253" t="s">
        <v>1280</v>
      </c>
      <c r="D73" s="254">
        <v>304304</v>
      </c>
      <c r="E73" s="255" t="s">
        <v>424</v>
      </c>
      <c r="F73" s="253" t="s">
        <v>725</v>
      </c>
      <c r="G73" s="256" t="s">
        <v>3482</v>
      </c>
      <c r="H73" s="257" t="s">
        <v>3497</v>
      </c>
    </row>
    <row r="74" spans="1:8" s="130" customFormat="1" x14ac:dyDescent="0.2">
      <c r="A74" s="251">
        <v>457854</v>
      </c>
      <c r="B74" s="252">
        <v>7340980</v>
      </c>
      <c r="C74" s="253" t="s">
        <v>667</v>
      </c>
      <c r="D74" s="254">
        <v>240</v>
      </c>
      <c r="E74" s="255" t="s">
        <v>424</v>
      </c>
      <c r="F74" s="253" t="s">
        <v>1144</v>
      </c>
      <c r="G74" s="256" t="s">
        <v>3482</v>
      </c>
      <c r="H74" s="257" t="s">
        <v>3497</v>
      </c>
    </row>
    <row r="75" spans="1:8" s="130" customFormat="1" x14ac:dyDescent="0.2">
      <c r="A75" s="251">
        <v>457854</v>
      </c>
      <c r="B75" s="252">
        <v>7340980</v>
      </c>
      <c r="C75" s="253" t="s">
        <v>948</v>
      </c>
      <c r="D75" s="254">
        <v>9180</v>
      </c>
      <c r="E75" s="255" t="s">
        <v>424</v>
      </c>
      <c r="F75" s="253" t="s">
        <v>1144</v>
      </c>
      <c r="G75" s="256" t="s">
        <v>3482</v>
      </c>
      <c r="H75" s="257" t="s">
        <v>3497</v>
      </c>
    </row>
    <row r="76" spans="1:8" s="130" customFormat="1" x14ac:dyDescent="0.2">
      <c r="A76" s="251">
        <v>457854</v>
      </c>
      <c r="B76" s="252">
        <v>7340980</v>
      </c>
      <c r="C76" s="253" t="s">
        <v>497</v>
      </c>
      <c r="D76" s="254">
        <v>2056</v>
      </c>
      <c r="E76" s="255" t="s">
        <v>1235</v>
      </c>
      <c r="F76" s="253" t="s">
        <v>479</v>
      </c>
      <c r="G76" s="256" t="s">
        <v>3482</v>
      </c>
      <c r="H76" s="257" t="s">
        <v>3497</v>
      </c>
    </row>
    <row r="77" spans="1:8" s="130" customFormat="1" x14ac:dyDescent="0.2">
      <c r="A77" s="251">
        <v>457854</v>
      </c>
      <c r="B77" s="252">
        <v>7340980</v>
      </c>
      <c r="C77" s="253" t="s">
        <v>533</v>
      </c>
      <c r="D77" s="254">
        <v>4692</v>
      </c>
      <c r="E77" s="255" t="s">
        <v>424</v>
      </c>
      <c r="F77" s="253" t="s">
        <v>1144</v>
      </c>
      <c r="G77" s="256" t="s">
        <v>3482</v>
      </c>
      <c r="H77" s="257" t="s">
        <v>3497</v>
      </c>
    </row>
    <row r="78" spans="1:8" s="130" customFormat="1" x14ac:dyDescent="0.2">
      <c r="A78" s="251">
        <v>457854</v>
      </c>
      <c r="B78" s="252">
        <v>7340980</v>
      </c>
      <c r="C78" s="253" t="s">
        <v>1045</v>
      </c>
      <c r="D78" s="254">
        <v>214372</v>
      </c>
      <c r="E78" s="255" t="s">
        <v>1235</v>
      </c>
      <c r="F78" s="253" t="s">
        <v>479</v>
      </c>
      <c r="G78" s="256" t="s">
        <v>3482</v>
      </c>
      <c r="H78" s="257" t="s">
        <v>3497</v>
      </c>
    </row>
    <row r="79" spans="1:8" s="130" customFormat="1" x14ac:dyDescent="0.2">
      <c r="A79" s="251">
        <v>457854</v>
      </c>
      <c r="B79" s="252">
        <v>7340980</v>
      </c>
      <c r="C79" s="253" t="s">
        <v>1281</v>
      </c>
      <c r="D79" s="254">
        <v>157473</v>
      </c>
      <c r="E79" s="255" t="s">
        <v>1235</v>
      </c>
      <c r="F79" s="253" t="s">
        <v>479</v>
      </c>
      <c r="G79" s="256" t="s">
        <v>3482</v>
      </c>
      <c r="H79" s="257" t="s">
        <v>3497</v>
      </c>
    </row>
    <row r="80" spans="1:8" s="130" customFormat="1" x14ac:dyDescent="0.2">
      <c r="A80" s="251">
        <v>457854</v>
      </c>
      <c r="B80" s="252">
        <v>7340980</v>
      </c>
      <c r="C80" s="253" t="s">
        <v>1080</v>
      </c>
      <c r="D80" s="254">
        <v>27220</v>
      </c>
      <c r="E80" s="255" t="s">
        <v>424</v>
      </c>
      <c r="F80" s="253" t="s">
        <v>1144</v>
      </c>
      <c r="G80" s="256" t="s">
        <v>3482</v>
      </c>
      <c r="H80" s="257" t="s">
        <v>3497</v>
      </c>
    </row>
    <row r="81" spans="1:8" s="130" customFormat="1" x14ac:dyDescent="0.2">
      <c r="A81" s="251">
        <v>457854</v>
      </c>
      <c r="B81" s="252">
        <v>7340980</v>
      </c>
      <c r="C81" s="253" t="s">
        <v>478</v>
      </c>
      <c r="D81" s="254">
        <v>1386</v>
      </c>
      <c r="E81" s="255" t="s">
        <v>1235</v>
      </c>
      <c r="F81" s="253" t="s">
        <v>479</v>
      </c>
      <c r="G81" s="256" t="s">
        <v>3482</v>
      </c>
      <c r="H81" s="257" t="s">
        <v>3497</v>
      </c>
    </row>
    <row r="82" spans="1:8" s="130" customFormat="1" x14ac:dyDescent="0.2">
      <c r="A82" s="251">
        <v>457854</v>
      </c>
      <c r="B82" s="252">
        <v>7340980</v>
      </c>
      <c r="C82" s="253" t="s">
        <v>1282</v>
      </c>
      <c r="D82" s="254">
        <v>3358</v>
      </c>
      <c r="E82" s="255" t="s">
        <v>1235</v>
      </c>
      <c r="F82" s="253" t="s">
        <v>479</v>
      </c>
      <c r="G82" s="256" t="s">
        <v>3482</v>
      </c>
      <c r="H82" s="257" t="s">
        <v>3497</v>
      </c>
    </row>
    <row r="83" spans="1:8" s="130" customFormat="1" x14ac:dyDescent="0.2">
      <c r="A83" s="251">
        <v>457854</v>
      </c>
      <c r="B83" s="252">
        <v>7340980</v>
      </c>
      <c r="C83" s="253" t="s">
        <v>1283</v>
      </c>
      <c r="D83" s="254">
        <v>6066</v>
      </c>
      <c r="E83" s="255" t="s">
        <v>1235</v>
      </c>
      <c r="F83" s="253" t="s">
        <v>479</v>
      </c>
      <c r="G83" s="256" t="s">
        <v>3482</v>
      </c>
      <c r="H83" s="257" t="s">
        <v>3497</v>
      </c>
    </row>
    <row r="84" spans="1:8" s="130" customFormat="1" x14ac:dyDescent="0.2">
      <c r="A84" s="251">
        <v>457854</v>
      </c>
      <c r="B84" s="252">
        <v>7340980</v>
      </c>
      <c r="C84" s="253" t="s">
        <v>1078</v>
      </c>
      <c r="D84" s="254">
        <v>460</v>
      </c>
      <c r="E84" s="255" t="s">
        <v>1235</v>
      </c>
      <c r="F84" s="253" t="s">
        <v>495</v>
      </c>
      <c r="G84" s="256" t="s">
        <v>3482</v>
      </c>
      <c r="H84" s="257" t="s">
        <v>3497</v>
      </c>
    </row>
    <row r="85" spans="1:8" s="130" customFormat="1" x14ac:dyDescent="0.2">
      <c r="A85" s="251">
        <v>457854</v>
      </c>
      <c r="B85" s="252">
        <v>7340980</v>
      </c>
      <c r="C85" s="253" t="s">
        <v>1284</v>
      </c>
      <c r="D85" s="254">
        <v>2150</v>
      </c>
      <c r="E85" s="255" t="s">
        <v>1235</v>
      </c>
      <c r="F85" s="253" t="s">
        <v>495</v>
      </c>
      <c r="G85" s="256" t="s">
        <v>3482</v>
      </c>
      <c r="H85" s="257" t="s">
        <v>3497</v>
      </c>
    </row>
    <row r="86" spans="1:8" s="130" customFormat="1" x14ac:dyDescent="0.2">
      <c r="A86" s="251">
        <v>457854</v>
      </c>
      <c r="B86" s="252">
        <v>7340980</v>
      </c>
      <c r="C86" s="253" t="s">
        <v>1049</v>
      </c>
      <c r="D86" s="254">
        <v>7660</v>
      </c>
      <c r="E86" s="255" t="s">
        <v>1235</v>
      </c>
      <c r="F86" s="253" t="s">
        <v>495</v>
      </c>
      <c r="G86" s="256" t="s">
        <v>3482</v>
      </c>
      <c r="H86" s="257" t="s">
        <v>3497</v>
      </c>
    </row>
    <row r="87" spans="1:8" s="130" customFormat="1" x14ac:dyDescent="0.2">
      <c r="A87" s="251">
        <v>457854</v>
      </c>
      <c r="B87" s="252">
        <v>7340980</v>
      </c>
      <c r="C87" s="253" t="s">
        <v>601</v>
      </c>
      <c r="D87" s="254">
        <v>164</v>
      </c>
      <c r="E87" s="255" t="s">
        <v>1235</v>
      </c>
      <c r="F87" s="253" t="s">
        <v>495</v>
      </c>
      <c r="G87" s="256" t="s">
        <v>3482</v>
      </c>
      <c r="H87" s="257" t="s">
        <v>3497</v>
      </c>
    </row>
    <row r="88" spans="1:8" s="130" customFormat="1" x14ac:dyDescent="0.2">
      <c r="A88" s="251">
        <v>457854</v>
      </c>
      <c r="B88" s="252">
        <v>7340980</v>
      </c>
      <c r="C88" s="253" t="s">
        <v>508</v>
      </c>
      <c r="D88" s="254">
        <v>3255</v>
      </c>
      <c r="E88" s="255" t="s">
        <v>1235</v>
      </c>
      <c r="F88" s="253" t="s">
        <v>495</v>
      </c>
      <c r="G88" s="256" t="s">
        <v>3482</v>
      </c>
      <c r="H88" s="257" t="s">
        <v>3497</v>
      </c>
    </row>
    <row r="89" spans="1:8" s="130" customFormat="1" x14ac:dyDescent="0.2">
      <c r="A89" s="251">
        <v>457854</v>
      </c>
      <c r="B89" s="252">
        <v>7340980</v>
      </c>
      <c r="C89" s="253" t="s">
        <v>528</v>
      </c>
      <c r="D89" s="254">
        <v>180</v>
      </c>
      <c r="E89" s="255" t="s">
        <v>1235</v>
      </c>
      <c r="F89" s="253" t="s">
        <v>495</v>
      </c>
      <c r="G89" s="256" t="s">
        <v>3482</v>
      </c>
      <c r="H89" s="257" t="s">
        <v>3497</v>
      </c>
    </row>
    <row r="90" spans="1:8" s="130" customFormat="1" x14ac:dyDescent="0.2">
      <c r="A90" s="251">
        <v>457866</v>
      </c>
      <c r="B90" s="252">
        <v>4593874</v>
      </c>
      <c r="C90" s="253" t="s">
        <v>444</v>
      </c>
      <c r="D90" s="254">
        <v>1621</v>
      </c>
      <c r="E90" s="255" t="s">
        <v>1235</v>
      </c>
      <c r="F90" s="253" t="s">
        <v>555</v>
      </c>
      <c r="G90" s="256" t="s">
        <v>3482</v>
      </c>
      <c r="H90" s="257" t="s">
        <v>3497</v>
      </c>
    </row>
    <row r="91" spans="1:8" s="130" customFormat="1" x14ac:dyDescent="0.2">
      <c r="A91" s="251">
        <v>457866</v>
      </c>
      <c r="B91" s="252">
        <v>4593874</v>
      </c>
      <c r="C91" s="253" t="s">
        <v>966</v>
      </c>
      <c r="D91" s="254">
        <v>26133</v>
      </c>
      <c r="E91" s="255" t="s">
        <v>1235</v>
      </c>
      <c r="F91" s="253" t="s">
        <v>555</v>
      </c>
      <c r="G91" s="256" t="s">
        <v>3482</v>
      </c>
      <c r="H91" s="257" t="s">
        <v>3497</v>
      </c>
    </row>
    <row r="92" spans="1:8" s="130" customFormat="1" x14ac:dyDescent="0.2">
      <c r="A92" s="251">
        <v>457866</v>
      </c>
      <c r="B92" s="252">
        <v>4593874</v>
      </c>
      <c r="C92" s="253" t="s">
        <v>967</v>
      </c>
      <c r="D92" s="254">
        <v>40513</v>
      </c>
      <c r="E92" s="255" t="s">
        <v>1235</v>
      </c>
      <c r="F92" s="253" t="s">
        <v>555</v>
      </c>
      <c r="G92" s="256" t="s">
        <v>3482</v>
      </c>
      <c r="H92" s="257" t="s">
        <v>3497</v>
      </c>
    </row>
    <row r="93" spans="1:8" s="130" customFormat="1" x14ac:dyDescent="0.2">
      <c r="A93" s="251">
        <v>457866</v>
      </c>
      <c r="B93" s="252">
        <v>4593874</v>
      </c>
      <c r="C93" s="253" t="s">
        <v>505</v>
      </c>
      <c r="D93" s="254">
        <v>5560</v>
      </c>
      <c r="E93" s="255" t="s">
        <v>1235</v>
      </c>
      <c r="F93" s="253" t="s">
        <v>479</v>
      </c>
      <c r="G93" s="256" t="s">
        <v>3482</v>
      </c>
      <c r="H93" s="257" t="s">
        <v>3497</v>
      </c>
    </row>
    <row r="94" spans="1:8" s="130" customFormat="1" x14ac:dyDescent="0.2">
      <c r="A94" s="251">
        <v>457866</v>
      </c>
      <c r="B94" s="252">
        <v>4593874</v>
      </c>
      <c r="C94" s="253" t="s">
        <v>617</v>
      </c>
      <c r="D94" s="254">
        <v>2754</v>
      </c>
      <c r="E94" s="255" t="s">
        <v>1235</v>
      </c>
      <c r="F94" s="253" t="s">
        <v>479</v>
      </c>
      <c r="G94" s="256" t="s">
        <v>3482</v>
      </c>
      <c r="H94" s="257" t="s">
        <v>3497</v>
      </c>
    </row>
    <row r="95" spans="1:8" s="130" customFormat="1" x14ac:dyDescent="0.2">
      <c r="A95" s="251">
        <v>457866</v>
      </c>
      <c r="B95" s="252">
        <v>4593874</v>
      </c>
      <c r="C95" s="253" t="s">
        <v>478</v>
      </c>
      <c r="D95" s="254">
        <v>924</v>
      </c>
      <c r="E95" s="255" t="s">
        <v>1235</v>
      </c>
      <c r="F95" s="253" t="s">
        <v>479</v>
      </c>
      <c r="G95" s="256" t="s">
        <v>3482</v>
      </c>
      <c r="H95" s="257" t="s">
        <v>3497</v>
      </c>
    </row>
    <row r="96" spans="1:8" s="130" customFormat="1" x14ac:dyDescent="0.2">
      <c r="A96" s="251">
        <v>457866</v>
      </c>
      <c r="B96" s="252">
        <v>4593874</v>
      </c>
      <c r="C96" s="253" t="s">
        <v>1284</v>
      </c>
      <c r="D96" s="254">
        <v>11825</v>
      </c>
      <c r="E96" s="255" t="s">
        <v>1235</v>
      </c>
      <c r="F96" s="253" t="s">
        <v>495</v>
      </c>
      <c r="G96" s="256" t="s">
        <v>3482</v>
      </c>
      <c r="H96" s="257" t="s">
        <v>3497</v>
      </c>
    </row>
    <row r="97" spans="1:8" s="130" customFormat="1" x14ac:dyDescent="0.2">
      <c r="A97" s="251">
        <v>457866</v>
      </c>
      <c r="B97" s="252">
        <v>4593874</v>
      </c>
      <c r="C97" s="253" t="s">
        <v>601</v>
      </c>
      <c r="D97" s="254">
        <v>492</v>
      </c>
      <c r="E97" s="255" t="s">
        <v>1235</v>
      </c>
      <c r="F97" s="253" t="s">
        <v>495</v>
      </c>
      <c r="G97" s="256" t="s">
        <v>3482</v>
      </c>
      <c r="H97" s="257" t="s">
        <v>3497</v>
      </c>
    </row>
    <row r="98" spans="1:8" s="130" customFormat="1" x14ac:dyDescent="0.2">
      <c r="A98" s="251">
        <v>457871</v>
      </c>
      <c r="B98" s="252">
        <v>3594137</v>
      </c>
      <c r="C98" s="253" t="s">
        <v>1315</v>
      </c>
      <c r="D98" s="254">
        <v>20876</v>
      </c>
      <c r="E98" s="255" t="s">
        <v>1235</v>
      </c>
      <c r="F98" s="253" t="s">
        <v>555</v>
      </c>
      <c r="G98" s="256" t="s">
        <v>3484</v>
      </c>
      <c r="H98" s="257" t="s">
        <v>3497</v>
      </c>
    </row>
    <row r="99" spans="1:8" s="130" customFormat="1" x14ac:dyDescent="0.2">
      <c r="A99" s="251">
        <v>457871</v>
      </c>
      <c r="B99" s="252">
        <v>3594137</v>
      </c>
      <c r="C99" s="253" t="s">
        <v>237</v>
      </c>
      <c r="D99" s="254">
        <v>402</v>
      </c>
      <c r="E99" s="255" t="s">
        <v>1235</v>
      </c>
      <c r="F99" s="253" t="s">
        <v>555</v>
      </c>
      <c r="G99" s="256" t="s">
        <v>3484</v>
      </c>
      <c r="H99" s="257" t="s">
        <v>3497</v>
      </c>
    </row>
    <row r="100" spans="1:8" s="130" customFormat="1" x14ac:dyDescent="0.2">
      <c r="A100" s="251">
        <v>457871</v>
      </c>
      <c r="B100" s="252">
        <v>3594137</v>
      </c>
      <c r="C100" s="253" t="s">
        <v>548</v>
      </c>
      <c r="D100" s="254">
        <v>1609</v>
      </c>
      <c r="E100" s="255" t="s">
        <v>1235</v>
      </c>
      <c r="F100" s="253" t="s">
        <v>479</v>
      </c>
      <c r="G100" s="256" t="s">
        <v>3484</v>
      </c>
      <c r="H100" s="257" t="s">
        <v>3497</v>
      </c>
    </row>
    <row r="101" spans="1:8" s="130" customFormat="1" x14ac:dyDescent="0.2">
      <c r="A101" s="251">
        <v>457871</v>
      </c>
      <c r="B101" s="252">
        <v>3594137</v>
      </c>
      <c r="C101" s="253" t="s">
        <v>1316</v>
      </c>
      <c r="D101" s="254">
        <v>1244</v>
      </c>
      <c r="E101" s="255" t="s">
        <v>1235</v>
      </c>
      <c r="F101" s="253" t="s">
        <v>479</v>
      </c>
      <c r="G101" s="256" t="s">
        <v>3484</v>
      </c>
      <c r="H101" s="257" t="s">
        <v>3497</v>
      </c>
    </row>
    <row r="102" spans="1:8" s="130" customFormat="1" x14ac:dyDescent="0.2">
      <c r="A102" s="251">
        <v>457871</v>
      </c>
      <c r="B102" s="252">
        <v>3594137</v>
      </c>
      <c r="C102" s="253" t="s">
        <v>719</v>
      </c>
      <c r="D102" s="254">
        <v>4500</v>
      </c>
      <c r="E102" s="255" t="s">
        <v>1235</v>
      </c>
      <c r="F102" s="253" t="s">
        <v>479</v>
      </c>
      <c r="G102" s="256" t="s">
        <v>3484</v>
      </c>
      <c r="H102" s="257" t="s">
        <v>3497</v>
      </c>
    </row>
    <row r="103" spans="1:8" s="130" customFormat="1" x14ac:dyDescent="0.2">
      <c r="A103" s="251">
        <v>457871</v>
      </c>
      <c r="B103" s="252">
        <v>3594137</v>
      </c>
      <c r="C103" s="253" t="s">
        <v>728</v>
      </c>
      <c r="D103" s="254">
        <v>2239</v>
      </c>
      <c r="E103" s="255" t="s">
        <v>1235</v>
      </c>
      <c r="F103" s="253" t="s">
        <v>479</v>
      </c>
      <c r="G103" s="256" t="s">
        <v>3484</v>
      </c>
      <c r="H103" s="257" t="s">
        <v>3497</v>
      </c>
    </row>
    <row r="104" spans="1:8" s="130" customFormat="1" x14ac:dyDescent="0.2">
      <c r="A104" s="251">
        <v>457871</v>
      </c>
      <c r="B104" s="252">
        <v>3594137</v>
      </c>
      <c r="C104" s="253" t="s">
        <v>663</v>
      </c>
      <c r="D104" s="254">
        <v>208</v>
      </c>
      <c r="E104" s="255" t="s">
        <v>1235</v>
      </c>
      <c r="F104" s="253" t="s">
        <v>495</v>
      </c>
      <c r="G104" s="256" t="s">
        <v>3484</v>
      </c>
      <c r="H104" s="257" t="s">
        <v>3497</v>
      </c>
    </row>
    <row r="105" spans="1:8" s="130" customFormat="1" x14ac:dyDescent="0.2">
      <c r="A105" s="251">
        <v>457871</v>
      </c>
      <c r="B105" s="252">
        <v>3594137</v>
      </c>
      <c r="C105" s="253" t="s">
        <v>664</v>
      </c>
      <c r="D105" s="254">
        <v>6550</v>
      </c>
      <c r="E105" s="255" t="s">
        <v>1235</v>
      </c>
      <c r="F105" s="253" t="s">
        <v>495</v>
      </c>
      <c r="G105" s="256" t="s">
        <v>3484</v>
      </c>
      <c r="H105" s="257" t="s">
        <v>3497</v>
      </c>
    </row>
    <row r="106" spans="1:8" s="130" customFormat="1" x14ac:dyDescent="0.2">
      <c r="A106" s="251">
        <v>457871</v>
      </c>
      <c r="B106" s="252">
        <v>3594137</v>
      </c>
      <c r="C106" s="253" t="s">
        <v>1317</v>
      </c>
      <c r="D106" s="254">
        <v>858</v>
      </c>
      <c r="E106" s="255" t="s">
        <v>1235</v>
      </c>
      <c r="F106" s="253" t="s">
        <v>495</v>
      </c>
      <c r="G106" s="256" t="s">
        <v>3484</v>
      </c>
      <c r="H106" s="257" t="s">
        <v>3497</v>
      </c>
    </row>
    <row r="107" spans="1:8" s="130" customFormat="1" x14ac:dyDescent="0.2">
      <c r="A107" s="251">
        <v>457871</v>
      </c>
      <c r="B107" s="252">
        <v>3594137</v>
      </c>
      <c r="C107" s="253" t="s">
        <v>1318</v>
      </c>
      <c r="D107" s="254">
        <v>11978</v>
      </c>
      <c r="E107" s="255" t="s">
        <v>1235</v>
      </c>
      <c r="F107" s="253" t="s">
        <v>495</v>
      </c>
      <c r="G107" s="256" t="s">
        <v>3484</v>
      </c>
      <c r="H107" s="257" t="s">
        <v>3497</v>
      </c>
    </row>
    <row r="108" spans="1:8" s="130" customFormat="1" x14ac:dyDescent="0.2">
      <c r="A108" s="251">
        <v>457871</v>
      </c>
      <c r="B108" s="252">
        <v>3594137</v>
      </c>
      <c r="C108" s="253" t="s">
        <v>1319</v>
      </c>
      <c r="D108" s="254">
        <v>370</v>
      </c>
      <c r="E108" s="255" t="s">
        <v>1235</v>
      </c>
      <c r="F108" s="253" t="s">
        <v>495</v>
      </c>
      <c r="G108" s="256" t="s">
        <v>3484</v>
      </c>
      <c r="H108" s="257" t="s">
        <v>3497</v>
      </c>
    </row>
    <row r="109" spans="1:8" s="130" customFormat="1" x14ac:dyDescent="0.2">
      <c r="A109" s="251">
        <v>457871</v>
      </c>
      <c r="B109" s="252">
        <v>3594137</v>
      </c>
      <c r="C109" s="253" t="s">
        <v>637</v>
      </c>
      <c r="D109" s="254">
        <v>452</v>
      </c>
      <c r="E109" s="255" t="s">
        <v>1235</v>
      </c>
      <c r="F109" s="253" t="s">
        <v>495</v>
      </c>
      <c r="G109" s="256" t="s">
        <v>3484</v>
      </c>
      <c r="H109" s="257" t="s">
        <v>3497</v>
      </c>
    </row>
    <row r="110" spans="1:8" s="130" customFormat="1" x14ac:dyDescent="0.2">
      <c r="A110" s="251">
        <v>457871</v>
      </c>
      <c r="B110" s="252">
        <v>3594137</v>
      </c>
      <c r="C110" s="253" t="s">
        <v>1079</v>
      </c>
      <c r="D110" s="254">
        <v>299</v>
      </c>
      <c r="E110" s="255" t="s">
        <v>1235</v>
      </c>
      <c r="F110" s="253" t="s">
        <v>495</v>
      </c>
      <c r="G110" s="256" t="s">
        <v>3484</v>
      </c>
      <c r="H110" s="257" t="s">
        <v>3497</v>
      </c>
    </row>
    <row r="111" spans="1:8" s="130" customFormat="1" x14ac:dyDescent="0.2">
      <c r="A111" s="251">
        <v>457871</v>
      </c>
      <c r="B111" s="252">
        <v>3594137</v>
      </c>
      <c r="C111" s="253" t="s">
        <v>1320</v>
      </c>
      <c r="D111" s="254">
        <v>10331</v>
      </c>
      <c r="E111" s="255" t="s">
        <v>1235</v>
      </c>
      <c r="F111" s="253" t="s">
        <v>495</v>
      </c>
      <c r="G111" s="256" t="s">
        <v>3484</v>
      </c>
      <c r="H111" s="257" t="s">
        <v>3497</v>
      </c>
    </row>
    <row r="112" spans="1:8" s="130" customFormat="1" x14ac:dyDescent="0.2">
      <c r="A112" s="251">
        <v>457871</v>
      </c>
      <c r="B112" s="252">
        <v>3594137</v>
      </c>
      <c r="C112" s="253" t="s">
        <v>562</v>
      </c>
      <c r="D112" s="254">
        <v>1600</v>
      </c>
      <c r="E112" s="255" t="s">
        <v>1235</v>
      </c>
      <c r="F112" s="253" t="s">
        <v>495</v>
      </c>
      <c r="G112" s="256" t="s">
        <v>3484</v>
      </c>
      <c r="H112" s="257" t="s">
        <v>3497</v>
      </c>
    </row>
    <row r="113" spans="1:8" s="130" customFormat="1" x14ac:dyDescent="0.2">
      <c r="A113" s="251">
        <v>457898</v>
      </c>
      <c r="B113" s="252">
        <v>8662843</v>
      </c>
      <c r="C113" s="253" t="s">
        <v>650</v>
      </c>
      <c r="D113" s="254">
        <v>3261650</v>
      </c>
      <c r="E113" s="255" t="s">
        <v>424</v>
      </c>
      <c r="F113" s="253" t="s">
        <v>489</v>
      </c>
      <c r="G113" s="256" t="s">
        <v>3484</v>
      </c>
      <c r="H113" s="257" t="s">
        <v>3497</v>
      </c>
    </row>
    <row r="114" spans="1:8" s="130" customFormat="1" x14ac:dyDescent="0.2">
      <c r="A114" s="251">
        <v>457898</v>
      </c>
      <c r="B114" s="252">
        <v>8662843</v>
      </c>
      <c r="C114" s="253" t="s">
        <v>1327</v>
      </c>
      <c r="D114" s="254">
        <v>37200</v>
      </c>
      <c r="E114" s="255" t="s">
        <v>1235</v>
      </c>
      <c r="F114" s="253" t="s">
        <v>476</v>
      </c>
      <c r="G114" s="256" t="s">
        <v>3484</v>
      </c>
      <c r="H114" s="257" t="s">
        <v>3497</v>
      </c>
    </row>
    <row r="115" spans="1:8" s="130" customFormat="1" x14ac:dyDescent="0.2">
      <c r="A115" s="251">
        <v>457898</v>
      </c>
      <c r="B115" s="252">
        <v>8662843</v>
      </c>
      <c r="C115" s="253" t="s">
        <v>1315</v>
      </c>
      <c r="D115" s="254">
        <v>20876</v>
      </c>
      <c r="E115" s="255" t="s">
        <v>1235</v>
      </c>
      <c r="F115" s="253" t="s">
        <v>555</v>
      </c>
      <c r="G115" s="256" t="s">
        <v>3484</v>
      </c>
      <c r="H115" s="257" t="s">
        <v>3497</v>
      </c>
    </row>
    <row r="116" spans="1:8" s="130" customFormat="1" x14ac:dyDescent="0.2">
      <c r="A116" s="251">
        <v>457898</v>
      </c>
      <c r="B116" s="252">
        <v>8662843</v>
      </c>
      <c r="C116" s="253" t="s">
        <v>456</v>
      </c>
      <c r="D116" s="254">
        <v>29920</v>
      </c>
      <c r="E116" s="255" t="s">
        <v>1235</v>
      </c>
      <c r="F116" s="253" t="s">
        <v>555</v>
      </c>
      <c r="G116" s="256" t="s">
        <v>3484</v>
      </c>
      <c r="H116" s="257" t="s">
        <v>3497</v>
      </c>
    </row>
    <row r="117" spans="1:8" s="130" customFormat="1" x14ac:dyDescent="0.2">
      <c r="A117" s="251">
        <v>457898</v>
      </c>
      <c r="B117" s="252">
        <v>8662843</v>
      </c>
      <c r="C117" s="253" t="s">
        <v>970</v>
      </c>
      <c r="D117" s="254">
        <v>19490</v>
      </c>
      <c r="E117" s="255" t="s">
        <v>1235</v>
      </c>
      <c r="F117" s="253" t="s">
        <v>555</v>
      </c>
      <c r="G117" s="256" t="s">
        <v>3484</v>
      </c>
      <c r="H117" s="257" t="s">
        <v>3497</v>
      </c>
    </row>
    <row r="118" spans="1:8" s="130" customFormat="1" x14ac:dyDescent="0.2">
      <c r="A118" s="251">
        <v>457898</v>
      </c>
      <c r="B118" s="252">
        <v>8662843</v>
      </c>
      <c r="C118" s="253" t="s">
        <v>571</v>
      </c>
      <c r="D118" s="254">
        <v>32725</v>
      </c>
      <c r="E118" s="255" t="s">
        <v>1235</v>
      </c>
      <c r="F118" s="253" t="s">
        <v>479</v>
      </c>
      <c r="G118" s="256" t="s">
        <v>3484</v>
      </c>
      <c r="H118" s="257" t="s">
        <v>3497</v>
      </c>
    </row>
    <row r="119" spans="1:8" s="130" customFormat="1" x14ac:dyDescent="0.2">
      <c r="A119" s="251">
        <v>457898</v>
      </c>
      <c r="B119" s="252">
        <v>8662843</v>
      </c>
      <c r="C119" s="253" t="s">
        <v>1328</v>
      </c>
      <c r="D119" s="254">
        <v>1952</v>
      </c>
      <c r="E119" s="255" t="s">
        <v>1235</v>
      </c>
      <c r="F119" s="253" t="s">
        <v>479</v>
      </c>
      <c r="G119" s="256" t="s">
        <v>3484</v>
      </c>
      <c r="H119" s="257" t="s">
        <v>3497</v>
      </c>
    </row>
    <row r="120" spans="1:8" s="130" customFormat="1" x14ac:dyDescent="0.2">
      <c r="A120" s="251">
        <v>457898</v>
      </c>
      <c r="B120" s="252">
        <v>8662843</v>
      </c>
      <c r="C120" s="253" t="s">
        <v>1329</v>
      </c>
      <c r="D120" s="254">
        <v>5508</v>
      </c>
      <c r="E120" s="255" t="s">
        <v>1235</v>
      </c>
      <c r="F120" s="253" t="s">
        <v>479</v>
      </c>
      <c r="G120" s="256" t="s">
        <v>3484</v>
      </c>
      <c r="H120" s="257" t="s">
        <v>3497</v>
      </c>
    </row>
    <row r="121" spans="1:8" s="130" customFormat="1" x14ac:dyDescent="0.2">
      <c r="A121" s="251">
        <v>457898</v>
      </c>
      <c r="B121" s="252">
        <v>8662843</v>
      </c>
      <c r="C121" s="253" t="s">
        <v>663</v>
      </c>
      <c r="D121" s="254">
        <v>468</v>
      </c>
      <c r="E121" s="255" t="s">
        <v>1235</v>
      </c>
      <c r="F121" s="253" t="s">
        <v>495</v>
      </c>
      <c r="G121" s="256" t="s">
        <v>3484</v>
      </c>
      <c r="H121" s="257" t="s">
        <v>3497</v>
      </c>
    </row>
    <row r="122" spans="1:8" s="130" customFormat="1" x14ac:dyDescent="0.2">
      <c r="A122" s="251">
        <v>457898</v>
      </c>
      <c r="B122" s="252">
        <v>8662843</v>
      </c>
      <c r="C122" s="253" t="s">
        <v>643</v>
      </c>
      <c r="D122" s="254">
        <v>2028</v>
      </c>
      <c r="E122" s="255" t="s">
        <v>1235</v>
      </c>
      <c r="F122" s="253" t="s">
        <v>495</v>
      </c>
      <c r="G122" s="256" t="s">
        <v>3484</v>
      </c>
      <c r="H122" s="257" t="s">
        <v>3497</v>
      </c>
    </row>
    <row r="123" spans="1:8" s="130" customFormat="1" x14ac:dyDescent="0.2">
      <c r="A123" s="251">
        <v>457898</v>
      </c>
      <c r="B123" s="252">
        <v>8662843</v>
      </c>
      <c r="C123" s="253" t="s">
        <v>635</v>
      </c>
      <c r="D123" s="254">
        <v>296</v>
      </c>
      <c r="E123" s="255" t="s">
        <v>1235</v>
      </c>
      <c r="F123" s="253" t="s">
        <v>495</v>
      </c>
      <c r="G123" s="256" t="s">
        <v>3484</v>
      </c>
      <c r="H123" s="257" t="s">
        <v>3497</v>
      </c>
    </row>
    <row r="124" spans="1:8" s="130" customFormat="1" x14ac:dyDescent="0.2">
      <c r="A124" s="251">
        <v>457898</v>
      </c>
      <c r="B124" s="252">
        <v>8662843</v>
      </c>
      <c r="C124" s="253" t="s">
        <v>664</v>
      </c>
      <c r="D124" s="254">
        <v>10480</v>
      </c>
      <c r="E124" s="255" t="s">
        <v>1235</v>
      </c>
      <c r="F124" s="253" t="s">
        <v>495</v>
      </c>
      <c r="G124" s="256" t="s">
        <v>3484</v>
      </c>
      <c r="H124" s="257" t="s">
        <v>3497</v>
      </c>
    </row>
    <row r="125" spans="1:8" s="130" customFormat="1" x14ac:dyDescent="0.2">
      <c r="A125" s="251">
        <v>457898</v>
      </c>
      <c r="B125" s="252">
        <v>8662843</v>
      </c>
      <c r="C125" s="253" t="s">
        <v>637</v>
      </c>
      <c r="D125" s="254">
        <v>1017</v>
      </c>
      <c r="E125" s="255" t="s">
        <v>1235</v>
      </c>
      <c r="F125" s="253" t="s">
        <v>495</v>
      </c>
      <c r="G125" s="256" t="s">
        <v>3484</v>
      </c>
      <c r="H125" s="257" t="s">
        <v>3497</v>
      </c>
    </row>
    <row r="126" spans="1:8" s="130" customFormat="1" x14ac:dyDescent="0.2">
      <c r="A126" s="251">
        <v>457898</v>
      </c>
      <c r="B126" s="252">
        <v>8662843</v>
      </c>
      <c r="C126" s="253" t="s">
        <v>639</v>
      </c>
      <c r="D126" s="254">
        <v>664</v>
      </c>
      <c r="E126" s="255" t="s">
        <v>1235</v>
      </c>
      <c r="F126" s="253" t="s">
        <v>495</v>
      </c>
      <c r="G126" s="256" t="s">
        <v>3484</v>
      </c>
      <c r="H126" s="257" t="s">
        <v>3497</v>
      </c>
    </row>
    <row r="127" spans="1:8" s="130" customFormat="1" x14ac:dyDescent="0.2">
      <c r="A127" s="251">
        <v>457898</v>
      </c>
      <c r="B127" s="252">
        <v>8662843</v>
      </c>
      <c r="C127" s="253" t="s">
        <v>777</v>
      </c>
      <c r="D127" s="254">
        <v>305</v>
      </c>
      <c r="E127" s="255" t="s">
        <v>1235</v>
      </c>
      <c r="F127" s="253" t="s">
        <v>495</v>
      </c>
      <c r="G127" s="256" t="s">
        <v>3484</v>
      </c>
      <c r="H127" s="257" t="s">
        <v>3497</v>
      </c>
    </row>
    <row r="128" spans="1:8" s="130" customFormat="1" x14ac:dyDescent="0.2">
      <c r="A128" s="251">
        <v>457938</v>
      </c>
      <c r="B128" s="252">
        <v>2493235</v>
      </c>
      <c r="C128" s="253" t="s">
        <v>484</v>
      </c>
      <c r="D128" s="254">
        <v>1037</v>
      </c>
      <c r="E128" s="255" t="s">
        <v>1235</v>
      </c>
      <c r="F128" s="253" t="s">
        <v>479</v>
      </c>
      <c r="G128" s="256" t="s">
        <v>3482</v>
      </c>
      <c r="H128" s="257" t="s">
        <v>3497</v>
      </c>
    </row>
    <row r="129" spans="1:8" s="130" customFormat="1" x14ac:dyDescent="0.2">
      <c r="A129" s="251">
        <v>457938</v>
      </c>
      <c r="B129" s="252">
        <v>2493235</v>
      </c>
      <c r="C129" s="253" t="s">
        <v>1321</v>
      </c>
      <c r="D129" s="254">
        <v>19459</v>
      </c>
      <c r="E129" s="255" t="s">
        <v>1235</v>
      </c>
      <c r="F129" s="253" t="s">
        <v>479</v>
      </c>
      <c r="G129" s="256" t="s">
        <v>3482</v>
      </c>
      <c r="H129" s="257" t="s">
        <v>3497</v>
      </c>
    </row>
    <row r="130" spans="1:8" s="130" customFormat="1" x14ac:dyDescent="0.2">
      <c r="A130" s="251">
        <v>457938</v>
      </c>
      <c r="B130" s="252">
        <v>2493235</v>
      </c>
      <c r="C130" s="253" t="s">
        <v>506</v>
      </c>
      <c r="D130" s="254">
        <v>4640</v>
      </c>
      <c r="E130" s="255" t="s">
        <v>1235</v>
      </c>
      <c r="F130" s="253" t="s">
        <v>479</v>
      </c>
      <c r="G130" s="256" t="s">
        <v>3482</v>
      </c>
      <c r="H130" s="257" t="s">
        <v>3497</v>
      </c>
    </row>
    <row r="131" spans="1:8" s="130" customFormat="1" x14ac:dyDescent="0.2">
      <c r="A131" s="251">
        <v>457938</v>
      </c>
      <c r="B131" s="252">
        <v>2493235</v>
      </c>
      <c r="C131" s="253" t="s">
        <v>632</v>
      </c>
      <c r="D131" s="254">
        <v>960</v>
      </c>
      <c r="E131" s="255" t="s">
        <v>1235</v>
      </c>
      <c r="F131" s="253" t="s">
        <v>495</v>
      </c>
      <c r="G131" s="256" t="s">
        <v>3482</v>
      </c>
      <c r="H131" s="257" t="s">
        <v>3497</v>
      </c>
    </row>
    <row r="132" spans="1:8" s="130" customFormat="1" x14ac:dyDescent="0.2">
      <c r="A132" s="251">
        <v>457938</v>
      </c>
      <c r="B132" s="252">
        <v>2493235</v>
      </c>
      <c r="C132" s="253" t="s">
        <v>601</v>
      </c>
      <c r="D132" s="254">
        <v>820</v>
      </c>
      <c r="E132" s="255" t="s">
        <v>1235</v>
      </c>
      <c r="F132" s="253" t="s">
        <v>495</v>
      </c>
      <c r="G132" s="256" t="s">
        <v>3482</v>
      </c>
      <c r="H132" s="257" t="s">
        <v>3497</v>
      </c>
    </row>
    <row r="133" spans="1:8" s="130" customFormat="1" x14ac:dyDescent="0.2">
      <c r="A133" s="251">
        <v>457938</v>
      </c>
      <c r="B133" s="252">
        <v>2493235</v>
      </c>
      <c r="C133" s="253" t="s">
        <v>1079</v>
      </c>
      <c r="D133" s="254">
        <v>299</v>
      </c>
      <c r="E133" s="255" t="s">
        <v>1235</v>
      </c>
      <c r="F133" s="253" t="s">
        <v>495</v>
      </c>
      <c r="G133" s="256" t="s">
        <v>3482</v>
      </c>
      <c r="H133" s="257" t="s">
        <v>3497</v>
      </c>
    </row>
    <row r="134" spans="1:8" s="130" customFormat="1" x14ac:dyDescent="0.2">
      <c r="A134" s="251">
        <v>457938</v>
      </c>
      <c r="B134" s="252">
        <v>2493235</v>
      </c>
      <c r="C134" s="253" t="s">
        <v>508</v>
      </c>
      <c r="D134" s="254">
        <v>3255</v>
      </c>
      <c r="E134" s="255" t="s">
        <v>1235</v>
      </c>
      <c r="F134" s="253" t="s">
        <v>495</v>
      </c>
      <c r="G134" s="256" t="s">
        <v>3482</v>
      </c>
      <c r="H134" s="257" t="s">
        <v>3497</v>
      </c>
    </row>
    <row r="135" spans="1:8" s="130" customFormat="1" x14ac:dyDescent="0.2">
      <c r="A135" s="251">
        <v>457940</v>
      </c>
      <c r="B135" s="252">
        <v>379489</v>
      </c>
      <c r="C135" s="253" t="s">
        <v>422</v>
      </c>
      <c r="D135" s="254">
        <v>7428</v>
      </c>
      <c r="E135" s="255" t="s">
        <v>1235</v>
      </c>
      <c r="F135" s="253" t="s">
        <v>476</v>
      </c>
      <c r="G135" s="256" t="s">
        <v>3458</v>
      </c>
      <c r="H135" s="257" t="s">
        <v>3497</v>
      </c>
    </row>
    <row r="136" spans="1:8" s="130" customFormat="1" x14ac:dyDescent="0.2">
      <c r="A136" s="251">
        <v>457947</v>
      </c>
      <c r="B136" s="252">
        <v>1446133</v>
      </c>
      <c r="C136" s="253" t="s">
        <v>422</v>
      </c>
      <c r="D136" s="254">
        <v>7428</v>
      </c>
      <c r="E136" s="255" t="s">
        <v>1235</v>
      </c>
      <c r="F136" s="253" t="s">
        <v>476</v>
      </c>
      <c r="G136" s="256" t="s">
        <v>3458</v>
      </c>
      <c r="H136" s="257" t="s">
        <v>3497</v>
      </c>
    </row>
    <row r="137" spans="1:8" s="130" customFormat="1" x14ac:dyDescent="0.2">
      <c r="A137" s="251">
        <v>457947</v>
      </c>
      <c r="B137" s="252">
        <v>1446133</v>
      </c>
      <c r="C137" s="253" t="s">
        <v>1330</v>
      </c>
      <c r="D137" s="254">
        <v>2769</v>
      </c>
      <c r="E137" s="255" t="s">
        <v>1235</v>
      </c>
      <c r="F137" s="253" t="s">
        <v>479</v>
      </c>
      <c r="G137" s="256" t="s">
        <v>3458</v>
      </c>
      <c r="H137" s="257" t="s">
        <v>3497</v>
      </c>
    </row>
    <row r="138" spans="1:8" s="130" customFormat="1" x14ac:dyDescent="0.2">
      <c r="A138" s="251">
        <v>457947</v>
      </c>
      <c r="B138" s="252">
        <v>1446133</v>
      </c>
      <c r="C138" s="253" t="s">
        <v>965</v>
      </c>
      <c r="D138" s="254">
        <v>1920</v>
      </c>
      <c r="E138" s="255" t="s">
        <v>1235</v>
      </c>
      <c r="F138" s="253" t="s">
        <v>479</v>
      </c>
      <c r="G138" s="256" t="s">
        <v>3458</v>
      </c>
      <c r="H138" s="257" t="s">
        <v>3497</v>
      </c>
    </row>
    <row r="139" spans="1:8" s="130" customFormat="1" x14ac:dyDescent="0.2">
      <c r="A139" s="251">
        <v>457947</v>
      </c>
      <c r="B139" s="252">
        <v>1446133</v>
      </c>
      <c r="C139" s="253" t="s">
        <v>737</v>
      </c>
      <c r="D139" s="254">
        <v>3852</v>
      </c>
      <c r="E139" s="255" t="s">
        <v>1235</v>
      </c>
      <c r="F139" s="253" t="s">
        <v>479</v>
      </c>
      <c r="G139" s="256" t="s">
        <v>3458</v>
      </c>
      <c r="H139" s="257" t="s">
        <v>3497</v>
      </c>
    </row>
    <row r="140" spans="1:8" s="130" customFormat="1" x14ac:dyDescent="0.2">
      <c r="A140" s="251">
        <v>457947</v>
      </c>
      <c r="B140" s="252">
        <v>1446133</v>
      </c>
      <c r="C140" s="253" t="s">
        <v>738</v>
      </c>
      <c r="D140" s="254">
        <v>5475</v>
      </c>
      <c r="E140" s="255" t="s">
        <v>1235</v>
      </c>
      <c r="F140" s="253" t="s">
        <v>479</v>
      </c>
      <c r="G140" s="256" t="s">
        <v>3458</v>
      </c>
      <c r="H140" s="257" t="s">
        <v>3497</v>
      </c>
    </row>
    <row r="141" spans="1:8" s="130" customFormat="1" x14ac:dyDescent="0.2">
      <c r="A141" s="251">
        <v>457949</v>
      </c>
      <c r="B141" s="252">
        <v>1385793</v>
      </c>
      <c r="C141" s="253" t="s">
        <v>566</v>
      </c>
      <c r="D141" s="254">
        <v>87200</v>
      </c>
      <c r="E141" s="255" t="s">
        <v>1235</v>
      </c>
      <c r="F141" s="253" t="s">
        <v>476</v>
      </c>
      <c r="G141" s="256" t="s">
        <v>3458</v>
      </c>
      <c r="H141" s="257" t="s">
        <v>3497</v>
      </c>
    </row>
    <row r="142" spans="1:8" s="130" customFormat="1" x14ac:dyDescent="0.2">
      <c r="A142" s="251">
        <v>457949</v>
      </c>
      <c r="B142" s="252">
        <v>1385793</v>
      </c>
      <c r="C142" s="253" t="s">
        <v>422</v>
      </c>
      <c r="D142" s="254">
        <v>14855</v>
      </c>
      <c r="E142" s="255" t="s">
        <v>1235</v>
      </c>
      <c r="F142" s="253" t="s">
        <v>476</v>
      </c>
      <c r="G142" s="256" t="s">
        <v>3458</v>
      </c>
      <c r="H142" s="257" t="s">
        <v>3497</v>
      </c>
    </row>
    <row r="143" spans="1:8" s="130" customFormat="1" x14ac:dyDescent="0.2">
      <c r="A143" s="251">
        <v>457949</v>
      </c>
      <c r="B143" s="252">
        <v>1385793</v>
      </c>
      <c r="C143" s="253" t="s">
        <v>667</v>
      </c>
      <c r="D143" s="254">
        <v>1134</v>
      </c>
      <c r="E143" s="255" t="s">
        <v>1235</v>
      </c>
      <c r="F143" s="253" t="s">
        <v>479</v>
      </c>
      <c r="G143" s="256" t="s">
        <v>3458</v>
      </c>
      <c r="H143" s="257" t="s">
        <v>3497</v>
      </c>
    </row>
    <row r="144" spans="1:8" s="130" customFormat="1" x14ac:dyDescent="0.2">
      <c r="A144" s="251">
        <v>457949</v>
      </c>
      <c r="B144" s="252">
        <v>1385793</v>
      </c>
      <c r="C144" s="253" t="s">
        <v>484</v>
      </c>
      <c r="D144" s="254">
        <v>3111</v>
      </c>
      <c r="E144" s="255" t="s">
        <v>1235</v>
      </c>
      <c r="F144" s="253" t="s">
        <v>479</v>
      </c>
      <c r="G144" s="256" t="s">
        <v>3458</v>
      </c>
      <c r="H144" s="257" t="s">
        <v>3497</v>
      </c>
    </row>
    <row r="145" spans="1:8" s="130" customFormat="1" x14ac:dyDescent="0.2">
      <c r="A145" s="251">
        <v>457949</v>
      </c>
      <c r="B145" s="252">
        <v>1385793</v>
      </c>
      <c r="C145" s="253" t="s">
        <v>1321</v>
      </c>
      <c r="D145" s="254">
        <v>5104</v>
      </c>
      <c r="E145" s="255" t="s">
        <v>1235</v>
      </c>
      <c r="F145" s="253" t="s">
        <v>479</v>
      </c>
      <c r="G145" s="256" t="s">
        <v>3458</v>
      </c>
      <c r="H145" s="257" t="s">
        <v>3497</v>
      </c>
    </row>
    <row r="146" spans="1:8" s="130" customFormat="1" x14ac:dyDescent="0.2">
      <c r="A146" s="251">
        <v>457949</v>
      </c>
      <c r="B146" s="252">
        <v>1385793</v>
      </c>
      <c r="C146" s="253" t="s">
        <v>1322</v>
      </c>
      <c r="D146" s="254">
        <v>2172</v>
      </c>
      <c r="E146" s="255" t="s">
        <v>1235</v>
      </c>
      <c r="F146" s="253" t="s">
        <v>479</v>
      </c>
      <c r="G146" s="256" t="s">
        <v>3458</v>
      </c>
      <c r="H146" s="257" t="s">
        <v>3497</v>
      </c>
    </row>
    <row r="147" spans="1:8" s="130" customFormat="1" x14ac:dyDescent="0.2">
      <c r="A147" s="251">
        <v>457951</v>
      </c>
      <c r="B147" s="252">
        <v>8464770</v>
      </c>
      <c r="C147" s="253" t="s">
        <v>498</v>
      </c>
      <c r="D147" s="254">
        <v>0</v>
      </c>
      <c r="E147" s="255" t="s">
        <v>1235</v>
      </c>
      <c r="F147" s="253" t="s">
        <v>555</v>
      </c>
      <c r="G147" s="256" t="s">
        <v>3484</v>
      </c>
      <c r="H147" s="257" t="s">
        <v>3497</v>
      </c>
    </row>
    <row r="148" spans="1:8" s="130" customFormat="1" x14ac:dyDescent="0.2">
      <c r="A148" s="251">
        <v>457951</v>
      </c>
      <c r="B148" s="252">
        <v>8464770</v>
      </c>
      <c r="C148" s="253" t="s">
        <v>498</v>
      </c>
      <c r="D148" s="254">
        <v>154000</v>
      </c>
      <c r="E148" s="255" t="s">
        <v>424</v>
      </c>
      <c r="F148" s="253" t="s">
        <v>725</v>
      </c>
      <c r="G148" s="256" t="s">
        <v>3484</v>
      </c>
      <c r="H148" s="257" t="s">
        <v>3497</v>
      </c>
    </row>
    <row r="149" spans="1:8" s="130" customFormat="1" x14ac:dyDescent="0.2">
      <c r="A149" s="251">
        <v>457951</v>
      </c>
      <c r="B149" s="252">
        <v>8464770</v>
      </c>
      <c r="C149" s="253" t="s">
        <v>1315</v>
      </c>
      <c r="D149" s="254">
        <v>20876</v>
      </c>
      <c r="E149" s="255" t="s">
        <v>1235</v>
      </c>
      <c r="F149" s="253" t="s">
        <v>555</v>
      </c>
      <c r="G149" s="256" t="s">
        <v>3484</v>
      </c>
      <c r="H149" s="257" t="s">
        <v>3497</v>
      </c>
    </row>
    <row r="150" spans="1:8" s="130" customFormat="1" x14ac:dyDescent="0.2">
      <c r="A150" s="251">
        <v>457951</v>
      </c>
      <c r="B150" s="252">
        <v>8464770</v>
      </c>
      <c r="C150" s="253" t="s">
        <v>237</v>
      </c>
      <c r="D150" s="254">
        <v>3212</v>
      </c>
      <c r="E150" s="255" t="s">
        <v>1235</v>
      </c>
      <c r="F150" s="253" t="s">
        <v>555</v>
      </c>
      <c r="G150" s="256" t="s">
        <v>3484</v>
      </c>
      <c r="H150" s="257" t="s">
        <v>3497</v>
      </c>
    </row>
    <row r="151" spans="1:8" s="130" customFormat="1" x14ac:dyDescent="0.2">
      <c r="A151" s="251">
        <v>457951</v>
      </c>
      <c r="B151" s="252">
        <v>8464770</v>
      </c>
      <c r="C151" s="253" t="s">
        <v>1323</v>
      </c>
      <c r="D151" s="254">
        <v>5742</v>
      </c>
      <c r="E151" s="255" t="s">
        <v>1235</v>
      </c>
      <c r="F151" s="253" t="s">
        <v>555</v>
      </c>
      <c r="G151" s="256" t="s">
        <v>3484</v>
      </c>
      <c r="H151" s="257" t="s">
        <v>3497</v>
      </c>
    </row>
    <row r="152" spans="1:8" s="130" customFormat="1" x14ac:dyDescent="0.2">
      <c r="A152" s="251">
        <v>457951</v>
      </c>
      <c r="B152" s="252">
        <v>8464770</v>
      </c>
      <c r="C152" s="253" t="s">
        <v>667</v>
      </c>
      <c r="D152" s="254">
        <v>2835</v>
      </c>
      <c r="E152" s="255" t="s">
        <v>1235</v>
      </c>
      <c r="F152" s="253" t="s">
        <v>479</v>
      </c>
      <c r="G152" s="256" t="s">
        <v>3484</v>
      </c>
      <c r="H152" s="257" t="s">
        <v>3497</v>
      </c>
    </row>
    <row r="153" spans="1:8" s="130" customFormat="1" x14ac:dyDescent="0.2">
      <c r="A153" s="251">
        <v>457951</v>
      </c>
      <c r="B153" s="252">
        <v>8464770</v>
      </c>
      <c r="C153" s="253" t="s">
        <v>1321</v>
      </c>
      <c r="D153" s="254">
        <v>2552</v>
      </c>
      <c r="E153" s="255" t="s">
        <v>1235</v>
      </c>
      <c r="F153" s="253" t="s">
        <v>479</v>
      </c>
      <c r="G153" s="256" t="s">
        <v>3484</v>
      </c>
      <c r="H153" s="257" t="s">
        <v>3497</v>
      </c>
    </row>
    <row r="154" spans="1:8" s="130" customFormat="1" x14ac:dyDescent="0.2">
      <c r="A154" s="251">
        <v>457951</v>
      </c>
      <c r="B154" s="252">
        <v>8464770</v>
      </c>
      <c r="C154" s="253" t="s">
        <v>733</v>
      </c>
      <c r="D154" s="254">
        <v>27760</v>
      </c>
      <c r="E154" s="255" t="s">
        <v>1235</v>
      </c>
      <c r="F154" s="253" t="s">
        <v>479</v>
      </c>
      <c r="G154" s="256" t="s">
        <v>3484</v>
      </c>
      <c r="H154" s="257" t="s">
        <v>3497</v>
      </c>
    </row>
    <row r="155" spans="1:8" s="130" customFormat="1" x14ac:dyDescent="0.2">
      <c r="A155" s="251">
        <v>457951</v>
      </c>
      <c r="B155" s="252">
        <v>8464770</v>
      </c>
      <c r="C155" s="253" t="s">
        <v>547</v>
      </c>
      <c r="D155" s="254">
        <v>1437</v>
      </c>
      <c r="E155" s="255" t="s">
        <v>1235</v>
      </c>
      <c r="F155" s="253" t="s">
        <v>479</v>
      </c>
      <c r="G155" s="256" t="s">
        <v>3484</v>
      </c>
      <c r="H155" s="257" t="s">
        <v>3497</v>
      </c>
    </row>
    <row r="156" spans="1:8" s="130" customFormat="1" x14ac:dyDescent="0.2">
      <c r="A156" s="251">
        <v>457951</v>
      </c>
      <c r="B156" s="252">
        <v>8464770</v>
      </c>
      <c r="C156" s="253" t="s">
        <v>663</v>
      </c>
      <c r="D156" s="254">
        <v>312</v>
      </c>
      <c r="E156" s="255" t="s">
        <v>1235</v>
      </c>
      <c r="F156" s="253" t="s">
        <v>495</v>
      </c>
      <c r="G156" s="256" t="s">
        <v>3484</v>
      </c>
      <c r="H156" s="257" t="s">
        <v>3497</v>
      </c>
    </row>
    <row r="157" spans="1:8" s="130" customFormat="1" x14ac:dyDescent="0.2">
      <c r="A157" s="251">
        <v>457951</v>
      </c>
      <c r="B157" s="252">
        <v>8464770</v>
      </c>
      <c r="C157" s="253" t="s">
        <v>643</v>
      </c>
      <c r="D157" s="254">
        <v>1690</v>
      </c>
      <c r="E157" s="255" t="s">
        <v>1235</v>
      </c>
      <c r="F157" s="253" t="s">
        <v>495</v>
      </c>
      <c r="G157" s="256" t="s">
        <v>3484</v>
      </c>
      <c r="H157" s="257" t="s">
        <v>3497</v>
      </c>
    </row>
    <row r="158" spans="1:8" s="130" customFormat="1" x14ac:dyDescent="0.2">
      <c r="A158" s="251">
        <v>457951</v>
      </c>
      <c r="B158" s="252">
        <v>8464770</v>
      </c>
      <c r="C158" s="253" t="s">
        <v>1284</v>
      </c>
      <c r="D158" s="254">
        <v>12900</v>
      </c>
      <c r="E158" s="255" t="s">
        <v>1235</v>
      </c>
      <c r="F158" s="253" t="s">
        <v>495</v>
      </c>
      <c r="G158" s="256" t="s">
        <v>3484</v>
      </c>
      <c r="H158" s="257" t="s">
        <v>3497</v>
      </c>
    </row>
    <row r="159" spans="1:8" s="130" customFormat="1" x14ac:dyDescent="0.2">
      <c r="A159" s="251">
        <v>457951</v>
      </c>
      <c r="B159" s="252">
        <v>8464770</v>
      </c>
      <c r="C159" s="253" t="s">
        <v>504</v>
      </c>
      <c r="D159" s="254">
        <v>5840</v>
      </c>
      <c r="E159" s="255" t="s">
        <v>1235</v>
      </c>
      <c r="F159" s="253" t="s">
        <v>495</v>
      </c>
      <c r="G159" s="256" t="s">
        <v>3484</v>
      </c>
      <c r="H159" s="257" t="s">
        <v>3497</v>
      </c>
    </row>
    <row r="160" spans="1:8" s="130" customFormat="1" x14ac:dyDescent="0.2">
      <c r="A160" s="251">
        <v>457951</v>
      </c>
      <c r="B160" s="252">
        <v>8464770</v>
      </c>
      <c r="C160" s="253" t="s">
        <v>645</v>
      </c>
      <c r="D160" s="254">
        <v>4225</v>
      </c>
      <c r="E160" s="255" t="s">
        <v>1235</v>
      </c>
      <c r="F160" s="253" t="s">
        <v>495</v>
      </c>
      <c r="G160" s="256" t="s">
        <v>3484</v>
      </c>
      <c r="H160" s="257" t="s">
        <v>3497</v>
      </c>
    </row>
    <row r="161" spans="1:8" s="130" customFormat="1" x14ac:dyDescent="0.2">
      <c r="A161" s="251">
        <v>457951</v>
      </c>
      <c r="B161" s="252">
        <v>8464770</v>
      </c>
      <c r="C161" s="253" t="s">
        <v>863</v>
      </c>
      <c r="D161" s="254">
        <v>349</v>
      </c>
      <c r="E161" s="255" t="s">
        <v>1235</v>
      </c>
      <c r="F161" s="253" t="s">
        <v>495</v>
      </c>
      <c r="G161" s="256" t="s">
        <v>3484</v>
      </c>
      <c r="H161" s="257" t="s">
        <v>3497</v>
      </c>
    </row>
    <row r="162" spans="1:8" s="130" customFormat="1" x14ac:dyDescent="0.2">
      <c r="A162" s="251">
        <v>457951</v>
      </c>
      <c r="B162" s="252">
        <v>8464770</v>
      </c>
      <c r="C162" s="253" t="s">
        <v>1324</v>
      </c>
      <c r="D162" s="254">
        <v>3440</v>
      </c>
      <c r="E162" s="255" t="s">
        <v>1235</v>
      </c>
      <c r="F162" s="253" t="s">
        <v>495</v>
      </c>
      <c r="G162" s="256" t="s">
        <v>3484</v>
      </c>
      <c r="H162" s="257" t="s">
        <v>3497</v>
      </c>
    </row>
    <row r="163" spans="1:8" s="130" customFormat="1" x14ac:dyDescent="0.2">
      <c r="A163" s="251">
        <v>457951</v>
      </c>
      <c r="B163" s="252">
        <v>8464770</v>
      </c>
      <c r="C163" s="253" t="s">
        <v>1325</v>
      </c>
      <c r="D163" s="254">
        <v>38928</v>
      </c>
      <c r="E163" s="255" t="s">
        <v>1235</v>
      </c>
      <c r="F163" s="253" t="s">
        <v>495</v>
      </c>
      <c r="G163" s="256" t="s">
        <v>3484</v>
      </c>
      <c r="H163" s="257" t="s">
        <v>3497</v>
      </c>
    </row>
    <row r="164" spans="1:8" s="130" customFormat="1" x14ac:dyDescent="0.2">
      <c r="A164" s="251">
        <v>457951</v>
      </c>
      <c r="B164" s="252">
        <v>8464770</v>
      </c>
      <c r="C164" s="253" t="s">
        <v>601</v>
      </c>
      <c r="D164" s="254">
        <v>2788</v>
      </c>
      <c r="E164" s="255" t="s">
        <v>1235</v>
      </c>
      <c r="F164" s="253" t="s">
        <v>495</v>
      </c>
      <c r="G164" s="256" t="s">
        <v>3484</v>
      </c>
      <c r="H164" s="257" t="s">
        <v>3497</v>
      </c>
    </row>
    <row r="165" spans="1:8" s="130" customFormat="1" x14ac:dyDescent="0.2">
      <c r="A165" s="251">
        <v>457951</v>
      </c>
      <c r="B165" s="252">
        <v>8464770</v>
      </c>
      <c r="C165" s="253" t="s">
        <v>508</v>
      </c>
      <c r="D165" s="254">
        <v>1085</v>
      </c>
      <c r="E165" s="255" t="s">
        <v>1235</v>
      </c>
      <c r="F165" s="253" t="s">
        <v>495</v>
      </c>
      <c r="G165" s="256" t="s">
        <v>3484</v>
      </c>
      <c r="H165" s="257" t="s">
        <v>3497</v>
      </c>
    </row>
    <row r="166" spans="1:8" s="130" customFormat="1" x14ac:dyDescent="0.2">
      <c r="A166" s="251">
        <v>457951</v>
      </c>
      <c r="B166" s="252">
        <v>8464770</v>
      </c>
      <c r="C166" s="253" t="s">
        <v>648</v>
      </c>
      <c r="D166" s="254">
        <v>5025</v>
      </c>
      <c r="E166" s="255" t="s">
        <v>1235</v>
      </c>
      <c r="F166" s="253" t="s">
        <v>495</v>
      </c>
      <c r="G166" s="256" t="s">
        <v>3484</v>
      </c>
      <c r="H166" s="257" t="s">
        <v>3497</v>
      </c>
    </row>
    <row r="167" spans="1:8" s="130" customFormat="1" x14ac:dyDescent="0.2">
      <c r="A167" s="251">
        <v>457951</v>
      </c>
      <c r="B167" s="252">
        <v>8464770</v>
      </c>
      <c r="C167" s="253" t="s">
        <v>1320</v>
      </c>
      <c r="D167" s="254">
        <v>10331</v>
      </c>
      <c r="E167" s="255" t="s">
        <v>1235</v>
      </c>
      <c r="F167" s="253" t="s">
        <v>495</v>
      </c>
      <c r="G167" s="256" t="s">
        <v>3484</v>
      </c>
      <c r="H167" s="257" t="s">
        <v>3497</v>
      </c>
    </row>
    <row r="168" spans="1:8" s="130" customFormat="1" x14ac:dyDescent="0.2">
      <c r="A168" s="251">
        <v>457951</v>
      </c>
      <c r="B168" s="252">
        <v>8464770</v>
      </c>
      <c r="C168" s="253" t="s">
        <v>1326</v>
      </c>
      <c r="D168" s="254">
        <v>1510</v>
      </c>
      <c r="E168" s="255" t="s">
        <v>1235</v>
      </c>
      <c r="F168" s="253" t="s">
        <v>495</v>
      </c>
      <c r="G168" s="256" t="s">
        <v>3484</v>
      </c>
      <c r="H168" s="257" t="s">
        <v>3497</v>
      </c>
    </row>
    <row r="169" spans="1:8" s="130" customFormat="1" x14ac:dyDescent="0.2">
      <c r="A169" s="251">
        <v>457951</v>
      </c>
      <c r="B169" s="252">
        <v>8464770</v>
      </c>
      <c r="C169" s="253" t="s">
        <v>528</v>
      </c>
      <c r="D169" s="254">
        <v>180</v>
      </c>
      <c r="E169" s="255" t="s">
        <v>1235</v>
      </c>
      <c r="F169" s="253" t="s">
        <v>495</v>
      </c>
      <c r="G169" s="256" t="s">
        <v>3484</v>
      </c>
      <c r="H169" s="257" t="s">
        <v>3497</v>
      </c>
    </row>
    <row r="170" spans="1:8" s="130" customFormat="1" x14ac:dyDescent="0.2">
      <c r="A170" s="251">
        <v>457951</v>
      </c>
      <c r="B170" s="252">
        <v>8464770</v>
      </c>
      <c r="C170" s="253" t="s">
        <v>484</v>
      </c>
      <c r="D170" s="254">
        <v>6222</v>
      </c>
      <c r="E170" s="255" t="s">
        <v>1235</v>
      </c>
      <c r="F170" s="253" t="s">
        <v>479</v>
      </c>
      <c r="G170" s="256" t="s">
        <v>3484</v>
      </c>
      <c r="H170" s="257" t="s">
        <v>3497</v>
      </c>
    </row>
    <row r="171" spans="1:8" s="130" customFormat="1" x14ac:dyDescent="0.2">
      <c r="A171" s="251">
        <v>457987</v>
      </c>
      <c r="B171" s="252">
        <v>65641050</v>
      </c>
      <c r="C171" s="253" t="s">
        <v>455</v>
      </c>
      <c r="D171" s="254">
        <v>126000</v>
      </c>
      <c r="E171" s="255" t="s">
        <v>1235</v>
      </c>
      <c r="F171" s="253" t="s">
        <v>555</v>
      </c>
      <c r="G171" s="256" t="s">
        <v>3458</v>
      </c>
      <c r="H171" s="257" t="s">
        <v>3497</v>
      </c>
    </row>
    <row r="172" spans="1:8" s="130" customFormat="1" x14ac:dyDescent="0.2">
      <c r="A172" s="251">
        <v>457987</v>
      </c>
      <c r="B172" s="252">
        <v>65641050</v>
      </c>
      <c r="C172" s="253" t="s">
        <v>483</v>
      </c>
      <c r="D172" s="254">
        <v>37200</v>
      </c>
      <c r="E172" s="255" t="s">
        <v>1235</v>
      </c>
      <c r="F172" s="253" t="s">
        <v>476</v>
      </c>
      <c r="G172" s="256" t="s">
        <v>3458</v>
      </c>
      <c r="H172" s="257" t="s">
        <v>3497</v>
      </c>
    </row>
    <row r="173" spans="1:8" s="130" customFormat="1" x14ac:dyDescent="0.2">
      <c r="A173" s="251">
        <v>457987</v>
      </c>
      <c r="B173" s="252">
        <v>65641050</v>
      </c>
      <c r="C173" s="253" t="s">
        <v>1331</v>
      </c>
      <c r="D173" s="254">
        <v>762</v>
      </c>
      <c r="E173" s="255" t="s">
        <v>1235</v>
      </c>
      <c r="F173" s="253" t="s">
        <v>555</v>
      </c>
      <c r="G173" s="256" t="s">
        <v>3458</v>
      </c>
      <c r="H173" s="257" t="s">
        <v>3497</v>
      </c>
    </row>
    <row r="174" spans="1:8" s="130" customFormat="1" x14ac:dyDescent="0.2">
      <c r="A174" s="251">
        <v>457987</v>
      </c>
      <c r="B174" s="252">
        <v>65641050</v>
      </c>
      <c r="C174" s="253" t="s">
        <v>1263</v>
      </c>
      <c r="D174" s="254">
        <v>184260</v>
      </c>
      <c r="E174" s="255" t="s">
        <v>1235</v>
      </c>
      <c r="F174" s="253" t="s">
        <v>479</v>
      </c>
      <c r="G174" s="256" t="s">
        <v>3458</v>
      </c>
      <c r="H174" s="257" t="s">
        <v>3497</v>
      </c>
    </row>
    <row r="175" spans="1:8" s="130" customFormat="1" x14ac:dyDescent="0.2">
      <c r="A175" s="251">
        <v>457987</v>
      </c>
      <c r="B175" s="252">
        <v>65641050</v>
      </c>
      <c r="C175" s="253" t="s">
        <v>1354</v>
      </c>
      <c r="D175" s="254">
        <v>427117</v>
      </c>
      <c r="E175" s="255" t="s">
        <v>1235</v>
      </c>
      <c r="F175" s="253" t="s">
        <v>479</v>
      </c>
      <c r="G175" s="256" t="s">
        <v>3458</v>
      </c>
      <c r="H175" s="257" t="s">
        <v>3497</v>
      </c>
    </row>
    <row r="176" spans="1:8" s="130" customFormat="1" x14ac:dyDescent="0.2">
      <c r="A176" s="251">
        <v>457987</v>
      </c>
      <c r="B176" s="252">
        <v>65641050</v>
      </c>
      <c r="C176" s="253" t="s">
        <v>1355</v>
      </c>
      <c r="D176" s="254">
        <v>415865</v>
      </c>
      <c r="E176" s="255" t="s">
        <v>1235</v>
      </c>
      <c r="F176" s="253" t="s">
        <v>479</v>
      </c>
      <c r="G176" s="256" t="s">
        <v>3458</v>
      </c>
      <c r="H176" s="257" t="s">
        <v>3497</v>
      </c>
    </row>
    <row r="177" spans="1:8" s="130" customFormat="1" x14ac:dyDescent="0.2">
      <c r="A177" s="251">
        <v>457987</v>
      </c>
      <c r="B177" s="252">
        <v>65641050</v>
      </c>
      <c r="C177" s="253" t="s">
        <v>1356</v>
      </c>
      <c r="D177" s="254">
        <v>299310</v>
      </c>
      <c r="E177" s="255" t="s">
        <v>1235</v>
      </c>
      <c r="F177" s="253" t="s">
        <v>479</v>
      </c>
      <c r="G177" s="256" t="s">
        <v>3458</v>
      </c>
      <c r="H177" s="257" t="s">
        <v>3497</v>
      </c>
    </row>
    <row r="178" spans="1:8" s="130" customFormat="1" x14ac:dyDescent="0.2">
      <c r="A178" s="251">
        <v>457987</v>
      </c>
      <c r="B178" s="252">
        <v>65641050</v>
      </c>
      <c r="C178" s="253" t="s">
        <v>830</v>
      </c>
      <c r="D178" s="254">
        <v>0</v>
      </c>
      <c r="E178" s="255" t="s">
        <v>1235</v>
      </c>
      <c r="F178" s="253" t="s">
        <v>479</v>
      </c>
      <c r="G178" s="256" t="s">
        <v>3458</v>
      </c>
      <c r="H178" s="257" t="s">
        <v>3497</v>
      </c>
    </row>
    <row r="179" spans="1:8" s="130" customFormat="1" x14ac:dyDescent="0.2">
      <c r="A179" s="251">
        <v>457987</v>
      </c>
      <c r="B179" s="252">
        <v>65641050</v>
      </c>
      <c r="C179" s="253" t="s">
        <v>830</v>
      </c>
      <c r="D179" s="254">
        <v>429268</v>
      </c>
      <c r="E179" s="255" t="s">
        <v>531</v>
      </c>
      <c r="F179" s="253" t="s">
        <v>530</v>
      </c>
      <c r="G179" s="256" t="s">
        <v>3458</v>
      </c>
      <c r="H179" s="257" t="s">
        <v>3497</v>
      </c>
    </row>
    <row r="180" spans="1:8" s="130" customFormat="1" x14ac:dyDescent="0.2">
      <c r="A180" s="251">
        <v>457987</v>
      </c>
      <c r="B180" s="252">
        <v>65641050</v>
      </c>
      <c r="C180" s="253" t="s">
        <v>757</v>
      </c>
      <c r="D180" s="254">
        <v>134000</v>
      </c>
      <c r="E180" s="255" t="s">
        <v>1235</v>
      </c>
      <c r="F180" s="253" t="s">
        <v>479</v>
      </c>
      <c r="G180" s="256" t="s">
        <v>3458</v>
      </c>
      <c r="H180" s="257" t="s">
        <v>3497</v>
      </c>
    </row>
    <row r="181" spans="1:8" s="130" customFormat="1" x14ac:dyDescent="0.2">
      <c r="A181" s="251">
        <v>457987</v>
      </c>
      <c r="B181" s="252">
        <v>65641050</v>
      </c>
      <c r="C181" s="253" t="s">
        <v>1357</v>
      </c>
      <c r="D181" s="254">
        <v>9338</v>
      </c>
      <c r="E181" s="255" t="s">
        <v>1235</v>
      </c>
      <c r="F181" s="253" t="s">
        <v>479</v>
      </c>
      <c r="G181" s="256" t="s">
        <v>3458</v>
      </c>
      <c r="H181" s="257" t="s">
        <v>3497</v>
      </c>
    </row>
    <row r="182" spans="1:8" s="130" customFormat="1" x14ac:dyDescent="0.2">
      <c r="A182" s="251">
        <v>457987</v>
      </c>
      <c r="B182" s="252">
        <v>65641050</v>
      </c>
      <c r="C182" s="253" t="s">
        <v>1269</v>
      </c>
      <c r="D182" s="254">
        <v>22154</v>
      </c>
      <c r="E182" s="255" t="s">
        <v>1235</v>
      </c>
      <c r="F182" s="253" t="s">
        <v>479</v>
      </c>
      <c r="G182" s="256" t="s">
        <v>3458</v>
      </c>
      <c r="H182" s="257" t="s">
        <v>3497</v>
      </c>
    </row>
    <row r="183" spans="1:8" s="130" customFormat="1" x14ac:dyDescent="0.2">
      <c r="A183" s="251">
        <v>457987</v>
      </c>
      <c r="B183" s="252">
        <v>65641050</v>
      </c>
      <c r="C183" s="253" t="s">
        <v>1264</v>
      </c>
      <c r="D183" s="254">
        <v>28578</v>
      </c>
      <c r="E183" s="255" t="s">
        <v>1235</v>
      </c>
      <c r="F183" s="253" t="s">
        <v>479</v>
      </c>
      <c r="G183" s="256" t="s">
        <v>3458</v>
      </c>
      <c r="H183" s="257" t="s">
        <v>3497</v>
      </c>
    </row>
    <row r="184" spans="1:8" s="130" customFormat="1" x14ac:dyDescent="0.2">
      <c r="A184" s="251">
        <v>457987</v>
      </c>
      <c r="B184" s="252">
        <v>65641050</v>
      </c>
      <c r="C184" s="253" t="s">
        <v>1253</v>
      </c>
      <c r="D184" s="254">
        <v>23600</v>
      </c>
      <c r="E184" s="255" t="s">
        <v>1235</v>
      </c>
      <c r="F184" s="253" t="s">
        <v>479</v>
      </c>
      <c r="G184" s="256" t="s">
        <v>3458</v>
      </c>
      <c r="H184" s="257" t="s">
        <v>3497</v>
      </c>
    </row>
    <row r="185" spans="1:8" s="130" customFormat="1" x14ac:dyDescent="0.2">
      <c r="A185" s="251">
        <v>457987</v>
      </c>
      <c r="B185" s="252">
        <v>65641050</v>
      </c>
      <c r="C185" s="253" t="s">
        <v>1403</v>
      </c>
      <c r="D185" s="254">
        <v>1094</v>
      </c>
      <c r="E185" s="255" t="s">
        <v>1235</v>
      </c>
      <c r="F185" s="253" t="s">
        <v>479</v>
      </c>
      <c r="G185" s="256" t="s">
        <v>3458</v>
      </c>
      <c r="H185" s="257" t="s">
        <v>3497</v>
      </c>
    </row>
    <row r="186" spans="1:8" s="130" customFormat="1" x14ac:dyDescent="0.2">
      <c r="A186" s="251">
        <v>457987</v>
      </c>
      <c r="B186" s="252">
        <v>65641050</v>
      </c>
      <c r="C186" s="253" t="s">
        <v>1404</v>
      </c>
      <c r="D186" s="254">
        <v>22443</v>
      </c>
      <c r="E186" s="255" t="s">
        <v>1235</v>
      </c>
      <c r="F186" s="253" t="s">
        <v>479</v>
      </c>
      <c r="G186" s="256" t="s">
        <v>3458</v>
      </c>
      <c r="H186" s="257" t="s">
        <v>3497</v>
      </c>
    </row>
    <row r="187" spans="1:8" s="130" customFormat="1" x14ac:dyDescent="0.2">
      <c r="A187" s="251">
        <v>457987</v>
      </c>
      <c r="B187" s="252">
        <v>65641050</v>
      </c>
      <c r="C187" s="253" t="s">
        <v>599</v>
      </c>
      <c r="D187" s="254">
        <v>178686</v>
      </c>
      <c r="E187" s="255" t="s">
        <v>1235</v>
      </c>
      <c r="F187" s="253" t="s">
        <v>479</v>
      </c>
      <c r="G187" s="256" t="s">
        <v>3458</v>
      </c>
      <c r="H187" s="257" t="s">
        <v>3497</v>
      </c>
    </row>
    <row r="188" spans="1:8" s="130" customFormat="1" x14ac:dyDescent="0.2">
      <c r="A188" s="251">
        <v>457987</v>
      </c>
      <c r="B188" s="252">
        <v>65641050</v>
      </c>
      <c r="C188" s="253" t="s">
        <v>784</v>
      </c>
      <c r="D188" s="254">
        <v>198487</v>
      </c>
      <c r="E188" s="255" t="s">
        <v>1235</v>
      </c>
      <c r="F188" s="253" t="s">
        <v>479</v>
      </c>
      <c r="G188" s="256" t="s">
        <v>3458</v>
      </c>
      <c r="H188" s="257" t="s">
        <v>3497</v>
      </c>
    </row>
    <row r="189" spans="1:8" s="130" customFormat="1" x14ac:dyDescent="0.2">
      <c r="A189" s="251">
        <v>457987</v>
      </c>
      <c r="B189" s="252">
        <v>65641050</v>
      </c>
      <c r="C189" s="253" t="s">
        <v>806</v>
      </c>
      <c r="D189" s="254">
        <v>208080</v>
      </c>
      <c r="E189" s="255" t="s">
        <v>1235</v>
      </c>
      <c r="F189" s="253" t="s">
        <v>479</v>
      </c>
      <c r="G189" s="256" t="s">
        <v>3458</v>
      </c>
      <c r="H189" s="257" t="s">
        <v>3497</v>
      </c>
    </row>
    <row r="190" spans="1:8" s="130" customFormat="1" x14ac:dyDescent="0.2">
      <c r="A190" s="251">
        <v>457987</v>
      </c>
      <c r="B190" s="252">
        <v>65641050</v>
      </c>
      <c r="C190" s="253" t="s">
        <v>482</v>
      </c>
      <c r="D190" s="254">
        <v>0</v>
      </c>
      <c r="E190" s="255" t="s">
        <v>1235</v>
      </c>
      <c r="F190" s="253" t="s">
        <v>479</v>
      </c>
      <c r="G190" s="256" t="s">
        <v>3458</v>
      </c>
      <c r="H190" s="257" t="s">
        <v>3497</v>
      </c>
    </row>
    <row r="191" spans="1:8" s="130" customFormat="1" x14ac:dyDescent="0.2">
      <c r="A191" s="251">
        <v>457987</v>
      </c>
      <c r="B191" s="252">
        <v>65641050</v>
      </c>
      <c r="C191" s="253" t="s">
        <v>482</v>
      </c>
      <c r="D191" s="254">
        <v>5036950</v>
      </c>
      <c r="E191" s="255" t="s">
        <v>424</v>
      </c>
      <c r="F191" s="253" t="s">
        <v>503</v>
      </c>
      <c r="G191" s="256" t="s">
        <v>3458</v>
      </c>
      <c r="H191" s="257" t="s">
        <v>3497</v>
      </c>
    </row>
    <row r="192" spans="1:8" s="130" customFormat="1" x14ac:dyDescent="0.2">
      <c r="A192" s="251">
        <v>458054</v>
      </c>
      <c r="B192" s="252">
        <v>517619</v>
      </c>
      <c r="C192" s="253" t="s">
        <v>505</v>
      </c>
      <c r="D192" s="254">
        <v>3336</v>
      </c>
      <c r="E192" s="255" t="s">
        <v>1235</v>
      </c>
      <c r="F192" s="253" t="s">
        <v>479</v>
      </c>
      <c r="G192" s="256" t="s">
        <v>3482</v>
      </c>
      <c r="H192" s="257" t="s">
        <v>3497</v>
      </c>
    </row>
    <row r="193" spans="1:8" s="130" customFormat="1" x14ac:dyDescent="0.2">
      <c r="A193" s="251">
        <v>458054</v>
      </c>
      <c r="B193" s="252">
        <v>517619</v>
      </c>
      <c r="C193" s="253" t="s">
        <v>1084</v>
      </c>
      <c r="D193" s="254">
        <v>3096</v>
      </c>
      <c r="E193" s="255" t="s">
        <v>1235</v>
      </c>
      <c r="F193" s="253" t="s">
        <v>555</v>
      </c>
      <c r="G193" s="256" t="s">
        <v>3482</v>
      </c>
      <c r="H193" s="257" t="s">
        <v>3497</v>
      </c>
    </row>
    <row r="194" spans="1:8" s="130" customFormat="1" x14ac:dyDescent="0.2">
      <c r="A194" s="251">
        <v>458054</v>
      </c>
      <c r="B194" s="252">
        <v>517619</v>
      </c>
      <c r="C194" s="253" t="s">
        <v>444</v>
      </c>
      <c r="D194" s="254">
        <v>1621</v>
      </c>
      <c r="E194" s="255" t="s">
        <v>1235</v>
      </c>
      <c r="F194" s="253" t="s">
        <v>555</v>
      </c>
      <c r="G194" s="256" t="s">
        <v>3482</v>
      </c>
      <c r="H194" s="257" t="s">
        <v>3497</v>
      </c>
    </row>
    <row r="195" spans="1:8" s="130" customFormat="1" x14ac:dyDescent="0.2">
      <c r="A195" s="251">
        <v>458054</v>
      </c>
      <c r="B195" s="252">
        <v>517619</v>
      </c>
      <c r="C195" s="253" t="s">
        <v>237</v>
      </c>
      <c r="D195" s="254">
        <v>803</v>
      </c>
      <c r="E195" s="255" t="s">
        <v>1235</v>
      </c>
      <c r="F195" s="253" t="s">
        <v>555</v>
      </c>
      <c r="G195" s="256" t="s">
        <v>3482</v>
      </c>
      <c r="H195" s="257" t="s">
        <v>3497</v>
      </c>
    </row>
    <row r="196" spans="1:8" s="130" customFormat="1" x14ac:dyDescent="0.2">
      <c r="A196" s="251">
        <v>458054</v>
      </c>
      <c r="B196" s="252">
        <v>517619</v>
      </c>
      <c r="C196" s="253" t="s">
        <v>422</v>
      </c>
      <c r="D196" s="254">
        <v>5705</v>
      </c>
      <c r="E196" s="255" t="s">
        <v>1235</v>
      </c>
      <c r="F196" s="253" t="s">
        <v>476</v>
      </c>
      <c r="G196" s="256" t="s">
        <v>3482</v>
      </c>
      <c r="H196" s="257" t="s">
        <v>3497</v>
      </c>
    </row>
    <row r="197" spans="1:8" s="130" customFormat="1" x14ac:dyDescent="0.2">
      <c r="A197" s="251">
        <v>458086</v>
      </c>
      <c r="B197" s="252">
        <v>3977052</v>
      </c>
      <c r="C197" s="253" t="s">
        <v>1405</v>
      </c>
      <c r="D197" s="254">
        <v>529634</v>
      </c>
      <c r="E197" s="255" t="s">
        <v>1235</v>
      </c>
      <c r="F197" s="253" t="s">
        <v>479</v>
      </c>
      <c r="G197" s="256" t="s">
        <v>3460</v>
      </c>
      <c r="H197" s="257" t="s">
        <v>3497</v>
      </c>
    </row>
    <row r="198" spans="1:8" s="130" customFormat="1" x14ac:dyDescent="0.2">
      <c r="A198" s="251">
        <v>458321</v>
      </c>
      <c r="B198" s="252">
        <v>1206346</v>
      </c>
      <c r="C198" s="253" t="s">
        <v>415</v>
      </c>
      <c r="D198" s="254">
        <v>7293</v>
      </c>
      <c r="E198" s="255" t="s">
        <v>1235</v>
      </c>
      <c r="F198" s="253" t="s">
        <v>555</v>
      </c>
      <c r="G198" s="256" t="s">
        <v>3482</v>
      </c>
      <c r="H198" s="257" t="s">
        <v>3497</v>
      </c>
    </row>
    <row r="199" spans="1:8" s="130" customFormat="1" x14ac:dyDescent="0.2">
      <c r="A199" s="251">
        <v>458321</v>
      </c>
      <c r="B199" s="252">
        <v>1206346</v>
      </c>
      <c r="C199" s="253" t="s">
        <v>237</v>
      </c>
      <c r="D199" s="254">
        <v>803</v>
      </c>
      <c r="E199" s="255" t="s">
        <v>1235</v>
      </c>
      <c r="F199" s="253" t="s">
        <v>555</v>
      </c>
      <c r="G199" s="256" t="s">
        <v>3482</v>
      </c>
      <c r="H199" s="257" t="s">
        <v>3497</v>
      </c>
    </row>
    <row r="200" spans="1:8" s="130" customFormat="1" x14ac:dyDescent="0.2">
      <c r="A200" s="251">
        <v>458321</v>
      </c>
      <c r="B200" s="252">
        <v>1206346</v>
      </c>
      <c r="C200" s="253" t="s">
        <v>422</v>
      </c>
      <c r="D200" s="254">
        <v>9509</v>
      </c>
      <c r="E200" s="255" t="s">
        <v>1235</v>
      </c>
      <c r="F200" s="253" t="s">
        <v>476</v>
      </c>
      <c r="G200" s="256" t="s">
        <v>3482</v>
      </c>
      <c r="H200" s="257" t="s">
        <v>3497</v>
      </c>
    </row>
    <row r="201" spans="1:8" s="130" customFormat="1" x14ac:dyDescent="0.2">
      <c r="A201" s="251">
        <v>458321</v>
      </c>
      <c r="B201" s="252">
        <v>1206346</v>
      </c>
      <c r="C201" s="253" t="s">
        <v>1414</v>
      </c>
      <c r="D201" s="254">
        <v>1704</v>
      </c>
      <c r="E201" s="255" t="s">
        <v>1235</v>
      </c>
      <c r="F201" s="253" t="s">
        <v>495</v>
      </c>
      <c r="G201" s="256" t="s">
        <v>3482</v>
      </c>
      <c r="H201" s="257" t="s">
        <v>3497</v>
      </c>
    </row>
    <row r="202" spans="1:8" s="130" customFormat="1" x14ac:dyDescent="0.2">
      <c r="A202" s="251">
        <v>458321</v>
      </c>
      <c r="B202" s="252">
        <v>1206346</v>
      </c>
      <c r="C202" s="253" t="s">
        <v>507</v>
      </c>
      <c r="D202" s="254">
        <v>5810</v>
      </c>
      <c r="E202" s="255" t="s">
        <v>1235</v>
      </c>
      <c r="F202" s="253" t="s">
        <v>495</v>
      </c>
      <c r="G202" s="256" t="s">
        <v>3482</v>
      </c>
      <c r="H202" s="257" t="s">
        <v>3497</v>
      </c>
    </row>
    <row r="203" spans="1:8" s="130" customFormat="1" x14ac:dyDescent="0.2">
      <c r="A203" s="251">
        <v>458321</v>
      </c>
      <c r="B203" s="252">
        <v>1206346</v>
      </c>
      <c r="C203" s="253" t="s">
        <v>601</v>
      </c>
      <c r="D203" s="254">
        <v>656</v>
      </c>
      <c r="E203" s="255" t="s">
        <v>1235</v>
      </c>
      <c r="F203" s="253" t="s">
        <v>495</v>
      </c>
      <c r="G203" s="256" t="s">
        <v>3482</v>
      </c>
      <c r="H203" s="257" t="s">
        <v>3497</v>
      </c>
    </row>
    <row r="204" spans="1:8" s="130" customFormat="1" x14ac:dyDescent="0.2">
      <c r="A204" s="251">
        <v>458323</v>
      </c>
      <c r="B204" s="252">
        <v>9830920</v>
      </c>
      <c r="C204" s="253" t="s">
        <v>451</v>
      </c>
      <c r="D204" s="254">
        <v>711225</v>
      </c>
      <c r="E204" s="255" t="s">
        <v>424</v>
      </c>
      <c r="F204" s="253" t="s">
        <v>489</v>
      </c>
      <c r="G204" s="256" t="s">
        <v>3482</v>
      </c>
      <c r="H204" s="257" t="s">
        <v>3497</v>
      </c>
    </row>
    <row r="205" spans="1:8" s="130" customFormat="1" x14ac:dyDescent="0.2">
      <c r="A205" s="251">
        <v>458323</v>
      </c>
      <c r="B205" s="252">
        <v>9830920</v>
      </c>
      <c r="C205" s="253" t="s">
        <v>1412</v>
      </c>
      <c r="D205" s="254">
        <v>427515</v>
      </c>
      <c r="E205" s="255" t="s">
        <v>1235</v>
      </c>
      <c r="F205" s="253" t="s">
        <v>479</v>
      </c>
      <c r="G205" s="256" t="s">
        <v>3482</v>
      </c>
      <c r="H205" s="257" t="s">
        <v>3497</v>
      </c>
    </row>
    <row r="206" spans="1:8" s="130" customFormat="1" x14ac:dyDescent="0.2">
      <c r="A206" s="251">
        <v>458323</v>
      </c>
      <c r="B206" s="252">
        <v>9830920</v>
      </c>
      <c r="C206" s="253" t="s">
        <v>1281</v>
      </c>
      <c r="D206" s="254">
        <v>397891</v>
      </c>
      <c r="E206" s="255" t="s">
        <v>531</v>
      </c>
      <c r="F206" s="253" t="s">
        <v>530</v>
      </c>
      <c r="G206" s="256" t="s">
        <v>3482</v>
      </c>
      <c r="H206" s="257" t="s">
        <v>3497</v>
      </c>
    </row>
    <row r="207" spans="1:8" s="130" customFormat="1" x14ac:dyDescent="0.2">
      <c r="A207" s="251">
        <v>458323</v>
      </c>
      <c r="B207" s="252">
        <v>9830920</v>
      </c>
      <c r="C207" s="253" t="s">
        <v>493</v>
      </c>
      <c r="D207" s="254">
        <v>5280</v>
      </c>
      <c r="E207" s="255" t="s">
        <v>1235</v>
      </c>
      <c r="F207" s="253" t="s">
        <v>479</v>
      </c>
      <c r="G207" s="256" t="s">
        <v>3482</v>
      </c>
      <c r="H207" s="257" t="s">
        <v>3497</v>
      </c>
    </row>
    <row r="208" spans="1:8" s="130" customFormat="1" x14ac:dyDescent="0.2">
      <c r="A208" s="251">
        <v>458323</v>
      </c>
      <c r="B208" s="252">
        <v>9830920</v>
      </c>
      <c r="C208" s="253" t="s">
        <v>502</v>
      </c>
      <c r="D208" s="254">
        <v>6998</v>
      </c>
      <c r="E208" s="255" t="s">
        <v>1235</v>
      </c>
      <c r="F208" s="253" t="s">
        <v>479</v>
      </c>
      <c r="G208" s="256" t="s">
        <v>3482</v>
      </c>
      <c r="H208" s="257" t="s">
        <v>3497</v>
      </c>
    </row>
    <row r="209" spans="1:8" s="130" customFormat="1" x14ac:dyDescent="0.2">
      <c r="A209" s="251">
        <v>458323</v>
      </c>
      <c r="B209" s="252">
        <v>9830920</v>
      </c>
      <c r="C209" s="253" t="s">
        <v>478</v>
      </c>
      <c r="D209" s="254">
        <v>3786</v>
      </c>
      <c r="E209" s="255" t="s">
        <v>1235</v>
      </c>
      <c r="F209" s="253" t="s">
        <v>479</v>
      </c>
      <c r="G209" s="256" t="s">
        <v>3482</v>
      </c>
      <c r="H209" s="257" t="s">
        <v>3497</v>
      </c>
    </row>
    <row r="210" spans="1:8" s="130" customFormat="1" x14ac:dyDescent="0.2">
      <c r="A210" s="251">
        <v>458323</v>
      </c>
      <c r="B210" s="252">
        <v>9830920</v>
      </c>
      <c r="C210" s="253" t="s">
        <v>1125</v>
      </c>
      <c r="D210" s="254">
        <v>4044</v>
      </c>
      <c r="E210" s="255" t="s">
        <v>1235</v>
      </c>
      <c r="F210" s="253" t="s">
        <v>495</v>
      </c>
      <c r="G210" s="256" t="s">
        <v>3482</v>
      </c>
      <c r="H210" s="257" t="s">
        <v>3497</v>
      </c>
    </row>
    <row r="211" spans="1:8" s="130" customFormat="1" x14ac:dyDescent="0.2">
      <c r="A211" s="251">
        <v>458323</v>
      </c>
      <c r="B211" s="252">
        <v>9830920</v>
      </c>
      <c r="C211" s="253" t="s">
        <v>1170</v>
      </c>
      <c r="D211" s="254">
        <v>910840</v>
      </c>
      <c r="E211" s="255" t="s">
        <v>424</v>
      </c>
      <c r="F211" s="253" t="s">
        <v>503</v>
      </c>
      <c r="G211" s="256" t="s">
        <v>3482</v>
      </c>
      <c r="H211" s="257" t="s">
        <v>3497</v>
      </c>
    </row>
    <row r="212" spans="1:8" s="130" customFormat="1" x14ac:dyDescent="0.2">
      <c r="A212" s="251">
        <v>458323</v>
      </c>
      <c r="B212" s="252">
        <v>9830920</v>
      </c>
      <c r="C212" s="253" t="s">
        <v>695</v>
      </c>
      <c r="D212" s="254">
        <v>338590</v>
      </c>
      <c r="E212" s="255" t="s">
        <v>1235</v>
      </c>
      <c r="F212" s="253" t="s">
        <v>495</v>
      </c>
      <c r="G212" s="256" t="s">
        <v>3482</v>
      </c>
      <c r="H212" s="257" t="s">
        <v>3497</v>
      </c>
    </row>
    <row r="213" spans="1:8" s="130" customFormat="1" x14ac:dyDescent="0.2">
      <c r="A213" s="251">
        <v>458323</v>
      </c>
      <c r="B213" s="252">
        <v>9830920</v>
      </c>
      <c r="C213" s="253" t="s">
        <v>1049</v>
      </c>
      <c r="D213" s="254">
        <v>7660</v>
      </c>
      <c r="E213" s="255" t="s">
        <v>1235</v>
      </c>
      <c r="F213" s="253" t="s">
        <v>495</v>
      </c>
      <c r="G213" s="256" t="s">
        <v>3482</v>
      </c>
      <c r="H213" s="257" t="s">
        <v>3497</v>
      </c>
    </row>
    <row r="214" spans="1:8" s="130" customFormat="1" x14ac:dyDescent="0.2">
      <c r="A214" s="251">
        <v>458323</v>
      </c>
      <c r="B214" s="252">
        <v>9830920</v>
      </c>
      <c r="C214" s="253" t="s">
        <v>601</v>
      </c>
      <c r="D214" s="254">
        <v>1476</v>
      </c>
      <c r="E214" s="255" t="s">
        <v>1235</v>
      </c>
      <c r="F214" s="253" t="s">
        <v>495</v>
      </c>
      <c r="G214" s="256" t="s">
        <v>3482</v>
      </c>
      <c r="H214" s="257" t="s">
        <v>3497</v>
      </c>
    </row>
    <row r="215" spans="1:8" s="130" customFormat="1" x14ac:dyDescent="0.2">
      <c r="A215" s="251">
        <v>458323</v>
      </c>
      <c r="B215" s="252">
        <v>9830920</v>
      </c>
      <c r="C215" s="253" t="s">
        <v>508</v>
      </c>
      <c r="D215" s="254">
        <v>3255</v>
      </c>
      <c r="E215" s="255" t="s">
        <v>1235</v>
      </c>
      <c r="F215" s="253" t="s">
        <v>495</v>
      </c>
      <c r="G215" s="256" t="s">
        <v>3482</v>
      </c>
      <c r="H215" s="257" t="s">
        <v>3497</v>
      </c>
    </row>
    <row r="216" spans="1:8" s="130" customFormat="1" x14ac:dyDescent="0.2">
      <c r="A216" s="251">
        <v>458323</v>
      </c>
      <c r="B216" s="252">
        <v>9830920</v>
      </c>
      <c r="C216" s="253" t="s">
        <v>528</v>
      </c>
      <c r="D216" s="254">
        <v>180</v>
      </c>
      <c r="E216" s="255" t="s">
        <v>1235</v>
      </c>
      <c r="F216" s="253" t="s">
        <v>495</v>
      </c>
      <c r="G216" s="256" t="s">
        <v>3482</v>
      </c>
      <c r="H216" s="257" t="s">
        <v>3497</v>
      </c>
    </row>
    <row r="217" spans="1:8" s="130" customFormat="1" x14ac:dyDescent="0.2">
      <c r="A217" s="251">
        <v>458327</v>
      </c>
      <c r="B217" s="252">
        <v>1918952</v>
      </c>
      <c r="C217" s="253" t="s">
        <v>422</v>
      </c>
      <c r="D217" s="254">
        <v>25996</v>
      </c>
      <c r="E217" s="255" t="s">
        <v>1235</v>
      </c>
      <c r="F217" s="253" t="s">
        <v>476</v>
      </c>
      <c r="G217" s="256" t="s">
        <v>3458</v>
      </c>
      <c r="H217" s="257" t="s">
        <v>3497</v>
      </c>
    </row>
    <row r="218" spans="1:8" s="130" customFormat="1" x14ac:dyDescent="0.2">
      <c r="A218" s="251">
        <v>458327</v>
      </c>
      <c r="B218" s="252">
        <v>1918952</v>
      </c>
      <c r="C218" s="253" t="s">
        <v>1270</v>
      </c>
      <c r="D218" s="254">
        <v>2213</v>
      </c>
      <c r="E218" s="255" t="s">
        <v>1235</v>
      </c>
      <c r="F218" s="253" t="s">
        <v>479</v>
      </c>
      <c r="G218" s="256" t="s">
        <v>3458</v>
      </c>
      <c r="H218" s="257" t="s">
        <v>3497</v>
      </c>
    </row>
    <row r="219" spans="1:8" s="130" customFormat="1" x14ac:dyDescent="0.2">
      <c r="A219" s="251">
        <v>458327</v>
      </c>
      <c r="B219" s="252">
        <v>1918952</v>
      </c>
      <c r="C219" s="253" t="s">
        <v>1332</v>
      </c>
      <c r="D219" s="254">
        <v>3828</v>
      </c>
      <c r="E219" s="255" t="s">
        <v>1235</v>
      </c>
      <c r="F219" s="253" t="s">
        <v>479</v>
      </c>
      <c r="G219" s="256" t="s">
        <v>3458</v>
      </c>
      <c r="H219" s="257" t="s">
        <v>3497</v>
      </c>
    </row>
    <row r="220" spans="1:8" s="130" customFormat="1" x14ac:dyDescent="0.2">
      <c r="A220" s="251">
        <v>458328</v>
      </c>
      <c r="B220" s="252">
        <v>5295649</v>
      </c>
      <c r="C220" s="253" t="s">
        <v>1083</v>
      </c>
      <c r="D220" s="254">
        <v>16194</v>
      </c>
      <c r="E220" s="255" t="s">
        <v>1235</v>
      </c>
      <c r="F220" s="253" t="s">
        <v>495</v>
      </c>
      <c r="G220" s="256" t="s">
        <v>3458</v>
      </c>
      <c r="H220" s="257" t="s">
        <v>3497</v>
      </c>
    </row>
    <row r="221" spans="1:8" s="130" customFormat="1" x14ac:dyDescent="0.2">
      <c r="A221" s="251">
        <v>458328</v>
      </c>
      <c r="B221" s="252">
        <v>5295649</v>
      </c>
      <c r="C221" s="253" t="s">
        <v>1244</v>
      </c>
      <c r="D221" s="254">
        <v>1008000</v>
      </c>
      <c r="E221" s="255" t="s">
        <v>424</v>
      </c>
      <c r="F221" s="253" t="s">
        <v>489</v>
      </c>
      <c r="G221" s="256" t="s">
        <v>3458</v>
      </c>
      <c r="H221" s="257" t="s">
        <v>3497</v>
      </c>
    </row>
    <row r="222" spans="1:8" s="130" customFormat="1" x14ac:dyDescent="0.2">
      <c r="A222" s="251">
        <v>458328</v>
      </c>
      <c r="B222" s="252">
        <v>5295649</v>
      </c>
      <c r="C222" s="253" t="s">
        <v>422</v>
      </c>
      <c r="D222" s="254">
        <v>55705</v>
      </c>
      <c r="E222" s="255" t="s">
        <v>1235</v>
      </c>
      <c r="F222" s="253" t="s">
        <v>476</v>
      </c>
      <c r="G222" s="256" t="s">
        <v>3458</v>
      </c>
      <c r="H222" s="257" t="s">
        <v>3497</v>
      </c>
    </row>
    <row r="223" spans="1:8" s="130" customFormat="1" x14ac:dyDescent="0.2">
      <c r="A223" s="251">
        <v>458328</v>
      </c>
      <c r="B223" s="252">
        <v>5295649</v>
      </c>
      <c r="C223" s="253" t="s">
        <v>483</v>
      </c>
      <c r="D223" s="254">
        <v>37200</v>
      </c>
      <c r="E223" s="255" t="s">
        <v>1235</v>
      </c>
      <c r="F223" s="253" t="s">
        <v>476</v>
      </c>
      <c r="G223" s="256" t="s">
        <v>3458</v>
      </c>
      <c r="H223" s="257" t="s">
        <v>3497</v>
      </c>
    </row>
    <row r="224" spans="1:8" s="130" customFormat="1" x14ac:dyDescent="0.2">
      <c r="A224" s="251">
        <v>458328</v>
      </c>
      <c r="B224" s="252">
        <v>5295649</v>
      </c>
      <c r="C224" s="253" t="s">
        <v>498</v>
      </c>
      <c r="D224" s="254">
        <v>146880</v>
      </c>
      <c r="E224" s="255" t="s">
        <v>424</v>
      </c>
      <c r="F224" s="253" t="s">
        <v>725</v>
      </c>
      <c r="G224" s="256" t="s">
        <v>3458</v>
      </c>
      <c r="H224" s="257" t="s">
        <v>3497</v>
      </c>
    </row>
    <row r="225" spans="1:8" s="130" customFormat="1" x14ac:dyDescent="0.2">
      <c r="A225" s="251">
        <v>458328</v>
      </c>
      <c r="B225" s="252">
        <v>5295649</v>
      </c>
      <c r="C225" s="253" t="s">
        <v>1415</v>
      </c>
      <c r="D225" s="254">
        <v>23926</v>
      </c>
      <c r="E225" s="255" t="s">
        <v>424</v>
      </c>
      <c r="F225" s="253" t="s">
        <v>725</v>
      </c>
      <c r="G225" s="256" t="s">
        <v>3458</v>
      </c>
      <c r="H225" s="257" t="s">
        <v>3497</v>
      </c>
    </row>
    <row r="226" spans="1:8" s="130" customFormat="1" x14ac:dyDescent="0.2">
      <c r="A226" s="251">
        <v>458328</v>
      </c>
      <c r="B226" s="252">
        <v>5295649</v>
      </c>
      <c r="C226" s="253" t="s">
        <v>1291</v>
      </c>
      <c r="D226" s="254">
        <v>4345</v>
      </c>
      <c r="E226" s="255" t="s">
        <v>424</v>
      </c>
      <c r="F226" s="253" t="s">
        <v>725</v>
      </c>
      <c r="G226" s="256" t="s">
        <v>3458</v>
      </c>
      <c r="H226" s="257" t="s">
        <v>3497</v>
      </c>
    </row>
    <row r="227" spans="1:8" s="130" customFormat="1" x14ac:dyDescent="0.2">
      <c r="A227" s="251">
        <v>458328</v>
      </c>
      <c r="B227" s="252">
        <v>5295649</v>
      </c>
      <c r="C227" s="253" t="s">
        <v>909</v>
      </c>
      <c r="D227" s="254">
        <v>93078</v>
      </c>
      <c r="E227" s="255" t="s">
        <v>424</v>
      </c>
      <c r="F227" s="253" t="s">
        <v>725</v>
      </c>
      <c r="G227" s="256" t="s">
        <v>3458</v>
      </c>
      <c r="H227" s="257" t="s">
        <v>3497</v>
      </c>
    </row>
    <row r="228" spans="1:8" s="130" customFormat="1" x14ac:dyDescent="0.2">
      <c r="A228" s="251">
        <v>458328</v>
      </c>
      <c r="B228" s="252">
        <v>5295649</v>
      </c>
      <c r="C228" s="253" t="s">
        <v>705</v>
      </c>
      <c r="D228" s="254">
        <v>16060</v>
      </c>
      <c r="E228" s="255" t="s">
        <v>424</v>
      </c>
      <c r="F228" s="253" t="s">
        <v>725</v>
      </c>
      <c r="G228" s="256" t="s">
        <v>3458</v>
      </c>
      <c r="H228" s="257" t="s">
        <v>3497</v>
      </c>
    </row>
    <row r="229" spans="1:8" s="130" customFormat="1" x14ac:dyDescent="0.2">
      <c r="A229" s="251">
        <v>458328</v>
      </c>
      <c r="B229" s="252">
        <v>5295649</v>
      </c>
      <c r="C229" s="253" t="s">
        <v>423</v>
      </c>
      <c r="D229" s="254">
        <v>22475</v>
      </c>
      <c r="E229" s="255" t="s">
        <v>424</v>
      </c>
      <c r="F229" s="253" t="s">
        <v>725</v>
      </c>
      <c r="G229" s="256" t="s">
        <v>3458</v>
      </c>
      <c r="H229" s="257" t="s">
        <v>3497</v>
      </c>
    </row>
    <row r="230" spans="1:8" s="130" customFormat="1" x14ac:dyDescent="0.2">
      <c r="A230" s="251">
        <v>458328</v>
      </c>
      <c r="B230" s="252">
        <v>5295649</v>
      </c>
      <c r="C230" s="253" t="s">
        <v>716</v>
      </c>
      <c r="D230" s="254">
        <v>5519</v>
      </c>
      <c r="E230" s="255" t="s">
        <v>424</v>
      </c>
      <c r="F230" s="253" t="s">
        <v>725</v>
      </c>
      <c r="G230" s="256" t="s">
        <v>3458</v>
      </c>
      <c r="H230" s="257" t="s">
        <v>3497</v>
      </c>
    </row>
    <row r="231" spans="1:8" s="130" customFormat="1" x14ac:dyDescent="0.2">
      <c r="A231" s="251">
        <v>458328</v>
      </c>
      <c r="B231" s="252">
        <v>5295649</v>
      </c>
      <c r="C231" s="253" t="s">
        <v>497</v>
      </c>
      <c r="D231" s="254">
        <v>25700</v>
      </c>
      <c r="E231" s="255" t="s">
        <v>1235</v>
      </c>
      <c r="F231" s="253" t="s">
        <v>479</v>
      </c>
      <c r="G231" s="256" t="s">
        <v>3458</v>
      </c>
      <c r="H231" s="257" t="s">
        <v>3497</v>
      </c>
    </row>
    <row r="232" spans="1:8" s="130" customFormat="1" x14ac:dyDescent="0.2">
      <c r="A232" s="251">
        <v>458328</v>
      </c>
      <c r="B232" s="252">
        <v>5295649</v>
      </c>
      <c r="C232" s="253" t="s">
        <v>493</v>
      </c>
      <c r="D232" s="254">
        <v>14868</v>
      </c>
      <c r="E232" s="255" t="s">
        <v>1235</v>
      </c>
      <c r="F232" s="253" t="s">
        <v>479</v>
      </c>
      <c r="G232" s="256" t="s">
        <v>3458</v>
      </c>
      <c r="H232" s="257" t="s">
        <v>3497</v>
      </c>
    </row>
    <row r="233" spans="1:8" s="130" customFormat="1" x14ac:dyDescent="0.2">
      <c r="A233" s="251">
        <v>458328</v>
      </c>
      <c r="B233" s="252">
        <v>5295649</v>
      </c>
      <c r="C233" s="253" t="s">
        <v>1249</v>
      </c>
      <c r="D233" s="254">
        <v>124200</v>
      </c>
      <c r="E233" s="255" t="s">
        <v>1235</v>
      </c>
      <c r="F233" s="253" t="s">
        <v>479</v>
      </c>
      <c r="G233" s="256" t="s">
        <v>3458</v>
      </c>
      <c r="H233" s="257" t="s">
        <v>3497</v>
      </c>
    </row>
    <row r="234" spans="1:8" s="130" customFormat="1" x14ac:dyDescent="0.2">
      <c r="A234" s="251">
        <v>458328</v>
      </c>
      <c r="B234" s="252">
        <v>5295649</v>
      </c>
      <c r="C234" s="253" t="s">
        <v>502</v>
      </c>
      <c r="D234" s="254">
        <v>28752</v>
      </c>
      <c r="E234" s="255" t="s">
        <v>1235</v>
      </c>
      <c r="F234" s="253" t="s">
        <v>479</v>
      </c>
      <c r="G234" s="256" t="s">
        <v>3458</v>
      </c>
      <c r="H234" s="257" t="s">
        <v>3497</v>
      </c>
    </row>
    <row r="235" spans="1:8" s="130" customFormat="1" x14ac:dyDescent="0.2">
      <c r="A235" s="251">
        <v>458328</v>
      </c>
      <c r="B235" s="252">
        <v>5295649</v>
      </c>
      <c r="C235" s="253" t="s">
        <v>478</v>
      </c>
      <c r="D235" s="254">
        <v>41092</v>
      </c>
      <c r="E235" s="255" t="s">
        <v>1235</v>
      </c>
      <c r="F235" s="253" t="s">
        <v>479</v>
      </c>
      <c r="G235" s="256" t="s">
        <v>3458</v>
      </c>
      <c r="H235" s="257" t="s">
        <v>3497</v>
      </c>
    </row>
    <row r="236" spans="1:8" s="130" customFormat="1" x14ac:dyDescent="0.2">
      <c r="A236" s="251">
        <v>458328</v>
      </c>
      <c r="B236" s="252">
        <v>5295649</v>
      </c>
      <c r="C236" s="253" t="s">
        <v>1401</v>
      </c>
      <c r="D236" s="254">
        <v>65304</v>
      </c>
      <c r="E236" s="255" t="s">
        <v>1235</v>
      </c>
      <c r="F236" s="253" t="s">
        <v>495</v>
      </c>
      <c r="G236" s="256" t="s">
        <v>3458</v>
      </c>
      <c r="H236" s="257" t="s">
        <v>3497</v>
      </c>
    </row>
    <row r="237" spans="1:8" s="130" customFormat="1" x14ac:dyDescent="0.2">
      <c r="A237" s="251">
        <v>458329</v>
      </c>
      <c r="B237" s="252">
        <v>15894491</v>
      </c>
      <c r="C237" s="253" t="s">
        <v>1335</v>
      </c>
      <c r="D237" s="254">
        <v>35570</v>
      </c>
      <c r="E237" s="255" t="s">
        <v>424</v>
      </c>
      <c r="F237" s="253" t="s">
        <v>853</v>
      </c>
      <c r="G237" s="256" t="s">
        <v>3458</v>
      </c>
      <c r="H237" s="257" t="s">
        <v>3497</v>
      </c>
    </row>
    <row r="238" spans="1:8" s="130" customFormat="1" x14ac:dyDescent="0.2">
      <c r="A238" s="251">
        <v>458329</v>
      </c>
      <c r="B238" s="252">
        <v>15894491</v>
      </c>
      <c r="C238" s="253" t="s">
        <v>811</v>
      </c>
      <c r="D238" s="254">
        <v>0</v>
      </c>
      <c r="E238" s="255" t="s">
        <v>1235</v>
      </c>
      <c r="F238" s="253" t="s">
        <v>491</v>
      </c>
      <c r="G238" s="256" t="s">
        <v>3458</v>
      </c>
      <c r="H238" s="257" t="s">
        <v>3497</v>
      </c>
    </row>
    <row r="239" spans="1:8" s="130" customFormat="1" x14ac:dyDescent="0.2">
      <c r="A239" s="251">
        <v>458329</v>
      </c>
      <c r="B239" s="252">
        <v>15894491</v>
      </c>
      <c r="C239" s="253" t="s">
        <v>811</v>
      </c>
      <c r="D239" s="254">
        <v>450000</v>
      </c>
      <c r="E239" s="255" t="s">
        <v>424</v>
      </c>
      <c r="F239" s="253" t="s">
        <v>853</v>
      </c>
      <c r="G239" s="256" t="s">
        <v>3458</v>
      </c>
      <c r="H239" s="257" t="s">
        <v>3497</v>
      </c>
    </row>
    <row r="240" spans="1:8" s="130" customFormat="1" x14ac:dyDescent="0.2">
      <c r="A240" s="251">
        <v>458329</v>
      </c>
      <c r="B240" s="252">
        <v>15894491</v>
      </c>
      <c r="C240" s="253" t="s">
        <v>962</v>
      </c>
      <c r="D240" s="254">
        <v>0</v>
      </c>
      <c r="E240" s="255" t="s">
        <v>1235</v>
      </c>
      <c r="F240" s="253" t="s">
        <v>491</v>
      </c>
      <c r="G240" s="256" t="s">
        <v>3458</v>
      </c>
      <c r="H240" s="257" t="s">
        <v>3497</v>
      </c>
    </row>
    <row r="241" spans="1:8" s="130" customFormat="1" x14ac:dyDescent="0.2">
      <c r="A241" s="251">
        <v>458329</v>
      </c>
      <c r="B241" s="252">
        <v>15894491</v>
      </c>
      <c r="C241" s="253" t="s">
        <v>962</v>
      </c>
      <c r="D241" s="254">
        <v>735000</v>
      </c>
      <c r="E241" s="255" t="s">
        <v>424</v>
      </c>
      <c r="F241" s="253" t="s">
        <v>853</v>
      </c>
      <c r="G241" s="256" t="s">
        <v>3458</v>
      </c>
      <c r="H241" s="257" t="s">
        <v>3497</v>
      </c>
    </row>
    <row r="242" spans="1:8" s="130" customFormat="1" x14ac:dyDescent="0.2">
      <c r="A242" s="251">
        <v>458329</v>
      </c>
      <c r="B242" s="252">
        <v>15894491</v>
      </c>
      <c r="C242" s="253" t="s">
        <v>422</v>
      </c>
      <c r="D242" s="254">
        <v>7428</v>
      </c>
      <c r="E242" s="255" t="s">
        <v>1235</v>
      </c>
      <c r="F242" s="253" t="s">
        <v>476</v>
      </c>
      <c r="G242" s="256" t="s">
        <v>3458</v>
      </c>
      <c r="H242" s="257" t="s">
        <v>3497</v>
      </c>
    </row>
    <row r="243" spans="1:8" s="130" customFormat="1" x14ac:dyDescent="0.2">
      <c r="A243" s="251">
        <v>458329</v>
      </c>
      <c r="B243" s="252">
        <v>15894491</v>
      </c>
      <c r="C243" s="253" t="s">
        <v>1336</v>
      </c>
      <c r="D243" s="254">
        <v>267200</v>
      </c>
      <c r="E243" s="255" t="s">
        <v>424</v>
      </c>
      <c r="F243" s="253" t="s">
        <v>853</v>
      </c>
      <c r="G243" s="256" t="s">
        <v>3458</v>
      </c>
      <c r="H243" s="257" t="s">
        <v>3497</v>
      </c>
    </row>
    <row r="244" spans="1:8" s="130" customFormat="1" x14ac:dyDescent="0.2">
      <c r="A244" s="251">
        <v>458329</v>
      </c>
      <c r="B244" s="252">
        <v>15894491</v>
      </c>
      <c r="C244" s="253" t="s">
        <v>1337</v>
      </c>
      <c r="D244" s="254">
        <v>0</v>
      </c>
      <c r="E244" s="255" t="s">
        <v>1235</v>
      </c>
      <c r="F244" s="253" t="s">
        <v>479</v>
      </c>
      <c r="G244" s="256" t="s">
        <v>3458</v>
      </c>
      <c r="H244" s="257" t="s">
        <v>3497</v>
      </c>
    </row>
    <row r="245" spans="1:8" s="130" customFormat="1" x14ac:dyDescent="0.2">
      <c r="A245" s="251">
        <v>458329</v>
      </c>
      <c r="B245" s="252">
        <v>15894491</v>
      </c>
      <c r="C245" s="253" t="s">
        <v>1337</v>
      </c>
      <c r="D245" s="254">
        <v>600647</v>
      </c>
      <c r="E245" s="255" t="s">
        <v>531</v>
      </c>
      <c r="F245" s="253" t="s">
        <v>1338</v>
      </c>
      <c r="G245" s="256" t="s">
        <v>3458</v>
      </c>
      <c r="H245" s="257" t="s">
        <v>3497</v>
      </c>
    </row>
    <row r="246" spans="1:8" s="130" customFormat="1" x14ac:dyDescent="0.2">
      <c r="A246" s="251">
        <v>458329</v>
      </c>
      <c r="B246" s="252">
        <v>15894491</v>
      </c>
      <c r="C246" s="253" t="s">
        <v>1339</v>
      </c>
      <c r="D246" s="254">
        <v>296000</v>
      </c>
      <c r="E246" s="255" t="s">
        <v>531</v>
      </c>
      <c r="F246" s="253" t="s">
        <v>1338</v>
      </c>
      <c r="G246" s="256" t="s">
        <v>3458</v>
      </c>
      <c r="H246" s="257" t="s">
        <v>3497</v>
      </c>
    </row>
    <row r="247" spans="1:8" s="130" customFormat="1" x14ac:dyDescent="0.2">
      <c r="A247" s="251">
        <v>458329</v>
      </c>
      <c r="B247" s="252">
        <v>15894491</v>
      </c>
      <c r="C247" s="253" t="s">
        <v>1416</v>
      </c>
      <c r="D247" s="254">
        <v>21600</v>
      </c>
      <c r="E247" s="255" t="s">
        <v>531</v>
      </c>
      <c r="F247" s="253" t="s">
        <v>1338</v>
      </c>
      <c r="G247" s="256" t="s">
        <v>3458</v>
      </c>
      <c r="H247" s="257" t="s">
        <v>3497</v>
      </c>
    </row>
    <row r="248" spans="1:8" s="130" customFormat="1" x14ac:dyDescent="0.2">
      <c r="A248" s="251">
        <v>458329</v>
      </c>
      <c r="B248" s="252">
        <v>15894491</v>
      </c>
      <c r="C248" s="253" t="s">
        <v>1417</v>
      </c>
      <c r="D248" s="254">
        <v>17010</v>
      </c>
      <c r="E248" s="255" t="s">
        <v>424</v>
      </c>
      <c r="F248" s="253" t="s">
        <v>853</v>
      </c>
      <c r="G248" s="256" t="s">
        <v>3458</v>
      </c>
      <c r="H248" s="257" t="s">
        <v>3497</v>
      </c>
    </row>
    <row r="249" spans="1:8" s="130" customFormat="1" x14ac:dyDescent="0.2">
      <c r="A249" s="251">
        <v>458329</v>
      </c>
      <c r="B249" s="252">
        <v>15894491</v>
      </c>
      <c r="C249" s="253" t="s">
        <v>1418</v>
      </c>
      <c r="D249" s="254">
        <v>204930</v>
      </c>
      <c r="E249" s="255" t="s">
        <v>424</v>
      </c>
      <c r="F249" s="253" t="s">
        <v>853</v>
      </c>
      <c r="G249" s="256" t="s">
        <v>3458</v>
      </c>
      <c r="H249" s="257" t="s">
        <v>3497</v>
      </c>
    </row>
    <row r="250" spans="1:8" s="130" customFormat="1" x14ac:dyDescent="0.2">
      <c r="A250" s="251">
        <v>458329</v>
      </c>
      <c r="B250" s="252">
        <v>15894491</v>
      </c>
      <c r="C250" s="253" t="s">
        <v>831</v>
      </c>
      <c r="D250" s="254">
        <v>41400</v>
      </c>
      <c r="E250" s="255" t="s">
        <v>531</v>
      </c>
      <c r="F250" s="253" t="s">
        <v>1338</v>
      </c>
      <c r="G250" s="256" t="s">
        <v>3458</v>
      </c>
      <c r="H250" s="257" t="s">
        <v>3497</v>
      </c>
    </row>
    <row r="251" spans="1:8" s="130" customFormat="1" x14ac:dyDescent="0.2">
      <c r="A251" s="251">
        <v>458329</v>
      </c>
      <c r="B251" s="252">
        <v>15894491</v>
      </c>
      <c r="C251" s="253" t="s">
        <v>482</v>
      </c>
      <c r="D251" s="254">
        <v>0</v>
      </c>
      <c r="E251" s="255" t="s">
        <v>1235</v>
      </c>
      <c r="F251" s="253" t="s">
        <v>479</v>
      </c>
      <c r="G251" s="256" t="s">
        <v>3458</v>
      </c>
      <c r="H251" s="257" t="s">
        <v>3497</v>
      </c>
    </row>
    <row r="252" spans="1:8" s="130" customFormat="1" x14ac:dyDescent="0.2">
      <c r="A252" s="251">
        <v>458329</v>
      </c>
      <c r="B252" s="252">
        <v>15894491</v>
      </c>
      <c r="C252" s="253" t="s">
        <v>482</v>
      </c>
      <c r="D252" s="254">
        <v>1417500</v>
      </c>
      <c r="E252" s="255" t="s">
        <v>424</v>
      </c>
      <c r="F252" s="253" t="s">
        <v>853</v>
      </c>
      <c r="G252" s="256" t="s">
        <v>3458</v>
      </c>
      <c r="H252" s="257" t="s">
        <v>3497</v>
      </c>
    </row>
    <row r="253" spans="1:8" s="130" customFormat="1" x14ac:dyDescent="0.2">
      <c r="A253" s="251">
        <v>458333</v>
      </c>
      <c r="B253" s="252">
        <v>584416</v>
      </c>
      <c r="C253" s="253" t="s">
        <v>1331</v>
      </c>
      <c r="D253" s="254">
        <v>762</v>
      </c>
      <c r="E253" s="255" t="s">
        <v>1235</v>
      </c>
      <c r="F253" s="253" t="s">
        <v>555</v>
      </c>
      <c r="G253" s="256" t="s">
        <v>3458</v>
      </c>
      <c r="H253" s="257" t="s">
        <v>3497</v>
      </c>
    </row>
    <row r="254" spans="1:8" s="130" customFormat="1" x14ac:dyDescent="0.2">
      <c r="A254" s="251">
        <v>458333</v>
      </c>
      <c r="B254" s="252">
        <v>584416</v>
      </c>
      <c r="C254" s="253" t="s">
        <v>422</v>
      </c>
      <c r="D254" s="254">
        <v>7428</v>
      </c>
      <c r="E254" s="255" t="s">
        <v>1235</v>
      </c>
      <c r="F254" s="253" t="s">
        <v>476</v>
      </c>
      <c r="G254" s="256" t="s">
        <v>3458</v>
      </c>
      <c r="H254" s="257" t="s">
        <v>3497</v>
      </c>
    </row>
    <row r="255" spans="1:8" s="130" customFormat="1" x14ac:dyDescent="0.2">
      <c r="A255" s="251">
        <v>458335</v>
      </c>
      <c r="B255" s="252">
        <v>5208599</v>
      </c>
      <c r="C255" s="253" t="s">
        <v>422</v>
      </c>
      <c r="D255" s="254">
        <v>40851</v>
      </c>
      <c r="E255" s="255" t="s">
        <v>1235</v>
      </c>
      <c r="F255" s="253" t="s">
        <v>476</v>
      </c>
      <c r="G255" s="256" t="s">
        <v>3458</v>
      </c>
      <c r="H255" s="257" t="s">
        <v>3497</v>
      </c>
    </row>
    <row r="256" spans="1:8" s="130" customFormat="1" x14ac:dyDescent="0.2">
      <c r="A256" s="251">
        <v>458335</v>
      </c>
      <c r="B256" s="252">
        <v>5208599</v>
      </c>
      <c r="C256" s="253" t="s">
        <v>667</v>
      </c>
      <c r="D256" s="254">
        <v>1323</v>
      </c>
      <c r="E256" s="255" t="s">
        <v>1235</v>
      </c>
      <c r="F256" s="253" t="s">
        <v>479</v>
      </c>
      <c r="G256" s="256" t="s">
        <v>3458</v>
      </c>
      <c r="H256" s="257" t="s">
        <v>3497</v>
      </c>
    </row>
    <row r="257" spans="1:8" s="130" customFormat="1" x14ac:dyDescent="0.2">
      <c r="A257" s="251">
        <v>458338</v>
      </c>
      <c r="B257" s="252">
        <v>987415</v>
      </c>
      <c r="C257" s="253" t="s">
        <v>422</v>
      </c>
      <c r="D257" s="254">
        <v>11141</v>
      </c>
      <c r="E257" s="255" t="s">
        <v>1235</v>
      </c>
      <c r="F257" s="253" t="s">
        <v>476</v>
      </c>
      <c r="G257" s="256" t="s">
        <v>3458</v>
      </c>
      <c r="H257" s="257" t="s">
        <v>3497</v>
      </c>
    </row>
    <row r="258" spans="1:8" s="130" customFormat="1" x14ac:dyDescent="0.2">
      <c r="A258" s="251">
        <v>458338</v>
      </c>
      <c r="B258" s="252">
        <v>987415</v>
      </c>
      <c r="C258" s="253" t="s">
        <v>1286</v>
      </c>
      <c r="D258" s="254">
        <v>3804</v>
      </c>
      <c r="E258" s="255" t="s">
        <v>1235</v>
      </c>
      <c r="F258" s="253" t="s">
        <v>479</v>
      </c>
      <c r="G258" s="256" t="s">
        <v>3458</v>
      </c>
      <c r="H258" s="257" t="s">
        <v>3497</v>
      </c>
    </row>
    <row r="259" spans="1:8" s="130" customFormat="1" x14ac:dyDescent="0.2">
      <c r="A259" s="251">
        <v>458338</v>
      </c>
      <c r="B259" s="252">
        <v>987415</v>
      </c>
      <c r="C259" s="253" t="s">
        <v>1287</v>
      </c>
      <c r="D259" s="254">
        <v>19679</v>
      </c>
      <c r="E259" s="255" t="s">
        <v>1235</v>
      </c>
      <c r="F259" s="253" t="s">
        <v>491</v>
      </c>
      <c r="G259" s="256" t="s">
        <v>3458</v>
      </c>
      <c r="H259" s="257" t="s">
        <v>3497</v>
      </c>
    </row>
    <row r="260" spans="1:8" s="130" customFormat="1" x14ac:dyDescent="0.2">
      <c r="A260" s="251">
        <v>458340</v>
      </c>
      <c r="B260" s="252">
        <v>1815494</v>
      </c>
      <c r="C260" s="253" t="s">
        <v>422</v>
      </c>
      <c r="D260" s="254">
        <v>22284</v>
      </c>
      <c r="E260" s="255" t="s">
        <v>1235</v>
      </c>
      <c r="F260" s="253" t="s">
        <v>476</v>
      </c>
      <c r="G260" s="256" t="s">
        <v>3458</v>
      </c>
      <c r="H260" s="257" t="s">
        <v>3497</v>
      </c>
    </row>
    <row r="261" spans="1:8" s="130" customFormat="1" x14ac:dyDescent="0.2">
      <c r="A261" s="251">
        <v>458340</v>
      </c>
      <c r="B261" s="252">
        <v>1815494</v>
      </c>
      <c r="C261" s="253" t="s">
        <v>719</v>
      </c>
      <c r="D261" s="254">
        <v>30000</v>
      </c>
      <c r="E261" s="255" t="s">
        <v>1235</v>
      </c>
      <c r="F261" s="253" t="s">
        <v>479</v>
      </c>
      <c r="G261" s="256" t="s">
        <v>3458</v>
      </c>
      <c r="H261" s="257" t="s">
        <v>3497</v>
      </c>
    </row>
    <row r="262" spans="1:8" s="130" customFormat="1" x14ac:dyDescent="0.2">
      <c r="A262" s="251">
        <v>458358</v>
      </c>
      <c r="B262" s="252">
        <v>1741669</v>
      </c>
      <c r="C262" s="253" t="s">
        <v>1333</v>
      </c>
      <c r="D262" s="254">
        <v>861297</v>
      </c>
      <c r="E262" s="255" t="s">
        <v>1235</v>
      </c>
      <c r="F262" s="253" t="s">
        <v>491</v>
      </c>
      <c r="G262" s="256" t="s">
        <v>3458</v>
      </c>
      <c r="H262" s="257" t="s">
        <v>3497</v>
      </c>
    </row>
    <row r="263" spans="1:8" s="130" customFormat="1" x14ac:dyDescent="0.2">
      <c r="A263" s="251">
        <v>458358</v>
      </c>
      <c r="B263" s="252">
        <v>1741669</v>
      </c>
      <c r="C263" s="253" t="s">
        <v>422</v>
      </c>
      <c r="D263" s="254">
        <v>7428</v>
      </c>
      <c r="E263" s="255" t="s">
        <v>1235</v>
      </c>
      <c r="F263" s="253" t="s">
        <v>476</v>
      </c>
      <c r="G263" s="256" t="s">
        <v>3458</v>
      </c>
      <c r="H263" s="257" t="s">
        <v>3497</v>
      </c>
    </row>
    <row r="264" spans="1:8" s="130" customFormat="1" x14ac:dyDescent="0.2">
      <c r="A264" s="251">
        <v>458363</v>
      </c>
      <c r="B264" s="252">
        <v>1187162</v>
      </c>
      <c r="C264" s="253" t="s">
        <v>422</v>
      </c>
      <c r="D264" s="254">
        <v>11141</v>
      </c>
      <c r="E264" s="255" t="s">
        <v>1235</v>
      </c>
      <c r="F264" s="253" t="s">
        <v>476</v>
      </c>
      <c r="G264" s="256" t="s">
        <v>3458</v>
      </c>
      <c r="H264" s="257" t="s">
        <v>3497</v>
      </c>
    </row>
    <row r="265" spans="1:8" s="130" customFormat="1" x14ac:dyDescent="0.2">
      <c r="A265" s="251">
        <v>458363</v>
      </c>
      <c r="B265" s="252">
        <v>1187162</v>
      </c>
      <c r="C265" s="253" t="s">
        <v>1331</v>
      </c>
      <c r="D265" s="254">
        <v>762</v>
      </c>
      <c r="E265" s="255" t="s">
        <v>1235</v>
      </c>
      <c r="F265" s="253" t="s">
        <v>555</v>
      </c>
      <c r="G265" s="256" t="s">
        <v>3458</v>
      </c>
      <c r="H265" s="257" t="s">
        <v>3497</v>
      </c>
    </row>
    <row r="266" spans="1:8" s="130" customFormat="1" x14ac:dyDescent="0.2">
      <c r="A266" s="251">
        <v>458363</v>
      </c>
      <c r="B266" s="252">
        <v>1187162</v>
      </c>
      <c r="C266" s="253" t="s">
        <v>484</v>
      </c>
      <c r="D266" s="254">
        <v>2074</v>
      </c>
      <c r="E266" s="255" t="s">
        <v>1235</v>
      </c>
      <c r="F266" s="253" t="s">
        <v>479</v>
      </c>
      <c r="G266" s="256" t="s">
        <v>3458</v>
      </c>
      <c r="H266" s="257" t="s">
        <v>3497</v>
      </c>
    </row>
    <row r="267" spans="1:8" s="130" customFormat="1" x14ac:dyDescent="0.2">
      <c r="A267" s="251">
        <v>458363</v>
      </c>
      <c r="B267" s="252">
        <v>1187162</v>
      </c>
      <c r="C267" s="253" t="s">
        <v>1413</v>
      </c>
      <c r="D267" s="254">
        <v>2356</v>
      </c>
      <c r="E267" s="255" t="s">
        <v>1235</v>
      </c>
      <c r="F267" s="253" t="s">
        <v>479</v>
      </c>
      <c r="G267" s="256" t="s">
        <v>3458</v>
      </c>
      <c r="H267" s="257" t="s">
        <v>3497</v>
      </c>
    </row>
    <row r="268" spans="1:8" s="130" customFormat="1" x14ac:dyDescent="0.2">
      <c r="A268" s="251">
        <v>458363</v>
      </c>
      <c r="B268" s="252">
        <v>1187162</v>
      </c>
      <c r="C268" s="253" t="s">
        <v>516</v>
      </c>
      <c r="D268" s="254">
        <v>15900</v>
      </c>
      <c r="E268" s="255" t="s">
        <v>1235</v>
      </c>
      <c r="F268" s="253" t="s">
        <v>495</v>
      </c>
      <c r="G268" s="256" t="s">
        <v>3458</v>
      </c>
      <c r="H268" s="257" t="s">
        <v>3497</v>
      </c>
    </row>
    <row r="269" spans="1:8" s="130" customFormat="1" x14ac:dyDescent="0.2">
      <c r="A269" s="251">
        <v>458369</v>
      </c>
      <c r="B269" s="252">
        <v>103382135</v>
      </c>
      <c r="C269" s="253" t="s">
        <v>1288</v>
      </c>
      <c r="D269" s="254">
        <v>80107</v>
      </c>
      <c r="E269" s="255" t="s">
        <v>1235</v>
      </c>
      <c r="F269" s="253" t="s">
        <v>555</v>
      </c>
      <c r="G269" s="256" t="s">
        <v>3458</v>
      </c>
      <c r="H269" s="257" t="s">
        <v>3497</v>
      </c>
    </row>
    <row r="270" spans="1:8" s="130" customFormat="1" x14ac:dyDescent="0.2">
      <c r="A270" s="251">
        <v>458369</v>
      </c>
      <c r="B270" s="252">
        <v>103382135</v>
      </c>
      <c r="C270" s="253" t="s">
        <v>483</v>
      </c>
      <c r="D270" s="254">
        <v>297600</v>
      </c>
      <c r="E270" s="255" t="s">
        <v>1235</v>
      </c>
      <c r="F270" s="253" t="s">
        <v>476</v>
      </c>
      <c r="G270" s="256" t="s">
        <v>3458</v>
      </c>
      <c r="H270" s="257" t="s">
        <v>3497</v>
      </c>
    </row>
    <row r="271" spans="1:8" s="130" customFormat="1" x14ac:dyDescent="0.2">
      <c r="A271" s="251">
        <v>458369</v>
      </c>
      <c r="B271" s="252">
        <v>103382135</v>
      </c>
      <c r="C271" s="253" t="s">
        <v>510</v>
      </c>
      <c r="D271" s="254">
        <v>74400</v>
      </c>
      <c r="E271" s="255" t="s">
        <v>1235</v>
      </c>
      <c r="F271" s="253" t="s">
        <v>476</v>
      </c>
      <c r="G271" s="256" t="s">
        <v>3458</v>
      </c>
      <c r="H271" s="257" t="s">
        <v>3497</v>
      </c>
    </row>
    <row r="272" spans="1:8" s="130" customFormat="1" x14ac:dyDescent="0.2">
      <c r="A272" s="251">
        <v>458369</v>
      </c>
      <c r="B272" s="252">
        <v>103382135</v>
      </c>
      <c r="C272" s="253" t="s">
        <v>649</v>
      </c>
      <c r="D272" s="254">
        <v>37200</v>
      </c>
      <c r="E272" s="255" t="s">
        <v>1235</v>
      </c>
      <c r="F272" s="253" t="s">
        <v>476</v>
      </c>
      <c r="G272" s="256" t="s">
        <v>3458</v>
      </c>
      <c r="H272" s="257" t="s">
        <v>3497</v>
      </c>
    </row>
    <row r="273" spans="1:8" s="130" customFormat="1" x14ac:dyDescent="0.2">
      <c r="A273" s="251">
        <v>458369</v>
      </c>
      <c r="B273" s="252">
        <v>103382135</v>
      </c>
      <c r="C273" s="253" t="s">
        <v>1289</v>
      </c>
      <c r="D273" s="254">
        <v>57790</v>
      </c>
      <c r="E273" s="255" t="s">
        <v>424</v>
      </c>
      <c r="F273" s="253" t="s">
        <v>725</v>
      </c>
      <c r="G273" s="256" t="s">
        <v>3458</v>
      </c>
      <c r="H273" s="257" t="s">
        <v>3497</v>
      </c>
    </row>
    <row r="274" spans="1:8" s="130" customFormat="1" x14ac:dyDescent="0.2">
      <c r="A274" s="251">
        <v>458369</v>
      </c>
      <c r="B274" s="252">
        <v>103382135</v>
      </c>
      <c r="C274" s="253" t="s">
        <v>1004</v>
      </c>
      <c r="D274" s="254">
        <v>60754</v>
      </c>
      <c r="E274" s="255" t="s">
        <v>424</v>
      </c>
      <c r="F274" s="253" t="s">
        <v>725</v>
      </c>
      <c r="G274" s="256" t="s">
        <v>3458</v>
      </c>
      <c r="H274" s="257" t="s">
        <v>3497</v>
      </c>
    </row>
    <row r="275" spans="1:8" s="130" customFormat="1" x14ac:dyDescent="0.2">
      <c r="A275" s="251">
        <v>458369</v>
      </c>
      <c r="B275" s="252">
        <v>103382135</v>
      </c>
      <c r="C275" s="253" t="s">
        <v>214</v>
      </c>
      <c r="D275" s="254">
        <v>8368</v>
      </c>
      <c r="E275" s="255" t="s">
        <v>424</v>
      </c>
      <c r="F275" s="253" t="s">
        <v>725</v>
      </c>
      <c r="G275" s="256" t="s">
        <v>3458</v>
      </c>
      <c r="H275" s="257" t="s">
        <v>3497</v>
      </c>
    </row>
    <row r="276" spans="1:8" s="130" customFormat="1" x14ac:dyDescent="0.2">
      <c r="A276" s="251">
        <v>458369</v>
      </c>
      <c r="B276" s="252">
        <v>103382135</v>
      </c>
      <c r="C276" s="253" t="s">
        <v>1006</v>
      </c>
      <c r="D276" s="254">
        <v>24408</v>
      </c>
      <c r="E276" s="255" t="s">
        <v>424</v>
      </c>
      <c r="F276" s="253" t="s">
        <v>725</v>
      </c>
      <c r="G276" s="256" t="s">
        <v>3458</v>
      </c>
      <c r="H276" s="257" t="s">
        <v>3497</v>
      </c>
    </row>
    <row r="277" spans="1:8" s="130" customFormat="1" x14ac:dyDescent="0.2">
      <c r="A277" s="251">
        <v>458369</v>
      </c>
      <c r="B277" s="252">
        <v>103382135</v>
      </c>
      <c r="C277" s="253" t="s">
        <v>1007</v>
      </c>
      <c r="D277" s="254">
        <v>17380</v>
      </c>
      <c r="E277" s="255" t="s">
        <v>424</v>
      </c>
      <c r="F277" s="253" t="s">
        <v>725</v>
      </c>
      <c r="G277" s="256" t="s">
        <v>3458</v>
      </c>
      <c r="H277" s="257" t="s">
        <v>3497</v>
      </c>
    </row>
    <row r="278" spans="1:8" s="130" customFormat="1" x14ac:dyDescent="0.2">
      <c r="A278" s="251">
        <v>458369</v>
      </c>
      <c r="B278" s="252">
        <v>103382135</v>
      </c>
      <c r="C278" s="253" t="s">
        <v>715</v>
      </c>
      <c r="D278" s="254">
        <v>20175</v>
      </c>
      <c r="E278" s="255" t="s">
        <v>424</v>
      </c>
      <c r="F278" s="253" t="s">
        <v>725</v>
      </c>
      <c r="G278" s="256" t="s">
        <v>3458</v>
      </c>
      <c r="H278" s="257" t="s">
        <v>3497</v>
      </c>
    </row>
    <row r="279" spans="1:8" s="130" customFormat="1" x14ac:dyDescent="0.2">
      <c r="A279" s="251">
        <v>458369</v>
      </c>
      <c r="B279" s="252">
        <v>103382135</v>
      </c>
      <c r="C279" s="253" t="s">
        <v>1043</v>
      </c>
      <c r="D279" s="254">
        <v>36297</v>
      </c>
      <c r="E279" s="255" t="s">
        <v>1235</v>
      </c>
      <c r="F279" s="253" t="s">
        <v>491</v>
      </c>
      <c r="G279" s="256" t="s">
        <v>3458</v>
      </c>
      <c r="H279" s="257" t="s">
        <v>3497</v>
      </c>
    </row>
    <row r="280" spans="1:8" s="130" customFormat="1" x14ac:dyDescent="0.2">
      <c r="A280" s="251">
        <v>458369</v>
      </c>
      <c r="B280" s="252">
        <v>103382135</v>
      </c>
      <c r="C280" s="253" t="s">
        <v>1290</v>
      </c>
      <c r="D280" s="254">
        <v>456971</v>
      </c>
      <c r="E280" s="255" t="s">
        <v>1235</v>
      </c>
      <c r="F280" s="253" t="s">
        <v>491</v>
      </c>
      <c r="G280" s="256" t="s">
        <v>3458</v>
      </c>
      <c r="H280" s="257" t="s">
        <v>3497</v>
      </c>
    </row>
    <row r="281" spans="1:8" s="130" customFormat="1" x14ac:dyDescent="0.2">
      <c r="A281" s="251">
        <v>458369</v>
      </c>
      <c r="B281" s="252">
        <v>103382135</v>
      </c>
      <c r="C281" s="253" t="s">
        <v>667</v>
      </c>
      <c r="D281" s="254">
        <v>0</v>
      </c>
      <c r="E281" s="255" t="s">
        <v>1235</v>
      </c>
      <c r="F281" s="253" t="s">
        <v>479</v>
      </c>
      <c r="G281" s="256" t="s">
        <v>3458</v>
      </c>
      <c r="H281" s="257" t="s">
        <v>3497</v>
      </c>
    </row>
    <row r="282" spans="1:8" s="130" customFormat="1" x14ac:dyDescent="0.2">
      <c r="A282" s="251">
        <v>458369</v>
      </c>
      <c r="B282" s="252">
        <v>103382135</v>
      </c>
      <c r="C282" s="253" t="s">
        <v>667</v>
      </c>
      <c r="D282" s="254">
        <v>20400</v>
      </c>
      <c r="E282" s="255" t="s">
        <v>424</v>
      </c>
      <c r="F282" s="253" t="s">
        <v>1144</v>
      </c>
      <c r="G282" s="256" t="s">
        <v>3458</v>
      </c>
      <c r="H282" s="257" t="s">
        <v>3497</v>
      </c>
    </row>
    <row r="283" spans="1:8" s="130" customFormat="1" x14ac:dyDescent="0.2">
      <c r="A283" s="251">
        <v>458369</v>
      </c>
      <c r="B283" s="252">
        <v>103382135</v>
      </c>
      <c r="C283" s="253" t="s">
        <v>1291</v>
      </c>
      <c r="D283" s="254">
        <v>4345</v>
      </c>
      <c r="E283" s="255" t="s">
        <v>424</v>
      </c>
      <c r="F283" s="253" t="s">
        <v>725</v>
      </c>
      <c r="G283" s="256" t="s">
        <v>3458</v>
      </c>
      <c r="H283" s="257" t="s">
        <v>3497</v>
      </c>
    </row>
    <row r="284" spans="1:8" s="130" customFormat="1" x14ac:dyDescent="0.2">
      <c r="A284" s="251">
        <v>458369</v>
      </c>
      <c r="B284" s="252">
        <v>103382135</v>
      </c>
      <c r="C284" s="253" t="s">
        <v>1292</v>
      </c>
      <c r="D284" s="254">
        <v>117000</v>
      </c>
      <c r="E284" s="255" t="s">
        <v>403</v>
      </c>
      <c r="F284" s="253" t="s">
        <v>1034</v>
      </c>
      <c r="G284" s="256" t="s">
        <v>3458</v>
      </c>
      <c r="H284" s="257" t="s">
        <v>3497</v>
      </c>
    </row>
    <row r="285" spans="1:8" s="130" customFormat="1" x14ac:dyDescent="0.2">
      <c r="A285" s="251">
        <v>458369</v>
      </c>
      <c r="B285" s="252">
        <v>103382135</v>
      </c>
      <c r="C285" s="253" t="s">
        <v>539</v>
      </c>
      <c r="D285" s="254">
        <v>0</v>
      </c>
      <c r="E285" s="255" t="s">
        <v>1235</v>
      </c>
      <c r="F285" s="253" t="s">
        <v>479</v>
      </c>
      <c r="G285" s="256" t="s">
        <v>3458</v>
      </c>
      <c r="H285" s="257" t="s">
        <v>3497</v>
      </c>
    </row>
    <row r="286" spans="1:8" s="130" customFormat="1" x14ac:dyDescent="0.2">
      <c r="A286" s="251">
        <v>458369</v>
      </c>
      <c r="B286" s="252">
        <v>103382135</v>
      </c>
      <c r="C286" s="253" t="s">
        <v>539</v>
      </c>
      <c r="D286" s="254">
        <v>27608</v>
      </c>
      <c r="E286" s="255" t="s">
        <v>424</v>
      </c>
      <c r="F286" s="253" t="s">
        <v>1144</v>
      </c>
      <c r="G286" s="256" t="s">
        <v>3458</v>
      </c>
      <c r="H286" s="257" t="s">
        <v>3497</v>
      </c>
    </row>
    <row r="287" spans="1:8" s="130" customFormat="1" x14ac:dyDescent="0.2">
      <c r="A287" s="251">
        <v>458369</v>
      </c>
      <c r="B287" s="252">
        <v>103382135</v>
      </c>
      <c r="C287" s="253" t="s">
        <v>1293</v>
      </c>
      <c r="D287" s="254">
        <v>161568</v>
      </c>
      <c r="E287" s="255" t="s">
        <v>403</v>
      </c>
      <c r="F287" s="253" t="s">
        <v>1034</v>
      </c>
      <c r="G287" s="256" t="s">
        <v>3458</v>
      </c>
      <c r="H287" s="257" t="s">
        <v>3497</v>
      </c>
    </row>
    <row r="288" spans="1:8" s="130" customFormat="1" x14ac:dyDescent="0.2">
      <c r="A288" s="251">
        <v>458369</v>
      </c>
      <c r="B288" s="252">
        <v>103382135</v>
      </c>
      <c r="C288" s="253" t="s">
        <v>1294</v>
      </c>
      <c r="D288" s="254">
        <v>12852</v>
      </c>
      <c r="E288" s="255" t="s">
        <v>424</v>
      </c>
      <c r="F288" s="253" t="s">
        <v>1144</v>
      </c>
      <c r="G288" s="256" t="s">
        <v>3458</v>
      </c>
      <c r="H288" s="257" t="s">
        <v>3497</v>
      </c>
    </row>
    <row r="289" spans="1:8" s="130" customFormat="1" x14ac:dyDescent="0.2">
      <c r="A289" s="251">
        <v>458369</v>
      </c>
      <c r="B289" s="252">
        <v>103382135</v>
      </c>
      <c r="C289" s="253" t="s">
        <v>858</v>
      </c>
      <c r="D289" s="254">
        <v>0</v>
      </c>
      <c r="E289" s="255" t="s">
        <v>1235</v>
      </c>
      <c r="F289" s="253" t="s">
        <v>479</v>
      </c>
      <c r="G289" s="256" t="s">
        <v>3458</v>
      </c>
      <c r="H289" s="257" t="s">
        <v>3497</v>
      </c>
    </row>
    <row r="290" spans="1:8" s="130" customFormat="1" x14ac:dyDescent="0.2">
      <c r="A290" s="251">
        <v>458369</v>
      </c>
      <c r="B290" s="252">
        <v>103382135</v>
      </c>
      <c r="C290" s="253" t="s">
        <v>858</v>
      </c>
      <c r="D290" s="254">
        <v>542800</v>
      </c>
      <c r="E290" s="255" t="s">
        <v>424</v>
      </c>
      <c r="F290" s="253" t="s">
        <v>1144</v>
      </c>
      <c r="G290" s="256" t="s">
        <v>3458</v>
      </c>
      <c r="H290" s="257" t="s">
        <v>3497</v>
      </c>
    </row>
    <row r="291" spans="1:8" s="130" customFormat="1" x14ac:dyDescent="0.2">
      <c r="A291" s="251">
        <v>458369</v>
      </c>
      <c r="B291" s="252">
        <v>103382135</v>
      </c>
      <c r="C291" s="253" t="s">
        <v>1295</v>
      </c>
      <c r="D291" s="254">
        <v>230404</v>
      </c>
      <c r="E291" s="255" t="s">
        <v>1235</v>
      </c>
      <c r="F291" s="253" t="s">
        <v>479</v>
      </c>
      <c r="G291" s="256" t="s">
        <v>3458</v>
      </c>
      <c r="H291" s="257" t="s">
        <v>3497</v>
      </c>
    </row>
    <row r="292" spans="1:8" s="130" customFormat="1" x14ac:dyDescent="0.2">
      <c r="A292" s="251">
        <v>458369</v>
      </c>
      <c r="B292" s="252">
        <v>103382135</v>
      </c>
      <c r="C292" s="253" t="s">
        <v>1296</v>
      </c>
      <c r="D292" s="254">
        <v>18635</v>
      </c>
      <c r="E292" s="255" t="s">
        <v>1235</v>
      </c>
      <c r="F292" s="253" t="s">
        <v>479</v>
      </c>
      <c r="G292" s="256" t="s">
        <v>3458</v>
      </c>
      <c r="H292" s="257" t="s">
        <v>3497</v>
      </c>
    </row>
    <row r="293" spans="1:8" s="130" customFormat="1" x14ac:dyDescent="0.2">
      <c r="A293" s="251">
        <v>458369</v>
      </c>
      <c r="B293" s="252">
        <v>103382135</v>
      </c>
      <c r="C293" s="253" t="s">
        <v>1297</v>
      </c>
      <c r="D293" s="254">
        <v>3989</v>
      </c>
      <c r="E293" s="255" t="s">
        <v>1235</v>
      </c>
      <c r="F293" s="253" t="s">
        <v>479</v>
      </c>
      <c r="G293" s="256" t="s">
        <v>3458</v>
      </c>
      <c r="H293" s="257" t="s">
        <v>3497</v>
      </c>
    </row>
    <row r="294" spans="1:8" s="130" customFormat="1" x14ac:dyDescent="0.2">
      <c r="A294" s="251">
        <v>458369</v>
      </c>
      <c r="B294" s="252">
        <v>103382135</v>
      </c>
      <c r="C294" s="253" t="s">
        <v>1298</v>
      </c>
      <c r="D294" s="254">
        <v>0</v>
      </c>
      <c r="E294" s="255" t="s">
        <v>1235</v>
      </c>
      <c r="F294" s="253" t="s">
        <v>479</v>
      </c>
      <c r="G294" s="256" t="s">
        <v>3458</v>
      </c>
      <c r="H294" s="257" t="s">
        <v>3497</v>
      </c>
    </row>
    <row r="295" spans="1:8" s="130" customFormat="1" x14ac:dyDescent="0.2">
      <c r="A295" s="251">
        <v>458369</v>
      </c>
      <c r="B295" s="252">
        <v>103382135</v>
      </c>
      <c r="C295" s="253" t="s">
        <v>1299</v>
      </c>
      <c r="D295" s="254">
        <v>73848</v>
      </c>
      <c r="E295" s="255" t="s">
        <v>1235</v>
      </c>
      <c r="F295" s="253" t="s">
        <v>479</v>
      </c>
      <c r="G295" s="256" t="s">
        <v>3458</v>
      </c>
      <c r="H295" s="257" t="s">
        <v>3497</v>
      </c>
    </row>
    <row r="296" spans="1:8" s="130" customFormat="1" x14ac:dyDescent="0.2">
      <c r="A296" s="251">
        <v>458369</v>
      </c>
      <c r="B296" s="252">
        <v>103382135</v>
      </c>
      <c r="C296" s="253" t="s">
        <v>948</v>
      </c>
      <c r="D296" s="254">
        <v>0</v>
      </c>
      <c r="E296" s="255" t="s">
        <v>1235</v>
      </c>
      <c r="F296" s="253" t="s">
        <v>479</v>
      </c>
      <c r="G296" s="256" t="s">
        <v>3458</v>
      </c>
      <c r="H296" s="257" t="s">
        <v>3497</v>
      </c>
    </row>
    <row r="297" spans="1:8" s="130" customFormat="1" x14ac:dyDescent="0.2">
      <c r="A297" s="251">
        <v>458369</v>
      </c>
      <c r="B297" s="252">
        <v>103382135</v>
      </c>
      <c r="C297" s="253" t="s">
        <v>948</v>
      </c>
      <c r="D297" s="254">
        <v>241740</v>
      </c>
      <c r="E297" s="255" t="s">
        <v>424</v>
      </c>
      <c r="F297" s="253" t="s">
        <v>1144</v>
      </c>
      <c r="G297" s="256" t="s">
        <v>3458</v>
      </c>
      <c r="H297" s="257" t="s">
        <v>3497</v>
      </c>
    </row>
    <row r="298" spans="1:8" s="130" customFormat="1" x14ac:dyDescent="0.2">
      <c r="A298" s="251">
        <v>458369</v>
      </c>
      <c r="B298" s="252">
        <v>103382135</v>
      </c>
      <c r="C298" s="253" t="s">
        <v>497</v>
      </c>
      <c r="D298" s="254">
        <v>9766</v>
      </c>
      <c r="E298" s="255" t="s">
        <v>1235</v>
      </c>
      <c r="F298" s="253" t="s">
        <v>479</v>
      </c>
      <c r="G298" s="256" t="s">
        <v>3458</v>
      </c>
      <c r="H298" s="257" t="s">
        <v>3497</v>
      </c>
    </row>
    <row r="299" spans="1:8" s="130" customFormat="1" x14ac:dyDescent="0.2">
      <c r="A299" s="251">
        <v>458369</v>
      </c>
      <c r="B299" s="252">
        <v>103382135</v>
      </c>
      <c r="C299" s="253" t="s">
        <v>533</v>
      </c>
      <c r="D299" s="254">
        <v>138414</v>
      </c>
      <c r="E299" s="255" t="s">
        <v>424</v>
      </c>
      <c r="F299" s="253" t="s">
        <v>1144</v>
      </c>
      <c r="G299" s="256" t="s">
        <v>3458</v>
      </c>
      <c r="H299" s="257" t="s">
        <v>3497</v>
      </c>
    </row>
    <row r="300" spans="1:8" s="130" customFormat="1" x14ac:dyDescent="0.2">
      <c r="A300" s="251">
        <v>458369</v>
      </c>
      <c r="B300" s="252">
        <v>103382135</v>
      </c>
      <c r="C300" s="253" t="s">
        <v>1300</v>
      </c>
      <c r="D300" s="254">
        <v>80540</v>
      </c>
      <c r="E300" s="255" t="s">
        <v>1235</v>
      </c>
      <c r="F300" s="253" t="s">
        <v>479</v>
      </c>
      <c r="G300" s="256" t="s">
        <v>3458</v>
      </c>
      <c r="H300" s="257" t="s">
        <v>3497</v>
      </c>
    </row>
    <row r="301" spans="1:8" s="130" customFormat="1" x14ac:dyDescent="0.2">
      <c r="A301" s="251">
        <v>458369</v>
      </c>
      <c r="B301" s="252">
        <v>103382135</v>
      </c>
      <c r="C301" s="253" t="s">
        <v>749</v>
      </c>
      <c r="D301" s="254">
        <v>0</v>
      </c>
      <c r="E301" s="255" t="s">
        <v>1235</v>
      </c>
      <c r="F301" s="253" t="s">
        <v>479</v>
      </c>
      <c r="G301" s="256" t="s">
        <v>3458</v>
      </c>
      <c r="H301" s="257" t="s">
        <v>3497</v>
      </c>
    </row>
    <row r="302" spans="1:8" s="130" customFormat="1" x14ac:dyDescent="0.2">
      <c r="A302" s="251">
        <v>458369</v>
      </c>
      <c r="B302" s="252">
        <v>103382135</v>
      </c>
      <c r="C302" s="253" t="s">
        <v>749</v>
      </c>
      <c r="D302" s="254">
        <v>522000</v>
      </c>
      <c r="E302" s="255" t="s">
        <v>403</v>
      </c>
      <c r="F302" s="253" t="s">
        <v>1034</v>
      </c>
      <c r="G302" s="256" t="s">
        <v>3458</v>
      </c>
      <c r="H302" s="257" t="s">
        <v>3497</v>
      </c>
    </row>
    <row r="303" spans="1:8" s="130" customFormat="1" x14ac:dyDescent="0.2">
      <c r="A303" s="251">
        <v>458369</v>
      </c>
      <c r="B303" s="252">
        <v>103382135</v>
      </c>
      <c r="C303" s="253" t="s">
        <v>872</v>
      </c>
      <c r="D303" s="254">
        <v>8000</v>
      </c>
      <c r="E303" s="255" t="s">
        <v>1235</v>
      </c>
      <c r="F303" s="253" t="s">
        <v>479</v>
      </c>
      <c r="G303" s="256" t="s">
        <v>3458</v>
      </c>
      <c r="H303" s="257" t="s">
        <v>3497</v>
      </c>
    </row>
    <row r="304" spans="1:8" s="130" customFormat="1" x14ac:dyDescent="0.2">
      <c r="A304" s="251">
        <v>458369</v>
      </c>
      <c r="B304" s="252">
        <v>103382135</v>
      </c>
      <c r="C304" s="253" t="s">
        <v>1301</v>
      </c>
      <c r="D304" s="254">
        <v>272276</v>
      </c>
      <c r="E304" s="255" t="s">
        <v>1235</v>
      </c>
      <c r="F304" s="253" t="s">
        <v>479</v>
      </c>
      <c r="G304" s="256" t="s">
        <v>3458</v>
      </c>
      <c r="H304" s="257" t="s">
        <v>3497</v>
      </c>
    </row>
    <row r="305" spans="1:8" s="130" customFormat="1" x14ac:dyDescent="0.2">
      <c r="A305" s="251">
        <v>458369</v>
      </c>
      <c r="B305" s="252">
        <v>103382135</v>
      </c>
      <c r="C305" s="253" t="s">
        <v>1298</v>
      </c>
      <c r="D305" s="254">
        <v>288000</v>
      </c>
      <c r="E305" s="255" t="s">
        <v>403</v>
      </c>
      <c r="F305" s="253" t="s">
        <v>1034</v>
      </c>
      <c r="G305" s="256" t="s">
        <v>3458</v>
      </c>
      <c r="H305" s="257" t="s">
        <v>3497</v>
      </c>
    </row>
    <row r="306" spans="1:8" s="130" customFormat="1" x14ac:dyDescent="0.2">
      <c r="A306" s="251">
        <v>458369</v>
      </c>
      <c r="B306" s="252">
        <v>103382135</v>
      </c>
      <c r="C306" s="253" t="s">
        <v>1302</v>
      </c>
      <c r="D306" s="254">
        <v>0</v>
      </c>
      <c r="E306" s="255" t="s">
        <v>1235</v>
      </c>
      <c r="F306" s="253" t="s">
        <v>479</v>
      </c>
      <c r="G306" s="256" t="s">
        <v>3458</v>
      </c>
      <c r="H306" s="257" t="s">
        <v>3497</v>
      </c>
    </row>
    <row r="307" spans="1:8" s="130" customFormat="1" x14ac:dyDescent="0.2">
      <c r="A307" s="251">
        <v>458369</v>
      </c>
      <c r="B307" s="252">
        <v>103382135</v>
      </c>
      <c r="C307" s="253" t="s">
        <v>1302</v>
      </c>
      <c r="D307" s="254">
        <v>19800</v>
      </c>
      <c r="E307" s="255" t="s">
        <v>424</v>
      </c>
      <c r="F307" s="253" t="s">
        <v>1144</v>
      </c>
      <c r="G307" s="256" t="s">
        <v>3458</v>
      </c>
      <c r="H307" s="257" t="s">
        <v>3497</v>
      </c>
    </row>
    <row r="308" spans="1:8" s="130" customFormat="1" x14ac:dyDescent="0.2">
      <c r="A308" s="251">
        <v>458369</v>
      </c>
      <c r="B308" s="252">
        <v>103382135</v>
      </c>
      <c r="C308" s="253" t="s">
        <v>493</v>
      </c>
      <c r="D308" s="254">
        <v>59211</v>
      </c>
      <c r="E308" s="255" t="s">
        <v>1235</v>
      </c>
      <c r="F308" s="253" t="s">
        <v>479</v>
      </c>
      <c r="G308" s="256" t="s">
        <v>3458</v>
      </c>
      <c r="H308" s="257" t="s">
        <v>3497</v>
      </c>
    </row>
    <row r="309" spans="1:8" s="130" customFormat="1" x14ac:dyDescent="0.2">
      <c r="A309" s="251">
        <v>458369</v>
      </c>
      <c r="B309" s="252">
        <v>103382135</v>
      </c>
      <c r="C309" s="253" t="s">
        <v>1253</v>
      </c>
      <c r="D309" s="254">
        <v>0</v>
      </c>
      <c r="E309" s="255" t="s">
        <v>1235</v>
      </c>
      <c r="F309" s="253" t="s">
        <v>479</v>
      </c>
      <c r="G309" s="256" t="s">
        <v>3458</v>
      </c>
      <c r="H309" s="257" t="s">
        <v>3497</v>
      </c>
    </row>
    <row r="310" spans="1:8" s="130" customFormat="1" x14ac:dyDescent="0.2">
      <c r="A310" s="251">
        <v>458369</v>
      </c>
      <c r="B310" s="252">
        <v>103382135</v>
      </c>
      <c r="C310" s="253" t="s">
        <v>1253</v>
      </c>
      <c r="D310" s="254">
        <v>72000</v>
      </c>
      <c r="E310" s="255" t="s">
        <v>424</v>
      </c>
      <c r="F310" s="253" t="s">
        <v>1144</v>
      </c>
      <c r="G310" s="256" t="s">
        <v>3458</v>
      </c>
      <c r="H310" s="257" t="s">
        <v>3497</v>
      </c>
    </row>
    <row r="311" spans="1:8" s="130" customFormat="1" x14ac:dyDescent="0.2">
      <c r="A311" s="251">
        <v>458369</v>
      </c>
      <c r="B311" s="252">
        <v>103382135</v>
      </c>
      <c r="C311" s="253" t="s">
        <v>1303</v>
      </c>
      <c r="D311" s="254">
        <v>9188</v>
      </c>
      <c r="E311" s="255" t="s">
        <v>424</v>
      </c>
      <c r="F311" s="253" t="s">
        <v>1144</v>
      </c>
      <c r="G311" s="256" t="s">
        <v>3458</v>
      </c>
      <c r="H311" s="257" t="s">
        <v>3497</v>
      </c>
    </row>
    <row r="312" spans="1:8" s="130" customFormat="1" x14ac:dyDescent="0.2">
      <c r="A312" s="251">
        <v>458369</v>
      </c>
      <c r="B312" s="252">
        <v>103382135</v>
      </c>
      <c r="C312" s="253" t="s">
        <v>620</v>
      </c>
      <c r="D312" s="254">
        <v>51216</v>
      </c>
      <c r="E312" s="255" t="s">
        <v>1235</v>
      </c>
      <c r="F312" s="253" t="s">
        <v>479</v>
      </c>
      <c r="G312" s="256" t="s">
        <v>3458</v>
      </c>
      <c r="H312" s="257" t="s">
        <v>3497</v>
      </c>
    </row>
    <row r="313" spans="1:8" s="130" customFormat="1" x14ac:dyDescent="0.2">
      <c r="A313" s="251">
        <v>458369</v>
      </c>
      <c r="B313" s="252">
        <v>103382135</v>
      </c>
      <c r="C313" s="253" t="s">
        <v>916</v>
      </c>
      <c r="D313" s="254">
        <v>16244</v>
      </c>
      <c r="E313" s="255" t="s">
        <v>1235</v>
      </c>
      <c r="F313" s="253" t="s">
        <v>479</v>
      </c>
      <c r="G313" s="256" t="s">
        <v>3458</v>
      </c>
      <c r="H313" s="257" t="s">
        <v>3497</v>
      </c>
    </row>
    <row r="314" spans="1:8" s="130" customFormat="1" x14ac:dyDescent="0.2">
      <c r="A314" s="251">
        <v>458369</v>
      </c>
      <c r="B314" s="252">
        <v>103382135</v>
      </c>
      <c r="C314" s="253" t="s">
        <v>1304</v>
      </c>
      <c r="D314" s="254">
        <v>1232000</v>
      </c>
      <c r="E314" s="255" t="s">
        <v>403</v>
      </c>
      <c r="F314" s="253" t="s">
        <v>1034</v>
      </c>
      <c r="G314" s="256" t="s">
        <v>3458</v>
      </c>
      <c r="H314" s="257" t="s">
        <v>3497</v>
      </c>
    </row>
    <row r="315" spans="1:8" s="130" customFormat="1" x14ac:dyDescent="0.2">
      <c r="A315" s="251">
        <v>458369</v>
      </c>
      <c r="B315" s="252">
        <v>103382135</v>
      </c>
      <c r="C315" s="253" t="s">
        <v>599</v>
      </c>
      <c r="D315" s="254">
        <v>330900</v>
      </c>
      <c r="E315" s="255" t="s">
        <v>1235</v>
      </c>
      <c r="F315" s="253" t="s">
        <v>479</v>
      </c>
      <c r="G315" s="256" t="s">
        <v>3458</v>
      </c>
      <c r="H315" s="257" t="s">
        <v>3497</v>
      </c>
    </row>
    <row r="316" spans="1:8" s="130" customFormat="1" x14ac:dyDescent="0.2">
      <c r="A316" s="251">
        <v>458369</v>
      </c>
      <c r="B316" s="252">
        <v>103382135</v>
      </c>
      <c r="C316" s="253" t="s">
        <v>801</v>
      </c>
      <c r="D316" s="254">
        <v>0</v>
      </c>
      <c r="E316" s="255" t="s">
        <v>1235</v>
      </c>
      <c r="F316" s="253" t="s">
        <v>479</v>
      </c>
      <c r="G316" s="256" t="s">
        <v>3458</v>
      </c>
      <c r="H316" s="257" t="s">
        <v>3497</v>
      </c>
    </row>
    <row r="317" spans="1:8" s="130" customFormat="1" x14ac:dyDescent="0.2">
      <c r="A317" s="251">
        <v>458369</v>
      </c>
      <c r="B317" s="252">
        <v>103382135</v>
      </c>
      <c r="C317" s="253" t="s">
        <v>801</v>
      </c>
      <c r="D317" s="254">
        <v>46800</v>
      </c>
      <c r="E317" s="255" t="s">
        <v>424</v>
      </c>
      <c r="F317" s="253" t="s">
        <v>1144</v>
      </c>
      <c r="G317" s="256" t="s">
        <v>3458</v>
      </c>
      <c r="H317" s="257" t="s">
        <v>3497</v>
      </c>
    </row>
    <row r="318" spans="1:8" s="130" customFormat="1" x14ac:dyDescent="0.2">
      <c r="A318" s="251">
        <v>458369</v>
      </c>
      <c r="B318" s="252">
        <v>103382135</v>
      </c>
      <c r="C318" s="253" t="s">
        <v>1305</v>
      </c>
      <c r="D318" s="254">
        <v>421544</v>
      </c>
      <c r="E318" s="255" t="s">
        <v>1235</v>
      </c>
      <c r="F318" s="253" t="s">
        <v>479</v>
      </c>
      <c r="G318" s="256" t="s">
        <v>3458</v>
      </c>
      <c r="H318" s="257" t="s">
        <v>3497</v>
      </c>
    </row>
    <row r="319" spans="1:8" s="130" customFormat="1" x14ac:dyDescent="0.2">
      <c r="A319" s="251">
        <v>458369</v>
      </c>
      <c r="B319" s="252">
        <v>103382135</v>
      </c>
      <c r="C319" s="253" t="s">
        <v>1306</v>
      </c>
      <c r="D319" s="254">
        <v>10800</v>
      </c>
      <c r="E319" s="255" t="s">
        <v>424</v>
      </c>
      <c r="F319" s="253" t="s">
        <v>1144</v>
      </c>
      <c r="G319" s="256" t="s">
        <v>3458</v>
      </c>
      <c r="H319" s="257" t="s">
        <v>3497</v>
      </c>
    </row>
    <row r="320" spans="1:8" s="130" customFormat="1" x14ac:dyDescent="0.2">
      <c r="A320" s="251">
        <v>458369</v>
      </c>
      <c r="B320" s="252">
        <v>103382135</v>
      </c>
      <c r="C320" s="253" t="s">
        <v>1307</v>
      </c>
      <c r="D320" s="254">
        <v>10800</v>
      </c>
      <c r="E320" s="255" t="s">
        <v>424</v>
      </c>
      <c r="F320" s="253" t="s">
        <v>1144</v>
      </c>
      <c r="G320" s="256" t="s">
        <v>3458</v>
      </c>
      <c r="H320" s="257" t="s">
        <v>3497</v>
      </c>
    </row>
    <row r="321" spans="1:8" s="130" customFormat="1" x14ac:dyDescent="0.2">
      <c r="A321" s="251">
        <v>458369</v>
      </c>
      <c r="B321" s="252">
        <v>103382135</v>
      </c>
      <c r="C321" s="253" t="s">
        <v>1308</v>
      </c>
      <c r="D321" s="254">
        <v>10800</v>
      </c>
      <c r="E321" s="255" t="s">
        <v>424</v>
      </c>
      <c r="F321" s="253" t="s">
        <v>1144</v>
      </c>
      <c r="G321" s="256" t="s">
        <v>3458</v>
      </c>
      <c r="H321" s="257" t="s">
        <v>3497</v>
      </c>
    </row>
    <row r="322" spans="1:8" s="130" customFormat="1" x14ac:dyDescent="0.2">
      <c r="A322" s="251">
        <v>458369</v>
      </c>
      <c r="B322" s="252">
        <v>103382135</v>
      </c>
      <c r="C322" s="253" t="s">
        <v>1309</v>
      </c>
      <c r="D322" s="254">
        <v>0</v>
      </c>
      <c r="E322" s="255" t="s">
        <v>1235</v>
      </c>
      <c r="F322" s="253" t="s">
        <v>479</v>
      </c>
      <c r="G322" s="256" t="s">
        <v>3458</v>
      </c>
      <c r="H322" s="257" t="s">
        <v>3497</v>
      </c>
    </row>
    <row r="323" spans="1:8" s="130" customFormat="1" x14ac:dyDescent="0.2">
      <c r="A323" s="251">
        <v>458369</v>
      </c>
      <c r="B323" s="252">
        <v>103382135</v>
      </c>
      <c r="C323" s="253" t="s">
        <v>1309</v>
      </c>
      <c r="D323" s="254">
        <v>65602</v>
      </c>
      <c r="E323" s="255" t="s">
        <v>424</v>
      </c>
      <c r="F323" s="253" t="s">
        <v>1144</v>
      </c>
      <c r="G323" s="256" t="s">
        <v>3458</v>
      </c>
      <c r="H323" s="257" t="s">
        <v>3497</v>
      </c>
    </row>
    <row r="324" spans="1:8" s="130" customFormat="1" x14ac:dyDescent="0.2">
      <c r="A324" s="251">
        <v>458369</v>
      </c>
      <c r="B324" s="252">
        <v>103382135</v>
      </c>
      <c r="C324" s="253" t="s">
        <v>1218</v>
      </c>
      <c r="D324" s="254">
        <v>31800</v>
      </c>
      <c r="E324" s="255" t="s">
        <v>1235</v>
      </c>
      <c r="F324" s="253" t="s">
        <v>479</v>
      </c>
      <c r="G324" s="256" t="s">
        <v>3458</v>
      </c>
      <c r="H324" s="257" t="s">
        <v>3497</v>
      </c>
    </row>
    <row r="325" spans="1:8" s="130" customFormat="1" x14ac:dyDescent="0.2">
      <c r="A325" s="251">
        <v>458369</v>
      </c>
      <c r="B325" s="252">
        <v>103382135</v>
      </c>
      <c r="C325" s="253" t="s">
        <v>527</v>
      </c>
      <c r="D325" s="254">
        <v>196560</v>
      </c>
      <c r="E325" s="255" t="s">
        <v>403</v>
      </c>
      <c r="F325" s="253" t="s">
        <v>727</v>
      </c>
      <c r="G325" s="256" t="s">
        <v>3458</v>
      </c>
      <c r="H325" s="257" t="s">
        <v>3497</v>
      </c>
    </row>
    <row r="326" spans="1:8" s="130" customFormat="1" x14ac:dyDescent="0.2">
      <c r="A326" s="251">
        <v>458369</v>
      </c>
      <c r="B326" s="252">
        <v>103382135</v>
      </c>
      <c r="C326" s="253" t="s">
        <v>792</v>
      </c>
      <c r="D326" s="254">
        <v>16261</v>
      </c>
      <c r="E326" s="255" t="s">
        <v>1235</v>
      </c>
      <c r="F326" s="253" t="s">
        <v>495</v>
      </c>
      <c r="G326" s="256" t="s">
        <v>3458</v>
      </c>
      <c r="H326" s="257" t="s">
        <v>3497</v>
      </c>
    </row>
    <row r="327" spans="1:8" s="130" customFormat="1" x14ac:dyDescent="0.2">
      <c r="A327" s="251">
        <v>458369</v>
      </c>
      <c r="B327" s="252">
        <v>103382135</v>
      </c>
      <c r="C327" s="253" t="s">
        <v>730</v>
      </c>
      <c r="D327" s="254">
        <v>54585</v>
      </c>
      <c r="E327" s="255" t="s">
        <v>1235</v>
      </c>
      <c r="F327" s="253" t="s">
        <v>495</v>
      </c>
      <c r="G327" s="256" t="s">
        <v>3458</v>
      </c>
      <c r="H327" s="257" t="s">
        <v>3497</v>
      </c>
    </row>
    <row r="328" spans="1:8" s="130" customFormat="1" x14ac:dyDescent="0.2">
      <c r="A328" s="251">
        <v>458369</v>
      </c>
      <c r="B328" s="252">
        <v>103382135</v>
      </c>
      <c r="C328" s="253" t="s">
        <v>1310</v>
      </c>
      <c r="D328" s="254">
        <v>1174523</v>
      </c>
      <c r="E328" s="255" t="s">
        <v>1235</v>
      </c>
      <c r="F328" s="253" t="s">
        <v>495</v>
      </c>
      <c r="G328" s="256" t="s">
        <v>3458</v>
      </c>
      <c r="H328" s="257" t="s">
        <v>3497</v>
      </c>
    </row>
    <row r="329" spans="1:8" s="130" customFormat="1" x14ac:dyDescent="0.2">
      <c r="A329" s="251">
        <v>458369</v>
      </c>
      <c r="B329" s="252">
        <v>103382135</v>
      </c>
      <c r="C329" s="253" t="s">
        <v>482</v>
      </c>
      <c r="D329" s="254">
        <v>0</v>
      </c>
      <c r="E329" s="255" t="s">
        <v>1235</v>
      </c>
      <c r="F329" s="253" t="s">
        <v>479</v>
      </c>
      <c r="G329" s="256" t="s">
        <v>3458</v>
      </c>
      <c r="H329" s="257" t="s">
        <v>3497</v>
      </c>
    </row>
    <row r="330" spans="1:8" s="130" customFormat="1" x14ac:dyDescent="0.2">
      <c r="A330" s="251">
        <v>458369</v>
      </c>
      <c r="B330" s="252">
        <v>103382135</v>
      </c>
      <c r="C330" s="253" t="s">
        <v>482</v>
      </c>
      <c r="D330" s="254">
        <v>3222810</v>
      </c>
      <c r="E330" s="255" t="s">
        <v>403</v>
      </c>
      <c r="F330" s="253" t="s">
        <v>721</v>
      </c>
      <c r="G330" s="256" t="s">
        <v>3458</v>
      </c>
      <c r="H330" s="257" t="s">
        <v>3497</v>
      </c>
    </row>
    <row r="331" spans="1:8" s="130" customFormat="1" x14ac:dyDescent="0.2">
      <c r="A331" s="251">
        <v>458369</v>
      </c>
      <c r="B331" s="252">
        <v>103382135</v>
      </c>
      <c r="C331" s="253" t="s">
        <v>1311</v>
      </c>
      <c r="D331" s="254">
        <v>250908</v>
      </c>
      <c r="E331" s="255" t="s">
        <v>1235</v>
      </c>
      <c r="F331" s="253" t="s">
        <v>491</v>
      </c>
      <c r="G331" s="256" t="s">
        <v>3458</v>
      </c>
      <c r="H331" s="257" t="s">
        <v>3497</v>
      </c>
    </row>
    <row r="332" spans="1:8" s="130" customFormat="1" x14ac:dyDescent="0.2">
      <c r="A332" s="251">
        <v>458369</v>
      </c>
      <c r="B332" s="252">
        <v>103382135</v>
      </c>
      <c r="C332" s="253" t="s">
        <v>1312</v>
      </c>
      <c r="D332" s="254">
        <v>202024</v>
      </c>
      <c r="E332" s="255" t="s">
        <v>1235</v>
      </c>
      <c r="F332" s="253" t="s">
        <v>491</v>
      </c>
      <c r="G332" s="256" t="s">
        <v>3458</v>
      </c>
      <c r="H332" s="257" t="s">
        <v>3497</v>
      </c>
    </row>
    <row r="333" spans="1:8" s="130" customFormat="1" x14ac:dyDescent="0.2">
      <c r="A333" s="251">
        <v>458369</v>
      </c>
      <c r="B333" s="252">
        <v>103382135</v>
      </c>
      <c r="C333" s="253" t="s">
        <v>1313</v>
      </c>
      <c r="D333" s="254">
        <v>184210</v>
      </c>
      <c r="E333" s="255" t="s">
        <v>1235</v>
      </c>
      <c r="F333" s="253" t="s">
        <v>491</v>
      </c>
      <c r="G333" s="256" t="s">
        <v>3458</v>
      </c>
      <c r="H333" s="257" t="s">
        <v>3497</v>
      </c>
    </row>
    <row r="334" spans="1:8" s="130" customFormat="1" x14ac:dyDescent="0.2">
      <c r="A334" s="251">
        <v>458369</v>
      </c>
      <c r="B334" s="252">
        <v>103382135</v>
      </c>
      <c r="C334" s="253" t="s">
        <v>478</v>
      </c>
      <c r="D334" s="254">
        <v>1386</v>
      </c>
      <c r="E334" s="255" t="s">
        <v>1235</v>
      </c>
      <c r="F334" s="253" t="s">
        <v>479</v>
      </c>
      <c r="G334" s="256" t="s">
        <v>3458</v>
      </c>
      <c r="H334" s="257" t="s">
        <v>3497</v>
      </c>
    </row>
    <row r="335" spans="1:8" s="130" customFormat="1" x14ac:dyDescent="0.2">
      <c r="A335" s="251">
        <v>458369</v>
      </c>
      <c r="B335" s="252">
        <v>103382135</v>
      </c>
      <c r="C335" s="253" t="s">
        <v>1410</v>
      </c>
      <c r="D335" s="254">
        <v>2679</v>
      </c>
      <c r="E335" s="255" t="s">
        <v>1235</v>
      </c>
      <c r="F335" s="253" t="s">
        <v>479</v>
      </c>
      <c r="G335" s="256" t="s">
        <v>3458</v>
      </c>
      <c r="H335" s="257" t="s">
        <v>3497</v>
      </c>
    </row>
    <row r="336" spans="1:8" s="130" customFormat="1" x14ac:dyDescent="0.2">
      <c r="A336" s="251">
        <v>458369</v>
      </c>
      <c r="B336" s="252">
        <v>103382135</v>
      </c>
      <c r="C336" s="253" t="s">
        <v>1411</v>
      </c>
      <c r="D336" s="254">
        <v>23730</v>
      </c>
      <c r="E336" s="255" t="s">
        <v>1235</v>
      </c>
      <c r="F336" s="253" t="s">
        <v>479</v>
      </c>
      <c r="G336" s="256" t="s">
        <v>3458</v>
      </c>
      <c r="H336" s="257" t="s">
        <v>3497</v>
      </c>
    </row>
    <row r="337" spans="1:8" s="130" customFormat="1" x14ac:dyDescent="0.2">
      <c r="A337" s="251">
        <v>458369</v>
      </c>
      <c r="B337" s="252">
        <v>103382135</v>
      </c>
      <c r="C337" s="253" t="s">
        <v>1304</v>
      </c>
      <c r="D337" s="254">
        <v>0</v>
      </c>
      <c r="E337" s="255" t="s">
        <v>1235</v>
      </c>
      <c r="F337" s="253" t="s">
        <v>479</v>
      </c>
      <c r="G337" s="256" t="s">
        <v>3458</v>
      </c>
      <c r="H337" s="257" t="s">
        <v>3497</v>
      </c>
    </row>
    <row r="338" spans="1:8" s="130" customFormat="1" x14ac:dyDescent="0.2">
      <c r="A338" s="251">
        <v>458378</v>
      </c>
      <c r="B338" s="252">
        <v>1487592</v>
      </c>
      <c r="C338" s="253" t="s">
        <v>422</v>
      </c>
      <c r="D338" s="254">
        <v>18569</v>
      </c>
      <c r="E338" s="255" t="s">
        <v>1235</v>
      </c>
      <c r="F338" s="253" t="s">
        <v>476</v>
      </c>
      <c r="G338" s="256" t="s">
        <v>3458</v>
      </c>
      <c r="H338" s="257" t="s">
        <v>3497</v>
      </c>
    </row>
    <row r="339" spans="1:8" s="130" customFormat="1" x14ac:dyDescent="0.2">
      <c r="A339" s="251">
        <v>458393</v>
      </c>
      <c r="B339" s="252">
        <v>9159505</v>
      </c>
      <c r="C339" s="253" t="s">
        <v>1244</v>
      </c>
      <c r="D339" s="254">
        <v>792000</v>
      </c>
      <c r="E339" s="255" t="s">
        <v>424</v>
      </c>
      <c r="F339" s="253" t="s">
        <v>489</v>
      </c>
      <c r="G339" s="256" t="s">
        <v>3458</v>
      </c>
      <c r="H339" s="257" t="s">
        <v>3497</v>
      </c>
    </row>
    <row r="340" spans="1:8" s="130" customFormat="1" x14ac:dyDescent="0.2">
      <c r="A340" s="251">
        <v>458393</v>
      </c>
      <c r="B340" s="252">
        <v>9159505</v>
      </c>
      <c r="C340" s="253" t="s">
        <v>488</v>
      </c>
      <c r="D340" s="254">
        <v>600000</v>
      </c>
      <c r="E340" s="255" t="s">
        <v>424</v>
      </c>
      <c r="F340" s="253" t="s">
        <v>489</v>
      </c>
      <c r="G340" s="256" t="s">
        <v>3458</v>
      </c>
      <c r="H340" s="257" t="s">
        <v>3497</v>
      </c>
    </row>
    <row r="341" spans="1:8" s="130" customFormat="1" x14ac:dyDescent="0.2">
      <c r="A341" s="251">
        <v>458393</v>
      </c>
      <c r="B341" s="252">
        <v>9159505</v>
      </c>
      <c r="C341" s="253" t="s">
        <v>1165</v>
      </c>
      <c r="D341" s="254">
        <v>1890499</v>
      </c>
      <c r="E341" s="255" t="s">
        <v>1235</v>
      </c>
      <c r="F341" s="253" t="s">
        <v>491</v>
      </c>
      <c r="G341" s="256" t="s">
        <v>3458</v>
      </c>
      <c r="H341" s="257" t="s">
        <v>3497</v>
      </c>
    </row>
    <row r="342" spans="1:8" s="130" customFormat="1" x14ac:dyDescent="0.2">
      <c r="A342" s="251">
        <v>458393</v>
      </c>
      <c r="B342" s="252">
        <v>9159505</v>
      </c>
      <c r="C342" s="253" t="s">
        <v>483</v>
      </c>
      <c r="D342" s="254">
        <v>74400</v>
      </c>
      <c r="E342" s="255" t="s">
        <v>1235</v>
      </c>
      <c r="F342" s="253" t="s">
        <v>476</v>
      </c>
      <c r="G342" s="256" t="s">
        <v>3458</v>
      </c>
      <c r="H342" s="257" t="s">
        <v>3497</v>
      </c>
    </row>
    <row r="343" spans="1:8" s="130" customFormat="1" x14ac:dyDescent="0.2">
      <c r="A343" s="251">
        <v>458393</v>
      </c>
      <c r="B343" s="252">
        <v>9159505</v>
      </c>
      <c r="C343" s="253" t="s">
        <v>1340</v>
      </c>
      <c r="D343" s="254">
        <v>8512</v>
      </c>
      <c r="E343" s="255" t="s">
        <v>1235</v>
      </c>
      <c r="F343" s="253" t="s">
        <v>479</v>
      </c>
      <c r="G343" s="256" t="s">
        <v>3458</v>
      </c>
      <c r="H343" s="257" t="s">
        <v>3497</v>
      </c>
    </row>
    <row r="344" spans="1:8" s="130" customFormat="1" x14ac:dyDescent="0.2">
      <c r="A344" s="251">
        <v>458393</v>
      </c>
      <c r="B344" s="252">
        <v>9159505</v>
      </c>
      <c r="C344" s="253" t="s">
        <v>1322</v>
      </c>
      <c r="D344" s="254">
        <v>6878</v>
      </c>
      <c r="E344" s="255" t="s">
        <v>1235</v>
      </c>
      <c r="F344" s="253" t="s">
        <v>479</v>
      </c>
      <c r="G344" s="256" t="s">
        <v>3458</v>
      </c>
      <c r="H344" s="257" t="s">
        <v>3497</v>
      </c>
    </row>
    <row r="345" spans="1:8" s="130" customFormat="1" x14ac:dyDescent="0.2">
      <c r="A345" s="251">
        <v>458393</v>
      </c>
      <c r="B345" s="252">
        <v>9159505</v>
      </c>
      <c r="C345" s="253" t="s">
        <v>1341</v>
      </c>
      <c r="D345" s="254">
        <v>4728</v>
      </c>
      <c r="E345" s="255" t="s">
        <v>1235</v>
      </c>
      <c r="F345" s="253" t="s">
        <v>479</v>
      </c>
      <c r="G345" s="256" t="s">
        <v>3458</v>
      </c>
      <c r="H345" s="257" t="s">
        <v>3497</v>
      </c>
    </row>
    <row r="346" spans="1:8" s="130" customFormat="1" x14ac:dyDescent="0.2">
      <c r="A346" s="251">
        <v>458393</v>
      </c>
      <c r="B346" s="252">
        <v>9159505</v>
      </c>
      <c r="C346" s="253" t="s">
        <v>1342</v>
      </c>
      <c r="D346" s="254">
        <v>4326</v>
      </c>
      <c r="E346" s="255" t="s">
        <v>1235</v>
      </c>
      <c r="F346" s="253" t="s">
        <v>479</v>
      </c>
      <c r="G346" s="256" t="s">
        <v>3458</v>
      </c>
      <c r="H346" s="257" t="s">
        <v>3497</v>
      </c>
    </row>
    <row r="347" spans="1:8" s="130" customFormat="1" x14ac:dyDescent="0.2">
      <c r="A347" s="251">
        <v>458393</v>
      </c>
      <c r="B347" s="252">
        <v>9159505</v>
      </c>
      <c r="C347" s="253" t="s">
        <v>1343</v>
      </c>
      <c r="D347" s="254">
        <v>3428</v>
      </c>
      <c r="E347" s="255" t="s">
        <v>1235</v>
      </c>
      <c r="F347" s="253" t="s">
        <v>479</v>
      </c>
      <c r="G347" s="256" t="s">
        <v>3458</v>
      </c>
      <c r="H347" s="257" t="s">
        <v>3497</v>
      </c>
    </row>
    <row r="348" spans="1:8" s="130" customFormat="1" x14ac:dyDescent="0.2">
      <c r="A348" s="251">
        <v>458393</v>
      </c>
      <c r="B348" s="252">
        <v>9159505</v>
      </c>
      <c r="C348" s="253" t="s">
        <v>1344</v>
      </c>
      <c r="D348" s="254">
        <v>3060</v>
      </c>
      <c r="E348" s="255" t="s">
        <v>1235</v>
      </c>
      <c r="F348" s="253" t="s">
        <v>479</v>
      </c>
      <c r="G348" s="256" t="s">
        <v>3458</v>
      </c>
      <c r="H348" s="257" t="s">
        <v>3497</v>
      </c>
    </row>
    <row r="349" spans="1:8" s="130" customFormat="1" x14ac:dyDescent="0.2">
      <c r="A349" s="251">
        <v>458393</v>
      </c>
      <c r="B349" s="252">
        <v>9159505</v>
      </c>
      <c r="C349" s="253" t="s">
        <v>550</v>
      </c>
      <c r="D349" s="254">
        <v>6120</v>
      </c>
      <c r="E349" s="255" t="s">
        <v>1235</v>
      </c>
      <c r="F349" s="253" t="s">
        <v>495</v>
      </c>
      <c r="G349" s="256" t="s">
        <v>3458</v>
      </c>
      <c r="H349" s="257" t="s">
        <v>3497</v>
      </c>
    </row>
    <row r="350" spans="1:8" s="130" customFormat="1" x14ac:dyDescent="0.2">
      <c r="A350" s="251">
        <v>458393</v>
      </c>
      <c r="B350" s="252">
        <v>9159505</v>
      </c>
      <c r="C350" s="253" t="s">
        <v>482</v>
      </c>
      <c r="D350" s="254">
        <v>34950</v>
      </c>
      <c r="E350" s="255" t="s">
        <v>1235</v>
      </c>
      <c r="F350" s="253" t="s">
        <v>479</v>
      </c>
      <c r="G350" s="256" t="s">
        <v>3458</v>
      </c>
      <c r="H350" s="257" t="s">
        <v>3497</v>
      </c>
    </row>
    <row r="351" spans="1:8" s="130" customFormat="1" x14ac:dyDescent="0.2">
      <c r="A351" s="251">
        <v>458393</v>
      </c>
      <c r="B351" s="252">
        <v>9159505</v>
      </c>
      <c r="C351" s="253" t="s">
        <v>422</v>
      </c>
      <c r="D351" s="254">
        <v>44564</v>
      </c>
      <c r="E351" s="255" t="s">
        <v>1235</v>
      </c>
      <c r="F351" s="253" t="s">
        <v>476</v>
      </c>
      <c r="G351" s="256" t="s">
        <v>3458</v>
      </c>
      <c r="H351" s="257" t="s">
        <v>3497</v>
      </c>
    </row>
    <row r="352" spans="1:8" s="130" customFormat="1" x14ac:dyDescent="0.2">
      <c r="A352" s="251">
        <v>458393</v>
      </c>
      <c r="B352" s="252">
        <v>9159505</v>
      </c>
      <c r="C352" s="253" t="s">
        <v>1406</v>
      </c>
      <c r="D352" s="254">
        <v>39298</v>
      </c>
      <c r="E352" s="255" t="s">
        <v>424</v>
      </c>
      <c r="F352" s="253" t="s">
        <v>725</v>
      </c>
      <c r="G352" s="256" t="s">
        <v>3458</v>
      </c>
      <c r="H352" s="257" t="s">
        <v>3497</v>
      </c>
    </row>
    <row r="353" spans="1:8" s="130" customFormat="1" x14ac:dyDescent="0.2">
      <c r="A353" s="251">
        <v>458393</v>
      </c>
      <c r="B353" s="252">
        <v>9159505</v>
      </c>
      <c r="C353" s="253" t="s">
        <v>734</v>
      </c>
      <c r="D353" s="254">
        <v>10957</v>
      </c>
      <c r="E353" s="255" t="s">
        <v>424</v>
      </c>
      <c r="F353" s="253" t="s">
        <v>725</v>
      </c>
      <c r="G353" s="256" t="s">
        <v>3458</v>
      </c>
      <c r="H353" s="257" t="s">
        <v>3497</v>
      </c>
    </row>
    <row r="354" spans="1:8" s="130" customFormat="1" x14ac:dyDescent="0.2">
      <c r="A354" s="251">
        <v>458393</v>
      </c>
      <c r="B354" s="252">
        <v>9159505</v>
      </c>
      <c r="C354" s="253" t="s">
        <v>735</v>
      </c>
      <c r="D354" s="254">
        <v>13683</v>
      </c>
      <c r="E354" s="255" t="s">
        <v>424</v>
      </c>
      <c r="F354" s="253" t="s">
        <v>725</v>
      </c>
      <c r="G354" s="256" t="s">
        <v>3458</v>
      </c>
      <c r="H354" s="257" t="s">
        <v>3497</v>
      </c>
    </row>
    <row r="355" spans="1:8" s="130" customFormat="1" x14ac:dyDescent="0.2">
      <c r="A355" s="251">
        <v>458393</v>
      </c>
      <c r="B355" s="252">
        <v>9159505</v>
      </c>
      <c r="C355" s="253" t="s">
        <v>705</v>
      </c>
      <c r="D355" s="254">
        <v>16060</v>
      </c>
      <c r="E355" s="255" t="s">
        <v>424</v>
      </c>
      <c r="F355" s="253" t="s">
        <v>725</v>
      </c>
      <c r="G355" s="256" t="s">
        <v>3458</v>
      </c>
      <c r="H355" s="257" t="s">
        <v>3497</v>
      </c>
    </row>
    <row r="356" spans="1:8" s="130" customFormat="1" x14ac:dyDescent="0.2">
      <c r="A356" s="251">
        <v>458393</v>
      </c>
      <c r="B356" s="252">
        <v>9159505</v>
      </c>
      <c r="C356" s="253" t="s">
        <v>237</v>
      </c>
      <c r="D356" s="254">
        <v>14654</v>
      </c>
      <c r="E356" s="255" t="s">
        <v>424</v>
      </c>
      <c r="F356" s="253" t="s">
        <v>725</v>
      </c>
      <c r="G356" s="256" t="s">
        <v>3458</v>
      </c>
      <c r="H356" s="257" t="s">
        <v>3497</v>
      </c>
    </row>
    <row r="357" spans="1:8" s="130" customFormat="1" x14ac:dyDescent="0.2">
      <c r="A357" s="251">
        <v>458393</v>
      </c>
      <c r="B357" s="252">
        <v>9159505</v>
      </c>
      <c r="C357" s="253" t="s">
        <v>708</v>
      </c>
      <c r="D357" s="254">
        <v>6605</v>
      </c>
      <c r="E357" s="255" t="s">
        <v>424</v>
      </c>
      <c r="F357" s="253" t="s">
        <v>725</v>
      </c>
      <c r="G357" s="256" t="s">
        <v>3458</v>
      </c>
      <c r="H357" s="257" t="s">
        <v>3497</v>
      </c>
    </row>
    <row r="358" spans="1:8" s="130" customFormat="1" x14ac:dyDescent="0.2">
      <c r="A358" s="251">
        <v>458393</v>
      </c>
      <c r="B358" s="252">
        <v>9159505</v>
      </c>
      <c r="C358" s="253" t="s">
        <v>714</v>
      </c>
      <c r="D358" s="254">
        <v>6605</v>
      </c>
      <c r="E358" s="255" t="s">
        <v>424</v>
      </c>
      <c r="F358" s="253" t="s">
        <v>725</v>
      </c>
      <c r="G358" s="256" t="s">
        <v>3458</v>
      </c>
      <c r="H358" s="257" t="s">
        <v>3497</v>
      </c>
    </row>
    <row r="359" spans="1:8" s="130" customFormat="1" x14ac:dyDescent="0.2">
      <c r="A359" s="251">
        <v>458393</v>
      </c>
      <c r="B359" s="252">
        <v>9159505</v>
      </c>
      <c r="C359" s="253" t="s">
        <v>554</v>
      </c>
      <c r="D359" s="254">
        <v>4581</v>
      </c>
      <c r="E359" s="255" t="s">
        <v>424</v>
      </c>
      <c r="F359" s="253" t="s">
        <v>725</v>
      </c>
      <c r="G359" s="256" t="s">
        <v>3458</v>
      </c>
      <c r="H359" s="257" t="s">
        <v>3497</v>
      </c>
    </row>
    <row r="360" spans="1:8" s="130" customFormat="1" x14ac:dyDescent="0.2">
      <c r="A360" s="251">
        <v>458393</v>
      </c>
      <c r="B360" s="252">
        <v>9159505</v>
      </c>
      <c r="C360" s="253" t="s">
        <v>423</v>
      </c>
      <c r="D360" s="254">
        <v>22475</v>
      </c>
      <c r="E360" s="255" t="s">
        <v>424</v>
      </c>
      <c r="F360" s="253" t="s">
        <v>725</v>
      </c>
      <c r="G360" s="256" t="s">
        <v>3458</v>
      </c>
      <c r="H360" s="257" t="s">
        <v>3497</v>
      </c>
    </row>
    <row r="361" spans="1:8" s="130" customFormat="1" x14ac:dyDescent="0.2">
      <c r="A361" s="251">
        <v>458393</v>
      </c>
      <c r="B361" s="252">
        <v>9159505</v>
      </c>
      <c r="C361" s="253" t="s">
        <v>1175</v>
      </c>
      <c r="D361" s="254">
        <v>30995</v>
      </c>
      <c r="E361" s="255" t="s">
        <v>1235</v>
      </c>
      <c r="F361" s="253" t="s">
        <v>491</v>
      </c>
      <c r="G361" s="256" t="s">
        <v>3458</v>
      </c>
      <c r="H361" s="257" t="s">
        <v>3497</v>
      </c>
    </row>
    <row r="362" spans="1:8" s="130" customFormat="1" x14ac:dyDescent="0.2">
      <c r="A362" s="251">
        <v>458393</v>
      </c>
      <c r="B362" s="252">
        <v>9159505</v>
      </c>
      <c r="C362" s="253" t="s">
        <v>579</v>
      </c>
      <c r="D362" s="254">
        <v>5720</v>
      </c>
      <c r="E362" s="255" t="s">
        <v>1235</v>
      </c>
      <c r="F362" s="253" t="s">
        <v>479</v>
      </c>
      <c r="G362" s="256" t="s">
        <v>3458</v>
      </c>
      <c r="H362" s="257" t="s">
        <v>3497</v>
      </c>
    </row>
    <row r="363" spans="1:8" s="130" customFormat="1" x14ac:dyDescent="0.2">
      <c r="A363" s="251">
        <v>458393</v>
      </c>
      <c r="B363" s="252">
        <v>9159505</v>
      </c>
      <c r="C363" s="253" t="s">
        <v>484</v>
      </c>
      <c r="D363" s="254">
        <v>6222</v>
      </c>
      <c r="E363" s="255" t="s">
        <v>1235</v>
      </c>
      <c r="F363" s="253" t="s">
        <v>479</v>
      </c>
      <c r="G363" s="256" t="s">
        <v>3458</v>
      </c>
      <c r="H363" s="257" t="s">
        <v>3497</v>
      </c>
    </row>
    <row r="364" spans="1:8" s="130" customFormat="1" x14ac:dyDescent="0.2">
      <c r="A364" s="251">
        <v>458393</v>
      </c>
      <c r="B364" s="252">
        <v>9159505</v>
      </c>
      <c r="C364" s="253" t="s">
        <v>1321</v>
      </c>
      <c r="D364" s="254">
        <v>4785</v>
      </c>
      <c r="E364" s="255" t="s">
        <v>1235</v>
      </c>
      <c r="F364" s="253" t="s">
        <v>479</v>
      </c>
      <c r="G364" s="256" t="s">
        <v>3458</v>
      </c>
      <c r="H364" s="257" t="s">
        <v>3497</v>
      </c>
    </row>
    <row r="365" spans="1:8" s="130" customFormat="1" x14ac:dyDescent="0.2">
      <c r="A365" s="251">
        <v>458395</v>
      </c>
      <c r="B365" s="252">
        <v>5658253</v>
      </c>
      <c r="C365" s="253" t="s">
        <v>1314</v>
      </c>
      <c r="D365" s="254">
        <v>7200</v>
      </c>
      <c r="E365" s="255" t="s">
        <v>531</v>
      </c>
      <c r="F365" s="253" t="s">
        <v>530</v>
      </c>
      <c r="G365" s="256" t="s">
        <v>3458</v>
      </c>
      <c r="H365" s="257" t="s">
        <v>3497</v>
      </c>
    </row>
    <row r="366" spans="1:8" s="130" customFormat="1" x14ac:dyDescent="0.2">
      <c r="A366" s="251">
        <v>458395</v>
      </c>
      <c r="B366" s="252">
        <v>5658253</v>
      </c>
      <c r="C366" s="253" t="s">
        <v>524</v>
      </c>
      <c r="D366" s="254">
        <v>5328</v>
      </c>
      <c r="E366" s="255" t="s">
        <v>1235</v>
      </c>
      <c r="F366" s="253" t="s">
        <v>479</v>
      </c>
      <c r="G366" s="256" t="s">
        <v>3458</v>
      </c>
      <c r="H366" s="257" t="s">
        <v>3497</v>
      </c>
    </row>
    <row r="367" spans="1:8" s="130" customFormat="1" x14ac:dyDescent="0.2">
      <c r="A367" s="251">
        <v>458395</v>
      </c>
      <c r="B367" s="252">
        <v>5658253</v>
      </c>
      <c r="C367" s="253" t="s">
        <v>600</v>
      </c>
      <c r="D367" s="254">
        <v>12800</v>
      </c>
      <c r="E367" s="255" t="s">
        <v>531</v>
      </c>
      <c r="F367" s="253" t="s">
        <v>530</v>
      </c>
      <c r="G367" s="256" t="s">
        <v>3458</v>
      </c>
      <c r="H367" s="257" t="s">
        <v>3497</v>
      </c>
    </row>
    <row r="368" spans="1:8" s="130" customFormat="1" x14ac:dyDescent="0.2">
      <c r="A368" s="251">
        <v>458395</v>
      </c>
      <c r="B368" s="252">
        <v>5658253</v>
      </c>
      <c r="C368" s="253" t="s">
        <v>793</v>
      </c>
      <c r="D368" s="254">
        <v>37200</v>
      </c>
      <c r="E368" s="255" t="s">
        <v>1235</v>
      </c>
      <c r="F368" s="253" t="s">
        <v>476</v>
      </c>
      <c r="G368" s="256" t="s">
        <v>3458</v>
      </c>
      <c r="H368" s="257" t="s">
        <v>3497</v>
      </c>
    </row>
    <row r="369" spans="1:8" s="130" customFormat="1" x14ac:dyDescent="0.2">
      <c r="A369" s="251">
        <v>458395</v>
      </c>
      <c r="B369" s="252">
        <v>5658253</v>
      </c>
      <c r="C369" s="253" t="s">
        <v>1407</v>
      </c>
      <c r="D369" s="254">
        <v>0</v>
      </c>
      <c r="E369" s="255" t="s">
        <v>1235</v>
      </c>
      <c r="F369" s="253" t="s">
        <v>491</v>
      </c>
      <c r="G369" s="256" t="s">
        <v>3458</v>
      </c>
      <c r="H369" s="257" t="s">
        <v>3497</v>
      </c>
    </row>
    <row r="370" spans="1:8" s="130" customFormat="1" x14ac:dyDescent="0.2">
      <c r="A370" s="251">
        <v>458395</v>
      </c>
      <c r="B370" s="252">
        <v>5658253</v>
      </c>
      <c r="C370" s="253" t="s">
        <v>1407</v>
      </c>
      <c r="D370" s="254">
        <v>646000</v>
      </c>
      <c r="E370" s="255" t="s">
        <v>424</v>
      </c>
      <c r="F370" s="253" t="s">
        <v>853</v>
      </c>
      <c r="G370" s="256" t="s">
        <v>3458</v>
      </c>
      <c r="H370" s="257" t="s">
        <v>3497</v>
      </c>
    </row>
    <row r="371" spans="1:8" s="130" customFormat="1" x14ac:dyDescent="0.2">
      <c r="A371" s="251">
        <v>458395</v>
      </c>
      <c r="B371" s="252">
        <v>5658253</v>
      </c>
      <c r="C371" s="253" t="s">
        <v>1071</v>
      </c>
      <c r="D371" s="254">
        <v>0</v>
      </c>
      <c r="E371" s="255" t="s">
        <v>1235</v>
      </c>
      <c r="F371" s="253" t="s">
        <v>491</v>
      </c>
      <c r="G371" s="256" t="s">
        <v>3458</v>
      </c>
      <c r="H371" s="257" t="s">
        <v>3497</v>
      </c>
    </row>
    <row r="372" spans="1:8" s="130" customFormat="1" x14ac:dyDescent="0.2">
      <c r="A372" s="251">
        <v>458395</v>
      </c>
      <c r="B372" s="252">
        <v>5658253</v>
      </c>
      <c r="C372" s="253" t="s">
        <v>1071</v>
      </c>
      <c r="D372" s="254">
        <v>1455400</v>
      </c>
      <c r="E372" s="255" t="s">
        <v>424</v>
      </c>
      <c r="F372" s="253" t="s">
        <v>853</v>
      </c>
      <c r="G372" s="256" t="s">
        <v>3458</v>
      </c>
      <c r="H372" s="257" t="s">
        <v>3497</v>
      </c>
    </row>
    <row r="373" spans="1:8" s="130" customFormat="1" x14ac:dyDescent="0.2">
      <c r="A373" s="251">
        <v>458395</v>
      </c>
      <c r="B373" s="252">
        <v>5658253</v>
      </c>
      <c r="C373" s="253" t="s">
        <v>422</v>
      </c>
      <c r="D373" s="254">
        <v>29710</v>
      </c>
      <c r="E373" s="255" t="s">
        <v>1235</v>
      </c>
      <c r="F373" s="253" t="s">
        <v>476</v>
      </c>
      <c r="G373" s="256" t="s">
        <v>3458</v>
      </c>
      <c r="H373" s="257" t="s">
        <v>3497</v>
      </c>
    </row>
    <row r="374" spans="1:8" s="130" customFormat="1" x14ac:dyDescent="0.2">
      <c r="A374" s="251">
        <v>458395</v>
      </c>
      <c r="B374" s="252">
        <v>5658253</v>
      </c>
      <c r="C374" s="253" t="s">
        <v>948</v>
      </c>
      <c r="D374" s="254">
        <v>55080</v>
      </c>
      <c r="E374" s="255" t="s">
        <v>531</v>
      </c>
      <c r="F374" s="253" t="s">
        <v>530</v>
      </c>
      <c r="G374" s="256" t="s">
        <v>3458</v>
      </c>
      <c r="H374" s="257" t="s">
        <v>3497</v>
      </c>
    </row>
    <row r="375" spans="1:8" s="130" customFormat="1" x14ac:dyDescent="0.2">
      <c r="A375" s="251">
        <v>458395</v>
      </c>
      <c r="B375" s="252">
        <v>5658253</v>
      </c>
      <c r="C375" s="253" t="s">
        <v>1408</v>
      </c>
      <c r="D375" s="254">
        <v>4860</v>
      </c>
      <c r="E375" s="255" t="s">
        <v>531</v>
      </c>
      <c r="F375" s="253" t="s">
        <v>530</v>
      </c>
      <c r="G375" s="256" t="s">
        <v>3458</v>
      </c>
      <c r="H375" s="257" t="s">
        <v>3497</v>
      </c>
    </row>
    <row r="376" spans="1:8" s="130" customFormat="1" x14ac:dyDescent="0.2">
      <c r="A376" s="251">
        <v>458395</v>
      </c>
      <c r="B376" s="252">
        <v>5658253</v>
      </c>
      <c r="C376" s="253" t="s">
        <v>539</v>
      </c>
      <c r="D376" s="254">
        <v>44000</v>
      </c>
      <c r="E376" s="255" t="s">
        <v>1235</v>
      </c>
      <c r="F376" s="253" t="s">
        <v>479</v>
      </c>
      <c r="G376" s="256" t="s">
        <v>3458</v>
      </c>
      <c r="H376" s="257" t="s">
        <v>3497</v>
      </c>
    </row>
    <row r="377" spans="1:8" s="130" customFormat="1" x14ac:dyDescent="0.2">
      <c r="A377" s="251">
        <v>458395</v>
      </c>
      <c r="B377" s="252">
        <v>5658253</v>
      </c>
      <c r="C377" s="253" t="s">
        <v>1409</v>
      </c>
      <c r="D377" s="254">
        <v>48706</v>
      </c>
      <c r="E377" s="255" t="s">
        <v>1235</v>
      </c>
      <c r="F377" s="253" t="s">
        <v>479</v>
      </c>
      <c r="G377" s="256" t="s">
        <v>3458</v>
      </c>
      <c r="H377" s="257" t="s">
        <v>3497</v>
      </c>
    </row>
    <row r="378" spans="1:8" s="130" customFormat="1" x14ac:dyDescent="0.2">
      <c r="A378" s="251">
        <v>458395</v>
      </c>
      <c r="B378" s="252">
        <v>5658253</v>
      </c>
      <c r="C378" s="253" t="s">
        <v>711</v>
      </c>
      <c r="D378" s="254">
        <v>0</v>
      </c>
      <c r="E378" s="255" t="s">
        <v>1235</v>
      </c>
      <c r="F378" s="253" t="s">
        <v>479</v>
      </c>
      <c r="G378" s="256" t="s">
        <v>3458</v>
      </c>
      <c r="H378" s="257" t="s">
        <v>3497</v>
      </c>
    </row>
    <row r="379" spans="1:8" s="130" customFormat="1" x14ac:dyDescent="0.2">
      <c r="A379" s="251">
        <v>458395</v>
      </c>
      <c r="B379" s="252">
        <v>5658253</v>
      </c>
      <c r="C379" s="253" t="s">
        <v>711</v>
      </c>
      <c r="D379" s="254">
        <v>5220</v>
      </c>
      <c r="E379" s="255" t="s">
        <v>531</v>
      </c>
      <c r="F379" s="253" t="s">
        <v>530</v>
      </c>
      <c r="G379" s="256" t="s">
        <v>3458</v>
      </c>
      <c r="H379" s="257" t="s">
        <v>3497</v>
      </c>
    </row>
    <row r="380" spans="1:8" s="130" customFormat="1" x14ac:dyDescent="0.2">
      <c r="A380" s="251">
        <v>458402</v>
      </c>
      <c r="B380" s="252">
        <v>2554763</v>
      </c>
      <c r="C380" s="253" t="s">
        <v>422</v>
      </c>
      <c r="D380" s="254">
        <v>37137</v>
      </c>
      <c r="E380" s="255" t="s">
        <v>1235</v>
      </c>
      <c r="F380" s="253" t="s">
        <v>476</v>
      </c>
      <c r="G380" s="256" t="s">
        <v>3458</v>
      </c>
      <c r="H380" s="257" t="s">
        <v>3497</v>
      </c>
    </row>
    <row r="381" spans="1:8" s="130" customFormat="1" x14ac:dyDescent="0.2">
      <c r="A381" s="251">
        <v>458402</v>
      </c>
      <c r="B381" s="252">
        <v>2554763</v>
      </c>
      <c r="C381" s="253" t="s">
        <v>484</v>
      </c>
      <c r="D381" s="254">
        <v>1037</v>
      </c>
      <c r="E381" s="255" t="s">
        <v>1235</v>
      </c>
      <c r="F381" s="253" t="s">
        <v>479</v>
      </c>
      <c r="G381" s="256" t="s">
        <v>3458</v>
      </c>
      <c r="H381" s="257" t="s">
        <v>3497</v>
      </c>
    </row>
    <row r="382" spans="1:8" s="130" customFormat="1" x14ac:dyDescent="0.2">
      <c r="A382" s="251">
        <v>458402</v>
      </c>
      <c r="B382" s="252">
        <v>2554763</v>
      </c>
      <c r="C382" s="253" t="s">
        <v>1321</v>
      </c>
      <c r="D382" s="254">
        <v>2233</v>
      </c>
      <c r="E382" s="255" t="s">
        <v>1235</v>
      </c>
      <c r="F382" s="253" t="s">
        <v>479</v>
      </c>
      <c r="G382" s="256" t="s">
        <v>3458</v>
      </c>
      <c r="H382" s="257" t="s">
        <v>3497</v>
      </c>
    </row>
    <row r="383" spans="1:8" s="130" customFormat="1" x14ac:dyDescent="0.2">
      <c r="A383" s="251">
        <v>458402</v>
      </c>
      <c r="B383" s="252">
        <v>2554763</v>
      </c>
      <c r="C383" s="253" t="s">
        <v>1334</v>
      </c>
      <c r="D383" s="254">
        <v>4192</v>
      </c>
      <c r="E383" s="255" t="s">
        <v>1235</v>
      </c>
      <c r="F383" s="253" t="s">
        <v>479</v>
      </c>
      <c r="G383" s="256" t="s">
        <v>3458</v>
      </c>
      <c r="H383" s="257" t="s">
        <v>3497</v>
      </c>
    </row>
    <row r="384" spans="1:8" s="130" customFormat="1" x14ac:dyDescent="0.2">
      <c r="A384" s="251">
        <v>458402</v>
      </c>
      <c r="B384" s="252">
        <v>2554763</v>
      </c>
      <c r="C384" s="253" t="s">
        <v>1359</v>
      </c>
      <c r="D384" s="254">
        <v>12744</v>
      </c>
      <c r="E384" s="255" t="s">
        <v>1235</v>
      </c>
      <c r="F384" s="253" t="s">
        <v>479</v>
      </c>
      <c r="G384" s="256" t="s">
        <v>3458</v>
      </c>
      <c r="H384" s="257" t="s">
        <v>3497</v>
      </c>
    </row>
    <row r="385" spans="1:8" s="130" customFormat="1" x14ac:dyDescent="0.2">
      <c r="A385" s="251">
        <v>458402</v>
      </c>
      <c r="B385" s="252">
        <v>2554763</v>
      </c>
      <c r="C385" s="253" t="s">
        <v>1341</v>
      </c>
      <c r="D385" s="254">
        <v>4728</v>
      </c>
      <c r="E385" s="255" t="s">
        <v>1235</v>
      </c>
      <c r="F385" s="253" t="s">
        <v>479</v>
      </c>
      <c r="G385" s="256" t="s">
        <v>3458</v>
      </c>
      <c r="H385" s="257" t="s">
        <v>3497</v>
      </c>
    </row>
    <row r="386" spans="1:8" s="130" customFormat="1" x14ac:dyDescent="0.2">
      <c r="A386" s="251">
        <v>458403</v>
      </c>
      <c r="B386" s="252">
        <v>617348</v>
      </c>
      <c r="C386" s="253" t="s">
        <v>422</v>
      </c>
      <c r="D386" s="254">
        <v>7428</v>
      </c>
      <c r="E386" s="255" t="s">
        <v>1235</v>
      </c>
      <c r="F386" s="253" t="s">
        <v>476</v>
      </c>
      <c r="G386" s="256" t="s">
        <v>3458</v>
      </c>
      <c r="H386" s="257" t="s">
        <v>3497</v>
      </c>
    </row>
    <row r="387" spans="1:8" s="130" customFormat="1" x14ac:dyDescent="0.2">
      <c r="A387" s="251">
        <v>458403</v>
      </c>
      <c r="B387" s="252">
        <v>617348</v>
      </c>
      <c r="C387" s="253" t="s">
        <v>494</v>
      </c>
      <c r="D387" s="254">
        <v>29134</v>
      </c>
      <c r="E387" s="255" t="s">
        <v>1235</v>
      </c>
      <c r="F387" s="253" t="s">
        <v>495</v>
      </c>
      <c r="G387" s="256" t="s">
        <v>3458</v>
      </c>
      <c r="H387" s="257" t="s">
        <v>3497</v>
      </c>
    </row>
    <row r="388" spans="1:8" s="130" customFormat="1" x14ac:dyDescent="0.2">
      <c r="A388" s="251">
        <v>458404</v>
      </c>
      <c r="B388" s="252">
        <v>744290</v>
      </c>
      <c r="C388" s="253" t="s">
        <v>649</v>
      </c>
      <c r="D388" s="254">
        <v>15200</v>
      </c>
      <c r="E388" s="255" t="s">
        <v>1235</v>
      </c>
      <c r="F388" s="253" t="s">
        <v>476</v>
      </c>
      <c r="G388" s="256" t="s">
        <v>3458</v>
      </c>
      <c r="H388" s="257" t="s">
        <v>3497</v>
      </c>
    </row>
    <row r="389" spans="1:8" s="130" customFormat="1" x14ac:dyDescent="0.2">
      <c r="A389" s="251">
        <v>458404</v>
      </c>
      <c r="B389" s="252">
        <v>744290</v>
      </c>
      <c r="C389" s="253" t="s">
        <v>422</v>
      </c>
      <c r="D389" s="254">
        <v>11141</v>
      </c>
      <c r="E389" s="255" t="s">
        <v>1235</v>
      </c>
      <c r="F389" s="253" t="s">
        <v>476</v>
      </c>
      <c r="G389" s="256" t="s">
        <v>3458</v>
      </c>
      <c r="H389" s="257" t="s">
        <v>3497</v>
      </c>
    </row>
    <row r="390" spans="1:8" s="130" customFormat="1" x14ac:dyDescent="0.2">
      <c r="A390" s="251">
        <v>458404</v>
      </c>
      <c r="B390" s="252">
        <v>744290</v>
      </c>
      <c r="C390" s="253" t="s">
        <v>1321</v>
      </c>
      <c r="D390" s="254">
        <v>2233</v>
      </c>
      <c r="E390" s="255" t="s">
        <v>1235</v>
      </c>
      <c r="F390" s="253" t="s">
        <v>479</v>
      </c>
      <c r="G390" s="256" t="s">
        <v>3458</v>
      </c>
      <c r="H390" s="257" t="s">
        <v>3497</v>
      </c>
    </row>
    <row r="391" spans="1:8" s="130" customFormat="1" x14ac:dyDescent="0.2">
      <c r="A391" s="251">
        <v>458404</v>
      </c>
      <c r="B391" s="252">
        <v>744290</v>
      </c>
      <c r="C391" s="253" t="s">
        <v>1334</v>
      </c>
      <c r="D391" s="254">
        <v>4192</v>
      </c>
      <c r="E391" s="255" t="s">
        <v>1235</v>
      </c>
      <c r="F391" s="253" t="s">
        <v>479</v>
      </c>
      <c r="G391" s="256" t="s">
        <v>3458</v>
      </c>
      <c r="H391" s="257" t="s">
        <v>3497</v>
      </c>
    </row>
    <row r="392" spans="1:8" s="130" customFormat="1" x14ac:dyDescent="0.2">
      <c r="A392" s="251">
        <v>458404</v>
      </c>
      <c r="B392" s="252">
        <v>744290</v>
      </c>
      <c r="C392" s="253" t="s">
        <v>1358</v>
      </c>
      <c r="D392" s="254">
        <v>6572</v>
      </c>
      <c r="E392" s="255" t="s">
        <v>1235</v>
      </c>
      <c r="F392" s="253" t="s">
        <v>479</v>
      </c>
      <c r="G392" s="256" t="s">
        <v>3458</v>
      </c>
      <c r="H392" s="257" t="s">
        <v>3497</v>
      </c>
    </row>
    <row r="393" spans="1:8" s="130" customFormat="1" x14ac:dyDescent="0.2">
      <c r="A393" s="251">
        <v>458404</v>
      </c>
      <c r="B393" s="252">
        <v>744290</v>
      </c>
      <c r="C393" s="253" t="s">
        <v>1359</v>
      </c>
      <c r="D393" s="254">
        <v>25488</v>
      </c>
      <c r="E393" s="255" t="s">
        <v>1235</v>
      </c>
      <c r="F393" s="253" t="s">
        <v>479</v>
      </c>
      <c r="G393" s="256" t="s">
        <v>3458</v>
      </c>
      <c r="H393" s="257" t="s">
        <v>3497</v>
      </c>
    </row>
    <row r="394" spans="1:8" s="130" customFormat="1" x14ac:dyDescent="0.2">
      <c r="A394" s="251">
        <v>458404</v>
      </c>
      <c r="B394" s="252">
        <v>744290</v>
      </c>
      <c r="C394" s="253" t="s">
        <v>516</v>
      </c>
      <c r="D394" s="254">
        <v>15900</v>
      </c>
      <c r="E394" s="255" t="s">
        <v>1235</v>
      </c>
      <c r="F394" s="253" t="s">
        <v>495</v>
      </c>
      <c r="G394" s="256" t="s">
        <v>3458</v>
      </c>
      <c r="H394" s="257" t="s">
        <v>3497</v>
      </c>
    </row>
    <row r="395" spans="1:8" s="130" customFormat="1" x14ac:dyDescent="0.2">
      <c r="A395" s="251">
        <v>458406</v>
      </c>
      <c r="B395" s="252">
        <v>7837619</v>
      </c>
      <c r="C395" s="253" t="s">
        <v>1158</v>
      </c>
      <c r="D395" s="254">
        <v>2170000</v>
      </c>
      <c r="E395" s="255" t="s">
        <v>531</v>
      </c>
      <c r="F395" s="253" t="s">
        <v>545</v>
      </c>
      <c r="G395" s="256" t="s">
        <v>3458</v>
      </c>
      <c r="H395" s="257" t="s">
        <v>3497</v>
      </c>
    </row>
    <row r="396" spans="1:8" s="130" customFormat="1" x14ac:dyDescent="0.2">
      <c r="A396" s="251">
        <v>458406</v>
      </c>
      <c r="B396" s="252">
        <v>7837619</v>
      </c>
      <c r="C396" s="253" t="s">
        <v>1345</v>
      </c>
      <c r="D396" s="254">
        <v>908166</v>
      </c>
      <c r="E396" s="255" t="s">
        <v>1235</v>
      </c>
      <c r="F396" s="253" t="s">
        <v>491</v>
      </c>
      <c r="G396" s="256" t="s">
        <v>3458</v>
      </c>
      <c r="H396" s="257" t="s">
        <v>3497</v>
      </c>
    </row>
    <row r="397" spans="1:8" s="130" customFormat="1" x14ac:dyDescent="0.2">
      <c r="A397" s="251">
        <v>458406</v>
      </c>
      <c r="B397" s="252">
        <v>7837619</v>
      </c>
      <c r="C397" s="253" t="s">
        <v>528</v>
      </c>
      <c r="D397" s="254">
        <v>1175</v>
      </c>
      <c r="E397" s="255" t="s">
        <v>1235</v>
      </c>
      <c r="F397" s="253" t="s">
        <v>495</v>
      </c>
      <c r="G397" s="256" t="s">
        <v>3458</v>
      </c>
      <c r="H397" s="257" t="s">
        <v>3497</v>
      </c>
    </row>
    <row r="398" spans="1:8" s="130" customFormat="1" x14ac:dyDescent="0.2">
      <c r="A398" s="251">
        <v>458406</v>
      </c>
      <c r="B398" s="252">
        <v>7837619</v>
      </c>
      <c r="C398" s="253" t="s">
        <v>422</v>
      </c>
      <c r="D398" s="254">
        <v>33423</v>
      </c>
      <c r="E398" s="255" t="s">
        <v>1235</v>
      </c>
      <c r="F398" s="253" t="s">
        <v>476</v>
      </c>
      <c r="G398" s="256" t="s">
        <v>3458</v>
      </c>
      <c r="H398" s="257" t="s">
        <v>3497</v>
      </c>
    </row>
    <row r="399" spans="1:8" s="130" customFormat="1" x14ac:dyDescent="0.2">
      <c r="A399" s="251">
        <v>458421</v>
      </c>
      <c r="B399" s="252">
        <v>9391159</v>
      </c>
      <c r="C399" s="253" t="s">
        <v>1319</v>
      </c>
      <c r="D399" s="254">
        <v>2590</v>
      </c>
      <c r="E399" s="255" t="s">
        <v>1235</v>
      </c>
      <c r="F399" s="253" t="s">
        <v>495</v>
      </c>
      <c r="G399" s="256" t="s">
        <v>3484</v>
      </c>
      <c r="H399" s="257" t="s">
        <v>3497</v>
      </c>
    </row>
    <row r="400" spans="1:8" s="130" customFormat="1" x14ac:dyDescent="0.2">
      <c r="A400" s="251">
        <v>458421</v>
      </c>
      <c r="B400" s="252">
        <v>9391159</v>
      </c>
      <c r="C400" s="253" t="s">
        <v>637</v>
      </c>
      <c r="D400" s="254">
        <v>339</v>
      </c>
      <c r="E400" s="255" t="s">
        <v>1235</v>
      </c>
      <c r="F400" s="253" t="s">
        <v>495</v>
      </c>
      <c r="G400" s="256" t="s">
        <v>3484</v>
      </c>
      <c r="H400" s="257" t="s">
        <v>3497</v>
      </c>
    </row>
    <row r="401" spans="1:8" s="130" customFormat="1" x14ac:dyDescent="0.2">
      <c r="A401" s="251">
        <v>458421</v>
      </c>
      <c r="B401" s="252">
        <v>9391159</v>
      </c>
      <c r="C401" s="253" t="s">
        <v>639</v>
      </c>
      <c r="D401" s="254">
        <v>166</v>
      </c>
      <c r="E401" s="255" t="s">
        <v>1235</v>
      </c>
      <c r="F401" s="253" t="s">
        <v>495</v>
      </c>
      <c r="G401" s="256" t="s">
        <v>3484</v>
      </c>
      <c r="H401" s="257" t="s">
        <v>3497</v>
      </c>
    </row>
    <row r="402" spans="1:8" s="130" customFormat="1" x14ac:dyDescent="0.2">
      <c r="A402" s="251">
        <v>458421</v>
      </c>
      <c r="B402" s="252">
        <v>9391159</v>
      </c>
      <c r="C402" s="253" t="s">
        <v>646</v>
      </c>
      <c r="D402" s="254">
        <v>47585</v>
      </c>
      <c r="E402" s="255" t="s">
        <v>1235</v>
      </c>
      <c r="F402" s="253" t="s">
        <v>495</v>
      </c>
      <c r="G402" s="256" t="s">
        <v>3484</v>
      </c>
      <c r="H402" s="257" t="s">
        <v>3497</v>
      </c>
    </row>
    <row r="403" spans="1:8" s="130" customFormat="1" x14ac:dyDescent="0.2">
      <c r="A403" s="251">
        <v>458421</v>
      </c>
      <c r="B403" s="252">
        <v>9391159</v>
      </c>
      <c r="C403" s="253" t="s">
        <v>508</v>
      </c>
      <c r="D403" s="254">
        <v>1085</v>
      </c>
      <c r="E403" s="255" t="s">
        <v>1235</v>
      </c>
      <c r="F403" s="253" t="s">
        <v>495</v>
      </c>
      <c r="G403" s="256" t="s">
        <v>3484</v>
      </c>
      <c r="H403" s="257" t="s">
        <v>3497</v>
      </c>
    </row>
    <row r="404" spans="1:8" s="130" customFormat="1" x14ac:dyDescent="0.2">
      <c r="A404" s="251">
        <v>458421</v>
      </c>
      <c r="B404" s="252">
        <v>9391159</v>
      </c>
      <c r="C404" s="253" t="s">
        <v>641</v>
      </c>
      <c r="D404" s="254">
        <v>1011</v>
      </c>
      <c r="E404" s="255" t="s">
        <v>1235</v>
      </c>
      <c r="F404" s="253" t="s">
        <v>495</v>
      </c>
      <c r="G404" s="256" t="s">
        <v>3484</v>
      </c>
      <c r="H404" s="257" t="s">
        <v>3497</v>
      </c>
    </row>
    <row r="405" spans="1:8" s="130" customFormat="1" x14ac:dyDescent="0.2">
      <c r="A405" s="251">
        <v>458421</v>
      </c>
      <c r="B405" s="252">
        <v>9391159</v>
      </c>
      <c r="C405" s="253" t="s">
        <v>1360</v>
      </c>
      <c r="D405" s="254">
        <v>385515</v>
      </c>
      <c r="E405" s="255" t="s">
        <v>1235</v>
      </c>
      <c r="F405" s="253" t="s">
        <v>491</v>
      </c>
      <c r="G405" s="256" t="s">
        <v>3484</v>
      </c>
      <c r="H405" s="257" t="s">
        <v>3497</v>
      </c>
    </row>
    <row r="406" spans="1:8" s="130" customFormat="1" x14ac:dyDescent="0.2">
      <c r="A406" s="251">
        <v>458421</v>
      </c>
      <c r="B406" s="252">
        <v>9391159</v>
      </c>
      <c r="C406" s="253" t="s">
        <v>1360</v>
      </c>
      <c r="D406" s="254">
        <v>385515</v>
      </c>
      <c r="E406" s="255" t="s">
        <v>1235</v>
      </c>
      <c r="F406" s="253" t="s">
        <v>491</v>
      </c>
      <c r="G406" s="256" t="s">
        <v>3484</v>
      </c>
      <c r="H406" s="257" t="s">
        <v>3497</v>
      </c>
    </row>
    <row r="407" spans="1:8" s="130" customFormat="1" x14ac:dyDescent="0.2">
      <c r="A407" s="251">
        <v>458421</v>
      </c>
      <c r="B407" s="252">
        <v>9391159</v>
      </c>
      <c r="C407" s="253" t="s">
        <v>1360</v>
      </c>
      <c r="D407" s="254">
        <v>385515</v>
      </c>
      <c r="E407" s="255" t="s">
        <v>1235</v>
      </c>
      <c r="F407" s="253" t="s">
        <v>491</v>
      </c>
      <c r="G407" s="256" t="s">
        <v>3484</v>
      </c>
      <c r="H407" s="257" t="s">
        <v>3497</v>
      </c>
    </row>
    <row r="408" spans="1:8" s="130" customFormat="1" x14ac:dyDescent="0.2">
      <c r="A408" s="251">
        <v>458421</v>
      </c>
      <c r="B408" s="252">
        <v>9391159</v>
      </c>
      <c r="C408" s="253" t="s">
        <v>1315</v>
      </c>
      <c r="D408" s="254">
        <v>20876</v>
      </c>
      <c r="E408" s="255" t="s">
        <v>1235</v>
      </c>
      <c r="F408" s="253" t="s">
        <v>555</v>
      </c>
      <c r="G408" s="256" t="s">
        <v>3484</v>
      </c>
      <c r="H408" s="257" t="s">
        <v>3497</v>
      </c>
    </row>
    <row r="409" spans="1:8" s="130" customFormat="1" x14ac:dyDescent="0.2">
      <c r="A409" s="251">
        <v>458421</v>
      </c>
      <c r="B409" s="252">
        <v>9391159</v>
      </c>
      <c r="C409" s="253" t="s">
        <v>456</v>
      </c>
      <c r="D409" s="254">
        <v>89760</v>
      </c>
      <c r="E409" s="255" t="s">
        <v>1235</v>
      </c>
      <c r="F409" s="253" t="s">
        <v>555</v>
      </c>
      <c r="G409" s="256" t="s">
        <v>3484</v>
      </c>
      <c r="H409" s="257" t="s">
        <v>3497</v>
      </c>
    </row>
    <row r="410" spans="1:8" s="130" customFormat="1" x14ac:dyDescent="0.2">
      <c r="A410" s="251">
        <v>458421</v>
      </c>
      <c r="B410" s="252">
        <v>9391159</v>
      </c>
      <c r="C410" s="253" t="s">
        <v>493</v>
      </c>
      <c r="D410" s="254">
        <v>8976</v>
      </c>
      <c r="E410" s="255" t="s">
        <v>1235</v>
      </c>
      <c r="F410" s="253" t="s">
        <v>479</v>
      </c>
      <c r="G410" s="256" t="s">
        <v>3484</v>
      </c>
      <c r="H410" s="257" t="s">
        <v>3497</v>
      </c>
    </row>
    <row r="411" spans="1:8" s="130" customFormat="1" x14ac:dyDescent="0.2">
      <c r="A411" s="251">
        <v>458421</v>
      </c>
      <c r="B411" s="252">
        <v>9391159</v>
      </c>
      <c r="C411" s="253" t="s">
        <v>728</v>
      </c>
      <c r="D411" s="254">
        <v>5608</v>
      </c>
      <c r="E411" s="255" t="s">
        <v>1235</v>
      </c>
      <c r="F411" s="253" t="s">
        <v>479</v>
      </c>
      <c r="G411" s="256" t="s">
        <v>3484</v>
      </c>
      <c r="H411" s="257" t="s">
        <v>3497</v>
      </c>
    </row>
    <row r="412" spans="1:8" s="130" customFormat="1" x14ac:dyDescent="0.2">
      <c r="A412" s="251">
        <v>458421</v>
      </c>
      <c r="B412" s="252">
        <v>9391159</v>
      </c>
      <c r="C412" s="253" t="s">
        <v>1124</v>
      </c>
      <c r="D412" s="254">
        <v>814</v>
      </c>
      <c r="E412" s="255" t="s">
        <v>1235</v>
      </c>
      <c r="F412" s="253" t="s">
        <v>495</v>
      </c>
      <c r="G412" s="256" t="s">
        <v>3484</v>
      </c>
      <c r="H412" s="257" t="s">
        <v>3497</v>
      </c>
    </row>
    <row r="413" spans="1:8" s="130" customFormat="1" x14ac:dyDescent="0.2">
      <c r="A413" s="251">
        <v>458421</v>
      </c>
      <c r="B413" s="252">
        <v>9391159</v>
      </c>
      <c r="C413" s="253" t="s">
        <v>663</v>
      </c>
      <c r="D413" s="254">
        <v>208</v>
      </c>
      <c r="E413" s="255" t="s">
        <v>1235</v>
      </c>
      <c r="F413" s="253" t="s">
        <v>495</v>
      </c>
      <c r="G413" s="256" t="s">
        <v>3484</v>
      </c>
      <c r="H413" s="257" t="s">
        <v>3497</v>
      </c>
    </row>
    <row r="414" spans="1:8" s="130" customFormat="1" x14ac:dyDescent="0.2">
      <c r="A414" s="251">
        <v>458421</v>
      </c>
      <c r="B414" s="252">
        <v>9391159</v>
      </c>
      <c r="C414" s="253" t="s">
        <v>861</v>
      </c>
      <c r="D414" s="254">
        <v>8304</v>
      </c>
      <c r="E414" s="255" t="s">
        <v>1235</v>
      </c>
      <c r="F414" s="253" t="s">
        <v>495</v>
      </c>
      <c r="G414" s="256" t="s">
        <v>3484</v>
      </c>
      <c r="H414" s="257" t="s">
        <v>3497</v>
      </c>
    </row>
    <row r="415" spans="1:8" s="130" customFormat="1" x14ac:dyDescent="0.2">
      <c r="A415" s="251">
        <v>458421</v>
      </c>
      <c r="B415" s="252">
        <v>9391159</v>
      </c>
      <c r="C415" s="253" t="s">
        <v>627</v>
      </c>
      <c r="D415" s="254">
        <v>564</v>
      </c>
      <c r="E415" s="255" t="s">
        <v>1235</v>
      </c>
      <c r="F415" s="253" t="s">
        <v>495</v>
      </c>
      <c r="G415" s="256" t="s">
        <v>3484</v>
      </c>
      <c r="H415" s="257" t="s">
        <v>3497</v>
      </c>
    </row>
    <row r="416" spans="1:8" s="130" customFormat="1" x14ac:dyDescent="0.2">
      <c r="A416" s="251">
        <v>458421</v>
      </c>
      <c r="B416" s="252">
        <v>9391159</v>
      </c>
      <c r="C416" s="253" t="s">
        <v>1361</v>
      </c>
      <c r="D416" s="254">
        <v>1450</v>
      </c>
      <c r="E416" s="255" t="s">
        <v>1235</v>
      </c>
      <c r="F416" s="253" t="s">
        <v>495</v>
      </c>
      <c r="G416" s="256" t="s">
        <v>3484</v>
      </c>
      <c r="H416" s="257" t="s">
        <v>3497</v>
      </c>
    </row>
    <row r="417" spans="1:8" s="130" customFormat="1" x14ac:dyDescent="0.2">
      <c r="A417" s="251">
        <v>458421</v>
      </c>
      <c r="B417" s="252">
        <v>9391159</v>
      </c>
      <c r="C417" s="253" t="s">
        <v>664</v>
      </c>
      <c r="D417" s="254">
        <v>2620</v>
      </c>
      <c r="E417" s="255" t="s">
        <v>1235</v>
      </c>
      <c r="F417" s="253" t="s">
        <v>495</v>
      </c>
      <c r="G417" s="256" t="s">
        <v>3484</v>
      </c>
      <c r="H417" s="257" t="s">
        <v>3497</v>
      </c>
    </row>
    <row r="418" spans="1:8" s="130" customFormat="1" x14ac:dyDescent="0.2">
      <c r="A418" s="251">
        <v>458421</v>
      </c>
      <c r="B418" s="252">
        <v>9391159</v>
      </c>
      <c r="C418" s="253" t="s">
        <v>717</v>
      </c>
      <c r="D418" s="254">
        <v>756</v>
      </c>
      <c r="E418" s="255" t="s">
        <v>1235</v>
      </c>
      <c r="F418" s="253" t="s">
        <v>495</v>
      </c>
      <c r="G418" s="256" t="s">
        <v>3484</v>
      </c>
      <c r="H418" s="257" t="s">
        <v>3497</v>
      </c>
    </row>
    <row r="419" spans="1:8" s="130" customFormat="1" x14ac:dyDescent="0.2">
      <c r="A419" s="251">
        <v>458421</v>
      </c>
      <c r="B419" s="252">
        <v>9391159</v>
      </c>
      <c r="C419" s="253" t="s">
        <v>1318</v>
      </c>
      <c r="D419" s="254">
        <v>11978</v>
      </c>
      <c r="E419" s="255" t="s">
        <v>1235</v>
      </c>
      <c r="F419" s="253" t="s">
        <v>495</v>
      </c>
      <c r="G419" s="256" t="s">
        <v>3484</v>
      </c>
      <c r="H419" s="257" t="s">
        <v>3497</v>
      </c>
    </row>
    <row r="420" spans="1:8" s="130" customFormat="1" x14ac:dyDescent="0.2">
      <c r="A420" s="251">
        <v>458421</v>
      </c>
      <c r="B420" s="252">
        <v>9391159</v>
      </c>
      <c r="C420" s="253" t="s">
        <v>1362</v>
      </c>
      <c r="D420" s="254">
        <v>1404</v>
      </c>
      <c r="E420" s="255" t="s">
        <v>1235</v>
      </c>
      <c r="F420" s="253" t="s">
        <v>495</v>
      </c>
      <c r="G420" s="256" t="s">
        <v>3484</v>
      </c>
      <c r="H420" s="257" t="s">
        <v>3497</v>
      </c>
    </row>
    <row r="421" spans="1:8" s="130" customFormat="1" x14ac:dyDescent="0.2">
      <c r="A421" s="251">
        <v>458457</v>
      </c>
      <c r="B421" s="252">
        <v>1639413</v>
      </c>
      <c r="C421" s="253" t="s">
        <v>422</v>
      </c>
      <c r="D421" s="254">
        <v>25996</v>
      </c>
      <c r="E421" s="255" t="s">
        <v>1235</v>
      </c>
      <c r="F421" s="253" t="s">
        <v>476</v>
      </c>
      <c r="G421" s="256" t="s">
        <v>3458</v>
      </c>
      <c r="H421" s="257" t="s">
        <v>3497</v>
      </c>
    </row>
    <row r="422" spans="1:8" s="130" customFormat="1" x14ac:dyDescent="0.2">
      <c r="A422" s="251">
        <v>458457</v>
      </c>
      <c r="B422" s="252">
        <v>1639413</v>
      </c>
      <c r="C422" s="253" t="s">
        <v>482</v>
      </c>
      <c r="D422" s="254">
        <v>13920</v>
      </c>
      <c r="E422" s="255" t="s">
        <v>1235</v>
      </c>
      <c r="F422" s="253" t="s">
        <v>479</v>
      </c>
      <c r="G422" s="256" t="s">
        <v>3458</v>
      </c>
      <c r="H422" s="257" t="s">
        <v>3497</v>
      </c>
    </row>
    <row r="423" spans="1:8" s="130" customFormat="1" x14ac:dyDescent="0.2">
      <c r="A423" s="251">
        <v>458458</v>
      </c>
      <c r="B423" s="252">
        <v>3038463</v>
      </c>
      <c r="C423" s="253" t="s">
        <v>1426</v>
      </c>
      <c r="D423" s="254">
        <v>19350</v>
      </c>
      <c r="E423" s="255" t="s">
        <v>1235</v>
      </c>
      <c r="F423" s="253" t="s">
        <v>495</v>
      </c>
      <c r="G423" s="256" t="s">
        <v>3482</v>
      </c>
      <c r="H423" s="257" t="s">
        <v>3497</v>
      </c>
    </row>
    <row r="424" spans="1:8" s="130" customFormat="1" x14ac:dyDescent="0.2">
      <c r="A424" s="251">
        <v>458458</v>
      </c>
      <c r="B424" s="252">
        <v>3038463</v>
      </c>
      <c r="C424" s="253" t="s">
        <v>507</v>
      </c>
      <c r="D424" s="254">
        <v>6640</v>
      </c>
      <c r="E424" s="255" t="s">
        <v>1235</v>
      </c>
      <c r="F424" s="253" t="s">
        <v>495</v>
      </c>
      <c r="G424" s="256" t="s">
        <v>3482</v>
      </c>
      <c r="H424" s="257" t="s">
        <v>3497</v>
      </c>
    </row>
    <row r="425" spans="1:8" s="130" customFormat="1" x14ac:dyDescent="0.2">
      <c r="A425" s="251">
        <v>458458</v>
      </c>
      <c r="B425" s="252">
        <v>3038463</v>
      </c>
      <c r="C425" s="253" t="s">
        <v>601</v>
      </c>
      <c r="D425" s="254">
        <v>820</v>
      </c>
      <c r="E425" s="255" t="s">
        <v>1235</v>
      </c>
      <c r="F425" s="253" t="s">
        <v>495</v>
      </c>
      <c r="G425" s="256" t="s">
        <v>3482</v>
      </c>
      <c r="H425" s="257" t="s">
        <v>3497</v>
      </c>
    </row>
    <row r="426" spans="1:8" s="130" customFormat="1" x14ac:dyDescent="0.2">
      <c r="A426" s="251">
        <v>458458</v>
      </c>
      <c r="B426" s="252">
        <v>3038463</v>
      </c>
      <c r="C426" s="253" t="s">
        <v>415</v>
      </c>
      <c r="D426" s="254">
        <v>7293</v>
      </c>
      <c r="E426" s="255" t="s">
        <v>1235</v>
      </c>
      <c r="F426" s="253" t="s">
        <v>555</v>
      </c>
      <c r="G426" s="256" t="s">
        <v>3482</v>
      </c>
      <c r="H426" s="257" t="s">
        <v>3497</v>
      </c>
    </row>
    <row r="427" spans="1:8" s="130" customFormat="1" x14ac:dyDescent="0.2">
      <c r="A427" s="251">
        <v>458458</v>
      </c>
      <c r="B427" s="252">
        <v>3038463</v>
      </c>
      <c r="C427" s="253" t="s">
        <v>237</v>
      </c>
      <c r="D427" s="254">
        <v>3212</v>
      </c>
      <c r="E427" s="255" t="s">
        <v>1235</v>
      </c>
      <c r="F427" s="253" t="s">
        <v>555</v>
      </c>
      <c r="G427" s="256" t="s">
        <v>3482</v>
      </c>
      <c r="H427" s="257" t="s">
        <v>3497</v>
      </c>
    </row>
    <row r="428" spans="1:8" s="130" customFormat="1" x14ac:dyDescent="0.2">
      <c r="A428" s="251">
        <v>458458</v>
      </c>
      <c r="B428" s="252">
        <v>3038463</v>
      </c>
      <c r="C428" s="253" t="s">
        <v>422</v>
      </c>
      <c r="D428" s="254">
        <v>7607</v>
      </c>
      <c r="E428" s="255" t="s">
        <v>1235</v>
      </c>
      <c r="F428" s="253" t="s">
        <v>476</v>
      </c>
      <c r="G428" s="256" t="s">
        <v>3482</v>
      </c>
      <c r="H428" s="257" t="s">
        <v>3497</v>
      </c>
    </row>
    <row r="429" spans="1:8" s="130" customFormat="1" x14ac:dyDescent="0.2">
      <c r="A429" s="251">
        <v>458458</v>
      </c>
      <c r="B429" s="252">
        <v>3038463</v>
      </c>
      <c r="C429" s="253" t="s">
        <v>1266</v>
      </c>
      <c r="D429" s="254">
        <v>17799</v>
      </c>
      <c r="E429" s="255" t="s">
        <v>424</v>
      </c>
      <c r="F429" s="253" t="s">
        <v>1144</v>
      </c>
      <c r="G429" s="256" t="s">
        <v>3482</v>
      </c>
      <c r="H429" s="257" t="s">
        <v>3497</v>
      </c>
    </row>
    <row r="430" spans="1:8" s="130" customFormat="1" x14ac:dyDescent="0.2">
      <c r="A430" s="251">
        <v>458458</v>
      </c>
      <c r="B430" s="252">
        <v>3038463</v>
      </c>
      <c r="C430" s="253" t="s">
        <v>1266</v>
      </c>
      <c r="D430" s="254">
        <v>17799</v>
      </c>
      <c r="E430" s="255" t="s">
        <v>424</v>
      </c>
      <c r="F430" s="253" t="s">
        <v>1144</v>
      </c>
      <c r="G430" s="256" t="s">
        <v>3482</v>
      </c>
      <c r="H430" s="257" t="s">
        <v>3497</v>
      </c>
    </row>
    <row r="431" spans="1:8" s="130" customFormat="1" x14ac:dyDescent="0.2">
      <c r="A431" s="251">
        <v>458458</v>
      </c>
      <c r="B431" s="252">
        <v>3038463</v>
      </c>
      <c r="C431" s="253" t="s">
        <v>1266</v>
      </c>
      <c r="D431" s="254">
        <v>17799</v>
      </c>
      <c r="E431" s="255" t="s">
        <v>424</v>
      </c>
      <c r="F431" s="253" t="s">
        <v>1144</v>
      </c>
      <c r="G431" s="256" t="s">
        <v>3482</v>
      </c>
      <c r="H431" s="257" t="s">
        <v>3497</v>
      </c>
    </row>
    <row r="432" spans="1:8" s="130" customFormat="1" x14ac:dyDescent="0.2">
      <c r="A432" s="251">
        <v>458458</v>
      </c>
      <c r="B432" s="252">
        <v>3038463</v>
      </c>
      <c r="C432" s="253" t="s">
        <v>1266</v>
      </c>
      <c r="D432" s="254">
        <v>17799</v>
      </c>
      <c r="E432" s="255" t="s">
        <v>424</v>
      </c>
      <c r="F432" s="253" t="s">
        <v>1144</v>
      </c>
      <c r="G432" s="256" t="s">
        <v>3482</v>
      </c>
      <c r="H432" s="257" t="s">
        <v>3497</v>
      </c>
    </row>
    <row r="433" spans="1:8" s="130" customFormat="1" x14ac:dyDescent="0.2">
      <c r="A433" s="251">
        <v>458458</v>
      </c>
      <c r="B433" s="252">
        <v>3038463</v>
      </c>
      <c r="C433" s="253" t="s">
        <v>1266</v>
      </c>
      <c r="D433" s="254">
        <v>17799</v>
      </c>
      <c r="E433" s="255" t="s">
        <v>424</v>
      </c>
      <c r="F433" s="253" t="s">
        <v>1144</v>
      </c>
      <c r="G433" s="256" t="s">
        <v>3482</v>
      </c>
      <c r="H433" s="257" t="s">
        <v>3497</v>
      </c>
    </row>
    <row r="434" spans="1:8" s="130" customFormat="1" x14ac:dyDescent="0.2">
      <c r="A434" s="251">
        <v>458458</v>
      </c>
      <c r="B434" s="252">
        <v>3038463</v>
      </c>
      <c r="C434" s="253" t="s">
        <v>1266</v>
      </c>
      <c r="D434" s="254">
        <v>17799</v>
      </c>
      <c r="E434" s="255" t="s">
        <v>424</v>
      </c>
      <c r="F434" s="253" t="s">
        <v>1144</v>
      </c>
      <c r="G434" s="256" t="s">
        <v>3482</v>
      </c>
      <c r="H434" s="257" t="s">
        <v>3497</v>
      </c>
    </row>
    <row r="435" spans="1:8" s="130" customFormat="1" x14ac:dyDescent="0.2">
      <c r="A435" s="251">
        <v>458458</v>
      </c>
      <c r="B435" s="252">
        <v>3038463</v>
      </c>
      <c r="C435" s="253" t="s">
        <v>1266</v>
      </c>
      <c r="D435" s="254">
        <v>17799</v>
      </c>
      <c r="E435" s="255" t="s">
        <v>424</v>
      </c>
      <c r="F435" s="253" t="s">
        <v>1144</v>
      </c>
      <c r="G435" s="256" t="s">
        <v>3482</v>
      </c>
      <c r="H435" s="257" t="s">
        <v>3497</v>
      </c>
    </row>
    <row r="436" spans="1:8" s="130" customFormat="1" x14ac:dyDescent="0.2">
      <c r="A436" s="251">
        <v>458458</v>
      </c>
      <c r="B436" s="252">
        <v>3038463</v>
      </c>
      <c r="C436" s="253" t="s">
        <v>1266</v>
      </c>
      <c r="D436" s="254">
        <v>17799</v>
      </c>
      <c r="E436" s="255" t="s">
        <v>424</v>
      </c>
      <c r="F436" s="253" t="s">
        <v>1144</v>
      </c>
      <c r="G436" s="256" t="s">
        <v>3482</v>
      </c>
      <c r="H436" s="257" t="s">
        <v>3497</v>
      </c>
    </row>
    <row r="437" spans="1:8" s="130" customFormat="1" x14ac:dyDescent="0.2">
      <c r="A437" s="251">
        <v>458458</v>
      </c>
      <c r="B437" s="252">
        <v>3038463</v>
      </c>
      <c r="C437" s="253" t="s">
        <v>1266</v>
      </c>
      <c r="D437" s="254">
        <v>17799</v>
      </c>
      <c r="E437" s="255" t="s">
        <v>424</v>
      </c>
      <c r="F437" s="253" t="s">
        <v>1144</v>
      </c>
      <c r="G437" s="256" t="s">
        <v>3482</v>
      </c>
      <c r="H437" s="257" t="s">
        <v>3497</v>
      </c>
    </row>
    <row r="438" spans="1:8" s="130" customFormat="1" x14ac:dyDescent="0.2">
      <c r="A438" s="251">
        <v>458458</v>
      </c>
      <c r="B438" s="252">
        <v>3038463</v>
      </c>
      <c r="C438" s="253" t="s">
        <v>1266</v>
      </c>
      <c r="D438" s="254">
        <v>17799</v>
      </c>
      <c r="E438" s="255" t="s">
        <v>424</v>
      </c>
      <c r="F438" s="253" t="s">
        <v>1144</v>
      </c>
      <c r="G438" s="256" t="s">
        <v>3482</v>
      </c>
      <c r="H438" s="257" t="s">
        <v>3497</v>
      </c>
    </row>
    <row r="439" spans="1:8" s="130" customFormat="1" x14ac:dyDescent="0.2">
      <c r="A439" s="251">
        <v>458458</v>
      </c>
      <c r="B439" s="252">
        <v>3038463</v>
      </c>
      <c r="C439" s="253" t="s">
        <v>627</v>
      </c>
      <c r="D439" s="254">
        <v>282</v>
      </c>
      <c r="E439" s="255" t="s">
        <v>1235</v>
      </c>
      <c r="F439" s="253" t="s">
        <v>495</v>
      </c>
      <c r="G439" s="256" t="s">
        <v>3482</v>
      </c>
      <c r="H439" s="257" t="s">
        <v>3497</v>
      </c>
    </row>
    <row r="440" spans="1:8" s="130" customFormat="1" x14ac:dyDescent="0.2">
      <c r="A440" s="251">
        <v>458461</v>
      </c>
      <c r="B440" s="252">
        <v>691399</v>
      </c>
      <c r="C440" s="253" t="s">
        <v>422</v>
      </c>
      <c r="D440" s="254">
        <v>11141</v>
      </c>
      <c r="E440" s="255" t="s">
        <v>1235</v>
      </c>
      <c r="F440" s="253" t="s">
        <v>476</v>
      </c>
      <c r="G440" s="256" t="s">
        <v>3458</v>
      </c>
      <c r="H440" s="257" t="s">
        <v>3497</v>
      </c>
    </row>
    <row r="441" spans="1:8" s="130" customFormat="1" x14ac:dyDescent="0.2">
      <c r="A441" s="251">
        <v>458461</v>
      </c>
      <c r="B441" s="252">
        <v>691399</v>
      </c>
      <c r="C441" s="253" t="s">
        <v>1425</v>
      </c>
      <c r="D441" s="254">
        <v>3234</v>
      </c>
      <c r="E441" s="255" t="s">
        <v>1235</v>
      </c>
      <c r="F441" s="253" t="s">
        <v>479</v>
      </c>
      <c r="G441" s="256" t="s">
        <v>3458</v>
      </c>
      <c r="H441" s="257" t="s">
        <v>3497</v>
      </c>
    </row>
    <row r="442" spans="1:8" s="130" customFormat="1" x14ac:dyDescent="0.2">
      <c r="A442" s="251">
        <v>458461</v>
      </c>
      <c r="B442" s="252">
        <v>691399</v>
      </c>
      <c r="C442" s="253" t="s">
        <v>484</v>
      </c>
      <c r="D442" s="254">
        <v>4148</v>
      </c>
      <c r="E442" s="255" t="s">
        <v>1235</v>
      </c>
      <c r="F442" s="253" t="s">
        <v>479</v>
      </c>
      <c r="G442" s="256" t="s">
        <v>3458</v>
      </c>
      <c r="H442" s="257" t="s">
        <v>3497</v>
      </c>
    </row>
    <row r="443" spans="1:8" s="130" customFormat="1" x14ac:dyDescent="0.2">
      <c r="A443" s="251">
        <v>458461</v>
      </c>
      <c r="B443" s="252">
        <v>691399</v>
      </c>
      <c r="C443" s="253" t="s">
        <v>478</v>
      </c>
      <c r="D443" s="254">
        <v>2771</v>
      </c>
      <c r="E443" s="255" t="s">
        <v>1235</v>
      </c>
      <c r="F443" s="253" t="s">
        <v>479</v>
      </c>
      <c r="G443" s="256" t="s">
        <v>3458</v>
      </c>
      <c r="H443" s="257" t="s">
        <v>3497</v>
      </c>
    </row>
    <row r="444" spans="1:8" s="130" customFormat="1" x14ac:dyDescent="0.2">
      <c r="A444" s="251">
        <v>458461</v>
      </c>
      <c r="B444" s="252">
        <v>691399</v>
      </c>
      <c r="C444" s="253" t="s">
        <v>482</v>
      </c>
      <c r="D444" s="254">
        <v>900</v>
      </c>
      <c r="E444" s="255" t="s">
        <v>1235</v>
      </c>
      <c r="F444" s="253" t="s">
        <v>479</v>
      </c>
      <c r="G444" s="256" t="s">
        <v>3458</v>
      </c>
      <c r="H444" s="257" t="s">
        <v>3497</v>
      </c>
    </row>
    <row r="445" spans="1:8" s="130" customFormat="1" x14ac:dyDescent="0.2">
      <c r="A445" s="251">
        <v>458462</v>
      </c>
      <c r="B445" s="252">
        <v>5469711</v>
      </c>
      <c r="C445" s="253" t="s">
        <v>237</v>
      </c>
      <c r="D445" s="254">
        <v>13868</v>
      </c>
      <c r="E445" s="255" t="s">
        <v>1235</v>
      </c>
      <c r="F445" s="253" t="s">
        <v>555</v>
      </c>
      <c r="G445" s="256" t="s">
        <v>3482</v>
      </c>
      <c r="H445" s="257" t="s">
        <v>3497</v>
      </c>
    </row>
    <row r="446" spans="1:8" s="130" customFormat="1" x14ac:dyDescent="0.2">
      <c r="A446" s="251">
        <v>458462</v>
      </c>
      <c r="B446" s="252">
        <v>5469711</v>
      </c>
      <c r="C446" s="253" t="s">
        <v>708</v>
      </c>
      <c r="D446" s="254">
        <v>356424</v>
      </c>
      <c r="E446" s="255" t="s">
        <v>1235</v>
      </c>
      <c r="F446" s="253" t="s">
        <v>555</v>
      </c>
      <c r="G446" s="256" t="s">
        <v>3482</v>
      </c>
      <c r="H446" s="257" t="s">
        <v>3497</v>
      </c>
    </row>
    <row r="447" spans="1:8" s="130" customFormat="1" x14ac:dyDescent="0.2">
      <c r="A447" s="251">
        <v>458462</v>
      </c>
      <c r="B447" s="252">
        <v>5469711</v>
      </c>
      <c r="C447" s="253" t="s">
        <v>966</v>
      </c>
      <c r="D447" s="254">
        <v>49875</v>
      </c>
      <c r="E447" s="255" t="s">
        <v>1235</v>
      </c>
      <c r="F447" s="253" t="s">
        <v>555</v>
      </c>
      <c r="G447" s="256" t="s">
        <v>3482</v>
      </c>
      <c r="H447" s="257" t="s">
        <v>3497</v>
      </c>
    </row>
    <row r="448" spans="1:8" s="130" customFormat="1" x14ac:dyDescent="0.2">
      <c r="A448" s="251">
        <v>458462</v>
      </c>
      <c r="B448" s="252">
        <v>5469711</v>
      </c>
      <c r="C448" s="253" t="s">
        <v>967</v>
      </c>
      <c r="D448" s="254">
        <v>57000</v>
      </c>
      <c r="E448" s="255" t="s">
        <v>1235</v>
      </c>
      <c r="F448" s="253" t="s">
        <v>555</v>
      </c>
      <c r="G448" s="256" t="s">
        <v>3482</v>
      </c>
      <c r="H448" s="257" t="s">
        <v>3497</v>
      </c>
    </row>
    <row r="449" spans="1:8" s="130" customFormat="1" x14ac:dyDescent="0.2">
      <c r="A449" s="251">
        <v>458462</v>
      </c>
      <c r="B449" s="252">
        <v>5469711</v>
      </c>
      <c r="C449" s="253" t="s">
        <v>505</v>
      </c>
      <c r="D449" s="254">
        <v>5560</v>
      </c>
      <c r="E449" s="255" t="s">
        <v>1235</v>
      </c>
      <c r="F449" s="253" t="s">
        <v>479</v>
      </c>
      <c r="G449" s="256" t="s">
        <v>3482</v>
      </c>
      <c r="H449" s="257" t="s">
        <v>3497</v>
      </c>
    </row>
    <row r="450" spans="1:8" s="130" customFormat="1" x14ac:dyDescent="0.2">
      <c r="A450" s="251">
        <v>458462</v>
      </c>
      <c r="B450" s="252">
        <v>5469711</v>
      </c>
      <c r="C450" s="253" t="s">
        <v>1108</v>
      </c>
      <c r="D450" s="254">
        <v>9180</v>
      </c>
      <c r="E450" s="255" t="s">
        <v>1235</v>
      </c>
      <c r="F450" s="253" t="s">
        <v>479</v>
      </c>
      <c r="G450" s="256" t="s">
        <v>3482</v>
      </c>
      <c r="H450" s="257" t="s">
        <v>3497</v>
      </c>
    </row>
    <row r="451" spans="1:8" s="130" customFormat="1" x14ac:dyDescent="0.2">
      <c r="A451" s="251">
        <v>458462</v>
      </c>
      <c r="B451" s="252">
        <v>5469711</v>
      </c>
      <c r="C451" s="253" t="s">
        <v>1285</v>
      </c>
      <c r="D451" s="254">
        <v>1293</v>
      </c>
      <c r="E451" s="255" t="s">
        <v>1235</v>
      </c>
      <c r="F451" s="253" t="s">
        <v>479</v>
      </c>
      <c r="G451" s="256" t="s">
        <v>3482</v>
      </c>
      <c r="H451" s="257" t="s">
        <v>3497</v>
      </c>
    </row>
    <row r="452" spans="1:8" s="130" customFormat="1" x14ac:dyDescent="0.2">
      <c r="A452" s="251">
        <v>458462</v>
      </c>
      <c r="B452" s="252">
        <v>5469711</v>
      </c>
      <c r="C452" s="253" t="s">
        <v>916</v>
      </c>
      <c r="D452" s="254">
        <v>92535</v>
      </c>
      <c r="E452" s="255" t="s">
        <v>1235</v>
      </c>
      <c r="F452" s="253" t="s">
        <v>479</v>
      </c>
      <c r="G452" s="256" t="s">
        <v>3482</v>
      </c>
      <c r="H452" s="257" t="s">
        <v>3497</v>
      </c>
    </row>
    <row r="453" spans="1:8" s="130" customFormat="1" x14ac:dyDescent="0.2">
      <c r="A453" s="251">
        <v>458462</v>
      </c>
      <c r="B453" s="252">
        <v>5469711</v>
      </c>
      <c r="C453" s="253" t="s">
        <v>536</v>
      </c>
      <c r="D453" s="254">
        <v>40830</v>
      </c>
      <c r="E453" s="255" t="s">
        <v>1235</v>
      </c>
      <c r="F453" s="253" t="s">
        <v>479</v>
      </c>
      <c r="G453" s="256" t="s">
        <v>3482</v>
      </c>
      <c r="H453" s="257" t="s">
        <v>3497</v>
      </c>
    </row>
    <row r="454" spans="1:8" s="130" customFormat="1" x14ac:dyDescent="0.2">
      <c r="A454" s="251">
        <v>458462</v>
      </c>
      <c r="B454" s="252">
        <v>5469711</v>
      </c>
      <c r="C454" s="253" t="s">
        <v>594</v>
      </c>
      <c r="D454" s="254">
        <v>2160</v>
      </c>
      <c r="E454" s="255" t="s">
        <v>1235</v>
      </c>
      <c r="F454" s="253" t="s">
        <v>479</v>
      </c>
      <c r="G454" s="256" t="s">
        <v>3482</v>
      </c>
      <c r="H454" s="257" t="s">
        <v>3497</v>
      </c>
    </row>
    <row r="455" spans="1:8" s="130" customFormat="1" x14ac:dyDescent="0.2">
      <c r="A455" s="251">
        <v>458462</v>
      </c>
      <c r="B455" s="252">
        <v>5469711</v>
      </c>
      <c r="C455" s="253" t="s">
        <v>504</v>
      </c>
      <c r="D455" s="254">
        <v>18557</v>
      </c>
      <c r="E455" s="255" t="s">
        <v>1235</v>
      </c>
      <c r="F455" s="253" t="s">
        <v>495</v>
      </c>
      <c r="G455" s="256" t="s">
        <v>3482</v>
      </c>
      <c r="H455" s="257" t="s">
        <v>3497</v>
      </c>
    </row>
    <row r="456" spans="1:8" s="130" customFormat="1" x14ac:dyDescent="0.2">
      <c r="A456" s="251">
        <v>458462</v>
      </c>
      <c r="B456" s="252">
        <v>5469711</v>
      </c>
      <c r="C456" s="253" t="s">
        <v>946</v>
      </c>
      <c r="D456" s="254">
        <v>1032</v>
      </c>
      <c r="E456" s="255" t="s">
        <v>1235</v>
      </c>
      <c r="F456" s="253" t="s">
        <v>495</v>
      </c>
      <c r="G456" s="256" t="s">
        <v>3482</v>
      </c>
      <c r="H456" s="257" t="s">
        <v>3497</v>
      </c>
    </row>
    <row r="457" spans="1:8" s="130" customFormat="1" x14ac:dyDescent="0.2">
      <c r="A457" s="251">
        <v>458462</v>
      </c>
      <c r="B457" s="252">
        <v>5469711</v>
      </c>
      <c r="C457" s="253" t="s">
        <v>542</v>
      </c>
      <c r="D457" s="254">
        <v>13108</v>
      </c>
      <c r="E457" s="255" t="s">
        <v>1235</v>
      </c>
      <c r="F457" s="253" t="s">
        <v>495</v>
      </c>
      <c r="G457" s="256" t="s">
        <v>3482</v>
      </c>
      <c r="H457" s="257" t="s">
        <v>3497</v>
      </c>
    </row>
    <row r="458" spans="1:8" s="130" customFormat="1" x14ac:dyDescent="0.2">
      <c r="A458" s="251">
        <v>458462</v>
      </c>
      <c r="B458" s="252">
        <v>5469711</v>
      </c>
      <c r="C458" s="253" t="s">
        <v>904</v>
      </c>
      <c r="D458" s="254">
        <v>6100</v>
      </c>
      <c r="E458" s="255" t="s">
        <v>1235</v>
      </c>
      <c r="F458" s="253" t="s">
        <v>495</v>
      </c>
      <c r="G458" s="256" t="s">
        <v>3482</v>
      </c>
      <c r="H458" s="257" t="s">
        <v>3497</v>
      </c>
    </row>
    <row r="459" spans="1:8" s="130" customFormat="1" x14ac:dyDescent="0.2">
      <c r="A459" s="251">
        <v>458462</v>
      </c>
      <c r="B459" s="252">
        <v>5469711</v>
      </c>
      <c r="C459" s="253" t="s">
        <v>698</v>
      </c>
      <c r="D459" s="254">
        <v>7920</v>
      </c>
      <c r="E459" s="255" t="s">
        <v>1235</v>
      </c>
      <c r="F459" s="253" t="s">
        <v>495</v>
      </c>
      <c r="G459" s="256" t="s">
        <v>3482</v>
      </c>
      <c r="H459" s="257" t="s">
        <v>3497</v>
      </c>
    </row>
    <row r="460" spans="1:8" s="130" customFormat="1" x14ac:dyDescent="0.2">
      <c r="A460" s="251">
        <v>458462</v>
      </c>
      <c r="B460" s="252">
        <v>5469711</v>
      </c>
      <c r="C460" s="253" t="s">
        <v>1346</v>
      </c>
      <c r="D460" s="254">
        <v>39705</v>
      </c>
      <c r="E460" s="255" t="s">
        <v>1235</v>
      </c>
      <c r="F460" s="253" t="s">
        <v>495</v>
      </c>
      <c r="G460" s="256" t="s">
        <v>3482</v>
      </c>
      <c r="H460" s="257" t="s">
        <v>3497</v>
      </c>
    </row>
    <row r="461" spans="1:8" s="130" customFormat="1" x14ac:dyDescent="0.2">
      <c r="A461" s="251">
        <v>458462</v>
      </c>
      <c r="B461" s="252">
        <v>5469711</v>
      </c>
      <c r="C461" s="253" t="s">
        <v>648</v>
      </c>
      <c r="D461" s="254">
        <v>4020</v>
      </c>
      <c r="E461" s="255" t="s">
        <v>1235</v>
      </c>
      <c r="F461" s="253" t="s">
        <v>495</v>
      </c>
      <c r="G461" s="256" t="s">
        <v>3482</v>
      </c>
      <c r="H461" s="257" t="s">
        <v>3497</v>
      </c>
    </row>
    <row r="462" spans="1:8" s="130" customFormat="1" x14ac:dyDescent="0.2">
      <c r="A462" s="251">
        <v>458462</v>
      </c>
      <c r="B462" s="252">
        <v>5469711</v>
      </c>
      <c r="C462" s="253" t="s">
        <v>601</v>
      </c>
      <c r="D462" s="254">
        <v>656</v>
      </c>
      <c r="E462" s="255" t="s">
        <v>1235</v>
      </c>
      <c r="F462" s="253" t="s">
        <v>495</v>
      </c>
      <c r="G462" s="256" t="s">
        <v>3482</v>
      </c>
      <c r="H462" s="257" t="s">
        <v>3497</v>
      </c>
    </row>
    <row r="463" spans="1:8" s="130" customFormat="1" x14ac:dyDescent="0.2">
      <c r="A463" s="251">
        <v>458505</v>
      </c>
      <c r="B463" s="252">
        <v>10416746</v>
      </c>
      <c r="C463" s="253" t="s">
        <v>451</v>
      </c>
      <c r="D463" s="254">
        <v>3200000</v>
      </c>
      <c r="E463" s="255" t="s">
        <v>424</v>
      </c>
      <c r="F463" s="253" t="s">
        <v>489</v>
      </c>
      <c r="G463" s="256" t="s">
        <v>3458</v>
      </c>
      <c r="H463" s="257" t="s">
        <v>3497</v>
      </c>
    </row>
    <row r="464" spans="1:8" s="130" customFormat="1" x14ac:dyDescent="0.2">
      <c r="A464" s="251">
        <v>458505</v>
      </c>
      <c r="B464" s="252">
        <v>10416746</v>
      </c>
      <c r="C464" s="253" t="s">
        <v>422</v>
      </c>
      <c r="D464" s="254">
        <v>7428</v>
      </c>
      <c r="E464" s="255" t="s">
        <v>1235</v>
      </c>
      <c r="F464" s="253" t="s">
        <v>476</v>
      </c>
      <c r="G464" s="256" t="s">
        <v>3458</v>
      </c>
      <c r="H464" s="257" t="s">
        <v>3497</v>
      </c>
    </row>
    <row r="465" spans="1:8" s="130" customFormat="1" x14ac:dyDescent="0.2">
      <c r="A465" s="251">
        <v>458505</v>
      </c>
      <c r="B465" s="252">
        <v>10416746</v>
      </c>
      <c r="C465" s="253" t="s">
        <v>1347</v>
      </c>
      <c r="D465" s="254">
        <v>6148</v>
      </c>
      <c r="E465" s="255" t="s">
        <v>1235</v>
      </c>
      <c r="F465" s="253" t="s">
        <v>479</v>
      </c>
      <c r="G465" s="256" t="s">
        <v>3458</v>
      </c>
      <c r="H465" s="257" t="s">
        <v>3497</v>
      </c>
    </row>
    <row r="466" spans="1:8" s="130" customFormat="1" x14ac:dyDescent="0.2">
      <c r="A466" s="251">
        <v>458505</v>
      </c>
      <c r="B466" s="252">
        <v>10416746</v>
      </c>
      <c r="C466" s="253" t="s">
        <v>520</v>
      </c>
      <c r="D466" s="254">
        <v>0</v>
      </c>
      <c r="E466" s="255" t="s">
        <v>1235</v>
      </c>
      <c r="F466" s="253" t="s">
        <v>479</v>
      </c>
      <c r="G466" s="256" t="s">
        <v>3458</v>
      </c>
      <c r="H466" s="257" t="s">
        <v>3497</v>
      </c>
    </row>
    <row r="467" spans="1:8" s="130" customFormat="1" x14ac:dyDescent="0.2">
      <c r="A467" s="251">
        <v>458505</v>
      </c>
      <c r="B467" s="252">
        <v>10416746</v>
      </c>
      <c r="C467" s="253" t="s">
        <v>520</v>
      </c>
      <c r="D467" s="254">
        <v>13800</v>
      </c>
      <c r="E467" s="255" t="s">
        <v>531</v>
      </c>
      <c r="F467" s="253" t="s">
        <v>530</v>
      </c>
      <c r="G467" s="256" t="s">
        <v>3458</v>
      </c>
      <c r="H467" s="257" t="s">
        <v>3497</v>
      </c>
    </row>
    <row r="468" spans="1:8" s="130" customFormat="1" x14ac:dyDescent="0.2">
      <c r="A468" s="251">
        <v>458505</v>
      </c>
      <c r="B468" s="252">
        <v>10416746</v>
      </c>
      <c r="C468" s="253" t="s">
        <v>1399</v>
      </c>
      <c r="D468" s="254">
        <v>8663</v>
      </c>
      <c r="E468" s="255" t="s">
        <v>1235</v>
      </c>
      <c r="F468" s="253" t="s">
        <v>479</v>
      </c>
      <c r="G468" s="256" t="s">
        <v>3458</v>
      </c>
      <c r="H468" s="257" t="s">
        <v>3497</v>
      </c>
    </row>
    <row r="469" spans="1:8" s="130" customFormat="1" x14ac:dyDescent="0.2">
      <c r="A469" s="251">
        <v>458505</v>
      </c>
      <c r="B469" s="252">
        <v>10416746</v>
      </c>
      <c r="C469" s="253" t="s">
        <v>546</v>
      </c>
      <c r="D469" s="254">
        <v>175</v>
      </c>
      <c r="E469" s="255" t="s">
        <v>1235</v>
      </c>
      <c r="F469" s="253" t="s">
        <v>495</v>
      </c>
      <c r="G469" s="256" t="s">
        <v>3458</v>
      </c>
      <c r="H469" s="257" t="s">
        <v>3497</v>
      </c>
    </row>
    <row r="470" spans="1:8" s="130" customFormat="1" x14ac:dyDescent="0.2">
      <c r="A470" s="251">
        <v>458505</v>
      </c>
      <c r="B470" s="252">
        <v>10416746</v>
      </c>
      <c r="C470" s="253" t="s">
        <v>494</v>
      </c>
      <c r="D470" s="254">
        <v>29134</v>
      </c>
      <c r="E470" s="255" t="s">
        <v>1235</v>
      </c>
      <c r="F470" s="253" t="s">
        <v>495</v>
      </c>
      <c r="G470" s="256" t="s">
        <v>3458</v>
      </c>
      <c r="H470" s="257" t="s">
        <v>3497</v>
      </c>
    </row>
    <row r="471" spans="1:8" s="130" customFormat="1" x14ac:dyDescent="0.2">
      <c r="A471" s="251">
        <v>458505</v>
      </c>
      <c r="B471" s="252">
        <v>10416746</v>
      </c>
      <c r="C471" s="253" t="s">
        <v>482</v>
      </c>
      <c r="D471" s="254">
        <v>0</v>
      </c>
      <c r="E471" s="255" t="s">
        <v>1235</v>
      </c>
      <c r="F471" s="253" t="s">
        <v>479</v>
      </c>
      <c r="G471" s="256" t="s">
        <v>3458</v>
      </c>
      <c r="H471" s="257" t="s">
        <v>3497</v>
      </c>
    </row>
    <row r="472" spans="1:8" s="130" customFormat="1" x14ac:dyDescent="0.2">
      <c r="A472" s="251">
        <v>458505</v>
      </c>
      <c r="B472" s="252">
        <v>10416746</v>
      </c>
      <c r="C472" s="253" t="s">
        <v>482</v>
      </c>
      <c r="D472" s="254">
        <v>683905</v>
      </c>
      <c r="E472" s="255" t="s">
        <v>424</v>
      </c>
      <c r="F472" s="253" t="s">
        <v>503</v>
      </c>
      <c r="G472" s="256" t="s">
        <v>3458</v>
      </c>
      <c r="H472" s="257" t="s">
        <v>3497</v>
      </c>
    </row>
    <row r="473" spans="1:8" s="130" customFormat="1" x14ac:dyDescent="0.2">
      <c r="A473" s="251">
        <v>458505</v>
      </c>
      <c r="B473" s="252">
        <v>10416746</v>
      </c>
      <c r="C473" s="253" t="s">
        <v>1108</v>
      </c>
      <c r="D473" s="254">
        <v>12240</v>
      </c>
      <c r="E473" s="255" t="s">
        <v>531</v>
      </c>
      <c r="F473" s="253" t="s">
        <v>530</v>
      </c>
      <c r="G473" s="256" t="s">
        <v>3458</v>
      </c>
      <c r="H473" s="257" t="s">
        <v>3497</v>
      </c>
    </row>
    <row r="474" spans="1:8" s="130" customFormat="1" x14ac:dyDescent="0.2">
      <c r="A474" s="251">
        <v>458505</v>
      </c>
      <c r="B474" s="252">
        <v>10416746</v>
      </c>
      <c r="C474" s="253" t="s">
        <v>514</v>
      </c>
      <c r="D474" s="254">
        <v>6258</v>
      </c>
      <c r="E474" s="255" t="s">
        <v>1235</v>
      </c>
      <c r="F474" s="253" t="s">
        <v>479</v>
      </c>
      <c r="G474" s="256" t="s">
        <v>3458</v>
      </c>
      <c r="H474" s="257" t="s">
        <v>3497</v>
      </c>
    </row>
    <row r="475" spans="1:8" s="130" customFormat="1" x14ac:dyDescent="0.2">
      <c r="A475" s="251">
        <v>458505</v>
      </c>
      <c r="B475" s="252">
        <v>10416746</v>
      </c>
      <c r="C475" s="253" t="s">
        <v>485</v>
      </c>
      <c r="D475" s="254">
        <v>0</v>
      </c>
      <c r="E475" s="255" t="s">
        <v>1235</v>
      </c>
      <c r="F475" s="253" t="s">
        <v>479</v>
      </c>
      <c r="G475" s="256" t="s">
        <v>3458</v>
      </c>
      <c r="H475" s="257" t="s">
        <v>3497</v>
      </c>
    </row>
    <row r="476" spans="1:8" s="130" customFormat="1" x14ac:dyDescent="0.2">
      <c r="A476" s="251">
        <v>458505</v>
      </c>
      <c r="B476" s="252">
        <v>10416746</v>
      </c>
      <c r="C476" s="253" t="s">
        <v>485</v>
      </c>
      <c r="D476" s="254">
        <v>25200</v>
      </c>
      <c r="E476" s="255" t="s">
        <v>531</v>
      </c>
      <c r="F476" s="253" t="s">
        <v>530</v>
      </c>
      <c r="G476" s="256" t="s">
        <v>3458</v>
      </c>
      <c r="H476" s="257" t="s">
        <v>3497</v>
      </c>
    </row>
    <row r="477" spans="1:8" s="130" customFormat="1" x14ac:dyDescent="0.2">
      <c r="A477" s="251">
        <v>458505</v>
      </c>
      <c r="B477" s="252">
        <v>10416746</v>
      </c>
      <c r="C477" s="253" t="s">
        <v>519</v>
      </c>
      <c r="D477" s="254">
        <v>4315</v>
      </c>
      <c r="E477" s="255" t="s">
        <v>1235</v>
      </c>
      <c r="F477" s="253" t="s">
        <v>479</v>
      </c>
      <c r="G477" s="256" t="s">
        <v>3458</v>
      </c>
      <c r="H477" s="257" t="s">
        <v>3497</v>
      </c>
    </row>
    <row r="478" spans="1:8" s="130" customFormat="1" x14ac:dyDescent="0.2">
      <c r="A478" s="251">
        <v>458573</v>
      </c>
      <c r="B478" s="252">
        <v>37157538</v>
      </c>
      <c r="C478" s="253" t="s">
        <v>822</v>
      </c>
      <c r="D478" s="254">
        <v>137700</v>
      </c>
      <c r="E478" s="255" t="s">
        <v>531</v>
      </c>
      <c r="F478" s="253" t="s">
        <v>530</v>
      </c>
      <c r="G478" s="256" t="s">
        <v>3458</v>
      </c>
      <c r="H478" s="257" t="s">
        <v>3497</v>
      </c>
    </row>
    <row r="479" spans="1:8" s="130" customFormat="1" x14ac:dyDescent="0.2">
      <c r="A479" s="251">
        <v>458573</v>
      </c>
      <c r="B479" s="252">
        <v>37157538</v>
      </c>
      <c r="C479" s="253" t="s">
        <v>1419</v>
      </c>
      <c r="D479" s="254">
        <v>0</v>
      </c>
      <c r="E479" s="255" t="s">
        <v>1235</v>
      </c>
      <c r="F479" s="253" t="s">
        <v>479</v>
      </c>
      <c r="G479" s="256" t="s">
        <v>3458</v>
      </c>
      <c r="H479" s="257" t="s">
        <v>3497</v>
      </c>
    </row>
    <row r="480" spans="1:8" s="130" customFormat="1" x14ac:dyDescent="0.2">
      <c r="A480" s="251">
        <v>458573</v>
      </c>
      <c r="B480" s="252">
        <v>37157538</v>
      </c>
      <c r="C480" s="253" t="s">
        <v>1419</v>
      </c>
      <c r="D480" s="254">
        <v>122075</v>
      </c>
      <c r="E480" s="255" t="s">
        <v>531</v>
      </c>
      <c r="F480" s="253" t="s">
        <v>530</v>
      </c>
      <c r="G480" s="256" t="s">
        <v>3458</v>
      </c>
      <c r="H480" s="257" t="s">
        <v>3497</v>
      </c>
    </row>
    <row r="481" spans="1:8" s="130" customFormat="1" x14ac:dyDescent="0.2">
      <c r="A481" s="251">
        <v>458573</v>
      </c>
      <c r="B481" s="252">
        <v>37157538</v>
      </c>
      <c r="C481" s="253" t="s">
        <v>1420</v>
      </c>
      <c r="D481" s="254">
        <v>0</v>
      </c>
      <c r="E481" s="255" t="s">
        <v>1235</v>
      </c>
      <c r="F481" s="253" t="s">
        <v>479</v>
      </c>
      <c r="G481" s="256" t="s">
        <v>3458</v>
      </c>
      <c r="H481" s="257" t="s">
        <v>3497</v>
      </c>
    </row>
    <row r="482" spans="1:8" s="130" customFormat="1" x14ac:dyDescent="0.2">
      <c r="A482" s="251">
        <v>458573</v>
      </c>
      <c r="B482" s="252">
        <v>37157538</v>
      </c>
      <c r="C482" s="253" t="s">
        <v>1420</v>
      </c>
      <c r="D482" s="254">
        <v>30600</v>
      </c>
      <c r="E482" s="255" t="s">
        <v>531</v>
      </c>
      <c r="F482" s="253" t="s">
        <v>530</v>
      </c>
      <c r="G482" s="256" t="s">
        <v>3458</v>
      </c>
      <c r="H482" s="257" t="s">
        <v>3497</v>
      </c>
    </row>
    <row r="483" spans="1:8" s="130" customFormat="1" x14ac:dyDescent="0.2">
      <c r="A483" s="251">
        <v>458573</v>
      </c>
      <c r="B483" s="252">
        <v>37157538</v>
      </c>
      <c r="C483" s="253" t="s">
        <v>1239</v>
      </c>
      <c r="D483" s="254">
        <v>25200</v>
      </c>
      <c r="E483" s="255" t="s">
        <v>531</v>
      </c>
      <c r="F483" s="253" t="s">
        <v>530</v>
      </c>
      <c r="G483" s="256" t="s">
        <v>3458</v>
      </c>
      <c r="H483" s="257" t="s">
        <v>3497</v>
      </c>
    </row>
    <row r="484" spans="1:8" s="130" customFormat="1" x14ac:dyDescent="0.2">
      <c r="A484" s="251">
        <v>458573</v>
      </c>
      <c r="B484" s="252">
        <v>37157538</v>
      </c>
      <c r="C484" s="253" t="s">
        <v>701</v>
      </c>
      <c r="D484" s="254">
        <v>12498</v>
      </c>
      <c r="E484" s="255" t="s">
        <v>1235</v>
      </c>
      <c r="F484" s="253" t="s">
        <v>479</v>
      </c>
      <c r="G484" s="256" t="s">
        <v>3458</v>
      </c>
      <c r="H484" s="257" t="s">
        <v>3497</v>
      </c>
    </row>
    <row r="485" spans="1:8" s="130" customFormat="1" x14ac:dyDescent="0.2">
      <c r="A485" s="251">
        <v>458573</v>
      </c>
      <c r="B485" s="252">
        <v>37157538</v>
      </c>
      <c r="C485" s="253" t="s">
        <v>1421</v>
      </c>
      <c r="D485" s="254">
        <v>118539</v>
      </c>
      <c r="E485" s="255" t="s">
        <v>1235</v>
      </c>
      <c r="F485" s="253" t="s">
        <v>479</v>
      </c>
      <c r="G485" s="256" t="s">
        <v>3458</v>
      </c>
      <c r="H485" s="257" t="s">
        <v>3497</v>
      </c>
    </row>
    <row r="486" spans="1:8" s="130" customFormat="1" x14ac:dyDescent="0.2">
      <c r="A486" s="251">
        <v>458573</v>
      </c>
      <c r="B486" s="252">
        <v>37157538</v>
      </c>
      <c r="C486" s="253" t="s">
        <v>1422</v>
      </c>
      <c r="D486" s="254">
        <v>140000</v>
      </c>
      <c r="E486" s="255" t="s">
        <v>531</v>
      </c>
      <c r="F486" s="253" t="s">
        <v>530</v>
      </c>
      <c r="G486" s="256" t="s">
        <v>3458</v>
      </c>
      <c r="H486" s="257" t="s">
        <v>3497</v>
      </c>
    </row>
    <row r="487" spans="1:8" s="130" customFormat="1" x14ac:dyDescent="0.2">
      <c r="A487" s="251">
        <v>458573</v>
      </c>
      <c r="B487" s="252">
        <v>37157538</v>
      </c>
      <c r="C487" s="253" t="s">
        <v>600</v>
      </c>
      <c r="D487" s="254">
        <v>12800</v>
      </c>
      <c r="E487" s="255" t="s">
        <v>531</v>
      </c>
      <c r="F487" s="253" t="s">
        <v>530</v>
      </c>
      <c r="G487" s="256" t="s">
        <v>3458</v>
      </c>
      <c r="H487" s="257" t="s">
        <v>3497</v>
      </c>
    </row>
    <row r="488" spans="1:8" s="130" customFormat="1" x14ac:dyDescent="0.2">
      <c r="A488" s="251">
        <v>458573</v>
      </c>
      <c r="B488" s="252">
        <v>37157538</v>
      </c>
      <c r="C488" s="253" t="s">
        <v>794</v>
      </c>
      <c r="D488" s="254">
        <v>1106735</v>
      </c>
      <c r="E488" s="255" t="s">
        <v>424</v>
      </c>
      <c r="F488" s="253" t="s">
        <v>503</v>
      </c>
      <c r="G488" s="256" t="s">
        <v>3458</v>
      </c>
      <c r="H488" s="257" t="s">
        <v>3497</v>
      </c>
    </row>
    <row r="489" spans="1:8" s="130" customFormat="1" x14ac:dyDescent="0.2">
      <c r="A489" s="251">
        <v>458573</v>
      </c>
      <c r="B489" s="252">
        <v>37157538</v>
      </c>
      <c r="C489" s="253" t="s">
        <v>1427</v>
      </c>
      <c r="D489" s="254">
        <v>706165</v>
      </c>
      <c r="E489" s="255" t="s">
        <v>1235</v>
      </c>
      <c r="F489" s="253" t="s">
        <v>491</v>
      </c>
      <c r="G489" s="256" t="s">
        <v>3458</v>
      </c>
      <c r="H489" s="257" t="s">
        <v>3497</v>
      </c>
    </row>
    <row r="490" spans="1:8" s="130" customFormat="1" x14ac:dyDescent="0.2">
      <c r="A490" s="251">
        <v>458573</v>
      </c>
      <c r="B490" s="252">
        <v>37157538</v>
      </c>
      <c r="C490" s="253" t="s">
        <v>422</v>
      </c>
      <c r="D490" s="254">
        <v>18569</v>
      </c>
      <c r="E490" s="255" t="s">
        <v>1235</v>
      </c>
      <c r="F490" s="253" t="s">
        <v>476</v>
      </c>
      <c r="G490" s="256" t="s">
        <v>3458</v>
      </c>
      <c r="H490" s="257" t="s">
        <v>3497</v>
      </c>
    </row>
    <row r="491" spans="1:8" s="130" customFormat="1" x14ac:dyDescent="0.2">
      <c r="A491" s="251">
        <v>458573</v>
      </c>
      <c r="B491" s="252">
        <v>37157538</v>
      </c>
      <c r="C491" s="253" t="s">
        <v>1428</v>
      </c>
      <c r="D491" s="254">
        <v>15894</v>
      </c>
      <c r="E491" s="255" t="s">
        <v>1235</v>
      </c>
      <c r="F491" s="253" t="s">
        <v>495</v>
      </c>
      <c r="G491" s="256" t="s">
        <v>3458</v>
      </c>
      <c r="H491" s="257" t="s">
        <v>3497</v>
      </c>
    </row>
    <row r="492" spans="1:8" s="130" customFormat="1" x14ac:dyDescent="0.2">
      <c r="A492" s="251">
        <v>458573</v>
      </c>
      <c r="B492" s="252">
        <v>37157538</v>
      </c>
      <c r="C492" s="253" t="s">
        <v>516</v>
      </c>
      <c r="D492" s="254">
        <v>31800</v>
      </c>
      <c r="E492" s="255" t="s">
        <v>1235</v>
      </c>
      <c r="F492" s="253" t="s">
        <v>495</v>
      </c>
      <c r="G492" s="256" t="s">
        <v>3458</v>
      </c>
      <c r="H492" s="257" t="s">
        <v>3497</v>
      </c>
    </row>
    <row r="493" spans="1:8" s="130" customFormat="1" x14ac:dyDescent="0.2">
      <c r="A493" s="251">
        <v>458573</v>
      </c>
      <c r="B493" s="252">
        <v>37157538</v>
      </c>
      <c r="C493" s="253" t="s">
        <v>1429</v>
      </c>
      <c r="D493" s="254">
        <v>398676</v>
      </c>
      <c r="E493" s="255" t="s">
        <v>1235</v>
      </c>
      <c r="F493" s="253" t="s">
        <v>495</v>
      </c>
      <c r="G493" s="256" t="s">
        <v>3458</v>
      </c>
      <c r="H493" s="257" t="s">
        <v>3497</v>
      </c>
    </row>
    <row r="494" spans="1:8" s="130" customFormat="1" x14ac:dyDescent="0.2">
      <c r="A494" s="251">
        <v>458573</v>
      </c>
      <c r="B494" s="252">
        <v>37157538</v>
      </c>
      <c r="C494" s="253" t="s">
        <v>482</v>
      </c>
      <c r="D494" s="254">
        <v>0</v>
      </c>
      <c r="E494" s="255" t="s">
        <v>1235</v>
      </c>
      <c r="F494" s="253" t="s">
        <v>479</v>
      </c>
      <c r="G494" s="256" t="s">
        <v>3458</v>
      </c>
      <c r="H494" s="257" t="s">
        <v>3497</v>
      </c>
    </row>
    <row r="495" spans="1:8" s="130" customFormat="1" x14ac:dyDescent="0.2">
      <c r="A495" s="251">
        <v>458573</v>
      </c>
      <c r="B495" s="252">
        <v>37157538</v>
      </c>
      <c r="C495" s="253" t="s">
        <v>482</v>
      </c>
      <c r="D495" s="254">
        <v>2245005</v>
      </c>
      <c r="E495" s="255" t="s">
        <v>424</v>
      </c>
      <c r="F495" s="253" t="s">
        <v>503</v>
      </c>
      <c r="G495" s="256" t="s">
        <v>3458</v>
      </c>
      <c r="H495" s="257" t="s">
        <v>3497</v>
      </c>
    </row>
    <row r="496" spans="1:8" s="130" customFormat="1" x14ac:dyDescent="0.2">
      <c r="A496" s="251">
        <v>458590</v>
      </c>
      <c r="B496" s="252">
        <v>380902</v>
      </c>
      <c r="C496" s="253" t="s">
        <v>1017</v>
      </c>
      <c r="D496" s="254">
        <v>37200</v>
      </c>
      <c r="E496" s="255" t="s">
        <v>1235</v>
      </c>
      <c r="F496" s="253" t="s">
        <v>476</v>
      </c>
      <c r="G496" s="256" t="s">
        <v>3458</v>
      </c>
      <c r="H496" s="257" t="s">
        <v>3497</v>
      </c>
    </row>
    <row r="497" spans="1:8" s="130" customFormat="1" x14ac:dyDescent="0.2">
      <c r="A497" s="251">
        <v>458590</v>
      </c>
      <c r="B497" s="252">
        <v>380902</v>
      </c>
      <c r="C497" s="253" t="s">
        <v>422</v>
      </c>
      <c r="D497" s="254">
        <v>7428</v>
      </c>
      <c r="E497" s="255" t="s">
        <v>1235</v>
      </c>
      <c r="F497" s="253" t="s">
        <v>476</v>
      </c>
      <c r="G497" s="256" t="s">
        <v>3458</v>
      </c>
      <c r="H497" s="257" t="s">
        <v>3497</v>
      </c>
    </row>
    <row r="498" spans="1:8" s="130" customFormat="1" x14ac:dyDescent="0.2">
      <c r="A498" s="251">
        <v>458591</v>
      </c>
      <c r="B498" s="252">
        <v>969726</v>
      </c>
      <c r="C498" s="253" t="s">
        <v>510</v>
      </c>
      <c r="D498" s="254">
        <v>37200</v>
      </c>
      <c r="E498" s="255" t="s">
        <v>1235</v>
      </c>
      <c r="F498" s="253" t="s">
        <v>476</v>
      </c>
      <c r="G498" s="256" t="s">
        <v>3458</v>
      </c>
      <c r="H498" s="257" t="s">
        <v>3497</v>
      </c>
    </row>
    <row r="499" spans="1:8" s="130" customFormat="1" x14ac:dyDescent="0.2">
      <c r="A499" s="251">
        <v>458591</v>
      </c>
      <c r="B499" s="252">
        <v>969726</v>
      </c>
      <c r="C499" s="253" t="s">
        <v>422</v>
      </c>
      <c r="D499" s="254">
        <v>14855</v>
      </c>
      <c r="E499" s="255" t="s">
        <v>1235</v>
      </c>
      <c r="F499" s="253" t="s">
        <v>476</v>
      </c>
      <c r="G499" s="256" t="s">
        <v>3458</v>
      </c>
      <c r="H499" s="257" t="s">
        <v>3497</v>
      </c>
    </row>
    <row r="500" spans="1:8" s="130" customFormat="1" x14ac:dyDescent="0.2">
      <c r="A500" s="251">
        <v>458592</v>
      </c>
      <c r="B500" s="252">
        <v>657330</v>
      </c>
      <c r="C500" s="253" t="s">
        <v>1017</v>
      </c>
      <c r="D500" s="254">
        <v>37200</v>
      </c>
      <c r="E500" s="255" t="s">
        <v>1235</v>
      </c>
      <c r="F500" s="253" t="s">
        <v>476</v>
      </c>
      <c r="G500" s="256" t="s">
        <v>3458</v>
      </c>
      <c r="H500" s="257" t="s">
        <v>3497</v>
      </c>
    </row>
    <row r="501" spans="1:8" s="130" customFormat="1" x14ac:dyDescent="0.2">
      <c r="A501" s="251">
        <v>458592</v>
      </c>
      <c r="B501" s="252">
        <v>657330</v>
      </c>
      <c r="C501" s="253" t="s">
        <v>422</v>
      </c>
      <c r="D501" s="254">
        <v>11141</v>
      </c>
      <c r="E501" s="255" t="s">
        <v>1235</v>
      </c>
      <c r="F501" s="253" t="s">
        <v>476</v>
      </c>
      <c r="G501" s="256" t="s">
        <v>3458</v>
      </c>
      <c r="H501" s="257" t="s">
        <v>3497</v>
      </c>
    </row>
    <row r="502" spans="1:8" s="130" customFormat="1" x14ac:dyDescent="0.2">
      <c r="A502" s="251">
        <v>458654</v>
      </c>
      <c r="B502" s="252">
        <v>1065678</v>
      </c>
      <c r="C502" s="253" t="s">
        <v>422</v>
      </c>
      <c r="D502" s="254">
        <v>14855</v>
      </c>
      <c r="E502" s="255" t="s">
        <v>1235</v>
      </c>
      <c r="F502" s="253" t="s">
        <v>476</v>
      </c>
      <c r="G502" s="256" t="s">
        <v>3458</v>
      </c>
      <c r="H502" s="257" t="s">
        <v>3497</v>
      </c>
    </row>
    <row r="503" spans="1:8" s="130" customFormat="1" x14ac:dyDescent="0.2">
      <c r="A503" s="251">
        <v>458673</v>
      </c>
      <c r="B503" s="252">
        <v>1001850</v>
      </c>
      <c r="C503" s="253" t="s">
        <v>1430</v>
      </c>
      <c r="D503" s="254">
        <v>398756</v>
      </c>
      <c r="E503" s="255" t="s">
        <v>1235</v>
      </c>
      <c r="F503" s="253" t="s">
        <v>491</v>
      </c>
      <c r="G503" s="256" t="s">
        <v>3460</v>
      </c>
      <c r="H503" s="257" t="s">
        <v>3497</v>
      </c>
    </row>
    <row r="504" spans="1:8" s="130" customFormat="1" x14ac:dyDescent="0.2">
      <c r="A504" s="251">
        <v>458768</v>
      </c>
      <c r="B504" s="252">
        <v>4902940</v>
      </c>
      <c r="C504" s="253" t="s">
        <v>1244</v>
      </c>
      <c r="D504" s="254">
        <v>1206000</v>
      </c>
      <c r="E504" s="255" t="s">
        <v>424</v>
      </c>
      <c r="F504" s="253" t="s">
        <v>489</v>
      </c>
      <c r="G504" s="256" t="s">
        <v>3458</v>
      </c>
      <c r="H504" s="257" t="s">
        <v>3497</v>
      </c>
    </row>
    <row r="505" spans="1:8" s="130" customFormat="1" x14ac:dyDescent="0.2">
      <c r="A505" s="251">
        <v>458768</v>
      </c>
      <c r="B505" s="252">
        <v>4902940</v>
      </c>
      <c r="C505" s="253" t="s">
        <v>422</v>
      </c>
      <c r="D505" s="254">
        <v>0</v>
      </c>
      <c r="E505" s="255" t="s">
        <v>1235</v>
      </c>
      <c r="F505" s="253" t="s">
        <v>476</v>
      </c>
      <c r="G505" s="256" t="s">
        <v>3458</v>
      </c>
      <c r="H505" s="257" t="s">
        <v>3497</v>
      </c>
    </row>
    <row r="506" spans="1:8" s="130" customFormat="1" x14ac:dyDescent="0.2">
      <c r="A506" s="251">
        <v>458768</v>
      </c>
      <c r="B506" s="252">
        <v>4902940</v>
      </c>
      <c r="C506" s="253" t="s">
        <v>422</v>
      </c>
      <c r="D506" s="254">
        <v>197991</v>
      </c>
      <c r="E506" s="255" t="s">
        <v>424</v>
      </c>
      <c r="F506" s="253" t="s">
        <v>489</v>
      </c>
      <c r="G506" s="256" t="s">
        <v>3458</v>
      </c>
      <c r="H506" s="257" t="s">
        <v>3497</v>
      </c>
    </row>
    <row r="507" spans="1:8" s="130" customFormat="1" x14ac:dyDescent="0.2">
      <c r="A507" s="251">
        <v>458774</v>
      </c>
      <c r="B507" s="252">
        <v>1444571</v>
      </c>
      <c r="C507" s="253" t="s">
        <v>422</v>
      </c>
      <c r="D507" s="254">
        <v>18569</v>
      </c>
      <c r="E507" s="255" t="s">
        <v>1235</v>
      </c>
      <c r="F507" s="253" t="s">
        <v>476</v>
      </c>
      <c r="G507" s="256" t="s">
        <v>3458</v>
      </c>
      <c r="H507" s="257" t="s">
        <v>3497</v>
      </c>
    </row>
    <row r="508" spans="1:8" s="130" customFormat="1" x14ac:dyDescent="0.2">
      <c r="A508" s="251">
        <v>458774</v>
      </c>
      <c r="B508" s="252">
        <v>1444571</v>
      </c>
      <c r="C508" s="253" t="s">
        <v>494</v>
      </c>
      <c r="D508" s="254">
        <v>29134</v>
      </c>
      <c r="E508" s="255" t="s">
        <v>1235</v>
      </c>
      <c r="F508" s="253" t="s">
        <v>495</v>
      </c>
      <c r="G508" s="256" t="s">
        <v>3458</v>
      </c>
      <c r="H508" s="257" t="s">
        <v>3497</v>
      </c>
    </row>
    <row r="509" spans="1:8" s="130" customFormat="1" x14ac:dyDescent="0.2">
      <c r="A509" s="251">
        <v>458793</v>
      </c>
      <c r="B509" s="252">
        <v>81358138</v>
      </c>
      <c r="C509" s="253" t="s">
        <v>483</v>
      </c>
      <c r="D509" s="254">
        <v>111600</v>
      </c>
      <c r="E509" s="255" t="s">
        <v>1235</v>
      </c>
      <c r="F509" s="253" t="s">
        <v>476</v>
      </c>
      <c r="G509" s="256" t="s">
        <v>3458</v>
      </c>
      <c r="H509" s="257" t="s">
        <v>3497</v>
      </c>
    </row>
    <row r="510" spans="1:8" s="130" customFormat="1" x14ac:dyDescent="0.2">
      <c r="A510" s="251">
        <v>458793</v>
      </c>
      <c r="B510" s="252">
        <v>81358138</v>
      </c>
      <c r="C510" s="253" t="s">
        <v>577</v>
      </c>
      <c r="D510" s="254">
        <v>0</v>
      </c>
      <c r="E510" s="255" t="s">
        <v>1235</v>
      </c>
      <c r="F510" s="253" t="s">
        <v>491</v>
      </c>
      <c r="G510" s="256" t="s">
        <v>3458</v>
      </c>
      <c r="H510" s="257" t="s">
        <v>3497</v>
      </c>
    </row>
    <row r="511" spans="1:8" s="130" customFormat="1" x14ac:dyDescent="0.2">
      <c r="A511" s="251">
        <v>458793</v>
      </c>
      <c r="B511" s="252">
        <v>81358138</v>
      </c>
      <c r="C511" s="253" t="s">
        <v>577</v>
      </c>
      <c r="D511" s="254">
        <v>1080000</v>
      </c>
      <c r="E511" s="255" t="s">
        <v>424</v>
      </c>
      <c r="F511" s="253" t="s">
        <v>725</v>
      </c>
      <c r="G511" s="256" t="s">
        <v>3458</v>
      </c>
      <c r="H511" s="257" t="s">
        <v>3497</v>
      </c>
    </row>
    <row r="512" spans="1:8" s="130" customFormat="1" x14ac:dyDescent="0.2">
      <c r="A512" s="251">
        <v>458793</v>
      </c>
      <c r="B512" s="252">
        <v>81358138</v>
      </c>
      <c r="C512" s="253" t="s">
        <v>473</v>
      </c>
      <c r="D512" s="254">
        <v>0</v>
      </c>
      <c r="E512" s="255" t="s">
        <v>1235</v>
      </c>
      <c r="F512" s="253" t="s">
        <v>491</v>
      </c>
      <c r="G512" s="256" t="s">
        <v>3458</v>
      </c>
      <c r="H512" s="257" t="s">
        <v>3497</v>
      </c>
    </row>
    <row r="513" spans="1:8" s="130" customFormat="1" x14ac:dyDescent="0.2">
      <c r="A513" s="251">
        <v>458793</v>
      </c>
      <c r="B513" s="252">
        <v>81358138</v>
      </c>
      <c r="C513" s="253" t="s">
        <v>473</v>
      </c>
      <c r="D513" s="254">
        <v>12000000</v>
      </c>
      <c r="E513" s="255" t="s">
        <v>1245</v>
      </c>
      <c r="F513" s="253" t="s">
        <v>512</v>
      </c>
      <c r="G513" s="256" t="s">
        <v>3458</v>
      </c>
      <c r="H513" s="257" t="s">
        <v>3497</v>
      </c>
    </row>
    <row r="514" spans="1:8" s="130" customFormat="1" x14ac:dyDescent="0.2">
      <c r="A514" s="251">
        <v>458793</v>
      </c>
      <c r="B514" s="252">
        <v>81358138</v>
      </c>
      <c r="C514" s="253" t="s">
        <v>667</v>
      </c>
      <c r="D514" s="254">
        <v>960</v>
      </c>
      <c r="E514" s="255" t="s">
        <v>424</v>
      </c>
      <c r="F514" s="253" t="s">
        <v>1144</v>
      </c>
      <c r="G514" s="256" t="s">
        <v>3458</v>
      </c>
      <c r="H514" s="257" t="s">
        <v>3497</v>
      </c>
    </row>
    <row r="515" spans="1:8" s="130" customFormat="1" x14ac:dyDescent="0.2">
      <c r="A515" s="251">
        <v>458793</v>
      </c>
      <c r="B515" s="252">
        <v>81358138</v>
      </c>
      <c r="C515" s="253" t="s">
        <v>529</v>
      </c>
      <c r="D515" s="254">
        <v>327420</v>
      </c>
      <c r="E515" s="255" t="s">
        <v>424</v>
      </c>
      <c r="F515" s="253" t="s">
        <v>1144</v>
      </c>
      <c r="G515" s="256" t="s">
        <v>3458</v>
      </c>
      <c r="H515" s="257" t="s">
        <v>3497</v>
      </c>
    </row>
    <row r="516" spans="1:8" s="130" customFormat="1" x14ac:dyDescent="0.2">
      <c r="A516" s="251">
        <v>458793</v>
      </c>
      <c r="B516" s="252">
        <v>81358138</v>
      </c>
      <c r="C516" s="253" t="s">
        <v>1110</v>
      </c>
      <c r="D516" s="254">
        <v>212550</v>
      </c>
      <c r="E516" s="255" t="s">
        <v>1235</v>
      </c>
      <c r="F516" s="253" t="s">
        <v>479</v>
      </c>
      <c r="G516" s="256" t="s">
        <v>3458</v>
      </c>
      <c r="H516" s="257" t="s">
        <v>3497</v>
      </c>
    </row>
    <row r="517" spans="1:8" s="130" customFormat="1" x14ac:dyDescent="0.2">
      <c r="A517" s="251">
        <v>458793</v>
      </c>
      <c r="B517" s="252">
        <v>81358138</v>
      </c>
      <c r="C517" s="253" t="s">
        <v>533</v>
      </c>
      <c r="D517" s="254">
        <v>107916</v>
      </c>
      <c r="E517" s="255" t="s">
        <v>424</v>
      </c>
      <c r="F517" s="253" t="s">
        <v>1144</v>
      </c>
      <c r="G517" s="256" t="s">
        <v>3458</v>
      </c>
      <c r="H517" s="257" t="s">
        <v>3497</v>
      </c>
    </row>
    <row r="518" spans="1:8" s="130" customFormat="1" x14ac:dyDescent="0.2">
      <c r="A518" s="251">
        <v>458793</v>
      </c>
      <c r="B518" s="252">
        <v>81358138</v>
      </c>
      <c r="C518" s="253" t="s">
        <v>584</v>
      </c>
      <c r="D518" s="254">
        <v>0</v>
      </c>
      <c r="E518" s="255" t="s">
        <v>1235</v>
      </c>
      <c r="F518" s="253" t="s">
        <v>479</v>
      </c>
      <c r="G518" s="256" t="s">
        <v>3458</v>
      </c>
      <c r="H518" s="257" t="s">
        <v>3497</v>
      </c>
    </row>
    <row r="519" spans="1:8" s="130" customFormat="1" x14ac:dyDescent="0.2">
      <c r="A519" s="251">
        <v>458793</v>
      </c>
      <c r="B519" s="252">
        <v>81358138</v>
      </c>
      <c r="C519" s="253" t="s">
        <v>584</v>
      </c>
      <c r="D519" s="254">
        <v>400000</v>
      </c>
      <c r="E519" s="255" t="s">
        <v>403</v>
      </c>
      <c r="F519" s="253" t="s">
        <v>1034</v>
      </c>
      <c r="G519" s="256" t="s">
        <v>3458</v>
      </c>
      <c r="H519" s="257" t="s">
        <v>3497</v>
      </c>
    </row>
    <row r="520" spans="1:8" s="130" customFormat="1" x14ac:dyDescent="0.2">
      <c r="A520" s="251">
        <v>458793</v>
      </c>
      <c r="B520" s="252">
        <v>81358138</v>
      </c>
      <c r="C520" s="253" t="s">
        <v>1246</v>
      </c>
      <c r="D520" s="254">
        <v>0</v>
      </c>
      <c r="E520" s="255" t="s">
        <v>1235</v>
      </c>
      <c r="F520" s="253" t="s">
        <v>479</v>
      </c>
      <c r="G520" s="256" t="s">
        <v>3458</v>
      </c>
      <c r="H520" s="257" t="s">
        <v>3497</v>
      </c>
    </row>
    <row r="521" spans="1:8" s="130" customFormat="1" x14ac:dyDescent="0.2">
      <c r="A521" s="251">
        <v>458793</v>
      </c>
      <c r="B521" s="252">
        <v>81358138</v>
      </c>
      <c r="C521" s="253" t="s">
        <v>1246</v>
      </c>
      <c r="D521" s="254">
        <v>600647</v>
      </c>
      <c r="E521" s="255" t="s">
        <v>403</v>
      </c>
      <c r="F521" s="253" t="s">
        <v>1034</v>
      </c>
      <c r="G521" s="256" t="s">
        <v>3458</v>
      </c>
      <c r="H521" s="257" t="s">
        <v>3497</v>
      </c>
    </row>
    <row r="522" spans="1:8" s="130" customFormat="1" x14ac:dyDescent="0.2">
      <c r="A522" s="251">
        <v>458793</v>
      </c>
      <c r="B522" s="252">
        <v>81358138</v>
      </c>
      <c r="C522" s="253" t="s">
        <v>1247</v>
      </c>
      <c r="D522" s="254">
        <v>102420</v>
      </c>
      <c r="E522" s="255" t="s">
        <v>403</v>
      </c>
      <c r="F522" s="253" t="s">
        <v>1034</v>
      </c>
      <c r="G522" s="256" t="s">
        <v>3458</v>
      </c>
      <c r="H522" s="257" t="s">
        <v>3497</v>
      </c>
    </row>
    <row r="523" spans="1:8" s="130" customFormat="1" x14ac:dyDescent="0.2">
      <c r="A523" s="251">
        <v>458793</v>
      </c>
      <c r="B523" s="252">
        <v>81358138</v>
      </c>
      <c r="C523" s="253" t="s">
        <v>539</v>
      </c>
      <c r="D523" s="254">
        <v>0</v>
      </c>
      <c r="E523" s="255" t="s">
        <v>1235</v>
      </c>
      <c r="F523" s="253" t="s">
        <v>479</v>
      </c>
      <c r="G523" s="256" t="s">
        <v>3458</v>
      </c>
      <c r="H523" s="257" t="s">
        <v>3497</v>
      </c>
    </row>
    <row r="524" spans="1:8" s="130" customFormat="1" x14ac:dyDescent="0.2">
      <c r="A524" s="251">
        <v>458793</v>
      </c>
      <c r="B524" s="252">
        <v>81358138</v>
      </c>
      <c r="C524" s="253" t="s">
        <v>539</v>
      </c>
      <c r="D524" s="254">
        <v>19720</v>
      </c>
      <c r="E524" s="255" t="s">
        <v>424</v>
      </c>
      <c r="F524" s="253" t="s">
        <v>1144</v>
      </c>
      <c r="G524" s="256" t="s">
        <v>3458</v>
      </c>
      <c r="H524" s="257" t="s">
        <v>3497</v>
      </c>
    </row>
    <row r="525" spans="1:8" s="130" customFormat="1" x14ac:dyDescent="0.2">
      <c r="A525" s="251">
        <v>458793</v>
      </c>
      <c r="B525" s="252">
        <v>81358138</v>
      </c>
      <c r="C525" s="253" t="s">
        <v>1248</v>
      </c>
      <c r="D525" s="254">
        <v>0</v>
      </c>
      <c r="E525" s="255" t="s">
        <v>1235</v>
      </c>
      <c r="F525" s="253" t="s">
        <v>479</v>
      </c>
      <c r="G525" s="256" t="s">
        <v>3458</v>
      </c>
      <c r="H525" s="257" t="s">
        <v>3497</v>
      </c>
    </row>
    <row r="526" spans="1:8" s="130" customFormat="1" x14ac:dyDescent="0.2">
      <c r="A526" s="251">
        <v>458793</v>
      </c>
      <c r="B526" s="252">
        <v>81358138</v>
      </c>
      <c r="C526" s="253" t="s">
        <v>1248</v>
      </c>
      <c r="D526" s="254">
        <v>298800</v>
      </c>
      <c r="E526" s="255" t="s">
        <v>403</v>
      </c>
      <c r="F526" s="253" t="s">
        <v>1034</v>
      </c>
      <c r="G526" s="256" t="s">
        <v>3458</v>
      </c>
      <c r="H526" s="257" t="s">
        <v>3497</v>
      </c>
    </row>
    <row r="527" spans="1:8" s="130" customFormat="1" x14ac:dyDescent="0.2">
      <c r="A527" s="251">
        <v>458793</v>
      </c>
      <c r="B527" s="252">
        <v>81358138</v>
      </c>
      <c r="C527" s="253" t="s">
        <v>1249</v>
      </c>
      <c r="D527" s="254">
        <v>0</v>
      </c>
      <c r="E527" s="255" t="s">
        <v>1235</v>
      </c>
      <c r="F527" s="253" t="s">
        <v>479</v>
      </c>
      <c r="G527" s="256" t="s">
        <v>3458</v>
      </c>
      <c r="H527" s="257" t="s">
        <v>3497</v>
      </c>
    </row>
    <row r="528" spans="1:8" s="130" customFormat="1" x14ac:dyDescent="0.2">
      <c r="A528" s="251">
        <v>458793</v>
      </c>
      <c r="B528" s="252">
        <v>81358138</v>
      </c>
      <c r="C528" s="253" t="s">
        <v>1249</v>
      </c>
      <c r="D528" s="254">
        <v>793130</v>
      </c>
      <c r="E528" s="255" t="s">
        <v>403</v>
      </c>
      <c r="F528" s="253" t="s">
        <v>1034</v>
      </c>
      <c r="G528" s="256" t="s">
        <v>3458</v>
      </c>
      <c r="H528" s="257" t="s">
        <v>3497</v>
      </c>
    </row>
    <row r="529" spans="1:8" s="130" customFormat="1" x14ac:dyDescent="0.2">
      <c r="A529" s="251">
        <v>458793</v>
      </c>
      <c r="B529" s="252">
        <v>81358138</v>
      </c>
      <c r="C529" s="253" t="s">
        <v>1250</v>
      </c>
      <c r="D529" s="254">
        <v>52836</v>
      </c>
      <c r="E529" s="255" t="s">
        <v>424</v>
      </c>
      <c r="F529" s="253" t="s">
        <v>1144</v>
      </c>
      <c r="G529" s="256" t="s">
        <v>3458</v>
      </c>
      <c r="H529" s="257" t="s">
        <v>3497</v>
      </c>
    </row>
    <row r="530" spans="1:8" s="130" customFormat="1" x14ac:dyDescent="0.2">
      <c r="A530" s="251">
        <v>458793</v>
      </c>
      <c r="B530" s="252">
        <v>81358138</v>
      </c>
      <c r="C530" s="253" t="s">
        <v>851</v>
      </c>
      <c r="D530" s="254">
        <v>128800</v>
      </c>
      <c r="E530" s="255" t="s">
        <v>424</v>
      </c>
      <c r="F530" s="253" t="s">
        <v>1144</v>
      </c>
      <c r="G530" s="256" t="s">
        <v>3458</v>
      </c>
      <c r="H530" s="257" t="s">
        <v>3497</v>
      </c>
    </row>
    <row r="531" spans="1:8" s="130" customFormat="1" x14ac:dyDescent="0.2">
      <c r="A531" s="251">
        <v>458793</v>
      </c>
      <c r="B531" s="252">
        <v>81358138</v>
      </c>
      <c r="C531" s="253" t="s">
        <v>1251</v>
      </c>
      <c r="D531" s="254">
        <v>288000</v>
      </c>
      <c r="E531" s="255" t="s">
        <v>403</v>
      </c>
      <c r="F531" s="253" t="s">
        <v>1034</v>
      </c>
      <c r="G531" s="256" t="s">
        <v>3458</v>
      </c>
      <c r="H531" s="257" t="s">
        <v>3497</v>
      </c>
    </row>
    <row r="532" spans="1:8" s="130" customFormat="1" x14ac:dyDescent="0.2">
      <c r="A532" s="251">
        <v>458793</v>
      </c>
      <c r="B532" s="252">
        <v>81358138</v>
      </c>
      <c r="C532" s="253" t="s">
        <v>1252</v>
      </c>
      <c r="D532" s="254">
        <v>432000</v>
      </c>
      <c r="E532" s="255" t="s">
        <v>403</v>
      </c>
      <c r="F532" s="253" t="s">
        <v>1034</v>
      </c>
      <c r="G532" s="256" t="s">
        <v>3458</v>
      </c>
      <c r="H532" s="257" t="s">
        <v>3497</v>
      </c>
    </row>
    <row r="533" spans="1:8" s="130" customFormat="1" x14ac:dyDescent="0.2">
      <c r="A533" s="251">
        <v>458793</v>
      </c>
      <c r="B533" s="252">
        <v>81358138</v>
      </c>
      <c r="C533" s="253" t="s">
        <v>1253</v>
      </c>
      <c r="D533" s="254">
        <v>43344</v>
      </c>
      <c r="E533" s="255" t="s">
        <v>403</v>
      </c>
      <c r="F533" s="253" t="s">
        <v>1034</v>
      </c>
      <c r="G533" s="256" t="s">
        <v>3458</v>
      </c>
      <c r="H533" s="257" t="s">
        <v>3497</v>
      </c>
    </row>
    <row r="534" spans="1:8" s="130" customFormat="1" x14ac:dyDescent="0.2">
      <c r="A534" s="251">
        <v>458793</v>
      </c>
      <c r="B534" s="252">
        <v>81358138</v>
      </c>
      <c r="C534" s="253" t="s">
        <v>1254</v>
      </c>
      <c r="D534" s="254">
        <v>0</v>
      </c>
      <c r="E534" s="255" t="s">
        <v>1235</v>
      </c>
      <c r="F534" s="253" t="s">
        <v>479</v>
      </c>
      <c r="G534" s="256" t="s">
        <v>3458</v>
      </c>
      <c r="H534" s="257" t="s">
        <v>3497</v>
      </c>
    </row>
    <row r="535" spans="1:8" s="130" customFormat="1" x14ac:dyDescent="0.2">
      <c r="A535" s="251">
        <v>458793</v>
      </c>
      <c r="B535" s="252">
        <v>81358138</v>
      </c>
      <c r="C535" s="253" t="s">
        <v>1254</v>
      </c>
      <c r="D535" s="254">
        <v>2254230</v>
      </c>
      <c r="E535" s="255" t="s">
        <v>403</v>
      </c>
      <c r="F535" s="253" t="s">
        <v>1034</v>
      </c>
      <c r="G535" s="256" t="s">
        <v>3458</v>
      </c>
      <c r="H535" s="257" t="s">
        <v>3497</v>
      </c>
    </row>
    <row r="536" spans="1:8" s="130" customFormat="1" x14ac:dyDescent="0.2">
      <c r="A536" s="251">
        <v>458793</v>
      </c>
      <c r="B536" s="252">
        <v>81358138</v>
      </c>
      <c r="C536" s="253" t="s">
        <v>600</v>
      </c>
      <c r="D536" s="254">
        <v>51200</v>
      </c>
      <c r="E536" s="255" t="s">
        <v>424</v>
      </c>
      <c r="F536" s="253" t="s">
        <v>1144</v>
      </c>
      <c r="G536" s="256" t="s">
        <v>3458</v>
      </c>
      <c r="H536" s="257" t="s">
        <v>3497</v>
      </c>
    </row>
    <row r="537" spans="1:8" s="130" customFormat="1" x14ac:dyDescent="0.2">
      <c r="A537" s="251">
        <v>458793</v>
      </c>
      <c r="B537" s="252">
        <v>81358138</v>
      </c>
      <c r="C537" s="253" t="s">
        <v>1255</v>
      </c>
      <c r="D537" s="254">
        <v>197639</v>
      </c>
      <c r="E537" s="255" t="s">
        <v>403</v>
      </c>
      <c r="F537" s="253" t="s">
        <v>1034</v>
      </c>
      <c r="G537" s="256" t="s">
        <v>3458</v>
      </c>
      <c r="H537" s="257" t="s">
        <v>3497</v>
      </c>
    </row>
    <row r="538" spans="1:8" s="130" customFormat="1" x14ac:dyDescent="0.2">
      <c r="A538" s="251">
        <v>458793</v>
      </c>
      <c r="B538" s="252">
        <v>81358138</v>
      </c>
      <c r="C538" s="253" t="s">
        <v>1256</v>
      </c>
      <c r="D538" s="254">
        <v>0</v>
      </c>
      <c r="E538" s="255" t="s">
        <v>1235</v>
      </c>
      <c r="F538" s="253" t="s">
        <v>479</v>
      </c>
      <c r="G538" s="256" t="s">
        <v>3458</v>
      </c>
      <c r="H538" s="257" t="s">
        <v>3497</v>
      </c>
    </row>
    <row r="539" spans="1:8" s="130" customFormat="1" x14ac:dyDescent="0.2">
      <c r="A539" s="251">
        <v>458793</v>
      </c>
      <c r="B539" s="252">
        <v>81358138</v>
      </c>
      <c r="C539" s="253" t="s">
        <v>1256</v>
      </c>
      <c r="D539" s="254">
        <v>579699</v>
      </c>
      <c r="E539" s="255" t="s">
        <v>403</v>
      </c>
      <c r="F539" s="253" t="s">
        <v>1034</v>
      </c>
      <c r="G539" s="256" t="s">
        <v>3458</v>
      </c>
      <c r="H539" s="257" t="s">
        <v>3497</v>
      </c>
    </row>
    <row r="540" spans="1:8" s="130" customFormat="1" x14ac:dyDescent="0.2">
      <c r="A540" s="251">
        <v>458793</v>
      </c>
      <c r="B540" s="252">
        <v>81358138</v>
      </c>
      <c r="C540" s="253" t="s">
        <v>1257</v>
      </c>
      <c r="D540" s="254">
        <v>288000</v>
      </c>
      <c r="E540" s="255" t="s">
        <v>403</v>
      </c>
      <c r="F540" s="253" t="s">
        <v>1034</v>
      </c>
      <c r="G540" s="256" t="s">
        <v>3458</v>
      </c>
      <c r="H540" s="257" t="s">
        <v>3497</v>
      </c>
    </row>
    <row r="541" spans="1:8" s="130" customFormat="1" x14ac:dyDescent="0.2">
      <c r="A541" s="251">
        <v>458793</v>
      </c>
      <c r="B541" s="252">
        <v>81358138</v>
      </c>
      <c r="C541" s="253" t="s">
        <v>1218</v>
      </c>
      <c r="D541" s="254">
        <v>41400</v>
      </c>
      <c r="E541" s="255" t="s">
        <v>403</v>
      </c>
      <c r="F541" s="253" t="s">
        <v>1034</v>
      </c>
      <c r="G541" s="256" t="s">
        <v>3458</v>
      </c>
      <c r="H541" s="257" t="s">
        <v>3497</v>
      </c>
    </row>
    <row r="542" spans="1:8" s="130" customFormat="1" x14ac:dyDescent="0.2">
      <c r="A542" s="251">
        <v>458793</v>
      </c>
      <c r="B542" s="252">
        <v>81358138</v>
      </c>
      <c r="C542" s="253" t="s">
        <v>1258</v>
      </c>
      <c r="D542" s="254">
        <v>32760</v>
      </c>
      <c r="E542" s="255" t="s">
        <v>403</v>
      </c>
      <c r="F542" s="253" t="s">
        <v>727</v>
      </c>
      <c r="G542" s="256" t="s">
        <v>3458</v>
      </c>
      <c r="H542" s="257" t="s">
        <v>3497</v>
      </c>
    </row>
    <row r="543" spans="1:8" s="130" customFormat="1" x14ac:dyDescent="0.2">
      <c r="A543" s="251">
        <v>458793</v>
      </c>
      <c r="B543" s="252">
        <v>81358138</v>
      </c>
      <c r="C543" s="253" t="s">
        <v>1259</v>
      </c>
      <c r="D543" s="254">
        <v>86486</v>
      </c>
      <c r="E543" s="255" t="s">
        <v>403</v>
      </c>
      <c r="F543" s="253" t="s">
        <v>727</v>
      </c>
      <c r="G543" s="256" t="s">
        <v>3458</v>
      </c>
      <c r="H543" s="257" t="s">
        <v>3497</v>
      </c>
    </row>
    <row r="544" spans="1:8" s="130" customFormat="1" x14ac:dyDescent="0.2">
      <c r="A544" s="251">
        <v>458793</v>
      </c>
      <c r="B544" s="252">
        <v>81358138</v>
      </c>
      <c r="C544" s="253" t="s">
        <v>1260</v>
      </c>
      <c r="D544" s="254">
        <v>27404</v>
      </c>
      <c r="E544" s="255" t="s">
        <v>403</v>
      </c>
      <c r="F544" s="253" t="s">
        <v>727</v>
      </c>
      <c r="G544" s="256" t="s">
        <v>3458</v>
      </c>
      <c r="H544" s="257" t="s">
        <v>3497</v>
      </c>
    </row>
    <row r="545" spans="1:8" s="130" customFormat="1" x14ac:dyDescent="0.2">
      <c r="A545" s="251">
        <v>458793</v>
      </c>
      <c r="B545" s="252">
        <v>81358138</v>
      </c>
      <c r="C545" s="253" t="s">
        <v>794</v>
      </c>
      <c r="D545" s="254">
        <v>1581050</v>
      </c>
      <c r="E545" s="255" t="s">
        <v>1245</v>
      </c>
      <c r="F545" s="253" t="s">
        <v>512</v>
      </c>
      <c r="G545" s="256" t="s">
        <v>3458</v>
      </c>
      <c r="H545" s="257" t="s">
        <v>3497</v>
      </c>
    </row>
    <row r="546" spans="1:8" s="130" customFormat="1" x14ac:dyDescent="0.2">
      <c r="A546" s="251">
        <v>458793</v>
      </c>
      <c r="B546" s="252">
        <v>81358138</v>
      </c>
      <c r="C546" s="253" t="s">
        <v>1261</v>
      </c>
      <c r="D546" s="254">
        <v>33473</v>
      </c>
      <c r="E546" s="255" t="s">
        <v>403</v>
      </c>
      <c r="F546" s="253" t="s">
        <v>727</v>
      </c>
      <c r="G546" s="256" t="s">
        <v>3458</v>
      </c>
      <c r="H546" s="257" t="s">
        <v>3497</v>
      </c>
    </row>
    <row r="547" spans="1:8" s="130" customFormat="1" x14ac:dyDescent="0.2">
      <c r="A547" s="251">
        <v>458793</v>
      </c>
      <c r="B547" s="252">
        <v>81358138</v>
      </c>
      <c r="C547" s="253" t="s">
        <v>1047</v>
      </c>
      <c r="D547" s="254">
        <v>104807</v>
      </c>
      <c r="E547" s="255" t="s">
        <v>403</v>
      </c>
      <c r="F547" s="253" t="s">
        <v>727</v>
      </c>
      <c r="G547" s="256" t="s">
        <v>3458</v>
      </c>
      <c r="H547" s="257" t="s">
        <v>3497</v>
      </c>
    </row>
    <row r="548" spans="1:8" s="130" customFormat="1" x14ac:dyDescent="0.2">
      <c r="A548" s="251">
        <v>458793</v>
      </c>
      <c r="B548" s="252">
        <v>81358138</v>
      </c>
      <c r="C548" s="253" t="s">
        <v>792</v>
      </c>
      <c r="D548" s="254">
        <v>16261</v>
      </c>
      <c r="E548" s="255" t="s">
        <v>1235</v>
      </c>
      <c r="F548" s="253" t="s">
        <v>495</v>
      </c>
      <c r="G548" s="256" t="s">
        <v>3458</v>
      </c>
      <c r="H548" s="257" t="s">
        <v>3497</v>
      </c>
    </row>
    <row r="549" spans="1:8" s="130" customFormat="1" x14ac:dyDescent="0.2">
      <c r="A549" s="251">
        <v>458793</v>
      </c>
      <c r="B549" s="252">
        <v>81358138</v>
      </c>
      <c r="C549" s="253" t="s">
        <v>543</v>
      </c>
      <c r="D549" s="254">
        <v>2</v>
      </c>
      <c r="E549" s="255" t="s">
        <v>1235</v>
      </c>
      <c r="F549" s="253" t="s">
        <v>495</v>
      </c>
      <c r="G549" s="256" t="s">
        <v>3458</v>
      </c>
      <c r="H549" s="257" t="s">
        <v>3497</v>
      </c>
    </row>
    <row r="550" spans="1:8" s="130" customFormat="1" x14ac:dyDescent="0.2">
      <c r="A550" s="251">
        <v>458793</v>
      </c>
      <c r="B550" s="252">
        <v>81358138</v>
      </c>
      <c r="C550" s="253" t="s">
        <v>1262</v>
      </c>
      <c r="D550" s="254">
        <v>0</v>
      </c>
      <c r="E550" s="255" t="s">
        <v>403</v>
      </c>
      <c r="F550" s="253" t="s">
        <v>721</v>
      </c>
      <c r="G550" s="256" t="s">
        <v>3458</v>
      </c>
      <c r="H550" s="257" t="s">
        <v>3497</v>
      </c>
    </row>
    <row r="551" spans="1:8" s="130" customFormat="1" x14ac:dyDescent="0.2">
      <c r="A551" s="251">
        <v>458793</v>
      </c>
      <c r="B551" s="252">
        <v>81358138</v>
      </c>
      <c r="C551" s="253" t="s">
        <v>1262</v>
      </c>
      <c r="D551" s="254">
        <v>435200</v>
      </c>
      <c r="E551" s="255" t="s">
        <v>1245</v>
      </c>
      <c r="F551" s="253" t="s">
        <v>512</v>
      </c>
      <c r="G551" s="256" t="s">
        <v>3458</v>
      </c>
      <c r="H551" s="257" t="s">
        <v>3497</v>
      </c>
    </row>
    <row r="552" spans="1:8" s="130" customFormat="1" x14ac:dyDescent="0.2">
      <c r="A552" s="251">
        <v>458793</v>
      </c>
      <c r="B552" s="252">
        <v>81358138</v>
      </c>
      <c r="C552" s="253" t="s">
        <v>528</v>
      </c>
      <c r="D552" s="254">
        <v>1175</v>
      </c>
      <c r="E552" s="255" t="s">
        <v>1235</v>
      </c>
      <c r="F552" s="253" t="s">
        <v>495</v>
      </c>
      <c r="G552" s="256" t="s">
        <v>3458</v>
      </c>
      <c r="H552" s="257" t="s">
        <v>3497</v>
      </c>
    </row>
    <row r="553" spans="1:8" s="130" customFormat="1" x14ac:dyDescent="0.2">
      <c r="A553" s="251">
        <v>458793</v>
      </c>
      <c r="B553" s="252">
        <v>81358138</v>
      </c>
      <c r="C553" s="253" t="s">
        <v>508</v>
      </c>
      <c r="D553" s="254">
        <v>84856</v>
      </c>
      <c r="E553" s="255" t="s">
        <v>403</v>
      </c>
      <c r="F553" s="253" t="s">
        <v>727</v>
      </c>
      <c r="G553" s="256" t="s">
        <v>3458</v>
      </c>
      <c r="H553" s="257" t="s">
        <v>3497</v>
      </c>
    </row>
    <row r="554" spans="1:8" s="130" customFormat="1" x14ac:dyDescent="0.2">
      <c r="A554" s="251">
        <v>458793</v>
      </c>
      <c r="B554" s="252">
        <v>81358138</v>
      </c>
      <c r="C554" s="253" t="s">
        <v>1041</v>
      </c>
      <c r="D554" s="254">
        <v>65508</v>
      </c>
      <c r="E554" s="255" t="s">
        <v>403</v>
      </c>
      <c r="F554" s="253" t="s">
        <v>727</v>
      </c>
      <c r="G554" s="256" t="s">
        <v>3458</v>
      </c>
      <c r="H554" s="257" t="s">
        <v>3497</v>
      </c>
    </row>
    <row r="555" spans="1:8" s="130" customFormat="1" x14ac:dyDescent="0.2">
      <c r="A555" s="251">
        <v>458793</v>
      </c>
      <c r="B555" s="252">
        <v>81358138</v>
      </c>
      <c r="C555" s="253" t="s">
        <v>906</v>
      </c>
      <c r="D555" s="254">
        <v>288864</v>
      </c>
      <c r="E555" s="255" t="s">
        <v>1245</v>
      </c>
      <c r="F555" s="253" t="s">
        <v>512</v>
      </c>
      <c r="G555" s="256" t="s">
        <v>3458</v>
      </c>
      <c r="H555" s="257" t="s">
        <v>3497</v>
      </c>
    </row>
    <row r="556" spans="1:8" s="130" customFormat="1" x14ac:dyDescent="0.2">
      <c r="A556" s="251">
        <v>458793</v>
      </c>
      <c r="B556" s="252">
        <v>81358138</v>
      </c>
      <c r="C556" s="253" t="s">
        <v>1042</v>
      </c>
      <c r="D556" s="254">
        <v>139200</v>
      </c>
      <c r="E556" s="255" t="s">
        <v>1245</v>
      </c>
      <c r="F556" s="253" t="s">
        <v>512</v>
      </c>
      <c r="G556" s="256" t="s">
        <v>3458</v>
      </c>
      <c r="H556" s="257" t="s">
        <v>3497</v>
      </c>
    </row>
    <row r="557" spans="1:8" s="130" customFormat="1" x14ac:dyDescent="0.2">
      <c r="A557" s="251">
        <v>458793</v>
      </c>
      <c r="B557" s="252">
        <v>81358138</v>
      </c>
      <c r="C557" s="253" t="s">
        <v>482</v>
      </c>
      <c r="D557" s="254">
        <v>3879900</v>
      </c>
      <c r="E557" s="255" t="s">
        <v>1235</v>
      </c>
      <c r="F557" s="253" t="s">
        <v>479</v>
      </c>
      <c r="G557" s="256" t="s">
        <v>3458</v>
      </c>
      <c r="H557" s="257" t="s">
        <v>3497</v>
      </c>
    </row>
    <row r="558" spans="1:8" s="130" customFormat="1" x14ac:dyDescent="0.2">
      <c r="A558" s="251">
        <v>458793</v>
      </c>
      <c r="B558" s="252">
        <v>81358138</v>
      </c>
      <c r="C558" s="253" t="s">
        <v>599</v>
      </c>
      <c r="D558" s="254">
        <v>0</v>
      </c>
      <c r="E558" s="255" t="s">
        <v>1235</v>
      </c>
      <c r="F558" s="253" t="s">
        <v>479</v>
      </c>
      <c r="G558" s="256" t="s">
        <v>3458</v>
      </c>
      <c r="H558" s="257" t="s">
        <v>3497</v>
      </c>
    </row>
    <row r="559" spans="1:8" s="130" customFormat="1" x14ac:dyDescent="0.2">
      <c r="A559" s="251">
        <v>458793</v>
      </c>
      <c r="B559" s="252">
        <v>81358138</v>
      </c>
      <c r="C559" s="253" t="s">
        <v>599</v>
      </c>
      <c r="D559" s="254">
        <v>537600</v>
      </c>
      <c r="E559" s="255" t="s">
        <v>424</v>
      </c>
      <c r="F559" s="253" t="s">
        <v>1144</v>
      </c>
      <c r="G559" s="256" t="s">
        <v>3458</v>
      </c>
      <c r="H559" s="257" t="s">
        <v>3497</v>
      </c>
    </row>
    <row r="560" spans="1:8" s="130" customFormat="1" x14ac:dyDescent="0.2">
      <c r="A560" s="251">
        <v>458793</v>
      </c>
      <c r="B560" s="252">
        <v>81358138</v>
      </c>
      <c r="C560" s="253" t="s">
        <v>541</v>
      </c>
      <c r="D560" s="254">
        <v>29994</v>
      </c>
      <c r="E560" s="255" t="s">
        <v>1235</v>
      </c>
      <c r="F560" s="253" t="s">
        <v>479</v>
      </c>
      <c r="G560" s="256" t="s">
        <v>3458</v>
      </c>
      <c r="H560" s="257" t="s">
        <v>3497</v>
      </c>
    </row>
    <row r="561" spans="1:8" s="130" customFormat="1" x14ac:dyDescent="0.2">
      <c r="A561" s="251">
        <v>458812</v>
      </c>
      <c r="B561" s="252">
        <v>3337167</v>
      </c>
      <c r="C561" s="253" t="s">
        <v>488</v>
      </c>
      <c r="D561" s="254">
        <v>800000</v>
      </c>
      <c r="E561" s="255" t="s">
        <v>424</v>
      </c>
      <c r="F561" s="253" t="s">
        <v>489</v>
      </c>
      <c r="G561" s="256" t="s">
        <v>3458</v>
      </c>
      <c r="H561" s="257" t="s">
        <v>3497</v>
      </c>
    </row>
    <row r="562" spans="1:8" s="130" customFormat="1" x14ac:dyDescent="0.2">
      <c r="A562" s="251">
        <v>458812</v>
      </c>
      <c r="B562" s="252">
        <v>3337167</v>
      </c>
      <c r="C562" s="253" t="s">
        <v>422</v>
      </c>
      <c r="D562" s="254">
        <v>14855</v>
      </c>
      <c r="E562" s="255" t="s">
        <v>1235</v>
      </c>
      <c r="F562" s="253" t="s">
        <v>476</v>
      </c>
      <c r="G562" s="256" t="s">
        <v>3458</v>
      </c>
      <c r="H562" s="257" t="s">
        <v>3497</v>
      </c>
    </row>
    <row r="563" spans="1:8" s="130" customFormat="1" x14ac:dyDescent="0.2">
      <c r="A563" s="251">
        <v>458812</v>
      </c>
      <c r="B563" s="252">
        <v>3337167</v>
      </c>
      <c r="C563" s="253" t="s">
        <v>877</v>
      </c>
      <c r="D563" s="254">
        <v>25600</v>
      </c>
      <c r="E563" s="255" t="s">
        <v>531</v>
      </c>
      <c r="F563" s="253" t="s">
        <v>530</v>
      </c>
      <c r="G563" s="256" t="s">
        <v>3458</v>
      </c>
      <c r="H563" s="257" t="s">
        <v>3497</v>
      </c>
    </row>
    <row r="564" spans="1:8" s="130" customFormat="1" x14ac:dyDescent="0.2">
      <c r="A564" s="251">
        <v>458812</v>
      </c>
      <c r="B564" s="252">
        <v>3337167</v>
      </c>
      <c r="C564" s="253" t="s">
        <v>1369</v>
      </c>
      <c r="D564" s="254">
        <v>672</v>
      </c>
      <c r="E564" s="255" t="s">
        <v>1235</v>
      </c>
      <c r="F564" s="253" t="s">
        <v>479</v>
      </c>
      <c r="G564" s="256" t="s">
        <v>3458</v>
      </c>
      <c r="H564" s="257" t="s">
        <v>3497</v>
      </c>
    </row>
    <row r="565" spans="1:8" s="130" customFormat="1" x14ac:dyDescent="0.2">
      <c r="A565" s="251">
        <v>458812</v>
      </c>
      <c r="B565" s="252">
        <v>3337167</v>
      </c>
      <c r="C565" s="253" t="s">
        <v>1372</v>
      </c>
      <c r="D565" s="254">
        <v>41400</v>
      </c>
      <c r="E565" s="255" t="s">
        <v>531</v>
      </c>
      <c r="F565" s="253" t="s">
        <v>530</v>
      </c>
      <c r="G565" s="256" t="s">
        <v>3458</v>
      </c>
      <c r="H565" s="257" t="s">
        <v>3497</v>
      </c>
    </row>
    <row r="566" spans="1:8" s="130" customFormat="1" x14ac:dyDescent="0.2">
      <c r="A566" s="251">
        <v>458812</v>
      </c>
      <c r="B566" s="252">
        <v>3337167</v>
      </c>
      <c r="C566" s="253" t="s">
        <v>1373</v>
      </c>
      <c r="D566" s="254">
        <v>61200</v>
      </c>
      <c r="E566" s="255" t="s">
        <v>531</v>
      </c>
      <c r="F566" s="253" t="s">
        <v>530</v>
      </c>
      <c r="G566" s="256" t="s">
        <v>3458</v>
      </c>
      <c r="H566" s="257" t="s">
        <v>3497</v>
      </c>
    </row>
    <row r="567" spans="1:8" s="130" customFormat="1" x14ac:dyDescent="0.2">
      <c r="A567" s="251">
        <v>458812</v>
      </c>
      <c r="B567" s="252">
        <v>3337167</v>
      </c>
      <c r="C567" s="253" t="s">
        <v>482</v>
      </c>
      <c r="D567" s="254">
        <v>28188</v>
      </c>
      <c r="E567" s="255" t="s">
        <v>1235</v>
      </c>
      <c r="F567" s="253" t="s">
        <v>479</v>
      </c>
      <c r="G567" s="256" t="s">
        <v>3458</v>
      </c>
      <c r="H567" s="257" t="s">
        <v>3497</v>
      </c>
    </row>
    <row r="568" spans="1:8" s="130" customFormat="1" x14ac:dyDescent="0.2">
      <c r="A568" s="251">
        <v>458882</v>
      </c>
      <c r="B568" s="252">
        <v>26272980</v>
      </c>
      <c r="C568" s="253" t="s">
        <v>483</v>
      </c>
      <c r="D568" s="254">
        <v>37200</v>
      </c>
      <c r="E568" s="255" t="s">
        <v>1235</v>
      </c>
      <c r="F568" s="253" t="s">
        <v>476</v>
      </c>
      <c r="G568" s="256" t="s">
        <v>3458</v>
      </c>
      <c r="H568" s="257" t="s">
        <v>3497</v>
      </c>
    </row>
    <row r="569" spans="1:8" s="130" customFormat="1" x14ac:dyDescent="0.2">
      <c r="A569" s="251">
        <v>458882</v>
      </c>
      <c r="B569" s="252">
        <v>26272980</v>
      </c>
      <c r="C569" s="253" t="s">
        <v>510</v>
      </c>
      <c r="D569" s="254">
        <v>74400</v>
      </c>
      <c r="E569" s="255" t="s">
        <v>1235</v>
      </c>
      <c r="F569" s="253" t="s">
        <v>476</v>
      </c>
      <c r="G569" s="256" t="s">
        <v>3458</v>
      </c>
      <c r="H569" s="257" t="s">
        <v>3497</v>
      </c>
    </row>
    <row r="570" spans="1:8" s="130" customFormat="1" x14ac:dyDescent="0.2">
      <c r="A570" s="251">
        <v>458882</v>
      </c>
      <c r="B570" s="252">
        <v>26272980</v>
      </c>
      <c r="C570" s="253" t="s">
        <v>577</v>
      </c>
      <c r="D570" s="254">
        <v>912000</v>
      </c>
      <c r="E570" s="255" t="s">
        <v>1235</v>
      </c>
      <c r="F570" s="253" t="s">
        <v>491</v>
      </c>
      <c r="G570" s="256" t="s">
        <v>3458</v>
      </c>
      <c r="H570" s="257" t="s">
        <v>3497</v>
      </c>
    </row>
    <row r="571" spans="1:8" s="130" customFormat="1" x14ac:dyDescent="0.2">
      <c r="A571" s="251">
        <v>458882</v>
      </c>
      <c r="B571" s="252">
        <v>26272980</v>
      </c>
      <c r="C571" s="253" t="s">
        <v>481</v>
      </c>
      <c r="D571" s="254">
        <v>2882</v>
      </c>
      <c r="E571" s="255" t="s">
        <v>1235</v>
      </c>
      <c r="F571" s="253" t="s">
        <v>476</v>
      </c>
      <c r="G571" s="256" t="s">
        <v>3458</v>
      </c>
      <c r="H571" s="257" t="s">
        <v>3497</v>
      </c>
    </row>
    <row r="572" spans="1:8" s="130" customFormat="1" x14ac:dyDescent="0.2">
      <c r="A572" s="251">
        <v>458882</v>
      </c>
      <c r="B572" s="252">
        <v>26272980</v>
      </c>
      <c r="C572" s="253" t="s">
        <v>422</v>
      </c>
      <c r="D572" s="254">
        <v>74273</v>
      </c>
      <c r="E572" s="255" t="s">
        <v>1235</v>
      </c>
      <c r="F572" s="253" t="s">
        <v>476</v>
      </c>
      <c r="G572" s="256" t="s">
        <v>3458</v>
      </c>
      <c r="H572" s="257" t="s">
        <v>3497</v>
      </c>
    </row>
    <row r="573" spans="1:8" s="130" customFormat="1" x14ac:dyDescent="0.2">
      <c r="A573" s="251">
        <v>458882</v>
      </c>
      <c r="B573" s="252">
        <v>26272980</v>
      </c>
      <c r="C573" s="253" t="s">
        <v>497</v>
      </c>
      <c r="D573" s="254">
        <v>47960</v>
      </c>
      <c r="E573" s="255" t="s">
        <v>1235</v>
      </c>
      <c r="F573" s="253" t="s">
        <v>479</v>
      </c>
      <c r="G573" s="256" t="s">
        <v>3458</v>
      </c>
      <c r="H573" s="257" t="s">
        <v>3497</v>
      </c>
    </row>
    <row r="574" spans="1:8" s="130" customFormat="1" x14ac:dyDescent="0.2">
      <c r="A574" s="251">
        <v>458882</v>
      </c>
      <c r="B574" s="252">
        <v>26272980</v>
      </c>
      <c r="C574" s="253" t="s">
        <v>996</v>
      </c>
      <c r="D574" s="254">
        <v>96915</v>
      </c>
      <c r="E574" s="255" t="s">
        <v>1235</v>
      </c>
      <c r="F574" s="253" t="s">
        <v>479</v>
      </c>
      <c r="G574" s="256" t="s">
        <v>3458</v>
      </c>
      <c r="H574" s="257" t="s">
        <v>3497</v>
      </c>
    </row>
    <row r="575" spans="1:8" s="130" customFormat="1" x14ac:dyDescent="0.2">
      <c r="A575" s="251">
        <v>458882</v>
      </c>
      <c r="B575" s="252">
        <v>26272980</v>
      </c>
      <c r="C575" s="253" t="s">
        <v>1249</v>
      </c>
      <c r="D575" s="254">
        <v>74140</v>
      </c>
      <c r="E575" s="255" t="s">
        <v>1235</v>
      </c>
      <c r="F575" s="253" t="s">
        <v>479</v>
      </c>
      <c r="G575" s="256" t="s">
        <v>3458</v>
      </c>
      <c r="H575" s="257" t="s">
        <v>3497</v>
      </c>
    </row>
    <row r="576" spans="1:8" s="130" customFormat="1" x14ac:dyDescent="0.2">
      <c r="A576" s="251">
        <v>458882</v>
      </c>
      <c r="B576" s="252">
        <v>26272980</v>
      </c>
      <c r="C576" s="253" t="s">
        <v>728</v>
      </c>
      <c r="D576" s="254">
        <v>4206</v>
      </c>
      <c r="E576" s="255" t="s">
        <v>1235</v>
      </c>
      <c r="F576" s="253" t="s">
        <v>479</v>
      </c>
      <c r="G576" s="256" t="s">
        <v>3458</v>
      </c>
      <c r="H576" s="257" t="s">
        <v>3497</v>
      </c>
    </row>
    <row r="577" spans="1:8" s="130" customFormat="1" x14ac:dyDescent="0.2">
      <c r="A577" s="251">
        <v>458882</v>
      </c>
      <c r="B577" s="252">
        <v>26272980</v>
      </c>
      <c r="C577" s="253" t="s">
        <v>478</v>
      </c>
      <c r="D577" s="254">
        <v>10724</v>
      </c>
      <c r="E577" s="255" t="s">
        <v>1235</v>
      </c>
      <c r="F577" s="253" t="s">
        <v>479</v>
      </c>
      <c r="G577" s="256" t="s">
        <v>3458</v>
      </c>
      <c r="H577" s="257" t="s">
        <v>3497</v>
      </c>
    </row>
    <row r="578" spans="1:8" s="130" customFormat="1" x14ac:dyDescent="0.2">
      <c r="A578" s="251">
        <v>458882</v>
      </c>
      <c r="B578" s="252">
        <v>26272980</v>
      </c>
      <c r="C578" s="253" t="s">
        <v>543</v>
      </c>
      <c r="D578" s="254">
        <v>32</v>
      </c>
      <c r="E578" s="255" t="s">
        <v>1235</v>
      </c>
      <c r="F578" s="253" t="s">
        <v>495</v>
      </c>
      <c r="G578" s="256" t="s">
        <v>3458</v>
      </c>
      <c r="H578" s="257" t="s">
        <v>3497</v>
      </c>
    </row>
    <row r="579" spans="1:8" s="130" customFormat="1" x14ac:dyDescent="0.2">
      <c r="A579" s="251">
        <v>458882</v>
      </c>
      <c r="B579" s="252">
        <v>26272980</v>
      </c>
      <c r="C579" s="253" t="s">
        <v>1161</v>
      </c>
      <c r="D579" s="254">
        <v>9296</v>
      </c>
      <c r="E579" s="255" t="s">
        <v>1235</v>
      </c>
      <c r="F579" s="253" t="s">
        <v>495</v>
      </c>
      <c r="G579" s="256" t="s">
        <v>3458</v>
      </c>
      <c r="H579" s="257" t="s">
        <v>3497</v>
      </c>
    </row>
    <row r="580" spans="1:8" s="130" customFormat="1" x14ac:dyDescent="0.2">
      <c r="A580" s="251">
        <v>458882</v>
      </c>
      <c r="B580" s="252">
        <v>26272980</v>
      </c>
      <c r="C580" s="253" t="s">
        <v>516</v>
      </c>
      <c r="D580" s="254">
        <v>31800</v>
      </c>
      <c r="E580" s="255" t="s">
        <v>1235</v>
      </c>
      <c r="F580" s="253" t="s">
        <v>495</v>
      </c>
      <c r="G580" s="256" t="s">
        <v>3458</v>
      </c>
      <c r="H580" s="257" t="s">
        <v>3497</v>
      </c>
    </row>
    <row r="581" spans="1:8" s="130" customFormat="1" x14ac:dyDescent="0.2">
      <c r="A581" s="251">
        <v>458882</v>
      </c>
      <c r="B581" s="252">
        <v>26272980</v>
      </c>
      <c r="C581" s="253" t="s">
        <v>1370</v>
      </c>
      <c r="D581" s="254">
        <v>5140</v>
      </c>
      <c r="E581" s="255" t="s">
        <v>1235</v>
      </c>
      <c r="F581" s="253" t="s">
        <v>495</v>
      </c>
      <c r="G581" s="256" t="s">
        <v>3458</v>
      </c>
      <c r="H581" s="257" t="s">
        <v>3497</v>
      </c>
    </row>
    <row r="582" spans="1:8" s="130" customFormat="1" x14ac:dyDescent="0.2">
      <c r="A582" s="251">
        <v>458882</v>
      </c>
      <c r="B582" s="252">
        <v>26272980</v>
      </c>
      <c r="C582" s="253" t="s">
        <v>1042</v>
      </c>
      <c r="D582" s="254">
        <v>174000</v>
      </c>
      <c r="E582" s="255" t="s">
        <v>1245</v>
      </c>
      <c r="F582" s="253" t="s">
        <v>512</v>
      </c>
      <c r="G582" s="256" t="s">
        <v>3458</v>
      </c>
      <c r="H582" s="257" t="s">
        <v>3497</v>
      </c>
    </row>
    <row r="583" spans="1:8" s="130" customFormat="1" x14ac:dyDescent="0.2">
      <c r="A583" s="251">
        <v>458882</v>
      </c>
      <c r="B583" s="252">
        <v>26272980</v>
      </c>
      <c r="C583" s="253" t="s">
        <v>482</v>
      </c>
      <c r="D583" s="254">
        <v>145890</v>
      </c>
      <c r="E583" s="255" t="s">
        <v>1235</v>
      </c>
      <c r="F583" s="253" t="s">
        <v>479</v>
      </c>
      <c r="G583" s="256" t="s">
        <v>3458</v>
      </c>
      <c r="H583" s="257" t="s">
        <v>3497</v>
      </c>
    </row>
    <row r="584" spans="1:8" s="130" customFormat="1" x14ac:dyDescent="0.2">
      <c r="A584" s="251">
        <v>458949</v>
      </c>
      <c r="B584" s="252">
        <v>1794744</v>
      </c>
      <c r="C584" s="253" t="s">
        <v>627</v>
      </c>
      <c r="D584" s="254">
        <v>282</v>
      </c>
      <c r="E584" s="255" t="s">
        <v>1235</v>
      </c>
      <c r="F584" s="253" t="s">
        <v>495</v>
      </c>
      <c r="G584" s="256" t="s">
        <v>3482</v>
      </c>
      <c r="H584" s="257" t="s">
        <v>3497</v>
      </c>
    </row>
    <row r="585" spans="1:8" s="130" customFormat="1" x14ac:dyDescent="0.2">
      <c r="A585" s="251">
        <v>458956</v>
      </c>
      <c r="B585" s="252">
        <v>1378108</v>
      </c>
      <c r="C585" s="253" t="s">
        <v>1371</v>
      </c>
      <c r="D585" s="254">
        <v>14855</v>
      </c>
      <c r="E585" s="255" t="s">
        <v>1235</v>
      </c>
      <c r="F585" s="253" t="s">
        <v>476</v>
      </c>
      <c r="G585" s="256" t="s">
        <v>3458</v>
      </c>
      <c r="H585" s="257" t="s">
        <v>3497</v>
      </c>
    </row>
    <row r="586" spans="1:8" s="130" customFormat="1" x14ac:dyDescent="0.2">
      <c r="A586" s="251">
        <v>458956</v>
      </c>
      <c r="B586" s="252">
        <v>1378108</v>
      </c>
      <c r="C586" s="253" t="s">
        <v>478</v>
      </c>
      <c r="D586" s="254">
        <v>300</v>
      </c>
      <c r="E586" s="255" t="s">
        <v>1235</v>
      </c>
      <c r="F586" s="253" t="s">
        <v>479</v>
      </c>
      <c r="G586" s="256" t="s">
        <v>3458</v>
      </c>
      <c r="H586" s="257" t="s">
        <v>3497</v>
      </c>
    </row>
    <row r="587" spans="1:8" s="130" customFormat="1" x14ac:dyDescent="0.2">
      <c r="A587" s="251">
        <v>458956</v>
      </c>
      <c r="B587" s="252">
        <v>1378108</v>
      </c>
      <c r="C587" s="253" t="s">
        <v>1431</v>
      </c>
      <c r="D587" s="254">
        <v>153</v>
      </c>
      <c r="E587" s="255" t="s">
        <v>1235</v>
      </c>
      <c r="F587" s="253" t="s">
        <v>495</v>
      </c>
      <c r="G587" s="256" t="s">
        <v>3458</v>
      </c>
      <c r="H587" s="257" t="s">
        <v>3497</v>
      </c>
    </row>
    <row r="588" spans="1:8" s="130" customFormat="1" x14ac:dyDescent="0.2">
      <c r="A588" s="251">
        <v>458956</v>
      </c>
      <c r="B588" s="252">
        <v>1378108</v>
      </c>
      <c r="C588" s="253" t="s">
        <v>528</v>
      </c>
      <c r="D588" s="254">
        <v>4700</v>
      </c>
      <c r="E588" s="255" t="s">
        <v>1235</v>
      </c>
      <c r="F588" s="253" t="s">
        <v>495</v>
      </c>
      <c r="G588" s="256" t="s">
        <v>3458</v>
      </c>
      <c r="H588" s="257" t="s">
        <v>3497</v>
      </c>
    </row>
    <row r="589" spans="1:8" s="130" customFormat="1" x14ac:dyDescent="0.2">
      <c r="A589" s="251">
        <v>458956</v>
      </c>
      <c r="B589" s="252">
        <v>1378108</v>
      </c>
      <c r="C589" s="253" t="s">
        <v>516</v>
      </c>
      <c r="D589" s="254">
        <v>15900</v>
      </c>
      <c r="E589" s="255" t="s">
        <v>1235</v>
      </c>
      <c r="F589" s="253" t="s">
        <v>495</v>
      </c>
      <c r="G589" s="256" t="s">
        <v>3458</v>
      </c>
      <c r="H589" s="257" t="s">
        <v>3497</v>
      </c>
    </row>
    <row r="590" spans="1:8" s="130" customFormat="1" x14ac:dyDescent="0.2">
      <c r="A590" s="251">
        <v>458972</v>
      </c>
      <c r="B590" s="252">
        <v>9614341</v>
      </c>
      <c r="C590" s="253" t="s">
        <v>504</v>
      </c>
      <c r="D590" s="254">
        <v>2190</v>
      </c>
      <c r="E590" s="255" t="s">
        <v>1235</v>
      </c>
      <c r="F590" s="253" t="s">
        <v>495</v>
      </c>
      <c r="G590" s="256" t="s">
        <v>3484</v>
      </c>
      <c r="H590" s="257" t="s">
        <v>3497</v>
      </c>
    </row>
    <row r="591" spans="1:8" s="130" customFormat="1" x14ac:dyDescent="0.2">
      <c r="A591" s="251">
        <v>458972</v>
      </c>
      <c r="B591" s="252">
        <v>9614341</v>
      </c>
      <c r="C591" s="253" t="s">
        <v>637</v>
      </c>
      <c r="D591" s="254">
        <v>565</v>
      </c>
      <c r="E591" s="255" t="s">
        <v>1235</v>
      </c>
      <c r="F591" s="253" t="s">
        <v>495</v>
      </c>
      <c r="G591" s="256" t="s">
        <v>3484</v>
      </c>
      <c r="H591" s="257" t="s">
        <v>3497</v>
      </c>
    </row>
    <row r="592" spans="1:8" s="130" customFormat="1" x14ac:dyDescent="0.2">
      <c r="A592" s="251">
        <v>458972</v>
      </c>
      <c r="B592" s="252">
        <v>9614341</v>
      </c>
      <c r="C592" s="253" t="s">
        <v>601</v>
      </c>
      <c r="D592" s="254">
        <v>656</v>
      </c>
      <c r="E592" s="255" t="s">
        <v>1235</v>
      </c>
      <c r="F592" s="253" t="s">
        <v>495</v>
      </c>
      <c r="G592" s="256" t="s">
        <v>3484</v>
      </c>
      <c r="H592" s="257" t="s">
        <v>3497</v>
      </c>
    </row>
    <row r="593" spans="1:8" s="130" customFormat="1" x14ac:dyDescent="0.2">
      <c r="A593" s="251">
        <v>458972</v>
      </c>
      <c r="B593" s="252">
        <v>9614341</v>
      </c>
      <c r="C593" s="253" t="s">
        <v>508</v>
      </c>
      <c r="D593" s="254">
        <v>1085</v>
      </c>
      <c r="E593" s="255" t="s">
        <v>1235</v>
      </c>
      <c r="F593" s="253" t="s">
        <v>495</v>
      </c>
      <c r="G593" s="256" t="s">
        <v>3484</v>
      </c>
      <c r="H593" s="257" t="s">
        <v>3497</v>
      </c>
    </row>
    <row r="594" spans="1:8" s="130" customFormat="1" x14ac:dyDescent="0.2">
      <c r="A594" s="251">
        <v>458972</v>
      </c>
      <c r="B594" s="252">
        <v>9614341</v>
      </c>
      <c r="C594" s="253" t="s">
        <v>562</v>
      </c>
      <c r="D594" s="254">
        <v>5120</v>
      </c>
      <c r="E594" s="255" t="s">
        <v>1235</v>
      </c>
      <c r="F594" s="253" t="s">
        <v>495</v>
      </c>
      <c r="G594" s="256" t="s">
        <v>3484</v>
      </c>
      <c r="H594" s="257" t="s">
        <v>3497</v>
      </c>
    </row>
    <row r="595" spans="1:8" s="130" customFormat="1" x14ac:dyDescent="0.2">
      <c r="A595" s="251">
        <v>458972</v>
      </c>
      <c r="B595" s="252">
        <v>9614341</v>
      </c>
      <c r="C595" s="253" t="s">
        <v>482</v>
      </c>
      <c r="D595" s="254">
        <v>89880</v>
      </c>
      <c r="E595" s="255" t="s">
        <v>1235</v>
      </c>
      <c r="F595" s="253" t="s">
        <v>479</v>
      </c>
      <c r="G595" s="256" t="s">
        <v>3484</v>
      </c>
      <c r="H595" s="257" t="s">
        <v>3497</v>
      </c>
    </row>
    <row r="596" spans="1:8" s="130" customFormat="1" x14ac:dyDescent="0.2">
      <c r="A596" s="251">
        <v>458972</v>
      </c>
      <c r="B596" s="252">
        <v>9614341</v>
      </c>
      <c r="C596" s="253" t="s">
        <v>664</v>
      </c>
      <c r="D596" s="254">
        <v>3275</v>
      </c>
      <c r="E596" s="255" t="s">
        <v>1235</v>
      </c>
      <c r="F596" s="253" t="s">
        <v>495</v>
      </c>
      <c r="G596" s="256" t="s">
        <v>3484</v>
      </c>
      <c r="H596" s="257" t="s">
        <v>3497</v>
      </c>
    </row>
    <row r="597" spans="1:8" s="130" customFormat="1" x14ac:dyDescent="0.2">
      <c r="A597" s="251">
        <v>458972</v>
      </c>
      <c r="B597" s="252">
        <v>9614341</v>
      </c>
      <c r="C597" s="253" t="s">
        <v>726</v>
      </c>
      <c r="D597" s="254">
        <v>1232700</v>
      </c>
      <c r="E597" s="255" t="s">
        <v>1235</v>
      </c>
      <c r="F597" s="253" t="s">
        <v>491</v>
      </c>
      <c r="G597" s="256" t="s">
        <v>3484</v>
      </c>
      <c r="H597" s="257" t="s">
        <v>3497</v>
      </c>
    </row>
    <row r="598" spans="1:8" s="130" customFormat="1" x14ac:dyDescent="0.2">
      <c r="A598" s="251">
        <v>458972</v>
      </c>
      <c r="B598" s="252">
        <v>9614341</v>
      </c>
      <c r="C598" s="253" t="s">
        <v>650</v>
      </c>
      <c r="D598" s="254">
        <v>1255550</v>
      </c>
      <c r="E598" s="255" t="s">
        <v>424</v>
      </c>
      <c r="F598" s="253" t="s">
        <v>489</v>
      </c>
      <c r="G598" s="256" t="s">
        <v>3484</v>
      </c>
      <c r="H598" s="257" t="s">
        <v>3497</v>
      </c>
    </row>
    <row r="599" spans="1:8" s="130" customFormat="1" x14ac:dyDescent="0.2">
      <c r="A599" s="251">
        <v>458972</v>
      </c>
      <c r="B599" s="252">
        <v>9614341</v>
      </c>
      <c r="C599" s="253" t="s">
        <v>643</v>
      </c>
      <c r="D599" s="254">
        <v>2028</v>
      </c>
      <c r="E599" s="255" t="s">
        <v>1235</v>
      </c>
      <c r="F599" s="253" t="s">
        <v>495</v>
      </c>
      <c r="G599" s="256" t="s">
        <v>3484</v>
      </c>
      <c r="H599" s="257" t="s">
        <v>3497</v>
      </c>
    </row>
    <row r="600" spans="1:8" s="130" customFormat="1" x14ac:dyDescent="0.2">
      <c r="A600" s="251">
        <v>458972</v>
      </c>
      <c r="B600" s="252">
        <v>9614341</v>
      </c>
      <c r="C600" s="253" t="s">
        <v>1284</v>
      </c>
      <c r="D600" s="254">
        <v>5375</v>
      </c>
      <c r="E600" s="255" t="s">
        <v>1235</v>
      </c>
      <c r="F600" s="253" t="s">
        <v>495</v>
      </c>
      <c r="G600" s="256" t="s">
        <v>3484</v>
      </c>
      <c r="H600" s="257" t="s">
        <v>3497</v>
      </c>
    </row>
    <row r="601" spans="1:8" s="130" customFormat="1" x14ac:dyDescent="0.2">
      <c r="A601" s="251">
        <v>458972</v>
      </c>
      <c r="B601" s="252">
        <v>9614341</v>
      </c>
      <c r="C601" s="253" t="s">
        <v>1432</v>
      </c>
      <c r="D601" s="254">
        <v>5952</v>
      </c>
      <c r="E601" s="255" t="s">
        <v>1235</v>
      </c>
      <c r="F601" s="253" t="s">
        <v>495</v>
      </c>
      <c r="G601" s="256" t="s">
        <v>3484</v>
      </c>
      <c r="H601" s="257" t="s">
        <v>3497</v>
      </c>
    </row>
    <row r="602" spans="1:8" s="130" customFormat="1" x14ac:dyDescent="0.2">
      <c r="A602" s="251">
        <v>458977</v>
      </c>
      <c r="B602" s="252">
        <v>28992328</v>
      </c>
      <c r="C602" s="253" t="s">
        <v>483</v>
      </c>
      <c r="D602" s="254">
        <v>37200</v>
      </c>
      <c r="E602" s="255" t="s">
        <v>1235</v>
      </c>
      <c r="F602" s="253" t="s">
        <v>476</v>
      </c>
      <c r="G602" s="256" t="s">
        <v>3458</v>
      </c>
      <c r="H602" s="257" t="s">
        <v>3497</v>
      </c>
    </row>
    <row r="603" spans="1:8" s="130" customFormat="1" x14ac:dyDescent="0.2">
      <c r="A603" s="251">
        <v>458977</v>
      </c>
      <c r="B603" s="252">
        <v>28992328</v>
      </c>
      <c r="C603" s="253" t="s">
        <v>451</v>
      </c>
      <c r="D603" s="254">
        <v>2400000</v>
      </c>
      <c r="E603" s="255" t="s">
        <v>424</v>
      </c>
      <c r="F603" s="253" t="s">
        <v>489</v>
      </c>
      <c r="G603" s="256" t="s">
        <v>3458</v>
      </c>
      <c r="H603" s="257" t="s">
        <v>3497</v>
      </c>
    </row>
    <row r="604" spans="1:8" s="130" customFormat="1" x14ac:dyDescent="0.2">
      <c r="A604" s="251">
        <v>458977</v>
      </c>
      <c r="B604" s="252">
        <v>28992328</v>
      </c>
      <c r="C604" s="253" t="s">
        <v>422</v>
      </c>
      <c r="D604" s="254">
        <v>11141</v>
      </c>
      <c r="E604" s="255" t="s">
        <v>1235</v>
      </c>
      <c r="F604" s="253" t="s">
        <v>476</v>
      </c>
      <c r="G604" s="256" t="s">
        <v>3458</v>
      </c>
      <c r="H604" s="257" t="s">
        <v>3497</v>
      </c>
    </row>
    <row r="605" spans="1:8" s="130" customFormat="1" x14ac:dyDescent="0.2">
      <c r="A605" s="251">
        <v>458977</v>
      </c>
      <c r="B605" s="252">
        <v>28992328</v>
      </c>
      <c r="C605" s="253" t="s">
        <v>1348</v>
      </c>
      <c r="D605" s="254">
        <v>700808</v>
      </c>
      <c r="E605" s="255" t="s">
        <v>1235</v>
      </c>
      <c r="F605" s="253" t="s">
        <v>479</v>
      </c>
      <c r="G605" s="256" t="s">
        <v>3458</v>
      </c>
      <c r="H605" s="257" t="s">
        <v>3497</v>
      </c>
    </row>
    <row r="606" spans="1:8" s="130" customFormat="1" x14ac:dyDescent="0.2">
      <c r="A606" s="251">
        <v>458977</v>
      </c>
      <c r="B606" s="252">
        <v>28992328</v>
      </c>
      <c r="C606" s="253" t="s">
        <v>1349</v>
      </c>
      <c r="D606" s="254">
        <v>122075</v>
      </c>
      <c r="E606" s="255" t="s">
        <v>531</v>
      </c>
      <c r="F606" s="253" t="s">
        <v>1338</v>
      </c>
      <c r="G606" s="256" t="s">
        <v>3458</v>
      </c>
      <c r="H606" s="257" t="s">
        <v>3497</v>
      </c>
    </row>
    <row r="607" spans="1:8" s="130" customFormat="1" x14ac:dyDescent="0.2">
      <c r="A607" s="251">
        <v>458977</v>
      </c>
      <c r="B607" s="252">
        <v>28992328</v>
      </c>
      <c r="C607" s="253" t="s">
        <v>1350</v>
      </c>
      <c r="D607" s="254">
        <v>18369</v>
      </c>
      <c r="E607" s="255" t="s">
        <v>1235</v>
      </c>
      <c r="F607" s="253" t="s">
        <v>479</v>
      </c>
      <c r="G607" s="256" t="s">
        <v>3458</v>
      </c>
      <c r="H607" s="257" t="s">
        <v>3497</v>
      </c>
    </row>
    <row r="608" spans="1:8" s="130" customFormat="1" x14ac:dyDescent="0.2">
      <c r="A608" s="251">
        <v>458977</v>
      </c>
      <c r="B608" s="252">
        <v>28992328</v>
      </c>
      <c r="C608" s="253" t="s">
        <v>1351</v>
      </c>
      <c r="D608" s="254">
        <v>18000</v>
      </c>
      <c r="E608" s="255" t="s">
        <v>531</v>
      </c>
      <c r="F608" s="253" t="s">
        <v>1338</v>
      </c>
      <c r="G608" s="256" t="s">
        <v>3458</v>
      </c>
      <c r="H608" s="257" t="s">
        <v>3497</v>
      </c>
    </row>
    <row r="609" spans="1:8" s="130" customFormat="1" x14ac:dyDescent="0.2">
      <c r="A609" s="251">
        <v>458977</v>
      </c>
      <c r="B609" s="252">
        <v>28992328</v>
      </c>
      <c r="C609" s="253" t="s">
        <v>1352</v>
      </c>
      <c r="D609" s="254">
        <v>12498</v>
      </c>
      <c r="E609" s="255" t="s">
        <v>1235</v>
      </c>
      <c r="F609" s="253" t="s">
        <v>479</v>
      </c>
      <c r="G609" s="256" t="s">
        <v>3458</v>
      </c>
      <c r="H609" s="257" t="s">
        <v>3497</v>
      </c>
    </row>
    <row r="610" spans="1:8" s="130" customFormat="1" x14ac:dyDescent="0.2">
      <c r="A610" s="251">
        <v>458977</v>
      </c>
      <c r="B610" s="252">
        <v>28992328</v>
      </c>
      <c r="C610" s="253" t="s">
        <v>701</v>
      </c>
      <c r="D610" s="254">
        <v>12498</v>
      </c>
      <c r="E610" s="255" t="s">
        <v>1235</v>
      </c>
      <c r="F610" s="253" t="s">
        <v>479</v>
      </c>
      <c r="G610" s="256" t="s">
        <v>3458</v>
      </c>
      <c r="H610" s="257" t="s">
        <v>3497</v>
      </c>
    </row>
    <row r="611" spans="1:8" s="130" customFormat="1" x14ac:dyDescent="0.2">
      <c r="A611" s="251">
        <v>458977</v>
      </c>
      <c r="B611" s="252">
        <v>28992328</v>
      </c>
      <c r="C611" s="253" t="s">
        <v>806</v>
      </c>
      <c r="D611" s="254">
        <v>41400</v>
      </c>
      <c r="E611" s="255" t="s">
        <v>531</v>
      </c>
      <c r="F611" s="253" t="s">
        <v>1338</v>
      </c>
      <c r="G611" s="256" t="s">
        <v>3458</v>
      </c>
      <c r="H611" s="257" t="s">
        <v>3497</v>
      </c>
    </row>
    <row r="612" spans="1:8" s="130" customFormat="1" x14ac:dyDescent="0.2">
      <c r="A612" s="251">
        <v>458977</v>
      </c>
      <c r="B612" s="252">
        <v>28992328</v>
      </c>
      <c r="C612" s="253" t="s">
        <v>494</v>
      </c>
      <c r="D612" s="254">
        <v>29134</v>
      </c>
      <c r="E612" s="255" t="s">
        <v>1235</v>
      </c>
      <c r="F612" s="253" t="s">
        <v>495</v>
      </c>
      <c r="G612" s="256" t="s">
        <v>3458</v>
      </c>
      <c r="H612" s="257" t="s">
        <v>3497</v>
      </c>
    </row>
    <row r="613" spans="1:8" s="130" customFormat="1" x14ac:dyDescent="0.2">
      <c r="A613" s="251">
        <v>458977</v>
      </c>
      <c r="B613" s="252">
        <v>28992328</v>
      </c>
      <c r="C613" s="253" t="s">
        <v>528</v>
      </c>
      <c r="D613" s="254">
        <v>5875</v>
      </c>
      <c r="E613" s="255" t="s">
        <v>1235</v>
      </c>
      <c r="F613" s="253" t="s">
        <v>495</v>
      </c>
      <c r="G613" s="256" t="s">
        <v>3458</v>
      </c>
      <c r="H613" s="257" t="s">
        <v>3497</v>
      </c>
    </row>
    <row r="614" spans="1:8" s="130" customFormat="1" x14ac:dyDescent="0.2">
      <c r="A614" s="251">
        <v>458977</v>
      </c>
      <c r="B614" s="252">
        <v>28992328</v>
      </c>
      <c r="C614" s="253" t="s">
        <v>482</v>
      </c>
      <c r="D614" s="254">
        <v>1684872</v>
      </c>
      <c r="E614" s="255" t="s">
        <v>1235</v>
      </c>
      <c r="F614" s="253" t="s">
        <v>479</v>
      </c>
      <c r="G614" s="256" t="s">
        <v>3458</v>
      </c>
      <c r="H614" s="257" t="s">
        <v>3497</v>
      </c>
    </row>
    <row r="615" spans="1:8" s="130" customFormat="1" x14ac:dyDescent="0.2">
      <c r="A615" s="251">
        <v>459011</v>
      </c>
      <c r="B615" s="252">
        <v>12392123</v>
      </c>
      <c r="C615" s="253" t="s">
        <v>807</v>
      </c>
      <c r="D615" s="254">
        <v>37200</v>
      </c>
      <c r="E615" s="255" t="s">
        <v>1235</v>
      </c>
      <c r="F615" s="253" t="s">
        <v>476</v>
      </c>
      <c r="G615" s="256" t="s">
        <v>3458</v>
      </c>
      <c r="H615" s="257" t="s">
        <v>3497</v>
      </c>
    </row>
    <row r="616" spans="1:8" s="130" customFormat="1" x14ac:dyDescent="0.2">
      <c r="A616" s="251">
        <v>459011</v>
      </c>
      <c r="B616" s="252">
        <v>12392123</v>
      </c>
      <c r="C616" s="253" t="s">
        <v>510</v>
      </c>
      <c r="D616" s="254">
        <v>148800</v>
      </c>
      <c r="E616" s="255" t="s">
        <v>1235</v>
      </c>
      <c r="F616" s="253" t="s">
        <v>476</v>
      </c>
      <c r="G616" s="256" t="s">
        <v>3458</v>
      </c>
      <c r="H616" s="257" t="s">
        <v>3497</v>
      </c>
    </row>
    <row r="617" spans="1:8" s="130" customFormat="1" x14ac:dyDescent="0.2">
      <c r="A617" s="251">
        <v>459011</v>
      </c>
      <c r="B617" s="252">
        <v>12392123</v>
      </c>
      <c r="C617" s="253" t="s">
        <v>1423</v>
      </c>
      <c r="D617" s="254">
        <v>1224800</v>
      </c>
      <c r="E617" s="255" t="s">
        <v>1235</v>
      </c>
      <c r="F617" s="253" t="s">
        <v>555</v>
      </c>
      <c r="G617" s="256" t="s">
        <v>3458</v>
      </c>
      <c r="H617" s="257" t="s">
        <v>3497</v>
      </c>
    </row>
    <row r="618" spans="1:8" s="130" customFormat="1" x14ac:dyDescent="0.2">
      <c r="A618" s="251">
        <v>459011</v>
      </c>
      <c r="B618" s="252">
        <v>12392123</v>
      </c>
      <c r="C618" s="253" t="s">
        <v>577</v>
      </c>
      <c r="D618" s="254">
        <v>0</v>
      </c>
      <c r="E618" s="255" t="s">
        <v>1235</v>
      </c>
      <c r="F618" s="253" t="s">
        <v>491</v>
      </c>
      <c r="G618" s="256" t="s">
        <v>3458</v>
      </c>
      <c r="H618" s="257" t="s">
        <v>3497</v>
      </c>
    </row>
    <row r="619" spans="1:8" s="130" customFormat="1" x14ac:dyDescent="0.2">
      <c r="A619" s="251">
        <v>459011</v>
      </c>
      <c r="B619" s="252">
        <v>12392123</v>
      </c>
      <c r="C619" s="253" t="s">
        <v>577</v>
      </c>
      <c r="D619" s="254">
        <v>1800000</v>
      </c>
      <c r="E619" s="255" t="s">
        <v>531</v>
      </c>
      <c r="F619" s="253" t="s">
        <v>545</v>
      </c>
      <c r="G619" s="256" t="s">
        <v>3458</v>
      </c>
      <c r="H619" s="257" t="s">
        <v>3497</v>
      </c>
    </row>
    <row r="620" spans="1:8" s="130" customFormat="1" x14ac:dyDescent="0.2">
      <c r="A620" s="251">
        <v>459011</v>
      </c>
      <c r="B620" s="252">
        <v>12392123</v>
      </c>
      <c r="C620" s="253" t="s">
        <v>604</v>
      </c>
      <c r="D620" s="254">
        <v>553462</v>
      </c>
      <c r="E620" s="255" t="s">
        <v>1235</v>
      </c>
      <c r="F620" s="253" t="s">
        <v>491</v>
      </c>
      <c r="G620" s="256" t="s">
        <v>3458</v>
      </c>
      <c r="H620" s="257" t="s">
        <v>3497</v>
      </c>
    </row>
    <row r="621" spans="1:8" s="130" customFormat="1" x14ac:dyDescent="0.2">
      <c r="A621" s="251">
        <v>459011</v>
      </c>
      <c r="B621" s="252">
        <v>12392123</v>
      </c>
      <c r="C621" s="253" t="s">
        <v>422</v>
      </c>
      <c r="D621" s="254">
        <v>51992</v>
      </c>
      <c r="E621" s="255" t="s">
        <v>1235</v>
      </c>
      <c r="F621" s="253" t="s">
        <v>476</v>
      </c>
      <c r="G621" s="256" t="s">
        <v>3458</v>
      </c>
      <c r="H621" s="257" t="s">
        <v>3497</v>
      </c>
    </row>
    <row r="622" spans="1:8" s="130" customFormat="1" x14ac:dyDescent="0.2">
      <c r="A622" s="251">
        <v>459011</v>
      </c>
      <c r="B622" s="252">
        <v>12392123</v>
      </c>
      <c r="C622" s="253" t="s">
        <v>822</v>
      </c>
      <c r="D622" s="254">
        <v>12240</v>
      </c>
      <c r="E622" s="255" t="s">
        <v>531</v>
      </c>
      <c r="F622" s="253" t="s">
        <v>530</v>
      </c>
      <c r="G622" s="256" t="s">
        <v>3458</v>
      </c>
      <c r="H622" s="257" t="s">
        <v>3497</v>
      </c>
    </row>
    <row r="623" spans="1:8" s="130" customFormat="1" x14ac:dyDescent="0.2">
      <c r="A623" s="251">
        <v>459011</v>
      </c>
      <c r="B623" s="252">
        <v>12392123</v>
      </c>
      <c r="C623" s="253" t="s">
        <v>1424</v>
      </c>
      <c r="D623" s="254">
        <v>23400</v>
      </c>
      <c r="E623" s="255" t="s">
        <v>531</v>
      </c>
      <c r="F623" s="253" t="s">
        <v>530</v>
      </c>
      <c r="G623" s="256" t="s">
        <v>3458</v>
      </c>
      <c r="H623" s="257" t="s">
        <v>3497</v>
      </c>
    </row>
    <row r="624" spans="1:8" s="130" customFormat="1" x14ac:dyDescent="0.2">
      <c r="A624" s="251">
        <v>459011</v>
      </c>
      <c r="B624" s="252">
        <v>12392123</v>
      </c>
      <c r="C624" s="253" t="s">
        <v>258</v>
      </c>
      <c r="D624" s="254">
        <v>28000</v>
      </c>
      <c r="E624" s="255" t="s">
        <v>531</v>
      </c>
      <c r="F624" s="253" t="s">
        <v>545</v>
      </c>
      <c r="G624" s="256" t="s">
        <v>3458</v>
      </c>
      <c r="H624" s="257" t="s">
        <v>3497</v>
      </c>
    </row>
    <row r="625" spans="1:8" s="130" customFormat="1" x14ac:dyDescent="0.2">
      <c r="A625" s="251">
        <v>459020</v>
      </c>
      <c r="B625" s="252">
        <v>6063467</v>
      </c>
      <c r="C625" s="253" t="s">
        <v>488</v>
      </c>
      <c r="D625" s="254">
        <v>1200000</v>
      </c>
      <c r="E625" s="255" t="s">
        <v>424</v>
      </c>
      <c r="F625" s="253" t="s">
        <v>489</v>
      </c>
      <c r="G625" s="256" t="s">
        <v>3458</v>
      </c>
      <c r="H625" s="257" t="s">
        <v>3497</v>
      </c>
    </row>
    <row r="626" spans="1:8" s="130" customFormat="1" x14ac:dyDescent="0.2">
      <c r="A626" s="251">
        <v>459020</v>
      </c>
      <c r="B626" s="252">
        <v>6063467</v>
      </c>
      <c r="C626" s="253" t="s">
        <v>422</v>
      </c>
      <c r="D626" s="254">
        <v>22282</v>
      </c>
      <c r="E626" s="255" t="s">
        <v>1235</v>
      </c>
      <c r="F626" s="253" t="s">
        <v>476</v>
      </c>
      <c r="G626" s="256" t="s">
        <v>3458</v>
      </c>
      <c r="H626" s="257" t="s">
        <v>3497</v>
      </c>
    </row>
    <row r="627" spans="1:8" s="130" customFormat="1" x14ac:dyDescent="0.2">
      <c r="A627" s="251">
        <v>459020</v>
      </c>
      <c r="B627" s="252">
        <v>6063467</v>
      </c>
      <c r="C627" s="253" t="s">
        <v>497</v>
      </c>
      <c r="D627" s="254">
        <v>7920</v>
      </c>
      <c r="E627" s="255" t="s">
        <v>1235</v>
      </c>
      <c r="F627" s="253" t="s">
        <v>479</v>
      </c>
      <c r="G627" s="256" t="s">
        <v>3458</v>
      </c>
      <c r="H627" s="257" t="s">
        <v>3497</v>
      </c>
    </row>
    <row r="628" spans="1:8" s="130" customFormat="1" x14ac:dyDescent="0.2">
      <c r="A628" s="251">
        <v>459022</v>
      </c>
      <c r="B628" s="252">
        <v>1179780</v>
      </c>
      <c r="C628" s="253" t="s">
        <v>1234</v>
      </c>
      <c r="D628" s="254">
        <v>139600</v>
      </c>
      <c r="E628" s="255" t="s">
        <v>1235</v>
      </c>
      <c r="F628" s="253" t="s">
        <v>495</v>
      </c>
      <c r="G628" s="256" t="s">
        <v>3458</v>
      </c>
      <c r="H628" s="257" t="s">
        <v>3497</v>
      </c>
    </row>
    <row r="629" spans="1:8" s="130" customFormat="1" x14ac:dyDescent="0.2">
      <c r="A629" s="251">
        <v>459022</v>
      </c>
      <c r="B629" s="252">
        <v>1179780</v>
      </c>
      <c r="C629" s="253" t="s">
        <v>1236</v>
      </c>
      <c r="D629" s="254">
        <v>16897</v>
      </c>
      <c r="E629" s="255" t="s">
        <v>1235</v>
      </c>
      <c r="F629" s="253" t="s">
        <v>495</v>
      </c>
      <c r="G629" s="256" t="s">
        <v>3458</v>
      </c>
      <c r="H629" s="257" t="s">
        <v>3497</v>
      </c>
    </row>
    <row r="630" spans="1:8" s="130" customFormat="1" x14ac:dyDescent="0.2">
      <c r="A630" s="251">
        <v>459022</v>
      </c>
      <c r="B630" s="252">
        <v>1179780</v>
      </c>
      <c r="C630" s="253" t="s">
        <v>482</v>
      </c>
      <c r="D630" s="254">
        <v>18720</v>
      </c>
      <c r="E630" s="255" t="s">
        <v>1235</v>
      </c>
      <c r="F630" s="253" t="s">
        <v>479</v>
      </c>
      <c r="G630" s="256" t="s">
        <v>3458</v>
      </c>
      <c r="H630" s="257" t="s">
        <v>3497</v>
      </c>
    </row>
    <row r="631" spans="1:8" s="130" customFormat="1" x14ac:dyDescent="0.2">
      <c r="A631" s="251">
        <v>459022</v>
      </c>
      <c r="B631" s="252">
        <v>1179780</v>
      </c>
      <c r="C631" s="253" t="s">
        <v>1371</v>
      </c>
      <c r="D631" s="254">
        <v>11141</v>
      </c>
      <c r="E631" s="255" t="s">
        <v>1235</v>
      </c>
      <c r="F631" s="253" t="s">
        <v>476</v>
      </c>
      <c r="G631" s="256" t="s">
        <v>3458</v>
      </c>
      <c r="H631" s="257" t="s">
        <v>3497</v>
      </c>
    </row>
    <row r="632" spans="1:8" s="130" customFormat="1" x14ac:dyDescent="0.2">
      <c r="A632" s="251">
        <v>459024</v>
      </c>
      <c r="B632" s="252">
        <v>2924451</v>
      </c>
      <c r="C632" s="253" t="s">
        <v>422</v>
      </c>
      <c r="D632" s="254">
        <v>29710</v>
      </c>
      <c r="E632" s="255" t="s">
        <v>1235</v>
      </c>
      <c r="F632" s="253" t="s">
        <v>476</v>
      </c>
      <c r="G632" s="256" t="s">
        <v>3458</v>
      </c>
      <c r="H632" s="257" t="s">
        <v>3497</v>
      </c>
    </row>
    <row r="633" spans="1:8" s="130" customFormat="1" x14ac:dyDescent="0.2">
      <c r="A633" s="251">
        <v>459024</v>
      </c>
      <c r="B633" s="252">
        <v>2924451</v>
      </c>
      <c r="C633" s="253" t="s">
        <v>486</v>
      </c>
      <c r="D633" s="254">
        <v>207750</v>
      </c>
      <c r="E633" s="255" t="s">
        <v>1235</v>
      </c>
      <c r="F633" s="253" t="s">
        <v>479</v>
      </c>
      <c r="G633" s="256" t="s">
        <v>3458</v>
      </c>
      <c r="H633" s="257" t="s">
        <v>3497</v>
      </c>
    </row>
    <row r="634" spans="1:8" s="130" customFormat="1" x14ac:dyDescent="0.2">
      <c r="A634" s="251">
        <v>459024</v>
      </c>
      <c r="B634" s="252">
        <v>2924451</v>
      </c>
      <c r="C634" s="253" t="s">
        <v>1161</v>
      </c>
      <c r="D634" s="254">
        <v>2324</v>
      </c>
      <c r="E634" s="255" t="s">
        <v>1235</v>
      </c>
      <c r="F634" s="253" t="s">
        <v>495</v>
      </c>
      <c r="G634" s="256" t="s">
        <v>3458</v>
      </c>
      <c r="H634" s="257" t="s">
        <v>3497</v>
      </c>
    </row>
    <row r="635" spans="1:8" s="130" customFormat="1" x14ac:dyDescent="0.2">
      <c r="A635" s="251">
        <v>459027</v>
      </c>
      <c r="B635" s="252">
        <v>1482816</v>
      </c>
      <c r="C635" s="253" t="s">
        <v>483</v>
      </c>
      <c r="D635" s="254">
        <v>37200</v>
      </c>
      <c r="E635" s="255" t="s">
        <v>1235</v>
      </c>
      <c r="F635" s="253" t="s">
        <v>476</v>
      </c>
      <c r="G635" s="256" t="s">
        <v>3458</v>
      </c>
      <c r="H635" s="257" t="s">
        <v>3497</v>
      </c>
    </row>
    <row r="636" spans="1:8" s="130" customFormat="1" x14ac:dyDescent="0.2">
      <c r="A636" s="251">
        <v>459027</v>
      </c>
      <c r="B636" s="252">
        <v>1482816</v>
      </c>
      <c r="C636" s="253" t="s">
        <v>1088</v>
      </c>
      <c r="D636" s="254">
        <v>1668</v>
      </c>
      <c r="E636" s="255" t="s">
        <v>1235</v>
      </c>
      <c r="F636" s="253" t="s">
        <v>555</v>
      </c>
      <c r="G636" s="256" t="s">
        <v>3458</v>
      </c>
      <c r="H636" s="257" t="s">
        <v>3497</v>
      </c>
    </row>
    <row r="637" spans="1:8" s="130" customFormat="1" x14ac:dyDescent="0.2">
      <c r="A637" s="251">
        <v>459027</v>
      </c>
      <c r="B637" s="252">
        <v>1482816</v>
      </c>
      <c r="C637" s="253" t="s">
        <v>422</v>
      </c>
      <c r="D637" s="254">
        <v>18569</v>
      </c>
      <c r="E637" s="255" t="s">
        <v>1235</v>
      </c>
      <c r="F637" s="253" t="s">
        <v>476</v>
      </c>
      <c r="G637" s="256" t="s">
        <v>3458</v>
      </c>
      <c r="H637" s="257" t="s">
        <v>3497</v>
      </c>
    </row>
    <row r="638" spans="1:8" s="130" customFormat="1" x14ac:dyDescent="0.2">
      <c r="A638" s="251">
        <v>459027</v>
      </c>
      <c r="B638" s="252">
        <v>1482816</v>
      </c>
      <c r="C638" s="253" t="s">
        <v>785</v>
      </c>
      <c r="D638" s="254">
        <v>22133</v>
      </c>
      <c r="E638" s="255" t="s">
        <v>1235</v>
      </c>
      <c r="F638" s="253" t="s">
        <v>495</v>
      </c>
      <c r="G638" s="256" t="s">
        <v>3458</v>
      </c>
      <c r="H638" s="257" t="s">
        <v>3497</v>
      </c>
    </row>
    <row r="639" spans="1:8" s="130" customFormat="1" x14ac:dyDescent="0.2">
      <c r="A639" s="251">
        <v>459030</v>
      </c>
      <c r="B639" s="252">
        <v>7333876</v>
      </c>
      <c r="C639" s="253" t="s">
        <v>909</v>
      </c>
      <c r="D639" s="254">
        <v>93078</v>
      </c>
      <c r="E639" s="255" t="s">
        <v>424</v>
      </c>
      <c r="F639" s="253" t="s">
        <v>725</v>
      </c>
      <c r="G639" s="256" t="s">
        <v>3458</v>
      </c>
      <c r="H639" s="257" t="s">
        <v>3497</v>
      </c>
    </row>
    <row r="640" spans="1:8" s="130" customFormat="1" x14ac:dyDescent="0.2">
      <c r="A640" s="251">
        <v>459030</v>
      </c>
      <c r="B640" s="252">
        <v>7333876</v>
      </c>
      <c r="C640" s="253" t="s">
        <v>705</v>
      </c>
      <c r="D640" s="254">
        <v>16060</v>
      </c>
      <c r="E640" s="255" t="s">
        <v>424</v>
      </c>
      <c r="F640" s="253" t="s">
        <v>725</v>
      </c>
      <c r="G640" s="256" t="s">
        <v>3458</v>
      </c>
      <c r="H640" s="257" t="s">
        <v>3497</v>
      </c>
    </row>
    <row r="641" spans="1:8" s="130" customFormat="1" x14ac:dyDescent="0.2">
      <c r="A641" s="251">
        <v>459030</v>
      </c>
      <c r="B641" s="252">
        <v>7333876</v>
      </c>
      <c r="C641" s="253" t="s">
        <v>554</v>
      </c>
      <c r="D641" s="254">
        <v>4581</v>
      </c>
      <c r="E641" s="255" t="s">
        <v>424</v>
      </c>
      <c r="F641" s="253" t="s">
        <v>725</v>
      </c>
      <c r="G641" s="256" t="s">
        <v>3458</v>
      </c>
      <c r="H641" s="257" t="s">
        <v>3497</v>
      </c>
    </row>
    <row r="642" spans="1:8" s="130" customFormat="1" x14ac:dyDescent="0.2">
      <c r="A642" s="251">
        <v>459030</v>
      </c>
      <c r="B642" s="252">
        <v>7333876</v>
      </c>
      <c r="C642" s="253" t="s">
        <v>707</v>
      </c>
      <c r="D642" s="254">
        <v>5344</v>
      </c>
      <c r="E642" s="255" t="s">
        <v>424</v>
      </c>
      <c r="F642" s="253" t="s">
        <v>725</v>
      </c>
      <c r="G642" s="256" t="s">
        <v>3458</v>
      </c>
      <c r="H642" s="257" t="s">
        <v>3497</v>
      </c>
    </row>
    <row r="643" spans="1:8" s="130" customFormat="1" x14ac:dyDescent="0.2">
      <c r="A643" s="251">
        <v>459030</v>
      </c>
      <c r="B643" s="252">
        <v>7333876</v>
      </c>
      <c r="C643" s="253" t="s">
        <v>708</v>
      </c>
      <c r="D643" s="254">
        <v>6704</v>
      </c>
      <c r="E643" s="255" t="s">
        <v>424</v>
      </c>
      <c r="F643" s="253" t="s">
        <v>725</v>
      </c>
      <c r="G643" s="256" t="s">
        <v>3458</v>
      </c>
      <c r="H643" s="257" t="s">
        <v>3497</v>
      </c>
    </row>
    <row r="644" spans="1:8" s="130" customFormat="1" x14ac:dyDescent="0.2">
      <c r="A644" s="251">
        <v>459030</v>
      </c>
      <c r="B644" s="252">
        <v>7333876</v>
      </c>
      <c r="C644" s="253" t="s">
        <v>714</v>
      </c>
      <c r="D644" s="254">
        <v>6605</v>
      </c>
      <c r="E644" s="255" t="s">
        <v>424</v>
      </c>
      <c r="F644" s="253" t="s">
        <v>725</v>
      </c>
      <c r="G644" s="256" t="s">
        <v>3458</v>
      </c>
      <c r="H644" s="257" t="s">
        <v>3497</v>
      </c>
    </row>
    <row r="645" spans="1:8" s="130" customFormat="1" x14ac:dyDescent="0.2">
      <c r="A645" s="251">
        <v>459030</v>
      </c>
      <c r="B645" s="252">
        <v>7333876</v>
      </c>
      <c r="C645" s="253" t="s">
        <v>423</v>
      </c>
      <c r="D645" s="254">
        <v>22475</v>
      </c>
      <c r="E645" s="255" t="s">
        <v>424</v>
      </c>
      <c r="F645" s="253" t="s">
        <v>725</v>
      </c>
      <c r="G645" s="256" t="s">
        <v>3458</v>
      </c>
      <c r="H645" s="257" t="s">
        <v>3497</v>
      </c>
    </row>
    <row r="646" spans="1:8" s="130" customFormat="1" x14ac:dyDescent="0.2">
      <c r="A646" s="251">
        <v>459030</v>
      </c>
      <c r="B646" s="252">
        <v>7333876</v>
      </c>
      <c r="C646" s="253" t="s">
        <v>422</v>
      </c>
      <c r="D646" s="254">
        <v>11141</v>
      </c>
      <c r="E646" s="255" t="s">
        <v>1235</v>
      </c>
      <c r="F646" s="253" t="s">
        <v>476</v>
      </c>
      <c r="G646" s="256" t="s">
        <v>3458</v>
      </c>
      <c r="H646" s="257" t="s">
        <v>3497</v>
      </c>
    </row>
    <row r="647" spans="1:8" s="130" customFormat="1" x14ac:dyDescent="0.2">
      <c r="A647" s="251">
        <v>459030</v>
      </c>
      <c r="B647" s="252">
        <v>7333876</v>
      </c>
      <c r="C647" s="253" t="s">
        <v>580</v>
      </c>
      <c r="D647" s="254">
        <v>18360</v>
      </c>
      <c r="E647" s="255" t="s">
        <v>424</v>
      </c>
      <c r="F647" s="253" t="s">
        <v>1144</v>
      </c>
      <c r="G647" s="256" t="s">
        <v>3458</v>
      </c>
      <c r="H647" s="257" t="s">
        <v>3497</v>
      </c>
    </row>
    <row r="648" spans="1:8" s="130" customFormat="1" x14ac:dyDescent="0.2">
      <c r="A648" s="251">
        <v>459030</v>
      </c>
      <c r="B648" s="252">
        <v>7333876</v>
      </c>
      <c r="C648" s="253" t="s">
        <v>533</v>
      </c>
      <c r="D648" s="254">
        <v>2346</v>
      </c>
      <c r="E648" s="255" t="s">
        <v>424</v>
      </c>
      <c r="F648" s="253" t="s">
        <v>1144</v>
      </c>
      <c r="G648" s="256" t="s">
        <v>3458</v>
      </c>
      <c r="H648" s="257" t="s">
        <v>3497</v>
      </c>
    </row>
    <row r="649" spans="1:8" s="130" customFormat="1" x14ac:dyDescent="0.2">
      <c r="A649" s="251">
        <v>459030</v>
      </c>
      <c r="B649" s="252">
        <v>7333876</v>
      </c>
      <c r="C649" s="253" t="s">
        <v>1367</v>
      </c>
      <c r="D649" s="254">
        <v>254144</v>
      </c>
      <c r="E649" s="255" t="s">
        <v>1235</v>
      </c>
      <c r="F649" s="253" t="s">
        <v>479</v>
      </c>
      <c r="G649" s="256" t="s">
        <v>3458</v>
      </c>
      <c r="H649" s="257" t="s">
        <v>3497</v>
      </c>
    </row>
    <row r="650" spans="1:8" s="130" customFormat="1" x14ac:dyDescent="0.2">
      <c r="A650" s="251">
        <v>459030</v>
      </c>
      <c r="B650" s="252">
        <v>7333876</v>
      </c>
      <c r="C650" s="253" t="s">
        <v>858</v>
      </c>
      <c r="D650" s="254">
        <v>20700</v>
      </c>
      <c r="E650" s="255" t="s">
        <v>424</v>
      </c>
      <c r="F650" s="253" t="s">
        <v>1144</v>
      </c>
      <c r="G650" s="256" t="s">
        <v>3458</v>
      </c>
      <c r="H650" s="257" t="s">
        <v>3497</v>
      </c>
    </row>
    <row r="651" spans="1:8" s="130" customFormat="1" x14ac:dyDescent="0.2">
      <c r="A651" s="251">
        <v>459030</v>
      </c>
      <c r="B651" s="252">
        <v>7333876</v>
      </c>
      <c r="C651" s="253" t="s">
        <v>1239</v>
      </c>
      <c r="D651" s="254">
        <v>25200</v>
      </c>
      <c r="E651" s="255" t="s">
        <v>424</v>
      </c>
      <c r="F651" s="253" t="s">
        <v>1144</v>
      </c>
      <c r="G651" s="256" t="s">
        <v>3458</v>
      </c>
      <c r="H651" s="257" t="s">
        <v>3497</v>
      </c>
    </row>
    <row r="652" spans="1:8" s="130" customFormat="1" x14ac:dyDescent="0.2">
      <c r="A652" s="251">
        <v>459030</v>
      </c>
      <c r="B652" s="252">
        <v>7333876</v>
      </c>
      <c r="C652" s="253" t="s">
        <v>1368</v>
      </c>
      <c r="D652" s="254">
        <v>6400</v>
      </c>
      <c r="E652" s="255" t="s">
        <v>424</v>
      </c>
      <c r="F652" s="253" t="s">
        <v>1144</v>
      </c>
      <c r="G652" s="256" t="s">
        <v>3458</v>
      </c>
      <c r="H652" s="257" t="s">
        <v>3497</v>
      </c>
    </row>
    <row r="653" spans="1:8" s="130" customFormat="1" x14ac:dyDescent="0.2">
      <c r="A653" s="251">
        <v>459030</v>
      </c>
      <c r="B653" s="252">
        <v>7333876</v>
      </c>
      <c r="C653" s="253" t="s">
        <v>1255</v>
      </c>
      <c r="D653" s="254">
        <v>196656</v>
      </c>
      <c r="E653" s="255" t="s">
        <v>424</v>
      </c>
      <c r="F653" s="253" t="s">
        <v>1144</v>
      </c>
      <c r="G653" s="256" t="s">
        <v>3458</v>
      </c>
      <c r="H653" s="257" t="s">
        <v>3497</v>
      </c>
    </row>
    <row r="654" spans="1:8" s="130" customFormat="1" x14ac:dyDescent="0.2">
      <c r="A654" s="251">
        <v>459030</v>
      </c>
      <c r="B654" s="252">
        <v>7333876</v>
      </c>
      <c r="C654" s="253" t="s">
        <v>1369</v>
      </c>
      <c r="D654" s="254">
        <v>1344</v>
      </c>
      <c r="E654" s="255" t="s">
        <v>1235</v>
      </c>
      <c r="F654" s="253" t="s">
        <v>479</v>
      </c>
      <c r="G654" s="256" t="s">
        <v>3458</v>
      </c>
      <c r="H654" s="257" t="s">
        <v>3497</v>
      </c>
    </row>
    <row r="655" spans="1:8" s="130" customFormat="1" x14ac:dyDescent="0.2">
      <c r="A655" s="251">
        <v>459030</v>
      </c>
      <c r="B655" s="252">
        <v>7333876</v>
      </c>
      <c r="C655" s="253" t="s">
        <v>637</v>
      </c>
      <c r="D655" s="254">
        <v>1092</v>
      </c>
      <c r="E655" s="255" t="s">
        <v>1235</v>
      </c>
      <c r="F655" s="253" t="s">
        <v>495</v>
      </c>
      <c r="G655" s="256" t="s">
        <v>3458</v>
      </c>
      <c r="H655" s="257" t="s">
        <v>3497</v>
      </c>
    </row>
    <row r="656" spans="1:8" s="130" customFormat="1" x14ac:dyDescent="0.2">
      <c r="A656" s="251">
        <v>459030</v>
      </c>
      <c r="B656" s="252">
        <v>7333876</v>
      </c>
      <c r="C656" s="253" t="s">
        <v>494</v>
      </c>
      <c r="D656" s="254">
        <v>29134</v>
      </c>
      <c r="E656" s="255" t="s">
        <v>1235</v>
      </c>
      <c r="F656" s="253" t="s">
        <v>495</v>
      </c>
      <c r="G656" s="256" t="s">
        <v>3458</v>
      </c>
      <c r="H656" s="257" t="s">
        <v>3497</v>
      </c>
    </row>
    <row r="657" spans="1:8" s="130" customFormat="1" x14ac:dyDescent="0.2">
      <c r="A657" s="251">
        <v>459030</v>
      </c>
      <c r="B657" s="252">
        <v>7333876</v>
      </c>
      <c r="C657" s="253" t="s">
        <v>543</v>
      </c>
      <c r="D657" s="254">
        <v>2</v>
      </c>
      <c r="E657" s="255" t="s">
        <v>1235</v>
      </c>
      <c r="F657" s="253" t="s">
        <v>495</v>
      </c>
      <c r="G657" s="256" t="s">
        <v>3458</v>
      </c>
      <c r="H657" s="257" t="s">
        <v>3497</v>
      </c>
    </row>
    <row r="658" spans="1:8" s="130" customFormat="1" x14ac:dyDescent="0.2">
      <c r="A658" s="251">
        <v>459030</v>
      </c>
      <c r="B658" s="252">
        <v>7333876</v>
      </c>
      <c r="C658" s="253" t="s">
        <v>730</v>
      </c>
      <c r="D658" s="254">
        <v>54585</v>
      </c>
      <c r="E658" s="255" t="s">
        <v>1235</v>
      </c>
      <c r="F658" s="253" t="s">
        <v>495</v>
      </c>
      <c r="G658" s="256" t="s">
        <v>3458</v>
      </c>
      <c r="H658" s="257" t="s">
        <v>3497</v>
      </c>
    </row>
    <row r="659" spans="1:8" s="130" customFormat="1" x14ac:dyDescent="0.2">
      <c r="A659" s="251">
        <v>459030</v>
      </c>
      <c r="B659" s="252">
        <v>7333876</v>
      </c>
      <c r="C659" s="253" t="s">
        <v>482</v>
      </c>
      <c r="D659" s="254">
        <v>0</v>
      </c>
      <c r="E659" s="255" t="s">
        <v>1235</v>
      </c>
      <c r="F659" s="253" t="s">
        <v>479</v>
      </c>
      <c r="G659" s="256" t="s">
        <v>3458</v>
      </c>
      <c r="H659" s="257" t="s">
        <v>3497</v>
      </c>
    </row>
    <row r="660" spans="1:8" s="130" customFormat="1" x14ac:dyDescent="0.2">
      <c r="A660" s="251">
        <v>459030</v>
      </c>
      <c r="B660" s="252">
        <v>7333876</v>
      </c>
      <c r="C660" s="253" t="s">
        <v>482</v>
      </c>
      <c r="D660" s="254">
        <v>259740</v>
      </c>
      <c r="E660" s="255" t="s">
        <v>424</v>
      </c>
      <c r="F660" s="253" t="s">
        <v>503</v>
      </c>
      <c r="G660" s="256" t="s">
        <v>3458</v>
      </c>
      <c r="H660" s="257" t="s">
        <v>3497</v>
      </c>
    </row>
    <row r="661" spans="1:8" s="130" customFormat="1" x14ac:dyDescent="0.2">
      <c r="A661" s="251">
        <v>459080</v>
      </c>
      <c r="B661" s="252">
        <v>28728669</v>
      </c>
      <c r="C661" s="253" t="s">
        <v>793</v>
      </c>
      <c r="D661" s="254">
        <v>117200</v>
      </c>
      <c r="E661" s="255" t="s">
        <v>1235</v>
      </c>
      <c r="F661" s="253" t="s">
        <v>476</v>
      </c>
      <c r="G661" s="256" t="s">
        <v>3458</v>
      </c>
      <c r="H661" s="257" t="s">
        <v>3497</v>
      </c>
    </row>
    <row r="662" spans="1:8" s="130" customFormat="1" x14ac:dyDescent="0.2">
      <c r="A662" s="251">
        <v>459080</v>
      </c>
      <c r="B662" s="252">
        <v>28728669</v>
      </c>
      <c r="C662" s="253" t="s">
        <v>481</v>
      </c>
      <c r="D662" s="254">
        <v>2358</v>
      </c>
      <c r="E662" s="255" t="s">
        <v>1235</v>
      </c>
      <c r="F662" s="253" t="s">
        <v>476</v>
      </c>
      <c r="G662" s="256" t="s">
        <v>3458</v>
      </c>
      <c r="H662" s="257" t="s">
        <v>3497</v>
      </c>
    </row>
    <row r="663" spans="1:8" s="130" customFormat="1" x14ac:dyDescent="0.2">
      <c r="A663" s="251">
        <v>459080</v>
      </c>
      <c r="B663" s="252">
        <v>28728669</v>
      </c>
      <c r="C663" s="253" t="s">
        <v>1237</v>
      </c>
      <c r="D663" s="254">
        <v>4363444</v>
      </c>
      <c r="E663" s="255" t="s">
        <v>1235</v>
      </c>
      <c r="F663" s="253" t="s">
        <v>491</v>
      </c>
      <c r="G663" s="256" t="s">
        <v>3458</v>
      </c>
      <c r="H663" s="257" t="s">
        <v>3497</v>
      </c>
    </row>
    <row r="664" spans="1:8" s="130" customFormat="1" x14ac:dyDescent="0.2">
      <c r="A664" s="251">
        <v>459080</v>
      </c>
      <c r="B664" s="252">
        <v>28728669</v>
      </c>
      <c r="C664" s="253" t="s">
        <v>822</v>
      </c>
      <c r="D664" s="254">
        <v>9180</v>
      </c>
      <c r="E664" s="255" t="s">
        <v>531</v>
      </c>
      <c r="F664" s="253" t="s">
        <v>530</v>
      </c>
      <c r="G664" s="256" t="s">
        <v>3458</v>
      </c>
      <c r="H664" s="257" t="s">
        <v>3497</v>
      </c>
    </row>
    <row r="665" spans="1:8" s="130" customFormat="1" x14ac:dyDescent="0.2">
      <c r="A665" s="251">
        <v>459080</v>
      </c>
      <c r="B665" s="252">
        <v>28728669</v>
      </c>
      <c r="C665" s="253" t="s">
        <v>1026</v>
      </c>
      <c r="D665" s="254">
        <v>0</v>
      </c>
      <c r="E665" s="255" t="s">
        <v>1235</v>
      </c>
      <c r="F665" s="253" t="s">
        <v>479</v>
      </c>
      <c r="G665" s="256" t="s">
        <v>3458</v>
      </c>
      <c r="H665" s="257" t="s">
        <v>3497</v>
      </c>
    </row>
    <row r="666" spans="1:8" s="130" customFormat="1" x14ac:dyDescent="0.2">
      <c r="A666" s="251">
        <v>459080</v>
      </c>
      <c r="B666" s="252">
        <v>28728669</v>
      </c>
      <c r="C666" s="253" t="s">
        <v>1026</v>
      </c>
      <c r="D666" s="254">
        <v>429268</v>
      </c>
      <c r="E666" s="255" t="s">
        <v>531</v>
      </c>
      <c r="F666" s="253" t="s">
        <v>530</v>
      </c>
      <c r="G666" s="256" t="s">
        <v>3458</v>
      </c>
      <c r="H666" s="257" t="s">
        <v>3497</v>
      </c>
    </row>
    <row r="667" spans="1:8" s="130" customFormat="1" x14ac:dyDescent="0.2">
      <c r="A667" s="251">
        <v>459080</v>
      </c>
      <c r="B667" s="252">
        <v>28728669</v>
      </c>
      <c r="C667" s="253" t="s">
        <v>1238</v>
      </c>
      <c r="D667" s="254">
        <v>604482</v>
      </c>
      <c r="E667" s="255" t="s">
        <v>1235</v>
      </c>
      <c r="F667" s="253" t="s">
        <v>479</v>
      </c>
      <c r="G667" s="256" t="s">
        <v>3458</v>
      </c>
      <c r="H667" s="257" t="s">
        <v>3497</v>
      </c>
    </row>
    <row r="668" spans="1:8" s="130" customFormat="1" x14ac:dyDescent="0.2">
      <c r="A668" s="251">
        <v>459080</v>
      </c>
      <c r="B668" s="252">
        <v>28728669</v>
      </c>
      <c r="C668" s="253" t="s">
        <v>1239</v>
      </c>
      <c r="D668" s="254">
        <v>12600</v>
      </c>
      <c r="E668" s="255" t="s">
        <v>531</v>
      </c>
      <c r="F668" s="253" t="s">
        <v>530</v>
      </c>
      <c r="G668" s="256" t="s">
        <v>3458</v>
      </c>
      <c r="H668" s="257" t="s">
        <v>3497</v>
      </c>
    </row>
    <row r="669" spans="1:8" s="130" customFormat="1" x14ac:dyDescent="0.2">
      <c r="A669" s="251">
        <v>459080</v>
      </c>
      <c r="B669" s="252">
        <v>28728669</v>
      </c>
      <c r="C669" s="253" t="s">
        <v>1240</v>
      </c>
      <c r="D669" s="254">
        <v>61200</v>
      </c>
      <c r="E669" s="255" t="s">
        <v>531</v>
      </c>
      <c r="F669" s="253" t="s">
        <v>530</v>
      </c>
      <c r="G669" s="256" t="s">
        <v>3458</v>
      </c>
      <c r="H669" s="257" t="s">
        <v>3497</v>
      </c>
    </row>
    <row r="670" spans="1:8" s="130" customFormat="1" x14ac:dyDescent="0.2">
      <c r="A670" s="251">
        <v>459080</v>
      </c>
      <c r="B670" s="252">
        <v>28728669</v>
      </c>
      <c r="C670" s="253" t="s">
        <v>1241</v>
      </c>
      <c r="D670" s="254">
        <v>10800</v>
      </c>
      <c r="E670" s="255" t="s">
        <v>531</v>
      </c>
      <c r="F670" s="253" t="s">
        <v>530</v>
      </c>
      <c r="G670" s="256" t="s">
        <v>3458</v>
      </c>
      <c r="H670" s="257" t="s">
        <v>3497</v>
      </c>
    </row>
    <row r="671" spans="1:8" s="130" customFormat="1" x14ac:dyDescent="0.2">
      <c r="A671" s="251">
        <v>459080</v>
      </c>
      <c r="B671" s="252">
        <v>28728669</v>
      </c>
      <c r="C671" s="253" t="s">
        <v>1242</v>
      </c>
      <c r="D671" s="254">
        <v>6400</v>
      </c>
      <c r="E671" s="255" t="s">
        <v>531</v>
      </c>
      <c r="F671" s="253" t="s">
        <v>530</v>
      </c>
      <c r="G671" s="256" t="s">
        <v>3458</v>
      </c>
      <c r="H671" s="257" t="s">
        <v>3497</v>
      </c>
    </row>
    <row r="672" spans="1:8" s="130" customFormat="1" x14ac:dyDescent="0.2">
      <c r="A672" s="251">
        <v>459080</v>
      </c>
      <c r="B672" s="252">
        <v>28728669</v>
      </c>
      <c r="C672" s="253" t="s">
        <v>1243</v>
      </c>
      <c r="D672" s="254">
        <v>14400</v>
      </c>
      <c r="E672" s="255" t="s">
        <v>531</v>
      </c>
      <c r="F672" s="253" t="s">
        <v>530</v>
      </c>
      <c r="G672" s="256" t="s">
        <v>3458</v>
      </c>
      <c r="H672" s="257" t="s">
        <v>3497</v>
      </c>
    </row>
    <row r="673" spans="1:8" s="130" customFormat="1" x14ac:dyDescent="0.2">
      <c r="A673" s="251">
        <v>459080</v>
      </c>
      <c r="B673" s="252">
        <v>28728669</v>
      </c>
      <c r="C673" s="253" t="s">
        <v>528</v>
      </c>
      <c r="D673" s="254">
        <v>2350</v>
      </c>
      <c r="E673" s="255" t="s">
        <v>1235</v>
      </c>
      <c r="F673" s="253" t="s">
        <v>495</v>
      </c>
      <c r="G673" s="256" t="s">
        <v>3458</v>
      </c>
      <c r="H673" s="257" t="s">
        <v>3497</v>
      </c>
    </row>
    <row r="674" spans="1:8" s="130" customFormat="1" x14ac:dyDescent="0.2">
      <c r="A674" s="251">
        <v>459080</v>
      </c>
      <c r="B674" s="252">
        <v>28728669</v>
      </c>
      <c r="C674" s="253" t="s">
        <v>516</v>
      </c>
      <c r="D674" s="254">
        <v>15900</v>
      </c>
      <c r="E674" s="255" t="s">
        <v>1235</v>
      </c>
      <c r="F674" s="253" t="s">
        <v>495</v>
      </c>
      <c r="G674" s="256" t="s">
        <v>3458</v>
      </c>
      <c r="H674" s="257" t="s">
        <v>3497</v>
      </c>
    </row>
    <row r="675" spans="1:8" s="130" customFormat="1" x14ac:dyDescent="0.2">
      <c r="A675" s="251">
        <v>459080</v>
      </c>
      <c r="B675" s="252">
        <v>28728669</v>
      </c>
      <c r="C675" s="253" t="s">
        <v>482</v>
      </c>
      <c r="D675" s="254">
        <v>0</v>
      </c>
      <c r="E675" s="255" t="s">
        <v>1235</v>
      </c>
      <c r="F675" s="253" t="s">
        <v>479</v>
      </c>
      <c r="G675" s="256" t="s">
        <v>3458</v>
      </c>
      <c r="H675" s="257" t="s">
        <v>3497</v>
      </c>
    </row>
    <row r="676" spans="1:8" s="130" customFormat="1" x14ac:dyDescent="0.2">
      <c r="A676" s="251">
        <v>459080</v>
      </c>
      <c r="B676" s="252">
        <v>28728669</v>
      </c>
      <c r="C676" s="253" t="s">
        <v>482</v>
      </c>
      <c r="D676" s="254">
        <v>53280</v>
      </c>
      <c r="E676" s="255" t="s">
        <v>403</v>
      </c>
      <c r="F676" s="253" t="s">
        <v>721</v>
      </c>
      <c r="G676" s="256" t="s">
        <v>3458</v>
      </c>
      <c r="H676" s="257" t="s">
        <v>3497</v>
      </c>
    </row>
    <row r="677" spans="1:8" s="130" customFormat="1" x14ac:dyDescent="0.2">
      <c r="A677" s="251">
        <v>459153</v>
      </c>
      <c r="B677" s="252">
        <v>75103</v>
      </c>
      <c r="C677" s="253" t="s">
        <v>1353</v>
      </c>
      <c r="D677" s="254">
        <v>75103</v>
      </c>
      <c r="E677" s="255" t="s">
        <v>1245</v>
      </c>
      <c r="F677" s="253" t="s">
        <v>512</v>
      </c>
      <c r="G677" s="256" t="s">
        <v>3458</v>
      </c>
      <c r="H677" s="257" t="s">
        <v>3497</v>
      </c>
    </row>
    <row r="678" spans="1:8" s="130" customFormat="1" x14ac:dyDescent="0.2">
      <c r="A678" s="251">
        <v>459154</v>
      </c>
      <c r="B678" s="252">
        <v>408000</v>
      </c>
      <c r="C678" s="253" t="s">
        <v>572</v>
      </c>
      <c r="D678" s="254">
        <v>408000</v>
      </c>
      <c r="E678" s="255" t="s">
        <v>565</v>
      </c>
      <c r="F678" s="253" t="s">
        <v>564</v>
      </c>
      <c r="G678" s="256" t="s">
        <v>3458</v>
      </c>
      <c r="H678" s="257" t="s">
        <v>3497</v>
      </c>
    </row>
    <row r="679" spans="1:8" s="130" customFormat="1" x14ac:dyDescent="0.2">
      <c r="A679" s="251">
        <v>459160</v>
      </c>
      <c r="B679" s="252">
        <v>571200</v>
      </c>
      <c r="C679" s="253" t="s">
        <v>541</v>
      </c>
      <c r="D679" s="254">
        <v>0</v>
      </c>
      <c r="E679" s="255" t="s">
        <v>1235</v>
      </c>
      <c r="F679" s="253" t="s">
        <v>479</v>
      </c>
      <c r="G679" s="256" t="s">
        <v>3458</v>
      </c>
      <c r="H679" s="257" t="s">
        <v>3497</v>
      </c>
    </row>
    <row r="680" spans="1:8" s="130" customFormat="1" x14ac:dyDescent="0.2">
      <c r="A680" s="251">
        <v>459160</v>
      </c>
      <c r="B680" s="252">
        <v>571200</v>
      </c>
      <c r="C680" s="253" t="s">
        <v>541</v>
      </c>
      <c r="D680" s="254">
        <v>571200</v>
      </c>
      <c r="E680" s="255" t="s">
        <v>1245</v>
      </c>
      <c r="F680" s="253" t="s">
        <v>512</v>
      </c>
      <c r="G680" s="256" t="s">
        <v>3458</v>
      </c>
      <c r="H680" s="257" t="s">
        <v>3497</v>
      </c>
    </row>
    <row r="681" spans="1:8" s="130" customFormat="1" x14ac:dyDescent="0.2">
      <c r="A681" s="251">
        <v>459180</v>
      </c>
      <c r="B681" s="252">
        <v>11990101</v>
      </c>
      <c r="C681" s="253" t="s">
        <v>483</v>
      </c>
      <c r="D681" s="254">
        <v>74400</v>
      </c>
      <c r="E681" s="255" t="s">
        <v>1235</v>
      </c>
      <c r="F681" s="253" t="s">
        <v>476</v>
      </c>
      <c r="G681" s="256" t="s">
        <v>3458</v>
      </c>
      <c r="H681" s="257" t="s">
        <v>3497</v>
      </c>
    </row>
    <row r="682" spans="1:8" s="130" customFormat="1" x14ac:dyDescent="0.2">
      <c r="A682" s="251">
        <v>459180</v>
      </c>
      <c r="B682" s="252">
        <v>11990101</v>
      </c>
      <c r="C682" s="253" t="s">
        <v>1363</v>
      </c>
      <c r="D682" s="254">
        <v>1600000</v>
      </c>
      <c r="E682" s="255" t="s">
        <v>531</v>
      </c>
      <c r="F682" s="253" t="s">
        <v>1338</v>
      </c>
      <c r="G682" s="256" t="s">
        <v>3458</v>
      </c>
      <c r="H682" s="257" t="s">
        <v>3497</v>
      </c>
    </row>
    <row r="683" spans="1:8" s="130" customFormat="1" x14ac:dyDescent="0.2">
      <c r="A683" s="251">
        <v>459180</v>
      </c>
      <c r="B683" s="252">
        <v>11990101</v>
      </c>
      <c r="C683" s="253" t="s">
        <v>667</v>
      </c>
      <c r="D683" s="254">
        <v>2268</v>
      </c>
      <c r="E683" s="255" t="s">
        <v>1235</v>
      </c>
      <c r="F683" s="253" t="s">
        <v>479</v>
      </c>
      <c r="G683" s="256" t="s">
        <v>3458</v>
      </c>
      <c r="H683" s="257" t="s">
        <v>3497</v>
      </c>
    </row>
    <row r="684" spans="1:8" s="130" customFormat="1" x14ac:dyDescent="0.2">
      <c r="A684" s="251">
        <v>459180</v>
      </c>
      <c r="B684" s="252">
        <v>11990101</v>
      </c>
      <c r="C684" s="253" t="s">
        <v>1364</v>
      </c>
      <c r="D684" s="254">
        <v>2798</v>
      </c>
      <c r="E684" s="255" t="s">
        <v>1235</v>
      </c>
      <c r="F684" s="253" t="s">
        <v>479</v>
      </c>
      <c r="G684" s="256" t="s">
        <v>3458</v>
      </c>
      <c r="H684" s="257" t="s">
        <v>3497</v>
      </c>
    </row>
    <row r="685" spans="1:8" s="130" customFormat="1" x14ac:dyDescent="0.2">
      <c r="A685" s="251">
        <v>459180</v>
      </c>
      <c r="B685" s="252">
        <v>11990101</v>
      </c>
      <c r="C685" s="253" t="s">
        <v>1365</v>
      </c>
      <c r="D685" s="254">
        <v>0</v>
      </c>
      <c r="E685" s="255" t="s">
        <v>1235</v>
      </c>
      <c r="F685" s="253" t="s">
        <v>479</v>
      </c>
      <c r="G685" s="256" t="s">
        <v>3458</v>
      </c>
      <c r="H685" s="257" t="s">
        <v>3497</v>
      </c>
    </row>
    <row r="686" spans="1:8" s="130" customFormat="1" x14ac:dyDescent="0.2">
      <c r="A686" s="251">
        <v>459180</v>
      </c>
      <c r="B686" s="252">
        <v>11990101</v>
      </c>
      <c r="C686" s="253" t="s">
        <v>1365</v>
      </c>
      <c r="D686" s="254">
        <v>800000</v>
      </c>
      <c r="E686" s="255" t="s">
        <v>531</v>
      </c>
      <c r="F686" s="253" t="s">
        <v>530</v>
      </c>
      <c r="G686" s="256" t="s">
        <v>3458</v>
      </c>
      <c r="H686" s="257" t="s">
        <v>3497</v>
      </c>
    </row>
    <row r="687" spans="1:8" s="130" customFormat="1" x14ac:dyDescent="0.2">
      <c r="A687" s="251">
        <v>459180</v>
      </c>
      <c r="B687" s="252">
        <v>11990101</v>
      </c>
      <c r="C687" s="253" t="s">
        <v>871</v>
      </c>
      <c r="D687" s="254">
        <v>46414</v>
      </c>
      <c r="E687" s="255" t="s">
        <v>1235</v>
      </c>
      <c r="F687" s="253" t="s">
        <v>479</v>
      </c>
      <c r="G687" s="256" t="s">
        <v>3458</v>
      </c>
      <c r="H687" s="257" t="s">
        <v>3497</v>
      </c>
    </row>
    <row r="688" spans="1:8" s="130" customFormat="1" x14ac:dyDescent="0.2">
      <c r="A688" s="251">
        <v>459180</v>
      </c>
      <c r="B688" s="252">
        <v>11990101</v>
      </c>
      <c r="C688" s="253" t="s">
        <v>539</v>
      </c>
      <c r="D688" s="254">
        <v>18480</v>
      </c>
      <c r="E688" s="255" t="s">
        <v>1235</v>
      </c>
      <c r="F688" s="253" t="s">
        <v>479</v>
      </c>
      <c r="G688" s="256" t="s">
        <v>3458</v>
      </c>
      <c r="H688" s="257" t="s">
        <v>3497</v>
      </c>
    </row>
    <row r="689" spans="1:8" s="130" customFormat="1" x14ac:dyDescent="0.2">
      <c r="A689" s="251">
        <v>459180</v>
      </c>
      <c r="B689" s="252">
        <v>11990101</v>
      </c>
      <c r="C689" s="253" t="s">
        <v>519</v>
      </c>
      <c r="D689" s="254">
        <v>4315</v>
      </c>
      <c r="E689" s="255" t="s">
        <v>1235</v>
      </c>
      <c r="F689" s="253" t="s">
        <v>479</v>
      </c>
      <c r="G689" s="256" t="s">
        <v>3458</v>
      </c>
      <c r="H689" s="257" t="s">
        <v>3497</v>
      </c>
    </row>
    <row r="690" spans="1:8" s="130" customFormat="1" x14ac:dyDescent="0.2">
      <c r="A690" s="251">
        <v>459180</v>
      </c>
      <c r="B690" s="252">
        <v>11990101</v>
      </c>
      <c r="C690" s="253" t="s">
        <v>851</v>
      </c>
      <c r="D690" s="254">
        <v>17241</v>
      </c>
      <c r="E690" s="255" t="s">
        <v>1235</v>
      </c>
      <c r="F690" s="253" t="s">
        <v>479</v>
      </c>
      <c r="G690" s="256" t="s">
        <v>3458</v>
      </c>
      <c r="H690" s="257" t="s">
        <v>3497</v>
      </c>
    </row>
    <row r="691" spans="1:8" s="130" customFormat="1" x14ac:dyDescent="0.2">
      <c r="A691" s="251">
        <v>459180</v>
      </c>
      <c r="B691" s="252">
        <v>11990101</v>
      </c>
      <c r="C691" s="253" t="s">
        <v>482</v>
      </c>
      <c r="D691" s="254">
        <v>10800</v>
      </c>
      <c r="E691" s="255" t="s">
        <v>1235</v>
      </c>
      <c r="F691" s="253" t="s">
        <v>479</v>
      </c>
      <c r="G691" s="256" t="s">
        <v>3458</v>
      </c>
      <c r="H691" s="257" t="s">
        <v>3497</v>
      </c>
    </row>
    <row r="692" spans="1:8" s="130" customFormat="1" x14ac:dyDescent="0.2">
      <c r="A692" s="251">
        <v>459180</v>
      </c>
      <c r="B692" s="252">
        <v>11990101</v>
      </c>
      <c r="C692" s="253" t="s">
        <v>1366</v>
      </c>
      <c r="D692" s="254">
        <v>1128337</v>
      </c>
      <c r="E692" s="255" t="s">
        <v>1235</v>
      </c>
      <c r="F692" s="253" t="s">
        <v>479</v>
      </c>
      <c r="G692" s="256" t="s">
        <v>3458</v>
      </c>
      <c r="H692" s="257" t="s">
        <v>3497</v>
      </c>
    </row>
    <row r="693" spans="1:8" s="130" customFormat="1" x14ac:dyDescent="0.2">
      <c r="A693" s="251">
        <v>459180</v>
      </c>
      <c r="B693" s="252">
        <v>11990101</v>
      </c>
      <c r="C693" s="253" t="s">
        <v>1363</v>
      </c>
      <c r="D693" s="254">
        <v>0</v>
      </c>
      <c r="E693" s="255" t="s">
        <v>1235</v>
      </c>
      <c r="F693" s="253" t="s">
        <v>491</v>
      </c>
      <c r="G693" s="256" t="s">
        <v>3458</v>
      </c>
      <c r="H693" s="257" t="s">
        <v>3497</v>
      </c>
    </row>
    <row r="694" spans="1:8" s="130" customFormat="1" x14ac:dyDescent="0.2">
      <c r="A694" s="251">
        <v>459417</v>
      </c>
      <c r="B694" s="252">
        <v>105840</v>
      </c>
      <c r="C694" s="253" t="s">
        <v>703</v>
      </c>
      <c r="D694" s="254">
        <v>35940</v>
      </c>
      <c r="E694" s="255" t="s">
        <v>1235</v>
      </c>
      <c r="F694" s="253" t="s">
        <v>476</v>
      </c>
      <c r="G694" s="256" t="s">
        <v>3459</v>
      </c>
      <c r="H694" s="257" t="s">
        <v>3497</v>
      </c>
    </row>
    <row r="695" spans="1:8" s="130" customFormat="1" x14ac:dyDescent="0.2">
      <c r="A695" s="251">
        <v>459494</v>
      </c>
      <c r="B695" s="252">
        <v>2195338</v>
      </c>
      <c r="C695" s="253" t="s">
        <v>1161</v>
      </c>
      <c r="D695" s="254">
        <v>2324</v>
      </c>
      <c r="E695" s="255" t="s">
        <v>1235</v>
      </c>
      <c r="F695" s="253" t="s">
        <v>495</v>
      </c>
      <c r="G695" s="256" t="s">
        <v>3458</v>
      </c>
      <c r="H695" s="257" t="s">
        <v>3497</v>
      </c>
    </row>
    <row r="696" spans="1:8" s="130" customFormat="1" x14ac:dyDescent="0.2">
      <c r="A696" s="251">
        <v>459521</v>
      </c>
      <c r="B696" s="252">
        <v>15096631</v>
      </c>
      <c r="C696" s="253" t="s">
        <v>723</v>
      </c>
      <c r="D696" s="254">
        <v>117200</v>
      </c>
      <c r="E696" s="255" t="s">
        <v>1235</v>
      </c>
      <c r="F696" s="253" t="s">
        <v>476</v>
      </c>
      <c r="G696" s="256" t="s">
        <v>3458</v>
      </c>
      <c r="H696" s="257" t="s">
        <v>3497</v>
      </c>
    </row>
    <row r="697" spans="1:8" s="130" customFormat="1" x14ac:dyDescent="0.2">
      <c r="A697" s="251">
        <v>459521</v>
      </c>
      <c r="B697" s="252">
        <v>15096631</v>
      </c>
      <c r="C697" s="253" t="s">
        <v>613</v>
      </c>
      <c r="D697" s="254">
        <v>6586</v>
      </c>
      <c r="E697" s="255" t="s">
        <v>1235</v>
      </c>
      <c r="F697" s="253" t="s">
        <v>555</v>
      </c>
      <c r="G697" s="256" t="s">
        <v>3458</v>
      </c>
      <c r="H697" s="257" t="s">
        <v>3497</v>
      </c>
    </row>
    <row r="698" spans="1:8" s="130" customFormat="1" x14ac:dyDescent="0.2">
      <c r="A698" s="251">
        <v>459521</v>
      </c>
      <c r="B698" s="252">
        <v>15096631</v>
      </c>
      <c r="C698" s="253" t="s">
        <v>821</v>
      </c>
      <c r="D698" s="254">
        <v>1200</v>
      </c>
      <c r="E698" s="255" t="s">
        <v>531</v>
      </c>
      <c r="F698" s="253" t="s">
        <v>530</v>
      </c>
      <c r="G698" s="256" t="s">
        <v>3458</v>
      </c>
      <c r="H698" s="257" t="s">
        <v>3497</v>
      </c>
    </row>
    <row r="699" spans="1:8" s="130" customFormat="1" x14ac:dyDescent="0.2">
      <c r="A699" s="251">
        <v>459521</v>
      </c>
      <c r="B699" s="252">
        <v>15096631</v>
      </c>
      <c r="C699" s="253" t="s">
        <v>822</v>
      </c>
      <c r="D699" s="254">
        <v>18360</v>
      </c>
      <c r="E699" s="255" t="s">
        <v>531</v>
      </c>
      <c r="F699" s="253" t="s">
        <v>530</v>
      </c>
      <c r="G699" s="256" t="s">
        <v>3458</v>
      </c>
      <c r="H699" s="257" t="s">
        <v>3497</v>
      </c>
    </row>
    <row r="700" spans="1:8" s="130" customFormat="1" x14ac:dyDescent="0.2">
      <c r="A700" s="251">
        <v>459521</v>
      </c>
      <c r="B700" s="252">
        <v>15096631</v>
      </c>
      <c r="C700" s="253" t="s">
        <v>1374</v>
      </c>
      <c r="D700" s="254">
        <v>9000</v>
      </c>
      <c r="E700" s="255" t="s">
        <v>531</v>
      </c>
      <c r="F700" s="253" t="s">
        <v>530</v>
      </c>
      <c r="G700" s="256" t="s">
        <v>3458</v>
      </c>
      <c r="H700" s="257" t="s">
        <v>3497</v>
      </c>
    </row>
    <row r="701" spans="1:8" s="130" customFormat="1" x14ac:dyDescent="0.2">
      <c r="A701" s="251">
        <v>459521</v>
      </c>
      <c r="B701" s="252">
        <v>15096631</v>
      </c>
      <c r="C701" s="253" t="s">
        <v>1375</v>
      </c>
      <c r="D701" s="254">
        <v>13800</v>
      </c>
      <c r="E701" s="255" t="s">
        <v>531</v>
      </c>
      <c r="F701" s="253" t="s">
        <v>530</v>
      </c>
      <c r="G701" s="256" t="s">
        <v>3458</v>
      </c>
      <c r="H701" s="257" t="s">
        <v>3497</v>
      </c>
    </row>
    <row r="702" spans="1:8" s="130" customFormat="1" x14ac:dyDescent="0.2">
      <c r="A702" s="251">
        <v>459521</v>
      </c>
      <c r="B702" s="252">
        <v>15096631</v>
      </c>
      <c r="C702" s="253" t="s">
        <v>600</v>
      </c>
      <c r="D702" s="254">
        <v>19200</v>
      </c>
      <c r="E702" s="255" t="s">
        <v>531</v>
      </c>
      <c r="F702" s="253" t="s">
        <v>530</v>
      </c>
      <c r="G702" s="256" t="s">
        <v>3458</v>
      </c>
      <c r="H702" s="257" t="s">
        <v>3497</v>
      </c>
    </row>
    <row r="703" spans="1:8" s="130" customFormat="1" x14ac:dyDescent="0.2">
      <c r="A703" s="251">
        <v>459532</v>
      </c>
      <c r="B703" s="252">
        <v>546704</v>
      </c>
      <c r="C703" s="253" t="s">
        <v>1078</v>
      </c>
      <c r="D703" s="254">
        <v>23220</v>
      </c>
      <c r="E703" s="255" t="s">
        <v>1235</v>
      </c>
      <c r="F703" s="253" t="s">
        <v>495</v>
      </c>
      <c r="G703" s="256" t="s">
        <v>3458</v>
      </c>
      <c r="H703" s="257" t="s">
        <v>3497</v>
      </c>
    </row>
    <row r="704" spans="1:8" s="130" customFormat="1" x14ac:dyDescent="0.2">
      <c r="A704" s="251">
        <v>459533</v>
      </c>
      <c r="B704" s="252">
        <v>829021</v>
      </c>
      <c r="C704" s="253" t="s">
        <v>1244</v>
      </c>
      <c r="D704" s="254">
        <v>200000</v>
      </c>
      <c r="E704" s="255" t="s">
        <v>1235</v>
      </c>
      <c r="F704" s="253" t="s">
        <v>491</v>
      </c>
      <c r="G704" s="256" t="s">
        <v>3458</v>
      </c>
      <c r="H704" s="257" t="s">
        <v>3497</v>
      </c>
    </row>
    <row r="705" spans="1:8" s="130" customFormat="1" x14ac:dyDescent="0.2">
      <c r="A705" s="251">
        <v>459533</v>
      </c>
      <c r="B705" s="252">
        <v>829021</v>
      </c>
      <c r="C705" s="253" t="s">
        <v>483</v>
      </c>
      <c r="D705" s="254">
        <v>37200</v>
      </c>
      <c r="E705" s="255" t="s">
        <v>1235</v>
      </c>
      <c r="F705" s="253" t="s">
        <v>476</v>
      </c>
      <c r="G705" s="256" t="s">
        <v>3458</v>
      </c>
      <c r="H705" s="257" t="s">
        <v>3497</v>
      </c>
    </row>
    <row r="706" spans="1:8" s="130" customFormat="1" x14ac:dyDescent="0.2">
      <c r="A706" s="251">
        <v>459554</v>
      </c>
      <c r="B706" s="252">
        <v>899234</v>
      </c>
      <c r="C706" s="253" t="s">
        <v>1342</v>
      </c>
      <c r="D706" s="254">
        <v>1442</v>
      </c>
      <c r="E706" s="255" t="s">
        <v>1235</v>
      </c>
      <c r="F706" s="253" t="s">
        <v>479</v>
      </c>
      <c r="G706" s="256" t="s">
        <v>3458</v>
      </c>
      <c r="H706" s="257" t="s">
        <v>3497</v>
      </c>
    </row>
    <row r="707" spans="1:8" s="130" customFormat="1" x14ac:dyDescent="0.2">
      <c r="A707" s="251">
        <v>459555</v>
      </c>
      <c r="B707" s="252">
        <v>4109690</v>
      </c>
      <c r="C707" s="253" t="s">
        <v>547</v>
      </c>
      <c r="D707" s="254">
        <v>1437</v>
      </c>
      <c r="E707" s="255" t="s">
        <v>1235</v>
      </c>
      <c r="F707" s="253" t="s">
        <v>479</v>
      </c>
      <c r="G707" s="256" t="s">
        <v>3484</v>
      </c>
      <c r="H707" s="257" t="s">
        <v>3497</v>
      </c>
    </row>
    <row r="708" spans="1:8" s="130" customFormat="1" x14ac:dyDescent="0.2">
      <c r="A708" s="251">
        <v>459555</v>
      </c>
      <c r="B708" s="252">
        <v>4109690</v>
      </c>
      <c r="C708" s="253" t="s">
        <v>636</v>
      </c>
      <c r="D708" s="254">
        <v>1200</v>
      </c>
      <c r="E708" s="255" t="s">
        <v>1235</v>
      </c>
      <c r="F708" s="253" t="s">
        <v>495</v>
      </c>
      <c r="G708" s="256" t="s">
        <v>3484</v>
      </c>
      <c r="H708" s="257" t="s">
        <v>3497</v>
      </c>
    </row>
    <row r="709" spans="1:8" s="130" customFormat="1" x14ac:dyDescent="0.2">
      <c r="A709" s="251">
        <v>459555</v>
      </c>
      <c r="B709" s="252">
        <v>4109690</v>
      </c>
      <c r="C709" s="253" t="s">
        <v>1376</v>
      </c>
      <c r="D709" s="254">
        <v>810</v>
      </c>
      <c r="E709" s="255" t="s">
        <v>1235</v>
      </c>
      <c r="F709" s="253" t="s">
        <v>495</v>
      </c>
      <c r="G709" s="256" t="s">
        <v>3484</v>
      </c>
      <c r="H709" s="257" t="s">
        <v>3497</v>
      </c>
    </row>
    <row r="710" spans="1:8" s="130" customFormat="1" x14ac:dyDescent="0.2">
      <c r="A710" s="251">
        <v>459555</v>
      </c>
      <c r="B710" s="252">
        <v>4109690</v>
      </c>
      <c r="C710" s="253" t="s">
        <v>504</v>
      </c>
      <c r="D710" s="254">
        <v>5552</v>
      </c>
      <c r="E710" s="255" t="s">
        <v>1235</v>
      </c>
      <c r="F710" s="253" t="s">
        <v>495</v>
      </c>
      <c r="G710" s="256" t="s">
        <v>3484</v>
      </c>
      <c r="H710" s="257" t="s">
        <v>3497</v>
      </c>
    </row>
    <row r="711" spans="1:8" s="130" customFormat="1" x14ac:dyDescent="0.2">
      <c r="A711" s="251">
        <v>459555</v>
      </c>
      <c r="B711" s="252">
        <v>4109690</v>
      </c>
      <c r="C711" s="253" t="s">
        <v>637</v>
      </c>
      <c r="D711" s="254">
        <v>452</v>
      </c>
      <c r="E711" s="255" t="s">
        <v>1235</v>
      </c>
      <c r="F711" s="253" t="s">
        <v>495</v>
      </c>
      <c r="G711" s="256" t="s">
        <v>3484</v>
      </c>
      <c r="H711" s="257" t="s">
        <v>3497</v>
      </c>
    </row>
    <row r="712" spans="1:8" s="130" customFormat="1" x14ac:dyDescent="0.2">
      <c r="A712" s="251">
        <v>459576</v>
      </c>
      <c r="B712" s="252">
        <v>481618</v>
      </c>
      <c r="C712" s="253" t="s">
        <v>723</v>
      </c>
      <c r="D712" s="254">
        <v>117200</v>
      </c>
      <c r="E712" s="255" t="s">
        <v>1235</v>
      </c>
      <c r="F712" s="253" t="s">
        <v>476</v>
      </c>
      <c r="G712" s="256" t="s">
        <v>3458</v>
      </c>
      <c r="H712" s="257" t="s">
        <v>3497</v>
      </c>
    </row>
    <row r="713" spans="1:8" s="130" customFormat="1" x14ac:dyDescent="0.2">
      <c r="A713" s="251">
        <v>459595</v>
      </c>
      <c r="B713" s="252">
        <v>3949405</v>
      </c>
      <c r="C713" s="253" t="s">
        <v>667</v>
      </c>
      <c r="D713" s="254">
        <v>1134</v>
      </c>
      <c r="E713" s="255" t="s">
        <v>1235</v>
      </c>
      <c r="F713" s="253" t="s">
        <v>479</v>
      </c>
      <c r="G713" s="256" t="s">
        <v>3458</v>
      </c>
      <c r="H713" s="257" t="s">
        <v>3497</v>
      </c>
    </row>
    <row r="714" spans="1:8" s="130" customFormat="1" x14ac:dyDescent="0.2">
      <c r="A714" s="251">
        <v>459595</v>
      </c>
      <c r="B714" s="252">
        <v>3949405</v>
      </c>
      <c r="C714" s="253" t="s">
        <v>1377</v>
      </c>
      <c r="D714" s="254">
        <v>9627</v>
      </c>
      <c r="E714" s="255" t="s">
        <v>1235</v>
      </c>
      <c r="F714" s="253" t="s">
        <v>479</v>
      </c>
      <c r="G714" s="256" t="s">
        <v>3458</v>
      </c>
      <c r="H714" s="257" t="s">
        <v>3497</v>
      </c>
    </row>
    <row r="715" spans="1:8" s="130" customFormat="1" x14ac:dyDescent="0.2">
      <c r="A715" s="251">
        <v>459595</v>
      </c>
      <c r="B715" s="252">
        <v>3949405</v>
      </c>
      <c r="C715" s="253" t="s">
        <v>1378</v>
      </c>
      <c r="D715" s="254">
        <v>2874</v>
      </c>
      <c r="E715" s="255" t="s">
        <v>1235</v>
      </c>
      <c r="F715" s="253" t="s">
        <v>479</v>
      </c>
      <c r="G715" s="256" t="s">
        <v>3458</v>
      </c>
      <c r="H715" s="257" t="s">
        <v>3497</v>
      </c>
    </row>
    <row r="716" spans="1:8" s="130" customFormat="1" x14ac:dyDescent="0.2">
      <c r="A716" s="251">
        <v>459595</v>
      </c>
      <c r="B716" s="252">
        <v>3949405</v>
      </c>
      <c r="C716" s="253" t="s">
        <v>1379</v>
      </c>
      <c r="D716" s="254">
        <v>8871</v>
      </c>
      <c r="E716" s="255" t="s">
        <v>1235</v>
      </c>
      <c r="F716" s="253" t="s">
        <v>479</v>
      </c>
      <c r="G716" s="256" t="s">
        <v>3458</v>
      </c>
      <c r="H716" s="257" t="s">
        <v>3497</v>
      </c>
    </row>
    <row r="717" spans="1:8" s="130" customFormat="1" x14ac:dyDescent="0.2">
      <c r="A717" s="251">
        <v>459595</v>
      </c>
      <c r="B717" s="252">
        <v>3949405</v>
      </c>
      <c r="C717" s="253" t="s">
        <v>516</v>
      </c>
      <c r="D717" s="254">
        <v>15900</v>
      </c>
      <c r="E717" s="255" t="s">
        <v>1235</v>
      </c>
      <c r="F717" s="253" t="s">
        <v>495</v>
      </c>
      <c r="G717" s="256" t="s">
        <v>3458</v>
      </c>
      <c r="H717" s="257" t="s">
        <v>3497</v>
      </c>
    </row>
    <row r="718" spans="1:8" s="130" customFormat="1" x14ac:dyDescent="0.2">
      <c r="A718" s="251">
        <v>459637</v>
      </c>
      <c r="B718" s="252">
        <v>12647764</v>
      </c>
      <c r="C718" s="253" t="s">
        <v>1125</v>
      </c>
      <c r="D718" s="254">
        <v>4044</v>
      </c>
      <c r="E718" s="255" t="s">
        <v>1235</v>
      </c>
      <c r="F718" s="253" t="s">
        <v>495</v>
      </c>
      <c r="G718" s="256" t="s">
        <v>3482</v>
      </c>
      <c r="H718" s="257" t="s">
        <v>3497</v>
      </c>
    </row>
    <row r="719" spans="1:8" s="130" customFormat="1" x14ac:dyDescent="0.2">
      <c r="A719" s="251">
        <v>459637</v>
      </c>
      <c r="B719" s="252">
        <v>12647764</v>
      </c>
      <c r="C719" s="253" t="s">
        <v>1162</v>
      </c>
      <c r="D719" s="254">
        <v>3357</v>
      </c>
      <c r="E719" s="255" t="s">
        <v>1235</v>
      </c>
      <c r="F719" s="253" t="s">
        <v>495</v>
      </c>
      <c r="G719" s="256" t="s">
        <v>3482</v>
      </c>
      <c r="H719" s="257" t="s">
        <v>3497</v>
      </c>
    </row>
    <row r="720" spans="1:8" s="130" customFormat="1" x14ac:dyDescent="0.2">
      <c r="A720" s="251">
        <v>459637</v>
      </c>
      <c r="B720" s="252">
        <v>12647764</v>
      </c>
      <c r="C720" s="253" t="s">
        <v>1047</v>
      </c>
      <c r="D720" s="254">
        <v>301152</v>
      </c>
      <c r="E720" s="255" t="s">
        <v>1235</v>
      </c>
      <c r="F720" s="253" t="s">
        <v>495</v>
      </c>
      <c r="G720" s="256" t="s">
        <v>3482</v>
      </c>
      <c r="H720" s="257" t="s">
        <v>3497</v>
      </c>
    </row>
    <row r="721" spans="1:8" s="130" customFormat="1" x14ac:dyDescent="0.2">
      <c r="A721" s="251">
        <v>459637</v>
      </c>
      <c r="B721" s="252">
        <v>12647764</v>
      </c>
      <c r="C721" s="253" t="s">
        <v>629</v>
      </c>
      <c r="D721" s="254">
        <v>4915</v>
      </c>
      <c r="E721" s="255" t="s">
        <v>1235</v>
      </c>
      <c r="F721" s="253" t="s">
        <v>495</v>
      </c>
      <c r="G721" s="256" t="s">
        <v>3482</v>
      </c>
      <c r="H721" s="257" t="s">
        <v>3497</v>
      </c>
    </row>
    <row r="722" spans="1:8" s="130" customFormat="1" x14ac:dyDescent="0.2">
      <c r="A722" s="251">
        <v>459637</v>
      </c>
      <c r="B722" s="252">
        <v>12647764</v>
      </c>
      <c r="C722" s="253" t="s">
        <v>507</v>
      </c>
      <c r="D722" s="254">
        <v>9920</v>
      </c>
      <c r="E722" s="255" t="s">
        <v>1235</v>
      </c>
      <c r="F722" s="253" t="s">
        <v>495</v>
      </c>
      <c r="G722" s="256" t="s">
        <v>3482</v>
      </c>
      <c r="H722" s="257" t="s">
        <v>3497</v>
      </c>
    </row>
    <row r="723" spans="1:8" s="130" customFormat="1" x14ac:dyDescent="0.2">
      <c r="A723" s="251">
        <v>459637</v>
      </c>
      <c r="B723" s="252">
        <v>12647764</v>
      </c>
      <c r="C723" s="253" t="s">
        <v>1049</v>
      </c>
      <c r="D723" s="254">
        <v>6720</v>
      </c>
      <c r="E723" s="255" t="s">
        <v>1235</v>
      </c>
      <c r="F723" s="253" t="s">
        <v>495</v>
      </c>
      <c r="G723" s="256" t="s">
        <v>3482</v>
      </c>
      <c r="H723" s="257" t="s">
        <v>3497</v>
      </c>
    </row>
    <row r="724" spans="1:8" s="130" customFormat="1" x14ac:dyDescent="0.2">
      <c r="A724" s="251">
        <v>459637</v>
      </c>
      <c r="B724" s="252">
        <v>12647764</v>
      </c>
      <c r="C724" s="253" t="s">
        <v>528</v>
      </c>
      <c r="D724" s="254">
        <v>6440</v>
      </c>
      <c r="E724" s="255" t="s">
        <v>1235</v>
      </c>
      <c r="F724" s="253" t="s">
        <v>495</v>
      </c>
      <c r="G724" s="256" t="s">
        <v>3482</v>
      </c>
      <c r="H724" s="257" t="s">
        <v>3497</v>
      </c>
    </row>
    <row r="725" spans="1:8" s="130" customFormat="1" x14ac:dyDescent="0.2">
      <c r="A725" s="251">
        <v>459637</v>
      </c>
      <c r="B725" s="252">
        <v>12647764</v>
      </c>
      <c r="C725" s="253" t="s">
        <v>508</v>
      </c>
      <c r="D725" s="254">
        <v>769</v>
      </c>
      <c r="E725" s="255" t="s">
        <v>1235</v>
      </c>
      <c r="F725" s="253" t="s">
        <v>495</v>
      </c>
      <c r="G725" s="256" t="s">
        <v>3482</v>
      </c>
      <c r="H725" s="257" t="s">
        <v>3497</v>
      </c>
    </row>
    <row r="726" spans="1:8" s="130" customFormat="1" x14ac:dyDescent="0.2">
      <c r="A726" s="251">
        <v>459637</v>
      </c>
      <c r="B726" s="252">
        <v>12647764</v>
      </c>
      <c r="C726" s="253" t="s">
        <v>528</v>
      </c>
      <c r="D726" s="254">
        <v>113</v>
      </c>
      <c r="E726" s="255" t="s">
        <v>1235</v>
      </c>
      <c r="F726" s="253" t="s">
        <v>495</v>
      </c>
      <c r="G726" s="256" t="s">
        <v>3482</v>
      </c>
      <c r="H726" s="257" t="s">
        <v>3497</v>
      </c>
    </row>
    <row r="727" spans="1:8" s="130" customFormat="1" x14ac:dyDescent="0.2">
      <c r="A727" s="251">
        <v>459637</v>
      </c>
      <c r="B727" s="252">
        <v>12647764</v>
      </c>
      <c r="C727" s="253" t="s">
        <v>1380</v>
      </c>
      <c r="D727" s="254">
        <v>1700</v>
      </c>
      <c r="E727" s="255" t="s">
        <v>1235</v>
      </c>
      <c r="F727" s="253" t="s">
        <v>495</v>
      </c>
      <c r="G727" s="256" t="s">
        <v>3482</v>
      </c>
      <c r="H727" s="257" t="s">
        <v>3497</v>
      </c>
    </row>
    <row r="728" spans="1:8" s="130" customFormat="1" x14ac:dyDescent="0.2">
      <c r="A728" s="251">
        <v>459653</v>
      </c>
      <c r="B728" s="252">
        <v>2818479</v>
      </c>
      <c r="C728" s="253" t="s">
        <v>723</v>
      </c>
      <c r="D728" s="254">
        <v>234400</v>
      </c>
      <c r="E728" s="255" t="s">
        <v>1235</v>
      </c>
      <c r="F728" s="253" t="s">
        <v>476</v>
      </c>
      <c r="G728" s="256" t="s">
        <v>3458</v>
      </c>
      <c r="H728" s="257" t="s">
        <v>3497</v>
      </c>
    </row>
    <row r="729" spans="1:8" s="130" customFormat="1" x14ac:dyDescent="0.2">
      <c r="A729" s="251">
        <v>459653</v>
      </c>
      <c r="B729" s="252">
        <v>2818479</v>
      </c>
      <c r="C729" s="253" t="s">
        <v>1342</v>
      </c>
      <c r="D729" s="254">
        <v>1442</v>
      </c>
      <c r="E729" s="255" t="s">
        <v>1235</v>
      </c>
      <c r="F729" s="253" t="s">
        <v>479</v>
      </c>
      <c r="G729" s="256" t="s">
        <v>3458</v>
      </c>
      <c r="H729" s="257" t="s">
        <v>3497</v>
      </c>
    </row>
    <row r="730" spans="1:8" s="130" customFormat="1" x14ac:dyDescent="0.2">
      <c r="A730" s="251">
        <v>459653</v>
      </c>
      <c r="B730" s="252">
        <v>2818479</v>
      </c>
      <c r="C730" s="253" t="s">
        <v>516</v>
      </c>
      <c r="D730" s="254">
        <v>15900</v>
      </c>
      <c r="E730" s="255" t="s">
        <v>1235</v>
      </c>
      <c r="F730" s="253" t="s">
        <v>495</v>
      </c>
      <c r="G730" s="256" t="s">
        <v>3458</v>
      </c>
      <c r="H730" s="257" t="s">
        <v>3497</v>
      </c>
    </row>
    <row r="731" spans="1:8" s="130" customFormat="1" x14ac:dyDescent="0.2">
      <c r="A731" s="251">
        <v>459717</v>
      </c>
      <c r="B731" s="252">
        <v>7059189</v>
      </c>
      <c r="C731" s="253" t="s">
        <v>1110</v>
      </c>
      <c r="D731" s="254">
        <v>107640</v>
      </c>
      <c r="E731" s="255" t="s">
        <v>1235</v>
      </c>
      <c r="F731" s="253" t="s">
        <v>479</v>
      </c>
      <c r="G731" s="256" t="s">
        <v>3458</v>
      </c>
      <c r="H731" s="257" t="s">
        <v>3497</v>
      </c>
    </row>
    <row r="732" spans="1:8" s="130" customFormat="1" x14ac:dyDescent="0.2">
      <c r="A732" s="251">
        <v>459717</v>
      </c>
      <c r="B732" s="252">
        <v>7059189</v>
      </c>
      <c r="C732" s="253" t="s">
        <v>1381</v>
      </c>
      <c r="D732" s="254">
        <v>48300</v>
      </c>
      <c r="E732" s="255" t="s">
        <v>1235</v>
      </c>
      <c r="F732" s="253" t="s">
        <v>479</v>
      </c>
      <c r="G732" s="256" t="s">
        <v>3458</v>
      </c>
      <c r="H732" s="257" t="s">
        <v>3497</v>
      </c>
    </row>
    <row r="733" spans="1:8" s="130" customFormat="1" x14ac:dyDescent="0.2">
      <c r="A733" s="251">
        <v>459717</v>
      </c>
      <c r="B733" s="252">
        <v>7059189</v>
      </c>
      <c r="C733" s="253" t="s">
        <v>539</v>
      </c>
      <c r="D733" s="254">
        <v>1760</v>
      </c>
      <c r="E733" s="255" t="s">
        <v>1235</v>
      </c>
      <c r="F733" s="253" t="s">
        <v>479</v>
      </c>
      <c r="G733" s="256" t="s">
        <v>3458</v>
      </c>
      <c r="H733" s="257" t="s">
        <v>3497</v>
      </c>
    </row>
    <row r="734" spans="1:8" s="130" customFormat="1" x14ac:dyDescent="0.2">
      <c r="A734" s="251">
        <v>459717</v>
      </c>
      <c r="B734" s="252">
        <v>7059189</v>
      </c>
      <c r="C734" s="253" t="s">
        <v>851</v>
      </c>
      <c r="D734" s="254">
        <v>2463</v>
      </c>
      <c r="E734" s="255" t="s">
        <v>1235</v>
      </c>
      <c r="F734" s="253" t="s">
        <v>479</v>
      </c>
      <c r="G734" s="256" t="s">
        <v>3458</v>
      </c>
      <c r="H734" s="257" t="s">
        <v>3497</v>
      </c>
    </row>
    <row r="735" spans="1:8" s="130" customFormat="1" x14ac:dyDescent="0.2">
      <c r="A735" s="251">
        <v>459717</v>
      </c>
      <c r="B735" s="252">
        <v>7059189</v>
      </c>
      <c r="C735" s="253" t="s">
        <v>1161</v>
      </c>
      <c r="D735" s="254">
        <v>20916</v>
      </c>
      <c r="E735" s="255" t="s">
        <v>1235</v>
      </c>
      <c r="F735" s="253" t="s">
        <v>495</v>
      </c>
      <c r="G735" s="256" t="s">
        <v>3458</v>
      </c>
      <c r="H735" s="257" t="s">
        <v>3497</v>
      </c>
    </row>
    <row r="736" spans="1:8" s="130" customFormat="1" x14ac:dyDescent="0.2">
      <c r="A736" s="251">
        <v>459729</v>
      </c>
      <c r="B736" s="252">
        <v>798000</v>
      </c>
      <c r="C736" s="253" t="s">
        <v>1383</v>
      </c>
      <c r="D736" s="254">
        <v>513000</v>
      </c>
      <c r="E736" s="255" t="s">
        <v>1235</v>
      </c>
      <c r="F736" s="253" t="s">
        <v>491</v>
      </c>
      <c r="G736" s="256" t="s">
        <v>3495</v>
      </c>
      <c r="H736" s="257" t="s">
        <v>3497</v>
      </c>
    </row>
    <row r="737" spans="1:8" s="130" customFormat="1" x14ac:dyDescent="0.2">
      <c r="A737" s="251">
        <v>459803</v>
      </c>
      <c r="B737" s="252">
        <v>517464</v>
      </c>
      <c r="C737" s="253" t="s">
        <v>719</v>
      </c>
      <c r="D737" s="254">
        <v>1500</v>
      </c>
      <c r="E737" s="255" t="s">
        <v>1235</v>
      </c>
      <c r="F737" s="253" t="s">
        <v>479</v>
      </c>
      <c r="G737" s="256" t="s">
        <v>3495</v>
      </c>
      <c r="H737" s="257" t="s">
        <v>3497</v>
      </c>
    </row>
    <row r="738" spans="1:8" s="130" customFormat="1" x14ac:dyDescent="0.2">
      <c r="A738" s="251">
        <v>459803</v>
      </c>
      <c r="B738" s="252">
        <v>517464</v>
      </c>
      <c r="C738" s="253" t="s">
        <v>548</v>
      </c>
      <c r="D738" s="254">
        <v>1609</v>
      </c>
      <c r="E738" s="255" t="s">
        <v>1235</v>
      </c>
      <c r="F738" s="253" t="s">
        <v>479</v>
      </c>
      <c r="G738" s="256" t="s">
        <v>3495</v>
      </c>
      <c r="H738" s="257" t="s">
        <v>3497</v>
      </c>
    </row>
    <row r="739" spans="1:8" s="130" customFormat="1" x14ac:dyDescent="0.2">
      <c r="A739" s="251">
        <v>459831</v>
      </c>
      <c r="B739" s="252">
        <v>1176521</v>
      </c>
      <c r="C739" s="253" t="s">
        <v>484</v>
      </c>
      <c r="D739" s="254">
        <v>7259</v>
      </c>
      <c r="E739" s="255" t="s">
        <v>1235</v>
      </c>
      <c r="F739" s="253" t="s">
        <v>479</v>
      </c>
      <c r="G739" s="256" t="s">
        <v>3458</v>
      </c>
      <c r="H739" s="257" t="s">
        <v>3497</v>
      </c>
    </row>
    <row r="740" spans="1:8" s="130" customFormat="1" x14ac:dyDescent="0.2">
      <c r="A740" s="251">
        <v>459831</v>
      </c>
      <c r="B740" s="252">
        <v>1176521</v>
      </c>
      <c r="C740" s="253" t="s">
        <v>1342</v>
      </c>
      <c r="D740" s="254">
        <v>10094</v>
      </c>
      <c r="E740" s="255" t="s">
        <v>1235</v>
      </c>
      <c r="F740" s="253" t="s">
        <v>479</v>
      </c>
      <c r="G740" s="256" t="s">
        <v>3458</v>
      </c>
      <c r="H740" s="257" t="s">
        <v>3497</v>
      </c>
    </row>
    <row r="741" spans="1:8" s="130" customFormat="1" x14ac:dyDescent="0.2">
      <c r="A741" s="251">
        <v>459844</v>
      </c>
      <c r="B741" s="252">
        <v>49258574</v>
      </c>
      <c r="C741" s="253" t="s">
        <v>544</v>
      </c>
      <c r="D741" s="254">
        <v>250000</v>
      </c>
      <c r="E741" s="255" t="s">
        <v>531</v>
      </c>
      <c r="F741" s="253" t="s">
        <v>545</v>
      </c>
      <c r="G741" s="256" t="s">
        <v>3458</v>
      </c>
      <c r="H741" s="257" t="s">
        <v>3497</v>
      </c>
    </row>
    <row r="742" spans="1:8" s="130" customFormat="1" x14ac:dyDescent="0.2">
      <c r="A742" s="251">
        <v>459844</v>
      </c>
      <c r="B742" s="252">
        <v>49258574</v>
      </c>
      <c r="C742" s="253" t="s">
        <v>573</v>
      </c>
      <c r="D742" s="254">
        <v>50000</v>
      </c>
      <c r="E742" s="255" t="s">
        <v>531</v>
      </c>
      <c r="F742" s="253" t="s">
        <v>545</v>
      </c>
      <c r="G742" s="256" t="s">
        <v>3458</v>
      </c>
      <c r="H742" s="257" t="s">
        <v>3497</v>
      </c>
    </row>
    <row r="743" spans="1:8" s="130" customFormat="1" x14ac:dyDescent="0.2">
      <c r="A743" s="251">
        <v>459844</v>
      </c>
      <c r="B743" s="252">
        <v>49258574</v>
      </c>
      <c r="C743" s="253" t="s">
        <v>258</v>
      </c>
      <c r="D743" s="254">
        <v>28000</v>
      </c>
      <c r="E743" s="255" t="s">
        <v>531</v>
      </c>
      <c r="F743" s="253" t="s">
        <v>545</v>
      </c>
      <c r="G743" s="256" t="s">
        <v>3458</v>
      </c>
      <c r="H743" s="257" t="s">
        <v>3497</v>
      </c>
    </row>
    <row r="744" spans="1:8" s="130" customFormat="1" x14ac:dyDescent="0.2">
      <c r="A744" s="251">
        <v>459844</v>
      </c>
      <c r="B744" s="252">
        <v>49258574</v>
      </c>
      <c r="C744" s="253" t="s">
        <v>807</v>
      </c>
      <c r="D744" s="254">
        <v>37200</v>
      </c>
      <c r="E744" s="255" t="s">
        <v>1235</v>
      </c>
      <c r="F744" s="253" t="s">
        <v>476</v>
      </c>
      <c r="G744" s="256" t="s">
        <v>3458</v>
      </c>
      <c r="H744" s="257" t="s">
        <v>3497</v>
      </c>
    </row>
    <row r="745" spans="1:8" s="130" customFormat="1" x14ac:dyDescent="0.2">
      <c r="A745" s="251">
        <v>459844</v>
      </c>
      <c r="B745" s="252">
        <v>49258574</v>
      </c>
      <c r="C745" s="253" t="s">
        <v>483</v>
      </c>
      <c r="D745" s="254">
        <v>37200</v>
      </c>
      <c r="E745" s="255" t="s">
        <v>1235</v>
      </c>
      <c r="F745" s="253" t="s">
        <v>476</v>
      </c>
      <c r="G745" s="256" t="s">
        <v>3458</v>
      </c>
      <c r="H745" s="257" t="s">
        <v>3497</v>
      </c>
    </row>
    <row r="746" spans="1:8" s="130" customFormat="1" x14ac:dyDescent="0.2">
      <c r="A746" s="251">
        <v>459844</v>
      </c>
      <c r="B746" s="252">
        <v>49258574</v>
      </c>
      <c r="C746" s="253" t="s">
        <v>1384</v>
      </c>
      <c r="D746" s="254">
        <v>468697</v>
      </c>
      <c r="E746" s="255" t="s">
        <v>1235</v>
      </c>
      <c r="F746" s="253" t="s">
        <v>555</v>
      </c>
      <c r="G746" s="256" t="s">
        <v>3458</v>
      </c>
      <c r="H746" s="257" t="s">
        <v>3497</v>
      </c>
    </row>
    <row r="747" spans="1:8" s="130" customFormat="1" x14ac:dyDescent="0.2">
      <c r="A747" s="251">
        <v>459844</v>
      </c>
      <c r="B747" s="252">
        <v>49258574</v>
      </c>
      <c r="C747" s="253" t="s">
        <v>1385</v>
      </c>
      <c r="D747" s="254">
        <v>850000</v>
      </c>
      <c r="E747" s="255" t="s">
        <v>1235</v>
      </c>
      <c r="F747" s="253" t="s">
        <v>555</v>
      </c>
      <c r="G747" s="256" t="s">
        <v>3458</v>
      </c>
      <c r="H747" s="257" t="s">
        <v>3497</v>
      </c>
    </row>
    <row r="748" spans="1:8" s="130" customFormat="1" x14ac:dyDescent="0.2">
      <c r="A748" s="251">
        <v>459844</v>
      </c>
      <c r="B748" s="252">
        <v>49258574</v>
      </c>
      <c r="C748" s="253" t="s">
        <v>603</v>
      </c>
      <c r="D748" s="254">
        <v>27700</v>
      </c>
      <c r="E748" s="255" t="s">
        <v>1235</v>
      </c>
      <c r="F748" s="253" t="s">
        <v>555</v>
      </c>
      <c r="G748" s="256" t="s">
        <v>3458</v>
      </c>
      <c r="H748" s="257" t="s">
        <v>3497</v>
      </c>
    </row>
    <row r="749" spans="1:8" s="130" customFormat="1" x14ac:dyDescent="0.2">
      <c r="A749" s="251">
        <v>459844</v>
      </c>
      <c r="B749" s="252">
        <v>49258574</v>
      </c>
      <c r="C749" s="253" t="s">
        <v>1386</v>
      </c>
      <c r="D749" s="254">
        <v>300800</v>
      </c>
      <c r="E749" s="255" t="s">
        <v>1235</v>
      </c>
      <c r="F749" s="253" t="s">
        <v>555</v>
      </c>
      <c r="G749" s="256" t="s">
        <v>3458</v>
      </c>
      <c r="H749" s="257" t="s">
        <v>3497</v>
      </c>
    </row>
    <row r="750" spans="1:8" s="130" customFormat="1" x14ac:dyDescent="0.2">
      <c r="A750" s="251">
        <v>459844</v>
      </c>
      <c r="B750" s="252">
        <v>49258574</v>
      </c>
      <c r="C750" s="253" t="s">
        <v>1280</v>
      </c>
      <c r="D750" s="254">
        <v>189722</v>
      </c>
      <c r="E750" s="255" t="s">
        <v>1235</v>
      </c>
      <c r="F750" s="253" t="s">
        <v>555</v>
      </c>
      <c r="G750" s="256" t="s">
        <v>3458</v>
      </c>
      <c r="H750" s="257" t="s">
        <v>3497</v>
      </c>
    </row>
    <row r="751" spans="1:8" s="130" customFormat="1" x14ac:dyDescent="0.2">
      <c r="A751" s="251">
        <v>459844</v>
      </c>
      <c r="B751" s="252">
        <v>49258574</v>
      </c>
      <c r="C751" s="253" t="s">
        <v>667</v>
      </c>
      <c r="D751" s="254">
        <v>5859</v>
      </c>
      <c r="E751" s="255" t="s">
        <v>1235</v>
      </c>
      <c r="F751" s="253" t="s">
        <v>479</v>
      </c>
      <c r="G751" s="256" t="s">
        <v>3458</v>
      </c>
      <c r="H751" s="257" t="s">
        <v>3497</v>
      </c>
    </row>
    <row r="752" spans="1:8" s="130" customFormat="1" x14ac:dyDescent="0.2">
      <c r="A752" s="251">
        <v>459844</v>
      </c>
      <c r="B752" s="252">
        <v>49258574</v>
      </c>
      <c r="C752" s="253" t="s">
        <v>497</v>
      </c>
      <c r="D752" s="254">
        <v>5654</v>
      </c>
      <c r="E752" s="255" t="s">
        <v>1235</v>
      </c>
      <c r="F752" s="253" t="s">
        <v>479</v>
      </c>
      <c r="G752" s="256" t="s">
        <v>3458</v>
      </c>
      <c r="H752" s="257" t="s">
        <v>3497</v>
      </c>
    </row>
    <row r="753" spans="1:8" s="130" customFormat="1" x14ac:dyDescent="0.2">
      <c r="A753" s="251">
        <v>459844</v>
      </c>
      <c r="B753" s="252">
        <v>49258574</v>
      </c>
      <c r="C753" s="253" t="s">
        <v>548</v>
      </c>
      <c r="D753" s="254">
        <v>25744</v>
      </c>
      <c r="E753" s="255" t="s">
        <v>1235</v>
      </c>
      <c r="F753" s="253" t="s">
        <v>479</v>
      </c>
      <c r="G753" s="256" t="s">
        <v>3458</v>
      </c>
      <c r="H753" s="257" t="s">
        <v>3497</v>
      </c>
    </row>
    <row r="754" spans="1:8" s="130" customFormat="1" x14ac:dyDescent="0.2">
      <c r="A754" s="251">
        <v>459844</v>
      </c>
      <c r="B754" s="252">
        <v>49258574</v>
      </c>
      <c r="C754" s="253" t="s">
        <v>1387</v>
      </c>
      <c r="D754" s="254">
        <v>0</v>
      </c>
      <c r="E754" s="255" t="s">
        <v>1235</v>
      </c>
      <c r="F754" s="253" t="s">
        <v>479</v>
      </c>
      <c r="G754" s="256" t="s">
        <v>3458</v>
      </c>
      <c r="H754" s="257" t="s">
        <v>3497</v>
      </c>
    </row>
    <row r="755" spans="1:8" s="130" customFormat="1" x14ac:dyDescent="0.2">
      <c r="A755" s="251">
        <v>459844</v>
      </c>
      <c r="B755" s="252">
        <v>49258574</v>
      </c>
      <c r="C755" s="253" t="s">
        <v>1387</v>
      </c>
      <c r="D755" s="254">
        <v>429268</v>
      </c>
      <c r="E755" s="255" t="s">
        <v>531</v>
      </c>
      <c r="F755" s="253" t="s">
        <v>530</v>
      </c>
      <c r="G755" s="256" t="s">
        <v>3458</v>
      </c>
      <c r="H755" s="257" t="s">
        <v>3497</v>
      </c>
    </row>
    <row r="756" spans="1:8" s="130" customFormat="1" x14ac:dyDescent="0.2">
      <c r="A756" s="251">
        <v>459844</v>
      </c>
      <c r="B756" s="252">
        <v>49258574</v>
      </c>
      <c r="C756" s="253" t="s">
        <v>757</v>
      </c>
      <c r="D756" s="254">
        <v>117250</v>
      </c>
      <c r="E756" s="255" t="s">
        <v>1235</v>
      </c>
      <c r="F756" s="253" t="s">
        <v>479</v>
      </c>
      <c r="G756" s="256" t="s">
        <v>3458</v>
      </c>
      <c r="H756" s="257" t="s">
        <v>3497</v>
      </c>
    </row>
    <row r="757" spans="1:8" s="130" customFormat="1" x14ac:dyDescent="0.2">
      <c r="A757" s="251">
        <v>459844</v>
      </c>
      <c r="B757" s="252">
        <v>49258574</v>
      </c>
      <c r="C757" s="253" t="s">
        <v>996</v>
      </c>
      <c r="D757" s="254">
        <v>96915</v>
      </c>
      <c r="E757" s="255" t="s">
        <v>1235</v>
      </c>
      <c r="F757" s="253" t="s">
        <v>479</v>
      </c>
      <c r="G757" s="256" t="s">
        <v>3458</v>
      </c>
      <c r="H757" s="257" t="s">
        <v>3497</v>
      </c>
    </row>
    <row r="758" spans="1:8" s="130" customFormat="1" x14ac:dyDescent="0.2">
      <c r="A758" s="251">
        <v>459844</v>
      </c>
      <c r="B758" s="252">
        <v>49258574</v>
      </c>
      <c r="C758" s="253" t="s">
        <v>539</v>
      </c>
      <c r="D758" s="254">
        <v>15840</v>
      </c>
      <c r="E758" s="255" t="s">
        <v>1235</v>
      </c>
      <c r="F758" s="253" t="s">
        <v>479</v>
      </c>
      <c r="G758" s="256" t="s">
        <v>3458</v>
      </c>
      <c r="H758" s="257" t="s">
        <v>3497</v>
      </c>
    </row>
    <row r="759" spans="1:8" s="130" customFormat="1" x14ac:dyDescent="0.2">
      <c r="A759" s="251">
        <v>459844</v>
      </c>
      <c r="B759" s="252">
        <v>49258574</v>
      </c>
      <c r="C759" s="253" t="s">
        <v>520</v>
      </c>
      <c r="D759" s="254">
        <v>28080</v>
      </c>
      <c r="E759" s="255" t="s">
        <v>1235</v>
      </c>
      <c r="F759" s="253" t="s">
        <v>479</v>
      </c>
      <c r="G759" s="256" t="s">
        <v>3458</v>
      </c>
      <c r="H759" s="257" t="s">
        <v>3497</v>
      </c>
    </row>
    <row r="760" spans="1:8" s="130" customFormat="1" x14ac:dyDescent="0.2">
      <c r="A760" s="251">
        <v>459844</v>
      </c>
      <c r="B760" s="252">
        <v>49258574</v>
      </c>
      <c r="C760" s="253" t="s">
        <v>502</v>
      </c>
      <c r="D760" s="254">
        <v>21564</v>
      </c>
      <c r="E760" s="255" t="s">
        <v>1235</v>
      </c>
      <c r="F760" s="253" t="s">
        <v>479</v>
      </c>
      <c r="G760" s="256" t="s">
        <v>3458</v>
      </c>
      <c r="H760" s="257" t="s">
        <v>3497</v>
      </c>
    </row>
    <row r="761" spans="1:8" s="130" customFormat="1" x14ac:dyDescent="0.2">
      <c r="A761" s="251">
        <v>459844</v>
      </c>
      <c r="B761" s="252">
        <v>49258574</v>
      </c>
      <c r="C761" s="253" t="s">
        <v>599</v>
      </c>
      <c r="D761" s="254">
        <v>205158</v>
      </c>
      <c r="E761" s="255" t="s">
        <v>1235</v>
      </c>
      <c r="F761" s="253" t="s">
        <v>479</v>
      </c>
      <c r="G761" s="256" t="s">
        <v>3458</v>
      </c>
      <c r="H761" s="257" t="s">
        <v>3497</v>
      </c>
    </row>
    <row r="762" spans="1:8" s="130" customFormat="1" x14ac:dyDescent="0.2">
      <c r="A762" s="251">
        <v>459844</v>
      </c>
      <c r="B762" s="252">
        <v>49258574</v>
      </c>
      <c r="C762" s="253" t="s">
        <v>1256</v>
      </c>
      <c r="D762" s="254">
        <v>144000</v>
      </c>
      <c r="E762" s="255" t="s">
        <v>1235</v>
      </c>
      <c r="F762" s="253" t="s">
        <v>479</v>
      </c>
      <c r="G762" s="256" t="s">
        <v>3458</v>
      </c>
      <c r="H762" s="257" t="s">
        <v>3497</v>
      </c>
    </row>
    <row r="763" spans="1:8" s="130" customFormat="1" x14ac:dyDescent="0.2">
      <c r="A763" s="251">
        <v>459844</v>
      </c>
      <c r="B763" s="252">
        <v>49258574</v>
      </c>
      <c r="C763" s="253" t="s">
        <v>794</v>
      </c>
      <c r="D763" s="254">
        <v>158105</v>
      </c>
      <c r="E763" s="255" t="s">
        <v>1245</v>
      </c>
      <c r="F763" s="253" t="s">
        <v>512</v>
      </c>
      <c r="G763" s="256" t="s">
        <v>3458</v>
      </c>
      <c r="H763" s="257" t="s">
        <v>3497</v>
      </c>
    </row>
    <row r="764" spans="1:8" s="130" customFormat="1" x14ac:dyDescent="0.2">
      <c r="A764" s="251">
        <v>459844</v>
      </c>
      <c r="B764" s="252">
        <v>49258574</v>
      </c>
      <c r="C764" s="253" t="s">
        <v>1388</v>
      </c>
      <c r="D764" s="254">
        <v>19270</v>
      </c>
      <c r="E764" s="255" t="s">
        <v>1235</v>
      </c>
      <c r="F764" s="253" t="s">
        <v>495</v>
      </c>
      <c r="G764" s="256" t="s">
        <v>3458</v>
      </c>
      <c r="H764" s="257" t="s">
        <v>3497</v>
      </c>
    </row>
    <row r="765" spans="1:8" s="130" customFormat="1" x14ac:dyDescent="0.2">
      <c r="A765" s="251">
        <v>459844</v>
      </c>
      <c r="B765" s="252">
        <v>49258574</v>
      </c>
      <c r="C765" s="253" t="s">
        <v>1370</v>
      </c>
      <c r="D765" s="254">
        <v>30840</v>
      </c>
      <c r="E765" s="255" t="s">
        <v>1235</v>
      </c>
      <c r="F765" s="253" t="s">
        <v>495</v>
      </c>
      <c r="G765" s="256" t="s">
        <v>3458</v>
      </c>
      <c r="H765" s="257" t="s">
        <v>3497</v>
      </c>
    </row>
    <row r="766" spans="1:8" s="130" customFormat="1" x14ac:dyDescent="0.2">
      <c r="A766" s="251">
        <v>459844</v>
      </c>
      <c r="B766" s="252">
        <v>49258574</v>
      </c>
      <c r="C766" s="253" t="s">
        <v>482</v>
      </c>
      <c r="D766" s="254">
        <v>0</v>
      </c>
      <c r="E766" s="255" t="s">
        <v>1235</v>
      </c>
      <c r="F766" s="253" t="s">
        <v>479</v>
      </c>
      <c r="G766" s="256" t="s">
        <v>3458</v>
      </c>
      <c r="H766" s="257" t="s">
        <v>3497</v>
      </c>
    </row>
    <row r="767" spans="1:8" s="130" customFormat="1" x14ac:dyDescent="0.2">
      <c r="A767" s="251">
        <v>459844</v>
      </c>
      <c r="B767" s="252">
        <v>49258574</v>
      </c>
      <c r="C767" s="253" t="s">
        <v>482</v>
      </c>
      <c r="D767" s="254">
        <v>9339300</v>
      </c>
      <c r="E767" s="255" t="s">
        <v>424</v>
      </c>
      <c r="F767" s="253" t="s">
        <v>503</v>
      </c>
      <c r="G767" s="256" t="s">
        <v>3458</v>
      </c>
      <c r="H767" s="257" t="s">
        <v>3497</v>
      </c>
    </row>
    <row r="768" spans="1:8" s="130" customFormat="1" x14ac:dyDescent="0.2">
      <c r="A768" s="251">
        <v>459844</v>
      </c>
      <c r="B768" s="252">
        <v>49258574</v>
      </c>
      <c r="C768" s="253" t="s">
        <v>541</v>
      </c>
      <c r="D768" s="254">
        <v>78336</v>
      </c>
      <c r="E768" s="255" t="s">
        <v>1235</v>
      </c>
      <c r="F768" s="253" t="s">
        <v>479</v>
      </c>
      <c r="G768" s="256" t="s">
        <v>3458</v>
      </c>
      <c r="H768" s="257" t="s">
        <v>3497</v>
      </c>
    </row>
    <row r="769" spans="1:8" s="130" customFormat="1" x14ac:dyDescent="0.2">
      <c r="A769" s="251">
        <v>459911</v>
      </c>
      <c r="B769" s="252">
        <v>1625100</v>
      </c>
      <c r="C769" s="253" t="s">
        <v>667</v>
      </c>
      <c r="D769" s="254">
        <v>2079</v>
      </c>
      <c r="E769" s="255" t="s">
        <v>1235</v>
      </c>
      <c r="F769" s="253" t="s">
        <v>479</v>
      </c>
      <c r="G769" s="256" t="s">
        <v>3458</v>
      </c>
      <c r="H769" s="257" t="s">
        <v>3497</v>
      </c>
    </row>
    <row r="770" spans="1:8" s="130" customFormat="1" x14ac:dyDescent="0.2">
      <c r="A770" s="251">
        <v>459911</v>
      </c>
      <c r="B770" s="252">
        <v>1625100</v>
      </c>
      <c r="C770" s="253" t="s">
        <v>548</v>
      </c>
      <c r="D770" s="254">
        <v>1609</v>
      </c>
      <c r="E770" s="255" t="s">
        <v>1235</v>
      </c>
      <c r="F770" s="253" t="s">
        <v>479</v>
      </c>
      <c r="G770" s="256" t="s">
        <v>3458</v>
      </c>
      <c r="H770" s="257" t="s">
        <v>3497</v>
      </c>
    </row>
    <row r="771" spans="1:8" s="130" customFormat="1" x14ac:dyDescent="0.2">
      <c r="A771" s="251">
        <v>459915</v>
      </c>
      <c r="B771" s="252">
        <v>657964</v>
      </c>
      <c r="C771" s="253" t="s">
        <v>551</v>
      </c>
      <c r="D771" s="254">
        <v>3320</v>
      </c>
      <c r="E771" s="255" t="s">
        <v>1235</v>
      </c>
      <c r="F771" s="253" t="s">
        <v>479</v>
      </c>
      <c r="G771" s="256" t="s">
        <v>3458</v>
      </c>
      <c r="H771" s="257" t="s">
        <v>3497</v>
      </c>
    </row>
    <row r="772" spans="1:8" s="130" customFormat="1" x14ac:dyDescent="0.2">
      <c r="A772" s="251">
        <v>459915</v>
      </c>
      <c r="B772" s="252">
        <v>657964</v>
      </c>
      <c r="C772" s="253" t="s">
        <v>1389</v>
      </c>
      <c r="D772" s="254">
        <v>8066</v>
      </c>
      <c r="E772" s="255" t="s">
        <v>1235</v>
      </c>
      <c r="F772" s="253" t="s">
        <v>479</v>
      </c>
      <c r="G772" s="256" t="s">
        <v>3458</v>
      </c>
      <c r="H772" s="257" t="s">
        <v>3497</v>
      </c>
    </row>
    <row r="773" spans="1:8" s="130" customFormat="1" x14ac:dyDescent="0.2">
      <c r="A773" s="251">
        <v>459918</v>
      </c>
      <c r="B773" s="252">
        <v>1557035</v>
      </c>
      <c r="C773" s="253" t="s">
        <v>667</v>
      </c>
      <c r="D773" s="254">
        <v>1134</v>
      </c>
      <c r="E773" s="255" t="s">
        <v>1235</v>
      </c>
      <c r="F773" s="253" t="s">
        <v>479</v>
      </c>
      <c r="G773" s="256" t="s">
        <v>3458</v>
      </c>
      <c r="H773" s="257" t="s">
        <v>3497</v>
      </c>
    </row>
    <row r="774" spans="1:8" s="130" customFormat="1" x14ac:dyDescent="0.2">
      <c r="A774" s="251">
        <v>459918</v>
      </c>
      <c r="B774" s="252">
        <v>1557035</v>
      </c>
      <c r="C774" s="253" t="s">
        <v>484</v>
      </c>
      <c r="D774" s="254">
        <v>3111</v>
      </c>
      <c r="E774" s="255" t="s">
        <v>1235</v>
      </c>
      <c r="F774" s="253" t="s">
        <v>479</v>
      </c>
      <c r="G774" s="256" t="s">
        <v>3458</v>
      </c>
      <c r="H774" s="257" t="s">
        <v>3497</v>
      </c>
    </row>
    <row r="775" spans="1:8" s="130" customFormat="1" x14ac:dyDescent="0.2">
      <c r="A775" s="251">
        <v>459918</v>
      </c>
      <c r="B775" s="252">
        <v>1557035</v>
      </c>
      <c r="C775" s="253" t="s">
        <v>1378</v>
      </c>
      <c r="D775" s="254">
        <v>1437</v>
      </c>
      <c r="E775" s="255" t="s">
        <v>1235</v>
      </c>
      <c r="F775" s="253" t="s">
        <v>479</v>
      </c>
      <c r="G775" s="256" t="s">
        <v>3458</v>
      </c>
      <c r="H775" s="257" t="s">
        <v>3497</v>
      </c>
    </row>
    <row r="776" spans="1:8" s="130" customFormat="1" x14ac:dyDescent="0.2">
      <c r="A776" s="251">
        <v>459918</v>
      </c>
      <c r="B776" s="252">
        <v>1557035</v>
      </c>
      <c r="C776" s="253" t="s">
        <v>1342</v>
      </c>
      <c r="D776" s="254">
        <v>8652</v>
      </c>
      <c r="E776" s="255" t="s">
        <v>1235</v>
      </c>
      <c r="F776" s="253" t="s">
        <v>479</v>
      </c>
      <c r="G776" s="256" t="s">
        <v>3458</v>
      </c>
      <c r="H776" s="257" t="s">
        <v>3497</v>
      </c>
    </row>
    <row r="777" spans="1:8" s="130" customFormat="1" x14ac:dyDescent="0.2">
      <c r="A777" s="251">
        <v>460000</v>
      </c>
      <c r="B777" s="252">
        <v>105840</v>
      </c>
      <c r="C777" s="253" t="s">
        <v>703</v>
      </c>
      <c r="D777" s="254">
        <v>35940</v>
      </c>
      <c r="E777" s="255" t="s">
        <v>1235</v>
      </c>
      <c r="F777" s="253" t="s">
        <v>476</v>
      </c>
      <c r="G777" s="256" t="s">
        <v>3459</v>
      </c>
      <c r="H777" s="257" t="s">
        <v>3497</v>
      </c>
    </row>
    <row r="778" spans="1:8" s="130" customFormat="1" x14ac:dyDescent="0.2">
      <c r="A778" s="251">
        <v>460022</v>
      </c>
      <c r="B778" s="252">
        <v>9197944</v>
      </c>
      <c r="C778" s="253" t="s">
        <v>488</v>
      </c>
      <c r="D778" s="254">
        <v>1600000</v>
      </c>
      <c r="E778" s="255" t="s">
        <v>424</v>
      </c>
      <c r="F778" s="253" t="s">
        <v>489</v>
      </c>
      <c r="G778" s="256" t="s">
        <v>3458</v>
      </c>
      <c r="H778" s="257" t="s">
        <v>3497</v>
      </c>
    </row>
    <row r="779" spans="1:8" s="130" customFormat="1" x14ac:dyDescent="0.2">
      <c r="A779" s="251">
        <v>460022</v>
      </c>
      <c r="B779" s="252">
        <v>9197944</v>
      </c>
      <c r="C779" s="253" t="s">
        <v>483</v>
      </c>
      <c r="D779" s="254">
        <v>37200</v>
      </c>
      <c r="E779" s="255" t="s">
        <v>1235</v>
      </c>
      <c r="F779" s="253" t="s">
        <v>476</v>
      </c>
      <c r="G779" s="256" t="s">
        <v>3458</v>
      </c>
      <c r="H779" s="257" t="s">
        <v>3497</v>
      </c>
    </row>
    <row r="780" spans="1:8" s="130" customFormat="1" x14ac:dyDescent="0.2">
      <c r="A780" s="251">
        <v>460022</v>
      </c>
      <c r="B780" s="252">
        <v>9197944</v>
      </c>
      <c r="C780" s="253" t="s">
        <v>1398</v>
      </c>
      <c r="D780" s="254">
        <v>6832</v>
      </c>
      <c r="E780" s="255" t="s">
        <v>1235</v>
      </c>
      <c r="F780" s="253" t="s">
        <v>479</v>
      </c>
      <c r="G780" s="256" t="s">
        <v>3458</v>
      </c>
      <c r="H780" s="257" t="s">
        <v>3497</v>
      </c>
    </row>
    <row r="781" spans="1:8" s="130" customFormat="1" x14ac:dyDescent="0.2">
      <c r="A781" s="251">
        <v>460022</v>
      </c>
      <c r="B781" s="252">
        <v>9197944</v>
      </c>
      <c r="C781" s="253" t="s">
        <v>484</v>
      </c>
      <c r="D781" s="254">
        <v>8296</v>
      </c>
      <c r="E781" s="255" t="s">
        <v>1235</v>
      </c>
      <c r="F781" s="253" t="s">
        <v>479</v>
      </c>
      <c r="G781" s="256" t="s">
        <v>3458</v>
      </c>
      <c r="H781" s="257" t="s">
        <v>3497</v>
      </c>
    </row>
    <row r="782" spans="1:8" s="130" customFormat="1" x14ac:dyDescent="0.2">
      <c r="A782" s="251">
        <v>460022</v>
      </c>
      <c r="B782" s="252">
        <v>9197944</v>
      </c>
      <c r="C782" s="253" t="s">
        <v>519</v>
      </c>
      <c r="D782" s="254">
        <v>4315</v>
      </c>
      <c r="E782" s="255" t="s">
        <v>1235</v>
      </c>
      <c r="F782" s="253" t="s">
        <v>479</v>
      </c>
      <c r="G782" s="256" t="s">
        <v>3458</v>
      </c>
      <c r="H782" s="257" t="s">
        <v>3497</v>
      </c>
    </row>
    <row r="783" spans="1:8" s="130" customFormat="1" x14ac:dyDescent="0.2">
      <c r="A783" s="251">
        <v>460022</v>
      </c>
      <c r="B783" s="252">
        <v>9197944</v>
      </c>
      <c r="C783" s="253" t="s">
        <v>1322</v>
      </c>
      <c r="D783" s="254">
        <v>11584</v>
      </c>
      <c r="E783" s="255" t="s">
        <v>1235</v>
      </c>
      <c r="F783" s="253" t="s">
        <v>479</v>
      </c>
      <c r="G783" s="256" t="s">
        <v>3458</v>
      </c>
      <c r="H783" s="257" t="s">
        <v>3497</v>
      </c>
    </row>
    <row r="784" spans="1:8" s="130" customFormat="1" x14ac:dyDescent="0.2">
      <c r="A784" s="251">
        <v>460022</v>
      </c>
      <c r="B784" s="252">
        <v>9197944</v>
      </c>
      <c r="C784" s="253" t="s">
        <v>1399</v>
      </c>
      <c r="D784" s="254">
        <v>8663</v>
      </c>
      <c r="E784" s="255" t="s">
        <v>1235</v>
      </c>
      <c r="F784" s="253" t="s">
        <v>479</v>
      </c>
      <c r="G784" s="256" t="s">
        <v>3458</v>
      </c>
      <c r="H784" s="257" t="s">
        <v>3497</v>
      </c>
    </row>
    <row r="785" spans="1:8" s="130" customFormat="1" x14ac:dyDescent="0.2">
      <c r="A785" s="251">
        <v>460022</v>
      </c>
      <c r="B785" s="252">
        <v>9197944</v>
      </c>
      <c r="C785" s="253" t="s">
        <v>1400</v>
      </c>
      <c r="D785" s="254">
        <v>6126</v>
      </c>
      <c r="E785" s="255" t="s">
        <v>1235</v>
      </c>
      <c r="F785" s="253" t="s">
        <v>479</v>
      </c>
      <c r="G785" s="256" t="s">
        <v>3458</v>
      </c>
      <c r="H785" s="257" t="s">
        <v>3497</v>
      </c>
    </row>
    <row r="786" spans="1:8" s="130" customFormat="1" x14ac:dyDescent="0.2">
      <c r="A786" s="251">
        <v>460022</v>
      </c>
      <c r="B786" s="252">
        <v>9197944</v>
      </c>
      <c r="C786" s="253" t="s">
        <v>1401</v>
      </c>
      <c r="D786" s="254">
        <v>106119</v>
      </c>
      <c r="E786" s="255" t="s">
        <v>1235</v>
      </c>
      <c r="F786" s="253" t="s">
        <v>495</v>
      </c>
      <c r="G786" s="256" t="s">
        <v>3458</v>
      </c>
      <c r="H786" s="257" t="s">
        <v>3497</v>
      </c>
    </row>
    <row r="787" spans="1:8" s="130" customFormat="1" x14ac:dyDescent="0.2">
      <c r="A787" s="251">
        <v>460022</v>
      </c>
      <c r="B787" s="252">
        <v>9197944</v>
      </c>
      <c r="C787" s="253" t="s">
        <v>482</v>
      </c>
      <c r="D787" s="254">
        <v>73440</v>
      </c>
      <c r="E787" s="255" t="s">
        <v>1235</v>
      </c>
      <c r="F787" s="253" t="s">
        <v>479</v>
      </c>
      <c r="G787" s="256" t="s">
        <v>3458</v>
      </c>
      <c r="H787" s="257" t="s">
        <v>3497</v>
      </c>
    </row>
    <row r="788" spans="1:8" s="130" customFormat="1" x14ac:dyDescent="0.2">
      <c r="A788" s="251">
        <v>460023</v>
      </c>
      <c r="B788" s="252">
        <v>69466</v>
      </c>
      <c r="C788" s="253" t="s">
        <v>1390</v>
      </c>
      <c r="D788" s="254">
        <v>5146</v>
      </c>
      <c r="E788" s="255" t="s">
        <v>1235</v>
      </c>
      <c r="F788" s="253" t="s">
        <v>476</v>
      </c>
      <c r="G788" s="256" t="s">
        <v>3495</v>
      </c>
      <c r="H788" s="257" t="s">
        <v>3497</v>
      </c>
    </row>
    <row r="789" spans="1:8" s="130" customFormat="1" x14ac:dyDescent="0.2">
      <c r="A789" s="251">
        <v>460043</v>
      </c>
      <c r="B789" s="252">
        <v>1302694</v>
      </c>
      <c r="C789" s="253" t="s">
        <v>742</v>
      </c>
      <c r="D789" s="254">
        <v>1755</v>
      </c>
      <c r="E789" s="255" t="s">
        <v>1235</v>
      </c>
      <c r="F789" s="253" t="s">
        <v>479</v>
      </c>
      <c r="G789" s="256" t="s">
        <v>3458</v>
      </c>
      <c r="H789" s="257" t="s">
        <v>3497</v>
      </c>
    </row>
    <row r="790" spans="1:8" s="130" customFormat="1" x14ac:dyDescent="0.2">
      <c r="A790" s="251">
        <v>460043</v>
      </c>
      <c r="B790" s="252">
        <v>1302694</v>
      </c>
      <c r="C790" s="253" t="s">
        <v>1381</v>
      </c>
      <c r="D790" s="254">
        <v>5775</v>
      </c>
      <c r="E790" s="255" t="s">
        <v>1235</v>
      </c>
      <c r="F790" s="253" t="s">
        <v>479</v>
      </c>
      <c r="G790" s="256" t="s">
        <v>3458</v>
      </c>
      <c r="H790" s="257" t="s">
        <v>3497</v>
      </c>
    </row>
    <row r="791" spans="1:8" s="130" customFormat="1" x14ac:dyDescent="0.2">
      <c r="A791" s="251">
        <v>460043</v>
      </c>
      <c r="B791" s="252">
        <v>1302694</v>
      </c>
      <c r="C791" s="253" t="s">
        <v>504</v>
      </c>
      <c r="D791" s="254">
        <v>694</v>
      </c>
      <c r="E791" s="255" t="s">
        <v>1235</v>
      </c>
      <c r="F791" s="253" t="s">
        <v>495</v>
      </c>
      <c r="G791" s="256" t="s">
        <v>3458</v>
      </c>
      <c r="H791" s="257" t="s">
        <v>3497</v>
      </c>
    </row>
    <row r="792" spans="1:8" s="130" customFormat="1" x14ac:dyDescent="0.2">
      <c r="A792" s="251">
        <v>460043</v>
      </c>
      <c r="B792" s="252">
        <v>1302694</v>
      </c>
      <c r="C792" s="253" t="s">
        <v>629</v>
      </c>
      <c r="D792" s="254">
        <v>983</v>
      </c>
      <c r="E792" s="255" t="s">
        <v>1235</v>
      </c>
      <c r="F792" s="253" t="s">
        <v>495</v>
      </c>
      <c r="G792" s="256" t="s">
        <v>3458</v>
      </c>
      <c r="H792" s="257" t="s">
        <v>3497</v>
      </c>
    </row>
    <row r="793" spans="1:8" s="130" customFormat="1" x14ac:dyDescent="0.2">
      <c r="A793" s="251">
        <v>460043</v>
      </c>
      <c r="B793" s="252">
        <v>1302694</v>
      </c>
      <c r="C793" s="253" t="s">
        <v>528</v>
      </c>
      <c r="D793" s="254">
        <v>1288</v>
      </c>
      <c r="E793" s="255" t="s">
        <v>1235</v>
      </c>
      <c r="F793" s="253" t="s">
        <v>495</v>
      </c>
      <c r="G793" s="256" t="s">
        <v>3458</v>
      </c>
      <c r="H793" s="257" t="s">
        <v>3497</v>
      </c>
    </row>
    <row r="794" spans="1:8" s="130" customFormat="1" x14ac:dyDescent="0.2">
      <c r="A794" s="251">
        <v>460043</v>
      </c>
      <c r="B794" s="252">
        <v>1302694</v>
      </c>
      <c r="C794" s="253" t="s">
        <v>516</v>
      </c>
      <c r="D794" s="254">
        <v>16722</v>
      </c>
      <c r="E794" s="255" t="s">
        <v>1235</v>
      </c>
      <c r="F794" s="253" t="s">
        <v>495</v>
      </c>
      <c r="G794" s="256" t="s">
        <v>3458</v>
      </c>
      <c r="H794" s="257" t="s">
        <v>3497</v>
      </c>
    </row>
    <row r="795" spans="1:8" s="130" customFormat="1" x14ac:dyDescent="0.2">
      <c r="A795" s="251">
        <v>460043</v>
      </c>
      <c r="B795" s="252">
        <v>1302694</v>
      </c>
      <c r="C795" s="253" t="s">
        <v>1396</v>
      </c>
      <c r="D795" s="254">
        <v>3600</v>
      </c>
      <c r="E795" s="255" t="s">
        <v>1235</v>
      </c>
      <c r="F795" s="253" t="s">
        <v>495</v>
      </c>
      <c r="G795" s="256" t="s">
        <v>3458</v>
      </c>
      <c r="H795" s="257" t="s">
        <v>3497</v>
      </c>
    </row>
    <row r="796" spans="1:8" s="130" customFormat="1" x14ac:dyDescent="0.2">
      <c r="A796" s="251">
        <v>460043</v>
      </c>
      <c r="B796" s="252">
        <v>1302694</v>
      </c>
      <c r="C796" s="253" t="s">
        <v>1397</v>
      </c>
      <c r="D796" s="254">
        <v>3307</v>
      </c>
      <c r="E796" s="255" t="s">
        <v>1235</v>
      </c>
      <c r="F796" s="253" t="s">
        <v>495</v>
      </c>
      <c r="G796" s="256" t="s">
        <v>3458</v>
      </c>
      <c r="H796" s="257" t="s">
        <v>3497</v>
      </c>
    </row>
    <row r="797" spans="1:8" s="130" customFormat="1" x14ac:dyDescent="0.2">
      <c r="A797" s="251">
        <v>460044</v>
      </c>
      <c r="B797" s="252">
        <v>19646398</v>
      </c>
      <c r="C797" s="253" t="s">
        <v>6</v>
      </c>
      <c r="D797" s="254">
        <v>23946</v>
      </c>
      <c r="E797" s="255" t="s">
        <v>531</v>
      </c>
      <c r="F797" s="253" t="s">
        <v>545</v>
      </c>
      <c r="G797" s="256" t="s">
        <v>3458</v>
      </c>
      <c r="H797" s="257" t="s">
        <v>3497</v>
      </c>
    </row>
    <row r="798" spans="1:8" s="130" customFormat="1" x14ac:dyDescent="0.2">
      <c r="A798" s="251">
        <v>460044</v>
      </c>
      <c r="B798" s="252">
        <v>19646398</v>
      </c>
      <c r="C798" s="253" t="s">
        <v>908</v>
      </c>
      <c r="D798" s="254">
        <v>250</v>
      </c>
      <c r="E798" s="255" t="s">
        <v>1235</v>
      </c>
      <c r="F798" s="253" t="s">
        <v>491</v>
      </c>
      <c r="G798" s="256" t="s">
        <v>3458</v>
      </c>
      <c r="H798" s="257" t="s">
        <v>3497</v>
      </c>
    </row>
    <row r="799" spans="1:8" s="130" customFormat="1" x14ac:dyDescent="0.2">
      <c r="A799" s="251">
        <v>460044</v>
      </c>
      <c r="B799" s="252">
        <v>19646398</v>
      </c>
      <c r="C799" s="253" t="s">
        <v>258</v>
      </c>
      <c r="D799" s="254">
        <v>56000</v>
      </c>
      <c r="E799" s="255" t="s">
        <v>531</v>
      </c>
      <c r="F799" s="253" t="s">
        <v>545</v>
      </c>
      <c r="G799" s="256" t="s">
        <v>3458</v>
      </c>
      <c r="H799" s="257" t="s">
        <v>3497</v>
      </c>
    </row>
    <row r="800" spans="1:8" s="130" customFormat="1" x14ac:dyDescent="0.2">
      <c r="A800" s="251">
        <v>460044</v>
      </c>
      <c r="B800" s="252">
        <v>19646398</v>
      </c>
      <c r="C800" s="253" t="s">
        <v>483</v>
      </c>
      <c r="D800" s="254">
        <v>37200</v>
      </c>
      <c r="E800" s="255" t="s">
        <v>1235</v>
      </c>
      <c r="F800" s="253" t="s">
        <v>476</v>
      </c>
      <c r="G800" s="256" t="s">
        <v>3458</v>
      </c>
      <c r="H800" s="257" t="s">
        <v>3497</v>
      </c>
    </row>
    <row r="801" spans="1:8" s="130" customFormat="1" x14ac:dyDescent="0.2">
      <c r="A801" s="251">
        <v>460044</v>
      </c>
      <c r="B801" s="252">
        <v>19646398</v>
      </c>
      <c r="C801" s="253" t="s">
        <v>1381</v>
      </c>
      <c r="D801" s="254">
        <v>9450</v>
      </c>
      <c r="E801" s="255" t="s">
        <v>1235</v>
      </c>
      <c r="F801" s="253" t="s">
        <v>479</v>
      </c>
      <c r="G801" s="256" t="s">
        <v>3458</v>
      </c>
      <c r="H801" s="257" t="s">
        <v>3497</v>
      </c>
    </row>
    <row r="802" spans="1:8" s="130" customFormat="1" x14ac:dyDescent="0.2">
      <c r="A802" s="251">
        <v>460044</v>
      </c>
      <c r="B802" s="252">
        <v>19646398</v>
      </c>
      <c r="C802" s="253" t="s">
        <v>534</v>
      </c>
      <c r="D802" s="254">
        <v>106549</v>
      </c>
      <c r="E802" s="255" t="s">
        <v>1235</v>
      </c>
      <c r="F802" s="253" t="s">
        <v>479</v>
      </c>
      <c r="G802" s="256" t="s">
        <v>3458</v>
      </c>
      <c r="H802" s="257" t="s">
        <v>3497</v>
      </c>
    </row>
    <row r="803" spans="1:8" s="130" customFormat="1" x14ac:dyDescent="0.2">
      <c r="A803" s="251">
        <v>460044</v>
      </c>
      <c r="B803" s="252">
        <v>19646398</v>
      </c>
      <c r="C803" s="253" t="s">
        <v>1013</v>
      </c>
      <c r="D803" s="254">
        <v>3737</v>
      </c>
      <c r="E803" s="255" t="s">
        <v>1235</v>
      </c>
      <c r="F803" s="253" t="s">
        <v>479</v>
      </c>
      <c r="G803" s="256" t="s">
        <v>3458</v>
      </c>
      <c r="H803" s="257" t="s">
        <v>3497</v>
      </c>
    </row>
    <row r="804" spans="1:8" s="130" customFormat="1" x14ac:dyDescent="0.2">
      <c r="A804" s="251">
        <v>460044</v>
      </c>
      <c r="B804" s="252">
        <v>19646398</v>
      </c>
      <c r="C804" s="253" t="s">
        <v>877</v>
      </c>
      <c r="D804" s="254">
        <v>25600</v>
      </c>
      <c r="E804" s="255" t="s">
        <v>531</v>
      </c>
      <c r="F804" s="253" t="s">
        <v>530</v>
      </c>
      <c r="G804" s="256" t="s">
        <v>3458</v>
      </c>
      <c r="H804" s="257" t="s">
        <v>3497</v>
      </c>
    </row>
    <row r="805" spans="1:8" s="130" customFormat="1" x14ac:dyDescent="0.2">
      <c r="A805" s="251">
        <v>460044</v>
      </c>
      <c r="B805" s="252">
        <v>19646398</v>
      </c>
      <c r="C805" s="253" t="s">
        <v>501</v>
      </c>
      <c r="D805" s="254">
        <v>4849</v>
      </c>
      <c r="E805" s="255" t="s">
        <v>1235</v>
      </c>
      <c r="F805" s="253" t="s">
        <v>479</v>
      </c>
      <c r="G805" s="256" t="s">
        <v>3458</v>
      </c>
      <c r="H805" s="257" t="s">
        <v>3497</v>
      </c>
    </row>
    <row r="806" spans="1:8" s="130" customFormat="1" x14ac:dyDescent="0.2">
      <c r="A806" s="251">
        <v>460044</v>
      </c>
      <c r="B806" s="252">
        <v>19646398</v>
      </c>
      <c r="C806" s="253" t="s">
        <v>1216</v>
      </c>
      <c r="D806" s="254">
        <v>88603</v>
      </c>
      <c r="E806" s="255" t="s">
        <v>1235</v>
      </c>
      <c r="F806" s="253" t="s">
        <v>479</v>
      </c>
      <c r="G806" s="256" t="s">
        <v>3458</v>
      </c>
      <c r="H806" s="257" t="s">
        <v>3497</v>
      </c>
    </row>
    <row r="807" spans="1:8" s="130" customFormat="1" x14ac:dyDescent="0.2">
      <c r="A807" s="251">
        <v>460044</v>
      </c>
      <c r="B807" s="252">
        <v>19646398</v>
      </c>
      <c r="C807" s="253" t="s">
        <v>1402</v>
      </c>
      <c r="D807" s="254">
        <v>1545</v>
      </c>
      <c r="E807" s="255" t="s">
        <v>1235</v>
      </c>
      <c r="F807" s="253" t="s">
        <v>479</v>
      </c>
      <c r="G807" s="256" t="s">
        <v>3458</v>
      </c>
      <c r="H807" s="257" t="s">
        <v>3497</v>
      </c>
    </row>
    <row r="808" spans="1:8" s="130" customFormat="1" x14ac:dyDescent="0.2">
      <c r="A808" s="251">
        <v>460044</v>
      </c>
      <c r="B808" s="252">
        <v>19646398</v>
      </c>
      <c r="C808" s="253" t="s">
        <v>1218</v>
      </c>
      <c r="D808" s="254">
        <v>0</v>
      </c>
      <c r="E808" s="255" t="s">
        <v>1235</v>
      </c>
      <c r="F808" s="253" t="s">
        <v>479</v>
      </c>
      <c r="G808" s="256" t="s">
        <v>3458</v>
      </c>
      <c r="H808" s="257" t="s">
        <v>3497</v>
      </c>
    </row>
    <row r="809" spans="1:8" s="130" customFormat="1" x14ac:dyDescent="0.2">
      <c r="A809" s="251">
        <v>460044</v>
      </c>
      <c r="B809" s="252">
        <v>19646398</v>
      </c>
      <c r="C809" s="253" t="s">
        <v>1218</v>
      </c>
      <c r="D809" s="254">
        <v>41400</v>
      </c>
      <c r="E809" s="255" t="s">
        <v>531</v>
      </c>
      <c r="F809" s="253" t="s">
        <v>530</v>
      </c>
      <c r="G809" s="256" t="s">
        <v>3458</v>
      </c>
      <c r="H809" s="257" t="s">
        <v>3497</v>
      </c>
    </row>
    <row r="810" spans="1:8" s="130" customFormat="1" x14ac:dyDescent="0.2">
      <c r="A810" s="251">
        <v>460044</v>
      </c>
      <c r="B810" s="252">
        <v>19646398</v>
      </c>
      <c r="C810" s="253" t="s">
        <v>482</v>
      </c>
      <c r="D810" s="254">
        <v>586530</v>
      </c>
      <c r="E810" s="255" t="s">
        <v>1235</v>
      </c>
      <c r="F810" s="253" t="s">
        <v>479</v>
      </c>
      <c r="G810" s="256" t="s">
        <v>3458</v>
      </c>
      <c r="H810" s="257" t="s">
        <v>3497</v>
      </c>
    </row>
    <row r="811" spans="1:8" s="130" customFormat="1" x14ac:dyDescent="0.2">
      <c r="A811" s="251">
        <v>460052</v>
      </c>
      <c r="B811" s="252">
        <v>6776650</v>
      </c>
      <c r="C811" s="253" t="s">
        <v>709</v>
      </c>
      <c r="D811" s="254">
        <v>399950</v>
      </c>
      <c r="E811" s="255" t="s">
        <v>424</v>
      </c>
      <c r="F811" s="253" t="s">
        <v>489</v>
      </c>
      <c r="G811" s="256" t="s">
        <v>3458</v>
      </c>
      <c r="H811" s="257" t="s">
        <v>3497</v>
      </c>
    </row>
    <row r="812" spans="1:8" s="130" customFormat="1" x14ac:dyDescent="0.2">
      <c r="A812" s="251">
        <v>460052</v>
      </c>
      <c r="B812" s="252">
        <v>6776650</v>
      </c>
      <c r="C812" s="253" t="s">
        <v>483</v>
      </c>
      <c r="D812" s="254">
        <v>37200</v>
      </c>
      <c r="E812" s="255" t="s">
        <v>1235</v>
      </c>
      <c r="F812" s="253" t="s">
        <v>476</v>
      </c>
      <c r="G812" s="256" t="s">
        <v>3458</v>
      </c>
      <c r="H812" s="257" t="s">
        <v>3497</v>
      </c>
    </row>
    <row r="813" spans="1:8" s="130" customFormat="1" x14ac:dyDescent="0.2">
      <c r="A813" s="251">
        <v>460052</v>
      </c>
      <c r="B813" s="252">
        <v>6776650</v>
      </c>
      <c r="C813" s="253" t="s">
        <v>1378</v>
      </c>
      <c r="D813" s="254">
        <v>1437</v>
      </c>
      <c r="E813" s="255" t="s">
        <v>1235</v>
      </c>
      <c r="F813" s="253" t="s">
        <v>479</v>
      </c>
      <c r="G813" s="256" t="s">
        <v>3458</v>
      </c>
      <c r="H813" s="257" t="s">
        <v>3497</v>
      </c>
    </row>
    <row r="814" spans="1:8" s="130" customFormat="1" x14ac:dyDescent="0.2">
      <c r="A814" s="251">
        <v>460052</v>
      </c>
      <c r="B814" s="252">
        <v>6776650</v>
      </c>
      <c r="C814" s="253" t="s">
        <v>1342</v>
      </c>
      <c r="D814" s="254">
        <v>2884</v>
      </c>
      <c r="E814" s="255" t="s">
        <v>1235</v>
      </c>
      <c r="F814" s="253" t="s">
        <v>479</v>
      </c>
      <c r="G814" s="256" t="s">
        <v>3458</v>
      </c>
      <c r="H814" s="257" t="s">
        <v>3497</v>
      </c>
    </row>
    <row r="815" spans="1:8" s="130" customFormat="1" x14ac:dyDescent="0.2">
      <c r="A815" s="251">
        <v>460052</v>
      </c>
      <c r="B815" s="252">
        <v>6776650</v>
      </c>
      <c r="C815" s="253" t="s">
        <v>516</v>
      </c>
      <c r="D815" s="254">
        <v>15900</v>
      </c>
      <c r="E815" s="255" t="s">
        <v>1235</v>
      </c>
      <c r="F815" s="253" t="s">
        <v>495</v>
      </c>
      <c r="G815" s="256" t="s">
        <v>3458</v>
      </c>
      <c r="H815" s="257" t="s">
        <v>3497</v>
      </c>
    </row>
    <row r="816" spans="1:8" s="130" customFormat="1" x14ac:dyDescent="0.2">
      <c r="A816" s="251">
        <v>460053</v>
      </c>
      <c r="B816" s="252">
        <v>2548772</v>
      </c>
      <c r="C816" s="253" t="s">
        <v>1017</v>
      </c>
      <c r="D816" s="254">
        <v>37200</v>
      </c>
      <c r="E816" s="255" t="s">
        <v>1235</v>
      </c>
      <c r="F816" s="253" t="s">
        <v>476</v>
      </c>
      <c r="G816" s="256" t="s">
        <v>3458</v>
      </c>
      <c r="H816" s="257" t="s">
        <v>3497</v>
      </c>
    </row>
    <row r="817" spans="1:8" s="130" customFormat="1" x14ac:dyDescent="0.2">
      <c r="A817" s="251">
        <v>460053</v>
      </c>
      <c r="B817" s="252">
        <v>2548772</v>
      </c>
      <c r="C817" s="253" t="s">
        <v>1394</v>
      </c>
      <c r="D817" s="254">
        <v>10145</v>
      </c>
      <c r="E817" s="255" t="s">
        <v>1235</v>
      </c>
      <c r="F817" s="253" t="s">
        <v>555</v>
      </c>
      <c r="G817" s="256" t="s">
        <v>3458</v>
      </c>
      <c r="H817" s="257" t="s">
        <v>3497</v>
      </c>
    </row>
    <row r="818" spans="1:8" s="130" customFormat="1" x14ac:dyDescent="0.2">
      <c r="A818" s="251">
        <v>460053</v>
      </c>
      <c r="B818" s="252">
        <v>2548772</v>
      </c>
      <c r="C818" s="253" t="s">
        <v>1285</v>
      </c>
      <c r="D818" s="254">
        <v>5603</v>
      </c>
      <c r="E818" s="255" t="s">
        <v>1235</v>
      </c>
      <c r="F818" s="253" t="s">
        <v>479</v>
      </c>
      <c r="G818" s="256" t="s">
        <v>3458</v>
      </c>
      <c r="H818" s="257" t="s">
        <v>3497</v>
      </c>
    </row>
    <row r="819" spans="1:8" s="130" customFormat="1" x14ac:dyDescent="0.2">
      <c r="A819" s="251">
        <v>460053</v>
      </c>
      <c r="B819" s="252">
        <v>2548772</v>
      </c>
      <c r="C819" s="253" t="s">
        <v>520</v>
      </c>
      <c r="D819" s="254">
        <v>5760</v>
      </c>
      <c r="E819" s="255" t="s">
        <v>1235</v>
      </c>
      <c r="F819" s="253" t="s">
        <v>479</v>
      </c>
      <c r="G819" s="256" t="s">
        <v>3458</v>
      </c>
      <c r="H819" s="257" t="s">
        <v>3497</v>
      </c>
    </row>
    <row r="820" spans="1:8" s="130" customFormat="1" x14ac:dyDescent="0.2">
      <c r="A820" s="251">
        <v>460053</v>
      </c>
      <c r="B820" s="252">
        <v>2548772</v>
      </c>
      <c r="C820" s="253" t="s">
        <v>1378</v>
      </c>
      <c r="D820" s="254">
        <v>1437</v>
      </c>
      <c r="E820" s="255" t="s">
        <v>1235</v>
      </c>
      <c r="F820" s="253" t="s">
        <v>479</v>
      </c>
      <c r="G820" s="256" t="s">
        <v>3458</v>
      </c>
      <c r="H820" s="257" t="s">
        <v>3497</v>
      </c>
    </row>
    <row r="821" spans="1:8" s="130" customFormat="1" x14ac:dyDescent="0.2">
      <c r="A821" s="251">
        <v>460053</v>
      </c>
      <c r="B821" s="252">
        <v>2548772</v>
      </c>
      <c r="C821" s="253" t="s">
        <v>1395</v>
      </c>
      <c r="D821" s="254">
        <v>1250</v>
      </c>
      <c r="E821" s="255" t="s">
        <v>1235</v>
      </c>
      <c r="F821" s="253" t="s">
        <v>495</v>
      </c>
      <c r="G821" s="256" t="s">
        <v>3458</v>
      </c>
      <c r="H821" s="257" t="s">
        <v>3497</v>
      </c>
    </row>
    <row r="822" spans="1:8" s="130" customFormat="1" x14ac:dyDescent="0.2">
      <c r="A822" s="251">
        <v>460053</v>
      </c>
      <c r="B822" s="252">
        <v>2548772</v>
      </c>
      <c r="C822" s="253" t="s">
        <v>643</v>
      </c>
      <c r="D822" s="254">
        <v>2869</v>
      </c>
      <c r="E822" s="255" t="s">
        <v>1235</v>
      </c>
      <c r="F822" s="253" t="s">
        <v>495</v>
      </c>
      <c r="G822" s="256" t="s">
        <v>3458</v>
      </c>
      <c r="H822" s="257" t="s">
        <v>3497</v>
      </c>
    </row>
    <row r="823" spans="1:8" s="130" customFormat="1" x14ac:dyDescent="0.2">
      <c r="A823" s="251">
        <v>460053</v>
      </c>
      <c r="B823" s="252">
        <v>2548772</v>
      </c>
      <c r="C823" s="253" t="s">
        <v>504</v>
      </c>
      <c r="D823" s="254">
        <v>1388</v>
      </c>
      <c r="E823" s="255" t="s">
        <v>1235</v>
      </c>
      <c r="F823" s="253" t="s">
        <v>495</v>
      </c>
      <c r="G823" s="256" t="s">
        <v>3458</v>
      </c>
      <c r="H823" s="257" t="s">
        <v>3497</v>
      </c>
    </row>
    <row r="824" spans="1:8" s="130" customFormat="1" x14ac:dyDescent="0.2">
      <c r="A824" s="251">
        <v>460053</v>
      </c>
      <c r="B824" s="252">
        <v>2548772</v>
      </c>
      <c r="C824" s="253" t="s">
        <v>904</v>
      </c>
      <c r="D824" s="254">
        <v>103376</v>
      </c>
      <c r="E824" s="255" t="s">
        <v>1235</v>
      </c>
      <c r="F824" s="253" t="s">
        <v>495</v>
      </c>
      <c r="G824" s="256" t="s">
        <v>3458</v>
      </c>
      <c r="H824" s="257" t="s">
        <v>3497</v>
      </c>
    </row>
    <row r="825" spans="1:8" s="130" customFormat="1" x14ac:dyDescent="0.2">
      <c r="A825" s="251">
        <v>460054</v>
      </c>
      <c r="B825" s="252">
        <v>5981091</v>
      </c>
      <c r="C825" s="253" t="s">
        <v>747</v>
      </c>
      <c r="D825" s="254">
        <v>5180</v>
      </c>
      <c r="E825" s="255" t="s">
        <v>1235</v>
      </c>
      <c r="F825" s="253" t="s">
        <v>479</v>
      </c>
      <c r="G825" s="256" t="s">
        <v>3458</v>
      </c>
      <c r="H825" s="257" t="s">
        <v>3497</v>
      </c>
    </row>
    <row r="826" spans="1:8" s="130" customFormat="1" x14ac:dyDescent="0.2">
      <c r="A826" s="251">
        <v>460054</v>
      </c>
      <c r="B826" s="252">
        <v>5981091</v>
      </c>
      <c r="C826" s="253" t="s">
        <v>518</v>
      </c>
      <c r="D826" s="254">
        <v>36015</v>
      </c>
      <c r="E826" s="255" t="s">
        <v>1235</v>
      </c>
      <c r="F826" s="253" t="s">
        <v>479</v>
      </c>
      <c r="G826" s="256" t="s">
        <v>3458</v>
      </c>
      <c r="H826" s="257" t="s">
        <v>3497</v>
      </c>
    </row>
    <row r="827" spans="1:8" s="130" customFormat="1" x14ac:dyDescent="0.2">
      <c r="A827" s="251">
        <v>460054</v>
      </c>
      <c r="B827" s="252">
        <v>5981091</v>
      </c>
      <c r="C827" s="253" t="s">
        <v>1381</v>
      </c>
      <c r="D827" s="254">
        <v>2100</v>
      </c>
      <c r="E827" s="255" t="s">
        <v>1235</v>
      </c>
      <c r="F827" s="253" t="s">
        <v>479</v>
      </c>
      <c r="G827" s="256" t="s">
        <v>3458</v>
      </c>
      <c r="H827" s="257" t="s">
        <v>3497</v>
      </c>
    </row>
    <row r="828" spans="1:8" s="130" customFormat="1" x14ac:dyDescent="0.2">
      <c r="A828" s="251">
        <v>460054</v>
      </c>
      <c r="B828" s="252">
        <v>5981091</v>
      </c>
      <c r="C828" s="253" t="s">
        <v>539</v>
      </c>
      <c r="D828" s="254">
        <v>1760</v>
      </c>
      <c r="E828" s="255" t="s">
        <v>1235</v>
      </c>
      <c r="F828" s="253" t="s">
        <v>479</v>
      </c>
      <c r="G828" s="256" t="s">
        <v>3458</v>
      </c>
      <c r="H828" s="257" t="s">
        <v>3497</v>
      </c>
    </row>
    <row r="829" spans="1:8" s="130" customFormat="1" x14ac:dyDescent="0.2">
      <c r="A829" s="251">
        <v>460054</v>
      </c>
      <c r="B829" s="252">
        <v>5981091</v>
      </c>
      <c r="C829" s="253" t="s">
        <v>1378</v>
      </c>
      <c r="D829" s="254">
        <v>1437</v>
      </c>
      <c r="E829" s="255" t="s">
        <v>1235</v>
      </c>
      <c r="F829" s="253" t="s">
        <v>479</v>
      </c>
      <c r="G829" s="256" t="s">
        <v>3458</v>
      </c>
      <c r="H829" s="257" t="s">
        <v>3497</v>
      </c>
    </row>
    <row r="830" spans="1:8" s="130" customFormat="1" x14ac:dyDescent="0.2">
      <c r="A830" s="251">
        <v>460054</v>
      </c>
      <c r="B830" s="252">
        <v>5981091</v>
      </c>
      <c r="C830" s="253" t="s">
        <v>1342</v>
      </c>
      <c r="D830" s="254">
        <v>1442</v>
      </c>
      <c r="E830" s="255" t="s">
        <v>1235</v>
      </c>
      <c r="F830" s="253" t="s">
        <v>479</v>
      </c>
      <c r="G830" s="256" t="s">
        <v>3458</v>
      </c>
      <c r="H830" s="257" t="s">
        <v>3497</v>
      </c>
    </row>
    <row r="831" spans="1:8" s="130" customFormat="1" x14ac:dyDescent="0.2">
      <c r="A831" s="251">
        <v>460054</v>
      </c>
      <c r="B831" s="252">
        <v>5981091</v>
      </c>
      <c r="C831" s="253" t="s">
        <v>516</v>
      </c>
      <c r="D831" s="254">
        <v>15900</v>
      </c>
      <c r="E831" s="255" t="s">
        <v>1235</v>
      </c>
      <c r="F831" s="253" t="s">
        <v>495</v>
      </c>
      <c r="G831" s="256" t="s">
        <v>3458</v>
      </c>
      <c r="H831" s="257" t="s">
        <v>3497</v>
      </c>
    </row>
    <row r="832" spans="1:8" s="130" customFormat="1" x14ac:dyDescent="0.2">
      <c r="A832" s="251">
        <v>460054</v>
      </c>
      <c r="B832" s="252">
        <v>5981091</v>
      </c>
      <c r="C832" s="253" t="s">
        <v>483</v>
      </c>
      <c r="D832" s="254">
        <v>37200</v>
      </c>
      <c r="E832" s="255" t="s">
        <v>1235</v>
      </c>
      <c r="F832" s="253" t="s">
        <v>476</v>
      </c>
      <c r="G832" s="256" t="s">
        <v>3458</v>
      </c>
      <c r="H832" s="257" t="s">
        <v>3497</v>
      </c>
    </row>
    <row r="833" spans="1:8" s="130" customFormat="1" x14ac:dyDescent="0.2">
      <c r="A833" s="251">
        <v>460054</v>
      </c>
      <c r="B833" s="252">
        <v>5981091</v>
      </c>
      <c r="C833" s="253" t="s">
        <v>1391</v>
      </c>
      <c r="D833" s="254">
        <v>273500</v>
      </c>
      <c r="E833" s="255" t="s">
        <v>1235</v>
      </c>
      <c r="F833" s="253" t="s">
        <v>491</v>
      </c>
      <c r="G833" s="256" t="s">
        <v>3458</v>
      </c>
      <c r="H833" s="257" t="s">
        <v>3497</v>
      </c>
    </row>
    <row r="834" spans="1:8" s="130" customFormat="1" x14ac:dyDescent="0.2">
      <c r="A834" s="251">
        <v>460054</v>
      </c>
      <c r="B834" s="252">
        <v>5981091</v>
      </c>
      <c r="C834" s="253" t="s">
        <v>1392</v>
      </c>
      <c r="D834" s="254">
        <v>631245</v>
      </c>
      <c r="E834" s="255" t="s">
        <v>1235</v>
      </c>
      <c r="F834" s="253" t="s">
        <v>491</v>
      </c>
      <c r="G834" s="256" t="s">
        <v>3458</v>
      </c>
      <c r="H834" s="257" t="s">
        <v>3497</v>
      </c>
    </row>
    <row r="835" spans="1:8" s="130" customFormat="1" x14ac:dyDescent="0.2">
      <c r="A835" s="251">
        <v>460055</v>
      </c>
      <c r="B835" s="252">
        <v>9613199</v>
      </c>
      <c r="C835" s="253" t="s">
        <v>483</v>
      </c>
      <c r="D835" s="254">
        <v>148800</v>
      </c>
      <c r="E835" s="255" t="s">
        <v>1235</v>
      </c>
      <c r="F835" s="253" t="s">
        <v>476</v>
      </c>
      <c r="G835" s="256" t="s">
        <v>3458</v>
      </c>
      <c r="H835" s="257" t="s">
        <v>3497</v>
      </c>
    </row>
    <row r="836" spans="1:8" s="130" customFormat="1" x14ac:dyDescent="0.2">
      <c r="A836" s="251">
        <v>460055</v>
      </c>
      <c r="B836" s="252">
        <v>9613199</v>
      </c>
      <c r="C836" s="253" t="s">
        <v>484</v>
      </c>
      <c r="D836" s="254">
        <v>0</v>
      </c>
      <c r="E836" s="255" t="s">
        <v>1235</v>
      </c>
      <c r="F836" s="253" t="s">
        <v>479</v>
      </c>
      <c r="G836" s="256" t="s">
        <v>3458</v>
      </c>
      <c r="H836" s="257" t="s">
        <v>3497</v>
      </c>
    </row>
    <row r="837" spans="1:8" s="130" customFormat="1" x14ac:dyDescent="0.2">
      <c r="A837" s="251">
        <v>460055</v>
      </c>
      <c r="B837" s="252">
        <v>9613199</v>
      </c>
      <c r="C837" s="253" t="s">
        <v>484</v>
      </c>
      <c r="D837" s="254">
        <v>18360</v>
      </c>
      <c r="E837" s="255" t="s">
        <v>531</v>
      </c>
      <c r="F837" s="253" t="s">
        <v>530</v>
      </c>
      <c r="G837" s="256" t="s">
        <v>3458</v>
      </c>
      <c r="H837" s="257" t="s">
        <v>3497</v>
      </c>
    </row>
    <row r="838" spans="1:8" s="130" customFormat="1" x14ac:dyDescent="0.2">
      <c r="A838" s="251">
        <v>460055</v>
      </c>
      <c r="B838" s="252">
        <v>9613199</v>
      </c>
      <c r="C838" s="253" t="s">
        <v>1285</v>
      </c>
      <c r="D838" s="254">
        <v>42238</v>
      </c>
      <c r="E838" s="255" t="s">
        <v>1235</v>
      </c>
      <c r="F838" s="253" t="s">
        <v>479</v>
      </c>
      <c r="G838" s="256" t="s">
        <v>3458</v>
      </c>
      <c r="H838" s="257" t="s">
        <v>3497</v>
      </c>
    </row>
    <row r="839" spans="1:8" s="130" customFormat="1" x14ac:dyDescent="0.2">
      <c r="A839" s="251">
        <v>460055</v>
      </c>
      <c r="B839" s="252">
        <v>9613199</v>
      </c>
      <c r="C839" s="253" t="s">
        <v>533</v>
      </c>
      <c r="D839" s="254">
        <v>2346</v>
      </c>
      <c r="E839" s="255" t="s">
        <v>531</v>
      </c>
      <c r="F839" s="253" t="s">
        <v>530</v>
      </c>
      <c r="G839" s="256" t="s">
        <v>3458</v>
      </c>
      <c r="H839" s="257" t="s">
        <v>3497</v>
      </c>
    </row>
    <row r="840" spans="1:8" s="130" customFormat="1" x14ac:dyDescent="0.2">
      <c r="A840" s="251">
        <v>460055</v>
      </c>
      <c r="B840" s="252">
        <v>9613199</v>
      </c>
      <c r="C840" s="253" t="s">
        <v>620</v>
      </c>
      <c r="D840" s="254">
        <v>0</v>
      </c>
      <c r="E840" s="255" t="s">
        <v>1235</v>
      </c>
      <c r="F840" s="253" t="s">
        <v>479</v>
      </c>
      <c r="G840" s="256" t="s">
        <v>3458</v>
      </c>
      <c r="H840" s="257" t="s">
        <v>3497</v>
      </c>
    </row>
    <row r="841" spans="1:8" s="130" customFormat="1" x14ac:dyDescent="0.2">
      <c r="A841" s="251">
        <v>460055</v>
      </c>
      <c r="B841" s="252">
        <v>9613199</v>
      </c>
      <c r="C841" s="253" t="s">
        <v>620</v>
      </c>
      <c r="D841" s="254">
        <v>86400</v>
      </c>
      <c r="E841" s="255" t="s">
        <v>531</v>
      </c>
      <c r="F841" s="253" t="s">
        <v>530</v>
      </c>
      <c r="G841" s="256" t="s">
        <v>3458</v>
      </c>
      <c r="H841" s="257" t="s">
        <v>3497</v>
      </c>
    </row>
    <row r="842" spans="1:8" s="130" customFormat="1" x14ac:dyDescent="0.2">
      <c r="A842" s="251">
        <v>460055</v>
      </c>
      <c r="B842" s="252">
        <v>9613199</v>
      </c>
      <c r="C842" s="253" t="s">
        <v>1322</v>
      </c>
      <c r="D842" s="254">
        <v>5430</v>
      </c>
      <c r="E842" s="255" t="s">
        <v>1235</v>
      </c>
      <c r="F842" s="253" t="s">
        <v>479</v>
      </c>
      <c r="G842" s="256" t="s">
        <v>3458</v>
      </c>
      <c r="H842" s="257" t="s">
        <v>3497</v>
      </c>
    </row>
    <row r="843" spans="1:8" s="130" customFormat="1" x14ac:dyDescent="0.2">
      <c r="A843" s="251">
        <v>460055</v>
      </c>
      <c r="B843" s="252">
        <v>9613199</v>
      </c>
      <c r="C843" s="253" t="s">
        <v>1378</v>
      </c>
      <c r="D843" s="254">
        <v>1437</v>
      </c>
      <c r="E843" s="255" t="s">
        <v>1235</v>
      </c>
      <c r="F843" s="253" t="s">
        <v>479</v>
      </c>
      <c r="G843" s="256" t="s">
        <v>3458</v>
      </c>
      <c r="H843" s="257" t="s">
        <v>3497</v>
      </c>
    </row>
    <row r="844" spans="1:8" s="130" customFormat="1" x14ac:dyDescent="0.2">
      <c r="A844" s="251">
        <v>460055</v>
      </c>
      <c r="B844" s="252">
        <v>9613199</v>
      </c>
      <c r="C844" s="253" t="s">
        <v>1342</v>
      </c>
      <c r="D844" s="254">
        <v>1442</v>
      </c>
      <c r="E844" s="255" t="s">
        <v>1235</v>
      </c>
      <c r="F844" s="253" t="s">
        <v>479</v>
      </c>
      <c r="G844" s="256" t="s">
        <v>3458</v>
      </c>
      <c r="H844" s="257" t="s">
        <v>3497</v>
      </c>
    </row>
    <row r="845" spans="1:8" s="130" customFormat="1" x14ac:dyDescent="0.2">
      <c r="A845" s="251">
        <v>460055</v>
      </c>
      <c r="B845" s="252">
        <v>9613199</v>
      </c>
      <c r="C845" s="253" t="s">
        <v>1393</v>
      </c>
      <c r="D845" s="254">
        <v>0</v>
      </c>
      <c r="E845" s="255" t="s">
        <v>1235</v>
      </c>
      <c r="F845" s="253" t="s">
        <v>479</v>
      </c>
      <c r="G845" s="256" t="s">
        <v>3458</v>
      </c>
      <c r="H845" s="257" t="s">
        <v>3497</v>
      </c>
    </row>
    <row r="846" spans="1:8" s="130" customFormat="1" x14ac:dyDescent="0.2">
      <c r="A846" s="251">
        <v>460055</v>
      </c>
      <c r="B846" s="252">
        <v>9613199</v>
      </c>
      <c r="C846" s="253" t="s">
        <v>1393</v>
      </c>
      <c r="D846" s="254">
        <v>338937</v>
      </c>
      <c r="E846" s="255" t="s">
        <v>531</v>
      </c>
      <c r="F846" s="253" t="s">
        <v>530</v>
      </c>
      <c r="G846" s="256" t="s">
        <v>3458</v>
      </c>
      <c r="H846" s="257" t="s">
        <v>3497</v>
      </c>
    </row>
    <row r="847" spans="1:8" s="130" customFormat="1" x14ac:dyDescent="0.2">
      <c r="A847" s="251">
        <v>460055</v>
      </c>
      <c r="B847" s="252">
        <v>9613199</v>
      </c>
      <c r="C847" s="253" t="s">
        <v>1256</v>
      </c>
      <c r="D847" s="254">
        <v>61500</v>
      </c>
      <c r="E847" s="255" t="s">
        <v>1235</v>
      </c>
      <c r="F847" s="253" t="s">
        <v>479</v>
      </c>
      <c r="G847" s="256" t="s">
        <v>3458</v>
      </c>
      <c r="H847" s="257" t="s">
        <v>3497</v>
      </c>
    </row>
    <row r="848" spans="1:8" s="130" customFormat="1" x14ac:dyDescent="0.2">
      <c r="A848" s="251">
        <v>460055</v>
      </c>
      <c r="B848" s="252">
        <v>9613199</v>
      </c>
      <c r="C848" s="253" t="s">
        <v>516</v>
      </c>
      <c r="D848" s="254">
        <v>15900</v>
      </c>
      <c r="E848" s="255" t="s">
        <v>1235</v>
      </c>
      <c r="F848" s="253" t="s">
        <v>495</v>
      </c>
      <c r="G848" s="256" t="s">
        <v>3458</v>
      </c>
      <c r="H848" s="257" t="s">
        <v>3497</v>
      </c>
    </row>
    <row r="849" spans="1:8" s="130" customFormat="1" x14ac:dyDescent="0.2">
      <c r="A849" s="251">
        <v>460055</v>
      </c>
      <c r="B849" s="252">
        <v>9613199</v>
      </c>
      <c r="C849" s="253" t="s">
        <v>482</v>
      </c>
      <c r="D849" s="254">
        <v>131040</v>
      </c>
      <c r="E849" s="255" t="s">
        <v>1235</v>
      </c>
      <c r="F849" s="253" t="s">
        <v>479</v>
      </c>
      <c r="G849" s="256" t="s">
        <v>3458</v>
      </c>
      <c r="H849" s="257" t="s">
        <v>3497</v>
      </c>
    </row>
    <row r="850" spans="1:8" s="130" customFormat="1" x14ac:dyDescent="0.2">
      <c r="A850" s="251">
        <v>460058</v>
      </c>
      <c r="B850" s="252">
        <v>622887</v>
      </c>
      <c r="C850" s="253" t="s">
        <v>484</v>
      </c>
      <c r="D850" s="254">
        <v>1037</v>
      </c>
      <c r="E850" s="255" t="s">
        <v>1235</v>
      </c>
      <c r="F850" s="253" t="s">
        <v>479</v>
      </c>
      <c r="G850" s="256" t="s">
        <v>3458</v>
      </c>
      <c r="H850" s="257" t="s">
        <v>3497</v>
      </c>
    </row>
    <row r="851" spans="1:8" s="130" customFormat="1" x14ac:dyDescent="0.2">
      <c r="A851" s="251">
        <v>460059</v>
      </c>
      <c r="B851" s="252">
        <v>2329696</v>
      </c>
      <c r="C851" s="253" t="s">
        <v>548</v>
      </c>
      <c r="D851" s="254">
        <v>1609</v>
      </c>
      <c r="E851" s="255" t="s">
        <v>1235</v>
      </c>
      <c r="F851" s="253" t="s">
        <v>479</v>
      </c>
      <c r="G851" s="256" t="s">
        <v>3458</v>
      </c>
      <c r="H851" s="257" t="s">
        <v>3497</v>
      </c>
    </row>
    <row r="852" spans="1:8" s="130" customFormat="1" x14ac:dyDescent="0.2">
      <c r="A852" s="251">
        <v>460059</v>
      </c>
      <c r="B852" s="252">
        <v>2329696</v>
      </c>
      <c r="C852" s="253" t="s">
        <v>520</v>
      </c>
      <c r="D852" s="254">
        <v>1440</v>
      </c>
      <c r="E852" s="255" t="s">
        <v>1235</v>
      </c>
      <c r="F852" s="253" t="s">
        <v>479</v>
      </c>
      <c r="G852" s="256" t="s">
        <v>3458</v>
      </c>
      <c r="H852" s="257" t="s">
        <v>3497</v>
      </c>
    </row>
    <row r="853" spans="1:8" s="130" customFormat="1" x14ac:dyDescent="0.2">
      <c r="A853" s="251">
        <v>460059</v>
      </c>
      <c r="B853" s="252">
        <v>2329696</v>
      </c>
      <c r="C853" s="253" t="s">
        <v>796</v>
      </c>
      <c r="D853" s="254">
        <v>12348</v>
      </c>
      <c r="E853" s="255" t="s">
        <v>1235</v>
      </c>
      <c r="F853" s="253" t="s">
        <v>479</v>
      </c>
      <c r="G853" s="256" t="s">
        <v>3458</v>
      </c>
      <c r="H853" s="257" t="s">
        <v>3497</v>
      </c>
    </row>
    <row r="854" spans="1:8" s="130" customFormat="1" x14ac:dyDescent="0.2">
      <c r="A854" s="251">
        <v>460089</v>
      </c>
      <c r="B854" s="252">
        <v>4398652</v>
      </c>
      <c r="C854" s="253" t="s">
        <v>1244</v>
      </c>
      <c r="D854" s="254">
        <v>1216000</v>
      </c>
      <c r="E854" s="255" t="s">
        <v>424</v>
      </c>
      <c r="F854" s="253" t="s">
        <v>489</v>
      </c>
      <c r="G854" s="256" t="s">
        <v>3458</v>
      </c>
      <c r="H854" s="257" t="s">
        <v>3497</v>
      </c>
    </row>
    <row r="855" spans="1:8" s="130" customFormat="1" x14ac:dyDescent="0.2">
      <c r="A855" s="251">
        <v>460089</v>
      </c>
      <c r="B855" s="252">
        <v>4398652</v>
      </c>
      <c r="C855" s="253" t="s">
        <v>422</v>
      </c>
      <c r="D855" s="254">
        <v>159514</v>
      </c>
      <c r="E855" s="255" t="s">
        <v>424</v>
      </c>
      <c r="F855" s="253" t="s">
        <v>853</v>
      </c>
      <c r="G855" s="256" t="s">
        <v>3458</v>
      </c>
      <c r="H855" s="257" t="s">
        <v>3497</v>
      </c>
    </row>
    <row r="856" spans="1:8" s="130" customFormat="1" x14ac:dyDescent="0.2">
      <c r="A856" s="251">
        <v>460350</v>
      </c>
      <c r="B856" s="252">
        <v>415777</v>
      </c>
      <c r="C856" s="253" t="s">
        <v>649</v>
      </c>
      <c r="D856" s="254">
        <v>15200</v>
      </c>
      <c r="E856" s="255" t="s">
        <v>477</v>
      </c>
      <c r="F856" s="253" t="s">
        <v>476</v>
      </c>
      <c r="G856" s="256" t="s">
        <v>3458</v>
      </c>
      <c r="H856" s="257" t="s">
        <v>3497</v>
      </c>
    </row>
    <row r="857" spans="1:8" s="130" customFormat="1" x14ac:dyDescent="0.2">
      <c r="A857" s="251">
        <v>460350</v>
      </c>
      <c r="B857" s="252">
        <v>415777</v>
      </c>
      <c r="C857" s="253" t="s">
        <v>711</v>
      </c>
      <c r="D857" s="254">
        <v>3900</v>
      </c>
      <c r="E857" s="255" t="s">
        <v>480</v>
      </c>
      <c r="F857" s="253" t="s">
        <v>479</v>
      </c>
      <c r="G857" s="256" t="s">
        <v>3458</v>
      </c>
      <c r="H857" s="257" t="s">
        <v>3497</v>
      </c>
    </row>
    <row r="858" spans="1:8" s="130" customFormat="1" x14ac:dyDescent="0.2">
      <c r="A858" s="251">
        <v>460354</v>
      </c>
      <c r="B858" s="252">
        <v>6970531</v>
      </c>
      <c r="C858" s="253" t="s">
        <v>633</v>
      </c>
      <c r="D858" s="254">
        <v>21990</v>
      </c>
      <c r="E858" s="255" t="s">
        <v>403</v>
      </c>
      <c r="F858" s="253" t="s">
        <v>499</v>
      </c>
      <c r="G858" s="256" t="s">
        <v>3484</v>
      </c>
      <c r="H858" s="257" t="s">
        <v>3497</v>
      </c>
    </row>
    <row r="859" spans="1:8" s="130" customFormat="1" x14ac:dyDescent="0.2">
      <c r="A859" s="251">
        <v>460354</v>
      </c>
      <c r="B859" s="252">
        <v>6970531</v>
      </c>
      <c r="C859" s="253" t="s">
        <v>634</v>
      </c>
      <c r="D859" s="254">
        <v>8552</v>
      </c>
      <c r="E859" s="255" t="s">
        <v>480</v>
      </c>
      <c r="F859" s="253" t="s">
        <v>479</v>
      </c>
      <c r="G859" s="256" t="s">
        <v>3484</v>
      </c>
      <c r="H859" s="257" t="s">
        <v>3497</v>
      </c>
    </row>
    <row r="860" spans="1:8" s="130" customFormat="1" x14ac:dyDescent="0.2">
      <c r="A860" s="251">
        <v>460354</v>
      </c>
      <c r="B860" s="252">
        <v>6970531</v>
      </c>
      <c r="C860" s="253" t="s">
        <v>610</v>
      </c>
      <c r="D860" s="254">
        <v>1039</v>
      </c>
      <c r="E860" s="255" t="s">
        <v>480</v>
      </c>
      <c r="F860" s="253" t="s">
        <v>479</v>
      </c>
      <c r="G860" s="256" t="s">
        <v>3484</v>
      </c>
      <c r="H860" s="257" t="s">
        <v>3497</v>
      </c>
    </row>
    <row r="861" spans="1:8" s="130" customFormat="1" x14ac:dyDescent="0.2">
      <c r="A861" s="251">
        <v>460354</v>
      </c>
      <c r="B861" s="252">
        <v>6970531</v>
      </c>
      <c r="C861" s="253" t="s">
        <v>635</v>
      </c>
      <c r="D861" s="254">
        <v>1448</v>
      </c>
      <c r="E861" s="255" t="s">
        <v>496</v>
      </c>
      <c r="F861" s="253" t="s">
        <v>495</v>
      </c>
      <c r="G861" s="256" t="s">
        <v>3484</v>
      </c>
      <c r="H861" s="257" t="s">
        <v>3497</v>
      </c>
    </row>
    <row r="862" spans="1:8" s="130" customFormat="1" x14ac:dyDescent="0.2">
      <c r="A862" s="251">
        <v>460354</v>
      </c>
      <c r="B862" s="252">
        <v>6970531</v>
      </c>
      <c r="C862" s="253" t="s">
        <v>636</v>
      </c>
      <c r="D862" s="254">
        <v>1200</v>
      </c>
      <c r="E862" s="255" t="s">
        <v>496</v>
      </c>
      <c r="F862" s="253" t="s">
        <v>495</v>
      </c>
      <c r="G862" s="256" t="s">
        <v>3484</v>
      </c>
      <c r="H862" s="257" t="s">
        <v>3497</v>
      </c>
    </row>
    <row r="863" spans="1:8" s="130" customFormat="1" x14ac:dyDescent="0.2">
      <c r="A863" s="251">
        <v>460354</v>
      </c>
      <c r="B863" s="252">
        <v>6970531</v>
      </c>
      <c r="C863" s="253" t="s">
        <v>629</v>
      </c>
      <c r="D863" s="254">
        <v>7864</v>
      </c>
      <c r="E863" s="255" t="s">
        <v>496</v>
      </c>
      <c r="F863" s="253" t="s">
        <v>495</v>
      </c>
      <c r="G863" s="256" t="s">
        <v>3484</v>
      </c>
      <c r="H863" s="257" t="s">
        <v>3497</v>
      </c>
    </row>
    <row r="864" spans="1:8" s="130" customFormat="1" x14ac:dyDescent="0.2">
      <c r="A864" s="251">
        <v>460354</v>
      </c>
      <c r="B864" s="252">
        <v>6970531</v>
      </c>
      <c r="C864" s="253" t="s">
        <v>637</v>
      </c>
      <c r="D864" s="254">
        <v>452</v>
      </c>
      <c r="E864" s="255" t="s">
        <v>496</v>
      </c>
      <c r="F864" s="253" t="s">
        <v>495</v>
      </c>
      <c r="G864" s="256" t="s">
        <v>3484</v>
      </c>
      <c r="H864" s="257" t="s">
        <v>3497</v>
      </c>
    </row>
    <row r="865" spans="1:8" s="130" customFormat="1" x14ac:dyDescent="0.2">
      <c r="A865" s="251">
        <v>460354</v>
      </c>
      <c r="B865" s="252">
        <v>6970531</v>
      </c>
      <c r="C865" s="253" t="s">
        <v>638</v>
      </c>
      <c r="D865" s="254">
        <v>1512</v>
      </c>
      <c r="E865" s="255" t="s">
        <v>496</v>
      </c>
      <c r="F865" s="253" t="s">
        <v>495</v>
      </c>
      <c r="G865" s="256" t="s">
        <v>3484</v>
      </c>
      <c r="H865" s="257" t="s">
        <v>3497</v>
      </c>
    </row>
    <row r="866" spans="1:8" s="130" customFormat="1" x14ac:dyDescent="0.2">
      <c r="A866" s="251">
        <v>460354</v>
      </c>
      <c r="B866" s="252">
        <v>6970531</v>
      </c>
      <c r="C866" s="253" t="s">
        <v>639</v>
      </c>
      <c r="D866" s="254">
        <v>1708</v>
      </c>
      <c r="E866" s="255" t="s">
        <v>496</v>
      </c>
      <c r="F866" s="253" t="s">
        <v>495</v>
      </c>
      <c r="G866" s="256" t="s">
        <v>3484</v>
      </c>
      <c r="H866" s="257" t="s">
        <v>3497</v>
      </c>
    </row>
    <row r="867" spans="1:8" s="130" customFormat="1" x14ac:dyDescent="0.2">
      <c r="A867" s="251">
        <v>460354</v>
      </c>
      <c r="B867" s="252">
        <v>6970531</v>
      </c>
      <c r="C867" s="253" t="s">
        <v>640</v>
      </c>
      <c r="D867" s="254">
        <v>1700</v>
      </c>
      <c r="E867" s="255" t="s">
        <v>496</v>
      </c>
      <c r="F867" s="253" t="s">
        <v>495</v>
      </c>
      <c r="G867" s="256" t="s">
        <v>3484</v>
      </c>
      <c r="H867" s="257" t="s">
        <v>3497</v>
      </c>
    </row>
    <row r="868" spans="1:8" s="130" customFormat="1" x14ac:dyDescent="0.2">
      <c r="A868" s="251">
        <v>460354</v>
      </c>
      <c r="B868" s="252">
        <v>6970531</v>
      </c>
      <c r="C868" s="253" t="s">
        <v>562</v>
      </c>
      <c r="D868" s="254">
        <v>1662</v>
      </c>
      <c r="E868" s="255" t="s">
        <v>496</v>
      </c>
      <c r="F868" s="253" t="s">
        <v>495</v>
      </c>
      <c r="G868" s="256" t="s">
        <v>3484</v>
      </c>
      <c r="H868" s="257" t="s">
        <v>3497</v>
      </c>
    </row>
    <row r="869" spans="1:8" s="130" customFormat="1" x14ac:dyDescent="0.2">
      <c r="A869" s="251">
        <v>460354</v>
      </c>
      <c r="B869" s="252">
        <v>6970531</v>
      </c>
      <c r="C869" s="253" t="s">
        <v>641</v>
      </c>
      <c r="D869" s="254">
        <v>4224</v>
      </c>
      <c r="E869" s="255" t="s">
        <v>496</v>
      </c>
      <c r="F869" s="253" t="s">
        <v>495</v>
      </c>
      <c r="G869" s="256" t="s">
        <v>3484</v>
      </c>
      <c r="H869" s="257" t="s">
        <v>3497</v>
      </c>
    </row>
    <row r="870" spans="1:8" s="130" customFormat="1" x14ac:dyDescent="0.2">
      <c r="A870" s="251">
        <v>460354</v>
      </c>
      <c r="B870" s="252">
        <v>6970531</v>
      </c>
      <c r="C870" s="253" t="s">
        <v>712</v>
      </c>
      <c r="D870" s="254">
        <v>51600</v>
      </c>
      <c r="E870" s="255" t="s">
        <v>477</v>
      </c>
      <c r="F870" s="253" t="s">
        <v>476</v>
      </c>
      <c r="G870" s="256" t="s">
        <v>3484</v>
      </c>
      <c r="H870" s="257" t="s">
        <v>3497</v>
      </c>
    </row>
    <row r="871" spans="1:8" s="130" customFormat="1" x14ac:dyDescent="0.2">
      <c r="A871" s="251">
        <v>460354</v>
      </c>
      <c r="B871" s="252">
        <v>6970531</v>
      </c>
      <c r="C871" s="253" t="s">
        <v>713</v>
      </c>
      <c r="D871" s="254">
        <v>10371</v>
      </c>
      <c r="E871" s="255" t="s">
        <v>477</v>
      </c>
      <c r="F871" s="253" t="s">
        <v>555</v>
      </c>
      <c r="G871" s="256" t="s">
        <v>3484</v>
      </c>
      <c r="H871" s="257" t="s">
        <v>3497</v>
      </c>
    </row>
    <row r="872" spans="1:8" s="130" customFormat="1" x14ac:dyDescent="0.2">
      <c r="A872" s="251">
        <v>460357</v>
      </c>
      <c r="B872" s="252">
        <v>4957454</v>
      </c>
      <c r="C872" s="253" t="s">
        <v>634</v>
      </c>
      <c r="D872" s="254">
        <v>6414</v>
      </c>
      <c r="E872" s="255" t="s">
        <v>480</v>
      </c>
      <c r="F872" s="253" t="s">
        <v>479</v>
      </c>
      <c r="G872" s="256" t="s">
        <v>3484</v>
      </c>
      <c r="H872" s="257" t="s">
        <v>3497</v>
      </c>
    </row>
    <row r="873" spans="1:8" s="130" customFormat="1" x14ac:dyDescent="0.2">
      <c r="A873" s="251">
        <v>460357</v>
      </c>
      <c r="B873" s="252">
        <v>4957454</v>
      </c>
      <c r="C873" s="253" t="s">
        <v>643</v>
      </c>
      <c r="D873" s="254">
        <v>3926</v>
      </c>
      <c r="E873" s="255" t="s">
        <v>496</v>
      </c>
      <c r="F873" s="253" t="s">
        <v>495</v>
      </c>
      <c r="G873" s="256" t="s">
        <v>3484</v>
      </c>
      <c r="H873" s="257" t="s">
        <v>3497</v>
      </c>
    </row>
    <row r="874" spans="1:8" s="130" customFormat="1" x14ac:dyDescent="0.2">
      <c r="A874" s="251">
        <v>460357</v>
      </c>
      <c r="B874" s="252">
        <v>4957454</v>
      </c>
      <c r="C874" s="253" t="s">
        <v>644</v>
      </c>
      <c r="D874" s="254">
        <v>480</v>
      </c>
      <c r="E874" s="255" t="s">
        <v>496</v>
      </c>
      <c r="F874" s="253" t="s">
        <v>495</v>
      </c>
      <c r="G874" s="256" t="s">
        <v>3484</v>
      </c>
      <c r="H874" s="257" t="s">
        <v>3497</v>
      </c>
    </row>
    <row r="875" spans="1:8" s="130" customFormat="1" x14ac:dyDescent="0.2">
      <c r="A875" s="251">
        <v>460357</v>
      </c>
      <c r="B875" s="252">
        <v>4957454</v>
      </c>
      <c r="C875" s="253" t="s">
        <v>645</v>
      </c>
      <c r="D875" s="254">
        <v>594</v>
      </c>
      <c r="E875" s="255" t="s">
        <v>496</v>
      </c>
      <c r="F875" s="253" t="s">
        <v>495</v>
      </c>
      <c r="G875" s="256" t="s">
        <v>3484</v>
      </c>
      <c r="H875" s="257" t="s">
        <v>3497</v>
      </c>
    </row>
    <row r="876" spans="1:8" s="130" customFormat="1" x14ac:dyDescent="0.2">
      <c r="A876" s="251">
        <v>460357</v>
      </c>
      <c r="B876" s="252">
        <v>4957454</v>
      </c>
      <c r="C876" s="253" t="s">
        <v>646</v>
      </c>
      <c r="D876" s="254">
        <v>47585</v>
      </c>
      <c r="E876" s="255" t="s">
        <v>496</v>
      </c>
      <c r="F876" s="253" t="s">
        <v>495</v>
      </c>
      <c r="G876" s="256" t="s">
        <v>3484</v>
      </c>
      <c r="H876" s="257" t="s">
        <v>3497</v>
      </c>
    </row>
    <row r="877" spans="1:8" s="130" customFormat="1" x14ac:dyDescent="0.2">
      <c r="A877" s="251">
        <v>460357</v>
      </c>
      <c r="B877" s="252">
        <v>4957454</v>
      </c>
      <c r="C877" s="253" t="s">
        <v>647</v>
      </c>
      <c r="D877" s="254">
        <v>3888</v>
      </c>
      <c r="E877" s="255" t="s">
        <v>496</v>
      </c>
      <c r="F877" s="253" t="s">
        <v>495</v>
      </c>
      <c r="G877" s="256" t="s">
        <v>3484</v>
      </c>
      <c r="H877" s="257" t="s">
        <v>3497</v>
      </c>
    </row>
    <row r="878" spans="1:8" s="130" customFormat="1" x14ac:dyDescent="0.2">
      <c r="A878" s="251">
        <v>460357</v>
      </c>
      <c r="B878" s="252">
        <v>4957454</v>
      </c>
      <c r="C878" s="253" t="s">
        <v>648</v>
      </c>
      <c r="D878" s="254">
        <v>1846</v>
      </c>
      <c r="E878" s="255" t="s">
        <v>496</v>
      </c>
      <c r="F878" s="253" t="s">
        <v>495</v>
      </c>
      <c r="G878" s="256" t="s">
        <v>3484</v>
      </c>
      <c r="H878" s="257" t="s">
        <v>3497</v>
      </c>
    </row>
    <row r="879" spans="1:8" s="130" customFormat="1" x14ac:dyDescent="0.2">
      <c r="A879" s="251">
        <v>460360</v>
      </c>
      <c r="B879" s="252">
        <v>459774</v>
      </c>
      <c r="C879" s="253" t="s">
        <v>649</v>
      </c>
      <c r="D879" s="254">
        <v>37200</v>
      </c>
      <c r="E879" s="255" t="s">
        <v>477</v>
      </c>
      <c r="F879" s="253" t="s">
        <v>476</v>
      </c>
      <c r="G879" s="256" t="s">
        <v>3458</v>
      </c>
      <c r="H879" s="257" t="s">
        <v>3497</v>
      </c>
    </row>
    <row r="880" spans="1:8" s="130" customFormat="1" x14ac:dyDescent="0.2">
      <c r="A880" s="251">
        <v>460364</v>
      </c>
      <c r="B880" s="252">
        <v>965235</v>
      </c>
      <c r="C880" s="253" t="s">
        <v>642</v>
      </c>
      <c r="D880" s="254">
        <v>142367</v>
      </c>
      <c r="E880" s="255" t="s">
        <v>477</v>
      </c>
      <c r="F880" s="253" t="s">
        <v>555</v>
      </c>
      <c r="G880" s="256" t="s">
        <v>3458</v>
      </c>
      <c r="H880" s="257" t="s">
        <v>3497</v>
      </c>
    </row>
    <row r="881" spans="1:8" s="130" customFormat="1" x14ac:dyDescent="0.2">
      <c r="A881" s="251">
        <v>460388</v>
      </c>
      <c r="B881" s="252">
        <v>21446794</v>
      </c>
      <c r="C881" s="253" t="s">
        <v>650</v>
      </c>
      <c r="D881" s="254">
        <v>476800</v>
      </c>
      <c r="E881" s="255" t="s">
        <v>477</v>
      </c>
      <c r="F881" s="253" t="s">
        <v>491</v>
      </c>
      <c r="G881" s="256" t="s">
        <v>3487</v>
      </c>
      <c r="H881" s="257" t="s">
        <v>3497</v>
      </c>
    </row>
    <row r="882" spans="1:8" s="130" customFormat="1" x14ac:dyDescent="0.2">
      <c r="A882" s="251">
        <v>460388</v>
      </c>
      <c r="B882" s="252">
        <v>21446794</v>
      </c>
      <c r="C882" s="253" t="s">
        <v>651</v>
      </c>
      <c r="D882" s="254">
        <v>72806</v>
      </c>
      <c r="E882" s="255" t="s">
        <v>477</v>
      </c>
      <c r="F882" s="253" t="s">
        <v>555</v>
      </c>
      <c r="G882" s="256" t="s">
        <v>3487</v>
      </c>
      <c r="H882" s="257" t="s">
        <v>3497</v>
      </c>
    </row>
    <row r="883" spans="1:8" s="130" customFormat="1" x14ac:dyDescent="0.2">
      <c r="A883" s="251">
        <v>460388</v>
      </c>
      <c r="B883" s="252">
        <v>21446794</v>
      </c>
      <c r="C883" s="253" t="s">
        <v>652</v>
      </c>
      <c r="D883" s="254">
        <v>56521</v>
      </c>
      <c r="E883" s="255" t="s">
        <v>477</v>
      </c>
      <c r="F883" s="253" t="s">
        <v>555</v>
      </c>
      <c r="G883" s="256" t="s">
        <v>3487</v>
      </c>
      <c r="H883" s="257" t="s">
        <v>3497</v>
      </c>
    </row>
    <row r="884" spans="1:8" s="130" customFormat="1" x14ac:dyDescent="0.2">
      <c r="A884" s="251">
        <v>460388</v>
      </c>
      <c r="B884" s="252">
        <v>21446794</v>
      </c>
      <c r="C884" s="253" t="s">
        <v>653</v>
      </c>
      <c r="D884" s="254">
        <v>691593</v>
      </c>
      <c r="E884" s="255" t="s">
        <v>477</v>
      </c>
      <c r="F884" s="253" t="s">
        <v>491</v>
      </c>
      <c r="G884" s="256" t="s">
        <v>3487</v>
      </c>
      <c r="H884" s="257" t="s">
        <v>3497</v>
      </c>
    </row>
    <row r="885" spans="1:8" s="130" customFormat="1" x14ac:dyDescent="0.2">
      <c r="A885" s="251">
        <v>460388</v>
      </c>
      <c r="B885" s="252">
        <v>21446794</v>
      </c>
      <c r="C885" s="253" t="s">
        <v>654</v>
      </c>
      <c r="D885" s="254">
        <v>1600000</v>
      </c>
      <c r="E885" s="255" t="s">
        <v>477</v>
      </c>
      <c r="F885" s="253" t="s">
        <v>491</v>
      </c>
      <c r="G885" s="256" t="s">
        <v>3487</v>
      </c>
      <c r="H885" s="257" t="s">
        <v>3497</v>
      </c>
    </row>
    <row r="886" spans="1:8" s="130" customFormat="1" x14ac:dyDescent="0.2">
      <c r="A886" s="251">
        <v>460388</v>
      </c>
      <c r="B886" s="252">
        <v>21446794</v>
      </c>
      <c r="C886" s="253" t="s">
        <v>655</v>
      </c>
      <c r="D886" s="254">
        <v>9180</v>
      </c>
      <c r="E886" s="255" t="s">
        <v>531</v>
      </c>
      <c r="F886" s="253" t="s">
        <v>530</v>
      </c>
      <c r="G886" s="256" t="s">
        <v>3487</v>
      </c>
      <c r="H886" s="257" t="s">
        <v>3497</v>
      </c>
    </row>
    <row r="887" spans="1:8" s="130" customFormat="1" x14ac:dyDescent="0.2">
      <c r="A887" s="251">
        <v>460388</v>
      </c>
      <c r="B887" s="252">
        <v>21446794</v>
      </c>
      <c r="C887" s="253" t="s">
        <v>656</v>
      </c>
      <c r="D887" s="254">
        <v>23800</v>
      </c>
      <c r="E887" s="255" t="s">
        <v>531</v>
      </c>
      <c r="F887" s="253" t="s">
        <v>530</v>
      </c>
      <c r="G887" s="256" t="s">
        <v>3487</v>
      </c>
      <c r="H887" s="257" t="s">
        <v>3497</v>
      </c>
    </row>
    <row r="888" spans="1:8" s="130" customFormat="1" x14ac:dyDescent="0.2">
      <c r="A888" s="251">
        <v>460388</v>
      </c>
      <c r="B888" s="252">
        <v>21446794</v>
      </c>
      <c r="C888" s="253" t="s">
        <v>657</v>
      </c>
      <c r="D888" s="254">
        <v>15995</v>
      </c>
      <c r="E888" s="255" t="s">
        <v>480</v>
      </c>
      <c r="F888" s="253" t="s">
        <v>479</v>
      </c>
      <c r="G888" s="256" t="s">
        <v>3487</v>
      </c>
      <c r="H888" s="257" t="s">
        <v>3497</v>
      </c>
    </row>
    <row r="889" spans="1:8" s="130" customFormat="1" x14ac:dyDescent="0.2">
      <c r="A889" s="251">
        <v>460388</v>
      </c>
      <c r="B889" s="252">
        <v>21446794</v>
      </c>
      <c r="C889" s="253" t="s">
        <v>658</v>
      </c>
      <c r="D889" s="254">
        <v>10139</v>
      </c>
      <c r="E889" s="255" t="s">
        <v>480</v>
      </c>
      <c r="F889" s="253" t="s">
        <v>479</v>
      </c>
      <c r="G889" s="256" t="s">
        <v>3487</v>
      </c>
      <c r="H889" s="257" t="s">
        <v>3497</v>
      </c>
    </row>
    <row r="890" spans="1:8" s="130" customFormat="1" x14ac:dyDescent="0.2">
      <c r="A890" s="251">
        <v>460388</v>
      </c>
      <c r="B890" s="252">
        <v>21446794</v>
      </c>
      <c r="C890" s="253" t="s">
        <v>659</v>
      </c>
      <c r="D890" s="254">
        <v>1360000</v>
      </c>
      <c r="E890" s="255" t="s">
        <v>480</v>
      </c>
      <c r="F890" s="253" t="s">
        <v>479</v>
      </c>
      <c r="G890" s="256" t="s">
        <v>3487</v>
      </c>
      <c r="H890" s="257" t="s">
        <v>3497</v>
      </c>
    </row>
    <row r="891" spans="1:8" s="130" customFormat="1" x14ac:dyDescent="0.2">
      <c r="A891" s="251">
        <v>460388</v>
      </c>
      <c r="B891" s="252">
        <v>21446794</v>
      </c>
      <c r="C891" s="253" t="s">
        <v>634</v>
      </c>
      <c r="D891" s="254">
        <v>5345</v>
      </c>
      <c r="E891" s="255" t="s">
        <v>480</v>
      </c>
      <c r="F891" s="253" t="s">
        <v>479</v>
      </c>
      <c r="G891" s="256" t="s">
        <v>3487</v>
      </c>
      <c r="H891" s="257" t="s">
        <v>3497</v>
      </c>
    </row>
    <row r="892" spans="1:8" s="130" customFormat="1" x14ac:dyDescent="0.2">
      <c r="A892" s="251">
        <v>460388</v>
      </c>
      <c r="B892" s="252">
        <v>21446794</v>
      </c>
      <c r="C892" s="253" t="s">
        <v>660</v>
      </c>
      <c r="D892" s="254">
        <v>52668</v>
      </c>
      <c r="E892" s="255" t="s">
        <v>480</v>
      </c>
      <c r="F892" s="253" t="s">
        <v>479</v>
      </c>
      <c r="G892" s="256" t="s">
        <v>3487</v>
      </c>
      <c r="H892" s="257" t="s">
        <v>3497</v>
      </c>
    </row>
    <row r="893" spans="1:8" s="130" customFormat="1" x14ac:dyDescent="0.2">
      <c r="A893" s="251">
        <v>460388</v>
      </c>
      <c r="B893" s="252">
        <v>21446794</v>
      </c>
      <c r="C893" s="253" t="s">
        <v>661</v>
      </c>
      <c r="D893" s="254">
        <v>355505</v>
      </c>
      <c r="E893" s="255" t="s">
        <v>480</v>
      </c>
      <c r="F893" s="253" t="s">
        <v>479</v>
      </c>
      <c r="G893" s="256" t="s">
        <v>3487</v>
      </c>
      <c r="H893" s="257" t="s">
        <v>3497</v>
      </c>
    </row>
    <row r="894" spans="1:8" s="130" customFormat="1" x14ac:dyDescent="0.2">
      <c r="A894" s="251">
        <v>460388</v>
      </c>
      <c r="B894" s="252">
        <v>21446794</v>
      </c>
      <c r="C894" s="253" t="s">
        <v>662</v>
      </c>
      <c r="D894" s="254">
        <v>2328</v>
      </c>
      <c r="E894" s="255" t="s">
        <v>496</v>
      </c>
      <c r="F894" s="253" t="s">
        <v>495</v>
      </c>
      <c r="G894" s="256" t="s">
        <v>3487</v>
      </c>
      <c r="H894" s="257" t="s">
        <v>3497</v>
      </c>
    </row>
    <row r="895" spans="1:8" s="130" customFormat="1" x14ac:dyDescent="0.2">
      <c r="A895" s="251">
        <v>460388</v>
      </c>
      <c r="B895" s="252">
        <v>21446794</v>
      </c>
      <c r="C895" s="253" t="s">
        <v>663</v>
      </c>
      <c r="D895" s="254">
        <v>700</v>
      </c>
      <c r="E895" s="255" t="s">
        <v>496</v>
      </c>
      <c r="F895" s="253" t="s">
        <v>495</v>
      </c>
      <c r="G895" s="256" t="s">
        <v>3487</v>
      </c>
      <c r="H895" s="257" t="s">
        <v>3497</v>
      </c>
    </row>
    <row r="896" spans="1:8" s="130" customFormat="1" x14ac:dyDescent="0.2">
      <c r="A896" s="251">
        <v>460388</v>
      </c>
      <c r="B896" s="252">
        <v>21446794</v>
      </c>
      <c r="C896" s="253" t="s">
        <v>643</v>
      </c>
      <c r="D896" s="254">
        <v>8154</v>
      </c>
      <c r="E896" s="255" t="s">
        <v>496</v>
      </c>
      <c r="F896" s="253" t="s">
        <v>495</v>
      </c>
      <c r="G896" s="256" t="s">
        <v>3487</v>
      </c>
      <c r="H896" s="257" t="s">
        <v>3497</v>
      </c>
    </row>
    <row r="897" spans="1:8" s="130" customFormat="1" x14ac:dyDescent="0.2">
      <c r="A897" s="251">
        <v>460388</v>
      </c>
      <c r="B897" s="252">
        <v>21446794</v>
      </c>
      <c r="C897" s="253" t="s">
        <v>664</v>
      </c>
      <c r="D897" s="254">
        <v>7095</v>
      </c>
      <c r="E897" s="255" t="s">
        <v>496</v>
      </c>
      <c r="F897" s="253" t="s">
        <v>495</v>
      </c>
      <c r="G897" s="256" t="s">
        <v>3487</v>
      </c>
      <c r="H897" s="257" t="s">
        <v>3497</v>
      </c>
    </row>
    <row r="898" spans="1:8" s="130" customFormat="1" x14ac:dyDescent="0.2">
      <c r="A898" s="251">
        <v>460388</v>
      </c>
      <c r="B898" s="252">
        <v>21446794</v>
      </c>
      <c r="C898" s="253" t="s">
        <v>717</v>
      </c>
      <c r="D898" s="254">
        <v>4862</v>
      </c>
      <c r="E898" s="255" t="s">
        <v>496</v>
      </c>
      <c r="F898" s="253" t="s">
        <v>495</v>
      </c>
      <c r="G898" s="256" t="s">
        <v>3487</v>
      </c>
      <c r="H898" s="257" t="s">
        <v>3497</v>
      </c>
    </row>
    <row r="899" spans="1:8" s="130" customFormat="1" x14ac:dyDescent="0.2">
      <c r="A899" s="251">
        <v>460388</v>
      </c>
      <c r="B899" s="252">
        <v>21446794</v>
      </c>
      <c r="C899" s="253" t="s">
        <v>504</v>
      </c>
      <c r="D899" s="254">
        <v>4164</v>
      </c>
      <c r="E899" s="255" t="s">
        <v>496</v>
      </c>
      <c r="F899" s="253" t="s">
        <v>495</v>
      </c>
      <c r="G899" s="256" t="s">
        <v>3487</v>
      </c>
      <c r="H899" s="257" t="s">
        <v>3497</v>
      </c>
    </row>
    <row r="900" spans="1:8" s="130" customFormat="1" x14ac:dyDescent="0.2">
      <c r="A900" s="251">
        <v>460388</v>
      </c>
      <c r="B900" s="252">
        <v>21446794</v>
      </c>
      <c r="C900" s="253" t="s">
        <v>637</v>
      </c>
      <c r="D900" s="254">
        <v>1469</v>
      </c>
      <c r="E900" s="255" t="s">
        <v>496</v>
      </c>
      <c r="F900" s="253" t="s">
        <v>495</v>
      </c>
      <c r="G900" s="256" t="s">
        <v>3487</v>
      </c>
      <c r="H900" s="257" t="s">
        <v>3497</v>
      </c>
    </row>
    <row r="901" spans="1:8" s="130" customFormat="1" x14ac:dyDescent="0.2">
      <c r="A901" s="251">
        <v>460388</v>
      </c>
      <c r="B901" s="252">
        <v>21446794</v>
      </c>
      <c r="C901" s="253" t="s">
        <v>718</v>
      </c>
      <c r="D901" s="254">
        <v>230833</v>
      </c>
      <c r="E901" s="255" t="s">
        <v>496</v>
      </c>
      <c r="F901" s="253" t="s">
        <v>495</v>
      </c>
      <c r="G901" s="256" t="s">
        <v>3487</v>
      </c>
      <c r="H901" s="257" t="s">
        <v>3497</v>
      </c>
    </row>
    <row r="902" spans="1:8" s="130" customFormat="1" x14ac:dyDescent="0.2">
      <c r="A902" s="251">
        <v>460400</v>
      </c>
      <c r="B902" s="252">
        <v>1835588</v>
      </c>
      <c r="C902" s="253" t="s">
        <v>510</v>
      </c>
      <c r="D902" s="254">
        <v>37200</v>
      </c>
      <c r="E902" s="255" t="s">
        <v>477</v>
      </c>
      <c r="F902" s="253" t="s">
        <v>476</v>
      </c>
      <c r="G902" s="256" t="s">
        <v>3458</v>
      </c>
      <c r="H902" s="257" t="s">
        <v>3497</v>
      </c>
    </row>
    <row r="903" spans="1:8" s="130" customFormat="1" x14ac:dyDescent="0.2">
      <c r="A903" s="251">
        <v>460400</v>
      </c>
      <c r="B903" s="252">
        <v>1835588</v>
      </c>
      <c r="C903" s="253" t="s">
        <v>487</v>
      </c>
      <c r="D903" s="254">
        <v>7992</v>
      </c>
      <c r="E903" s="255" t="s">
        <v>480</v>
      </c>
      <c r="F903" s="253" t="s">
        <v>479</v>
      </c>
      <c r="G903" s="256" t="s">
        <v>3458</v>
      </c>
      <c r="H903" s="257" t="s">
        <v>3497</v>
      </c>
    </row>
    <row r="904" spans="1:8" s="130" customFormat="1" x14ac:dyDescent="0.2">
      <c r="A904" s="251">
        <v>460400</v>
      </c>
      <c r="B904" s="252">
        <v>1835588</v>
      </c>
      <c r="C904" s="253" t="s">
        <v>478</v>
      </c>
      <c r="D904" s="254">
        <v>13398</v>
      </c>
      <c r="E904" s="255" t="s">
        <v>480</v>
      </c>
      <c r="F904" s="253" t="s">
        <v>479</v>
      </c>
      <c r="G904" s="256" t="s">
        <v>3458</v>
      </c>
      <c r="H904" s="257" t="s">
        <v>3497</v>
      </c>
    </row>
    <row r="905" spans="1:8" s="130" customFormat="1" x14ac:dyDescent="0.2">
      <c r="A905" s="251">
        <v>460400</v>
      </c>
      <c r="B905" s="252">
        <v>1835588</v>
      </c>
      <c r="C905" s="253" t="s">
        <v>482</v>
      </c>
      <c r="D905" s="254">
        <v>14040</v>
      </c>
      <c r="E905" s="255" t="s">
        <v>480</v>
      </c>
      <c r="F905" s="253" t="s">
        <v>479</v>
      </c>
      <c r="G905" s="256" t="s">
        <v>3458</v>
      </c>
      <c r="H905" s="257" t="s">
        <v>3497</v>
      </c>
    </row>
    <row r="906" spans="1:8" s="130" customFormat="1" x14ac:dyDescent="0.2">
      <c r="A906" s="251">
        <v>460413</v>
      </c>
      <c r="B906" s="252">
        <v>517464</v>
      </c>
      <c r="C906" s="253" t="s">
        <v>548</v>
      </c>
      <c r="D906" s="254">
        <v>1609</v>
      </c>
      <c r="E906" s="255" t="s">
        <v>480</v>
      </c>
      <c r="F906" s="253" t="s">
        <v>479</v>
      </c>
      <c r="G906" s="256" t="s">
        <v>3495</v>
      </c>
      <c r="H906" s="257" t="s">
        <v>3497</v>
      </c>
    </row>
    <row r="907" spans="1:8" s="130" customFormat="1" x14ac:dyDescent="0.2">
      <c r="A907" s="251">
        <v>460416</v>
      </c>
      <c r="B907" s="252">
        <v>517464</v>
      </c>
      <c r="C907" s="253" t="s">
        <v>719</v>
      </c>
      <c r="D907" s="254">
        <v>1500</v>
      </c>
      <c r="E907" s="255" t="s">
        <v>480</v>
      </c>
      <c r="F907" s="253" t="s">
        <v>479</v>
      </c>
      <c r="G907" s="256" t="s">
        <v>3495</v>
      </c>
      <c r="H907" s="257" t="s">
        <v>3497</v>
      </c>
    </row>
    <row r="908" spans="1:8" s="130" customFormat="1" x14ac:dyDescent="0.2">
      <c r="A908" s="251">
        <v>460447</v>
      </c>
      <c r="B908" s="252">
        <v>1080000</v>
      </c>
      <c r="C908" s="253" t="s">
        <v>720</v>
      </c>
      <c r="D908" s="254">
        <v>108000</v>
      </c>
      <c r="E908" s="255" t="s">
        <v>523</v>
      </c>
      <c r="F908" s="253" t="s">
        <v>522</v>
      </c>
      <c r="G908" s="256" t="s">
        <v>3459</v>
      </c>
      <c r="H908" s="257" t="s">
        <v>3497</v>
      </c>
    </row>
    <row r="909" spans="1:8" s="130" customFormat="1" x14ac:dyDescent="0.2">
      <c r="A909" s="251">
        <v>460477</v>
      </c>
      <c r="B909" s="252">
        <v>3461153</v>
      </c>
      <c r="C909" s="253" t="s">
        <v>474</v>
      </c>
      <c r="D909" s="254">
        <v>0</v>
      </c>
      <c r="E909" s="255" t="s">
        <v>523</v>
      </c>
      <c r="F909" s="253" t="s">
        <v>522</v>
      </c>
      <c r="G909" s="256" t="s">
        <v>3458</v>
      </c>
      <c r="H909" s="257" t="s">
        <v>3497</v>
      </c>
    </row>
    <row r="910" spans="1:8" s="130" customFormat="1" x14ac:dyDescent="0.2">
      <c r="A910" s="251">
        <v>460477</v>
      </c>
      <c r="B910" s="252">
        <v>3461153</v>
      </c>
      <c r="C910" s="253" t="s">
        <v>722</v>
      </c>
      <c r="D910" s="254">
        <v>6064</v>
      </c>
      <c r="E910" s="255" t="s">
        <v>480</v>
      </c>
      <c r="F910" s="253" t="s">
        <v>479</v>
      </c>
      <c r="G910" s="256" t="s">
        <v>3458</v>
      </c>
      <c r="H910" s="257" t="s">
        <v>3497</v>
      </c>
    </row>
    <row r="911" spans="1:8" s="130" customFormat="1" x14ac:dyDescent="0.2">
      <c r="A911" s="251">
        <v>460537</v>
      </c>
      <c r="B911" s="252">
        <v>105840</v>
      </c>
      <c r="C911" s="253" t="s">
        <v>703</v>
      </c>
      <c r="D911" s="254">
        <v>5439</v>
      </c>
      <c r="E911" s="255" t="s">
        <v>477</v>
      </c>
      <c r="F911" s="253" t="s">
        <v>476</v>
      </c>
      <c r="G911" s="256" t="s">
        <v>3459</v>
      </c>
      <c r="H911" s="257" t="s">
        <v>3497</v>
      </c>
    </row>
    <row r="912" spans="1:8" s="130" customFormat="1" x14ac:dyDescent="0.2">
      <c r="A912" s="251">
        <v>460572</v>
      </c>
      <c r="B912" s="252">
        <v>3414321</v>
      </c>
      <c r="C912" s="253" t="s">
        <v>502</v>
      </c>
      <c r="D912" s="254">
        <v>7188</v>
      </c>
      <c r="E912" s="255" t="s">
        <v>480</v>
      </c>
      <c r="F912" s="253" t="s">
        <v>479</v>
      </c>
      <c r="G912" s="256" t="s">
        <v>3458</v>
      </c>
      <c r="H912" s="257" t="s">
        <v>3497</v>
      </c>
    </row>
    <row r="913" spans="1:8" s="130" customFormat="1" x14ac:dyDescent="0.2">
      <c r="A913" s="251">
        <v>460572</v>
      </c>
      <c r="B913" s="252">
        <v>3414321</v>
      </c>
      <c r="C913" s="253" t="s">
        <v>482</v>
      </c>
      <c r="D913" s="254">
        <v>144504</v>
      </c>
      <c r="E913" s="255" t="s">
        <v>480</v>
      </c>
      <c r="F913" s="253" t="s">
        <v>479</v>
      </c>
      <c r="G913" s="256" t="s">
        <v>3458</v>
      </c>
      <c r="H913" s="257" t="s">
        <v>3497</v>
      </c>
    </row>
    <row r="914" spans="1:8" s="130" customFormat="1" x14ac:dyDescent="0.2">
      <c r="A914" s="251">
        <v>460672</v>
      </c>
      <c r="B914" s="252">
        <v>6738340</v>
      </c>
      <c r="C914" s="253" t="s">
        <v>483</v>
      </c>
      <c r="D914" s="254">
        <v>74400</v>
      </c>
      <c r="E914" s="255" t="s">
        <v>477</v>
      </c>
      <c r="F914" s="253" t="s">
        <v>476</v>
      </c>
      <c r="G914" s="256" t="s">
        <v>3458</v>
      </c>
      <c r="H914" s="257" t="s">
        <v>3497</v>
      </c>
    </row>
    <row r="915" spans="1:8" s="130" customFormat="1" x14ac:dyDescent="0.2">
      <c r="A915" s="251">
        <v>460672</v>
      </c>
      <c r="B915" s="252">
        <v>6738340</v>
      </c>
      <c r="C915" s="253" t="s">
        <v>723</v>
      </c>
      <c r="D915" s="254">
        <v>234400</v>
      </c>
      <c r="E915" s="255" t="s">
        <v>477</v>
      </c>
      <c r="F915" s="253" t="s">
        <v>476</v>
      </c>
      <c r="G915" s="256" t="s">
        <v>3458</v>
      </c>
      <c r="H915" s="257" t="s">
        <v>3497</v>
      </c>
    </row>
    <row r="916" spans="1:8" s="130" customFormat="1" x14ac:dyDescent="0.2">
      <c r="A916" s="251">
        <v>460672</v>
      </c>
      <c r="B916" s="252">
        <v>6738340</v>
      </c>
      <c r="C916" s="253" t="s">
        <v>724</v>
      </c>
      <c r="D916" s="254">
        <v>253341</v>
      </c>
      <c r="E916" s="255" t="s">
        <v>424</v>
      </c>
      <c r="F916" s="253" t="s">
        <v>725</v>
      </c>
      <c r="G916" s="256" t="s">
        <v>3458</v>
      </c>
      <c r="H916" s="257" t="s">
        <v>3497</v>
      </c>
    </row>
    <row r="917" spans="1:8" s="130" customFormat="1" x14ac:dyDescent="0.2">
      <c r="A917" s="251">
        <v>460672</v>
      </c>
      <c r="B917" s="252">
        <v>6738340</v>
      </c>
      <c r="C917" s="253" t="s">
        <v>722</v>
      </c>
      <c r="D917" s="254">
        <v>6064</v>
      </c>
      <c r="E917" s="255" t="s">
        <v>480</v>
      </c>
      <c r="F917" s="253" t="s">
        <v>479</v>
      </c>
      <c r="G917" s="256" t="s">
        <v>3458</v>
      </c>
      <c r="H917" s="257" t="s">
        <v>3497</v>
      </c>
    </row>
    <row r="918" spans="1:8" s="130" customFormat="1" x14ac:dyDescent="0.2">
      <c r="A918" s="251">
        <v>460672</v>
      </c>
      <c r="B918" s="252">
        <v>6738340</v>
      </c>
      <c r="C918" s="253" t="s">
        <v>728</v>
      </c>
      <c r="D918" s="254">
        <v>2239</v>
      </c>
      <c r="E918" s="255" t="s">
        <v>480</v>
      </c>
      <c r="F918" s="253" t="s">
        <v>479</v>
      </c>
      <c r="G918" s="256" t="s">
        <v>3458</v>
      </c>
      <c r="H918" s="257" t="s">
        <v>3497</v>
      </c>
    </row>
    <row r="919" spans="1:8" s="130" customFormat="1" x14ac:dyDescent="0.2">
      <c r="A919" s="251">
        <v>460672</v>
      </c>
      <c r="B919" s="252">
        <v>6738340</v>
      </c>
      <c r="C919" s="253" t="s">
        <v>729</v>
      </c>
      <c r="D919" s="254">
        <v>1498</v>
      </c>
      <c r="E919" s="255" t="s">
        <v>480</v>
      </c>
      <c r="F919" s="253" t="s">
        <v>479</v>
      </c>
      <c r="G919" s="256" t="s">
        <v>3458</v>
      </c>
      <c r="H919" s="257" t="s">
        <v>3497</v>
      </c>
    </row>
    <row r="920" spans="1:8" s="130" customFormat="1" x14ac:dyDescent="0.2">
      <c r="A920" s="251">
        <v>460672</v>
      </c>
      <c r="B920" s="252">
        <v>6738340</v>
      </c>
      <c r="C920" s="253" t="s">
        <v>730</v>
      </c>
      <c r="D920" s="254">
        <v>58145</v>
      </c>
      <c r="E920" s="255" t="s">
        <v>496</v>
      </c>
      <c r="F920" s="253" t="s">
        <v>495</v>
      </c>
      <c r="G920" s="256" t="s">
        <v>3458</v>
      </c>
      <c r="H920" s="257" t="s">
        <v>3497</v>
      </c>
    </row>
    <row r="921" spans="1:8" s="130" customFormat="1" x14ac:dyDescent="0.2">
      <c r="A921" s="251">
        <v>460709</v>
      </c>
      <c r="B921" s="252">
        <v>1330334</v>
      </c>
      <c r="C921" s="253" t="s">
        <v>502</v>
      </c>
      <c r="D921" s="254">
        <v>10782</v>
      </c>
      <c r="E921" s="255" t="s">
        <v>480</v>
      </c>
      <c r="F921" s="253" t="s">
        <v>479</v>
      </c>
      <c r="G921" s="256" t="s">
        <v>3458</v>
      </c>
      <c r="H921" s="257" t="s">
        <v>3497</v>
      </c>
    </row>
    <row r="922" spans="1:8" s="130" customFormat="1" x14ac:dyDescent="0.2">
      <c r="A922" s="251">
        <v>460756</v>
      </c>
      <c r="B922" s="252">
        <v>2421835</v>
      </c>
      <c r="C922" s="253" t="s">
        <v>497</v>
      </c>
      <c r="D922" s="254">
        <v>5140</v>
      </c>
      <c r="E922" s="255" t="s">
        <v>480</v>
      </c>
      <c r="F922" s="253" t="s">
        <v>479</v>
      </c>
      <c r="G922" s="256" t="s">
        <v>3458</v>
      </c>
      <c r="H922" s="257" t="s">
        <v>3497</v>
      </c>
    </row>
    <row r="923" spans="1:8" s="130" customFormat="1" x14ac:dyDescent="0.2">
      <c r="A923" s="251">
        <v>460806</v>
      </c>
      <c r="B923" s="252">
        <v>46221812</v>
      </c>
      <c r="C923" s="253" t="s">
        <v>483</v>
      </c>
      <c r="D923" s="254">
        <v>74400</v>
      </c>
      <c r="E923" s="255" t="s">
        <v>477</v>
      </c>
      <c r="F923" s="253" t="s">
        <v>476</v>
      </c>
      <c r="G923" s="256" t="s">
        <v>3458</v>
      </c>
      <c r="H923" s="257" t="s">
        <v>3497</v>
      </c>
    </row>
    <row r="924" spans="1:8" s="130" customFormat="1" x14ac:dyDescent="0.2">
      <c r="A924" s="251">
        <v>460806</v>
      </c>
      <c r="B924" s="252">
        <v>46221812</v>
      </c>
      <c r="C924" s="253" t="s">
        <v>739</v>
      </c>
      <c r="D924" s="254">
        <v>92200</v>
      </c>
      <c r="E924" s="255" t="s">
        <v>477</v>
      </c>
      <c r="F924" s="253" t="s">
        <v>476</v>
      </c>
      <c r="G924" s="256" t="s">
        <v>3458</v>
      </c>
      <c r="H924" s="257" t="s">
        <v>3497</v>
      </c>
    </row>
    <row r="925" spans="1:8" s="130" customFormat="1" x14ac:dyDescent="0.2">
      <c r="A925" s="251">
        <v>460806</v>
      </c>
      <c r="B925" s="252">
        <v>46221812</v>
      </c>
      <c r="C925" s="253" t="s">
        <v>740</v>
      </c>
      <c r="D925" s="254">
        <v>27000</v>
      </c>
      <c r="E925" s="255" t="s">
        <v>477</v>
      </c>
      <c r="F925" s="253" t="s">
        <v>555</v>
      </c>
      <c r="G925" s="256" t="s">
        <v>3458</v>
      </c>
      <c r="H925" s="257" t="s">
        <v>3497</v>
      </c>
    </row>
    <row r="926" spans="1:8" s="130" customFormat="1" x14ac:dyDescent="0.2">
      <c r="A926" s="251">
        <v>460806</v>
      </c>
      <c r="B926" s="252">
        <v>46221812</v>
      </c>
      <c r="C926" s="253" t="s">
        <v>741</v>
      </c>
      <c r="D926" s="254">
        <v>130638</v>
      </c>
      <c r="E926" s="255" t="s">
        <v>477</v>
      </c>
      <c r="F926" s="253" t="s">
        <v>555</v>
      </c>
      <c r="G926" s="256" t="s">
        <v>3458</v>
      </c>
      <c r="H926" s="257" t="s">
        <v>3497</v>
      </c>
    </row>
    <row r="927" spans="1:8" s="130" customFormat="1" x14ac:dyDescent="0.2">
      <c r="A927" s="251">
        <v>460806</v>
      </c>
      <c r="B927" s="252">
        <v>46221812</v>
      </c>
      <c r="C927" s="253" t="s">
        <v>742</v>
      </c>
      <c r="D927" s="254">
        <v>7800</v>
      </c>
      <c r="E927" s="255" t="s">
        <v>480</v>
      </c>
      <c r="F927" s="253" t="s">
        <v>479</v>
      </c>
      <c r="G927" s="256" t="s">
        <v>3458</v>
      </c>
      <c r="H927" s="257" t="s">
        <v>3497</v>
      </c>
    </row>
    <row r="928" spans="1:8" s="130" customFormat="1" x14ac:dyDescent="0.2">
      <c r="A928" s="251">
        <v>460806</v>
      </c>
      <c r="B928" s="252">
        <v>46221812</v>
      </c>
      <c r="C928" s="253" t="s">
        <v>743</v>
      </c>
      <c r="D928" s="254">
        <v>4950</v>
      </c>
      <c r="E928" s="255" t="s">
        <v>480</v>
      </c>
      <c r="F928" s="253" t="s">
        <v>479</v>
      </c>
      <c r="G928" s="256" t="s">
        <v>3458</v>
      </c>
      <c r="H928" s="257" t="s">
        <v>3497</v>
      </c>
    </row>
    <row r="929" spans="1:8" s="130" customFormat="1" x14ac:dyDescent="0.2">
      <c r="A929" s="251">
        <v>460806</v>
      </c>
      <c r="B929" s="252">
        <v>46221812</v>
      </c>
      <c r="C929" s="253" t="s">
        <v>747</v>
      </c>
      <c r="D929" s="254">
        <v>0</v>
      </c>
      <c r="E929" s="255" t="s">
        <v>480</v>
      </c>
      <c r="F929" s="253" t="s">
        <v>479</v>
      </c>
      <c r="G929" s="256" t="s">
        <v>3458</v>
      </c>
      <c r="H929" s="257" t="s">
        <v>3497</v>
      </c>
    </row>
    <row r="930" spans="1:8" s="130" customFormat="1" x14ac:dyDescent="0.2">
      <c r="A930" s="251">
        <v>460806</v>
      </c>
      <c r="B930" s="252">
        <v>46221812</v>
      </c>
      <c r="C930" s="253" t="s">
        <v>747</v>
      </c>
      <c r="D930" s="254">
        <v>100980</v>
      </c>
      <c r="E930" s="255" t="s">
        <v>531</v>
      </c>
      <c r="F930" s="253" t="s">
        <v>530</v>
      </c>
      <c r="G930" s="256" t="s">
        <v>3458</v>
      </c>
      <c r="H930" s="257" t="s">
        <v>3497</v>
      </c>
    </row>
    <row r="931" spans="1:8" s="130" customFormat="1" x14ac:dyDescent="0.2">
      <c r="A931" s="251">
        <v>460806</v>
      </c>
      <c r="B931" s="252">
        <v>46221812</v>
      </c>
      <c r="C931" s="253" t="s">
        <v>748</v>
      </c>
      <c r="D931" s="254">
        <v>3501</v>
      </c>
      <c r="E931" s="255" t="s">
        <v>531</v>
      </c>
      <c r="F931" s="253" t="s">
        <v>530</v>
      </c>
      <c r="G931" s="256" t="s">
        <v>3458</v>
      </c>
      <c r="H931" s="257" t="s">
        <v>3497</v>
      </c>
    </row>
    <row r="932" spans="1:8" s="130" customFormat="1" x14ac:dyDescent="0.2">
      <c r="A932" s="251">
        <v>460806</v>
      </c>
      <c r="B932" s="252">
        <v>46221812</v>
      </c>
      <c r="C932" s="253" t="s">
        <v>749</v>
      </c>
      <c r="D932" s="254">
        <v>115393</v>
      </c>
      <c r="E932" s="255" t="s">
        <v>480</v>
      </c>
      <c r="F932" s="253" t="s">
        <v>479</v>
      </c>
      <c r="G932" s="256" t="s">
        <v>3458</v>
      </c>
      <c r="H932" s="257" t="s">
        <v>3497</v>
      </c>
    </row>
    <row r="933" spans="1:8" s="130" customFormat="1" x14ac:dyDescent="0.2">
      <c r="A933" s="251">
        <v>460806</v>
      </c>
      <c r="B933" s="252">
        <v>46221812</v>
      </c>
      <c r="C933" s="253" t="s">
        <v>750</v>
      </c>
      <c r="D933" s="254">
        <v>7793</v>
      </c>
      <c r="E933" s="255" t="s">
        <v>480</v>
      </c>
      <c r="F933" s="253" t="s">
        <v>479</v>
      </c>
      <c r="G933" s="256" t="s">
        <v>3458</v>
      </c>
      <c r="H933" s="257" t="s">
        <v>3497</v>
      </c>
    </row>
    <row r="934" spans="1:8" s="130" customFormat="1" x14ac:dyDescent="0.2">
      <c r="A934" s="251">
        <v>460806</v>
      </c>
      <c r="B934" s="252">
        <v>46221812</v>
      </c>
      <c r="C934" s="253" t="s">
        <v>751</v>
      </c>
      <c r="D934" s="254">
        <v>0</v>
      </c>
      <c r="E934" s="255" t="s">
        <v>480</v>
      </c>
      <c r="F934" s="253" t="s">
        <v>479</v>
      </c>
      <c r="G934" s="256" t="s">
        <v>3458</v>
      </c>
      <c r="H934" s="257" t="s">
        <v>3497</v>
      </c>
    </row>
    <row r="935" spans="1:8" s="130" customFormat="1" x14ac:dyDescent="0.2">
      <c r="A935" s="251">
        <v>460806</v>
      </c>
      <c r="B935" s="252">
        <v>46221812</v>
      </c>
      <c r="C935" s="253" t="s">
        <v>751</v>
      </c>
      <c r="D935" s="254">
        <v>100578</v>
      </c>
      <c r="E935" s="255" t="s">
        <v>531</v>
      </c>
      <c r="F935" s="253" t="s">
        <v>530</v>
      </c>
      <c r="G935" s="256" t="s">
        <v>3458</v>
      </c>
      <c r="H935" s="257" t="s">
        <v>3497</v>
      </c>
    </row>
    <row r="936" spans="1:8" s="130" customFormat="1" x14ac:dyDescent="0.2">
      <c r="A936" s="251">
        <v>460806</v>
      </c>
      <c r="B936" s="252">
        <v>46221812</v>
      </c>
      <c r="C936" s="253" t="s">
        <v>756</v>
      </c>
      <c r="D936" s="254">
        <v>6418</v>
      </c>
      <c r="E936" s="255" t="s">
        <v>480</v>
      </c>
      <c r="F936" s="253" t="s">
        <v>479</v>
      </c>
      <c r="G936" s="256" t="s">
        <v>3458</v>
      </c>
      <c r="H936" s="257" t="s">
        <v>3497</v>
      </c>
    </row>
    <row r="937" spans="1:8" s="130" customFormat="1" x14ac:dyDescent="0.2">
      <c r="A937" s="251">
        <v>460806</v>
      </c>
      <c r="B937" s="252">
        <v>46221812</v>
      </c>
      <c r="C937" s="253" t="s">
        <v>757</v>
      </c>
      <c r="D937" s="254">
        <v>100500</v>
      </c>
      <c r="E937" s="255" t="s">
        <v>480</v>
      </c>
      <c r="F937" s="253" t="s">
        <v>479</v>
      </c>
      <c r="G937" s="256" t="s">
        <v>3458</v>
      </c>
      <c r="H937" s="257" t="s">
        <v>3497</v>
      </c>
    </row>
    <row r="938" spans="1:8" s="130" customFormat="1" x14ac:dyDescent="0.2">
      <c r="A938" s="251">
        <v>460806</v>
      </c>
      <c r="B938" s="252">
        <v>46221812</v>
      </c>
      <c r="C938" s="253" t="s">
        <v>586</v>
      </c>
      <c r="D938" s="254">
        <v>169625</v>
      </c>
      <c r="E938" s="255" t="s">
        <v>480</v>
      </c>
      <c r="F938" s="253" t="s">
        <v>479</v>
      </c>
      <c r="G938" s="256" t="s">
        <v>3458</v>
      </c>
      <c r="H938" s="257" t="s">
        <v>3497</v>
      </c>
    </row>
    <row r="939" spans="1:8" s="130" customFormat="1" x14ac:dyDescent="0.2">
      <c r="A939" s="251">
        <v>460806</v>
      </c>
      <c r="B939" s="252">
        <v>46221812</v>
      </c>
      <c r="C939" s="253" t="s">
        <v>758</v>
      </c>
      <c r="D939" s="254">
        <v>64996</v>
      </c>
      <c r="E939" s="255" t="s">
        <v>480</v>
      </c>
      <c r="F939" s="253" t="s">
        <v>479</v>
      </c>
      <c r="G939" s="256" t="s">
        <v>3458</v>
      </c>
      <c r="H939" s="257" t="s">
        <v>3497</v>
      </c>
    </row>
    <row r="940" spans="1:8" s="130" customFormat="1" x14ac:dyDescent="0.2">
      <c r="A940" s="251">
        <v>460806</v>
      </c>
      <c r="B940" s="252">
        <v>46221812</v>
      </c>
      <c r="C940" s="253" t="s">
        <v>759</v>
      </c>
      <c r="D940" s="254">
        <v>15708</v>
      </c>
      <c r="E940" s="255" t="s">
        <v>480</v>
      </c>
      <c r="F940" s="253" t="s">
        <v>479</v>
      </c>
      <c r="G940" s="256" t="s">
        <v>3458</v>
      </c>
      <c r="H940" s="257" t="s">
        <v>3497</v>
      </c>
    </row>
    <row r="941" spans="1:8" s="130" customFormat="1" x14ac:dyDescent="0.2">
      <c r="A941" s="251">
        <v>460806</v>
      </c>
      <c r="B941" s="252">
        <v>46221812</v>
      </c>
      <c r="C941" s="253" t="s">
        <v>760</v>
      </c>
      <c r="D941" s="254">
        <v>21522</v>
      </c>
      <c r="E941" s="255" t="s">
        <v>480</v>
      </c>
      <c r="F941" s="253" t="s">
        <v>479</v>
      </c>
      <c r="G941" s="256" t="s">
        <v>3458</v>
      </c>
      <c r="H941" s="257" t="s">
        <v>3497</v>
      </c>
    </row>
    <row r="942" spans="1:8" s="130" customFormat="1" x14ac:dyDescent="0.2">
      <c r="A942" s="251">
        <v>460806</v>
      </c>
      <c r="B942" s="252">
        <v>46221812</v>
      </c>
      <c r="C942" s="253" t="s">
        <v>761</v>
      </c>
      <c r="D942" s="254">
        <v>164800</v>
      </c>
      <c r="E942" s="255" t="s">
        <v>480</v>
      </c>
      <c r="F942" s="253" t="s">
        <v>479</v>
      </c>
      <c r="G942" s="256" t="s">
        <v>3458</v>
      </c>
      <c r="H942" s="257" t="s">
        <v>3497</v>
      </c>
    </row>
    <row r="943" spans="1:8" s="130" customFormat="1" x14ac:dyDescent="0.2">
      <c r="A943" s="251">
        <v>460806</v>
      </c>
      <c r="B943" s="252">
        <v>46221812</v>
      </c>
      <c r="C943" s="253" t="s">
        <v>762</v>
      </c>
      <c r="D943" s="254">
        <v>27972</v>
      </c>
      <c r="E943" s="255" t="s">
        <v>480</v>
      </c>
      <c r="F943" s="253" t="s">
        <v>479</v>
      </c>
      <c r="G943" s="256" t="s">
        <v>3458</v>
      </c>
      <c r="H943" s="257" t="s">
        <v>3497</v>
      </c>
    </row>
    <row r="944" spans="1:8" s="130" customFormat="1" x14ac:dyDescent="0.2">
      <c r="A944" s="251">
        <v>460806</v>
      </c>
      <c r="B944" s="252">
        <v>46221812</v>
      </c>
      <c r="C944" s="253" t="s">
        <v>763</v>
      </c>
      <c r="D944" s="254">
        <v>0</v>
      </c>
      <c r="E944" s="255" t="s">
        <v>480</v>
      </c>
      <c r="F944" s="253" t="s">
        <v>479</v>
      </c>
      <c r="G944" s="256" t="s">
        <v>3458</v>
      </c>
      <c r="H944" s="257" t="s">
        <v>3497</v>
      </c>
    </row>
    <row r="945" spans="1:8" s="130" customFormat="1" x14ac:dyDescent="0.2">
      <c r="A945" s="251">
        <v>460806</v>
      </c>
      <c r="B945" s="252">
        <v>46221812</v>
      </c>
      <c r="C945" s="253" t="s">
        <v>763</v>
      </c>
      <c r="D945" s="254">
        <v>19800</v>
      </c>
      <c r="E945" s="255" t="s">
        <v>531</v>
      </c>
      <c r="F945" s="253" t="s">
        <v>530</v>
      </c>
      <c r="G945" s="256" t="s">
        <v>3458</v>
      </c>
      <c r="H945" s="257" t="s">
        <v>3497</v>
      </c>
    </row>
    <row r="946" spans="1:8" s="130" customFormat="1" x14ac:dyDescent="0.2">
      <c r="A946" s="251">
        <v>460806</v>
      </c>
      <c r="B946" s="252">
        <v>46221812</v>
      </c>
      <c r="C946" s="253" t="s">
        <v>795</v>
      </c>
      <c r="D946" s="254">
        <v>0</v>
      </c>
      <c r="E946" s="255" t="s">
        <v>480</v>
      </c>
      <c r="F946" s="253" t="s">
        <v>479</v>
      </c>
      <c r="G946" s="256" t="s">
        <v>3458</v>
      </c>
      <c r="H946" s="257" t="s">
        <v>3497</v>
      </c>
    </row>
    <row r="947" spans="1:8" s="130" customFormat="1" x14ac:dyDescent="0.2">
      <c r="A947" s="251">
        <v>460806</v>
      </c>
      <c r="B947" s="252">
        <v>46221812</v>
      </c>
      <c r="C947" s="253" t="s">
        <v>795</v>
      </c>
      <c r="D947" s="254">
        <v>486992</v>
      </c>
      <c r="E947" s="255" t="s">
        <v>531</v>
      </c>
      <c r="F947" s="253" t="s">
        <v>530</v>
      </c>
      <c r="G947" s="256" t="s">
        <v>3458</v>
      </c>
      <c r="H947" s="257" t="s">
        <v>3497</v>
      </c>
    </row>
    <row r="948" spans="1:8" s="130" customFormat="1" x14ac:dyDescent="0.2">
      <c r="A948" s="251">
        <v>460806</v>
      </c>
      <c r="B948" s="252">
        <v>46221812</v>
      </c>
      <c r="C948" s="253" t="s">
        <v>796</v>
      </c>
      <c r="D948" s="254">
        <v>12348</v>
      </c>
      <c r="E948" s="255" t="s">
        <v>480</v>
      </c>
      <c r="F948" s="253" t="s">
        <v>479</v>
      </c>
      <c r="G948" s="256" t="s">
        <v>3458</v>
      </c>
      <c r="H948" s="257" t="s">
        <v>3497</v>
      </c>
    </row>
    <row r="949" spans="1:8" s="130" customFormat="1" x14ac:dyDescent="0.2">
      <c r="A949" s="251">
        <v>460806</v>
      </c>
      <c r="B949" s="252">
        <v>46221812</v>
      </c>
      <c r="C949" s="253" t="s">
        <v>797</v>
      </c>
      <c r="D949" s="254">
        <v>20487</v>
      </c>
      <c r="E949" s="255" t="s">
        <v>480</v>
      </c>
      <c r="F949" s="253" t="s">
        <v>479</v>
      </c>
      <c r="G949" s="256" t="s">
        <v>3458</v>
      </c>
      <c r="H949" s="257" t="s">
        <v>3497</v>
      </c>
    </row>
    <row r="950" spans="1:8" s="130" customFormat="1" x14ac:dyDescent="0.2">
      <c r="A950" s="251">
        <v>460806</v>
      </c>
      <c r="B950" s="252">
        <v>46221812</v>
      </c>
      <c r="C950" s="253" t="s">
        <v>798</v>
      </c>
      <c r="D950" s="254">
        <v>279968</v>
      </c>
      <c r="E950" s="255" t="s">
        <v>480</v>
      </c>
      <c r="F950" s="253" t="s">
        <v>479</v>
      </c>
      <c r="G950" s="256" t="s">
        <v>3458</v>
      </c>
      <c r="H950" s="257" t="s">
        <v>3497</v>
      </c>
    </row>
    <row r="951" spans="1:8" s="130" customFormat="1" x14ac:dyDescent="0.2">
      <c r="A951" s="251">
        <v>460806</v>
      </c>
      <c r="B951" s="252">
        <v>46221812</v>
      </c>
      <c r="C951" s="253" t="s">
        <v>799</v>
      </c>
      <c r="D951" s="254">
        <v>69992</v>
      </c>
      <c r="E951" s="255" t="s">
        <v>480</v>
      </c>
      <c r="F951" s="253" t="s">
        <v>479</v>
      </c>
      <c r="G951" s="256" t="s">
        <v>3458</v>
      </c>
      <c r="H951" s="257" t="s">
        <v>3497</v>
      </c>
    </row>
    <row r="952" spans="1:8" s="130" customFormat="1" x14ac:dyDescent="0.2">
      <c r="A952" s="251">
        <v>460806</v>
      </c>
      <c r="B952" s="252">
        <v>46221812</v>
      </c>
      <c r="C952" s="253" t="s">
        <v>599</v>
      </c>
      <c r="D952" s="254">
        <v>251484</v>
      </c>
      <c r="E952" s="255" t="s">
        <v>480</v>
      </c>
      <c r="F952" s="253" t="s">
        <v>479</v>
      </c>
      <c r="G952" s="256" t="s">
        <v>3458</v>
      </c>
      <c r="H952" s="257" t="s">
        <v>3497</v>
      </c>
    </row>
    <row r="953" spans="1:8" s="130" customFormat="1" x14ac:dyDescent="0.2">
      <c r="A953" s="251">
        <v>460806</v>
      </c>
      <c r="B953" s="252">
        <v>46221812</v>
      </c>
      <c r="C953" s="253" t="s">
        <v>800</v>
      </c>
      <c r="D953" s="254">
        <v>225984</v>
      </c>
      <c r="E953" s="255" t="s">
        <v>480</v>
      </c>
      <c r="F953" s="253" t="s">
        <v>479</v>
      </c>
      <c r="G953" s="256" t="s">
        <v>3458</v>
      </c>
      <c r="H953" s="257" t="s">
        <v>3497</v>
      </c>
    </row>
    <row r="954" spans="1:8" s="130" customFormat="1" x14ac:dyDescent="0.2">
      <c r="A954" s="251">
        <v>460806</v>
      </c>
      <c r="B954" s="252">
        <v>46221812</v>
      </c>
      <c r="C954" s="253" t="s">
        <v>801</v>
      </c>
      <c r="D954" s="254">
        <v>5414</v>
      </c>
      <c r="E954" s="255" t="s">
        <v>480</v>
      </c>
      <c r="F954" s="253" t="s">
        <v>479</v>
      </c>
      <c r="G954" s="256" t="s">
        <v>3458</v>
      </c>
      <c r="H954" s="257" t="s">
        <v>3497</v>
      </c>
    </row>
    <row r="955" spans="1:8" s="130" customFormat="1" x14ac:dyDescent="0.2">
      <c r="A955" s="251">
        <v>460806</v>
      </c>
      <c r="B955" s="252">
        <v>46221812</v>
      </c>
      <c r="C955" s="253" t="s">
        <v>802</v>
      </c>
      <c r="D955" s="254">
        <v>146200</v>
      </c>
      <c r="E955" s="255" t="s">
        <v>480</v>
      </c>
      <c r="F955" s="253" t="s">
        <v>479</v>
      </c>
      <c r="G955" s="256" t="s">
        <v>3458</v>
      </c>
      <c r="H955" s="257" t="s">
        <v>3497</v>
      </c>
    </row>
    <row r="956" spans="1:8" s="130" customFormat="1" x14ac:dyDescent="0.2">
      <c r="A956" s="251">
        <v>460806</v>
      </c>
      <c r="B956" s="252">
        <v>46221812</v>
      </c>
      <c r="C956" s="253" t="s">
        <v>803</v>
      </c>
      <c r="D956" s="254">
        <v>0</v>
      </c>
      <c r="E956" s="255" t="s">
        <v>480</v>
      </c>
      <c r="F956" s="253" t="s">
        <v>479</v>
      </c>
      <c r="G956" s="256" t="s">
        <v>3458</v>
      </c>
      <c r="H956" s="257" t="s">
        <v>3497</v>
      </c>
    </row>
    <row r="957" spans="1:8" s="130" customFormat="1" x14ac:dyDescent="0.2">
      <c r="A957" s="251">
        <v>460806</v>
      </c>
      <c r="B957" s="252">
        <v>46221812</v>
      </c>
      <c r="C957" s="253" t="s">
        <v>803</v>
      </c>
      <c r="D957" s="254">
        <v>55440</v>
      </c>
      <c r="E957" s="255" t="s">
        <v>531</v>
      </c>
      <c r="F957" s="253" t="s">
        <v>530</v>
      </c>
      <c r="G957" s="256" t="s">
        <v>3458</v>
      </c>
      <c r="H957" s="257" t="s">
        <v>3497</v>
      </c>
    </row>
    <row r="958" spans="1:8" s="130" customFormat="1" x14ac:dyDescent="0.2">
      <c r="A958" s="251">
        <v>460806</v>
      </c>
      <c r="B958" s="252">
        <v>46221812</v>
      </c>
      <c r="C958" s="253" t="s">
        <v>804</v>
      </c>
      <c r="D958" s="254">
        <v>20474</v>
      </c>
      <c r="E958" s="255" t="s">
        <v>480</v>
      </c>
      <c r="F958" s="253" t="s">
        <v>479</v>
      </c>
      <c r="G958" s="256" t="s">
        <v>3458</v>
      </c>
      <c r="H958" s="257" t="s">
        <v>3497</v>
      </c>
    </row>
    <row r="959" spans="1:8" s="130" customFormat="1" x14ac:dyDescent="0.2">
      <c r="A959" s="251">
        <v>460806</v>
      </c>
      <c r="B959" s="252">
        <v>46221812</v>
      </c>
      <c r="C959" s="253" t="s">
        <v>805</v>
      </c>
      <c r="D959" s="254">
        <v>28800</v>
      </c>
      <c r="E959" s="255" t="s">
        <v>531</v>
      </c>
      <c r="F959" s="253" t="s">
        <v>530</v>
      </c>
      <c r="G959" s="256" t="s">
        <v>3458</v>
      </c>
      <c r="H959" s="257" t="s">
        <v>3497</v>
      </c>
    </row>
    <row r="960" spans="1:8" s="130" customFormat="1" x14ac:dyDescent="0.2">
      <c r="A960" s="251">
        <v>460806</v>
      </c>
      <c r="B960" s="252">
        <v>46221812</v>
      </c>
      <c r="C960" s="253" t="s">
        <v>806</v>
      </c>
      <c r="D960" s="254">
        <v>242760</v>
      </c>
      <c r="E960" s="255" t="s">
        <v>480</v>
      </c>
      <c r="F960" s="253" t="s">
        <v>479</v>
      </c>
      <c r="G960" s="256" t="s">
        <v>3458</v>
      </c>
      <c r="H960" s="257" t="s">
        <v>3497</v>
      </c>
    </row>
    <row r="961" spans="1:8" s="130" customFormat="1" x14ac:dyDescent="0.2">
      <c r="A961" s="251">
        <v>460806</v>
      </c>
      <c r="B961" s="252">
        <v>46221812</v>
      </c>
      <c r="C961" s="253" t="s">
        <v>729</v>
      </c>
      <c r="D961" s="254">
        <v>8774</v>
      </c>
      <c r="E961" s="255" t="s">
        <v>480</v>
      </c>
      <c r="F961" s="253" t="s">
        <v>479</v>
      </c>
      <c r="G961" s="256" t="s">
        <v>3458</v>
      </c>
      <c r="H961" s="257" t="s">
        <v>3497</v>
      </c>
    </row>
    <row r="962" spans="1:8" s="130" customFormat="1" x14ac:dyDescent="0.2">
      <c r="A962" s="251">
        <v>460806</v>
      </c>
      <c r="B962" s="252">
        <v>46221812</v>
      </c>
      <c r="C962" s="253" t="s">
        <v>504</v>
      </c>
      <c r="D962" s="254">
        <v>10527</v>
      </c>
      <c r="E962" s="255" t="s">
        <v>496</v>
      </c>
      <c r="F962" s="253" t="s">
        <v>495</v>
      </c>
      <c r="G962" s="256" t="s">
        <v>3458</v>
      </c>
      <c r="H962" s="257" t="s">
        <v>3497</v>
      </c>
    </row>
    <row r="963" spans="1:8" s="130" customFormat="1" x14ac:dyDescent="0.2">
      <c r="A963" s="251">
        <v>460806</v>
      </c>
      <c r="B963" s="252">
        <v>46221812</v>
      </c>
      <c r="C963" s="253" t="s">
        <v>792</v>
      </c>
      <c r="D963" s="254">
        <v>19981</v>
      </c>
      <c r="E963" s="255" t="s">
        <v>496</v>
      </c>
      <c r="F963" s="253" t="s">
        <v>495</v>
      </c>
      <c r="G963" s="256" t="s">
        <v>3458</v>
      </c>
      <c r="H963" s="257" t="s">
        <v>3497</v>
      </c>
    </row>
    <row r="964" spans="1:8" s="130" customFormat="1" x14ac:dyDescent="0.2">
      <c r="A964" s="251">
        <v>460806</v>
      </c>
      <c r="B964" s="252">
        <v>46221812</v>
      </c>
      <c r="C964" s="253" t="s">
        <v>543</v>
      </c>
      <c r="D964" s="254">
        <v>12</v>
      </c>
      <c r="E964" s="255" t="s">
        <v>496</v>
      </c>
      <c r="F964" s="253" t="s">
        <v>495</v>
      </c>
      <c r="G964" s="256" t="s">
        <v>3458</v>
      </c>
      <c r="H964" s="257" t="s">
        <v>3497</v>
      </c>
    </row>
    <row r="965" spans="1:8" s="130" customFormat="1" x14ac:dyDescent="0.2">
      <c r="A965" s="251">
        <v>460806</v>
      </c>
      <c r="B965" s="252">
        <v>46221812</v>
      </c>
      <c r="C965" s="253" t="s">
        <v>808</v>
      </c>
      <c r="D965" s="254">
        <v>536</v>
      </c>
      <c r="E965" s="255" t="s">
        <v>496</v>
      </c>
      <c r="F965" s="253" t="s">
        <v>495</v>
      </c>
      <c r="G965" s="256" t="s">
        <v>3458</v>
      </c>
      <c r="H965" s="257" t="s">
        <v>3497</v>
      </c>
    </row>
    <row r="966" spans="1:8" s="130" customFormat="1" x14ac:dyDescent="0.2">
      <c r="A966" s="251">
        <v>460806</v>
      </c>
      <c r="B966" s="252">
        <v>46221812</v>
      </c>
      <c r="C966" s="253" t="s">
        <v>809</v>
      </c>
      <c r="D966" s="254">
        <v>87867</v>
      </c>
      <c r="E966" s="255" t="s">
        <v>496</v>
      </c>
      <c r="F966" s="253" t="s">
        <v>495</v>
      </c>
      <c r="G966" s="256" t="s">
        <v>3458</v>
      </c>
      <c r="H966" s="257" t="s">
        <v>3497</v>
      </c>
    </row>
    <row r="967" spans="1:8" s="130" customFormat="1" x14ac:dyDescent="0.2">
      <c r="A967" s="251">
        <v>460806</v>
      </c>
      <c r="B967" s="252">
        <v>46221812</v>
      </c>
      <c r="C967" s="253" t="s">
        <v>814</v>
      </c>
      <c r="D967" s="254">
        <v>102326</v>
      </c>
      <c r="E967" s="255" t="s">
        <v>496</v>
      </c>
      <c r="F967" s="253" t="s">
        <v>495</v>
      </c>
      <c r="G967" s="256" t="s">
        <v>3458</v>
      </c>
      <c r="H967" s="257" t="s">
        <v>3497</v>
      </c>
    </row>
    <row r="968" spans="1:8" s="130" customFormat="1" x14ac:dyDescent="0.2">
      <c r="A968" s="251">
        <v>460806</v>
      </c>
      <c r="B968" s="252">
        <v>46221812</v>
      </c>
      <c r="C968" s="253" t="s">
        <v>482</v>
      </c>
      <c r="D968" s="254">
        <v>5397300</v>
      </c>
      <c r="E968" s="255" t="s">
        <v>480</v>
      </c>
      <c r="F968" s="253" t="s">
        <v>479</v>
      </c>
      <c r="G968" s="256" t="s">
        <v>3458</v>
      </c>
      <c r="H968" s="257" t="s">
        <v>3497</v>
      </c>
    </row>
    <row r="969" spans="1:8" s="130" customFormat="1" x14ac:dyDescent="0.2">
      <c r="A969" s="251">
        <v>460806</v>
      </c>
      <c r="B969" s="252">
        <v>46221812</v>
      </c>
      <c r="C969" s="253" t="s">
        <v>815</v>
      </c>
      <c r="D969" s="254">
        <v>270091</v>
      </c>
      <c r="E969" s="255" t="s">
        <v>480</v>
      </c>
      <c r="F969" s="253" t="s">
        <v>479</v>
      </c>
      <c r="G969" s="256" t="s">
        <v>3458</v>
      </c>
      <c r="H969" s="257" t="s">
        <v>3497</v>
      </c>
    </row>
    <row r="970" spans="1:8" s="130" customFormat="1" x14ac:dyDescent="0.2">
      <c r="A970" s="251">
        <v>460811</v>
      </c>
      <c r="B970" s="252">
        <v>4269024</v>
      </c>
      <c r="C970" s="253" t="s">
        <v>731</v>
      </c>
      <c r="D970" s="254">
        <v>18075</v>
      </c>
      <c r="E970" s="255" t="s">
        <v>477</v>
      </c>
      <c r="F970" s="253" t="s">
        <v>491</v>
      </c>
      <c r="G970" s="256" t="s">
        <v>3458</v>
      </c>
      <c r="H970" s="257" t="s">
        <v>3497</v>
      </c>
    </row>
    <row r="971" spans="1:8" s="130" customFormat="1" x14ac:dyDescent="0.2">
      <c r="A971" s="251">
        <v>460811</v>
      </c>
      <c r="B971" s="252">
        <v>4269024</v>
      </c>
      <c r="C971" s="253" t="s">
        <v>667</v>
      </c>
      <c r="D971" s="254">
        <v>5481</v>
      </c>
      <c r="E971" s="255" t="s">
        <v>480</v>
      </c>
      <c r="F971" s="253" t="s">
        <v>479</v>
      </c>
      <c r="G971" s="256" t="s">
        <v>3458</v>
      </c>
      <c r="H971" s="257" t="s">
        <v>3497</v>
      </c>
    </row>
    <row r="972" spans="1:8" s="130" customFormat="1" x14ac:dyDescent="0.2">
      <c r="A972" s="251">
        <v>460811</v>
      </c>
      <c r="B972" s="252">
        <v>4269024</v>
      </c>
      <c r="C972" s="253" t="s">
        <v>502</v>
      </c>
      <c r="D972" s="254">
        <v>10782</v>
      </c>
      <c r="E972" s="255" t="s">
        <v>480</v>
      </c>
      <c r="F972" s="253" t="s">
        <v>479</v>
      </c>
      <c r="G972" s="256" t="s">
        <v>3458</v>
      </c>
      <c r="H972" s="257" t="s">
        <v>3497</v>
      </c>
    </row>
    <row r="973" spans="1:8" s="130" customFormat="1" x14ac:dyDescent="0.2">
      <c r="A973" s="251">
        <v>460811</v>
      </c>
      <c r="B973" s="252">
        <v>4269024</v>
      </c>
      <c r="C973" s="253" t="s">
        <v>737</v>
      </c>
      <c r="D973" s="254">
        <v>3852</v>
      </c>
      <c r="E973" s="255" t="s">
        <v>480</v>
      </c>
      <c r="F973" s="253" t="s">
        <v>479</v>
      </c>
      <c r="G973" s="256" t="s">
        <v>3458</v>
      </c>
      <c r="H973" s="257" t="s">
        <v>3497</v>
      </c>
    </row>
    <row r="974" spans="1:8" s="130" customFormat="1" x14ac:dyDescent="0.2">
      <c r="A974" s="251">
        <v>460811</v>
      </c>
      <c r="B974" s="252">
        <v>4269024</v>
      </c>
      <c r="C974" s="253" t="s">
        <v>738</v>
      </c>
      <c r="D974" s="254">
        <v>5475</v>
      </c>
      <c r="E974" s="255" t="s">
        <v>480</v>
      </c>
      <c r="F974" s="253" t="s">
        <v>479</v>
      </c>
      <c r="G974" s="256" t="s">
        <v>3458</v>
      </c>
      <c r="H974" s="257" t="s">
        <v>3497</v>
      </c>
    </row>
    <row r="975" spans="1:8" s="130" customFormat="1" x14ac:dyDescent="0.2">
      <c r="A975" s="251">
        <v>460815</v>
      </c>
      <c r="B975" s="252">
        <v>4500</v>
      </c>
      <c r="C975" s="253" t="s">
        <v>724</v>
      </c>
      <c r="D975" s="254">
        <v>4100</v>
      </c>
      <c r="E975" s="255" t="s">
        <v>523</v>
      </c>
      <c r="F975" s="253" t="s">
        <v>522</v>
      </c>
      <c r="G975" s="256" t="s">
        <v>3495</v>
      </c>
      <c r="H975" s="257" t="s">
        <v>3497</v>
      </c>
    </row>
    <row r="976" spans="1:8" s="130" customFormat="1" x14ac:dyDescent="0.2">
      <c r="A976" s="251">
        <v>460816</v>
      </c>
      <c r="B976" s="252">
        <v>4500</v>
      </c>
      <c r="C976" s="253" t="s">
        <v>724</v>
      </c>
      <c r="D976" s="254">
        <v>4500</v>
      </c>
      <c r="E976" s="255" t="s">
        <v>523</v>
      </c>
      <c r="F976" s="253" t="s">
        <v>522</v>
      </c>
      <c r="G976" s="256" t="s">
        <v>3495</v>
      </c>
      <c r="H976" s="257" t="s">
        <v>3497</v>
      </c>
    </row>
    <row r="977" spans="1:8" s="130" customFormat="1" x14ac:dyDescent="0.2">
      <c r="A977" s="251">
        <v>460818</v>
      </c>
      <c r="B977" s="252">
        <v>517464</v>
      </c>
      <c r="C977" s="253" t="s">
        <v>548</v>
      </c>
      <c r="D977" s="254">
        <v>1609</v>
      </c>
      <c r="E977" s="255" t="s">
        <v>480</v>
      </c>
      <c r="F977" s="253" t="s">
        <v>479</v>
      </c>
      <c r="G977" s="256" t="s">
        <v>3495</v>
      </c>
      <c r="H977" s="257" t="s">
        <v>3497</v>
      </c>
    </row>
    <row r="978" spans="1:8" s="130" customFormat="1" x14ac:dyDescent="0.2">
      <c r="A978" s="251">
        <v>460827</v>
      </c>
      <c r="B978" s="252">
        <v>517464</v>
      </c>
      <c r="C978" s="253" t="s">
        <v>518</v>
      </c>
      <c r="D978" s="254">
        <v>1470</v>
      </c>
      <c r="E978" s="255" t="s">
        <v>480</v>
      </c>
      <c r="F978" s="253" t="s">
        <v>479</v>
      </c>
      <c r="G978" s="256" t="s">
        <v>3495</v>
      </c>
      <c r="H978" s="257" t="s">
        <v>3497</v>
      </c>
    </row>
    <row r="979" spans="1:8" s="130" customFormat="1" x14ac:dyDescent="0.2">
      <c r="A979" s="251">
        <v>460827</v>
      </c>
      <c r="B979" s="252">
        <v>517464</v>
      </c>
      <c r="C979" s="253" t="s">
        <v>547</v>
      </c>
      <c r="D979" s="254">
        <v>1437</v>
      </c>
      <c r="E979" s="255" t="s">
        <v>480</v>
      </c>
      <c r="F979" s="253" t="s">
        <v>479</v>
      </c>
      <c r="G979" s="256" t="s">
        <v>3495</v>
      </c>
      <c r="H979" s="257" t="s">
        <v>3497</v>
      </c>
    </row>
    <row r="980" spans="1:8" s="130" customFormat="1" x14ac:dyDescent="0.2">
      <c r="A980" s="251">
        <v>460850</v>
      </c>
      <c r="B980" s="252">
        <v>20084548</v>
      </c>
      <c r="C980" s="253" t="s">
        <v>258</v>
      </c>
      <c r="D980" s="254">
        <v>28000</v>
      </c>
      <c r="E980" s="255" t="s">
        <v>531</v>
      </c>
      <c r="F980" s="253" t="s">
        <v>545</v>
      </c>
      <c r="G980" s="256" t="s">
        <v>3458</v>
      </c>
      <c r="H980" s="257" t="s">
        <v>3497</v>
      </c>
    </row>
    <row r="981" spans="1:8" s="130" customFormat="1" x14ac:dyDescent="0.2">
      <c r="A981" s="251">
        <v>460850</v>
      </c>
      <c r="B981" s="252">
        <v>20084548</v>
      </c>
      <c r="C981" s="253" t="s">
        <v>483</v>
      </c>
      <c r="D981" s="254">
        <v>37200</v>
      </c>
      <c r="E981" s="255" t="s">
        <v>477</v>
      </c>
      <c r="F981" s="253" t="s">
        <v>476</v>
      </c>
      <c r="G981" s="256" t="s">
        <v>3458</v>
      </c>
      <c r="H981" s="257" t="s">
        <v>3497</v>
      </c>
    </row>
    <row r="982" spans="1:8" s="130" customFormat="1" x14ac:dyDescent="0.2">
      <c r="A982" s="251">
        <v>460850</v>
      </c>
      <c r="B982" s="252">
        <v>20084548</v>
      </c>
      <c r="C982" s="253" t="s">
        <v>821</v>
      </c>
      <c r="D982" s="254">
        <v>240</v>
      </c>
      <c r="E982" s="255" t="s">
        <v>531</v>
      </c>
      <c r="F982" s="253" t="s">
        <v>530</v>
      </c>
      <c r="G982" s="256" t="s">
        <v>3458</v>
      </c>
      <c r="H982" s="257" t="s">
        <v>3497</v>
      </c>
    </row>
    <row r="983" spans="1:8" s="130" customFormat="1" x14ac:dyDescent="0.2">
      <c r="A983" s="251">
        <v>460850</v>
      </c>
      <c r="B983" s="252">
        <v>20084548</v>
      </c>
      <c r="C983" s="253" t="s">
        <v>822</v>
      </c>
      <c r="D983" s="254">
        <v>24480</v>
      </c>
      <c r="E983" s="255" t="s">
        <v>531</v>
      </c>
      <c r="F983" s="253" t="s">
        <v>530</v>
      </c>
      <c r="G983" s="256" t="s">
        <v>3458</v>
      </c>
      <c r="H983" s="257" t="s">
        <v>3497</v>
      </c>
    </row>
    <row r="984" spans="1:8" s="130" customFormat="1" x14ac:dyDescent="0.2">
      <c r="A984" s="251">
        <v>460850</v>
      </c>
      <c r="B984" s="252">
        <v>20084548</v>
      </c>
      <c r="C984" s="253" t="s">
        <v>823</v>
      </c>
      <c r="D984" s="254">
        <v>4692</v>
      </c>
      <c r="E984" s="255" t="s">
        <v>531</v>
      </c>
      <c r="F984" s="253" t="s">
        <v>530</v>
      </c>
      <c r="G984" s="256" t="s">
        <v>3458</v>
      </c>
      <c r="H984" s="257" t="s">
        <v>3497</v>
      </c>
    </row>
    <row r="985" spans="1:8" s="130" customFormat="1" x14ac:dyDescent="0.2">
      <c r="A985" s="251">
        <v>460850</v>
      </c>
      <c r="B985" s="252">
        <v>20084548</v>
      </c>
      <c r="C985" s="253" t="s">
        <v>824</v>
      </c>
      <c r="D985" s="254">
        <v>20415</v>
      </c>
      <c r="E985" s="255" t="s">
        <v>531</v>
      </c>
      <c r="F985" s="253" t="s">
        <v>530</v>
      </c>
      <c r="G985" s="256" t="s">
        <v>3458</v>
      </c>
      <c r="H985" s="257" t="s">
        <v>3497</v>
      </c>
    </row>
    <row r="986" spans="1:8" s="130" customFormat="1" x14ac:dyDescent="0.2">
      <c r="A986" s="251">
        <v>460850</v>
      </c>
      <c r="B986" s="252">
        <v>20084548</v>
      </c>
      <c r="C986" s="253" t="s">
        <v>825</v>
      </c>
      <c r="D986" s="254">
        <v>13804</v>
      </c>
      <c r="E986" s="255" t="s">
        <v>531</v>
      </c>
      <c r="F986" s="253" t="s">
        <v>530</v>
      </c>
      <c r="G986" s="256" t="s">
        <v>3458</v>
      </c>
      <c r="H986" s="257" t="s">
        <v>3497</v>
      </c>
    </row>
    <row r="987" spans="1:8" s="130" customFormat="1" x14ac:dyDescent="0.2">
      <c r="A987" s="251">
        <v>460850</v>
      </c>
      <c r="B987" s="252">
        <v>20084548</v>
      </c>
      <c r="C987" s="253" t="s">
        <v>600</v>
      </c>
      <c r="D987" s="254">
        <v>19200</v>
      </c>
      <c r="E987" s="255" t="s">
        <v>531</v>
      </c>
      <c r="F987" s="253" t="s">
        <v>530</v>
      </c>
      <c r="G987" s="256" t="s">
        <v>3458</v>
      </c>
      <c r="H987" s="257" t="s">
        <v>3497</v>
      </c>
    </row>
    <row r="988" spans="1:8" s="130" customFormat="1" x14ac:dyDescent="0.2">
      <c r="A988" s="251">
        <v>460850</v>
      </c>
      <c r="B988" s="252">
        <v>20084548</v>
      </c>
      <c r="C988" s="253" t="s">
        <v>831</v>
      </c>
      <c r="D988" s="254">
        <v>41400</v>
      </c>
      <c r="E988" s="255" t="s">
        <v>531</v>
      </c>
      <c r="F988" s="253" t="s">
        <v>530</v>
      </c>
      <c r="G988" s="256" t="s">
        <v>3458</v>
      </c>
      <c r="H988" s="257" t="s">
        <v>3497</v>
      </c>
    </row>
    <row r="989" spans="1:8" s="130" customFormat="1" x14ac:dyDescent="0.2">
      <c r="A989" s="251">
        <v>460850</v>
      </c>
      <c r="B989" s="252">
        <v>20084548</v>
      </c>
      <c r="C989" s="253" t="s">
        <v>482</v>
      </c>
      <c r="D989" s="254">
        <v>4459590</v>
      </c>
      <c r="E989" s="255" t="s">
        <v>480</v>
      </c>
      <c r="F989" s="253" t="s">
        <v>479</v>
      </c>
      <c r="G989" s="256" t="s">
        <v>3458</v>
      </c>
      <c r="H989" s="257" t="s">
        <v>3497</v>
      </c>
    </row>
    <row r="990" spans="1:8" s="130" customFormat="1" x14ac:dyDescent="0.2">
      <c r="A990" s="251">
        <v>460866</v>
      </c>
      <c r="B990" s="252">
        <v>966795</v>
      </c>
      <c r="C990" s="253" t="s">
        <v>502</v>
      </c>
      <c r="D990" s="254">
        <v>7188</v>
      </c>
      <c r="E990" s="255" t="s">
        <v>480</v>
      </c>
      <c r="F990" s="253" t="s">
        <v>479</v>
      </c>
      <c r="G990" s="256" t="s">
        <v>3458</v>
      </c>
      <c r="H990" s="257" t="s">
        <v>3497</v>
      </c>
    </row>
    <row r="991" spans="1:8" s="130" customFormat="1" x14ac:dyDescent="0.2">
      <c r="A991" s="251">
        <v>460869</v>
      </c>
      <c r="B991" s="252">
        <v>776938</v>
      </c>
      <c r="C991" s="253" t="s">
        <v>422</v>
      </c>
      <c r="D991" s="254">
        <v>11141</v>
      </c>
      <c r="E991" s="255" t="s">
        <v>477</v>
      </c>
      <c r="F991" s="253" t="s">
        <v>476</v>
      </c>
      <c r="G991" s="256" t="s">
        <v>3458</v>
      </c>
      <c r="H991" s="257" t="s">
        <v>3497</v>
      </c>
    </row>
    <row r="992" spans="1:8" s="130" customFormat="1" x14ac:dyDescent="0.2">
      <c r="A992" s="251">
        <v>460869</v>
      </c>
      <c r="B992" s="252">
        <v>776938</v>
      </c>
      <c r="C992" s="253" t="s">
        <v>478</v>
      </c>
      <c r="D992" s="254">
        <v>1386</v>
      </c>
      <c r="E992" s="255" t="s">
        <v>480</v>
      </c>
      <c r="F992" s="253" t="s">
        <v>479</v>
      </c>
      <c r="G992" s="256" t="s">
        <v>3458</v>
      </c>
      <c r="H992" s="257" t="s">
        <v>3497</v>
      </c>
    </row>
    <row r="993" spans="1:8" s="130" customFormat="1" x14ac:dyDescent="0.2">
      <c r="A993" s="251">
        <v>460869</v>
      </c>
      <c r="B993" s="252">
        <v>776938</v>
      </c>
      <c r="C993" s="253" t="s">
        <v>612</v>
      </c>
      <c r="D993" s="254">
        <v>37200</v>
      </c>
      <c r="E993" s="255" t="s">
        <v>477</v>
      </c>
      <c r="F993" s="253" t="s">
        <v>476</v>
      </c>
      <c r="G993" s="256" t="s">
        <v>3458</v>
      </c>
      <c r="H993" s="257" t="s">
        <v>3497</v>
      </c>
    </row>
    <row r="994" spans="1:8" s="130" customFormat="1" x14ac:dyDescent="0.2">
      <c r="A994" s="251">
        <v>460910</v>
      </c>
      <c r="B994" s="252">
        <v>15675529</v>
      </c>
      <c r="C994" s="253" t="s">
        <v>481</v>
      </c>
      <c r="D994" s="254">
        <v>2620</v>
      </c>
      <c r="E994" s="255" t="s">
        <v>477</v>
      </c>
      <c r="F994" s="253" t="s">
        <v>476</v>
      </c>
      <c r="G994" s="256" t="s">
        <v>3458</v>
      </c>
      <c r="H994" s="257" t="s">
        <v>3497</v>
      </c>
    </row>
    <row r="995" spans="1:8" s="130" customFormat="1" x14ac:dyDescent="0.2">
      <c r="A995" s="251">
        <v>460910</v>
      </c>
      <c r="B995" s="252">
        <v>15675529</v>
      </c>
      <c r="C995" s="253" t="s">
        <v>482</v>
      </c>
      <c r="D995" s="254">
        <v>5293080</v>
      </c>
      <c r="E995" s="255" t="s">
        <v>480</v>
      </c>
      <c r="F995" s="253" t="s">
        <v>479</v>
      </c>
      <c r="G995" s="256" t="s">
        <v>3458</v>
      </c>
      <c r="H995" s="257" t="s">
        <v>3497</v>
      </c>
    </row>
    <row r="996" spans="1:8" s="130" customFormat="1" x14ac:dyDescent="0.2">
      <c r="A996" s="251">
        <v>460967</v>
      </c>
      <c r="B996" s="252">
        <v>4098793</v>
      </c>
      <c r="C996" s="253" t="s">
        <v>483</v>
      </c>
      <c r="D996" s="254">
        <v>74400</v>
      </c>
      <c r="E996" s="255" t="s">
        <v>477</v>
      </c>
      <c r="F996" s="253" t="s">
        <v>476</v>
      </c>
      <c r="G996" s="256" t="s">
        <v>3458</v>
      </c>
      <c r="H996" s="257" t="s">
        <v>3497</v>
      </c>
    </row>
    <row r="997" spans="1:8" s="130" customFormat="1" x14ac:dyDescent="0.2">
      <c r="A997" s="251">
        <v>460967</v>
      </c>
      <c r="B997" s="252">
        <v>4098793</v>
      </c>
      <c r="C997" s="253" t="s">
        <v>484</v>
      </c>
      <c r="D997" s="254">
        <v>4148</v>
      </c>
      <c r="E997" s="255" t="s">
        <v>480</v>
      </c>
      <c r="F997" s="253" t="s">
        <v>479</v>
      </c>
      <c r="G997" s="256" t="s">
        <v>3458</v>
      </c>
      <c r="H997" s="257" t="s">
        <v>3497</v>
      </c>
    </row>
    <row r="998" spans="1:8" s="130" customFormat="1" x14ac:dyDescent="0.2">
      <c r="A998" s="251">
        <v>460967</v>
      </c>
      <c r="B998" s="252">
        <v>4098793</v>
      </c>
      <c r="C998" s="253" t="s">
        <v>485</v>
      </c>
      <c r="D998" s="254">
        <v>2778</v>
      </c>
      <c r="E998" s="255" t="s">
        <v>480</v>
      </c>
      <c r="F998" s="253" t="s">
        <v>479</v>
      </c>
      <c r="G998" s="256" t="s">
        <v>3458</v>
      </c>
      <c r="H998" s="257" t="s">
        <v>3497</v>
      </c>
    </row>
    <row r="999" spans="1:8" s="130" customFormat="1" x14ac:dyDescent="0.2">
      <c r="A999" s="251">
        <v>460967</v>
      </c>
      <c r="B999" s="252">
        <v>4098793</v>
      </c>
      <c r="C999" s="253" t="s">
        <v>486</v>
      </c>
      <c r="D999" s="254">
        <v>1662</v>
      </c>
      <c r="E999" s="255" t="s">
        <v>480</v>
      </c>
      <c r="F999" s="253" t="s">
        <v>479</v>
      </c>
      <c r="G999" s="256" t="s">
        <v>3458</v>
      </c>
      <c r="H999" s="257" t="s">
        <v>3497</v>
      </c>
    </row>
    <row r="1000" spans="1:8" s="130" customFormat="1" x14ac:dyDescent="0.2">
      <c r="A1000" s="251">
        <v>460969</v>
      </c>
      <c r="B1000" s="252">
        <v>1828521</v>
      </c>
      <c r="C1000" s="253" t="s">
        <v>487</v>
      </c>
      <c r="D1000" s="254">
        <v>15984</v>
      </c>
      <c r="E1000" s="255" t="s">
        <v>480</v>
      </c>
      <c r="F1000" s="253" t="s">
        <v>479</v>
      </c>
      <c r="G1000" s="256" t="s">
        <v>3458</v>
      </c>
      <c r="H1000" s="257" t="s">
        <v>3497</v>
      </c>
    </row>
    <row r="1001" spans="1:8" s="130" customFormat="1" x14ac:dyDescent="0.2">
      <c r="A1001" s="251">
        <v>460969</v>
      </c>
      <c r="B1001" s="252">
        <v>1828521</v>
      </c>
      <c r="C1001" s="253" t="s">
        <v>478</v>
      </c>
      <c r="D1001" s="254">
        <v>3696</v>
      </c>
      <c r="E1001" s="255" t="s">
        <v>480</v>
      </c>
      <c r="F1001" s="253" t="s">
        <v>479</v>
      </c>
      <c r="G1001" s="256" t="s">
        <v>3458</v>
      </c>
      <c r="H1001" s="257" t="s">
        <v>3497</v>
      </c>
    </row>
    <row r="1002" spans="1:8" s="130" customFormat="1" x14ac:dyDescent="0.2">
      <c r="A1002" s="251">
        <v>461002</v>
      </c>
      <c r="B1002" s="252">
        <v>5163058</v>
      </c>
      <c r="C1002" s="253" t="s">
        <v>498</v>
      </c>
      <c r="D1002" s="254">
        <v>146880</v>
      </c>
      <c r="E1002" s="255" t="s">
        <v>403</v>
      </c>
      <c r="F1002" s="253" t="s">
        <v>499</v>
      </c>
      <c r="G1002" s="256" t="s">
        <v>3458</v>
      </c>
      <c r="H1002" s="257" t="s">
        <v>3497</v>
      </c>
    </row>
    <row r="1003" spans="1:8" s="130" customFormat="1" x14ac:dyDescent="0.2">
      <c r="A1003" s="251">
        <v>461002</v>
      </c>
      <c r="B1003" s="252">
        <v>5163058</v>
      </c>
      <c r="C1003" s="253" t="s">
        <v>500</v>
      </c>
      <c r="D1003" s="254">
        <v>1636</v>
      </c>
      <c r="E1003" s="255" t="s">
        <v>480</v>
      </c>
      <c r="F1003" s="253" t="s">
        <v>479</v>
      </c>
      <c r="G1003" s="256" t="s">
        <v>3458</v>
      </c>
      <c r="H1003" s="257" t="s">
        <v>3497</v>
      </c>
    </row>
    <row r="1004" spans="1:8" s="130" customFormat="1" x14ac:dyDescent="0.2">
      <c r="A1004" s="251">
        <v>461002</v>
      </c>
      <c r="B1004" s="252">
        <v>5163058</v>
      </c>
      <c r="C1004" s="253" t="s">
        <v>501</v>
      </c>
      <c r="D1004" s="254">
        <v>4849</v>
      </c>
      <c r="E1004" s="255" t="s">
        <v>480</v>
      </c>
      <c r="F1004" s="253" t="s">
        <v>479</v>
      </c>
      <c r="G1004" s="256" t="s">
        <v>3458</v>
      </c>
      <c r="H1004" s="257" t="s">
        <v>3497</v>
      </c>
    </row>
    <row r="1005" spans="1:8" s="130" customFormat="1" x14ac:dyDescent="0.2">
      <c r="A1005" s="251">
        <v>461002</v>
      </c>
      <c r="B1005" s="252">
        <v>5163058</v>
      </c>
      <c r="C1005" s="253" t="s">
        <v>502</v>
      </c>
      <c r="D1005" s="254">
        <v>35940</v>
      </c>
      <c r="E1005" s="255" t="s">
        <v>480</v>
      </c>
      <c r="F1005" s="253" t="s">
        <v>479</v>
      </c>
      <c r="G1005" s="256" t="s">
        <v>3458</v>
      </c>
      <c r="H1005" s="257" t="s">
        <v>3497</v>
      </c>
    </row>
    <row r="1006" spans="1:8" s="130" customFormat="1" x14ac:dyDescent="0.2">
      <c r="A1006" s="251">
        <v>461002</v>
      </c>
      <c r="B1006" s="252">
        <v>5163058</v>
      </c>
      <c r="C1006" s="253" t="s">
        <v>482</v>
      </c>
      <c r="D1006" s="254">
        <v>0</v>
      </c>
      <c r="E1006" s="255" t="s">
        <v>480</v>
      </c>
      <c r="F1006" s="253" t="s">
        <v>479</v>
      </c>
      <c r="G1006" s="256" t="s">
        <v>3458</v>
      </c>
      <c r="H1006" s="257" t="s">
        <v>3497</v>
      </c>
    </row>
    <row r="1007" spans="1:8" s="130" customFormat="1" x14ac:dyDescent="0.2">
      <c r="A1007" s="251">
        <v>461002</v>
      </c>
      <c r="B1007" s="252">
        <v>5163058</v>
      </c>
      <c r="C1007" s="253" t="s">
        <v>482</v>
      </c>
      <c r="D1007" s="254">
        <v>57240</v>
      </c>
      <c r="E1007" s="255" t="s">
        <v>424</v>
      </c>
      <c r="F1007" s="253" t="s">
        <v>503</v>
      </c>
      <c r="G1007" s="256" t="s">
        <v>3458</v>
      </c>
      <c r="H1007" s="257" t="s">
        <v>3497</v>
      </c>
    </row>
    <row r="1008" spans="1:8" s="130" customFormat="1" x14ac:dyDescent="0.2">
      <c r="A1008" s="251">
        <v>461003</v>
      </c>
      <c r="B1008" s="252">
        <v>427037</v>
      </c>
      <c r="C1008" s="253" t="s">
        <v>504</v>
      </c>
      <c r="D1008" s="254">
        <v>957</v>
      </c>
      <c r="E1008" s="255" t="s">
        <v>496</v>
      </c>
      <c r="F1008" s="253" t="s">
        <v>495</v>
      </c>
      <c r="G1008" s="256" t="s">
        <v>3458</v>
      </c>
      <c r="H1008" s="257" t="s">
        <v>3497</v>
      </c>
    </row>
    <row r="1009" spans="1:8" s="130" customFormat="1" x14ac:dyDescent="0.2">
      <c r="A1009" s="251">
        <v>461013</v>
      </c>
      <c r="B1009" s="252">
        <v>8120154</v>
      </c>
      <c r="C1009" s="253" t="s">
        <v>488</v>
      </c>
      <c r="D1009" s="254">
        <v>1560000</v>
      </c>
      <c r="E1009" s="255" t="s">
        <v>424</v>
      </c>
      <c r="F1009" s="253" t="s">
        <v>489</v>
      </c>
      <c r="G1009" s="256" t="s">
        <v>3458</v>
      </c>
      <c r="H1009" s="257" t="s">
        <v>3497</v>
      </c>
    </row>
    <row r="1010" spans="1:8" s="130" customFormat="1" x14ac:dyDescent="0.2">
      <c r="A1010" s="251">
        <v>461013</v>
      </c>
      <c r="B1010" s="252">
        <v>8120154</v>
      </c>
      <c r="C1010" s="253" t="s">
        <v>490</v>
      </c>
      <c r="D1010" s="254">
        <v>562715</v>
      </c>
      <c r="E1010" s="255" t="s">
        <v>477</v>
      </c>
      <c r="F1010" s="253" t="s">
        <v>491</v>
      </c>
      <c r="G1010" s="256" t="s">
        <v>3458</v>
      </c>
      <c r="H1010" s="257" t="s">
        <v>3497</v>
      </c>
    </row>
    <row r="1011" spans="1:8" s="130" customFormat="1" x14ac:dyDescent="0.2">
      <c r="A1011" s="251">
        <v>461013</v>
      </c>
      <c r="B1011" s="252">
        <v>8120154</v>
      </c>
      <c r="C1011" s="253" t="s">
        <v>492</v>
      </c>
      <c r="D1011" s="254">
        <v>61155</v>
      </c>
      <c r="E1011" s="255" t="s">
        <v>480</v>
      </c>
      <c r="F1011" s="253" t="s">
        <v>479</v>
      </c>
      <c r="G1011" s="256" t="s">
        <v>3458</v>
      </c>
      <c r="H1011" s="257" t="s">
        <v>3497</v>
      </c>
    </row>
    <row r="1012" spans="1:8" s="130" customFormat="1" x14ac:dyDescent="0.2">
      <c r="A1012" s="251">
        <v>461019</v>
      </c>
      <c r="B1012" s="252">
        <v>3379681</v>
      </c>
      <c r="C1012" s="253" t="s">
        <v>505</v>
      </c>
      <c r="D1012" s="254">
        <v>1112</v>
      </c>
      <c r="E1012" s="255" t="s">
        <v>480</v>
      </c>
      <c r="F1012" s="253" t="s">
        <v>479</v>
      </c>
      <c r="G1012" s="256" t="s">
        <v>3482</v>
      </c>
      <c r="H1012" s="257" t="s">
        <v>3497</v>
      </c>
    </row>
    <row r="1013" spans="1:8" s="130" customFormat="1" x14ac:dyDescent="0.2">
      <c r="A1013" s="251">
        <v>461019</v>
      </c>
      <c r="B1013" s="252">
        <v>3379681</v>
      </c>
      <c r="C1013" s="253" t="s">
        <v>506</v>
      </c>
      <c r="D1013" s="254">
        <v>4640</v>
      </c>
      <c r="E1013" s="255" t="s">
        <v>480</v>
      </c>
      <c r="F1013" s="253" t="s">
        <v>479</v>
      </c>
      <c r="G1013" s="256" t="s">
        <v>3482</v>
      </c>
      <c r="H1013" s="257" t="s">
        <v>3497</v>
      </c>
    </row>
    <row r="1014" spans="1:8" s="130" customFormat="1" x14ac:dyDescent="0.2">
      <c r="A1014" s="251">
        <v>461019</v>
      </c>
      <c r="B1014" s="252">
        <v>3379681</v>
      </c>
      <c r="C1014" s="253" t="s">
        <v>502</v>
      </c>
      <c r="D1014" s="254">
        <v>3594</v>
      </c>
      <c r="E1014" s="255" t="s">
        <v>480</v>
      </c>
      <c r="F1014" s="253" t="s">
        <v>479</v>
      </c>
      <c r="G1014" s="256" t="s">
        <v>3482</v>
      </c>
      <c r="H1014" s="257" t="s">
        <v>3497</v>
      </c>
    </row>
    <row r="1015" spans="1:8" s="130" customFormat="1" x14ac:dyDescent="0.2">
      <c r="A1015" s="251">
        <v>461019</v>
      </c>
      <c r="B1015" s="252">
        <v>3379681</v>
      </c>
      <c r="C1015" s="253" t="s">
        <v>478</v>
      </c>
      <c r="D1015" s="254">
        <v>2310</v>
      </c>
      <c r="E1015" s="255" t="s">
        <v>480</v>
      </c>
      <c r="F1015" s="253" t="s">
        <v>479</v>
      </c>
      <c r="G1015" s="256" t="s">
        <v>3482</v>
      </c>
      <c r="H1015" s="257" t="s">
        <v>3497</v>
      </c>
    </row>
    <row r="1016" spans="1:8" s="130" customFormat="1" x14ac:dyDescent="0.2">
      <c r="A1016" s="251">
        <v>461019</v>
      </c>
      <c r="B1016" s="252">
        <v>3379681</v>
      </c>
      <c r="C1016" s="253" t="s">
        <v>507</v>
      </c>
      <c r="D1016" s="254">
        <v>12896</v>
      </c>
      <c r="E1016" s="255" t="s">
        <v>496</v>
      </c>
      <c r="F1016" s="253" t="s">
        <v>495</v>
      </c>
      <c r="G1016" s="256" t="s">
        <v>3482</v>
      </c>
      <c r="H1016" s="257" t="s">
        <v>3497</v>
      </c>
    </row>
    <row r="1017" spans="1:8" s="130" customFormat="1" x14ac:dyDescent="0.2">
      <c r="A1017" s="251">
        <v>461019</v>
      </c>
      <c r="B1017" s="252">
        <v>3379681</v>
      </c>
      <c r="C1017" s="253" t="s">
        <v>508</v>
      </c>
      <c r="D1017" s="254">
        <v>6152</v>
      </c>
      <c r="E1017" s="255" t="s">
        <v>496</v>
      </c>
      <c r="F1017" s="253" t="s">
        <v>495</v>
      </c>
      <c r="G1017" s="256" t="s">
        <v>3482</v>
      </c>
      <c r="H1017" s="257" t="s">
        <v>3497</v>
      </c>
    </row>
    <row r="1018" spans="1:8" s="130" customFormat="1" x14ac:dyDescent="0.2">
      <c r="A1018" s="251">
        <v>461023</v>
      </c>
      <c r="B1018" s="252">
        <v>2077967</v>
      </c>
      <c r="C1018" s="253" t="s">
        <v>497</v>
      </c>
      <c r="D1018" s="254">
        <v>1028</v>
      </c>
      <c r="E1018" s="255" t="s">
        <v>480</v>
      </c>
      <c r="F1018" s="253" t="s">
        <v>479</v>
      </c>
      <c r="G1018" s="256" t="s">
        <v>3458</v>
      </c>
      <c r="H1018" s="257" t="s">
        <v>3497</v>
      </c>
    </row>
    <row r="1019" spans="1:8" s="130" customFormat="1" x14ac:dyDescent="0.2">
      <c r="A1019" s="251">
        <v>461024</v>
      </c>
      <c r="B1019" s="252">
        <v>687501</v>
      </c>
      <c r="C1019" s="253" t="s">
        <v>493</v>
      </c>
      <c r="D1019" s="254">
        <v>2160</v>
      </c>
      <c r="E1019" s="255" t="s">
        <v>480</v>
      </c>
      <c r="F1019" s="253" t="s">
        <v>479</v>
      </c>
      <c r="G1019" s="256" t="s">
        <v>3458</v>
      </c>
      <c r="H1019" s="257" t="s">
        <v>3497</v>
      </c>
    </row>
    <row r="1020" spans="1:8" s="130" customFormat="1" x14ac:dyDescent="0.2">
      <c r="A1020" s="251">
        <v>461024</v>
      </c>
      <c r="B1020" s="252">
        <v>687501</v>
      </c>
      <c r="C1020" s="253" t="s">
        <v>494</v>
      </c>
      <c r="D1020" s="254">
        <v>29134</v>
      </c>
      <c r="E1020" s="255" t="s">
        <v>496</v>
      </c>
      <c r="F1020" s="253" t="s">
        <v>495</v>
      </c>
      <c r="G1020" s="256" t="s">
        <v>3458</v>
      </c>
      <c r="H1020" s="257" t="s">
        <v>3497</v>
      </c>
    </row>
    <row r="1021" spans="1:8" s="130" customFormat="1" x14ac:dyDescent="0.2">
      <c r="A1021" s="251">
        <v>461024</v>
      </c>
      <c r="B1021" s="252">
        <v>687501</v>
      </c>
      <c r="C1021" s="253" t="s">
        <v>482</v>
      </c>
      <c r="D1021" s="254">
        <v>10800</v>
      </c>
      <c r="E1021" s="255" t="s">
        <v>480</v>
      </c>
      <c r="F1021" s="253" t="s">
        <v>479</v>
      </c>
      <c r="G1021" s="256" t="s">
        <v>3458</v>
      </c>
      <c r="H1021" s="257" t="s">
        <v>3497</v>
      </c>
    </row>
    <row r="1022" spans="1:8" s="130" customFormat="1" x14ac:dyDescent="0.2">
      <c r="A1022" s="251">
        <v>461028</v>
      </c>
      <c r="B1022" s="252">
        <v>1004702</v>
      </c>
      <c r="C1022" s="253" t="s">
        <v>509</v>
      </c>
      <c r="D1022" s="254">
        <v>3960</v>
      </c>
      <c r="E1022" s="255" t="s">
        <v>480</v>
      </c>
      <c r="F1022" s="253" t="s">
        <v>479</v>
      </c>
      <c r="G1022" s="256" t="s">
        <v>3458</v>
      </c>
      <c r="H1022" s="257" t="s">
        <v>3497</v>
      </c>
    </row>
    <row r="1023" spans="1:8" s="130" customFormat="1" x14ac:dyDescent="0.2">
      <c r="A1023" s="251">
        <v>461032</v>
      </c>
      <c r="B1023" s="252">
        <v>1837195</v>
      </c>
      <c r="C1023" s="253" t="s">
        <v>510</v>
      </c>
      <c r="D1023" s="254">
        <v>37200</v>
      </c>
      <c r="E1023" s="255" t="s">
        <v>477</v>
      </c>
      <c r="F1023" s="253" t="s">
        <v>476</v>
      </c>
      <c r="G1023" s="256" t="s">
        <v>3458</v>
      </c>
      <c r="H1023" s="257" t="s">
        <v>3497</v>
      </c>
    </row>
    <row r="1024" spans="1:8" s="130" customFormat="1" x14ac:dyDescent="0.2">
      <c r="A1024" s="251">
        <v>461032</v>
      </c>
      <c r="B1024" s="252">
        <v>1837195</v>
      </c>
      <c r="C1024" s="253" t="s">
        <v>509</v>
      </c>
      <c r="D1024" s="254">
        <v>3960</v>
      </c>
      <c r="E1024" s="255" t="s">
        <v>480</v>
      </c>
      <c r="F1024" s="253" t="s">
        <v>479</v>
      </c>
      <c r="G1024" s="256" t="s">
        <v>3458</v>
      </c>
      <c r="H1024" s="257" t="s">
        <v>3497</v>
      </c>
    </row>
    <row r="1025" spans="1:8" s="130" customFormat="1" x14ac:dyDescent="0.2">
      <c r="A1025" s="251">
        <v>461062</v>
      </c>
      <c r="B1025" s="252">
        <v>504027</v>
      </c>
      <c r="C1025" s="253" t="s">
        <v>511</v>
      </c>
      <c r="D1025" s="254">
        <v>280000</v>
      </c>
      <c r="E1025" s="255" t="s">
        <v>513</v>
      </c>
      <c r="F1025" s="253" t="s">
        <v>512</v>
      </c>
      <c r="G1025" s="256" t="s">
        <v>3458</v>
      </c>
      <c r="H1025" s="257" t="s">
        <v>3497</v>
      </c>
    </row>
    <row r="1026" spans="1:8" s="130" customFormat="1" x14ac:dyDescent="0.2">
      <c r="A1026" s="251">
        <v>461062</v>
      </c>
      <c r="B1026" s="252">
        <v>504027</v>
      </c>
      <c r="C1026" s="253" t="s">
        <v>422</v>
      </c>
      <c r="D1026" s="254">
        <v>0</v>
      </c>
      <c r="E1026" s="255" t="s">
        <v>477</v>
      </c>
      <c r="F1026" s="253" t="s">
        <v>476</v>
      </c>
      <c r="G1026" s="256" t="s">
        <v>3458</v>
      </c>
      <c r="H1026" s="257" t="s">
        <v>3497</v>
      </c>
    </row>
    <row r="1027" spans="1:8" s="130" customFormat="1" x14ac:dyDescent="0.2">
      <c r="A1027" s="251">
        <v>461062</v>
      </c>
      <c r="B1027" s="252">
        <v>504027</v>
      </c>
      <c r="C1027" s="253" t="s">
        <v>422</v>
      </c>
      <c r="D1027" s="254">
        <v>53618</v>
      </c>
      <c r="E1027" s="255" t="s">
        <v>513</v>
      </c>
      <c r="F1027" s="253" t="s">
        <v>512</v>
      </c>
      <c r="G1027" s="256" t="s">
        <v>3458</v>
      </c>
      <c r="H1027" s="257" t="s">
        <v>3497</v>
      </c>
    </row>
    <row r="1028" spans="1:8" s="130" customFormat="1" x14ac:dyDescent="0.2">
      <c r="A1028" s="251">
        <v>461062</v>
      </c>
      <c r="B1028" s="252">
        <v>504027</v>
      </c>
      <c r="C1028" s="253" t="s">
        <v>514</v>
      </c>
      <c r="D1028" s="254">
        <v>0</v>
      </c>
      <c r="E1028" s="255" t="s">
        <v>480</v>
      </c>
      <c r="F1028" s="253" t="s">
        <v>479</v>
      </c>
      <c r="G1028" s="256" t="s">
        <v>3458</v>
      </c>
      <c r="H1028" s="257" t="s">
        <v>3497</v>
      </c>
    </row>
    <row r="1029" spans="1:8" s="130" customFormat="1" x14ac:dyDescent="0.2">
      <c r="A1029" s="251">
        <v>461062</v>
      </c>
      <c r="B1029" s="252">
        <v>504027</v>
      </c>
      <c r="C1029" s="253" t="s">
        <v>514</v>
      </c>
      <c r="D1029" s="254">
        <v>19709</v>
      </c>
      <c r="E1029" s="255" t="s">
        <v>513</v>
      </c>
      <c r="F1029" s="253" t="s">
        <v>512</v>
      </c>
      <c r="G1029" s="256" t="s">
        <v>3458</v>
      </c>
      <c r="H1029" s="257" t="s">
        <v>3497</v>
      </c>
    </row>
    <row r="1030" spans="1:8" s="130" customFormat="1" x14ac:dyDescent="0.2">
      <c r="A1030" s="251">
        <v>461062</v>
      </c>
      <c r="B1030" s="252">
        <v>504027</v>
      </c>
      <c r="C1030" s="253" t="s">
        <v>509</v>
      </c>
      <c r="D1030" s="254">
        <v>0</v>
      </c>
      <c r="E1030" s="255" t="s">
        <v>480</v>
      </c>
      <c r="F1030" s="253" t="s">
        <v>479</v>
      </c>
      <c r="G1030" s="256" t="s">
        <v>3458</v>
      </c>
      <c r="H1030" s="257" t="s">
        <v>3497</v>
      </c>
    </row>
    <row r="1031" spans="1:8" s="130" customFormat="1" x14ac:dyDescent="0.2">
      <c r="A1031" s="251">
        <v>461062</v>
      </c>
      <c r="B1031" s="252">
        <v>504027</v>
      </c>
      <c r="C1031" s="253" t="s">
        <v>509</v>
      </c>
      <c r="D1031" s="254">
        <v>7200</v>
      </c>
      <c r="E1031" s="255" t="s">
        <v>513</v>
      </c>
      <c r="F1031" s="253" t="s">
        <v>512</v>
      </c>
      <c r="G1031" s="256" t="s">
        <v>3458</v>
      </c>
      <c r="H1031" s="257" t="s">
        <v>3497</v>
      </c>
    </row>
    <row r="1032" spans="1:8" s="130" customFormat="1" x14ac:dyDescent="0.2">
      <c r="A1032" s="251">
        <v>461062</v>
      </c>
      <c r="B1032" s="252">
        <v>504027</v>
      </c>
      <c r="C1032" s="253" t="s">
        <v>515</v>
      </c>
      <c r="D1032" s="254">
        <v>13500</v>
      </c>
      <c r="E1032" s="255" t="s">
        <v>513</v>
      </c>
      <c r="F1032" s="253" t="s">
        <v>512</v>
      </c>
      <c r="G1032" s="256" t="s">
        <v>3458</v>
      </c>
      <c r="H1032" s="257" t="s">
        <v>3497</v>
      </c>
    </row>
    <row r="1033" spans="1:8" s="130" customFormat="1" x14ac:dyDescent="0.2">
      <c r="A1033" s="251">
        <v>461062</v>
      </c>
      <c r="B1033" s="252">
        <v>504027</v>
      </c>
      <c r="C1033" s="253" t="s">
        <v>516</v>
      </c>
      <c r="D1033" s="254">
        <v>0</v>
      </c>
      <c r="E1033" s="255" t="s">
        <v>496</v>
      </c>
      <c r="F1033" s="253" t="s">
        <v>495</v>
      </c>
      <c r="G1033" s="256" t="s">
        <v>3458</v>
      </c>
      <c r="H1033" s="257" t="s">
        <v>3497</v>
      </c>
    </row>
    <row r="1034" spans="1:8" s="130" customFormat="1" x14ac:dyDescent="0.2">
      <c r="A1034" s="251">
        <v>461062</v>
      </c>
      <c r="B1034" s="252">
        <v>504027</v>
      </c>
      <c r="C1034" s="253" t="s">
        <v>516</v>
      </c>
      <c r="D1034" s="254">
        <v>3000</v>
      </c>
      <c r="E1034" s="255" t="s">
        <v>513</v>
      </c>
      <c r="F1034" s="253" t="s">
        <v>512</v>
      </c>
      <c r="G1034" s="256" t="s">
        <v>3458</v>
      </c>
      <c r="H1034" s="257" t="s">
        <v>3497</v>
      </c>
    </row>
    <row r="1035" spans="1:8" s="130" customFormat="1" x14ac:dyDescent="0.2">
      <c r="A1035" s="251">
        <v>461062</v>
      </c>
      <c r="B1035" s="252">
        <v>504027</v>
      </c>
      <c r="C1035" s="253" t="s">
        <v>494</v>
      </c>
      <c r="D1035" s="254">
        <v>0</v>
      </c>
      <c r="E1035" s="255" t="s">
        <v>496</v>
      </c>
      <c r="F1035" s="253" t="s">
        <v>495</v>
      </c>
      <c r="G1035" s="256" t="s">
        <v>3458</v>
      </c>
      <c r="H1035" s="257" t="s">
        <v>3497</v>
      </c>
    </row>
    <row r="1036" spans="1:8" s="130" customFormat="1" x14ac:dyDescent="0.2">
      <c r="A1036" s="251">
        <v>461062</v>
      </c>
      <c r="B1036" s="252">
        <v>504027</v>
      </c>
      <c r="C1036" s="253" t="s">
        <v>494</v>
      </c>
      <c r="D1036" s="254">
        <v>37000</v>
      </c>
      <c r="E1036" s="255" t="s">
        <v>513</v>
      </c>
      <c r="F1036" s="253" t="s">
        <v>512</v>
      </c>
      <c r="G1036" s="256" t="s">
        <v>3458</v>
      </c>
      <c r="H1036" s="257" t="s">
        <v>3497</v>
      </c>
    </row>
    <row r="1037" spans="1:8" s="130" customFormat="1" x14ac:dyDescent="0.2">
      <c r="A1037" s="251">
        <v>461062</v>
      </c>
      <c r="B1037" s="252">
        <v>504027</v>
      </c>
      <c r="C1037" s="253" t="s">
        <v>517</v>
      </c>
      <c r="D1037" s="254">
        <v>0</v>
      </c>
      <c r="E1037" s="255" t="s">
        <v>496</v>
      </c>
      <c r="F1037" s="253" t="s">
        <v>495</v>
      </c>
      <c r="G1037" s="256" t="s">
        <v>3458</v>
      </c>
      <c r="H1037" s="257" t="s">
        <v>3497</v>
      </c>
    </row>
    <row r="1038" spans="1:8" s="130" customFormat="1" x14ac:dyDescent="0.2">
      <c r="A1038" s="251">
        <v>461062</v>
      </c>
      <c r="B1038" s="252">
        <v>504027</v>
      </c>
      <c r="C1038" s="253" t="s">
        <v>517</v>
      </c>
      <c r="D1038" s="254">
        <v>90000</v>
      </c>
      <c r="E1038" s="255" t="s">
        <v>513</v>
      </c>
      <c r="F1038" s="253" t="s">
        <v>512</v>
      </c>
      <c r="G1038" s="256" t="s">
        <v>3458</v>
      </c>
      <c r="H1038" s="257" t="s">
        <v>3497</v>
      </c>
    </row>
    <row r="1039" spans="1:8" s="130" customFormat="1" x14ac:dyDescent="0.2">
      <c r="A1039" s="251">
        <v>461144</v>
      </c>
      <c r="B1039" s="252">
        <v>1690239</v>
      </c>
      <c r="C1039" s="253" t="s">
        <v>518</v>
      </c>
      <c r="D1039" s="254">
        <v>11760</v>
      </c>
      <c r="E1039" s="255" t="s">
        <v>480</v>
      </c>
      <c r="F1039" s="253" t="s">
        <v>479</v>
      </c>
      <c r="G1039" s="256" t="s">
        <v>3458</v>
      </c>
      <c r="H1039" s="257" t="s">
        <v>3497</v>
      </c>
    </row>
    <row r="1040" spans="1:8" s="130" customFormat="1" x14ac:dyDescent="0.2">
      <c r="A1040" s="251">
        <v>461144</v>
      </c>
      <c r="B1040" s="252">
        <v>1690239</v>
      </c>
      <c r="C1040" s="253" t="s">
        <v>519</v>
      </c>
      <c r="D1040" s="254">
        <v>4315</v>
      </c>
      <c r="E1040" s="255" t="s">
        <v>480</v>
      </c>
      <c r="F1040" s="253" t="s">
        <v>479</v>
      </c>
      <c r="G1040" s="256" t="s">
        <v>3458</v>
      </c>
      <c r="H1040" s="257" t="s">
        <v>3497</v>
      </c>
    </row>
    <row r="1041" spans="1:8" s="130" customFormat="1" x14ac:dyDescent="0.2">
      <c r="A1041" s="251">
        <v>461144</v>
      </c>
      <c r="B1041" s="252">
        <v>1690239</v>
      </c>
      <c r="C1041" s="253" t="s">
        <v>482</v>
      </c>
      <c r="D1041" s="254">
        <v>47520</v>
      </c>
      <c r="E1041" s="255" t="s">
        <v>480</v>
      </c>
      <c r="F1041" s="253" t="s">
        <v>479</v>
      </c>
      <c r="G1041" s="256" t="s">
        <v>3458</v>
      </c>
      <c r="H1041" s="257" t="s">
        <v>3497</v>
      </c>
    </row>
    <row r="1042" spans="1:8" s="130" customFormat="1" x14ac:dyDescent="0.2">
      <c r="A1042" s="251">
        <v>461171</v>
      </c>
      <c r="B1042" s="252">
        <v>1516323</v>
      </c>
      <c r="C1042" s="253" t="s">
        <v>520</v>
      </c>
      <c r="D1042" s="254">
        <v>10080</v>
      </c>
      <c r="E1042" s="255" t="s">
        <v>480</v>
      </c>
      <c r="F1042" s="253" t="s">
        <v>479</v>
      </c>
      <c r="G1042" s="256" t="s">
        <v>3458</v>
      </c>
      <c r="H1042" s="257" t="s">
        <v>3497</v>
      </c>
    </row>
    <row r="1043" spans="1:8" s="130" customFormat="1" x14ac:dyDescent="0.2">
      <c r="A1043" s="251">
        <v>461173</v>
      </c>
      <c r="B1043" s="252">
        <v>2971651</v>
      </c>
      <c r="C1043" s="253" t="s">
        <v>510</v>
      </c>
      <c r="D1043" s="254">
        <v>37200</v>
      </c>
      <c r="E1043" s="255" t="s">
        <v>477</v>
      </c>
      <c r="F1043" s="253" t="s">
        <v>476</v>
      </c>
      <c r="G1043" s="256" t="s">
        <v>3458</v>
      </c>
      <c r="H1043" s="257" t="s">
        <v>3497</v>
      </c>
    </row>
    <row r="1044" spans="1:8" s="130" customFormat="1" x14ac:dyDescent="0.2">
      <c r="A1044" s="251">
        <v>461173</v>
      </c>
      <c r="B1044" s="252">
        <v>2971651</v>
      </c>
      <c r="C1044" s="253" t="s">
        <v>518</v>
      </c>
      <c r="D1044" s="254">
        <v>5145</v>
      </c>
      <c r="E1044" s="255" t="s">
        <v>480</v>
      </c>
      <c r="F1044" s="253" t="s">
        <v>479</v>
      </c>
      <c r="G1044" s="256" t="s">
        <v>3458</v>
      </c>
      <c r="H1044" s="257" t="s">
        <v>3497</v>
      </c>
    </row>
    <row r="1045" spans="1:8" s="130" customFormat="1" x14ac:dyDescent="0.2">
      <c r="A1045" s="251">
        <v>461241</v>
      </c>
      <c r="B1045" s="252">
        <v>311220</v>
      </c>
      <c r="C1045" s="253" t="s">
        <v>521</v>
      </c>
      <c r="D1045" s="254">
        <v>31100</v>
      </c>
      <c r="E1045" s="255" t="s">
        <v>523</v>
      </c>
      <c r="F1045" s="253" t="s">
        <v>522</v>
      </c>
      <c r="G1045" s="256" t="s">
        <v>3496</v>
      </c>
      <c r="H1045" s="257" t="s">
        <v>3497</v>
      </c>
    </row>
    <row r="1046" spans="1:8" s="130" customFormat="1" x14ac:dyDescent="0.2">
      <c r="A1046" s="251">
        <v>461288</v>
      </c>
      <c r="B1046" s="252">
        <v>394372</v>
      </c>
      <c r="C1046" s="253" t="s">
        <v>482</v>
      </c>
      <c r="D1046" s="254">
        <v>2160</v>
      </c>
      <c r="E1046" s="255" t="s">
        <v>480</v>
      </c>
      <c r="F1046" s="253" t="s">
        <v>479</v>
      </c>
      <c r="G1046" s="256" t="s">
        <v>3458</v>
      </c>
      <c r="H1046" s="257" t="s">
        <v>3497</v>
      </c>
    </row>
    <row r="1047" spans="1:8" s="130" customFormat="1" x14ac:dyDescent="0.2">
      <c r="A1047" s="251">
        <v>461333</v>
      </c>
      <c r="B1047" s="252">
        <v>579431</v>
      </c>
      <c r="C1047" s="253" t="s">
        <v>509</v>
      </c>
      <c r="D1047" s="254">
        <v>3465</v>
      </c>
      <c r="E1047" s="255" t="s">
        <v>480</v>
      </c>
      <c r="F1047" s="253" t="s">
        <v>479</v>
      </c>
      <c r="G1047" s="256" t="s">
        <v>3458</v>
      </c>
      <c r="H1047" s="257" t="s">
        <v>3497</v>
      </c>
    </row>
    <row r="1048" spans="1:8" s="130" customFormat="1" x14ac:dyDescent="0.2">
      <c r="A1048" s="251">
        <v>461333</v>
      </c>
      <c r="B1048" s="252">
        <v>579431</v>
      </c>
      <c r="C1048" s="253" t="s">
        <v>524</v>
      </c>
      <c r="D1048" s="254">
        <v>2664</v>
      </c>
      <c r="E1048" s="255" t="s">
        <v>480</v>
      </c>
      <c r="F1048" s="253" t="s">
        <v>479</v>
      </c>
      <c r="G1048" s="256" t="s">
        <v>3458</v>
      </c>
      <c r="H1048" s="257" t="s">
        <v>3497</v>
      </c>
    </row>
    <row r="1049" spans="1:8" s="130" customFormat="1" x14ac:dyDescent="0.2">
      <c r="A1049" s="251">
        <v>461333</v>
      </c>
      <c r="B1049" s="252">
        <v>579431</v>
      </c>
      <c r="C1049" s="253" t="s">
        <v>525</v>
      </c>
      <c r="D1049" s="254">
        <v>5600</v>
      </c>
      <c r="E1049" s="255" t="s">
        <v>480</v>
      </c>
      <c r="F1049" s="253" t="s">
        <v>479</v>
      </c>
      <c r="G1049" s="256" t="s">
        <v>3458</v>
      </c>
      <c r="H1049" s="257" t="s">
        <v>3497</v>
      </c>
    </row>
    <row r="1050" spans="1:8" s="130" customFormat="1" x14ac:dyDescent="0.2">
      <c r="A1050" s="251">
        <v>461333</v>
      </c>
      <c r="B1050" s="252">
        <v>579431</v>
      </c>
      <c r="C1050" s="253" t="s">
        <v>504</v>
      </c>
      <c r="D1050" s="254">
        <v>1914</v>
      </c>
      <c r="E1050" s="255" t="s">
        <v>496</v>
      </c>
      <c r="F1050" s="253" t="s">
        <v>495</v>
      </c>
      <c r="G1050" s="256" t="s">
        <v>3458</v>
      </c>
      <c r="H1050" s="257" t="s">
        <v>3497</v>
      </c>
    </row>
    <row r="1051" spans="1:8" s="130" customFormat="1" x14ac:dyDescent="0.2">
      <c r="A1051" s="251">
        <v>461334</v>
      </c>
      <c r="B1051" s="252">
        <v>816368</v>
      </c>
      <c r="C1051" s="253" t="s">
        <v>518</v>
      </c>
      <c r="D1051" s="254">
        <v>2940</v>
      </c>
      <c r="E1051" s="255" t="s">
        <v>480</v>
      </c>
      <c r="F1051" s="253" t="s">
        <v>479</v>
      </c>
      <c r="G1051" s="256" t="s">
        <v>3458</v>
      </c>
      <c r="H1051" s="257" t="s">
        <v>3497</v>
      </c>
    </row>
    <row r="1052" spans="1:8" s="130" customFormat="1" x14ac:dyDescent="0.2">
      <c r="A1052" s="251">
        <v>461337</v>
      </c>
      <c r="B1052" s="252">
        <v>14977749</v>
      </c>
      <c r="C1052" s="253" t="s">
        <v>526</v>
      </c>
      <c r="D1052" s="254">
        <v>12498</v>
      </c>
      <c r="E1052" s="255" t="s">
        <v>480</v>
      </c>
      <c r="F1052" s="253" t="s">
        <v>479</v>
      </c>
      <c r="G1052" s="256" t="s">
        <v>3458</v>
      </c>
      <c r="H1052" s="257" t="s">
        <v>3497</v>
      </c>
    </row>
    <row r="1053" spans="1:8" s="130" customFormat="1" x14ac:dyDescent="0.2">
      <c r="A1053" s="251">
        <v>461337</v>
      </c>
      <c r="B1053" s="252">
        <v>14977749</v>
      </c>
      <c r="C1053" s="253" t="s">
        <v>494</v>
      </c>
      <c r="D1053" s="254">
        <v>29134</v>
      </c>
      <c r="E1053" s="255" t="s">
        <v>496</v>
      </c>
      <c r="F1053" s="253" t="s">
        <v>495</v>
      </c>
      <c r="G1053" s="256" t="s">
        <v>3458</v>
      </c>
      <c r="H1053" s="257" t="s">
        <v>3497</v>
      </c>
    </row>
    <row r="1054" spans="1:8" s="130" customFormat="1" x14ac:dyDescent="0.2">
      <c r="A1054" s="251">
        <v>461337</v>
      </c>
      <c r="B1054" s="252">
        <v>14977749</v>
      </c>
      <c r="C1054" s="253" t="s">
        <v>527</v>
      </c>
      <c r="D1054" s="254">
        <v>153600</v>
      </c>
      <c r="E1054" s="255" t="s">
        <v>496</v>
      </c>
      <c r="F1054" s="253" t="s">
        <v>495</v>
      </c>
      <c r="G1054" s="256" t="s">
        <v>3458</v>
      </c>
      <c r="H1054" s="257" t="s">
        <v>3497</v>
      </c>
    </row>
    <row r="1055" spans="1:8" s="130" customFormat="1" x14ac:dyDescent="0.2">
      <c r="A1055" s="251">
        <v>461337</v>
      </c>
      <c r="B1055" s="252">
        <v>14977749</v>
      </c>
      <c r="C1055" s="253" t="s">
        <v>528</v>
      </c>
      <c r="D1055" s="254">
        <v>4700</v>
      </c>
      <c r="E1055" s="255" t="s">
        <v>496</v>
      </c>
      <c r="F1055" s="253" t="s">
        <v>495</v>
      </c>
      <c r="G1055" s="256" t="s">
        <v>3458</v>
      </c>
      <c r="H1055" s="257" t="s">
        <v>3497</v>
      </c>
    </row>
    <row r="1056" spans="1:8" s="130" customFormat="1" x14ac:dyDescent="0.2">
      <c r="A1056" s="251">
        <v>461337</v>
      </c>
      <c r="B1056" s="252">
        <v>14977749</v>
      </c>
      <c r="C1056" s="253" t="s">
        <v>482</v>
      </c>
      <c r="D1056" s="254">
        <v>2966040</v>
      </c>
      <c r="E1056" s="255" t="s">
        <v>480</v>
      </c>
      <c r="F1056" s="253" t="s">
        <v>479</v>
      </c>
      <c r="G1056" s="256" t="s">
        <v>3458</v>
      </c>
      <c r="H1056" s="257" t="s">
        <v>3497</v>
      </c>
    </row>
    <row r="1057" spans="1:8" s="130" customFormat="1" x14ac:dyDescent="0.2">
      <c r="A1057" s="251">
        <v>461338</v>
      </c>
      <c r="B1057" s="252">
        <v>18960630</v>
      </c>
      <c r="C1057" s="253" t="s">
        <v>529</v>
      </c>
      <c r="D1057" s="254">
        <v>42840</v>
      </c>
      <c r="E1057" s="255" t="s">
        <v>531</v>
      </c>
      <c r="F1057" s="253" t="s">
        <v>530</v>
      </c>
      <c r="G1057" s="256" t="s">
        <v>3458</v>
      </c>
      <c r="H1057" s="257" t="s">
        <v>3497</v>
      </c>
    </row>
    <row r="1058" spans="1:8" s="130" customFormat="1" x14ac:dyDescent="0.2">
      <c r="A1058" s="251">
        <v>461338</v>
      </c>
      <c r="B1058" s="252">
        <v>18960630</v>
      </c>
      <c r="C1058" s="253" t="s">
        <v>532</v>
      </c>
      <c r="D1058" s="254">
        <v>1659</v>
      </c>
      <c r="E1058" s="255" t="s">
        <v>480</v>
      </c>
      <c r="F1058" s="253" t="s">
        <v>479</v>
      </c>
      <c r="G1058" s="256" t="s">
        <v>3458</v>
      </c>
      <c r="H1058" s="257" t="s">
        <v>3497</v>
      </c>
    </row>
    <row r="1059" spans="1:8" s="130" customFormat="1" x14ac:dyDescent="0.2">
      <c r="A1059" s="251">
        <v>461338</v>
      </c>
      <c r="B1059" s="252">
        <v>18960630</v>
      </c>
      <c r="C1059" s="253" t="s">
        <v>533</v>
      </c>
      <c r="D1059" s="254">
        <v>2346</v>
      </c>
      <c r="E1059" s="255" t="s">
        <v>531</v>
      </c>
      <c r="F1059" s="253" t="s">
        <v>530</v>
      </c>
      <c r="G1059" s="256" t="s">
        <v>3458</v>
      </c>
      <c r="H1059" s="257" t="s">
        <v>3497</v>
      </c>
    </row>
    <row r="1060" spans="1:8" s="130" customFormat="1" x14ac:dyDescent="0.2">
      <c r="A1060" s="251">
        <v>461338</v>
      </c>
      <c r="B1060" s="252">
        <v>18960630</v>
      </c>
      <c r="C1060" s="253" t="s">
        <v>534</v>
      </c>
      <c r="D1060" s="254">
        <v>106549</v>
      </c>
      <c r="E1060" s="255" t="s">
        <v>480</v>
      </c>
      <c r="F1060" s="253" t="s">
        <v>479</v>
      </c>
      <c r="G1060" s="256" t="s">
        <v>3458</v>
      </c>
      <c r="H1060" s="257" t="s">
        <v>3497</v>
      </c>
    </row>
    <row r="1061" spans="1:8" s="130" customFormat="1" x14ac:dyDescent="0.2">
      <c r="A1061" s="251">
        <v>461338</v>
      </c>
      <c r="B1061" s="252">
        <v>18960630</v>
      </c>
      <c r="C1061" s="253" t="s">
        <v>535</v>
      </c>
      <c r="D1061" s="254">
        <v>51300</v>
      </c>
      <c r="E1061" s="255" t="s">
        <v>531</v>
      </c>
      <c r="F1061" s="253" t="s">
        <v>530</v>
      </c>
      <c r="G1061" s="256" t="s">
        <v>3458</v>
      </c>
      <c r="H1061" s="257" t="s">
        <v>3497</v>
      </c>
    </row>
    <row r="1062" spans="1:8" s="130" customFormat="1" x14ac:dyDescent="0.2">
      <c r="A1062" s="251">
        <v>461338</v>
      </c>
      <c r="B1062" s="252">
        <v>18960630</v>
      </c>
      <c r="C1062" s="253" t="s">
        <v>536</v>
      </c>
      <c r="D1062" s="254">
        <v>69411</v>
      </c>
      <c r="E1062" s="255" t="s">
        <v>531</v>
      </c>
      <c r="F1062" s="253" t="s">
        <v>530</v>
      </c>
      <c r="G1062" s="256" t="s">
        <v>3458</v>
      </c>
      <c r="H1062" s="257" t="s">
        <v>3497</v>
      </c>
    </row>
    <row r="1063" spans="1:8" s="130" customFormat="1" x14ac:dyDescent="0.2">
      <c r="A1063" s="251">
        <v>461338</v>
      </c>
      <c r="B1063" s="252">
        <v>18960630</v>
      </c>
      <c r="C1063" s="253" t="s">
        <v>537</v>
      </c>
      <c r="D1063" s="254">
        <v>40151</v>
      </c>
      <c r="E1063" s="255" t="s">
        <v>480</v>
      </c>
      <c r="F1063" s="253" t="s">
        <v>479</v>
      </c>
      <c r="G1063" s="256" t="s">
        <v>3458</v>
      </c>
      <c r="H1063" s="257" t="s">
        <v>3497</v>
      </c>
    </row>
    <row r="1064" spans="1:8" s="130" customFormat="1" x14ac:dyDescent="0.2">
      <c r="A1064" s="251">
        <v>461338</v>
      </c>
      <c r="B1064" s="252">
        <v>18960630</v>
      </c>
      <c r="C1064" s="253" t="s">
        <v>538</v>
      </c>
      <c r="D1064" s="254">
        <v>25600</v>
      </c>
      <c r="E1064" s="255" t="s">
        <v>531</v>
      </c>
      <c r="F1064" s="253" t="s">
        <v>530</v>
      </c>
      <c r="G1064" s="256" t="s">
        <v>3458</v>
      </c>
      <c r="H1064" s="257" t="s">
        <v>3497</v>
      </c>
    </row>
    <row r="1065" spans="1:8" s="130" customFormat="1" x14ac:dyDescent="0.2">
      <c r="A1065" s="251">
        <v>461338</v>
      </c>
      <c r="B1065" s="252">
        <v>18960630</v>
      </c>
      <c r="C1065" s="253" t="s">
        <v>539</v>
      </c>
      <c r="D1065" s="254">
        <v>14960</v>
      </c>
      <c r="E1065" s="255" t="s">
        <v>480</v>
      </c>
      <c r="F1065" s="253" t="s">
        <v>479</v>
      </c>
      <c r="G1065" s="256" t="s">
        <v>3458</v>
      </c>
      <c r="H1065" s="257" t="s">
        <v>3497</v>
      </c>
    </row>
    <row r="1066" spans="1:8" s="130" customFormat="1" x14ac:dyDescent="0.2">
      <c r="A1066" s="251">
        <v>461338</v>
      </c>
      <c r="B1066" s="252">
        <v>18960630</v>
      </c>
      <c r="C1066" s="253" t="s">
        <v>486</v>
      </c>
      <c r="D1066" s="254">
        <v>16620</v>
      </c>
      <c r="E1066" s="255" t="s">
        <v>480</v>
      </c>
      <c r="F1066" s="253" t="s">
        <v>479</v>
      </c>
      <c r="G1066" s="256" t="s">
        <v>3458</v>
      </c>
      <c r="H1066" s="257" t="s">
        <v>3497</v>
      </c>
    </row>
    <row r="1067" spans="1:8" s="130" customFormat="1" x14ac:dyDescent="0.2">
      <c r="A1067" s="251">
        <v>461338</v>
      </c>
      <c r="B1067" s="252">
        <v>18960630</v>
      </c>
      <c r="C1067" s="253" t="s">
        <v>478</v>
      </c>
      <c r="D1067" s="254">
        <v>1386</v>
      </c>
      <c r="E1067" s="255" t="s">
        <v>480</v>
      </c>
      <c r="F1067" s="253" t="s">
        <v>479</v>
      </c>
      <c r="G1067" s="256" t="s">
        <v>3458</v>
      </c>
      <c r="H1067" s="257" t="s">
        <v>3497</v>
      </c>
    </row>
    <row r="1068" spans="1:8" s="130" customFormat="1" x14ac:dyDescent="0.2">
      <c r="A1068" s="251">
        <v>461338</v>
      </c>
      <c r="B1068" s="252">
        <v>18960630</v>
      </c>
      <c r="C1068" s="253" t="s">
        <v>540</v>
      </c>
      <c r="D1068" s="254">
        <v>1661</v>
      </c>
      <c r="E1068" s="255" t="s">
        <v>480</v>
      </c>
      <c r="F1068" s="253" t="s">
        <v>479</v>
      </c>
      <c r="G1068" s="256" t="s">
        <v>3458</v>
      </c>
      <c r="H1068" s="257" t="s">
        <v>3497</v>
      </c>
    </row>
    <row r="1069" spans="1:8" s="130" customFormat="1" x14ac:dyDescent="0.2">
      <c r="A1069" s="251">
        <v>461338</v>
      </c>
      <c r="B1069" s="252">
        <v>18960630</v>
      </c>
      <c r="C1069" s="253" t="s">
        <v>541</v>
      </c>
      <c r="D1069" s="254">
        <v>130560</v>
      </c>
      <c r="E1069" s="255" t="s">
        <v>480</v>
      </c>
      <c r="F1069" s="253" t="s">
        <v>479</v>
      </c>
      <c r="G1069" s="256" t="s">
        <v>3458</v>
      </c>
      <c r="H1069" s="257" t="s">
        <v>3497</v>
      </c>
    </row>
    <row r="1070" spans="1:8" s="130" customFormat="1" x14ac:dyDescent="0.2">
      <c r="A1070" s="251">
        <v>461338</v>
      </c>
      <c r="B1070" s="252">
        <v>18960630</v>
      </c>
      <c r="C1070" s="253" t="s">
        <v>542</v>
      </c>
      <c r="D1070" s="254">
        <v>41040</v>
      </c>
      <c r="E1070" s="255" t="s">
        <v>424</v>
      </c>
      <c r="F1070" s="253" t="s">
        <v>503</v>
      </c>
      <c r="G1070" s="256" t="s">
        <v>3458</v>
      </c>
      <c r="H1070" s="257" t="s">
        <v>3497</v>
      </c>
    </row>
    <row r="1071" spans="1:8" s="130" customFormat="1" x14ac:dyDescent="0.2">
      <c r="A1071" s="251">
        <v>461338</v>
      </c>
      <c r="B1071" s="252">
        <v>18960630</v>
      </c>
      <c r="C1071" s="253" t="s">
        <v>494</v>
      </c>
      <c r="D1071" s="254">
        <v>29134</v>
      </c>
      <c r="E1071" s="255" t="s">
        <v>496</v>
      </c>
      <c r="F1071" s="253" t="s">
        <v>495</v>
      </c>
      <c r="G1071" s="256" t="s">
        <v>3458</v>
      </c>
      <c r="H1071" s="257" t="s">
        <v>3497</v>
      </c>
    </row>
    <row r="1072" spans="1:8" s="130" customFormat="1" x14ac:dyDescent="0.2">
      <c r="A1072" s="251">
        <v>461338</v>
      </c>
      <c r="B1072" s="252">
        <v>18960630</v>
      </c>
      <c r="C1072" s="253" t="s">
        <v>543</v>
      </c>
      <c r="D1072" s="254">
        <v>2</v>
      </c>
      <c r="E1072" s="255" t="s">
        <v>496</v>
      </c>
      <c r="F1072" s="253" t="s">
        <v>495</v>
      </c>
      <c r="G1072" s="256" t="s">
        <v>3458</v>
      </c>
      <c r="H1072" s="257" t="s">
        <v>3497</v>
      </c>
    </row>
    <row r="1073" spans="1:8" s="130" customFormat="1" x14ac:dyDescent="0.2">
      <c r="A1073" s="251">
        <v>461338</v>
      </c>
      <c r="B1073" s="252">
        <v>18960630</v>
      </c>
      <c r="C1073" s="253" t="s">
        <v>544</v>
      </c>
      <c r="D1073" s="254">
        <v>50000</v>
      </c>
      <c r="E1073" s="255" t="s">
        <v>531</v>
      </c>
      <c r="F1073" s="253" t="s">
        <v>545</v>
      </c>
      <c r="G1073" s="256" t="s">
        <v>3458</v>
      </c>
      <c r="H1073" s="257" t="s">
        <v>3497</v>
      </c>
    </row>
    <row r="1074" spans="1:8" s="130" customFormat="1" x14ac:dyDescent="0.2">
      <c r="A1074" s="251">
        <v>461338</v>
      </c>
      <c r="B1074" s="252">
        <v>18960630</v>
      </c>
      <c r="C1074" s="253" t="s">
        <v>258</v>
      </c>
      <c r="D1074" s="254">
        <v>28000</v>
      </c>
      <c r="E1074" s="255" t="s">
        <v>531</v>
      </c>
      <c r="F1074" s="253" t="s">
        <v>545</v>
      </c>
      <c r="G1074" s="256" t="s">
        <v>3458</v>
      </c>
      <c r="H1074" s="257" t="s">
        <v>3497</v>
      </c>
    </row>
    <row r="1075" spans="1:8" s="130" customFormat="1" x14ac:dyDescent="0.2">
      <c r="A1075" s="251">
        <v>461338</v>
      </c>
      <c r="B1075" s="252">
        <v>18960630</v>
      </c>
      <c r="C1075" s="253" t="s">
        <v>483</v>
      </c>
      <c r="D1075" s="254">
        <v>37200</v>
      </c>
      <c r="E1075" s="255" t="s">
        <v>477</v>
      </c>
      <c r="F1075" s="253" t="s">
        <v>476</v>
      </c>
      <c r="G1075" s="256" t="s">
        <v>3458</v>
      </c>
      <c r="H1075" s="257" t="s">
        <v>3497</v>
      </c>
    </row>
    <row r="1076" spans="1:8" s="130" customFormat="1" x14ac:dyDescent="0.2">
      <c r="A1076" s="251">
        <v>461338</v>
      </c>
      <c r="B1076" s="252">
        <v>18960630</v>
      </c>
      <c r="C1076" s="253" t="s">
        <v>6</v>
      </c>
      <c r="D1076" s="254">
        <v>39510</v>
      </c>
      <c r="E1076" s="255" t="s">
        <v>531</v>
      </c>
      <c r="F1076" s="253" t="s">
        <v>545</v>
      </c>
      <c r="G1076" s="256" t="s">
        <v>3458</v>
      </c>
      <c r="H1076" s="257" t="s">
        <v>3497</v>
      </c>
    </row>
    <row r="1077" spans="1:8" s="130" customFormat="1" x14ac:dyDescent="0.2">
      <c r="A1077" s="251">
        <v>461438</v>
      </c>
      <c r="B1077" s="252">
        <v>1522841</v>
      </c>
      <c r="C1077" s="253" t="s">
        <v>518</v>
      </c>
      <c r="D1077" s="254">
        <v>1470</v>
      </c>
      <c r="E1077" s="255" t="s">
        <v>480</v>
      </c>
      <c r="F1077" s="253" t="s">
        <v>479</v>
      </c>
      <c r="G1077" s="256" t="s">
        <v>3458</v>
      </c>
      <c r="H1077" s="257" t="s">
        <v>3497</v>
      </c>
    </row>
    <row r="1078" spans="1:8" s="130" customFormat="1" x14ac:dyDescent="0.2">
      <c r="A1078" s="251">
        <v>461438</v>
      </c>
      <c r="B1078" s="252">
        <v>1522841</v>
      </c>
      <c r="C1078" s="253" t="s">
        <v>546</v>
      </c>
      <c r="D1078" s="254">
        <v>75</v>
      </c>
      <c r="E1078" s="255" t="s">
        <v>496</v>
      </c>
      <c r="F1078" s="253" t="s">
        <v>495</v>
      </c>
      <c r="G1078" s="256" t="s">
        <v>3458</v>
      </c>
      <c r="H1078" s="257" t="s">
        <v>3497</v>
      </c>
    </row>
    <row r="1079" spans="1:8" s="130" customFormat="1" x14ac:dyDescent="0.2">
      <c r="A1079" s="251">
        <v>461438</v>
      </c>
      <c r="B1079" s="252">
        <v>1522841</v>
      </c>
      <c r="C1079" s="253" t="s">
        <v>527</v>
      </c>
      <c r="D1079" s="254">
        <v>153600</v>
      </c>
      <c r="E1079" s="255" t="s">
        <v>496</v>
      </c>
      <c r="F1079" s="253" t="s">
        <v>495</v>
      </c>
      <c r="G1079" s="256" t="s">
        <v>3458</v>
      </c>
      <c r="H1079" s="257" t="s">
        <v>3497</v>
      </c>
    </row>
    <row r="1080" spans="1:8" s="130" customFormat="1" x14ac:dyDescent="0.2">
      <c r="A1080" s="251">
        <v>461453</v>
      </c>
      <c r="B1080" s="252">
        <v>517464</v>
      </c>
      <c r="C1080" s="253" t="s">
        <v>547</v>
      </c>
      <c r="D1080" s="254">
        <v>1437</v>
      </c>
      <c r="E1080" s="255" t="s">
        <v>480</v>
      </c>
      <c r="F1080" s="253" t="s">
        <v>479</v>
      </c>
      <c r="G1080" s="256" t="s">
        <v>3495</v>
      </c>
      <c r="H1080" s="257" t="s">
        <v>3497</v>
      </c>
    </row>
    <row r="1081" spans="1:8" s="130" customFormat="1" x14ac:dyDescent="0.2">
      <c r="A1081" s="251">
        <v>461453</v>
      </c>
      <c r="B1081" s="252">
        <v>517464</v>
      </c>
      <c r="C1081" s="253" t="s">
        <v>548</v>
      </c>
      <c r="D1081" s="254">
        <v>1795</v>
      </c>
      <c r="E1081" s="255" t="s">
        <v>480</v>
      </c>
      <c r="F1081" s="253" t="s">
        <v>479</v>
      </c>
      <c r="G1081" s="256" t="s">
        <v>3495</v>
      </c>
      <c r="H1081" s="257" t="s">
        <v>3497</v>
      </c>
    </row>
    <row r="1082" spans="1:8" s="130" customFormat="1" x14ac:dyDescent="0.2">
      <c r="A1082" s="251">
        <v>461545</v>
      </c>
      <c r="B1082" s="252">
        <v>1829458</v>
      </c>
      <c r="C1082" s="253" t="s">
        <v>518</v>
      </c>
      <c r="D1082" s="254">
        <v>11025</v>
      </c>
      <c r="E1082" s="255" t="s">
        <v>480</v>
      </c>
      <c r="F1082" s="253" t="s">
        <v>479</v>
      </c>
      <c r="G1082" s="256" t="s">
        <v>3458</v>
      </c>
      <c r="H1082" s="257" t="s">
        <v>3497</v>
      </c>
    </row>
    <row r="1083" spans="1:8" s="130" customFormat="1" x14ac:dyDescent="0.2">
      <c r="A1083" s="251">
        <v>461545</v>
      </c>
      <c r="B1083" s="252">
        <v>1829458</v>
      </c>
      <c r="C1083" s="253" t="s">
        <v>497</v>
      </c>
      <c r="D1083" s="254">
        <v>1028</v>
      </c>
      <c r="E1083" s="255" t="s">
        <v>480</v>
      </c>
      <c r="F1083" s="253" t="s">
        <v>479</v>
      </c>
      <c r="G1083" s="256" t="s">
        <v>3458</v>
      </c>
      <c r="H1083" s="257" t="s">
        <v>3497</v>
      </c>
    </row>
    <row r="1084" spans="1:8" s="130" customFormat="1" x14ac:dyDescent="0.2">
      <c r="A1084" s="251">
        <v>461545</v>
      </c>
      <c r="B1084" s="252">
        <v>1829458</v>
      </c>
      <c r="C1084" s="253" t="s">
        <v>832</v>
      </c>
      <c r="D1084" s="254">
        <v>132540</v>
      </c>
      <c r="E1084" s="255" t="s">
        <v>496</v>
      </c>
      <c r="F1084" s="253" t="s">
        <v>495</v>
      </c>
      <c r="G1084" s="256" t="s">
        <v>3458</v>
      </c>
      <c r="H1084" s="257" t="s">
        <v>3497</v>
      </c>
    </row>
    <row r="1085" spans="1:8" s="130" customFormat="1" x14ac:dyDescent="0.2">
      <c r="A1085" s="251">
        <v>461549</v>
      </c>
      <c r="B1085" s="252">
        <v>636144</v>
      </c>
      <c r="C1085" s="253" t="s">
        <v>504</v>
      </c>
      <c r="D1085" s="254">
        <v>957</v>
      </c>
      <c r="E1085" s="255" t="s">
        <v>496</v>
      </c>
      <c r="F1085" s="253" t="s">
        <v>495</v>
      </c>
      <c r="G1085" s="256" t="s">
        <v>3458</v>
      </c>
      <c r="H1085" s="257" t="s">
        <v>3497</v>
      </c>
    </row>
    <row r="1086" spans="1:8" s="130" customFormat="1" x14ac:dyDescent="0.2">
      <c r="A1086" s="251">
        <v>461550</v>
      </c>
      <c r="B1086" s="252">
        <v>736050</v>
      </c>
      <c r="C1086" s="253" t="s">
        <v>518</v>
      </c>
      <c r="D1086" s="254">
        <v>1470</v>
      </c>
      <c r="E1086" s="255" t="s">
        <v>480</v>
      </c>
      <c r="F1086" s="253" t="s">
        <v>479</v>
      </c>
      <c r="G1086" s="256" t="s">
        <v>3458</v>
      </c>
      <c r="H1086" s="257" t="s">
        <v>3497</v>
      </c>
    </row>
    <row r="1087" spans="1:8" s="130" customFormat="1" x14ac:dyDescent="0.2">
      <c r="A1087" s="251">
        <v>461571</v>
      </c>
      <c r="B1087" s="252">
        <v>517464</v>
      </c>
      <c r="C1087" s="253" t="s">
        <v>833</v>
      </c>
      <c r="D1087" s="254">
        <v>2297</v>
      </c>
      <c r="E1087" s="255" t="s">
        <v>480</v>
      </c>
      <c r="F1087" s="253" t="s">
        <v>479</v>
      </c>
      <c r="G1087" s="256" t="s">
        <v>3495</v>
      </c>
      <c r="H1087" s="257" t="s">
        <v>3497</v>
      </c>
    </row>
    <row r="1088" spans="1:8" s="130" customFormat="1" x14ac:dyDescent="0.2">
      <c r="A1088" s="251">
        <v>461672</v>
      </c>
      <c r="B1088" s="252">
        <v>37533063</v>
      </c>
      <c r="C1088" s="253" t="s">
        <v>607</v>
      </c>
      <c r="D1088" s="254">
        <v>111600</v>
      </c>
      <c r="E1088" s="255" t="s">
        <v>477</v>
      </c>
      <c r="F1088" s="253" t="s">
        <v>476</v>
      </c>
      <c r="G1088" s="256" t="s">
        <v>3458</v>
      </c>
      <c r="H1088" s="257" t="s">
        <v>3497</v>
      </c>
    </row>
    <row r="1089" spans="1:8" s="130" customFormat="1" x14ac:dyDescent="0.2">
      <c r="A1089" s="251">
        <v>461672</v>
      </c>
      <c r="B1089" s="252">
        <v>37533063</v>
      </c>
      <c r="C1089" s="253" t="s">
        <v>483</v>
      </c>
      <c r="D1089" s="254">
        <v>223200</v>
      </c>
      <c r="E1089" s="255" t="s">
        <v>477</v>
      </c>
      <c r="F1089" s="253" t="s">
        <v>476</v>
      </c>
      <c r="G1089" s="256" t="s">
        <v>3458</v>
      </c>
      <c r="H1089" s="257" t="s">
        <v>3497</v>
      </c>
    </row>
    <row r="1090" spans="1:8" s="130" customFormat="1" x14ac:dyDescent="0.2">
      <c r="A1090" s="251">
        <v>461672</v>
      </c>
      <c r="B1090" s="252">
        <v>37533063</v>
      </c>
      <c r="C1090" s="253" t="s">
        <v>834</v>
      </c>
      <c r="D1090" s="254">
        <v>204053</v>
      </c>
      <c r="E1090" s="255" t="s">
        <v>477</v>
      </c>
      <c r="F1090" s="253" t="s">
        <v>491</v>
      </c>
      <c r="G1090" s="256" t="s">
        <v>3458</v>
      </c>
      <c r="H1090" s="257" t="s">
        <v>3497</v>
      </c>
    </row>
    <row r="1091" spans="1:8" s="130" customFormat="1" x14ac:dyDescent="0.2">
      <c r="A1091" s="251">
        <v>461672</v>
      </c>
      <c r="B1091" s="252">
        <v>37533063</v>
      </c>
      <c r="C1091" s="253" t="s">
        <v>741</v>
      </c>
      <c r="D1091" s="254">
        <v>261276</v>
      </c>
      <c r="E1091" s="255" t="s">
        <v>477</v>
      </c>
      <c r="F1091" s="253" t="s">
        <v>555</v>
      </c>
      <c r="G1091" s="256" t="s">
        <v>3458</v>
      </c>
      <c r="H1091" s="257" t="s">
        <v>3497</v>
      </c>
    </row>
    <row r="1092" spans="1:8" s="130" customFormat="1" x14ac:dyDescent="0.2">
      <c r="A1092" s="251">
        <v>461672</v>
      </c>
      <c r="B1092" s="252">
        <v>37533063</v>
      </c>
      <c r="C1092" s="253" t="s">
        <v>835</v>
      </c>
      <c r="D1092" s="254">
        <v>10109013</v>
      </c>
      <c r="E1092" s="255" t="s">
        <v>531</v>
      </c>
      <c r="F1092" s="253" t="s">
        <v>545</v>
      </c>
      <c r="G1092" s="256" t="s">
        <v>3458</v>
      </c>
      <c r="H1092" s="257" t="s">
        <v>3497</v>
      </c>
    </row>
    <row r="1093" spans="1:8" s="130" customFormat="1" x14ac:dyDescent="0.2">
      <c r="A1093" s="251">
        <v>461672</v>
      </c>
      <c r="B1093" s="252">
        <v>37533063</v>
      </c>
      <c r="C1093" s="253" t="s">
        <v>836</v>
      </c>
      <c r="D1093" s="254">
        <v>0</v>
      </c>
      <c r="E1093" s="255" t="s">
        <v>477</v>
      </c>
      <c r="F1093" s="253" t="s">
        <v>491</v>
      </c>
      <c r="G1093" s="256" t="s">
        <v>3458</v>
      </c>
      <c r="H1093" s="257" t="s">
        <v>3497</v>
      </c>
    </row>
    <row r="1094" spans="1:8" s="130" customFormat="1" x14ac:dyDescent="0.2">
      <c r="A1094" s="251">
        <v>461672</v>
      </c>
      <c r="B1094" s="252">
        <v>37533063</v>
      </c>
      <c r="C1094" s="253" t="s">
        <v>836</v>
      </c>
      <c r="D1094" s="254">
        <v>3100000</v>
      </c>
      <c r="E1094" s="255" t="s">
        <v>531</v>
      </c>
      <c r="F1094" s="253" t="s">
        <v>545</v>
      </c>
      <c r="G1094" s="256" t="s">
        <v>3458</v>
      </c>
      <c r="H1094" s="257" t="s">
        <v>3497</v>
      </c>
    </row>
    <row r="1095" spans="1:8" s="130" customFormat="1" x14ac:dyDescent="0.2">
      <c r="A1095" s="251">
        <v>461672</v>
      </c>
      <c r="B1095" s="252">
        <v>37533063</v>
      </c>
      <c r="C1095" s="253" t="s">
        <v>667</v>
      </c>
      <c r="D1095" s="254">
        <v>0</v>
      </c>
      <c r="E1095" s="255" t="s">
        <v>480</v>
      </c>
      <c r="F1095" s="253" t="s">
        <v>479</v>
      </c>
      <c r="G1095" s="256" t="s">
        <v>3458</v>
      </c>
      <c r="H1095" s="257" t="s">
        <v>3497</v>
      </c>
    </row>
    <row r="1096" spans="1:8" s="130" customFormat="1" x14ac:dyDescent="0.2">
      <c r="A1096" s="251">
        <v>461672</v>
      </c>
      <c r="B1096" s="252">
        <v>37533063</v>
      </c>
      <c r="C1096" s="253" t="s">
        <v>667</v>
      </c>
      <c r="D1096" s="254">
        <v>32880</v>
      </c>
      <c r="E1096" s="255" t="s">
        <v>531</v>
      </c>
      <c r="F1096" s="253" t="s">
        <v>530</v>
      </c>
      <c r="G1096" s="256" t="s">
        <v>3458</v>
      </c>
      <c r="H1096" s="257" t="s">
        <v>3497</v>
      </c>
    </row>
    <row r="1097" spans="1:8" s="130" customFormat="1" x14ac:dyDescent="0.2">
      <c r="A1097" s="251">
        <v>461672</v>
      </c>
      <c r="B1097" s="252">
        <v>37533063</v>
      </c>
      <c r="C1097" s="253" t="s">
        <v>786</v>
      </c>
      <c r="D1097" s="254">
        <v>67320</v>
      </c>
      <c r="E1097" s="255" t="s">
        <v>531</v>
      </c>
      <c r="F1097" s="253" t="s">
        <v>530</v>
      </c>
      <c r="G1097" s="256" t="s">
        <v>3458</v>
      </c>
      <c r="H1097" s="257" t="s">
        <v>3497</v>
      </c>
    </row>
    <row r="1098" spans="1:8" s="130" customFormat="1" x14ac:dyDescent="0.2">
      <c r="A1098" s="251">
        <v>461672</v>
      </c>
      <c r="B1098" s="252">
        <v>37533063</v>
      </c>
      <c r="C1098" s="253" t="s">
        <v>518</v>
      </c>
      <c r="D1098" s="254">
        <v>147000</v>
      </c>
      <c r="E1098" s="255" t="s">
        <v>480</v>
      </c>
      <c r="F1098" s="253" t="s">
        <v>479</v>
      </c>
      <c r="G1098" s="256" t="s">
        <v>3458</v>
      </c>
      <c r="H1098" s="257" t="s">
        <v>3497</v>
      </c>
    </row>
    <row r="1099" spans="1:8" s="130" customFormat="1" x14ac:dyDescent="0.2">
      <c r="A1099" s="251">
        <v>461672</v>
      </c>
      <c r="B1099" s="252">
        <v>37533063</v>
      </c>
      <c r="C1099" s="253" t="s">
        <v>533</v>
      </c>
      <c r="D1099" s="254">
        <v>4692</v>
      </c>
      <c r="E1099" s="255" t="s">
        <v>531</v>
      </c>
      <c r="F1099" s="253" t="s">
        <v>530</v>
      </c>
      <c r="G1099" s="256" t="s">
        <v>3458</v>
      </c>
      <c r="H1099" s="257" t="s">
        <v>3497</v>
      </c>
    </row>
    <row r="1100" spans="1:8" s="130" customFormat="1" x14ac:dyDescent="0.2">
      <c r="A1100" s="251">
        <v>461672</v>
      </c>
      <c r="B1100" s="252">
        <v>37533063</v>
      </c>
      <c r="C1100" s="253" t="s">
        <v>837</v>
      </c>
      <c r="D1100" s="254">
        <v>5492</v>
      </c>
      <c r="E1100" s="255" t="s">
        <v>531</v>
      </c>
      <c r="F1100" s="253" t="s">
        <v>530</v>
      </c>
      <c r="G1100" s="256" t="s">
        <v>3458</v>
      </c>
      <c r="H1100" s="257" t="s">
        <v>3497</v>
      </c>
    </row>
    <row r="1101" spans="1:8" s="130" customFormat="1" x14ac:dyDescent="0.2">
      <c r="A1101" s="251">
        <v>461672</v>
      </c>
      <c r="B1101" s="252">
        <v>37533063</v>
      </c>
      <c r="C1101" s="253" t="s">
        <v>838</v>
      </c>
      <c r="D1101" s="254">
        <v>129636</v>
      </c>
      <c r="E1101" s="255" t="s">
        <v>480</v>
      </c>
      <c r="F1101" s="253" t="s">
        <v>479</v>
      </c>
      <c r="G1101" s="256" t="s">
        <v>3458</v>
      </c>
      <c r="H1101" s="257" t="s">
        <v>3497</v>
      </c>
    </row>
    <row r="1102" spans="1:8" s="130" customFormat="1" x14ac:dyDescent="0.2">
      <c r="A1102" s="251">
        <v>461672</v>
      </c>
      <c r="B1102" s="252">
        <v>37533063</v>
      </c>
      <c r="C1102" s="253" t="s">
        <v>839</v>
      </c>
      <c r="D1102" s="254">
        <v>68478</v>
      </c>
      <c r="E1102" s="255" t="s">
        <v>480</v>
      </c>
      <c r="F1102" s="253" t="s">
        <v>479</v>
      </c>
      <c r="G1102" s="256" t="s">
        <v>3458</v>
      </c>
      <c r="H1102" s="257" t="s">
        <v>3497</v>
      </c>
    </row>
    <row r="1103" spans="1:8" s="130" customFormat="1" x14ac:dyDescent="0.2">
      <c r="A1103" s="251">
        <v>461672</v>
      </c>
      <c r="B1103" s="252">
        <v>37533063</v>
      </c>
      <c r="C1103" s="253" t="s">
        <v>536</v>
      </c>
      <c r="D1103" s="254">
        <v>13610</v>
      </c>
      <c r="E1103" s="255" t="s">
        <v>531</v>
      </c>
      <c r="F1103" s="253" t="s">
        <v>530</v>
      </c>
      <c r="G1103" s="256" t="s">
        <v>3458</v>
      </c>
      <c r="H1103" s="257" t="s">
        <v>3497</v>
      </c>
    </row>
    <row r="1104" spans="1:8" s="130" customFormat="1" x14ac:dyDescent="0.2">
      <c r="A1104" s="251">
        <v>461672</v>
      </c>
      <c r="B1104" s="252">
        <v>37533063</v>
      </c>
      <c r="C1104" s="253" t="s">
        <v>840</v>
      </c>
      <c r="D1104" s="254">
        <v>15300</v>
      </c>
      <c r="E1104" s="255" t="s">
        <v>531</v>
      </c>
      <c r="F1104" s="253" t="s">
        <v>530</v>
      </c>
      <c r="G1104" s="256" t="s">
        <v>3458</v>
      </c>
      <c r="H1104" s="257" t="s">
        <v>3497</v>
      </c>
    </row>
    <row r="1105" spans="1:8" s="130" customFormat="1" x14ac:dyDescent="0.2">
      <c r="A1105" s="251">
        <v>461672</v>
      </c>
      <c r="B1105" s="252">
        <v>37533063</v>
      </c>
      <c r="C1105" s="253" t="s">
        <v>841</v>
      </c>
      <c r="D1105" s="254">
        <v>174600</v>
      </c>
      <c r="E1105" s="255" t="s">
        <v>531</v>
      </c>
      <c r="F1105" s="253" t="s">
        <v>530</v>
      </c>
      <c r="G1105" s="256" t="s">
        <v>3458</v>
      </c>
      <c r="H1105" s="257" t="s">
        <v>3497</v>
      </c>
    </row>
    <row r="1106" spans="1:8" s="130" customFormat="1" x14ac:dyDescent="0.2">
      <c r="A1106" s="251">
        <v>461672</v>
      </c>
      <c r="B1106" s="252">
        <v>37533063</v>
      </c>
      <c r="C1106" s="253" t="s">
        <v>842</v>
      </c>
      <c r="D1106" s="254">
        <v>0</v>
      </c>
      <c r="E1106" s="255" t="s">
        <v>480</v>
      </c>
      <c r="F1106" s="253" t="s">
        <v>479</v>
      </c>
      <c r="G1106" s="256" t="s">
        <v>3458</v>
      </c>
      <c r="H1106" s="257" t="s">
        <v>3497</v>
      </c>
    </row>
    <row r="1107" spans="1:8" s="130" customFormat="1" x14ac:dyDescent="0.2">
      <c r="A1107" s="251">
        <v>461672</v>
      </c>
      <c r="B1107" s="252">
        <v>37533063</v>
      </c>
      <c r="C1107" s="253" t="s">
        <v>842</v>
      </c>
      <c r="D1107" s="254">
        <v>149400</v>
      </c>
      <c r="E1107" s="255" t="s">
        <v>531</v>
      </c>
      <c r="F1107" s="253" t="s">
        <v>530</v>
      </c>
      <c r="G1107" s="256" t="s">
        <v>3458</v>
      </c>
      <c r="H1107" s="257" t="s">
        <v>3497</v>
      </c>
    </row>
    <row r="1108" spans="1:8" s="130" customFormat="1" x14ac:dyDescent="0.2">
      <c r="A1108" s="251">
        <v>461672</v>
      </c>
      <c r="B1108" s="252">
        <v>37533063</v>
      </c>
      <c r="C1108" s="253" t="s">
        <v>804</v>
      </c>
      <c r="D1108" s="254">
        <v>0</v>
      </c>
      <c r="E1108" s="255" t="s">
        <v>480</v>
      </c>
      <c r="F1108" s="253" t="s">
        <v>479</v>
      </c>
      <c r="G1108" s="256" t="s">
        <v>3458</v>
      </c>
      <c r="H1108" s="257" t="s">
        <v>3497</v>
      </c>
    </row>
    <row r="1109" spans="1:8" s="130" customFormat="1" x14ac:dyDescent="0.2">
      <c r="A1109" s="251">
        <v>461672</v>
      </c>
      <c r="B1109" s="252">
        <v>37533063</v>
      </c>
      <c r="C1109" s="253" t="s">
        <v>804</v>
      </c>
      <c r="D1109" s="254">
        <v>41540</v>
      </c>
      <c r="E1109" s="255" t="s">
        <v>531</v>
      </c>
      <c r="F1109" s="253" t="s">
        <v>530</v>
      </c>
      <c r="G1109" s="256" t="s">
        <v>3458</v>
      </c>
      <c r="H1109" s="257" t="s">
        <v>3497</v>
      </c>
    </row>
    <row r="1110" spans="1:8" s="130" customFormat="1" x14ac:dyDescent="0.2">
      <c r="A1110" s="251">
        <v>461672</v>
      </c>
      <c r="B1110" s="252">
        <v>37533063</v>
      </c>
      <c r="C1110" s="253" t="s">
        <v>519</v>
      </c>
      <c r="D1110" s="254">
        <v>4315</v>
      </c>
      <c r="E1110" s="255" t="s">
        <v>480</v>
      </c>
      <c r="F1110" s="253" t="s">
        <v>479</v>
      </c>
      <c r="G1110" s="256" t="s">
        <v>3458</v>
      </c>
      <c r="H1110" s="257" t="s">
        <v>3497</v>
      </c>
    </row>
    <row r="1111" spans="1:8" s="130" customFormat="1" x14ac:dyDescent="0.2">
      <c r="A1111" s="251">
        <v>461672</v>
      </c>
      <c r="B1111" s="252">
        <v>37533063</v>
      </c>
      <c r="C1111" s="253" t="s">
        <v>615</v>
      </c>
      <c r="D1111" s="254">
        <v>82425</v>
      </c>
      <c r="E1111" s="255" t="s">
        <v>480</v>
      </c>
      <c r="F1111" s="253" t="s">
        <v>479</v>
      </c>
      <c r="G1111" s="256" t="s">
        <v>3458</v>
      </c>
      <c r="H1111" s="257" t="s">
        <v>3497</v>
      </c>
    </row>
    <row r="1112" spans="1:8" s="130" customFormat="1" x14ac:dyDescent="0.2">
      <c r="A1112" s="251">
        <v>461672</v>
      </c>
      <c r="B1112" s="252">
        <v>37533063</v>
      </c>
      <c r="C1112" s="253" t="s">
        <v>610</v>
      </c>
      <c r="D1112" s="254">
        <v>82081</v>
      </c>
      <c r="E1112" s="255" t="s">
        <v>480</v>
      </c>
      <c r="F1112" s="253" t="s">
        <v>479</v>
      </c>
      <c r="G1112" s="256" t="s">
        <v>3458</v>
      </c>
      <c r="H1112" s="257" t="s">
        <v>3497</v>
      </c>
    </row>
    <row r="1113" spans="1:8" s="130" customFormat="1" x14ac:dyDescent="0.2">
      <c r="A1113" s="251">
        <v>461672</v>
      </c>
      <c r="B1113" s="252">
        <v>37533063</v>
      </c>
      <c r="C1113" s="253" t="s">
        <v>843</v>
      </c>
      <c r="D1113" s="254">
        <v>0</v>
      </c>
      <c r="E1113" s="255" t="s">
        <v>480</v>
      </c>
      <c r="F1113" s="253" t="s">
        <v>479</v>
      </c>
      <c r="G1113" s="256" t="s">
        <v>3458</v>
      </c>
      <c r="H1113" s="257" t="s">
        <v>3497</v>
      </c>
    </row>
    <row r="1114" spans="1:8" s="130" customFormat="1" x14ac:dyDescent="0.2">
      <c r="A1114" s="251">
        <v>461672</v>
      </c>
      <c r="B1114" s="252">
        <v>37533063</v>
      </c>
      <c r="C1114" s="253" t="s">
        <v>843</v>
      </c>
      <c r="D1114" s="254">
        <v>288000</v>
      </c>
      <c r="E1114" s="255" t="s">
        <v>531</v>
      </c>
      <c r="F1114" s="253" t="s">
        <v>530</v>
      </c>
      <c r="G1114" s="256" t="s">
        <v>3458</v>
      </c>
      <c r="H1114" s="257" t="s">
        <v>3497</v>
      </c>
    </row>
    <row r="1115" spans="1:8" s="130" customFormat="1" x14ac:dyDescent="0.2">
      <c r="A1115" s="251">
        <v>461672</v>
      </c>
      <c r="B1115" s="252">
        <v>37533063</v>
      </c>
      <c r="C1115" s="253" t="s">
        <v>844</v>
      </c>
      <c r="D1115" s="254">
        <v>0</v>
      </c>
      <c r="E1115" s="255" t="s">
        <v>480</v>
      </c>
      <c r="F1115" s="253" t="s">
        <v>479</v>
      </c>
      <c r="G1115" s="256" t="s">
        <v>3458</v>
      </c>
      <c r="H1115" s="257" t="s">
        <v>3497</v>
      </c>
    </row>
    <row r="1116" spans="1:8" s="130" customFormat="1" x14ac:dyDescent="0.2">
      <c r="A1116" s="251">
        <v>461672</v>
      </c>
      <c r="B1116" s="252">
        <v>37533063</v>
      </c>
      <c r="C1116" s="253" t="s">
        <v>844</v>
      </c>
      <c r="D1116" s="254">
        <v>19800</v>
      </c>
      <c r="E1116" s="255" t="s">
        <v>531</v>
      </c>
      <c r="F1116" s="253" t="s">
        <v>530</v>
      </c>
      <c r="G1116" s="256" t="s">
        <v>3458</v>
      </c>
      <c r="H1116" s="257" t="s">
        <v>3497</v>
      </c>
    </row>
    <row r="1117" spans="1:8" s="130" customFormat="1" x14ac:dyDescent="0.2">
      <c r="A1117" s="251">
        <v>461672</v>
      </c>
      <c r="B1117" s="252">
        <v>37533063</v>
      </c>
      <c r="C1117" s="253" t="s">
        <v>524</v>
      </c>
      <c r="D1117" s="254">
        <v>13320</v>
      </c>
      <c r="E1117" s="255" t="s">
        <v>480</v>
      </c>
      <c r="F1117" s="253" t="s">
        <v>479</v>
      </c>
      <c r="G1117" s="256" t="s">
        <v>3458</v>
      </c>
      <c r="H1117" s="257" t="s">
        <v>3497</v>
      </c>
    </row>
    <row r="1118" spans="1:8" s="130" customFormat="1" x14ac:dyDescent="0.2">
      <c r="A1118" s="251">
        <v>461672</v>
      </c>
      <c r="B1118" s="252">
        <v>37533063</v>
      </c>
      <c r="C1118" s="253" t="s">
        <v>845</v>
      </c>
      <c r="D1118" s="254">
        <v>48555</v>
      </c>
      <c r="E1118" s="255" t="s">
        <v>480</v>
      </c>
      <c r="F1118" s="253" t="s">
        <v>479</v>
      </c>
      <c r="G1118" s="256" t="s">
        <v>3458</v>
      </c>
      <c r="H1118" s="257" t="s">
        <v>3497</v>
      </c>
    </row>
    <row r="1119" spans="1:8" s="130" customFormat="1" x14ac:dyDescent="0.2">
      <c r="A1119" s="251">
        <v>461672</v>
      </c>
      <c r="B1119" s="252">
        <v>37533063</v>
      </c>
      <c r="C1119" s="253" t="s">
        <v>846</v>
      </c>
      <c r="D1119" s="254">
        <v>11694</v>
      </c>
      <c r="E1119" s="255" t="s">
        <v>480</v>
      </c>
      <c r="F1119" s="253" t="s">
        <v>479</v>
      </c>
      <c r="G1119" s="256" t="s">
        <v>3458</v>
      </c>
      <c r="H1119" s="257" t="s">
        <v>3497</v>
      </c>
    </row>
    <row r="1120" spans="1:8" s="130" customFormat="1" x14ac:dyDescent="0.2">
      <c r="A1120" s="251">
        <v>461672</v>
      </c>
      <c r="B1120" s="252">
        <v>37533063</v>
      </c>
      <c r="C1120" s="253" t="s">
        <v>600</v>
      </c>
      <c r="D1120" s="254">
        <v>57600</v>
      </c>
      <c r="E1120" s="255" t="s">
        <v>531</v>
      </c>
      <c r="F1120" s="253" t="s">
        <v>530</v>
      </c>
      <c r="G1120" s="256" t="s">
        <v>3458</v>
      </c>
      <c r="H1120" s="257" t="s">
        <v>3497</v>
      </c>
    </row>
    <row r="1121" spans="1:8" s="130" customFormat="1" x14ac:dyDescent="0.2">
      <c r="A1121" s="251">
        <v>461672</v>
      </c>
      <c r="B1121" s="252">
        <v>37533063</v>
      </c>
      <c r="C1121" s="253" t="s">
        <v>847</v>
      </c>
      <c r="D1121" s="254">
        <v>0</v>
      </c>
      <c r="E1121" s="255" t="s">
        <v>480</v>
      </c>
      <c r="F1121" s="253" t="s">
        <v>479</v>
      </c>
      <c r="G1121" s="256" t="s">
        <v>3458</v>
      </c>
      <c r="H1121" s="257" t="s">
        <v>3497</v>
      </c>
    </row>
    <row r="1122" spans="1:8" s="130" customFormat="1" x14ac:dyDescent="0.2">
      <c r="A1122" s="251">
        <v>461672</v>
      </c>
      <c r="B1122" s="252">
        <v>37533063</v>
      </c>
      <c r="C1122" s="253" t="s">
        <v>847</v>
      </c>
      <c r="D1122" s="254">
        <v>46800</v>
      </c>
      <c r="E1122" s="255" t="s">
        <v>531</v>
      </c>
      <c r="F1122" s="253" t="s">
        <v>530</v>
      </c>
      <c r="G1122" s="256" t="s">
        <v>3458</v>
      </c>
      <c r="H1122" s="257" t="s">
        <v>3497</v>
      </c>
    </row>
    <row r="1123" spans="1:8" s="130" customFormat="1" x14ac:dyDescent="0.2">
      <c r="A1123" s="251">
        <v>461672</v>
      </c>
      <c r="B1123" s="252">
        <v>37533063</v>
      </c>
      <c r="C1123" s="253" t="s">
        <v>528</v>
      </c>
      <c r="D1123" s="254">
        <v>1175</v>
      </c>
      <c r="E1123" s="255" t="s">
        <v>496</v>
      </c>
      <c r="F1123" s="253" t="s">
        <v>495</v>
      </c>
      <c r="G1123" s="256" t="s">
        <v>3458</v>
      </c>
      <c r="H1123" s="257" t="s">
        <v>3497</v>
      </c>
    </row>
    <row r="1124" spans="1:8" s="130" customFormat="1" x14ac:dyDescent="0.2">
      <c r="A1124" s="251">
        <v>461672</v>
      </c>
      <c r="B1124" s="252">
        <v>37533063</v>
      </c>
      <c r="C1124" s="253" t="s">
        <v>482</v>
      </c>
      <c r="D1124" s="254">
        <v>55620</v>
      </c>
      <c r="E1124" s="255" t="s">
        <v>480</v>
      </c>
      <c r="F1124" s="253" t="s">
        <v>479</v>
      </c>
      <c r="G1124" s="256" t="s">
        <v>3458</v>
      </c>
      <c r="H1124" s="257" t="s">
        <v>3497</v>
      </c>
    </row>
    <row r="1125" spans="1:8" s="130" customFormat="1" x14ac:dyDescent="0.2">
      <c r="A1125" s="251">
        <v>461789</v>
      </c>
      <c r="B1125" s="252">
        <v>473933</v>
      </c>
      <c r="C1125" s="253" t="s">
        <v>848</v>
      </c>
      <c r="D1125" s="254">
        <v>30968</v>
      </c>
      <c r="E1125" s="255" t="s">
        <v>477</v>
      </c>
      <c r="F1125" s="253" t="s">
        <v>491</v>
      </c>
      <c r="G1125" s="256" t="s">
        <v>3496</v>
      </c>
      <c r="H1125" s="257" t="s">
        <v>3497</v>
      </c>
    </row>
    <row r="1126" spans="1:8" s="130" customFormat="1" x14ac:dyDescent="0.2">
      <c r="A1126" s="251">
        <v>461805</v>
      </c>
      <c r="B1126" s="252">
        <v>6464400</v>
      </c>
      <c r="C1126" s="253" t="s">
        <v>451</v>
      </c>
      <c r="D1126" s="254">
        <v>800000</v>
      </c>
      <c r="E1126" s="255" t="s">
        <v>424</v>
      </c>
      <c r="F1126" s="253" t="s">
        <v>489</v>
      </c>
      <c r="G1126" s="256" t="s">
        <v>3458</v>
      </c>
      <c r="H1126" s="257" t="s">
        <v>3497</v>
      </c>
    </row>
    <row r="1127" spans="1:8" s="130" customFormat="1" x14ac:dyDescent="0.2">
      <c r="A1127" s="251">
        <v>461805</v>
      </c>
      <c r="B1127" s="252">
        <v>6464400</v>
      </c>
      <c r="C1127" s="253" t="s">
        <v>488</v>
      </c>
      <c r="D1127" s="254">
        <v>520000</v>
      </c>
      <c r="E1127" s="255" t="s">
        <v>424</v>
      </c>
      <c r="F1127" s="253" t="s">
        <v>489</v>
      </c>
      <c r="G1127" s="256" t="s">
        <v>3458</v>
      </c>
      <c r="H1127" s="257" t="s">
        <v>3497</v>
      </c>
    </row>
    <row r="1128" spans="1:8" s="130" customFormat="1" x14ac:dyDescent="0.2">
      <c r="A1128" s="251">
        <v>461805</v>
      </c>
      <c r="B1128" s="252">
        <v>6464400</v>
      </c>
      <c r="C1128" s="253" t="s">
        <v>822</v>
      </c>
      <c r="D1128" s="254">
        <v>15300</v>
      </c>
      <c r="E1128" s="255" t="s">
        <v>531</v>
      </c>
      <c r="F1128" s="253" t="s">
        <v>530</v>
      </c>
      <c r="G1128" s="256" t="s">
        <v>3458</v>
      </c>
      <c r="H1128" s="257" t="s">
        <v>3497</v>
      </c>
    </row>
    <row r="1129" spans="1:8" s="130" customFormat="1" x14ac:dyDescent="0.2">
      <c r="A1129" s="251">
        <v>461805</v>
      </c>
      <c r="B1129" s="252">
        <v>6464400</v>
      </c>
      <c r="C1129" s="253" t="s">
        <v>824</v>
      </c>
      <c r="D1129" s="254">
        <v>6805</v>
      </c>
      <c r="E1129" s="255" t="s">
        <v>531</v>
      </c>
      <c r="F1129" s="253" t="s">
        <v>530</v>
      </c>
      <c r="G1129" s="256" t="s">
        <v>3458</v>
      </c>
      <c r="H1129" s="257" t="s">
        <v>3497</v>
      </c>
    </row>
    <row r="1130" spans="1:8" s="130" customFormat="1" x14ac:dyDescent="0.2">
      <c r="A1130" s="251">
        <v>461805</v>
      </c>
      <c r="B1130" s="252">
        <v>6464400</v>
      </c>
      <c r="C1130" s="253" t="s">
        <v>849</v>
      </c>
      <c r="D1130" s="254">
        <v>430200</v>
      </c>
      <c r="E1130" s="255" t="s">
        <v>531</v>
      </c>
      <c r="F1130" s="253" t="s">
        <v>530</v>
      </c>
      <c r="G1130" s="256" t="s">
        <v>3458</v>
      </c>
      <c r="H1130" s="257" t="s">
        <v>3497</v>
      </c>
    </row>
    <row r="1131" spans="1:8" s="130" customFormat="1" x14ac:dyDescent="0.2">
      <c r="A1131" s="251">
        <v>461805</v>
      </c>
      <c r="B1131" s="252">
        <v>6464400</v>
      </c>
      <c r="C1131" s="253" t="s">
        <v>831</v>
      </c>
      <c r="D1131" s="254">
        <v>41400</v>
      </c>
      <c r="E1131" s="255" t="s">
        <v>531</v>
      </c>
      <c r="F1131" s="253" t="s">
        <v>530</v>
      </c>
      <c r="G1131" s="256" t="s">
        <v>3458</v>
      </c>
      <c r="H1131" s="257" t="s">
        <v>3497</v>
      </c>
    </row>
    <row r="1132" spans="1:8" s="130" customFormat="1" x14ac:dyDescent="0.2">
      <c r="A1132" s="251">
        <v>461805</v>
      </c>
      <c r="B1132" s="252">
        <v>6464400</v>
      </c>
      <c r="C1132" s="253" t="s">
        <v>850</v>
      </c>
      <c r="D1132" s="254">
        <v>204</v>
      </c>
      <c r="E1132" s="255" t="s">
        <v>496</v>
      </c>
      <c r="F1132" s="253" t="s">
        <v>495</v>
      </c>
      <c r="G1132" s="256" t="s">
        <v>3458</v>
      </c>
      <c r="H1132" s="257" t="s">
        <v>3497</v>
      </c>
    </row>
    <row r="1133" spans="1:8" s="130" customFormat="1" x14ac:dyDescent="0.2">
      <c r="A1133" s="251">
        <v>461805</v>
      </c>
      <c r="B1133" s="252">
        <v>6464400</v>
      </c>
      <c r="C1133" s="253" t="s">
        <v>482</v>
      </c>
      <c r="D1133" s="254">
        <v>0</v>
      </c>
      <c r="E1133" s="255" t="s">
        <v>480</v>
      </c>
      <c r="F1133" s="253" t="s">
        <v>479</v>
      </c>
      <c r="G1133" s="256" t="s">
        <v>3458</v>
      </c>
      <c r="H1133" s="257" t="s">
        <v>3497</v>
      </c>
    </row>
    <row r="1134" spans="1:8" s="130" customFormat="1" x14ac:dyDescent="0.2">
      <c r="A1134" s="251">
        <v>461805</v>
      </c>
      <c r="B1134" s="252">
        <v>6464400</v>
      </c>
      <c r="C1134" s="253" t="s">
        <v>482</v>
      </c>
      <c r="D1134" s="254">
        <v>1685880</v>
      </c>
      <c r="E1134" s="255" t="s">
        <v>424</v>
      </c>
      <c r="F1134" s="253" t="s">
        <v>503</v>
      </c>
      <c r="G1134" s="256" t="s">
        <v>3458</v>
      </c>
      <c r="H1134" s="257" t="s">
        <v>3497</v>
      </c>
    </row>
    <row r="1135" spans="1:8" s="130" customFormat="1" x14ac:dyDescent="0.2">
      <c r="A1135" s="251">
        <v>461825</v>
      </c>
      <c r="B1135" s="252">
        <v>1320857</v>
      </c>
      <c r="C1135" s="253" t="s">
        <v>474</v>
      </c>
      <c r="D1135" s="254">
        <v>23000</v>
      </c>
      <c r="E1135" s="255" t="s">
        <v>523</v>
      </c>
      <c r="F1135" s="253" t="s">
        <v>522</v>
      </c>
      <c r="G1135" s="256" t="s">
        <v>3458</v>
      </c>
      <c r="H1135" s="257" t="s">
        <v>3497</v>
      </c>
    </row>
    <row r="1136" spans="1:8" s="130" customFormat="1" x14ac:dyDescent="0.2">
      <c r="A1136" s="251">
        <v>461825</v>
      </c>
      <c r="B1136" s="252">
        <v>1320857</v>
      </c>
      <c r="C1136" s="253" t="s">
        <v>518</v>
      </c>
      <c r="D1136" s="254">
        <v>6615</v>
      </c>
      <c r="E1136" s="255" t="s">
        <v>480</v>
      </c>
      <c r="F1136" s="253" t="s">
        <v>479</v>
      </c>
      <c r="G1136" s="256" t="s">
        <v>3458</v>
      </c>
      <c r="H1136" s="257" t="s">
        <v>3497</v>
      </c>
    </row>
    <row r="1137" spans="1:8" s="130" customFormat="1" x14ac:dyDescent="0.2">
      <c r="A1137" s="251">
        <v>461825</v>
      </c>
      <c r="B1137" s="252">
        <v>1320857</v>
      </c>
      <c r="C1137" s="253" t="s">
        <v>851</v>
      </c>
      <c r="D1137" s="254">
        <v>5747</v>
      </c>
      <c r="E1137" s="255" t="s">
        <v>480</v>
      </c>
      <c r="F1137" s="253" t="s">
        <v>479</v>
      </c>
      <c r="G1137" s="256" t="s">
        <v>3458</v>
      </c>
      <c r="H1137" s="257" t="s">
        <v>3497</v>
      </c>
    </row>
    <row r="1138" spans="1:8" s="130" customFormat="1" x14ac:dyDescent="0.2">
      <c r="A1138" s="251">
        <v>461828</v>
      </c>
      <c r="B1138" s="252">
        <v>832436</v>
      </c>
      <c r="C1138" s="253" t="s">
        <v>793</v>
      </c>
      <c r="D1138" s="254">
        <v>37200</v>
      </c>
      <c r="E1138" s="255" t="s">
        <v>477</v>
      </c>
      <c r="F1138" s="253" t="s">
        <v>476</v>
      </c>
      <c r="G1138" s="256" t="s">
        <v>3458</v>
      </c>
      <c r="H1138" s="257" t="s">
        <v>3497</v>
      </c>
    </row>
    <row r="1139" spans="1:8" s="130" customFormat="1" x14ac:dyDescent="0.2">
      <c r="A1139" s="251">
        <v>461839</v>
      </c>
      <c r="B1139" s="252">
        <v>1362139</v>
      </c>
      <c r="C1139" s="253" t="s">
        <v>573</v>
      </c>
      <c r="D1139" s="254">
        <v>50000</v>
      </c>
      <c r="E1139" s="255" t="s">
        <v>513</v>
      </c>
      <c r="F1139" s="253" t="s">
        <v>512</v>
      </c>
      <c r="G1139" s="256" t="s">
        <v>3458</v>
      </c>
      <c r="H1139" s="257" t="s">
        <v>3497</v>
      </c>
    </row>
    <row r="1140" spans="1:8" s="130" customFormat="1" x14ac:dyDescent="0.2">
      <c r="A1140" s="251">
        <v>461839</v>
      </c>
      <c r="B1140" s="252">
        <v>1362139</v>
      </c>
      <c r="C1140" s="253" t="s">
        <v>510</v>
      </c>
      <c r="D1140" s="254">
        <v>0</v>
      </c>
      <c r="E1140" s="255" t="s">
        <v>477</v>
      </c>
      <c r="F1140" s="253" t="s">
        <v>476</v>
      </c>
      <c r="G1140" s="256" t="s">
        <v>3458</v>
      </c>
      <c r="H1140" s="257" t="s">
        <v>3497</v>
      </c>
    </row>
    <row r="1141" spans="1:8" s="130" customFormat="1" x14ac:dyDescent="0.2">
      <c r="A1141" s="251">
        <v>461839</v>
      </c>
      <c r="B1141" s="252">
        <v>1362139</v>
      </c>
      <c r="C1141" s="253" t="s">
        <v>510</v>
      </c>
      <c r="D1141" s="254">
        <v>120000</v>
      </c>
      <c r="E1141" s="255" t="s">
        <v>513</v>
      </c>
      <c r="F1141" s="253" t="s">
        <v>512</v>
      </c>
      <c r="G1141" s="256" t="s">
        <v>3458</v>
      </c>
      <c r="H1141" s="257" t="s">
        <v>3497</v>
      </c>
    </row>
    <row r="1142" spans="1:8" s="130" customFormat="1" x14ac:dyDescent="0.2">
      <c r="A1142" s="251">
        <v>461839</v>
      </c>
      <c r="B1142" s="252">
        <v>1362139</v>
      </c>
      <c r="C1142" s="253" t="s">
        <v>856</v>
      </c>
      <c r="D1142" s="254">
        <v>0</v>
      </c>
      <c r="E1142" s="255" t="s">
        <v>477</v>
      </c>
      <c r="F1142" s="253" t="s">
        <v>476</v>
      </c>
      <c r="G1142" s="256" t="s">
        <v>3458</v>
      </c>
      <c r="H1142" s="257" t="s">
        <v>3497</v>
      </c>
    </row>
    <row r="1143" spans="1:8" s="130" customFormat="1" x14ac:dyDescent="0.2">
      <c r="A1143" s="251">
        <v>461839</v>
      </c>
      <c r="B1143" s="252">
        <v>1362139</v>
      </c>
      <c r="C1143" s="253" t="s">
        <v>856</v>
      </c>
      <c r="D1143" s="254">
        <v>108000</v>
      </c>
      <c r="E1143" s="255" t="s">
        <v>513</v>
      </c>
      <c r="F1143" s="253" t="s">
        <v>512</v>
      </c>
      <c r="G1143" s="256" t="s">
        <v>3458</v>
      </c>
      <c r="H1143" s="257" t="s">
        <v>3497</v>
      </c>
    </row>
    <row r="1144" spans="1:8" s="130" customFormat="1" x14ac:dyDescent="0.2">
      <c r="A1144" s="251">
        <v>461839</v>
      </c>
      <c r="B1144" s="252">
        <v>1362139</v>
      </c>
      <c r="C1144" s="253" t="s">
        <v>190</v>
      </c>
      <c r="D1144" s="254">
        <v>20180</v>
      </c>
      <c r="E1144" s="255" t="s">
        <v>513</v>
      </c>
      <c r="F1144" s="253" t="s">
        <v>512</v>
      </c>
      <c r="G1144" s="256" t="s">
        <v>3458</v>
      </c>
      <c r="H1144" s="257" t="s">
        <v>3497</v>
      </c>
    </row>
    <row r="1145" spans="1:8" s="130" customFormat="1" x14ac:dyDescent="0.2">
      <c r="A1145" s="251">
        <v>461839</v>
      </c>
      <c r="B1145" s="252">
        <v>1362139</v>
      </c>
      <c r="C1145" s="253" t="s">
        <v>724</v>
      </c>
      <c r="D1145" s="254">
        <v>253341</v>
      </c>
      <c r="E1145" s="255" t="s">
        <v>513</v>
      </c>
      <c r="F1145" s="253" t="s">
        <v>512</v>
      </c>
      <c r="G1145" s="256" t="s">
        <v>3458</v>
      </c>
      <c r="H1145" s="257" t="s">
        <v>3497</v>
      </c>
    </row>
    <row r="1146" spans="1:8" s="130" customFormat="1" x14ac:dyDescent="0.2">
      <c r="A1146" s="251">
        <v>461839</v>
      </c>
      <c r="B1146" s="252">
        <v>1362139</v>
      </c>
      <c r="C1146" s="253" t="s">
        <v>474</v>
      </c>
      <c r="D1146" s="254">
        <v>600000</v>
      </c>
      <c r="E1146" s="255" t="s">
        <v>513</v>
      </c>
      <c r="F1146" s="253" t="s">
        <v>512</v>
      </c>
      <c r="G1146" s="256" t="s">
        <v>3458</v>
      </c>
      <c r="H1146" s="257" t="s">
        <v>3497</v>
      </c>
    </row>
    <row r="1147" spans="1:8" s="130" customFormat="1" x14ac:dyDescent="0.2">
      <c r="A1147" s="251">
        <v>461839</v>
      </c>
      <c r="B1147" s="252">
        <v>1362139</v>
      </c>
      <c r="C1147" s="253" t="s">
        <v>422</v>
      </c>
      <c r="D1147" s="254">
        <v>107236</v>
      </c>
      <c r="E1147" s="255" t="s">
        <v>513</v>
      </c>
      <c r="F1147" s="253" t="s">
        <v>512</v>
      </c>
      <c r="G1147" s="256" t="s">
        <v>3458</v>
      </c>
      <c r="H1147" s="257" t="s">
        <v>3497</v>
      </c>
    </row>
    <row r="1148" spans="1:8" s="130" customFormat="1" x14ac:dyDescent="0.2">
      <c r="A1148" s="251">
        <v>461839</v>
      </c>
      <c r="B1148" s="252">
        <v>1362139</v>
      </c>
      <c r="C1148" s="253" t="s">
        <v>667</v>
      </c>
      <c r="D1148" s="254">
        <v>0</v>
      </c>
      <c r="E1148" s="255" t="s">
        <v>480</v>
      </c>
      <c r="F1148" s="253" t="s">
        <v>479</v>
      </c>
      <c r="G1148" s="256" t="s">
        <v>3458</v>
      </c>
      <c r="H1148" s="257" t="s">
        <v>3497</v>
      </c>
    </row>
    <row r="1149" spans="1:8" s="130" customFormat="1" x14ac:dyDescent="0.2">
      <c r="A1149" s="251">
        <v>461839</v>
      </c>
      <c r="B1149" s="252">
        <v>1362139</v>
      </c>
      <c r="C1149" s="253" t="s">
        <v>667</v>
      </c>
      <c r="D1149" s="254">
        <v>2400</v>
      </c>
      <c r="E1149" s="255" t="s">
        <v>513</v>
      </c>
      <c r="F1149" s="253" t="s">
        <v>512</v>
      </c>
      <c r="G1149" s="256" t="s">
        <v>3458</v>
      </c>
      <c r="H1149" s="257" t="s">
        <v>3497</v>
      </c>
    </row>
    <row r="1150" spans="1:8" s="130" customFormat="1" x14ac:dyDescent="0.2">
      <c r="A1150" s="251">
        <v>461839</v>
      </c>
      <c r="B1150" s="252">
        <v>1362139</v>
      </c>
      <c r="C1150" s="253" t="s">
        <v>580</v>
      </c>
      <c r="D1150" s="254">
        <v>6120</v>
      </c>
      <c r="E1150" s="255" t="s">
        <v>513</v>
      </c>
      <c r="F1150" s="253" t="s">
        <v>512</v>
      </c>
      <c r="G1150" s="256" t="s">
        <v>3458</v>
      </c>
      <c r="H1150" s="257" t="s">
        <v>3497</v>
      </c>
    </row>
    <row r="1151" spans="1:8" s="130" customFormat="1" x14ac:dyDescent="0.2">
      <c r="A1151" s="251">
        <v>461839</v>
      </c>
      <c r="B1151" s="252">
        <v>1362139</v>
      </c>
      <c r="C1151" s="253" t="s">
        <v>857</v>
      </c>
      <c r="D1151" s="254">
        <v>6300</v>
      </c>
      <c r="E1151" s="255" t="s">
        <v>513</v>
      </c>
      <c r="F1151" s="253" t="s">
        <v>512</v>
      </c>
      <c r="G1151" s="256" t="s">
        <v>3458</v>
      </c>
      <c r="H1151" s="257" t="s">
        <v>3497</v>
      </c>
    </row>
    <row r="1152" spans="1:8" s="130" customFormat="1" x14ac:dyDescent="0.2">
      <c r="A1152" s="251">
        <v>461839</v>
      </c>
      <c r="B1152" s="252">
        <v>1362139</v>
      </c>
      <c r="C1152" s="253" t="s">
        <v>497</v>
      </c>
      <c r="D1152" s="254">
        <v>0</v>
      </c>
      <c r="E1152" s="255" t="s">
        <v>480</v>
      </c>
      <c r="F1152" s="253" t="s">
        <v>479</v>
      </c>
      <c r="G1152" s="256" t="s">
        <v>3458</v>
      </c>
      <c r="H1152" s="257" t="s">
        <v>3497</v>
      </c>
    </row>
    <row r="1153" spans="1:8" s="130" customFormat="1" x14ac:dyDescent="0.2">
      <c r="A1153" s="251">
        <v>461839</v>
      </c>
      <c r="B1153" s="252">
        <v>1362139</v>
      </c>
      <c r="C1153" s="253" t="s">
        <v>497</v>
      </c>
      <c r="D1153" s="254">
        <v>1368</v>
      </c>
      <c r="E1153" s="255" t="s">
        <v>513</v>
      </c>
      <c r="F1153" s="253" t="s">
        <v>512</v>
      </c>
      <c r="G1153" s="256" t="s">
        <v>3458</v>
      </c>
      <c r="H1153" s="257" t="s">
        <v>3497</v>
      </c>
    </row>
    <row r="1154" spans="1:8" s="130" customFormat="1" x14ac:dyDescent="0.2">
      <c r="A1154" s="251">
        <v>461839</v>
      </c>
      <c r="B1154" s="252">
        <v>1362139</v>
      </c>
      <c r="C1154" s="253" t="s">
        <v>858</v>
      </c>
      <c r="D1154" s="254">
        <v>23000</v>
      </c>
      <c r="E1154" s="255" t="s">
        <v>513</v>
      </c>
      <c r="F1154" s="253" t="s">
        <v>512</v>
      </c>
      <c r="G1154" s="256" t="s">
        <v>3458</v>
      </c>
      <c r="H1154" s="257" t="s">
        <v>3497</v>
      </c>
    </row>
    <row r="1155" spans="1:8" s="130" customFormat="1" x14ac:dyDescent="0.2">
      <c r="A1155" s="251">
        <v>461839</v>
      </c>
      <c r="B1155" s="252">
        <v>1362139</v>
      </c>
      <c r="C1155" s="253" t="s">
        <v>859</v>
      </c>
      <c r="D1155" s="254">
        <v>9000</v>
      </c>
      <c r="E1155" s="255" t="s">
        <v>513</v>
      </c>
      <c r="F1155" s="253" t="s">
        <v>512</v>
      </c>
      <c r="G1155" s="256" t="s">
        <v>3458</v>
      </c>
      <c r="H1155" s="257" t="s">
        <v>3497</v>
      </c>
    </row>
    <row r="1156" spans="1:8" s="130" customFormat="1" x14ac:dyDescent="0.2">
      <c r="A1156" s="251">
        <v>461839</v>
      </c>
      <c r="B1156" s="252">
        <v>1362139</v>
      </c>
      <c r="C1156" s="253" t="s">
        <v>600</v>
      </c>
      <c r="D1156" s="254">
        <v>12800</v>
      </c>
      <c r="E1156" s="255" t="s">
        <v>513</v>
      </c>
      <c r="F1156" s="253" t="s">
        <v>512</v>
      </c>
      <c r="G1156" s="256" t="s">
        <v>3458</v>
      </c>
      <c r="H1156" s="257" t="s">
        <v>3497</v>
      </c>
    </row>
    <row r="1157" spans="1:8" s="130" customFormat="1" x14ac:dyDescent="0.2">
      <c r="A1157" s="251">
        <v>461839</v>
      </c>
      <c r="B1157" s="252">
        <v>1362139</v>
      </c>
      <c r="C1157" s="253" t="s">
        <v>860</v>
      </c>
      <c r="D1157" s="254">
        <v>0</v>
      </c>
      <c r="E1157" s="255" t="s">
        <v>496</v>
      </c>
      <c r="F1157" s="253" t="s">
        <v>495</v>
      </c>
      <c r="G1157" s="256" t="s">
        <v>3458</v>
      </c>
      <c r="H1157" s="257" t="s">
        <v>3497</v>
      </c>
    </row>
    <row r="1158" spans="1:8" s="130" customFormat="1" x14ac:dyDescent="0.2">
      <c r="A1158" s="251">
        <v>461839</v>
      </c>
      <c r="B1158" s="252">
        <v>1362139</v>
      </c>
      <c r="C1158" s="253" t="s">
        <v>860</v>
      </c>
      <c r="D1158" s="254">
        <v>7710</v>
      </c>
      <c r="E1158" s="255" t="s">
        <v>513</v>
      </c>
      <c r="F1158" s="253" t="s">
        <v>512</v>
      </c>
      <c r="G1158" s="256" t="s">
        <v>3458</v>
      </c>
      <c r="H1158" s="257" t="s">
        <v>3497</v>
      </c>
    </row>
    <row r="1159" spans="1:8" s="130" customFormat="1" x14ac:dyDescent="0.2">
      <c r="A1159" s="251">
        <v>461839</v>
      </c>
      <c r="B1159" s="252">
        <v>1362139</v>
      </c>
      <c r="C1159" s="253" t="s">
        <v>861</v>
      </c>
      <c r="D1159" s="254">
        <v>0</v>
      </c>
      <c r="E1159" s="255" t="s">
        <v>496</v>
      </c>
      <c r="F1159" s="253" t="s">
        <v>495</v>
      </c>
      <c r="G1159" s="256" t="s">
        <v>3458</v>
      </c>
      <c r="H1159" s="257" t="s">
        <v>3497</v>
      </c>
    </row>
    <row r="1160" spans="1:8" s="130" customFormat="1" x14ac:dyDescent="0.2">
      <c r="A1160" s="251">
        <v>461839</v>
      </c>
      <c r="B1160" s="252">
        <v>1362139</v>
      </c>
      <c r="C1160" s="253" t="s">
        <v>861</v>
      </c>
      <c r="D1160" s="254">
        <v>2320</v>
      </c>
      <c r="E1160" s="255" t="s">
        <v>513</v>
      </c>
      <c r="F1160" s="253" t="s">
        <v>512</v>
      </c>
      <c r="G1160" s="256" t="s">
        <v>3458</v>
      </c>
      <c r="H1160" s="257" t="s">
        <v>3497</v>
      </c>
    </row>
    <row r="1161" spans="1:8" s="130" customFormat="1" x14ac:dyDescent="0.2">
      <c r="A1161" s="251">
        <v>461839</v>
      </c>
      <c r="B1161" s="252">
        <v>1362139</v>
      </c>
      <c r="C1161" s="253" t="s">
        <v>862</v>
      </c>
      <c r="D1161" s="254">
        <v>0</v>
      </c>
      <c r="E1161" s="255" t="s">
        <v>496</v>
      </c>
      <c r="F1161" s="253" t="s">
        <v>495</v>
      </c>
      <c r="G1161" s="256" t="s">
        <v>3458</v>
      </c>
      <c r="H1161" s="257" t="s">
        <v>3497</v>
      </c>
    </row>
    <row r="1162" spans="1:8" s="130" customFormat="1" x14ac:dyDescent="0.2">
      <c r="A1162" s="251">
        <v>461839</v>
      </c>
      <c r="B1162" s="252">
        <v>1362139</v>
      </c>
      <c r="C1162" s="253" t="s">
        <v>862</v>
      </c>
      <c r="D1162" s="254">
        <v>372</v>
      </c>
      <c r="E1162" s="255" t="s">
        <v>513</v>
      </c>
      <c r="F1162" s="253" t="s">
        <v>512</v>
      </c>
      <c r="G1162" s="256" t="s">
        <v>3458</v>
      </c>
      <c r="H1162" s="257" t="s">
        <v>3497</v>
      </c>
    </row>
    <row r="1163" spans="1:8" s="130" customFormat="1" x14ac:dyDescent="0.2">
      <c r="A1163" s="251">
        <v>461839</v>
      </c>
      <c r="B1163" s="252">
        <v>1362139</v>
      </c>
      <c r="C1163" s="253" t="s">
        <v>863</v>
      </c>
      <c r="D1163" s="254">
        <v>10400</v>
      </c>
      <c r="E1163" s="255" t="s">
        <v>513</v>
      </c>
      <c r="F1163" s="253" t="s">
        <v>512</v>
      </c>
      <c r="G1163" s="256" t="s">
        <v>3458</v>
      </c>
      <c r="H1163" s="257" t="s">
        <v>3497</v>
      </c>
    </row>
    <row r="1164" spans="1:8" s="130" customFormat="1" x14ac:dyDescent="0.2">
      <c r="A1164" s="251">
        <v>461839</v>
      </c>
      <c r="B1164" s="252">
        <v>1362139</v>
      </c>
      <c r="C1164" s="253" t="s">
        <v>864</v>
      </c>
      <c r="D1164" s="254">
        <v>0</v>
      </c>
      <c r="E1164" s="255" t="s">
        <v>496</v>
      </c>
      <c r="F1164" s="253" t="s">
        <v>495</v>
      </c>
      <c r="G1164" s="256" t="s">
        <v>3458</v>
      </c>
      <c r="H1164" s="257" t="s">
        <v>3497</v>
      </c>
    </row>
    <row r="1165" spans="1:8" s="130" customFormat="1" x14ac:dyDescent="0.2">
      <c r="A1165" s="251">
        <v>461839</v>
      </c>
      <c r="B1165" s="252">
        <v>1362139</v>
      </c>
      <c r="C1165" s="253" t="s">
        <v>864</v>
      </c>
      <c r="D1165" s="254">
        <v>10500</v>
      </c>
      <c r="E1165" s="255" t="s">
        <v>513</v>
      </c>
      <c r="F1165" s="253" t="s">
        <v>512</v>
      </c>
      <c r="G1165" s="256" t="s">
        <v>3458</v>
      </c>
      <c r="H1165" s="257" t="s">
        <v>3497</v>
      </c>
    </row>
    <row r="1166" spans="1:8" s="130" customFormat="1" x14ac:dyDescent="0.2">
      <c r="A1166" s="251">
        <v>461839</v>
      </c>
      <c r="B1166" s="252">
        <v>1362139</v>
      </c>
      <c r="C1166" s="253" t="s">
        <v>602</v>
      </c>
      <c r="D1166" s="254">
        <v>10492</v>
      </c>
      <c r="E1166" s="255" t="s">
        <v>513</v>
      </c>
      <c r="F1166" s="253" t="s">
        <v>512</v>
      </c>
      <c r="G1166" s="256" t="s">
        <v>3458</v>
      </c>
      <c r="H1166" s="257" t="s">
        <v>3497</v>
      </c>
    </row>
    <row r="1167" spans="1:8" s="130" customFormat="1" x14ac:dyDescent="0.2">
      <c r="A1167" s="251">
        <v>461839</v>
      </c>
      <c r="B1167" s="252">
        <v>1362139</v>
      </c>
      <c r="C1167" s="253" t="s">
        <v>865</v>
      </c>
      <c r="D1167" s="254">
        <v>600</v>
      </c>
      <c r="E1167" s="255" t="s">
        <v>513</v>
      </c>
      <c r="F1167" s="253" t="s">
        <v>512</v>
      </c>
      <c r="G1167" s="256" t="s">
        <v>3458</v>
      </c>
      <c r="H1167" s="257" t="s">
        <v>3497</v>
      </c>
    </row>
    <row r="1168" spans="1:8" s="130" customFormat="1" x14ac:dyDescent="0.2">
      <c r="A1168" s="251">
        <v>461859</v>
      </c>
      <c r="B1168" s="252">
        <v>3030735</v>
      </c>
      <c r="C1168" s="253" t="s">
        <v>566</v>
      </c>
      <c r="D1168" s="254">
        <v>97200</v>
      </c>
      <c r="E1168" s="255" t="s">
        <v>477</v>
      </c>
      <c r="F1168" s="253" t="s">
        <v>476</v>
      </c>
      <c r="G1168" s="256" t="s">
        <v>3458</v>
      </c>
      <c r="H1168" s="257" t="s">
        <v>3497</v>
      </c>
    </row>
    <row r="1169" spans="1:8" s="130" customFormat="1" x14ac:dyDescent="0.2">
      <c r="A1169" s="251">
        <v>461859</v>
      </c>
      <c r="B1169" s="252">
        <v>3030735</v>
      </c>
      <c r="C1169" s="253" t="s">
        <v>510</v>
      </c>
      <c r="D1169" s="254">
        <v>37200</v>
      </c>
      <c r="E1169" s="255" t="s">
        <v>477</v>
      </c>
      <c r="F1169" s="253" t="s">
        <v>476</v>
      </c>
      <c r="G1169" s="256" t="s">
        <v>3458</v>
      </c>
      <c r="H1169" s="257" t="s">
        <v>3497</v>
      </c>
    </row>
    <row r="1170" spans="1:8" s="130" customFormat="1" x14ac:dyDescent="0.2">
      <c r="A1170" s="251">
        <v>461859</v>
      </c>
      <c r="B1170" s="252">
        <v>3030735</v>
      </c>
      <c r="C1170" s="253" t="s">
        <v>812</v>
      </c>
      <c r="D1170" s="254">
        <v>30995</v>
      </c>
      <c r="E1170" s="255" t="s">
        <v>477</v>
      </c>
      <c r="F1170" s="253" t="s">
        <v>491</v>
      </c>
      <c r="G1170" s="256" t="s">
        <v>3458</v>
      </c>
      <c r="H1170" s="257" t="s">
        <v>3497</v>
      </c>
    </row>
    <row r="1171" spans="1:8" s="130" customFormat="1" x14ac:dyDescent="0.2">
      <c r="A1171" s="251">
        <v>461875</v>
      </c>
      <c r="B1171" s="252">
        <v>6265684</v>
      </c>
      <c r="C1171" s="253" t="s">
        <v>451</v>
      </c>
      <c r="D1171" s="254">
        <v>400000</v>
      </c>
      <c r="E1171" s="255" t="s">
        <v>424</v>
      </c>
      <c r="F1171" s="253" t="s">
        <v>489</v>
      </c>
      <c r="G1171" s="256" t="s">
        <v>3458</v>
      </c>
      <c r="H1171" s="257" t="s">
        <v>3497</v>
      </c>
    </row>
    <row r="1172" spans="1:8" s="130" customFormat="1" x14ac:dyDescent="0.2">
      <c r="A1172" s="251">
        <v>461875</v>
      </c>
      <c r="B1172" s="252">
        <v>6265684</v>
      </c>
      <c r="C1172" s="253" t="s">
        <v>852</v>
      </c>
      <c r="D1172" s="254">
        <v>1200000</v>
      </c>
      <c r="E1172" s="255" t="s">
        <v>424</v>
      </c>
      <c r="F1172" s="253" t="s">
        <v>853</v>
      </c>
      <c r="G1172" s="256" t="s">
        <v>3458</v>
      </c>
      <c r="H1172" s="257" t="s">
        <v>3497</v>
      </c>
    </row>
    <row r="1173" spans="1:8" s="130" customFormat="1" x14ac:dyDescent="0.2">
      <c r="A1173" s="251">
        <v>461875</v>
      </c>
      <c r="B1173" s="252">
        <v>6265684</v>
      </c>
      <c r="C1173" s="253" t="s">
        <v>854</v>
      </c>
      <c r="D1173" s="254">
        <v>1695169</v>
      </c>
      <c r="E1173" s="255" t="s">
        <v>477</v>
      </c>
      <c r="F1173" s="253" t="s">
        <v>491</v>
      </c>
      <c r="G1173" s="256" t="s">
        <v>3458</v>
      </c>
      <c r="H1173" s="257" t="s">
        <v>3497</v>
      </c>
    </row>
    <row r="1174" spans="1:8" s="130" customFormat="1" x14ac:dyDescent="0.2">
      <c r="A1174" s="251">
        <v>461882</v>
      </c>
      <c r="B1174" s="252">
        <v>2390423</v>
      </c>
      <c r="C1174" s="253" t="s">
        <v>518</v>
      </c>
      <c r="D1174" s="254">
        <v>2205</v>
      </c>
      <c r="E1174" s="255" t="s">
        <v>480</v>
      </c>
      <c r="F1174" s="253" t="s">
        <v>479</v>
      </c>
      <c r="G1174" s="256" t="s">
        <v>3458</v>
      </c>
      <c r="H1174" s="257" t="s">
        <v>3497</v>
      </c>
    </row>
    <row r="1175" spans="1:8" s="130" customFormat="1" x14ac:dyDescent="0.2">
      <c r="A1175" s="251">
        <v>461882</v>
      </c>
      <c r="B1175" s="252">
        <v>2390423</v>
      </c>
      <c r="C1175" s="253" t="s">
        <v>855</v>
      </c>
      <c r="D1175" s="254">
        <v>58315</v>
      </c>
      <c r="E1175" s="255" t="s">
        <v>496</v>
      </c>
      <c r="F1175" s="253" t="s">
        <v>495</v>
      </c>
      <c r="G1175" s="256" t="s">
        <v>3458</v>
      </c>
      <c r="H1175" s="257" t="s">
        <v>3497</v>
      </c>
    </row>
    <row r="1176" spans="1:8" s="130" customFormat="1" x14ac:dyDescent="0.2">
      <c r="A1176" s="251">
        <v>461901</v>
      </c>
      <c r="B1176" s="252">
        <v>2233353</v>
      </c>
      <c r="C1176" s="253" t="s">
        <v>483</v>
      </c>
      <c r="D1176" s="254">
        <v>37200</v>
      </c>
      <c r="E1176" s="255" t="s">
        <v>477</v>
      </c>
      <c r="F1176" s="253" t="s">
        <v>476</v>
      </c>
      <c r="G1176" s="256" t="s">
        <v>3458</v>
      </c>
      <c r="H1176" s="257" t="s">
        <v>3497</v>
      </c>
    </row>
    <row r="1177" spans="1:8" s="130" customFormat="1" x14ac:dyDescent="0.2">
      <c r="A1177" s="251">
        <v>461901</v>
      </c>
      <c r="B1177" s="252">
        <v>2233353</v>
      </c>
      <c r="C1177" s="253" t="s">
        <v>554</v>
      </c>
      <c r="D1177" s="254">
        <v>1116</v>
      </c>
      <c r="E1177" s="255" t="s">
        <v>477</v>
      </c>
      <c r="F1177" s="253" t="s">
        <v>555</v>
      </c>
      <c r="G1177" s="256" t="s">
        <v>3458</v>
      </c>
      <c r="H1177" s="257" t="s">
        <v>3497</v>
      </c>
    </row>
    <row r="1178" spans="1:8" s="130" customFormat="1" x14ac:dyDescent="0.2">
      <c r="A1178" s="251">
        <v>461901</v>
      </c>
      <c r="B1178" s="252">
        <v>2233353</v>
      </c>
      <c r="C1178" s="253" t="s">
        <v>509</v>
      </c>
      <c r="D1178" s="254">
        <v>7920</v>
      </c>
      <c r="E1178" s="255" t="s">
        <v>480</v>
      </c>
      <c r="F1178" s="253" t="s">
        <v>479</v>
      </c>
      <c r="G1178" s="256" t="s">
        <v>3458</v>
      </c>
      <c r="H1178" s="257" t="s">
        <v>3497</v>
      </c>
    </row>
    <row r="1179" spans="1:8" s="130" customFormat="1" x14ac:dyDescent="0.2">
      <c r="A1179" s="251">
        <v>461901</v>
      </c>
      <c r="B1179" s="252">
        <v>2233353</v>
      </c>
      <c r="C1179" s="253" t="s">
        <v>704</v>
      </c>
      <c r="D1179" s="254">
        <v>1837</v>
      </c>
      <c r="E1179" s="255" t="s">
        <v>480</v>
      </c>
      <c r="F1179" s="253" t="s">
        <v>479</v>
      </c>
      <c r="G1179" s="256" t="s">
        <v>3458</v>
      </c>
      <c r="H1179" s="257" t="s">
        <v>3497</v>
      </c>
    </row>
    <row r="1180" spans="1:8" s="130" customFormat="1" x14ac:dyDescent="0.2">
      <c r="A1180" s="251">
        <v>461916</v>
      </c>
      <c r="B1180" s="252">
        <v>400000</v>
      </c>
      <c r="C1180" s="253" t="s">
        <v>553</v>
      </c>
      <c r="D1180" s="254">
        <v>268902</v>
      </c>
      <c r="E1180" s="255" t="s">
        <v>477</v>
      </c>
      <c r="F1180" s="253" t="s">
        <v>491</v>
      </c>
      <c r="G1180" s="256" t="s">
        <v>3459</v>
      </c>
      <c r="H1180" s="257" t="s">
        <v>3497</v>
      </c>
    </row>
    <row r="1181" spans="1:8" s="130" customFormat="1" x14ac:dyDescent="0.2">
      <c r="A1181" s="251">
        <v>461921</v>
      </c>
      <c r="B1181" s="252">
        <v>11344130</v>
      </c>
      <c r="C1181" s="253" t="s">
        <v>575</v>
      </c>
      <c r="D1181" s="254">
        <v>179379</v>
      </c>
      <c r="E1181" s="255" t="s">
        <v>477</v>
      </c>
      <c r="F1181" s="253" t="s">
        <v>555</v>
      </c>
      <c r="G1181" s="256" t="s">
        <v>3458</v>
      </c>
      <c r="H1181" s="257" t="s">
        <v>3497</v>
      </c>
    </row>
    <row r="1182" spans="1:8" s="130" customFormat="1" x14ac:dyDescent="0.2">
      <c r="A1182" s="251">
        <v>461921</v>
      </c>
      <c r="B1182" s="252">
        <v>11344130</v>
      </c>
      <c r="C1182" s="253" t="s">
        <v>780</v>
      </c>
      <c r="D1182" s="254">
        <v>95000</v>
      </c>
      <c r="E1182" s="255" t="s">
        <v>477</v>
      </c>
      <c r="F1182" s="253" t="s">
        <v>491</v>
      </c>
      <c r="G1182" s="256" t="s">
        <v>3458</v>
      </c>
      <c r="H1182" s="257" t="s">
        <v>3497</v>
      </c>
    </row>
    <row r="1183" spans="1:8" s="130" customFormat="1" x14ac:dyDescent="0.2">
      <c r="A1183" s="251">
        <v>461921</v>
      </c>
      <c r="B1183" s="252">
        <v>11344130</v>
      </c>
      <c r="C1183" s="253" t="s">
        <v>781</v>
      </c>
      <c r="D1183" s="254">
        <v>188000</v>
      </c>
      <c r="E1183" s="255" t="s">
        <v>477</v>
      </c>
      <c r="F1183" s="253" t="s">
        <v>476</v>
      </c>
      <c r="G1183" s="256" t="s">
        <v>3458</v>
      </c>
      <c r="H1183" s="257" t="s">
        <v>3497</v>
      </c>
    </row>
    <row r="1184" spans="1:8" s="130" customFormat="1" x14ac:dyDescent="0.2">
      <c r="A1184" s="251">
        <v>461921</v>
      </c>
      <c r="B1184" s="252">
        <v>11344130</v>
      </c>
      <c r="C1184" s="253" t="s">
        <v>481</v>
      </c>
      <c r="D1184" s="254">
        <v>262</v>
      </c>
      <c r="E1184" s="255" t="s">
        <v>477</v>
      </c>
      <c r="F1184" s="253" t="s">
        <v>476</v>
      </c>
      <c r="G1184" s="256" t="s">
        <v>3458</v>
      </c>
      <c r="H1184" s="257" t="s">
        <v>3497</v>
      </c>
    </row>
    <row r="1185" spans="1:8" s="130" customFormat="1" x14ac:dyDescent="0.2">
      <c r="A1185" s="251">
        <v>461921</v>
      </c>
      <c r="B1185" s="252">
        <v>11344130</v>
      </c>
      <c r="C1185" s="253" t="s">
        <v>757</v>
      </c>
      <c r="D1185" s="254">
        <v>119000</v>
      </c>
      <c r="E1185" s="255" t="s">
        <v>480</v>
      </c>
      <c r="F1185" s="253" t="s">
        <v>479</v>
      </c>
      <c r="G1185" s="256" t="s">
        <v>3458</v>
      </c>
      <c r="H1185" s="257" t="s">
        <v>3497</v>
      </c>
    </row>
    <row r="1186" spans="1:8" s="130" customFormat="1" x14ac:dyDescent="0.2">
      <c r="A1186" s="251">
        <v>461921</v>
      </c>
      <c r="B1186" s="252">
        <v>11344130</v>
      </c>
      <c r="C1186" s="253" t="s">
        <v>519</v>
      </c>
      <c r="D1186" s="254">
        <v>4315</v>
      </c>
      <c r="E1186" s="255" t="s">
        <v>480</v>
      </c>
      <c r="F1186" s="253" t="s">
        <v>479</v>
      </c>
      <c r="G1186" s="256" t="s">
        <v>3458</v>
      </c>
      <c r="H1186" s="257" t="s">
        <v>3497</v>
      </c>
    </row>
    <row r="1187" spans="1:8" s="130" customFormat="1" x14ac:dyDescent="0.2">
      <c r="A1187" s="251">
        <v>461921</v>
      </c>
      <c r="B1187" s="252">
        <v>11344130</v>
      </c>
      <c r="C1187" s="253" t="s">
        <v>700</v>
      </c>
      <c r="D1187" s="254">
        <v>4264</v>
      </c>
      <c r="E1187" s="255" t="s">
        <v>480</v>
      </c>
      <c r="F1187" s="253" t="s">
        <v>479</v>
      </c>
      <c r="G1187" s="256" t="s">
        <v>3458</v>
      </c>
      <c r="H1187" s="257" t="s">
        <v>3497</v>
      </c>
    </row>
    <row r="1188" spans="1:8" s="130" customFormat="1" x14ac:dyDescent="0.2">
      <c r="A1188" s="251">
        <v>461921</v>
      </c>
      <c r="B1188" s="252">
        <v>11344130</v>
      </c>
      <c r="C1188" s="253" t="s">
        <v>782</v>
      </c>
      <c r="D1188" s="254">
        <v>11571</v>
      </c>
      <c r="E1188" s="255" t="s">
        <v>480</v>
      </c>
      <c r="F1188" s="253" t="s">
        <v>479</v>
      </c>
      <c r="G1188" s="256" t="s">
        <v>3458</v>
      </c>
      <c r="H1188" s="257" t="s">
        <v>3497</v>
      </c>
    </row>
    <row r="1189" spans="1:8" s="130" customFormat="1" x14ac:dyDescent="0.2">
      <c r="A1189" s="251">
        <v>461921</v>
      </c>
      <c r="B1189" s="252">
        <v>11344130</v>
      </c>
      <c r="C1189" s="253" t="s">
        <v>783</v>
      </c>
      <c r="D1189" s="254">
        <v>72485</v>
      </c>
      <c r="E1189" s="255" t="s">
        <v>480</v>
      </c>
      <c r="F1189" s="253" t="s">
        <v>479</v>
      </c>
      <c r="G1189" s="256" t="s">
        <v>3458</v>
      </c>
      <c r="H1189" s="257" t="s">
        <v>3497</v>
      </c>
    </row>
    <row r="1190" spans="1:8" s="130" customFormat="1" x14ac:dyDescent="0.2">
      <c r="A1190" s="251">
        <v>461921</v>
      </c>
      <c r="B1190" s="252">
        <v>11344130</v>
      </c>
      <c r="C1190" s="253" t="s">
        <v>784</v>
      </c>
      <c r="D1190" s="254">
        <v>13595</v>
      </c>
      <c r="E1190" s="255" t="s">
        <v>480</v>
      </c>
      <c r="F1190" s="253" t="s">
        <v>479</v>
      </c>
      <c r="G1190" s="256" t="s">
        <v>3458</v>
      </c>
      <c r="H1190" s="257" t="s">
        <v>3497</v>
      </c>
    </row>
    <row r="1191" spans="1:8" s="130" customFormat="1" x14ac:dyDescent="0.2">
      <c r="A1191" s="251">
        <v>461921</v>
      </c>
      <c r="B1191" s="252">
        <v>11344130</v>
      </c>
      <c r="C1191" s="253" t="s">
        <v>482</v>
      </c>
      <c r="D1191" s="254">
        <v>3323700</v>
      </c>
      <c r="E1191" s="255" t="s">
        <v>480</v>
      </c>
      <c r="F1191" s="253" t="s">
        <v>479</v>
      </c>
      <c r="G1191" s="256" t="s">
        <v>3458</v>
      </c>
      <c r="H1191" s="257" t="s">
        <v>3497</v>
      </c>
    </row>
    <row r="1192" spans="1:8" s="130" customFormat="1" x14ac:dyDescent="0.2">
      <c r="A1192" s="251">
        <v>461922</v>
      </c>
      <c r="B1192" s="252">
        <v>20666393</v>
      </c>
      <c r="C1192" s="253" t="s">
        <v>483</v>
      </c>
      <c r="D1192" s="254">
        <v>148800</v>
      </c>
      <c r="E1192" s="255" t="s">
        <v>477</v>
      </c>
      <c r="F1192" s="253" t="s">
        <v>476</v>
      </c>
      <c r="G1192" s="256" t="s">
        <v>3458</v>
      </c>
      <c r="H1192" s="257" t="s">
        <v>3497</v>
      </c>
    </row>
    <row r="1193" spans="1:8" s="130" customFormat="1" x14ac:dyDescent="0.2">
      <c r="A1193" s="251">
        <v>461922</v>
      </c>
      <c r="B1193" s="252">
        <v>20666393</v>
      </c>
      <c r="C1193" s="253" t="s">
        <v>866</v>
      </c>
      <c r="D1193" s="254">
        <v>1350000</v>
      </c>
      <c r="E1193" s="255" t="s">
        <v>531</v>
      </c>
      <c r="F1193" s="253" t="s">
        <v>545</v>
      </c>
      <c r="G1193" s="256" t="s">
        <v>3458</v>
      </c>
      <c r="H1193" s="257" t="s">
        <v>3497</v>
      </c>
    </row>
    <row r="1194" spans="1:8" s="130" customFormat="1" x14ac:dyDescent="0.2">
      <c r="A1194" s="251">
        <v>461922</v>
      </c>
      <c r="B1194" s="252">
        <v>20666393</v>
      </c>
      <c r="C1194" s="253" t="s">
        <v>867</v>
      </c>
      <c r="D1194" s="254">
        <v>1107027</v>
      </c>
      <c r="E1194" s="255" t="s">
        <v>477</v>
      </c>
      <c r="F1194" s="253" t="s">
        <v>491</v>
      </c>
      <c r="G1194" s="256" t="s">
        <v>3458</v>
      </c>
      <c r="H1194" s="257" t="s">
        <v>3497</v>
      </c>
    </row>
    <row r="1195" spans="1:8" s="130" customFormat="1" x14ac:dyDescent="0.2">
      <c r="A1195" s="251">
        <v>461922</v>
      </c>
      <c r="B1195" s="252">
        <v>20666393</v>
      </c>
      <c r="C1195" s="253" t="s">
        <v>868</v>
      </c>
      <c r="D1195" s="254">
        <v>0</v>
      </c>
      <c r="E1195" s="255" t="s">
        <v>477</v>
      </c>
      <c r="F1195" s="253" t="s">
        <v>491</v>
      </c>
      <c r="G1195" s="256" t="s">
        <v>3458</v>
      </c>
      <c r="H1195" s="257" t="s">
        <v>3497</v>
      </c>
    </row>
    <row r="1196" spans="1:8" s="130" customFormat="1" x14ac:dyDescent="0.2">
      <c r="A1196" s="251">
        <v>461922</v>
      </c>
      <c r="B1196" s="252">
        <v>20666393</v>
      </c>
      <c r="C1196" s="253" t="s">
        <v>868</v>
      </c>
      <c r="D1196" s="254">
        <v>1350000</v>
      </c>
      <c r="E1196" s="255" t="s">
        <v>531</v>
      </c>
      <c r="F1196" s="253" t="s">
        <v>545</v>
      </c>
      <c r="G1196" s="256" t="s">
        <v>3458</v>
      </c>
      <c r="H1196" s="257" t="s">
        <v>3497</v>
      </c>
    </row>
    <row r="1197" spans="1:8" s="130" customFormat="1" x14ac:dyDescent="0.2">
      <c r="A1197" s="251">
        <v>461922</v>
      </c>
      <c r="B1197" s="252">
        <v>20666393</v>
      </c>
      <c r="C1197" s="253" t="s">
        <v>665</v>
      </c>
      <c r="D1197" s="254">
        <v>1024086</v>
      </c>
      <c r="E1197" s="255" t="s">
        <v>477</v>
      </c>
      <c r="F1197" s="253" t="s">
        <v>491</v>
      </c>
      <c r="G1197" s="256" t="s">
        <v>3458</v>
      </c>
      <c r="H1197" s="257" t="s">
        <v>3497</v>
      </c>
    </row>
    <row r="1198" spans="1:8" s="130" customFormat="1" x14ac:dyDescent="0.2">
      <c r="A1198" s="251">
        <v>461922</v>
      </c>
      <c r="B1198" s="252">
        <v>20666393</v>
      </c>
      <c r="C1198" s="253" t="s">
        <v>869</v>
      </c>
      <c r="D1198" s="254">
        <v>836166</v>
      </c>
      <c r="E1198" s="255" t="s">
        <v>477</v>
      </c>
      <c r="F1198" s="253" t="s">
        <v>491</v>
      </c>
      <c r="G1198" s="256" t="s">
        <v>3458</v>
      </c>
      <c r="H1198" s="257" t="s">
        <v>3497</v>
      </c>
    </row>
    <row r="1199" spans="1:8" s="130" customFormat="1" x14ac:dyDescent="0.2">
      <c r="A1199" s="251">
        <v>461922</v>
      </c>
      <c r="B1199" s="252">
        <v>20666393</v>
      </c>
      <c r="C1199" s="253" t="s">
        <v>870</v>
      </c>
      <c r="D1199" s="254">
        <v>1653</v>
      </c>
      <c r="E1199" s="255" t="s">
        <v>480</v>
      </c>
      <c r="F1199" s="253" t="s">
        <v>479</v>
      </c>
      <c r="G1199" s="256" t="s">
        <v>3458</v>
      </c>
      <c r="H1199" s="257" t="s">
        <v>3497</v>
      </c>
    </row>
    <row r="1200" spans="1:8" s="130" customFormat="1" x14ac:dyDescent="0.2">
      <c r="A1200" s="251">
        <v>461922</v>
      </c>
      <c r="B1200" s="252">
        <v>20666393</v>
      </c>
      <c r="C1200" s="253" t="s">
        <v>871</v>
      </c>
      <c r="D1200" s="254">
        <v>0</v>
      </c>
      <c r="E1200" s="255" t="s">
        <v>480</v>
      </c>
      <c r="F1200" s="253" t="s">
        <v>479</v>
      </c>
      <c r="G1200" s="256" t="s">
        <v>3458</v>
      </c>
      <c r="H1200" s="257" t="s">
        <v>3497</v>
      </c>
    </row>
    <row r="1201" spans="1:8" s="130" customFormat="1" x14ac:dyDescent="0.2">
      <c r="A1201" s="251">
        <v>461922</v>
      </c>
      <c r="B1201" s="252">
        <v>20666393</v>
      </c>
      <c r="C1201" s="253" t="s">
        <v>871</v>
      </c>
      <c r="D1201" s="254">
        <v>495828</v>
      </c>
      <c r="E1201" s="255" t="s">
        <v>531</v>
      </c>
      <c r="F1201" s="253" t="s">
        <v>530</v>
      </c>
      <c r="G1201" s="256" t="s">
        <v>3458</v>
      </c>
      <c r="H1201" s="257" t="s">
        <v>3497</v>
      </c>
    </row>
    <row r="1202" spans="1:8" s="130" customFormat="1" x14ac:dyDescent="0.2">
      <c r="A1202" s="251">
        <v>461952</v>
      </c>
      <c r="B1202" s="252">
        <v>2381609</v>
      </c>
      <c r="C1202" s="253" t="s">
        <v>709</v>
      </c>
      <c r="D1202" s="254">
        <v>230778</v>
      </c>
      <c r="E1202" s="255" t="s">
        <v>477</v>
      </c>
      <c r="F1202" s="253" t="s">
        <v>491</v>
      </c>
      <c r="G1202" s="256" t="s">
        <v>3482</v>
      </c>
      <c r="H1202" s="257" t="s">
        <v>3497</v>
      </c>
    </row>
    <row r="1203" spans="1:8" s="130" customFormat="1" x14ac:dyDescent="0.2">
      <c r="A1203" s="251">
        <v>461952</v>
      </c>
      <c r="B1203" s="252">
        <v>2381609</v>
      </c>
      <c r="C1203" s="253" t="s">
        <v>518</v>
      </c>
      <c r="D1203" s="254">
        <v>14700</v>
      </c>
      <c r="E1203" s="255" t="s">
        <v>480</v>
      </c>
      <c r="F1203" s="253" t="s">
        <v>479</v>
      </c>
      <c r="G1203" s="256" t="s">
        <v>3482</v>
      </c>
      <c r="H1203" s="257" t="s">
        <v>3497</v>
      </c>
    </row>
    <row r="1204" spans="1:8" s="130" customFormat="1" x14ac:dyDescent="0.2">
      <c r="A1204" s="251">
        <v>461952</v>
      </c>
      <c r="B1204" s="252">
        <v>2381609</v>
      </c>
      <c r="C1204" s="253" t="s">
        <v>627</v>
      </c>
      <c r="D1204" s="254">
        <v>116</v>
      </c>
      <c r="E1204" s="255" t="s">
        <v>496</v>
      </c>
      <c r="F1204" s="253" t="s">
        <v>495</v>
      </c>
      <c r="G1204" s="256" t="s">
        <v>3482</v>
      </c>
      <c r="H1204" s="257" t="s">
        <v>3497</v>
      </c>
    </row>
    <row r="1205" spans="1:8" s="130" customFormat="1" x14ac:dyDescent="0.2">
      <c r="A1205" s="251">
        <v>461980</v>
      </c>
      <c r="B1205" s="252">
        <v>40119384</v>
      </c>
      <c r="C1205" s="253" t="s">
        <v>505</v>
      </c>
      <c r="D1205" s="254">
        <v>0</v>
      </c>
      <c r="E1205" s="255" t="s">
        <v>480</v>
      </c>
      <c r="F1205" s="253" t="s">
        <v>479</v>
      </c>
      <c r="G1205" s="256" t="s">
        <v>3482</v>
      </c>
      <c r="H1205" s="257" t="s">
        <v>3497</v>
      </c>
    </row>
    <row r="1206" spans="1:8" s="130" customFormat="1" x14ac:dyDescent="0.2">
      <c r="A1206" s="251">
        <v>461980</v>
      </c>
      <c r="B1206" s="252">
        <v>40119384</v>
      </c>
      <c r="C1206" s="253" t="s">
        <v>505</v>
      </c>
      <c r="D1206" s="254">
        <v>9264</v>
      </c>
      <c r="E1206" s="255" t="s">
        <v>531</v>
      </c>
      <c r="F1206" s="253" t="s">
        <v>530</v>
      </c>
      <c r="G1206" s="256" t="s">
        <v>3482</v>
      </c>
      <c r="H1206" s="257" t="s">
        <v>3497</v>
      </c>
    </row>
    <row r="1207" spans="1:8" s="130" customFormat="1" x14ac:dyDescent="0.2">
      <c r="A1207" s="251">
        <v>461980</v>
      </c>
      <c r="B1207" s="252">
        <v>40119384</v>
      </c>
      <c r="C1207" s="253" t="s">
        <v>616</v>
      </c>
      <c r="D1207" s="254">
        <v>8558</v>
      </c>
      <c r="E1207" s="255" t="s">
        <v>531</v>
      </c>
      <c r="F1207" s="253" t="s">
        <v>530</v>
      </c>
      <c r="G1207" s="256" t="s">
        <v>3482</v>
      </c>
      <c r="H1207" s="257" t="s">
        <v>3497</v>
      </c>
    </row>
    <row r="1208" spans="1:8" s="130" customFormat="1" x14ac:dyDescent="0.2">
      <c r="A1208" s="251">
        <v>461980</v>
      </c>
      <c r="B1208" s="252">
        <v>40119384</v>
      </c>
      <c r="C1208" s="253" t="s">
        <v>617</v>
      </c>
      <c r="D1208" s="254">
        <v>0</v>
      </c>
      <c r="E1208" s="255" t="s">
        <v>480</v>
      </c>
      <c r="F1208" s="253" t="s">
        <v>479</v>
      </c>
      <c r="G1208" s="256" t="s">
        <v>3482</v>
      </c>
      <c r="H1208" s="257" t="s">
        <v>3497</v>
      </c>
    </row>
    <row r="1209" spans="1:8" s="130" customFormat="1" x14ac:dyDescent="0.2">
      <c r="A1209" s="251">
        <v>461980</v>
      </c>
      <c r="B1209" s="252">
        <v>40119384</v>
      </c>
      <c r="C1209" s="253" t="s">
        <v>617</v>
      </c>
      <c r="D1209" s="254">
        <v>21420</v>
      </c>
      <c r="E1209" s="255" t="s">
        <v>531</v>
      </c>
      <c r="F1209" s="253" t="s">
        <v>530</v>
      </c>
      <c r="G1209" s="256" t="s">
        <v>3482</v>
      </c>
      <c r="H1209" s="257" t="s">
        <v>3497</v>
      </c>
    </row>
    <row r="1210" spans="1:8" s="130" customFormat="1" x14ac:dyDescent="0.2">
      <c r="A1210" s="251">
        <v>461980</v>
      </c>
      <c r="B1210" s="252">
        <v>40119384</v>
      </c>
      <c r="C1210" s="253" t="s">
        <v>618</v>
      </c>
      <c r="D1210" s="254">
        <v>19709</v>
      </c>
      <c r="E1210" s="255" t="s">
        <v>531</v>
      </c>
      <c r="F1210" s="253" t="s">
        <v>530</v>
      </c>
      <c r="G1210" s="256" t="s">
        <v>3482</v>
      </c>
      <c r="H1210" s="257" t="s">
        <v>3497</v>
      </c>
    </row>
    <row r="1211" spans="1:8" s="130" customFormat="1" x14ac:dyDescent="0.2">
      <c r="A1211" s="251">
        <v>461980</v>
      </c>
      <c r="B1211" s="252">
        <v>40119384</v>
      </c>
      <c r="C1211" s="253" t="s">
        <v>518</v>
      </c>
      <c r="D1211" s="254">
        <v>57330</v>
      </c>
      <c r="E1211" s="255" t="s">
        <v>480</v>
      </c>
      <c r="F1211" s="253" t="s">
        <v>479</v>
      </c>
      <c r="G1211" s="256" t="s">
        <v>3482</v>
      </c>
      <c r="H1211" s="257" t="s">
        <v>3497</v>
      </c>
    </row>
    <row r="1212" spans="1:8" s="130" customFormat="1" x14ac:dyDescent="0.2">
      <c r="A1212" s="251">
        <v>461980</v>
      </c>
      <c r="B1212" s="252">
        <v>40119384</v>
      </c>
      <c r="C1212" s="253" t="s">
        <v>533</v>
      </c>
      <c r="D1212" s="254">
        <v>7038</v>
      </c>
      <c r="E1212" s="255" t="s">
        <v>531</v>
      </c>
      <c r="F1212" s="253" t="s">
        <v>530</v>
      </c>
      <c r="G1212" s="256" t="s">
        <v>3482</v>
      </c>
      <c r="H1212" s="257" t="s">
        <v>3497</v>
      </c>
    </row>
    <row r="1213" spans="1:8" s="130" customFormat="1" x14ac:dyDescent="0.2">
      <c r="A1213" s="251">
        <v>461980</v>
      </c>
      <c r="B1213" s="252">
        <v>40119384</v>
      </c>
      <c r="C1213" s="253" t="s">
        <v>619</v>
      </c>
      <c r="D1213" s="254">
        <v>0</v>
      </c>
      <c r="E1213" s="255" t="s">
        <v>480</v>
      </c>
      <c r="F1213" s="253" t="s">
        <v>479</v>
      </c>
      <c r="G1213" s="256" t="s">
        <v>3482</v>
      </c>
      <c r="H1213" s="257" t="s">
        <v>3497</v>
      </c>
    </row>
    <row r="1214" spans="1:8" s="130" customFormat="1" x14ac:dyDescent="0.2">
      <c r="A1214" s="251">
        <v>461980</v>
      </c>
      <c r="B1214" s="252">
        <v>40119384</v>
      </c>
      <c r="C1214" s="253" t="s">
        <v>619</v>
      </c>
      <c r="D1214" s="254">
        <v>600647</v>
      </c>
      <c r="E1214" s="255" t="s">
        <v>531</v>
      </c>
      <c r="F1214" s="253" t="s">
        <v>530</v>
      </c>
      <c r="G1214" s="256" t="s">
        <v>3482</v>
      </c>
      <c r="H1214" s="257" t="s">
        <v>3497</v>
      </c>
    </row>
    <row r="1215" spans="1:8" s="130" customFormat="1" x14ac:dyDescent="0.2">
      <c r="A1215" s="251">
        <v>461980</v>
      </c>
      <c r="B1215" s="252">
        <v>40119384</v>
      </c>
      <c r="C1215" s="253" t="s">
        <v>620</v>
      </c>
      <c r="D1215" s="254">
        <v>17072</v>
      </c>
      <c r="E1215" s="255" t="s">
        <v>480</v>
      </c>
      <c r="F1215" s="253" t="s">
        <v>479</v>
      </c>
      <c r="G1215" s="256" t="s">
        <v>3482</v>
      </c>
      <c r="H1215" s="257" t="s">
        <v>3497</v>
      </c>
    </row>
    <row r="1216" spans="1:8" s="130" customFormat="1" x14ac:dyDescent="0.2">
      <c r="A1216" s="251">
        <v>461980</v>
      </c>
      <c r="B1216" s="252">
        <v>40119384</v>
      </c>
      <c r="C1216" s="253" t="s">
        <v>621</v>
      </c>
      <c r="D1216" s="254">
        <v>180600</v>
      </c>
      <c r="E1216" s="255" t="s">
        <v>531</v>
      </c>
      <c r="F1216" s="253" t="s">
        <v>530</v>
      </c>
      <c r="G1216" s="256" t="s">
        <v>3482</v>
      </c>
      <c r="H1216" s="257" t="s">
        <v>3497</v>
      </c>
    </row>
    <row r="1217" spans="1:8" s="130" customFormat="1" x14ac:dyDescent="0.2">
      <c r="A1217" s="251">
        <v>461980</v>
      </c>
      <c r="B1217" s="252">
        <v>40119384</v>
      </c>
      <c r="C1217" s="253" t="s">
        <v>622</v>
      </c>
      <c r="D1217" s="254">
        <v>1080</v>
      </c>
      <c r="E1217" s="255" t="s">
        <v>531</v>
      </c>
      <c r="F1217" s="253" t="s">
        <v>530</v>
      </c>
      <c r="G1217" s="256" t="s">
        <v>3482</v>
      </c>
      <c r="H1217" s="257" t="s">
        <v>3497</v>
      </c>
    </row>
    <row r="1218" spans="1:8" s="130" customFormat="1" x14ac:dyDescent="0.2">
      <c r="A1218" s="251">
        <v>461980</v>
      </c>
      <c r="B1218" s="252">
        <v>40119384</v>
      </c>
      <c r="C1218" s="253" t="s">
        <v>623</v>
      </c>
      <c r="D1218" s="254">
        <v>0</v>
      </c>
      <c r="E1218" s="255" t="s">
        <v>480</v>
      </c>
      <c r="F1218" s="253" t="s">
        <v>479</v>
      </c>
      <c r="G1218" s="256" t="s">
        <v>3482</v>
      </c>
      <c r="H1218" s="257" t="s">
        <v>3497</v>
      </c>
    </row>
    <row r="1219" spans="1:8" s="130" customFormat="1" x14ac:dyDescent="0.2">
      <c r="A1219" s="251">
        <v>461980</v>
      </c>
      <c r="B1219" s="252">
        <v>40119384</v>
      </c>
      <c r="C1219" s="253" t="s">
        <v>623</v>
      </c>
      <c r="D1219" s="254">
        <v>12800</v>
      </c>
      <c r="E1219" s="255" t="s">
        <v>531</v>
      </c>
      <c r="F1219" s="253" t="s">
        <v>530</v>
      </c>
      <c r="G1219" s="256" t="s">
        <v>3482</v>
      </c>
      <c r="H1219" s="257" t="s">
        <v>3497</v>
      </c>
    </row>
    <row r="1220" spans="1:8" s="130" customFormat="1" x14ac:dyDescent="0.2">
      <c r="A1220" s="251">
        <v>461980</v>
      </c>
      <c r="B1220" s="252">
        <v>40119384</v>
      </c>
      <c r="C1220" s="253" t="s">
        <v>615</v>
      </c>
      <c r="D1220" s="254">
        <v>11775</v>
      </c>
      <c r="E1220" s="255" t="s">
        <v>480</v>
      </c>
      <c r="F1220" s="253" t="s">
        <v>479</v>
      </c>
      <c r="G1220" s="256" t="s">
        <v>3482</v>
      </c>
      <c r="H1220" s="257" t="s">
        <v>3497</v>
      </c>
    </row>
    <row r="1221" spans="1:8" s="130" customFormat="1" x14ac:dyDescent="0.2">
      <c r="A1221" s="251">
        <v>461980</v>
      </c>
      <c r="B1221" s="252">
        <v>40119384</v>
      </c>
      <c r="C1221" s="253" t="s">
        <v>592</v>
      </c>
      <c r="D1221" s="254">
        <v>25768</v>
      </c>
      <c r="E1221" s="255" t="s">
        <v>480</v>
      </c>
      <c r="F1221" s="253" t="s">
        <v>479</v>
      </c>
      <c r="G1221" s="256" t="s">
        <v>3482</v>
      </c>
      <c r="H1221" s="257" t="s">
        <v>3497</v>
      </c>
    </row>
    <row r="1222" spans="1:8" s="130" customFormat="1" x14ac:dyDescent="0.2">
      <c r="A1222" s="251">
        <v>461980</v>
      </c>
      <c r="B1222" s="252">
        <v>40119384</v>
      </c>
      <c r="C1222" s="253" t="s">
        <v>624</v>
      </c>
      <c r="D1222" s="254">
        <v>0</v>
      </c>
      <c r="E1222" s="255" t="s">
        <v>480</v>
      </c>
      <c r="F1222" s="253" t="s">
        <v>479</v>
      </c>
      <c r="G1222" s="256" t="s">
        <v>3482</v>
      </c>
      <c r="H1222" s="257" t="s">
        <v>3497</v>
      </c>
    </row>
    <row r="1223" spans="1:8" s="130" customFormat="1" x14ac:dyDescent="0.2">
      <c r="A1223" s="251">
        <v>461980</v>
      </c>
      <c r="B1223" s="252">
        <v>40119384</v>
      </c>
      <c r="C1223" s="253" t="s">
        <v>624</v>
      </c>
      <c r="D1223" s="254">
        <v>21000</v>
      </c>
      <c r="E1223" s="255" t="s">
        <v>531</v>
      </c>
      <c r="F1223" s="253" t="s">
        <v>530</v>
      </c>
      <c r="G1223" s="256" t="s">
        <v>3482</v>
      </c>
      <c r="H1223" s="257" t="s">
        <v>3497</v>
      </c>
    </row>
    <row r="1224" spans="1:8" s="130" customFormat="1" x14ac:dyDescent="0.2">
      <c r="A1224" s="251">
        <v>461980</v>
      </c>
      <c r="B1224" s="252">
        <v>40119384</v>
      </c>
      <c r="C1224" s="253" t="s">
        <v>625</v>
      </c>
      <c r="D1224" s="254">
        <v>5100</v>
      </c>
      <c r="E1224" s="255" t="s">
        <v>480</v>
      </c>
      <c r="F1224" s="253" t="s">
        <v>479</v>
      </c>
      <c r="G1224" s="256" t="s">
        <v>3482</v>
      </c>
      <c r="H1224" s="257" t="s">
        <v>3497</v>
      </c>
    </row>
    <row r="1225" spans="1:8" s="130" customFormat="1" x14ac:dyDescent="0.2">
      <c r="A1225" s="251">
        <v>461980</v>
      </c>
      <c r="B1225" s="252">
        <v>40119384</v>
      </c>
      <c r="C1225" s="253" t="s">
        <v>626</v>
      </c>
      <c r="D1225" s="254">
        <v>0</v>
      </c>
      <c r="E1225" s="255" t="s">
        <v>480</v>
      </c>
      <c r="F1225" s="253" t="s">
        <v>479</v>
      </c>
      <c r="G1225" s="256" t="s">
        <v>3482</v>
      </c>
      <c r="H1225" s="257" t="s">
        <v>3497</v>
      </c>
    </row>
    <row r="1226" spans="1:8" s="130" customFormat="1" x14ac:dyDescent="0.2">
      <c r="A1226" s="251">
        <v>461980</v>
      </c>
      <c r="B1226" s="252">
        <v>40119384</v>
      </c>
      <c r="C1226" s="253" t="s">
        <v>626</v>
      </c>
      <c r="D1226" s="254">
        <v>207000</v>
      </c>
      <c r="E1226" s="255" t="s">
        <v>531</v>
      </c>
      <c r="F1226" s="253" t="s">
        <v>530</v>
      </c>
      <c r="G1226" s="256" t="s">
        <v>3482</v>
      </c>
      <c r="H1226" s="257" t="s">
        <v>3497</v>
      </c>
    </row>
    <row r="1227" spans="1:8" s="130" customFormat="1" x14ac:dyDescent="0.2">
      <c r="A1227" s="251">
        <v>461980</v>
      </c>
      <c r="B1227" s="252">
        <v>40119384</v>
      </c>
      <c r="C1227" s="253" t="s">
        <v>557</v>
      </c>
      <c r="D1227" s="254">
        <v>980</v>
      </c>
      <c r="E1227" s="255" t="s">
        <v>496</v>
      </c>
      <c r="F1227" s="253" t="s">
        <v>495</v>
      </c>
      <c r="G1227" s="256" t="s">
        <v>3482</v>
      </c>
      <c r="H1227" s="257" t="s">
        <v>3497</v>
      </c>
    </row>
    <row r="1228" spans="1:8" s="130" customFormat="1" x14ac:dyDescent="0.2">
      <c r="A1228" s="251">
        <v>461980</v>
      </c>
      <c r="B1228" s="252">
        <v>40119384</v>
      </c>
      <c r="C1228" s="253" t="s">
        <v>627</v>
      </c>
      <c r="D1228" s="254">
        <v>754</v>
      </c>
      <c r="E1228" s="255" t="s">
        <v>496</v>
      </c>
      <c r="F1228" s="253" t="s">
        <v>495</v>
      </c>
      <c r="G1228" s="256" t="s">
        <v>3482</v>
      </c>
      <c r="H1228" s="257" t="s">
        <v>3497</v>
      </c>
    </row>
    <row r="1229" spans="1:8" s="130" customFormat="1" x14ac:dyDescent="0.2">
      <c r="A1229" s="251">
        <v>461980</v>
      </c>
      <c r="B1229" s="252">
        <v>40119384</v>
      </c>
      <c r="C1229" s="253" t="s">
        <v>628</v>
      </c>
      <c r="D1229" s="254">
        <v>210</v>
      </c>
      <c r="E1229" s="255" t="s">
        <v>496</v>
      </c>
      <c r="F1229" s="253" t="s">
        <v>495</v>
      </c>
      <c r="G1229" s="256" t="s">
        <v>3482</v>
      </c>
      <c r="H1229" s="257" t="s">
        <v>3497</v>
      </c>
    </row>
    <row r="1230" spans="1:8" s="130" customFormat="1" x14ac:dyDescent="0.2">
      <c r="A1230" s="251">
        <v>461980</v>
      </c>
      <c r="B1230" s="252">
        <v>40119384</v>
      </c>
      <c r="C1230" s="253" t="s">
        <v>559</v>
      </c>
      <c r="D1230" s="254">
        <v>5689</v>
      </c>
      <c r="E1230" s="255" t="s">
        <v>496</v>
      </c>
      <c r="F1230" s="253" t="s">
        <v>495</v>
      </c>
      <c r="G1230" s="256" t="s">
        <v>3482</v>
      </c>
      <c r="H1230" s="257" t="s">
        <v>3497</v>
      </c>
    </row>
    <row r="1231" spans="1:8" s="130" customFormat="1" x14ac:dyDescent="0.2">
      <c r="A1231" s="251">
        <v>461980</v>
      </c>
      <c r="B1231" s="252">
        <v>40119384</v>
      </c>
      <c r="C1231" s="253" t="s">
        <v>629</v>
      </c>
      <c r="D1231" s="254">
        <v>10813</v>
      </c>
      <c r="E1231" s="255" t="s">
        <v>496</v>
      </c>
      <c r="F1231" s="253" t="s">
        <v>495</v>
      </c>
      <c r="G1231" s="256" t="s">
        <v>3482</v>
      </c>
      <c r="H1231" s="257" t="s">
        <v>3497</v>
      </c>
    </row>
    <row r="1232" spans="1:8" s="130" customFormat="1" x14ac:dyDescent="0.2">
      <c r="A1232" s="251">
        <v>461980</v>
      </c>
      <c r="B1232" s="252">
        <v>40119384</v>
      </c>
      <c r="C1232" s="253" t="s">
        <v>630</v>
      </c>
      <c r="D1232" s="254">
        <v>18</v>
      </c>
      <c r="E1232" s="255" t="s">
        <v>496</v>
      </c>
      <c r="F1232" s="253" t="s">
        <v>495</v>
      </c>
      <c r="G1232" s="256" t="s">
        <v>3482</v>
      </c>
      <c r="H1232" s="257" t="s">
        <v>3497</v>
      </c>
    </row>
    <row r="1233" spans="1:8" s="130" customFormat="1" x14ac:dyDescent="0.2">
      <c r="A1233" s="251">
        <v>461980</v>
      </c>
      <c r="B1233" s="252">
        <v>40119384</v>
      </c>
      <c r="C1233" s="253" t="s">
        <v>631</v>
      </c>
      <c r="D1233" s="254">
        <v>20751</v>
      </c>
      <c r="E1233" s="255" t="s">
        <v>496</v>
      </c>
      <c r="F1233" s="253" t="s">
        <v>495</v>
      </c>
      <c r="G1233" s="256" t="s">
        <v>3482</v>
      </c>
      <c r="H1233" s="257" t="s">
        <v>3497</v>
      </c>
    </row>
    <row r="1234" spans="1:8" s="130" customFormat="1" x14ac:dyDescent="0.2">
      <c r="A1234" s="251">
        <v>461980</v>
      </c>
      <c r="B1234" s="252">
        <v>40119384</v>
      </c>
      <c r="C1234" s="253" t="s">
        <v>632</v>
      </c>
      <c r="D1234" s="254">
        <v>11440</v>
      </c>
      <c r="E1234" s="255" t="s">
        <v>531</v>
      </c>
      <c r="F1234" s="253" t="s">
        <v>530</v>
      </c>
      <c r="G1234" s="256" t="s">
        <v>3482</v>
      </c>
      <c r="H1234" s="257" t="s">
        <v>3497</v>
      </c>
    </row>
    <row r="1235" spans="1:8" s="130" customFormat="1" x14ac:dyDescent="0.2">
      <c r="A1235" s="251">
        <v>461980</v>
      </c>
      <c r="B1235" s="252">
        <v>40119384</v>
      </c>
      <c r="C1235" s="253" t="s">
        <v>528</v>
      </c>
      <c r="D1235" s="254">
        <v>3864</v>
      </c>
      <c r="E1235" s="255" t="s">
        <v>496</v>
      </c>
      <c r="F1235" s="253" t="s">
        <v>495</v>
      </c>
      <c r="G1235" s="256" t="s">
        <v>3482</v>
      </c>
      <c r="H1235" s="257" t="s">
        <v>3497</v>
      </c>
    </row>
    <row r="1236" spans="1:8" s="130" customFormat="1" x14ac:dyDescent="0.2">
      <c r="A1236" s="251">
        <v>461980</v>
      </c>
      <c r="B1236" s="252">
        <v>40119384</v>
      </c>
      <c r="C1236" s="253" t="s">
        <v>561</v>
      </c>
      <c r="D1236" s="254">
        <v>9790</v>
      </c>
      <c r="E1236" s="255" t="s">
        <v>496</v>
      </c>
      <c r="F1236" s="253" t="s">
        <v>495</v>
      </c>
      <c r="G1236" s="256" t="s">
        <v>3482</v>
      </c>
      <c r="H1236" s="257" t="s">
        <v>3497</v>
      </c>
    </row>
    <row r="1237" spans="1:8" s="130" customFormat="1" x14ac:dyDescent="0.2">
      <c r="A1237" s="251">
        <v>461980</v>
      </c>
      <c r="B1237" s="252">
        <v>40119384</v>
      </c>
      <c r="C1237" s="253" t="s">
        <v>601</v>
      </c>
      <c r="D1237" s="254">
        <v>43452</v>
      </c>
      <c r="E1237" s="255" t="s">
        <v>531</v>
      </c>
      <c r="F1237" s="253" t="s">
        <v>530</v>
      </c>
      <c r="G1237" s="256" t="s">
        <v>3482</v>
      </c>
      <c r="H1237" s="257" t="s">
        <v>3497</v>
      </c>
    </row>
    <row r="1238" spans="1:8" s="130" customFormat="1" x14ac:dyDescent="0.2">
      <c r="A1238" s="251">
        <v>461980</v>
      </c>
      <c r="B1238" s="252">
        <v>40119384</v>
      </c>
      <c r="C1238" s="253" t="s">
        <v>508</v>
      </c>
      <c r="D1238" s="254">
        <v>0</v>
      </c>
      <c r="E1238" s="255" t="s">
        <v>496</v>
      </c>
      <c r="F1238" s="253" t="s">
        <v>495</v>
      </c>
      <c r="G1238" s="256" t="s">
        <v>3482</v>
      </c>
      <c r="H1238" s="257" t="s">
        <v>3497</v>
      </c>
    </row>
    <row r="1239" spans="1:8" s="130" customFormat="1" x14ac:dyDescent="0.2">
      <c r="A1239" s="251">
        <v>461980</v>
      </c>
      <c r="B1239" s="252">
        <v>40119384</v>
      </c>
      <c r="C1239" s="253" t="s">
        <v>508</v>
      </c>
      <c r="D1239" s="254">
        <v>17160</v>
      </c>
      <c r="E1239" s="255" t="s">
        <v>531</v>
      </c>
      <c r="F1239" s="253" t="s">
        <v>530</v>
      </c>
      <c r="G1239" s="256" t="s">
        <v>3482</v>
      </c>
      <c r="H1239" s="257" t="s">
        <v>3497</v>
      </c>
    </row>
    <row r="1240" spans="1:8" s="130" customFormat="1" x14ac:dyDescent="0.2">
      <c r="A1240" s="251">
        <v>461980</v>
      </c>
      <c r="B1240" s="252">
        <v>40119384</v>
      </c>
      <c r="C1240" s="253" t="s">
        <v>482</v>
      </c>
      <c r="D1240" s="254">
        <v>301032</v>
      </c>
      <c r="E1240" s="255" t="s">
        <v>480</v>
      </c>
      <c r="F1240" s="253" t="s">
        <v>479</v>
      </c>
      <c r="G1240" s="256" t="s">
        <v>3482</v>
      </c>
      <c r="H1240" s="257" t="s">
        <v>3497</v>
      </c>
    </row>
    <row r="1241" spans="1:8" s="130" customFormat="1" x14ac:dyDescent="0.2">
      <c r="A1241" s="251">
        <v>461985</v>
      </c>
      <c r="B1241" s="252">
        <v>9344141</v>
      </c>
      <c r="C1241" s="253" t="s">
        <v>608</v>
      </c>
      <c r="D1241" s="254">
        <v>27830</v>
      </c>
      <c r="E1241" s="255" t="s">
        <v>480</v>
      </c>
      <c r="F1241" s="253" t="s">
        <v>479</v>
      </c>
      <c r="G1241" s="256" t="s">
        <v>3458</v>
      </c>
      <c r="H1241" s="257" t="s">
        <v>3497</v>
      </c>
    </row>
    <row r="1242" spans="1:8" s="130" customFormat="1" x14ac:dyDescent="0.2">
      <c r="A1242" s="251">
        <v>461985</v>
      </c>
      <c r="B1242" s="252">
        <v>9344141</v>
      </c>
      <c r="C1242" s="253" t="s">
        <v>539</v>
      </c>
      <c r="D1242" s="254">
        <v>1760</v>
      </c>
      <c r="E1242" s="255" t="s">
        <v>480</v>
      </c>
      <c r="F1242" s="253" t="s">
        <v>479</v>
      </c>
      <c r="G1242" s="256" t="s">
        <v>3458</v>
      </c>
      <c r="H1242" s="257" t="s">
        <v>3497</v>
      </c>
    </row>
    <row r="1243" spans="1:8" s="130" customFormat="1" x14ac:dyDescent="0.2">
      <c r="A1243" s="251">
        <v>461985</v>
      </c>
      <c r="B1243" s="252">
        <v>9344141</v>
      </c>
      <c r="C1243" s="253" t="s">
        <v>609</v>
      </c>
      <c r="D1243" s="254">
        <v>6843</v>
      </c>
      <c r="E1243" s="255" t="s">
        <v>480</v>
      </c>
      <c r="F1243" s="253" t="s">
        <v>479</v>
      </c>
      <c r="G1243" s="256" t="s">
        <v>3458</v>
      </c>
      <c r="H1243" s="257" t="s">
        <v>3497</v>
      </c>
    </row>
    <row r="1244" spans="1:8" s="130" customFormat="1" x14ac:dyDescent="0.2">
      <c r="A1244" s="251">
        <v>461985</v>
      </c>
      <c r="B1244" s="252">
        <v>9344141</v>
      </c>
      <c r="C1244" s="253" t="s">
        <v>610</v>
      </c>
      <c r="D1244" s="254">
        <v>5195</v>
      </c>
      <c r="E1244" s="255" t="s">
        <v>480</v>
      </c>
      <c r="F1244" s="253" t="s">
        <v>479</v>
      </c>
      <c r="G1244" s="256" t="s">
        <v>3458</v>
      </c>
      <c r="H1244" s="257" t="s">
        <v>3497</v>
      </c>
    </row>
    <row r="1245" spans="1:8" s="130" customFormat="1" x14ac:dyDescent="0.2">
      <c r="A1245" s="251">
        <v>461985</v>
      </c>
      <c r="B1245" s="252">
        <v>9344141</v>
      </c>
      <c r="C1245" s="253" t="s">
        <v>592</v>
      </c>
      <c r="D1245" s="254">
        <v>3221</v>
      </c>
      <c r="E1245" s="255" t="s">
        <v>480</v>
      </c>
      <c r="F1245" s="253" t="s">
        <v>479</v>
      </c>
      <c r="G1245" s="256" t="s">
        <v>3458</v>
      </c>
      <c r="H1245" s="257" t="s">
        <v>3497</v>
      </c>
    </row>
    <row r="1246" spans="1:8" s="130" customFormat="1" x14ac:dyDescent="0.2">
      <c r="A1246" s="251">
        <v>461985</v>
      </c>
      <c r="B1246" s="252">
        <v>9344141</v>
      </c>
      <c r="C1246" s="253" t="s">
        <v>593</v>
      </c>
      <c r="D1246" s="254">
        <v>2631</v>
      </c>
      <c r="E1246" s="255" t="s">
        <v>480</v>
      </c>
      <c r="F1246" s="253" t="s">
        <v>479</v>
      </c>
      <c r="G1246" s="256" t="s">
        <v>3458</v>
      </c>
      <c r="H1246" s="257" t="s">
        <v>3497</v>
      </c>
    </row>
    <row r="1247" spans="1:8" s="130" customFormat="1" x14ac:dyDescent="0.2">
      <c r="A1247" s="251">
        <v>461985</v>
      </c>
      <c r="B1247" s="252">
        <v>9344141</v>
      </c>
      <c r="C1247" s="253" t="s">
        <v>611</v>
      </c>
      <c r="D1247" s="254">
        <v>69591</v>
      </c>
      <c r="E1247" s="255" t="s">
        <v>480</v>
      </c>
      <c r="F1247" s="253" t="s">
        <v>479</v>
      </c>
      <c r="G1247" s="256" t="s">
        <v>3458</v>
      </c>
      <c r="H1247" s="257" t="s">
        <v>3497</v>
      </c>
    </row>
    <row r="1248" spans="1:8" s="130" customFormat="1" x14ac:dyDescent="0.2">
      <c r="A1248" s="251">
        <v>461985</v>
      </c>
      <c r="B1248" s="252">
        <v>9344141</v>
      </c>
      <c r="C1248" s="253" t="s">
        <v>482</v>
      </c>
      <c r="D1248" s="254">
        <v>2880</v>
      </c>
      <c r="E1248" s="255" t="s">
        <v>480</v>
      </c>
      <c r="F1248" s="253" t="s">
        <v>479</v>
      </c>
      <c r="G1248" s="256" t="s">
        <v>3458</v>
      </c>
      <c r="H1248" s="257" t="s">
        <v>3497</v>
      </c>
    </row>
    <row r="1249" spans="1:8" s="130" customFormat="1" x14ac:dyDescent="0.2">
      <c r="A1249" s="251">
        <v>461985</v>
      </c>
      <c r="B1249" s="252">
        <v>9344141</v>
      </c>
      <c r="C1249" s="253" t="s">
        <v>518</v>
      </c>
      <c r="D1249" s="254">
        <v>22050</v>
      </c>
      <c r="E1249" s="255" t="s">
        <v>480</v>
      </c>
      <c r="F1249" s="253" t="s">
        <v>479</v>
      </c>
      <c r="G1249" s="256" t="s">
        <v>3458</v>
      </c>
      <c r="H1249" s="257" t="s">
        <v>3497</v>
      </c>
    </row>
    <row r="1250" spans="1:8" s="130" customFormat="1" x14ac:dyDescent="0.2">
      <c r="A1250" s="251">
        <v>461985</v>
      </c>
      <c r="B1250" s="252">
        <v>9344141</v>
      </c>
      <c r="C1250" s="253" t="s">
        <v>524</v>
      </c>
      <c r="D1250" s="254">
        <v>29240</v>
      </c>
      <c r="E1250" s="255" t="s">
        <v>480</v>
      </c>
      <c r="F1250" s="253" t="s">
        <v>479</v>
      </c>
      <c r="G1250" s="256" t="s">
        <v>3458</v>
      </c>
      <c r="H1250" s="257" t="s">
        <v>3497</v>
      </c>
    </row>
    <row r="1251" spans="1:8" s="130" customFormat="1" x14ac:dyDescent="0.2">
      <c r="A1251" s="251">
        <v>462001</v>
      </c>
      <c r="B1251" s="252">
        <v>770305</v>
      </c>
      <c r="C1251" s="253" t="s">
        <v>554</v>
      </c>
      <c r="D1251" s="254">
        <v>558</v>
      </c>
      <c r="E1251" s="255" t="s">
        <v>477</v>
      </c>
      <c r="F1251" s="253" t="s">
        <v>555</v>
      </c>
      <c r="G1251" s="256" t="s">
        <v>3458</v>
      </c>
      <c r="H1251" s="257" t="s">
        <v>3497</v>
      </c>
    </row>
    <row r="1252" spans="1:8" s="130" customFormat="1" x14ac:dyDescent="0.2">
      <c r="A1252" s="251">
        <v>462001</v>
      </c>
      <c r="B1252" s="252">
        <v>770305</v>
      </c>
      <c r="C1252" s="253" t="s">
        <v>524</v>
      </c>
      <c r="D1252" s="254">
        <v>14620</v>
      </c>
      <c r="E1252" s="255" t="s">
        <v>480</v>
      </c>
      <c r="F1252" s="253" t="s">
        <v>479</v>
      </c>
      <c r="G1252" s="256" t="s">
        <v>3458</v>
      </c>
      <c r="H1252" s="257" t="s">
        <v>3497</v>
      </c>
    </row>
    <row r="1253" spans="1:8" s="130" customFormat="1" x14ac:dyDescent="0.2">
      <c r="A1253" s="251">
        <v>462002</v>
      </c>
      <c r="B1253" s="252">
        <v>5244037</v>
      </c>
      <c r="C1253" s="253" t="s">
        <v>612</v>
      </c>
      <c r="D1253" s="254">
        <v>74400</v>
      </c>
      <c r="E1253" s="255" t="s">
        <v>477</v>
      </c>
      <c r="F1253" s="253" t="s">
        <v>476</v>
      </c>
      <c r="G1253" s="256" t="s">
        <v>3458</v>
      </c>
      <c r="H1253" s="257" t="s">
        <v>3497</v>
      </c>
    </row>
    <row r="1254" spans="1:8" s="130" customFormat="1" x14ac:dyDescent="0.2">
      <c r="A1254" s="251">
        <v>462002</v>
      </c>
      <c r="B1254" s="252">
        <v>5244037</v>
      </c>
      <c r="C1254" s="253" t="s">
        <v>483</v>
      </c>
      <c r="D1254" s="254">
        <v>74400</v>
      </c>
      <c r="E1254" s="255" t="s">
        <v>477</v>
      </c>
      <c r="F1254" s="253" t="s">
        <v>476</v>
      </c>
      <c r="G1254" s="256" t="s">
        <v>3458</v>
      </c>
      <c r="H1254" s="257" t="s">
        <v>3497</v>
      </c>
    </row>
    <row r="1255" spans="1:8" s="130" customFormat="1" x14ac:dyDescent="0.2">
      <c r="A1255" s="251">
        <v>462002</v>
      </c>
      <c r="B1255" s="252">
        <v>5244037</v>
      </c>
      <c r="C1255" s="253" t="s">
        <v>613</v>
      </c>
      <c r="D1255" s="254">
        <v>6586</v>
      </c>
      <c r="E1255" s="255" t="s">
        <v>477</v>
      </c>
      <c r="F1255" s="253" t="s">
        <v>555</v>
      </c>
      <c r="G1255" s="256" t="s">
        <v>3458</v>
      </c>
      <c r="H1255" s="257" t="s">
        <v>3497</v>
      </c>
    </row>
    <row r="1256" spans="1:8" s="130" customFormat="1" x14ac:dyDescent="0.2">
      <c r="A1256" s="251">
        <v>462002</v>
      </c>
      <c r="B1256" s="252">
        <v>5244037</v>
      </c>
      <c r="C1256" s="253" t="s">
        <v>614</v>
      </c>
      <c r="D1256" s="254">
        <v>93263</v>
      </c>
      <c r="E1256" s="255" t="s">
        <v>477</v>
      </c>
      <c r="F1256" s="253" t="s">
        <v>555</v>
      </c>
      <c r="G1256" s="256" t="s">
        <v>3458</v>
      </c>
      <c r="H1256" s="257" t="s">
        <v>3497</v>
      </c>
    </row>
    <row r="1257" spans="1:8" s="130" customFormat="1" x14ac:dyDescent="0.2">
      <c r="A1257" s="251">
        <v>462002</v>
      </c>
      <c r="B1257" s="252">
        <v>5244037</v>
      </c>
      <c r="C1257" s="253" t="s">
        <v>518</v>
      </c>
      <c r="D1257" s="254">
        <v>28665</v>
      </c>
      <c r="E1257" s="255" t="s">
        <v>480</v>
      </c>
      <c r="F1257" s="253" t="s">
        <v>479</v>
      </c>
      <c r="G1257" s="256" t="s">
        <v>3458</v>
      </c>
      <c r="H1257" s="257" t="s">
        <v>3497</v>
      </c>
    </row>
    <row r="1258" spans="1:8" s="130" customFormat="1" x14ac:dyDescent="0.2">
      <c r="A1258" s="251">
        <v>462002</v>
      </c>
      <c r="B1258" s="252">
        <v>5244037</v>
      </c>
      <c r="C1258" s="253" t="s">
        <v>615</v>
      </c>
      <c r="D1258" s="254">
        <v>9420</v>
      </c>
      <c r="E1258" s="255" t="s">
        <v>480</v>
      </c>
      <c r="F1258" s="253" t="s">
        <v>479</v>
      </c>
      <c r="G1258" s="256" t="s">
        <v>3458</v>
      </c>
      <c r="H1258" s="257" t="s">
        <v>3497</v>
      </c>
    </row>
    <row r="1259" spans="1:8" s="130" customFormat="1" x14ac:dyDescent="0.2">
      <c r="A1259" s="251">
        <v>462002</v>
      </c>
      <c r="B1259" s="252">
        <v>5244037</v>
      </c>
      <c r="C1259" s="253" t="s">
        <v>592</v>
      </c>
      <c r="D1259" s="254">
        <v>9663</v>
      </c>
      <c r="E1259" s="255" t="s">
        <v>480</v>
      </c>
      <c r="F1259" s="253" t="s">
        <v>479</v>
      </c>
      <c r="G1259" s="256" t="s">
        <v>3458</v>
      </c>
      <c r="H1259" s="257" t="s">
        <v>3497</v>
      </c>
    </row>
    <row r="1260" spans="1:8" s="130" customFormat="1" x14ac:dyDescent="0.2">
      <c r="A1260" s="251">
        <v>462003</v>
      </c>
      <c r="B1260" s="252">
        <v>6058628</v>
      </c>
      <c r="C1260" s="253" t="s">
        <v>449</v>
      </c>
      <c r="D1260" s="254">
        <v>50000</v>
      </c>
      <c r="E1260" s="255" t="s">
        <v>403</v>
      </c>
      <c r="F1260" s="253" t="s">
        <v>721</v>
      </c>
      <c r="G1260" s="256" t="s">
        <v>3458</v>
      </c>
      <c r="H1260" s="257" t="s">
        <v>3497</v>
      </c>
    </row>
    <row r="1261" spans="1:8" s="130" customFormat="1" x14ac:dyDescent="0.2">
      <c r="A1261" s="251">
        <v>462003</v>
      </c>
      <c r="B1261" s="252">
        <v>6058628</v>
      </c>
      <c r="C1261" s="253" t="s">
        <v>607</v>
      </c>
      <c r="D1261" s="254">
        <v>37200</v>
      </c>
      <c r="E1261" s="255" t="s">
        <v>477</v>
      </c>
      <c r="F1261" s="253" t="s">
        <v>476</v>
      </c>
      <c r="G1261" s="256" t="s">
        <v>3458</v>
      </c>
      <c r="H1261" s="257" t="s">
        <v>3497</v>
      </c>
    </row>
    <row r="1262" spans="1:8" s="130" customFormat="1" x14ac:dyDescent="0.2">
      <c r="A1262" s="251">
        <v>462003</v>
      </c>
      <c r="B1262" s="252">
        <v>6058628</v>
      </c>
      <c r="C1262" s="253" t="s">
        <v>726</v>
      </c>
      <c r="D1262" s="254">
        <v>1981700</v>
      </c>
      <c r="E1262" s="255" t="s">
        <v>477</v>
      </c>
      <c r="F1262" s="253" t="s">
        <v>491</v>
      </c>
      <c r="G1262" s="256" t="s">
        <v>3458</v>
      </c>
      <c r="H1262" s="257" t="s">
        <v>3497</v>
      </c>
    </row>
    <row r="1263" spans="1:8" s="130" customFormat="1" x14ac:dyDescent="0.2">
      <c r="A1263" s="251">
        <v>462003</v>
      </c>
      <c r="B1263" s="252">
        <v>6058628</v>
      </c>
      <c r="C1263" s="253" t="s">
        <v>518</v>
      </c>
      <c r="D1263" s="254">
        <v>4410</v>
      </c>
      <c r="E1263" s="255" t="s">
        <v>480</v>
      </c>
      <c r="F1263" s="253" t="s">
        <v>479</v>
      </c>
      <c r="G1263" s="256" t="s">
        <v>3458</v>
      </c>
      <c r="H1263" s="257" t="s">
        <v>3497</v>
      </c>
    </row>
    <row r="1264" spans="1:8" s="130" customFormat="1" x14ac:dyDescent="0.2">
      <c r="A1264" s="251">
        <v>462003</v>
      </c>
      <c r="B1264" s="252">
        <v>6058628</v>
      </c>
      <c r="C1264" s="253" t="s">
        <v>571</v>
      </c>
      <c r="D1264" s="254">
        <v>7040</v>
      </c>
      <c r="E1264" s="255" t="s">
        <v>480</v>
      </c>
      <c r="F1264" s="253" t="s">
        <v>479</v>
      </c>
      <c r="G1264" s="256" t="s">
        <v>3458</v>
      </c>
      <c r="H1264" s="257" t="s">
        <v>3497</v>
      </c>
    </row>
    <row r="1265" spans="1:8" s="130" customFormat="1" x14ac:dyDescent="0.2">
      <c r="A1265" s="251">
        <v>462003</v>
      </c>
      <c r="B1265" s="252">
        <v>6058628</v>
      </c>
      <c r="C1265" s="253" t="s">
        <v>676</v>
      </c>
      <c r="D1265" s="254">
        <v>104234</v>
      </c>
      <c r="E1265" s="255" t="s">
        <v>480</v>
      </c>
      <c r="F1265" s="253" t="s">
        <v>479</v>
      </c>
      <c r="G1265" s="256" t="s">
        <v>3458</v>
      </c>
      <c r="H1265" s="257" t="s">
        <v>3497</v>
      </c>
    </row>
    <row r="1266" spans="1:8" s="130" customFormat="1" x14ac:dyDescent="0.2">
      <c r="A1266" s="251">
        <v>462003</v>
      </c>
      <c r="B1266" s="252">
        <v>6058628</v>
      </c>
      <c r="C1266" s="253" t="s">
        <v>482</v>
      </c>
      <c r="D1266" s="254">
        <v>0</v>
      </c>
      <c r="E1266" s="255" t="s">
        <v>480</v>
      </c>
      <c r="F1266" s="253" t="s">
        <v>479</v>
      </c>
      <c r="G1266" s="256" t="s">
        <v>3458</v>
      </c>
      <c r="H1266" s="257" t="s">
        <v>3497</v>
      </c>
    </row>
    <row r="1267" spans="1:8" s="130" customFormat="1" x14ac:dyDescent="0.2">
      <c r="A1267" s="251">
        <v>462003</v>
      </c>
      <c r="B1267" s="252">
        <v>6058628</v>
      </c>
      <c r="C1267" s="253" t="s">
        <v>482</v>
      </c>
      <c r="D1267" s="254">
        <v>259200</v>
      </c>
      <c r="E1267" s="255" t="s">
        <v>403</v>
      </c>
      <c r="F1267" s="253" t="s">
        <v>727</v>
      </c>
      <c r="G1267" s="256" t="s">
        <v>3458</v>
      </c>
      <c r="H1267" s="257" t="s">
        <v>3497</v>
      </c>
    </row>
    <row r="1268" spans="1:8" s="130" customFormat="1" x14ac:dyDescent="0.2">
      <c r="A1268" s="251">
        <v>462012</v>
      </c>
      <c r="B1268" s="252">
        <v>1852122</v>
      </c>
      <c r="C1268" s="253" t="s">
        <v>566</v>
      </c>
      <c r="D1268" s="254">
        <v>97200</v>
      </c>
      <c r="E1268" s="255" t="s">
        <v>477</v>
      </c>
      <c r="F1268" s="253" t="s">
        <v>476</v>
      </c>
      <c r="G1268" s="256" t="s">
        <v>3458</v>
      </c>
      <c r="H1268" s="257" t="s">
        <v>3497</v>
      </c>
    </row>
    <row r="1269" spans="1:8" s="130" customFormat="1" x14ac:dyDescent="0.2">
      <c r="A1269" s="251">
        <v>462012</v>
      </c>
      <c r="B1269" s="252">
        <v>1852122</v>
      </c>
      <c r="C1269" s="253" t="s">
        <v>732</v>
      </c>
      <c r="D1269" s="254">
        <v>1200000</v>
      </c>
      <c r="E1269" s="255" t="s">
        <v>477</v>
      </c>
      <c r="F1269" s="253" t="s">
        <v>491</v>
      </c>
      <c r="G1269" s="256" t="s">
        <v>3458</v>
      </c>
      <c r="H1269" s="257" t="s">
        <v>3497</v>
      </c>
    </row>
    <row r="1270" spans="1:8" s="130" customFormat="1" x14ac:dyDescent="0.2">
      <c r="A1270" s="251">
        <v>462056</v>
      </c>
      <c r="B1270" s="252">
        <v>13150575</v>
      </c>
      <c r="C1270" s="253" t="s">
        <v>699</v>
      </c>
      <c r="D1270" s="254">
        <v>11304</v>
      </c>
      <c r="E1270" s="255" t="s">
        <v>480</v>
      </c>
      <c r="F1270" s="253" t="s">
        <v>479</v>
      </c>
      <c r="G1270" s="256" t="s">
        <v>3458</v>
      </c>
      <c r="H1270" s="257" t="s">
        <v>3497</v>
      </c>
    </row>
    <row r="1271" spans="1:8" s="130" customFormat="1" x14ac:dyDescent="0.2">
      <c r="A1271" s="251">
        <v>462056</v>
      </c>
      <c r="B1271" s="252">
        <v>13150575</v>
      </c>
      <c r="C1271" s="253" t="s">
        <v>579</v>
      </c>
      <c r="D1271" s="254">
        <v>6133</v>
      </c>
      <c r="E1271" s="255" t="s">
        <v>480</v>
      </c>
      <c r="F1271" s="253" t="s">
        <v>479</v>
      </c>
      <c r="G1271" s="256" t="s">
        <v>3458</v>
      </c>
      <c r="H1271" s="257" t="s">
        <v>3497</v>
      </c>
    </row>
    <row r="1272" spans="1:8" s="130" customFormat="1" x14ac:dyDescent="0.2">
      <c r="A1272" s="251">
        <v>462056</v>
      </c>
      <c r="B1272" s="252">
        <v>13150575</v>
      </c>
      <c r="C1272" s="253" t="s">
        <v>539</v>
      </c>
      <c r="D1272" s="254">
        <v>14080</v>
      </c>
      <c r="E1272" s="255" t="s">
        <v>480</v>
      </c>
      <c r="F1272" s="253" t="s">
        <v>479</v>
      </c>
      <c r="G1272" s="256" t="s">
        <v>3458</v>
      </c>
      <c r="H1272" s="257" t="s">
        <v>3497</v>
      </c>
    </row>
    <row r="1273" spans="1:8" s="130" customFormat="1" x14ac:dyDescent="0.2">
      <c r="A1273" s="251">
        <v>462056</v>
      </c>
      <c r="B1273" s="252">
        <v>13150575</v>
      </c>
      <c r="C1273" s="253" t="s">
        <v>519</v>
      </c>
      <c r="D1273" s="254">
        <v>4315</v>
      </c>
      <c r="E1273" s="255" t="s">
        <v>480</v>
      </c>
      <c r="F1273" s="253" t="s">
        <v>479</v>
      </c>
      <c r="G1273" s="256" t="s">
        <v>3458</v>
      </c>
      <c r="H1273" s="257" t="s">
        <v>3497</v>
      </c>
    </row>
    <row r="1274" spans="1:8" s="130" customFormat="1" x14ac:dyDescent="0.2">
      <c r="A1274" s="251">
        <v>462056</v>
      </c>
      <c r="B1274" s="252">
        <v>13150575</v>
      </c>
      <c r="C1274" s="253" t="s">
        <v>700</v>
      </c>
      <c r="D1274" s="254">
        <v>9594</v>
      </c>
      <c r="E1274" s="255" t="s">
        <v>480</v>
      </c>
      <c r="F1274" s="253" t="s">
        <v>479</v>
      </c>
      <c r="G1274" s="256" t="s">
        <v>3458</v>
      </c>
      <c r="H1274" s="257" t="s">
        <v>3497</v>
      </c>
    </row>
    <row r="1275" spans="1:8" s="130" customFormat="1" x14ac:dyDescent="0.2">
      <c r="A1275" s="251">
        <v>462056</v>
      </c>
      <c r="B1275" s="252">
        <v>13150575</v>
      </c>
      <c r="C1275" s="253" t="s">
        <v>520</v>
      </c>
      <c r="D1275" s="254">
        <v>3600</v>
      </c>
      <c r="E1275" s="255" t="s">
        <v>480</v>
      </c>
      <c r="F1275" s="253" t="s">
        <v>479</v>
      </c>
      <c r="G1275" s="256" t="s">
        <v>3458</v>
      </c>
      <c r="H1275" s="257" t="s">
        <v>3497</v>
      </c>
    </row>
    <row r="1276" spans="1:8" s="130" customFormat="1" x14ac:dyDescent="0.2">
      <c r="A1276" s="251">
        <v>462056</v>
      </c>
      <c r="B1276" s="252">
        <v>13150575</v>
      </c>
      <c r="C1276" s="253" t="s">
        <v>701</v>
      </c>
      <c r="D1276" s="254">
        <v>12498</v>
      </c>
      <c r="E1276" s="255" t="s">
        <v>480</v>
      </c>
      <c r="F1276" s="253" t="s">
        <v>479</v>
      </c>
      <c r="G1276" s="256" t="s">
        <v>3458</v>
      </c>
      <c r="H1276" s="257" t="s">
        <v>3497</v>
      </c>
    </row>
    <row r="1277" spans="1:8" s="130" customFormat="1" x14ac:dyDescent="0.2">
      <c r="A1277" s="251">
        <v>462056</v>
      </c>
      <c r="B1277" s="252">
        <v>13150575</v>
      </c>
      <c r="C1277" s="253" t="s">
        <v>482</v>
      </c>
      <c r="D1277" s="254">
        <v>2328120</v>
      </c>
      <c r="E1277" s="255" t="s">
        <v>480</v>
      </c>
      <c r="F1277" s="253" t="s">
        <v>479</v>
      </c>
      <c r="G1277" s="256" t="s">
        <v>3458</v>
      </c>
      <c r="H1277" s="257" t="s">
        <v>3497</v>
      </c>
    </row>
    <row r="1278" spans="1:8" s="130" customFormat="1" x14ac:dyDescent="0.2">
      <c r="A1278" s="251">
        <v>462131</v>
      </c>
      <c r="B1278" s="252">
        <v>2016741</v>
      </c>
      <c r="C1278" s="253" t="s">
        <v>785</v>
      </c>
      <c r="D1278" s="254">
        <v>39650</v>
      </c>
      <c r="E1278" s="255" t="s">
        <v>496</v>
      </c>
      <c r="F1278" s="253" t="s">
        <v>495</v>
      </c>
      <c r="G1278" s="256" t="s">
        <v>3458</v>
      </c>
      <c r="H1278" s="257" t="s">
        <v>3497</v>
      </c>
    </row>
    <row r="1279" spans="1:8" s="130" customFormat="1" x14ac:dyDescent="0.2">
      <c r="A1279" s="251">
        <v>462136</v>
      </c>
      <c r="B1279" s="252">
        <v>2957775</v>
      </c>
      <c r="C1279" s="253" t="s">
        <v>554</v>
      </c>
      <c r="D1279" s="254">
        <v>1116</v>
      </c>
      <c r="E1279" s="255" t="s">
        <v>477</v>
      </c>
      <c r="F1279" s="253" t="s">
        <v>555</v>
      </c>
      <c r="G1279" s="256" t="s">
        <v>3458</v>
      </c>
      <c r="H1279" s="257" t="s">
        <v>3497</v>
      </c>
    </row>
    <row r="1280" spans="1:8" s="130" customFormat="1" x14ac:dyDescent="0.2">
      <c r="A1280" s="251">
        <v>462136</v>
      </c>
      <c r="B1280" s="252">
        <v>2957775</v>
      </c>
      <c r="C1280" s="253" t="s">
        <v>509</v>
      </c>
      <c r="D1280" s="254">
        <v>4950</v>
      </c>
      <c r="E1280" s="255" t="s">
        <v>480</v>
      </c>
      <c r="F1280" s="253" t="s">
        <v>479</v>
      </c>
      <c r="G1280" s="256" t="s">
        <v>3458</v>
      </c>
      <c r="H1280" s="257" t="s">
        <v>3497</v>
      </c>
    </row>
    <row r="1281" spans="1:8" s="130" customFormat="1" x14ac:dyDescent="0.2">
      <c r="A1281" s="251">
        <v>462138</v>
      </c>
      <c r="B1281" s="252">
        <v>11289431</v>
      </c>
      <c r="C1281" s="253" t="s">
        <v>511</v>
      </c>
      <c r="D1281" s="254">
        <v>0</v>
      </c>
      <c r="E1281" s="255" t="s">
        <v>477</v>
      </c>
      <c r="F1281" s="253" t="s">
        <v>491</v>
      </c>
      <c r="G1281" s="256" t="s">
        <v>3458</v>
      </c>
      <c r="H1281" s="257" t="s">
        <v>3497</v>
      </c>
    </row>
    <row r="1282" spans="1:8" s="130" customFormat="1" x14ac:dyDescent="0.2">
      <c r="A1282" s="251">
        <v>462138</v>
      </c>
      <c r="B1282" s="252">
        <v>11289431</v>
      </c>
      <c r="C1282" s="253" t="s">
        <v>511</v>
      </c>
      <c r="D1282" s="254">
        <v>4760000</v>
      </c>
      <c r="E1282" s="255" t="s">
        <v>513</v>
      </c>
      <c r="F1282" s="253" t="s">
        <v>512</v>
      </c>
      <c r="G1282" s="256" t="s">
        <v>3458</v>
      </c>
      <c r="H1282" s="257" t="s">
        <v>3497</v>
      </c>
    </row>
    <row r="1283" spans="1:8" s="130" customFormat="1" x14ac:dyDescent="0.2">
      <c r="A1283" s="251">
        <v>462138</v>
      </c>
      <c r="B1283" s="252">
        <v>11289431</v>
      </c>
      <c r="C1283" s="253" t="s">
        <v>544</v>
      </c>
      <c r="D1283" s="254">
        <v>0</v>
      </c>
      <c r="E1283" s="255" t="s">
        <v>477</v>
      </c>
      <c r="F1283" s="253" t="s">
        <v>476</v>
      </c>
      <c r="G1283" s="256" t="s">
        <v>3458</v>
      </c>
      <c r="H1283" s="257" t="s">
        <v>3497</v>
      </c>
    </row>
    <row r="1284" spans="1:8" s="130" customFormat="1" x14ac:dyDescent="0.2">
      <c r="A1284" s="251">
        <v>462138</v>
      </c>
      <c r="B1284" s="252">
        <v>11289431</v>
      </c>
      <c r="C1284" s="253" t="s">
        <v>544</v>
      </c>
      <c r="D1284" s="254">
        <v>50000</v>
      </c>
      <c r="E1284" s="255" t="s">
        <v>513</v>
      </c>
      <c r="F1284" s="253" t="s">
        <v>512</v>
      </c>
      <c r="G1284" s="256" t="s">
        <v>3458</v>
      </c>
      <c r="H1284" s="257" t="s">
        <v>3497</v>
      </c>
    </row>
    <row r="1285" spans="1:8" s="130" customFormat="1" x14ac:dyDescent="0.2">
      <c r="A1285" s="251">
        <v>462138</v>
      </c>
      <c r="B1285" s="252">
        <v>11289431</v>
      </c>
      <c r="C1285" s="253" t="s">
        <v>483</v>
      </c>
      <c r="D1285" s="254">
        <v>0</v>
      </c>
      <c r="E1285" s="255" t="s">
        <v>477</v>
      </c>
      <c r="F1285" s="253" t="s">
        <v>476</v>
      </c>
      <c r="G1285" s="256" t="s">
        <v>3458</v>
      </c>
      <c r="H1285" s="257" t="s">
        <v>3497</v>
      </c>
    </row>
    <row r="1286" spans="1:8" s="130" customFormat="1" x14ac:dyDescent="0.2">
      <c r="A1286" s="251">
        <v>462138</v>
      </c>
      <c r="B1286" s="252">
        <v>11289431</v>
      </c>
      <c r="C1286" s="253" t="s">
        <v>483</v>
      </c>
      <c r="D1286" s="254">
        <v>360000</v>
      </c>
      <c r="E1286" s="255" t="s">
        <v>513</v>
      </c>
      <c r="F1286" s="253" t="s">
        <v>512</v>
      </c>
      <c r="G1286" s="256" t="s">
        <v>3458</v>
      </c>
      <c r="H1286" s="257" t="s">
        <v>3497</v>
      </c>
    </row>
    <row r="1287" spans="1:8" s="130" customFormat="1" x14ac:dyDescent="0.2">
      <c r="A1287" s="251">
        <v>462138</v>
      </c>
      <c r="B1287" s="252">
        <v>11289431</v>
      </c>
      <c r="C1287" s="253" t="s">
        <v>705</v>
      </c>
      <c r="D1287" s="254">
        <v>32120</v>
      </c>
      <c r="E1287" s="255" t="s">
        <v>513</v>
      </c>
      <c r="F1287" s="253" t="s">
        <v>512</v>
      </c>
      <c r="G1287" s="256" t="s">
        <v>3458</v>
      </c>
      <c r="H1287" s="257" t="s">
        <v>3497</v>
      </c>
    </row>
    <row r="1288" spans="1:8" s="130" customFormat="1" x14ac:dyDescent="0.2">
      <c r="A1288" s="251">
        <v>462138</v>
      </c>
      <c r="B1288" s="252">
        <v>11289431</v>
      </c>
      <c r="C1288" s="253" t="s">
        <v>706</v>
      </c>
      <c r="D1288" s="254">
        <v>9483</v>
      </c>
      <c r="E1288" s="255" t="s">
        <v>513</v>
      </c>
      <c r="F1288" s="253" t="s">
        <v>512</v>
      </c>
      <c r="G1288" s="256" t="s">
        <v>3458</v>
      </c>
      <c r="H1288" s="257" t="s">
        <v>3497</v>
      </c>
    </row>
    <row r="1289" spans="1:8" s="130" customFormat="1" x14ac:dyDescent="0.2">
      <c r="A1289" s="251">
        <v>462138</v>
      </c>
      <c r="B1289" s="252">
        <v>11289431</v>
      </c>
      <c r="C1289" s="253" t="s">
        <v>554</v>
      </c>
      <c r="D1289" s="254">
        <v>0</v>
      </c>
      <c r="E1289" s="255" t="s">
        <v>477</v>
      </c>
      <c r="F1289" s="253" t="s">
        <v>555</v>
      </c>
      <c r="G1289" s="256" t="s">
        <v>3458</v>
      </c>
      <c r="H1289" s="257" t="s">
        <v>3497</v>
      </c>
    </row>
    <row r="1290" spans="1:8" s="130" customFormat="1" x14ac:dyDescent="0.2">
      <c r="A1290" s="251">
        <v>462138</v>
      </c>
      <c r="B1290" s="252">
        <v>11289431</v>
      </c>
      <c r="C1290" s="253" t="s">
        <v>554</v>
      </c>
      <c r="D1290" s="254">
        <v>13743</v>
      </c>
      <c r="E1290" s="255" t="s">
        <v>513</v>
      </c>
      <c r="F1290" s="253" t="s">
        <v>512</v>
      </c>
      <c r="G1290" s="256" t="s">
        <v>3458</v>
      </c>
      <c r="H1290" s="257" t="s">
        <v>3497</v>
      </c>
    </row>
    <row r="1291" spans="1:8" s="130" customFormat="1" x14ac:dyDescent="0.2">
      <c r="A1291" s="251">
        <v>462138</v>
      </c>
      <c r="B1291" s="252">
        <v>11289431</v>
      </c>
      <c r="C1291" s="253" t="s">
        <v>707</v>
      </c>
      <c r="D1291" s="254">
        <v>0</v>
      </c>
      <c r="E1291" s="255" t="s">
        <v>477</v>
      </c>
      <c r="F1291" s="253" t="s">
        <v>555</v>
      </c>
      <c r="G1291" s="256" t="s">
        <v>3458</v>
      </c>
      <c r="H1291" s="257" t="s">
        <v>3497</v>
      </c>
    </row>
    <row r="1292" spans="1:8" s="130" customFormat="1" x14ac:dyDescent="0.2">
      <c r="A1292" s="251">
        <v>462138</v>
      </c>
      <c r="B1292" s="252">
        <v>11289431</v>
      </c>
      <c r="C1292" s="253" t="s">
        <v>707</v>
      </c>
      <c r="D1292" s="254">
        <v>16032</v>
      </c>
      <c r="E1292" s="255" t="s">
        <v>513</v>
      </c>
      <c r="F1292" s="253" t="s">
        <v>512</v>
      </c>
      <c r="G1292" s="256" t="s">
        <v>3458</v>
      </c>
      <c r="H1292" s="257" t="s">
        <v>3497</v>
      </c>
    </row>
    <row r="1293" spans="1:8" s="130" customFormat="1" x14ac:dyDescent="0.2">
      <c r="A1293" s="251">
        <v>462138</v>
      </c>
      <c r="B1293" s="252">
        <v>11289431</v>
      </c>
      <c r="C1293" s="253" t="s">
        <v>708</v>
      </c>
      <c r="D1293" s="254">
        <v>0</v>
      </c>
      <c r="E1293" s="255" t="s">
        <v>477</v>
      </c>
      <c r="F1293" s="253" t="s">
        <v>555</v>
      </c>
      <c r="G1293" s="256" t="s">
        <v>3458</v>
      </c>
      <c r="H1293" s="257" t="s">
        <v>3497</v>
      </c>
    </row>
    <row r="1294" spans="1:8" s="130" customFormat="1" x14ac:dyDescent="0.2">
      <c r="A1294" s="251">
        <v>462138</v>
      </c>
      <c r="B1294" s="252">
        <v>11289431</v>
      </c>
      <c r="C1294" s="253" t="s">
        <v>708</v>
      </c>
      <c r="D1294" s="254">
        <v>13210</v>
      </c>
      <c r="E1294" s="255" t="s">
        <v>513</v>
      </c>
      <c r="F1294" s="253" t="s">
        <v>512</v>
      </c>
      <c r="G1294" s="256" t="s">
        <v>3458</v>
      </c>
      <c r="H1294" s="257" t="s">
        <v>3497</v>
      </c>
    </row>
    <row r="1295" spans="1:8" s="130" customFormat="1" x14ac:dyDescent="0.2">
      <c r="A1295" s="251">
        <v>462138</v>
      </c>
      <c r="B1295" s="252">
        <v>11289431</v>
      </c>
      <c r="C1295" s="253" t="s">
        <v>714</v>
      </c>
      <c r="D1295" s="254">
        <v>0</v>
      </c>
      <c r="E1295" s="255" t="s">
        <v>477</v>
      </c>
      <c r="F1295" s="253" t="s">
        <v>555</v>
      </c>
      <c r="G1295" s="256" t="s">
        <v>3458</v>
      </c>
      <c r="H1295" s="257" t="s">
        <v>3497</v>
      </c>
    </row>
    <row r="1296" spans="1:8" s="130" customFormat="1" x14ac:dyDescent="0.2">
      <c r="A1296" s="251">
        <v>462138</v>
      </c>
      <c r="B1296" s="252">
        <v>11289431</v>
      </c>
      <c r="C1296" s="253" t="s">
        <v>714</v>
      </c>
      <c r="D1296" s="254">
        <v>13210</v>
      </c>
      <c r="E1296" s="255" t="s">
        <v>513</v>
      </c>
      <c r="F1296" s="253" t="s">
        <v>512</v>
      </c>
      <c r="G1296" s="256" t="s">
        <v>3458</v>
      </c>
      <c r="H1296" s="257" t="s">
        <v>3497</v>
      </c>
    </row>
    <row r="1297" spans="1:8" s="130" customFormat="1" x14ac:dyDescent="0.2">
      <c r="A1297" s="251">
        <v>462138</v>
      </c>
      <c r="B1297" s="252">
        <v>11289431</v>
      </c>
      <c r="C1297" s="253" t="s">
        <v>715</v>
      </c>
      <c r="D1297" s="254">
        <v>0</v>
      </c>
      <c r="E1297" s="255" t="s">
        <v>477</v>
      </c>
      <c r="F1297" s="253" t="s">
        <v>555</v>
      </c>
      <c r="G1297" s="256" t="s">
        <v>3458</v>
      </c>
      <c r="H1297" s="257" t="s">
        <v>3497</v>
      </c>
    </row>
    <row r="1298" spans="1:8" s="130" customFormat="1" x14ac:dyDescent="0.2">
      <c r="A1298" s="251">
        <v>462138</v>
      </c>
      <c r="B1298" s="252">
        <v>11289431</v>
      </c>
      <c r="C1298" s="253" t="s">
        <v>715</v>
      </c>
      <c r="D1298" s="254">
        <v>39558</v>
      </c>
      <c r="E1298" s="255" t="s">
        <v>513</v>
      </c>
      <c r="F1298" s="253" t="s">
        <v>512</v>
      </c>
      <c r="G1298" s="256" t="s">
        <v>3458</v>
      </c>
      <c r="H1298" s="257" t="s">
        <v>3497</v>
      </c>
    </row>
    <row r="1299" spans="1:8" s="130" customFormat="1" x14ac:dyDescent="0.2">
      <c r="A1299" s="251">
        <v>462138</v>
      </c>
      <c r="B1299" s="252">
        <v>11289431</v>
      </c>
      <c r="C1299" s="253" t="s">
        <v>423</v>
      </c>
      <c r="D1299" s="254">
        <v>0</v>
      </c>
      <c r="E1299" s="255" t="s">
        <v>477</v>
      </c>
      <c r="F1299" s="253" t="s">
        <v>555</v>
      </c>
      <c r="G1299" s="256" t="s">
        <v>3458</v>
      </c>
      <c r="H1299" s="257" t="s">
        <v>3497</v>
      </c>
    </row>
    <row r="1300" spans="1:8" s="130" customFormat="1" x14ac:dyDescent="0.2">
      <c r="A1300" s="251">
        <v>462138</v>
      </c>
      <c r="B1300" s="252">
        <v>11289431</v>
      </c>
      <c r="C1300" s="253" t="s">
        <v>423</v>
      </c>
      <c r="D1300" s="254">
        <v>44950</v>
      </c>
      <c r="E1300" s="255" t="s">
        <v>513</v>
      </c>
      <c r="F1300" s="253" t="s">
        <v>512</v>
      </c>
      <c r="G1300" s="256" t="s">
        <v>3458</v>
      </c>
      <c r="H1300" s="257" t="s">
        <v>3497</v>
      </c>
    </row>
    <row r="1301" spans="1:8" s="130" customFormat="1" x14ac:dyDescent="0.2">
      <c r="A1301" s="251">
        <v>462138</v>
      </c>
      <c r="B1301" s="252">
        <v>11289431</v>
      </c>
      <c r="C1301" s="253" t="s">
        <v>716</v>
      </c>
      <c r="D1301" s="254">
        <v>0</v>
      </c>
      <c r="E1301" s="255" t="s">
        <v>477</v>
      </c>
      <c r="F1301" s="253" t="s">
        <v>555</v>
      </c>
      <c r="G1301" s="256" t="s">
        <v>3458</v>
      </c>
      <c r="H1301" s="257" t="s">
        <v>3497</v>
      </c>
    </row>
    <row r="1302" spans="1:8" s="130" customFormat="1" x14ac:dyDescent="0.2">
      <c r="A1302" s="251">
        <v>462138</v>
      </c>
      <c r="B1302" s="252">
        <v>11289431</v>
      </c>
      <c r="C1302" s="253" t="s">
        <v>716</v>
      </c>
      <c r="D1302" s="254">
        <v>5519</v>
      </c>
      <c r="E1302" s="255" t="s">
        <v>513</v>
      </c>
      <c r="F1302" s="253" t="s">
        <v>512</v>
      </c>
      <c r="G1302" s="256" t="s">
        <v>3458</v>
      </c>
      <c r="H1302" s="257" t="s">
        <v>3497</v>
      </c>
    </row>
    <row r="1303" spans="1:8" s="130" customFormat="1" x14ac:dyDescent="0.2">
      <c r="A1303" s="251">
        <v>462138</v>
      </c>
      <c r="B1303" s="252">
        <v>11289431</v>
      </c>
      <c r="C1303" s="253" t="s">
        <v>247</v>
      </c>
      <c r="D1303" s="254">
        <v>46206</v>
      </c>
      <c r="E1303" s="255" t="s">
        <v>513</v>
      </c>
      <c r="F1303" s="253" t="s">
        <v>512</v>
      </c>
      <c r="G1303" s="256" t="s">
        <v>3458</v>
      </c>
      <c r="H1303" s="257" t="s">
        <v>3497</v>
      </c>
    </row>
    <row r="1304" spans="1:8" s="130" customFormat="1" x14ac:dyDescent="0.2">
      <c r="A1304" s="251">
        <v>462138</v>
      </c>
      <c r="B1304" s="252">
        <v>11289431</v>
      </c>
      <c r="C1304" s="253" t="s">
        <v>764</v>
      </c>
      <c r="D1304" s="254">
        <v>0</v>
      </c>
      <c r="E1304" s="255" t="s">
        <v>477</v>
      </c>
      <c r="F1304" s="253" t="s">
        <v>491</v>
      </c>
      <c r="G1304" s="256" t="s">
        <v>3458</v>
      </c>
      <c r="H1304" s="257" t="s">
        <v>3497</v>
      </c>
    </row>
    <row r="1305" spans="1:8" s="130" customFormat="1" x14ac:dyDescent="0.2">
      <c r="A1305" s="251">
        <v>462138</v>
      </c>
      <c r="B1305" s="252">
        <v>11289431</v>
      </c>
      <c r="C1305" s="253" t="s">
        <v>764</v>
      </c>
      <c r="D1305" s="254">
        <v>61154</v>
      </c>
      <c r="E1305" s="255" t="s">
        <v>513</v>
      </c>
      <c r="F1305" s="253" t="s">
        <v>512</v>
      </c>
      <c r="G1305" s="256" t="s">
        <v>3458</v>
      </c>
      <c r="H1305" s="257" t="s">
        <v>3497</v>
      </c>
    </row>
    <row r="1306" spans="1:8" s="130" customFormat="1" x14ac:dyDescent="0.2">
      <c r="A1306" s="251">
        <v>462138</v>
      </c>
      <c r="B1306" s="252">
        <v>11289431</v>
      </c>
      <c r="C1306" s="253" t="s">
        <v>765</v>
      </c>
      <c r="D1306" s="254">
        <v>0</v>
      </c>
      <c r="E1306" s="255" t="s">
        <v>477</v>
      </c>
      <c r="F1306" s="253" t="s">
        <v>491</v>
      </c>
      <c r="G1306" s="256" t="s">
        <v>3458</v>
      </c>
      <c r="H1306" s="257" t="s">
        <v>3497</v>
      </c>
    </row>
    <row r="1307" spans="1:8" s="130" customFormat="1" x14ac:dyDescent="0.2">
      <c r="A1307" s="251">
        <v>462138</v>
      </c>
      <c r="B1307" s="252">
        <v>11289431</v>
      </c>
      <c r="C1307" s="253" t="s">
        <v>765</v>
      </c>
      <c r="D1307" s="254">
        <v>76279</v>
      </c>
      <c r="E1307" s="255" t="s">
        <v>513</v>
      </c>
      <c r="F1307" s="253" t="s">
        <v>512</v>
      </c>
      <c r="G1307" s="256" t="s">
        <v>3458</v>
      </c>
      <c r="H1307" s="257" t="s">
        <v>3497</v>
      </c>
    </row>
    <row r="1308" spans="1:8" s="130" customFormat="1" x14ac:dyDescent="0.2">
      <c r="A1308" s="251">
        <v>462138</v>
      </c>
      <c r="B1308" s="252">
        <v>11289431</v>
      </c>
      <c r="C1308" s="253" t="s">
        <v>766</v>
      </c>
      <c r="D1308" s="254">
        <v>115220</v>
      </c>
      <c r="E1308" s="255" t="s">
        <v>513</v>
      </c>
      <c r="F1308" s="253" t="s">
        <v>512</v>
      </c>
      <c r="G1308" s="256" t="s">
        <v>3458</v>
      </c>
      <c r="H1308" s="257" t="s">
        <v>3497</v>
      </c>
    </row>
    <row r="1309" spans="1:8" s="130" customFormat="1" x14ac:dyDescent="0.2">
      <c r="A1309" s="251">
        <v>462138</v>
      </c>
      <c r="B1309" s="252">
        <v>11289431</v>
      </c>
      <c r="C1309" s="253" t="s">
        <v>6</v>
      </c>
      <c r="D1309" s="254">
        <v>215514</v>
      </c>
      <c r="E1309" s="255" t="s">
        <v>513</v>
      </c>
      <c r="F1309" s="253" t="s">
        <v>512</v>
      </c>
      <c r="G1309" s="256" t="s">
        <v>3458</v>
      </c>
      <c r="H1309" s="257" t="s">
        <v>3497</v>
      </c>
    </row>
    <row r="1310" spans="1:8" s="130" customFormat="1" x14ac:dyDescent="0.2">
      <c r="A1310" s="251">
        <v>462138</v>
      </c>
      <c r="B1310" s="252">
        <v>11289431</v>
      </c>
      <c r="C1310" s="253" t="s">
        <v>422</v>
      </c>
      <c r="D1310" s="254">
        <v>0</v>
      </c>
      <c r="E1310" s="255" t="s">
        <v>477</v>
      </c>
      <c r="F1310" s="253" t="s">
        <v>476</v>
      </c>
      <c r="G1310" s="256" t="s">
        <v>3458</v>
      </c>
      <c r="H1310" s="257" t="s">
        <v>3497</v>
      </c>
    </row>
    <row r="1311" spans="1:8" s="130" customFormat="1" x14ac:dyDescent="0.2">
      <c r="A1311" s="251">
        <v>462138</v>
      </c>
      <c r="B1311" s="252">
        <v>11289431</v>
      </c>
      <c r="C1311" s="253" t="s">
        <v>422</v>
      </c>
      <c r="D1311" s="254">
        <v>482562</v>
      </c>
      <c r="E1311" s="255" t="s">
        <v>513</v>
      </c>
      <c r="F1311" s="253" t="s">
        <v>512</v>
      </c>
      <c r="G1311" s="256" t="s">
        <v>3458</v>
      </c>
      <c r="H1311" s="257" t="s">
        <v>3497</v>
      </c>
    </row>
    <row r="1312" spans="1:8" s="130" customFormat="1" x14ac:dyDescent="0.2">
      <c r="A1312" s="251">
        <v>462138</v>
      </c>
      <c r="B1312" s="252">
        <v>11289431</v>
      </c>
      <c r="C1312" s="253" t="s">
        <v>667</v>
      </c>
      <c r="D1312" s="254">
        <v>0</v>
      </c>
      <c r="E1312" s="255" t="s">
        <v>480</v>
      </c>
      <c r="F1312" s="253" t="s">
        <v>479</v>
      </c>
      <c r="G1312" s="256" t="s">
        <v>3458</v>
      </c>
      <c r="H1312" s="257" t="s">
        <v>3497</v>
      </c>
    </row>
    <row r="1313" spans="1:8" s="130" customFormat="1" x14ac:dyDescent="0.2">
      <c r="A1313" s="251">
        <v>462138</v>
      </c>
      <c r="B1313" s="252">
        <v>11289431</v>
      </c>
      <c r="C1313" s="253" t="s">
        <v>667</v>
      </c>
      <c r="D1313" s="254">
        <v>21600</v>
      </c>
      <c r="E1313" s="255" t="s">
        <v>513</v>
      </c>
      <c r="F1313" s="253" t="s">
        <v>512</v>
      </c>
      <c r="G1313" s="256" t="s">
        <v>3458</v>
      </c>
      <c r="H1313" s="257" t="s">
        <v>3497</v>
      </c>
    </row>
    <row r="1314" spans="1:8" s="130" customFormat="1" x14ac:dyDescent="0.2">
      <c r="A1314" s="251">
        <v>462138</v>
      </c>
      <c r="B1314" s="252">
        <v>11289431</v>
      </c>
      <c r="C1314" s="253" t="s">
        <v>580</v>
      </c>
      <c r="D1314" s="254">
        <v>79560</v>
      </c>
      <c r="E1314" s="255" t="s">
        <v>513</v>
      </c>
      <c r="F1314" s="253" t="s">
        <v>512</v>
      </c>
      <c r="G1314" s="256" t="s">
        <v>3458</v>
      </c>
      <c r="H1314" s="257" t="s">
        <v>3497</v>
      </c>
    </row>
    <row r="1315" spans="1:8" s="130" customFormat="1" x14ac:dyDescent="0.2">
      <c r="A1315" s="251">
        <v>462138</v>
      </c>
      <c r="B1315" s="252">
        <v>11289431</v>
      </c>
      <c r="C1315" s="253" t="s">
        <v>767</v>
      </c>
      <c r="D1315" s="254">
        <v>80100</v>
      </c>
      <c r="E1315" s="255" t="s">
        <v>513</v>
      </c>
      <c r="F1315" s="253" t="s">
        <v>512</v>
      </c>
      <c r="G1315" s="256" t="s">
        <v>3458</v>
      </c>
      <c r="H1315" s="257" t="s">
        <v>3497</v>
      </c>
    </row>
    <row r="1316" spans="1:8" s="130" customFormat="1" x14ac:dyDescent="0.2">
      <c r="A1316" s="251">
        <v>462138</v>
      </c>
      <c r="B1316" s="252">
        <v>11289431</v>
      </c>
      <c r="C1316" s="253" t="s">
        <v>768</v>
      </c>
      <c r="D1316" s="254">
        <v>60192</v>
      </c>
      <c r="E1316" s="255" t="s">
        <v>513</v>
      </c>
      <c r="F1316" s="253" t="s">
        <v>512</v>
      </c>
      <c r="G1316" s="256" t="s">
        <v>3458</v>
      </c>
      <c r="H1316" s="257" t="s">
        <v>3497</v>
      </c>
    </row>
    <row r="1317" spans="1:8" s="130" customFormat="1" x14ac:dyDescent="0.2">
      <c r="A1317" s="251">
        <v>462138</v>
      </c>
      <c r="B1317" s="252">
        <v>11289431</v>
      </c>
      <c r="C1317" s="253" t="s">
        <v>769</v>
      </c>
      <c r="D1317" s="254">
        <v>522000</v>
      </c>
      <c r="E1317" s="255" t="s">
        <v>513</v>
      </c>
      <c r="F1317" s="253" t="s">
        <v>512</v>
      </c>
      <c r="G1317" s="256" t="s">
        <v>3458</v>
      </c>
      <c r="H1317" s="257" t="s">
        <v>3497</v>
      </c>
    </row>
    <row r="1318" spans="1:8" s="130" customFormat="1" x14ac:dyDescent="0.2">
      <c r="A1318" s="251">
        <v>462138</v>
      </c>
      <c r="B1318" s="252">
        <v>11289431</v>
      </c>
      <c r="C1318" s="253" t="s">
        <v>700</v>
      </c>
      <c r="D1318" s="254">
        <v>0</v>
      </c>
      <c r="E1318" s="255" t="s">
        <v>480</v>
      </c>
      <c r="F1318" s="253" t="s">
        <v>479</v>
      </c>
      <c r="G1318" s="256" t="s">
        <v>3458</v>
      </c>
      <c r="H1318" s="257" t="s">
        <v>3497</v>
      </c>
    </row>
    <row r="1319" spans="1:8" s="130" customFormat="1" x14ac:dyDescent="0.2">
      <c r="A1319" s="251">
        <v>462138</v>
      </c>
      <c r="B1319" s="252">
        <v>11289431</v>
      </c>
      <c r="C1319" s="253" t="s">
        <v>700</v>
      </c>
      <c r="D1319" s="254">
        <v>98532</v>
      </c>
      <c r="E1319" s="255" t="s">
        <v>513</v>
      </c>
      <c r="F1319" s="253" t="s">
        <v>512</v>
      </c>
      <c r="G1319" s="256" t="s">
        <v>3458</v>
      </c>
      <c r="H1319" s="257" t="s">
        <v>3497</v>
      </c>
    </row>
    <row r="1320" spans="1:8" s="130" customFormat="1" x14ac:dyDescent="0.2">
      <c r="A1320" s="251">
        <v>462138</v>
      </c>
      <c r="B1320" s="252">
        <v>11289431</v>
      </c>
      <c r="C1320" s="253" t="s">
        <v>590</v>
      </c>
      <c r="D1320" s="254">
        <v>161000</v>
      </c>
      <c r="E1320" s="255" t="s">
        <v>513</v>
      </c>
      <c r="F1320" s="253" t="s">
        <v>512</v>
      </c>
      <c r="G1320" s="256" t="s">
        <v>3458</v>
      </c>
      <c r="H1320" s="257" t="s">
        <v>3497</v>
      </c>
    </row>
    <row r="1321" spans="1:8" s="130" customFormat="1" x14ac:dyDescent="0.2">
      <c r="A1321" s="251">
        <v>462138</v>
      </c>
      <c r="B1321" s="252">
        <v>11289431</v>
      </c>
      <c r="C1321" s="253" t="s">
        <v>524</v>
      </c>
      <c r="D1321" s="254">
        <v>0</v>
      </c>
      <c r="E1321" s="255" t="s">
        <v>480</v>
      </c>
      <c r="F1321" s="253" t="s">
        <v>479</v>
      </c>
      <c r="G1321" s="256" t="s">
        <v>3458</v>
      </c>
      <c r="H1321" s="257" t="s">
        <v>3497</v>
      </c>
    </row>
    <row r="1322" spans="1:8" s="130" customFormat="1" x14ac:dyDescent="0.2">
      <c r="A1322" s="251">
        <v>462138</v>
      </c>
      <c r="B1322" s="252">
        <v>11289431</v>
      </c>
      <c r="C1322" s="253" t="s">
        <v>524</v>
      </c>
      <c r="D1322" s="254">
        <v>27000</v>
      </c>
      <c r="E1322" s="255" t="s">
        <v>513</v>
      </c>
      <c r="F1322" s="253" t="s">
        <v>512</v>
      </c>
      <c r="G1322" s="256" t="s">
        <v>3458</v>
      </c>
      <c r="H1322" s="257" t="s">
        <v>3497</v>
      </c>
    </row>
    <row r="1323" spans="1:8" s="130" customFormat="1" x14ac:dyDescent="0.2">
      <c r="A1323" s="251">
        <v>462138</v>
      </c>
      <c r="B1323" s="252">
        <v>11289431</v>
      </c>
      <c r="C1323" s="253" t="s">
        <v>592</v>
      </c>
      <c r="D1323" s="254">
        <v>0</v>
      </c>
      <c r="E1323" s="255" t="s">
        <v>480</v>
      </c>
      <c r="F1323" s="253" t="s">
        <v>479</v>
      </c>
      <c r="G1323" s="256" t="s">
        <v>3458</v>
      </c>
      <c r="H1323" s="257" t="s">
        <v>3497</v>
      </c>
    </row>
    <row r="1324" spans="1:8" s="130" customFormat="1" x14ac:dyDescent="0.2">
      <c r="A1324" s="251">
        <v>462138</v>
      </c>
      <c r="B1324" s="252">
        <v>11289431</v>
      </c>
      <c r="C1324" s="253" t="s">
        <v>592</v>
      </c>
      <c r="D1324" s="254">
        <v>9000</v>
      </c>
      <c r="E1324" s="255" t="s">
        <v>513</v>
      </c>
      <c r="F1324" s="253" t="s">
        <v>512</v>
      </c>
      <c r="G1324" s="256" t="s">
        <v>3458</v>
      </c>
      <c r="H1324" s="257" t="s">
        <v>3497</v>
      </c>
    </row>
    <row r="1325" spans="1:8" s="130" customFormat="1" x14ac:dyDescent="0.2">
      <c r="A1325" s="251">
        <v>462138</v>
      </c>
      <c r="B1325" s="252">
        <v>11289431</v>
      </c>
      <c r="C1325" s="253" t="s">
        <v>600</v>
      </c>
      <c r="D1325" s="254">
        <v>0</v>
      </c>
      <c r="E1325" s="255" t="s">
        <v>480</v>
      </c>
      <c r="F1325" s="253" t="s">
        <v>479</v>
      </c>
      <c r="G1325" s="256" t="s">
        <v>3458</v>
      </c>
      <c r="H1325" s="257" t="s">
        <v>3497</v>
      </c>
    </row>
    <row r="1326" spans="1:8" s="130" customFormat="1" x14ac:dyDescent="0.2">
      <c r="A1326" s="251">
        <v>462138</v>
      </c>
      <c r="B1326" s="252">
        <v>11289431</v>
      </c>
      <c r="C1326" s="253" t="s">
        <v>600</v>
      </c>
      <c r="D1326" s="254">
        <v>32000</v>
      </c>
      <c r="E1326" s="255" t="s">
        <v>513</v>
      </c>
      <c r="F1326" s="253" t="s">
        <v>512</v>
      </c>
      <c r="G1326" s="256" t="s">
        <v>3458</v>
      </c>
      <c r="H1326" s="257" t="s">
        <v>3497</v>
      </c>
    </row>
    <row r="1327" spans="1:8" s="130" customFormat="1" x14ac:dyDescent="0.2">
      <c r="A1327" s="251">
        <v>462138</v>
      </c>
      <c r="B1327" s="252">
        <v>11289431</v>
      </c>
      <c r="C1327" s="253" t="s">
        <v>637</v>
      </c>
      <c r="D1327" s="254">
        <v>0</v>
      </c>
      <c r="E1327" s="255" t="s">
        <v>496</v>
      </c>
      <c r="F1327" s="253" t="s">
        <v>495</v>
      </c>
      <c r="G1327" s="256" t="s">
        <v>3458</v>
      </c>
      <c r="H1327" s="257" t="s">
        <v>3497</v>
      </c>
    </row>
    <row r="1328" spans="1:8" s="130" customFormat="1" x14ac:dyDescent="0.2">
      <c r="A1328" s="251">
        <v>462138</v>
      </c>
      <c r="B1328" s="252">
        <v>11289431</v>
      </c>
      <c r="C1328" s="253" t="s">
        <v>637</v>
      </c>
      <c r="D1328" s="254">
        <v>3200</v>
      </c>
      <c r="E1328" s="255" t="s">
        <v>513</v>
      </c>
      <c r="F1328" s="253" t="s">
        <v>512</v>
      </c>
      <c r="G1328" s="256" t="s">
        <v>3458</v>
      </c>
      <c r="H1328" s="257" t="s">
        <v>3497</v>
      </c>
    </row>
    <row r="1329" spans="1:8" s="130" customFormat="1" x14ac:dyDescent="0.2">
      <c r="A1329" s="251">
        <v>462138</v>
      </c>
      <c r="B1329" s="252">
        <v>11289431</v>
      </c>
      <c r="C1329" s="253" t="s">
        <v>770</v>
      </c>
      <c r="D1329" s="254">
        <v>0</v>
      </c>
      <c r="E1329" s="255" t="s">
        <v>480</v>
      </c>
      <c r="F1329" s="253" t="s">
        <v>479</v>
      </c>
      <c r="G1329" s="256" t="s">
        <v>3458</v>
      </c>
      <c r="H1329" s="257" t="s">
        <v>3497</v>
      </c>
    </row>
    <row r="1330" spans="1:8" s="130" customFormat="1" x14ac:dyDescent="0.2">
      <c r="A1330" s="251">
        <v>462138</v>
      </c>
      <c r="B1330" s="252">
        <v>11289431</v>
      </c>
      <c r="C1330" s="253" t="s">
        <v>770</v>
      </c>
      <c r="D1330" s="254">
        <v>176800</v>
      </c>
      <c r="E1330" s="255" t="s">
        <v>513</v>
      </c>
      <c r="F1330" s="253" t="s">
        <v>512</v>
      </c>
      <c r="G1330" s="256" t="s">
        <v>3458</v>
      </c>
      <c r="H1330" s="257" t="s">
        <v>3497</v>
      </c>
    </row>
    <row r="1331" spans="1:8" s="130" customFormat="1" x14ac:dyDescent="0.2">
      <c r="A1331" s="251">
        <v>462138</v>
      </c>
      <c r="B1331" s="252">
        <v>11289431</v>
      </c>
      <c r="C1331" s="253" t="s">
        <v>516</v>
      </c>
      <c r="D1331" s="254">
        <v>0</v>
      </c>
      <c r="E1331" s="255" t="s">
        <v>496</v>
      </c>
      <c r="F1331" s="253" t="s">
        <v>495</v>
      </c>
      <c r="G1331" s="256" t="s">
        <v>3458</v>
      </c>
      <c r="H1331" s="257" t="s">
        <v>3497</v>
      </c>
    </row>
    <row r="1332" spans="1:8" s="130" customFormat="1" x14ac:dyDescent="0.2">
      <c r="A1332" s="251">
        <v>462138</v>
      </c>
      <c r="B1332" s="252">
        <v>11289431</v>
      </c>
      <c r="C1332" s="253" t="s">
        <v>516</v>
      </c>
      <c r="D1332" s="254">
        <v>3000</v>
      </c>
      <c r="E1332" s="255" t="s">
        <v>513</v>
      </c>
      <c r="F1332" s="253" t="s">
        <v>512</v>
      </c>
      <c r="G1332" s="256" t="s">
        <v>3458</v>
      </c>
      <c r="H1332" s="257" t="s">
        <v>3497</v>
      </c>
    </row>
    <row r="1333" spans="1:8" s="130" customFormat="1" x14ac:dyDescent="0.2">
      <c r="A1333" s="251">
        <v>462138</v>
      </c>
      <c r="B1333" s="252">
        <v>11289431</v>
      </c>
      <c r="C1333" s="253" t="s">
        <v>663</v>
      </c>
      <c r="D1333" s="254">
        <v>0</v>
      </c>
      <c r="E1333" s="255" t="s">
        <v>496</v>
      </c>
      <c r="F1333" s="253" t="s">
        <v>495</v>
      </c>
      <c r="G1333" s="256" t="s">
        <v>3458</v>
      </c>
      <c r="H1333" s="257" t="s">
        <v>3497</v>
      </c>
    </row>
    <row r="1334" spans="1:8" s="130" customFormat="1" x14ac:dyDescent="0.2">
      <c r="A1334" s="251">
        <v>462138</v>
      </c>
      <c r="B1334" s="252">
        <v>11289431</v>
      </c>
      <c r="C1334" s="253" t="s">
        <v>663</v>
      </c>
      <c r="D1334" s="254">
        <v>2340</v>
      </c>
      <c r="E1334" s="255" t="s">
        <v>513</v>
      </c>
      <c r="F1334" s="253" t="s">
        <v>512</v>
      </c>
      <c r="G1334" s="256" t="s">
        <v>3458</v>
      </c>
      <c r="H1334" s="257" t="s">
        <v>3497</v>
      </c>
    </row>
    <row r="1335" spans="1:8" s="130" customFormat="1" x14ac:dyDescent="0.2">
      <c r="A1335" s="251">
        <v>462138</v>
      </c>
      <c r="B1335" s="252">
        <v>11289431</v>
      </c>
      <c r="C1335" s="253" t="s">
        <v>771</v>
      </c>
      <c r="D1335" s="254">
        <v>5292</v>
      </c>
      <c r="E1335" s="255" t="s">
        <v>513</v>
      </c>
      <c r="F1335" s="253" t="s">
        <v>512</v>
      </c>
      <c r="G1335" s="256" t="s">
        <v>3458</v>
      </c>
      <c r="H1335" s="257" t="s">
        <v>3497</v>
      </c>
    </row>
    <row r="1336" spans="1:8" s="130" customFormat="1" x14ac:dyDescent="0.2">
      <c r="A1336" s="251">
        <v>462138</v>
      </c>
      <c r="B1336" s="252">
        <v>11289431</v>
      </c>
      <c r="C1336" s="253" t="s">
        <v>772</v>
      </c>
      <c r="D1336" s="254">
        <v>0</v>
      </c>
      <c r="E1336" s="255" t="s">
        <v>496</v>
      </c>
      <c r="F1336" s="253" t="s">
        <v>495</v>
      </c>
      <c r="G1336" s="256" t="s">
        <v>3458</v>
      </c>
      <c r="H1336" s="257" t="s">
        <v>3497</v>
      </c>
    </row>
    <row r="1337" spans="1:8" s="130" customFormat="1" x14ac:dyDescent="0.2">
      <c r="A1337" s="251">
        <v>462138</v>
      </c>
      <c r="B1337" s="252">
        <v>11289431</v>
      </c>
      <c r="C1337" s="253" t="s">
        <v>772</v>
      </c>
      <c r="D1337" s="254">
        <v>1391460</v>
      </c>
      <c r="E1337" s="255" t="s">
        <v>513</v>
      </c>
      <c r="F1337" s="253" t="s">
        <v>512</v>
      </c>
      <c r="G1337" s="256" t="s">
        <v>3458</v>
      </c>
      <c r="H1337" s="257" t="s">
        <v>3497</v>
      </c>
    </row>
    <row r="1338" spans="1:8" s="130" customFormat="1" x14ac:dyDescent="0.2">
      <c r="A1338" s="251">
        <v>462138</v>
      </c>
      <c r="B1338" s="252">
        <v>11289431</v>
      </c>
      <c r="C1338" s="253" t="s">
        <v>773</v>
      </c>
      <c r="D1338" s="254">
        <v>0</v>
      </c>
      <c r="E1338" s="255" t="s">
        <v>480</v>
      </c>
      <c r="F1338" s="253" t="s">
        <v>479</v>
      </c>
      <c r="G1338" s="256" t="s">
        <v>3458</v>
      </c>
      <c r="H1338" s="257" t="s">
        <v>3497</v>
      </c>
    </row>
    <row r="1339" spans="1:8" s="130" customFormat="1" x14ac:dyDescent="0.2">
      <c r="A1339" s="251">
        <v>462138</v>
      </c>
      <c r="B1339" s="252">
        <v>11289431</v>
      </c>
      <c r="C1339" s="253" t="s">
        <v>773</v>
      </c>
      <c r="D1339" s="254">
        <v>55200</v>
      </c>
      <c r="E1339" s="255" t="s">
        <v>513</v>
      </c>
      <c r="F1339" s="253" t="s">
        <v>512</v>
      </c>
      <c r="G1339" s="256" t="s">
        <v>3458</v>
      </c>
      <c r="H1339" s="257" t="s">
        <v>3497</v>
      </c>
    </row>
    <row r="1340" spans="1:8" s="130" customFormat="1" x14ac:dyDescent="0.2">
      <c r="A1340" s="251">
        <v>462138</v>
      </c>
      <c r="B1340" s="252">
        <v>11289431</v>
      </c>
      <c r="C1340" s="253" t="s">
        <v>774</v>
      </c>
      <c r="D1340" s="254">
        <v>49920</v>
      </c>
      <c r="E1340" s="255" t="s">
        <v>513</v>
      </c>
      <c r="F1340" s="253" t="s">
        <v>512</v>
      </c>
      <c r="G1340" s="256" t="s">
        <v>3458</v>
      </c>
      <c r="H1340" s="257" t="s">
        <v>3497</v>
      </c>
    </row>
    <row r="1341" spans="1:8" s="130" customFormat="1" x14ac:dyDescent="0.2">
      <c r="A1341" s="251">
        <v>462138</v>
      </c>
      <c r="B1341" s="252">
        <v>11289431</v>
      </c>
      <c r="C1341" s="253" t="s">
        <v>775</v>
      </c>
      <c r="D1341" s="254">
        <v>0</v>
      </c>
      <c r="E1341" s="255" t="s">
        <v>496</v>
      </c>
      <c r="F1341" s="253" t="s">
        <v>495</v>
      </c>
      <c r="G1341" s="256" t="s">
        <v>3458</v>
      </c>
      <c r="H1341" s="257" t="s">
        <v>3497</v>
      </c>
    </row>
    <row r="1342" spans="1:8" s="130" customFormat="1" x14ac:dyDescent="0.2">
      <c r="A1342" s="251">
        <v>462138</v>
      </c>
      <c r="B1342" s="252">
        <v>11289431</v>
      </c>
      <c r="C1342" s="253" t="s">
        <v>775</v>
      </c>
      <c r="D1342" s="254">
        <v>57600</v>
      </c>
      <c r="E1342" s="255" t="s">
        <v>513</v>
      </c>
      <c r="F1342" s="253" t="s">
        <v>512</v>
      </c>
      <c r="G1342" s="256" t="s">
        <v>3458</v>
      </c>
      <c r="H1342" s="257" t="s">
        <v>3497</v>
      </c>
    </row>
    <row r="1343" spans="1:8" s="130" customFormat="1" x14ac:dyDescent="0.2">
      <c r="A1343" s="251">
        <v>462138</v>
      </c>
      <c r="B1343" s="252">
        <v>11289431</v>
      </c>
      <c r="C1343" s="253" t="s">
        <v>776</v>
      </c>
      <c r="D1343" s="254">
        <v>16380</v>
      </c>
      <c r="E1343" s="255" t="s">
        <v>513</v>
      </c>
      <c r="F1343" s="253" t="s">
        <v>512</v>
      </c>
      <c r="G1343" s="256" t="s">
        <v>3458</v>
      </c>
      <c r="H1343" s="257" t="s">
        <v>3497</v>
      </c>
    </row>
    <row r="1344" spans="1:8" s="130" customFormat="1" x14ac:dyDescent="0.2">
      <c r="A1344" s="251">
        <v>462138</v>
      </c>
      <c r="B1344" s="252">
        <v>11289431</v>
      </c>
      <c r="C1344" s="253" t="s">
        <v>601</v>
      </c>
      <c r="D1344" s="254">
        <v>2414</v>
      </c>
      <c r="E1344" s="255" t="s">
        <v>513</v>
      </c>
      <c r="F1344" s="253" t="s">
        <v>512</v>
      </c>
      <c r="G1344" s="256" t="s">
        <v>3458</v>
      </c>
      <c r="H1344" s="257" t="s">
        <v>3497</v>
      </c>
    </row>
    <row r="1345" spans="1:8" s="130" customFormat="1" x14ac:dyDescent="0.2">
      <c r="A1345" s="251">
        <v>462138</v>
      </c>
      <c r="B1345" s="252">
        <v>11289431</v>
      </c>
      <c r="C1345" s="253" t="s">
        <v>602</v>
      </c>
      <c r="D1345" s="254">
        <v>91805</v>
      </c>
      <c r="E1345" s="255" t="s">
        <v>513</v>
      </c>
      <c r="F1345" s="253" t="s">
        <v>512</v>
      </c>
      <c r="G1345" s="256" t="s">
        <v>3458</v>
      </c>
      <c r="H1345" s="257" t="s">
        <v>3497</v>
      </c>
    </row>
    <row r="1346" spans="1:8" s="130" customFormat="1" x14ac:dyDescent="0.2">
      <c r="A1346" s="251">
        <v>462138</v>
      </c>
      <c r="B1346" s="252">
        <v>11289431</v>
      </c>
      <c r="C1346" s="253" t="s">
        <v>777</v>
      </c>
      <c r="D1346" s="254">
        <v>0</v>
      </c>
      <c r="E1346" s="255" t="s">
        <v>496</v>
      </c>
      <c r="F1346" s="253" t="s">
        <v>495</v>
      </c>
      <c r="G1346" s="256" t="s">
        <v>3458</v>
      </c>
      <c r="H1346" s="257" t="s">
        <v>3497</v>
      </c>
    </row>
    <row r="1347" spans="1:8" s="130" customFormat="1" x14ac:dyDescent="0.2">
      <c r="A1347" s="251">
        <v>462138</v>
      </c>
      <c r="B1347" s="252">
        <v>11289431</v>
      </c>
      <c r="C1347" s="253" t="s">
        <v>777</v>
      </c>
      <c r="D1347" s="254">
        <v>2502</v>
      </c>
      <c r="E1347" s="255" t="s">
        <v>513</v>
      </c>
      <c r="F1347" s="253" t="s">
        <v>512</v>
      </c>
      <c r="G1347" s="256" t="s">
        <v>3458</v>
      </c>
      <c r="H1347" s="257" t="s">
        <v>3497</v>
      </c>
    </row>
    <row r="1348" spans="1:8" s="130" customFormat="1" x14ac:dyDescent="0.2">
      <c r="A1348" s="251">
        <v>462138</v>
      </c>
      <c r="B1348" s="252">
        <v>11289431</v>
      </c>
      <c r="C1348" s="253" t="s">
        <v>778</v>
      </c>
      <c r="D1348" s="254">
        <v>0</v>
      </c>
      <c r="E1348" s="255" t="s">
        <v>496</v>
      </c>
      <c r="F1348" s="253" t="s">
        <v>495</v>
      </c>
      <c r="G1348" s="256" t="s">
        <v>3458</v>
      </c>
      <c r="H1348" s="257" t="s">
        <v>3497</v>
      </c>
    </row>
    <row r="1349" spans="1:8" s="130" customFormat="1" x14ac:dyDescent="0.2">
      <c r="A1349" s="251">
        <v>462138</v>
      </c>
      <c r="B1349" s="252">
        <v>11289431</v>
      </c>
      <c r="C1349" s="253" t="s">
        <v>778</v>
      </c>
      <c r="D1349" s="254">
        <v>86625</v>
      </c>
      <c r="E1349" s="255" t="s">
        <v>513</v>
      </c>
      <c r="F1349" s="253" t="s">
        <v>512</v>
      </c>
      <c r="G1349" s="256" t="s">
        <v>3458</v>
      </c>
      <c r="H1349" s="257" t="s">
        <v>3497</v>
      </c>
    </row>
    <row r="1350" spans="1:8" s="130" customFormat="1" x14ac:dyDescent="0.2">
      <c r="A1350" s="251">
        <v>462138</v>
      </c>
      <c r="B1350" s="252">
        <v>11289431</v>
      </c>
      <c r="C1350" s="253" t="s">
        <v>779</v>
      </c>
      <c r="D1350" s="254">
        <v>0</v>
      </c>
      <c r="E1350" s="255" t="s">
        <v>496</v>
      </c>
      <c r="F1350" s="253" t="s">
        <v>495</v>
      </c>
      <c r="G1350" s="256" t="s">
        <v>3458</v>
      </c>
      <c r="H1350" s="257" t="s">
        <v>3497</v>
      </c>
    </row>
    <row r="1351" spans="1:8" s="130" customFormat="1" x14ac:dyDescent="0.2">
      <c r="A1351" s="251">
        <v>462138</v>
      </c>
      <c r="B1351" s="252">
        <v>11289431</v>
      </c>
      <c r="C1351" s="253" t="s">
        <v>779</v>
      </c>
      <c r="D1351" s="254">
        <v>1899149</v>
      </c>
      <c r="E1351" s="255" t="s">
        <v>513</v>
      </c>
      <c r="F1351" s="253" t="s">
        <v>512</v>
      </c>
      <c r="G1351" s="256" t="s">
        <v>3458</v>
      </c>
      <c r="H1351" s="257" t="s">
        <v>3497</v>
      </c>
    </row>
    <row r="1352" spans="1:8" s="130" customFormat="1" x14ac:dyDescent="0.2">
      <c r="A1352" s="251">
        <v>462247</v>
      </c>
      <c r="B1352" s="252">
        <v>1257342</v>
      </c>
      <c r="C1352" s="253" t="s">
        <v>554</v>
      </c>
      <c r="D1352" s="254">
        <v>558</v>
      </c>
      <c r="E1352" s="255" t="s">
        <v>477</v>
      </c>
      <c r="F1352" s="253" t="s">
        <v>555</v>
      </c>
      <c r="G1352" s="256" t="s">
        <v>3458</v>
      </c>
      <c r="H1352" s="257" t="s">
        <v>3497</v>
      </c>
    </row>
    <row r="1353" spans="1:8" s="130" customFormat="1" x14ac:dyDescent="0.2">
      <c r="A1353" s="251">
        <v>462247</v>
      </c>
      <c r="B1353" s="252">
        <v>1257342</v>
      </c>
      <c r="C1353" s="253" t="s">
        <v>509</v>
      </c>
      <c r="D1353" s="254">
        <v>1980</v>
      </c>
      <c r="E1353" s="255" t="s">
        <v>480</v>
      </c>
      <c r="F1353" s="253" t="s">
        <v>479</v>
      </c>
      <c r="G1353" s="256" t="s">
        <v>3458</v>
      </c>
      <c r="H1353" s="257" t="s">
        <v>3497</v>
      </c>
    </row>
    <row r="1354" spans="1:8" s="130" customFormat="1" x14ac:dyDescent="0.2">
      <c r="A1354" s="251">
        <v>462247</v>
      </c>
      <c r="B1354" s="252">
        <v>1257342</v>
      </c>
      <c r="C1354" s="253" t="s">
        <v>528</v>
      </c>
      <c r="D1354" s="254">
        <v>2350</v>
      </c>
      <c r="E1354" s="255" t="s">
        <v>496</v>
      </c>
      <c r="F1354" s="253" t="s">
        <v>495</v>
      </c>
      <c r="G1354" s="256" t="s">
        <v>3458</v>
      </c>
      <c r="H1354" s="257" t="s">
        <v>3497</v>
      </c>
    </row>
    <row r="1355" spans="1:8" s="130" customFormat="1" x14ac:dyDescent="0.2">
      <c r="A1355" s="251">
        <v>462255</v>
      </c>
      <c r="B1355" s="252">
        <v>517464</v>
      </c>
      <c r="C1355" s="253" t="s">
        <v>733</v>
      </c>
      <c r="D1355" s="254">
        <v>6940</v>
      </c>
      <c r="E1355" s="255" t="s">
        <v>480</v>
      </c>
      <c r="F1355" s="253" t="s">
        <v>479</v>
      </c>
      <c r="G1355" s="256" t="s">
        <v>3495</v>
      </c>
      <c r="H1355" s="257" t="s">
        <v>3497</v>
      </c>
    </row>
    <row r="1356" spans="1:8" s="130" customFormat="1" x14ac:dyDescent="0.2">
      <c r="A1356" s="251">
        <v>462289</v>
      </c>
      <c r="B1356" s="252">
        <v>3159376</v>
      </c>
      <c r="C1356" s="253" t="s">
        <v>667</v>
      </c>
      <c r="D1356" s="254">
        <v>4158</v>
      </c>
      <c r="E1356" s="255" t="s">
        <v>480</v>
      </c>
      <c r="F1356" s="253" t="s">
        <v>479</v>
      </c>
      <c r="G1356" s="256" t="s">
        <v>3458</v>
      </c>
      <c r="H1356" s="257" t="s">
        <v>3497</v>
      </c>
    </row>
    <row r="1357" spans="1:8" s="130" customFormat="1" x14ac:dyDescent="0.2">
      <c r="A1357" s="251">
        <v>462289</v>
      </c>
      <c r="B1357" s="252">
        <v>3159376</v>
      </c>
      <c r="C1357" s="253" t="s">
        <v>497</v>
      </c>
      <c r="D1357" s="254">
        <v>880</v>
      </c>
      <c r="E1357" s="255" t="s">
        <v>480</v>
      </c>
      <c r="F1357" s="253" t="s">
        <v>479</v>
      </c>
      <c r="G1357" s="256" t="s">
        <v>3458</v>
      </c>
      <c r="H1357" s="257" t="s">
        <v>3497</v>
      </c>
    </row>
    <row r="1358" spans="1:8" s="130" customFormat="1" x14ac:dyDescent="0.2">
      <c r="A1358" s="251">
        <v>462289</v>
      </c>
      <c r="B1358" s="252">
        <v>3159376</v>
      </c>
      <c r="C1358" s="253" t="s">
        <v>745</v>
      </c>
      <c r="D1358" s="254">
        <v>1992</v>
      </c>
      <c r="E1358" s="255" t="s">
        <v>480</v>
      </c>
      <c r="F1358" s="253" t="s">
        <v>479</v>
      </c>
      <c r="G1358" s="256" t="s">
        <v>3458</v>
      </c>
      <c r="H1358" s="257" t="s">
        <v>3497</v>
      </c>
    </row>
    <row r="1359" spans="1:8" s="130" customFormat="1" x14ac:dyDescent="0.2">
      <c r="A1359" s="251">
        <v>462289</v>
      </c>
      <c r="B1359" s="252">
        <v>3159376</v>
      </c>
      <c r="C1359" s="253" t="s">
        <v>746</v>
      </c>
      <c r="D1359" s="254">
        <v>26382</v>
      </c>
      <c r="E1359" s="255" t="s">
        <v>480</v>
      </c>
      <c r="F1359" s="253" t="s">
        <v>479</v>
      </c>
      <c r="G1359" s="256" t="s">
        <v>3458</v>
      </c>
      <c r="H1359" s="257" t="s">
        <v>3497</v>
      </c>
    </row>
    <row r="1360" spans="1:8" s="130" customFormat="1" x14ac:dyDescent="0.2">
      <c r="A1360" s="251">
        <v>462289</v>
      </c>
      <c r="B1360" s="252">
        <v>3159376</v>
      </c>
      <c r="C1360" s="253" t="s">
        <v>752</v>
      </c>
      <c r="D1360" s="254">
        <v>11724</v>
      </c>
      <c r="E1360" s="255" t="s">
        <v>480</v>
      </c>
      <c r="F1360" s="253" t="s">
        <v>479</v>
      </c>
      <c r="G1360" s="256" t="s">
        <v>3458</v>
      </c>
      <c r="H1360" s="257" t="s">
        <v>3497</v>
      </c>
    </row>
    <row r="1361" spans="1:8" s="130" customFormat="1" x14ac:dyDescent="0.2">
      <c r="A1361" s="251">
        <v>462289</v>
      </c>
      <c r="B1361" s="252">
        <v>3159376</v>
      </c>
      <c r="C1361" s="253" t="s">
        <v>478</v>
      </c>
      <c r="D1361" s="254">
        <v>632</v>
      </c>
      <c r="E1361" s="255" t="s">
        <v>480</v>
      </c>
      <c r="F1361" s="253" t="s">
        <v>479</v>
      </c>
      <c r="G1361" s="256" t="s">
        <v>3458</v>
      </c>
      <c r="H1361" s="257" t="s">
        <v>3497</v>
      </c>
    </row>
    <row r="1362" spans="1:8" s="130" customFormat="1" x14ac:dyDescent="0.2">
      <c r="A1362" s="251">
        <v>462289</v>
      </c>
      <c r="B1362" s="252">
        <v>3159376</v>
      </c>
      <c r="C1362" s="253" t="s">
        <v>753</v>
      </c>
      <c r="D1362" s="254">
        <v>4346</v>
      </c>
      <c r="E1362" s="255" t="s">
        <v>754</v>
      </c>
      <c r="F1362" s="253" t="s">
        <v>479</v>
      </c>
      <c r="G1362" s="256" t="s">
        <v>3458</v>
      </c>
      <c r="H1362" s="257" t="s">
        <v>3497</v>
      </c>
    </row>
    <row r="1363" spans="1:8" s="130" customFormat="1" x14ac:dyDescent="0.2">
      <c r="A1363" s="251">
        <v>462289</v>
      </c>
      <c r="B1363" s="252">
        <v>3159376</v>
      </c>
      <c r="C1363" s="253" t="s">
        <v>755</v>
      </c>
      <c r="D1363" s="254">
        <v>2164</v>
      </c>
      <c r="E1363" s="255" t="s">
        <v>496</v>
      </c>
      <c r="F1363" s="253" t="s">
        <v>495</v>
      </c>
      <c r="G1363" s="256" t="s">
        <v>3458</v>
      </c>
      <c r="H1363" s="257" t="s">
        <v>3497</v>
      </c>
    </row>
    <row r="1364" spans="1:8" s="130" customFormat="1" x14ac:dyDescent="0.2">
      <c r="A1364" s="251">
        <v>462291</v>
      </c>
      <c r="B1364" s="252">
        <v>6511104</v>
      </c>
      <c r="C1364" s="253" t="s">
        <v>566</v>
      </c>
      <c r="D1364" s="254">
        <v>97200</v>
      </c>
      <c r="E1364" s="255" t="s">
        <v>477</v>
      </c>
      <c r="F1364" s="253" t="s">
        <v>476</v>
      </c>
      <c r="G1364" s="256" t="s">
        <v>3458</v>
      </c>
      <c r="H1364" s="257" t="s">
        <v>3497</v>
      </c>
    </row>
    <row r="1365" spans="1:8" s="130" customFormat="1" x14ac:dyDescent="0.2">
      <c r="A1365" s="251">
        <v>462291</v>
      </c>
      <c r="B1365" s="252">
        <v>6511104</v>
      </c>
      <c r="C1365" s="253" t="s">
        <v>483</v>
      </c>
      <c r="D1365" s="254">
        <v>37200</v>
      </c>
      <c r="E1365" s="255" t="s">
        <v>477</v>
      </c>
      <c r="F1365" s="253" t="s">
        <v>476</v>
      </c>
      <c r="G1365" s="256" t="s">
        <v>3458</v>
      </c>
      <c r="H1365" s="257" t="s">
        <v>3497</v>
      </c>
    </row>
    <row r="1366" spans="1:8" s="130" customFormat="1" x14ac:dyDescent="0.2">
      <c r="A1366" s="251">
        <v>462291</v>
      </c>
      <c r="B1366" s="252">
        <v>6511104</v>
      </c>
      <c r="C1366" s="253" t="s">
        <v>510</v>
      </c>
      <c r="D1366" s="254">
        <v>115200</v>
      </c>
      <c r="E1366" s="255" t="s">
        <v>477</v>
      </c>
      <c r="F1366" s="253" t="s">
        <v>476</v>
      </c>
      <c r="G1366" s="256" t="s">
        <v>3458</v>
      </c>
      <c r="H1366" s="257" t="s">
        <v>3497</v>
      </c>
    </row>
    <row r="1367" spans="1:8" s="130" customFormat="1" x14ac:dyDescent="0.2">
      <c r="A1367" s="251">
        <v>462291</v>
      </c>
      <c r="B1367" s="252">
        <v>6511104</v>
      </c>
      <c r="C1367" s="253" t="s">
        <v>734</v>
      </c>
      <c r="D1367" s="254">
        <v>7100</v>
      </c>
      <c r="E1367" s="255" t="s">
        <v>477</v>
      </c>
      <c r="F1367" s="253" t="s">
        <v>555</v>
      </c>
      <c r="G1367" s="256" t="s">
        <v>3458</v>
      </c>
      <c r="H1367" s="257" t="s">
        <v>3497</v>
      </c>
    </row>
    <row r="1368" spans="1:8" s="130" customFormat="1" x14ac:dyDescent="0.2">
      <c r="A1368" s="251">
        <v>462291</v>
      </c>
      <c r="B1368" s="252">
        <v>6511104</v>
      </c>
      <c r="C1368" s="253" t="s">
        <v>735</v>
      </c>
      <c r="D1368" s="254">
        <v>9826</v>
      </c>
      <c r="E1368" s="255" t="s">
        <v>477</v>
      </c>
      <c r="F1368" s="253" t="s">
        <v>555</v>
      </c>
      <c r="G1368" s="256" t="s">
        <v>3458</v>
      </c>
      <c r="H1368" s="257" t="s">
        <v>3497</v>
      </c>
    </row>
    <row r="1369" spans="1:8" s="130" customFormat="1" x14ac:dyDescent="0.2">
      <c r="A1369" s="251">
        <v>462291</v>
      </c>
      <c r="B1369" s="252">
        <v>6511104</v>
      </c>
      <c r="C1369" s="253" t="s">
        <v>554</v>
      </c>
      <c r="D1369" s="254">
        <v>558</v>
      </c>
      <c r="E1369" s="255" t="s">
        <v>477</v>
      </c>
      <c r="F1369" s="253" t="s">
        <v>555</v>
      </c>
      <c r="G1369" s="256" t="s">
        <v>3458</v>
      </c>
      <c r="H1369" s="257" t="s">
        <v>3497</v>
      </c>
    </row>
    <row r="1370" spans="1:8" s="130" customFormat="1" x14ac:dyDescent="0.2">
      <c r="A1370" s="251">
        <v>462291</v>
      </c>
      <c r="B1370" s="252">
        <v>6511104</v>
      </c>
      <c r="C1370" s="253" t="s">
        <v>481</v>
      </c>
      <c r="D1370" s="254">
        <v>1310</v>
      </c>
      <c r="E1370" s="255" t="s">
        <v>477</v>
      </c>
      <c r="F1370" s="253" t="s">
        <v>476</v>
      </c>
      <c r="G1370" s="256" t="s">
        <v>3458</v>
      </c>
      <c r="H1370" s="257" t="s">
        <v>3497</v>
      </c>
    </row>
    <row r="1371" spans="1:8" s="130" customFormat="1" x14ac:dyDescent="0.2">
      <c r="A1371" s="251">
        <v>462291</v>
      </c>
      <c r="B1371" s="252">
        <v>6511104</v>
      </c>
      <c r="C1371" s="253" t="s">
        <v>667</v>
      </c>
      <c r="D1371" s="254">
        <v>1134</v>
      </c>
      <c r="E1371" s="255" t="s">
        <v>480</v>
      </c>
      <c r="F1371" s="253" t="s">
        <v>479</v>
      </c>
      <c r="G1371" s="256" t="s">
        <v>3458</v>
      </c>
      <c r="H1371" s="257" t="s">
        <v>3497</v>
      </c>
    </row>
    <row r="1372" spans="1:8" s="130" customFormat="1" x14ac:dyDescent="0.2">
      <c r="A1372" s="251">
        <v>462291</v>
      </c>
      <c r="B1372" s="252">
        <v>6511104</v>
      </c>
      <c r="C1372" s="253" t="s">
        <v>736</v>
      </c>
      <c r="D1372" s="254">
        <v>34574</v>
      </c>
      <c r="E1372" s="255" t="s">
        <v>480</v>
      </c>
      <c r="F1372" s="253" t="s">
        <v>479</v>
      </c>
      <c r="G1372" s="256" t="s">
        <v>3458</v>
      </c>
      <c r="H1372" s="257" t="s">
        <v>3497</v>
      </c>
    </row>
    <row r="1373" spans="1:8" s="130" customFormat="1" x14ac:dyDescent="0.2">
      <c r="A1373" s="251">
        <v>462291</v>
      </c>
      <c r="B1373" s="252">
        <v>6511104</v>
      </c>
      <c r="C1373" s="253" t="s">
        <v>497</v>
      </c>
      <c r="D1373" s="254">
        <v>12320</v>
      </c>
      <c r="E1373" s="255" t="s">
        <v>480</v>
      </c>
      <c r="F1373" s="253" t="s">
        <v>479</v>
      </c>
      <c r="G1373" s="256" t="s">
        <v>3458</v>
      </c>
      <c r="H1373" s="257" t="s">
        <v>3497</v>
      </c>
    </row>
    <row r="1374" spans="1:8" s="130" customFormat="1" x14ac:dyDescent="0.2">
      <c r="A1374" s="251">
        <v>462291</v>
      </c>
      <c r="B1374" s="252">
        <v>6511104</v>
      </c>
      <c r="C1374" s="253" t="s">
        <v>728</v>
      </c>
      <c r="D1374" s="254">
        <v>1402</v>
      </c>
      <c r="E1374" s="255" t="s">
        <v>480</v>
      </c>
      <c r="F1374" s="253" t="s">
        <v>479</v>
      </c>
      <c r="G1374" s="256" t="s">
        <v>3458</v>
      </c>
      <c r="H1374" s="257" t="s">
        <v>3497</v>
      </c>
    </row>
    <row r="1375" spans="1:8" s="130" customFormat="1" x14ac:dyDescent="0.2">
      <c r="A1375" s="251">
        <v>462291</v>
      </c>
      <c r="B1375" s="252">
        <v>6511104</v>
      </c>
      <c r="C1375" s="253" t="s">
        <v>502</v>
      </c>
      <c r="D1375" s="254">
        <v>20994</v>
      </c>
      <c r="E1375" s="255" t="s">
        <v>480</v>
      </c>
      <c r="F1375" s="253" t="s">
        <v>479</v>
      </c>
      <c r="G1375" s="256" t="s">
        <v>3458</v>
      </c>
      <c r="H1375" s="257" t="s">
        <v>3497</v>
      </c>
    </row>
    <row r="1376" spans="1:8" s="130" customFormat="1" x14ac:dyDescent="0.2">
      <c r="A1376" s="251">
        <v>462291</v>
      </c>
      <c r="B1376" s="252">
        <v>6511104</v>
      </c>
      <c r="C1376" s="253" t="s">
        <v>478</v>
      </c>
      <c r="D1376" s="254">
        <v>4105</v>
      </c>
      <c r="E1376" s="255" t="s">
        <v>480</v>
      </c>
      <c r="F1376" s="253" t="s">
        <v>479</v>
      </c>
      <c r="G1376" s="256" t="s">
        <v>3458</v>
      </c>
      <c r="H1376" s="257" t="s">
        <v>3497</v>
      </c>
    </row>
    <row r="1377" spans="1:8" s="130" customFormat="1" x14ac:dyDescent="0.2">
      <c r="A1377" s="251">
        <v>462291</v>
      </c>
      <c r="B1377" s="252">
        <v>6511104</v>
      </c>
      <c r="C1377" s="253" t="s">
        <v>744</v>
      </c>
      <c r="D1377" s="254">
        <v>2730</v>
      </c>
      <c r="E1377" s="255" t="s">
        <v>496</v>
      </c>
      <c r="F1377" s="253" t="s">
        <v>495</v>
      </c>
      <c r="G1377" s="256" t="s">
        <v>3458</v>
      </c>
      <c r="H1377" s="257" t="s">
        <v>3497</v>
      </c>
    </row>
    <row r="1378" spans="1:8" s="130" customFormat="1" x14ac:dyDescent="0.2">
      <c r="A1378" s="251">
        <v>462293</v>
      </c>
      <c r="B1378" s="252">
        <v>1206177</v>
      </c>
      <c r="C1378" s="253" t="s">
        <v>554</v>
      </c>
      <c r="D1378" s="254">
        <v>558</v>
      </c>
      <c r="E1378" s="255" t="s">
        <v>477</v>
      </c>
      <c r="F1378" s="253" t="s">
        <v>555</v>
      </c>
      <c r="G1378" s="256" t="s">
        <v>3458</v>
      </c>
      <c r="H1378" s="257" t="s">
        <v>3497</v>
      </c>
    </row>
    <row r="1379" spans="1:8" s="130" customFormat="1" x14ac:dyDescent="0.2">
      <c r="A1379" s="251">
        <v>462293</v>
      </c>
      <c r="B1379" s="252">
        <v>1206177</v>
      </c>
      <c r="C1379" s="253" t="s">
        <v>509</v>
      </c>
      <c r="D1379" s="254">
        <v>1980</v>
      </c>
      <c r="E1379" s="255" t="s">
        <v>480</v>
      </c>
      <c r="F1379" s="253" t="s">
        <v>479</v>
      </c>
      <c r="G1379" s="256" t="s">
        <v>3458</v>
      </c>
      <c r="H1379" s="257" t="s">
        <v>3497</v>
      </c>
    </row>
    <row r="1380" spans="1:8" s="130" customFormat="1" x14ac:dyDescent="0.2">
      <c r="A1380" s="251">
        <v>462293</v>
      </c>
      <c r="B1380" s="252">
        <v>1206177</v>
      </c>
      <c r="C1380" s="253" t="s">
        <v>704</v>
      </c>
      <c r="D1380" s="254">
        <v>1169</v>
      </c>
      <c r="E1380" s="255" t="s">
        <v>480</v>
      </c>
      <c r="F1380" s="253" t="s">
        <v>479</v>
      </c>
      <c r="G1380" s="256" t="s">
        <v>3458</v>
      </c>
      <c r="H1380" s="257" t="s">
        <v>3497</v>
      </c>
    </row>
    <row r="1381" spans="1:8" s="130" customFormat="1" x14ac:dyDescent="0.2">
      <c r="A1381" s="251">
        <v>462293</v>
      </c>
      <c r="B1381" s="252">
        <v>1206177</v>
      </c>
      <c r="C1381" s="253" t="s">
        <v>528</v>
      </c>
      <c r="D1381" s="254">
        <v>1175</v>
      </c>
      <c r="E1381" s="255" t="s">
        <v>496</v>
      </c>
      <c r="F1381" s="253" t="s">
        <v>495</v>
      </c>
      <c r="G1381" s="256" t="s">
        <v>3458</v>
      </c>
      <c r="H1381" s="257" t="s">
        <v>3497</v>
      </c>
    </row>
    <row r="1382" spans="1:8" s="130" customFormat="1" x14ac:dyDescent="0.2">
      <c r="A1382" s="251">
        <v>462341</v>
      </c>
      <c r="B1382" s="252">
        <v>71193478</v>
      </c>
      <c r="C1382" s="253" t="s">
        <v>544</v>
      </c>
      <c r="D1382" s="254">
        <v>100000</v>
      </c>
      <c r="E1382" s="255" t="s">
        <v>531</v>
      </c>
      <c r="F1382" s="253" t="s">
        <v>545</v>
      </c>
      <c r="G1382" s="256" t="s">
        <v>3458</v>
      </c>
      <c r="H1382" s="257" t="s">
        <v>3497</v>
      </c>
    </row>
    <row r="1383" spans="1:8" s="130" customFormat="1" x14ac:dyDescent="0.2">
      <c r="A1383" s="251">
        <v>462341</v>
      </c>
      <c r="B1383" s="252">
        <v>71193478</v>
      </c>
      <c r="C1383" s="253" t="s">
        <v>573</v>
      </c>
      <c r="D1383" s="254">
        <v>50000</v>
      </c>
      <c r="E1383" s="255" t="s">
        <v>531</v>
      </c>
      <c r="F1383" s="253" t="s">
        <v>545</v>
      </c>
      <c r="G1383" s="256" t="s">
        <v>3458</v>
      </c>
      <c r="H1383" s="257" t="s">
        <v>3497</v>
      </c>
    </row>
    <row r="1384" spans="1:8" s="130" customFormat="1" x14ac:dyDescent="0.2">
      <c r="A1384" s="251">
        <v>462341</v>
      </c>
      <c r="B1384" s="252">
        <v>71193478</v>
      </c>
      <c r="C1384" s="253" t="s">
        <v>258</v>
      </c>
      <c r="D1384" s="254">
        <v>28000</v>
      </c>
      <c r="E1384" s="255" t="s">
        <v>531</v>
      </c>
      <c r="F1384" s="253" t="s">
        <v>545</v>
      </c>
      <c r="G1384" s="256" t="s">
        <v>3458</v>
      </c>
      <c r="H1384" s="257" t="s">
        <v>3497</v>
      </c>
    </row>
    <row r="1385" spans="1:8" s="130" customFormat="1" x14ac:dyDescent="0.2">
      <c r="A1385" s="251">
        <v>462341</v>
      </c>
      <c r="B1385" s="252">
        <v>71193478</v>
      </c>
      <c r="C1385" s="253" t="s">
        <v>574</v>
      </c>
      <c r="D1385" s="254">
        <v>60000</v>
      </c>
      <c r="E1385" s="255" t="s">
        <v>531</v>
      </c>
      <c r="F1385" s="253" t="s">
        <v>545</v>
      </c>
      <c r="G1385" s="256" t="s">
        <v>3458</v>
      </c>
      <c r="H1385" s="257" t="s">
        <v>3497</v>
      </c>
    </row>
    <row r="1386" spans="1:8" s="130" customFormat="1" x14ac:dyDescent="0.2">
      <c r="A1386" s="251">
        <v>462341</v>
      </c>
      <c r="B1386" s="252">
        <v>71193478</v>
      </c>
      <c r="C1386" s="253" t="s">
        <v>574</v>
      </c>
      <c r="D1386" s="254">
        <v>0</v>
      </c>
      <c r="E1386" s="255" t="s">
        <v>477</v>
      </c>
      <c r="F1386" s="253" t="s">
        <v>476</v>
      </c>
      <c r="G1386" s="256" t="s">
        <v>3458</v>
      </c>
      <c r="H1386" s="257" t="s">
        <v>3497</v>
      </c>
    </row>
    <row r="1387" spans="1:8" s="130" customFormat="1" x14ac:dyDescent="0.2">
      <c r="A1387" s="251">
        <v>462341</v>
      </c>
      <c r="B1387" s="252">
        <v>71193478</v>
      </c>
      <c r="C1387" s="253" t="s">
        <v>780</v>
      </c>
      <c r="D1387" s="254">
        <v>94716</v>
      </c>
      <c r="E1387" s="255" t="s">
        <v>477</v>
      </c>
      <c r="F1387" s="253" t="s">
        <v>491</v>
      </c>
      <c r="G1387" s="256" t="s">
        <v>3458</v>
      </c>
      <c r="H1387" s="257" t="s">
        <v>3497</v>
      </c>
    </row>
    <row r="1388" spans="1:8" s="130" customFormat="1" x14ac:dyDescent="0.2">
      <c r="A1388" s="251">
        <v>462341</v>
      </c>
      <c r="B1388" s="252">
        <v>71193478</v>
      </c>
      <c r="C1388" s="253" t="s">
        <v>607</v>
      </c>
      <c r="D1388" s="254">
        <v>115200</v>
      </c>
      <c r="E1388" s="255" t="s">
        <v>477</v>
      </c>
      <c r="F1388" s="253" t="s">
        <v>476</v>
      </c>
      <c r="G1388" s="256" t="s">
        <v>3458</v>
      </c>
      <c r="H1388" s="257" t="s">
        <v>3497</v>
      </c>
    </row>
    <row r="1389" spans="1:8" s="130" customFormat="1" x14ac:dyDescent="0.2">
      <c r="A1389" s="251">
        <v>462341</v>
      </c>
      <c r="B1389" s="252">
        <v>71193478</v>
      </c>
      <c r="C1389" s="253" t="s">
        <v>483</v>
      </c>
      <c r="D1389" s="254">
        <v>37200</v>
      </c>
      <c r="E1389" s="255" t="s">
        <v>477</v>
      </c>
      <c r="F1389" s="253" t="s">
        <v>476</v>
      </c>
      <c r="G1389" s="256" t="s">
        <v>3458</v>
      </c>
      <c r="H1389" s="257" t="s">
        <v>3497</v>
      </c>
    </row>
    <row r="1390" spans="1:8" s="130" customFormat="1" x14ac:dyDescent="0.2">
      <c r="A1390" s="251">
        <v>462341</v>
      </c>
      <c r="B1390" s="252">
        <v>71193478</v>
      </c>
      <c r="C1390" s="253" t="s">
        <v>510</v>
      </c>
      <c r="D1390" s="254">
        <v>57600</v>
      </c>
      <c r="E1390" s="255" t="s">
        <v>477</v>
      </c>
      <c r="F1390" s="253" t="s">
        <v>476</v>
      </c>
      <c r="G1390" s="256" t="s">
        <v>3458</v>
      </c>
      <c r="H1390" s="257" t="s">
        <v>3497</v>
      </c>
    </row>
    <row r="1391" spans="1:8" s="130" customFormat="1" x14ac:dyDescent="0.2">
      <c r="A1391" s="251">
        <v>462341</v>
      </c>
      <c r="B1391" s="252">
        <v>71193478</v>
      </c>
      <c r="C1391" s="253" t="s">
        <v>554</v>
      </c>
      <c r="D1391" s="254">
        <v>1674</v>
      </c>
      <c r="E1391" s="255" t="s">
        <v>477</v>
      </c>
      <c r="F1391" s="253" t="s">
        <v>555</v>
      </c>
      <c r="G1391" s="256" t="s">
        <v>3458</v>
      </c>
      <c r="H1391" s="257" t="s">
        <v>3497</v>
      </c>
    </row>
    <row r="1392" spans="1:8" s="130" customFormat="1" x14ac:dyDescent="0.2">
      <c r="A1392" s="251">
        <v>462341</v>
      </c>
      <c r="B1392" s="252">
        <v>71193478</v>
      </c>
      <c r="C1392" s="253" t="s">
        <v>919</v>
      </c>
      <c r="D1392" s="254">
        <v>850000</v>
      </c>
      <c r="E1392" s="255" t="s">
        <v>477</v>
      </c>
      <c r="F1392" s="253" t="s">
        <v>555</v>
      </c>
      <c r="G1392" s="256" t="s">
        <v>3458</v>
      </c>
      <c r="H1392" s="257" t="s">
        <v>3497</v>
      </c>
    </row>
    <row r="1393" spans="1:8" s="130" customFormat="1" x14ac:dyDescent="0.2">
      <c r="A1393" s="251">
        <v>462341</v>
      </c>
      <c r="B1393" s="252">
        <v>71193478</v>
      </c>
      <c r="C1393" s="253" t="s">
        <v>247</v>
      </c>
      <c r="D1393" s="254">
        <v>138618</v>
      </c>
      <c r="E1393" s="255" t="s">
        <v>477</v>
      </c>
      <c r="F1393" s="253" t="s">
        <v>491</v>
      </c>
      <c r="G1393" s="256" t="s">
        <v>3458</v>
      </c>
      <c r="H1393" s="257" t="s">
        <v>3497</v>
      </c>
    </row>
    <row r="1394" spans="1:8" s="130" customFormat="1" x14ac:dyDescent="0.2">
      <c r="A1394" s="251">
        <v>462341</v>
      </c>
      <c r="B1394" s="252">
        <v>71193478</v>
      </c>
      <c r="C1394" s="253" t="s">
        <v>429</v>
      </c>
      <c r="D1394" s="254">
        <v>1260000</v>
      </c>
      <c r="E1394" s="255" t="s">
        <v>477</v>
      </c>
      <c r="F1394" s="253" t="s">
        <v>491</v>
      </c>
      <c r="G1394" s="256" t="s">
        <v>3458</v>
      </c>
      <c r="H1394" s="257" t="s">
        <v>3497</v>
      </c>
    </row>
    <row r="1395" spans="1:8" s="130" customFormat="1" x14ac:dyDescent="0.2">
      <c r="A1395" s="251">
        <v>462341</v>
      </c>
      <c r="B1395" s="252">
        <v>71193478</v>
      </c>
      <c r="C1395" s="253" t="s">
        <v>577</v>
      </c>
      <c r="D1395" s="254">
        <v>636000</v>
      </c>
      <c r="E1395" s="255" t="s">
        <v>477</v>
      </c>
      <c r="F1395" s="253" t="s">
        <v>491</v>
      </c>
      <c r="G1395" s="256" t="s">
        <v>3458</v>
      </c>
      <c r="H1395" s="257" t="s">
        <v>3497</v>
      </c>
    </row>
    <row r="1396" spans="1:8" s="130" customFormat="1" x14ac:dyDescent="0.2">
      <c r="A1396" s="251">
        <v>462341</v>
      </c>
      <c r="B1396" s="252">
        <v>71193478</v>
      </c>
      <c r="C1396" s="253" t="s">
        <v>481</v>
      </c>
      <c r="D1396" s="254">
        <v>2882</v>
      </c>
      <c r="E1396" s="255" t="s">
        <v>477</v>
      </c>
      <c r="F1396" s="253" t="s">
        <v>476</v>
      </c>
      <c r="G1396" s="256" t="s">
        <v>3458</v>
      </c>
      <c r="H1396" s="257" t="s">
        <v>3497</v>
      </c>
    </row>
    <row r="1397" spans="1:8" s="130" customFormat="1" x14ac:dyDescent="0.2">
      <c r="A1397" s="251">
        <v>462341</v>
      </c>
      <c r="B1397" s="252">
        <v>71193478</v>
      </c>
      <c r="C1397" s="253" t="s">
        <v>667</v>
      </c>
      <c r="D1397" s="254">
        <v>189</v>
      </c>
      <c r="E1397" s="255" t="s">
        <v>480</v>
      </c>
      <c r="F1397" s="253" t="s">
        <v>479</v>
      </c>
      <c r="G1397" s="256" t="s">
        <v>3458</v>
      </c>
      <c r="H1397" s="257" t="s">
        <v>3497</v>
      </c>
    </row>
    <row r="1398" spans="1:8" s="130" customFormat="1" x14ac:dyDescent="0.2">
      <c r="A1398" s="251">
        <v>462341</v>
      </c>
      <c r="B1398" s="252">
        <v>71193478</v>
      </c>
      <c r="C1398" s="253" t="s">
        <v>616</v>
      </c>
      <c r="D1398" s="254">
        <v>8558</v>
      </c>
      <c r="E1398" s="255" t="s">
        <v>480</v>
      </c>
      <c r="F1398" s="253" t="s">
        <v>479</v>
      </c>
      <c r="G1398" s="256" t="s">
        <v>3458</v>
      </c>
      <c r="H1398" s="257" t="s">
        <v>3497</v>
      </c>
    </row>
    <row r="1399" spans="1:8" s="130" customFormat="1" x14ac:dyDescent="0.2">
      <c r="A1399" s="251">
        <v>462341</v>
      </c>
      <c r="B1399" s="252">
        <v>71193478</v>
      </c>
      <c r="C1399" s="253" t="s">
        <v>500</v>
      </c>
      <c r="D1399" s="254">
        <v>1305</v>
      </c>
      <c r="E1399" s="255" t="s">
        <v>480</v>
      </c>
      <c r="F1399" s="253" t="s">
        <v>479</v>
      </c>
      <c r="G1399" s="256" t="s">
        <v>3458</v>
      </c>
      <c r="H1399" s="257" t="s">
        <v>3497</v>
      </c>
    </row>
    <row r="1400" spans="1:8" s="130" customFormat="1" x14ac:dyDescent="0.2">
      <c r="A1400" s="251">
        <v>462341</v>
      </c>
      <c r="B1400" s="252">
        <v>71193478</v>
      </c>
      <c r="C1400" s="253" t="s">
        <v>920</v>
      </c>
      <c r="D1400" s="254">
        <v>110160</v>
      </c>
      <c r="E1400" s="255" t="s">
        <v>480</v>
      </c>
      <c r="F1400" s="253" t="s">
        <v>479</v>
      </c>
      <c r="G1400" s="256" t="s">
        <v>3458</v>
      </c>
      <c r="H1400" s="257" t="s">
        <v>3497</v>
      </c>
    </row>
    <row r="1401" spans="1:8" s="130" customFormat="1" x14ac:dyDescent="0.2">
      <c r="A1401" s="251">
        <v>462341</v>
      </c>
      <c r="B1401" s="252">
        <v>71193478</v>
      </c>
      <c r="C1401" s="253" t="s">
        <v>618</v>
      </c>
      <c r="D1401" s="254">
        <v>19709</v>
      </c>
      <c r="E1401" s="255" t="s">
        <v>480</v>
      </c>
      <c r="F1401" s="253" t="s">
        <v>479</v>
      </c>
      <c r="G1401" s="256" t="s">
        <v>3458</v>
      </c>
      <c r="H1401" s="257" t="s">
        <v>3497</v>
      </c>
    </row>
    <row r="1402" spans="1:8" s="130" customFormat="1" x14ac:dyDescent="0.2">
      <c r="A1402" s="251">
        <v>462341</v>
      </c>
      <c r="B1402" s="252">
        <v>71193478</v>
      </c>
      <c r="C1402" s="253" t="s">
        <v>229</v>
      </c>
      <c r="D1402" s="254">
        <v>28644</v>
      </c>
      <c r="E1402" s="255" t="s">
        <v>480</v>
      </c>
      <c r="F1402" s="253" t="s">
        <v>479</v>
      </c>
      <c r="G1402" s="256" t="s">
        <v>3458</v>
      </c>
      <c r="H1402" s="257" t="s">
        <v>3497</v>
      </c>
    </row>
    <row r="1403" spans="1:8" s="130" customFormat="1" x14ac:dyDescent="0.2">
      <c r="A1403" s="251">
        <v>462341</v>
      </c>
      <c r="B1403" s="252">
        <v>71193478</v>
      </c>
      <c r="C1403" s="253" t="s">
        <v>231</v>
      </c>
      <c r="D1403" s="254">
        <v>12312</v>
      </c>
      <c r="E1403" s="255" t="s">
        <v>480</v>
      </c>
      <c r="F1403" s="253" t="s">
        <v>479</v>
      </c>
      <c r="G1403" s="256" t="s">
        <v>3458</v>
      </c>
      <c r="H1403" s="257" t="s">
        <v>3497</v>
      </c>
    </row>
    <row r="1404" spans="1:8" s="130" customFormat="1" x14ac:dyDescent="0.2">
      <c r="A1404" s="251">
        <v>462341</v>
      </c>
      <c r="B1404" s="252">
        <v>71193478</v>
      </c>
      <c r="C1404" s="253" t="s">
        <v>533</v>
      </c>
      <c r="D1404" s="254">
        <v>4692</v>
      </c>
      <c r="E1404" s="255" t="s">
        <v>480</v>
      </c>
      <c r="F1404" s="253" t="s">
        <v>479</v>
      </c>
      <c r="G1404" s="256" t="s">
        <v>3458</v>
      </c>
      <c r="H1404" s="257" t="s">
        <v>3497</v>
      </c>
    </row>
    <row r="1405" spans="1:8" s="130" customFormat="1" x14ac:dyDescent="0.2">
      <c r="A1405" s="251">
        <v>462341</v>
      </c>
      <c r="B1405" s="252">
        <v>71193478</v>
      </c>
      <c r="C1405" s="253" t="s">
        <v>534</v>
      </c>
      <c r="D1405" s="254">
        <v>106549</v>
      </c>
      <c r="E1405" s="255" t="s">
        <v>480</v>
      </c>
      <c r="F1405" s="253" t="s">
        <v>479</v>
      </c>
      <c r="G1405" s="256" t="s">
        <v>3458</v>
      </c>
      <c r="H1405" s="257" t="s">
        <v>3497</v>
      </c>
    </row>
    <row r="1406" spans="1:8" s="130" customFormat="1" x14ac:dyDescent="0.2">
      <c r="A1406" s="251">
        <v>462341</v>
      </c>
      <c r="B1406" s="252">
        <v>71193478</v>
      </c>
      <c r="C1406" s="253" t="s">
        <v>571</v>
      </c>
      <c r="D1406" s="254">
        <v>0</v>
      </c>
      <c r="E1406" s="255" t="s">
        <v>480</v>
      </c>
      <c r="F1406" s="253" t="s">
        <v>479</v>
      </c>
      <c r="G1406" s="256" t="s">
        <v>3458</v>
      </c>
      <c r="H1406" s="257" t="s">
        <v>3497</v>
      </c>
    </row>
    <row r="1407" spans="1:8" s="130" customFormat="1" x14ac:dyDescent="0.2">
      <c r="A1407" s="251">
        <v>462341</v>
      </c>
      <c r="B1407" s="252">
        <v>71193478</v>
      </c>
      <c r="C1407" s="253" t="s">
        <v>571</v>
      </c>
      <c r="D1407" s="254">
        <v>44548</v>
      </c>
      <c r="E1407" s="255" t="s">
        <v>531</v>
      </c>
      <c r="F1407" s="253" t="s">
        <v>530</v>
      </c>
      <c r="G1407" s="256" t="s">
        <v>3458</v>
      </c>
      <c r="H1407" s="257" t="s">
        <v>3497</v>
      </c>
    </row>
    <row r="1408" spans="1:8" s="130" customFormat="1" x14ac:dyDescent="0.2">
      <c r="A1408" s="251">
        <v>462341</v>
      </c>
      <c r="B1408" s="252">
        <v>71193478</v>
      </c>
      <c r="C1408" s="253" t="s">
        <v>757</v>
      </c>
      <c r="D1408" s="254">
        <v>446250</v>
      </c>
      <c r="E1408" s="255" t="s">
        <v>480</v>
      </c>
      <c r="F1408" s="253" t="s">
        <v>479</v>
      </c>
      <c r="G1408" s="256" t="s">
        <v>3458</v>
      </c>
      <c r="H1408" s="257" t="s">
        <v>3497</v>
      </c>
    </row>
    <row r="1409" spans="1:8" s="130" customFormat="1" x14ac:dyDescent="0.2">
      <c r="A1409" s="251">
        <v>462341</v>
      </c>
      <c r="B1409" s="252">
        <v>71193478</v>
      </c>
      <c r="C1409" s="253" t="s">
        <v>921</v>
      </c>
      <c r="D1409" s="254">
        <v>123380</v>
      </c>
      <c r="E1409" s="255" t="s">
        <v>480</v>
      </c>
      <c r="F1409" s="253" t="s">
        <v>479</v>
      </c>
      <c r="G1409" s="256" t="s">
        <v>3458</v>
      </c>
      <c r="H1409" s="257" t="s">
        <v>3497</v>
      </c>
    </row>
    <row r="1410" spans="1:8" s="130" customFormat="1" x14ac:dyDescent="0.2">
      <c r="A1410" s="251">
        <v>462341</v>
      </c>
      <c r="B1410" s="252">
        <v>71193478</v>
      </c>
      <c r="C1410" s="253" t="s">
        <v>922</v>
      </c>
      <c r="D1410" s="254">
        <v>25600</v>
      </c>
      <c r="E1410" s="255" t="s">
        <v>480</v>
      </c>
      <c r="F1410" s="253" t="s">
        <v>479</v>
      </c>
      <c r="G1410" s="256" t="s">
        <v>3458</v>
      </c>
      <c r="H1410" s="257" t="s">
        <v>3497</v>
      </c>
    </row>
    <row r="1411" spans="1:8" s="130" customFormat="1" x14ac:dyDescent="0.2">
      <c r="A1411" s="251">
        <v>462341</v>
      </c>
      <c r="B1411" s="252">
        <v>71193478</v>
      </c>
      <c r="C1411" s="253" t="s">
        <v>539</v>
      </c>
      <c r="D1411" s="254">
        <v>11494</v>
      </c>
      <c r="E1411" s="255" t="s">
        <v>480</v>
      </c>
      <c r="F1411" s="253" t="s">
        <v>479</v>
      </c>
      <c r="G1411" s="256" t="s">
        <v>3458</v>
      </c>
      <c r="H1411" s="257" t="s">
        <v>3497</v>
      </c>
    </row>
    <row r="1412" spans="1:8" s="130" customFormat="1" x14ac:dyDescent="0.2">
      <c r="A1412" s="251">
        <v>462341</v>
      </c>
      <c r="B1412" s="252">
        <v>71193478</v>
      </c>
      <c r="C1412" s="253" t="s">
        <v>623</v>
      </c>
      <c r="D1412" s="254">
        <v>15266</v>
      </c>
      <c r="E1412" s="255" t="s">
        <v>480</v>
      </c>
      <c r="F1412" s="253" t="s">
        <v>479</v>
      </c>
      <c r="G1412" s="256" t="s">
        <v>3458</v>
      </c>
      <c r="H1412" s="257" t="s">
        <v>3497</v>
      </c>
    </row>
    <row r="1413" spans="1:8" s="130" customFormat="1" x14ac:dyDescent="0.2">
      <c r="A1413" s="251">
        <v>462341</v>
      </c>
      <c r="B1413" s="252">
        <v>71193478</v>
      </c>
      <c r="C1413" s="253" t="s">
        <v>923</v>
      </c>
      <c r="D1413" s="254">
        <v>29988</v>
      </c>
      <c r="E1413" s="255" t="s">
        <v>480</v>
      </c>
      <c r="F1413" s="253" t="s">
        <v>479</v>
      </c>
      <c r="G1413" s="256" t="s">
        <v>3458</v>
      </c>
      <c r="H1413" s="257" t="s">
        <v>3497</v>
      </c>
    </row>
    <row r="1414" spans="1:8" s="130" customFormat="1" x14ac:dyDescent="0.2">
      <c r="A1414" s="251">
        <v>462341</v>
      </c>
      <c r="B1414" s="252">
        <v>71193478</v>
      </c>
      <c r="C1414" s="253" t="s">
        <v>924</v>
      </c>
      <c r="D1414" s="254">
        <v>181700</v>
      </c>
      <c r="E1414" s="255" t="s">
        <v>480</v>
      </c>
      <c r="F1414" s="253" t="s">
        <v>479</v>
      </c>
      <c r="G1414" s="256" t="s">
        <v>3458</v>
      </c>
      <c r="H1414" s="257" t="s">
        <v>3497</v>
      </c>
    </row>
    <row r="1415" spans="1:8" s="130" customFormat="1" x14ac:dyDescent="0.2">
      <c r="A1415" s="251">
        <v>462341</v>
      </c>
      <c r="B1415" s="252">
        <v>71193478</v>
      </c>
      <c r="C1415" s="253" t="s">
        <v>591</v>
      </c>
      <c r="D1415" s="254">
        <v>12084</v>
      </c>
      <c r="E1415" s="255" t="s">
        <v>480</v>
      </c>
      <c r="F1415" s="253" t="s">
        <v>479</v>
      </c>
      <c r="G1415" s="256" t="s">
        <v>3458</v>
      </c>
      <c r="H1415" s="257" t="s">
        <v>3497</v>
      </c>
    </row>
    <row r="1416" spans="1:8" s="130" customFormat="1" x14ac:dyDescent="0.2">
      <c r="A1416" s="251">
        <v>462341</v>
      </c>
      <c r="B1416" s="252">
        <v>71193478</v>
      </c>
      <c r="C1416" s="253" t="s">
        <v>676</v>
      </c>
      <c r="D1416" s="254">
        <v>104234</v>
      </c>
      <c r="E1416" s="255" t="s">
        <v>480</v>
      </c>
      <c r="F1416" s="253" t="s">
        <v>479</v>
      </c>
      <c r="G1416" s="256" t="s">
        <v>3458</v>
      </c>
      <c r="H1416" s="257" t="s">
        <v>3497</v>
      </c>
    </row>
    <row r="1417" spans="1:8" s="130" customFormat="1" x14ac:dyDescent="0.2">
      <c r="A1417" s="251">
        <v>462341</v>
      </c>
      <c r="B1417" s="252">
        <v>71193478</v>
      </c>
      <c r="C1417" s="253" t="s">
        <v>502</v>
      </c>
      <c r="D1417" s="254">
        <v>24493</v>
      </c>
      <c r="E1417" s="255" t="s">
        <v>480</v>
      </c>
      <c r="F1417" s="253" t="s">
        <v>479</v>
      </c>
      <c r="G1417" s="256" t="s">
        <v>3458</v>
      </c>
      <c r="H1417" s="257" t="s">
        <v>3497</v>
      </c>
    </row>
    <row r="1418" spans="1:8" s="130" customFormat="1" x14ac:dyDescent="0.2">
      <c r="A1418" s="251">
        <v>462341</v>
      </c>
      <c r="B1418" s="252">
        <v>71193478</v>
      </c>
      <c r="C1418" s="253" t="s">
        <v>593</v>
      </c>
      <c r="D1418" s="254">
        <v>25433</v>
      </c>
      <c r="E1418" s="255" t="s">
        <v>480</v>
      </c>
      <c r="F1418" s="253" t="s">
        <v>479</v>
      </c>
      <c r="G1418" s="256" t="s">
        <v>3458</v>
      </c>
      <c r="H1418" s="257" t="s">
        <v>3497</v>
      </c>
    </row>
    <row r="1419" spans="1:8" s="130" customFormat="1" x14ac:dyDescent="0.2">
      <c r="A1419" s="251">
        <v>462341</v>
      </c>
      <c r="B1419" s="252">
        <v>71193478</v>
      </c>
      <c r="C1419" s="253" t="s">
        <v>925</v>
      </c>
      <c r="D1419" s="254">
        <v>43200</v>
      </c>
      <c r="E1419" s="255" t="s">
        <v>480</v>
      </c>
      <c r="F1419" s="253" t="s">
        <v>479</v>
      </c>
      <c r="G1419" s="256" t="s">
        <v>3458</v>
      </c>
      <c r="H1419" s="257" t="s">
        <v>3497</v>
      </c>
    </row>
    <row r="1420" spans="1:8" s="130" customFormat="1" x14ac:dyDescent="0.2">
      <c r="A1420" s="251">
        <v>462341</v>
      </c>
      <c r="B1420" s="252">
        <v>71193478</v>
      </c>
      <c r="C1420" s="253" t="s">
        <v>926</v>
      </c>
      <c r="D1420" s="254">
        <v>18000</v>
      </c>
      <c r="E1420" s="255" t="s">
        <v>480</v>
      </c>
      <c r="F1420" s="253" t="s">
        <v>479</v>
      </c>
      <c r="G1420" s="256" t="s">
        <v>3458</v>
      </c>
      <c r="H1420" s="257" t="s">
        <v>3497</v>
      </c>
    </row>
    <row r="1421" spans="1:8" s="130" customFormat="1" x14ac:dyDescent="0.2">
      <c r="A1421" s="251">
        <v>462341</v>
      </c>
      <c r="B1421" s="252">
        <v>71193478</v>
      </c>
      <c r="C1421" s="253" t="s">
        <v>927</v>
      </c>
      <c r="D1421" s="254">
        <v>58320</v>
      </c>
      <c r="E1421" s="255" t="s">
        <v>480</v>
      </c>
      <c r="F1421" s="253" t="s">
        <v>479</v>
      </c>
      <c r="G1421" s="256" t="s">
        <v>3458</v>
      </c>
      <c r="H1421" s="257" t="s">
        <v>3497</v>
      </c>
    </row>
    <row r="1422" spans="1:8" s="130" customFormat="1" x14ac:dyDescent="0.2">
      <c r="A1422" s="251">
        <v>462341</v>
      </c>
      <c r="B1422" s="252">
        <v>71193478</v>
      </c>
      <c r="C1422" s="253" t="s">
        <v>928</v>
      </c>
      <c r="D1422" s="254">
        <v>3060</v>
      </c>
      <c r="E1422" s="255" t="s">
        <v>480</v>
      </c>
      <c r="F1422" s="253" t="s">
        <v>479</v>
      </c>
      <c r="G1422" s="256" t="s">
        <v>3458</v>
      </c>
      <c r="H1422" s="257" t="s">
        <v>3497</v>
      </c>
    </row>
    <row r="1423" spans="1:8" s="130" customFormat="1" x14ac:dyDescent="0.2">
      <c r="A1423" s="251">
        <v>462341</v>
      </c>
      <c r="B1423" s="252">
        <v>71193478</v>
      </c>
      <c r="C1423" s="253" t="s">
        <v>929</v>
      </c>
      <c r="D1423" s="254">
        <v>3600</v>
      </c>
      <c r="E1423" s="255" t="s">
        <v>480</v>
      </c>
      <c r="F1423" s="253" t="s">
        <v>479</v>
      </c>
      <c r="G1423" s="256" t="s">
        <v>3458</v>
      </c>
      <c r="H1423" s="257" t="s">
        <v>3497</v>
      </c>
    </row>
    <row r="1424" spans="1:8" s="130" customFormat="1" x14ac:dyDescent="0.2">
      <c r="A1424" s="251">
        <v>462341</v>
      </c>
      <c r="B1424" s="252">
        <v>71193478</v>
      </c>
      <c r="C1424" s="253" t="s">
        <v>930</v>
      </c>
      <c r="D1424" s="254">
        <v>9000</v>
      </c>
      <c r="E1424" s="255" t="s">
        <v>480</v>
      </c>
      <c r="F1424" s="253" t="s">
        <v>479</v>
      </c>
      <c r="G1424" s="256" t="s">
        <v>3458</v>
      </c>
      <c r="H1424" s="257" t="s">
        <v>3497</v>
      </c>
    </row>
    <row r="1425" spans="1:8" s="130" customFormat="1" x14ac:dyDescent="0.2">
      <c r="A1425" s="251">
        <v>462341</v>
      </c>
      <c r="B1425" s="252">
        <v>71193478</v>
      </c>
      <c r="C1425" s="253" t="s">
        <v>931</v>
      </c>
      <c r="D1425" s="254">
        <v>19800</v>
      </c>
      <c r="E1425" s="255" t="s">
        <v>480</v>
      </c>
      <c r="F1425" s="253" t="s">
        <v>479</v>
      </c>
      <c r="G1425" s="256" t="s">
        <v>3458</v>
      </c>
      <c r="H1425" s="257" t="s">
        <v>3497</v>
      </c>
    </row>
    <row r="1426" spans="1:8" s="130" customFormat="1" x14ac:dyDescent="0.2">
      <c r="A1426" s="251">
        <v>462341</v>
      </c>
      <c r="B1426" s="252">
        <v>71193478</v>
      </c>
      <c r="C1426" s="253" t="s">
        <v>599</v>
      </c>
      <c r="D1426" s="254">
        <v>48000</v>
      </c>
      <c r="E1426" s="255" t="s">
        <v>480</v>
      </c>
      <c r="F1426" s="253" t="s">
        <v>479</v>
      </c>
      <c r="G1426" s="256" t="s">
        <v>3458</v>
      </c>
      <c r="H1426" s="257" t="s">
        <v>3497</v>
      </c>
    </row>
    <row r="1427" spans="1:8" s="130" customFormat="1" x14ac:dyDescent="0.2">
      <c r="A1427" s="251">
        <v>462341</v>
      </c>
      <c r="B1427" s="252">
        <v>71193478</v>
      </c>
      <c r="C1427" s="253" t="s">
        <v>783</v>
      </c>
      <c r="D1427" s="254">
        <v>72321</v>
      </c>
      <c r="E1427" s="255" t="s">
        <v>480</v>
      </c>
      <c r="F1427" s="253" t="s">
        <v>479</v>
      </c>
      <c r="G1427" s="256" t="s">
        <v>3458</v>
      </c>
      <c r="H1427" s="257" t="s">
        <v>3497</v>
      </c>
    </row>
    <row r="1428" spans="1:8" s="130" customFormat="1" x14ac:dyDescent="0.2">
      <c r="A1428" s="251">
        <v>462341</v>
      </c>
      <c r="B1428" s="252">
        <v>71193478</v>
      </c>
      <c r="C1428" s="253" t="s">
        <v>932</v>
      </c>
      <c r="D1428" s="254">
        <v>607</v>
      </c>
      <c r="E1428" s="255" t="s">
        <v>480</v>
      </c>
      <c r="F1428" s="253" t="s">
        <v>479</v>
      </c>
      <c r="G1428" s="256" t="s">
        <v>3458</v>
      </c>
      <c r="H1428" s="257" t="s">
        <v>3497</v>
      </c>
    </row>
    <row r="1429" spans="1:8" s="130" customFormat="1" x14ac:dyDescent="0.2">
      <c r="A1429" s="251">
        <v>462341</v>
      </c>
      <c r="B1429" s="252">
        <v>71193478</v>
      </c>
      <c r="C1429" s="253" t="s">
        <v>625</v>
      </c>
      <c r="D1429" s="254">
        <v>24480</v>
      </c>
      <c r="E1429" s="255" t="s">
        <v>480</v>
      </c>
      <c r="F1429" s="253" t="s">
        <v>479</v>
      </c>
      <c r="G1429" s="256" t="s">
        <v>3458</v>
      </c>
      <c r="H1429" s="257" t="s">
        <v>3497</v>
      </c>
    </row>
    <row r="1430" spans="1:8" s="130" customFormat="1" x14ac:dyDescent="0.2">
      <c r="A1430" s="251">
        <v>462341</v>
      </c>
      <c r="B1430" s="252">
        <v>71193478</v>
      </c>
      <c r="C1430" s="253" t="s">
        <v>933</v>
      </c>
      <c r="D1430" s="254">
        <v>41400</v>
      </c>
      <c r="E1430" s="255" t="s">
        <v>531</v>
      </c>
      <c r="F1430" s="253" t="s">
        <v>530</v>
      </c>
      <c r="G1430" s="256" t="s">
        <v>3458</v>
      </c>
      <c r="H1430" s="257" t="s">
        <v>3497</v>
      </c>
    </row>
    <row r="1431" spans="1:8" s="130" customFormat="1" x14ac:dyDescent="0.2">
      <c r="A1431" s="251">
        <v>462341</v>
      </c>
      <c r="B1431" s="252">
        <v>71193478</v>
      </c>
      <c r="C1431" s="253" t="s">
        <v>933</v>
      </c>
      <c r="D1431" s="254">
        <v>0</v>
      </c>
      <c r="E1431" s="255" t="s">
        <v>480</v>
      </c>
      <c r="F1431" s="253" t="s">
        <v>479</v>
      </c>
      <c r="G1431" s="256" t="s">
        <v>3458</v>
      </c>
      <c r="H1431" s="257" t="s">
        <v>3497</v>
      </c>
    </row>
    <row r="1432" spans="1:8" s="130" customFormat="1" x14ac:dyDescent="0.2">
      <c r="A1432" s="251">
        <v>462341</v>
      </c>
      <c r="B1432" s="252">
        <v>71193478</v>
      </c>
      <c r="C1432" s="253" t="s">
        <v>541</v>
      </c>
      <c r="D1432" s="254">
        <v>0</v>
      </c>
      <c r="E1432" s="255" t="s">
        <v>480</v>
      </c>
      <c r="F1432" s="253" t="s">
        <v>479</v>
      </c>
      <c r="G1432" s="256" t="s">
        <v>3458</v>
      </c>
      <c r="H1432" s="257" t="s">
        <v>3497</v>
      </c>
    </row>
    <row r="1433" spans="1:8" s="130" customFormat="1" x14ac:dyDescent="0.2">
      <c r="A1433" s="251">
        <v>462341</v>
      </c>
      <c r="B1433" s="252">
        <v>71193478</v>
      </c>
      <c r="C1433" s="253" t="s">
        <v>541</v>
      </c>
      <c r="D1433" s="254">
        <v>285600</v>
      </c>
      <c r="E1433" s="255" t="s">
        <v>513</v>
      </c>
      <c r="F1433" s="253" t="s">
        <v>512</v>
      </c>
      <c r="G1433" s="256" t="s">
        <v>3458</v>
      </c>
      <c r="H1433" s="257" t="s">
        <v>3497</v>
      </c>
    </row>
    <row r="1434" spans="1:8" s="130" customFormat="1" x14ac:dyDescent="0.2">
      <c r="A1434" s="251">
        <v>462341</v>
      </c>
      <c r="B1434" s="252">
        <v>71193478</v>
      </c>
      <c r="C1434" s="253" t="s">
        <v>903</v>
      </c>
      <c r="D1434" s="254">
        <v>0</v>
      </c>
      <c r="E1434" s="255" t="s">
        <v>480</v>
      </c>
      <c r="F1434" s="253" t="s">
        <v>479</v>
      </c>
      <c r="G1434" s="256" t="s">
        <v>3458</v>
      </c>
      <c r="H1434" s="257" t="s">
        <v>3497</v>
      </c>
    </row>
    <row r="1435" spans="1:8" s="130" customFormat="1" x14ac:dyDescent="0.2">
      <c r="A1435" s="251">
        <v>462341</v>
      </c>
      <c r="B1435" s="252">
        <v>71193478</v>
      </c>
      <c r="C1435" s="253" t="s">
        <v>903</v>
      </c>
      <c r="D1435" s="254">
        <v>224000</v>
      </c>
      <c r="E1435" s="255" t="s">
        <v>513</v>
      </c>
      <c r="F1435" s="253" t="s">
        <v>512</v>
      </c>
      <c r="G1435" s="256" t="s">
        <v>3458</v>
      </c>
      <c r="H1435" s="257" t="s">
        <v>3497</v>
      </c>
    </row>
    <row r="1436" spans="1:8" s="130" customFormat="1" x14ac:dyDescent="0.2">
      <c r="A1436" s="251">
        <v>462341</v>
      </c>
      <c r="B1436" s="252">
        <v>71193478</v>
      </c>
      <c r="C1436" s="253" t="s">
        <v>934</v>
      </c>
      <c r="D1436" s="254">
        <v>7000</v>
      </c>
      <c r="E1436" s="255" t="s">
        <v>513</v>
      </c>
      <c r="F1436" s="253" t="s">
        <v>512</v>
      </c>
      <c r="G1436" s="256" t="s">
        <v>3458</v>
      </c>
      <c r="H1436" s="257" t="s">
        <v>3497</v>
      </c>
    </row>
    <row r="1437" spans="1:8" s="130" customFormat="1" x14ac:dyDescent="0.2">
      <c r="A1437" s="251">
        <v>462341</v>
      </c>
      <c r="B1437" s="252">
        <v>71193478</v>
      </c>
      <c r="C1437" s="253" t="s">
        <v>482</v>
      </c>
      <c r="D1437" s="254">
        <v>0</v>
      </c>
      <c r="E1437" s="255" t="s">
        <v>480</v>
      </c>
      <c r="F1437" s="253" t="s">
        <v>479</v>
      </c>
      <c r="G1437" s="256" t="s">
        <v>3458</v>
      </c>
      <c r="H1437" s="257" t="s">
        <v>3497</v>
      </c>
    </row>
    <row r="1438" spans="1:8" s="130" customFormat="1" x14ac:dyDescent="0.2">
      <c r="A1438" s="251">
        <v>462341</v>
      </c>
      <c r="B1438" s="252">
        <v>71193478</v>
      </c>
      <c r="C1438" s="253" t="s">
        <v>482</v>
      </c>
      <c r="D1438" s="254">
        <v>3946050</v>
      </c>
      <c r="E1438" s="255" t="s">
        <v>424</v>
      </c>
      <c r="F1438" s="253" t="s">
        <v>503</v>
      </c>
      <c r="G1438" s="256" t="s">
        <v>3458</v>
      </c>
      <c r="H1438" s="257" t="s">
        <v>3497</v>
      </c>
    </row>
    <row r="1439" spans="1:8" s="130" customFormat="1" x14ac:dyDescent="0.2">
      <c r="A1439" s="251">
        <v>462341</v>
      </c>
      <c r="B1439" s="252">
        <v>71193478</v>
      </c>
      <c r="C1439" s="253" t="s">
        <v>935</v>
      </c>
      <c r="D1439" s="254">
        <v>38587</v>
      </c>
      <c r="E1439" s="255" t="s">
        <v>477</v>
      </c>
      <c r="F1439" s="253" t="s">
        <v>491</v>
      </c>
      <c r="G1439" s="256" t="s">
        <v>3458</v>
      </c>
      <c r="H1439" s="257" t="s">
        <v>3497</v>
      </c>
    </row>
    <row r="1440" spans="1:8" s="130" customFormat="1" x14ac:dyDescent="0.2">
      <c r="A1440" s="251">
        <v>462353</v>
      </c>
      <c r="B1440" s="252">
        <v>5660814</v>
      </c>
      <c r="C1440" s="253" t="s">
        <v>649</v>
      </c>
      <c r="D1440" s="254">
        <v>15200</v>
      </c>
      <c r="E1440" s="255" t="s">
        <v>477</v>
      </c>
      <c r="F1440" s="253" t="s">
        <v>476</v>
      </c>
      <c r="G1440" s="256" t="s">
        <v>3458</v>
      </c>
      <c r="H1440" s="257" t="s">
        <v>3497</v>
      </c>
    </row>
    <row r="1441" spans="1:8" s="130" customFormat="1" x14ac:dyDescent="0.2">
      <c r="A1441" s="251">
        <v>462353</v>
      </c>
      <c r="B1441" s="252">
        <v>5660814</v>
      </c>
      <c r="C1441" s="253" t="s">
        <v>691</v>
      </c>
      <c r="D1441" s="254">
        <v>8058</v>
      </c>
      <c r="E1441" s="255" t="s">
        <v>480</v>
      </c>
      <c r="F1441" s="253" t="s">
        <v>479</v>
      </c>
      <c r="G1441" s="256" t="s">
        <v>3458</v>
      </c>
      <c r="H1441" s="257" t="s">
        <v>3497</v>
      </c>
    </row>
    <row r="1442" spans="1:8" s="130" customFormat="1" x14ac:dyDescent="0.2">
      <c r="A1442" s="251">
        <v>462353</v>
      </c>
      <c r="B1442" s="252">
        <v>5660814</v>
      </c>
      <c r="C1442" s="253" t="s">
        <v>482</v>
      </c>
      <c r="D1442" s="254">
        <v>74250</v>
      </c>
      <c r="E1442" s="255" t="s">
        <v>480</v>
      </c>
      <c r="F1442" s="253" t="s">
        <v>479</v>
      </c>
      <c r="G1442" s="256" t="s">
        <v>3458</v>
      </c>
      <c r="H1442" s="257" t="s">
        <v>3497</v>
      </c>
    </row>
    <row r="1443" spans="1:8" s="130" customFormat="1" x14ac:dyDescent="0.2">
      <c r="A1443" s="251">
        <v>462387</v>
      </c>
      <c r="B1443" s="252">
        <v>6019074</v>
      </c>
      <c r="C1443" s="253" t="s">
        <v>690</v>
      </c>
      <c r="D1443" s="254">
        <v>157600</v>
      </c>
      <c r="E1443" s="255" t="s">
        <v>477</v>
      </c>
      <c r="F1443" s="253" t="s">
        <v>476</v>
      </c>
      <c r="G1443" s="256" t="s">
        <v>3458</v>
      </c>
      <c r="H1443" s="257" t="s">
        <v>3497</v>
      </c>
    </row>
    <row r="1444" spans="1:8" s="130" customFormat="1" x14ac:dyDescent="0.2">
      <c r="A1444" s="251">
        <v>462387</v>
      </c>
      <c r="B1444" s="252">
        <v>6019074</v>
      </c>
      <c r="C1444" s="253" t="s">
        <v>691</v>
      </c>
      <c r="D1444" s="254">
        <v>7110</v>
      </c>
      <c r="E1444" s="255" t="s">
        <v>480</v>
      </c>
      <c r="F1444" s="253" t="s">
        <v>479</v>
      </c>
      <c r="G1444" s="256" t="s">
        <v>3458</v>
      </c>
      <c r="H1444" s="257" t="s">
        <v>3497</v>
      </c>
    </row>
    <row r="1445" spans="1:8" s="130" customFormat="1" x14ac:dyDescent="0.2">
      <c r="A1445" s="251">
        <v>462387</v>
      </c>
      <c r="B1445" s="252">
        <v>6019074</v>
      </c>
      <c r="C1445" s="253" t="s">
        <v>692</v>
      </c>
      <c r="D1445" s="254">
        <v>20535</v>
      </c>
      <c r="E1445" s="255" t="s">
        <v>480</v>
      </c>
      <c r="F1445" s="253" t="s">
        <v>479</v>
      </c>
      <c r="G1445" s="256" t="s">
        <v>3458</v>
      </c>
      <c r="H1445" s="257" t="s">
        <v>3497</v>
      </c>
    </row>
    <row r="1446" spans="1:8" s="130" customFormat="1" x14ac:dyDescent="0.2">
      <c r="A1446" s="251">
        <v>462387</v>
      </c>
      <c r="B1446" s="252">
        <v>6019074</v>
      </c>
      <c r="C1446" s="253" t="s">
        <v>693</v>
      </c>
      <c r="D1446" s="254">
        <v>4900</v>
      </c>
      <c r="E1446" s="255" t="s">
        <v>480</v>
      </c>
      <c r="F1446" s="253" t="s">
        <v>479</v>
      </c>
      <c r="G1446" s="256" t="s">
        <v>3458</v>
      </c>
      <c r="H1446" s="257" t="s">
        <v>3497</v>
      </c>
    </row>
    <row r="1447" spans="1:8" s="130" customFormat="1" x14ac:dyDescent="0.2">
      <c r="A1447" s="251">
        <v>462387</v>
      </c>
      <c r="B1447" s="252">
        <v>6019074</v>
      </c>
      <c r="C1447" s="253" t="s">
        <v>694</v>
      </c>
      <c r="D1447" s="254">
        <v>88199</v>
      </c>
      <c r="E1447" s="255" t="s">
        <v>424</v>
      </c>
      <c r="F1447" s="253" t="s">
        <v>503</v>
      </c>
      <c r="G1447" s="256" t="s">
        <v>3458</v>
      </c>
      <c r="H1447" s="257" t="s">
        <v>3497</v>
      </c>
    </row>
    <row r="1448" spans="1:8" s="130" customFormat="1" x14ac:dyDescent="0.2">
      <c r="A1448" s="251">
        <v>462387</v>
      </c>
      <c r="B1448" s="252">
        <v>6019074</v>
      </c>
      <c r="C1448" s="253" t="s">
        <v>695</v>
      </c>
      <c r="D1448" s="254">
        <v>330651</v>
      </c>
      <c r="E1448" s="255" t="s">
        <v>424</v>
      </c>
      <c r="F1448" s="253" t="s">
        <v>503</v>
      </c>
      <c r="G1448" s="256" t="s">
        <v>3458</v>
      </c>
      <c r="H1448" s="257" t="s">
        <v>3497</v>
      </c>
    </row>
    <row r="1449" spans="1:8" s="130" customFormat="1" x14ac:dyDescent="0.2">
      <c r="A1449" s="251">
        <v>462387</v>
      </c>
      <c r="B1449" s="252">
        <v>6019074</v>
      </c>
      <c r="C1449" s="253" t="s">
        <v>696</v>
      </c>
      <c r="D1449" s="254">
        <v>1888393</v>
      </c>
      <c r="E1449" s="255" t="s">
        <v>424</v>
      </c>
      <c r="F1449" s="253" t="s">
        <v>503</v>
      </c>
      <c r="G1449" s="256" t="s">
        <v>3458</v>
      </c>
      <c r="H1449" s="257" t="s">
        <v>3497</v>
      </c>
    </row>
    <row r="1450" spans="1:8" s="130" customFormat="1" x14ac:dyDescent="0.2">
      <c r="A1450" s="251">
        <v>462478</v>
      </c>
      <c r="B1450" s="252">
        <v>14569658</v>
      </c>
      <c r="C1450" s="253" t="s">
        <v>554</v>
      </c>
      <c r="D1450" s="254">
        <v>1116</v>
      </c>
      <c r="E1450" s="255" t="s">
        <v>477</v>
      </c>
      <c r="F1450" s="253" t="s">
        <v>555</v>
      </c>
      <c r="G1450" s="256" t="s">
        <v>3458</v>
      </c>
      <c r="H1450" s="257" t="s">
        <v>3497</v>
      </c>
    </row>
    <row r="1451" spans="1:8" s="130" customFormat="1" x14ac:dyDescent="0.2">
      <c r="A1451" s="251">
        <v>462478</v>
      </c>
      <c r="B1451" s="252">
        <v>14569658</v>
      </c>
      <c r="C1451" s="253" t="s">
        <v>567</v>
      </c>
      <c r="D1451" s="254">
        <v>41630</v>
      </c>
      <c r="E1451" s="255" t="s">
        <v>477</v>
      </c>
      <c r="F1451" s="253" t="s">
        <v>555</v>
      </c>
      <c r="G1451" s="256" t="s">
        <v>3458</v>
      </c>
      <c r="H1451" s="257" t="s">
        <v>3497</v>
      </c>
    </row>
    <row r="1452" spans="1:8" s="130" customFormat="1" x14ac:dyDescent="0.2">
      <c r="A1452" s="251">
        <v>462478</v>
      </c>
      <c r="B1452" s="252">
        <v>14569658</v>
      </c>
      <c r="C1452" s="253" t="s">
        <v>603</v>
      </c>
      <c r="D1452" s="254">
        <v>27700</v>
      </c>
      <c r="E1452" s="255" t="s">
        <v>477</v>
      </c>
      <c r="F1452" s="253" t="s">
        <v>555</v>
      </c>
      <c r="G1452" s="256" t="s">
        <v>3458</v>
      </c>
      <c r="H1452" s="257" t="s">
        <v>3497</v>
      </c>
    </row>
    <row r="1453" spans="1:8" s="130" customFormat="1" x14ac:dyDescent="0.2">
      <c r="A1453" s="251">
        <v>462478</v>
      </c>
      <c r="B1453" s="252">
        <v>14569658</v>
      </c>
      <c r="C1453" s="253" t="s">
        <v>604</v>
      </c>
      <c r="D1453" s="254">
        <v>553462</v>
      </c>
      <c r="E1453" s="255" t="s">
        <v>477</v>
      </c>
      <c r="F1453" s="253" t="s">
        <v>491</v>
      </c>
      <c r="G1453" s="256" t="s">
        <v>3458</v>
      </c>
      <c r="H1453" s="257" t="s">
        <v>3497</v>
      </c>
    </row>
    <row r="1454" spans="1:8" s="130" customFormat="1" x14ac:dyDescent="0.2">
      <c r="A1454" s="251">
        <v>462478</v>
      </c>
      <c r="B1454" s="252">
        <v>14569658</v>
      </c>
      <c r="C1454" s="253" t="s">
        <v>490</v>
      </c>
      <c r="D1454" s="254">
        <v>811459</v>
      </c>
      <c r="E1454" s="255" t="s">
        <v>477</v>
      </c>
      <c r="F1454" s="253" t="s">
        <v>491</v>
      </c>
      <c r="G1454" s="256" t="s">
        <v>3458</v>
      </c>
      <c r="H1454" s="257" t="s">
        <v>3497</v>
      </c>
    </row>
    <row r="1455" spans="1:8" s="130" customFormat="1" x14ac:dyDescent="0.2">
      <c r="A1455" s="251">
        <v>462478</v>
      </c>
      <c r="B1455" s="252">
        <v>14569658</v>
      </c>
      <c r="C1455" s="253" t="s">
        <v>605</v>
      </c>
      <c r="D1455" s="254">
        <v>592227</v>
      </c>
      <c r="E1455" s="255" t="s">
        <v>477</v>
      </c>
      <c r="F1455" s="253" t="s">
        <v>491</v>
      </c>
      <c r="G1455" s="256" t="s">
        <v>3458</v>
      </c>
      <c r="H1455" s="257" t="s">
        <v>3497</v>
      </c>
    </row>
    <row r="1456" spans="1:8" s="130" customFormat="1" x14ac:dyDescent="0.2">
      <c r="A1456" s="251">
        <v>462478</v>
      </c>
      <c r="B1456" s="252">
        <v>14569658</v>
      </c>
      <c r="C1456" s="253" t="s">
        <v>539</v>
      </c>
      <c r="D1456" s="254">
        <v>22988</v>
      </c>
      <c r="E1456" s="255" t="s">
        <v>480</v>
      </c>
      <c r="F1456" s="253" t="s">
        <v>479</v>
      </c>
      <c r="G1456" s="256" t="s">
        <v>3458</v>
      </c>
      <c r="H1456" s="257" t="s">
        <v>3497</v>
      </c>
    </row>
    <row r="1457" spans="1:8" s="130" customFormat="1" x14ac:dyDescent="0.2">
      <c r="A1457" s="251">
        <v>462478</v>
      </c>
      <c r="B1457" s="252">
        <v>14569658</v>
      </c>
      <c r="C1457" s="253" t="s">
        <v>606</v>
      </c>
      <c r="D1457" s="254">
        <v>222000</v>
      </c>
      <c r="E1457" s="255" t="s">
        <v>480</v>
      </c>
      <c r="F1457" s="253" t="s">
        <v>479</v>
      </c>
      <c r="G1457" s="256" t="s">
        <v>3458</v>
      </c>
      <c r="H1457" s="257" t="s">
        <v>3497</v>
      </c>
    </row>
    <row r="1458" spans="1:8" s="130" customFormat="1" x14ac:dyDescent="0.2">
      <c r="A1458" s="251">
        <v>462478</v>
      </c>
      <c r="B1458" s="252">
        <v>14569658</v>
      </c>
      <c r="C1458" s="253" t="s">
        <v>607</v>
      </c>
      <c r="D1458" s="254">
        <v>57600</v>
      </c>
      <c r="E1458" s="255" t="s">
        <v>477</v>
      </c>
      <c r="F1458" s="253" t="s">
        <v>476</v>
      </c>
      <c r="G1458" s="256" t="s">
        <v>3458</v>
      </c>
      <c r="H1458" s="257" t="s">
        <v>3497</v>
      </c>
    </row>
    <row r="1459" spans="1:8" s="130" customFormat="1" x14ac:dyDescent="0.2">
      <c r="A1459" s="251">
        <v>462478</v>
      </c>
      <c r="B1459" s="252">
        <v>14569658</v>
      </c>
      <c r="C1459" s="253" t="s">
        <v>483</v>
      </c>
      <c r="D1459" s="254">
        <v>37200</v>
      </c>
      <c r="E1459" s="255" t="s">
        <v>477</v>
      </c>
      <c r="F1459" s="253" t="s">
        <v>476</v>
      </c>
      <c r="G1459" s="256" t="s">
        <v>3458</v>
      </c>
      <c r="H1459" s="257" t="s">
        <v>3497</v>
      </c>
    </row>
    <row r="1460" spans="1:8" s="130" customFormat="1" x14ac:dyDescent="0.2">
      <c r="A1460" s="251">
        <v>462478</v>
      </c>
      <c r="B1460" s="252">
        <v>14569658</v>
      </c>
      <c r="C1460" s="253" t="s">
        <v>793</v>
      </c>
      <c r="D1460" s="254">
        <v>57600</v>
      </c>
      <c r="E1460" s="255" t="s">
        <v>477</v>
      </c>
      <c r="F1460" s="253" t="s">
        <v>476</v>
      </c>
      <c r="G1460" s="256" t="s">
        <v>3458</v>
      </c>
      <c r="H1460" s="257" t="s">
        <v>3497</v>
      </c>
    </row>
    <row r="1461" spans="1:8" s="130" customFormat="1" x14ac:dyDescent="0.2">
      <c r="A1461" s="251">
        <v>462478</v>
      </c>
      <c r="B1461" s="252">
        <v>14569658</v>
      </c>
      <c r="C1461" s="253" t="s">
        <v>912</v>
      </c>
      <c r="D1461" s="254">
        <v>158646</v>
      </c>
      <c r="E1461" s="255" t="s">
        <v>477</v>
      </c>
      <c r="F1461" s="253" t="s">
        <v>555</v>
      </c>
      <c r="G1461" s="256" t="s">
        <v>3458</v>
      </c>
      <c r="H1461" s="257" t="s">
        <v>3497</v>
      </c>
    </row>
    <row r="1462" spans="1:8" s="130" customFormat="1" x14ac:dyDescent="0.2">
      <c r="A1462" s="251">
        <v>462478</v>
      </c>
      <c r="B1462" s="252">
        <v>14569658</v>
      </c>
      <c r="C1462" s="253" t="s">
        <v>913</v>
      </c>
      <c r="D1462" s="254">
        <v>77280</v>
      </c>
      <c r="E1462" s="255" t="s">
        <v>477</v>
      </c>
      <c r="F1462" s="253" t="s">
        <v>491</v>
      </c>
      <c r="G1462" s="256" t="s">
        <v>3458</v>
      </c>
      <c r="H1462" s="257" t="s">
        <v>3497</v>
      </c>
    </row>
    <row r="1463" spans="1:8" s="130" customFormat="1" x14ac:dyDescent="0.2">
      <c r="A1463" s="251">
        <v>462478</v>
      </c>
      <c r="B1463" s="252">
        <v>14569658</v>
      </c>
      <c r="C1463" s="253" t="s">
        <v>914</v>
      </c>
      <c r="D1463" s="254">
        <v>870000</v>
      </c>
      <c r="E1463" s="255" t="s">
        <v>477</v>
      </c>
      <c r="F1463" s="253" t="s">
        <v>491</v>
      </c>
      <c r="G1463" s="256" t="s">
        <v>3458</v>
      </c>
      <c r="H1463" s="257" t="s">
        <v>3497</v>
      </c>
    </row>
    <row r="1464" spans="1:8" s="130" customFormat="1" x14ac:dyDescent="0.2">
      <c r="A1464" s="251">
        <v>462478</v>
      </c>
      <c r="B1464" s="252">
        <v>14569658</v>
      </c>
      <c r="C1464" s="253" t="s">
        <v>810</v>
      </c>
      <c r="D1464" s="254">
        <v>58475</v>
      </c>
      <c r="E1464" s="255" t="s">
        <v>477</v>
      </c>
      <c r="F1464" s="253" t="s">
        <v>555</v>
      </c>
      <c r="G1464" s="256" t="s">
        <v>3458</v>
      </c>
      <c r="H1464" s="257" t="s">
        <v>3497</v>
      </c>
    </row>
    <row r="1465" spans="1:8" s="130" customFormat="1" x14ac:dyDescent="0.2">
      <c r="A1465" s="251">
        <v>462496</v>
      </c>
      <c r="B1465" s="252">
        <v>5706867</v>
      </c>
      <c r="C1465" s="253" t="s">
        <v>566</v>
      </c>
      <c r="D1465" s="254">
        <v>97200</v>
      </c>
      <c r="E1465" s="255" t="s">
        <v>477</v>
      </c>
      <c r="F1465" s="253" t="s">
        <v>476</v>
      </c>
      <c r="G1465" s="256" t="s">
        <v>3458</v>
      </c>
      <c r="H1465" s="257" t="s">
        <v>3497</v>
      </c>
    </row>
    <row r="1466" spans="1:8" s="130" customFormat="1" x14ac:dyDescent="0.2">
      <c r="A1466" s="251">
        <v>462496</v>
      </c>
      <c r="B1466" s="252">
        <v>5706867</v>
      </c>
      <c r="C1466" s="253" t="s">
        <v>554</v>
      </c>
      <c r="D1466" s="254">
        <v>1674</v>
      </c>
      <c r="E1466" s="255" t="s">
        <v>477</v>
      </c>
      <c r="F1466" s="253" t="s">
        <v>555</v>
      </c>
      <c r="G1466" s="256" t="s">
        <v>3458</v>
      </c>
      <c r="H1466" s="257" t="s">
        <v>3497</v>
      </c>
    </row>
    <row r="1467" spans="1:8" s="130" customFormat="1" x14ac:dyDescent="0.2">
      <c r="A1467" s="251">
        <v>462496</v>
      </c>
      <c r="B1467" s="252">
        <v>5706867</v>
      </c>
      <c r="C1467" s="253" t="s">
        <v>613</v>
      </c>
      <c r="D1467" s="254">
        <v>32440</v>
      </c>
      <c r="E1467" s="255" t="s">
        <v>477</v>
      </c>
      <c r="F1467" s="253" t="s">
        <v>555</v>
      </c>
      <c r="G1467" s="256" t="s">
        <v>3458</v>
      </c>
      <c r="H1467" s="257" t="s">
        <v>3497</v>
      </c>
    </row>
    <row r="1468" spans="1:8" s="130" customFormat="1" x14ac:dyDescent="0.2">
      <c r="A1468" s="251">
        <v>462496</v>
      </c>
      <c r="B1468" s="252">
        <v>5706867</v>
      </c>
      <c r="C1468" s="253" t="s">
        <v>603</v>
      </c>
      <c r="D1468" s="254">
        <v>27700</v>
      </c>
      <c r="E1468" s="255" t="s">
        <v>477</v>
      </c>
      <c r="F1468" s="253" t="s">
        <v>555</v>
      </c>
      <c r="G1468" s="256" t="s">
        <v>3458</v>
      </c>
      <c r="H1468" s="257" t="s">
        <v>3497</v>
      </c>
    </row>
    <row r="1469" spans="1:8" s="130" customFormat="1" x14ac:dyDescent="0.2">
      <c r="A1469" s="251">
        <v>462496</v>
      </c>
      <c r="B1469" s="252">
        <v>5706867</v>
      </c>
      <c r="C1469" s="253" t="s">
        <v>691</v>
      </c>
      <c r="D1469" s="254">
        <v>35550</v>
      </c>
      <c r="E1469" s="255" t="s">
        <v>480</v>
      </c>
      <c r="F1469" s="253" t="s">
        <v>479</v>
      </c>
      <c r="G1469" s="256" t="s">
        <v>3458</v>
      </c>
      <c r="H1469" s="257" t="s">
        <v>3497</v>
      </c>
    </row>
    <row r="1470" spans="1:8" s="130" customFormat="1" x14ac:dyDescent="0.2">
      <c r="A1470" s="251">
        <v>462496</v>
      </c>
      <c r="B1470" s="252">
        <v>5706867</v>
      </c>
      <c r="C1470" s="253" t="s">
        <v>954</v>
      </c>
      <c r="D1470" s="254">
        <v>1690</v>
      </c>
      <c r="E1470" s="255" t="s">
        <v>480</v>
      </c>
      <c r="F1470" s="253" t="s">
        <v>479</v>
      </c>
      <c r="G1470" s="256" t="s">
        <v>3458</v>
      </c>
      <c r="H1470" s="257" t="s">
        <v>3497</v>
      </c>
    </row>
    <row r="1471" spans="1:8" s="130" customFormat="1" x14ac:dyDescent="0.2">
      <c r="A1471" s="251">
        <v>462496</v>
      </c>
      <c r="B1471" s="252">
        <v>5706867</v>
      </c>
      <c r="C1471" s="253" t="s">
        <v>692</v>
      </c>
      <c r="D1471" s="254">
        <v>27380</v>
      </c>
      <c r="E1471" s="255" t="s">
        <v>480</v>
      </c>
      <c r="F1471" s="253" t="s">
        <v>479</v>
      </c>
      <c r="G1471" s="256" t="s">
        <v>3458</v>
      </c>
      <c r="H1471" s="257" t="s">
        <v>3497</v>
      </c>
    </row>
    <row r="1472" spans="1:8" s="130" customFormat="1" x14ac:dyDescent="0.2">
      <c r="A1472" s="251">
        <v>462496</v>
      </c>
      <c r="B1472" s="252">
        <v>5706867</v>
      </c>
      <c r="C1472" s="253" t="s">
        <v>955</v>
      </c>
      <c r="D1472" s="254">
        <v>3684</v>
      </c>
      <c r="E1472" s="255" t="s">
        <v>480</v>
      </c>
      <c r="F1472" s="253" t="s">
        <v>479</v>
      </c>
      <c r="G1472" s="256" t="s">
        <v>3458</v>
      </c>
      <c r="H1472" s="257" t="s">
        <v>3497</v>
      </c>
    </row>
    <row r="1473" spans="1:8" s="130" customFormat="1" x14ac:dyDescent="0.2">
      <c r="A1473" s="251">
        <v>462496</v>
      </c>
      <c r="B1473" s="252">
        <v>5706867</v>
      </c>
      <c r="C1473" s="253" t="s">
        <v>693</v>
      </c>
      <c r="D1473" s="254">
        <v>1960</v>
      </c>
      <c r="E1473" s="255" t="s">
        <v>480</v>
      </c>
      <c r="F1473" s="253" t="s">
        <v>479</v>
      </c>
      <c r="G1473" s="256" t="s">
        <v>3458</v>
      </c>
      <c r="H1473" s="257" t="s">
        <v>3497</v>
      </c>
    </row>
    <row r="1474" spans="1:8" s="130" customFormat="1" x14ac:dyDescent="0.2">
      <c r="A1474" s="251">
        <v>462496</v>
      </c>
      <c r="B1474" s="252">
        <v>5706867</v>
      </c>
      <c r="C1474" s="253" t="s">
        <v>956</v>
      </c>
      <c r="D1474" s="254">
        <v>37370</v>
      </c>
      <c r="E1474" s="255" t="s">
        <v>496</v>
      </c>
      <c r="F1474" s="253" t="s">
        <v>495</v>
      </c>
      <c r="G1474" s="256" t="s">
        <v>3458</v>
      </c>
      <c r="H1474" s="257" t="s">
        <v>3497</v>
      </c>
    </row>
    <row r="1475" spans="1:8" s="130" customFormat="1" x14ac:dyDescent="0.2">
      <c r="A1475" s="251">
        <v>462499</v>
      </c>
      <c r="B1475" s="252">
        <v>89052286</v>
      </c>
      <c r="C1475" s="253" t="s">
        <v>665</v>
      </c>
      <c r="D1475" s="254">
        <v>0</v>
      </c>
      <c r="E1475" s="255" t="s">
        <v>477</v>
      </c>
      <c r="F1475" s="253" t="s">
        <v>491</v>
      </c>
      <c r="G1475" s="256" t="s">
        <v>3458</v>
      </c>
      <c r="H1475" s="257" t="s">
        <v>3497</v>
      </c>
    </row>
    <row r="1476" spans="1:8" s="130" customFormat="1" x14ac:dyDescent="0.2">
      <c r="A1476" s="251">
        <v>462499</v>
      </c>
      <c r="B1476" s="252">
        <v>89052286</v>
      </c>
      <c r="C1476" s="253" t="s">
        <v>665</v>
      </c>
      <c r="D1476" s="254">
        <v>1435600</v>
      </c>
      <c r="E1476" s="255" t="s">
        <v>403</v>
      </c>
      <c r="F1476" s="253" t="s">
        <v>666</v>
      </c>
      <c r="G1476" s="256" t="s">
        <v>3458</v>
      </c>
      <c r="H1476" s="257" t="s">
        <v>3497</v>
      </c>
    </row>
    <row r="1477" spans="1:8" s="130" customFormat="1" x14ac:dyDescent="0.2">
      <c r="A1477" s="251">
        <v>462499</v>
      </c>
      <c r="B1477" s="252">
        <v>89052286</v>
      </c>
      <c r="C1477" s="253" t="s">
        <v>667</v>
      </c>
      <c r="D1477" s="254">
        <v>2646</v>
      </c>
      <c r="E1477" s="255" t="s">
        <v>480</v>
      </c>
      <c r="F1477" s="253" t="s">
        <v>479</v>
      </c>
      <c r="G1477" s="256" t="s">
        <v>3458</v>
      </c>
      <c r="H1477" s="257" t="s">
        <v>3497</v>
      </c>
    </row>
    <row r="1478" spans="1:8" s="130" customFormat="1" x14ac:dyDescent="0.2">
      <c r="A1478" s="251">
        <v>462499</v>
      </c>
      <c r="B1478" s="252">
        <v>89052286</v>
      </c>
      <c r="C1478" s="253" t="s">
        <v>668</v>
      </c>
      <c r="D1478" s="254">
        <v>2142</v>
      </c>
      <c r="E1478" s="255" t="s">
        <v>480</v>
      </c>
      <c r="F1478" s="253" t="s">
        <v>479</v>
      </c>
      <c r="G1478" s="256" t="s">
        <v>3458</v>
      </c>
      <c r="H1478" s="257" t="s">
        <v>3497</v>
      </c>
    </row>
    <row r="1479" spans="1:8" s="130" customFormat="1" x14ac:dyDescent="0.2">
      <c r="A1479" s="251">
        <v>462499</v>
      </c>
      <c r="B1479" s="252">
        <v>89052286</v>
      </c>
      <c r="C1479" s="253" t="s">
        <v>579</v>
      </c>
      <c r="D1479" s="254">
        <v>6859</v>
      </c>
      <c r="E1479" s="255" t="s">
        <v>480</v>
      </c>
      <c r="F1479" s="253" t="s">
        <v>479</v>
      </c>
      <c r="G1479" s="256" t="s">
        <v>3458</v>
      </c>
      <c r="H1479" s="257" t="s">
        <v>3497</v>
      </c>
    </row>
    <row r="1480" spans="1:8" s="130" customFormat="1" x14ac:dyDescent="0.2">
      <c r="A1480" s="251">
        <v>462499</v>
      </c>
      <c r="B1480" s="252">
        <v>89052286</v>
      </c>
      <c r="C1480" s="253" t="s">
        <v>493</v>
      </c>
      <c r="D1480" s="254">
        <v>57996</v>
      </c>
      <c r="E1480" s="255" t="s">
        <v>480</v>
      </c>
      <c r="F1480" s="253" t="s">
        <v>479</v>
      </c>
      <c r="G1480" s="256" t="s">
        <v>3458</v>
      </c>
      <c r="H1480" s="257" t="s">
        <v>3497</v>
      </c>
    </row>
    <row r="1481" spans="1:8" s="130" customFormat="1" x14ac:dyDescent="0.2">
      <c r="A1481" s="251">
        <v>462499</v>
      </c>
      <c r="B1481" s="252">
        <v>89052286</v>
      </c>
      <c r="C1481" s="253" t="s">
        <v>497</v>
      </c>
      <c r="D1481" s="254">
        <v>3520</v>
      </c>
      <c r="E1481" s="255" t="s">
        <v>480</v>
      </c>
      <c r="F1481" s="253" t="s">
        <v>479</v>
      </c>
      <c r="G1481" s="256" t="s">
        <v>3458</v>
      </c>
      <c r="H1481" s="257" t="s">
        <v>3497</v>
      </c>
    </row>
    <row r="1482" spans="1:8" s="130" customFormat="1" x14ac:dyDescent="0.2">
      <c r="A1482" s="251">
        <v>462499</v>
      </c>
      <c r="B1482" s="252">
        <v>89052286</v>
      </c>
      <c r="C1482" s="253" t="s">
        <v>669</v>
      </c>
      <c r="D1482" s="254">
        <v>178591</v>
      </c>
      <c r="E1482" s="255" t="s">
        <v>480</v>
      </c>
      <c r="F1482" s="253" t="s">
        <v>479</v>
      </c>
      <c r="G1482" s="256" t="s">
        <v>3458</v>
      </c>
      <c r="H1482" s="257" t="s">
        <v>3497</v>
      </c>
    </row>
    <row r="1483" spans="1:8" s="130" customFormat="1" x14ac:dyDescent="0.2">
      <c r="A1483" s="251">
        <v>462499</v>
      </c>
      <c r="B1483" s="252">
        <v>89052286</v>
      </c>
      <c r="C1483" s="253" t="s">
        <v>670</v>
      </c>
      <c r="D1483" s="254">
        <v>267641</v>
      </c>
      <c r="E1483" s="255" t="s">
        <v>480</v>
      </c>
      <c r="F1483" s="253" t="s">
        <v>479</v>
      </c>
      <c r="G1483" s="256" t="s">
        <v>3458</v>
      </c>
      <c r="H1483" s="257" t="s">
        <v>3497</v>
      </c>
    </row>
    <row r="1484" spans="1:8" s="130" customFormat="1" x14ac:dyDescent="0.2">
      <c r="A1484" s="251">
        <v>462499</v>
      </c>
      <c r="B1484" s="252">
        <v>89052286</v>
      </c>
      <c r="C1484" s="253" t="s">
        <v>671</v>
      </c>
      <c r="D1484" s="254">
        <v>267200</v>
      </c>
      <c r="E1484" s="255" t="s">
        <v>480</v>
      </c>
      <c r="F1484" s="253" t="s">
        <v>479</v>
      </c>
      <c r="G1484" s="256" t="s">
        <v>3458</v>
      </c>
      <c r="H1484" s="257" t="s">
        <v>3497</v>
      </c>
    </row>
    <row r="1485" spans="1:8" s="130" customFormat="1" x14ac:dyDescent="0.2">
      <c r="A1485" s="251">
        <v>462499</v>
      </c>
      <c r="B1485" s="252">
        <v>89052286</v>
      </c>
      <c r="C1485" s="253" t="s">
        <v>672</v>
      </c>
      <c r="D1485" s="254">
        <v>55897</v>
      </c>
      <c r="E1485" s="255" t="s">
        <v>480</v>
      </c>
      <c r="F1485" s="253" t="s">
        <v>479</v>
      </c>
      <c r="G1485" s="256" t="s">
        <v>3458</v>
      </c>
      <c r="H1485" s="257" t="s">
        <v>3497</v>
      </c>
    </row>
    <row r="1486" spans="1:8" s="130" customFormat="1" x14ac:dyDescent="0.2">
      <c r="A1486" s="251">
        <v>462499</v>
      </c>
      <c r="B1486" s="252">
        <v>89052286</v>
      </c>
      <c r="C1486" s="253" t="s">
        <v>673</v>
      </c>
      <c r="D1486" s="254">
        <v>581429</v>
      </c>
      <c r="E1486" s="255" t="s">
        <v>480</v>
      </c>
      <c r="F1486" s="253" t="s">
        <v>479</v>
      </c>
      <c r="G1486" s="256" t="s">
        <v>3458</v>
      </c>
      <c r="H1486" s="257" t="s">
        <v>3497</v>
      </c>
    </row>
    <row r="1487" spans="1:8" s="130" customFormat="1" x14ac:dyDescent="0.2">
      <c r="A1487" s="251">
        <v>462499</v>
      </c>
      <c r="B1487" s="252">
        <v>89052286</v>
      </c>
      <c r="C1487" s="253" t="s">
        <v>674</v>
      </c>
      <c r="D1487" s="254">
        <v>12755</v>
      </c>
      <c r="E1487" s="255" t="s">
        <v>480</v>
      </c>
      <c r="F1487" s="253" t="s">
        <v>479</v>
      </c>
      <c r="G1487" s="256" t="s">
        <v>3458</v>
      </c>
      <c r="H1487" s="257" t="s">
        <v>3497</v>
      </c>
    </row>
    <row r="1488" spans="1:8" s="130" customFormat="1" x14ac:dyDescent="0.2">
      <c r="A1488" s="251">
        <v>462499</v>
      </c>
      <c r="B1488" s="252">
        <v>89052286</v>
      </c>
      <c r="C1488" s="253" t="s">
        <v>675</v>
      </c>
      <c r="D1488" s="254">
        <v>130116</v>
      </c>
      <c r="E1488" s="255" t="s">
        <v>480</v>
      </c>
      <c r="F1488" s="253" t="s">
        <v>479</v>
      </c>
      <c r="G1488" s="256" t="s">
        <v>3458</v>
      </c>
      <c r="H1488" s="257" t="s">
        <v>3497</v>
      </c>
    </row>
    <row r="1489" spans="1:8" s="130" customFormat="1" x14ac:dyDescent="0.2">
      <c r="A1489" s="251">
        <v>462499</v>
      </c>
      <c r="B1489" s="252">
        <v>89052286</v>
      </c>
      <c r="C1489" s="253" t="s">
        <v>519</v>
      </c>
      <c r="D1489" s="254">
        <v>4315</v>
      </c>
      <c r="E1489" s="255" t="s">
        <v>480</v>
      </c>
      <c r="F1489" s="253" t="s">
        <v>479</v>
      </c>
      <c r="G1489" s="256" t="s">
        <v>3458</v>
      </c>
      <c r="H1489" s="257" t="s">
        <v>3497</v>
      </c>
    </row>
    <row r="1490" spans="1:8" s="130" customFormat="1" x14ac:dyDescent="0.2">
      <c r="A1490" s="251">
        <v>462499</v>
      </c>
      <c r="B1490" s="252">
        <v>89052286</v>
      </c>
      <c r="C1490" s="253" t="s">
        <v>486</v>
      </c>
      <c r="D1490" s="254">
        <v>39888</v>
      </c>
      <c r="E1490" s="255" t="s">
        <v>480</v>
      </c>
      <c r="F1490" s="253" t="s">
        <v>479</v>
      </c>
      <c r="G1490" s="256" t="s">
        <v>3458</v>
      </c>
      <c r="H1490" s="257" t="s">
        <v>3497</v>
      </c>
    </row>
    <row r="1491" spans="1:8" s="130" customFormat="1" x14ac:dyDescent="0.2">
      <c r="A1491" s="251">
        <v>462499</v>
      </c>
      <c r="B1491" s="252">
        <v>89052286</v>
      </c>
      <c r="C1491" s="253" t="s">
        <v>591</v>
      </c>
      <c r="D1491" s="254">
        <v>12084</v>
      </c>
      <c r="E1491" s="255" t="s">
        <v>480</v>
      </c>
      <c r="F1491" s="253" t="s">
        <v>479</v>
      </c>
      <c r="G1491" s="256" t="s">
        <v>3458</v>
      </c>
      <c r="H1491" s="257" t="s">
        <v>3497</v>
      </c>
    </row>
    <row r="1492" spans="1:8" s="130" customFormat="1" x14ac:dyDescent="0.2">
      <c r="A1492" s="251">
        <v>462499</v>
      </c>
      <c r="B1492" s="252">
        <v>89052286</v>
      </c>
      <c r="C1492" s="253" t="s">
        <v>676</v>
      </c>
      <c r="D1492" s="254">
        <v>104234</v>
      </c>
      <c r="E1492" s="255" t="s">
        <v>480</v>
      </c>
      <c r="F1492" s="253" t="s">
        <v>479</v>
      </c>
      <c r="G1492" s="256" t="s">
        <v>3458</v>
      </c>
      <c r="H1492" s="257" t="s">
        <v>3497</v>
      </c>
    </row>
    <row r="1493" spans="1:8" s="130" customFormat="1" x14ac:dyDescent="0.2">
      <c r="A1493" s="251">
        <v>462499</v>
      </c>
      <c r="B1493" s="252">
        <v>89052286</v>
      </c>
      <c r="C1493" s="253" t="s">
        <v>677</v>
      </c>
      <c r="D1493" s="254">
        <v>176577</v>
      </c>
      <c r="E1493" s="255" t="s">
        <v>480</v>
      </c>
      <c r="F1493" s="253" t="s">
        <v>479</v>
      </c>
      <c r="G1493" s="256" t="s">
        <v>3458</v>
      </c>
      <c r="H1493" s="257" t="s">
        <v>3497</v>
      </c>
    </row>
    <row r="1494" spans="1:8" s="130" customFormat="1" x14ac:dyDescent="0.2">
      <c r="A1494" s="251">
        <v>462499</v>
      </c>
      <c r="B1494" s="252">
        <v>89052286</v>
      </c>
      <c r="C1494" s="253" t="s">
        <v>678</v>
      </c>
      <c r="D1494" s="254">
        <v>63806</v>
      </c>
      <c r="E1494" s="255" t="s">
        <v>480</v>
      </c>
      <c r="F1494" s="253" t="s">
        <v>479</v>
      </c>
      <c r="G1494" s="256" t="s">
        <v>3458</v>
      </c>
      <c r="H1494" s="257" t="s">
        <v>3497</v>
      </c>
    </row>
    <row r="1495" spans="1:8" s="130" customFormat="1" x14ac:dyDescent="0.2">
      <c r="A1495" s="251">
        <v>462499</v>
      </c>
      <c r="B1495" s="252">
        <v>89052286</v>
      </c>
      <c r="C1495" s="253" t="s">
        <v>478</v>
      </c>
      <c r="D1495" s="254">
        <v>2210</v>
      </c>
      <c r="E1495" s="255" t="s">
        <v>480</v>
      </c>
      <c r="F1495" s="253" t="s">
        <v>479</v>
      </c>
      <c r="G1495" s="256" t="s">
        <v>3458</v>
      </c>
      <c r="H1495" s="257" t="s">
        <v>3497</v>
      </c>
    </row>
    <row r="1496" spans="1:8" s="130" customFormat="1" x14ac:dyDescent="0.2">
      <c r="A1496" s="251">
        <v>462499</v>
      </c>
      <c r="B1496" s="252">
        <v>89052286</v>
      </c>
      <c r="C1496" s="253" t="s">
        <v>679</v>
      </c>
      <c r="D1496" s="254">
        <v>256770</v>
      </c>
      <c r="E1496" s="255" t="s">
        <v>480</v>
      </c>
      <c r="F1496" s="253" t="s">
        <v>479</v>
      </c>
      <c r="G1496" s="256" t="s">
        <v>3458</v>
      </c>
      <c r="H1496" s="257" t="s">
        <v>3497</v>
      </c>
    </row>
    <row r="1497" spans="1:8" s="130" customFormat="1" x14ac:dyDescent="0.2">
      <c r="A1497" s="251">
        <v>462499</v>
      </c>
      <c r="B1497" s="252">
        <v>89052286</v>
      </c>
      <c r="C1497" s="253" t="s">
        <v>680</v>
      </c>
      <c r="D1497" s="254">
        <v>1588</v>
      </c>
      <c r="E1497" s="255" t="s">
        <v>480</v>
      </c>
      <c r="F1497" s="253" t="s">
        <v>479</v>
      </c>
      <c r="G1497" s="256" t="s">
        <v>3458</v>
      </c>
      <c r="H1497" s="257" t="s">
        <v>3497</v>
      </c>
    </row>
    <row r="1498" spans="1:8" s="130" customFormat="1" x14ac:dyDescent="0.2">
      <c r="A1498" s="251">
        <v>462499</v>
      </c>
      <c r="B1498" s="252">
        <v>89052286</v>
      </c>
      <c r="C1498" s="253" t="s">
        <v>681</v>
      </c>
      <c r="D1498" s="254">
        <v>1356</v>
      </c>
      <c r="E1498" s="255" t="s">
        <v>480</v>
      </c>
      <c r="F1498" s="253" t="s">
        <v>479</v>
      </c>
      <c r="G1498" s="256" t="s">
        <v>3458</v>
      </c>
      <c r="H1498" s="257" t="s">
        <v>3497</v>
      </c>
    </row>
    <row r="1499" spans="1:8" s="130" customFormat="1" x14ac:dyDescent="0.2">
      <c r="A1499" s="251">
        <v>462499</v>
      </c>
      <c r="B1499" s="252">
        <v>89052286</v>
      </c>
      <c r="C1499" s="253" t="s">
        <v>682</v>
      </c>
      <c r="D1499" s="254">
        <v>7789</v>
      </c>
      <c r="E1499" s="255" t="s">
        <v>480</v>
      </c>
      <c r="F1499" s="253" t="s">
        <v>479</v>
      </c>
      <c r="G1499" s="256" t="s">
        <v>3458</v>
      </c>
      <c r="H1499" s="257" t="s">
        <v>3497</v>
      </c>
    </row>
    <row r="1500" spans="1:8" s="130" customFormat="1" x14ac:dyDescent="0.2">
      <c r="A1500" s="251">
        <v>462499</v>
      </c>
      <c r="B1500" s="252">
        <v>89052286</v>
      </c>
      <c r="C1500" s="253" t="s">
        <v>683</v>
      </c>
      <c r="D1500" s="254">
        <v>8713</v>
      </c>
      <c r="E1500" s="255" t="s">
        <v>480</v>
      </c>
      <c r="F1500" s="253" t="s">
        <v>479</v>
      </c>
      <c r="G1500" s="256" t="s">
        <v>3458</v>
      </c>
      <c r="H1500" s="257" t="s">
        <v>3497</v>
      </c>
    </row>
    <row r="1501" spans="1:8" s="130" customFormat="1" x14ac:dyDescent="0.2">
      <c r="A1501" s="251">
        <v>462499</v>
      </c>
      <c r="B1501" s="252">
        <v>89052286</v>
      </c>
      <c r="C1501" s="253" t="s">
        <v>684</v>
      </c>
      <c r="D1501" s="254">
        <v>181060</v>
      </c>
      <c r="E1501" s="255" t="s">
        <v>480</v>
      </c>
      <c r="F1501" s="253" t="s">
        <v>479</v>
      </c>
      <c r="G1501" s="256" t="s">
        <v>3458</v>
      </c>
      <c r="H1501" s="257" t="s">
        <v>3497</v>
      </c>
    </row>
    <row r="1502" spans="1:8" s="130" customFormat="1" x14ac:dyDescent="0.2">
      <c r="A1502" s="251">
        <v>462499</v>
      </c>
      <c r="B1502" s="252">
        <v>89052286</v>
      </c>
      <c r="C1502" s="253" t="s">
        <v>685</v>
      </c>
      <c r="D1502" s="254">
        <v>308000</v>
      </c>
      <c r="E1502" s="255" t="s">
        <v>480</v>
      </c>
      <c r="F1502" s="253" t="s">
        <v>479</v>
      </c>
      <c r="G1502" s="256" t="s">
        <v>3458</v>
      </c>
      <c r="H1502" s="257" t="s">
        <v>3497</v>
      </c>
    </row>
    <row r="1503" spans="1:8" s="130" customFormat="1" x14ac:dyDescent="0.2">
      <c r="A1503" s="251">
        <v>462499</v>
      </c>
      <c r="B1503" s="252">
        <v>89052286</v>
      </c>
      <c r="C1503" s="253" t="s">
        <v>599</v>
      </c>
      <c r="D1503" s="254">
        <v>152712</v>
      </c>
      <c r="E1503" s="255" t="s">
        <v>480</v>
      </c>
      <c r="F1503" s="253" t="s">
        <v>479</v>
      </c>
      <c r="G1503" s="256" t="s">
        <v>3458</v>
      </c>
      <c r="H1503" s="257" t="s">
        <v>3497</v>
      </c>
    </row>
    <row r="1504" spans="1:8" s="130" customFormat="1" x14ac:dyDescent="0.2">
      <c r="A1504" s="251">
        <v>462499</v>
      </c>
      <c r="B1504" s="252">
        <v>89052286</v>
      </c>
      <c r="C1504" s="253" t="s">
        <v>686</v>
      </c>
      <c r="D1504" s="254">
        <v>181416</v>
      </c>
      <c r="E1504" s="255" t="s">
        <v>480</v>
      </c>
      <c r="F1504" s="253" t="s">
        <v>479</v>
      </c>
      <c r="G1504" s="256" t="s">
        <v>3458</v>
      </c>
      <c r="H1504" s="257" t="s">
        <v>3497</v>
      </c>
    </row>
    <row r="1505" spans="1:8" s="130" customFormat="1" x14ac:dyDescent="0.2">
      <c r="A1505" s="251">
        <v>462499</v>
      </c>
      <c r="B1505" s="252">
        <v>89052286</v>
      </c>
      <c r="C1505" s="253" t="s">
        <v>687</v>
      </c>
      <c r="D1505" s="254">
        <v>260908</v>
      </c>
      <c r="E1505" s="255" t="s">
        <v>480</v>
      </c>
      <c r="F1505" s="253" t="s">
        <v>479</v>
      </c>
      <c r="G1505" s="256" t="s">
        <v>3458</v>
      </c>
      <c r="H1505" s="257" t="s">
        <v>3497</v>
      </c>
    </row>
    <row r="1506" spans="1:8" s="130" customFormat="1" x14ac:dyDescent="0.2">
      <c r="A1506" s="251">
        <v>462499</v>
      </c>
      <c r="B1506" s="252">
        <v>89052286</v>
      </c>
      <c r="C1506" s="253" t="s">
        <v>688</v>
      </c>
      <c r="D1506" s="254">
        <v>0</v>
      </c>
      <c r="E1506" s="255" t="s">
        <v>480</v>
      </c>
      <c r="F1506" s="253" t="s">
        <v>479</v>
      </c>
      <c r="G1506" s="256" t="s">
        <v>3458</v>
      </c>
      <c r="H1506" s="257" t="s">
        <v>3497</v>
      </c>
    </row>
    <row r="1507" spans="1:8" s="130" customFormat="1" x14ac:dyDescent="0.2">
      <c r="A1507" s="251">
        <v>462499</v>
      </c>
      <c r="B1507" s="252">
        <v>89052286</v>
      </c>
      <c r="C1507" s="253" t="s">
        <v>688</v>
      </c>
      <c r="D1507" s="254">
        <v>207000</v>
      </c>
      <c r="E1507" s="255" t="s">
        <v>531</v>
      </c>
      <c r="F1507" s="253" t="s">
        <v>530</v>
      </c>
      <c r="G1507" s="256" t="s">
        <v>3458</v>
      </c>
      <c r="H1507" s="257" t="s">
        <v>3497</v>
      </c>
    </row>
    <row r="1508" spans="1:8" s="130" customFormat="1" x14ac:dyDescent="0.2">
      <c r="A1508" s="251">
        <v>462499</v>
      </c>
      <c r="B1508" s="252">
        <v>89052286</v>
      </c>
      <c r="C1508" s="253" t="s">
        <v>630</v>
      </c>
      <c r="D1508" s="254">
        <v>8</v>
      </c>
      <c r="E1508" s="255" t="s">
        <v>496</v>
      </c>
      <c r="F1508" s="253" t="s">
        <v>495</v>
      </c>
      <c r="G1508" s="256" t="s">
        <v>3458</v>
      </c>
      <c r="H1508" s="257" t="s">
        <v>3497</v>
      </c>
    </row>
    <row r="1509" spans="1:8" s="130" customFormat="1" x14ac:dyDescent="0.2">
      <c r="A1509" s="251">
        <v>462499</v>
      </c>
      <c r="B1509" s="252">
        <v>89052286</v>
      </c>
      <c r="C1509" s="253" t="s">
        <v>630</v>
      </c>
      <c r="D1509" s="254">
        <v>0</v>
      </c>
      <c r="E1509" s="255" t="s">
        <v>496</v>
      </c>
      <c r="F1509" s="253" t="s">
        <v>495</v>
      </c>
      <c r="G1509" s="256" t="s">
        <v>3458</v>
      </c>
      <c r="H1509" s="257" t="s">
        <v>3497</v>
      </c>
    </row>
    <row r="1510" spans="1:8" s="130" customFormat="1" x14ac:dyDescent="0.2">
      <c r="A1510" s="251">
        <v>462499</v>
      </c>
      <c r="B1510" s="252">
        <v>89052286</v>
      </c>
      <c r="C1510" s="253" t="s">
        <v>482</v>
      </c>
      <c r="D1510" s="254">
        <v>11105100</v>
      </c>
      <c r="E1510" s="255" t="s">
        <v>480</v>
      </c>
      <c r="F1510" s="253" t="s">
        <v>479</v>
      </c>
      <c r="G1510" s="256" t="s">
        <v>3458</v>
      </c>
      <c r="H1510" s="257" t="s">
        <v>3497</v>
      </c>
    </row>
    <row r="1511" spans="1:8" s="130" customFormat="1" x14ac:dyDescent="0.2">
      <c r="A1511" s="251">
        <v>462499</v>
      </c>
      <c r="B1511" s="252">
        <v>89052286</v>
      </c>
      <c r="C1511" s="253" t="s">
        <v>689</v>
      </c>
      <c r="D1511" s="254">
        <v>11037432</v>
      </c>
      <c r="E1511" s="255" t="s">
        <v>496</v>
      </c>
      <c r="F1511" s="253" t="s">
        <v>495</v>
      </c>
      <c r="G1511" s="256" t="s">
        <v>3458</v>
      </c>
      <c r="H1511" s="257" t="s">
        <v>3497</v>
      </c>
    </row>
    <row r="1512" spans="1:8" s="130" customFormat="1" x14ac:dyDescent="0.2">
      <c r="A1512" s="251">
        <v>462499</v>
      </c>
      <c r="B1512" s="252">
        <v>89052286</v>
      </c>
      <c r="C1512" s="253" t="s">
        <v>483</v>
      </c>
      <c r="D1512" s="254">
        <v>37200</v>
      </c>
      <c r="E1512" s="255" t="s">
        <v>477</v>
      </c>
      <c r="F1512" s="253" t="s">
        <v>476</v>
      </c>
      <c r="G1512" s="256" t="s">
        <v>3458</v>
      </c>
      <c r="H1512" s="257" t="s">
        <v>3497</v>
      </c>
    </row>
    <row r="1513" spans="1:8" s="130" customFormat="1" x14ac:dyDescent="0.2">
      <c r="A1513" s="251">
        <v>462499</v>
      </c>
      <c r="B1513" s="252">
        <v>89052286</v>
      </c>
      <c r="C1513" s="253" t="s">
        <v>554</v>
      </c>
      <c r="D1513" s="254">
        <v>2790</v>
      </c>
      <c r="E1513" s="255" t="s">
        <v>477</v>
      </c>
      <c r="F1513" s="253" t="s">
        <v>555</v>
      </c>
      <c r="G1513" s="256" t="s">
        <v>3458</v>
      </c>
      <c r="H1513" s="257" t="s">
        <v>3497</v>
      </c>
    </row>
    <row r="1514" spans="1:8" s="130" customFormat="1" x14ac:dyDescent="0.2">
      <c r="A1514" s="251">
        <v>462499</v>
      </c>
      <c r="B1514" s="252">
        <v>89052286</v>
      </c>
      <c r="C1514" s="253" t="s">
        <v>455</v>
      </c>
      <c r="D1514" s="254">
        <v>428907</v>
      </c>
      <c r="E1514" s="255" t="s">
        <v>477</v>
      </c>
      <c r="F1514" s="253" t="s">
        <v>555</v>
      </c>
      <c r="G1514" s="256" t="s">
        <v>3458</v>
      </c>
      <c r="H1514" s="257" t="s">
        <v>3497</v>
      </c>
    </row>
    <row r="1515" spans="1:8" s="130" customFormat="1" x14ac:dyDescent="0.2">
      <c r="A1515" s="251">
        <v>462499</v>
      </c>
      <c r="B1515" s="252">
        <v>89052286</v>
      </c>
      <c r="C1515" s="253" t="s">
        <v>811</v>
      </c>
      <c r="D1515" s="254">
        <v>348898</v>
      </c>
      <c r="E1515" s="255" t="s">
        <v>477</v>
      </c>
      <c r="F1515" s="253" t="s">
        <v>491</v>
      </c>
      <c r="G1515" s="256" t="s">
        <v>3458</v>
      </c>
      <c r="H1515" s="257" t="s">
        <v>3497</v>
      </c>
    </row>
    <row r="1516" spans="1:8" s="130" customFormat="1" x14ac:dyDescent="0.2">
      <c r="A1516" s="251">
        <v>462499</v>
      </c>
      <c r="B1516" s="252">
        <v>89052286</v>
      </c>
      <c r="C1516" s="253" t="s">
        <v>577</v>
      </c>
      <c r="D1516" s="254">
        <v>636000</v>
      </c>
      <c r="E1516" s="255" t="s">
        <v>477</v>
      </c>
      <c r="F1516" s="253" t="s">
        <v>491</v>
      </c>
      <c r="G1516" s="256" t="s">
        <v>3458</v>
      </c>
      <c r="H1516" s="257" t="s">
        <v>3497</v>
      </c>
    </row>
    <row r="1517" spans="1:8" s="130" customFormat="1" x14ac:dyDescent="0.2">
      <c r="A1517" s="251">
        <v>462499</v>
      </c>
      <c r="B1517" s="252">
        <v>89052286</v>
      </c>
      <c r="C1517" s="253" t="s">
        <v>962</v>
      </c>
      <c r="D1517" s="254">
        <v>553462</v>
      </c>
      <c r="E1517" s="255" t="s">
        <v>477</v>
      </c>
      <c r="F1517" s="253" t="s">
        <v>491</v>
      </c>
      <c r="G1517" s="256" t="s">
        <v>3458</v>
      </c>
      <c r="H1517" s="257" t="s">
        <v>3497</v>
      </c>
    </row>
    <row r="1518" spans="1:8" s="130" customFormat="1" x14ac:dyDescent="0.2">
      <c r="A1518" s="251">
        <v>462501</v>
      </c>
      <c r="B1518" s="252">
        <v>87702</v>
      </c>
      <c r="C1518" s="253" t="s">
        <v>961</v>
      </c>
      <c r="D1518" s="254">
        <v>87702</v>
      </c>
      <c r="E1518" s="255" t="s">
        <v>960</v>
      </c>
      <c r="F1518" s="253" t="s">
        <v>555</v>
      </c>
      <c r="G1518" s="256" t="s">
        <v>3458</v>
      </c>
      <c r="H1518" s="257" t="s">
        <v>3497</v>
      </c>
    </row>
    <row r="1519" spans="1:8" s="130" customFormat="1" x14ac:dyDescent="0.2">
      <c r="A1519" s="251">
        <v>462608</v>
      </c>
      <c r="B1519" s="252">
        <v>19181448</v>
      </c>
      <c r="C1519" s="253" t="s">
        <v>607</v>
      </c>
      <c r="D1519" s="254">
        <v>115200</v>
      </c>
      <c r="E1519" s="255" t="s">
        <v>477</v>
      </c>
      <c r="F1519" s="253" t="s">
        <v>476</v>
      </c>
      <c r="G1519" s="256" t="s">
        <v>3458</v>
      </c>
      <c r="H1519" s="257" t="s">
        <v>3497</v>
      </c>
    </row>
    <row r="1520" spans="1:8" s="130" customFormat="1" x14ac:dyDescent="0.2">
      <c r="A1520" s="251">
        <v>462608</v>
      </c>
      <c r="B1520" s="252">
        <v>19181448</v>
      </c>
      <c r="C1520" s="253" t="s">
        <v>908</v>
      </c>
      <c r="D1520" s="254">
        <v>18825</v>
      </c>
      <c r="E1520" s="255" t="s">
        <v>477</v>
      </c>
      <c r="F1520" s="253" t="s">
        <v>491</v>
      </c>
      <c r="G1520" s="256" t="s">
        <v>3458</v>
      </c>
      <c r="H1520" s="257" t="s">
        <v>3497</v>
      </c>
    </row>
    <row r="1521" spans="1:8" s="130" customFormat="1" x14ac:dyDescent="0.2">
      <c r="A1521" s="251">
        <v>462608</v>
      </c>
      <c r="B1521" s="252">
        <v>19181448</v>
      </c>
      <c r="C1521" s="253" t="s">
        <v>229</v>
      </c>
      <c r="D1521" s="254">
        <v>21600</v>
      </c>
      <c r="E1521" s="255" t="s">
        <v>531</v>
      </c>
      <c r="F1521" s="253" t="s">
        <v>530</v>
      </c>
      <c r="G1521" s="256" t="s">
        <v>3458</v>
      </c>
      <c r="H1521" s="257" t="s">
        <v>3497</v>
      </c>
    </row>
    <row r="1522" spans="1:8" s="130" customFormat="1" x14ac:dyDescent="0.2">
      <c r="A1522" s="251">
        <v>462608</v>
      </c>
      <c r="B1522" s="252">
        <v>19181448</v>
      </c>
      <c r="C1522" s="253" t="s">
        <v>231</v>
      </c>
      <c r="D1522" s="254">
        <v>8208</v>
      </c>
      <c r="E1522" s="255" t="s">
        <v>531</v>
      </c>
      <c r="F1522" s="253" t="s">
        <v>530</v>
      </c>
      <c r="G1522" s="256" t="s">
        <v>3458</v>
      </c>
      <c r="H1522" s="257" t="s">
        <v>3497</v>
      </c>
    </row>
    <row r="1523" spans="1:8" s="130" customFormat="1" x14ac:dyDescent="0.2">
      <c r="A1523" s="251">
        <v>462608</v>
      </c>
      <c r="B1523" s="252">
        <v>19181448</v>
      </c>
      <c r="C1523" s="253" t="s">
        <v>669</v>
      </c>
      <c r="D1523" s="254">
        <v>0</v>
      </c>
      <c r="E1523" s="255" t="s">
        <v>480</v>
      </c>
      <c r="F1523" s="253" t="s">
        <v>479</v>
      </c>
      <c r="G1523" s="256" t="s">
        <v>3458</v>
      </c>
      <c r="H1523" s="257" t="s">
        <v>3497</v>
      </c>
    </row>
    <row r="1524" spans="1:8" s="130" customFormat="1" x14ac:dyDescent="0.2">
      <c r="A1524" s="251">
        <v>462608</v>
      </c>
      <c r="B1524" s="252">
        <v>19181448</v>
      </c>
      <c r="C1524" s="253" t="s">
        <v>669</v>
      </c>
      <c r="D1524" s="254">
        <v>397891</v>
      </c>
      <c r="E1524" s="255" t="s">
        <v>531</v>
      </c>
      <c r="F1524" s="253" t="s">
        <v>530</v>
      </c>
      <c r="G1524" s="256" t="s">
        <v>3458</v>
      </c>
      <c r="H1524" s="257" t="s">
        <v>3497</v>
      </c>
    </row>
    <row r="1525" spans="1:8" s="130" customFormat="1" x14ac:dyDescent="0.2">
      <c r="A1525" s="251">
        <v>462608</v>
      </c>
      <c r="B1525" s="252">
        <v>19181448</v>
      </c>
      <c r="C1525" s="253" t="s">
        <v>923</v>
      </c>
      <c r="D1525" s="254">
        <v>11424</v>
      </c>
      <c r="E1525" s="255" t="s">
        <v>531</v>
      </c>
      <c r="F1525" s="253" t="s">
        <v>530</v>
      </c>
      <c r="G1525" s="256" t="s">
        <v>3458</v>
      </c>
      <c r="H1525" s="257" t="s">
        <v>3497</v>
      </c>
    </row>
    <row r="1526" spans="1:8" s="130" customFormat="1" x14ac:dyDescent="0.2">
      <c r="A1526" s="251">
        <v>462608</v>
      </c>
      <c r="B1526" s="252">
        <v>19181448</v>
      </c>
      <c r="C1526" s="253" t="s">
        <v>924</v>
      </c>
      <c r="D1526" s="254">
        <v>39100</v>
      </c>
      <c r="E1526" s="255" t="s">
        <v>531</v>
      </c>
      <c r="F1526" s="253" t="s">
        <v>530</v>
      </c>
      <c r="G1526" s="256" t="s">
        <v>3458</v>
      </c>
      <c r="H1526" s="257" t="s">
        <v>3497</v>
      </c>
    </row>
    <row r="1527" spans="1:8" s="130" customFormat="1" x14ac:dyDescent="0.2">
      <c r="A1527" s="251">
        <v>462608</v>
      </c>
      <c r="B1527" s="252">
        <v>19181448</v>
      </c>
      <c r="C1527" s="253" t="s">
        <v>936</v>
      </c>
      <c r="D1527" s="254">
        <v>7422</v>
      </c>
      <c r="E1527" s="255" t="s">
        <v>480</v>
      </c>
      <c r="F1527" s="253" t="s">
        <v>479</v>
      </c>
      <c r="G1527" s="256" t="s">
        <v>3458</v>
      </c>
      <c r="H1527" s="257" t="s">
        <v>3497</v>
      </c>
    </row>
    <row r="1528" spans="1:8" s="130" customFormat="1" x14ac:dyDescent="0.2">
      <c r="A1528" s="251">
        <v>462608</v>
      </c>
      <c r="B1528" s="252">
        <v>19181448</v>
      </c>
      <c r="C1528" s="253" t="s">
        <v>937</v>
      </c>
      <c r="D1528" s="254">
        <v>71826</v>
      </c>
      <c r="E1528" s="255" t="s">
        <v>480</v>
      </c>
      <c r="F1528" s="253" t="s">
        <v>479</v>
      </c>
      <c r="G1528" s="256" t="s">
        <v>3458</v>
      </c>
      <c r="H1528" s="257" t="s">
        <v>3497</v>
      </c>
    </row>
    <row r="1529" spans="1:8" s="130" customFormat="1" x14ac:dyDescent="0.2">
      <c r="A1529" s="251">
        <v>462608</v>
      </c>
      <c r="B1529" s="252">
        <v>19181448</v>
      </c>
      <c r="C1529" s="253" t="s">
        <v>600</v>
      </c>
      <c r="D1529" s="254">
        <v>6400</v>
      </c>
      <c r="E1529" s="255" t="s">
        <v>531</v>
      </c>
      <c r="F1529" s="253" t="s">
        <v>530</v>
      </c>
      <c r="G1529" s="256" t="s">
        <v>3458</v>
      </c>
      <c r="H1529" s="257" t="s">
        <v>3497</v>
      </c>
    </row>
    <row r="1530" spans="1:8" s="130" customFormat="1" x14ac:dyDescent="0.2">
      <c r="A1530" s="251">
        <v>462608</v>
      </c>
      <c r="B1530" s="252">
        <v>19181448</v>
      </c>
      <c r="C1530" s="253" t="s">
        <v>938</v>
      </c>
      <c r="D1530" s="254">
        <v>0</v>
      </c>
      <c r="E1530" s="255" t="s">
        <v>480</v>
      </c>
      <c r="F1530" s="253" t="s">
        <v>479</v>
      </c>
      <c r="G1530" s="256" t="s">
        <v>3458</v>
      </c>
      <c r="H1530" s="257" t="s">
        <v>3497</v>
      </c>
    </row>
    <row r="1531" spans="1:8" s="130" customFormat="1" x14ac:dyDescent="0.2">
      <c r="A1531" s="251">
        <v>462608</v>
      </c>
      <c r="B1531" s="252">
        <v>19181448</v>
      </c>
      <c r="C1531" s="253" t="s">
        <v>938</v>
      </c>
      <c r="D1531" s="254">
        <v>41400</v>
      </c>
      <c r="E1531" s="255" t="s">
        <v>531</v>
      </c>
      <c r="F1531" s="253" t="s">
        <v>530</v>
      </c>
      <c r="G1531" s="256" t="s">
        <v>3458</v>
      </c>
      <c r="H1531" s="257" t="s">
        <v>3497</v>
      </c>
    </row>
    <row r="1532" spans="1:8" s="130" customFormat="1" x14ac:dyDescent="0.2">
      <c r="A1532" s="251">
        <v>462608</v>
      </c>
      <c r="B1532" s="252">
        <v>19181448</v>
      </c>
      <c r="C1532" s="253" t="s">
        <v>601</v>
      </c>
      <c r="D1532" s="254">
        <v>14484</v>
      </c>
      <c r="E1532" s="255" t="s">
        <v>531</v>
      </c>
      <c r="F1532" s="253" t="s">
        <v>530</v>
      </c>
      <c r="G1532" s="256" t="s">
        <v>3458</v>
      </c>
      <c r="H1532" s="257" t="s">
        <v>3497</v>
      </c>
    </row>
    <row r="1533" spans="1:8" s="130" customFormat="1" x14ac:dyDescent="0.2">
      <c r="A1533" s="251">
        <v>462608</v>
      </c>
      <c r="B1533" s="252">
        <v>19181448</v>
      </c>
      <c r="C1533" s="253" t="s">
        <v>482</v>
      </c>
      <c r="D1533" s="254">
        <v>3426300</v>
      </c>
      <c r="E1533" s="255" t="s">
        <v>480</v>
      </c>
      <c r="F1533" s="253" t="s">
        <v>479</v>
      </c>
      <c r="G1533" s="256" t="s">
        <v>3458</v>
      </c>
      <c r="H1533" s="257" t="s">
        <v>3497</v>
      </c>
    </row>
    <row r="1534" spans="1:8" s="130" customFormat="1" x14ac:dyDescent="0.2">
      <c r="A1534" s="251">
        <v>462641</v>
      </c>
      <c r="B1534" s="252">
        <v>25798378</v>
      </c>
      <c r="C1534" s="253" t="s">
        <v>544</v>
      </c>
      <c r="D1534" s="254">
        <v>100000</v>
      </c>
      <c r="E1534" s="255" t="s">
        <v>531</v>
      </c>
      <c r="F1534" s="253" t="s">
        <v>545</v>
      </c>
      <c r="G1534" s="256" t="s">
        <v>3458</v>
      </c>
      <c r="H1534" s="257" t="s">
        <v>3497</v>
      </c>
    </row>
    <row r="1535" spans="1:8" s="130" customFormat="1" x14ac:dyDescent="0.2">
      <c r="A1535" s="251">
        <v>462641</v>
      </c>
      <c r="B1535" s="252">
        <v>25798378</v>
      </c>
      <c r="C1535" s="253" t="s">
        <v>573</v>
      </c>
      <c r="D1535" s="254">
        <v>50000</v>
      </c>
      <c r="E1535" s="255" t="s">
        <v>531</v>
      </c>
      <c r="F1535" s="253" t="s">
        <v>545</v>
      </c>
      <c r="G1535" s="256" t="s">
        <v>3458</v>
      </c>
      <c r="H1535" s="257" t="s">
        <v>3497</v>
      </c>
    </row>
    <row r="1536" spans="1:8" s="130" customFormat="1" x14ac:dyDescent="0.2">
      <c r="A1536" s="251">
        <v>462641</v>
      </c>
      <c r="B1536" s="252">
        <v>25798378</v>
      </c>
      <c r="C1536" s="253" t="s">
        <v>258</v>
      </c>
      <c r="D1536" s="254">
        <v>56000</v>
      </c>
      <c r="E1536" s="255" t="s">
        <v>531</v>
      </c>
      <c r="F1536" s="253" t="s">
        <v>545</v>
      </c>
      <c r="G1536" s="256" t="s">
        <v>3458</v>
      </c>
      <c r="H1536" s="257" t="s">
        <v>3497</v>
      </c>
    </row>
    <row r="1537" spans="1:8" s="130" customFormat="1" x14ac:dyDescent="0.2">
      <c r="A1537" s="251">
        <v>462641</v>
      </c>
      <c r="B1537" s="252">
        <v>25798378</v>
      </c>
      <c r="C1537" s="253" t="s">
        <v>574</v>
      </c>
      <c r="D1537" s="254">
        <v>60000</v>
      </c>
      <c r="E1537" s="255" t="s">
        <v>531</v>
      </c>
      <c r="F1537" s="253" t="s">
        <v>545</v>
      </c>
      <c r="G1537" s="256" t="s">
        <v>3458</v>
      </c>
      <c r="H1537" s="257" t="s">
        <v>3497</v>
      </c>
    </row>
    <row r="1538" spans="1:8" s="130" customFormat="1" x14ac:dyDescent="0.2">
      <c r="A1538" s="251">
        <v>462641</v>
      </c>
      <c r="B1538" s="252">
        <v>25798378</v>
      </c>
      <c r="C1538" s="253" t="s">
        <v>483</v>
      </c>
      <c r="D1538" s="254">
        <v>0</v>
      </c>
      <c r="E1538" s="255" t="s">
        <v>477</v>
      </c>
      <c r="F1538" s="253" t="s">
        <v>476</v>
      </c>
      <c r="G1538" s="256" t="s">
        <v>3458</v>
      </c>
      <c r="H1538" s="257" t="s">
        <v>3497</v>
      </c>
    </row>
    <row r="1539" spans="1:8" s="130" customFormat="1" x14ac:dyDescent="0.2">
      <c r="A1539" s="251">
        <v>462641</v>
      </c>
      <c r="B1539" s="252">
        <v>25798378</v>
      </c>
      <c r="C1539" s="253" t="s">
        <v>483</v>
      </c>
      <c r="D1539" s="254">
        <v>240000</v>
      </c>
      <c r="E1539" s="255" t="s">
        <v>531</v>
      </c>
      <c r="F1539" s="253" t="s">
        <v>545</v>
      </c>
      <c r="G1539" s="256" t="s">
        <v>3458</v>
      </c>
      <c r="H1539" s="257" t="s">
        <v>3497</v>
      </c>
    </row>
    <row r="1540" spans="1:8" s="130" customFormat="1" x14ac:dyDescent="0.2">
      <c r="A1540" s="251">
        <v>462641</v>
      </c>
      <c r="B1540" s="252">
        <v>25798378</v>
      </c>
      <c r="C1540" s="253" t="s">
        <v>510</v>
      </c>
      <c r="D1540" s="254">
        <v>0</v>
      </c>
      <c r="E1540" s="255" t="s">
        <v>477</v>
      </c>
      <c r="F1540" s="253" t="s">
        <v>476</v>
      </c>
      <c r="G1540" s="256" t="s">
        <v>3458</v>
      </c>
      <c r="H1540" s="257" t="s">
        <v>3497</v>
      </c>
    </row>
    <row r="1541" spans="1:8" s="130" customFormat="1" x14ac:dyDescent="0.2">
      <c r="A1541" s="251">
        <v>462641</v>
      </c>
      <c r="B1541" s="252">
        <v>25798378</v>
      </c>
      <c r="C1541" s="253" t="s">
        <v>510</v>
      </c>
      <c r="D1541" s="254">
        <v>240000</v>
      </c>
      <c r="E1541" s="255" t="s">
        <v>531</v>
      </c>
      <c r="F1541" s="253" t="s">
        <v>545</v>
      </c>
      <c r="G1541" s="256" t="s">
        <v>3458</v>
      </c>
      <c r="H1541" s="257" t="s">
        <v>3497</v>
      </c>
    </row>
    <row r="1542" spans="1:8" s="130" customFormat="1" x14ac:dyDescent="0.2">
      <c r="A1542" s="251">
        <v>462641</v>
      </c>
      <c r="B1542" s="252">
        <v>25798378</v>
      </c>
      <c r="C1542" s="253" t="s">
        <v>575</v>
      </c>
      <c r="D1542" s="254">
        <v>202563</v>
      </c>
      <c r="E1542" s="255" t="s">
        <v>477</v>
      </c>
      <c r="F1542" s="253" t="s">
        <v>555</v>
      </c>
      <c r="G1542" s="256" t="s">
        <v>3458</v>
      </c>
      <c r="H1542" s="257" t="s">
        <v>3497</v>
      </c>
    </row>
    <row r="1543" spans="1:8" s="130" customFormat="1" x14ac:dyDescent="0.2">
      <c r="A1543" s="251">
        <v>462641</v>
      </c>
      <c r="B1543" s="252">
        <v>25798378</v>
      </c>
      <c r="C1543" s="253" t="s">
        <v>576</v>
      </c>
      <c r="D1543" s="254">
        <v>7060</v>
      </c>
      <c r="E1543" s="255" t="s">
        <v>477</v>
      </c>
      <c r="F1543" s="253" t="s">
        <v>555</v>
      </c>
      <c r="G1543" s="256" t="s">
        <v>3458</v>
      </c>
      <c r="H1543" s="257" t="s">
        <v>3497</v>
      </c>
    </row>
    <row r="1544" spans="1:8" s="130" customFormat="1" x14ac:dyDescent="0.2">
      <c r="A1544" s="251">
        <v>462641</v>
      </c>
      <c r="B1544" s="252">
        <v>25798378</v>
      </c>
      <c r="C1544" s="253" t="s">
        <v>554</v>
      </c>
      <c r="D1544" s="254">
        <v>558</v>
      </c>
      <c r="E1544" s="255" t="s">
        <v>477</v>
      </c>
      <c r="F1544" s="253" t="s">
        <v>555</v>
      </c>
      <c r="G1544" s="256" t="s">
        <v>3458</v>
      </c>
      <c r="H1544" s="257" t="s">
        <v>3497</v>
      </c>
    </row>
    <row r="1545" spans="1:8" s="130" customFormat="1" x14ac:dyDescent="0.2">
      <c r="A1545" s="251">
        <v>462641</v>
      </c>
      <c r="B1545" s="252">
        <v>25798378</v>
      </c>
      <c r="C1545" s="253" t="s">
        <v>577</v>
      </c>
      <c r="D1545" s="254">
        <v>2844000</v>
      </c>
      <c r="E1545" s="255" t="s">
        <v>477</v>
      </c>
      <c r="F1545" s="253" t="s">
        <v>491</v>
      </c>
      <c r="G1545" s="256" t="s">
        <v>3458</v>
      </c>
      <c r="H1545" s="257" t="s">
        <v>3497</v>
      </c>
    </row>
    <row r="1546" spans="1:8" s="130" customFormat="1" x14ac:dyDescent="0.2">
      <c r="A1546" s="251">
        <v>462641</v>
      </c>
      <c r="B1546" s="252">
        <v>25798378</v>
      </c>
      <c r="C1546" s="253" t="s">
        <v>578</v>
      </c>
      <c r="D1546" s="254">
        <v>1158</v>
      </c>
      <c r="E1546" s="255" t="s">
        <v>531</v>
      </c>
      <c r="F1546" s="253" t="s">
        <v>530</v>
      </c>
      <c r="G1546" s="256" t="s">
        <v>3458</v>
      </c>
      <c r="H1546" s="257" t="s">
        <v>3497</v>
      </c>
    </row>
    <row r="1547" spans="1:8" s="130" customFormat="1" x14ac:dyDescent="0.2">
      <c r="A1547" s="251">
        <v>462641</v>
      </c>
      <c r="B1547" s="252">
        <v>25798378</v>
      </c>
      <c r="C1547" s="253" t="s">
        <v>579</v>
      </c>
      <c r="D1547" s="254">
        <v>20577</v>
      </c>
      <c r="E1547" s="255" t="s">
        <v>480</v>
      </c>
      <c r="F1547" s="253" t="s">
        <v>479</v>
      </c>
      <c r="G1547" s="256" t="s">
        <v>3458</v>
      </c>
      <c r="H1547" s="257" t="s">
        <v>3497</v>
      </c>
    </row>
    <row r="1548" spans="1:8" s="130" customFormat="1" x14ac:dyDescent="0.2">
      <c r="A1548" s="251">
        <v>462641</v>
      </c>
      <c r="B1548" s="252">
        <v>25798378</v>
      </c>
      <c r="C1548" s="253" t="s">
        <v>580</v>
      </c>
      <c r="D1548" s="254">
        <v>70380</v>
      </c>
      <c r="E1548" s="255" t="s">
        <v>531</v>
      </c>
      <c r="F1548" s="253" t="s">
        <v>530</v>
      </c>
      <c r="G1548" s="256" t="s">
        <v>3458</v>
      </c>
      <c r="H1548" s="257" t="s">
        <v>3497</v>
      </c>
    </row>
    <row r="1549" spans="1:8" s="130" customFormat="1" x14ac:dyDescent="0.2">
      <c r="A1549" s="251">
        <v>462641</v>
      </c>
      <c r="B1549" s="252">
        <v>25798378</v>
      </c>
      <c r="C1549" s="253" t="s">
        <v>581</v>
      </c>
      <c r="D1549" s="254">
        <v>104400</v>
      </c>
      <c r="E1549" s="255" t="s">
        <v>531</v>
      </c>
      <c r="F1549" s="253" t="s">
        <v>530</v>
      </c>
      <c r="G1549" s="256" t="s">
        <v>3458</v>
      </c>
      <c r="H1549" s="257" t="s">
        <v>3497</v>
      </c>
    </row>
    <row r="1550" spans="1:8" s="130" customFormat="1" x14ac:dyDescent="0.2">
      <c r="A1550" s="251">
        <v>462641</v>
      </c>
      <c r="B1550" s="252">
        <v>25798378</v>
      </c>
      <c r="C1550" s="253" t="s">
        <v>582</v>
      </c>
      <c r="D1550" s="254">
        <v>0</v>
      </c>
      <c r="E1550" s="255" t="s">
        <v>480</v>
      </c>
      <c r="F1550" s="253" t="s">
        <v>479</v>
      </c>
      <c r="G1550" s="256" t="s">
        <v>3458</v>
      </c>
      <c r="H1550" s="257" t="s">
        <v>3497</v>
      </c>
    </row>
    <row r="1551" spans="1:8" s="130" customFormat="1" x14ac:dyDescent="0.2">
      <c r="A1551" s="251">
        <v>462641</v>
      </c>
      <c r="B1551" s="252">
        <v>25798378</v>
      </c>
      <c r="C1551" s="253" t="s">
        <v>582</v>
      </c>
      <c r="D1551" s="254">
        <v>12996</v>
      </c>
      <c r="E1551" s="255" t="s">
        <v>531</v>
      </c>
      <c r="F1551" s="253" t="s">
        <v>530</v>
      </c>
      <c r="G1551" s="256" t="s">
        <v>3458</v>
      </c>
      <c r="H1551" s="257" t="s">
        <v>3497</v>
      </c>
    </row>
    <row r="1552" spans="1:8" s="130" customFormat="1" x14ac:dyDescent="0.2">
      <c r="A1552" s="251">
        <v>462641</v>
      </c>
      <c r="B1552" s="252">
        <v>25798378</v>
      </c>
      <c r="C1552" s="253" t="s">
        <v>583</v>
      </c>
      <c r="D1552" s="254">
        <v>11730</v>
      </c>
      <c r="E1552" s="255" t="s">
        <v>531</v>
      </c>
      <c r="F1552" s="253" t="s">
        <v>530</v>
      </c>
      <c r="G1552" s="256" t="s">
        <v>3458</v>
      </c>
      <c r="H1552" s="257" t="s">
        <v>3497</v>
      </c>
    </row>
    <row r="1553" spans="1:8" s="130" customFormat="1" x14ac:dyDescent="0.2">
      <c r="A1553" s="251">
        <v>462641</v>
      </c>
      <c r="B1553" s="252">
        <v>25798378</v>
      </c>
      <c r="C1553" s="253" t="s">
        <v>584</v>
      </c>
      <c r="D1553" s="254">
        <v>337984</v>
      </c>
      <c r="E1553" s="255" t="s">
        <v>480</v>
      </c>
      <c r="F1553" s="253" t="s">
        <v>479</v>
      </c>
      <c r="G1553" s="256" t="s">
        <v>3458</v>
      </c>
      <c r="H1553" s="257" t="s">
        <v>3497</v>
      </c>
    </row>
    <row r="1554" spans="1:8" s="130" customFormat="1" x14ac:dyDescent="0.2">
      <c r="A1554" s="251">
        <v>462641</v>
      </c>
      <c r="B1554" s="252">
        <v>25798378</v>
      </c>
      <c r="C1554" s="253" t="s">
        <v>585</v>
      </c>
      <c r="D1554" s="254">
        <v>0</v>
      </c>
      <c r="E1554" s="255" t="s">
        <v>480</v>
      </c>
      <c r="F1554" s="253" t="s">
        <v>479</v>
      </c>
      <c r="G1554" s="256" t="s">
        <v>3458</v>
      </c>
      <c r="H1554" s="257" t="s">
        <v>3497</v>
      </c>
    </row>
    <row r="1555" spans="1:8" s="130" customFormat="1" x14ac:dyDescent="0.2">
      <c r="A1555" s="251">
        <v>462641</v>
      </c>
      <c r="B1555" s="252">
        <v>25798378</v>
      </c>
      <c r="C1555" s="253" t="s">
        <v>585</v>
      </c>
      <c r="D1555" s="254">
        <v>600647</v>
      </c>
      <c r="E1555" s="255" t="s">
        <v>531</v>
      </c>
      <c r="F1555" s="253" t="s">
        <v>530</v>
      </c>
      <c r="G1555" s="256" t="s">
        <v>3458</v>
      </c>
      <c r="H1555" s="257" t="s">
        <v>3497</v>
      </c>
    </row>
    <row r="1556" spans="1:8" s="130" customFormat="1" x14ac:dyDescent="0.2">
      <c r="A1556" s="251">
        <v>462641</v>
      </c>
      <c r="B1556" s="252">
        <v>25798378</v>
      </c>
      <c r="C1556" s="253" t="s">
        <v>571</v>
      </c>
      <c r="D1556" s="254">
        <v>0</v>
      </c>
      <c r="E1556" s="255" t="s">
        <v>480</v>
      </c>
      <c r="F1556" s="253" t="s">
        <v>479</v>
      </c>
      <c r="G1556" s="256" t="s">
        <v>3458</v>
      </c>
      <c r="H1556" s="257" t="s">
        <v>3497</v>
      </c>
    </row>
    <row r="1557" spans="1:8" s="130" customFormat="1" x14ac:dyDescent="0.2">
      <c r="A1557" s="251">
        <v>462641</v>
      </c>
      <c r="B1557" s="252">
        <v>25798378</v>
      </c>
      <c r="C1557" s="253" t="s">
        <v>571</v>
      </c>
      <c r="D1557" s="254">
        <v>48160</v>
      </c>
      <c r="E1557" s="255" t="s">
        <v>531</v>
      </c>
      <c r="F1557" s="253" t="s">
        <v>530</v>
      </c>
      <c r="G1557" s="256" t="s">
        <v>3458</v>
      </c>
      <c r="H1557" s="257" t="s">
        <v>3497</v>
      </c>
    </row>
    <row r="1558" spans="1:8" s="130" customFormat="1" x14ac:dyDescent="0.2">
      <c r="A1558" s="251">
        <v>462641</v>
      </c>
      <c r="B1558" s="252">
        <v>25798378</v>
      </c>
      <c r="C1558" s="253" t="s">
        <v>586</v>
      </c>
      <c r="D1558" s="254">
        <v>27140</v>
      </c>
      <c r="E1558" s="255" t="s">
        <v>480</v>
      </c>
      <c r="F1558" s="253" t="s">
        <v>479</v>
      </c>
      <c r="G1558" s="256" t="s">
        <v>3458</v>
      </c>
      <c r="H1558" s="257" t="s">
        <v>3497</v>
      </c>
    </row>
    <row r="1559" spans="1:8" s="130" customFormat="1" x14ac:dyDescent="0.2">
      <c r="A1559" s="251">
        <v>462641</v>
      </c>
      <c r="B1559" s="252">
        <v>25798378</v>
      </c>
      <c r="C1559" s="253" t="s">
        <v>587</v>
      </c>
      <c r="D1559" s="254">
        <v>10002</v>
      </c>
      <c r="E1559" s="255" t="s">
        <v>480</v>
      </c>
      <c r="F1559" s="253" t="s">
        <v>479</v>
      </c>
      <c r="G1559" s="256" t="s">
        <v>3458</v>
      </c>
      <c r="H1559" s="257" t="s">
        <v>3497</v>
      </c>
    </row>
    <row r="1560" spans="1:8" s="130" customFormat="1" x14ac:dyDescent="0.2">
      <c r="A1560" s="251">
        <v>462641</v>
      </c>
      <c r="B1560" s="252">
        <v>25798378</v>
      </c>
      <c r="C1560" s="253" t="s">
        <v>588</v>
      </c>
      <c r="D1560" s="254">
        <v>7656</v>
      </c>
      <c r="E1560" s="255" t="s">
        <v>531</v>
      </c>
      <c r="F1560" s="253" t="s">
        <v>530</v>
      </c>
      <c r="G1560" s="256" t="s">
        <v>3458</v>
      </c>
      <c r="H1560" s="257" t="s">
        <v>3497</v>
      </c>
    </row>
    <row r="1561" spans="1:8" s="130" customFormat="1" x14ac:dyDescent="0.2">
      <c r="A1561" s="251">
        <v>462641</v>
      </c>
      <c r="B1561" s="252">
        <v>25798378</v>
      </c>
      <c r="C1561" s="253" t="s">
        <v>506</v>
      </c>
      <c r="D1561" s="254">
        <v>9280</v>
      </c>
      <c r="E1561" s="255" t="s">
        <v>480</v>
      </c>
      <c r="F1561" s="253" t="s">
        <v>479</v>
      </c>
      <c r="G1561" s="256" t="s">
        <v>3458</v>
      </c>
      <c r="H1561" s="257" t="s">
        <v>3497</v>
      </c>
    </row>
    <row r="1562" spans="1:8" s="130" customFormat="1" x14ac:dyDescent="0.2">
      <c r="A1562" s="251">
        <v>462641</v>
      </c>
      <c r="B1562" s="252">
        <v>25798378</v>
      </c>
      <c r="C1562" s="253" t="s">
        <v>589</v>
      </c>
      <c r="D1562" s="254">
        <v>1428</v>
      </c>
      <c r="E1562" s="255" t="s">
        <v>531</v>
      </c>
      <c r="F1562" s="253" t="s">
        <v>530</v>
      </c>
      <c r="G1562" s="256" t="s">
        <v>3458</v>
      </c>
      <c r="H1562" s="257" t="s">
        <v>3497</v>
      </c>
    </row>
    <row r="1563" spans="1:8" s="130" customFormat="1" x14ac:dyDescent="0.2">
      <c r="A1563" s="251">
        <v>462641</v>
      </c>
      <c r="B1563" s="252">
        <v>25798378</v>
      </c>
      <c r="C1563" s="253" t="s">
        <v>590</v>
      </c>
      <c r="D1563" s="254">
        <v>20700</v>
      </c>
      <c r="E1563" s="255" t="s">
        <v>531</v>
      </c>
      <c r="F1563" s="253" t="s">
        <v>530</v>
      </c>
      <c r="G1563" s="256" t="s">
        <v>3458</v>
      </c>
      <c r="H1563" s="257" t="s">
        <v>3497</v>
      </c>
    </row>
    <row r="1564" spans="1:8" s="130" customFormat="1" x14ac:dyDescent="0.2">
      <c r="A1564" s="251">
        <v>462641</v>
      </c>
      <c r="B1564" s="252">
        <v>25798378</v>
      </c>
      <c r="C1564" s="253" t="s">
        <v>591</v>
      </c>
      <c r="D1564" s="254">
        <v>12084</v>
      </c>
      <c r="E1564" s="255" t="s">
        <v>480</v>
      </c>
      <c r="F1564" s="253" t="s">
        <v>479</v>
      </c>
      <c r="G1564" s="256" t="s">
        <v>3458</v>
      </c>
      <c r="H1564" s="257" t="s">
        <v>3497</v>
      </c>
    </row>
    <row r="1565" spans="1:8" s="130" customFormat="1" x14ac:dyDescent="0.2">
      <c r="A1565" s="251">
        <v>462641</v>
      </c>
      <c r="B1565" s="252">
        <v>25798378</v>
      </c>
      <c r="C1565" s="253" t="s">
        <v>592</v>
      </c>
      <c r="D1565" s="254">
        <v>177155</v>
      </c>
      <c r="E1565" s="255" t="s">
        <v>480</v>
      </c>
      <c r="F1565" s="253" t="s">
        <v>479</v>
      </c>
      <c r="G1565" s="256" t="s">
        <v>3458</v>
      </c>
      <c r="H1565" s="257" t="s">
        <v>3497</v>
      </c>
    </row>
    <row r="1566" spans="1:8" s="130" customFormat="1" x14ac:dyDescent="0.2">
      <c r="A1566" s="251">
        <v>462641</v>
      </c>
      <c r="B1566" s="252">
        <v>25798378</v>
      </c>
      <c r="C1566" s="253" t="s">
        <v>593</v>
      </c>
      <c r="D1566" s="254">
        <v>0</v>
      </c>
      <c r="E1566" s="255" t="s">
        <v>480</v>
      </c>
      <c r="F1566" s="253" t="s">
        <v>479</v>
      </c>
      <c r="G1566" s="256" t="s">
        <v>3458</v>
      </c>
      <c r="H1566" s="257" t="s">
        <v>3497</v>
      </c>
    </row>
    <row r="1567" spans="1:8" s="130" customFormat="1" x14ac:dyDescent="0.2">
      <c r="A1567" s="251">
        <v>462641</v>
      </c>
      <c r="B1567" s="252">
        <v>25798378</v>
      </c>
      <c r="C1567" s="253" t="s">
        <v>593</v>
      </c>
      <c r="D1567" s="254">
        <v>90045</v>
      </c>
      <c r="E1567" s="255" t="s">
        <v>531</v>
      </c>
      <c r="F1567" s="253" t="s">
        <v>530</v>
      </c>
      <c r="G1567" s="256" t="s">
        <v>3458</v>
      </c>
      <c r="H1567" s="257" t="s">
        <v>3497</v>
      </c>
    </row>
    <row r="1568" spans="1:8" s="130" customFormat="1" x14ac:dyDescent="0.2">
      <c r="A1568" s="251">
        <v>462641</v>
      </c>
      <c r="B1568" s="252">
        <v>25798378</v>
      </c>
      <c r="C1568" s="253" t="s">
        <v>594</v>
      </c>
      <c r="D1568" s="254">
        <v>29520</v>
      </c>
      <c r="E1568" s="255" t="s">
        <v>531</v>
      </c>
      <c r="F1568" s="253" t="s">
        <v>530</v>
      </c>
      <c r="G1568" s="256" t="s">
        <v>3458</v>
      </c>
      <c r="H1568" s="257" t="s">
        <v>3497</v>
      </c>
    </row>
    <row r="1569" spans="1:8" s="130" customFormat="1" x14ac:dyDescent="0.2">
      <c r="A1569" s="251">
        <v>462641</v>
      </c>
      <c r="B1569" s="252">
        <v>25798378</v>
      </c>
      <c r="C1569" s="253" t="s">
        <v>595</v>
      </c>
      <c r="D1569" s="254">
        <v>1335</v>
      </c>
      <c r="E1569" s="255" t="s">
        <v>480</v>
      </c>
      <c r="F1569" s="253" t="s">
        <v>479</v>
      </c>
      <c r="G1569" s="256" t="s">
        <v>3458</v>
      </c>
      <c r="H1569" s="257" t="s">
        <v>3497</v>
      </c>
    </row>
    <row r="1570" spans="1:8" s="130" customFormat="1" x14ac:dyDescent="0.2">
      <c r="A1570" s="251">
        <v>462641</v>
      </c>
      <c r="B1570" s="252">
        <v>25798378</v>
      </c>
      <c r="C1570" s="253" t="s">
        <v>596</v>
      </c>
      <c r="D1570" s="254">
        <v>2084</v>
      </c>
      <c r="E1570" s="255" t="s">
        <v>480</v>
      </c>
      <c r="F1570" s="253" t="s">
        <v>479</v>
      </c>
      <c r="G1570" s="256" t="s">
        <v>3458</v>
      </c>
      <c r="H1570" s="257" t="s">
        <v>3497</v>
      </c>
    </row>
    <row r="1571" spans="1:8" s="130" customFormat="1" x14ac:dyDescent="0.2">
      <c r="A1571" s="251">
        <v>462641</v>
      </c>
      <c r="B1571" s="252">
        <v>25798378</v>
      </c>
      <c r="C1571" s="253" t="s">
        <v>597</v>
      </c>
      <c r="D1571" s="254">
        <v>1021</v>
      </c>
      <c r="E1571" s="255" t="s">
        <v>480</v>
      </c>
      <c r="F1571" s="253" t="s">
        <v>479</v>
      </c>
      <c r="G1571" s="256" t="s">
        <v>3458</v>
      </c>
      <c r="H1571" s="257" t="s">
        <v>3497</v>
      </c>
    </row>
    <row r="1572" spans="1:8" s="130" customFormat="1" x14ac:dyDescent="0.2">
      <c r="A1572" s="251">
        <v>462641</v>
      </c>
      <c r="B1572" s="252">
        <v>25798378</v>
      </c>
      <c r="C1572" s="253" t="s">
        <v>598</v>
      </c>
      <c r="D1572" s="254">
        <v>7789</v>
      </c>
      <c r="E1572" s="255" t="s">
        <v>480</v>
      </c>
      <c r="F1572" s="253" t="s">
        <v>479</v>
      </c>
      <c r="G1572" s="256" t="s">
        <v>3458</v>
      </c>
      <c r="H1572" s="257" t="s">
        <v>3497</v>
      </c>
    </row>
    <row r="1573" spans="1:8" s="130" customFormat="1" x14ac:dyDescent="0.2">
      <c r="A1573" s="251">
        <v>462641</v>
      </c>
      <c r="B1573" s="252">
        <v>25798378</v>
      </c>
      <c r="C1573" s="253" t="s">
        <v>599</v>
      </c>
      <c r="D1573" s="254">
        <v>76800</v>
      </c>
      <c r="E1573" s="255" t="s">
        <v>531</v>
      </c>
      <c r="F1573" s="253" t="s">
        <v>530</v>
      </c>
      <c r="G1573" s="256" t="s">
        <v>3458</v>
      </c>
      <c r="H1573" s="257" t="s">
        <v>3497</v>
      </c>
    </row>
    <row r="1574" spans="1:8" s="130" customFormat="1" x14ac:dyDescent="0.2">
      <c r="A1574" s="251">
        <v>462641</v>
      </c>
      <c r="B1574" s="252">
        <v>25798378</v>
      </c>
      <c r="C1574" s="253" t="s">
        <v>600</v>
      </c>
      <c r="D1574" s="254">
        <v>96000</v>
      </c>
      <c r="E1574" s="255" t="s">
        <v>531</v>
      </c>
      <c r="F1574" s="253" t="s">
        <v>530</v>
      </c>
      <c r="G1574" s="256" t="s">
        <v>3458</v>
      </c>
      <c r="H1574" s="257" t="s">
        <v>3497</v>
      </c>
    </row>
    <row r="1575" spans="1:8" s="130" customFormat="1" x14ac:dyDescent="0.2">
      <c r="A1575" s="251">
        <v>462641</v>
      </c>
      <c r="B1575" s="252">
        <v>25798378</v>
      </c>
      <c r="C1575" s="253" t="s">
        <v>601</v>
      </c>
      <c r="D1575" s="254">
        <v>79662</v>
      </c>
      <c r="E1575" s="255" t="s">
        <v>531</v>
      </c>
      <c r="F1575" s="253" t="s">
        <v>530</v>
      </c>
      <c r="G1575" s="256" t="s">
        <v>3458</v>
      </c>
      <c r="H1575" s="257" t="s">
        <v>3497</v>
      </c>
    </row>
    <row r="1576" spans="1:8" s="130" customFormat="1" x14ac:dyDescent="0.2">
      <c r="A1576" s="251">
        <v>462641</v>
      </c>
      <c r="B1576" s="252">
        <v>25798378</v>
      </c>
      <c r="C1576" s="253" t="s">
        <v>602</v>
      </c>
      <c r="D1576" s="254">
        <v>5246</v>
      </c>
      <c r="E1576" s="255" t="s">
        <v>531</v>
      </c>
      <c r="F1576" s="253" t="s">
        <v>530</v>
      </c>
      <c r="G1576" s="256" t="s">
        <v>3458</v>
      </c>
      <c r="H1576" s="257" t="s">
        <v>3497</v>
      </c>
    </row>
    <row r="1577" spans="1:8" s="130" customFormat="1" x14ac:dyDescent="0.2">
      <c r="A1577" s="251">
        <v>462641</v>
      </c>
      <c r="B1577" s="252">
        <v>25798378</v>
      </c>
      <c r="C1577" s="253" t="s">
        <v>482</v>
      </c>
      <c r="D1577" s="254">
        <v>89154</v>
      </c>
      <c r="E1577" s="255" t="s">
        <v>480</v>
      </c>
      <c r="F1577" s="253" t="s">
        <v>479</v>
      </c>
      <c r="G1577" s="256" t="s">
        <v>3458</v>
      </c>
      <c r="H1577" s="257" t="s">
        <v>3497</v>
      </c>
    </row>
    <row r="1578" spans="1:8" s="130" customFormat="1" x14ac:dyDescent="0.2">
      <c r="A1578" s="251">
        <v>462642</v>
      </c>
      <c r="B1578" s="252">
        <v>15044581</v>
      </c>
      <c r="C1578" s="253" t="s">
        <v>483</v>
      </c>
      <c r="D1578" s="254">
        <v>74400</v>
      </c>
      <c r="E1578" s="255" t="s">
        <v>477</v>
      </c>
      <c r="F1578" s="253" t="s">
        <v>476</v>
      </c>
      <c r="G1578" s="256" t="s">
        <v>3458</v>
      </c>
      <c r="H1578" s="257" t="s">
        <v>3497</v>
      </c>
    </row>
    <row r="1579" spans="1:8" s="130" customFormat="1" x14ac:dyDescent="0.2">
      <c r="A1579" s="251">
        <v>462642</v>
      </c>
      <c r="B1579" s="252">
        <v>15044581</v>
      </c>
      <c r="C1579" s="253" t="s">
        <v>554</v>
      </c>
      <c r="D1579" s="254">
        <v>1116</v>
      </c>
      <c r="E1579" s="255" t="s">
        <v>477</v>
      </c>
      <c r="F1579" s="253" t="s">
        <v>555</v>
      </c>
      <c r="G1579" s="256" t="s">
        <v>3458</v>
      </c>
      <c r="H1579" s="257" t="s">
        <v>3497</v>
      </c>
    </row>
    <row r="1580" spans="1:8" s="130" customFormat="1" x14ac:dyDescent="0.2">
      <c r="A1580" s="251">
        <v>462642</v>
      </c>
      <c r="B1580" s="252">
        <v>15044581</v>
      </c>
      <c r="C1580" s="253" t="s">
        <v>915</v>
      </c>
      <c r="D1580" s="254">
        <v>10159</v>
      </c>
      <c r="E1580" s="255" t="s">
        <v>480</v>
      </c>
      <c r="F1580" s="253" t="s">
        <v>479</v>
      </c>
      <c r="G1580" s="256" t="s">
        <v>3458</v>
      </c>
      <c r="H1580" s="257" t="s">
        <v>3497</v>
      </c>
    </row>
    <row r="1581" spans="1:8" s="130" customFormat="1" x14ac:dyDescent="0.2">
      <c r="A1581" s="251">
        <v>462642</v>
      </c>
      <c r="B1581" s="252">
        <v>15044581</v>
      </c>
      <c r="C1581" s="253" t="s">
        <v>497</v>
      </c>
      <c r="D1581" s="254">
        <v>880</v>
      </c>
      <c r="E1581" s="255" t="s">
        <v>480</v>
      </c>
      <c r="F1581" s="253" t="s">
        <v>479</v>
      </c>
      <c r="G1581" s="256" t="s">
        <v>3458</v>
      </c>
      <c r="H1581" s="257" t="s">
        <v>3497</v>
      </c>
    </row>
    <row r="1582" spans="1:8" s="130" customFormat="1" x14ac:dyDescent="0.2">
      <c r="A1582" s="251">
        <v>462642</v>
      </c>
      <c r="B1582" s="252">
        <v>15044581</v>
      </c>
      <c r="C1582" s="253" t="s">
        <v>916</v>
      </c>
      <c r="D1582" s="254">
        <v>2882</v>
      </c>
      <c r="E1582" s="255" t="s">
        <v>480</v>
      </c>
      <c r="F1582" s="253" t="s">
        <v>479</v>
      </c>
      <c r="G1582" s="256" t="s">
        <v>3458</v>
      </c>
      <c r="H1582" s="257" t="s">
        <v>3497</v>
      </c>
    </row>
    <row r="1583" spans="1:8" s="130" customFormat="1" x14ac:dyDescent="0.2">
      <c r="A1583" s="251">
        <v>462642</v>
      </c>
      <c r="B1583" s="252">
        <v>15044581</v>
      </c>
      <c r="C1583" s="253" t="s">
        <v>539</v>
      </c>
      <c r="D1583" s="254">
        <v>39408</v>
      </c>
      <c r="E1583" s="255" t="s">
        <v>480</v>
      </c>
      <c r="F1583" s="253" t="s">
        <v>479</v>
      </c>
      <c r="G1583" s="256" t="s">
        <v>3458</v>
      </c>
      <c r="H1583" s="257" t="s">
        <v>3497</v>
      </c>
    </row>
    <row r="1584" spans="1:8" s="130" customFormat="1" x14ac:dyDescent="0.2">
      <c r="A1584" s="251">
        <v>462642</v>
      </c>
      <c r="B1584" s="252">
        <v>15044581</v>
      </c>
      <c r="C1584" s="253" t="s">
        <v>587</v>
      </c>
      <c r="D1584" s="254">
        <v>5001</v>
      </c>
      <c r="E1584" s="255" t="s">
        <v>480</v>
      </c>
      <c r="F1584" s="253" t="s">
        <v>479</v>
      </c>
      <c r="G1584" s="256" t="s">
        <v>3458</v>
      </c>
      <c r="H1584" s="257" t="s">
        <v>3497</v>
      </c>
    </row>
    <row r="1585" spans="1:8" s="130" customFormat="1" x14ac:dyDescent="0.2">
      <c r="A1585" s="251">
        <v>462642</v>
      </c>
      <c r="B1585" s="252">
        <v>15044581</v>
      </c>
      <c r="C1585" s="253" t="s">
        <v>478</v>
      </c>
      <c r="D1585" s="254">
        <v>632</v>
      </c>
      <c r="E1585" s="255" t="s">
        <v>480</v>
      </c>
      <c r="F1585" s="253" t="s">
        <v>479</v>
      </c>
      <c r="G1585" s="256" t="s">
        <v>3458</v>
      </c>
      <c r="H1585" s="257" t="s">
        <v>3497</v>
      </c>
    </row>
    <row r="1586" spans="1:8" s="130" customFormat="1" x14ac:dyDescent="0.2">
      <c r="A1586" s="251">
        <v>462642</v>
      </c>
      <c r="B1586" s="252">
        <v>15044581</v>
      </c>
      <c r="C1586" s="253" t="s">
        <v>917</v>
      </c>
      <c r="D1586" s="254">
        <v>1867</v>
      </c>
      <c r="E1586" s="255" t="s">
        <v>480</v>
      </c>
      <c r="F1586" s="253" t="s">
        <v>479</v>
      </c>
      <c r="G1586" s="256" t="s">
        <v>3458</v>
      </c>
      <c r="H1586" s="257" t="s">
        <v>3497</v>
      </c>
    </row>
    <row r="1587" spans="1:8" s="130" customFormat="1" x14ac:dyDescent="0.2">
      <c r="A1587" s="251">
        <v>462642</v>
      </c>
      <c r="B1587" s="252">
        <v>15044581</v>
      </c>
      <c r="C1587" s="253" t="s">
        <v>918</v>
      </c>
      <c r="D1587" s="254">
        <v>186000</v>
      </c>
      <c r="E1587" s="255" t="s">
        <v>480</v>
      </c>
      <c r="F1587" s="253" t="s">
        <v>479</v>
      </c>
      <c r="G1587" s="256" t="s">
        <v>3458</v>
      </c>
      <c r="H1587" s="257" t="s">
        <v>3497</v>
      </c>
    </row>
    <row r="1588" spans="1:8" s="130" customFormat="1" x14ac:dyDescent="0.2">
      <c r="A1588" s="251">
        <v>462642</v>
      </c>
      <c r="B1588" s="252">
        <v>15044581</v>
      </c>
      <c r="C1588" s="253" t="s">
        <v>755</v>
      </c>
      <c r="D1588" s="254">
        <v>2164</v>
      </c>
      <c r="E1588" s="255" t="s">
        <v>496</v>
      </c>
      <c r="F1588" s="253" t="s">
        <v>495</v>
      </c>
      <c r="G1588" s="256" t="s">
        <v>3458</v>
      </c>
      <c r="H1588" s="257" t="s">
        <v>3497</v>
      </c>
    </row>
    <row r="1589" spans="1:8" s="130" customFormat="1" x14ac:dyDescent="0.2">
      <c r="A1589" s="251">
        <v>462645</v>
      </c>
      <c r="B1589" s="252">
        <v>3503791</v>
      </c>
      <c r="C1589" s="253" t="s">
        <v>692</v>
      </c>
      <c r="D1589" s="254">
        <v>6845</v>
      </c>
      <c r="E1589" s="255" t="s">
        <v>480</v>
      </c>
      <c r="F1589" s="253" t="s">
        <v>479</v>
      </c>
      <c r="G1589" s="256" t="s">
        <v>3458</v>
      </c>
      <c r="H1589" s="257" t="s">
        <v>3497</v>
      </c>
    </row>
    <row r="1590" spans="1:8" s="130" customFormat="1" x14ac:dyDescent="0.2">
      <c r="A1590" s="251">
        <v>462665</v>
      </c>
      <c r="B1590" s="252">
        <v>6091487</v>
      </c>
      <c r="C1590" s="253" t="s">
        <v>488</v>
      </c>
      <c r="D1590" s="254">
        <v>479865</v>
      </c>
      <c r="E1590" s="255" t="s">
        <v>477</v>
      </c>
      <c r="F1590" s="253" t="s">
        <v>491</v>
      </c>
      <c r="G1590" s="256" t="s">
        <v>3482</v>
      </c>
      <c r="H1590" s="257" t="s">
        <v>3497</v>
      </c>
    </row>
    <row r="1591" spans="1:8" s="130" customFormat="1" x14ac:dyDescent="0.2">
      <c r="A1591" s="251">
        <v>462665</v>
      </c>
      <c r="B1591" s="252">
        <v>6091487</v>
      </c>
      <c r="C1591" s="253" t="s">
        <v>716</v>
      </c>
      <c r="D1591" s="254">
        <v>1069</v>
      </c>
      <c r="E1591" s="255" t="s">
        <v>477</v>
      </c>
      <c r="F1591" s="253" t="s">
        <v>555</v>
      </c>
      <c r="G1591" s="256" t="s">
        <v>3482</v>
      </c>
      <c r="H1591" s="257" t="s">
        <v>3497</v>
      </c>
    </row>
    <row r="1592" spans="1:8" s="130" customFormat="1" x14ac:dyDescent="0.2">
      <c r="A1592" s="251">
        <v>462665</v>
      </c>
      <c r="B1592" s="252">
        <v>6091487</v>
      </c>
      <c r="C1592" s="253" t="s">
        <v>505</v>
      </c>
      <c r="D1592" s="254">
        <v>7784</v>
      </c>
      <c r="E1592" s="255" t="s">
        <v>480</v>
      </c>
      <c r="F1592" s="253" t="s">
        <v>479</v>
      </c>
      <c r="G1592" s="256" t="s">
        <v>3482</v>
      </c>
      <c r="H1592" s="257" t="s">
        <v>3497</v>
      </c>
    </row>
    <row r="1593" spans="1:8" s="130" customFormat="1" x14ac:dyDescent="0.2">
      <c r="A1593" s="251">
        <v>462665</v>
      </c>
      <c r="B1593" s="252">
        <v>6091487</v>
      </c>
      <c r="C1593" s="253" t="s">
        <v>502</v>
      </c>
      <c r="D1593" s="254">
        <v>3499</v>
      </c>
      <c r="E1593" s="255" t="s">
        <v>480</v>
      </c>
      <c r="F1593" s="253" t="s">
        <v>479</v>
      </c>
      <c r="G1593" s="256" t="s">
        <v>3482</v>
      </c>
      <c r="H1593" s="257" t="s">
        <v>3497</v>
      </c>
    </row>
    <row r="1594" spans="1:8" s="130" customFormat="1" x14ac:dyDescent="0.2">
      <c r="A1594" s="251">
        <v>462665</v>
      </c>
      <c r="B1594" s="252">
        <v>6091487</v>
      </c>
      <c r="C1594" s="253" t="s">
        <v>478</v>
      </c>
      <c r="D1594" s="254">
        <v>632</v>
      </c>
      <c r="E1594" s="255" t="s">
        <v>480</v>
      </c>
      <c r="F1594" s="253" t="s">
        <v>479</v>
      </c>
      <c r="G1594" s="256" t="s">
        <v>3482</v>
      </c>
      <c r="H1594" s="257" t="s">
        <v>3497</v>
      </c>
    </row>
    <row r="1595" spans="1:8" s="130" customFormat="1" x14ac:dyDescent="0.2">
      <c r="A1595" s="251">
        <v>462665</v>
      </c>
      <c r="B1595" s="252">
        <v>6091487</v>
      </c>
      <c r="C1595" s="253" t="s">
        <v>643</v>
      </c>
      <c r="D1595" s="254">
        <v>302</v>
      </c>
      <c r="E1595" s="255" t="s">
        <v>496</v>
      </c>
      <c r="F1595" s="253" t="s">
        <v>495</v>
      </c>
      <c r="G1595" s="256" t="s">
        <v>3482</v>
      </c>
      <c r="H1595" s="257" t="s">
        <v>3497</v>
      </c>
    </row>
    <row r="1596" spans="1:8" s="130" customFormat="1" x14ac:dyDescent="0.2">
      <c r="A1596" s="251">
        <v>462665</v>
      </c>
      <c r="B1596" s="252">
        <v>6091487</v>
      </c>
      <c r="C1596" s="253" t="s">
        <v>794</v>
      </c>
      <c r="D1596" s="254">
        <v>26115</v>
      </c>
      <c r="E1596" s="255" t="s">
        <v>496</v>
      </c>
      <c r="F1596" s="253" t="s">
        <v>495</v>
      </c>
      <c r="G1596" s="256" t="s">
        <v>3482</v>
      </c>
      <c r="H1596" s="257" t="s">
        <v>3497</v>
      </c>
    </row>
    <row r="1597" spans="1:8" s="130" customFormat="1" x14ac:dyDescent="0.2">
      <c r="A1597" s="251">
        <v>462665</v>
      </c>
      <c r="B1597" s="252">
        <v>6091487</v>
      </c>
      <c r="C1597" s="253" t="s">
        <v>504</v>
      </c>
      <c r="D1597" s="254">
        <v>9716</v>
      </c>
      <c r="E1597" s="255" t="s">
        <v>496</v>
      </c>
      <c r="F1597" s="253" t="s">
        <v>495</v>
      </c>
      <c r="G1597" s="256" t="s">
        <v>3482</v>
      </c>
      <c r="H1597" s="257" t="s">
        <v>3497</v>
      </c>
    </row>
    <row r="1598" spans="1:8" s="130" customFormat="1" x14ac:dyDescent="0.2">
      <c r="A1598" s="251">
        <v>462665</v>
      </c>
      <c r="B1598" s="252">
        <v>6091487</v>
      </c>
      <c r="C1598" s="253" t="s">
        <v>695</v>
      </c>
      <c r="D1598" s="254">
        <v>207474</v>
      </c>
      <c r="E1598" s="255" t="s">
        <v>496</v>
      </c>
      <c r="F1598" s="253" t="s">
        <v>495</v>
      </c>
      <c r="G1598" s="256" t="s">
        <v>3482</v>
      </c>
      <c r="H1598" s="257" t="s">
        <v>3497</v>
      </c>
    </row>
    <row r="1599" spans="1:8" s="130" customFormat="1" x14ac:dyDescent="0.2">
      <c r="A1599" s="251">
        <v>462665</v>
      </c>
      <c r="B1599" s="252">
        <v>6091487</v>
      </c>
      <c r="C1599" s="253" t="s">
        <v>698</v>
      </c>
      <c r="D1599" s="254">
        <v>15920</v>
      </c>
      <c r="E1599" s="255" t="s">
        <v>496</v>
      </c>
      <c r="F1599" s="253" t="s">
        <v>495</v>
      </c>
      <c r="G1599" s="256" t="s">
        <v>3482</v>
      </c>
      <c r="H1599" s="257" t="s">
        <v>3497</v>
      </c>
    </row>
    <row r="1600" spans="1:8" s="130" customFormat="1" x14ac:dyDescent="0.2">
      <c r="A1600" s="251">
        <v>462665</v>
      </c>
      <c r="B1600" s="252">
        <v>6091487</v>
      </c>
      <c r="C1600" s="253" t="s">
        <v>648</v>
      </c>
      <c r="D1600" s="254">
        <v>2130</v>
      </c>
      <c r="E1600" s="255" t="s">
        <v>496</v>
      </c>
      <c r="F1600" s="253" t="s">
        <v>495</v>
      </c>
      <c r="G1600" s="256" t="s">
        <v>3482</v>
      </c>
      <c r="H1600" s="257" t="s">
        <v>3497</v>
      </c>
    </row>
    <row r="1601" spans="1:8" s="130" customFormat="1" x14ac:dyDescent="0.2">
      <c r="A1601" s="251">
        <v>462665</v>
      </c>
      <c r="B1601" s="252">
        <v>6091487</v>
      </c>
      <c r="C1601" s="253" t="s">
        <v>562</v>
      </c>
      <c r="D1601" s="254">
        <v>554</v>
      </c>
      <c r="E1601" s="255" t="s">
        <v>496</v>
      </c>
      <c r="F1601" s="253" t="s">
        <v>495</v>
      </c>
      <c r="G1601" s="256" t="s">
        <v>3482</v>
      </c>
      <c r="H1601" s="257" t="s">
        <v>3497</v>
      </c>
    </row>
    <row r="1602" spans="1:8" s="130" customFormat="1" x14ac:dyDescent="0.2">
      <c r="A1602" s="251">
        <v>462668</v>
      </c>
      <c r="B1602" s="252">
        <v>6657297</v>
      </c>
      <c r="C1602" s="253" t="s">
        <v>488</v>
      </c>
      <c r="D1602" s="254">
        <v>0</v>
      </c>
      <c r="E1602" s="255" t="s">
        <v>477</v>
      </c>
      <c r="F1602" s="253" t="s">
        <v>491</v>
      </c>
      <c r="G1602" s="256" t="s">
        <v>3482</v>
      </c>
      <c r="H1602" s="257" t="s">
        <v>3497</v>
      </c>
    </row>
    <row r="1603" spans="1:8" s="130" customFormat="1" x14ac:dyDescent="0.2">
      <c r="A1603" s="251">
        <v>462668</v>
      </c>
      <c r="B1603" s="252">
        <v>6657297</v>
      </c>
      <c r="C1603" s="253" t="s">
        <v>488</v>
      </c>
      <c r="D1603" s="254">
        <v>2640700</v>
      </c>
      <c r="E1603" s="255" t="s">
        <v>424</v>
      </c>
      <c r="F1603" s="253" t="s">
        <v>489</v>
      </c>
      <c r="G1603" s="256" t="s">
        <v>3482</v>
      </c>
      <c r="H1603" s="257" t="s">
        <v>3497</v>
      </c>
    </row>
    <row r="1604" spans="1:8" s="130" customFormat="1" x14ac:dyDescent="0.2">
      <c r="A1604" s="251">
        <v>462668</v>
      </c>
      <c r="B1604" s="252">
        <v>6657297</v>
      </c>
      <c r="C1604" s="253" t="s">
        <v>505</v>
      </c>
      <c r="D1604" s="254">
        <v>5560</v>
      </c>
      <c r="E1604" s="255" t="s">
        <v>480</v>
      </c>
      <c r="F1604" s="253" t="s">
        <v>479</v>
      </c>
      <c r="G1604" s="256" t="s">
        <v>3482</v>
      </c>
      <c r="H1604" s="257" t="s">
        <v>3497</v>
      </c>
    </row>
    <row r="1605" spans="1:8" s="130" customFormat="1" x14ac:dyDescent="0.2">
      <c r="A1605" s="251">
        <v>462668</v>
      </c>
      <c r="B1605" s="252">
        <v>6657297</v>
      </c>
      <c r="C1605" s="253" t="s">
        <v>728</v>
      </c>
      <c r="D1605" s="254">
        <v>4206</v>
      </c>
      <c r="E1605" s="255" t="s">
        <v>480</v>
      </c>
      <c r="F1605" s="253" t="s">
        <v>479</v>
      </c>
      <c r="G1605" s="256" t="s">
        <v>3482</v>
      </c>
      <c r="H1605" s="257" t="s">
        <v>3497</v>
      </c>
    </row>
    <row r="1606" spans="1:8" s="130" customFormat="1" x14ac:dyDescent="0.2">
      <c r="A1606" s="251">
        <v>462668</v>
      </c>
      <c r="B1606" s="252">
        <v>6657297</v>
      </c>
      <c r="C1606" s="253" t="s">
        <v>478</v>
      </c>
      <c r="D1606" s="254">
        <v>1263</v>
      </c>
      <c r="E1606" s="255" t="s">
        <v>480</v>
      </c>
      <c r="F1606" s="253" t="s">
        <v>479</v>
      </c>
      <c r="G1606" s="256" t="s">
        <v>3482</v>
      </c>
      <c r="H1606" s="257" t="s">
        <v>3497</v>
      </c>
    </row>
    <row r="1607" spans="1:8" s="130" customFormat="1" x14ac:dyDescent="0.2">
      <c r="A1607" s="251">
        <v>462668</v>
      </c>
      <c r="B1607" s="252">
        <v>6657297</v>
      </c>
      <c r="C1607" s="253" t="s">
        <v>643</v>
      </c>
      <c r="D1607" s="254">
        <v>453</v>
      </c>
      <c r="E1607" s="255" t="s">
        <v>496</v>
      </c>
      <c r="F1607" s="253" t="s">
        <v>495</v>
      </c>
      <c r="G1607" s="256" t="s">
        <v>3482</v>
      </c>
      <c r="H1607" s="257" t="s">
        <v>3497</v>
      </c>
    </row>
    <row r="1608" spans="1:8" s="130" customFormat="1" x14ac:dyDescent="0.2">
      <c r="A1608" s="251">
        <v>462668</v>
      </c>
      <c r="B1608" s="252">
        <v>6657297</v>
      </c>
      <c r="C1608" s="253" t="s">
        <v>946</v>
      </c>
      <c r="D1608" s="254">
        <v>2850</v>
      </c>
      <c r="E1608" s="255" t="s">
        <v>496</v>
      </c>
      <c r="F1608" s="253" t="s">
        <v>495</v>
      </c>
      <c r="G1608" s="256" t="s">
        <v>3482</v>
      </c>
      <c r="H1608" s="257" t="s">
        <v>3497</v>
      </c>
    </row>
    <row r="1609" spans="1:8" s="130" customFormat="1" x14ac:dyDescent="0.2">
      <c r="A1609" s="251">
        <v>462668</v>
      </c>
      <c r="B1609" s="252">
        <v>6657297</v>
      </c>
      <c r="C1609" s="253" t="s">
        <v>504</v>
      </c>
      <c r="D1609" s="254">
        <v>20126</v>
      </c>
      <c r="E1609" s="255" t="s">
        <v>496</v>
      </c>
      <c r="F1609" s="253" t="s">
        <v>495</v>
      </c>
      <c r="G1609" s="256" t="s">
        <v>3482</v>
      </c>
      <c r="H1609" s="257" t="s">
        <v>3497</v>
      </c>
    </row>
    <row r="1610" spans="1:8" s="130" customFormat="1" x14ac:dyDescent="0.2">
      <c r="A1610" s="251">
        <v>462668</v>
      </c>
      <c r="B1610" s="252">
        <v>6657297</v>
      </c>
      <c r="C1610" s="253" t="s">
        <v>695</v>
      </c>
      <c r="D1610" s="254">
        <v>172895</v>
      </c>
      <c r="E1610" s="255" t="s">
        <v>496</v>
      </c>
      <c r="F1610" s="253" t="s">
        <v>495</v>
      </c>
      <c r="G1610" s="256" t="s">
        <v>3482</v>
      </c>
      <c r="H1610" s="257" t="s">
        <v>3497</v>
      </c>
    </row>
    <row r="1611" spans="1:8" s="130" customFormat="1" x14ac:dyDescent="0.2">
      <c r="A1611" s="251">
        <v>462668</v>
      </c>
      <c r="B1611" s="252">
        <v>6657297</v>
      </c>
      <c r="C1611" s="253" t="s">
        <v>698</v>
      </c>
      <c r="D1611" s="254">
        <v>15920</v>
      </c>
      <c r="E1611" s="255" t="s">
        <v>496</v>
      </c>
      <c r="F1611" s="253" t="s">
        <v>495</v>
      </c>
      <c r="G1611" s="256" t="s">
        <v>3482</v>
      </c>
      <c r="H1611" s="257" t="s">
        <v>3497</v>
      </c>
    </row>
    <row r="1612" spans="1:8" s="130" customFormat="1" x14ac:dyDescent="0.2">
      <c r="A1612" s="251">
        <v>462668</v>
      </c>
      <c r="B1612" s="252">
        <v>6657297</v>
      </c>
      <c r="C1612" s="253" t="s">
        <v>648</v>
      </c>
      <c r="D1612" s="254">
        <v>1846</v>
      </c>
      <c r="E1612" s="255" t="s">
        <v>496</v>
      </c>
      <c r="F1612" s="253" t="s">
        <v>495</v>
      </c>
      <c r="G1612" s="256" t="s">
        <v>3482</v>
      </c>
      <c r="H1612" s="257" t="s">
        <v>3497</v>
      </c>
    </row>
    <row r="1613" spans="1:8" s="130" customFormat="1" x14ac:dyDescent="0.2">
      <c r="A1613" s="251">
        <v>462678</v>
      </c>
      <c r="B1613" s="252">
        <v>6106862</v>
      </c>
      <c r="C1613" s="253" t="s">
        <v>943</v>
      </c>
      <c r="D1613" s="254">
        <v>135500</v>
      </c>
      <c r="E1613" s="255" t="s">
        <v>403</v>
      </c>
      <c r="F1613" s="253" t="s">
        <v>944</v>
      </c>
      <c r="G1613" s="256" t="s">
        <v>3458</v>
      </c>
      <c r="H1613" s="257" t="s">
        <v>3497</v>
      </c>
    </row>
    <row r="1614" spans="1:8" s="130" customFormat="1" x14ac:dyDescent="0.2">
      <c r="A1614" s="251">
        <v>462678</v>
      </c>
      <c r="B1614" s="252">
        <v>6106862</v>
      </c>
      <c r="C1614" s="253" t="s">
        <v>510</v>
      </c>
      <c r="D1614" s="254">
        <v>172800</v>
      </c>
      <c r="E1614" s="255" t="s">
        <v>477</v>
      </c>
      <c r="F1614" s="253" t="s">
        <v>476</v>
      </c>
      <c r="G1614" s="256" t="s">
        <v>3458</v>
      </c>
      <c r="H1614" s="257" t="s">
        <v>3497</v>
      </c>
    </row>
    <row r="1615" spans="1:8" s="130" customFormat="1" x14ac:dyDescent="0.2">
      <c r="A1615" s="251">
        <v>462678</v>
      </c>
      <c r="B1615" s="252">
        <v>6106862</v>
      </c>
      <c r="C1615" s="253" t="s">
        <v>576</v>
      </c>
      <c r="D1615" s="254">
        <v>71800</v>
      </c>
      <c r="E1615" s="255" t="s">
        <v>477</v>
      </c>
      <c r="F1615" s="253" t="s">
        <v>555</v>
      </c>
      <c r="G1615" s="256" t="s">
        <v>3458</v>
      </c>
      <c r="H1615" s="257" t="s">
        <v>3497</v>
      </c>
    </row>
    <row r="1616" spans="1:8" s="130" customFormat="1" x14ac:dyDescent="0.2">
      <c r="A1616" s="251">
        <v>462678</v>
      </c>
      <c r="B1616" s="252">
        <v>6106862</v>
      </c>
      <c r="C1616" s="253" t="s">
        <v>945</v>
      </c>
      <c r="D1616" s="254">
        <v>25650</v>
      </c>
      <c r="E1616" s="255" t="s">
        <v>477</v>
      </c>
      <c r="F1616" s="253" t="s">
        <v>555</v>
      </c>
      <c r="G1616" s="256" t="s">
        <v>3458</v>
      </c>
      <c r="H1616" s="257" t="s">
        <v>3497</v>
      </c>
    </row>
    <row r="1617" spans="1:8" s="130" customFormat="1" x14ac:dyDescent="0.2">
      <c r="A1617" s="251">
        <v>462678</v>
      </c>
      <c r="B1617" s="252">
        <v>6106862</v>
      </c>
      <c r="C1617" s="253" t="s">
        <v>554</v>
      </c>
      <c r="D1617" s="254">
        <v>558</v>
      </c>
      <c r="E1617" s="255" t="s">
        <v>477</v>
      </c>
      <c r="F1617" s="253" t="s">
        <v>555</v>
      </c>
      <c r="G1617" s="256" t="s">
        <v>3458</v>
      </c>
      <c r="H1617" s="257" t="s">
        <v>3497</v>
      </c>
    </row>
    <row r="1618" spans="1:8" s="130" customFormat="1" x14ac:dyDescent="0.2">
      <c r="A1618" s="251">
        <v>462715</v>
      </c>
      <c r="B1618" s="252">
        <v>6589872</v>
      </c>
      <c r="C1618" s="253" t="s">
        <v>483</v>
      </c>
      <c r="D1618" s="254">
        <v>74400</v>
      </c>
      <c r="E1618" s="255" t="s">
        <v>477</v>
      </c>
      <c r="F1618" s="253" t="s">
        <v>476</v>
      </c>
      <c r="G1618" s="256" t="s">
        <v>3458</v>
      </c>
      <c r="H1618" s="257" t="s">
        <v>3497</v>
      </c>
    </row>
    <row r="1619" spans="1:8" s="130" customFormat="1" x14ac:dyDescent="0.2">
      <c r="A1619" s="251">
        <v>462715</v>
      </c>
      <c r="B1619" s="252">
        <v>6589872</v>
      </c>
      <c r="C1619" s="253" t="s">
        <v>554</v>
      </c>
      <c r="D1619" s="254">
        <v>558</v>
      </c>
      <c r="E1619" s="255" t="s">
        <v>477</v>
      </c>
      <c r="F1619" s="253" t="s">
        <v>555</v>
      </c>
      <c r="G1619" s="256" t="s">
        <v>3458</v>
      </c>
      <c r="H1619" s="257" t="s">
        <v>3497</v>
      </c>
    </row>
    <row r="1620" spans="1:8" s="130" customFormat="1" x14ac:dyDescent="0.2">
      <c r="A1620" s="251">
        <v>462715</v>
      </c>
      <c r="B1620" s="252">
        <v>6589872</v>
      </c>
      <c r="C1620" s="253" t="s">
        <v>958</v>
      </c>
      <c r="D1620" s="254">
        <v>107500</v>
      </c>
      <c r="E1620" s="255" t="s">
        <v>424</v>
      </c>
      <c r="F1620" s="253" t="s">
        <v>725</v>
      </c>
      <c r="G1620" s="256" t="s">
        <v>3458</v>
      </c>
      <c r="H1620" s="257" t="s">
        <v>3497</v>
      </c>
    </row>
    <row r="1621" spans="1:8" s="130" customFormat="1" x14ac:dyDescent="0.2">
      <c r="A1621" s="251">
        <v>462715</v>
      </c>
      <c r="B1621" s="252">
        <v>6589872</v>
      </c>
      <c r="C1621" s="253" t="s">
        <v>498</v>
      </c>
      <c r="D1621" s="254">
        <v>293760</v>
      </c>
      <c r="E1621" s="255" t="s">
        <v>424</v>
      </c>
      <c r="F1621" s="253" t="s">
        <v>725</v>
      </c>
      <c r="G1621" s="256" t="s">
        <v>3458</v>
      </c>
      <c r="H1621" s="257" t="s">
        <v>3497</v>
      </c>
    </row>
    <row r="1622" spans="1:8" s="130" customFormat="1" x14ac:dyDescent="0.2">
      <c r="A1622" s="251">
        <v>462715</v>
      </c>
      <c r="B1622" s="252">
        <v>6589872</v>
      </c>
      <c r="C1622" s="253" t="s">
        <v>959</v>
      </c>
      <c r="D1622" s="254">
        <v>3672</v>
      </c>
      <c r="E1622" s="255" t="s">
        <v>480</v>
      </c>
      <c r="F1622" s="253" t="s">
        <v>479</v>
      </c>
      <c r="G1622" s="256" t="s">
        <v>3458</v>
      </c>
      <c r="H1622" s="257" t="s">
        <v>3497</v>
      </c>
    </row>
    <row r="1623" spans="1:8" s="130" customFormat="1" x14ac:dyDescent="0.2">
      <c r="A1623" s="251">
        <v>462715</v>
      </c>
      <c r="B1623" s="252">
        <v>6589872</v>
      </c>
      <c r="C1623" s="253" t="s">
        <v>692</v>
      </c>
      <c r="D1623" s="254">
        <v>20535</v>
      </c>
      <c r="E1623" s="255" t="s">
        <v>480</v>
      </c>
      <c r="F1623" s="253" t="s">
        <v>479</v>
      </c>
      <c r="G1623" s="256" t="s">
        <v>3458</v>
      </c>
      <c r="H1623" s="257" t="s">
        <v>3497</v>
      </c>
    </row>
    <row r="1624" spans="1:8" s="130" customFormat="1" x14ac:dyDescent="0.2">
      <c r="A1624" s="251">
        <v>462715</v>
      </c>
      <c r="B1624" s="252">
        <v>6589872</v>
      </c>
      <c r="C1624" s="253" t="s">
        <v>695</v>
      </c>
      <c r="D1624" s="254">
        <v>220434</v>
      </c>
      <c r="E1624" s="255" t="s">
        <v>424</v>
      </c>
      <c r="F1624" s="253" t="s">
        <v>503</v>
      </c>
      <c r="G1624" s="256" t="s">
        <v>3458</v>
      </c>
      <c r="H1624" s="257" t="s">
        <v>3497</v>
      </c>
    </row>
    <row r="1625" spans="1:8" s="130" customFormat="1" x14ac:dyDescent="0.2">
      <c r="A1625" s="251">
        <v>462716</v>
      </c>
      <c r="B1625" s="252">
        <v>1740283</v>
      </c>
      <c r="C1625" s="253" t="s">
        <v>483</v>
      </c>
      <c r="D1625" s="254">
        <v>37200</v>
      </c>
      <c r="E1625" s="255" t="s">
        <v>477</v>
      </c>
      <c r="F1625" s="253" t="s">
        <v>476</v>
      </c>
      <c r="G1625" s="256" t="s">
        <v>3458</v>
      </c>
      <c r="H1625" s="257" t="s">
        <v>3497</v>
      </c>
    </row>
    <row r="1626" spans="1:8" s="130" customFormat="1" x14ac:dyDescent="0.2">
      <c r="A1626" s="251">
        <v>462716</v>
      </c>
      <c r="B1626" s="252">
        <v>1740283</v>
      </c>
      <c r="C1626" s="253" t="s">
        <v>649</v>
      </c>
      <c r="D1626" s="254">
        <v>15200</v>
      </c>
      <c r="E1626" s="255" t="s">
        <v>477</v>
      </c>
      <c r="F1626" s="253" t="s">
        <v>476</v>
      </c>
      <c r="G1626" s="256" t="s">
        <v>3458</v>
      </c>
      <c r="H1626" s="257" t="s">
        <v>3497</v>
      </c>
    </row>
    <row r="1627" spans="1:8" s="130" customFormat="1" x14ac:dyDescent="0.2">
      <c r="A1627" s="251">
        <v>462716</v>
      </c>
      <c r="B1627" s="252">
        <v>1740283</v>
      </c>
      <c r="C1627" s="253" t="s">
        <v>667</v>
      </c>
      <c r="D1627" s="254">
        <v>1890</v>
      </c>
      <c r="E1627" s="255" t="s">
        <v>480</v>
      </c>
      <c r="F1627" s="253" t="s">
        <v>479</v>
      </c>
      <c r="G1627" s="256" t="s">
        <v>3458</v>
      </c>
      <c r="H1627" s="257" t="s">
        <v>3497</v>
      </c>
    </row>
    <row r="1628" spans="1:8" s="130" customFormat="1" x14ac:dyDescent="0.2">
      <c r="A1628" s="251">
        <v>462716</v>
      </c>
      <c r="B1628" s="252">
        <v>1740283</v>
      </c>
      <c r="C1628" s="253" t="s">
        <v>634</v>
      </c>
      <c r="D1628" s="254">
        <v>6414</v>
      </c>
      <c r="E1628" s="255" t="s">
        <v>480</v>
      </c>
      <c r="F1628" s="253" t="s">
        <v>479</v>
      </c>
      <c r="G1628" s="256" t="s">
        <v>3458</v>
      </c>
      <c r="H1628" s="257" t="s">
        <v>3497</v>
      </c>
    </row>
    <row r="1629" spans="1:8" s="130" customFormat="1" x14ac:dyDescent="0.2">
      <c r="A1629" s="251">
        <v>462716</v>
      </c>
      <c r="B1629" s="252">
        <v>1740283</v>
      </c>
      <c r="C1629" s="253" t="s">
        <v>957</v>
      </c>
      <c r="D1629" s="254">
        <v>6002</v>
      </c>
      <c r="E1629" s="255" t="s">
        <v>480</v>
      </c>
      <c r="F1629" s="253" t="s">
        <v>479</v>
      </c>
      <c r="G1629" s="256" t="s">
        <v>3458</v>
      </c>
      <c r="H1629" s="257" t="s">
        <v>3497</v>
      </c>
    </row>
    <row r="1630" spans="1:8" s="130" customFormat="1" x14ac:dyDescent="0.2">
      <c r="A1630" s="251">
        <v>462724</v>
      </c>
      <c r="B1630" s="252">
        <v>1838427</v>
      </c>
      <c r="C1630" s="253" t="s">
        <v>908</v>
      </c>
      <c r="D1630" s="254">
        <v>0</v>
      </c>
      <c r="E1630" s="255" t="s">
        <v>477</v>
      </c>
      <c r="F1630" s="253" t="s">
        <v>491</v>
      </c>
      <c r="G1630" s="256" t="s">
        <v>3458</v>
      </c>
      <c r="H1630" s="257" t="s">
        <v>3497</v>
      </c>
    </row>
    <row r="1631" spans="1:8" s="130" customFormat="1" x14ac:dyDescent="0.2">
      <c r="A1631" s="251">
        <v>462724</v>
      </c>
      <c r="B1631" s="252">
        <v>1838427</v>
      </c>
      <c r="C1631" s="253" t="s">
        <v>908</v>
      </c>
      <c r="D1631" s="254">
        <v>800100</v>
      </c>
      <c r="E1631" s="255" t="s">
        <v>513</v>
      </c>
      <c r="F1631" s="253" t="s">
        <v>512</v>
      </c>
      <c r="G1631" s="256" t="s">
        <v>3458</v>
      </c>
      <c r="H1631" s="257" t="s">
        <v>3497</v>
      </c>
    </row>
    <row r="1632" spans="1:8" s="130" customFormat="1" x14ac:dyDescent="0.2">
      <c r="A1632" s="251">
        <v>462724</v>
      </c>
      <c r="B1632" s="252">
        <v>1838427</v>
      </c>
      <c r="C1632" s="253" t="s">
        <v>573</v>
      </c>
      <c r="D1632" s="254">
        <v>50000</v>
      </c>
      <c r="E1632" s="255" t="s">
        <v>477</v>
      </c>
      <c r="F1632" s="253" t="s">
        <v>476</v>
      </c>
      <c r="G1632" s="256" t="s">
        <v>3458</v>
      </c>
      <c r="H1632" s="257" t="s">
        <v>3497</v>
      </c>
    </row>
    <row r="1633" spans="1:8" s="130" customFormat="1" x14ac:dyDescent="0.2">
      <c r="A1633" s="251">
        <v>462724</v>
      </c>
      <c r="B1633" s="252">
        <v>1838427</v>
      </c>
      <c r="C1633" s="253" t="s">
        <v>258</v>
      </c>
      <c r="D1633" s="254">
        <v>28000</v>
      </c>
      <c r="E1633" s="255" t="s">
        <v>477</v>
      </c>
      <c r="F1633" s="253" t="s">
        <v>476</v>
      </c>
      <c r="G1633" s="256" t="s">
        <v>3458</v>
      </c>
      <c r="H1633" s="257" t="s">
        <v>3497</v>
      </c>
    </row>
    <row r="1634" spans="1:8" s="130" customFormat="1" x14ac:dyDescent="0.2">
      <c r="A1634" s="251">
        <v>462724</v>
      </c>
      <c r="B1634" s="252">
        <v>1838427</v>
      </c>
      <c r="C1634" s="253" t="s">
        <v>483</v>
      </c>
      <c r="D1634" s="254">
        <v>0</v>
      </c>
      <c r="E1634" s="255" t="s">
        <v>477</v>
      </c>
      <c r="F1634" s="253" t="s">
        <v>476</v>
      </c>
      <c r="G1634" s="256" t="s">
        <v>3458</v>
      </c>
      <c r="H1634" s="257" t="s">
        <v>3497</v>
      </c>
    </row>
    <row r="1635" spans="1:8" s="130" customFormat="1" x14ac:dyDescent="0.2">
      <c r="A1635" s="251">
        <v>462724</v>
      </c>
      <c r="B1635" s="252">
        <v>1838427</v>
      </c>
      <c r="C1635" s="253" t="s">
        <v>483</v>
      </c>
      <c r="D1635" s="254">
        <v>120000</v>
      </c>
      <c r="E1635" s="255" t="s">
        <v>513</v>
      </c>
      <c r="F1635" s="253" t="s">
        <v>512</v>
      </c>
      <c r="G1635" s="256" t="s">
        <v>3458</v>
      </c>
      <c r="H1635" s="257" t="s">
        <v>3497</v>
      </c>
    </row>
    <row r="1636" spans="1:8" s="130" customFormat="1" x14ac:dyDescent="0.2">
      <c r="A1636" s="251">
        <v>462724</v>
      </c>
      <c r="B1636" s="252">
        <v>1838427</v>
      </c>
      <c r="C1636" s="253" t="s">
        <v>793</v>
      </c>
      <c r="D1636" s="254">
        <v>0</v>
      </c>
      <c r="E1636" s="255" t="s">
        <v>477</v>
      </c>
      <c r="F1636" s="253" t="s">
        <v>476</v>
      </c>
      <c r="G1636" s="256" t="s">
        <v>3458</v>
      </c>
      <c r="H1636" s="257" t="s">
        <v>3497</v>
      </c>
    </row>
    <row r="1637" spans="1:8" s="130" customFormat="1" x14ac:dyDescent="0.2">
      <c r="A1637" s="251">
        <v>462724</v>
      </c>
      <c r="B1637" s="252">
        <v>1838427</v>
      </c>
      <c r="C1637" s="253" t="s">
        <v>793</v>
      </c>
      <c r="D1637" s="254">
        <v>120000</v>
      </c>
      <c r="E1637" s="255" t="s">
        <v>513</v>
      </c>
      <c r="F1637" s="253" t="s">
        <v>512</v>
      </c>
      <c r="G1637" s="256" t="s">
        <v>3458</v>
      </c>
      <c r="H1637" s="257" t="s">
        <v>3497</v>
      </c>
    </row>
    <row r="1638" spans="1:8" s="130" customFormat="1" x14ac:dyDescent="0.2">
      <c r="A1638" s="251">
        <v>462724</v>
      </c>
      <c r="B1638" s="252">
        <v>1838427</v>
      </c>
      <c r="C1638" s="253" t="s">
        <v>909</v>
      </c>
      <c r="D1638" s="254">
        <v>93078</v>
      </c>
      <c r="E1638" s="255" t="s">
        <v>477</v>
      </c>
      <c r="F1638" s="253" t="s">
        <v>555</v>
      </c>
      <c r="G1638" s="256" t="s">
        <v>3458</v>
      </c>
      <c r="H1638" s="257" t="s">
        <v>3497</v>
      </c>
    </row>
    <row r="1639" spans="1:8" s="130" customFormat="1" x14ac:dyDescent="0.2">
      <c r="A1639" s="251">
        <v>462724</v>
      </c>
      <c r="B1639" s="252">
        <v>1838427</v>
      </c>
      <c r="C1639" s="253" t="s">
        <v>237</v>
      </c>
      <c r="D1639" s="254">
        <v>14654</v>
      </c>
      <c r="E1639" s="255" t="s">
        <v>477</v>
      </c>
      <c r="F1639" s="253" t="s">
        <v>555</v>
      </c>
      <c r="G1639" s="256" t="s">
        <v>3458</v>
      </c>
      <c r="H1639" s="257" t="s">
        <v>3497</v>
      </c>
    </row>
    <row r="1640" spans="1:8" s="130" customFormat="1" x14ac:dyDescent="0.2">
      <c r="A1640" s="251">
        <v>462724</v>
      </c>
      <c r="B1640" s="252">
        <v>1838427</v>
      </c>
      <c r="C1640" s="253" t="s">
        <v>910</v>
      </c>
      <c r="D1640" s="254">
        <v>91642</v>
      </c>
      <c r="E1640" s="255" t="s">
        <v>477</v>
      </c>
      <c r="F1640" s="253" t="s">
        <v>555</v>
      </c>
      <c r="G1640" s="256" t="s">
        <v>3458</v>
      </c>
      <c r="H1640" s="257" t="s">
        <v>3497</v>
      </c>
    </row>
    <row r="1641" spans="1:8" s="130" customFormat="1" x14ac:dyDescent="0.2">
      <c r="A1641" s="251">
        <v>462724</v>
      </c>
      <c r="B1641" s="252">
        <v>1838427</v>
      </c>
      <c r="C1641" s="253" t="s">
        <v>911</v>
      </c>
      <c r="D1641" s="254">
        <v>0</v>
      </c>
      <c r="E1641" s="255" t="s">
        <v>477</v>
      </c>
      <c r="F1641" s="253" t="s">
        <v>555</v>
      </c>
      <c r="G1641" s="256" t="s">
        <v>3458</v>
      </c>
      <c r="H1641" s="257" t="s">
        <v>3497</v>
      </c>
    </row>
    <row r="1642" spans="1:8" s="130" customFormat="1" x14ac:dyDescent="0.2">
      <c r="A1642" s="251">
        <v>462724</v>
      </c>
      <c r="B1642" s="252">
        <v>1838427</v>
      </c>
      <c r="C1642" s="253" t="s">
        <v>911</v>
      </c>
      <c r="D1642" s="254">
        <v>110000</v>
      </c>
      <c r="E1642" s="255" t="s">
        <v>513</v>
      </c>
      <c r="F1642" s="253" t="s">
        <v>512</v>
      </c>
      <c r="G1642" s="256" t="s">
        <v>3458</v>
      </c>
      <c r="H1642" s="257" t="s">
        <v>3497</v>
      </c>
    </row>
    <row r="1643" spans="1:8" s="130" customFormat="1" x14ac:dyDescent="0.2">
      <c r="A1643" s="251">
        <v>462724</v>
      </c>
      <c r="B1643" s="252">
        <v>1838427</v>
      </c>
      <c r="C1643" s="253" t="s">
        <v>939</v>
      </c>
      <c r="D1643" s="254">
        <v>0</v>
      </c>
      <c r="E1643" s="255" t="s">
        <v>477</v>
      </c>
      <c r="F1643" s="253" t="s">
        <v>555</v>
      </c>
      <c r="G1643" s="256" t="s">
        <v>3458</v>
      </c>
      <c r="H1643" s="257" t="s">
        <v>3497</v>
      </c>
    </row>
    <row r="1644" spans="1:8" s="130" customFormat="1" x14ac:dyDescent="0.2">
      <c r="A1644" s="251">
        <v>462724</v>
      </c>
      <c r="B1644" s="252">
        <v>1838427</v>
      </c>
      <c r="C1644" s="253" t="s">
        <v>939</v>
      </c>
      <c r="D1644" s="254">
        <v>110000</v>
      </c>
      <c r="E1644" s="255" t="s">
        <v>513</v>
      </c>
      <c r="F1644" s="253" t="s">
        <v>512</v>
      </c>
      <c r="G1644" s="256" t="s">
        <v>3458</v>
      </c>
      <c r="H1644" s="257" t="s">
        <v>3497</v>
      </c>
    </row>
    <row r="1645" spans="1:8" s="130" customFormat="1" x14ac:dyDescent="0.2">
      <c r="A1645" s="251">
        <v>462724</v>
      </c>
      <c r="B1645" s="252">
        <v>1838427</v>
      </c>
      <c r="C1645" s="253" t="s">
        <v>423</v>
      </c>
      <c r="D1645" s="254">
        <v>22475</v>
      </c>
      <c r="E1645" s="255" t="s">
        <v>477</v>
      </c>
      <c r="F1645" s="253" t="s">
        <v>555</v>
      </c>
      <c r="G1645" s="256" t="s">
        <v>3458</v>
      </c>
      <c r="H1645" s="257" t="s">
        <v>3497</v>
      </c>
    </row>
    <row r="1646" spans="1:8" s="130" customFormat="1" x14ac:dyDescent="0.2">
      <c r="A1646" s="251">
        <v>462724</v>
      </c>
      <c r="B1646" s="252">
        <v>1838427</v>
      </c>
      <c r="C1646" s="253" t="s">
        <v>940</v>
      </c>
      <c r="D1646" s="254">
        <v>53842</v>
      </c>
      <c r="E1646" s="255" t="s">
        <v>477</v>
      </c>
      <c r="F1646" s="253" t="s">
        <v>491</v>
      </c>
      <c r="G1646" s="256" t="s">
        <v>3458</v>
      </c>
      <c r="H1646" s="257" t="s">
        <v>3497</v>
      </c>
    </row>
    <row r="1647" spans="1:8" s="130" customFormat="1" x14ac:dyDescent="0.2">
      <c r="A1647" s="251">
        <v>462724</v>
      </c>
      <c r="B1647" s="252">
        <v>1838427</v>
      </c>
      <c r="C1647" s="253" t="s">
        <v>422</v>
      </c>
      <c r="D1647" s="254">
        <v>80427</v>
      </c>
      <c r="E1647" s="255" t="s">
        <v>477</v>
      </c>
      <c r="F1647" s="253" t="s">
        <v>476</v>
      </c>
      <c r="G1647" s="256" t="s">
        <v>3458</v>
      </c>
      <c r="H1647" s="257" t="s">
        <v>3497</v>
      </c>
    </row>
    <row r="1648" spans="1:8" s="130" customFormat="1" x14ac:dyDescent="0.2">
      <c r="A1648" s="251">
        <v>462724</v>
      </c>
      <c r="B1648" s="252">
        <v>1838427</v>
      </c>
      <c r="C1648" s="253" t="s">
        <v>920</v>
      </c>
      <c r="D1648" s="254">
        <v>6120</v>
      </c>
      <c r="E1648" s="255" t="s">
        <v>480</v>
      </c>
      <c r="F1648" s="253" t="s">
        <v>479</v>
      </c>
      <c r="G1648" s="256" t="s">
        <v>3458</v>
      </c>
      <c r="H1648" s="257" t="s">
        <v>3497</v>
      </c>
    </row>
    <row r="1649" spans="1:8" s="130" customFormat="1" x14ac:dyDescent="0.2">
      <c r="A1649" s="251">
        <v>462724</v>
      </c>
      <c r="B1649" s="252">
        <v>1838427</v>
      </c>
      <c r="C1649" s="253" t="s">
        <v>857</v>
      </c>
      <c r="D1649" s="254">
        <v>9000</v>
      </c>
      <c r="E1649" s="255" t="s">
        <v>480</v>
      </c>
      <c r="F1649" s="253" t="s">
        <v>479</v>
      </c>
      <c r="G1649" s="256" t="s">
        <v>3458</v>
      </c>
      <c r="H1649" s="257" t="s">
        <v>3497</v>
      </c>
    </row>
    <row r="1650" spans="1:8" s="130" customFormat="1" x14ac:dyDescent="0.2">
      <c r="A1650" s="251">
        <v>462724</v>
      </c>
      <c r="B1650" s="252">
        <v>1838427</v>
      </c>
      <c r="C1650" s="253" t="s">
        <v>941</v>
      </c>
      <c r="D1650" s="254">
        <v>53507</v>
      </c>
      <c r="E1650" s="255" t="s">
        <v>480</v>
      </c>
      <c r="F1650" s="253" t="s">
        <v>479</v>
      </c>
      <c r="G1650" s="256" t="s">
        <v>3458</v>
      </c>
      <c r="H1650" s="257" t="s">
        <v>3497</v>
      </c>
    </row>
    <row r="1651" spans="1:8" s="130" customFormat="1" x14ac:dyDescent="0.2">
      <c r="A1651" s="251">
        <v>462724</v>
      </c>
      <c r="B1651" s="252">
        <v>1838427</v>
      </c>
      <c r="C1651" s="253" t="s">
        <v>502</v>
      </c>
      <c r="D1651" s="254">
        <v>7378</v>
      </c>
      <c r="E1651" s="255" t="s">
        <v>480</v>
      </c>
      <c r="F1651" s="253" t="s">
        <v>479</v>
      </c>
      <c r="G1651" s="256" t="s">
        <v>3458</v>
      </c>
      <c r="H1651" s="257" t="s">
        <v>3497</v>
      </c>
    </row>
    <row r="1652" spans="1:8" s="130" customFormat="1" x14ac:dyDescent="0.2">
      <c r="A1652" s="251">
        <v>462724</v>
      </c>
      <c r="B1652" s="252">
        <v>1838427</v>
      </c>
      <c r="C1652" s="253" t="s">
        <v>478</v>
      </c>
      <c r="D1652" s="254">
        <v>1216</v>
      </c>
      <c r="E1652" s="255" t="s">
        <v>480</v>
      </c>
      <c r="F1652" s="253" t="s">
        <v>479</v>
      </c>
      <c r="G1652" s="256" t="s">
        <v>3458</v>
      </c>
      <c r="H1652" s="257" t="s">
        <v>3497</v>
      </c>
    </row>
    <row r="1653" spans="1:8" s="130" customFormat="1" x14ac:dyDescent="0.2">
      <c r="A1653" s="251">
        <v>462724</v>
      </c>
      <c r="B1653" s="252">
        <v>1838427</v>
      </c>
      <c r="C1653" s="253" t="s">
        <v>600</v>
      </c>
      <c r="D1653" s="254">
        <v>1564</v>
      </c>
      <c r="E1653" s="255" t="s">
        <v>480</v>
      </c>
      <c r="F1653" s="253" t="s">
        <v>479</v>
      </c>
      <c r="G1653" s="256" t="s">
        <v>3458</v>
      </c>
      <c r="H1653" s="257" t="s">
        <v>3497</v>
      </c>
    </row>
    <row r="1654" spans="1:8" s="130" customFormat="1" x14ac:dyDescent="0.2">
      <c r="A1654" s="251">
        <v>462724</v>
      </c>
      <c r="B1654" s="252">
        <v>1838427</v>
      </c>
      <c r="C1654" s="253" t="s">
        <v>507</v>
      </c>
      <c r="D1654" s="254">
        <v>4960</v>
      </c>
      <c r="E1654" s="255" t="s">
        <v>496</v>
      </c>
      <c r="F1654" s="253" t="s">
        <v>495</v>
      </c>
      <c r="G1654" s="256" t="s">
        <v>3458</v>
      </c>
      <c r="H1654" s="257" t="s">
        <v>3497</v>
      </c>
    </row>
    <row r="1655" spans="1:8" s="130" customFormat="1" x14ac:dyDescent="0.2">
      <c r="A1655" s="251">
        <v>462728</v>
      </c>
      <c r="B1655" s="252">
        <v>1090597</v>
      </c>
      <c r="C1655" s="253" t="s">
        <v>509</v>
      </c>
      <c r="D1655" s="254">
        <v>4455</v>
      </c>
      <c r="E1655" s="255" t="s">
        <v>480</v>
      </c>
      <c r="F1655" s="253" t="s">
        <v>479</v>
      </c>
      <c r="G1655" s="256" t="s">
        <v>3458</v>
      </c>
      <c r="H1655" s="257" t="s">
        <v>3497</v>
      </c>
    </row>
    <row r="1656" spans="1:8" s="130" customFormat="1" x14ac:dyDescent="0.2">
      <c r="A1656" s="251">
        <v>462728</v>
      </c>
      <c r="B1656" s="252">
        <v>1090597</v>
      </c>
      <c r="C1656" s="253" t="s">
        <v>610</v>
      </c>
      <c r="D1656" s="254">
        <v>2078</v>
      </c>
      <c r="E1656" s="255" t="s">
        <v>480</v>
      </c>
      <c r="F1656" s="253" t="s">
        <v>479</v>
      </c>
      <c r="G1656" s="256" t="s">
        <v>3458</v>
      </c>
      <c r="H1656" s="257" t="s">
        <v>3497</v>
      </c>
    </row>
    <row r="1657" spans="1:8" s="130" customFormat="1" x14ac:dyDescent="0.2">
      <c r="A1657" s="251">
        <v>462728</v>
      </c>
      <c r="B1657" s="252">
        <v>1090597</v>
      </c>
      <c r="C1657" s="253" t="s">
        <v>697</v>
      </c>
      <c r="D1657" s="254">
        <v>11400</v>
      </c>
      <c r="E1657" s="255" t="s">
        <v>480</v>
      </c>
      <c r="F1657" s="253" t="s">
        <v>479</v>
      </c>
      <c r="G1657" s="256" t="s">
        <v>3458</v>
      </c>
      <c r="H1657" s="257" t="s">
        <v>3497</v>
      </c>
    </row>
    <row r="1658" spans="1:8" s="130" customFormat="1" x14ac:dyDescent="0.2">
      <c r="A1658" s="251">
        <v>462751</v>
      </c>
      <c r="B1658" s="252">
        <v>539989</v>
      </c>
      <c r="C1658" s="253" t="s">
        <v>942</v>
      </c>
      <c r="D1658" s="254">
        <v>2652</v>
      </c>
      <c r="E1658" s="255" t="s">
        <v>480</v>
      </c>
      <c r="F1658" s="253" t="s">
        <v>479</v>
      </c>
      <c r="G1658" s="256" t="s">
        <v>3458</v>
      </c>
      <c r="H1658" s="257" t="s">
        <v>3497</v>
      </c>
    </row>
    <row r="1659" spans="1:8" s="130" customFormat="1" x14ac:dyDescent="0.2">
      <c r="A1659" s="251">
        <v>462751</v>
      </c>
      <c r="B1659" s="252">
        <v>539989</v>
      </c>
      <c r="C1659" s="253" t="s">
        <v>525</v>
      </c>
      <c r="D1659" s="254">
        <v>2800</v>
      </c>
      <c r="E1659" s="255" t="s">
        <v>480</v>
      </c>
      <c r="F1659" s="253" t="s">
        <v>479</v>
      </c>
      <c r="G1659" s="256" t="s">
        <v>3458</v>
      </c>
      <c r="H1659" s="257" t="s">
        <v>3497</v>
      </c>
    </row>
    <row r="1660" spans="1:8" s="130" customFormat="1" x14ac:dyDescent="0.2">
      <c r="A1660" s="251">
        <v>462790</v>
      </c>
      <c r="B1660" s="252">
        <v>122128429</v>
      </c>
      <c r="C1660" s="253" t="s">
        <v>665</v>
      </c>
      <c r="D1660" s="254">
        <v>1382986</v>
      </c>
      <c r="E1660" s="255" t="s">
        <v>477</v>
      </c>
      <c r="F1660" s="253" t="s">
        <v>491</v>
      </c>
      <c r="G1660" s="256" t="s">
        <v>3458</v>
      </c>
      <c r="H1660" s="257" t="s">
        <v>3497</v>
      </c>
    </row>
    <row r="1661" spans="1:8" s="130" customFormat="1" x14ac:dyDescent="0.2">
      <c r="A1661" s="251">
        <v>462790</v>
      </c>
      <c r="B1661" s="252">
        <v>122128429</v>
      </c>
      <c r="C1661" s="253" t="s">
        <v>544</v>
      </c>
      <c r="D1661" s="254">
        <v>100000</v>
      </c>
      <c r="E1661" s="255" t="s">
        <v>531</v>
      </c>
      <c r="F1661" s="253" t="s">
        <v>545</v>
      </c>
      <c r="G1661" s="256" t="s">
        <v>3458</v>
      </c>
      <c r="H1661" s="257" t="s">
        <v>3497</v>
      </c>
    </row>
    <row r="1662" spans="1:8" s="130" customFormat="1" x14ac:dyDescent="0.2">
      <c r="A1662" s="251">
        <v>462790</v>
      </c>
      <c r="B1662" s="252">
        <v>122128429</v>
      </c>
      <c r="C1662" s="253" t="s">
        <v>573</v>
      </c>
      <c r="D1662" s="254">
        <v>50000</v>
      </c>
      <c r="E1662" s="255" t="s">
        <v>531</v>
      </c>
      <c r="F1662" s="253" t="s">
        <v>545</v>
      </c>
      <c r="G1662" s="256" t="s">
        <v>3458</v>
      </c>
      <c r="H1662" s="257" t="s">
        <v>3497</v>
      </c>
    </row>
    <row r="1663" spans="1:8" s="130" customFormat="1" x14ac:dyDescent="0.2">
      <c r="A1663" s="251">
        <v>462790</v>
      </c>
      <c r="B1663" s="252">
        <v>122128429</v>
      </c>
      <c r="C1663" s="253" t="s">
        <v>258</v>
      </c>
      <c r="D1663" s="254">
        <v>56000</v>
      </c>
      <c r="E1663" s="255" t="s">
        <v>531</v>
      </c>
      <c r="F1663" s="253" t="s">
        <v>545</v>
      </c>
      <c r="G1663" s="256" t="s">
        <v>3458</v>
      </c>
      <c r="H1663" s="257" t="s">
        <v>3497</v>
      </c>
    </row>
    <row r="1664" spans="1:8" s="130" customFormat="1" x14ac:dyDescent="0.2">
      <c r="A1664" s="251">
        <v>462790</v>
      </c>
      <c r="B1664" s="252">
        <v>122128429</v>
      </c>
      <c r="C1664" s="253" t="s">
        <v>607</v>
      </c>
      <c r="D1664" s="254">
        <v>57600</v>
      </c>
      <c r="E1664" s="255" t="s">
        <v>477</v>
      </c>
      <c r="F1664" s="253" t="s">
        <v>476</v>
      </c>
      <c r="G1664" s="256" t="s">
        <v>3458</v>
      </c>
      <c r="H1664" s="257" t="s">
        <v>3497</v>
      </c>
    </row>
    <row r="1665" spans="1:8" s="130" customFormat="1" x14ac:dyDescent="0.2">
      <c r="A1665" s="251">
        <v>462790</v>
      </c>
      <c r="B1665" s="252">
        <v>122128429</v>
      </c>
      <c r="C1665" s="253" t="s">
        <v>807</v>
      </c>
      <c r="D1665" s="254">
        <v>37200</v>
      </c>
      <c r="E1665" s="255" t="s">
        <v>477</v>
      </c>
      <c r="F1665" s="253" t="s">
        <v>476</v>
      </c>
      <c r="G1665" s="256" t="s">
        <v>3458</v>
      </c>
      <c r="H1665" s="257" t="s">
        <v>3497</v>
      </c>
    </row>
    <row r="1666" spans="1:8" s="130" customFormat="1" x14ac:dyDescent="0.2">
      <c r="A1666" s="251">
        <v>462790</v>
      </c>
      <c r="B1666" s="252">
        <v>122128429</v>
      </c>
      <c r="C1666" s="253" t="s">
        <v>566</v>
      </c>
      <c r="D1666" s="254">
        <v>194400</v>
      </c>
      <c r="E1666" s="255" t="s">
        <v>477</v>
      </c>
      <c r="F1666" s="253" t="s">
        <v>476</v>
      </c>
      <c r="G1666" s="256" t="s">
        <v>3458</v>
      </c>
      <c r="H1666" s="257" t="s">
        <v>3497</v>
      </c>
    </row>
    <row r="1667" spans="1:8" s="130" customFormat="1" x14ac:dyDescent="0.2">
      <c r="A1667" s="251">
        <v>462790</v>
      </c>
      <c r="B1667" s="252">
        <v>122128429</v>
      </c>
      <c r="C1667" s="253" t="s">
        <v>483</v>
      </c>
      <c r="D1667" s="254">
        <v>223200</v>
      </c>
      <c r="E1667" s="255" t="s">
        <v>477</v>
      </c>
      <c r="F1667" s="253" t="s">
        <v>476</v>
      </c>
      <c r="G1667" s="256" t="s">
        <v>3458</v>
      </c>
      <c r="H1667" s="257" t="s">
        <v>3497</v>
      </c>
    </row>
    <row r="1668" spans="1:8" s="130" customFormat="1" x14ac:dyDescent="0.2">
      <c r="A1668" s="251">
        <v>462790</v>
      </c>
      <c r="B1668" s="252">
        <v>122128429</v>
      </c>
      <c r="C1668" s="253" t="s">
        <v>649</v>
      </c>
      <c r="D1668" s="254">
        <v>15200</v>
      </c>
      <c r="E1668" s="255" t="s">
        <v>477</v>
      </c>
      <c r="F1668" s="253" t="s">
        <v>476</v>
      </c>
      <c r="G1668" s="256" t="s">
        <v>3458</v>
      </c>
      <c r="H1668" s="257" t="s">
        <v>3497</v>
      </c>
    </row>
    <row r="1669" spans="1:8" s="130" customFormat="1" x14ac:dyDescent="0.2">
      <c r="A1669" s="251">
        <v>462790</v>
      </c>
      <c r="B1669" s="252">
        <v>122128429</v>
      </c>
      <c r="C1669" s="253" t="s">
        <v>810</v>
      </c>
      <c r="D1669" s="254">
        <v>116950</v>
      </c>
      <c r="E1669" s="255" t="s">
        <v>477</v>
      </c>
      <c r="F1669" s="253" t="s">
        <v>555</v>
      </c>
      <c r="G1669" s="256" t="s">
        <v>3458</v>
      </c>
      <c r="H1669" s="257" t="s">
        <v>3497</v>
      </c>
    </row>
    <row r="1670" spans="1:8" s="130" customFormat="1" x14ac:dyDescent="0.2">
      <c r="A1670" s="251">
        <v>462790</v>
      </c>
      <c r="B1670" s="252">
        <v>122128429</v>
      </c>
      <c r="C1670" s="253" t="s">
        <v>554</v>
      </c>
      <c r="D1670" s="254">
        <v>5580</v>
      </c>
      <c r="E1670" s="255" t="s">
        <v>477</v>
      </c>
      <c r="F1670" s="253" t="s">
        <v>555</v>
      </c>
      <c r="G1670" s="256" t="s">
        <v>3458</v>
      </c>
      <c r="H1670" s="257" t="s">
        <v>3497</v>
      </c>
    </row>
    <row r="1671" spans="1:8" s="130" customFormat="1" x14ac:dyDescent="0.2">
      <c r="A1671" s="251">
        <v>462790</v>
      </c>
      <c r="B1671" s="252">
        <v>122128429</v>
      </c>
      <c r="C1671" s="253" t="s">
        <v>811</v>
      </c>
      <c r="D1671" s="254">
        <v>348898</v>
      </c>
      <c r="E1671" s="255" t="s">
        <v>477</v>
      </c>
      <c r="F1671" s="253" t="s">
        <v>491</v>
      </c>
      <c r="G1671" s="256" t="s">
        <v>3458</v>
      </c>
      <c r="H1671" s="257" t="s">
        <v>3497</v>
      </c>
    </row>
    <row r="1672" spans="1:8" s="130" customFormat="1" x14ac:dyDescent="0.2">
      <c r="A1672" s="251">
        <v>462790</v>
      </c>
      <c r="B1672" s="252">
        <v>122128429</v>
      </c>
      <c r="C1672" s="253" t="s">
        <v>812</v>
      </c>
      <c r="D1672" s="254">
        <v>30995</v>
      </c>
      <c r="E1672" s="255" t="s">
        <v>477</v>
      </c>
      <c r="F1672" s="253" t="s">
        <v>491</v>
      </c>
      <c r="G1672" s="256" t="s">
        <v>3458</v>
      </c>
      <c r="H1672" s="257" t="s">
        <v>3497</v>
      </c>
    </row>
    <row r="1673" spans="1:8" s="130" customFormat="1" x14ac:dyDescent="0.2">
      <c r="A1673" s="251">
        <v>462790</v>
      </c>
      <c r="B1673" s="252">
        <v>122128429</v>
      </c>
      <c r="C1673" s="253" t="s">
        <v>667</v>
      </c>
      <c r="D1673" s="254">
        <v>0</v>
      </c>
      <c r="E1673" s="255" t="s">
        <v>480</v>
      </c>
      <c r="F1673" s="253" t="s">
        <v>479</v>
      </c>
      <c r="G1673" s="256" t="s">
        <v>3458</v>
      </c>
      <c r="H1673" s="257" t="s">
        <v>3497</v>
      </c>
    </row>
    <row r="1674" spans="1:8" s="130" customFormat="1" x14ac:dyDescent="0.2">
      <c r="A1674" s="251">
        <v>462790</v>
      </c>
      <c r="B1674" s="252">
        <v>122128429</v>
      </c>
      <c r="C1674" s="253" t="s">
        <v>667</v>
      </c>
      <c r="D1674" s="254">
        <v>6720</v>
      </c>
      <c r="E1674" s="255" t="s">
        <v>531</v>
      </c>
      <c r="F1674" s="253" t="s">
        <v>530</v>
      </c>
      <c r="G1674" s="256" t="s">
        <v>3458</v>
      </c>
      <c r="H1674" s="257" t="s">
        <v>3497</v>
      </c>
    </row>
    <row r="1675" spans="1:8" s="130" customFormat="1" x14ac:dyDescent="0.2">
      <c r="A1675" s="251">
        <v>462790</v>
      </c>
      <c r="B1675" s="252">
        <v>122128429</v>
      </c>
      <c r="C1675" s="253" t="s">
        <v>813</v>
      </c>
      <c r="D1675" s="254">
        <v>0</v>
      </c>
      <c r="E1675" s="255" t="s">
        <v>480</v>
      </c>
      <c r="F1675" s="253" t="s">
        <v>479</v>
      </c>
      <c r="G1675" s="256" t="s">
        <v>3458</v>
      </c>
      <c r="H1675" s="257" t="s">
        <v>3497</v>
      </c>
    </row>
    <row r="1676" spans="1:8" s="130" customFormat="1" x14ac:dyDescent="0.2">
      <c r="A1676" s="251">
        <v>462790</v>
      </c>
      <c r="B1676" s="252">
        <v>122128429</v>
      </c>
      <c r="C1676" s="253" t="s">
        <v>813</v>
      </c>
      <c r="D1676" s="254">
        <v>1158</v>
      </c>
      <c r="E1676" s="255" t="s">
        <v>531</v>
      </c>
      <c r="F1676" s="253" t="s">
        <v>530</v>
      </c>
      <c r="G1676" s="256" t="s">
        <v>3458</v>
      </c>
      <c r="H1676" s="257" t="s">
        <v>3497</v>
      </c>
    </row>
    <row r="1677" spans="1:8" s="130" customFormat="1" x14ac:dyDescent="0.2">
      <c r="A1677" s="251">
        <v>462790</v>
      </c>
      <c r="B1677" s="252">
        <v>122128429</v>
      </c>
      <c r="C1677" s="253" t="s">
        <v>816</v>
      </c>
      <c r="D1677" s="254">
        <v>394740</v>
      </c>
      <c r="E1677" s="255" t="s">
        <v>531</v>
      </c>
      <c r="F1677" s="253" t="s">
        <v>530</v>
      </c>
      <c r="G1677" s="256" t="s">
        <v>3458</v>
      </c>
      <c r="H1677" s="257" t="s">
        <v>3497</v>
      </c>
    </row>
    <row r="1678" spans="1:8" s="130" customFormat="1" x14ac:dyDescent="0.2">
      <c r="A1678" s="251">
        <v>462790</v>
      </c>
      <c r="B1678" s="252">
        <v>122128429</v>
      </c>
      <c r="C1678" s="253" t="s">
        <v>817</v>
      </c>
      <c r="D1678" s="254">
        <v>1010</v>
      </c>
      <c r="E1678" s="255" t="s">
        <v>480</v>
      </c>
      <c r="F1678" s="253" t="s">
        <v>479</v>
      </c>
      <c r="G1678" s="256" t="s">
        <v>3458</v>
      </c>
      <c r="H1678" s="257" t="s">
        <v>3497</v>
      </c>
    </row>
    <row r="1679" spans="1:8" s="130" customFormat="1" x14ac:dyDescent="0.2">
      <c r="A1679" s="251">
        <v>462790</v>
      </c>
      <c r="B1679" s="252">
        <v>122128429</v>
      </c>
      <c r="C1679" s="253" t="s">
        <v>497</v>
      </c>
      <c r="D1679" s="254">
        <v>10120</v>
      </c>
      <c r="E1679" s="255" t="s">
        <v>480</v>
      </c>
      <c r="F1679" s="253" t="s">
        <v>479</v>
      </c>
      <c r="G1679" s="256" t="s">
        <v>3458</v>
      </c>
      <c r="H1679" s="257" t="s">
        <v>3497</v>
      </c>
    </row>
    <row r="1680" spans="1:8" s="130" customFormat="1" x14ac:dyDescent="0.2">
      <c r="A1680" s="251">
        <v>462790</v>
      </c>
      <c r="B1680" s="252">
        <v>122128429</v>
      </c>
      <c r="C1680" s="253" t="s">
        <v>818</v>
      </c>
      <c r="D1680" s="254">
        <v>0</v>
      </c>
      <c r="E1680" s="255" t="s">
        <v>480</v>
      </c>
      <c r="F1680" s="253" t="s">
        <v>479</v>
      </c>
      <c r="G1680" s="256" t="s">
        <v>3458</v>
      </c>
      <c r="H1680" s="257" t="s">
        <v>3497</v>
      </c>
    </row>
    <row r="1681" spans="1:8" s="130" customFormat="1" x14ac:dyDescent="0.2">
      <c r="A1681" s="251">
        <v>462790</v>
      </c>
      <c r="B1681" s="252">
        <v>122128429</v>
      </c>
      <c r="C1681" s="253" t="s">
        <v>818</v>
      </c>
      <c r="D1681" s="254">
        <v>360000</v>
      </c>
      <c r="E1681" s="255" t="s">
        <v>531</v>
      </c>
      <c r="F1681" s="253" t="s">
        <v>530</v>
      </c>
      <c r="G1681" s="256" t="s">
        <v>3458</v>
      </c>
      <c r="H1681" s="257" t="s">
        <v>3497</v>
      </c>
    </row>
    <row r="1682" spans="1:8" s="130" customFormat="1" x14ac:dyDescent="0.2">
      <c r="A1682" s="251">
        <v>462790</v>
      </c>
      <c r="B1682" s="252">
        <v>122128429</v>
      </c>
      <c r="C1682" s="253" t="s">
        <v>819</v>
      </c>
      <c r="D1682" s="254">
        <v>5492</v>
      </c>
      <c r="E1682" s="255" t="s">
        <v>531</v>
      </c>
      <c r="F1682" s="253" t="s">
        <v>530</v>
      </c>
      <c r="G1682" s="256" t="s">
        <v>3458</v>
      </c>
      <c r="H1682" s="257" t="s">
        <v>3497</v>
      </c>
    </row>
    <row r="1683" spans="1:8" s="130" customFormat="1" x14ac:dyDescent="0.2">
      <c r="A1683" s="251">
        <v>462790</v>
      </c>
      <c r="B1683" s="252">
        <v>122128429</v>
      </c>
      <c r="C1683" s="253" t="s">
        <v>820</v>
      </c>
      <c r="D1683" s="254">
        <v>0</v>
      </c>
      <c r="E1683" s="255" t="s">
        <v>480</v>
      </c>
      <c r="F1683" s="253" t="s">
        <v>479</v>
      </c>
      <c r="G1683" s="256" t="s">
        <v>3458</v>
      </c>
      <c r="H1683" s="257" t="s">
        <v>3497</v>
      </c>
    </row>
    <row r="1684" spans="1:8" s="130" customFormat="1" x14ac:dyDescent="0.2">
      <c r="A1684" s="251">
        <v>462790</v>
      </c>
      <c r="B1684" s="252">
        <v>122128429</v>
      </c>
      <c r="C1684" s="253" t="s">
        <v>820</v>
      </c>
      <c r="D1684" s="254">
        <v>400000</v>
      </c>
      <c r="E1684" s="255" t="s">
        <v>403</v>
      </c>
      <c r="F1684" s="253" t="s">
        <v>721</v>
      </c>
      <c r="G1684" s="256" t="s">
        <v>3458</v>
      </c>
      <c r="H1684" s="257" t="s">
        <v>3497</v>
      </c>
    </row>
    <row r="1685" spans="1:8" s="130" customFormat="1" x14ac:dyDescent="0.2">
      <c r="A1685" s="251">
        <v>462790</v>
      </c>
      <c r="B1685" s="252">
        <v>122128429</v>
      </c>
      <c r="C1685" s="253" t="s">
        <v>826</v>
      </c>
      <c r="D1685" s="254">
        <v>108640</v>
      </c>
      <c r="E1685" s="255" t="s">
        <v>480</v>
      </c>
      <c r="F1685" s="253" t="s">
        <v>479</v>
      </c>
      <c r="G1685" s="256" t="s">
        <v>3458</v>
      </c>
      <c r="H1685" s="257" t="s">
        <v>3497</v>
      </c>
    </row>
    <row r="1686" spans="1:8" s="130" customFormat="1" x14ac:dyDescent="0.2">
      <c r="A1686" s="251">
        <v>462790</v>
      </c>
      <c r="B1686" s="252">
        <v>122128429</v>
      </c>
      <c r="C1686" s="253" t="s">
        <v>827</v>
      </c>
      <c r="D1686" s="254">
        <v>0</v>
      </c>
      <c r="E1686" s="255" t="s">
        <v>480</v>
      </c>
      <c r="F1686" s="253" t="s">
        <v>479</v>
      </c>
      <c r="G1686" s="256" t="s">
        <v>3458</v>
      </c>
      <c r="H1686" s="257" t="s">
        <v>3497</v>
      </c>
    </row>
    <row r="1687" spans="1:8" s="130" customFormat="1" x14ac:dyDescent="0.2">
      <c r="A1687" s="251">
        <v>462790</v>
      </c>
      <c r="B1687" s="252">
        <v>122128429</v>
      </c>
      <c r="C1687" s="253" t="s">
        <v>827</v>
      </c>
      <c r="D1687" s="254">
        <v>600647</v>
      </c>
      <c r="E1687" s="255" t="s">
        <v>531</v>
      </c>
      <c r="F1687" s="253" t="s">
        <v>530</v>
      </c>
      <c r="G1687" s="256" t="s">
        <v>3458</v>
      </c>
      <c r="H1687" s="257" t="s">
        <v>3497</v>
      </c>
    </row>
    <row r="1688" spans="1:8" s="130" customFormat="1" x14ac:dyDescent="0.2">
      <c r="A1688" s="251">
        <v>462790</v>
      </c>
      <c r="B1688" s="252">
        <v>122128429</v>
      </c>
      <c r="C1688" s="253" t="s">
        <v>828</v>
      </c>
      <c r="D1688" s="254">
        <v>20526</v>
      </c>
      <c r="E1688" s="255" t="s">
        <v>480</v>
      </c>
      <c r="F1688" s="253" t="s">
        <v>479</v>
      </c>
      <c r="G1688" s="256" t="s">
        <v>3458</v>
      </c>
      <c r="H1688" s="257" t="s">
        <v>3497</v>
      </c>
    </row>
    <row r="1689" spans="1:8" s="130" customFormat="1" x14ac:dyDescent="0.2">
      <c r="A1689" s="251">
        <v>462790</v>
      </c>
      <c r="B1689" s="252">
        <v>122128429</v>
      </c>
      <c r="C1689" s="253" t="s">
        <v>829</v>
      </c>
      <c r="D1689" s="254">
        <v>0</v>
      </c>
      <c r="E1689" s="255" t="s">
        <v>480</v>
      </c>
      <c r="F1689" s="253" t="s">
        <v>479</v>
      </c>
      <c r="G1689" s="256" t="s">
        <v>3458</v>
      </c>
      <c r="H1689" s="257" t="s">
        <v>3497</v>
      </c>
    </row>
    <row r="1690" spans="1:8" s="130" customFormat="1" x14ac:dyDescent="0.2">
      <c r="A1690" s="251">
        <v>462790</v>
      </c>
      <c r="B1690" s="252">
        <v>122128429</v>
      </c>
      <c r="C1690" s="253" t="s">
        <v>829</v>
      </c>
      <c r="D1690" s="254">
        <v>238500</v>
      </c>
      <c r="E1690" s="255" t="s">
        <v>531</v>
      </c>
      <c r="F1690" s="253" t="s">
        <v>530</v>
      </c>
      <c r="G1690" s="256" t="s">
        <v>3458</v>
      </c>
      <c r="H1690" s="257" t="s">
        <v>3497</v>
      </c>
    </row>
    <row r="1691" spans="1:8" s="130" customFormat="1" x14ac:dyDescent="0.2">
      <c r="A1691" s="251">
        <v>462790</v>
      </c>
      <c r="B1691" s="252">
        <v>122128429</v>
      </c>
      <c r="C1691" s="253" t="s">
        <v>830</v>
      </c>
      <c r="D1691" s="254">
        <v>0</v>
      </c>
      <c r="E1691" s="255" t="s">
        <v>480</v>
      </c>
      <c r="F1691" s="253" t="s">
        <v>479</v>
      </c>
      <c r="G1691" s="256" t="s">
        <v>3458</v>
      </c>
      <c r="H1691" s="257" t="s">
        <v>3497</v>
      </c>
    </row>
    <row r="1692" spans="1:8" s="130" customFormat="1" x14ac:dyDescent="0.2">
      <c r="A1692" s="251">
        <v>462790</v>
      </c>
      <c r="B1692" s="252">
        <v>122128429</v>
      </c>
      <c r="C1692" s="253" t="s">
        <v>830</v>
      </c>
      <c r="D1692" s="254">
        <v>858536</v>
      </c>
      <c r="E1692" s="255" t="s">
        <v>531</v>
      </c>
      <c r="F1692" s="253" t="s">
        <v>530</v>
      </c>
      <c r="G1692" s="256" t="s">
        <v>3458</v>
      </c>
      <c r="H1692" s="257" t="s">
        <v>3497</v>
      </c>
    </row>
    <row r="1693" spans="1:8" s="130" customFormat="1" x14ac:dyDescent="0.2">
      <c r="A1693" s="251">
        <v>462790</v>
      </c>
      <c r="B1693" s="252">
        <v>122128429</v>
      </c>
      <c r="C1693" s="253" t="s">
        <v>872</v>
      </c>
      <c r="D1693" s="254">
        <v>0</v>
      </c>
      <c r="E1693" s="255" t="s">
        <v>480</v>
      </c>
      <c r="F1693" s="253" t="s">
        <v>479</v>
      </c>
      <c r="G1693" s="256" t="s">
        <v>3458</v>
      </c>
      <c r="H1693" s="257" t="s">
        <v>3497</v>
      </c>
    </row>
    <row r="1694" spans="1:8" s="130" customFormat="1" x14ac:dyDescent="0.2">
      <c r="A1694" s="251">
        <v>462790</v>
      </c>
      <c r="B1694" s="252">
        <v>122128429</v>
      </c>
      <c r="C1694" s="253" t="s">
        <v>872</v>
      </c>
      <c r="D1694" s="254">
        <v>500000</v>
      </c>
      <c r="E1694" s="255" t="s">
        <v>531</v>
      </c>
      <c r="F1694" s="253" t="s">
        <v>530</v>
      </c>
      <c r="G1694" s="256" t="s">
        <v>3458</v>
      </c>
      <c r="H1694" s="257" t="s">
        <v>3497</v>
      </c>
    </row>
    <row r="1695" spans="1:8" s="130" customFormat="1" x14ac:dyDescent="0.2">
      <c r="A1695" s="251">
        <v>462790</v>
      </c>
      <c r="B1695" s="252">
        <v>122128429</v>
      </c>
      <c r="C1695" s="253" t="s">
        <v>873</v>
      </c>
      <c r="D1695" s="254">
        <v>96773</v>
      </c>
      <c r="E1695" s="255" t="s">
        <v>480</v>
      </c>
      <c r="F1695" s="253" t="s">
        <v>479</v>
      </c>
      <c r="G1695" s="256" t="s">
        <v>3458</v>
      </c>
      <c r="H1695" s="257" t="s">
        <v>3497</v>
      </c>
    </row>
    <row r="1696" spans="1:8" s="130" customFormat="1" x14ac:dyDescent="0.2">
      <c r="A1696" s="251">
        <v>462790</v>
      </c>
      <c r="B1696" s="252">
        <v>122128429</v>
      </c>
      <c r="C1696" s="253" t="s">
        <v>874</v>
      </c>
      <c r="D1696" s="254">
        <v>116640</v>
      </c>
      <c r="E1696" s="255" t="s">
        <v>403</v>
      </c>
      <c r="F1696" s="253" t="s">
        <v>727</v>
      </c>
      <c r="G1696" s="256" t="s">
        <v>3458</v>
      </c>
      <c r="H1696" s="257" t="s">
        <v>3497</v>
      </c>
    </row>
    <row r="1697" spans="1:8" s="130" customFormat="1" x14ac:dyDescent="0.2">
      <c r="A1697" s="251">
        <v>462790</v>
      </c>
      <c r="B1697" s="252">
        <v>122128429</v>
      </c>
      <c r="C1697" s="253" t="s">
        <v>571</v>
      </c>
      <c r="D1697" s="254">
        <v>0</v>
      </c>
      <c r="E1697" s="255" t="s">
        <v>480</v>
      </c>
      <c r="F1697" s="253" t="s">
        <v>479</v>
      </c>
      <c r="G1697" s="256" t="s">
        <v>3458</v>
      </c>
      <c r="H1697" s="257" t="s">
        <v>3497</v>
      </c>
    </row>
    <row r="1698" spans="1:8" s="130" customFormat="1" x14ac:dyDescent="0.2">
      <c r="A1698" s="251">
        <v>462790</v>
      </c>
      <c r="B1698" s="252">
        <v>122128429</v>
      </c>
      <c r="C1698" s="253" t="s">
        <v>571</v>
      </c>
      <c r="D1698" s="254">
        <v>92708</v>
      </c>
      <c r="E1698" s="255" t="s">
        <v>531</v>
      </c>
      <c r="F1698" s="253" t="s">
        <v>530</v>
      </c>
      <c r="G1698" s="256" t="s">
        <v>3458</v>
      </c>
      <c r="H1698" s="257" t="s">
        <v>3497</v>
      </c>
    </row>
    <row r="1699" spans="1:8" s="130" customFormat="1" x14ac:dyDescent="0.2">
      <c r="A1699" s="251">
        <v>462790</v>
      </c>
      <c r="B1699" s="252">
        <v>122128429</v>
      </c>
      <c r="C1699" s="253" t="s">
        <v>875</v>
      </c>
      <c r="D1699" s="254">
        <v>38658</v>
      </c>
      <c r="E1699" s="255" t="s">
        <v>480</v>
      </c>
      <c r="F1699" s="253" t="s">
        <v>479</v>
      </c>
      <c r="G1699" s="256" t="s">
        <v>3458</v>
      </c>
      <c r="H1699" s="257" t="s">
        <v>3497</v>
      </c>
    </row>
    <row r="1700" spans="1:8" s="130" customFormat="1" x14ac:dyDescent="0.2">
      <c r="A1700" s="251">
        <v>462790</v>
      </c>
      <c r="B1700" s="252">
        <v>122128429</v>
      </c>
      <c r="C1700" s="253" t="s">
        <v>876</v>
      </c>
      <c r="D1700" s="254">
        <v>275310</v>
      </c>
      <c r="E1700" s="255" t="s">
        <v>403</v>
      </c>
      <c r="F1700" s="253" t="s">
        <v>721</v>
      </c>
      <c r="G1700" s="256" t="s">
        <v>3458</v>
      </c>
      <c r="H1700" s="257" t="s">
        <v>3497</v>
      </c>
    </row>
    <row r="1701" spans="1:8" s="130" customFormat="1" x14ac:dyDescent="0.2">
      <c r="A1701" s="251">
        <v>462790</v>
      </c>
      <c r="B1701" s="252">
        <v>122128429</v>
      </c>
      <c r="C1701" s="253" t="s">
        <v>877</v>
      </c>
      <c r="D1701" s="254">
        <v>25600</v>
      </c>
      <c r="E1701" s="255" t="s">
        <v>531</v>
      </c>
      <c r="F1701" s="253" t="s">
        <v>530</v>
      </c>
      <c r="G1701" s="256" t="s">
        <v>3458</v>
      </c>
      <c r="H1701" s="257" t="s">
        <v>3497</v>
      </c>
    </row>
    <row r="1702" spans="1:8" s="130" customFormat="1" x14ac:dyDescent="0.2">
      <c r="A1702" s="251">
        <v>462790</v>
      </c>
      <c r="B1702" s="252">
        <v>122128429</v>
      </c>
      <c r="C1702" s="253" t="s">
        <v>842</v>
      </c>
      <c r="D1702" s="254">
        <v>0</v>
      </c>
      <c r="E1702" s="255" t="s">
        <v>480</v>
      </c>
      <c r="F1702" s="253" t="s">
        <v>479</v>
      </c>
      <c r="G1702" s="256" t="s">
        <v>3458</v>
      </c>
      <c r="H1702" s="257" t="s">
        <v>3497</v>
      </c>
    </row>
    <row r="1703" spans="1:8" s="130" customFormat="1" x14ac:dyDescent="0.2">
      <c r="A1703" s="251">
        <v>462790</v>
      </c>
      <c r="B1703" s="252">
        <v>122128429</v>
      </c>
      <c r="C1703" s="253" t="s">
        <v>842</v>
      </c>
      <c r="D1703" s="254">
        <v>149400</v>
      </c>
      <c r="E1703" s="255" t="s">
        <v>531</v>
      </c>
      <c r="F1703" s="253" t="s">
        <v>530</v>
      </c>
      <c r="G1703" s="256" t="s">
        <v>3458</v>
      </c>
      <c r="H1703" s="257" t="s">
        <v>3497</v>
      </c>
    </row>
    <row r="1704" spans="1:8" s="130" customFormat="1" x14ac:dyDescent="0.2">
      <c r="A1704" s="251">
        <v>462790</v>
      </c>
      <c r="B1704" s="252">
        <v>122128429</v>
      </c>
      <c r="C1704" s="253" t="s">
        <v>878</v>
      </c>
      <c r="D1704" s="254">
        <v>185085</v>
      </c>
      <c r="E1704" s="255" t="s">
        <v>480</v>
      </c>
      <c r="F1704" s="253" t="s">
        <v>479</v>
      </c>
      <c r="G1704" s="256" t="s">
        <v>3458</v>
      </c>
      <c r="H1704" s="257" t="s">
        <v>3497</v>
      </c>
    </row>
    <row r="1705" spans="1:8" s="130" customFormat="1" x14ac:dyDescent="0.2">
      <c r="A1705" s="251">
        <v>462790</v>
      </c>
      <c r="B1705" s="252">
        <v>122128429</v>
      </c>
      <c r="C1705" s="253" t="s">
        <v>879</v>
      </c>
      <c r="D1705" s="254">
        <v>22599</v>
      </c>
      <c r="E1705" s="255" t="s">
        <v>480</v>
      </c>
      <c r="F1705" s="253" t="s">
        <v>479</v>
      </c>
      <c r="G1705" s="256" t="s">
        <v>3458</v>
      </c>
      <c r="H1705" s="257" t="s">
        <v>3497</v>
      </c>
    </row>
    <row r="1706" spans="1:8" s="130" customFormat="1" x14ac:dyDescent="0.2">
      <c r="A1706" s="251">
        <v>462790</v>
      </c>
      <c r="B1706" s="252">
        <v>122128429</v>
      </c>
      <c r="C1706" s="253" t="s">
        <v>828</v>
      </c>
      <c r="D1706" s="254">
        <v>13307</v>
      </c>
      <c r="E1706" s="255" t="s">
        <v>480</v>
      </c>
      <c r="F1706" s="253" t="s">
        <v>479</v>
      </c>
      <c r="G1706" s="256" t="s">
        <v>3458</v>
      </c>
      <c r="H1706" s="257" t="s">
        <v>3497</v>
      </c>
    </row>
    <row r="1707" spans="1:8" s="130" customFormat="1" x14ac:dyDescent="0.2">
      <c r="A1707" s="251">
        <v>462790</v>
      </c>
      <c r="B1707" s="252">
        <v>122128429</v>
      </c>
      <c r="C1707" s="253" t="s">
        <v>880</v>
      </c>
      <c r="D1707" s="254">
        <v>20935</v>
      </c>
      <c r="E1707" s="255" t="s">
        <v>531</v>
      </c>
      <c r="F1707" s="253" t="s">
        <v>530</v>
      </c>
      <c r="G1707" s="256" t="s">
        <v>3458</v>
      </c>
      <c r="H1707" s="257" t="s">
        <v>3497</v>
      </c>
    </row>
    <row r="1708" spans="1:8" s="130" customFormat="1" x14ac:dyDescent="0.2">
      <c r="A1708" s="251">
        <v>462790</v>
      </c>
      <c r="B1708" s="252">
        <v>122128429</v>
      </c>
      <c r="C1708" s="253" t="s">
        <v>881</v>
      </c>
      <c r="D1708" s="254">
        <v>4187</v>
      </c>
      <c r="E1708" s="255" t="s">
        <v>531</v>
      </c>
      <c r="F1708" s="253" t="s">
        <v>530</v>
      </c>
      <c r="G1708" s="256" t="s">
        <v>3458</v>
      </c>
      <c r="H1708" s="257" t="s">
        <v>3497</v>
      </c>
    </row>
    <row r="1709" spans="1:8" s="130" customFormat="1" x14ac:dyDescent="0.2">
      <c r="A1709" s="251">
        <v>462790</v>
      </c>
      <c r="B1709" s="252">
        <v>122128429</v>
      </c>
      <c r="C1709" s="253" t="s">
        <v>882</v>
      </c>
      <c r="D1709" s="254">
        <v>4169</v>
      </c>
      <c r="E1709" s="255" t="s">
        <v>531</v>
      </c>
      <c r="F1709" s="253" t="s">
        <v>530</v>
      </c>
      <c r="G1709" s="256" t="s">
        <v>3458</v>
      </c>
      <c r="H1709" s="257" t="s">
        <v>3497</v>
      </c>
    </row>
    <row r="1710" spans="1:8" s="130" customFormat="1" x14ac:dyDescent="0.2">
      <c r="A1710" s="251">
        <v>462790</v>
      </c>
      <c r="B1710" s="252">
        <v>122128429</v>
      </c>
      <c r="C1710" s="253" t="s">
        <v>883</v>
      </c>
      <c r="D1710" s="254">
        <v>4187</v>
      </c>
      <c r="E1710" s="255" t="s">
        <v>531</v>
      </c>
      <c r="F1710" s="253" t="s">
        <v>530</v>
      </c>
      <c r="G1710" s="256" t="s">
        <v>3458</v>
      </c>
      <c r="H1710" s="257" t="s">
        <v>3497</v>
      </c>
    </row>
    <row r="1711" spans="1:8" s="130" customFormat="1" x14ac:dyDescent="0.2">
      <c r="A1711" s="251">
        <v>462790</v>
      </c>
      <c r="B1711" s="252">
        <v>122128429</v>
      </c>
      <c r="C1711" s="253" t="s">
        <v>858</v>
      </c>
      <c r="D1711" s="254">
        <v>151800</v>
      </c>
      <c r="E1711" s="255" t="s">
        <v>531</v>
      </c>
      <c r="F1711" s="253" t="s">
        <v>530</v>
      </c>
      <c r="G1711" s="256" t="s">
        <v>3458</v>
      </c>
      <c r="H1711" s="257" t="s">
        <v>3497</v>
      </c>
    </row>
    <row r="1712" spans="1:8" s="130" customFormat="1" x14ac:dyDescent="0.2">
      <c r="A1712" s="251">
        <v>462790</v>
      </c>
      <c r="B1712" s="252">
        <v>122128429</v>
      </c>
      <c r="C1712" s="253" t="s">
        <v>884</v>
      </c>
      <c r="D1712" s="254">
        <v>40845</v>
      </c>
      <c r="E1712" s="255" t="s">
        <v>531</v>
      </c>
      <c r="F1712" s="253" t="s">
        <v>530</v>
      </c>
      <c r="G1712" s="256" t="s">
        <v>3458</v>
      </c>
      <c r="H1712" s="257" t="s">
        <v>3497</v>
      </c>
    </row>
    <row r="1713" spans="1:8" s="130" customFormat="1" x14ac:dyDescent="0.2">
      <c r="A1713" s="251">
        <v>462790</v>
      </c>
      <c r="B1713" s="252">
        <v>122128429</v>
      </c>
      <c r="C1713" s="253" t="s">
        <v>885</v>
      </c>
      <c r="D1713" s="254">
        <v>45928</v>
      </c>
      <c r="E1713" s="255" t="s">
        <v>480</v>
      </c>
      <c r="F1713" s="253" t="s">
        <v>479</v>
      </c>
      <c r="G1713" s="256" t="s">
        <v>3458</v>
      </c>
      <c r="H1713" s="257" t="s">
        <v>3497</v>
      </c>
    </row>
    <row r="1714" spans="1:8" s="130" customFormat="1" x14ac:dyDescent="0.2">
      <c r="A1714" s="251">
        <v>462790</v>
      </c>
      <c r="B1714" s="252">
        <v>122128429</v>
      </c>
      <c r="C1714" s="253" t="s">
        <v>886</v>
      </c>
      <c r="D1714" s="254">
        <v>5322</v>
      </c>
      <c r="E1714" s="255" t="s">
        <v>480</v>
      </c>
      <c r="F1714" s="253" t="s">
        <v>479</v>
      </c>
      <c r="G1714" s="256" t="s">
        <v>3458</v>
      </c>
      <c r="H1714" s="257" t="s">
        <v>3497</v>
      </c>
    </row>
    <row r="1715" spans="1:8" s="130" customFormat="1" x14ac:dyDescent="0.2">
      <c r="A1715" s="251">
        <v>462790</v>
      </c>
      <c r="B1715" s="252">
        <v>122128429</v>
      </c>
      <c r="C1715" s="253" t="s">
        <v>887</v>
      </c>
      <c r="D1715" s="254">
        <v>3859</v>
      </c>
      <c r="E1715" s="255" t="s">
        <v>480</v>
      </c>
      <c r="F1715" s="253" t="s">
        <v>479</v>
      </c>
      <c r="G1715" s="256" t="s">
        <v>3458</v>
      </c>
      <c r="H1715" s="257" t="s">
        <v>3497</v>
      </c>
    </row>
    <row r="1716" spans="1:8" s="130" customFormat="1" x14ac:dyDescent="0.2">
      <c r="A1716" s="251">
        <v>462790</v>
      </c>
      <c r="B1716" s="252">
        <v>122128429</v>
      </c>
      <c r="C1716" s="253" t="s">
        <v>502</v>
      </c>
      <c r="D1716" s="254">
        <v>48986</v>
      </c>
      <c r="E1716" s="255" t="s">
        <v>480</v>
      </c>
      <c r="F1716" s="253" t="s">
        <v>479</v>
      </c>
      <c r="G1716" s="256" t="s">
        <v>3458</v>
      </c>
      <c r="H1716" s="257" t="s">
        <v>3497</v>
      </c>
    </row>
    <row r="1717" spans="1:8" s="130" customFormat="1" x14ac:dyDescent="0.2">
      <c r="A1717" s="251">
        <v>462790</v>
      </c>
      <c r="B1717" s="252">
        <v>122128429</v>
      </c>
      <c r="C1717" s="253" t="s">
        <v>493</v>
      </c>
      <c r="D1717" s="254">
        <v>64848</v>
      </c>
      <c r="E1717" s="255" t="s">
        <v>480</v>
      </c>
      <c r="F1717" s="253" t="s">
        <v>479</v>
      </c>
      <c r="G1717" s="256" t="s">
        <v>3458</v>
      </c>
      <c r="H1717" s="257" t="s">
        <v>3497</v>
      </c>
    </row>
    <row r="1718" spans="1:8" s="130" customFormat="1" x14ac:dyDescent="0.2">
      <c r="A1718" s="251">
        <v>462790</v>
      </c>
      <c r="B1718" s="252">
        <v>122128429</v>
      </c>
      <c r="C1718" s="253" t="s">
        <v>888</v>
      </c>
      <c r="D1718" s="254">
        <v>17319</v>
      </c>
      <c r="E1718" s="255" t="s">
        <v>480</v>
      </c>
      <c r="F1718" s="253" t="s">
        <v>479</v>
      </c>
      <c r="G1718" s="256" t="s">
        <v>3458</v>
      </c>
      <c r="H1718" s="257" t="s">
        <v>3497</v>
      </c>
    </row>
    <row r="1719" spans="1:8" s="130" customFormat="1" x14ac:dyDescent="0.2">
      <c r="A1719" s="251">
        <v>462790</v>
      </c>
      <c r="B1719" s="252">
        <v>122128429</v>
      </c>
      <c r="C1719" s="253" t="s">
        <v>889</v>
      </c>
      <c r="D1719" s="254">
        <v>0</v>
      </c>
      <c r="E1719" s="255" t="s">
        <v>480</v>
      </c>
      <c r="F1719" s="253" t="s">
        <v>479</v>
      </c>
      <c r="G1719" s="256" t="s">
        <v>3458</v>
      </c>
      <c r="H1719" s="257" t="s">
        <v>3497</v>
      </c>
    </row>
    <row r="1720" spans="1:8" s="130" customFormat="1" x14ac:dyDescent="0.2">
      <c r="A1720" s="251">
        <v>462790</v>
      </c>
      <c r="B1720" s="252">
        <v>122128429</v>
      </c>
      <c r="C1720" s="253" t="s">
        <v>889</v>
      </c>
      <c r="D1720" s="254">
        <v>100800</v>
      </c>
      <c r="E1720" s="255" t="s">
        <v>531</v>
      </c>
      <c r="F1720" s="253" t="s">
        <v>530</v>
      </c>
      <c r="G1720" s="256" t="s">
        <v>3458</v>
      </c>
      <c r="H1720" s="257" t="s">
        <v>3497</v>
      </c>
    </row>
    <row r="1721" spans="1:8" s="130" customFormat="1" x14ac:dyDescent="0.2">
      <c r="A1721" s="251">
        <v>462790</v>
      </c>
      <c r="B1721" s="252">
        <v>122128429</v>
      </c>
      <c r="C1721" s="253" t="s">
        <v>890</v>
      </c>
      <c r="D1721" s="254">
        <v>0</v>
      </c>
      <c r="E1721" s="255" t="s">
        <v>480</v>
      </c>
      <c r="F1721" s="253" t="s">
        <v>479</v>
      </c>
      <c r="G1721" s="256" t="s">
        <v>3458</v>
      </c>
      <c r="H1721" s="257" t="s">
        <v>3497</v>
      </c>
    </row>
    <row r="1722" spans="1:8" s="130" customFormat="1" x14ac:dyDescent="0.2">
      <c r="A1722" s="251">
        <v>462790</v>
      </c>
      <c r="B1722" s="252">
        <v>122128429</v>
      </c>
      <c r="C1722" s="253" t="s">
        <v>890</v>
      </c>
      <c r="D1722" s="254">
        <v>18000</v>
      </c>
      <c r="E1722" s="255" t="s">
        <v>531</v>
      </c>
      <c r="F1722" s="253" t="s">
        <v>530</v>
      </c>
      <c r="G1722" s="256" t="s">
        <v>3458</v>
      </c>
      <c r="H1722" s="257" t="s">
        <v>3497</v>
      </c>
    </row>
    <row r="1723" spans="1:8" s="130" customFormat="1" x14ac:dyDescent="0.2">
      <c r="A1723" s="251">
        <v>462790</v>
      </c>
      <c r="B1723" s="252">
        <v>122128429</v>
      </c>
      <c r="C1723" s="253" t="s">
        <v>478</v>
      </c>
      <c r="D1723" s="254">
        <v>17364</v>
      </c>
      <c r="E1723" s="255" t="s">
        <v>480</v>
      </c>
      <c r="F1723" s="253" t="s">
        <v>479</v>
      </c>
      <c r="G1723" s="256" t="s">
        <v>3458</v>
      </c>
      <c r="H1723" s="257" t="s">
        <v>3497</v>
      </c>
    </row>
    <row r="1724" spans="1:8" s="130" customFormat="1" x14ac:dyDescent="0.2">
      <c r="A1724" s="251">
        <v>462790</v>
      </c>
      <c r="B1724" s="252">
        <v>122128429</v>
      </c>
      <c r="C1724" s="253" t="s">
        <v>891</v>
      </c>
      <c r="D1724" s="254">
        <v>0</v>
      </c>
      <c r="E1724" s="255" t="s">
        <v>480</v>
      </c>
      <c r="F1724" s="253" t="s">
        <v>479</v>
      </c>
      <c r="G1724" s="256" t="s">
        <v>3458</v>
      </c>
      <c r="H1724" s="257" t="s">
        <v>3497</v>
      </c>
    </row>
    <row r="1725" spans="1:8" s="130" customFormat="1" x14ac:dyDescent="0.2">
      <c r="A1725" s="251">
        <v>462790</v>
      </c>
      <c r="B1725" s="252">
        <v>122128429</v>
      </c>
      <c r="C1725" s="253" t="s">
        <v>891</v>
      </c>
      <c r="D1725" s="254">
        <v>70000</v>
      </c>
      <c r="E1725" s="255" t="s">
        <v>531</v>
      </c>
      <c r="F1725" s="253" t="s">
        <v>530</v>
      </c>
      <c r="G1725" s="256" t="s">
        <v>3458</v>
      </c>
      <c r="H1725" s="257" t="s">
        <v>3497</v>
      </c>
    </row>
    <row r="1726" spans="1:8" s="130" customFormat="1" x14ac:dyDescent="0.2">
      <c r="A1726" s="251">
        <v>462790</v>
      </c>
      <c r="B1726" s="252">
        <v>122128429</v>
      </c>
      <c r="C1726" s="253" t="s">
        <v>892</v>
      </c>
      <c r="D1726" s="254">
        <v>4632</v>
      </c>
      <c r="E1726" s="255" t="s">
        <v>480</v>
      </c>
      <c r="F1726" s="253" t="s">
        <v>479</v>
      </c>
      <c r="G1726" s="256" t="s">
        <v>3458</v>
      </c>
      <c r="H1726" s="257" t="s">
        <v>3497</v>
      </c>
    </row>
    <row r="1727" spans="1:8" s="130" customFormat="1" x14ac:dyDescent="0.2">
      <c r="A1727" s="251">
        <v>462790</v>
      </c>
      <c r="B1727" s="252">
        <v>122128429</v>
      </c>
      <c r="C1727" s="253" t="s">
        <v>597</v>
      </c>
      <c r="D1727" s="254">
        <v>1021</v>
      </c>
      <c r="E1727" s="255" t="s">
        <v>480</v>
      </c>
      <c r="F1727" s="253" t="s">
        <v>479</v>
      </c>
      <c r="G1727" s="256" t="s">
        <v>3458</v>
      </c>
      <c r="H1727" s="257" t="s">
        <v>3497</v>
      </c>
    </row>
    <row r="1728" spans="1:8" s="130" customFormat="1" x14ac:dyDescent="0.2">
      <c r="A1728" s="251">
        <v>462790</v>
      </c>
      <c r="B1728" s="252">
        <v>122128429</v>
      </c>
      <c r="C1728" s="253" t="s">
        <v>599</v>
      </c>
      <c r="D1728" s="254">
        <v>0</v>
      </c>
      <c r="E1728" s="255" t="s">
        <v>480</v>
      </c>
      <c r="F1728" s="253" t="s">
        <v>479</v>
      </c>
      <c r="G1728" s="256" t="s">
        <v>3458</v>
      </c>
      <c r="H1728" s="257" t="s">
        <v>3497</v>
      </c>
    </row>
    <row r="1729" spans="1:8" s="130" customFormat="1" x14ac:dyDescent="0.2">
      <c r="A1729" s="251">
        <v>462790</v>
      </c>
      <c r="B1729" s="252">
        <v>122128429</v>
      </c>
      <c r="C1729" s="253" t="s">
        <v>599</v>
      </c>
      <c r="D1729" s="254">
        <v>470400</v>
      </c>
      <c r="E1729" s="255" t="s">
        <v>531</v>
      </c>
      <c r="F1729" s="253" t="s">
        <v>530</v>
      </c>
      <c r="G1729" s="256" t="s">
        <v>3458</v>
      </c>
      <c r="H1729" s="257" t="s">
        <v>3497</v>
      </c>
    </row>
    <row r="1730" spans="1:8" s="130" customFormat="1" x14ac:dyDescent="0.2">
      <c r="A1730" s="251">
        <v>462790</v>
      </c>
      <c r="B1730" s="252">
        <v>122128429</v>
      </c>
      <c r="C1730" s="253" t="s">
        <v>600</v>
      </c>
      <c r="D1730" s="254">
        <v>64000</v>
      </c>
      <c r="E1730" s="255" t="s">
        <v>531</v>
      </c>
      <c r="F1730" s="253" t="s">
        <v>530</v>
      </c>
      <c r="G1730" s="256" t="s">
        <v>3458</v>
      </c>
      <c r="H1730" s="257" t="s">
        <v>3497</v>
      </c>
    </row>
    <row r="1731" spans="1:8" s="130" customFormat="1" x14ac:dyDescent="0.2">
      <c r="A1731" s="251">
        <v>462790</v>
      </c>
      <c r="B1731" s="252">
        <v>122128429</v>
      </c>
      <c r="C1731" s="253" t="s">
        <v>893</v>
      </c>
      <c r="D1731" s="254">
        <v>0</v>
      </c>
      <c r="E1731" s="255" t="s">
        <v>480</v>
      </c>
      <c r="F1731" s="253" t="s">
        <v>479</v>
      </c>
      <c r="G1731" s="256" t="s">
        <v>3458</v>
      </c>
      <c r="H1731" s="257" t="s">
        <v>3497</v>
      </c>
    </row>
    <row r="1732" spans="1:8" s="130" customFormat="1" x14ac:dyDescent="0.2">
      <c r="A1732" s="251">
        <v>462790</v>
      </c>
      <c r="B1732" s="252">
        <v>122128429</v>
      </c>
      <c r="C1732" s="253" t="s">
        <v>893</v>
      </c>
      <c r="D1732" s="254">
        <v>196656</v>
      </c>
      <c r="E1732" s="255" t="s">
        <v>531</v>
      </c>
      <c r="F1732" s="253" t="s">
        <v>530</v>
      </c>
      <c r="G1732" s="256" t="s">
        <v>3458</v>
      </c>
      <c r="H1732" s="257" t="s">
        <v>3497</v>
      </c>
    </row>
    <row r="1733" spans="1:8" s="130" customFormat="1" x14ac:dyDescent="0.2">
      <c r="A1733" s="251">
        <v>462790</v>
      </c>
      <c r="B1733" s="252">
        <v>122128429</v>
      </c>
      <c r="C1733" s="253" t="s">
        <v>894</v>
      </c>
      <c r="D1733" s="254">
        <v>16632</v>
      </c>
      <c r="E1733" s="255" t="s">
        <v>480</v>
      </c>
      <c r="F1733" s="253" t="s">
        <v>479</v>
      </c>
      <c r="G1733" s="256" t="s">
        <v>3458</v>
      </c>
      <c r="H1733" s="257" t="s">
        <v>3497</v>
      </c>
    </row>
    <row r="1734" spans="1:8" s="130" customFormat="1" x14ac:dyDescent="0.2">
      <c r="A1734" s="251">
        <v>462790</v>
      </c>
      <c r="B1734" s="252">
        <v>122128429</v>
      </c>
      <c r="C1734" s="253" t="s">
        <v>895</v>
      </c>
      <c r="D1734" s="254">
        <v>14400</v>
      </c>
      <c r="E1734" s="255" t="s">
        <v>531</v>
      </c>
      <c r="F1734" s="253" t="s">
        <v>530</v>
      </c>
      <c r="G1734" s="256" t="s">
        <v>3458</v>
      </c>
      <c r="H1734" s="257" t="s">
        <v>3497</v>
      </c>
    </row>
    <row r="1735" spans="1:8" s="130" customFormat="1" x14ac:dyDescent="0.2">
      <c r="A1735" s="251">
        <v>462790</v>
      </c>
      <c r="B1735" s="252">
        <v>122128429</v>
      </c>
      <c r="C1735" s="253" t="s">
        <v>896</v>
      </c>
      <c r="D1735" s="254">
        <v>28080</v>
      </c>
      <c r="E1735" s="255" t="s">
        <v>480</v>
      </c>
      <c r="F1735" s="253" t="s">
        <v>479</v>
      </c>
      <c r="G1735" s="256" t="s">
        <v>3458</v>
      </c>
      <c r="H1735" s="257" t="s">
        <v>3497</v>
      </c>
    </row>
    <row r="1736" spans="1:8" s="130" customFormat="1" x14ac:dyDescent="0.2">
      <c r="A1736" s="251">
        <v>462790</v>
      </c>
      <c r="B1736" s="252">
        <v>122128429</v>
      </c>
      <c r="C1736" s="253" t="s">
        <v>897</v>
      </c>
      <c r="D1736" s="254">
        <v>46800</v>
      </c>
      <c r="E1736" s="255" t="s">
        <v>531</v>
      </c>
      <c r="F1736" s="253" t="s">
        <v>530</v>
      </c>
      <c r="G1736" s="256" t="s">
        <v>3458</v>
      </c>
      <c r="H1736" s="257" t="s">
        <v>3497</v>
      </c>
    </row>
    <row r="1737" spans="1:8" s="130" customFormat="1" x14ac:dyDescent="0.2">
      <c r="A1737" s="251">
        <v>462790</v>
      </c>
      <c r="B1737" s="252">
        <v>122128429</v>
      </c>
      <c r="C1737" s="253" t="s">
        <v>898</v>
      </c>
      <c r="D1737" s="254">
        <v>270</v>
      </c>
      <c r="E1737" s="255" t="s">
        <v>531</v>
      </c>
      <c r="F1737" s="253" t="s">
        <v>530</v>
      </c>
      <c r="G1737" s="256" t="s">
        <v>3458</v>
      </c>
      <c r="H1737" s="257" t="s">
        <v>3497</v>
      </c>
    </row>
    <row r="1738" spans="1:8" s="130" customFormat="1" x14ac:dyDescent="0.2">
      <c r="A1738" s="251">
        <v>462790</v>
      </c>
      <c r="B1738" s="252">
        <v>122128429</v>
      </c>
      <c r="C1738" s="253" t="s">
        <v>737</v>
      </c>
      <c r="D1738" s="254">
        <v>7704</v>
      </c>
      <c r="E1738" s="255" t="s">
        <v>480</v>
      </c>
      <c r="F1738" s="253" t="s">
        <v>479</v>
      </c>
      <c r="G1738" s="256" t="s">
        <v>3458</v>
      </c>
      <c r="H1738" s="257" t="s">
        <v>3497</v>
      </c>
    </row>
    <row r="1739" spans="1:8" s="130" customFormat="1" x14ac:dyDescent="0.2">
      <c r="A1739" s="251">
        <v>462790</v>
      </c>
      <c r="B1739" s="252">
        <v>122128429</v>
      </c>
      <c r="C1739" s="253" t="s">
        <v>899</v>
      </c>
      <c r="D1739" s="254">
        <v>86400</v>
      </c>
      <c r="E1739" s="255" t="s">
        <v>531</v>
      </c>
      <c r="F1739" s="253" t="s">
        <v>530</v>
      </c>
      <c r="G1739" s="256" t="s">
        <v>3458</v>
      </c>
      <c r="H1739" s="257" t="s">
        <v>3497</v>
      </c>
    </row>
    <row r="1740" spans="1:8" s="130" customFormat="1" x14ac:dyDescent="0.2">
      <c r="A1740" s="251">
        <v>462790</v>
      </c>
      <c r="B1740" s="252">
        <v>122128429</v>
      </c>
      <c r="C1740" s="253" t="s">
        <v>900</v>
      </c>
      <c r="D1740" s="254">
        <v>16209</v>
      </c>
      <c r="E1740" s="255" t="s">
        <v>480</v>
      </c>
      <c r="F1740" s="253" t="s">
        <v>479</v>
      </c>
      <c r="G1740" s="256" t="s">
        <v>3458</v>
      </c>
      <c r="H1740" s="257" t="s">
        <v>3497</v>
      </c>
    </row>
    <row r="1741" spans="1:8" s="130" customFormat="1" x14ac:dyDescent="0.2">
      <c r="A1741" s="251">
        <v>462790</v>
      </c>
      <c r="B1741" s="252">
        <v>122128429</v>
      </c>
      <c r="C1741" s="253" t="s">
        <v>901</v>
      </c>
      <c r="D1741" s="254">
        <v>41400</v>
      </c>
      <c r="E1741" s="255" t="s">
        <v>531</v>
      </c>
      <c r="F1741" s="253" t="s">
        <v>530</v>
      </c>
      <c r="G1741" s="256" t="s">
        <v>3458</v>
      </c>
      <c r="H1741" s="257" t="s">
        <v>3497</v>
      </c>
    </row>
    <row r="1742" spans="1:8" s="130" customFormat="1" x14ac:dyDescent="0.2">
      <c r="A1742" s="251">
        <v>462790</v>
      </c>
      <c r="B1742" s="252">
        <v>122128429</v>
      </c>
      <c r="C1742" s="253" t="s">
        <v>902</v>
      </c>
      <c r="D1742" s="254">
        <v>15317</v>
      </c>
      <c r="E1742" s="255" t="s">
        <v>480</v>
      </c>
      <c r="F1742" s="253" t="s">
        <v>479</v>
      </c>
      <c r="G1742" s="256" t="s">
        <v>3458</v>
      </c>
      <c r="H1742" s="257" t="s">
        <v>3497</v>
      </c>
    </row>
    <row r="1743" spans="1:8" s="130" customFormat="1" x14ac:dyDescent="0.2">
      <c r="A1743" s="251">
        <v>462790</v>
      </c>
      <c r="B1743" s="252">
        <v>122128429</v>
      </c>
      <c r="C1743" s="253" t="s">
        <v>903</v>
      </c>
      <c r="D1743" s="254">
        <v>0</v>
      </c>
      <c r="E1743" s="255" t="s">
        <v>480</v>
      </c>
      <c r="F1743" s="253" t="s">
        <v>479</v>
      </c>
      <c r="G1743" s="256" t="s">
        <v>3458</v>
      </c>
      <c r="H1743" s="257" t="s">
        <v>3497</v>
      </c>
    </row>
    <row r="1744" spans="1:8" s="130" customFormat="1" x14ac:dyDescent="0.2">
      <c r="A1744" s="251">
        <v>462790</v>
      </c>
      <c r="B1744" s="252">
        <v>122128429</v>
      </c>
      <c r="C1744" s="253" t="s">
        <v>903</v>
      </c>
      <c r="D1744" s="254">
        <v>336000</v>
      </c>
      <c r="E1744" s="255" t="s">
        <v>403</v>
      </c>
      <c r="F1744" s="253" t="s">
        <v>727</v>
      </c>
      <c r="G1744" s="256" t="s">
        <v>3458</v>
      </c>
      <c r="H1744" s="257" t="s">
        <v>3497</v>
      </c>
    </row>
    <row r="1745" spans="1:8" s="130" customFormat="1" x14ac:dyDescent="0.2">
      <c r="A1745" s="251">
        <v>462790</v>
      </c>
      <c r="B1745" s="252">
        <v>122128429</v>
      </c>
      <c r="C1745" s="253" t="s">
        <v>543</v>
      </c>
      <c r="D1745" s="254">
        <v>7</v>
      </c>
      <c r="E1745" s="255" t="s">
        <v>496</v>
      </c>
      <c r="F1745" s="253" t="s">
        <v>495</v>
      </c>
      <c r="G1745" s="256" t="s">
        <v>3458</v>
      </c>
      <c r="H1745" s="257" t="s">
        <v>3497</v>
      </c>
    </row>
    <row r="1746" spans="1:8" s="130" customFormat="1" x14ac:dyDescent="0.2">
      <c r="A1746" s="251">
        <v>462790</v>
      </c>
      <c r="B1746" s="252">
        <v>122128429</v>
      </c>
      <c r="C1746" s="253" t="s">
        <v>774</v>
      </c>
      <c r="D1746" s="254">
        <v>10400</v>
      </c>
      <c r="E1746" s="255" t="s">
        <v>531</v>
      </c>
      <c r="F1746" s="253" t="s">
        <v>530</v>
      </c>
      <c r="G1746" s="256" t="s">
        <v>3458</v>
      </c>
      <c r="H1746" s="257" t="s">
        <v>3497</v>
      </c>
    </row>
    <row r="1747" spans="1:8" s="130" customFormat="1" x14ac:dyDescent="0.2">
      <c r="A1747" s="251">
        <v>462790</v>
      </c>
      <c r="B1747" s="252">
        <v>122128429</v>
      </c>
      <c r="C1747" s="253" t="s">
        <v>904</v>
      </c>
      <c r="D1747" s="254">
        <v>115640</v>
      </c>
      <c r="E1747" s="255" t="s">
        <v>403</v>
      </c>
      <c r="F1747" s="253" t="s">
        <v>727</v>
      </c>
      <c r="G1747" s="256" t="s">
        <v>3458</v>
      </c>
      <c r="H1747" s="257" t="s">
        <v>3497</v>
      </c>
    </row>
    <row r="1748" spans="1:8" s="130" customFormat="1" x14ac:dyDescent="0.2">
      <c r="A1748" s="251">
        <v>462790</v>
      </c>
      <c r="B1748" s="252">
        <v>122128429</v>
      </c>
      <c r="C1748" s="253" t="s">
        <v>905</v>
      </c>
      <c r="D1748" s="254">
        <v>7457</v>
      </c>
      <c r="E1748" s="255" t="s">
        <v>496</v>
      </c>
      <c r="F1748" s="253" t="s">
        <v>495</v>
      </c>
      <c r="G1748" s="256" t="s">
        <v>3458</v>
      </c>
      <c r="H1748" s="257" t="s">
        <v>3497</v>
      </c>
    </row>
    <row r="1749" spans="1:8" s="130" customFormat="1" x14ac:dyDescent="0.2">
      <c r="A1749" s="251">
        <v>462790</v>
      </c>
      <c r="B1749" s="252">
        <v>122128429</v>
      </c>
      <c r="C1749" s="253" t="s">
        <v>906</v>
      </c>
      <c r="D1749" s="254">
        <v>72216</v>
      </c>
      <c r="E1749" s="255" t="s">
        <v>513</v>
      </c>
      <c r="F1749" s="253" t="s">
        <v>512</v>
      </c>
      <c r="G1749" s="256" t="s">
        <v>3458</v>
      </c>
      <c r="H1749" s="257" t="s">
        <v>3497</v>
      </c>
    </row>
    <row r="1750" spans="1:8" s="130" customFormat="1" x14ac:dyDescent="0.2">
      <c r="A1750" s="251">
        <v>462790</v>
      </c>
      <c r="B1750" s="252">
        <v>122128429</v>
      </c>
      <c r="C1750" s="253" t="s">
        <v>907</v>
      </c>
      <c r="D1750" s="254">
        <v>11133072</v>
      </c>
      <c r="E1750" s="255" t="s">
        <v>496</v>
      </c>
      <c r="F1750" s="253" t="s">
        <v>495</v>
      </c>
      <c r="G1750" s="256" t="s">
        <v>3458</v>
      </c>
      <c r="H1750" s="257" t="s">
        <v>3497</v>
      </c>
    </row>
    <row r="1751" spans="1:8" s="130" customFormat="1" x14ac:dyDescent="0.2">
      <c r="A1751" s="251">
        <v>462790</v>
      </c>
      <c r="B1751" s="252">
        <v>122128429</v>
      </c>
      <c r="C1751" s="253" t="s">
        <v>482</v>
      </c>
      <c r="D1751" s="254">
        <v>0</v>
      </c>
      <c r="E1751" s="255" t="s">
        <v>480</v>
      </c>
      <c r="F1751" s="253" t="s">
        <v>479</v>
      </c>
      <c r="G1751" s="256" t="s">
        <v>3458</v>
      </c>
      <c r="H1751" s="257" t="s">
        <v>3497</v>
      </c>
    </row>
    <row r="1752" spans="1:8" s="130" customFormat="1" x14ac:dyDescent="0.2">
      <c r="A1752" s="251">
        <v>462790</v>
      </c>
      <c r="B1752" s="252">
        <v>122128429</v>
      </c>
      <c r="C1752" s="253" t="s">
        <v>482</v>
      </c>
      <c r="D1752" s="254">
        <v>11514690</v>
      </c>
      <c r="E1752" s="255" t="s">
        <v>424</v>
      </c>
      <c r="F1752" s="253" t="s">
        <v>503</v>
      </c>
      <c r="G1752" s="256" t="s">
        <v>3458</v>
      </c>
      <c r="H1752" s="257" t="s">
        <v>3497</v>
      </c>
    </row>
    <row r="1753" spans="1:8" s="130" customFormat="1" x14ac:dyDescent="0.2">
      <c r="A1753" s="251">
        <v>462808</v>
      </c>
      <c r="B1753" s="252">
        <v>21832133</v>
      </c>
      <c r="C1753" s="253" t="s">
        <v>483</v>
      </c>
      <c r="D1753" s="254">
        <v>37200</v>
      </c>
      <c r="E1753" s="255" t="s">
        <v>477</v>
      </c>
      <c r="F1753" s="253" t="s">
        <v>476</v>
      </c>
      <c r="G1753" s="256" t="s">
        <v>3458</v>
      </c>
      <c r="H1753" s="257" t="s">
        <v>3497</v>
      </c>
    </row>
    <row r="1754" spans="1:8" s="130" customFormat="1" x14ac:dyDescent="0.2">
      <c r="A1754" s="251">
        <v>462808</v>
      </c>
      <c r="B1754" s="252">
        <v>21832133</v>
      </c>
      <c r="C1754" s="253" t="s">
        <v>912</v>
      </c>
      <c r="D1754" s="254">
        <v>158646</v>
      </c>
      <c r="E1754" s="255" t="s">
        <v>477</v>
      </c>
      <c r="F1754" s="253" t="s">
        <v>555</v>
      </c>
      <c r="G1754" s="256" t="s">
        <v>3458</v>
      </c>
      <c r="H1754" s="257" t="s">
        <v>3497</v>
      </c>
    </row>
    <row r="1755" spans="1:8" s="130" customFormat="1" x14ac:dyDescent="0.2">
      <c r="A1755" s="251">
        <v>462808</v>
      </c>
      <c r="B1755" s="252">
        <v>21832133</v>
      </c>
      <c r="C1755" s="253" t="s">
        <v>481</v>
      </c>
      <c r="D1755" s="254">
        <v>1048</v>
      </c>
      <c r="E1755" s="255" t="s">
        <v>477</v>
      </c>
      <c r="F1755" s="253" t="s">
        <v>476</v>
      </c>
      <c r="G1755" s="256" t="s">
        <v>3458</v>
      </c>
      <c r="H1755" s="257" t="s">
        <v>3497</v>
      </c>
    </row>
    <row r="1756" spans="1:8" s="130" customFormat="1" x14ac:dyDescent="0.2">
      <c r="A1756" s="251">
        <v>462808</v>
      </c>
      <c r="B1756" s="252">
        <v>21832133</v>
      </c>
      <c r="C1756" s="253" t="s">
        <v>947</v>
      </c>
      <c r="D1756" s="254">
        <v>664902</v>
      </c>
      <c r="E1756" s="255" t="s">
        <v>477</v>
      </c>
      <c r="F1756" s="253" t="s">
        <v>491</v>
      </c>
      <c r="G1756" s="256" t="s">
        <v>3458</v>
      </c>
      <c r="H1756" s="257" t="s">
        <v>3497</v>
      </c>
    </row>
    <row r="1757" spans="1:8" s="130" customFormat="1" x14ac:dyDescent="0.2">
      <c r="A1757" s="251">
        <v>462808</v>
      </c>
      <c r="B1757" s="252">
        <v>21832133</v>
      </c>
      <c r="C1757" s="253" t="s">
        <v>852</v>
      </c>
      <c r="D1757" s="254">
        <v>705232</v>
      </c>
      <c r="E1757" s="255" t="s">
        <v>477</v>
      </c>
      <c r="F1757" s="253" t="s">
        <v>491</v>
      </c>
      <c r="G1757" s="256" t="s">
        <v>3458</v>
      </c>
      <c r="H1757" s="257" t="s">
        <v>3497</v>
      </c>
    </row>
    <row r="1758" spans="1:8" s="130" customFormat="1" x14ac:dyDescent="0.2">
      <c r="A1758" s="251">
        <v>462808</v>
      </c>
      <c r="B1758" s="252">
        <v>21832133</v>
      </c>
      <c r="C1758" s="253" t="s">
        <v>667</v>
      </c>
      <c r="D1758" s="254">
        <v>0</v>
      </c>
      <c r="E1758" s="255" t="s">
        <v>480</v>
      </c>
      <c r="F1758" s="253" t="s">
        <v>479</v>
      </c>
      <c r="G1758" s="256" t="s">
        <v>3458</v>
      </c>
      <c r="H1758" s="257" t="s">
        <v>3497</v>
      </c>
    </row>
    <row r="1759" spans="1:8" s="130" customFormat="1" x14ac:dyDescent="0.2">
      <c r="A1759" s="251">
        <v>462808</v>
      </c>
      <c r="B1759" s="252">
        <v>21832133</v>
      </c>
      <c r="C1759" s="253" t="s">
        <v>667</v>
      </c>
      <c r="D1759" s="254">
        <v>3120</v>
      </c>
      <c r="E1759" s="255" t="s">
        <v>531</v>
      </c>
      <c r="F1759" s="253" t="s">
        <v>530</v>
      </c>
      <c r="G1759" s="256" t="s">
        <v>3458</v>
      </c>
      <c r="H1759" s="257" t="s">
        <v>3497</v>
      </c>
    </row>
    <row r="1760" spans="1:8" s="130" customFormat="1" x14ac:dyDescent="0.2">
      <c r="A1760" s="251">
        <v>462808</v>
      </c>
      <c r="B1760" s="252">
        <v>21832133</v>
      </c>
      <c r="C1760" s="253" t="s">
        <v>948</v>
      </c>
      <c r="D1760" s="254">
        <v>24480</v>
      </c>
      <c r="E1760" s="255" t="s">
        <v>531</v>
      </c>
      <c r="F1760" s="253" t="s">
        <v>530</v>
      </c>
      <c r="G1760" s="256" t="s">
        <v>3458</v>
      </c>
      <c r="H1760" s="257" t="s">
        <v>3497</v>
      </c>
    </row>
    <row r="1761" spans="1:8" s="130" customFormat="1" x14ac:dyDescent="0.2">
      <c r="A1761" s="251">
        <v>462808</v>
      </c>
      <c r="B1761" s="252">
        <v>21832133</v>
      </c>
      <c r="C1761" s="253" t="s">
        <v>857</v>
      </c>
      <c r="D1761" s="254">
        <v>176400</v>
      </c>
      <c r="E1761" s="255" t="s">
        <v>531</v>
      </c>
      <c r="F1761" s="253" t="s">
        <v>530</v>
      </c>
      <c r="G1761" s="256" t="s">
        <v>3458</v>
      </c>
      <c r="H1761" s="257" t="s">
        <v>3497</v>
      </c>
    </row>
    <row r="1762" spans="1:8" s="130" customFormat="1" x14ac:dyDescent="0.2">
      <c r="A1762" s="251">
        <v>462808</v>
      </c>
      <c r="B1762" s="252">
        <v>21832133</v>
      </c>
      <c r="C1762" s="253" t="s">
        <v>493</v>
      </c>
      <c r="D1762" s="254">
        <v>0</v>
      </c>
      <c r="E1762" s="255" t="s">
        <v>480</v>
      </c>
      <c r="F1762" s="253" t="s">
        <v>479</v>
      </c>
      <c r="G1762" s="256" t="s">
        <v>3458</v>
      </c>
      <c r="H1762" s="257" t="s">
        <v>3497</v>
      </c>
    </row>
    <row r="1763" spans="1:8" s="130" customFormat="1" x14ac:dyDescent="0.2">
      <c r="A1763" s="251">
        <v>462808</v>
      </c>
      <c r="B1763" s="252">
        <v>21832133</v>
      </c>
      <c r="C1763" s="253" t="s">
        <v>493</v>
      </c>
      <c r="D1763" s="254">
        <v>24624</v>
      </c>
      <c r="E1763" s="255" t="s">
        <v>531</v>
      </c>
      <c r="F1763" s="253" t="s">
        <v>530</v>
      </c>
      <c r="G1763" s="256" t="s">
        <v>3458</v>
      </c>
      <c r="H1763" s="257" t="s">
        <v>3497</v>
      </c>
    </row>
    <row r="1764" spans="1:8" s="130" customFormat="1" x14ac:dyDescent="0.2">
      <c r="A1764" s="251">
        <v>462808</v>
      </c>
      <c r="B1764" s="252">
        <v>21832133</v>
      </c>
      <c r="C1764" s="253" t="s">
        <v>497</v>
      </c>
      <c r="D1764" s="254">
        <v>0</v>
      </c>
      <c r="E1764" s="255" t="s">
        <v>480</v>
      </c>
      <c r="F1764" s="253" t="s">
        <v>479</v>
      </c>
      <c r="G1764" s="256" t="s">
        <v>3458</v>
      </c>
      <c r="H1764" s="257" t="s">
        <v>3497</v>
      </c>
    </row>
    <row r="1765" spans="1:8" s="130" customFormat="1" x14ac:dyDescent="0.2">
      <c r="A1765" s="251">
        <v>462808</v>
      </c>
      <c r="B1765" s="252">
        <v>21832133</v>
      </c>
      <c r="C1765" s="253" t="s">
        <v>497</v>
      </c>
      <c r="D1765" s="254">
        <v>167580</v>
      </c>
      <c r="E1765" s="255" t="s">
        <v>531</v>
      </c>
      <c r="F1765" s="253" t="s">
        <v>530</v>
      </c>
      <c r="G1765" s="256" t="s">
        <v>3458</v>
      </c>
      <c r="H1765" s="257" t="s">
        <v>3497</v>
      </c>
    </row>
    <row r="1766" spans="1:8" s="130" customFormat="1" x14ac:dyDescent="0.2">
      <c r="A1766" s="251">
        <v>462808</v>
      </c>
      <c r="B1766" s="252">
        <v>21832133</v>
      </c>
      <c r="C1766" s="253" t="s">
        <v>949</v>
      </c>
      <c r="D1766" s="254">
        <v>87550</v>
      </c>
      <c r="E1766" s="255" t="s">
        <v>480</v>
      </c>
      <c r="F1766" s="253" t="s">
        <v>479</v>
      </c>
      <c r="G1766" s="256" t="s">
        <v>3458</v>
      </c>
      <c r="H1766" s="257" t="s">
        <v>3497</v>
      </c>
    </row>
    <row r="1767" spans="1:8" s="130" customFormat="1" x14ac:dyDescent="0.2">
      <c r="A1767" s="251">
        <v>462808</v>
      </c>
      <c r="B1767" s="252">
        <v>21832133</v>
      </c>
      <c r="C1767" s="253" t="s">
        <v>950</v>
      </c>
      <c r="D1767" s="254">
        <v>8874</v>
      </c>
      <c r="E1767" s="255" t="s">
        <v>531</v>
      </c>
      <c r="F1767" s="253" t="s">
        <v>530</v>
      </c>
      <c r="G1767" s="256" t="s">
        <v>3458</v>
      </c>
      <c r="H1767" s="257" t="s">
        <v>3497</v>
      </c>
    </row>
    <row r="1768" spans="1:8" s="130" customFormat="1" x14ac:dyDescent="0.2">
      <c r="A1768" s="251">
        <v>462808</v>
      </c>
      <c r="B1768" s="252">
        <v>21832133</v>
      </c>
      <c r="C1768" s="253" t="s">
        <v>858</v>
      </c>
      <c r="D1768" s="254">
        <v>69000</v>
      </c>
      <c r="E1768" s="255" t="s">
        <v>531</v>
      </c>
      <c r="F1768" s="253" t="s">
        <v>530</v>
      </c>
      <c r="G1768" s="256" t="s">
        <v>3458</v>
      </c>
      <c r="H1768" s="257" t="s">
        <v>3497</v>
      </c>
    </row>
    <row r="1769" spans="1:8" s="130" customFormat="1" x14ac:dyDescent="0.2">
      <c r="A1769" s="251">
        <v>462808</v>
      </c>
      <c r="B1769" s="252">
        <v>21832133</v>
      </c>
      <c r="C1769" s="253" t="s">
        <v>524</v>
      </c>
      <c r="D1769" s="254">
        <v>7992</v>
      </c>
      <c r="E1769" s="255" t="s">
        <v>480</v>
      </c>
      <c r="F1769" s="253" t="s">
        <v>479</v>
      </c>
      <c r="G1769" s="256" t="s">
        <v>3458</v>
      </c>
      <c r="H1769" s="257" t="s">
        <v>3497</v>
      </c>
    </row>
    <row r="1770" spans="1:8" s="130" customFormat="1" x14ac:dyDescent="0.2">
      <c r="A1770" s="251">
        <v>462808</v>
      </c>
      <c r="B1770" s="252">
        <v>21832133</v>
      </c>
      <c r="C1770" s="253" t="s">
        <v>592</v>
      </c>
      <c r="D1770" s="254">
        <v>96630</v>
      </c>
      <c r="E1770" s="255" t="s">
        <v>480</v>
      </c>
      <c r="F1770" s="253" t="s">
        <v>479</v>
      </c>
      <c r="G1770" s="256" t="s">
        <v>3458</v>
      </c>
      <c r="H1770" s="257" t="s">
        <v>3497</v>
      </c>
    </row>
    <row r="1771" spans="1:8" s="130" customFormat="1" x14ac:dyDescent="0.2">
      <c r="A1771" s="251">
        <v>462808</v>
      </c>
      <c r="B1771" s="252">
        <v>21832133</v>
      </c>
      <c r="C1771" s="253" t="s">
        <v>951</v>
      </c>
      <c r="D1771" s="254">
        <v>0</v>
      </c>
      <c r="E1771" s="255" t="s">
        <v>480</v>
      </c>
      <c r="F1771" s="253" t="s">
        <v>479</v>
      </c>
      <c r="G1771" s="256" t="s">
        <v>3458</v>
      </c>
      <c r="H1771" s="257" t="s">
        <v>3497</v>
      </c>
    </row>
    <row r="1772" spans="1:8" s="130" customFormat="1" x14ac:dyDescent="0.2">
      <c r="A1772" s="251">
        <v>462808</v>
      </c>
      <c r="B1772" s="252">
        <v>21832133</v>
      </c>
      <c r="C1772" s="253" t="s">
        <v>951</v>
      </c>
      <c r="D1772" s="254">
        <v>288000</v>
      </c>
      <c r="E1772" s="255" t="s">
        <v>531</v>
      </c>
      <c r="F1772" s="253" t="s">
        <v>530</v>
      </c>
      <c r="G1772" s="256" t="s">
        <v>3458</v>
      </c>
      <c r="H1772" s="257" t="s">
        <v>3497</v>
      </c>
    </row>
    <row r="1773" spans="1:8" s="130" customFormat="1" x14ac:dyDescent="0.2">
      <c r="A1773" s="251">
        <v>462808</v>
      </c>
      <c r="B1773" s="252">
        <v>21832133</v>
      </c>
      <c r="C1773" s="253" t="s">
        <v>599</v>
      </c>
      <c r="D1773" s="254">
        <v>9600</v>
      </c>
      <c r="E1773" s="255" t="s">
        <v>531</v>
      </c>
      <c r="F1773" s="253" t="s">
        <v>530</v>
      </c>
      <c r="G1773" s="256" t="s">
        <v>3458</v>
      </c>
      <c r="H1773" s="257" t="s">
        <v>3497</v>
      </c>
    </row>
    <row r="1774" spans="1:8" s="130" customFormat="1" x14ac:dyDescent="0.2">
      <c r="A1774" s="251">
        <v>462808</v>
      </c>
      <c r="B1774" s="252">
        <v>21832133</v>
      </c>
      <c r="C1774" s="253" t="s">
        <v>600</v>
      </c>
      <c r="D1774" s="254">
        <v>70400</v>
      </c>
      <c r="E1774" s="255" t="s">
        <v>531</v>
      </c>
      <c r="F1774" s="253" t="s">
        <v>530</v>
      </c>
      <c r="G1774" s="256" t="s">
        <v>3458</v>
      </c>
      <c r="H1774" s="257" t="s">
        <v>3497</v>
      </c>
    </row>
    <row r="1775" spans="1:8" s="130" customFormat="1" x14ac:dyDescent="0.2">
      <c r="A1775" s="251">
        <v>462808</v>
      </c>
      <c r="B1775" s="252">
        <v>21832133</v>
      </c>
      <c r="C1775" s="253" t="s">
        <v>952</v>
      </c>
      <c r="D1775" s="254">
        <v>0</v>
      </c>
      <c r="E1775" s="255" t="s">
        <v>480</v>
      </c>
      <c r="F1775" s="253" t="s">
        <v>479</v>
      </c>
      <c r="G1775" s="256" t="s">
        <v>3458</v>
      </c>
      <c r="H1775" s="257" t="s">
        <v>3497</v>
      </c>
    </row>
    <row r="1776" spans="1:8" s="130" customFormat="1" x14ac:dyDescent="0.2">
      <c r="A1776" s="251">
        <v>462808</v>
      </c>
      <c r="B1776" s="252">
        <v>21832133</v>
      </c>
      <c r="C1776" s="253" t="s">
        <v>952</v>
      </c>
      <c r="D1776" s="254">
        <v>98328</v>
      </c>
      <c r="E1776" s="255" t="s">
        <v>531</v>
      </c>
      <c r="F1776" s="253" t="s">
        <v>530</v>
      </c>
      <c r="G1776" s="256" t="s">
        <v>3458</v>
      </c>
      <c r="H1776" s="257" t="s">
        <v>3497</v>
      </c>
    </row>
    <row r="1777" spans="1:8" s="130" customFormat="1" x14ac:dyDescent="0.2">
      <c r="A1777" s="251">
        <v>462808</v>
      </c>
      <c r="B1777" s="252">
        <v>21832133</v>
      </c>
      <c r="C1777" s="253" t="s">
        <v>625</v>
      </c>
      <c r="D1777" s="254">
        <v>2040</v>
      </c>
      <c r="E1777" s="255" t="s">
        <v>480</v>
      </c>
      <c r="F1777" s="253" t="s">
        <v>479</v>
      </c>
      <c r="G1777" s="256" t="s">
        <v>3458</v>
      </c>
      <c r="H1777" s="257" t="s">
        <v>3497</v>
      </c>
    </row>
    <row r="1778" spans="1:8" s="130" customFormat="1" x14ac:dyDescent="0.2">
      <c r="A1778" s="251">
        <v>462808</v>
      </c>
      <c r="B1778" s="252">
        <v>21832133</v>
      </c>
      <c r="C1778" s="253" t="s">
        <v>953</v>
      </c>
      <c r="D1778" s="254">
        <v>576</v>
      </c>
      <c r="E1778" s="255" t="s">
        <v>480</v>
      </c>
      <c r="F1778" s="253" t="s">
        <v>479</v>
      </c>
      <c r="G1778" s="256" t="s">
        <v>3458</v>
      </c>
      <c r="H1778" s="257" t="s">
        <v>3497</v>
      </c>
    </row>
    <row r="1779" spans="1:8" s="130" customFormat="1" x14ac:dyDescent="0.2">
      <c r="A1779" s="251">
        <v>462808</v>
      </c>
      <c r="B1779" s="252">
        <v>21832133</v>
      </c>
      <c r="C1779" s="253" t="s">
        <v>527</v>
      </c>
      <c r="D1779" s="254">
        <v>153600</v>
      </c>
      <c r="E1779" s="255" t="s">
        <v>496</v>
      </c>
      <c r="F1779" s="253" t="s">
        <v>495</v>
      </c>
      <c r="G1779" s="256" t="s">
        <v>3458</v>
      </c>
      <c r="H1779" s="257" t="s">
        <v>3497</v>
      </c>
    </row>
    <row r="1780" spans="1:8" s="130" customFormat="1" x14ac:dyDescent="0.2">
      <c r="A1780" s="251">
        <v>462808</v>
      </c>
      <c r="B1780" s="252">
        <v>21832133</v>
      </c>
      <c r="C1780" s="253" t="s">
        <v>632</v>
      </c>
      <c r="D1780" s="254">
        <v>24960</v>
      </c>
      <c r="E1780" s="255" t="s">
        <v>531</v>
      </c>
      <c r="F1780" s="253" t="s">
        <v>530</v>
      </c>
      <c r="G1780" s="256" t="s">
        <v>3458</v>
      </c>
      <c r="H1780" s="257" t="s">
        <v>3497</v>
      </c>
    </row>
    <row r="1781" spans="1:8" s="130" customFormat="1" x14ac:dyDescent="0.2">
      <c r="A1781" s="251">
        <v>462808</v>
      </c>
      <c r="B1781" s="252">
        <v>21832133</v>
      </c>
      <c r="C1781" s="253" t="s">
        <v>528</v>
      </c>
      <c r="D1781" s="254">
        <v>1175</v>
      </c>
      <c r="E1781" s="255" t="s">
        <v>496</v>
      </c>
      <c r="F1781" s="253" t="s">
        <v>495</v>
      </c>
      <c r="G1781" s="256" t="s">
        <v>3458</v>
      </c>
      <c r="H1781" s="257" t="s">
        <v>3497</v>
      </c>
    </row>
    <row r="1782" spans="1:8" s="130" customFormat="1" x14ac:dyDescent="0.2">
      <c r="A1782" s="251">
        <v>462808</v>
      </c>
      <c r="B1782" s="252">
        <v>21832133</v>
      </c>
      <c r="C1782" s="253" t="s">
        <v>601</v>
      </c>
      <c r="D1782" s="254">
        <v>123114</v>
      </c>
      <c r="E1782" s="255" t="s">
        <v>531</v>
      </c>
      <c r="F1782" s="253" t="s">
        <v>530</v>
      </c>
      <c r="G1782" s="256" t="s">
        <v>3458</v>
      </c>
      <c r="H1782" s="257" t="s">
        <v>3497</v>
      </c>
    </row>
    <row r="1783" spans="1:8" s="130" customFormat="1" x14ac:dyDescent="0.2">
      <c r="A1783" s="251">
        <v>462808</v>
      </c>
      <c r="B1783" s="252">
        <v>21832133</v>
      </c>
      <c r="C1783" s="253" t="s">
        <v>482</v>
      </c>
      <c r="D1783" s="254">
        <v>1585440</v>
      </c>
      <c r="E1783" s="255" t="s">
        <v>480</v>
      </c>
      <c r="F1783" s="253" t="s">
        <v>479</v>
      </c>
      <c r="G1783" s="256" t="s">
        <v>3458</v>
      </c>
      <c r="H1783" s="257" t="s">
        <v>3497</v>
      </c>
    </row>
    <row r="1784" spans="1:8" s="130" customFormat="1" x14ac:dyDescent="0.2">
      <c r="A1784" s="251">
        <v>462816</v>
      </c>
      <c r="B1784" s="252">
        <v>105840</v>
      </c>
      <c r="C1784" s="253" t="s">
        <v>703</v>
      </c>
      <c r="D1784" s="254">
        <v>5439</v>
      </c>
      <c r="E1784" s="255" t="s">
        <v>477</v>
      </c>
      <c r="F1784" s="253" t="s">
        <v>476</v>
      </c>
      <c r="G1784" s="256" t="s">
        <v>3459</v>
      </c>
      <c r="H1784" s="257" t="s">
        <v>3497</v>
      </c>
    </row>
    <row r="1785" spans="1:8" s="130" customFormat="1" x14ac:dyDescent="0.2">
      <c r="A1785" s="251">
        <v>462818</v>
      </c>
      <c r="B1785" s="252">
        <v>1933108</v>
      </c>
      <c r="C1785" s="253" t="s">
        <v>488</v>
      </c>
      <c r="D1785" s="254">
        <v>191946</v>
      </c>
      <c r="E1785" s="255" t="s">
        <v>477</v>
      </c>
      <c r="F1785" s="253" t="s">
        <v>491</v>
      </c>
      <c r="G1785" s="256" t="s">
        <v>3482</v>
      </c>
      <c r="H1785" s="257" t="s">
        <v>3497</v>
      </c>
    </row>
    <row r="1786" spans="1:8" s="130" customFormat="1" x14ac:dyDescent="0.2">
      <c r="A1786" s="251">
        <v>462818</v>
      </c>
      <c r="B1786" s="252">
        <v>1933108</v>
      </c>
      <c r="C1786" s="253" t="s">
        <v>505</v>
      </c>
      <c r="D1786" s="254">
        <v>2224</v>
      </c>
      <c r="E1786" s="255" t="s">
        <v>480</v>
      </c>
      <c r="F1786" s="253" t="s">
        <v>479</v>
      </c>
      <c r="G1786" s="256" t="s">
        <v>3482</v>
      </c>
      <c r="H1786" s="257" t="s">
        <v>3497</v>
      </c>
    </row>
    <row r="1787" spans="1:8" s="130" customFormat="1" x14ac:dyDescent="0.2">
      <c r="A1787" s="251">
        <v>462818</v>
      </c>
      <c r="B1787" s="252">
        <v>1933108</v>
      </c>
      <c r="C1787" s="253" t="s">
        <v>504</v>
      </c>
      <c r="D1787" s="254">
        <v>4164</v>
      </c>
      <c r="E1787" s="255" t="s">
        <v>496</v>
      </c>
      <c r="F1787" s="253" t="s">
        <v>495</v>
      </c>
      <c r="G1787" s="256" t="s">
        <v>3482</v>
      </c>
      <c r="H1787" s="257" t="s">
        <v>3497</v>
      </c>
    </row>
    <row r="1788" spans="1:8" s="130" customFormat="1" x14ac:dyDescent="0.2">
      <c r="A1788" s="251">
        <v>462818</v>
      </c>
      <c r="B1788" s="252">
        <v>1933108</v>
      </c>
      <c r="C1788" s="253" t="s">
        <v>698</v>
      </c>
      <c r="D1788" s="254">
        <v>6368</v>
      </c>
      <c r="E1788" s="255" t="s">
        <v>496</v>
      </c>
      <c r="F1788" s="253" t="s">
        <v>495</v>
      </c>
      <c r="G1788" s="256" t="s">
        <v>3482</v>
      </c>
      <c r="H1788" s="257" t="s">
        <v>3497</v>
      </c>
    </row>
    <row r="1789" spans="1:8" s="130" customFormat="1" x14ac:dyDescent="0.2">
      <c r="A1789" s="251">
        <v>462818</v>
      </c>
      <c r="B1789" s="252">
        <v>1933108</v>
      </c>
      <c r="C1789" s="253" t="s">
        <v>648</v>
      </c>
      <c r="D1789" s="254">
        <v>710</v>
      </c>
      <c r="E1789" s="255" t="s">
        <v>496</v>
      </c>
      <c r="F1789" s="253" t="s">
        <v>495</v>
      </c>
      <c r="G1789" s="256" t="s">
        <v>3482</v>
      </c>
      <c r="H1789" s="257" t="s">
        <v>3497</v>
      </c>
    </row>
    <row r="1790" spans="1:8" s="130" customFormat="1" x14ac:dyDescent="0.2">
      <c r="A1790" s="251">
        <v>462864</v>
      </c>
      <c r="B1790" s="252">
        <v>1456932</v>
      </c>
      <c r="C1790" s="253" t="s">
        <v>554</v>
      </c>
      <c r="D1790" s="254">
        <v>1116</v>
      </c>
      <c r="E1790" s="255" t="s">
        <v>477</v>
      </c>
      <c r="F1790" s="253" t="s">
        <v>555</v>
      </c>
      <c r="G1790" s="256" t="s">
        <v>3458</v>
      </c>
      <c r="H1790" s="257" t="s">
        <v>3497</v>
      </c>
    </row>
    <row r="1791" spans="1:8" s="130" customFormat="1" x14ac:dyDescent="0.2">
      <c r="A1791" s="251">
        <v>462864</v>
      </c>
      <c r="B1791" s="252">
        <v>1456932</v>
      </c>
      <c r="C1791" s="253" t="s">
        <v>509</v>
      </c>
      <c r="D1791" s="254">
        <v>7920</v>
      </c>
      <c r="E1791" s="255" t="s">
        <v>480</v>
      </c>
      <c r="F1791" s="253" t="s">
        <v>479</v>
      </c>
      <c r="G1791" s="256" t="s">
        <v>3458</v>
      </c>
      <c r="H1791" s="257" t="s">
        <v>3497</v>
      </c>
    </row>
    <row r="1792" spans="1:8" s="130" customFormat="1" x14ac:dyDescent="0.2">
      <c r="A1792" s="251">
        <v>462864</v>
      </c>
      <c r="B1792" s="252">
        <v>1456932</v>
      </c>
      <c r="C1792" s="253" t="s">
        <v>702</v>
      </c>
      <c r="D1792" s="254">
        <v>1104</v>
      </c>
      <c r="E1792" s="255" t="s">
        <v>480</v>
      </c>
      <c r="F1792" s="253" t="s">
        <v>479</v>
      </c>
      <c r="G1792" s="256" t="s">
        <v>3458</v>
      </c>
      <c r="H1792" s="257" t="s">
        <v>3497</v>
      </c>
    </row>
    <row r="1793" spans="1:8" s="130" customFormat="1" x14ac:dyDescent="0.2">
      <c r="A1793" s="251">
        <v>462983</v>
      </c>
      <c r="B1793" s="252">
        <v>9503559</v>
      </c>
      <c r="C1793" s="253" t="s">
        <v>556</v>
      </c>
      <c r="D1793" s="254">
        <v>15294</v>
      </c>
      <c r="E1793" s="255" t="s">
        <v>477</v>
      </c>
      <c r="F1793" s="253" t="s">
        <v>555</v>
      </c>
      <c r="G1793" s="256" t="s">
        <v>3482</v>
      </c>
      <c r="H1793" s="257" t="s">
        <v>3497</v>
      </c>
    </row>
    <row r="1794" spans="1:8" s="130" customFormat="1" x14ac:dyDescent="0.2">
      <c r="A1794" s="251">
        <v>462983</v>
      </c>
      <c r="B1794" s="252">
        <v>9503559</v>
      </c>
      <c r="C1794" s="253" t="s">
        <v>505</v>
      </c>
      <c r="D1794" s="254">
        <v>6672</v>
      </c>
      <c r="E1794" s="255" t="s">
        <v>480</v>
      </c>
      <c r="F1794" s="253" t="s">
        <v>479</v>
      </c>
      <c r="G1794" s="256" t="s">
        <v>3482</v>
      </c>
      <c r="H1794" s="257" t="s">
        <v>3497</v>
      </c>
    </row>
    <row r="1795" spans="1:8" s="130" customFormat="1" x14ac:dyDescent="0.2">
      <c r="A1795" s="251">
        <v>462983</v>
      </c>
      <c r="B1795" s="252">
        <v>9503559</v>
      </c>
      <c r="C1795" s="253" t="s">
        <v>493</v>
      </c>
      <c r="D1795" s="254">
        <v>37590</v>
      </c>
      <c r="E1795" s="255" t="s">
        <v>480</v>
      </c>
      <c r="F1795" s="253" t="s">
        <v>479</v>
      </c>
      <c r="G1795" s="256" t="s">
        <v>3482</v>
      </c>
      <c r="H1795" s="257" t="s">
        <v>3497</v>
      </c>
    </row>
    <row r="1796" spans="1:8" s="130" customFormat="1" x14ac:dyDescent="0.2">
      <c r="A1796" s="251">
        <v>462983</v>
      </c>
      <c r="B1796" s="252">
        <v>9503559</v>
      </c>
      <c r="C1796" s="253" t="s">
        <v>502</v>
      </c>
      <c r="D1796" s="254">
        <v>13996</v>
      </c>
      <c r="E1796" s="255" t="s">
        <v>480</v>
      </c>
      <c r="F1796" s="253" t="s">
        <v>479</v>
      </c>
      <c r="G1796" s="256" t="s">
        <v>3482</v>
      </c>
      <c r="H1796" s="257" t="s">
        <v>3497</v>
      </c>
    </row>
    <row r="1797" spans="1:8" s="130" customFormat="1" x14ac:dyDescent="0.2">
      <c r="A1797" s="251">
        <v>462983</v>
      </c>
      <c r="B1797" s="252">
        <v>9503559</v>
      </c>
      <c r="C1797" s="253" t="s">
        <v>478</v>
      </c>
      <c r="D1797" s="254">
        <v>2842</v>
      </c>
      <c r="E1797" s="255" t="s">
        <v>480</v>
      </c>
      <c r="F1797" s="253" t="s">
        <v>479</v>
      </c>
      <c r="G1797" s="256" t="s">
        <v>3482</v>
      </c>
      <c r="H1797" s="257" t="s">
        <v>3497</v>
      </c>
    </row>
    <row r="1798" spans="1:8" s="130" customFormat="1" x14ac:dyDescent="0.2">
      <c r="A1798" s="251">
        <v>462983</v>
      </c>
      <c r="B1798" s="252">
        <v>9503559</v>
      </c>
      <c r="C1798" s="253" t="s">
        <v>557</v>
      </c>
      <c r="D1798" s="254">
        <v>1260</v>
      </c>
      <c r="E1798" s="255" t="s">
        <v>496</v>
      </c>
      <c r="F1798" s="253" t="s">
        <v>495</v>
      </c>
      <c r="G1798" s="256" t="s">
        <v>3482</v>
      </c>
      <c r="H1798" s="257" t="s">
        <v>3497</v>
      </c>
    </row>
    <row r="1799" spans="1:8" s="130" customFormat="1" x14ac:dyDescent="0.2">
      <c r="A1799" s="251">
        <v>462983</v>
      </c>
      <c r="B1799" s="252">
        <v>9503559</v>
      </c>
      <c r="C1799" s="253" t="s">
        <v>558</v>
      </c>
      <c r="D1799" s="254">
        <v>360</v>
      </c>
      <c r="E1799" s="255" t="s">
        <v>496</v>
      </c>
      <c r="F1799" s="253" t="s">
        <v>495</v>
      </c>
      <c r="G1799" s="256" t="s">
        <v>3482</v>
      </c>
      <c r="H1799" s="257" t="s">
        <v>3497</v>
      </c>
    </row>
    <row r="1800" spans="1:8" s="130" customFormat="1" x14ac:dyDescent="0.2">
      <c r="A1800" s="251">
        <v>462983</v>
      </c>
      <c r="B1800" s="252">
        <v>9503559</v>
      </c>
      <c r="C1800" s="253" t="s">
        <v>559</v>
      </c>
      <c r="D1800" s="254">
        <v>5689</v>
      </c>
      <c r="E1800" s="255" t="s">
        <v>496</v>
      </c>
      <c r="F1800" s="253" t="s">
        <v>495</v>
      </c>
      <c r="G1800" s="256" t="s">
        <v>3482</v>
      </c>
      <c r="H1800" s="257" t="s">
        <v>3497</v>
      </c>
    </row>
    <row r="1801" spans="1:8" s="130" customFormat="1" x14ac:dyDescent="0.2">
      <c r="A1801" s="251">
        <v>462983</v>
      </c>
      <c r="B1801" s="252">
        <v>9503559</v>
      </c>
      <c r="C1801" s="253" t="s">
        <v>560</v>
      </c>
      <c r="D1801" s="254">
        <v>21960</v>
      </c>
      <c r="E1801" s="255" t="s">
        <v>496</v>
      </c>
      <c r="F1801" s="253" t="s">
        <v>495</v>
      </c>
      <c r="G1801" s="256" t="s">
        <v>3482</v>
      </c>
      <c r="H1801" s="257" t="s">
        <v>3497</v>
      </c>
    </row>
    <row r="1802" spans="1:8" s="130" customFormat="1" x14ac:dyDescent="0.2">
      <c r="A1802" s="251">
        <v>462983</v>
      </c>
      <c r="B1802" s="252">
        <v>9503559</v>
      </c>
      <c r="C1802" s="253" t="s">
        <v>561</v>
      </c>
      <c r="D1802" s="254">
        <v>16020</v>
      </c>
      <c r="E1802" s="255" t="s">
        <v>496</v>
      </c>
      <c r="F1802" s="253" t="s">
        <v>495</v>
      </c>
      <c r="G1802" s="256" t="s">
        <v>3482</v>
      </c>
      <c r="H1802" s="257" t="s">
        <v>3497</v>
      </c>
    </row>
    <row r="1803" spans="1:8" s="130" customFormat="1" x14ac:dyDescent="0.2">
      <c r="A1803" s="251">
        <v>462983</v>
      </c>
      <c r="B1803" s="252">
        <v>9503559</v>
      </c>
      <c r="C1803" s="253" t="s">
        <v>562</v>
      </c>
      <c r="D1803" s="254">
        <v>554</v>
      </c>
      <c r="E1803" s="255" t="s">
        <v>496</v>
      </c>
      <c r="F1803" s="253" t="s">
        <v>495</v>
      </c>
      <c r="G1803" s="256" t="s">
        <v>3482</v>
      </c>
      <c r="H1803" s="257" t="s">
        <v>3497</v>
      </c>
    </row>
    <row r="1804" spans="1:8" s="130" customFormat="1" x14ac:dyDescent="0.2">
      <c r="A1804" s="251">
        <v>463000</v>
      </c>
      <c r="B1804" s="252">
        <v>23918294</v>
      </c>
      <c r="C1804" s="253" t="s">
        <v>483</v>
      </c>
      <c r="D1804" s="254">
        <v>37200</v>
      </c>
      <c r="E1804" s="255" t="s">
        <v>477</v>
      </c>
      <c r="F1804" s="253" t="s">
        <v>476</v>
      </c>
      <c r="G1804" s="256" t="s">
        <v>3458</v>
      </c>
      <c r="H1804" s="257" t="s">
        <v>3497</v>
      </c>
    </row>
    <row r="1805" spans="1:8" s="130" customFormat="1" x14ac:dyDescent="0.2">
      <c r="A1805" s="251">
        <v>463000</v>
      </c>
      <c r="B1805" s="252">
        <v>23918294</v>
      </c>
      <c r="C1805" s="253" t="s">
        <v>510</v>
      </c>
      <c r="D1805" s="254">
        <v>115200</v>
      </c>
      <c r="E1805" s="255" t="s">
        <v>477</v>
      </c>
      <c r="F1805" s="253" t="s">
        <v>476</v>
      </c>
      <c r="G1805" s="256" t="s">
        <v>3458</v>
      </c>
      <c r="H1805" s="257" t="s">
        <v>3497</v>
      </c>
    </row>
    <row r="1806" spans="1:8" s="130" customFormat="1" x14ac:dyDescent="0.2">
      <c r="A1806" s="251">
        <v>463000</v>
      </c>
      <c r="B1806" s="252">
        <v>23918294</v>
      </c>
      <c r="C1806" s="253" t="s">
        <v>554</v>
      </c>
      <c r="D1806" s="254">
        <v>558</v>
      </c>
      <c r="E1806" s="255" t="s">
        <v>477</v>
      </c>
      <c r="F1806" s="253" t="s">
        <v>555</v>
      </c>
      <c r="G1806" s="256" t="s">
        <v>3458</v>
      </c>
      <c r="H1806" s="257" t="s">
        <v>3497</v>
      </c>
    </row>
    <row r="1807" spans="1:8" s="130" customFormat="1" x14ac:dyDescent="0.2">
      <c r="A1807" s="251">
        <v>463000</v>
      </c>
      <c r="B1807" s="252">
        <v>23918294</v>
      </c>
      <c r="C1807" s="253" t="s">
        <v>481</v>
      </c>
      <c r="D1807" s="254">
        <v>524</v>
      </c>
      <c r="E1807" s="255" t="s">
        <v>477</v>
      </c>
      <c r="F1807" s="253" t="s">
        <v>476</v>
      </c>
      <c r="G1807" s="256" t="s">
        <v>3458</v>
      </c>
      <c r="H1807" s="257" t="s">
        <v>3497</v>
      </c>
    </row>
    <row r="1808" spans="1:8" s="130" customFormat="1" x14ac:dyDescent="0.2">
      <c r="A1808" s="251">
        <v>463000</v>
      </c>
      <c r="B1808" s="252">
        <v>23918294</v>
      </c>
      <c r="C1808" s="253" t="s">
        <v>6</v>
      </c>
      <c r="D1808" s="254">
        <v>658515</v>
      </c>
      <c r="E1808" s="255" t="s">
        <v>531</v>
      </c>
      <c r="F1808" s="253" t="s">
        <v>545</v>
      </c>
      <c r="G1808" s="256" t="s">
        <v>3458</v>
      </c>
      <c r="H1808" s="257" t="s">
        <v>3497</v>
      </c>
    </row>
    <row r="1809" spans="1:8" s="130" customFormat="1" x14ac:dyDescent="0.2">
      <c r="A1809" s="251">
        <v>463000</v>
      </c>
      <c r="B1809" s="252">
        <v>23918294</v>
      </c>
      <c r="C1809" s="253" t="s">
        <v>786</v>
      </c>
      <c r="D1809" s="254">
        <v>55080</v>
      </c>
      <c r="E1809" s="255" t="s">
        <v>531</v>
      </c>
      <c r="F1809" s="253" t="s">
        <v>530</v>
      </c>
      <c r="G1809" s="256" t="s">
        <v>3458</v>
      </c>
      <c r="H1809" s="257" t="s">
        <v>3497</v>
      </c>
    </row>
    <row r="1810" spans="1:8" s="130" customFormat="1" x14ac:dyDescent="0.2">
      <c r="A1810" s="251">
        <v>463000</v>
      </c>
      <c r="B1810" s="252">
        <v>23918294</v>
      </c>
      <c r="C1810" s="253" t="s">
        <v>518</v>
      </c>
      <c r="D1810" s="254">
        <v>363825</v>
      </c>
      <c r="E1810" s="255" t="s">
        <v>480</v>
      </c>
      <c r="F1810" s="253" t="s">
        <v>479</v>
      </c>
      <c r="G1810" s="256" t="s">
        <v>3458</v>
      </c>
      <c r="H1810" s="257" t="s">
        <v>3497</v>
      </c>
    </row>
    <row r="1811" spans="1:8" s="130" customFormat="1" x14ac:dyDescent="0.2">
      <c r="A1811" s="251">
        <v>463000</v>
      </c>
      <c r="B1811" s="252">
        <v>23918294</v>
      </c>
      <c r="C1811" s="253" t="s">
        <v>533</v>
      </c>
      <c r="D1811" s="254">
        <v>7038</v>
      </c>
      <c r="E1811" s="255" t="s">
        <v>531</v>
      </c>
      <c r="F1811" s="253" t="s">
        <v>530</v>
      </c>
      <c r="G1811" s="256" t="s">
        <v>3458</v>
      </c>
      <c r="H1811" s="257" t="s">
        <v>3497</v>
      </c>
    </row>
    <row r="1812" spans="1:8" s="130" customFormat="1" x14ac:dyDescent="0.2">
      <c r="A1812" s="251">
        <v>463000</v>
      </c>
      <c r="B1812" s="252">
        <v>23918294</v>
      </c>
      <c r="C1812" s="253" t="s">
        <v>787</v>
      </c>
      <c r="D1812" s="254">
        <v>51300</v>
      </c>
      <c r="E1812" s="255" t="s">
        <v>531</v>
      </c>
      <c r="F1812" s="253" t="s">
        <v>530</v>
      </c>
      <c r="G1812" s="256" t="s">
        <v>3458</v>
      </c>
      <c r="H1812" s="257" t="s">
        <v>3497</v>
      </c>
    </row>
    <row r="1813" spans="1:8" s="130" customFormat="1" x14ac:dyDescent="0.2">
      <c r="A1813" s="251">
        <v>463000</v>
      </c>
      <c r="B1813" s="252">
        <v>23918294</v>
      </c>
      <c r="C1813" s="253" t="s">
        <v>571</v>
      </c>
      <c r="D1813" s="254">
        <v>0</v>
      </c>
      <c r="E1813" s="255" t="s">
        <v>480</v>
      </c>
      <c r="F1813" s="253" t="s">
        <v>479</v>
      </c>
      <c r="G1813" s="256" t="s">
        <v>3458</v>
      </c>
      <c r="H1813" s="257" t="s">
        <v>3497</v>
      </c>
    </row>
    <row r="1814" spans="1:8" s="130" customFormat="1" x14ac:dyDescent="0.2">
      <c r="A1814" s="251">
        <v>463000</v>
      </c>
      <c r="B1814" s="252">
        <v>23918294</v>
      </c>
      <c r="C1814" s="253" t="s">
        <v>571</v>
      </c>
      <c r="D1814" s="254">
        <v>54180</v>
      </c>
      <c r="E1814" s="255" t="s">
        <v>531</v>
      </c>
      <c r="F1814" s="253" t="s">
        <v>530</v>
      </c>
      <c r="G1814" s="256" t="s">
        <v>3458</v>
      </c>
      <c r="H1814" s="257" t="s">
        <v>3497</v>
      </c>
    </row>
    <row r="1815" spans="1:8" s="130" customFormat="1" x14ac:dyDescent="0.2">
      <c r="A1815" s="251">
        <v>463000</v>
      </c>
      <c r="B1815" s="252">
        <v>23918294</v>
      </c>
      <c r="C1815" s="253" t="s">
        <v>788</v>
      </c>
      <c r="D1815" s="254">
        <v>673720</v>
      </c>
      <c r="E1815" s="255" t="s">
        <v>480</v>
      </c>
      <c r="F1815" s="253" t="s">
        <v>479</v>
      </c>
      <c r="G1815" s="256" t="s">
        <v>3458</v>
      </c>
      <c r="H1815" s="257" t="s">
        <v>3497</v>
      </c>
    </row>
    <row r="1816" spans="1:8" s="130" customFormat="1" x14ac:dyDescent="0.2">
      <c r="A1816" s="251">
        <v>463000</v>
      </c>
      <c r="B1816" s="252">
        <v>23918294</v>
      </c>
      <c r="C1816" s="253" t="s">
        <v>539</v>
      </c>
      <c r="D1816" s="254">
        <v>35303</v>
      </c>
      <c r="E1816" s="255" t="s">
        <v>480</v>
      </c>
      <c r="F1816" s="253" t="s">
        <v>479</v>
      </c>
      <c r="G1816" s="256" t="s">
        <v>3458</v>
      </c>
      <c r="H1816" s="257" t="s">
        <v>3497</v>
      </c>
    </row>
    <row r="1817" spans="1:8" s="130" customFormat="1" x14ac:dyDescent="0.2">
      <c r="A1817" s="251">
        <v>463000</v>
      </c>
      <c r="B1817" s="252">
        <v>23918294</v>
      </c>
      <c r="C1817" s="253" t="s">
        <v>789</v>
      </c>
      <c r="D1817" s="254">
        <v>4640</v>
      </c>
      <c r="E1817" s="255" t="s">
        <v>480</v>
      </c>
      <c r="F1817" s="253" t="s">
        <v>479</v>
      </c>
      <c r="G1817" s="256" t="s">
        <v>3458</v>
      </c>
      <c r="H1817" s="257" t="s">
        <v>3497</v>
      </c>
    </row>
    <row r="1818" spans="1:8" s="130" customFormat="1" x14ac:dyDescent="0.2">
      <c r="A1818" s="251">
        <v>463000</v>
      </c>
      <c r="B1818" s="252">
        <v>23918294</v>
      </c>
      <c r="C1818" s="253" t="s">
        <v>634</v>
      </c>
      <c r="D1818" s="254">
        <v>11759</v>
      </c>
      <c r="E1818" s="255" t="s">
        <v>480</v>
      </c>
      <c r="F1818" s="253" t="s">
        <v>479</v>
      </c>
      <c r="G1818" s="256" t="s">
        <v>3458</v>
      </c>
      <c r="H1818" s="257" t="s">
        <v>3497</v>
      </c>
    </row>
    <row r="1819" spans="1:8" s="130" customFormat="1" x14ac:dyDescent="0.2">
      <c r="A1819" s="251">
        <v>463000</v>
      </c>
      <c r="B1819" s="252">
        <v>23918294</v>
      </c>
      <c r="C1819" s="253" t="s">
        <v>591</v>
      </c>
      <c r="D1819" s="254">
        <v>12084</v>
      </c>
      <c r="E1819" s="255" t="s">
        <v>480</v>
      </c>
      <c r="F1819" s="253" t="s">
        <v>479</v>
      </c>
      <c r="G1819" s="256" t="s">
        <v>3458</v>
      </c>
      <c r="H1819" s="257" t="s">
        <v>3497</v>
      </c>
    </row>
    <row r="1820" spans="1:8" s="130" customFormat="1" x14ac:dyDescent="0.2">
      <c r="A1820" s="251">
        <v>463000</v>
      </c>
      <c r="B1820" s="252">
        <v>23918294</v>
      </c>
      <c r="C1820" s="253" t="s">
        <v>524</v>
      </c>
      <c r="D1820" s="254">
        <v>7992</v>
      </c>
      <c r="E1820" s="255" t="s">
        <v>480</v>
      </c>
      <c r="F1820" s="253" t="s">
        <v>479</v>
      </c>
      <c r="G1820" s="256" t="s">
        <v>3458</v>
      </c>
      <c r="H1820" s="257" t="s">
        <v>3497</v>
      </c>
    </row>
    <row r="1821" spans="1:8" s="130" customFormat="1" x14ac:dyDescent="0.2">
      <c r="A1821" s="251">
        <v>463000</v>
      </c>
      <c r="B1821" s="252">
        <v>23918294</v>
      </c>
      <c r="C1821" s="253" t="s">
        <v>592</v>
      </c>
      <c r="D1821" s="254">
        <v>38652</v>
      </c>
      <c r="E1821" s="255" t="s">
        <v>480</v>
      </c>
      <c r="F1821" s="253" t="s">
        <v>479</v>
      </c>
      <c r="G1821" s="256" t="s">
        <v>3458</v>
      </c>
      <c r="H1821" s="257" t="s">
        <v>3497</v>
      </c>
    </row>
    <row r="1822" spans="1:8" s="130" customFormat="1" x14ac:dyDescent="0.2">
      <c r="A1822" s="251">
        <v>463000</v>
      </c>
      <c r="B1822" s="252">
        <v>23918294</v>
      </c>
      <c r="C1822" s="253" t="s">
        <v>790</v>
      </c>
      <c r="D1822" s="254">
        <v>2489</v>
      </c>
      <c r="E1822" s="255" t="s">
        <v>480</v>
      </c>
      <c r="F1822" s="253" t="s">
        <v>479</v>
      </c>
      <c r="G1822" s="256" t="s">
        <v>3458</v>
      </c>
      <c r="H1822" s="257" t="s">
        <v>3497</v>
      </c>
    </row>
    <row r="1823" spans="1:8" s="130" customFormat="1" x14ac:dyDescent="0.2">
      <c r="A1823" s="251">
        <v>463000</v>
      </c>
      <c r="B1823" s="252">
        <v>23918294</v>
      </c>
      <c r="C1823" s="253" t="s">
        <v>680</v>
      </c>
      <c r="D1823" s="254">
        <v>1588</v>
      </c>
      <c r="E1823" s="255" t="s">
        <v>480</v>
      </c>
      <c r="F1823" s="253" t="s">
        <v>479</v>
      </c>
      <c r="G1823" s="256" t="s">
        <v>3458</v>
      </c>
      <c r="H1823" s="257" t="s">
        <v>3497</v>
      </c>
    </row>
    <row r="1824" spans="1:8" s="130" customFormat="1" x14ac:dyDescent="0.2">
      <c r="A1824" s="251">
        <v>463000</v>
      </c>
      <c r="B1824" s="252">
        <v>23918294</v>
      </c>
      <c r="C1824" s="253" t="s">
        <v>791</v>
      </c>
      <c r="D1824" s="254">
        <v>50418</v>
      </c>
      <c r="E1824" s="255" t="s">
        <v>480</v>
      </c>
      <c r="F1824" s="253" t="s">
        <v>479</v>
      </c>
      <c r="G1824" s="256" t="s">
        <v>3458</v>
      </c>
      <c r="H1824" s="257" t="s">
        <v>3497</v>
      </c>
    </row>
    <row r="1825" spans="1:8" s="130" customFormat="1" x14ac:dyDescent="0.2">
      <c r="A1825" s="251">
        <v>463000</v>
      </c>
      <c r="B1825" s="252">
        <v>23918294</v>
      </c>
      <c r="C1825" s="253" t="s">
        <v>792</v>
      </c>
      <c r="D1825" s="254">
        <v>39962</v>
      </c>
      <c r="E1825" s="255" t="s">
        <v>496</v>
      </c>
      <c r="F1825" s="253" t="s">
        <v>495</v>
      </c>
      <c r="G1825" s="256" t="s">
        <v>3458</v>
      </c>
      <c r="H1825" s="257" t="s">
        <v>3497</v>
      </c>
    </row>
    <row r="1826" spans="1:8" s="130" customFormat="1" x14ac:dyDescent="0.2">
      <c r="A1826" s="251">
        <v>463000</v>
      </c>
      <c r="B1826" s="252">
        <v>23918294</v>
      </c>
      <c r="C1826" s="253" t="s">
        <v>482</v>
      </c>
      <c r="D1826" s="254">
        <v>364500</v>
      </c>
      <c r="E1826" s="255" t="s">
        <v>480</v>
      </c>
      <c r="F1826" s="253" t="s">
        <v>479</v>
      </c>
      <c r="G1826" s="256" t="s">
        <v>3458</v>
      </c>
      <c r="H1826" s="257" t="s">
        <v>3497</v>
      </c>
    </row>
    <row r="1827" spans="1:8" s="130" customFormat="1" x14ac:dyDescent="0.2">
      <c r="A1827" s="251">
        <v>463029</v>
      </c>
      <c r="B1827" s="252">
        <v>400000</v>
      </c>
      <c r="C1827" s="253" t="s">
        <v>553</v>
      </c>
      <c r="D1827" s="254">
        <v>268902</v>
      </c>
      <c r="E1827" s="255" t="s">
        <v>477</v>
      </c>
      <c r="F1827" s="253" t="s">
        <v>491</v>
      </c>
      <c r="G1827" s="256" t="s">
        <v>3459</v>
      </c>
      <c r="H1827" s="257" t="s">
        <v>3497</v>
      </c>
    </row>
    <row r="1828" spans="1:8" s="130" customFormat="1" x14ac:dyDescent="0.2">
      <c r="A1828" s="251">
        <v>463032</v>
      </c>
      <c r="B1828" s="252">
        <v>3136877</v>
      </c>
      <c r="C1828" s="253" t="s">
        <v>510</v>
      </c>
      <c r="D1828" s="254">
        <v>57600</v>
      </c>
      <c r="E1828" s="255" t="s">
        <v>477</v>
      </c>
      <c r="F1828" s="253" t="s">
        <v>476</v>
      </c>
      <c r="G1828" s="256" t="s">
        <v>3458</v>
      </c>
      <c r="H1828" s="257" t="s">
        <v>3497</v>
      </c>
    </row>
    <row r="1829" spans="1:8" s="130" customFormat="1" x14ac:dyDescent="0.2">
      <c r="A1829" s="251">
        <v>463032</v>
      </c>
      <c r="B1829" s="252">
        <v>3136877</v>
      </c>
      <c r="C1829" s="253" t="s">
        <v>502</v>
      </c>
      <c r="D1829" s="254">
        <v>17495</v>
      </c>
      <c r="E1829" s="255" t="s">
        <v>480</v>
      </c>
      <c r="F1829" s="253" t="s">
        <v>479</v>
      </c>
      <c r="G1829" s="256" t="s">
        <v>3458</v>
      </c>
      <c r="H1829" s="257" t="s">
        <v>3497</v>
      </c>
    </row>
    <row r="1830" spans="1:8" s="130" customFormat="1" x14ac:dyDescent="0.2">
      <c r="A1830" s="251">
        <v>463032</v>
      </c>
      <c r="B1830" s="252">
        <v>3136877</v>
      </c>
      <c r="C1830" s="253" t="s">
        <v>550</v>
      </c>
      <c r="D1830" s="254">
        <v>6120</v>
      </c>
      <c r="E1830" s="255" t="s">
        <v>496</v>
      </c>
      <c r="F1830" s="253" t="s">
        <v>495</v>
      </c>
      <c r="G1830" s="256" t="s">
        <v>3458</v>
      </c>
      <c r="H1830" s="257" t="s">
        <v>3497</v>
      </c>
    </row>
    <row r="1831" spans="1:8" s="130" customFormat="1" x14ac:dyDescent="0.2">
      <c r="A1831" s="251">
        <v>463040</v>
      </c>
      <c r="B1831" s="252">
        <v>877059</v>
      </c>
      <c r="C1831" s="253" t="s">
        <v>551</v>
      </c>
      <c r="D1831" s="254">
        <v>2490</v>
      </c>
      <c r="E1831" s="255" t="s">
        <v>480</v>
      </c>
      <c r="F1831" s="253" t="s">
        <v>479</v>
      </c>
      <c r="G1831" s="256" t="s">
        <v>3458</v>
      </c>
      <c r="H1831" s="257" t="s">
        <v>3497</v>
      </c>
    </row>
    <row r="1832" spans="1:8" s="130" customFormat="1" x14ac:dyDescent="0.2">
      <c r="A1832" s="251">
        <v>463040</v>
      </c>
      <c r="B1832" s="252">
        <v>877059</v>
      </c>
      <c r="C1832" s="253" t="s">
        <v>552</v>
      </c>
      <c r="D1832" s="254">
        <v>10106</v>
      </c>
      <c r="E1832" s="255" t="s">
        <v>480</v>
      </c>
      <c r="F1832" s="253" t="s">
        <v>479</v>
      </c>
      <c r="G1832" s="256" t="s">
        <v>3458</v>
      </c>
      <c r="H1832" s="257" t="s">
        <v>3497</v>
      </c>
    </row>
    <row r="1833" spans="1:8" s="130" customFormat="1" x14ac:dyDescent="0.2">
      <c r="A1833" s="251">
        <v>463053</v>
      </c>
      <c r="B1833" s="252">
        <v>864322</v>
      </c>
      <c r="C1833" s="253" t="s">
        <v>554</v>
      </c>
      <c r="D1833" s="254">
        <v>558</v>
      </c>
      <c r="E1833" s="255" t="s">
        <v>477</v>
      </c>
      <c r="F1833" s="253" t="s">
        <v>555</v>
      </c>
      <c r="G1833" s="256" t="s">
        <v>3458</v>
      </c>
      <c r="H1833" s="257" t="s">
        <v>3497</v>
      </c>
    </row>
    <row r="1834" spans="1:8" s="130" customFormat="1" x14ac:dyDescent="0.2">
      <c r="A1834" s="251">
        <v>463054</v>
      </c>
      <c r="B1834" s="252">
        <v>3954699</v>
      </c>
      <c r="C1834" s="253" t="s">
        <v>549</v>
      </c>
      <c r="D1834" s="254">
        <v>70459</v>
      </c>
      <c r="E1834" s="255" t="s">
        <v>477</v>
      </c>
      <c r="F1834" s="253" t="s">
        <v>491</v>
      </c>
      <c r="G1834" s="256" t="s">
        <v>3458</v>
      </c>
      <c r="H1834" s="257" t="s">
        <v>3497</v>
      </c>
    </row>
    <row r="1835" spans="1:8" s="130" customFormat="1" x14ac:dyDescent="0.2">
      <c r="A1835" s="251">
        <v>463054</v>
      </c>
      <c r="B1835" s="252">
        <v>3954699</v>
      </c>
      <c r="C1835" s="253" t="s">
        <v>483</v>
      </c>
      <c r="D1835" s="254">
        <v>37200</v>
      </c>
      <c r="E1835" s="255" t="s">
        <v>477</v>
      </c>
      <c r="F1835" s="253" t="s">
        <v>476</v>
      </c>
      <c r="G1835" s="256" t="s">
        <v>3458</v>
      </c>
      <c r="H1835" s="257" t="s">
        <v>3497</v>
      </c>
    </row>
    <row r="1836" spans="1:8" s="130" customFormat="1" x14ac:dyDescent="0.2">
      <c r="A1836" s="251">
        <v>463054</v>
      </c>
      <c r="B1836" s="252">
        <v>3954699</v>
      </c>
      <c r="C1836" s="253" t="s">
        <v>510</v>
      </c>
      <c r="D1836" s="254">
        <v>57600</v>
      </c>
      <c r="E1836" s="255" t="s">
        <v>477</v>
      </c>
      <c r="F1836" s="253" t="s">
        <v>476</v>
      </c>
      <c r="G1836" s="256" t="s">
        <v>3458</v>
      </c>
      <c r="H1836" s="257" t="s">
        <v>3497</v>
      </c>
    </row>
    <row r="1837" spans="1:8" s="130" customFormat="1" x14ac:dyDescent="0.2">
      <c r="A1837" s="251">
        <v>463054</v>
      </c>
      <c r="B1837" s="252">
        <v>3954699</v>
      </c>
      <c r="C1837" s="253" t="s">
        <v>793</v>
      </c>
      <c r="D1837" s="254">
        <v>57600</v>
      </c>
      <c r="E1837" s="255" t="s">
        <v>477</v>
      </c>
      <c r="F1837" s="253" t="s">
        <v>476</v>
      </c>
      <c r="G1837" s="256" t="s">
        <v>3458</v>
      </c>
      <c r="H1837" s="257" t="s">
        <v>3497</v>
      </c>
    </row>
    <row r="1838" spans="1:8" s="130" customFormat="1" x14ac:dyDescent="0.2">
      <c r="A1838" s="251">
        <v>463083</v>
      </c>
      <c r="B1838" s="252">
        <v>990311</v>
      </c>
      <c r="C1838" s="253" t="s">
        <v>510</v>
      </c>
      <c r="D1838" s="254">
        <v>57600</v>
      </c>
      <c r="E1838" s="255" t="s">
        <v>477</v>
      </c>
      <c r="F1838" s="253" t="s">
        <v>476</v>
      </c>
      <c r="G1838" s="256" t="s">
        <v>3458</v>
      </c>
      <c r="H1838" s="257" t="s">
        <v>3497</v>
      </c>
    </row>
    <row r="1839" spans="1:8" s="130" customFormat="1" x14ac:dyDescent="0.2">
      <c r="A1839" s="251">
        <v>463083</v>
      </c>
      <c r="B1839" s="252">
        <v>990311</v>
      </c>
      <c r="C1839" s="253" t="s">
        <v>554</v>
      </c>
      <c r="D1839" s="254">
        <v>558</v>
      </c>
      <c r="E1839" s="255" t="s">
        <v>477</v>
      </c>
      <c r="F1839" s="253" t="s">
        <v>555</v>
      </c>
      <c r="G1839" s="256" t="s">
        <v>3458</v>
      </c>
      <c r="H1839" s="257" t="s">
        <v>3497</v>
      </c>
    </row>
    <row r="1840" spans="1:8" s="130" customFormat="1" x14ac:dyDescent="0.2">
      <c r="A1840" s="251">
        <v>463101</v>
      </c>
      <c r="B1840" s="252">
        <v>5087</v>
      </c>
      <c r="C1840" s="253" t="s">
        <v>563</v>
      </c>
      <c r="D1840" s="254">
        <v>5087</v>
      </c>
      <c r="E1840" s="255" t="s">
        <v>565</v>
      </c>
      <c r="F1840" s="253" t="s">
        <v>564</v>
      </c>
      <c r="G1840" s="256" t="s">
        <v>3482</v>
      </c>
      <c r="H1840" s="257" t="s">
        <v>3497</v>
      </c>
    </row>
    <row r="1841" spans="1:8" s="130" customFormat="1" x14ac:dyDescent="0.2">
      <c r="A1841" s="251">
        <v>463107</v>
      </c>
      <c r="B1841" s="252">
        <v>15057013</v>
      </c>
      <c r="C1841" s="253" t="s">
        <v>566</v>
      </c>
      <c r="D1841" s="254">
        <v>97200</v>
      </c>
      <c r="E1841" s="255" t="s">
        <v>477</v>
      </c>
      <c r="F1841" s="253" t="s">
        <v>476</v>
      </c>
      <c r="G1841" s="256" t="s">
        <v>3458</v>
      </c>
      <c r="H1841" s="257" t="s">
        <v>3497</v>
      </c>
    </row>
    <row r="1842" spans="1:8" s="130" customFormat="1" x14ac:dyDescent="0.2">
      <c r="A1842" s="251">
        <v>463107</v>
      </c>
      <c r="B1842" s="252">
        <v>15057013</v>
      </c>
      <c r="C1842" s="253" t="s">
        <v>554</v>
      </c>
      <c r="D1842" s="254">
        <v>2977</v>
      </c>
      <c r="E1842" s="255" t="s">
        <v>477</v>
      </c>
      <c r="F1842" s="253" t="s">
        <v>555</v>
      </c>
      <c r="G1842" s="256" t="s">
        <v>3458</v>
      </c>
      <c r="H1842" s="257" t="s">
        <v>3497</v>
      </c>
    </row>
    <row r="1843" spans="1:8" s="130" customFormat="1" x14ac:dyDescent="0.2">
      <c r="A1843" s="251">
        <v>463107</v>
      </c>
      <c r="B1843" s="252">
        <v>15057013</v>
      </c>
      <c r="C1843" s="253" t="s">
        <v>567</v>
      </c>
      <c r="D1843" s="254">
        <v>41630</v>
      </c>
      <c r="E1843" s="255" t="s">
        <v>477</v>
      </c>
      <c r="F1843" s="253" t="s">
        <v>555</v>
      </c>
      <c r="G1843" s="256" t="s">
        <v>3458</v>
      </c>
      <c r="H1843" s="257" t="s">
        <v>3497</v>
      </c>
    </row>
    <row r="1844" spans="1:8" s="130" customFormat="1" x14ac:dyDescent="0.2">
      <c r="A1844" s="251">
        <v>463107</v>
      </c>
      <c r="B1844" s="252">
        <v>15057013</v>
      </c>
      <c r="C1844" s="253" t="s">
        <v>568</v>
      </c>
      <c r="D1844" s="254">
        <v>57454</v>
      </c>
      <c r="E1844" s="255" t="s">
        <v>477</v>
      </c>
      <c r="F1844" s="253" t="s">
        <v>555</v>
      </c>
      <c r="G1844" s="256" t="s">
        <v>3458</v>
      </c>
      <c r="H1844" s="257" t="s">
        <v>3497</v>
      </c>
    </row>
    <row r="1845" spans="1:8" s="130" customFormat="1" x14ac:dyDescent="0.2">
      <c r="A1845" s="251">
        <v>463107</v>
      </c>
      <c r="B1845" s="252">
        <v>15057013</v>
      </c>
      <c r="C1845" s="253" t="s">
        <v>569</v>
      </c>
      <c r="D1845" s="254">
        <v>8974</v>
      </c>
      <c r="E1845" s="255" t="s">
        <v>477</v>
      </c>
      <c r="F1845" s="253" t="s">
        <v>555</v>
      </c>
      <c r="G1845" s="256" t="s">
        <v>3458</v>
      </c>
      <c r="H1845" s="257" t="s">
        <v>3497</v>
      </c>
    </row>
    <row r="1846" spans="1:8" s="130" customFormat="1" x14ac:dyDescent="0.2">
      <c r="A1846" s="251">
        <v>463107</v>
      </c>
      <c r="B1846" s="252">
        <v>15057013</v>
      </c>
      <c r="C1846" s="253" t="s">
        <v>570</v>
      </c>
      <c r="D1846" s="254">
        <v>12240</v>
      </c>
      <c r="E1846" s="255" t="s">
        <v>531</v>
      </c>
      <c r="F1846" s="253" t="s">
        <v>530</v>
      </c>
      <c r="G1846" s="256" t="s">
        <v>3458</v>
      </c>
      <c r="H1846" s="257" t="s">
        <v>3497</v>
      </c>
    </row>
    <row r="1847" spans="1:8" s="130" customFormat="1" x14ac:dyDescent="0.2">
      <c r="A1847" s="251">
        <v>463107</v>
      </c>
      <c r="B1847" s="252">
        <v>15057013</v>
      </c>
      <c r="C1847" s="253" t="s">
        <v>518</v>
      </c>
      <c r="D1847" s="254">
        <v>0</v>
      </c>
      <c r="E1847" s="255" t="s">
        <v>480</v>
      </c>
      <c r="F1847" s="253" t="s">
        <v>479</v>
      </c>
      <c r="G1847" s="256" t="s">
        <v>3458</v>
      </c>
      <c r="H1847" s="257" t="s">
        <v>3497</v>
      </c>
    </row>
    <row r="1848" spans="1:8" s="130" customFormat="1" x14ac:dyDescent="0.2">
      <c r="A1848" s="251">
        <v>463107</v>
      </c>
      <c r="B1848" s="252">
        <v>15057013</v>
      </c>
      <c r="C1848" s="253" t="s">
        <v>518</v>
      </c>
      <c r="D1848" s="254">
        <v>9900</v>
      </c>
      <c r="E1848" s="255" t="s">
        <v>531</v>
      </c>
      <c r="F1848" s="253" t="s">
        <v>530</v>
      </c>
      <c r="G1848" s="256" t="s">
        <v>3458</v>
      </c>
      <c r="H1848" s="257" t="s">
        <v>3497</v>
      </c>
    </row>
    <row r="1849" spans="1:8" s="130" customFormat="1" x14ac:dyDescent="0.2">
      <c r="A1849" s="251">
        <v>463107</v>
      </c>
      <c r="B1849" s="252">
        <v>15057013</v>
      </c>
      <c r="C1849" s="253" t="s">
        <v>533</v>
      </c>
      <c r="D1849" s="254">
        <v>2346</v>
      </c>
      <c r="E1849" s="255" t="s">
        <v>531</v>
      </c>
      <c r="F1849" s="253" t="s">
        <v>530</v>
      </c>
      <c r="G1849" s="256" t="s">
        <v>3458</v>
      </c>
      <c r="H1849" s="257" t="s">
        <v>3497</v>
      </c>
    </row>
    <row r="1850" spans="1:8" s="130" customFormat="1" x14ac:dyDescent="0.2">
      <c r="A1850" s="251">
        <v>463107</v>
      </c>
      <c r="B1850" s="252">
        <v>15057013</v>
      </c>
      <c r="C1850" s="253" t="s">
        <v>571</v>
      </c>
      <c r="D1850" s="254">
        <v>0</v>
      </c>
      <c r="E1850" s="255" t="s">
        <v>480</v>
      </c>
      <c r="F1850" s="253" t="s">
        <v>479</v>
      </c>
      <c r="G1850" s="256" t="s">
        <v>3458</v>
      </c>
      <c r="H1850" s="257" t="s">
        <v>3497</v>
      </c>
    </row>
    <row r="1851" spans="1:8" s="130" customFormat="1" x14ac:dyDescent="0.2">
      <c r="A1851" s="251">
        <v>463107</v>
      </c>
      <c r="B1851" s="252">
        <v>15057013</v>
      </c>
      <c r="C1851" s="253" t="s">
        <v>571</v>
      </c>
      <c r="D1851" s="254">
        <v>34025</v>
      </c>
      <c r="E1851" s="255" t="s">
        <v>531</v>
      </c>
      <c r="F1851" s="253" t="s">
        <v>530</v>
      </c>
      <c r="G1851" s="256" t="s">
        <v>3458</v>
      </c>
      <c r="H1851" s="257" t="s">
        <v>3497</v>
      </c>
    </row>
    <row r="1852" spans="1:8" s="130" customFormat="1" x14ac:dyDescent="0.2">
      <c r="A1852" s="251">
        <v>463107</v>
      </c>
      <c r="B1852" s="252">
        <v>15057013</v>
      </c>
      <c r="C1852" s="253" t="s">
        <v>524</v>
      </c>
      <c r="D1852" s="254">
        <v>10656</v>
      </c>
      <c r="E1852" s="255" t="s">
        <v>480</v>
      </c>
      <c r="F1852" s="253" t="s">
        <v>479</v>
      </c>
      <c r="G1852" s="256" t="s">
        <v>3458</v>
      </c>
      <c r="H1852" s="257" t="s">
        <v>3497</v>
      </c>
    </row>
    <row r="1853" spans="1:8" s="130" customFormat="1" x14ac:dyDescent="0.2">
      <c r="A1853" s="251">
        <v>463522</v>
      </c>
      <c r="B1853" s="252">
        <v>1193429</v>
      </c>
      <c r="C1853" s="253" t="s">
        <v>963</v>
      </c>
      <c r="D1853" s="254">
        <v>679471</v>
      </c>
      <c r="E1853" s="255" t="s">
        <v>480</v>
      </c>
      <c r="F1853" s="253" t="s">
        <v>479</v>
      </c>
      <c r="G1853" s="256" t="s">
        <v>3460</v>
      </c>
      <c r="H1853" s="257" t="s">
        <v>3497</v>
      </c>
    </row>
    <row r="1854" spans="1:8" s="130" customFormat="1" x14ac:dyDescent="0.2">
      <c r="A1854" s="251">
        <v>463562</v>
      </c>
      <c r="B1854" s="252">
        <v>1080000</v>
      </c>
      <c r="C1854" s="253" t="s">
        <v>964</v>
      </c>
      <c r="D1854" s="254">
        <v>80000</v>
      </c>
      <c r="E1854" s="255" t="s">
        <v>477</v>
      </c>
      <c r="F1854" s="253" t="s">
        <v>491</v>
      </c>
      <c r="G1854" s="256" t="s">
        <v>3459</v>
      </c>
      <c r="H1854" s="257" t="s">
        <v>3497</v>
      </c>
    </row>
    <row r="1855" spans="1:8" s="130" customFormat="1" x14ac:dyDescent="0.2">
      <c r="A1855" s="251">
        <v>463670</v>
      </c>
      <c r="B1855" s="252">
        <v>1172558</v>
      </c>
      <c r="C1855" s="253" t="s">
        <v>586</v>
      </c>
      <c r="D1855" s="254">
        <v>6785</v>
      </c>
      <c r="E1855" s="255" t="s">
        <v>480</v>
      </c>
      <c r="F1855" s="253" t="s">
        <v>479</v>
      </c>
      <c r="G1855" s="256" t="s">
        <v>3482</v>
      </c>
      <c r="H1855" s="257" t="s">
        <v>3497</v>
      </c>
    </row>
    <row r="1856" spans="1:8" s="130" customFormat="1" x14ac:dyDescent="0.2">
      <c r="A1856" s="251">
        <v>463670</v>
      </c>
      <c r="B1856" s="252">
        <v>1172558</v>
      </c>
      <c r="C1856" s="253" t="s">
        <v>965</v>
      </c>
      <c r="D1856" s="254">
        <v>3840</v>
      </c>
      <c r="E1856" s="255" t="s">
        <v>480</v>
      </c>
      <c r="F1856" s="253" t="s">
        <v>479</v>
      </c>
      <c r="G1856" s="256" t="s">
        <v>3482</v>
      </c>
      <c r="H1856" s="257" t="s">
        <v>3497</v>
      </c>
    </row>
    <row r="1857" spans="1:8" s="130" customFormat="1" x14ac:dyDescent="0.2">
      <c r="A1857" s="251">
        <v>463670</v>
      </c>
      <c r="B1857" s="252">
        <v>1172558</v>
      </c>
      <c r="C1857" s="253" t="s">
        <v>528</v>
      </c>
      <c r="D1857" s="254">
        <v>1288</v>
      </c>
      <c r="E1857" s="255" t="s">
        <v>496</v>
      </c>
      <c r="F1857" s="253" t="s">
        <v>495</v>
      </c>
      <c r="G1857" s="256" t="s">
        <v>3482</v>
      </c>
      <c r="H1857" s="257" t="s">
        <v>3497</v>
      </c>
    </row>
    <row r="1858" spans="1:8" s="130" customFormat="1" x14ac:dyDescent="0.2">
      <c r="A1858" s="251">
        <v>463671</v>
      </c>
      <c r="B1858" s="252">
        <v>4051531</v>
      </c>
      <c r="C1858" s="253" t="s">
        <v>488</v>
      </c>
      <c r="D1858" s="254">
        <v>3311100</v>
      </c>
      <c r="E1858" s="255" t="s">
        <v>513</v>
      </c>
      <c r="F1858" s="253" t="s">
        <v>512</v>
      </c>
      <c r="G1858" s="256" t="s">
        <v>3482</v>
      </c>
      <c r="H1858" s="257" t="s">
        <v>3497</v>
      </c>
    </row>
    <row r="1859" spans="1:8" s="130" customFormat="1" x14ac:dyDescent="0.2">
      <c r="A1859" s="251">
        <v>463671</v>
      </c>
      <c r="B1859" s="252">
        <v>4051531</v>
      </c>
      <c r="C1859" s="253" t="s">
        <v>488</v>
      </c>
      <c r="D1859" s="254">
        <v>0</v>
      </c>
      <c r="E1859" s="255" t="s">
        <v>424</v>
      </c>
      <c r="F1859" s="253" t="s">
        <v>489</v>
      </c>
      <c r="G1859" s="256" t="s">
        <v>3482</v>
      </c>
      <c r="H1859" s="257" t="s">
        <v>3497</v>
      </c>
    </row>
    <row r="1860" spans="1:8" s="130" customFormat="1" x14ac:dyDescent="0.2">
      <c r="A1860" s="251">
        <v>463671</v>
      </c>
      <c r="B1860" s="252">
        <v>4051531</v>
      </c>
      <c r="C1860" s="253" t="s">
        <v>505</v>
      </c>
      <c r="D1860" s="254">
        <v>3336</v>
      </c>
      <c r="E1860" s="255" t="s">
        <v>480</v>
      </c>
      <c r="F1860" s="253" t="s">
        <v>479</v>
      </c>
      <c r="G1860" s="256" t="s">
        <v>3482</v>
      </c>
      <c r="H1860" s="257" t="s">
        <v>3497</v>
      </c>
    </row>
    <row r="1861" spans="1:8" s="130" customFormat="1" x14ac:dyDescent="0.2">
      <c r="A1861" s="251">
        <v>463671</v>
      </c>
      <c r="B1861" s="252">
        <v>4051531</v>
      </c>
      <c r="C1861" s="253" t="s">
        <v>728</v>
      </c>
      <c r="D1861" s="254">
        <v>2239</v>
      </c>
      <c r="E1861" s="255" t="s">
        <v>480</v>
      </c>
      <c r="F1861" s="253" t="s">
        <v>479</v>
      </c>
      <c r="G1861" s="256" t="s">
        <v>3482</v>
      </c>
      <c r="H1861" s="257" t="s">
        <v>3497</v>
      </c>
    </row>
    <row r="1862" spans="1:8" s="130" customFormat="1" x14ac:dyDescent="0.2">
      <c r="A1862" s="251">
        <v>463671</v>
      </c>
      <c r="B1862" s="252">
        <v>4051531</v>
      </c>
      <c r="C1862" s="253" t="s">
        <v>504</v>
      </c>
      <c r="D1862" s="254">
        <v>13186</v>
      </c>
      <c r="E1862" s="255" t="s">
        <v>496</v>
      </c>
      <c r="F1862" s="253" t="s">
        <v>495</v>
      </c>
      <c r="G1862" s="256" t="s">
        <v>3482</v>
      </c>
      <c r="H1862" s="257" t="s">
        <v>3497</v>
      </c>
    </row>
    <row r="1863" spans="1:8" s="130" customFormat="1" x14ac:dyDescent="0.2">
      <c r="A1863" s="251">
        <v>463672</v>
      </c>
      <c r="B1863" s="252">
        <v>2225247</v>
      </c>
      <c r="C1863" s="253" t="s">
        <v>505</v>
      </c>
      <c r="D1863" s="254">
        <v>2224</v>
      </c>
      <c r="E1863" s="255" t="s">
        <v>480</v>
      </c>
      <c r="F1863" s="253" t="s">
        <v>479</v>
      </c>
      <c r="G1863" s="256" t="s">
        <v>3482</v>
      </c>
      <c r="H1863" s="257" t="s">
        <v>3497</v>
      </c>
    </row>
    <row r="1864" spans="1:8" s="130" customFormat="1" x14ac:dyDescent="0.2">
      <c r="A1864" s="251">
        <v>463672</v>
      </c>
      <c r="B1864" s="252">
        <v>2225247</v>
      </c>
      <c r="C1864" s="253" t="s">
        <v>504</v>
      </c>
      <c r="D1864" s="254">
        <v>2776</v>
      </c>
      <c r="E1864" s="255" t="s">
        <v>496</v>
      </c>
      <c r="F1864" s="253" t="s">
        <v>495</v>
      </c>
      <c r="G1864" s="256" t="s">
        <v>3482</v>
      </c>
      <c r="H1864" s="257" t="s">
        <v>3497</v>
      </c>
    </row>
    <row r="1865" spans="1:8" s="130" customFormat="1" x14ac:dyDescent="0.2">
      <c r="A1865" s="251">
        <v>463672</v>
      </c>
      <c r="B1865" s="252">
        <v>2225247</v>
      </c>
      <c r="C1865" s="253" t="s">
        <v>904</v>
      </c>
      <c r="D1865" s="254">
        <v>12922</v>
      </c>
      <c r="E1865" s="255" t="s">
        <v>496</v>
      </c>
      <c r="F1865" s="253" t="s">
        <v>495</v>
      </c>
      <c r="G1865" s="256" t="s">
        <v>3482</v>
      </c>
      <c r="H1865" s="257" t="s">
        <v>3497</v>
      </c>
    </row>
    <row r="1866" spans="1:8" s="130" customFormat="1" x14ac:dyDescent="0.2">
      <c r="A1866" s="251">
        <v>463684</v>
      </c>
      <c r="B1866" s="252">
        <v>1041012</v>
      </c>
      <c r="C1866" s="253" t="s">
        <v>467</v>
      </c>
      <c r="D1866" s="254">
        <v>77112</v>
      </c>
      <c r="E1866" s="255" t="s">
        <v>477</v>
      </c>
      <c r="F1866" s="253" t="s">
        <v>491</v>
      </c>
      <c r="G1866" s="256" t="s">
        <v>3459</v>
      </c>
      <c r="H1866" s="257" t="s">
        <v>3497</v>
      </c>
    </row>
    <row r="1867" spans="1:8" s="130" customFormat="1" x14ac:dyDescent="0.2">
      <c r="A1867" s="251">
        <v>463688</v>
      </c>
      <c r="B1867" s="252">
        <v>1041012</v>
      </c>
      <c r="C1867" s="253" t="s">
        <v>467</v>
      </c>
      <c r="D1867" s="254">
        <v>77112</v>
      </c>
      <c r="E1867" s="255" t="s">
        <v>477</v>
      </c>
      <c r="F1867" s="253" t="s">
        <v>491</v>
      </c>
      <c r="G1867" s="256" t="s">
        <v>3459</v>
      </c>
      <c r="H1867" s="257" t="s">
        <v>3497</v>
      </c>
    </row>
    <row r="1868" spans="1:8" s="130" customFormat="1" x14ac:dyDescent="0.2">
      <c r="A1868" s="251">
        <v>463689</v>
      </c>
      <c r="B1868" s="252">
        <v>1041012</v>
      </c>
      <c r="C1868" s="253" t="s">
        <v>467</v>
      </c>
      <c r="D1868" s="254">
        <v>77112</v>
      </c>
      <c r="E1868" s="255" t="s">
        <v>477</v>
      </c>
      <c r="F1868" s="253" t="s">
        <v>491</v>
      </c>
      <c r="G1868" s="256" t="s">
        <v>3459</v>
      </c>
      <c r="H1868" s="257" t="s">
        <v>3497</v>
      </c>
    </row>
    <row r="1869" spans="1:8" s="130" customFormat="1" x14ac:dyDescent="0.2">
      <c r="A1869" s="251">
        <v>463692</v>
      </c>
      <c r="B1869" s="252">
        <v>1041012</v>
      </c>
      <c r="C1869" s="253" t="s">
        <v>467</v>
      </c>
      <c r="D1869" s="254">
        <v>77112</v>
      </c>
      <c r="E1869" s="255" t="s">
        <v>477</v>
      </c>
      <c r="F1869" s="253" t="s">
        <v>491</v>
      </c>
      <c r="G1869" s="256" t="s">
        <v>3459</v>
      </c>
      <c r="H1869" s="257" t="s">
        <v>3497</v>
      </c>
    </row>
    <row r="1870" spans="1:8" s="130" customFormat="1" x14ac:dyDescent="0.2">
      <c r="A1870" s="251">
        <v>463694</v>
      </c>
      <c r="B1870" s="252">
        <v>1041012</v>
      </c>
      <c r="C1870" s="253" t="s">
        <v>467</v>
      </c>
      <c r="D1870" s="254">
        <v>77112</v>
      </c>
      <c r="E1870" s="255" t="s">
        <v>477</v>
      </c>
      <c r="F1870" s="253" t="s">
        <v>491</v>
      </c>
      <c r="G1870" s="256" t="s">
        <v>3459</v>
      </c>
      <c r="H1870" s="257" t="s">
        <v>3497</v>
      </c>
    </row>
    <row r="1871" spans="1:8" s="130" customFormat="1" x14ac:dyDescent="0.2">
      <c r="A1871" s="251">
        <v>463698</v>
      </c>
      <c r="B1871" s="252">
        <v>1041012</v>
      </c>
      <c r="C1871" s="253" t="s">
        <v>467</v>
      </c>
      <c r="D1871" s="254">
        <v>77112</v>
      </c>
      <c r="E1871" s="255" t="s">
        <v>477</v>
      </c>
      <c r="F1871" s="253" t="s">
        <v>491</v>
      </c>
      <c r="G1871" s="256" t="s">
        <v>3459</v>
      </c>
      <c r="H1871" s="257" t="s">
        <v>3497</v>
      </c>
    </row>
    <row r="1872" spans="1:8" s="130" customFormat="1" x14ac:dyDescent="0.2">
      <c r="A1872" s="251">
        <v>463700</v>
      </c>
      <c r="B1872" s="252">
        <v>2893435</v>
      </c>
      <c r="C1872" s="253" t="s">
        <v>488</v>
      </c>
      <c r="D1872" s="254">
        <v>192000</v>
      </c>
      <c r="E1872" s="255" t="s">
        <v>477</v>
      </c>
      <c r="F1872" s="253" t="s">
        <v>491</v>
      </c>
      <c r="G1872" s="256" t="s">
        <v>3458</v>
      </c>
      <c r="H1872" s="257" t="s">
        <v>3497</v>
      </c>
    </row>
    <row r="1873" spans="1:8" s="130" customFormat="1" x14ac:dyDescent="0.2">
      <c r="A1873" s="251">
        <v>463700</v>
      </c>
      <c r="B1873" s="252">
        <v>2893435</v>
      </c>
      <c r="C1873" s="253" t="s">
        <v>258</v>
      </c>
      <c r="D1873" s="254">
        <v>2240</v>
      </c>
      <c r="E1873" s="255" t="s">
        <v>477</v>
      </c>
      <c r="F1873" s="253" t="s">
        <v>476</v>
      </c>
      <c r="G1873" s="256" t="s">
        <v>3458</v>
      </c>
      <c r="H1873" s="257" t="s">
        <v>3497</v>
      </c>
    </row>
    <row r="1874" spans="1:8" s="130" customFormat="1" x14ac:dyDescent="0.2">
      <c r="A1874" s="251">
        <v>463700</v>
      </c>
      <c r="B1874" s="252">
        <v>2893435</v>
      </c>
      <c r="C1874" s="253" t="s">
        <v>734</v>
      </c>
      <c r="D1874" s="254">
        <v>1532</v>
      </c>
      <c r="E1874" s="255" t="s">
        <v>477</v>
      </c>
      <c r="F1874" s="253" t="s">
        <v>555</v>
      </c>
      <c r="G1874" s="256" t="s">
        <v>3458</v>
      </c>
      <c r="H1874" s="257" t="s">
        <v>3497</v>
      </c>
    </row>
    <row r="1875" spans="1:8" s="130" customFormat="1" x14ac:dyDescent="0.2">
      <c r="A1875" s="251">
        <v>463700</v>
      </c>
      <c r="B1875" s="252">
        <v>2893435</v>
      </c>
      <c r="C1875" s="253" t="s">
        <v>735</v>
      </c>
      <c r="D1875" s="254">
        <v>1916</v>
      </c>
      <c r="E1875" s="255" t="s">
        <v>477</v>
      </c>
      <c r="F1875" s="253" t="s">
        <v>555</v>
      </c>
      <c r="G1875" s="256" t="s">
        <v>3458</v>
      </c>
      <c r="H1875" s="257" t="s">
        <v>3497</v>
      </c>
    </row>
    <row r="1876" spans="1:8" s="130" customFormat="1" x14ac:dyDescent="0.2">
      <c r="A1876" s="251">
        <v>463700</v>
      </c>
      <c r="B1876" s="252">
        <v>2893435</v>
      </c>
      <c r="C1876" s="253" t="s">
        <v>705</v>
      </c>
      <c r="D1876" s="254">
        <v>3369</v>
      </c>
      <c r="E1876" s="255" t="s">
        <v>477</v>
      </c>
      <c r="F1876" s="253" t="s">
        <v>555</v>
      </c>
      <c r="G1876" s="256" t="s">
        <v>3458</v>
      </c>
      <c r="H1876" s="257" t="s">
        <v>3497</v>
      </c>
    </row>
    <row r="1877" spans="1:8" s="130" customFormat="1" x14ac:dyDescent="0.2">
      <c r="A1877" s="251">
        <v>463700</v>
      </c>
      <c r="B1877" s="252">
        <v>2893435</v>
      </c>
      <c r="C1877" s="253" t="s">
        <v>714</v>
      </c>
      <c r="D1877" s="254">
        <v>1386</v>
      </c>
      <c r="E1877" s="255" t="s">
        <v>477</v>
      </c>
      <c r="F1877" s="253" t="s">
        <v>555</v>
      </c>
      <c r="G1877" s="256" t="s">
        <v>3458</v>
      </c>
      <c r="H1877" s="257" t="s">
        <v>3497</v>
      </c>
    </row>
    <row r="1878" spans="1:8" s="130" customFormat="1" x14ac:dyDescent="0.2">
      <c r="A1878" s="251">
        <v>463700</v>
      </c>
      <c r="B1878" s="252">
        <v>2893435</v>
      </c>
      <c r="C1878" s="253" t="s">
        <v>554</v>
      </c>
      <c r="D1878" s="254">
        <v>805</v>
      </c>
      <c r="E1878" s="255" t="s">
        <v>477</v>
      </c>
      <c r="F1878" s="253" t="s">
        <v>555</v>
      </c>
      <c r="G1878" s="256" t="s">
        <v>3458</v>
      </c>
      <c r="H1878" s="257" t="s">
        <v>3497</v>
      </c>
    </row>
    <row r="1879" spans="1:8" s="130" customFormat="1" x14ac:dyDescent="0.2">
      <c r="A1879" s="251">
        <v>463701</v>
      </c>
      <c r="B1879" s="252">
        <v>1041012</v>
      </c>
      <c r="C1879" s="253" t="s">
        <v>467</v>
      </c>
      <c r="D1879" s="254">
        <v>77112</v>
      </c>
      <c r="E1879" s="255" t="s">
        <v>477</v>
      </c>
      <c r="F1879" s="253" t="s">
        <v>491</v>
      </c>
      <c r="G1879" s="256" t="s">
        <v>3459</v>
      </c>
      <c r="H1879" s="257" t="s">
        <v>3497</v>
      </c>
    </row>
    <row r="1880" spans="1:8" s="130" customFormat="1" x14ac:dyDescent="0.2">
      <c r="A1880" s="251">
        <v>463703</v>
      </c>
      <c r="B1880" s="252">
        <v>1640823</v>
      </c>
      <c r="C1880" s="253" t="s">
        <v>573</v>
      </c>
      <c r="D1880" s="254">
        <v>4000</v>
      </c>
      <c r="E1880" s="255" t="s">
        <v>477</v>
      </c>
      <c r="F1880" s="253" t="s">
        <v>476</v>
      </c>
      <c r="G1880" s="256" t="s">
        <v>3458</v>
      </c>
      <c r="H1880" s="257" t="s">
        <v>3497</v>
      </c>
    </row>
    <row r="1881" spans="1:8" s="130" customFormat="1" x14ac:dyDescent="0.2">
      <c r="A1881" s="251">
        <v>463703</v>
      </c>
      <c r="B1881" s="252">
        <v>1640823</v>
      </c>
      <c r="C1881" s="253" t="s">
        <v>258</v>
      </c>
      <c r="D1881" s="254">
        <v>4480</v>
      </c>
      <c r="E1881" s="255" t="s">
        <v>477</v>
      </c>
      <c r="F1881" s="253" t="s">
        <v>476</v>
      </c>
      <c r="G1881" s="256" t="s">
        <v>3458</v>
      </c>
      <c r="H1881" s="257" t="s">
        <v>3497</v>
      </c>
    </row>
    <row r="1882" spans="1:8" s="130" customFormat="1" x14ac:dyDescent="0.2">
      <c r="A1882" s="251">
        <v>463703</v>
      </c>
      <c r="B1882" s="252">
        <v>1640823</v>
      </c>
      <c r="C1882" s="253" t="s">
        <v>612</v>
      </c>
      <c r="D1882" s="254">
        <v>37200</v>
      </c>
      <c r="E1882" s="255" t="s">
        <v>477</v>
      </c>
      <c r="F1882" s="253" t="s">
        <v>476</v>
      </c>
      <c r="G1882" s="256" t="s">
        <v>3458</v>
      </c>
      <c r="H1882" s="257" t="s">
        <v>3497</v>
      </c>
    </row>
    <row r="1883" spans="1:8" s="130" customFormat="1" x14ac:dyDescent="0.2">
      <c r="A1883" s="251">
        <v>463703</v>
      </c>
      <c r="B1883" s="252">
        <v>1640823</v>
      </c>
      <c r="C1883" s="253" t="s">
        <v>985</v>
      </c>
      <c r="D1883" s="254">
        <v>1526</v>
      </c>
      <c r="E1883" s="255" t="s">
        <v>477</v>
      </c>
      <c r="F1883" s="253" t="s">
        <v>555</v>
      </c>
      <c r="G1883" s="256" t="s">
        <v>3458</v>
      </c>
      <c r="H1883" s="257" t="s">
        <v>3497</v>
      </c>
    </row>
    <row r="1884" spans="1:8" s="130" customFormat="1" x14ac:dyDescent="0.2">
      <c r="A1884" s="251">
        <v>463703</v>
      </c>
      <c r="B1884" s="252">
        <v>1640823</v>
      </c>
      <c r="C1884" s="253" t="s">
        <v>986</v>
      </c>
      <c r="D1884" s="254">
        <v>2798</v>
      </c>
      <c r="E1884" s="255" t="s">
        <v>477</v>
      </c>
      <c r="F1884" s="253" t="s">
        <v>555</v>
      </c>
      <c r="G1884" s="256" t="s">
        <v>3458</v>
      </c>
      <c r="H1884" s="257" t="s">
        <v>3497</v>
      </c>
    </row>
    <row r="1885" spans="1:8" s="130" customFormat="1" x14ac:dyDescent="0.2">
      <c r="A1885" s="251">
        <v>463703</v>
      </c>
      <c r="B1885" s="252">
        <v>1640823</v>
      </c>
      <c r="C1885" s="253" t="s">
        <v>970</v>
      </c>
      <c r="D1885" s="254">
        <v>4520</v>
      </c>
      <c r="E1885" s="255" t="s">
        <v>477</v>
      </c>
      <c r="F1885" s="253" t="s">
        <v>555</v>
      </c>
      <c r="G1885" s="256" t="s">
        <v>3458</v>
      </c>
      <c r="H1885" s="257" t="s">
        <v>3497</v>
      </c>
    </row>
    <row r="1886" spans="1:8" s="130" customFormat="1" x14ac:dyDescent="0.2">
      <c r="A1886" s="251">
        <v>463703</v>
      </c>
      <c r="B1886" s="252">
        <v>1640823</v>
      </c>
      <c r="C1886" s="253" t="s">
        <v>987</v>
      </c>
      <c r="D1886" s="254">
        <v>2111</v>
      </c>
      <c r="E1886" s="255" t="s">
        <v>477</v>
      </c>
      <c r="F1886" s="253" t="s">
        <v>555</v>
      </c>
      <c r="G1886" s="256" t="s">
        <v>3458</v>
      </c>
      <c r="H1886" s="257" t="s">
        <v>3497</v>
      </c>
    </row>
    <row r="1887" spans="1:8" s="130" customFormat="1" x14ac:dyDescent="0.2">
      <c r="A1887" s="251">
        <v>463703</v>
      </c>
      <c r="B1887" s="252">
        <v>1640823</v>
      </c>
      <c r="C1887" s="253" t="s">
        <v>988</v>
      </c>
      <c r="D1887" s="254">
        <v>52321</v>
      </c>
      <c r="E1887" s="255" t="s">
        <v>477</v>
      </c>
      <c r="F1887" s="253" t="s">
        <v>555</v>
      </c>
      <c r="G1887" s="256" t="s">
        <v>3458</v>
      </c>
      <c r="H1887" s="257" t="s">
        <v>3497</v>
      </c>
    </row>
    <row r="1888" spans="1:8" s="130" customFormat="1" x14ac:dyDescent="0.2">
      <c r="A1888" s="251">
        <v>463703</v>
      </c>
      <c r="B1888" s="252">
        <v>1640823</v>
      </c>
      <c r="C1888" s="253" t="s">
        <v>551</v>
      </c>
      <c r="D1888" s="254">
        <v>3320</v>
      </c>
      <c r="E1888" s="255" t="s">
        <v>480</v>
      </c>
      <c r="F1888" s="253" t="s">
        <v>479</v>
      </c>
      <c r="G1888" s="256" t="s">
        <v>3458</v>
      </c>
      <c r="H1888" s="257" t="s">
        <v>3497</v>
      </c>
    </row>
    <row r="1889" spans="1:8" s="130" customFormat="1" x14ac:dyDescent="0.2">
      <c r="A1889" s="251">
        <v>463706</v>
      </c>
      <c r="B1889" s="252">
        <v>1041012</v>
      </c>
      <c r="C1889" s="253" t="s">
        <v>467</v>
      </c>
      <c r="D1889" s="254">
        <v>77112</v>
      </c>
      <c r="E1889" s="255" t="s">
        <v>477</v>
      </c>
      <c r="F1889" s="253" t="s">
        <v>491</v>
      </c>
      <c r="G1889" s="256" t="s">
        <v>3459</v>
      </c>
      <c r="H1889" s="257" t="s">
        <v>3497</v>
      </c>
    </row>
    <row r="1890" spans="1:8" s="130" customFormat="1" x14ac:dyDescent="0.2">
      <c r="A1890" s="251">
        <v>463707</v>
      </c>
      <c r="B1890" s="252">
        <v>1041012</v>
      </c>
      <c r="C1890" s="253" t="s">
        <v>467</v>
      </c>
      <c r="D1890" s="254">
        <v>77112</v>
      </c>
      <c r="E1890" s="255" t="s">
        <v>477</v>
      </c>
      <c r="F1890" s="253" t="s">
        <v>491</v>
      </c>
      <c r="G1890" s="256" t="s">
        <v>3459</v>
      </c>
      <c r="H1890" s="257" t="s">
        <v>3497</v>
      </c>
    </row>
    <row r="1891" spans="1:8" s="130" customFormat="1" x14ac:dyDescent="0.2">
      <c r="A1891" s="251">
        <v>463708</v>
      </c>
      <c r="B1891" s="252">
        <v>2133486</v>
      </c>
      <c r="C1891" s="253" t="s">
        <v>258</v>
      </c>
      <c r="D1891" s="254">
        <v>2240</v>
      </c>
      <c r="E1891" s="255" t="s">
        <v>477</v>
      </c>
      <c r="F1891" s="253" t="s">
        <v>476</v>
      </c>
      <c r="G1891" s="256" t="s">
        <v>3458</v>
      </c>
      <c r="H1891" s="257" t="s">
        <v>3497</v>
      </c>
    </row>
    <row r="1892" spans="1:8" s="130" customFormat="1" x14ac:dyDescent="0.2">
      <c r="A1892" s="251">
        <v>463708</v>
      </c>
      <c r="B1892" s="252">
        <v>2133486</v>
      </c>
      <c r="C1892" s="253" t="s">
        <v>974</v>
      </c>
      <c r="D1892" s="254">
        <v>5557</v>
      </c>
      <c r="E1892" s="255" t="s">
        <v>477</v>
      </c>
      <c r="F1892" s="253" t="s">
        <v>476</v>
      </c>
      <c r="G1892" s="256" t="s">
        <v>3458</v>
      </c>
      <c r="H1892" s="257" t="s">
        <v>3497</v>
      </c>
    </row>
    <row r="1893" spans="1:8" s="130" customFormat="1" x14ac:dyDescent="0.2">
      <c r="A1893" s="251">
        <v>463708</v>
      </c>
      <c r="B1893" s="252">
        <v>2133486</v>
      </c>
      <c r="C1893" s="253" t="s">
        <v>705</v>
      </c>
      <c r="D1893" s="254">
        <v>1123</v>
      </c>
      <c r="E1893" s="255" t="s">
        <v>477</v>
      </c>
      <c r="F1893" s="253" t="s">
        <v>555</v>
      </c>
      <c r="G1893" s="256" t="s">
        <v>3458</v>
      </c>
      <c r="H1893" s="257" t="s">
        <v>3497</v>
      </c>
    </row>
    <row r="1894" spans="1:8" s="130" customFormat="1" x14ac:dyDescent="0.2">
      <c r="A1894" s="251">
        <v>463708</v>
      </c>
      <c r="B1894" s="252">
        <v>2133486</v>
      </c>
      <c r="C1894" s="253" t="s">
        <v>423</v>
      </c>
      <c r="D1894" s="254">
        <v>1572</v>
      </c>
      <c r="E1894" s="255" t="s">
        <v>477</v>
      </c>
      <c r="F1894" s="253" t="s">
        <v>555</v>
      </c>
      <c r="G1894" s="256" t="s">
        <v>3458</v>
      </c>
      <c r="H1894" s="257" t="s">
        <v>3497</v>
      </c>
    </row>
    <row r="1895" spans="1:8" s="130" customFormat="1" x14ac:dyDescent="0.2">
      <c r="A1895" s="251">
        <v>463708</v>
      </c>
      <c r="B1895" s="252">
        <v>2133486</v>
      </c>
      <c r="C1895" s="253" t="s">
        <v>442</v>
      </c>
      <c r="D1895" s="254">
        <v>112000</v>
      </c>
      <c r="E1895" s="255" t="s">
        <v>477</v>
      </c>
      <c r="F1895" s="253" t="s">
        <v>491</v>
      </c>
      <c r="G1895" s="256" t="s">
        <v>3458</v>
      </c>
      <c r="H1895" s="257" t="s">
        <v>3497</v>
      </c>
    </row>
    <row r="1896" spans="1:8" s="130" customFormat="1" x14ac:dyDescent="0.2">
      <c r="A1896" s="251">
        <v>463708</v>
      </c>
      <c r="B1896" s="252">
        <v>2133486</v>
      </c>
      <c r="C1896" s="253" t="s">
        <v>586</v>
      </c>
      <c r="D1896" s="254">
        <v>6785</v>
      </c>
      <c r="E1896" s="255" t="s">
        <v>480</v>
      </c>
      <c r="F1896" s="253" t="s">
        <v>479</v>
      </c>
      <c r="G1896" s="256" t="s">
        <v>3458</v>
      </c>
      <c r="H1896" s="257" t="s">
        <v>3497</v>
      </c>
    </row>
    <row r="1897" spans="1:8" s="130" customFormat="1" x14ac:dyDescent="0.2">
      <c r="A1897" s="251">
        <v>463708</v>
      </c>
      <c r="B1897" s="252">
        <v>2133486</v>
      </c>
      <c r="C1897" s="253" t="s">
        <v>759</v>
      </c>
      <c r="D1897" s="254">
        <v>14212</v>
      </c>
      <c r="E1897" s="255" t="s">
        <v>480</v>
      </c>
      <c r="F1897" s="253" t="s">
        <v>479</v>
      </c>
      <c r="G1897" s="256" t="s">
        <v>3458</v>
      </c>
      <c r="H1897" s="257" t="s">
        <v>3497</v>
      </c>
    </row>
    <row r="1898" spans="1:8" s="130" customFormat="1" x14ac:dyDescent="0.2">
      <c r="A1898" s="251">
        <v>463708</v>
      </c>
      <c r="B1898" s="252">
        <v>2133486</v>
      </c>
      <c r="C1898" s="253" t="s">
        <v>975</v>
      </c>
      <c r="D1898" s="254">
        <v>8144</v>
      </c>
      <c r="E1898" s="255" t="s">
        <v>480</v>
      </c>
      <c r="F1898" s="253" t="s">
        <v>479</v>
      </c>
      <c r="G1898" s="256" t="s">
        <v>3458</v>
      </c>
      <c r="H1898" s="257" t="s">
        <v>3497</v>
      </c>
    </row>
    <row r="1899" spans="1:8" s="130" customFormat="1" x14ac:dyDescent="0.2">
      <c r="A1899" s="251">
        <v>463708</v>
      </c>
      <c r="B1899" s="252">
        <v>2133486</v>
      </c>
      <c r="C1899" s="253" t="s">
        <v>965</v>
      </c>
      <c r="D1899" s="254">
        <v>1920</v>
      </c>
      <c r="E1899" s="255" t="s">
        <v>480</v>
      </c>
      <c r="F1899" s="253" t="s">
        <v>479</v>
      </c>
      <c r="G1899" s="256" t="s">
        <v>3458</v>
      </c>
      <c r="H1899" s="257" t="s">
        <v>3497</v>
      </c>
    </row>
    <row r="1900" spans="1:8" s="130" customFormat="1" x14ac:dyDescent="0.2">
      <c r="A1900" s="251">
        <v>463708</v>
      </c>
      <c r="B1900" s="252">
        <v>2133486</v>
      </c>
      <c r="C1900" s="253" t="s">
        <v>976</v>
      </c>
      <c r="D1900" s="254">
        <v>6000</v>
      </c>
      <c r="E1900" s="255" t="s">
        <v>496</v>
      </c>
      <c r="F1900" s="253" t="s">
        <v>495</v>
      </c>
      <c r="G1900" s="256" t="s">
        <v>3458</v>
      </c>
      <c r="H1900" s="257" t="s">
        <v>3497</v>
      </c>
    </row>
    <row r="1901" spans="1:8" s="130" customFormat="1" x14ac:dyDescent="0.2">
      <c r="A1901" s="251">
        <v>463708</v>
      </c>
      <c r="B1901" s="252">
        <v>2133486</v>
      </c>
      <c r="C1901" s="253" t="s">
        <v>977</v>
      </c>
      <c r="D1901" s="254">
        <v>67255</v>
      </c>
      <c r="E1901" s="255" t="s">
        <v>496</v>
      </c>
      <c r="F1901" s="253" t="s">
        <v>495</v>
      </c>
      <c r="G1901" s="256" t="s">
        <v>3458</v>
      </c>
      <c r="H1901" s="257" t="s">
        <v>3497</v>
      </c>
    </row>
    <row r="1902" spans="1:8" s="130" customFormat="1" x14ac:dyDescent="0.2">
      <c r="A1902" s="251">
        <v>463709</v>
      </c>
      <c r="B1902" s="252">
        <v>1041012</v>
      </c>
      <c r="C1902" s="253" t="s">
        <v>467</v>
      </c>
      <c r="D1902" s="254">
        <v>77112</v>
      </c>
      <c r="E1902" s="255" t="s">
        <v>477</v>
      </c>
      <c r="F1902" s="253" t="s">
        <v>491</v>
      </c>
      <c r="G1902" s="256" t="s">
        <v>3459</v>
      </c>
      <c r="H1902" s="257" t="s">
        <v>3497</v>
      </c>
    </row>
    <row r="1903" spans="1:8" s="130" customFormat="1" x14ac:dyDescent="0.2">
      <c r="A1903" s="251">
        <v>463710</v>
      </c>
      <c r="B1903" s="252">
        <v>809153</v>
      </c>
      <c r="C1903" s="253" t="s">
        <v>258</v>
      </c>
      <c r="D1903" s="254">
        <v>2240</v>
      </c>
      <c r="E1903" s="255" t="s">
        <v>477</v>
      </c>
      <c r="F1903" s="253" t="s">
        <v>476</v>
      </c>
      <c r="G1903" s="256" t="s">
        <v>3458</v>
      </c>
      <c r="H1903" s="257" t="s">
        <v>3497</v>
      </c>
    </row>
    <row r="1904" spans="1:8" s="130" customFormat="1" x14ac:dyDescent="0.2">
      <c r="A1904" s="251">
        <v>463710</v>
      </c>
      <c r="B1904" s="252">
        <v>809153</v>
      </c>
      <c r="C1904" s="253" t="s">
        <v>978</v>
      </c>
      <c r="D1904" s="254">
        <v>2498</v>
      </c>
      <c r="E1904" s="255" t="s">
        <v>477</v>
      </c>
      <c r="F1904" s="253" t="s">
        <v>491</v>
      </c>
      <c r="G1904" s="256" t="s">
        <v>3458</v>
      </c>
      <c r="H1904" s="257" t="s">
        <v>3497</v>
      </c>
    </row>
    <row r="1905" spans="1:8" s="130" customFormat="1" x14ac:dyDescent="0.2">
      <c r="A1905" s="251">
        <v>463710</v>
      </c>
      <c r="B1905" s="252">
        <v>809153</v>
      </c>
      <c r="C1905" s="253" t="s">
        <v>979</v>
      </c>
      <c r="D1905" s="254">
        <v>1527</v>
      </c>
      <c r="E1905" s="255" t="s">
        <v>477</v>
      </c>
      <c r="F1905" s="253" t="s">
        <v>491</v>
      </c>
      <c r="G1905" s="256" t="s">
        <v>3458</v>
      </c>
      <c r="H1905" s="257" t="s">
        <v>3497</v>
      </c>
    </row>
    <row r="1906" spans="1:8" s="130" customFormat="1" x14ac:dyDescent="0.2">
      <c r="A1906" s="251">
        <v>463710</v>
      </c>
      <c r="B1906" s="252">
        <v>809153</v>
      </c>
      <c r="C1906" s="253" t="s">
        <v>980</v>
      </c>
      <c r="D1906" s="254">
        <v>1179</v>
      </c>
      <c r="E1906" s="255" t="s">
        <v>477</v>
      </c>
      <c r="F1906" s="253" t="s">
        <v>491</v>
      </c>
      <c r="G1906" s="256" t="s">
        <v>3458</v>
      </c>
      <c r="H1906" s="257" t="s">
        <v>3497</v>
      </c>
    </row>
    <row r="1907" spans="1:8" s="130" customFormat="1" x14ac:dyDescent="0.2">
      <c r="A1907" s="251">
        <v>463710</v>
      </c>
      <c r="B1907" s="252">
        <v>809153</v>
      </c>
      <c r="C1907" s="253" t="s">
        <v>981</v>
      </c>
      <c r="D1907" s="254">
        <v>7102</v>
      </c>
      <c r="E1907" s="255" t="s">
        <v>480</v>
      </c>
      <c r="F1907" s="253" t="s">
        <v>479</v>
      </c>
      <c r="G1907" s="256" t="s">
        <v>3458</v>
      </c>
      <c r="H1907" s="257" t="s">
        <v>3497</v>
      </c>
    </row>
    <row r="1908" spans="1:8" s="130" customFormat="1" x14ac:dyDescent="0.2">
      <c r="A1908" s="251">
        <v>463710</v>
      </c>
      <c r="B1908" s="252">
        <v>809153</v>
      </c>
      <c r="C1908" s="253" t="s">
        <v>982</v>
      </c>
      <c r="D1908" s="254">
        <v>16160</v>
      </c>
      <c r="E1908" s="255" t="s">
        <v>477</v>
      </c>
      <c r="F1908" s="253" t="s">
        <v>491</v>
      </c>
      <c r="G1908" s="256" t="s">
        <v>3458</v>
      </c>
      <c r="H1908" s="257" t="s">
        <v>3497</v>
      </c>
    </row>
    <row r="1909" spans="1:8" s="130" customFormat="1" x14ac:dyDescent="0.2">
      <c r="A1909" s="251">
        <v>463711</v>
      </c>
      <c r="B1909" s="252">
        <v>6647527</v>
      </c>
      <c r="C1909" s="253" t="s">
        <v>734</v>
      </c>
      <c r="D1909" s="254">
        <v>2298</v>
      </c>
      <c r="E1909" s="255" t="s">
        <v>477</v>
      </c>
      <c r="F1909" s="253" t="s">
        <v>555</v>
      </c>
      <c r="G1909" s="256" t="s">
        <v>3458</v>
      </c>
      <c r="H1909" s="257" t="s">
        <v>3497</v>
      </c>
    </row>
    <row r="1910" spans="1:8" s="130" customFormat="1" x14ac:dyDescent="0.2">
      <c r="A1910" s="251">
        <v>463711</v>
      </c>
      <c r="B1910" s="252">
        <v>6647527</v>
      </c>
      <c r="C1910" s="253" t="s">
        <v>735</v>
      </c>
      <c r="D1910" s="254">
        <v>2874</v>
      </c>
      <c r="E1910" s="255" t="s">
        <v>477</v>
      </c>
      <c r="F1910" s="253" t="s">
        <v>555</v>
      </c>
      <c r="G1910" s="256" t="s">
        <v>3458</v>
      </c>
      <c r="H1910" s="257" t="s">
        <v>3497</v>
      </c>
    </row>
    <row r="1911" spans="1:8" s="130" customFormat="1" x14ac:dyDescent="0.2">
      <c r="A1911" s="251">
        <v>463711</v>
      </c>
      <c r="B1911" s="252">
        <v>6647527</v>
      </c>
      <c r="C1911" s="253" t="s">
        <v>705</v>
      </c>
      <c r="D1911" s="254">
        <v>5615</v>
      </c>
      <c r="E1911" s="255" t="s">
        <v>477</v>
      </c>
      <c r="F1911" s="253" t="s">
        <v>555</v>
      </c>
      <c r="G1911" s="256" t="s">
        <v>3458</v>
      </c>
      <c r="H1911" s="257" t="s">
        <v>3497</v>
      </c>
    </row>
    <row r="1912" spans="1:8" s="130" customFormat="1" x14ac:dyDescent="0.2">
      <c r="A1912" s="251">
        <v>463711</v>
      </c>
      <c r="B1912" s="252">
        <v>6647527</v>
      </c>
      <c r="C1912" s="253" t="s">
        <v>554</v>
      </c>
      <c r="D1912" s="254">
        <v>1610</v>
      </c>
      <c r="E1912" s="255" t="s">
        <v>477</v>
      </c>
      <c r="F1912" s="253" t="s">
        <v>555</v>
      </c>
      <c r="G1912" s="256" t="s">
        <v>3458</v>
      </c>
      <c r="H1912" s="257" t="s">
        <v>3497</v>
      </c>
    </row>
    <row r="1913" spans="1:8" s="130" customFormat="1" x14ac:dyDescent="0.2">
      <c r="A1913" s="251">
        <v>463711</v>
      </c>
      <c r="B1913" s="252">
        <v>6647527</v>
      </c>
      <c r="C1913" s="253" t="s">
        <v>714</v>
      </c>
      <c r="D1913" s="254">
        <v>1848</v>
      </c>
      <c r="E1913" s="255" t="s">
        <v>477</v>
      </c>
      <c r="F1913" s="253" t="s">
        <v>555</v>
      </c>
      <c r="G1913" s="256" t="s">
        <v>3458</v>
      </c>
      <c r="H1913" s="257" t="s">
        <v>3497</v>
      </c>
    </row>
    <row r="1914" spans="1:8" s="130" customFormat="1" x14ac:dyDescent="0.2">
      <c r="A1914" s="251">
        <v>463711</v>
      </c>
      <c r="B1914" s="252">
        <v>6647527</v>
      </c>
      <c r="C1914" s="253" t="s">
        <v>460</v>
      </c>
      <c r="D1914" s="254">
        <v>3619</v>
      </c>
      <c r="E1914" s="255" t="s">
        <v>477</v>
      </c>
      <c r="F1914" s="253" t="s">
        <v>555</v>
      </c>
      <c r="G1914" s="256" t="s">
        <v>3458</v>
      </c>
      <c r="H1914" s="257" t="s">
        <v>3497</v>
      </c>
    </row>
    <row r="1915" spans="1:8" s="130" customFormat="1" x14ac:dyDescent="0.2">
      <c r="A1915" s="251">
        <v>463711</v>
      </c>
      <c r="B1915" s="252">
        <v>6647527</v>
      </c>
      <c r="C1915" s="253" t="s">
        <v>764</v>
      </c>
      <c r="D1915" s="254">
        <v>4960</v>
      </c>
      <c r="E1915" s="255" t="s">
        <v>477</v>
      </c>
      <c r="F1915" s="253" t="s">
        <v>491</v>
      </c>
      <c r="G1915" s="256" t="s">
        <v>3458</v>
      </c>
      <c r="H1915" s="257" t="s">
        <v>3497</v>
      </c>
    </row>
    <row r="1916" spans="1:8" s="130" customFormat="1" x14ac:dyDescent="0.2">
      <c r="A1916" s="251">
        <v>463711</v>
      </c>
      <c r="B1916" s="252">
        <v>6647527</v>
      </c>
      <c r="C1916" s="253" t="s">
        <v>765</v>
      </c>
      <c r="D1916" s="254">
        <v>4123</v>
      </c>
      <c r="E1916" s="255" t="s">
        <v>477</v>
      </c>
      <c r="F1916" s="253" t="s">
        <v>491</v>
      </c>
      <c r="G1916" s="256" t="s">
        <v>3458</v>
      </c>
      <c r="H1916" s="257" t="s">
        <v>3497</v>
      </c>
    </row>
    <row r="1917" spans="1:8" s="130" customFormat="1" x14ac:dyDescent="0.2">
      <c r="A1917" s="251">
        <v>463711</v>
      </c>
      <c r="B1917" s="252">
        <v>6647527</v>
      </c>
      <c r="C1917" s="253" t="s">
        <v>1009</v>
      </c>
      <c r="D1917" s="254">
        <v>30816</v>
      </c>
      <c r="E1917" s="255" t="s">
        <v>477</v>
      </c>
      <c r="F1917" s="253" t="s">
        <v>491</v>
      </c>
      <c r="G1917" s="256" t="s">
        <v>3458</v>
      </c>
      <c r="H1917" s="257" t="s">
        <v>3497</v>
      </c>
    </row>
    <row r="1918" spans="1:8" s="130" customFormat="1" x14ac:dyDescent="0.2">
      <c r="A1918" s="251">
        <v>463711</v>
      </c>
      <c r="B1918" s="252">
        <v>6647527</v>
      </c>
      <c r="C1918" s="253" t="s">
        <v>1011</v>
      </c>
      <c r="D1918" s="254">
        <v>1926</v>
      </c>
      <c r="E1918" s="255" t="s">
        <v>480</v>
      </c>
      <c r="F1918" s="253" t="s">
        <v>479</v>
      </c>
      <c r="G1918" s="256" t="s">
        <v>3458</v>
      </c>
      <c r="H1918" s="257" t="s">
        <v>3497</v>
      </c>
    </row>
    <row r="1919" spans="1:8" s="130" customFormat="1" x14ac:dyDescent="0.2">
      <c r="A1919" s="251">
        <v>463711</v>
      </c>
      <c r="B1919" s="252">
        <v>6647527</v>
      </c>
      <c r="C1919" s="253" t="s">
        <v>1013</v>
      </c>
      <c r="D1919" s="254">
        <v>3737</v>
      </c>
      <c r="E1919" s="255" t="s">
        <v>480</v>
      </c>
      <c r="F1919" s="253" t="s">
        <v>479</v>
      </c>
      <c r="G1919" s="256" t="s">
        <v>3458</v>
      </c>
      <c r="H1919" s="257" t="s">
        <v>3497</v>
      </c>
    </row>
    <row r="1920" spans="1:8" s="130" customFormat="1" x14ac:dyDescent="0.2">
      <c r="A1920" s="251">
        <v>463711</v>
      </c>
      <c r="B1920" s="252">
        <v>6647527</v>
      </c>
      <c r="C1920" s="253" t="s">
        <v>1014</v>
      </c>
      <c r="D1920" s="254">
        <v>8780</v>
      </c>
      <c r="E1920" s="255" t="s">
        <v>480</v>
      </c>
      <c r="F1920" s="253" t="s">
        <v>479</v>
      </c>
      <c r="G1920" s="256" t="s">
        <v>3458</v>
      </c>
      <c r="H1920" s="257" t="s">
        <v>3497</v>
      </c>
    </row>
    <row r="1921" spans="1:8" s="130" customFormat="1" x14ac:dyDescent="0.2">
      <c r="A1921" s="251">
        <v>463711</v>
      </c>
      <c r="B1921" s="252">
        <v>6647527</v>
      </c>
      <c r="C1921" s="253" t="s">
        <v>1015</v>
      </c>
      <c r="D1921" s="254">
        <v>35441</v>
      </c>
      <c r="E1921" s="255" t="s">
        <v>480</v>
      </c>
      <c r="F1921" s="253" t="s">
        <v>479</v>
      </c>
      <c r="G1921" s="256" t="s">
        <v>3458</v>
      </c>
      <c r="H1921" s="257" t="s">
        <v>3497</v>
      </c>
    </row>
    <row r="1922" spans="1:8" s="130" customFormat="1" x14ac:dyDescent="0.2">
      <c r="A1922" s="251">
        <v>463711</v>
      </c>
      <c r="B1922" s="252">
        <v>6647527</v>
      </c>
      <c r="C1922" s="253" t="s">
        <v>506</v>
      </c>
      <c r="D1922" s="254">
        <v>4640</v>
      </c>
      <c r="E1922" s="255" t="s">
        <v>480</v>
      </c>
      <c r="F1922" s="253" t="s">
        <v>479</v>
      </c>
      <c r="G1922" s="256" t="s">
        <v>3458</v>
      </c>
      <c r="H1922" s="257" t="s">
        <v>3497</v>
      </c>
    </row>
    <row r="1923" spans="1:8" s="130" customFormat="1" x14ac:dyDescent="0.2">
      <c r="A1923" s="251">
        <v>463711</v>
      </c>
      <c r="B1923" s="252">
        <v>6647527</v>
      </c>
      <c r="C1923" s="253" t="s">
        <v>502</v>
      </c>
      <c r="D1923" s="254">
        <v>7188</v>
      </c>
      <c r="E1923" s="255" t="s">
        <v>480</v>
      </c>
      <c r="F1923" s="253" t="s">
        <v>479</v>
      </c>
      <c r="G1923" s="256" t="s">
        <v>3458</v>
      </c>
      <c r="H1923" s="257" t="s">
        <v>3497</v>
      </c>
    </row>
    <row r="1924" spans="1:8" s="130" customFormat="1" x14ac:dyDescent="0.2">
      <c r="A1924" s="251">
        <v>463711</v>
      </c>
      <c r="B1924" s="252">
        <v>6647527</v>
      </c>
      <c r="C1924" s="253" t="s">
        <v>482</v>
      </c>
      <c r="D1924" s="254">
        <v>126360</v>
      </c>
      <c r="E1924" s="255" t="s">
        <v>480</v>
      </c>
      <c r="F1924" s="253" t="s">
        <v>479</v>
      </c>
      <c r="G1924" s="256" t="s">
        <v>3458</v>
      </c>
      <c r="H1924" s="257" t="s">
        <v>3497</v>
      </c>
    </row>
    <row r="1925" spans="1:8" s="130" customFormat="1" x14ac:dyDescent="0.2">
      <c r="A1925" s="251">
        <v>463711</v>
      </c>
      <c r="B1925" s="252">
        <v>6647527</v>
      </c>
      <c r="C1925" s="253" t="s">
        <v>488</v>
      </c>
      <c r="D1925" s="254">
        <v>384000</v>
      </c>
      <c r="E1925" s="255" t="s">
        <v>477</v>
      </c>
      <c r="F1925" s="253" t="s">
        <v>491</v>
      </c>
      <c r="G1925" s="256" t="s">
        <v>3458</v>
      </c>
      <c r="H1925" s="257" t="s">
        <v>3497</v>
      </c>
    </row>
    <row r="1926" spans="1:8" s="130" customFormat="1" x14ac:dyDescent="0.2">
      <c r="A1926" s="251">
        <v>463712</v>
      </c>
      <c r="B1926" s="252">
        <v>2952025</v>
      </c>
      <c r="C1926" s="253" t="s">
        <v>488</v>
      </c>
      <c r="D1926" s="254">
        <v>192000</v>
      </c>
      <c r="E1926" s="255" t="s">
        <v>477</v>
      </c>
      <c r="F1926" s="253" t="s">
        <v>491</v>
      </c>
      <c r="G1926" s="256" t="s">
        <v>3458</v>
      </c>
      <c r="H1926" s="257" t="s">
        <v>3497</v>
      </c>
    </row>
    <row r="1927" spans="1:8" s="130" customFormat="1" x14ac:dyDescent="0.2">
      <c r="A1927" s="251">
        <v>463712</v>
      </c>
      <c r="B1927" s="252">
        <v>2952025</v>
      </c>
      <c r="C1927" s="253" t="s">
        <v>734</v>
      </c>
      <c r="D1927" s="254">
        <v>1532</v>
      </c>
      <c r="E1927" s="255" t="s">
        <v>477</v>
      </c>
      <c r="F1927" s="253" t="s">
        <v>555</v>
      </c>
      <c r="G1927" s="256" t="s">
        <v>3458</v>
      </c>
      <c r="H1927" s="257" t="s">
        <v>3497</v>
      </c>
    </row>
    <row r="1928" spans="1:8" s="130" customFormat="1" x14ac:dyDescent="0.2">
      <c r="A1928" s="251">
        <v>463712</v>
      </c>
      <c r="B1928" s="252">
        <v>2952025</v>
      </c>
      <c r="C1928" s="253" t="s">
        <v>735</v>
      </c>
      <c r="D1928" s="254">
        <v>1916</v>
      </c>
      <c r="E1928" s="255" t="s">
        <v>477</v>
      </c>
      <c r="F1928" s="253" t="s">
        <v>555</v>
      </c>
      <c r="G1928" s="256" t="s">
        <v>3458</v>
      </c>
      <c r="H1928" s="257" t="s">
        <v>3497</v>
      </c>
    </row>
    <row r="1929" spans="1:8" s="130" customFormat="1" x14ac:dyDescent="0.2">
      <c r="A1929" s="251">
        <v>463712</v>
      </c>
      <c r="B1929" s="252">
        <v>2952025</v>
      </c>
      <c r="C1929" s="253" t="s">
        <v>705</v>
      </c>
      <c r="D1929" s="254">
        <v>4492</v>
      </c>
      <c r="E1929" s="255" t="s">
        <v>477</v>
      </c>
      <c r="F1929" s="253" t="s">
        <v>555</v>
      </c>
      <c r="G1929" s="256" t="s">
        <v>3458</v>
      </c>
      <c r="H1929" s="257" t="s">
        <v>3497</v>
      </c>
    </row>
    <row r="1930" spans="1:8" s="130" customFormat="1" x14ac:dyDescent="0.2">
      <c r="A1930" s="251">
        <v>463712</v>
      </c>
      <c r="B1930" s="252">
        <v>2952025</v>
      </c>
      <c r="C1930" s="253" t="s">
        <v>554</v>
      </c>
      <c r="D1930" s="254">
        <v>805</v>
      </c>
      <c r="E1930" s="255" t="s">
        <v>477</v>
      </c>
      <c r="F1930" s="253" t="s">
        <v>555</v>
      </c>
      <c r="G1930" s="256" t="s">
        <v>3458</v>
      </c>
      <c r="H1930" s="257" t="s">
        <v>3497</v>
      </c>
    </row>
    <row r="1931" spans="1:8" s="130" customFormat="1" x14ac:dyDescent="0.2">
      <c r="A1931" s="251">
        <v>463712</v>
      </c>
      <c r="B1931" s="252">
        <v>2952025</v>
      </c>
      <c r="C1931" s="253" t="s">
        <v>978</v>
      </c>
      <c r="D1931" s="254">
        <v>1249</v>
      </c>
      <c r="E1931" s="255" t="s">
        <v>477</v>
      </c>
      <c r="F1931" s="253" t="s">
        <v>491</v>
      </c>
      <c r="G1931" s="256" t="s">
        <v>3458</v>
      </c>
      <c r="H1931" s="257" t="s">
        <v>3497</v>
      </c>
    </row>
    <row r="1932" spans="1:8" s="130" customFormat="1" x14ac:dyDescent="0.2">
      <c r="A1932" s="251">
        <v>463712</v>
      </c>
      <c r="B1932" s="252">
        <v>2952025</v>
      </c>
      <c r="C1932" s="253" t="s">
        <v>764</v>
      </c>
      <c r="D1932" s="254">
        <v>1653</v>
      </c>
      <c r="E1932" s="255" t="s">
        <v>477</v>
      </c>
      <c r="F1932" s="253" t="s">
        <v>491</v>
      </c>
      <c r="G1932" s="256" t="s">
        <v>3458</v>
      </c>
      <c r="H1932" s="257" t="s">
        <v>3497</v>
      </c>
    </row>
    <row r="1933" spans="1:8" s="130" customFormat="1" x14ac:dyDescent="0.2">
      <c r="A1933" s="251">
        <v>463712</v>
      </c>
      <c r="B1933" s="252">
        <v>2952025</v>
      </c>
      <c r="C1933" s="253" t="s">
        <v>1002</v>
      </c>
      <c r="D1933" s="254">
        <v>1933</v>
      </c>
      <c r="E1933" s="255" t="s">
        <v>480</v>
      </c>
      <c r="F1933" s="253" t="s">
        <v>479</v>
      </c>
      <c r="G1933" s="256" t="s">
        <v>3458</v>
      </c>
      <c r="H1933" s="257" t="s">
        <v>3497</v>
      </c>
    </row>
    <row r="1934" spans="1:8" s="130" customFormat="1" x14ac:dyDescent="0.2">
      <c r="A1934" s="251">
        <v>463713</v>
      </c>
      <c r="B1934" s="252">
        <v>1041012</v>
      </c>
      <c r="C1934" s="253" t="s">
        <v>467</v>
      </c>
      <c r="D1934" s="254">
        <v>77112</v>
      </c>
      <c r="E1934" s="255" t="s">
        <v>477</v>
      </c>
      <c r="F1934" s="253" t="s">
        <v>491</v>
      </c>
      <c r="G1934" s="256" t="s">
        <v>3459</v>
      </c>
      <c r="H1934" s="257" t="s">
        <v>3497</v>
      </c>
    </row>
    <row r="1935" spans="1:8" s="130" customFormat="1" x14ac:dyDescent="0.2">
      <c r="A1935" s="251">
        <v>463715</v>
      </c>
      <c r="B1935" s="252">
        <v>3198856</v>
      </c>
      <c r="C1935" s="253" t="s">
        <v>573</v>
      </c>
      <c r="D1935" s="254">
        <v>4000</v>
      </c>
      <c r="E1935" s="255" t="s">
        <v>477</v>
      </c>
      <c r="F1935" s="253" t="s">
        <v>476</v>
      </c>
      <c r="G1935" s="256" t="s">
        <v>3458</v>
      </c>
      <c r="H1935" s="257" t="s">
        <v>3497</v>
      </c>
    </row>
    <row r="1936" spans="1:8" s="130" customFormat="1" x14ac:dyDescent="0.2">
      <c r="A1936" s="251">
        <v>463715</v>
      </c>
      <c r="B1936" s="252">
        <v>3198856</v>
      </c>
      <c r="C1936" s="253" t="s">
        <v>705</v>
      </c>
      <c r="D1936" s="254">
        <v>1123</v>
      </c>
      <c r="E1936" s="255" t="s">
        <v>477</v>
      </c>
      <c r="F1936" s="253" t="s">
        <v>555</v>
      </c>
      <c r="G1936" s="256" t="s">
        <v>3458</v>
      </c>
      <c r="H1936" s="257" t="s">
        <v>3497</v>
      </c>
    </row>
    <row r="1937" spans="1:8" s="130" customFormat="1" x14ac:dyDescent="0.2">
      <c r="A1937" s="251">
        <v>463715</v>
      </c>
      <c r="B1937" s="252">
        <v>3198856</v>
      </c>
      <c r="C1937" s="253" t="s">
        <v>237</v>
      </c>
      <c r="D1937" s="254">
        <v>1024</v>
      </c>
      <c r="E1937" s="255" t="s">
        <v>477</v>
      </c>
      <c r="F1937" s="253" t="s">
        <v>555</v>
      </c>
      <c r="G1937" s="256" t="s">
        <v>3458</v>
      </c>
      <c r="H1937" s="257" t="s">
        <v>3497</v>
      </c>
    </row>
    <row r="1938" spans="1:8" s="130" customFormat="1" x14ac:dyDescent="0.2">
      <c r="A1938" s="251">
        <v>463715</v>
      </c>
      <c r="B1938" s="252">
        <v>3198856</v>
      </c>
      <c r="C1938" s="253" t="s">
        <v>423</v>
      </c>
      <c r="D1938" s="254">
        <v>1572</v>
      </c>
      <c r="E1938" s="255" t="s">
        <v>477</v>
      </c>
      <c r="F1938" s="253" t="s">
        <v>555</v>
      </c>
      <c r="G1938" s="256" t="s">
        <v>3458</v>
      </c>
      <c r="H1938" s="257" t="s">
        <v>3497</v>
      </c>
    </row>
    <row r="1939" spans="1:8" s="130" customFormat="1" x14ac:dyDescent="0.2">
      <c r="A1939" s="251">
        <v>463715</v>
      </c>
      <c r="B1939" s="252">
        <v>3198856</v>
      </c>
      <c r="C1939" s="253" t="s">
        <v>493</v>
      </c>
      <c r="D1939" s="254">
        <v>5400</v>
      </c>
      <c r="E1939" s="255" t="s">
        <v>480</v>
      </c>
      <c r="F1939" s="253" t="s">
        <v>479</v>
      </c>
      <c r="G1939" s="256" t="s">
        <v>3458</v>
      </c>
      <c r="H1939" s="257" t="s">
        <v>3497</v>
      </c>
    </row>
    <row r="1940" spans="1:8" s="130" customFormat="1" x14ac:dyDescent="0.2">
      <c r="A1940" s="251">
        <v>463715</v>
      </c>
      <c r="B1940" s="252">
        <v>3198856</v>
      </c>
      <c r="C1940" s="253" t="s">
        <v>502</v>
      </c>
      <c r="D1940" s="254">
        <v>43128</v>
      </c>
      <c r="E1940" s="255" t="s">
        <v>480</v>
      </c>
      <c r="F1940" s="253" t="s">
        <v>479</v>
      </c>
      <c r="G1940" s="256" t="s">
        <v>3458</v>
      </c>
      <c r="H1940" s="257" t="s">
        <v>3497</v>
      </c>
    </row>
    <row r="1941" spans="1:8" s="130" customFormat="1" x14ac:dyDescent="0.2">
      <c r="A1941" s="251">
        <v>463715</v>
      </c>
      <c r="B1941" s="252">
        <v>3198856</v>
      </c>
      <c r="C1941" s="253" t="s">
        <v>478</v>
      </c>
      <c r="D1941" s="254">
        <v>2772</v>
      </c>
      <c r="E1941" s="255" t="s">
        <v>480</v>
      </c>
      <c r="F1941" s="253" t="s">
        <v>479</v>
      </c>
      <c r="G1941" s="256" t="s">
        <v>3458</v>
      </c>
      <c r="H1941" s="257" t="s">
        <v>3497</v>
      </c>
    </row>
    <row r="1942" spans="1:8" s="130" customFormat="1" x14ac:dyDescent="0.2">
      <c r="A1942" s="251">
        <v>463716</v>
      </c>
      <c r="B1942" s="252">
        <v>59084833</v>
      </c>
      <c r="C1942" s="253" t="s">
        <v>607</v>
      </c>
      <c r="D1942" s="254">
        <v>88800</v>
      </c>
      <c r="E1942" s="255" t="s">
        <v>477</v>
      </c>
      <c r="F1942" s="253" t="s">
        <v>476</v>
      </c>
      <c r="G1942" s="256" t="s">
        <v>3458</v>
      </c>
      <c r="H1942" s="257" t="s">
        <v>3497</v>
      </c>
    </row>
    <row r="1943" spans="1:8" s="130" customFormat="1" x14ac:dyDescent="0.2">
      <c r="A1943" s="251">
        <v>463716</v>
      </c>
      <c r="B1943" s="252">
        <v>59084833</v>
      </c>
      <c r="C1943" s="253" t="s">
        <v>989</v>
      </c>
      <c r="D1943" s="254">
        <v>782964</v>
      </c>
      <c r="E1943" s="255" t="s">
        <v>477</v>
      </c>
      <c r="F1943" s="253" t="s">
        <v>491</v>
      </c>
      <c r="G1943" s="256" t="s">
        <v>3458</v>
      </c>
      <c r="H1943" s="257" t="s">
        <v>3497</v>
      </c>
    </row>
    <row r="1944" spans="1:8" s="130" customFormat="1" x14ac:dyDescent="0.2">
      <c r="A1944" s="251">
        <v>463716</v>
      </c>
      <c r="B1944" s="252">
        <v>59084833</v>
      </c>
      <c r="C1944" s="253" t="s">
        <v>720</v>
      </c>
      <c r="D1944" s="254">
        <v>86400</v>
      </c>
      <c r="E1944" s="255" t="s">
        <v>477</v>
      </c>
      <c r="F1944" s="253" t="s">
        <v>491</v>
      </c>
      <c r="G1944" s="256" t="s">
        <v>3458</v>
      </c>
      <c r="H1944" s="257" t="s">
        <v>3497</v>
      </c>
    </row>
    <row r="1945" spans="1:8" s="130" customFormat="1" x14ac:dyDescent="0.2">
      <c r="A1945" s="251">
        <v>463716</v>
      </c>
      <c r="B1945" s="252">
        <v>59084833</v>
      </c>
      <c r="C1945" s="253" t="s">
        <v>705</v>
      </c>
      <c r="D1945" s="254">
        <v>2246</v>
      </c>
      <c r="E1945" s="255" t="s">
        <v>477</v>
      </c>
      <c r="F1945" s="253" t="s">
        <v>555</v>
      </c>
      <c r="G1945" s="256" t="s">
        <v>3458</v>
      </c>
      <c r="H1945" s="257" t="s">
        <v>3497</v>
      </c>
    </row>
    <row r="1946" spans="1:8" s="130" customFormat="1" x14ac:dyDescent="0.2">
      <c r="A1946" s="251">
        <v>463716</v>
      </c>
      <c r="B1946" s="252">
        <v>59084833</v>
      </c>
      <c r="C1946" s="253" t="s">
        <v>554</v>
      </c>
      <c r="D1946" s="254">
        <v>805</v>
      </c>
      <c r="E1946" s="255" t="s">
        <v>477</v>
      </c>
      <c r="F1946" s="253" t="s">
        <v>555</v>
      </c>
      <c r="G1946" s="256" t="s">
        <v>3458</v>
      </c>
      <c r="H1946" s="257" t="s">
        <v>3497</v>
      </c>
    </row>
    <row r="1947" spans="1:8" s="130" customFormat="1" x14ac:dyDescent="0.2">
      <c r="A1947" s="251">
        <v>463716</v>
      </c>
      <c r="B1947" s="252">
        <v>59084833</v>
      </c>
      <c r="C1947" s="253" t="s">
        <v>423</v>
      </c>
      <c r="D1947" s="254">
        <v>1572</v>
      </c>
      <c r="E1947" s="255" t="s">
        <v>477</v>
      </c>
      <c r="F1947" s="253" t="s">
        <v>555</v>
      </c>
      <c r="G1947" s="256" t="s">
        <v>3458</v>
      </c>
      <c r="H1947" s="257" t="s">
        <v>3497</v>
      </c>
    </row>
    <row r="1948" spans="1:8" s="130" customFormat="1" x14ac:dyDescent="0.2">
      <c r="A1948" s="251">
        <v>463716</v>
      </c>
      <c r="B1948" s="252">
        <v>59084833</v>
      </c>
      <c r="C1948" s="253" t="s">
        <v>764</v>
      </c>
      <c r="D1948" s="254">
        <v>9919</v>
      </c>
      <c r="E1948" s="255" t="s">
        <v>477</v>
      </c>
      <c r="F1948" s="253" t="s">
        <v>491</v>
      </c>
      <c r="G1948" s="256" t="s">
        <v>3458</v>
      </c>
      <c r="H1948" s="257" t="s">
        <v>3497</v>
      </c>
    </row>
    <row r="1949" spans="1:8" s="130" customFormat="1" x14ac:dyDescent="0.2">
      <c r="A1949" s="251">
        <v>463716</v>
      </c>
      <c r="B1949" s="252">
        <v>59084833</v>
      </c>
      <c r="C1949" s="253" t="s">
        <v>429</v>
      </c>
      <c r="D1949" s="254">
        <v>1380000</v>
      </c>
      <c r="E1949" s="255" t="s">
        <v>477</v>
      </c>
      <c r="F1949" s="253" t="s">
        <v>491</v>
      </c>
      <c r="G1949" s="256" t="s">
        <v>3458</v>
      </c>
      <c r="H1949" s="257" t="s">
        <v>3497</v>
      </c>
    </row>
    <row r="1950" spans="1:8" s="130" customFormat="1" x14ac:dyDescent="0.2">
      <c r="A1950" s="251">
        <v>463716</v>
      </c>
      <c r="B1950" s="252">
        <v>59084833</v>
      </c>
      <c r="C1950" s="253" t="s">
        <v>481</v>
      </c>
      <c r="D1950" s="254">
        <v>3140</v>
      </c>
      <c r="E1950" s="255" t="s">
        <v>477</v>
      </c>
      <c r="F1950" s="253" t="s">
        <v>476</v>
      </c>
      <c r="G1950" s="256" t="s">
        <v>3458</v>
      </c>
      <c r="H1950" s="257" t="s">
        <v>3497</v>
      </c>
    </row>
    <row r="1951" spans="1:8" s="130" customFormat="1" x14ac:dyDescent="0.2">
      <c r="A1951" s="251">
        <v>463716</v>
      </c>
      <c r="B1951" s="252">
        <v>59084833</v>
      </c>
      <c r="C1951" s="253" t="s">
        <v>990</v>
      </c>
      <c r="D1951" s="254">
        <v>19097</v>
      </c>
      <c r="E1951" s="255" t="s">
        <v>477</v>
      </c>
      <c r="F1951" s="253" t="s">
        <v>476</v>
      </c>
      <c r="G1951" s="256" t="s">
        <v>3458</v>
      </c>
      <c r="H1951" s="257" t="s">
        <v>3497</v>
      </c>
    </row>
    <row r="1952" spans="1:8" s="130" customFormat="1" x14ac:dyDescent="0.2">
      <c r="A1952" s="251">
        <v>463716</v>
      </c>
      <c r="B1952" s="252">
        <v>59084833</v>
      </c>
      <c r="C1952" s="253" t="s">
        <v>488</v>
      </c>
      <c r="D1952" s="254">
        <v>320000</v>
      </c>
      <c r="E1952" s="255" t="s">
        <v>477</v>
      </c>
      <c r="F1952" s="253" t="s">
        <v>491</v>
      </c>
      <c r="G1952" s="256" t="s">
        <v>3458</v>
      </c>
      <c r="H1952" s="257" t="s">
        <v>3497</v>
      </c>
    </row>
    <row r="1953" spans="1:8" s="130" customFormat="1" x14ac:dyDescent="0.2">
      <c r="A1953" s="251">
        <v>463716</v>
      </c>
      <c r="B1953" s="252">
        <v>59084833</v>
      </c>
      <c r="C1953" s="253" t="s">
        <v>786</v>
      </c>
      <c r="D1953" s="254">
        <v>156060</v>
      </c>
      <c r="E1953" s="255" t="s">
        <v>531</v>
      </c>
      <c r="F1953" s="253" t="s">
        <v>530</v>
      </c>
      <c r="G1953" s="256" t="s">
        <v>3458</v>
      </c>
      <c r="H1953" s="257" t="s">
        <v>3497</v>
      </c>
    </row>
    <row r="1954" spans="1:8" s="130" customFormat="1" x14ac:dyDescent="0.2">
      <c r="A1954" s="251">
        <v>463716</v>
      </c>
      <c r="B1954" s="252">
        <v>59084833</v>
      </c>
      <c r="C1954" s="253" t="s">
        <v>991</v>
      </c>
      <c r="D1954" s="254">
        <v>247500</v>
      </c>
      <c r="E1954" s="255" t="s">
        <v>531</v>
      </c>
      <c r="F1954" s="253" t="s">
        <v>530</v>
      </c>
      <c r="G1954" s="256" t="s">
        <v>3458</v>
      </c>
      <c r="H1954" s="257" t="s">
        <v>3497</v>
      </c>
    </row>
    <row r="1955" spans="1:8" s="130" customFormat="1" x14ac:dyDescent="0.2">
      <c r="A1955" s="251">
        <v>463716</v>
      </c>
      <c r="B1955" s="252">
        <v>59084833</v>
      </c>
      <c r="C1955" s="253" t="s">
        <v>532</v>
      </c>
      <c r="D1955" s="254">
        <v>80712</v>
      </c>
      <c r="E1955" s="255" t="s">
        <v>531</v>
      </c>
      <c r="F1955" s="253" t="s">
        <v>530</v>
      </c>
      <c r="G1955" s="256" t="s">
        <v>3458</v>
      </c>
      <c r="H1955" s="257" t="s">
        <v>3497</v>
      </c>
    </row>
    <row r="1956" spans="1:8" s="130" customFormat="1" x14ac:dyDescent="0.2">
      <c r="A1956" s="251">
        <v>463716</v>
      </c>
      <c r="B1956" s="252">
        <v>59084833</v>
      </c>
      <c r="C1956" s="253" t="s">
        <v>582</v>
      </c>
      <c r="D1956" s="254">
        <v>0</v>
      </c>
      <c r="E1956" s="255" t="s">
        <v>480</v>
      </c>
      <c r="F1956" s="253" t="s">
        <v>479</v>
      </c>
      <c r="G1956" s="256" t="s">
        <v>3458</v>
      </c>
      <c r="H1956" s="257" t="s">
        <v>3497</v>
      </c>
    </row>
    <row r="1957" spans="1:8" s="130" customFormat="1" x14ac:dyDescent="0.2">
      <c r="A1957" s="251">
        <v>463716</v>
      </c>
      <c r="B1957" s="252">
        <v>59084833</v>
      </c>
      <c r="C1957" s="253" t="s">
        <v>582</v>
      </c>
      <c r="D1957" s="254">
        <v>4788</v>
      </c>
      <c r="E1957" s="255" t="s">
        <v>531</v>
      </c>
      <c r="F1957" s="253" t="s">
        <v>530</v>
      </c>
      <c r="G1957" s="256" t="s">
        <v>3458</v>
      </c>
      <c r="H1957" s="257" t="s">
        <v>3497</v>
      </c>
    </row>
    <row r="1958" spans="1:8" s="130" customFormat="1" x14ac:dyDescent="0.2">
      <c r="A1958" s="251">
        <v>463716</v>
      </c>
      <c r="B1958" s="252">
        <v>59084833</v>
      </c>
      <c r="C1958" s="253" t="s">
        <v>583</v>
      </c>
      <c r="D1958" s="254">
        <v>7038</v>
      </c>
      <c r="E1958" s="255" t="s">
        <v>531</v>
      </c>
      <c r="F1958" s="253" t="s">
        <v>530</v>
      </c>
      <c r="G1958" s="256" t="s">
        <v>3458</v>
      </c>
      <c r="H1958" s="257" t="s">
        <v>3497</v>
      </c>
    </row>
    <row r="1959" spans="1:8" s="130" customFormat="1" x14ac:dyDescent="0.2">
      <c r="A1959" s="251">
        <v>463716</v>
      </c>
      <c r="B1959" s="252">
        <v>59084833</v>
      </c>
      <c r="C1959" s="253" t="s">
        <v>992</v>
      </c>
      <c r="D1959" s="254">
        <v>0</v>
      </c>
      <c r="E1959" s="255" t="s">
        <v>480</v>
      </c>
      <c r="F1959" s="253" t="s">
        <v>479</v>
      </c>
      <c r="G1959" s="256" t="s">
        <v>3458</v>
      </c>
      <c r="H1959" s="257" t="s">
        <v>3497</v>
      </c>
    </row>
    <row r="1960" spans="1:8" s="130" customFormat="1" x14ac:dyDescent="0.2">
      <c r="A1960" s="251">
        <v>463716</v>
      </c>
      <c r="B1960" s="252">
        <v>59084833</v>
      </c>
      <c r="C1960" s="253" t="s">
        <v>992</v>
      </c>
      <c r="D1960" s="254">
        <v>256500</v>
      </c>
      <c r="E1960" s="255" t="s">
        <v>531</v>
      </c>
      <c r="F1960" s="253" t="s">
        <v>530</v>
      </c>
      <c r="G1960" s="256" t="s">
        <v>3458</v>
      </c>
      <c r="H1960" s="257" t="s">
        <v>3497</v>
      </c>
    </row>
    <row r="1961" spans="1:8" s="130" customFormat="1" x14ac:dyDescent="0.2">
      <c r="A1961" s="251">
        <v>463716</v>
      </c>
      <c r="B1961" s="252">
        <v>59084833</v>
      </c>
      <c r="C1961" s="253" t="s">
        <v>993</v>
      </c>
      <c r="D1961" s="254">
        <v>256770</v>
      </c>
      <c r="E1961" s="255" t="s">
        <v>480</v>
      </c>
      <c r="F1961" s="253" t="s">
        <v>479</v>
      </c>
      <c r="G1961" s="256" t="s">
        <v>3458</v>
      </c>
      <c r="H1961" s="257" t="s">
        <v>3497</v>
      </c>
    </row>
    <row r="1962" spans="1:8" s="130" customFormat="1" x14ac:dyDescent="0.2">
      <c r="A1962" s="251">
        <v>463716</v>
      </c>
      <c r="B1962" s="252">
        <v>59084833</v>
      </c>
      <c r="C1962" s="253" t="s">
        <v>994</v>
      </c>
      <c r="D1962" s="254">
        <v>27220</v>
      </c>
      <c r="E1962" s="255" t="s">
        <v>531</v>
      </c>
      <c r="F1962" s="253" t="s">
        <v>530</v>
      </c>
      <c r="G1962" s="256" t="s">
        <v>3458</v>
      </c>
      <c r="H1962" s="257" t="s">
        <v>3497</v>
      </c>
    </row>
    <row r="1963" spans="1:8" s="130" customFormat="1" x14ac:dyDescent="0.2">
      <c r="A1963" s="251">
        <v>463716</v>
      </c>
      <c r="B1963" s="252">
        <v>59084833</v>
      </c>
      <c r="C1963" s="253" t="s">
        <v>579</v>
      </c>
      <c r="D1963" s="254">
        <v>6133</v>
      </c>
      <c r="E1963" s="255" t="s">
        <v>480</v>
      </c>
      <c r="F1963" s="253" t="s">
        <v>479</v>
      </c>
      <c r="G1963" s="256" t="s">
        <v>3458</v>
      </c>
      <c r="H1963" s="257" t="s">
        <v>3497</v>
      </c>
    </row>
    <row r="1964" spans="1:8" s="130" customFormat="1" x14ac:dyDescent="0.2">
      <c r="A1964" s="251">
        <v>463716</v>
      </c>
      <c r="B1964" s="252">
        <v>59084833</v>
      </c>
      <c r="C1964" s="253" t="s">
        <v>995</v>
      </c>
      <c r="D1964" s="254">
        <v>903954</v>
      </c>
      <c r="E1964" s="255" t="s">
        <v>480</v>
      </c>
      <c r="F1964" s="253" t="s">
        <v>479</v>
      </c>
      <c r="G1964" s="256" t="s">
        <v>3458</v>
      </c>
      <c r="H1964" s="257" t="s">
        <v>3497</v>
      </c>
    </row>
    <row r="1965" spans="1:8" s="130" customFormat="1" x14ac:dyDescent="0.2">
      <c r="A1965" s="251">
        <v>463716</v>
      </c>
      <c r="B1965" s="252">
        <v>59084833</v>
      </c>
      <c r="C1965" s="253" t="s">
        <v>800</v>
      </c>
      <c r="D1965" s="254">
        <v>57600</v>
      </c>
      <c r="E1965" s="255" t="s">
        <v>531</v>
      </c>
      <c r="F1965" s="253" t="s">
        <v>530</v>
      </c>
      <c r="G1965" s="256" t="s">
        <v>3458</v>
      </c>
      <c r="H1965" s="257" t="s">
        <v>3497</v>
      </c>
    </row>
    <row r="1966" spans="1:8" s="130" customFormat="1" x14ac:dyDescent="0.2">
      <c r="A1966" s="251">
        <v>463716</v>
      </c>
      <c r="B1966" s="252">
        <v>59084833</v>
      </c>
      <c r="C1966" s="253" t="s">
        <v>757</v>
      </c>
      <c r="D1966" s="254">
        <v>565250</v>
      </c>
      <c r="E1966" s="255" t="s">
        <v>480</v>
      </c>
      <c r="F1966" s="253" t="s">
        <v>479</v>
      </c>
      <c r="G1966" s="256" t="s">
        <v>3458</v>
      </c>
      <c r="H1966" s="257" t="s">
        <v>3497</v>
      </c>
    </row>
    <row r="1967" spans="1:8" s="130" customFormat="1" x14ac:dyDescent="0.2">
      <c r="A1967" s="251">
        <v>463716</v>
      </c>
      <c r="B1967" s="252">
        <v>59084833</v>
      </c>
      <c r="C1967" s="253" t="s">
        <v>996</v>
      </c>
      <c r="D1967" s="254">
        <v>96915</v>
      </c>
      <c r="E1967" s="255" t="s">
        <v>480</v>
      </c>
      <c r="F1967" s="253" t="s">
        <v>479</v>
      </c>
      <c r="G1967" s="256" t="s">
        <v>3458</v>
      </c>
      <c r="H1967" s="257" t="s">
        <v>3497</v>
      </c>
    </row>
    <row r="1968" spans="1:8" s="130" customFormat="1" x14ac:dyDescent="0.2">
      <c r="A1968" s="251">
        <v>463716</v>
      </c>
      <c r="B1968" s="252">
        <v>59084833</v>
      </c>
      <c r="C1968" s="253" t="s">
        <v>997</v>
      </c>
      <c r="D1968" s="254">
        <v>180000</v>
      </c>
      <c r="E1968" s="255" t="s">
        <v>531</v>
      </c>
      <c r="F1968" s="253" t="s">
        <v>530</v>
      </c>
      <c r="G1968" s="256" t="s">
        <v>3458</v>
      </c>
      <c r="H1968" s="257" t="s">
        <v>3497</v>
      </c>
    </row>
    <row r="1969" spans="1:8" s="130" customFormat="1" x14ac:dyDescent="0.2">
      <c r="A1969" s="251">
        <v>463716</v>
      </c>
      <c r="B1969" s="252">
        <v>59084833</v>
      </c>
      <c r="C1969" s="253" t="s">
        <v>634</v>
      </c>
      <c r="D1969" s="254">
        <v>41412</v>
      </c>
      <c r="E1969" s="255" t="s">
        <v>531</v>
      </c>
      <c r="F1969" s="253" t="s">
        <v>530</v>
      </c>
      <c r="G1969" s="256" t="s">
        <v>3458</v>
      </c>
      <c r="H1969" s="257" t="s">
        <v>3497</v>
      </c>
    </row>
    <row r="1970" spans="1:8" s="130" customFormat="1" x14ac:dyDescent="0.2">
      <c r="A1970" s="251">
        <v>463716</v>
      </c>
      <c r="B1970" s="252">
        <v>59084833</v>
      </c>
      <c r="C1970" s="253" t="s">
        <v>610</v>
      </c>
      <c r="D1970" s="254">
        <v>0</v>
      </c>
      <c r="E1970" s="255" t="s">
        <v>480</v>
      </c>
      <c r="F1970" s="253" t="s">
        <v>479</v>
      </c>
      <c r="G1970" s="256" t="s">
        <v>3458</v>
      </c>
      <c r="H1970" s="257" t="s">
        <v>3497</v>
      </c>
    </row>
    <row r="1971" spans="1:8" s="130" customFormat="1" x14ac:dyDescent="0.2">
      <c r="A1971" s="251">
        <v>463716</v>
      </c>
      <c r="B1971" s="252">
        <v>59084833</v>
      </c>
      <c r="C1971" s="253" t="s">
        <v>610</v>
      </c>
      <c r="D1971" s="254">
        <v>170200</v>
      </c>
      <c r="E1971" s="255" t="s">
        <v>531</v>
      </c>
      <c r="F1971" s="253" t="s">
        <v>530</v>
      </c>
      <c r="G1971" s="256" t="s">
        <v>3458</v>
      </c>
      <c r="H1971" s="257" t="s">
        <v>3497</v>
      </c>
    </row>
    <row r="1972" spans="1:8" s="130" customFormat="1" x14ac:dyDescent="0.2">
      <c r="A1972" s="251">
        <v>463716</v>
      </c>
      <c r="B1972" s="252">
        <v>59084833</v>
      </c>
      <c r="C1972" s="253" t="s">
        <v>591</v>
      </c>
      <c r="D1972" s="254">
        <v>12084</v>
      </c>
      <c r="E1972" s="255" t="s">
        <v>480</v>
      </c>
      <c r="F1972" s="253" t="s">
        <v>479</v>
      </c>
      <c r="G1972" s="256" t="s">
        <v>3458</v>
      </c>
      <c r="H1972" s="257" t="s">
        <v>3497</v>
      </c>
    </row>
    <row r="1973" spans="1:8" s="130" customFormat="1" x14ac:dyDescent="0.2">
      <c r="A1973" s="251">
        <v>463716</v>
      </c>
      <c r="B1973" s="252">
        <v>59084833</v>
      </c>
      <c r="C1973" s="253" t="s">
        <v>889</v>
      </c>
      <c r="D1973" s="254">
        <v>0</v>
      </c>
      <c r="E1973" s="255" t="s">
        <v>480</v>
      </c>
      <c r="F1973" s="253" t="s">
        <v>479</v>
      </c>
      <c r="G1973" s="256" t="s">
        <v>3458</v>
      </c>
      <c r="H1973" s="257" t="s">
        <v>3497</v>
      </c>
    </row>
    <row r="1974" spans="1:8" s="130" customFormat="1" x14ac:dyDescent="0.2">
      <c r="A1974" s="251">
        <v>463716</v>
      </c>
      <c r="B1974" s="252">
        <v>59084833</v>
      </c>
      <c r="C1974" s="253" t="s">
        <v>889</v>
      </c>
      <c r="D1974" s="254">
        <v>43200</v>
      </c>
      <c r="E1974" s="255" t="s">
        <v>531</v>
      </c>
      <c r="F1974" s="253" t="s">
        <v>530</v>
      </c>
      <c r="G1974" s="256" t="s">
        <v>3458</v>
      </c>
      <c r="H1974" s="257" t="s">
        <v>3497</v>
      </c>
    </row>
    <row r="1975" spans="1:8" s="130" customFormat="1" x14ac:dyDescent="0.2">
      <c r="A1975" s="251">
        <v>463716</v>
      </c>
      <c r="B1975" s="252">
        <v>59084833</v>
      </c>
      <c r="C1975" s="253" t="s">
        <v>594</v>
      </c>
      <c r="D1975" s="254">
        <v>88560</v>
      </c>
      <c r="E1975" s="255" t="s">
        <v>531</v>
      </c>
      <c r="F1975" s="253" t="s">
        <v>530</v>
      </c>
      <c r="G1975" s="256" t="s">
        <v>3458</v>
      </c>
      <c r="H1975" s="257" t="s">
        <v>3497</v>
      </c>
    </row>
    <row r="1976" spans="1:8" s="130" customFormat="1" x14ac:dyDescent="0.2">
      <c r="A1976" s="251">
        <v>463716</v>
      </c>
      <c r="B1976" s="252">
        <v>59084833</v>
      </c>
      <c r="C1976" s="253" t="s">
        <v>680</v>
      </c>
      <c r="D1976" s="254">
        <v>1588</v>
      </c>
      <c r="E1976" s="255" t="s">
        <v>480</v>
      </c>
      <c r="F1976" s="253" t="s">
        <v>479</v>
      </c>
      <c r="G1976" s="256" t="s">
        <v>3458</v>
      </c>
      <c r="H1976" s="257" t="s">
        <v>3497</v>
      </c>
    </row>
    <row r="1977" spans="1:8" s="130" customFormat="1" x14ac:dyDescent="0.2">
      <c r="A1977" s="251">
        <v>463716</v>
      </c>
      <c r="B1977" s="252">
        <v>59084833</v>
      </c>
      <c r="C1977" s="253" t="s">
        <v>598</v>
      </c>
      <c r="D1977" s="254">
        <v>0</v>
      </c>
      <c r="E1977" s="255" t="s">
        <v>480</v>
      </c>
      <c r="F1977" s="253" t="s">
        <v>479</v>
      </c>
      <c r="G1977" s="256" t="s">
        <v>3458</v>
      </c>
      <c r="H1977" s="257" t="s">
        <v>3497</v>
      </c>
    </row>
    <row r="1978" spans="1:8" s="130" customFormat="1" x14ac:dyDescent="0.2">
      <c r="A1978" s="251">
        <v>463716</v>
      </c>
      <c r="B1978" s="252">
        <v>59084833</v>
      </c>
      <c r="C1978" s="253" t="s">
        <v>598</v>
      </c>
      <c r="D1978" s="254">
        <v>10800</v>
      </c>
      <c r="E1978" s="255" t="s">
        <v>531</v>
      </c>
      <c r="F1978" s="253" t="s">
        <v>530</v>
      </c>
      <c r="G1978" s="256" t="s">
        <v>3458</v>
      </c>
      <c r="H1978" s="257" t="s">
        <v>3497</v>
      </c>
    </row>
    <row r="1979" spans="1:8" s="130" customFormat="1" x14ac:dyDescent="0.2">
      <c r="A1979" s="251">
        <v>463716</v>
      </c>
      <c r="B1979" s="252">
        <v>59084833</v>
      </c>
      <c r="C1979" s="253" t="s">
        <v>599</v>
      </c>
      <c r="D1979" s="254">
        <v>28800</v>
      </c>
      <c r="E1979" s="255" t="s">
        <v>531</v>
      </c>
      <c r="F1979" s="253" t="s">
        <v>530</v>
      </c>
      <c r="G1979" s="256" t="s">
        <v>3458</v>
      </c>
      <c r="H1979" s="257" t="s">
        <v>3497</v>
      </c>
    </row>
    <row r="1980" spans="1:8" s="130" customFormat="1" x14ac:dyDescent="0.2">
      <c r="A1980" s="251">
        <v>463716</v>
      </c>
      <c r="B1980" s="252">
        <v>59084833</v>
      </c>
      <c r="C1980" s="253" t="s">
        <v>600</v>
      </c>
      <c r="D1980" s="254">
        <v>51200</v>
      </c>
      <c r="E1980" s="255" t="s">
        <v>531</v>
      </c>
      <c r="F1980" s="253" t="s">
        <v>530</v>
      </c>
      <c r="G1980" s="256" t="s">
        <v>3458</v>
      </c>
      <c r="H1980" s="257" t="s">
        <v>3497</v>
      </c>
    </row>
    <row r="1981" spans="1:8" s="130" customFormat="1" x14ac:dyDescent="0.2">
      <c r="A1981" s="251">
        <v>463716</v>
      </c>
      <c r="B1981" s="252">
        <v>59084833</v>
      </c>
      <c r="C1981" s="253" t="s">
        <v>784</v>
      </c>
      <c r="D1981" s="254">
        <v>76132</v>
      </c>
      <c r="E1981" s="255" t="s">
        <v>480</v>
      </c>
      <c r="F1981" s="253" t="s">
        <v>479</v>
      </c>
      <c r="G1981" s="256" t="s">
        <v>3458</v>
      </c>
      <c r="H1981" s="257" t="s">
        <v>3497</v>
      </c>
    </row>
    <row r="1982" spans="1:8" s="130" customFormat="1" x14ac:dyDescent="0.2">
      <c r="A1982" s="251">
        <v>463716</v>
      </c>
      <c r="B1982" s="252">
        <v>59084833</v>
      </c>
      <c r="C1982" s="253" t="s">
        <v>903</v>
      </c>
      <c r="D1982" s="254">
        <v>100800</v>
      </c>
      <c r="E1982" s="255" t="s">
        <v>480</v>
      </c>
      <c r="F1982" s="253" t="s">
        <v>479</v>
      </c>
      <c r="G1982" s="256" t="s">
        <v>3458</v>
      </c>
      <c r="H1982" s="257" t="s">
        <v>3497</v>
      </c>
    </row>
    <row r="1983" spans="1:8" s="130" customFormat="1" x14ac:dyDescent="0.2">
      <c r="A1983" s="251">
        <v>463716</v>
      </c>
      <c r="B1983" s="252">
        <v>59084833</v>
      </c>
      <c r="C1983" s="253" t="s">
        <v>527</v>
      </c>
      <c r="D1983" s="254">
        <v>153600</v>
      </c>
      <c r="E1983" s="255" t="s">
        <v>496</v>
      </c>
      <c r="F1983" s="253" t="s">
        <v>495</v>
      </c>
      <c r="G1983" s="256" t="s">
        <v>3458</v>
      </c>
      <c r="H1983" s="257" t="s">
        <v>3497</v>
      </c>
    </row>
    <row r="1984" spans="1:8" s="130" customFormat="1" x14ac:dyDescent="0.2">
      <c r="A1984" s="251">
        <v>463716</v>
      </c>
      <c r="B1984" s="252">
        <v>59084833</v>
      </c>
      <c r="C1984" s="253" t="s">
        <v>543</v>
      </c>
      <c r="D1984" s="254">
        <v>2</v>
      </c>
      <c r="E1984" s="255" t="s">
        <v>496</v>
      </c>
      <c r="F1984" s="253" t="s">
        <v>495</v>
      </c>
      <c r="G1984" s="256" t="s">
        <v>3458</v>
      </c>
      <c r="H1984" s="257" t="s">
        <v>3497</v>
      </c>
    </row>
    <row r="1985" spans="1:8" s="130" customFormat="1" x14ac:dyDescent="0.2">
      <c r="A1985" s="251">
        <v>463716</v>
      </c>
      <c r="B1985" s="252">
        <v>59084833</v>
      </c>
      <c r="C1985" s="253" t="s">
        <v>632</v>
      </c>
      <c r="D1985" s="254">
        <v>2080</v>
      </c>
      <c r="E1985" s="255" t="s">
        <v>531</v>
      </c>
      <c r="F1985" s="253" t="s">
        <v>530</v>
      </c>
      <c r="G1985" s="256" t="s">
        <v>3458</v>
      </c>
      <c r="H1985" s="257" t="s">
        <v>3497</v>
      </c>
    </row>
    <row r="1986" spans="1:8" s="130" customFormat="1" x14ac:dyDescent="0.2">
      <c r="A1986" s="251">
        <v>463716</v>
      </c>
      <c r="B1986" s="252">
        <v>59084833</v>
      </c>
      <c r="C1986" s="253" t="s">
        <v>528</v>
      </c>
      <c r="D1986" s="254">
        <v>9400</v>
      </c>
      <c r="E1986" s="255" t="s">
        <v>496</v>
      </c>
      <c r="F1986" s="253" t="s">
        <v>495</v>
      </c>
      <c r="G1986" s="256" t="s">
        <v>3458</v>
      </c>
      <c r="H1986" s="257" t="s">
        <v>3497</v>
      </c>
    </row>
    <row r="1987" spans="1:8" s="130" customFormat="1" x14ac:dyDescent="0.2">
      <c r="A1987" s="251">
        <v>463716</v>
      </c>
      <c r="B1987" s="252">
        <v>59084833</v>
      </c>
      <c r="C1987" s="253" t="s">
        <v>601</v>
      </c>
      <c r="D1987" s="254">
        <v>72420</v>
      </c>
      <c r="E1987" s="255" t="s">
        <v>531</v>
      </c>
      <c r="F1987" s="253" t="s">
        <v>530</v>
      </c>
      <c r="G1987" s="256" t="s">
        <v>3458</v>
      </c>
      <c r="H1987" s="257" t="s">
        <v>3497</v>
      </c>
    </row>
    <row r="1988" spans="1:8" s="130" customFormat="1" x14ac:dyDescent="0.2">
      <c r="A1988" s="251">
        <v>463716</v>
      </c>
      <c r="B1988" s="252">
        <v>59084833</v>
      </c>
      <c r="C1988" s="253" t="s">
        <v>602</v>
      </c>
      <c r="D1988" s="254">
        <v>2623</v>
      </c>
      <c r="E1988" s="255" t="s">
        <v>531</v>
      </c>
      <c r="F1988" s="253" t="s">
        <v>530</v>
      </c>
      <c r="G1988" s="256" t="s">
        <v>3458</v>
      </c>
      <c r="H1988" s="257" t="s">
        <v>3497</v>
      </c>
    </row>
    <row r="1989" spans="1:8" s="130" customFormat="1" x14ac:dyDescent="0.2">
      <c r="A1989" s="251">
        <v>463716</v>
      </c>
      <c r="B1989" s="252">
        <v>59084833</v>
      </c>
      <c r="C1989" s="253" t="s">
        <v>482</v>
      </c>
      <c r="D1989" s="254">
        <v>0</v>
      </c>
      <c r="E1989" s="255" t="s">
        <v>480</v>
      </c>
      <c r="F1989" s="253" t="s">
        <v>479</v>
      </c>
      <c r="G1989" s="256" t="s">
        <v>3458</v>
      </c>
      <c r="H1989" s="257" t="s">
        <v>3497</v>
      </c>
    </row>
    <row r="1990" spans="1:8" s="130" customFormat="1" x14ac:dyDescent="0.2">
      <c r="A1990" s="251">
        <v>463716</v>
      </c>
      <c r="B1990" s="252">
        <v>59084833</v>
      </c>
      <c r="C1990" s="253" t="s">
        <v>482</v>
      </c>
      <c r="D1990" s="254">
        <v>9782910</v>
      </c>
      <c r="E1990" s="255" t="s">
        <v>403</v>
      </c>
      <c r="F1990" s="253" t="s">
        <v>727</v>
      </c>
      <c r="G1990" s="256" t="s">
        <v>3458</v>
      </c>
      <c r="H1990" s="257" t="s">
        <v>3497</v>
      </c>
    </row>
    <row r="1991" spans="1:8" s="130" customFormat="1" x14ac:dyDescent="0.2">
      <c r="A1991" s="251">
        <v>463718</v>
      </c>
      <c r="B1991" s="252">
        <v>2741556</v>
      </c>
      <c r="C1991" s="253" t="s">
        <v>258</v>
      </c>
      <c r="D1991" s="254">
        <v>2240</v>
      </c>
      <c r="E1991" s="255" t="s">
        <v>477</v>
      </c>
      <c r="F1991" s="253" t="s">
        <v>476</v>
      </c>
      <c r="G1991" s="256" t="s">
        <v>3458</v>
      </c>
      <c r="H1991" s="257" t="s">
        <v>3497</v>
      </c>
    </row>
    <row r="1992" spans="1:8" s="130" customFormat="1" x14ac:dyDescent="0.2">
      <c r="A1992" s="251">
        <v>463718</v>
      </c>
      <c r="B1992" s="252">
        <v>2741556</v>
      </c>
      <c r="C1992" s="253" t="s">
        <v>510</v>
      </c>
      <c r="D1992" s="254">
        <v>88800</v>
      </c>
      <c r="E1992" s="255" t="s">
        <v>477</v>
      </c>
      <c r="F1992" s="253" t="s">
        <v>476</v>
      </c>
      <c r="G1992" s="256" t="s">
        <v>3458</v>
      </c>
      <c r="H1992" s="257" t="s">
        <v>3497</v>
      </c>
    </row>
    <row r="1993" spans="1:8" s="130" customFormat="1" x14ac:dyDescent="0.2">
      <c r="A1993" s="251">
        <v>463718</v>
      </c>
      <c r="B1993" s="252">
        <v>2741556</v>
      </c>
      <c r="C1993" s="253" t="s">
        <v>724</v>
      </c>
      <c r="D1993" s="254">
        <v>20267</v>
      </c>
      <c r="E1993" s="255" t="s">
        <v>477</v>
      </c>
      <c r="F1993" s="253" t="s">
        <v>491</v>
      </c>
      <c r="G1993" s="256" t="s">
        <v>3458</v>
      </c>
      <c r="H1993" s="257" t="s">
        <v>3497</v>
      </c>
    </row>
    <row r="1994" spans="1:8" s="130" customFormat="1" x14ac:dyDescent="0.2">
      <c r="A1994" s="251">
        <v>463718</v>
      </c>
      <c r="B1994" s="252">
        <v>2741556</v>
      </c>
      <c r="C1994" s="253" t="s">
        <v>973</v>
      </c>
      <c r="D1994" s="254">
        <v>5511</v>
      </c>
      <c r="E1994" s="255" t="s">
        <v>480</v>
      </c>
      <c r="F1994" s="253" t="s">
        <v>479</v>
      </c>
      <c r="G1994" s="256" t="s">
        <v>3458</v>
      </c>
      <c r="H1994" s="257" t="s">
        <v>3497</v>
      </c>
    </row>
    <row r="1995" spans="1:8" s="130" customFormat="1" x14ac:dyDescent="0.2">
      <c r="A1995" s="251">
        <v>463718</v>
      </c>
      <c r="B1995" s="252">
        <v>2741556</v>
      </c>
      <c r="C1995" s="253" t="s">
        <v>870</v>
      </c>
      <c r="D1995" s="254">
        <v>17081</v>
      </c>
      <c r="E1995" s="255" t="s">
        <v>480</v>
      </c>
      <c r="F1995" s="253" t="s">
        <v>479</v>
      </c>
      <c r="G1995" s="256" t="s">
        <v>3458</v>
      </c>
      <c r="H1995" s="257" t="s">
        <v>3497</v>
      </c>
    </row>
    <row r="1996" spans="1:8" s="130" customFormat="1" x14ac:dyDescent="0.2">
      <c r="A1996" s="251">
        <v>463724</v>
      </c>
      <c r="B1996" s="252">
        <v>1041012</v>
      </c>
      <c r="C1996" s="253" t="s">
        <v>467</v>
      </c>
      <c r="D1996" s="254">
        <v>77112</v>
      </c>
      <c r="E1996" s="255" t="s">
        <v>477</v>
      </c>
      <c r="F1996" s="253" t="s">
        <v>491</v>
      </c>
      <c r="G1996" s="256" t="s">
        <v>3459</v>
      </c>
      <c r="H1996" s="257" t="s">
        <v>3497</v>
      </c>
    </row>
    <row r="1997" spans="1:8" s="130" customFormat="1" x14ac:dyDescent="0.2">
      <c r="A1997" s="251">
        <v>463728</v>
      </c>
      <c r="B1997" s="252">
        <v>806224</v>
      </c>
      <c r="C1997" s="253" t="s">
        <v>258</v>
      </c>
      <c r="D1997" s="254">
        <v>2240</v>
      </c>
      <c r="E1997" s="255" t="s">
        <v>477</v>
      </c>
      <c r="F1997" s="253" t="s">
        <v>476</v>
      </c>
      <c r="G1997" s="256" t="s">
        <v>3458</v>
      </c>
      <c r="H1997" s="257" t="s">
        <v>3497</v>
      </c>
    </row>
    <row r="1998" spans="1:8" s="130" customFormat="1" x14ac:dyDescent="0.2">
      <c r="A1998" s="251">
        <v>463728</v>
      </c>
      <c r="B1998" s="252">
        <v>806224</v>
      </c>
      <c r="C1998" s="253" t="s">
        <v>705</v>
      </c>
      <c r="D1998" s="254">
        <v>1123</v>
      </c>
      <c r="E1998" s="255" t="s">
        <v>477</v>
      </c>
      <c r="F1998" s="253" t="s">
        <v>555</v>
      </c>
      <c r="G1998" s="256" t="s">
        <v>3458</v>
      </c>
      <c r="H1998" s="257" t="s">
        <v>3497</v>
      </c>
    </row>
    <row r="1999" spans="1:8" s="130" customFormat="1" x14ac:dyDescent="0.2">
      <c r="A1999" s="251">
        <v>463728</v>
      </c>
      <c r="B1999" s="252">
        <v>806224</v>
      </c>
      <c r="C1999" s="253" t="s">
        <v>554</v>
      </c>
      <c r="D1999" s="254">
        <v>805</v>
      </c>
      <c r="E1999" s="255" t="s">
        <v>477</v>
      </c>
      <c r="F1999" s="253" t="s">
        <v>555</v>
      </c>
      <c r="G1999" s="256" t="s">
        <v>3458</v>
      </c>
      <c r="H1999" s="257" t="s">
        <v>3497</v>
      </c>
    </row>
    <row r="2000" spans="1:8" s="130" customFormat="1" x14ac:dyDescent="0.2">
      <c r="A2000" s="251">
        <v>463728</v>
      </c>
      <c r="B2000" s="252">
        <v>806224</v>
      </c>
      <c r="C2000" s="253" t="s">
        <v>966</v>
      </c>
      <c r="D2000" s="254">
        <v>4309</v>
      </c>
      <c r="E2000" s="255" t="s">
        <v>477</v>
      </c>
      <c r="F2000" s="253" t="s">
        <v>555</v>
      </c>
      <c r="G2000" s="256" t="s">
        <v>3458</v>
      </c>
      <c r="H2000" s="257" t="s">
        <v>3497</v>
      </c>
    </row>
    <row r="2001" spans="1:8" s="130" customFormat="1" x14ac:dyDescent="0.2">
      <c r="A2001" s="251">
        <v>463728</v>
      </c>
      <c r="B2001" s="252">
        <v>806224</v>
      </c>
      <c r="C2001" s="253" t="s">
        <v>967</v>
      </c>
      <c r="D2001" s="254">
        <v>4925</v>
      </c>
      <c r="E2001" s="255" t="s">
        <v>477</v>
      </c>
      <c r="F2001" s="253" t="s">
        <v>555</v>
      </c>
      <c r="G2001" s="256" t="s">
        <v>3458</v>
      </c>
      <c r="H2001" s="257" t="s">
        <v>3497</v>
      </c>
    </row>
    <row r="2002" spans="1:8" s="130" customFormat="1" x14ac:dyDescent="0.2">
      <c r="A2002" s="251">
        <v>463728</v>
      </c>
      <c r="B2002" s="252">
        <v>806224</v>
      </c>
      <c r="C2002" s="253" t="s">
        <v>423</v>
      </c>
      <c r="D2002" s="254">
        <v>1572</v>
      </c>
      <c r="E2002" s="255" t="s">
        <v>477</v>
      </c>
      <c r="F2002" s="253" t="s">
        <v>555</v>
      </c>
      <c r="G2002" s="256" t="s">
        <v>3458</v>
      </c>
      <c r="H2002" s="257" t="s">
        <v>3497</v>
      </c>
    </row>
    <row r="2003" spans="1:8" s="130" customFormat="1" x14ac:dyDescent="0.2">
      <c r="A2003" s="251">
        <v>463728</v>
      </c>
      <c r="B2003" s="252">
        <v>806224</v>
      </c>
      <c r="C2003" s="253" t="s">
        <v>502</v>
      </c>
      <c r="D2003" s="254">
        <v>3594</v>
      </c>
      <c r="E2003" s="255" t="s">
        <v>480</v>
      </c>
      <c r="F2003" s="253" t="s">
        <v>479</v>
      </c>
      <c r="G2003" s="256" t="s">
        <v>3458</v>
      </c>
      <c r="H2003" s="257" t="s">
        <v>3497</v>
      </c>
    </row>
    <row r="2004" spans="1:8" s="130" customFormat="1" x14ac:dyDescent="0.2">
      <c r="A2004" s="251">
        <v>463729</v>
      </c>
      <c r="B2004" s="252">
        <v>628020</v>
      </c>
      <c r="C2004" s="253" t="s">
        <v>705</v>
      </c>
      <c r="D2004" s="254">
        <v>1123</v>
      </c>
      <c r="E2004" s="255" t="s">
        <v>477</v>
      </c>
      <c r="F2004" s="253" t="s">
        <v>555</v>
      </c>
      <c r="G2004" s="256" t="s">
        <v>3458</v>
      </c>
      <c r="H2004" s="257" t="s">
        <v>3497</v>
      </c>
    </row>
    <row r="2005" spans="1:8" s="130" customFormat="1" x14ac:dyDescent="0.2">
      <c r="A2005" s="251">
        <v>463729</v>
      </c>
      <c r="B2005" s="252">
        <v>628020</v>
      </c>
      <c r="C2005" s="253" t="s">
        <v>966</v>
      </c>
      <c r="D2005" s="254">
        <v>4309</v>
      </c>
      <c r="E2005" s="255" t="s">
        <v>477</v>
      </c>
      <c r="F2005" s="253" t="s">
        <v>555</v>
      </c>
      <c r="G2005" s="256" t="s">
        <v>3458</v>
      </c>
      <c r="H2005" s="257" t="s">
        <v>3497</v>
      </c>
    </row>
    <row r="2006" spans="1:8" s="130" customFormat="1" x14ac:dyDescent="0.2">
      <c r="A2006" s="251">
        <v>463729</v>
      </c>
      <c r="B2006" s="252">
        <v>628020</v>
      </c>
      <c r="C2006" s="253" t="s">
        <v>967</v>
      </c>
      <c r="D2006" s="254">
        <v>4925</v>
      </c>
      <c r="E2006" s="255" t="s">
        <v>477</v>
      </c>
      <c r="F2006" s="253" t="s">
        <v>555</v>
      </c>
      <c r="G2006" s="256" t="s">
        <v>3458</v>
      </c>
      <c r="H2006" s="257" t="s">
        <v>3497</v>
      </c>
    </row>
    <row r="2007" spans="1:8" s="130" customFormat="1" x14ac:dyDescent="0.2">
      <c r="A2007" s="251">
        <v>463730</v>
      </c>
      <c r="B2007" s="252">
        <v>4865752</v>
      </c>
      <c r="C2007" s="253" t="s">
        <v>573</v>
      </c>
      <c r="D2007" s="254">
        <v>4000</v>
      </c>
      <c r="E2007" s="255" t="s">
        <v>477</v>
      </c>
      <c r="F2007" s="253" t="s">
        <v>476</v>
      </c>
      <c r="G2007" s="256" t="s">
        <v>3458</v>
      </c>
      <c r="H2007" s="257" t="s">
        <v>3497</v>
      </c>
    </row>
    <row r="2008" spans="1:8" s="130" customFormat="1" x14ac:dyDescent="0.2">
      <c r="A2008" s="251">
        <v>463730</v>
      </c>
      <c r="B2008" s="252">
        <v>4865752</v>
      </c>
      <c r="C2008" s="253" t="s">
        <v>258</v>
      </c>
      <c r="D2008" s="254">
        <v>2240</v>
      </c>
      <c r="E2008" s="255" t="s">
        <v>477</v>
      </c>
      <c r="F2008" s="253" t="s">
        <v>476</v>
      </c>
      <c r="G2008" s="256" t="s">
        <v>3458</v>
      </c>
      <c r="H2008" s="257" t="s">
        <v>3497</v>
      </c>
    </row>
    <row r="2009" spans="1:8" s="130" customFormat="1" x14ac:dyDescent="0.2">
      <c r="A2009" s="251">
        <v>463730</v>
      </c>
      <c r="B2009" s="252">
        <v>4865752</v>
      </c>
      <c r="C2009" s="253" t="s">
        <v>510</v>
      </c>
      <c r="D2009" s="254">
        <v>88800</v>
      </c>
      <c r="E2009" s="255" t="s">
        <v>477</v>
      </c>
      <c r="F2009" s="253" t="s">
        <v>476</v>
      </c>
      <c r="G2009" s="256" t="s">
        <v>3458</v>
      </c>
      <c r="H2009" s="257" t="s">
        <v>3497</v>
      </c>
    </row>
    <row r="2010" spans="1:8" s="130" customFormat="1" x14ac:dyDescent="0.2">
      <c r="A2010" s="251">
        <v>463730</v>
      </c>
      <c r="B2010" s="252">
        <v>4865752</v>
      </c>
      <c r="C2010" s="253" t="s">
        <v>705</v>
      </c>
      <c r="D2010" s="254">
        <v>1123</v>
      </c>
      <c r="E2010" s="255" t="s">
        <v>477</v>
      </c>
      <c r="F2010" s="253" t="s">
        <v>555</v>
      </c>
      <c r="G2010" s="256" t="s">
        <v>3458</v>
      </c>
      <c r="H2010" s="257" t="s">
        <v>3497</v>
      </c>
    </row>
    <row r="2011" spans="1:8" s="130" customFormat="1" x14ac:dyDescent="0.2">
      <c r="A2011" s="251">
        <v>463730</v>
      </c>
      <c r="B2011" s="252">
        <v>4865752</v>
      </c>
      <c r="C2011" s="253" t="s">
        <v>423</v>
      </c>
      <c r="D2011" s="254">
        <v>1572</v>
      </c>
      <c r="E2011" s="255" t="s">
        <v>477</v>
      </c>
      <c r="F2011" s="253" t="s">
        <v>555</v>
      </c>
      <c r="G2011" s="256" t="s">
        <v>3458</v>
      </c>
      <c r="H2011" s="257" t="s">
        <v>3497</v>
      </c>
    </row>
    <row r="2012" spans="1:8" s="130" customFormat="1" x14ac:dyDescent="0.2">
      <c r="A2012" s="251">
        <v>463730</v>
      </c>
      <c r="B2012" s="252">
        <v>4865752</v>
      </c>
      <c r="C2012" s="253" t="s">
        <v>716</v>
      </c>
      <c r="D2012" s="254">
        <v>6813</v>
      </c>
      <c r="E2012" s="255" t="s">
        <v>477</v>
      </c>
      <c r="F2012" s="253" t="s">
        <v>555</v>
      </c>
      <c r="G2012" s="256" t="s">
        <v>3458</v>
      </c>
      <c r="H2012" s="257" t="s">
        <v>3497</v>
      </c>
    </row>
    <row r="2013" spans="1:8" s="130" customFormat="1" x14ac:dyDescent="0.2">
      <c r="A2013" s="251">
        <v>463730</v>
      </c>
      <c r="B2013" s="252">
        <v>4865752</v>
      </c>
      <c r="C2013" s="253" t="s">
        <v>764</v>
      </c>
      <c r="D2013" s="254">
        <v>1653</v>
      </c>
      <c r="E2013" s="255" t="s">
        <v>477</v>
      </c>
      <c r="F2013" s="253" t="s">
        <v>491</v>
      </c>
      <c r="G2013" s="256" t="s">
        <v>3458</v>
      </c>
      <c r="H2013" s="257" t="s">
        <v>3497</v>
      </c>
    </row>
    <row r="2014" spans="1:8" s="130" customFormat="1" x14ac:dyDescent="0.2">
      <c r="A2014" s="251">
        <v>463730</v>
      </c>
      <c r="B2014" s="252">
        <v>4865752</v>
      </c>
      <c r="C2014" s="253" t="s">
        <v>474</v>
      </c>
      <c r="D2014" s="254">
        <v>0</v>
      </c>
      <c r="E2014" s="255" t="s">
        <v>477</v>
      </c>
      <c r="F2014" s="253" t="s">
        <v>491</v>
      </c>
      <c r="G2014" s="256" t="s">
        <v>3458</v>
      </c>
      <c r="H2014" s="257" t="s">
        <v>3497</v>
      </c>
    </row>
    <row r="2015" spans="1:8" s="130" customFormat="1" x14ac:dyDescent="0.2">
      <c r="A2015" s="251">
        <v>463730</v>
      </c>
      <c r="B2015" s="252">
        <v>4865752</v>
      </c>
      <c r="C2015" s="253" t="s">
        <v>474</v>
      </c>
      <c r="D2015" s="254">
        <v>2235376</v>
      </c>
      <c r="E2015" s="255" t="s">
        <v>424</v>
      </c>
      <c r="F2015" s="253" t="s">
        <v>489</v>
      </c>
      <c r="G2015" s="256" t="s">
        <v>3458</v>
      </c>
      <c r="H2015" s="257" t="s">
        <v>3497</v>
      </c>
    </row>
    <row r="2016" spans="1:8" s="130" customFormat="1" x14ac:dyDescent="0.2">
      <c r="A2016" s="251">
        <v>463730</v>
      </c>
      <c r="B2016" s="252">
        <v>4865752</v>
      </c>
      <c r="C2016" s="253" t="s">
        <v>422</v>
      </c>
      <c r="D2016" s="254">
        <v>83079</v>
      </c>
      <c r="E2016" s="255" t="s">
        <v>424</v>
      </c>
      <c r="F2016" s="253" t="s">
        <v>489</v>
      </c>
      <c r="G2016" s="256" t="s">
        <v>3458</v>
      </c>
      <c r="H2016" s="257" t="s">
        <v>3497</v>
      </c>
    </row>
    <row r="2017" spans="1:8" s="130" customFormat="1" x14ac:dyDescent="0.2">
      <c r="A2017" s="251">
        <v>463730</v>
      </c>
      <c r="B2017" s="252">
        <v>4865752</v>
      </c>
      <c r="C2017" s="253" t="s">
        <v>497</v>
      </c>
      <c r="D2017" s="254">
        <v>10794</v>
      </c>
      <c r="E2017" s="255" t="s">
        <v>480</v>
      </c>
      <c r="F2017" s="253" t="s">
        <v>479</v>
      </c>
      <c r="G2017" s="256" t="s">
        <v>3458</v>
      </c>
      <c r="H2017" s="257" t="s">
        <v>3497</v>
      </c>
    </row>
    <row r="2018" spans="1:8" s="130" customFormat="1" x14ac:dyDescent="0.2">
      <c r="A2018" s="251">
        <v>463730</v>
      </c>
      <c r="B2018" s="252">
        <v>4865752</v>
      </c>
      <c r="C2018" s="253" t="s">
        <v>502</v>
      </c>
      <c r="D2018" s="254">
        <v>3594</v>
      </c>
      <c r="E2018" s="255" t="s">
        <v>480</v>
      </c>
      <c r="F2018" s="253" t="s">
        <v>479</v>
      </c>
      <c r="G2018" s="256" t="s">
        <v>3458</v>
      </c>
      <c r="H2018" s="257" t="s">
        <v>3497</v>
      </c>
    </row>
    <row r="2019" spans="1:8" s="130" customFormat="1" x14ac:dyDescent="0.2">
      <c r="A2019" s="251">
        <v>463730</v>
      </c>
      <c r="B2019" s="252">
        <v>4865752</v>
      </c>
      <c r="C2019" s="253" t="s">
        <v>478</v>
      </c>
      <c r="D2019" s="254">
        <v>7854</v>
      </c>
      <c r="E2019" s="255" t="s">
        <v>480</v>
      </c>
      <c r="F2019" s="253" t="s">
        <v>479</v>
      </c>
      <c r="G2019" s="256" t="s">
        <v>3458</v>
      </c>
      <c r="H2019" s="257" t="s">
        <v>3497</v>
      </c>
    </row>
    <row r="2020" spans="1:8" s="130" customFormat="1" x14ac:dyDescent="0.2">
      <c r="A2020" s="251">
        <v>463731</v>
      </c>
      <c r="B2020" s="252">
        <v>1587883</v>
      </c>
      <c r="C2020" s="253" t="s">
        <v>423</v>
      </c>
      <c r="D2020" s="254">
        <v>1572</v>
      </c>
      <c r="E2020" s="255" t="s">
        <v>477</v>
      </c>
      <c r="F2020" s="253" t="s">
        <v>555</v>
      </c>
      <c r="G2020" s="256" t="s">
        <v>3458</v>
      </c>
      <c r="H2020" s="257" t="s">
        <v>3497</v>
      </c>
    </row>
    <row r="2021" spans="1:8" s="130" customFormat="1" x14ac:dyDescent="0.2">
      <c r="A2021" s="251">
        <v>463731</v>
      </c>
      <c r="B2021" s="252">
        <v>1587883</v>
      </c>
      <c r="C2021" s="253" t="s">
        <v>716</v>
      </c>
      <c r="D2021" s="254">
        <v>6813</v>
      </c>
      <c r="E2021" s="255" t="s">
        <v>477</v>
      </c>
      <c r="F2021" s="253" t="s">
        <v>555</v>
      </c>
      <c r="G2021" s="256" t="s">
        <v>3458</v>
      </c>
      <c r="H2021" s="257" t="s">
        <v>3497</v>
      </c>
    </row>
    <row r="2022" spans="1:8" s="130" customFormat="1" x14ac:dyDescent="0.2">
      <c r="A2022" s="251">
        <v>463731</v>
      </c>
      <c r="B2022" s="252">
        <v>1587883</v>
      </c>
      <c r="C2022" s="253" t="s">
        <v>551</v>
      </c>
      <c r="D2022" s="254">
        <v>1245</v>
      </c>
      <c r="E2022" s="255" t="s">
        <v>480</v>
      </c>
      <c r="F2022" s="253" t="s">
        <v>479</v>
      </c>
      <c r="G2022" s="256" t="s">
        <v>3458</v>
      </c>
      <c r="H2022" s="257" t="s">
        <v>3497</v>
      </c>
    </row>
    <row r="2023" spans="1:8" s="130" customFormat="1" x14ac:dyDescent="0.2">
      <c r="A2023" s="251">
        <v>463731</v>
      </c>
      <c r="B2023" s="252">
        <v>1587883</v>
      </c>
      <c r="C2023" s="253" t="s">
        <v>573</v>
      </c>
      <c r="D2023" s="254">
        <v>4000</v>
      </c>
      <c r="E2023" s="255" t="s">
        <v>477</v>
      </c>
      <c r="F2023" s="253" t="s">
        <v>476</v>
      </c>
      <c r="G2023" s="256" t="s">
        <v>3458</v>
      </c>
      <c r="H2023" s="257" t="s">
        <v>3497</v>
      </c>
    </row>
    <row r="2024" spans="1:8" s="130" customFormat="1" x14ac:dyDescent="0.2">
      <c r="A2024" s="251">
        <v>463731</v>
      </c>
      <c r="B2024" s="252">
        <v>1587883</v>
      </c>
      <c r="C2024" s="253" t="s">
        <v>258</v>
      </c>
      <c r="D2024" s="254">
        <v>2240</v>
      </c>
      <c r="E2024" s="255" t="s">
        <v>477</v>
      </c>
      <c r="F2024" s="253" t="s">
        <v>476</v>
      </c>
      <c r="G2024" s="256" t="s">
        <v>3458</v>
      </c>
      <c r="H2024" s="257" t="s">
        <v>3497</v>
      </c>
    </row>
    <row r="2025" spans="1:8" s="130" customFormat="1" x14ac:dyDescent="0.2">
      <c r="A2025" s="251">
        <v>463731</v>
      </c>
      <c r="B2025" s="252">
        <v>1587883</v>
      </c>
      <c r="C2025" s="253" t="s">
        <v>856</v>
      </c>
      <c r="D2025" s="254">
        <v>8640</v>
      </c>
      <c r="E2025" s="255" t="s">
        <v>477</v>
      </c>
      <c r="F2025" s="253" t="s">
        <v>476</v>
      </c>
      <c r="G2025" s="256" t="s">
        <v>3458</v>
      </c>
      <c r="H2025" s="257" t="s">
        <v>3497</v>
      </c>
    </row>
    <row r="2026" spans="1:8" s="130" customFormat="1" x14ac:dyDescent="0.2">
      <c r="A2026" s="251">
        <v>463731</v>
      </c>
      <c r="B2026" s="252">
        <v>1587883</v>
      </c>
      <c r="C2026" s="253" t="s">
        <v>190</v>
      </c>
      <c r="D2026" s="254">
        <v>3496</v>
      </c>
      <c r="E2026" s="255" t="s">
        <v>477</v>
      </c>
      <c r="F2026" s="253" t="s">
        <v>491</v>
      </c>
      <c r="G2026" s="256" t="s">
        <v>3458</v>
      </c>
      <c r="H2026" s="257" t="s">
        <v>3497</v>
      </c>
    </row>
    <row r="2027" spans="1:8" s="130" customFormat="1" x14ac:dyDescent="0.2">
      <c r="A2027" s="251">
        <v>463731</v>
      </c>
      <c r="B2027" s="252">
        <v>1587883</v>
      </c>
      <c r="C2027" s="253" t="s">
        <v>705</v>
      </c>
      <c r="D2027" s="254">
        <v>1123</v>
      </c>
      <c r="E2027" s="255" t="s">
        <v>477</v>
      </c>
      <c r="F2027" s="253" t="s">
        <v>555</v>
      </c>
      <c r="G2027" s="256" t="s">
        <v>3458</v>
      </c>
      <c r="H2027" s="257" t="s">
        <v>3497</v>
      </c>
    </row>
    <row r="2028" spans="1:8" s="130" customFormat="1" x14ac:dyDescent="0.2">
      <c r="A2028" s="251">
        <v>463731</v>
      </c>
      <c r="B2028" s="252">
        <v>1587883</v>
      </c>
      <c r="C2028" s="253" t="s">
        <v>554</v>
      </c>
      <c r="D2028" s="254">
        <v>805</v>
      </c>
      <c r="E2028" s="255" t="s">
        <v>477</v>
      </c>
      <c r="F2028" s="253" t="s">
        <v>555</v>
      </c>
      <c r="G2028" s="256" t="s">
        <v>3458</v>
      </c>
      <c r="H2028" s="257" t="s">
        <v>3497</v>
      </c>
    </row>
    <row r="2029" spans="1:8" s="130" customFormat="1" x14ac:dyDescent="0.2">
      <c r="A2029" s="251">
        <v>463731</v>
      </c>
      <c r="B2029" s="252">
        <v>1587883</v>
      </c>
      <c r="C2029" s="253" t="s">
        <v>998</v>
      </c>
      <c r="D2029" s="254">
        <v>2447</v>
      </c>
      <c r="E2029" s="255" t="s">
        <v>477</v>
      </c>
      <c r="F2029" s="253" t="s">
        <v>555</v>
      </c>
      <c r="G2029" s="256" t="s">
        <v>3458</v>
      </c>
      <c r="H2029" s="257" t="s">
        <v>3497</v>
      </c>
    </row>
    <row r="2030" spans="1:8" s="130" customFormat="1" x14ac:dyDescent="0.2">
      <c r="A2030" s="251">
        <v>463731</v>
      </c>
      <c r="B2030" s="252">
        <v>1587883</v>
      </c>
      <c r="C2030" s="253" t="s">
        <v>633</v>
      </c>
      <c r="D2030" s="254">
        <v>1626</v>
      </c>
      <c r="E2030" s="255" t="s">
        <v>477</v>
      </c>
      <c r="F2030" s="253" t="s">
        <v>555</v>
      </c>
      <c r="G2030" s="256" t="s">
        <v>3458</v>
      </c>
      <c r="H2030" s="257" t="s">
        <v>3497</v>
      </c>
    </row>
    <row r="2031" spans="1:8" s="130" customFormat="1" x14ac:dyDescent="0.2">
      <c r="A2031" s="251">
        <v>463731</v>
      </c>
      <c r="B2031" s="252">
        <v>1587883</v>
      </c>
      <c r="C2031" s="253" t="s">
        <v>970</v>
      </c>
      <c r="D2031" s="254">
        <v>4520</v>
      </c>
      <c r="E2031" s="255" t="s">
        <v>477</v>
      </c>
      <c r="F2031" s="253" t="s">
        <v>555</v>
      </c>
      <c r="G2031" s="256" t="s">
        <v>3458</v>
      </c>
      <c r="H2031" s="257" t="s">
        <v>3497</v>
      </c>
    </row>
    <row r="2032" spans="1:8" s="130" customFormat="1" x14ac:dyDescent="0.2">
      <c r="A2032" s="251">
        <v>463731</v>
      </c>
      <c r="B2032" s="252">
        <v>1587883</v>
      </c>
      <c r="C2032" s="253" t="s">
        <v>999</v>
      </c>
      <c r="D2032" s="254">
        <v>4308</v>
      </c>
      <c r="E2032" s="255" t="s">
        <v>477</v>
      </c>
      <c r="F2032" s="253" t="s">
        <v>555</v>
      </c>
      <c r="G2032" s="256" t="s">
        <v>3458</v>
      </c>
      <c r="H2032" s="257" t="s">
        <v>3497</v>
      </c>
    </row>
    <row r="2033" spans="1:8" s="130" customFormat="1" x14ac:dyDescent="0.2">
      <c r="A2033" s="251">
        <v>463731</v>
      </c>
      <c r="B2033" s="252">
        <v>1587883</v>
      </c>
      <c r="C2033" s="253" t="s">
        <v>1000</v>
      </c>
      <c r="D2033" s="254">
        <v>1990</v>
      </c>
      <c r="E2033" s="255" t="s">
        <v>477</v>
      </c>
      <c r="F2033" s="253" t="s">
        <v>555</v>
      </c>
      <c r="G2033" s="256" t="s">
        <v>3458</v>
      </c>
      <c r="H2033" s="257" t="s">
        <v>3497</v>
      </c>
    </row>
    <row r="2034" spans="1:8" s="130" customFormat="1" x14ac:dyDescent="0.2">
      <c r="A2034" s="251">
        <v>463732</v>
      </c>
      <c r="B2034" s="252">
        <v>10121163</v>
      </c>
      <c r="C2034" s="253" t="s">
        <v>544</v>
      </c>
      <c r="D2034" s="254">
        <v>40000</v>
      </c>
      <c r="E2034" s="255" t="s">
        <v>477</v>
      </c>
      <c r="F2034" s="253" t="s">
        <v>476</v>
      </c>
      <c r="G2034" s="256" t="s">
        <v>3458</v>
      </c>
      <c r="H2034" s="257" t="s">
        <v>3497</v>
      </c>
    </row>
    <row r="2035" spans="1:8" s="130" customFormat="1" x14ac:dyDescent="0.2">
      <c r="A2035" s="251">
        <v>463732</v>
      </c>
      <c r="B2035" s="252">
        <v>10121163</v>
      </c>
      <c r="C2035" s="253" t="s">
        <v>573</v>
      </c>
      <c r="D2035" s="254">
        <v>8000</v>
      </c>
      <c r="E2035" s="255" t="s">
        <v>477</v>
      </c>
      <c r="F2035" s="253" t="s">
        <v>476</v>
      </c>
      <c r="G2035" s="256" t="s">
        <v>3458</v>
      </c>
      <c r="H2035" s="257" t="s">
        <v>3497</v>
      </c>
    </row>
    <row r="2036" spans="1:8" s="130" customFormat="1" x14ac:dyDescent="0.2">
      <c r="A2036" s="251">
        <v>463732</v>
      </c>
      <c r="B2036" s="252">
        <v>10121163</v>
      </c>
      <c r="C2036" s="253" t="s">
        <v>258</v>
      </c>
      <c r="D2036" s="254">
        <v>15680</v>
      </c>
      <c r="E2036" s="255" t="s">
        <v>477</v>
      </c>
      <c r="F2036" s="253" t="s">
        <v>476</v>
      </c>
      <c r="G2036" s="256" t="s">
        <v>3458</v>
      </c>
      <c r="H2036" s="257" t="s">
        <v>3497</v>
      </c>
    </row>
    <row r="2037" spans="1:8" s="130" customFormat="1" x14ac:dyDescent="0.2">
      <c r="A2037" s="251">
        <v>463732</v>
      </c>
      <c r="B2037" s="252">
        <v>10121163</v>
      </c>
      <c r="C2037" s="253" t="s">
        <v>566</v>
      </c>
      <c r="D2037" s="254">
        <v>97200</v>
      </c>
      <c r="E2037" s="255" t="s">
        <v>477</v>
      </c>
      <c r="F2037" s="253" t="s">
        <v>476</v>
      </c>
      <c r="G2037" s="256" t="s">
        <v>3458</v>
      </c>
      <c r="H2037" s="257" t="s">
        <v>3497</v>
      </c>
    </row>
    <row r="2038" spans="1:8" s="130" customFormat="1" x14ac:dyDescent="0.2">
      <c r="A2038" s="251">
        <v>463732</v>
      </c>
      <c r="B2038" s="252">
        <v>10121163</v>
      </c>
      <c r="C2038" s="253" t="s">
        <v>705</v>
      </c>
      <c r="D2038" s="254">
        <v>3369</v>
      </c>
      <c r="E2038" s="255" t="s">
        <v>477</v>
      </c>
      <c r="F2038" s="253" t="s">
        <v>555</v>
      </c>
      <c r="G2038" s="256" t="s">
        <v>3458</v>
      </c>
      <c r="H2038" s="257" t="s">
        <v>3497</v>
      </c>
    </row>
    <row r="2039" spans="1:8" s="130" customFormat="1" x14ac:dyDescent="0.2">
      <c r="A2039" s="251">
        <v>463732</v>
      </c>
      <c r="B2039" s="252">
        <v>10121163</v>
      </c>
      <c r="C2039" s="253" t="s">
        <v>265</v>
      </c>
      <c r="D2039" s="254">
        <v>1646</v>
      </c>
      <c r="E2039" s="255" t="s">
        <v>477</v>
      </c>
      <c r="F2039" s="253" t="s">
        <v>555</v>
      </c>
      <c r="G2039" s="256" t="s">
        <v>3458</v>
      </c>
      <c r="H2039" s="257" t="s">
        <v>3497</v>
      </c>
    </row>
    <row r="2040" spans="1:8" s="130" customFormat="1" x14ac:dyDescent="0.2">
      <c r="A2040" s="251">
        <v>463732</v>
      </c>
      <c r="B2040" s="252">
        <v>10121163</v>
      </c>
      <c r="C2040" s="253" t="s">
        <v>1003</v>
      </c>
      <c r="D2040" s="254">
        <v>10797</v>
      </c>
      <c r="E2040" s="255" t="s">
        <v>477</v>
      </c>
      <c r="F2040" s="253" t="s">
        <v>555</v>
      </c>
      <c r="G2040" s="256" t="s">
        <v>3458</v>
      </c>
      <c r="H2040" s="257" t="s">
        <v>3497</v>
      </c>
    </row>
    <row r="2041" spans="1:8" s="130" customFormat="1" x14ac:dyDescent="0.2">
      <c r="A2041" s="251">
        <v>463732</v>
      </c>
      <c r="B2041" s="252">
        <v>10121163</v>
      </c>
      <c r="C2041" s="253" t="s">
        <v>969</v>
      </c>
      <c r="D2041" s="254">
        <v>2365</v>
      </c>
      <c r="E2041" s="255" t="s">
        <v>477</v>
      </c>
      <c r="F2041" s="253" t="s">
        <v>555</v>
      </c>
      <c r="G2041" s="256" t="s">
        <v>3458</v>
      </c>
      <c r="H2041" s="257" t="s">
        <v>3497</v>
      </c>
    </row>
    <row r="2042" spans="1:8" s="130" customFormat="1" x14ac:dyDescent="0.2">
      <c r="A2042" s="251">
        <v>463732</v>
      </c>
      <c r="B2042" s="252">
        <v>10121163</v>
      </c>
      <c r="C2042" s="253" t="s">
        <v>1004</v>
      </c>
      <c r="D2042" s="254">
        <v>4252</v>
      </c>
      <c r="E2042" s="255" t="s">
        <v>477</v>
      </c>
      <c r="F2042" s="253" t="s">
        <v>555</v>
      </c>
      <c r="G2042" s="256" t="s">
        <v>3458</v>
      </c>
      <c r="H2042" s="257" t="s">
        <v>3497</v>
      </c>
    </row>
    <row r="2043" spans="1:8" s="130" customFormat="1" x14ac:dyDescent="0.2">
      <c r="A2043" s="251">
        <v>463732</v>
      </c>
      <c r="B2043" s="252">
        <v>10121163</v>
      </c>
      <c r="C2043" s="253" t="s">
        <v>554</v>
      </c>
      <c r="D2043" s="254">
        <v>805</v>
      </c>
      <c r="E2043" s="255" t="s">
        <v>477</v>
      </c>
      <c r="F2043" s="253" t="s">
        <v>555</v>
      </c>
      <c r="G2043" s="256" t="s">
        <v>3458</v>
      </c>
      <c r="H2043" s="257" t="s">
        <v>3497</v>
      </c>
    </row>
    <row r="2044" spans="1:8" s="130" customFormat="1" x14ac:dyDescent="0.2">
      <c r="A2044" s="251">
        <v>463732</v>
      </c>
      <c r="B2044" s="252">
        <v>10121163</v>
      </c>
      <c r="C2044" s="253" t="s">
        <v>1005</v>
      </c>
      <c r="D2044" s="254">
        <v>1756</v>
      </c>
      <c r="E2044" s="255" t="s">
        <v>477</v>
      </c>
      <c r="F2044" s="253" t="s">
        <v>555</v>
      </c>
      <c r="G2044" s="256" t="s">
        <v>3458</v>
      </c>
      <c r="H2044" s="257" t="s">
        <v>3497</v>
      </c>
    </row>
    <row r="2045" spans="1:8" s="130" customFormat="1" x14ac:dyDescent="0.2">
      <c r="A2045" s="251">
        <v>463732</v>
      </c>
      <c r="B2045" s="252">
        <v>10121163</v>
      </c>
      <c r="C2045" s="253" t="s">
        <v>1006</v>
      </c>
      <c r="D2045" s="254">
        <v>1706</v>
      </c>
      <c r="E2045" s="255" t="s">
        <v>477</v>
      </c>
      <c r="F2045" s="253" t="s">
        <v>555</v>
      </c>
      <c r="G2045" s="256" t="s">
        <v>3458</v>
      </c>
      <c r="H2045" s="257" t="s">
        <v>3497</v>
      </c>
    </row>
    <row r="2046" spans="1:8" s="130" customFormat="1" x14ac:dyDescent="0.2">
      <c r="A2046" s="251">
        <v>463732</v>
      </c>
      <c r="B2046" s="252">
        <v>10121163</v>
      </c>
      <c r="C2046" s="253" t="s">
        <v>1007</v>
      </c>
      <c r="D2046" s="254">
        <v>1216</v>
      </c>
      <c r="E2046" s="255" t="s">
        <v>477</v>
      </c>
      <c r="F2046" s="253" t="s">
        <v>555</v>
      </c>
      <c r="G2046" s="256" t="s">
        <v>3458</v>
      </c>
      <c r="H2046" s="257" t="s">
        <v>3497</v>
      </c>
    </row>
    <row r="2047" spans="1:8" s="130" customFormat="1" x14ac:dyDescent="0.2">
      <c r="A2047" s="251">
        <v>463732</v>
      </c>
      <c r="B2047" s="252">
        <v>10121163</v>
      </c>
      <c r="C2047" s="253" t="s">
        <v>423</v>
      </c>
      <c r="D2047" s="254">
        <v>1572</v>
      </c>
      <c r="E2047" s="255" t="s">
        <v>477</v>
      </c>
      <c r="F2047" s="253" t="s">
        <v>555</v>
      </c>
      <c r="G2047" s="256" t="s">
        <v>3458</v>
      </c>
      <c r="H2047" s="257" t="s">
        <v>3497</v>
      </c>
    </row>
    <row r="2048" spans="1:8" s="130" customFormat="1" x14ac:dyDescent="0.2">
      <c r="A2048" s="251">
        <v>463732</v>
      </c>
      <c r="B2048" s="252">
        <v>10121163</v>
      </c>
      <c r="C2048" s="253" t="s">
        <v>460</v>
      </c>
      <c r="D2048" s="254">
        <v>3619</v>
      </c>
      <c r="E2048" s="255" t="s">
        <v>477</v>
      </c>
      <c r="F2048" s="253" t="s">
        <v>555</v>
      </c>
      <c r="G2048" s="256" t="s">
        <v>3458</v>
      </c>
      <c r="H2048" s="257" t="s">
        <v>3497</v>
      </c>
    </row>
    <row r="2049" spans="1:8" s="130" customFormat="1" x14ac:dyDescent="0.2">
      <c r="A2049" s="251">
        <v>463732</v>
      </c>
      <c r="B2049" s="252">
        <v>10121163</v>
      </c>
      <c r="C2049" s="253" t="s">
        <v>1008</v>
      </c>
      <c r="D2049" s="254">
        <v>1386</v>
      </c>
      <c r="E2049" s="255" t="s">
        <v>477</v>
      </c>
      <c r="F2049" s="253" t="s">
        <v>555</v>
      </c>
      <c r="G2049" s="256" t="s">
        <v>3458</v>
      </c>
      <c r="H2049" s="257" t="s">
        <v>3497</v>
      </c>
    </row>
    <row r="2050" spans="1:8" s="130" customFormat="1" x14ac:dyDescent="0.2">
      <c r="A2050" s="251">
        <v>463732</v>
      </c>
      <c r="B2050" s="252">
        <v>10121163</v>
      </c>
      <c r="C2050" s="253" t="s">
        <v>765</v>
      </c>
      <c r="D2050" s="254">
        <v>4123</v>
      </c>
      <c r="E2050" s="255" t="s">
        <v>477</v>
      </c>
      <c r="F2050" s="253" t="s">
        <v>491</v>
      </c>
      <c r="G2050" s="256" t="s">
        <v>3458</v>
      </c>
      <c r="H2050" s="257" t="s">
        <v>3497</v>
      </c>
    </row>
    <row r="2051" spans="1:8" s="130" customFormat="1" x14ac:dyDescent="0.2">
      <c r="A2051" s="251">
        <v>463732</v>
      </c>
      <c r="B2051" s="252">
        <v>10121163</v>
      </c>
      <c r="C2051" s="253" t="s">
        <v>481</v>
      </c>
      <c r="D2051" s="254">
        <v>7850</v>
      </c>
      <c r="E2051" s="255" t="s">
        <v>477</v>
      </c>
      <c r="F2051" s="253" t="s">
        <v>476</v>
      </c>
      <c r="G2051" s="256" t="s">
        <v>3458</v>
      </c>
      <c r="H2051" s="257" t="s">
        <v>3497</v>
      </c>
    </row>
    <row r="2052" spans="1:8" s="130" customFormat="1" x14ac:dyDescent="0.2">
      <c r="A2052" s="251">
        <v>463732</v>
      </c>
      <c r="B2052" s="252">
        <v>10121163</v>
      </c>
      <c r="C2052" s="253" t="s">
        <v>1009</v>
      </c>
      <c r="D2052" s="254">
        <v>30816</v>
      </c>
      <c r="E2052" s="255" t="s">
        <v>477</v>
      </c>
      <c r="F2052" s="253" t="s">
        <v>491</v>
      </c>
      <c r="G2052" s="256" t="s">
        <v>3458</v>
      </c>
      <c r="H2052" s="257" t="s">
        <v>3497</v>
      </c>
    </row>
    <row r="2053" spans="1:8" s="130" customFormat="1" x14ac:dyDescent="0.2">
      <c r="A2053" s="251">
        <v>463732</v>
      </c>
      <c r="B2053" s="252">
        <v>10121163</v>
      </c>
      <c r="C2053" s="253" t="s">
        <v>990</v>
      </c>
      <c r="D2053" s="254">
        <v>7345</v>
      </c>
      <c r="E2053" s="255" t="s">
        <v>477</v>
      </c>
      <c r="F2053" s="253" t="s">
        <v>476</v>
      </c>
      <c r="G2053" s="256" t="s">
        <v>3458</v>
      </c>
      <c r="H2053" s="257" t="s">
        <v>3497</v>
      </c>
    </row>
    <row r="2054" spans="1:8" s="130" customFormat="1" x14ac:dyDescent="0.2">
      <c r="A2054" s="251">
        <v>463732</v>
      </c>
      <c r="B2054" s="252">
        <v>10121163</v>
      </c>
      <c r="C2054" s="253" t="s">
        <v>1010</v>
      </c>
      <c r="D2054" s="254">
        <v>6518</v>
      </c>
      <c r="E2054" s="255" t="s">
        <v>480</v>
      </c>
      <c r="F2054" s="253" t="s">
        <v>479</v>
      </c>
      <c r="G2054" s="256" t="s">
        <v>3458</v>
      </c>
      <c r="H2054" s="257" t="s">
        <v>3497</v>
      </c>
    </row>
    <row r="2055" spans="1:8" s="130" customFormat="1" x14ac:dyDescent="0.2">
      <c r="A2055" s="251">
        <v>463732</v>
      </c>
      <c r="B2055" s="252">
        <v>10121163</v>
      </c>
      <c r="C2055" s="253" t="s">
        <v>1011</v>
      </c>
      <c r="D2055" s="254">
        <v>2889</v>
      </c>
      <c r="E2055" s="255" t="s">
        <v>480</v>
      </c>
      <c r="F2055" s="253" t="s">
        <v>479</v>
      </c>
      <c r="G2055" s="256" t="s">
        <v>3458</v>
      </c>
      <c r="H2055" s="257" t="s">
        <v>3497</v>
      </c>
    </row>
    <row r="2056" spans="1:8" s="130" customFormat="1" x14ac:dyDescent="0.2">
      <c r="A2056" s="251">
        <v>463732</v>
      </c>
      <c r="B2056" s="252">
        <v>10121163</v>
      </c>
      <c r="C2056" s="253" t="s">
        <v>497</v>
      </c>
      <c r="D2056" s="254">
        <v>2056</v>
      </c>
      <c r="E2056" s="255" t="s">
        <v>480</v>
      </c>
      <c r="F2056" s="253" t="s">
        <v>479</v>
      </c>
      <c r="G2056" s="256" t="s">
        <v>3458</v>
      </c>
      <c r="H2056" s="257" t="s">
        <v>3497</v>
      </c>
    </row>
    <row r="2057" spans="1:8" s="130" customFormat="1" x14ac:dyDescent="0.2">
      <c r="A2057" s="251">
        <v>463732</v>
      </c>
      <c r="B2057" s="252">
        <v>10121163</v>
      </c>
      <c r="C2057" s="253" t="s">
        <v>789</v>
      </c>
      <c r="D2057" s="254">
        <v>4640</v>
      </c>
      <c r="E2057" s="255" t="s">
        <v>480</v>
      </c>
      <c r="F2057" s="253" t="s">
        <v>479</v>
      </c>
      <c r="G2057" s="256" t="s">
        <v>3458</v>
      </c>
      <c r="H2057" s="257" t="s">
        <v>3497</v>
      </c>
    </row>
    <row r="2058" spans="1:8" s="130" customFormat="1" x14ac:dyDescent="0.2">
      <c r="A2058" s="251">
        <v>463732</v>
      </c>
      <c r="B2058" s="252">
        <v>10121163</v>
      </c>
      <c r="C2058" s="253" t="s">
        <v>502</v>
      </c>
      <c r="D2058" s="254">
        <v>7188</v>
      </c>
      <c r="E2058" s="255" t="s">
        <v>480</v>
      </c>
      <c r="F2058" s="253" t="s">
        <v>479</v>
      </c>
      <c r="G2058" s="256" t="s">
        <v>3458</v>
      </c>
      <c r="H2058" s="257" t="s">
        <v>3497</v>
      </c>
    </row>
    <row r="2059" spans="1:8" s="130" customFormat="1" x14ac:dyDescent="0.2">
      <c r="A2059" s="251">
        <v>463732</v>
      </c>
      <c r="B2059" s="252">
        <v>10121163</v>
      </c>
      <c r="C2059" s="253" t="s">
        <v>478</v>
      </c>
      <c r="D2059" s="254">
        <v>12936</v>
      </c>
      <c r="E2059" s="255" t="s">
        <v>480</v>
      </c>
      <c r="F2059" s="253" t="s">
        <v>479</v>
      </c>
      <c r="G2059" s="256" t="s">
        <v>3458</v>
      </c>
      <c r="H2059" s="257" t="s">
        <v>3497</v>
      </c>
    </row>
    <row r="2060" spans="1:8" s="130" customFormat="1" x14ac:dyDescent="0.2">
      <c r="A2060" s="251">
        <v>463732</v>
      </c>
      <c r="B2060" s="252">
        <v>10121163</v>
      </c>
      <c r="C2060" s="253" t="s">
        <v>1012</v>
      </c>
      <c r="D2060" s="254">
        <v>1504</v>
      </c>
      <c r="E2060" s="255" t="s">
        <v>477</v>
      </c>
      <c r="F2060" s="253" t="s">
        <v>491</v>
      </c>
      <c r="G2060" s="256" t="s">
        <v>3458</v>
      </c>
      <c r="H2060" s="257" t="s">
        <v>3497</v>
      </c>
    </row>
    <row r="2061" spans="1:8" s="130" customFormat="1" x14ac:dyDescent="0.2">
      <c r="A2061" s="251">
        <v>463732</v>
      </c>
      <c r="B2061" s="252">
        <v>10121163</v>
      </c>
      <c r="C2061" s="253" t="s">
        <v>528</v>
      </c>
      <c r="D2061" s="254">
        <v>3525</v>
      </c>
      <c r="E2061" s="255" t="s">
        <v>496</v>
      </c>
      <c r="F2061" s="253" t="s">
        <v>495</v>
      </c>
      <c r="G2061" s="256" t="s">
        <v>3458</v>
      </c>
      <c r="H2061" s="257" t="s">
        <v>3497</v>
      </c>
    </row>
    <row r="2062" spans="1:8" s="130" customFormat="1" x14ac:dyDescent="0.2">
      <c r="A2062" s="251">
        <v>463732</v>
      </c>
      <c r="B2062" s="252">
        <v>10121163</v>
      </c>
      <c r="C2062" s="253" t="s">
        <v>482</v>
      </c>
      <c r="D2062" s="254">
        <v>24840</v>
      </c>
      <c r="E2062" s="255" t="s">
        <v>480</v>
      </c>
      <c r="F2062" s="253" t="s">
        <v>479</v>
      </c>
      <c r="G2062" s="256" t="s">
        <v>3458</v>
      </c>
      <c r="H2062" s="257" t="s">
        <v>3497</v>
      </c>
    </row>
    <row r="2063" spans="1:8" s="130" customFormat="1" x14ac:dyDescent="0.2">
      <c r="A2063" s="251">
        <v>463735</v>
      </c>
      <c r="B2063" s="252">
        <v>7294568</v>
      </c>
      <c r="C2063" s="253" t="s">
        <v>474</v>
      </c>
      <c r="D2063" s="254">
        <v>1200000</v>
      </c>
      <c r="E2063" s="255" t="s">
        <v>424</v>
      </c>
      <c r="F2063" s="253" t="s">
        <v>489</v>
      </c>
      <c r="G2063" s="256" t="s">
        <v>3458</v>
      </c>
      <c r="H2063" s="257" t="s">
        <v>3497</v>
      </c>
    </row>
    <row r="2064" spans="1:8" s="130" customFormat="1" x14ac:dyDescent="0.2">
      <c r="A2064" s="251">
        <v>463735</v>
      </c>
      <c r="B2064" s="252">
        <v>7294568</v>
      </c>
      <c r="C2064" s="253" t="s">
        <v>573</v>
      </c>
      <c r="D2064" s="254">
        <v>4000</v>
      </c>
      <c r="E2064" s="255" t="s">
        <v>477</v>
      </c>
      <c r="F2064" s="253" t="s">
        <v>476</v>
      </c>
      <c r="G2064" s="256" t="s">
        <v>3458</v>
      </c>
      <c r="H2064" s="257" t="s">
        <v>3497</v>
      </c>
    </row>
    <row r="2065" spans="1:8" s="130" customFormat="1" x14ac:dyDescent="0.2">
      <c r="A2065" s="251">
        <v>463735</v>
      </c>
      <c r="B2065" s="252">
        <v>7294568</v>
      </c>
      <c r="C2065" s="253" t="s">
        <v>258</v>
      </c>
      <c r="D2065" s="254">
        <v>2240</v>
      </c>
      <c r="E2065" s="255" t="s">
        <v>477</v>
      </c>
      <c r="F2065" s="253" t="s">
        <v>476</v>
      </c>
      <c r="G2065" s="256" t="s">
        <v>3458</v>
      </c>
      <c r="H2065" s="257" t="s">
        <v>3497</v>
      </c>
    </row>
    <row r="2066" spans="1:8" s="130" customFormat="1" x14ac:dyDescent="0.2">
      <c r="A2066" s="251">
        <v>463735</v>
      </c>
      <c r="B2066" s="252">
        <v>7294568</v>
      </c>
      <c r="C2066" s="253" t="s">
        <v>968</v>
      </c>
      <c r="D2066" s="254">
        <v>1249</v>
      </c>
      <c r="E2066" s="255" t="s">
        <v>477</v>
      </c>
      <c r="F2066" s="253" t="s">
        <v>491</v>
      </c>
      <c r="G2066" s="256" t="s">
        <v>3458</v>
      </c>
      <c r="H2066" s="257" t="s">
        <v>3497</v>
      </c>
    </row>
    <row r="2067" spans="1:8" s="130" customFormat="1" x14ac:dyDescent="0.2">
      <c r="A2067" s="251">
        <v>463735</v>
      </c>
      <c r="B2067" s="252">
        <v>7294568</v>
      </c>
      <c r="C2067" s="253" t="s">
        <v>471</v>
      </c>
      <c r="D2067" s="254">
        <v>1527</v>
      </c>
      <c r="E2067" s="255" t="s">
        <v>477</v>
      </c>
      <c r="F2067" s="253" t="s">
        <v>491</v>
      </c>
      <c r="G2067" s="256" t="s">
        <v>3458</v>
      </c>
      <c r="H2067" s="257" t="s">
        <v>3497</v>
      </c>
    </row>
    <row r="2068" spans="1:8" s="130" customFormat="1" x14ac:dyDescent="0.2">
      <c r="A2068" s="251">
        <v>463735</v>
      </c>
      <c r="B2068" s="252">
        <v>7294568</v>
      </c>
      <c r="C2068" s="253" t="s">
        <v>422</v>
      </c>
      <c r="D2068" s="254">
        <v>170396</v>
      </c>
      <c r="E2068" s="255" t="s">
        <v>424</v>
      </c>
      <c r="F2068" s="253" t="s">
        <v>489</v>
      </c>
      <c r="G2068" s="256" t="s">
        <v>3458</v>
      </c>
      <c r="H2068" s="257" t="s">
        <v>3497</v>
      </c>
    </row>
    <row r="2069" spans="1:8" s="130" customFormat="1" x14ac:dyDescent="0.2">
      <c r="A2069" s="251">
        <v>463736</v>
      </c>
      <c r="B2069" s="252">
        <v>3046707</v>
      </c>
      <c r="C2069" s="253" t="s">
        <v>258</v>
      </c>
      <c r="D2069" s="254">
        <v>2240</v>
      </c>
      <c r="E2069" s="255" t="s">
        <v>477</v>
      </c>
      <c r="F2069" s="253" t="s">
        <v>476</v>
      </c>
      <c r="G2069" s="256" t="s">
        <v>3458</v>
      </c>
      <c r="H2069" s="257" t="s">
        <v>3497</v>
      </c>
    </row>
    <row r="2070" spans="1:8" s="130" customFormat="1" x14ac:dyDescent="0.2">
      <c r="A2070" s="251">
        <v>463736</v>
      </c>
      <c r="B2070" s="252">
        <v>3046707</v>
      </c>
      <c r="C2070" s="253" t="s">
        <v>483</v>
      </c>
      <c r="D2070" s="254">
        <v>37200</v>
      </c>
      <c r="E2070" s="255" t="s">
        <v>477</v>
      </c>
      <c r="F2070" s="253" t="s">
        <v>476</v>
      </c>
      <c r="G2070" s="256" t="s">
        <v>3458</v>
      </c>
      <c r="H2070" s="257" t="s">
        <v>3497</v>
      </c>
    </row>
    <row r="2071" spans="1:8" s="130" customFormat="1" x14ac:dyDescent="0.2">
      <c r="A2071" s="251">
        <v>463736</v>
      </c>
      <c r="B2071" s="252">
        <v>3046707</v>
      </c>
      <c r="C2071" s="253" t="s">
        <v>971</v>
      </c>
      <c r="D2071" s="254">
        <v>4752</v>
      </c>
      <c r="E2071" s="255" t="s">
        <v>477</v>
      </c>
      <c r="F2071" s="253" t="s">
        <v>476</v>
      </c>
      <c r="G2071" s="256" t="s">
        <v>3458</v>
      </c>
      <c r="H2071" s="257" t="s">
        <v>3497</v>
      </c>
    </row>
    <row r="2072" spans="1:8" s="130" customFormat="1" x14ac:dyDescent="0.2">
      <c r="A2072" s="251">
        <v>463736</v>
      </c>
      <c r="B2072" s="252">
        <v>3046707</v>
      </c>
      <c r="C2072" s="253" t="s">
        <v>554</v>
      </c>
      <c r="D2072" s="254">
        <v>805</v>
      </c>
      <c r="E2072" s="255" t="s">
        <v>477</v>
      </c>
      <c r="F2072" s="253" t="s">
        <v>555</v>
      </c>
      <c r="G2072" s="256" t="s">
        <v>3458</v>
      </c>
      <c r="H2072" s="257" t="s">
        <v>3497</v>
      </c>
    </row>
    <row r="2073" spans="1:8" s="130" customFormat="1" x14ac:dyDescent="0.2">
      <c r="A2073" s="251">
        <v>463736</v>
      </c>
      <c r="B2073" s="252">
        <v>3046707</v>
      </c>
      <c r="C2073" s="253" t="s">
        <v>485</v>
      </c>
      <c r="D2073" s="254">
        <v>6945</v>
      </c>
      <c r="E2073" s="255" t="s">
        <v>480</v>
      </c>
      <c r="F2073" s="253" t="s">
        <v>479</v>
      </c>
      <c r="G2073" s="256" t="s">
        <v>3458</v>
      </c>
      <c r="H2073" s="257" t="s">
        <v>3497</v>
      </c>
    </row>
    <row r="2074" spans="1:8" s="130" customFormat="1" x14ac:dyDescent="0.2">
      <c r="A2074" s="251">
        <v>463736</v>
      </c>
      <c r="B2074" s="252">
        <v>3046707</v>
      </c>
      <c r="C2074" s="253" t="s">
        <v>539</v>
      </c>
      <c r="D2074" s="254">
        <v>24640</v>
      </c>
      <c r="E2074" s="255" t="s">
        <v>480</v>
      </c>
      <c r="F2074" s="253" t="s">
        <v>479</v>
      </c>
      <c r="G2074" s="256" t="s">
        <v>3458</v>
      </c>
      <c r="H2074" s="257" t="s">
        <v>3497</v>
      </c>
    </row>
    <row r="2075" spans="1:8" s="130" customFormat="1" x14ac:dyDescent="0.2">
      <c r="A2075" s="251">
        <v>463736</v>
      </c>
      <c r="B2075" s="252">
        <v>3046707</v>
      </c>
      <c r="C2075" s="253" t="s">
        <v>486</v>
      </c>
      <c r="D2075" s="254">
        <v>29916</v>
      </c>
      <c r="E2075" s="255" t="s">
        <v>480</v>
      </c>
      <c r="F2075" s="253" t="s">
        <v>479</v>
      </c>
      <c r="G2075" s="256" t="s">
        <v>3458</v>
      </c>
      <c r="H2075" s="257" t="s">
        <v>3497</v>
      </c>
    </row>
    <row r="2076" spans="1:8" s="130" customFormat="1" x14ac:dyDescent="0.2">
      <c r="A2076" s="251">
        <v>463736</v>
      </c>
      <c r="B2076" s="252">
        <v>3046707</v>
      </c>
      <c r="C2076" s="253" t="s">
        <v>728</v>
      </c>
      <c r="D2076" s="254">
        <v>2239</v>
      </c>
      <c r="E2076" s="255" t="s">
        <v>480</v>
      </c>
      <c r="F2076" s="253" t="s">
        <v>479</v>
      </c>
      <c r="G2076" s="256" t="s">
        <v>3458</v>
      </c>
      <c r="H2076" s="257" t="s">
        <v>3497</v>
      </c>
    </row>
    <row r="2077" spans="1:8" s="130" customFormat="1" x14ac:dyDescent="0.2">
      <c r="A2077" s="251">
        <v>463736</v>
      </c>
      <c r="B2077" s="252">
        <v>3046707</v>
      </c>
      <c r="C2077" s="253" t="s">
        <v>502</v>
      </c>
      <c r="D2077" s="254">
        <v>7188</v>
      </c>
      <c r="E2077" s="255" t="s">
        <v>480</v>
      </c>
      <c r="F2077" s="253" t="s">
        <v>479</v>
      </c>
      <c r="G2077" s="256" t="s">
        <v>3458</v>
      </c>
      <c r="H2077" s="257" t="s">
        <v>3497</v>
      </c>
    </row>
    <row r="2078" spans="1:8" s="130" customFormat="1" x14ac:dyDescent="0.2">
      <c r="A2078" s="251">
        <v>463737</v>
      </c>
      <c r="B2078" s="252">
        <v>4355718</v>
      </c>
      <c r="C2078" s="253" t="s">
        <v>573</v>
      </c>
      <c r="D2078" s="254">
        <v>4000</v>
      </c>
      <c r="E2078" s="255" t="s">
        <v>477</v>
      </c>
      <c r="F2078" s="253" t="s">
        <v>476</v>
      </c>
      <c r="G2078" s="256" t="s">
        <v>3458</v>
      </c>
      <c r="H2078" s="257" t="s">
        <v>3497</v>
      </c>
    </row>
    <row r="2079" spans="1:8" s="130" customFormat="1" x14ac:dyDescent="0.2">
      <c r="A2079" s="251">
        <v>463737</v>
      </c>
      <c r="B2079" s="252">
        <v>4355718</v>
      </c>
      <c r="C2079" s="253" t="s">
        <v>258</v>
      </c>
      <c r="D2079" s="254">
        <v>2240</v>
      </c>
      <c r="E2079" s="255" t="s">
        <v>477</v>
      </c>
      <c r="F2079" s="253" t="s">
        <v>476</v>
      </c>
      <c r="G2079" s="256" t="s">
        <v>3458</v>
      </c>
      <c r="H2079" s="257" t="s">
        <v>3497</v>
      </c>
    </row>
    <row r="2080" spans="1:8" s="130" customFormat="1" x14ac:dyDescent="0.2">
      <c r="A2080" s="251">
        <v>463737</v>
      </c>
      <c r="B2080" s="252">
        <v>4355718</v>
      </c>
      <c r="C2080" s="253" t="s">
        <v>483</v>
      </c>
      <c r="D2080" s="254">
        <v>37200</v>
      </c>
      <c r="E2080" s="255" t="s">
        <v>477</v>
      </c>
      <c r="F2080" s="253" t="s">
        <v>476</v>
      </c>
      <c r="G2080" s="256" t="s">
        <v>3458</v>
      </c>
      <c r="H2080" s="257" t="s">
        <v>3497</v>
      </c>
    </row>
    <row r="2081" spans="1:8" s="130" customFormat="1" x14ac:dyDescent="0.2">
      <c r="A2081" s="251">
        <v>463737</v>
      </c>
      <c r="B2081" s="252">
        <v>4355718</v>
      </c>
      <c r="C2081" s="253" t="s">
        <v>510</v>
      </c>
      <c r="D2081" s="254">
        <v>88800</v>
      </c>
      <c r="E2081" s="255" t="s">
        <v>477</v>
      </c>
      <c r="F2081" s="253" t="s">
        <v>476</v>
      </c>
      <c r="G2081" s="256" t="s">
        <v>3458</v>
      </c>
      <c r="H2081" s="257" t="s">
        <v>3497</v>
      </c>
    </row>
    <row r="2082" spans="1:8" s="130" customFormat="1" x14ac:dyDescent="0.2">
      <c r="A2082" s="251">
        <v>463737</v>
      </c>
      <c r="B2082" s="252">
        <v>4355718</v>
      </c>
      <c r="C2082" s="253" t="s">
        <v>705</v>
      </c>
      <c r="D2082" s="254">
        <v>1123</v>
      </c>
      <c r="E2082" s="255" t="s">
        <v>477</v>
      </c>
      <c r="F2082" s="253" t="s">
        <v>555</v>
      </c>
      <c r="G2082" s="256" t="s">
        <v>3458</v>
      </c>
      <c r="H2082" s="257" t="s">
        <v>3497</v>
      </c>
    </row>
    <row r="2083" spans="1:8" s="130" customFormat="1" x14ac:dyDescent="0.2">
      <c r="A2083" s="251">
        <v>463737</v>
      </c>
      <c r="B2083" s="252">
        <v>4355718</v>
      </c>
      <c r="C2083" s="253" t="s">
        <v>969</v>
      </c>
      <c r="D2083" s="254">
        <v>2365</v>
      </c>
      <c r="E2083" s="255" t="s">
        <v>477</v>
      </c>
      <c r="F2083" s="253" t="s">
        <v>555</v>
      </c>
      <c r="G2083" s="256" t="s">
        <v>3458</v>
      </c>
      <c r="H2083" s="257" t="s">
        <v>3497</v>
      </c>
    </row>
    <row r="2084" spans="1:8" s="130" customFormat="1" x14ac:dyDescent="0.2">
      <c r="A2084" s="251">
        <v>463737</v>
      </c>
      <c r="B2084" s="252">
        <v>4355718</v>
      </c>
      <c r="C2084" s="253" t="s">
        <v>554</v>
      </c>
      <c r="D2084" s="254">
        <v>1610</v>
      </c>
      <c r="E2084" s="255" t="s">
        <v>477</v>
      </c>
      <c r="F2084" s="253" t="s">
        <v>555</v>
      </c>
      <c r="G2084" s="256" t="s">
        <v>3458</v>
      </c>
      <c r="H2084" s="257" t="s">
        <v>3497</v>
      </c>
    </row>
    <row r="2085" spans="1:8" s="130" customFormat="1" x14ac:dyDescent="0.2">
      <c r="A2085" s="251">
        <v>463737</v>
      </c>
      <c r="B2085" s="252">
        <v>4355718</v>
      </c>
      <c r="C2085" s="253" t="s">
        <v>970</v>
      </c>
      <c r="D2085" s="254">
        <v>4520</v>
      </c>
      <c r="E2085" s="255" t="s">
        <v>477</v>
      </c>
      <c r="F2085" s="253" t="s">
        <v>555</v>
      </c>
      <c r="G2085" s="256" t="s">
        <v>3458</v>
      </c>
      <c r="H2085" s="257" t="s">
        <v>3497</v>
      </c>
    </row>
    <row r="2086" spans="1:8" s="130" customFormat="1" x14ac:dyDescent="0.2">
      <c r="A2086" s="251">
        <v>463737</v>
      </c>
      <c r="B2086" s="252">
        <v>4355718</v>
      </c>
      <c r="C2086" s="253" t="s">
        <v>423</v>
      </c>
      <c r="D2086" s="254">
        <v>1572</v>
      </c>
      <c r="E2086" s="255" t="s">
        <v>477</v>
      </c>
      <c r="F2086" s="253" t="s">
        <v>555</v>
      </c>
      <c r="G2086" s="256" t="s">
        <v>3458</v>
      </c>
      <c r="H2086" s="257" t="s">
        <v>3497</v>
      </c>
    </row>
    <row r="2087" spans="1:8" s="130" customFormat="1" x14ac:dyDescent="0.2">
      <c r="A2087" s="251">
        <v>463737</v>
      </c>
      <c r="B2087" s="252">
        <v>4355718</v>
      </c>
      <c r="C2087" s="253" t="s">
        <v>577</v>
      </c>
      <c r="D2087" s="254">
        <v>948000</v>
      </c>
      <c r="E2087" s="255" t="s">
        <v>477</v>
      </c>
      <c r="F2087" s="253" t="s">
        <v>491</v>
      </c>
      <c r="G2087" s="256" t="s">
        <v>3458</v>
      </c>
      <c r="H2087" s="257" t="s">
        <v>3497</v>
      </c>
    </row>
    <row r="2088" spans="1:8" s="130" customFormat="1" x14ac:dyDescent="0.2">
      <c r="A2088" s="251">
        <v>463737</v>
      </c>
      <c r="B2088" s="252">
        <v>4355718</v>
      </c>
      <c r="C2088" s="253" t="s">
        <v>511</v>
      </c>
      <c r="D2088" s="254">
        <v>89600</v>
      </c>
      <c r="E2088" s="255" t="s">
        <v>477</v>
      </c>
      <c r="F2088" s="253" t="s">
        <v>491</v>
      </c>
      <c r="G2088" s="256" t="s">
        <v>3458</v>
      </c>
      <c r="H2088" s="257" t="s">
        <v>3497</v>
      </c>
    </row>
    <row r="2089" spans="1:8" s="130" customFormat="1" x14ac:dyDescent="0.2">
      <c r="A2089" s="251">
        <v>463737</v>
      </c>
      <c r="B2089" s="252">
        <v>4355718</v>
      </c>
      <c r="C2089" s="253" t="s">
        <v>532</v>
      </c>
      <c r="D2089" s="254">
        <v>2212</v>
      </c>
      <c r="E2089" s="255" t="s">
        <v>480</v>
      </c>
      <c r="F2089" s="253" t="s">
        <v>479</v>
      </c>
      <c r="G2089" s="256" t="s">
        <v>3458</v>
      </c>
      <c r="H2089" s="257" t="s">
        <v>3497</v>
      </c>
    </row>
    <row r="2090" spans="1:8" s="130" customFormat="1" x14ac:dyDescent="0.2">
      <c r="A2090" s="251">
        <v>463739</v>
      </c>
      <c r="B2090" s="252">
        <v>382429</v>
      </c>
      <c r="C2090" s="253" t="s">
        <v>258</v>
      </c>
      <c r="D2090" s="254">
        <v>2240</v>
      </c>
      <c r="E2090" s="255" t="s">
        <v>477</v>
      </c>
      <c r="F2090" s="253" t="s">
        <v>476</v>
      </c>
      <c r="G2090" s="256" t="s">
        <v>3458</v>
      </c>
      <c r="H2090" s="257" t="s">
        <v>3497</v>
      </c>
    </row>
    <row r="2091" spans="1:8" s="130" customFormat="1" x14ac:dyDescent="0.2">
      <c r="A2091" s="251">
        <v>463739</v>
      </c>
      <c r="B2091" s="252">
        <v>382429</v>
      </c>
      <c r="C2091" s="253" t="s">
        <v>716</v>
      </c>
      <c r="D2091" s="254">
        <v>6813</v>
      </c>
      <c r="E2091" s="255" t="s">
        <v>477</v>
      </c>
      <c r="F2091" s="253" t="s">
        <v>555</v>
      </c>
      <c r="G2091" s="256" t="s">
        <v>3458</v>
      </c>
      <c r="H2091" s="257" t="s">
        <v>3497</v>
      </c>
    </row>
    <row r="2092" spans="1:8" s="130" customFormat="1" x14ac:dyDescent="0.2">
      <c r="A2092" s="251">
        <v>463739</v>
      </c>
      <c r="B2092" s="252">
        <v>382429</v>
      </c>
      <c r="C2092" s="253" t="s">
        <v>972</v>
      </c>
      <c r="D2092" s="254">
        <v>1949</v>
      </c>
      <c r="E2092" s="255" t="s">
        <v>477</v>
      </c>
      <c r="F2092" s="253" t="s">
        <v>491</v>
      </c>
      <c r="G2092" s="256" t="s">
        <v>3458</v>
      </c>
      <c r="H2092" s="257" t="s">
        <v>3497</v>
      </c>
    </row>
    <row r="2093" spans="1:8" s="130" customFormat="1" x14ac:dyDescent="0.2">
      <c r="A2093" s="251">
        <v>463739</v>
      </c>
      <c r="B2093" s="252">
        <v>382429</v>
      </c>
      <c r="C2093" s="253" t="s">
        <v>851</v>
      </c>
      <c r="D2093" s="254">
        <v>1642</v>
      </c>
      <c r="E2093" s="255" t="s">
        <v>480</v>
      </c>
      <c r="F2093" s="253" t="s">
        <v>479</v>
      </c>
      <c r="G2093" s="256" t="s">
        <v>3458</v>
      </c>
      <c r="H2093" s="257" t="s">
        <v>3497</v>
      </c>
    </row>
    <row r="2094" spans="1:8" s="130" customFormat="1" x14ac:dyDescent="0.2">
      <c r="A2094" s="251">
        <v>463741</v>
      </c>
      <c r="B2094" s="252">
        <v>553826</v>
      </c>
      <c r="C2094" s="253" t="s">
        <v>474</v>
      </c>
      <c r="D2094" s="254">
        <v>0</v>
      </c>
      <c r="E2094" s="255" t="s">
        <v>523</v>
      </c>
      <c r="F2094" s="253" t="s">
        <v>522</v>
      </c>
      <c r="G2094" s="256" t="s">
        <v>3458</v>
      </c>
      <c r="H2094" s="257" t="s">
        <v>3497</v>
      </c>
    </row>
    <row r="2095" spans="1:8" s="130" customFormat="1" x14ac:dyDescent="0.2">
      <c r="A2095" s="251">
        <v>463741</v>
      </c>
      <c r="B2095" s="252">
        <v>553826</v>
      </c>
      <c r="C2095" s="253" t="s">
        <v>258</v>
      </c>
      <c r="D2095" s="254">
        <v>2240</v>
      </c>
      <c r="E2095" s="255" t="s">
        <v>477</v>
      </c>
      <c r="F2095" s="253" t="s">
        <v>476</v>
      </c>
      <c r="G2095" s="256" t="s">
        <v>3458</v>
      </c>
      <c r="H2095" s="257" t="s">
        <v>3497</v>
      </c>
    </row>
    <row r="2096" spans="1:8" s="130" customFormat="1" x14ac:dyDescent="0.2">
      <c r="A2096" s="251">
        <v>463741</v>
      </c>
      <c r="B2096" s="252">
        <v>553826</v>
      </c>
      <c r="C2096" s="253" t="s">
        <v>983</v>
      </c>
      <c r="D2096" s="254">
        <v>4752</v>
      </c>
      <c r="E2096" s="255" t="s">
        <v>477</v>
      </c>
      <c r="F2096" s="253" t="s">
        <v>476</v>
      </c>
      <c r="G2096" s="256" t="s">
        <v>3458</v>
      </c>
      <c r="H2096" s="257" t="s">
        <v>3497</v>
      </c>
    </row>
    <row r="2097" spans="1:8" s="130" customFormat="1" x14ac:dyDescent="0.2">
      <c r="A2097" s="251">
        <v>463741</v>
      </c>
      <c r="B2097" s="252">
        <v>553826</v>
      </c>
      <c r="C2097" s="253" t="s">
        <v>705</v>
      </c>
      <c r="D2097" s="254">
        <v>1123</v>
      </c>
      <c r="E2097" s="255" t="s">
        <v>477</v>
      </c>
      <c r="F2097" s="253" t="s">
        <v>555</v>
      </c>
      <c r="G2097" s="256" t="s">
        <v>3458</v>
      </c>
      <c r="H2097" s="257" t="s">
        <v>3497</v>
      </c>
    </row>
    <row r="2098" spans="1:8" s="130" customFormat="1" x14ac:dyDescent="0.2">
      <c r="A2098" s="251">
        <v>463741</v>
      </c>
      <c r="B2098" s="252">
        <v>553826</v>
      </c>
      <c r="C2098" s="253" t="s">
        <v>423</v>
      </c>
      <c r="D2098" s="254">
        <v>1572</v>
      </c>
      <c r="E2098" s="255" t="s">
        <v>477</v>
      </c>
      <c r="F2098" s="253" t="s">
        <v>555</v>
      </c>
      <c r="G2098" s="256" t="s">
        <v>3458</v>
      </c>
      <c r="H2098" s="257" t="s">
        <v>3497</v>
      </c>
    </row>
    <row r="2099" spans="1:8" s="130" customFormat="1" x14ac:dyDescent="0.2">
      <c r="A2099" s="251">
        <v>463741</v>
      </c>
      <c r="B2099" s="252">
        <v>553826</v>
      </c>
      <c r="C2099" s="253" t="s">
        <v>716</v>
      </c>
      <c r="D2099" s="254">
        <v>6813</v>
      </c>
      <c r="E2099" s="255" t="s">
        <v>477</v>
      </c>
      <c r="F2099" s="253" t="s">
        <v>555</v>
      </c>
      <c r="G2099" s="256" t="s">
        <v>3458</v>
      </c>
      <c r="H2099" s="257" t="s">
        <v>3497</v>
      </c>
    </row>
    <row r="2100" spans="1:8" s="130" customFormat="1" x14ac:dyDescent="0.2">
      <c r="A2100" s="251">
        <v>463741</v>
      </c>
      <c r="B2100" s="252">
        <v>553826</v>
      </c>
      <c r="C2100" s="253" t="s">
        <v>765</v>
      </c>
      <c r="D2100" s="254">
        <v>4123</v>
      </c>
      <c r="E2100" s="255" t="s">
        <v>477</v>
      </c>
      <c r="F2100" s="253" t="s">
        <v>491</v>
      </c>
      <c r="G2100" s="256" t="s">
        <v>3458</v>
      </c>
      <c r="H2100" s="257" t="s">
        <v>3497</v>
      </c>
    </row>
    <row r="2101" spans="1:8" s="130" customFormat="1" x14ac:dyDescent="0.2">
      <c r="A2101" s="251">
        <v>463741</v>
      </c>
      <c r="B2101" s="252">
        <v>553826</v>
      </c>
      <c r="C2101" s="253" t="s">
        <v>984</v>
      </c>
      <c r="D2101" s="254">
        <v>2091</v>
      </c>
      <c r="E2101" s="255" t="s">
        <v>480</v>
      </c>
      <c r="F2101" s="253" t="s">
        <v>479</v>
      </c>
      <c r="G2101" s="256" t="s">
        <v>3458</v>
      </c>
      <c r="H2101" s="257" t="s">
        <v>3497</v>
      </c>
    </row>
    <row r="2102" spans="1:8" s="130" customFormat="1" x14ac:dyDescent="0.2">
      <c r="A2102" s="251">
        <v>463742</v>
      </c>
      <c r="B2102" s="252">
        <v>602320</v>
      </c>
      <c r="C2102" s="253" t="s">
        <v>258</v>
      </c>
      <c r="D2102" s="254">
        <v>2240</v>
      </c>
      <c r="E2102" s="255" t="s">
        <v>477</v>
      </c>
      <c r="F2102" s="253" t="s">
        <v>476</v>
      </c>
      <c r="G2102" s="256" t="s">
        <v>3458</v>
      </c>
      <c r="H2102" s="257" t="s">
        <v>3497</v>
      </c>
    </row>
    <row r="2103" spans="1:8" s="130" customFormat="1" x14ac:dyDescent="0.2">
      <c r="A2103" s="251">
        <v>463742</v>
      </c>
      <c r="B2103" s="252">
        <v>602320</v>
      </c>
      <c r="C2103" s="253" t="s">
        <v>971</v>
      </c>
      <c r="D2103" s="254">
        <v>4752</v>
      </c>
      <c r="E2103" s="255" t="s">
        <v>477</v>
      </c>
      <c r="F2103" s="253" t="s">
        <v>476</v>
      </c>
      <c r="G2103" s="256" t="s">
        <v>3458</v>
      </c>
      <c r="H2103" s="257" t="s">
        <v>3497</v>
      </c>
    </row>
    <row r="2104" spans="1:8" s="130" customFormat="1" x14ac:dyDescent="0.2">
      <c r="A2104" s="251">
        <v>463742</v>
      </c>
      <c r="B2104" s="252">
        <v>602320</v>
      </c>
      <c r="C2104" s="253" t="s">
        <v>582</v>
      </c>
      <c r="D2104" s="254">
        <v>3384</v>
      </c>
      <c r="E2104" s="255" t="s">
        <v>480</v>
      </c>
      <c r="F2104" s="253" t="s">
        <v>479</v>
      </c>
      <c r="G2104" s="256" t="s">
        <v>3458</v>
      </c>
      <c r="H2104" s="257" t="s">
        <v>3497</v>
      </c>
    </row>
    <row r="2105" spans="1:8" s="130" customFormat="1" x14ac:dyDescent="0.2">
      <c r="A2105" s="251">
        <v>463743</v>
      </c>
      <c r="B2105" s="252">
        <v>2128963</v>
      </c>
      <c r="C2105" s="253" t="s">
        <v>908</v>
      </c>
      <c r="D2105" s="254">
        <v>269700</v>
      </c>
      <c r="E2105" s="255" t="s">
        <v>477</v>
      </c>
      <c r="F2105" s="253" t="s">
        <v>491</v>
      </c>
      <c r="G2105" s="256" t="s">
        <v>3458</v>
      </c>
      <c r="H2105" s="257" t="s">
        <v>3497</v>
      </c>
    </row>
    <row r="2106" spans="1:8" s="130" customFormat="1" x14ac:dyDescent="0.2">
      <c r="A2106" s="251">
        <v>463743</v>
      </c>
      <c r="B2106" s="252">
        <v>2128963</v>
      </c>
      <c r="C2106" s="253" t="s">
        <v>258</v>
      </c>
      <c r="D2106" s="254">
        <v>2240</v>
      </c>
      <c r="E2106" s="255" t="s">
        <v>477</v>
      </c>
      <c r="F2106" s="253" t="s">
        <v>476</v>
      </c>
      <c r="G2106" s="256" t="s">
        <v>3458</v>
      </c>
      <c r="H2106" s="257" t="s">
        <v>3497</v>
      </c>
    </row>
    <row r="2107" spans="1:8" s="130" customFormat="1" x14ac:dyDescent="0.2">
      <c r="A2107" s="251">
        <v>463743</v>
      </c>
      <c r="B2107" s="252">
        <v>2128963</v>
      </c>
      <c r="C2107" s="253" t="s">
        <v>705</v>
      </c>
      <c r="D2107" s="254">
        <v>3369</v>
      </c>
      <c r="E2107" s="255" t="s">
        <v>477</v>
      </c>
      <c r="F2107" s="253" t="s">
        <v>555</v>
      </c>
      <c r="G2107" s="256" t="s">
        <v>3458</v>
      </c>
      <c r="H2107" s="257" t="s">
        <v>3497</v>
      </c>
    </row>
    <row r="2108" spans="1:8" s="130" customFormat="1" x14ac:dyDescent="0.2">
      <c r="A2108" s="251">
        <v>463743</v>
      </c>
      <c r="B2108" s="252">
        <v>2128963</v>
      </c>
      <c r="C2108" s="253" t="s">
        <v>237</v>
      </c>
      <c r="D2108" s="254">
        <v>3072</v>
      </c>
      <c r="E2108" s="255" t="s">
        <v>477</v>
      </c>
      <c r="F2108" s="253" t="s">
        <v>555</v>
      </c>
      <c r="G2108" s="256" t="s">
        <v>3458</v>
      </c>
      <c r="H2108" s="257" t="s">
        <v>3497</v>
      </c>
    </row>
    <row r="2109" spans="1:8" s="130" customFormat="1" x14ac:dyDescent="0.2">
      <c r="A2109" s="251">
        <v>463743</v>
      </c>
      <c r="B2109" s="252">
        <v>2128963</v>
      </c>
      <c r="C2109" s="253" t="s">
        <v>423</v>
      </c>
      <c r="D2109" s="254">
        <v>4716</v>
      </c>
      <c r="E2109" s="255" t="s">
        <v>477</v>
      </c>
      <c r="F2109" s="253" t="s">
        <v>555</v>
      </c>
      <c r="G2109" s="256" t="s">
        <v>3458</v>
      </c>
      <c r="H2109" s="257" t="s">
        <v>3497</v>
      </c>
    </row>
    <row r="2110" spans="1:8" s="130" customFormat="1" x14ac:dyDescent="0.2">
      <c r="A2110" s="251">
        <v>463743</v>
      </c>
      <c r="B2110" s="252">
        <v>2128963</v>
      </c>
      <c r="C2110" s="253" t="s">
        <v>478</v>
      </c>
      <c r="D2110" s="254">
        <v>1386</v>
      </c>
      <c r="E2110" s="255" t="s">
        <v>480</v>
      </c>
      <c r="F2110" s="253" t="s">
        <v>479</v>
      </c>
      <c r="G2110" s="256" t="s">
        <v>3458</v>
      </c>
      <c r="H2110" s="257" t="s">
        <v>3497</v>
      </c>
    </row>
    <row r="2111" spans="1:8" s="130" customFormat="1" x14ac:dyDescent="0.2">
      <c r="A2111" s="251">
        <v>463744</v>
      </c>
      <c r="B2111" s="252">
        <v>1527904</v>
      </c>
      <c r="C2111" s="253" t="s">
        <v>258</v>
      </c>
      <c r="D2111" s="254">
        <v>2240</v>
      </c>
      <c r="E2111" s="255" t="s">
        <v>477</v>
      </c>
      <c r="F2111" s="253" t="s">
        <v>476</v>
      </c>
      <c r="G2111" s="256" t="s">
        <v>3458</v>
      </c>
      <c r="H2111" s="257" t="s">
        <v>3497</v>
      </c>
    </row>
    <row r="2112" spans="1:8" s="130" customFormat="1" x14ac:dyDescent="0.2">
      <c r="A2112" s="251">
        <v>463744</v>
      </c>
      <c r="B2112" s="252">
        <v>1527904</v>
      </c>
      <c r="C2112" s="253" t="s">
        <v>1001</v>
      </c>
      <c r="D2112" s="254">
        <v>1432</v>
      </c>
      <c r="E2112" s="255" t="s">
        <v>477</v>
      </c>
      <c r="F2112" s="253" t="s">
        <v>476</v>
      </c>
      <c r="G2112" s="256" t="s">
        <v>3458</v>
      </c>
      <c r="H2112" s="257" t="s">
        <v>3497</v>
      </c>
    </row>
    <row r="2113" spans="1:8" s="130" customFormat="1" x14ac:dyDescent="0.2">
      <c r="A2113" s="251">
        <v>463744</v>
      </c>
      <c r="B2113" s="252">
        <v>1527904</v>
      </c>
      <c r="C2113" s="253" t="s">
        <v>1001</v>
      </c>
      <c r="D2113" s="254">
        <v>1432</v>
      </c>
      <c r="E2113" s="255" t="s">
        <v>477</v>
      </c>
      <c r="F2113" s="253" t="s">
        <v>476</v>
      </c>
      <c r="G2113" s="256" t="s">
        <v>3458</v>
      </c>
      <c r="H2113" s="257" t="s">
        <v>3497</v>
      </c>
    </row>
    <row r="2114" spans="1:8" s="130" customFormat="1" x14ac:dyDescent="0.2">
      <c r="A2114" s="251">
        <v>463744</v>
      </c>
      <c r="B2114" s="252">
        <v>1527904</v>
      </c>
      <c r="C2114" s="253" t="s">
        <v>970</v>
      </c>
      <c r="D2114" s="254">
        <v>4520</v>
      </c>
      <c r="E2114" s="255" t="s">
        <v>477</v>
      </c>
      <c r="F2114" s="253" t="s">
        <v>555</v>
      </c>
      <c r="G2114" s="256" t="s">
        <v>3458</v>
      </c>
      <c r="H2114" s="257" t="s">
        <v>3497</v>
      </c>
    </row>
    <row r="2115" spans="1:8" s="130" customFormat="1" x14ac:dyDescent="0.2">
      <c r="A2115" s="251">
        <v>463744</v>
      </c>
      <c r="B2115" s="252">
        <v>1527904</v>
      </c>
      <c r="C2115" s="253" t="s">
        <v>716</v>
      </c>
      <c r="D2115" s="254">
        <v>6813</v>
      </c>
      <c r="E2115" s="255" t="s">
        <v>477</v>
      </c>
      <c r="F2115" s="253" t="s">
        <v>555</v>
      </c>
      <c r="G2115" s="256" t="s">
        <v>3458</v>
      </c>
      <c r="H2115" s="257" t="s">
        <v>3497</v>
      </c>
    </row>
    <row r="2116" spans="1:8" s="130" customFormat="1" x14ac:dyDescent="0.2">
      <c r="A2116" s="251">
        <v>463744</v>
      </c>
      <c r="B2116" s="252">
        <v>1527904</v>
      </c>
      <c r="C2116" s="253" t="s">
        <v>765</v>
      </c>
      <c r="D2116" s="254">
        <v>4123</v>
      </c>
      <c r="E2116" s="255" t="s">
        <v>477</v>
      </c>
      <c r="F2116" s="253" t="s">
        <v>491</v>
      </c>
      <c r="G2116" s="256" t="s">
        <v>3458</v>
      </c>
      <c r="H2116" s="257" t="s">
        <v>3497</v>
      </c>
    </row>
    <row r="2117" spans="1:8" s="130" customFormat="1" x14ac:dyDescent="0.2">
      <c r="A2117" s="251">
        <v>463744</v>
      </c>
      <c r="B2117" s="252">
        <v>1527904</v>
      </c>
      <c r="C2117" s="253" t="s">
        <v>474</v>
      </c>
      <c r="D2117" s="254">
        <v>20000</v>
      </c>
      <c r="E2117" s="255" t="s">
        <v>523</v>
      </c>
      <c r="F2117" s="253" t="s">
        <v>522</v>
      </c>
      <c r="G2117" s="256" t="s">
        <v>3458</v>
      </c>
      <c r="H2117" s="257" t="s">
        <v>3497</v>
      </c>
    </row>
    <row r="2118" spans="1:8" s="130" customFormat="1" x14ac:dyDescent="0.2">
      <c r="A2118" s="251">
        <v>463744</v>
      </c>
      <c r="B2118" s="252">
        <v>1527904</v>
      </c>
      <c r="C2118" s="253" t="s">
        <v>586</v>
      </c>
      <c r="D2118" s="254">
        <v>6785</v>
      </c>
      <c r="E2118" s="255" t="s">
        <v>480</v>
      </c>
      <c r="F2118" s="253" t="s">
        <v>479</v>
      </c>
      <c r="G2118" s="256" t="s">
        <v>3458</v>
      </c>
      <c r="H2118" s="257" t="s">
        <v>3497</v>
      </c>
    </row>
    <row r="2119" spans="1:8" s="130" customFormat="1" x14ac:dyDescent="0.2">
      <c r="A2119" s="251">
        <v>463744</v>
      </c>
      <c r="B2119" s="252">
        <v>1527904</v>
      </c>
      <c r="C2119" s="253" t="s">
        <v>975</v>
      </c>
      <c r="D2119" s="254">
        <v>4072</v>
      </c>
      <c r="E2119" s="255" t="s">
        <v>480</v>
      </c>
      <c r="F2119" s="253" t="s">
        <v>479</v>
      </c>
      <c r="G2119" s="256" t="s">
        <v>3458</v>
      </c>
      <c r="H2119" s="257" t="s">
        <v>3497</v>
      </c>
    </row>
    <row r="2120" spans="1:8" s="130" customFormat="1" x14ac:dyDescent="0.2">
      <c r="A2120" s="251">
        <v>463744</v>
      </c>
      <c r="B2120" s="252">
        <v>1527904</v>
      </c>
      <c r="C2120" s="253" t="s">
        <v>965</v>
      </c>
      <c r="D2120" s="254">
        <v>1920</v>
      </c>
      <c r="E2120" s="255" t="s">
        <v>480</v>
      </c>
      <c r="F2120" s="253" t="s">
        <v>479</v>
      </c>
      <c r="G2120" s="256" t="s">
        <v>3458</v>
      </c>
      <c r="H2120" s="257" t="s">
        <v>3497</v>
      </c>
    </row>
    <row r="2121" spans="1:8" s="130" customFormat="1" x14ac:dyDescent="0.2">
      <c r="A2121" s="251">
        <v>463800</v>
      </c>
      <c r="B2121" s="252">
        <v>3020872</v>
      </c>
      <c r="C2121" s="253" t="s">
        <v>723</v>
      </c>
      <c r="D2121" s="254">
        <v>117200</v>
      </c>
      <c r="E2121" s="255" t="s">
        <v>477</v>
      </c>
      <c r="F2121" s="253" t="s">
        <v>476</v>
      </c>
      <c r="G2121" s="256" t="s">
        <v>3458</v>
      </c>
      <c r="H2121" s="257" t="s">
        <v>3497</v>
      </c>
    </row>
    <row r="2122" spans="1:8" s="130" customFormat="1" x14ac:dyDescent="0.2">
      <c r="A2122" s="251">
        <v>463800</v>
      </c>
      <c r="B2122" s="252">
        <v>3020872</v>
      </c>
      <c r="C2122" s="253" t="s">
        <v>705</v>
      </c>
      <c r="D2122" s="254">
        <v>1123</v>
      </c>
      <c r="E2122" s="255" t="s">
        <v>477</v>
      </c>
      <c r="F2122" s="253" t="s">
        <v>555</v>
      </c>
      <c r="G2122" s="256" t="s">
        <v>3458</v>
      </c>
      <c r="H2122" s="257" t="s">
        <v>3497</v>
      </c>
    </row>
    <row r="2123" spans="1:8" s="130" customFormat="1" x14ac:dyDescent="0.2">
      <c r="A2123" s="251">
        <v>463800</v>
      </c>
      <c r="B2123" s="252">
        <v>3020872</v>
      </c>
      <c r="C2123" s="253" t="s">
        <v>265</v>
      </c>
      <c r="D2123" s="254">
        <v>1646</v>
      </c>
      <c r="E2123" s="255" t="s">
        <v>477</v>
      </c>
      <c r="F2123" s="253" t="s">
        <v>555</v>
      </c>
      <c r="G2123" s="256" t="s">
        <v>3458</v>
      </c>
      <c r="H2123" s="257" t="s">
        <v>3497</v>
      </c>
    </row>
    <row r="2124" spans="1:8" s="130" customFormat="1" x14ac:dyDescent="0.2">
      <c r="A2124" s="251">
        <v>463800</v>
      </c>
      <c r="B2124" s="252">
        <v>3020872</v>
      </c>
      <c r="C2124" s="253" t="s">
        <v>237</v>
      </c>
      <c r="D2124" s="254">
        <v>1024</v>
      </c>
      <c r="E2124" s="255" t="s">
        <v>477</v>
      </c>
      <c r="F2124" s="253" t="s">
        <v>555</v>
      </c>
      <c r="G2124" s="256" t="s">
        <v>3458</v>
      </c>
      <c r="H2124" s="257" t="s">
        <v>3497</v>
      </c>
    </row>
    <row r="2125" spans="1:8" s="130" customFormat="1" x14ac:dyDescent="0.2">
      <c r="A2125" s="251">
        <v>463800</v>
      </c>
      <c r="B2125" s="252">
        <v>3020872</v>
      </c>
      <c r="C2125" s="253" t="s">
        <v>554</v>
      </c>
      <c r="D2125" s="254">
        <v>805</v>
      </c>
      <c r="E2125" s="255" t="s">
        <v>477</v>
      </c>
      <c r="F2125" s="253" t="s">
        <v>555</v>
      </c>
      <c r="G2125" s="256" t="s">
        <v>3458</v>
      </c>
      <c r="H2125" s="257" t="s">
        <v>3497</v>
      </c>
    </row>
    <row r="2126" spans="1:8" s="130" customFormat="1" x14ac:dyDescent="0.2">
      <c r="A2126" s="251">
        <v>463800</v>
      </c>
      <c r="B2126" s="252">
        <v>3020872</v>
      </c>
      <c r="C2126" s="253" t="s">
        <v>460</v>
      </c>
      <c r="D2126" s="254">
        <v>3619</v>
      </c>
      <c r="E2126" s="255" t="s">
        <v>477</v>
      </c>
      <c r="F2126" s="253" t="s">
        <v>555</v>
      </c>
      <c r="G2126" s="256" t="s">
        <v>3458</v>
      </c>
      <c r="H2126" s="257" t="s">
        <v>3497</v>
      </c>
    </row>
    <row r="2127" spans="1:8" s="130" customFormat="1" x14ac:dyDescent="0.2">
      <c r="A2127" s="251">
        <v>463800</v>
      </c>
      <c r="B2127" s="252">
        <v>3020872</v>
      </c>
      <c r="C2127" s="253" t="s">
        <v>1008</v>
      </c>
      <c r="D2127" s="254">
        <v>1386</v>
      </c>
      <c r="E2127" s="255" t="s">
        <v>477</v>
      </c>
      <c r="F2127" s="253" t="s">
        <v>555</v>
      </c>
      <c r="G2127" s="256" t="s">
        <v>3458</v>
      </c>
      <c r="H2127" s="257" t="s">
        <v>3497</v>
      </c>
    </row>
    <row r="2128" spans="1:8" s="130" customFormat="1" x14ac:dyDescent="0.2">
      <c r="A2128" s="251">
        <v>463800</v>
      </c>
      <c r="B2128" s="252">
        <v>3020872</v>
      </c>
      <c r="C2128" s="253" t="s">
        <v>724</v>
      </c>
      <c r="D2128" s="254">
        <v>20267</v>
      </c>
      <c r="E2128" s="255" t="s">
        <v>477</v>
      </c>
      <c r="F2128" s="253" t="s">
        <v>491</v>
      </c>
      <c r="G2128" s="256" t="s">
        <v>3458</v>
      </c>
      <c r="H2128" s="257" t="s">
        <v>3497</v>
      </c>
    </row>
    <row r="2129" spans="1:8" s="130" customFormat="1" x14ac:dyDescent="0.2">
      <c r="A2129" s="251">
        <v>463800</v>
      </c>
      <c r="B2129" s="252">
        <v>3020872</v>
      </c>
      <c r="C2129" s="253" t="s">
        <v>548</v>
      </c>
      <c r="D2129" s="254">
        <v>1609</v>
      </c>
      <c r="E2129" s="255" t="s">
        <v>480</v>
      </c>
      <c r="F2129" s="253" t="s">
        <v>479</v>
      </c>
      <c r="G2129" s="256" t="s">
        <v>3458</v>
      </c>
      <c r="H2129" s="257" t="s">
        <v>3497</v>
      </c>
    </row>
    <row r="2130" spans="1:8" s="130" customFormat="1" x14ac:dyDescent="0.2">
      <c r="A2130" s="251">
        <v>463800</v>
      </c>
      <c r="B2130" s="252">
        <v>3020872</v>
      </c>
      <c r="C2130" s="253" t="s">
        <v>579</v>
      </c>
      <c r="D2130" s="254">
        <v>4994</v>
      </c>
      <c r="E2130" s="255" t="s">
        <v>480</v>
      </c>
      <c r="F2130" s="253" t="s">
        <v>479</v>
      </c>
      <c r="G2130" s="256" t="s">
        <v>3458</v>
      </c>
      <c r="H2130" s="257" t="s">
        <v>3497</v>
      </c>
    </row>
    <row r="2131" spans="1:8" s="130" customFormat="1" x14ac:dyDescent="0.2">
      <c r="A2131" s="251">
        <v>463800</v>
      </c>
      <c r="B2131" s="252">
        <v>3020872</v>
      </c>
      <c r="C2131" s="253" t="s">
        <v>502</v>
      </c>
      <c r="D2131" s="254">
        <v>14376</v>
      </c>
      <c r="E2131" s="255" t="s">
        <v>480</v>
      </c>
      <c r="F2131" s="253" t="s">
        <v>479</v>
      </c>
      <c r="G2131" s="256" t="s">
        <v>3458</v>
      </c>
      <c r="H2131" s="257" t="s">
        <v>3497</v>
      </c>
    </row>
    <row r="2132" spans="1:8" s="130" customFormat="1" x14ac:dyDescent="0.2">
      <c r="A2132" s="251">
        <v>463800</v>
      </c>
      <c r="B2132" s="252">
        <v>3020872</v>
      </c>
      <c r="C2132" s="253" t="s">
        <v>478</v>
      </c>
      <c r="D2132" s="254">
        <v>1386</v>
      </c>
      <c r="E2132" s="255" t="s">
        <v>480</v>
      </c>
      <c r="F2132" s="253" t="s">
        <v>479</v>
      </c>
      <c r="G2132" s="256" t="s">
        <v>3458</v>
      </c>
      <c r="H2132" s="257" t="s">
        <v>3497</v>
      </c>
    </row>
    <row r="2133" spans="1:8" s="130" customFormat="1" x14ac:dyDescent="0.2">
      <c r="A2133" s="251">
        <v>463800</v>
      </c>
      <c r="B2133" s="252">
        <v>3020872</v>
      </c>
      <c r="C2133" s="253" t="s">
        <v>1016</v>
      </c>
      <c r="D2133" s="254">
        <v>35952</v>
      </c>
      <c r="E2133" s="255" t="s">
        <v>477</v>
      </c>
      <c r="F2133" s="253" t="s">
        <v>491</v>
      </c>
      <c r="G2133" s="256" t="s">
        <v>3458</v>
      </c>
      <c r="H2133" s="257" t="s">
        <v>3497</v>
      </c>
    </row>
    <row r="2134" spans="1:8" s="130" customFormat="1" x14ac:dyDescent="0.2">
      <c r="A2134" s="251">
        <v>463800</v>
      </c>
      <c r="B2134" s="252">
        <v>3020872</v>
      </c>
      <c r="C2134" s="253" t="s">
        <v>1012</v>
      </c>
      <c r="D2134" s="254">
        <v>1504</v>
      </c>
      <c r="E2134" s="255" t="s">
        <v>477</v>
      </c>
      <c r="F2134" s="253" t="s">
        <v>491</v>
      </c>
      <c r="G2134" s="256" t="s">
        <v>3458</v>
      </c>
      <c r="H2134" s="257" t="s">
        <v>3497</v>
      </c>
    </row>
    <row r="2135" spans="1:8" s="130" customFormat="1" x14ac:dyDescent="0.2">
      <c r="A2135" s="251">
        <v>463800</v>
      </c>
      <c r="B2135" s="252">
        <v>3020872</v>
      </c>
      <c r="C2135" s="253" t="s">
        <v>482</v>
      </c>
      <c r="D2135" s="254">
        <v>36720</v>
      </c>
      <c r="E2135" s="255" t="s">
        <v>480</v>
      </c>
      <c r="F2135" s="253" t="s">
        <v>479</v>
      </c>
      <c r="G2135" s="256" t="s">
        <v>3458</v>
      </c>
      <c r="H2135" s="257" t="s">
        <v>3497</v>
      </c>
    </row>
    <row r="2136" spans="1:8" s="130" customFormat="1" x14ac:dyDescent="0.2">
      <c r="A2136" s="251">
        <v>463857</v>
      </c>
      <c r="B2136" s="252">
        <v>81900220</v>
      </c>
      <c r="C2136" s="253" t="s">
        <v>544</v>
      </c>
      <c r="D2136" s="254">
        <v>0</v>
      </c>
      <c r="E2136" s="255" t="s">
        <v>477</v>
      </c>
      <c r="F2136" s="253" t="s">
        <v>476</v>
      </c>
      <c r="G2136" s="256" t="s">
        <v>3458</v>
      </c>
      <c r="H2136" s="257" t="s">
        <v>3497</v>
      </c>
    </row>
    <row r="2137" spans="1:8" s="130" customFormat="1" x14ac:dyDescent="0.2">
      <c r="A2137" s="251">
        <v>463857</v>
      </c>
      <c r="B2137" s="252">
        <v>81900220</v>
      </c>
      <c r="C2137" s="253" t="s">
        <v>544</v>
      </c>
      <c r="D2137" s="254">
        <v>108000</v>
      </c>
      <c r="E2137" s="255" t="s">
        <v>531</v>
      </c>
      <c r="F2137" s="253" t="s">
        <v>545</v>
      </c>
      <c r="G2137" s="256" t="s">
        <v>3458</v>
      </c>
      <c r="H2137" s="257" t="s">
        <v>3497</v>
      </c>
    </row>
    <row r="2138" spans="1:8" s="130" customFormat="1" x14ac:dyDescent="0.2">
      <c r="A2138" s="251">
        <v>463857</v>
      </c>
      <c r="B2138" s="252">
        <v>81900220</v>
      </c>
      <c r="C2138" s="253" t="s">
        <v>573</v>
      </c>
      <c r="D2138" s="254">
        <v>0</v>
      </c>
      <c r="E2138" s="255" t="s">
        <v>477</v>
      </c>
      <c r="F2138" s="253" t="s">
        <v>476</v>
      </c>
      <c r="G2138" s="256" t="s">
        <v>3458</v>
      </c>
      <c r="H2138" s="257" t="s">
        <v>3497</v>
      </c>
    </row>
    <row r="2139" spans="1:8" s="130" customFormat="1" x14ac:dyDescent="0.2">
      <c r="A2139" s="251">
        <v>463857</v>
      </c>
      <c r="B2139" s="252">
        <v>81900220</v>
      </c>
      <c r="C2139" s="253" t="s">
        <v>573</v>
      </c>
      <c r="D2139" s="254">
        <v>162000</v>
      </c>
      <c r="E2139" s="255" t="s">
        <v>531</v>
      </c>
      <c r="F2139" s="253" t="s">
        <v>545</v>
      </c>
      <c r="G2139" s="256" t="s">
        <v>3458</v>
      </c>
      <c r="H2139" s="257" t="s">
        <v>3497</v>
      </c>
    </row>
    <row r="2140" spans="1:8" s="130" customFormat="1" x14ac:dyDescent="0.2">
      <c r="A2140" s="251">
        <v>463857</v>
      </c>
      <c r="B2140" s="252">
        <v>81900220</v>
      </c>
      <c r="C2140" s="253" t="s">
        <v>258</v>
      </c>
      <c r="D2140" s="254">
        <v>0</v>
      </c>
      <c r="E2140" s="255" t="s">
        <v>477</v>
      </c>
      <c r="F2140" s="253" t="s">
        <v>476</v>
      </c>
      <c r="G2140" s="256" t="s">
        <v>3458</v>
      </c>
      <c r="H2140" s="257" t="s">
        <v>3497</v>
      </c>
    </row>
    <row r="2141" spans="1:8" s="130" customFormat="1" x14ac:dyDescent="0.2">
      <c r="A2141" s="251">
        <v>463857</v>
      </c>
      <c r="B2141" s="252">
        <v>81900220</v>
      </c>
      <c r="C2141" s="253" t="s">
        <v>258</v>
      </c>
      <c r="D2141" s="254">
        <v>30240</v>
      </c>
      <c r="E2141" s="255" t="s">
        <v>531</v>
      </c>
      <c r="F2141" s="253" t="s">
        <v>545</v>
      </c>
      <c r="G2141" s="256" t="s">
        <v>3458</v>
      </c>
      <c r="H2141" s="257" t="s">
        <v>3497</v>
      </c>
    </row>
    <row r="2142" spans="1:8" s="130" customFormat="1" x14ac:dyDescent="0.2">
      <c r="A2142" s="251">
        <v>463857</v>
      </c>
      <c r="B2142" s="252">
        <v>81900220</v>
      </c>
      <c r="C2142" s="253" t="s">
        <v>983</v>
      </c>
      <c r="D2142" s="254">
        <v>19008</v>
      </c>
      <c r="E2142" s="255" t="s">
        <v>477</v>
      </c>
      <c r="F2142" s="253" t="s">
        <v>476</v>
      </c>
      <c r="G2142" s="256" t="s">
        <v>3458</v>
      </c>
      <c r="H2142" s="257" t="s">
        <v>3497</v>
      </c>
    </row>
    <row r="2143" spans="1:8" s="130" customFormat="1" x14ac:dyDescent="0.2">
      <c r="A2143" s="251">
        <v>463857</v>
      </c>
      <c r="B2143" s="252">
        <v>81900220</v>
      </c>
      <c r="C2143" s="253" t="s">
        <v>483</v>
      </c>
      <c r="D2143" s="254">
        <v>148800</v>
      </c>
      <c r="E2143" s="255" t="s">
        <v>477</v>
      </c>
      <c r="F2143" s="253" t="s">
        <v>476</v>
      </c>
      <c r="G2143" s="256" t="s">
        <v>3458</v>
      </c>
      <c r="H2143" s="257" t="s">
        <v>3497</v>
      </c>
    </row>
    <row r="2144" spans="1:8" s="130" customFormat="1" x14ac:dyDescent="0.2">
      <c r="A2144" s="251">
        <v>463857</v>
      </c>
      <c r="B2144" s="252">
        <v>81900220</v>
      </c>
      <c r="C2144" s="253" t="s">
        <v>712</v>
      </c>
      <c r="D2144" s="254">
        <v>88800</v>
      </c>
      <c r="E2144" s="255" t="s">
        <v>477</v>
      </c>
      <c r="F2144" s="253" t="s">
        <v>476</v>
      </c>
      <c r="G2144" s="256" t="s">
        <v>3458</v>
      </c>
      <c r="H2144" s="257" t="s">
        <v>3497</v>
      </c>
    </row>
    <row r="2145" spans="1:8" s="130" customFormat="1" x14ac:dyDescent="0.2">
      <c r="A2145" s="251">
        <v>463857</v>
      </c>
      <c r="B2145" s="252">
        <v>81900220</v>
      </c>
      <c r="C2145" s="253" t="s">
        <v>1017</v>
      </c>
      <c r="D2145" s="254">
        <v>88800</v>
      </c>
      <c r="E2145" s="255" t="s">
        <v>477</v>
      </c>
      <c r="F2145" s="253" t="s">
        <v>476</v>
      </c>
      <c r="G2145" s="256" t="s">
        <v>3458</v>
      </c>
      <c r="H2145" s="257" t="s">
        <v>3497</v>
      </c>
    </row>
    <row r="2146" spans="1:8" s="130" customFormat="1" x14ac:dyDescent="0.2">
      <c r="A2146" s="251">
        <v>463857</v>
      </c>
      <c r="B2146" s="252">
        <v>81900220</v>
      </c>
      <c r="C2146" s="253" t="s">
        <v>734</v>
      </c>
      <c r="D2146" s="254">
        <v>3064</v>
      </c>
      <c r="E2146" s="255" t="s">
        <v>477</v>
      </c>
      <c r="F2146" s="253" t="s">
        <v>555</v>
      </c>
      <c r="G2146" s="256" t="s">
        <v>3458</v>
      </c>
      <c r="H2146" s="257" t="s">
        <v>3497</v>
      </c>
    </row>
    <row r="2147" spans="1:8" s="130" customFormat="1" x14ac:dyDescent="0.2">
      <c r="A2147" s="251">
        <v>463857</v>
      </c>
      <c r="B2147" s="252">
        <v>81900220</v>
      </c>
      <c r="C2147" s="253" t="s">
        <v>735</v>
      </c>
      <c r="D2147" s="254">
        <v>3832</v>
      </c>
      <c r="E2147" s="255" t="s">
        <v>477</v>
      </c>
      <c r="F2147" s="253" t="s">
        <v>555</v>
      </c>
      <c r="G2147" s="256" t="s">
        <v>3458</v>
      </c>
      <c r="H2147" s="257" t="s">
        <v>3497</v>
      </c>
    </row>
    <row r="2148" spans="1:8" s="130" customFormat="1" x14ac:dyDescent="0.2">
      <c r="A2148" s="251">
        <v>463857</v>
      </c>
      <c r="B2148" s="252">
        <v>81900220</v>
      </c>
      <c r="C2148" s="253" t="s">
        <v>705</v>
      </c>
      <c r="D2148" s="254">
        <v>5615</v>
      </c>
      <c r="E2148" s="255" t="s">
        <v>477</v>
      </c>
      <c r="F2148" s="253" t="s">
        <v>555</v>
      </c>
      <c r="G2148" s="256" t="s">
        <v>3458</v>
      </c>
      <c r="H2148" s="257" t="s">
        <v>3497</v>
      </c>
    </row>
    <row r="2149" spans="1:8" s="130" customFormat="1" x14ac:dyDescent="0.2">
      <c r="A2149" s="251">
        <v>463857</v>
      </c>
      <c r="B2149" s="252">
        <v>81900220</v>
      </c>
      <c r="C2149" s="253" t="s">
        <v>1018</v>
      </c>
      <c r="D2149" s="254">
        <v>3335</v>
      </c>
      <c r="E2149" s="255" t="s">
        <v>477</v>
      </c>
      <c r="F2149" s="253" t="s">
        <v>555</v>
      </c>
      <c r="G2149" s="256" t="s">
        <v>3458</v>
      </c>
      <c r="H2149" s="257" t="s">
        <v>3497</v>
      </c>
    </row>
    <row r="2150" spans="1:8" s="130" customFormat="1" x14ac:dyDescent="0.2">
      <c r="A2150" s="251">
        <v>463857</v>
      </c>
      <c r="B2150" s="252">
        <v>81900220</v>
      </c>
      <c r="C2150" s="253" t="s">
        <v>237</v>
      </c>
      <c r="D2150" s="254">
        <v>2048</v>
      </c>
      <c r="E2150" s="255" t="s">
        <v>477</v>
      </c>
      <c r="F2150" s="253" t="s">
        <v>555</v>
      </c>
      <c r="G2150" s="256" t="s">
        <v>3458</v>
      </c>
      <c r="H2150" s="257" t="s">
        <v>3497</v>
      </c>
    </row>
    <row r="2151" spans="1:8" s="130" customFormat="1" x14ac:dyDescent="0.2">
      <c r="A2151" s="251">
        <v>463857</v>
      </c>
      <c r="B2151" s="252">
        <v>81900220</v>
      </c>
      <c r="C2151" s="253" t="s">
        <v>214</v>
      </c>
      <c r="D2151" s="254">
        <v>5860</v>
      </c>
      <c r="E2151" s="255" t="s">
        <v>477</v>
      </c>
      <c r="F2151" s="253" t="s">
        <v>555</v>
      </c>
      <c r="G2151" s="256" t="s">
        <v>3458</v>
      </c>
      <c r="H2151" s="257" t="s">
        <v>3497</v>
      </c>
    </row>
    <row r="2152" spans="1:8" s="130" customFormat="1" x14ac:dyDescent="0.2">
      <c r="A2152" s="251">
        <v>463857</v>
      </c>
      <c r="B2152" s="252">
        <v>81900220</v>
      </c>
      <c r="C2152" s="253" t="s">
        <v>554</v>
      </c>
      <c r="D2152" s="254">
        <v>4025</v>
      </c>
      <c r="E2152" s="255" t="s">
        <v>477</v>
      </c>
      <c r="F2152" s="253" t="s">
        <v>555</v>
      </c>
      <c r="G2152" s="256" t="s">
        <v>3458</v>
      </c>
      <c r="H2152" s="257" t="s">
        <v>3497</v>
      </c>
    </row>
    <row r="2153" spans="1:8" s="130" customFormat="1" x14ac:dyDescent="0.2">
      <c r="A2153" s="251">
        <v>463857</v>
      </c>
      <c r="B2153" s="252">
        <v>81900220</v>
      </c>
      <c r="C2153" s="253" t="s">
        <v>1019</v>
      </c>
      <c r="D2153" s="254">
        <v>1592</v>
      </c>
      <c r="E2153" s="255" t="s">
        <v>477</v>
      </c>
      <c r="F2153" s="253" t="s">
        <v>555</v>
      </c>
      <c r="G2153" s="256" t="s">
        <v>3458</v>
      </c>
      <c r="H2153" s="257" t="s">
        <v>3497</v>
      </c>
    </row>
    <row r="2154" spans="1:8" s="130" customFormat="1" x14ac:dyDescent="0.2">
      <c r="A2154" s="251">
        <v>463857</v>
      </c>
      <c r="B2154" s="252">
        <v>81900220</v>
      </c>
      <c r="C2154" s="253" t="s">
        <v>1020</v>
      </c>
      <c r="D2154" s="254">
        <v>1663</v>
      </c>
      <c r="E2154" s="255" t="s">
        <v>477</v>
      </c>
      <c r="F2154" s="253" t="s">
        <v>555</v>
      </c>
      <c r="G2154" s="256" t="s">
        <v>3458</v>
      </c>
      <c r="H2154" s="257" t="s">
        <v>3497</v>
      </c>
    </row>
    <row r="2155" spans="1:8" s="130" customFormat="1" x14ac:dyDescent="0.2">
      <c r="A2155" s="251">
        <v>463857</v>
      </c>
      <c r="B2155" s="252">
        <v>81900220</v>
      </c>
      <c r="C2155" s="253" t="s">
        <v>1021</v>
      </c>
      <c r="D2155" s="254">
        <v>3044</v>
      </c>
      <c r="E2155" s="255" t="s">
        <v>477</v>
      </c>
      <c r="F2155" s="253" t="s">
        <v>555</v>
      </c>
      <c r="G2155" s="256" t="s">
        <v>3458</v>
      </c>
      <c r="H2155" s="257" t="s">
        <v>3497</v>
      </c>
    </row>
    <row r="2156" spans="1:8" s="130" customFormat="1" x14ac:dyDescent="0.2">
      <c r="A2156" s="251">
        <v>463857</v>
      </c>
      <c r="B2156" s="252">
        <v>81900220</v>
      </c>
      <c r="C2156" s="253" t="s">
        <v>707</v>
      </c>
      <c r="D2156" s="254">
        <v>1119</v>
      </c>
      <c r="E2156" s="255" t="s">
        <v>477</v>
      </c>
      <c r="F2156" s="253" t="s">
        <v>555</v>
      </c>
      <c r="G2156" s="256" t="s">
        <v>3458</v>
      </c>
      <c r="H2156" s="257" t="s">
        <v>3497</v>
      </c>
    </row>
    <row r="2157" spans="1:8" s="130" customFormat="1" x14ac:dyDescent="0.2">
      <c r="A2157" s="251">
        <v>463857</v>
      </c>
      <c r="B2157" s="252">
        <v>81900220</v>
      </c>
      <c r="C2157" s="253" t="s">
        <v>1006</v>
      </c>
      <c r="D2157" s="254">
        <v>17913</v>
      </c>
      <c r="E2157" s="255" t="s">
        <v>477</v>
      </c>
      <c r="F2157" s="253" t="s">
        <v>555</v>
      </c>
      <c r="G2157" s="256" t="s">
        <v>3458</v>
      </c>
      <c r="H2157" s="257" t="s">
        <v>3497</v>
      </c>
    </row>
    <row r="2158" spans="1:8" s="130" customFormat="1" x14ac:dyDescent="0.2">
      <c r="A2158" s="251">
        <v>463857</v>
      </c>
      <c r="B2158" s="252">
        <v>81900220</v>
      </c>
      <c r="C2158" s="253" t="s">
        <v>1007</v>
      </c>
      <c r="D2158" s="254">
        <v>12768</v>
      </c>
      <c r="E2158" s="255" t="s">
        <v>477</v>
      </c>
      <c r="F2158" s="253" t="s">
        <v>555</v>
      </c>
      <c r="G2158" s="256" t="s">
        <v>3458</v>
      </c>
      <c r="H2158" s="257" t="s">
        <v>3497</v>
      </c>
    </row>
    <row r="2159" spans="1:8" s="130" customFormat="1" x14ac:dyDescent="0.2">
      <c r="A2159" s="251">
        <v>463857</v>
      </c>
      <c r="B2159" s="252">
        <v>81900220</v>
      </c>
      <c r="C2159" s="253" t="s">
        <v>714</v>
      </c>
      <c r="D2159" s="254">
        <v>1386</v>
      </c>
      <c r="E2159" s="255" t="s">
        <v>477</v>
      </c>
      <c r="F2159" s="253" t="s">
        <v>555</v>
      </c>
      <c r="G2159" s="256" t="s">
        <v>3458</v>
      </c>
      <c r="H2159" s="257" t="s">
        <v>3497</v>
      </c>
    </row>
    <row r="2160" spans="1:8" s="130" customFormat="1" x14ac:dyDescent="0.2">
      <c r="A2160" s="251">
        <v>463857</v>
      </c>
      <c r="B2160" s="252">
        <v>81900220</v>
      </c>
      <c r="C2160" s="253" t="s">
        <v>970</v>
      </c>
      <c r="D2160" s="254">
        <v>4520</v>
      </c>
      <c r="E2160" s="255" t="s">
        <v>477</v>
      </c>
      <c r="F2160" s="253" t="s">
        <v>555</v>
      </c>
      <c r="G2160" s="256" t="s">
        <v>3458</v>
      </c>
      <c r="H2160" s="257" t="s">
        <v>3497</v>
      </c>
    </row>
    <row r="2161" spans="1:8" s="130" customFormat="1" x14ac:dyDescent="0.2">
      <c r="A2161" s="251">
        <v>463857</v>
      </c>
      <c r="B2161" s="252">
        <v>81900220</v>
      </c>
      <c r="C2161" s="253" t="s">
        <v>423</v>
      </c>
      <c r="D2161" s="254">
        <v>7860</v>
      </c>
      <c r="E2161" s="255" t="s">
        <v>477</v>
      </c>
      <c r="F2161" s="253" t="s">
        <v>555</v>
      </c>
      <c r="G2161" s="256" t="s">
        <v>3458</v>
      </c>
      <c r="H2161" s="257" t="s">
        <v>3497</v>
      </c>
    </row>
    <row r="2162" spans="1:8" s="130" customFormat="1" x14ac:dyDescent="0.2">
      <c r="A2162" s="251">
        <v>463857</v>
      </c>
      <c r="B2162" s="252">
        <v>81900220</v>
      </c>
      <c r="C2162" s="253" t="s">
        <v>716</v>
      </c>
      <c r="D2162" s="254">
        <v>6813</v>
      </c>
      <c r="E2162" s="255" t="s">
        <v>477</v>
      </c>
      <c r="F2162" s="253" t="s">
        <v>555</v>
      </c>
      <c r="G2162" s="256" t="s">
        <v>3458</v>
      </c>
      <c r="H2162" s="257" t="s">
        <v>3497</v>
      </c>
    </row>
    <row r="2163" spans="1:8" s="130" customFormat="1" x14ac:dyDescent="0.2">
      <c r="A2163" s="251">
        <v>463857</v>
      </c>
      <c r="B2163" s="252">
        <v>81900220</v>
      </c>
      <c r="C2163" s="253" t="s">
        <v>455</v>
      </c>
      <c r="D2163" s="254">
        <v>428907</v>
      </c>
      <c r="E2163" s="255" t="s">
        <v>477</v>
      </c>
      <c r="F2163" s="253" t="s">
        <v>555</v>
      </c>
      <c r="G2163" s="256" t="s">
        <v>3458</v>
      </c>
      <c r="H2163" s="257" t="s">
        <v>3497</v>
      </c>
    </row>
    <row r="2164" spans="1:8" s="130" customFormat="1" x14ac:dyDescent="0.2">
      <c r="A2164" s="251">
        <v>463857</v>
      </c>
      <c r="B2164" s="252">
        <v>81900220</v>
      </c>
      <c r="C2164" s="253" t="s">
        <v>460</v>
      </c>
      <c r="D2164" s="254">
        <v>3619</v>
      </c>
      <c r="E2164" s="255" t="s">
        <v>477</v>
      </c>
      <c r="F2164" s="253" t="s">
        <v>555</v>
      </c>
      <c r="G2164" s="256" t="s">
        <v>3458</v>
      </c>
      <c r="H2164" s="257" t="s">
        <v>3497</v>
      </c>
    </row>
    <row r="2165" spans="1:8" s="130" customFormat="1" x14ac:dyDescent="0.2">
      <c r="A2165" s="251">
        <v>463857</v>
      </c>
      <c r="B2165" s="252">
        <v>81900220</v>
      </c>
      <c r="C2165" s="253" t="s">
        <v>764</v>
      </c>
      <c r="D2165" s="254">
        <v>29758</v>
      </c>
      <c r="E2165" s="255" t="s">
        <v>477</v>
      </c>
      <c r="F2165" s="253" t="s">
        <v>491</v>
      </c>
      <c r="G2165" s="256" t="s">
        <v>3458</v>
      </c>
      <c r="H2165" s="257" t="s">
        <v>3497</v>
      </c>
    </row>
    <row r="2166" spans="1:8" s="130" customFormat="1" x14ac:dyDescent="0.2">
      <c r="A2166" s="251">
        <v>463857</v>
      </c>
      <c r="B2166" s="252">
        <v>81900220</v>
      </c>
      <c r="C2166" s="253" t="s">
        <v>724</v>
      </c>
      <c r="D2166" s="254">
        <v>20267</v>
      </c>
      <c r="E2166" s="255" t="s">
        <v>477</v>
      </c>
      <c r="F2166" s="253" t="s">
        <v>491</v>
      </c>
      <c r="G2166" s="256" t="s">
        <v>3458</v>
      </c>
      <c r="H2166" s="257" t="s">
        <v>3497</v>
      </c>
    </row>
    <row r="2167" spans="1:8" s="130" customFormat="1" x14ac:dyDescent="0.2">
      <c r="A2167" s="251">
        <v>463857</v>
      </c>
      <c r="B2167" s="252">
        <v>81900220</v>
      </c>
      <c r="C2167" s="253" t="s">
        <v>1009</v>
      </c>
      <c r="D2167" s="254">
        <v>30816</v>
      </c>
      <c r="E2167" s="255" t="s">
        <v>477</v>
      </c>
      <c r="F2167" s="253" t="s">
        <v>491</v>
      </c>
      <c r="G2167" s="256" t="s">
        <v>3458</v>
      </c>
      <c r="H2167" s="257" t="s">
        <v>3497</v>
      </c>
    </row>
    <row r="2168" spans="1:8" s="130" customFormat="1" x14ac:dyDescent="0.2">
      <c r="A2168" s="251">
        <v>463857</v>
      </c>
      <c r="B2168" s="252">
        <v>81900220</v>
      </c>
      <c r="C2168" s="253" t="s">
        <v>488</v>
      </c>
      <c r="D2168" s="254">
        <v>64000</v>
      </c>
      <c r="E2168" s="255" t="s">
        <v>477</v>
      </c>
      <c r="F2168" s="253" t="s">
        <v>491</v>
      </c>
      <c r="G2168" s="256" t="s">
        <v>3458</v>
      </c>
      <c r="H2168" s="257" t="s">
        <v>3497</v>
      </c>
    </row>
    <row r="2169" spans="1:8" s="130" customFormat="1" x14ac:dyDescent="0.2">
      <c r="A2169" s="251">
        <v>463857</v>
      </c>
      <c r="B2169" s="252">
        <v>81900220</v>
      </c>
      <c r="C2169" s="253" t="s">
        <v>1011</v>
      </c>
      <c r="D2169" s="254">
        <v>1926</v>
      </c>
      <c r="E2169" s="255" t="s">
        <v>480</v>
      </c>
      <c r="F2169" s="253" t="s">
        <v>479</v>
      </c>
      <c r="G2169" s="256" t="s">
        <v>3458</v>
      </c>
      <c r="H2169" s="257" t="s">
        <v>3497</v>
      </c>
    </row>
    <row r="2170" spans="1:8" s="130" customFormat="1" x14ac:dyDescent="0.2">
      <c r="A2170" s="251">
        <v>463857</v>
      </c>
      <c r="B2170" s="252">
        <v>81900220</v>
      </c>
      <c r="C2170" s="253" t="s">
        <v>786</v>
      </c>
      <c r="D2170" s="254">
        <v>572220</v>
      </c>
      <c r="E2170" s="255" t="s">
        <v>531</v>
      </c>
      <c r="F2170" s="253" t="s">
        <v>530</v>
      </c>
      <c r="G2170" s="256" t="s">
        <v>3458</v>
      </c>
      <c r="H2170" s="257" t="s">
        <v>3497</v>
      </c>
    </row>
    <row r="2171" spans="1:8" s="130" customFormat="1" x14ac:dyDescent="0.2">
      <c r="A2171" s="251">
        <v>463857</v>
      </c>
      <c r="B2171" s="252">
        <v>81900220</v>
      </c>
      <c r="C2171" s="253" t="s">
        <v>991</v>
      </c>
      <c r="D2171" s="254">
        <v>0</v>
      </c>
      <c r="E2171" s="255" t="s">
        <v>480</v>
      </c>
      <c r="F2171" s="253" t="s">
        <v>479</v>
      </c>
      <c r="G2171" s="256" t="s">
        <v>3458</v>
      </c>
      <c r="H2171" s="257" t="s">
        <v>3497</v>
      </c>
    </row>
    <row r="2172" spans="1:8" s="130" customFormat="1" x14ac:dyDescent="0.2">
      <c r="A2172" s="251">
        <v>463857</v>
      </c>
      <c r="B2172" s="252">
        <v>81900220</v>
      </c>
      <c r="C2172" s="253" t="s">
        <v>991</v>
      </c>
      <c r="D2172" s="254">
        <v>655200</v>
      </c>
      <c r="E2172" s="255" t="s">
        <v>403</v>
      </c>
      <c r="F2172" s="253" t="s">
        <v>721</v>
      </c>
      <c r="G2172" s="256" t="s">
        <v>3458</v>
      </c>
      <c r="H2172" s="257" t="s">
        <v>3497</v>
      </c>
    </row>
    <row r="2173" spans="1:8" s="130" customFormat="1" x14ac:dyDescent="0.2">
      <c r="A2173" s="251">
        <v>463857</v>
      </c>
      <c r="B2173" s="252">
        <v>81900220</v>
      </c>
      <c r="C2173" s="253" t="s">
        <v>548</v>
      </c>
      <c r="D2173" s="254">
        <v>0</v>
      </c>
      <c r="E2173" s="255" t="s">
        <v>480</v>
      </c>
      <c r="F2173" s="253" t="s">
        <v>479</v>
      </c>
      <c r="G2173" s="256" t="s">
        <v>3458</v>
      </c>
      <c r="H2173" s="257" t="s">
        <v>3497</v>
      </c>
    </row>
    <row r="2174" spans="1:8" s="130" customFormat="1" x14ac:dyDescent="0.2">
      <c r="A2174" s="251">
        <v>463857</v>
      </c>
      <c r="B2174" s="252">
        <v>81900220</v>
      </c>
      <c r="C2174" s="253" t="s">
        <v>548</v>
      </c>
      <c r="D2174" s="254">
        <v>133722</v>
      </c>
      <c r="E2174" s="255" t="s">
        <v>531</v>
      </c>
      <c r="F2174" s="253" t="s">
        <v>530</v>
      </c>
      <c r="G2174" s="256" t="s">
        <v>3458</v>
      </c>
      <c r="H2174" s="257" t="s">
        <v>3497</v>
      </c>
    </row>
    <row r="2175" spans="1:8" s="130" customFormat="1" x14ac:dyDescent="0.2">
      <c r="A2175" s="251">
        <v>463857</v>
      </c>
      <c r="B2175" s="252">
        <v>81900220</v>
      </c>
      <c r="C2175" s="253" t="s">
        <v>1022</v>
      </c>
      <c r="D2175" s="254">
        <v>0</v>
      </c>
      <c r="E2175" s="255" t="s">
        <v>480</v>
      </c>
      <c r="F2175" s="253" t="s">
        <v>479</v>
      </c>
      <c r="G2175" s="256" t="s">
        <v>3458</v>
      </c>
      <c r="H2175" s="257" t="s">
        <v>3497</v>
      </c>
    </row>
    <row r="2176" spans="1:8" s="130" customFormat="1" x14ac:dyDescent="0.2">
      <c r="A2176" s="251">
        <v>463857</v>
      </c>
      <c r="B2176" s="252">
        <v>81900220</v>
      </c>
      <c r="C2176" s="253" t="s">
        <v>1022</v>
      </c>
      <c r="D2176" s="254">
        <v>397891</v>
      </c>
      <c r="E2176" s="255" t="s">
        <v>531</v>
      </c>
      <c r="F2176" s="253" t="s">
        <v>530</v>
      </c>
      <c r="G2176" s="256" t="s">
        <v>3458</v>
      </c>
      <c r="H2176" s="257" t="s">
        <v>3497</v>
      </c>
    </row>
    <row r="2177" spans="1:8" s="130" customFormat="1" x14ac:dyDescent="0.2">
      <c r="A2177" s="251">
        <v>463857</v>
      </c>
      <c r="B2177" s="252">
        <v>81900220</v>
      </c>
      <c r="C2177" s="253" t="s">
        <v>1023</v>
      </c>
      <c r="D2177" s="254">
        <v>14100</v>
      </c>
      <c r="E2177" s="255" t="s">
        <v>480</v>
      </c>
      <c r="F2177" s="253" t="s">
        <v>479</v>
      </c>
      <c r="G2177" s="256" t="s">
        <v>3458</v>
      </c>
      <c r="H2177" s="257" t="s">
        <v>3497</v>
      </c>
    </row>
    <row r="2178" spans="1:8" s="130" customFormat="1" x14ac:dyDescent="0.2">
      <c r="A2178" s="251">
        <v>463857</v>
      </c>
      <c r="B2178" s="252">
        <v>81900220</v>
      </c>
      <c r="C2178" s="253" t="s">
        <v>1023</v>
      </c>
      <c r="D2178" s="254">
        <v>124500</v>
      </c>
      <c r="E2178" s="255" t="s">
        <v>480</v>
      </c>
      <c r="F2178" s="253" t="s">
        <v>479</v>
      </c>
      <c r="G2178" s="256" t="s">
        <v>3458</v>
      </c>
      <c r="H2178" s="257" t="s">
        <v>3497</v>
      </c>
    </row>
    <row r="2179" spans="1:8" s="130" customFormat="1" x14ac:dyDescent="0.2">
      <c r="A2179" s="251">
        <v>463857</v>
      </c>
      <c r="B2179" s="252">
        <v>81900220</v>
      </c>
      <c r="C2179" s="253" t="s">
        <v>1024</v>
      </c>
      <c r="D2179" s="254">
        <v>68006</v>
      </c>
      <c r="E2179" s="255" t="s">
        <v>480</v>
      </c>
      <c r="F2179" s="253" t="s">
        <v>479</v>
      </c>
      <c r="G2179" s="256" t="s">
        <v>3458</v>
      </c>
      <c r="H2179" s="257" t="s">
        <v>3497</v>
      </c>
    </row>
    <row r="2180" spans="1:8" s="130" customFormat="1" x14ac:dyDescent="0.2">
      <c r="A2180" s="251">
        <v>463857</v>
      </c>
      <c r="B2180" s="252">
        <v>81900220</v>
      </c>
      <c r="C2180" s="253" t="s">
        <v>1025</v>
      </c>
      <c r="D2180" s="254">
        <v>0</v>
      </c>
      <c r="E2180" s="255" t="s">
        <v>480</v>
      </c>
      <c r="F2180" s="253" t="s">
        <v>479</v>
      </c>
      <c r="G2180" s="256" t="s">
        <v>3458</v>
      </c>
      <c r="H2180" s="257" t="s">
        <v>3497</v>
      </c>
    </row>
    <row r="2181" spans="1:8" s="130" customFormat="1" x14ac:dyDescent="0.2">
      <c r="A2181" s="251">
        <v>463857</v>
      </c>
      <c r="B2181" s="252">
        <v>81900220</v>
      </c>
      <c r="C2181" s="253" t="s">
        <v>1025</v>
      </c>
      <c r="D2181" s="254">
        <v>600647</v>
      </c>
      <c r="E2181" s="255" t="s">
        <v>531</v>
      </c>
      <c r="F2181" s="253" t="s">
        <v>530</v>
      </c>
      <c r="G2181" s="256" t="s">
        <v>3458</v>
      </c>
      <c r="H2181" s="257" t="s">
        <v>3497</v>
      </c>
    </row>
    <row r="2182" spans="1:8" s="130" customFormat="1" x14ac:dyDescent="0.2">
      <c r="A2182" s="251">
        <v>463857</v>
      </c>
      <c r="B2182" s="252">
        <v>81900220</v>
      </c>
      <c r="C2182" s="253" t="s">
        <v>828</v>
      </c>
      <c r="D2182" s="254">
        <v>13684</v>
      </c>
      <c r="E2182" s="255" t="s">
        <v>480</v>
      </c>
      <c r="F2182" s="253" t="s">
        <v>479</v>
      </c>
      <c r="G2182" s="256" t="s">
        <v>3458</v>
      </c>
      <c r="H2182" s="257" t="s">
        <v>3497</v>
      </c>
    </row>
    <row r="2183" spans="1:8" s="130" customFormat="1" x14ac:dyDescent="0.2">
      <c r="A2183" s="251">
        <v>463857</v>
      </c>
      <c r="B2183" s="252">
        <v>81900220</v>
      </c>
      <c r="C2183" s="253" t="s">
        <v>536</v>
      </c>
      <c r="D2183" s="254">
        <v>0</v>
      </c>
      <c r="E2183" s="255" t="s">
        <v>480</v>
      </c>
      <c r="F2183" s="253" t="s">
        <v>479</v>
      </c>
      <c r="G2183" s="256" t="s">
        <v>3458</v>
      </c>
      <c r="H2183" s="257" t="s">
        <v>3497</v>
      </c>
    </row>
    <row r="2184" spans="1:8" s="130" customFormat="1" x14ac:dyDescent="0.2">
      <c r="A2184" s="251">
        <v>463857</v>
      </c>
      <c r="B2184" s="252">
        <v>81900220</v>
      </c>
      <c r="C2184" s="253" t="s">
        <v>536</v>
      </c>
      <c r="D2184" s="254">
        <v>238175</v>
      </c>
      <c r="E2184" s="255" t="s">
        <v>531</v>
      </c>
      <c r="F2184" s="253" t="s">
        <v>530</v>
      </c>
      <c r="G2184" s="256" t="s">
        <v>3458</v>
      </c>
      <c r="H2184" s="257" t="s">
        <v>3497</v>
      </c>
    </row>
    <row r="2185" spans="1:8" s="130" customFormat="1" x14ac:dyDescent="0.2">
      <c r="A2185" s="251">
        <v>463857</v>
      </c>
      <c r="B2185" s="252">
        <v>81900220</v>
      </c>
      <c r="C2185" s="253" t="s">
        <v>1026</v>
      </c>
      <c r="D2185" s="254">
        <v>154076</v>
      </c>
      <c r="E2185" s="255" t="s">
        <v>480</v>
      </c>
      <c r="F2185" s="253" t="s">
        <v>479</v>
      </c>
      <c r="G2185" s="256" t="s">
        <v>3458</v>
      </c>
      <c r="H2185" s="257" t="s">
        <v>3497</v>
      </c>
    </row>
    <row r="2186" spans="1:8" s="130" customFormat="1" x14ac:dyDescent="0.2">
      <c r="A2186" s="251">
        <v>463857</v>
      </c>
      <c r="B2186" s="252">
        <v>81900220</v>
      </c>
      <c r="C2186" s="253" t="s">
        <v>800</v>
      </c>
      <c r="D2186" s="254">
        <v>57600</v>
      </c>
      <c r="E2186" s="255" t="s">
        <v>531</v>
      </c>
      <c r="F2186" s="253" t="s">
        <v>530</v>
      </c>
      <c r="G2186" s="256" t="s">
        <v>3458</v>
      </c>
      <c r="H2186" s="257" t="s">
        <v>3497</v>
      </c>
    </row>
    <row r="2187" spans="1:8" s="130" customFormat="1" x14ac:dyDescent="0.2">
      <c r="A2187" s="251">
        <v>463857</v>
      </c>
      <c r="B2187" s="252">
        <v>81900220</v>
      </c>
      <c r="C2187" s="253" t="s">
        <v>1027</v>
      </c>
      <c r="D2187" s="254">
        <v>12369</v>
      </c>
      <c r="E2187" s="255" t="s">
        <v>480</v>
      </c>
      <c r="F2187" s="253" t="s">
        <v>479</v>
      </c>
      <c r="G2187" s="256" t="s">
        <v>3458</v>
      </c>
      <c r="H2187" s="257" t="s">
        <v>3497</v>
      </c>
    </row>
    <row r="2188" spans="1:8" s="130" customFormat="1" x14ac:dyDescent="0.2">
      <c r="A2188" s="251">
        <v>463857</v>
      </c>
      <c r="B2188" s="252">
        <v>81900220</v>
      </c>
      <c r="C2188" s="253" t="s">
        <v>757</v>
      </c>
      <c r="D2188" s="254">
        <v>535500</v>
      </c>
      <c r="E2188" s="255" t="s">
        <v>480</v>
      </c>
      <c r="F2188" s="253" t="s">
        <v>479</v>
      </c>
      <c r="G2188" s="256" t="s">
        <v>3458</v>
      </c>
      <c r="H2188" s="257" t="s">
        <v>3497</v>
      </c>
    </row>
    <row r="2189" spans="1:8" s="130" customFormat="1" x14ac:dyDescent="0.2">
      <c r="A2189" s="251">
        <v>463857</v>
      </c>
      <c r="B2189" s="252">
        <v>81900220</v>
      </c>
      <c r="C2189" s="253" t="s">
        <v>1028</v>
      </c>
      <c r="D2189" s="254">
        <v>0</v>
      </c>
      <c r="E2189" s="255" t="s">
        <v>480</v>
      </c>
      <c r="F2189" s="253" t="s">
        <v>479</v>
      </c>
      <c r="G2189" s="256" t="s">
        <v>3458</v>
      </c>
      <c r="H2189" s="257" t="s">
        <v>3497</v>
      </c>
    </row>
    <row r="2190" spans="1:8" s="130" customFormat="1" x14ac:dyDescent="0.2">
      <c r="A2190" s="251">
        <v>463857</v>
      </c>
      <c r="B2190" s="252">
        <v>81900220</v>
      </c>
      <c r="C2190" s="253" t="s">
        <v>1028</v>
      </c>
      <c r="D2190" s="254">
        <v>382400</v>
      </c>
      <c r="E2190" s="255" t="s">
        <v>531</v>
      </c>
      <c r="F2190" s="253" t="s">
        <v>530</v>
      </c>
      <c r="G2190" s="256" t="s">
        <v>3458</v>
      </c>
      <c r="H2190" s="257" t="s">
        <v>3497</v>
      </c>
    </row>
    <row r="2191" spans="1:8" s="130" customFormat="1" x14ac:dyDescent="0.2">
      <c r="A2191" s="251">
        <v>463857</v>
      </c>
      <c r="B2191" s="252">
        <v>81900220</v>
      </c>
      <c r="C2191" s="253" t="s">
        <v>1029</v>
      </c>
      <c r="D2191" s="254">
        <v>88055</v>
      </c>
      <c r="E2191" s="255" t="s">
        <v>480</v>
      </c>
      <c r="F2191" s="253" t="s">
        <v>479</v>
      </c>
      <c r="G2191" s="256" t="s">
        <v>3458</v>
      </c>
      <c r="H2191" s="257" t="s">
        <v>3497</v>
      </c>
    </row>
    <row r="2192" spans="1:8" s="130" customFormat="1" x14ac:dyDescent="0.2">
      <c r="A2192" s="251">
        <v>463857</v>
      </c>
      <c r="B2192" s="252">
        <v>81900220</v>
      </c>
      <c r="C2192" s="253" t="s">
        <v>539</v>
      </c>
      <c r="D2192" s="254">
        <v>99440</v>
      </c>
      <c r="E2192" s="255" t="s">
        <v>480</v>
      </c>
      <c r="F2192" s="253" t="s">
        <v>479</v>
      </c>
      <c r="G2192" s="256" t="s">
        <v>3458</v>
      </c>
      <c r="H2192" s="257" t="s">
        <v>3497</v>
      </c>
    </row>
    <row r="2193" spans="1:8" s="130" customFormat="1" x14ac:dyDescent="0.2">
      <c r="A2193" s="251">
        <v>463857</v>
      </c>
      <c r="B2193" s="252">
        <v>81900220</v>
      </c>
      <c r="C2193" s="253" t="s">
        <v>520</v>
      </c>
      <c r="D2193" s="254">
        <v>91440</v>
      </c>
      <c r="E2193" s="255" t="s">
        <v>480</v>
      </c>
      <c r="F2193" s="253" t="s">
        <v>479</v>
      </c>
      <c r="G2193" s="256" t="s">
        <v>3458</v>
      </c>
      <c r="H2193" s="257" t="s">
        <v>3497</v>
      </c>
    </row>
    <row r="2194" spans="1:8" s="130" customFormat="1" x14ac:dyDescent="0.2">
      <c r="A2194" s="251">
        <v>463857</v>
      </c>
      <c r="B2194" s="252">
        <v>81900220</v>
      </c>
      <c r="C2194" s="253" t="s">
        <v>1030</v>
      </c>
      <c r="D2194" s="254">
        <v>75446</v>
      </c>
      <c r="E2194" s="255" t="s">
        <v>480</v>
      </c>
      <c r="F2194" s="253" t="s">
        <v>479</v>
      </c>
      <c r="G2194" s="256" t="s">
        <v>3458</v>
      </c>
      <c r="H2194" s="257" t="s">
        <v>3497</v>
      </c>
    </row>
    <row r="2195" spans="1:8" s="130" customFormat="1" x14ac:dyDescent="0.2">
      <c r="A2195" s="251">
        <v>463857</v>
      </c>
      <c r="B2195" s="252">
        <v>81900220</v>
      </c>
      <c r="C2195" s="253" t="s">
        <v>1031</v>
      </c>
      <c r="D2195" s="254">
        <v>139652</v>
      </c>
      <c r="E2195" s="255" t="s">
        <v>480</v>
      </c>
      <c r="F2195" s="253" t="s">
        <v>479</v>
      </c>
      <c r="G2195" s="256" t="s">
        <v>3458</v>
      </c>
      <c r="H2195" s="257" t="s">
        <v>3497</v>
      </c>
    </row>
    <row r="2196" spans="1:8" s="130" customFormat="1" x14ac:dyDescent="0.2">
      <c r="A2196" s="251">
        <v>463857</v>
      </c>
      <c r="B2196" s="252">
        <v>81900220</v>
      </c>
      <c r="C2196" s="253" t="s">
        <v>502</v>
      </c>
      <c r="D2196" s="254">
        <v>43128</v>
      </c>
      <c r="E2196" s="255" t="s">
        <v>480</v>
      </c>
      <c r="F2196" s="253" t="s">
        <v>479</v>
      </c>
      <c r="G2196" s="256" t="s">
        <v>3458</v>
      </c>
      <c r="H2196" s="257" t="s">
        <v>3497</v>
      </c>
    </row>
    <row r="2197" spans="1:8" s="130" customFormat="1" x14ac:dyDescent="0.2">
      <c r="A2197" s="251">
        <v>463857</v>
      </c>
      <c r="B2197" s="252">
        <v>81900220</v>
      </c>
      <c r="C2197" s="253" t="s">
        <v>678</v>
      </c>
      <c r="D2197" s="254">
        <v>63806</v>
      </c>
      <c r="E2197" s="255" t="s">
        <v>480</v>
      </c>
      <c r="F2197" s="253" t="s">
        <v>479</v>
      </c>
      <c r="G2197" s="256" t="s">
        <v>3458</v>
      </c>
      <c r="H2197" s="257" t="s">
        <v>3497</v>
      </c>
    </row>
    <row r="2198" spans="1:8" s="130" customFormat="1" x14ac:dyDescent="0.2">
      <c r="A2198" s="251">
        <v>463857</v>
      </c>
      <c r="B2198" s="252">
        <v>81900220</v>
      </c>
      <c r="C2198" s="253" t="s">
        <v>790</v>
      </c>
      <c r="D2198" s="254">
        <v>8068</v>
      </c>
      <c r="E2198" s="255" t="s">
        <v>480</v>
      </c>
      <c r="F2198" s="253" t="s">
        <v>479</v>
      </c>
      <c r="G2198" s="256" t="s">
        <v>3458</v>
      </c>
      <c r="H2198" s="257" t="s">
        <v>3497</v>
      </c>
    </row>
    <row r="2199" spans="1:8" s="130" customFormat="1" x14ac:dyDescent="0.2">
      <c r="A2199" s="251">
        <v>463857</v>
      </c>
      <c r="B2199" s="252">
        <v>81900220</v>
      </c>
      <c r="C2199" s="253" t="s">
        <v>595</v>
      </c>
      <c r="D2199" s="254">
        <v>1335</v>
      </c>
      <c r="E2199" s="255" t="s">
        <v>480</v>
      </c>
      <c r="F2199" s="253" t="s">
        <v>479</v>
      </c>
      <c r="G2199" s="256" t="s">
        <v>3458</v>
      </c>
      <c r="H2199" s="257" t="s">
        <v>3497</v>
      </c>
    </row>
    <row r="2200" spans="1:8" s="130" customFormat="1" x14ac:dyDescent="0.2">
      <c r="A2200" s="251">
        <v>463857</v>
      </c>
      <c r="B2200" s="252">
        <v>81900220</v>
      </c>
      <c r="C2200" s="253" t="s">
        <v>1032</v>
      </c>
      <c r="D2200" s="254">
        <v>15140</v>
      </c>
      <c r="E2200" s="255" t="s">
        <v>480</v>
      </c>
      <c r="F2200" s="253" t="s">
        <v>479</v>
      </c>
      <c r="G2200" s="256" t="s">
        <v>3458</v>
      </c>
      <c r="H2200" s="257" t="s">
        <v>3497</v>
      </c>
    </row>
    <row r="2201" spans="1:8" s="130" customFormat="1" x14ac:dyDescent="0.2">
      <c r="A2201" s="251">
        <v>463857</v>
      </c>
      <c r="B2201" s="252">
        <v>81900220</v>
      </c>
      <c r="C2201" s="253" t="s">
        <v>1033</v>
      </c>
      <c r="D2201" s="254">
        <v>2254230</v>
      </c>
      <c r="E2201" s="255" t="s">
        <v>403</v>
      </c>
      <c r="F2201" s="253" t="s">
        <v>1034</v>
      </c>
      <c r="G2201" s="256" t="s">
        <v>3458</v>
      </c>
      <c r="H2201" s="257" t="s">
        <v>3497</v>
      </c>
    </row>
    <row r="2202" spans="1:8" s="130" customFormat="1" x14ac:dyDescent="0.2">
      <c r="A2202" s="251">
        <v>463857</v>
      </c>
      <c r="B2202" s="252">
        <v>81900220</v>
      </c>
      <c r="C2202" s="253" t="s">
        <v>1035</v>
      </c>
      <c r="D2202" s="254">
        <v>33108</v>
      </c>
      <c r="E2202" s="255" t="s">
        <v>480</v>
      </c>
      <c r="F2202" s="253" t="s">
        <v>479</v>
      </c>
      <c r="G2202" s="256" t="s">
        <v>3458</v>
      </c>
      <c r="H2202" s="257" t="s">
        <v>3497</v>
      </c>
    </row>
    <row r="2203" spans="1:8" s="130" customFormat="1" x14ac:dyDescent="0.2">
      <c r="A2203" s="251">
        <v>463857</v>
      </c>
      <c r="B2203" s="252">
        <v>81900220</v>
      </c>
      <c r="C2203" s="253" t="s">
        <v>599</v>
      </c>
      <c r="D2203" s="254">
        <v>416934</v>
      </c>
      <c r="E2203" s="255" t="s">
        <v>480</v>
      </c>
      <c r="F2203" s="253" t="s">
        <v>479</v>
      </c>
      <c r="G2203" s="256" t="s">
        <v>3458</v>
      </c>
      <c r="H2203" s="257" t="s">
        <v>3497</v>
      </c>
    </row>
    <row r="2204" spans="1:8" s="130" customFormat="1" x14ac:dyDescent="0.2">
      <c r="A2204" s="251">
        <v>463857</v>
      </c>
      <c r="B2204" s="252">
        <v>81900220</v>
      </c>
      <c r="C2204" s="253" t="s">
        <v>784</v>
      </c>
      <c r="D2204" s="254">
        <v>190330</v>
      </c>
      <c r="E2204" s="255" t="s">
        <v>480</v>
      </c>
      <c r="F2204" s="253" t="s">
        <v>479</v>
      </c>
      <c r="G2204" s="256" t="s">
        <v>3458</v>
      </c>
      <c r="H2204" s="257" t="s">
        <v>3497</v>
      </c>
    </row>
    <row r="2205" spans="1:8" s="130" customFormat="1" x14ac:dyDescent="0.2">
      <c r="A2205" s="251">
        <v>463857</v>
      </c>
      <c r="B2205" s="252">
        <v>81900220</v>
      </c>
      <c r="C2205" s="253" t="s">
        <v>1036</v>
      </c>
      <c r="D2205" s="254">
        <v>156609</v>
      </c>
      <c r="E2205" s="255" t="s">
        <v>480</v>
      </c>
      <c r="F2205" s="253" t="s">
        <v>479</v>
      </c>
      <c r="G2205" s="256" t="s">
        <v>3458</v>
      </c>
      <c r="H2205" s="257" t="s">
        <v>3497</v>
      </c>
    </row>
    <row r="2206" spans="1:8" s="130" customFormat="1" x14ac:dyDescent="0.2">
      <c r="A2206" s="251">
        <v>463857</v>
      </c>
      <c r="B2206" s="252">
        <v>81900220</v>
      </c>
      <c r="C2206" s="253" t="s">
        <v>918</v>
      </c>
      <c r="D2206" s="254">
        <v>474000</v>
      </c>
      <c r="E2206" s="255" t="s">
        <v>480</v>
      </c>
      <c r="F2206" s="253" t="s">
        <v>479</v>
      </c>
      <c r="G2206" s="256" t="s">
        <v>3458</v>
      </c>
      <c r="H2206" s="257" t="s">
        <v>3497</v>
      </c>
    </row>
    <row r="2207" spans="1:8" s="130" customFormat="1" x14ac:dyDescent="0.2">
      <c r="A2207" s="251">
        <v>463857</v>
      </c>
      <c r="B2207" s="252">
        <v>81900220</v>
      </c>
      <c r="C2207" s="253" t="s">
        <v>1037</v>
      </c>
      <c r="D2207" s="254">
        <v>3580</v>
      </c>
      <c r="E2207" s="255" t="s">
        <v>480</v>
      </c>
      <c r="F2207" s="253" t="s">
        <v>479</v>
      </c>
      <c r="G2207" s="256" t="s">
        <v>3458</v>
      </c>
      <c r="H2207" s="257" t="s">
        <v>3497</v>
      </c>
    </row>
    <row r="2208" spans="1:8" s="130" customFormat="1" x14ac:dyDescent="0.2">
      <c r="A2208" s="251">
        <v>463857</v>
      </c>
      <c r="B2208" s="252">
        <v>81900220</v>
      </c>
      <c r="C2208" s="253" t="s">
        <v>1038</v>
      </c>
      <c r="D2208" s="254">
        <v>609720</v>
      </c>
      <c r="E2208" s="255" t="s">
        <v>496</v>
      </c>
      <c r="F2208" s="253" t="s">
        <v>495</v>
      </c>
      <c r="G2208" s="256" t="s">
        <v>3458</v>
      </c>
      <c r="H2208" s="257" t="s">
        <v>3497</v>
      </c>
    </row>
    <row r="2209" spans="1:8" s="130" customFormat="1" x14ac:dyDescent="0.2">
      <c r="A2209" s="251">
        <v>463857</v>
      </c>
      <c r="B2209" s="252">
        <v>81900220</v>
      </c>
      <c r="C2209" s="253" t="s">
        <v>1039</v>
      </c>
      <c r="D2209" s="254">
        <v>0</v>
      </c>
      <c r="E2209" s="255" t="s">
        <v>496</v>
      </c>
      <c r="F2209" s="253" t="s">
        <v>495</v>
      </c>
      <c r="G2209" s="256" t="s">
        <v>3458</v>
      </c>
      <c r="H2209" s="257" t="s">
        <v>3497</v>
      </c>
    </row>
    <row r="2210" spans="1:8" s="130" customFormat="1" x14ac:dyDescent="0.2">
      <c r="A2210" s="251">
        <v>463857</v>
      </c>
      <c r="B2210" s="252">
        <v>81900220</v>
      </c>
      <c r="C2210" s="253" t="s">
        <v>1039</v>
      </c>
      <c r="D2210" s="254">
        <v>0</v>
      </c>
      <c r="E2210" s="255" t="s">
        <v>496</v>
      </c>
      <c r="F2210" s="253" t="s">
        <v>495</v>
      </c>
      <c r="G2210" s="256" t="s">
        <v>3458</v>
      </c>
      <c r="H2210" s="257" t="s">
        <v>3497</v>
      </c>
    </row>
    <row r="2211" spans="1:8" s="130" customFormat="1" x14ac:dyDescent="0.2">
      <c r="A2211" s="251">
        <v>463857</v>
      </c>
      <c r="B2211" s="252">
        <v>81900220</v>
      </c>
      <c r="C2211" s="253" t="s">
        <v>1039</v>
      </c>
      <c r="D2211" s="254">
        <v>4808983</v>
      </c>
      <c r="E2211" s="255" t="s">
        <v>403</v>
      </c>
      <c r="F2211" s="253" t="s">
        <v>727</v>
      </c>
      <c r="G2211" s="256" t="s">
        <v>3458</v>
      </c>
      <c r="H2211" s="257" t="s">
        <v>3497</v>
      </c>
    </row>
    <row r="2212" spans="1:8" s="130" customFormat="1" x14ac:dyDescent="0.2">
      <c r="A2212" s="251">
        <v>463857</v>
      </c>
      <c r="B2212" s="252">
        <v>81900220</v>
      </c>
      <c r="C2212" s="253" t="s">
        <v>1040</v>
      </c>
      <c r="D2212" s="254">
        <v>15091</v>
      </c>
      <c r="E2212" s="255" t="s">
        <v>496</v>
      </c>
      <c r="F2212" s="253" t="s">
        <v>495</v>
      </c>
      <c r="G2212" s="256" t="s">
        <v>3458</v>
      </c>
      <c r="H2212" s="257" t="s">
        <v>3497</v>
      </c>
    </row>
    <row r="2213" spans="1:8" s="130" customFormat="1" x14ac:dyDescent="0.2">
      <c r="A2213" s="251">
        <v>463857</v>
      </c>
      <c r="B2213" s="252">
        <v>81900220</v>
      </c>
      <c r="C2213" s="253" t="s">
        <v>1039</v>
      </c>
      <c r="D2213" s="254">
        <v>51545</v>
      </c>
      <c r="E2213" s="255" t="s">
        <v>403</v>
      </c>
      <c r="F2213" s="253" t="s">
        <v>727</v>
      </c>
      <c r="G2213" s="256" t="s">
        <v>3458</v>
      </c>
      <c r="H2213" s="257" t="s">
        <v>3497</v>
      </c>
    </row>
    <row r="2214" spans="1:8" s="130" customFormat="1" x14ac:dyDescent="0.2">
      <c r="A2214" s="251">
        <v>463857</v>
      </c>
      <c r="B2214" s="252">
        <v>81900220</v>
      </c>
      <c r="C2214" s="253" t="s">
        <v>543</v>
      </c>
      <c r="D2214" s="254">
        <v>5</v>
      </c>
      <c r="E2214" s="255" t="s">
        <v>496</v>
      </c>
      <c r="F2214" s="253" t="s">
        <v>495</v>
      </c>
      <c r="G2214" s="256" t="s">
        <v>3458</v>
      </c>
      <c r="H2214" s="257" t="s">
        <v>3497</v>
      </c>
    </row>
    <row r="2215" spans="1:8" s="130" customFormat="1" x14ac:dyDescent="0.2">
      <c r="A2215" s="251">
        <v>463857</v>
      </c>
      <c r="B2215" s="252">
        <v>81900220</v>
      </c>
      <c r="C2215" s="253" t="s">
        <v>560</v>
      </c>
      <c r="D2215" s="254">
        <v>365251</v>
      </c>
      <c r="E2215" s="255" t="s">
        <v>403</v>
      </c>
      <c r="F2215" s="253" t="s">
        <v>727</v>
      </c>
      <c r="G2215" s="256" t="s">
        <v>3458</v>
      </c>
      <c r="H2215" s="257" t="s">
        <v>3497</v>
      </c>
    </row>
    <row r="2216" spans="1:8" s="130" customFormat="1" x14ac:dyDescent="0.2">
      <c r="A2216" s="251">
        <v>463857</v>
      </c>
      <c r="B2216" s="252">
        <v>81900220</v>
      </c>
      <c r="C2216" s="253" t="s">
        <v>528</v>
      </c>
      <c r="D2216" s="254">
        <v>8225</v>
      </c>
      <c r="E2216" s="255" t="s">
        <v>496</v>
      </c>
      <c r="F2216" s="253" t="s">
        <v>495</v>
      </c>
      <c r="G2216" s="256" t="s">
        <v>3458</v>
      </c>
      <c r="H2216" s="257" t="s">
        <v>3497</v>
      </c>
    </row>
    <row r="2217" spans="1:8" s="130" customFormat="1" x14ac:dyDescent="0.2">
      <c r="A2217" s="251">
        <v>463857</v>
      </c>
      <c r="B2217" s="252">
        <v>81900220</v>
      </c>
      <c r="C2217" s="253" t="s">
        <v>1041</v>
      </c>
      <c r="D2217" s="254">
        <v>219226</v>
      </c>
      <c r="E2217" s="255" t="s">
        <v>403</v>
      </c>
      <c r="F2217" s="253" t="s">
        <v>727</v>
      </c>
      <c r="G2217" s="256" t="s">
        <v>3458</v>
      </c>
      <c r="H2217" s="257" t="s">
        <v>3497</v>
      </c>
    </row>
    <row r="2218" spans="1:8" s="130" customFormat="1" x14ac:dyDescent="0.2">
      <c r="A2218" s="251">
        <v>463857</v>
      </c>
      <c r="B2218" s="252">
        <v>81900220</v>
      </c>
      <c r="C2218" s="253" t="s">
        <v>1042</v>
      </c>
      <c r="D2218" s="254">
        <v>139200</v>
      </c>
      <c r="E2218" s="255" t="s">
        <v>403</v>
      </c>
      <c r="F2218" s="253" t="s">
        <v>727</v>
      </c>
      <c r="G2218" s="256" t="s">
        <v>3458</v>
      </c>
      <c r="H2218" s="257" t="s">
        <v>3497</v>
      </c>
    </row>
    <row r="2219" spans="1:8" s="130" customFormat="1" x14ac:dyDescent="0.2">
      <c r="A2219" s="251">
        <v>463857</v>
      </c>
      <c r="B2219" s="252">
        <v>81900220</v>
      </c>
      <c r="C2219" s="253" t="s">
        <v>482</v>
      </c>
      <c r="D2219" s="254">
        <v>11122380</v>
      </c>
      <c r="E2219" s="255" t="s">
        <v>480</v>
      </c>
      <c r="F2219" s="253" t="s">
        <v>479</v>
      </c>
      <c r="G2219" s="256" t="s">
        <v>3458</v>
      </c>
      <c r="H2219" s="257" t="s">
        <v>3497</v>
      </c>
    </row>
    <row r="2220" spans="1:8" s="130" customFormat="1" x14ac:dyDescent="0.2">
      <c r="A2220" s="251">
        <v>463868</v>
      </c>
      <c r="B2220" s="252">
        <v>989906</v>
      </c>
      <c r="C2220" s="253" t="s">
        <v>258</v>
      </c>
      <c r="D2220" s="254">
        <v>2240</v>
      </c>
      <c r="E2220" s="255" t="s">
        <v>477</v>
      </c>
      <c r="F2220" s="253" t="s">
        <v>476</v>
      </c>
      <c r="G2220" s="256" t="s">
        <v>3458</v>
      </c>
      <c r="H2220" s="257" t="s">
        <v>3497</v>
      </c>
    </row>
    <row r="2221" spans="1:8" s="130" customFormat="1" x14ac:dyDescent="0.2">
      <c r="A2221" s="251">
        <v>463868</v>
      </c>
      <c r="B2221" s="252">
        <v>989906</v>
      </c>
      <c r="C2221" s="253" t="s">
        <v>971</v>
      </c>
      <c r="D2221" s="254">
        <v>4752</v>
      </c>
      <c r="E2221" s="255" t="s">
        <v>477</v>
      </c>
      <c r="F2221" s="253" t="s">
        <v>476</v>
      </c>
      <c r="G2221" s="256" t="s">
        <v>3458</v>
      </c>
      <c r="H2221" s="257" t="s">
        <v>3497</v>
      </c>
    </row>
    <row r="2222" spans="1:8" s="130" customFormat="1" x14ac:dyDescent="0.2">
      <c r="A2222" s="251">
        <v>463868</v>
      </c>
      <c r="B2222" s="252">
        <v>989906</v>
      </c>
      <c r="C2222" s="253" t="s">
        <v>667</v>
      </c>
      <c r="D2222" s="254">
        <v>2079</v>
      </c>
      <c r="E2222" s="255" t="s">
        <v>480</v>
      </c>
      <c r="F2222" s="253" t="s">
        <v>479</v>
      </c>
      <c r="G2222" s="256" t="s">
        <v>3458</v>
      </c>
      <c r="H2222" s="257" t="s">
        <v>3497</v>
      </c>
    </row>
    <row r="2223" spans="1:8" s="130" customFormat="1" x14ac:dyDescent="0.2">
      <c r="A2223" s="251">
        <v>463897</v>
      </c>
      <c r="B2223" s="252">
        <v>6533985</v>
      </c>
      <c r="C2223" s="253" t="s">
        <v>258</v>
      </c>
      <c r="D2223" s="254">
        <v>2240</v>
      </c>
      <c r="E2223" s="255" t="s">
        <v>477</v>
      </c>
      <c r="F2223" s="253" t="s">
        <v>476</v>
      </c>
      <c r="G2223" s="256" t="s">
        <v>3458</v>
      </c>
      <c r="H2223" s="257" t="s">
        <v>3497</v>
      </c>
    </row>
    <row r="2224" spans="1:8" s="130" customFormat="1" x14ac:dyDescent="0.2">
      <c r="A2224" s="251">
        <v>463897</v>
      </c>
      <c r="B2224" s="252">
        <v>6533985</v>
      </c>
      <c r="C2224" s="253" t="s">
        <v>483</v>
      </c>
      <c r="D2224" s="254">
        <v>37200</v>
      </c>
      <c r="E2224" s="255" t="s">
        <v>477</v>
      </c>
      <c r="F2224" s="253" t="s">
        <v>476</v>
      </c>
      <c r="G2224" s="256" t="s">
        <v>3458</v>
      </c>
      <c r="H2224" s="257" t="s">
        <v>3497</v>
      </c>
    </row>
    <row r="2225" spans="1:8" s="130" customFormat="1" x14ac:dyDescent="0.2">
      <c r="A2225" s="251">
        <v>463897</v>
      </c>
      <c r="B2225" s="252">
        <v>6533985</v>
      </c>
      <c r="C2225" s="253" t="s">
        <v>1017</v>
      </c>
      <c r="D2225" s="254">
        <v>88800</v>
      </c>
      <c r="E2225" s="255" t="s">
        <v>477</v>
      </c>
      <c r="F2225" s="253" t="s">
        <v>476</v>
      </c>
      <c r="G2225" s="256" t="s">
        <v>3458</v>
      </c>
      <c r="H2225" s="257" t="s">
        <v>3497</v>
      </c>
    </row>
    <row r="2226" spans="1:8" s="130" customFormat="1" x14ac:dyDescent="0.2">
      <c r="A2226" s="251">
        <v>463897</v>
      </c>
      <c r="B2226" s="252">
        <v>6533985</v>
      </c>
      <c r="C2226" s="253" t="s">
        <v>575</v>
      </c>
      <c r="D2226" s="254">
        <v>202563</v>
      </c>
      <c r="E2226" s="255" t="s">
        <v>477</v>
      </c>
      <c r="F2226" s="253" t="s">
        <v>555</v>
      </c>
      <c r="G2226" s="256" t="s">
        <v>3458</v>
      </c>
      <c r="H2226" s="257" t="s">
        <v>3497</v>
      </c>
    </row>
    <row r="2227" spans="1:8" s="130" customFormat="1" x14ac:dyDescent="0.2">
      <c r="A2227" s="251">
        <v>463897</v>
      </c>
      <c r="B2227" s="252">
        <v>6533985</v>
      </c>
      <c r="C2227" s="253" t="s">
        <v>705</v>
      </c>
      <c r="D2227" s="254">
        <v>1123</v>
      </c>
      <c r="E2227" s="255" t="s">
        <v>477</v>
      </c>
      <c r="F2227" s="253" t="s">
        <v>555</v>
      </c>
      <c r="G2227" s="256" t="s">
        <v>3458</v>
      </c>
      <c r="H2227" s="257" t="s">
        <v>3497</v>
      </c>
    </row>
    <row r="2228" spans="1:8" s="130" customFormat="1" x14ac:dyDescent="0.2">
      <c r="A2228" s="251">
        <v>463897</v>
      </c>
      <c r="B2228" s="252">
        <v>6533985</v>
      </c>
      <c r="C2228" s="253" t="s">
        <v>554</v>
      </c>
      <c r="D2228" s="254">
        <v>805</v>
      </c>
      <c r="E2228" s="255" t="s">
        <v>477</v>
      </c>
      <c r="F2228" s="253" t="s">
        <v>555</v>
      </c>
      <c r="G2228" s="256" t="s">
        <v>3458</v>
      </c>
      <c r="H2228" s="257" t="s">
        <v>3497</v>
      </c>
    </row>
    <row r="2229" spans="1:8" s="130" customFormat="1" x14ac:dyDescent="0.2">
      <c r="A2229" s="251">
        <v>463897</v>
      </c>
      <c r="B2229" s="252">
        <v>6533985</v>
      </c>
      <c r="C2229" s="253" t="s">
        <v>423</v>
      </c>
      <c r="D2229" s="254">
        <v>1572</v>
      </c>
      <c r="E2229" s="255" t="s">
        <v>477</v>
      </c>
      <c r="F2229" s="253" t="s">
        <v>555</v>
      </c>
      <c r="G2229" s="256" t="s">
        <v>3458</v>
      </c>
      <c r="H2229" s="257" t="s">
        <v>3497</v>
      </c>
    </row>
    <row r="2230" spans="1:8" s="130" customFormat="1" x14ac:dyDescent="0.2">
      <c r="A2230" s="251">
        <v>463897</v>
      </c>
      <c r="B2230" s="252">
        <v>6533985</v>
      </c>
      <c r="C2230" s="253" t="s">
        <v>1043</v>
      </c>
      <c r="D2230" s="254">
        <v>9679</v>
      </c>
      <c r="E2230" s="255" t="s">
        <v>477</v>
      </c>
      <c r="F2230" s="253" t="s">
        <v>491</v>
      </c>
      <c r="G2230" s="256" t="s">
        <v>3458</v>
      </c>
      <c r="H2230" s="257" t="s">
        <v>3497</v>
      </c>
    </row>
    <row r="2231" spans="1:8" s="130" customFormat="1" x14ac:dyDescent="0.2">
      <c r="A2231" s="251">
        <v>463897</v>
      </c>
      <c r="B2231" s="252">
        <v>6533985</v>
      </c>
      <c r="C2231" s="253" t="s">
        <v>511</v>
      </c>
      <c r="D2231" s="254">
        <v>134400</v>
      </c>
      <c r="E2231" s="255" t="s">
        <v>477</v>
      </c>
      <c r="F2231" s="253" t="s">
        <v>491</v>
      </c>
      <c r="G2231" s="256" t="s">
        <v>3458</v>
      </c>
      <c r="H2231" s="257" t="s">
        <v>3497</v>
      </c>
    </row>
    <row r="2232" spans="1:8" s="130" customFormat="1" x14ac:dyDescent="0.2">
      <c r="A2232" s="251">
        <v>463897</v>
      </c>
      <c r="B2232" s="252">
        <v>6533985</v>
      </c>
      <c r="C2232" s="253" t="s">
        <v>965</v>
      </c>
      <c r="D2232" s="254">
        <v>5760</v>
      </c>
      <c r="E2232" s="255" t="s">
        <v>480</v>
      </c>
      <c r="F2232" s="253" t="s">
        <v>479</v>
      </c>
      <c r="G2232" s="256" t="s">
        <v>3458</v>
      </c>
      <c r="H2232" s="257" t="s">
        <v>3497</v>
      </c>
    </row>
    <row r="2233" spans="1:8" s="130" customFormat="1" x14ac:dyDescent="0.2">
      <c r="A2233" s="251">
        <v>463897</v>
      </c>
      <c r="B2233" s="252">
        <v>6533985</v>
      </c>
      <c r="C2233" s="253" t="s">
        <v>1044</v>
      </c>
      <c r="D2233" s="254">
        <v>0</v>
      </c>
      <c r="E2233" s="255" t="s">
        <v>496</v>
      </c>
      <c r="F2233" s="253" t="s">
        <v>495</v>
      </c>
      <c r="G2233" s="256" t="s">
        <v>3458</v>
      </c>
      <c r="H2233" s="257" t="s">
        <v>3497</v>
      </c>
    </row>
    <row r="2234" spans="1:8" s="130" customFormat="1" x14ac:dyDescent="0.2">
      <c r="A2234" s="251">
        <v>463897</v>
      </c>
      <c r="B2234" s="252">
        <v>6533985</v>
      </c>
      <c r="C2234" s="253" t="s">
        <v>1044</v>
      </c>
      <c r="D2234" s="254">
        <v>423756</v>
      </c>
      <c r="E2234" s="255" t="s">
        <v>513</v>
      </c>
      <c r="F2234" s="253" t="s">
        <v>512</v>
      </c>
      <c r="G2234" s="256" t="s">
        <v>3458</v>
      </c>
      <c r="H2234" s="257" t="s">
        <v>3497</v>
      </c>
    </row>
    <row r="2235" spans="1:8" s="130" customFormat="1" x14ac:dyDescent="0.2">
      <c r="A2235" s="251">
        <v>463897</v>
      </c>
      <c r="B2235" s="252">
        <v>6533985</v>
      </c>
      <c r="C2235" s="253" t="s">
        <v>1044</v>
      </c>
      <c r="D2235" s="254">
        <v>0</v>
      </c>
      <c r="E2235" s="255" t="s">
        <v>496</v>
      </c>
      <c r="F2235" s="253" t="s">
        <v>495</v>
      </c>
      <c r="G2235" s="256" t="s">
        <v>3458</v>
      </c>
      <c r="H2235" s="257" t="s">
        <v>3497</v>
      </c>
    </row>
    <row r="2236" spans="1:8" s="130" customFormat="1" x14ac:dyDescent="0.2">
      <c r="A2236" s="251">
        <v>463897</v>
      </c>
      <c r="B2236" s="252">
        <v>6533985</v>
      </c>
      <c r="C2236" s="253" t="s">
        <v>1044</v>
      </c>
      <c r="D2236" s="254">
        <v>423756</v>
      </c>
      <c r="E2236" s="255" t="s">
        <v>513</v>
      </c>
      <c r="F2236" s="253" t="s">
        <v>512</v>
      </c>
      <c r="G2236" s="256" t="s">
        <v>3458</v>
      </c>
      <c r="H2236" s="257" t="s">
        <v>3497</v>
      </c>
    </row>
    <row r="2237" spans="1:8" s="130" customFormat="1" x14ac:dyDescent="0.2">
      <c r="A2237" s="251">
        <v>463897</v>
      </c>
      <c r="B2237" s="252">
        <v>6533985</v>
      </c>
      <c r="C2237" s="253" t="s">
        <v>1044</v>
      </c>
      <c r="D2237" s="254">
        <v>0</v>
      </c>
      <c r="E2237" s="255" t="s">
        <v>496</v>
      </c>
      <c r="F2237" s="253" t="s">
        <v>495</v>
      </c>
      <c r="G2237" s="256" t="s">
        <v>3458</v>
      </c>
      <c r="H2237" s="257" t="s">
        <v>3497</v>
      </c>
    </row>
    <row r="2238" spans="1:8" s="130" customFormat="1" x14ac:dyDescent="0.2">
      <c r="A2238" s="251">
        <v>463897</v>
      </c>
      <c r="B2238" s="252">
        <v>6533985</v>
      </c>
      <c r="C2238" s="253" t="s">
        <v>1044</v>
      </c>
      <c r="D2238" s="254">
        <v>423756</v>
      </c>
      <c r="E2238" s="255" t="s">
        <v>513</v>
      </c>
      <c r="F2238" s="253" t="s">
        <v>512</v>
      </c>
      <c r="G2238" s="256" t="s">
        <v>3458</v>
      </c>
      <c r="H2238" s="257" t="s">
        <v>3497</v>
      </c>
    </row>
    <row r="2239" spans="1:8" s="130" customFormat="1" x14ac:dyDescent="0.2">
      <c r="A2239" s="251">
        <v>463897</v>
      </c>
      <c r="B2239" s="252">
        <v>6533985</v>
      </c>
      <c r="C2239" s="253" t="s">
        <v>1044</v>
      </c>
      <c r="D2239" s="254">
        <v>0</v>
      </c>
      <c r="E2239" s="255" t="s">
        <v>496</v>
      </c>
      <c r="F2239" s="253" t="s">
        <v>495</v>
      </c>
      <c r="G2239" s="256" t="s">
        <v>3458</v>
      </c>
      <c r="H2239" s="257" t="s">
        <v>3497</v>
      </c>
    </row>
    <row r="2240" spans="1:8" s="130" customFormat="1" x14ac:dyDescent="0.2">
      <c r="A2240" s="251">
        <v>463897</v>
      </c>
      <c r="B2240" s="252">
        <v>6533985</v>
      </c>
      <c r="C2240" s="253" t="s">
        <v>1044</v>
      </c>
      <c r="D2240" s="254">
        <v>423756</v>
      </c>
      <c r="E2240" s="255" t="s">
        <v>513</v>
      </c>
      <c r="F2240" s="253" t="s">
        <v>512</v>
      </c>
      <c r="G2240" s="256" t="s">
        <v>3458</v>
      </c>
      <c r="H2240" s="257" t="s">
        <v>3497</v>
      </c>
    </row>
    <row r="2241" spans="1:8" s="130" customFormat="1" x14ac:dyDescent="0.2">
      <c r="A2241" s="251">
        <v>463897</v>
      </c>
      <c r="B2241" s="252">
        <v>6533985</v>
      </c>
      <c r="C2241" s="253" t="s">
        <v>1044</v>
      </c>
      <c r="D2241" s="254">
        <v>0</v>
      </c>
      <c r="E2241" s="255" t="s">
        <v>403</v>
      </c>
      <c r="F2241" s="253" t="s">
        <v>727</v>
      </c>
      <c r="G2241" s="256" t="s">
        <v>3458</v>
      </c>
      <c r="H2241" s="257" t="s">
        <v>3497</v>
      </c>
    </row>
    <row r="2242" spans="1:8" s="130" customFormat="1" x14ac:dyDescent="0.2">
      <c r="A2242" s="251">
        <v>463897</v>
      </c>
      <c r="B2242" s="252">
        <v>6533985</v>
      </c>
      <c r="C2242" s="253" t="s">
        <v>1044</v>
      </c>
      <c r="D2242" s="254">
        <v>0</v>
      </c>
      <c r="E2242" s="255" t="s">
        <v>496</v>
      </c>
      <c r="F2242" s="253" t="s">
        <v>495</v>
      </c>
      <c r="G2242" s="256" t="s">
        <v>3458</v>
      </c>
      <c r="H2242" s="257" t="s">
        <v>3497</v>
      </c>
    </row>
    <row r="2243" spans="1:8" s="130" customFormat="1" x14ac:dyDescent="0.2">
      <c r="A2243" s="251">
        <v>463897</v>
      </c>
      <c r="B2243" s="252">
        <v>6533985</v>
      </c>
      <c r="C2243" s="253" t="s">
        <v>1044</v>
      </c>
      <c r="D2243" s="254">
        <v>423756</v>
      </c>
      <c r="E2243" s="255" t="s">
        <v>513</v>
      </c>
      <c r="F2243" s="253" t="s">
        <v>512</v>
      </c>
      <c r="G2243" s="256" t="s">
        <v>3458</v>
      </c>
      <c r="H2243" s="257" t="s">
        <v>3497</v>
      </c>
    </row>
    <row r="2244" spans="1:8" s="130" customFormat="1" x14ac:dyDescent="0.2">
      <c r="A2244" s="251">
        <v>463897</v>
      </c>
      <c r="B2244" s="252">
        <v>6533985</v>
      </c>
      <c r="C2244" s="253" t="s">
        <v>1044</v>
      </c>
      <c r="D2244" s="254">
        <v>0</v>
      </c>
      <c r="E2244" s="255" t="s">
        <v>403</v>
      </c>
      <c r="F2244" s="253" t="s">
        <v>727</v>
      </c>
      <c r="G2244" s="256" t="s">
        <v>3458</v>
      </c>
      <c r="H2244" s="257" t="s">
        <v>3497</v>
      </c>
    </row>
    <row r="2245" spans="1:8" s="130" customFormat="1" x14ac:dyDescent="0.2">
      <c r="A2245" s="251">
        <v>463897</v>
      </c>
      <c r="B2245" s="252">
        <v>6533985</v>
      </c>
      <c r="C2245" s="253" t="s">
        <v>1044</v>
      </c>
      <c r="D2245" s="254">
        <v>0</v>
      </c>
      <c r="E2245" s="255" t="s">
        <v>496</v>
      </c>
      <c r="F2245" s="253" t="s">
        <v>495</v>
      </c>
      <c r="G2245" s="256" t="s">
        <v>3458</v>
      </c>
      <c r="H2245" s="257" t="s">
        <v>3497</v>
      </c>
    </row>
    <row r="2246" spans="1:8" s="130" customFormat="1" x14ac:dyDescent="0.2">
      <c r="A2246" s="251">
        <v>463897</v>
      </c>
      <c r="B2246" s="252">
        <v>6533985</v>
      </c>
      <c r="C2246" s="253" t="s">
        <v>1044</v>
      </c>
      <c r="D2246" s="254">
        <v>423756</v>
      </c>
      <c r="E2246" s="255" t="s">
        <v>513</v>
      </c>
      <c r="F2246" s="253" t="s">
        <v>512</v>
      </c>
      <c r="G2246" s="256" t="s">
        <v>3458</v>
      </c>
      <c r="H2246" s="257" t="s">
        <v>3497</v>
      </c>
    </row>
    <row r="2247" spans="1:8" s="130" customFormat="1" x14ac:dyDescent="0.2">
      <c r="A2247" s="251">
        <v>463897</v>
      </c>
      <c r="B2247" s="252">
        <v>6533985</v>
      </c>
      <c r="C2247" s="253" t="s">
        <v>1044</v>
      </c>
      <c r="D2247" s="254">
        <v>0</v>
      </c>
      <c r="E2247" s="255" t="s">
        <v>403</v>
      </c>
      <c r="F2247" s="253" t="s">
        <v>727</v>
      </c>
      <c r="G2247" s="256" t="s">
        <v>3458</v>
      </c>
      <c r="H2247" s="257" t="s">
        <v>3497</v>
      </c>
    </row>
    <row r="2248" spans="1:8" s="130" customFormat="1" x14ac:dyDescent="0.2">
      <c r="A2248" s="251">
        <v>463897</v>
      </c>
      <c r="B2248" s="252">
        <v>6533985</v>
      </c>
      <c r="C2248" s="253" t="s">
        <v>1044</v>
      </c>
      <c r="D2248" s="254">
        <v>0</v>
      </c>
      <c r="E2248" s="255" t="s">
        <v>496</v>
      </c>
      <c r="F2248" s="253" t="s">
        <v>495</v>
      </c>
      <c r="G2248" s="256" t="s">
        <v>3458</v>
      </c>
      <c r="H2248" s="257" t="s">
        <v>3497</v>
      </c>
    </row>
    <row r="2249" spans="1:8" s="130" customFormat="1" x14ac:dyDescent="0.2">
      <c r="A2249" s="251">
        <v>463897</v>
      </c>
      <c r="B2249" s="252">
        <v>6533985</v>
      </c>
      <c r="C2249" s="253" t="s">
        <v>1044</v>
      </c>
      <c r="D2249" s="254">
        <v>423756</v>
      </c>
      <c r="E2249" s="255" t="s">
        <v>513</v>
      </c>
      <c r="F2249" s="253" t="s">
        <v>512</v>
      </c>
      <c r="G2249" s="256" t="s">
        <v>3458</v>
      </c>
      <c r="H2249" s="257" t="s">
        <v>3497</v>
      </c>
    </row>
    <row r="2250" spans="1:8" s="130" customFormat="1" x14ac:dyDescent="0.2">
      <c r="A2250" s="251">
        <v>463897</v>
      </c>
      <c r="B2250" s="252">
        <v>6533985</v>
      </c>
      <c r="C2250" s="253" t="s">
        <v>1044</v>
      </c>
      <c r="D2250" s="254">
        <v>0</v>
      </c>
      <c r="E2250" s="255" t="s">
        <v>403</v>
      </c>
      <c r="F2250" s="253" t="s">
        <v>727</v>
      </c>
      <c r="G2250" s="256" t="s">
        <v>3458</v>
      </c>
      <c r="H2250" s="257" t="s">
        <v>3497</v>
      </c>
    </row>
    <row r="2251" spans="1:8" s="130" customFormat="1" x14ac:dyDescent="0.2">
      <c r="A2251" s="251">
        <v>463897</v>
      </c>
      <c r="B2251" s="252">
        <v>6533985</v>
      </c>
      <c r="C2251" s="253" t="s">
        <v>1044</v>
      </c>
      <c r="D2251" s="254">
        <v>0</v>
      </c>
      <c r="E2251" s="255" t="s">
        <v>496</v>
      </c>
      <c r="F2251" s="253" t="s">
        <v>495</v>
      </c>
      <c r="G2251" s="256" t="s">
        <v>3458</v>
      </c>
      <c r="H2251" s="257" t="s">
        <v>3497</v>
      </c>
    </row>
    <row r="2252" spans="1:8" s="130" customFormat="1" x14ac:dyDescent="0.2">
      <c r="A2252" s="251">
        <v>463897</v>
      </c>
      <c r="B2252" s="252">
        <v>6533985</v>
      </c>
      <c r="C2252" s="253" t="s">
        <v>1044</v>
      </c>
      <c r="D2252" s="254">
        <v>423756</v>
      </c>
      <c r="E2252" s="255" t="s">
        <v>513</v>
      </c>
      <c r="F2252" s="253" t="s">
        <v>512</v>
      </c>
      <c r="G2252" s="256" t="s">
        <v>3458</v>
      </c>
      <c r="H2252" s="257" t="s">
        <v>3497</v>
      </c>
    </row>
    <row r="2253" spans="1:8" s="130" customFormat="1" x14ac:dyDescent="0.2">
      <c r="A2253" s="251">
        <v>463897</v>
      </c>
      <c r="B2253" s="252">
        <v>6533985</v>
      </c>
      <c r="C2253" s="253" t="s">
        <v>1044</v>
      </c>
      <c r="D2253" s="254">
        <v>0</v>
      </c>
      <c r="E2253" s="255" t="s">
        <v>403</v>
      </c>
      <c r="F2253" s="253" t="s">
        <v>727</v>
      </c>
      <c r="G2253" s="256" t="s">
        <v>3458</v>
      </c>
      <c r="H2253" s="257" t="s">
        <v>3497</v>
      </c>
    </row>
    <row r="2254" spans="1:8" s="130" customFormat="1" x14ac:dyDescent="0.2">
      <c r="A2254" s="251">
        <v>463902</v>
      </c>
      <c r="B2254" s="252">
        <v>17520727</v>
      </c>
      <c r="C2254" s="253" t="s">
        <v>1010</v>
      </c>
      <c r="D2254" s="254">
        <v>6518</v>
      </c>
      <c r="E2254" s="255" t="s">
        <v>480</v>
      </c>
      <c r="F2254" s="253" t="s">
        <v>479</v>
      </c>
      <c r="G2254" s="256" t="s">
        <v>3482</v>
      </c>
      <c r="H2254" s="257" t="s">
        <v>3497</v>
      </c>
    </row>
    <row r="2255" spans="1:8" s="130" customFormat="1" x14ac:dyDescent="0.2">
      <c r="A2255" s="251">
        <v>463902</v>
      </c>
      <c r="B2255" s="252">
        <v>17520727</v>
      </c>
      <c r="C2255" s="253" t="s">
        <v>497</v>
      </c>
      <c r="D2255" s="254">
        <v>2570</v>
      </c>
      <c r="E2255" s="255" t="s">
        <v>480</v>
      </c>
      <c r="F2255" s="253" t="s">
        <v>479</v>
      </c>
      <c r="G2255" s="256" t="s">
        <v>3482</v>
      </c>
      <c r="H2255" s="257" t="s">
        <v>3497</v>
      </c>
    </row>
    <row r="2256" spans="1:8" s="130" customFormat="1" x14ac:dyDescent="0.2">
      <c r="A2256" s="251">
        <v>463902</v>
      </c>
      <c r="B2256" s="252">
        <v>17520727</v>
      </c>
      <c r="C2256" s="253" t="s">
        <v>548</v>
      </c>
      <c r="D2256" s="254">
        <v>1609</v>
      </c>
      <c r="E2256" s="255" t="s">
        <v>480</v>
      </c>
      <c r="F2256" s="253" t="s">
        <v>479</v>
      </c>
      <c r="G2256" s="256" t="s">
        <v>3482</v>
      </c>
      <c r="H2256" s="257" t="s">
        <v>3497</v>
      </c>
    </row>
    <row r="2257" spans="1:8" s="130" customFormat="1" x14ac:dyDescent="0.2">
      <c r="A2257" s="251">
        <v>463902</v>
      </c>
      <c r="B2257" s="252">
        <v>17520727</v>
      </c>
      <c r="C2257" s="253" t="s">
        <v>1045</v>
      </c>
      <c r="D2257" s="254">
        <v>214372</v>
      </c>
      <c r="E2257" s="255" t="s">
        <v>480</v>
      </c>
      <c r="F2257" s="253" t="s">
        <v>479</v>
      </c>
      <c r="G2257" s="256" t="s">
        <v>3482</v>
      </c>
      <c r="H2257" s="257" t="s">
        <v>3497</v>
      </c>
    </row>
    <row r="2258" spans="1:8" s="130" customFormat="1" x14ac:dyDescent="0.2">
      <c r="A2258" s="251">
        <v>463902</v>
      </c>
      <c r="B2258" s="252">
        <v>17520727</v>
      </c>
      <c r="C2258" s="253" t="s">
        <v>506</v>
      </c>
      <c r="D2258" s="254">
        <v>4640</v>
      </c>
      <c r="E2258" s="255" t="s">
        <v>480</v>
      </c>
      <c r="F2258" s="253" t="s">
        <v>479</v>
      </c>
      <c r="G2258" s="256" t="s">
        <v>3482</v>
      </c>
      <c r="H2258" s="257" t="s">
        <v>3497</v>
      </c>
    </row>
    <row r="2259" spans="1:8" s="130" customFormat="1" x14ac:dyDescent="0.2">
      <c r="A2259" s="251">
        <v>463902</v>
      </c>
      <c r="B2259" s="252">
        <v>17520727</v>
      </c>
      <c r="C2259" s="253" t="s">
        <v>478</v>
      </c>
      <c r="D2259" s="254">
        <v>7854</v>
      </c>
      <c r="E2259" s="255" t="s">
        <v>480</v>
      </c>
      <c r="F2259" s="253" t="s">
        <v>479</v>
      </c>
      <c r="G2259" s="256" t="s">
        <v>3482</v>
      </c>
      <c r="H2259" s="257" t="s">
        <v>3497</v>
      </c>
    </row>
    <row r="2260" spans="1:8" s="130" customFormat="1" x14ac:dyDescent="0.2">
      <c r="A2260" s="251">
        <v>463902</v>
      </c>
      <c r="B2260" s="252">
        <v>17520727</v>
      </c>
      <c r="C2260" s="253" t="s">
        <v>504</v>
      </c>
      <c r="D2260" s="254">
        <v>1388</v>
      </c>
      <c r="E2260" s="255" t="s">
        <v>496</v>
      </c>
      <c r="F2260" s="253" t="s">
        <v>495</v>
      </c>
      <c r="G2260" s="256" t="s">
        <v>3482</v>
      </c>
      <c r="H2260" s="257" t="s">
        <v>3497</v>
      </c>
    </row>
    <row r="2261" spans="1:8" s="130" customFormat="1" x14ac:dyDescent="0.2">
      <c r="A2261" s="251">
        <v>463902</v>
      </c>
      <c r="B2261" s="252">
        <v>17520727</v>
      </c>
      <c r="C2261" s="253" t="s">
        <v>1046</v>
      </c>
      <c r="D2261" s="254">
        <v>39750</v>
      </c>
      <c r="E2261" s="255" t="s">
        <v>496</v>
      </c>
      <c r="F2261" s="253" t="s">
        <v>495</v>
      </c>
      <c r="G2261" s="256" t="s">
        <v>3482</v>
      </c>
      <c r="H2261" s="257" t="s">
        <v>3497</v>
      </c>
    </row>
    <row r="2262" spans="1:8" s="130" customFormat="1" x14ac:dyDescent="0.2">
      <c r="A2262" s="251">
        <v>463902</v>
      </c>
      <c r="B2262" s="252">
        <v>17520727</v>
      </c>
      <c r="C2262" s="253" t="s">
        <v>1047</v>
      </c>
      <c r="D2262" s="254">
        <v>508194</v>
      </c>
      <c r="E2262" s="255" t="s">
        <v>496</v>
      </c>
      <c r="F2262" s="253" t="s">
        <v>495</v>
      </c>
      <c r="G2262" s="256" t="s">
        <v>3482</v>
      </c>
      <c r="H2262" s="257" t="s">
        <v>3497</v>
      </c>
    </row>
    <row r="2263" spans="1:8" s="130" customFormat="1" x14ac:dyDescent="0.2">
      <c r="A2263" s="251">
        <v>463902</v>
      </c>
      <c r="B2263" s="252">
        <v>17520727</v>
      </c>
      <c r="C2263" s="253" t="s">
        <v>1048</v>
      </c>
      <c r="D2263" s="254">
        <v>23120</v>
      </c>
      <c r="E2263" s="255" t="s">
        <v>496</v>
      </c>
      <c r="F2263" s="253" t="s">
        <v>495</v>
      </c>
      <c r="G2263" s="256" t="s">
        <v>3482</v>
      </c>
      <c r="H2263" s="257" t="s">
        <v>3497</v>
      </c>
    </row>
    <row r="2264" spans="1:8" s="130" customFormat="1" x14ac:dyDescent="0.2">
      <c r="A2264" s="251">
        <v>463902</v>
      </c>
      <c r="B2264" s="252">
        <v>17520727</v>
      </c>
      <c r="C2264" s="253" t="s">
        <v>1049</v>
      </c>
      <c r="D2264" s="254">
        <v>6720</v>
      </c>
      <c r="E2264" s="255" t="s">
        <v>496</v>
      </c>
      <c r="F2264" s="253" t="s">
        <v>495</v>
      </c>
      <c r="G2264" s="256" t="s">
        <v>3482</v>
      </c>
      <c r="H2264" s="257" t="s">
        <v>3497</v>
      </c>
    </row>
    <row r="2265" spans="1:8" s="130" customFormat="1" x14ac:dyDescent="0.2">
      <c r="A2265" s="251">
        <v>463902</v>
      </c>
      <c r="B2265" s="252">
        <v>17520727</v>
      </c>
      <c r="C2265" s="253" t="s">
        <v>528</v>
      </c>
      <c r="D2265" s="254">
        <v>3864</v>
      </c>
      <c r="E2265" s="255" t="s">
        <v>496</v>
      </c>
      <c r="F2265" s="253" t="s">
        <v>495</v>
      </c>
      <c r="G2265" s="256" t="s">
        <v>3482</v>
      </c>
      <c r="H2265" s="257" t="s">
        <v>3497</v>
      </c>
    </row>
    <row r="2266" spans="1:8" s="130" customFormat="1" x14ac:dyDescent="0.2">
      <c r="A2266" s="251">
        <v>463902</v>
      </c>
      <c r="B2266" s="252">
        <v>17520727</v>
      </c>
      <c r="C2266" s="253" t="s">
        <v>561</v>
      </c>
      <c r="D2266" s="254">
        <v>2670</v>
      </c>
      <c r="E2266" s="255" t="s">
        <v>496</v>
      </c>
      <c r="F2266" s="253" t="s">
        <v>495</v>
      </c>
      <c r="G2266" s="256" t="s">
        <v>3482</v>
      </c>
      <c r="H2266" s="257" t="s">
        <v>3497</v>
      </c>
    </row>
    <row r="2267" spans="1:8" s="130" customFormat="1" x14ac:dyDescent="0.2">
      <c r="A2267" s="251">
        <v>463902</v>
      </c>
      <c r="B2267" s="252">
        <v>17520727</v>
      </c>
      <c r="C2267" s="253" t="s">
        <v>508</v>
      </c>
      <c r="D2267" s="254">
        <v>3845</v>
      </c>
      <c r="E2267" s="255" t="s">
        <v>496</v>
      </c>
      <c r="F2267" s="253" t="s">
        <v>495</v>
      </c>
      <c r="G2267" s="256" t="s">
        <v>3482</v>
      </c>
      <c r="H2267" s="257" t="s">
        <v>3497</v>
      </c>
    </row>
    <row r="2268" spans="1:8" s="130" customFormat="1" x14ac:dyDescent="0.2">
      <c r="A2268" s="251">
        <v>463902</v>
      </c>
      <c r="B2268" s="252">
        <v>17520727</v>
      </c>
      <c r="C2268" s="253" t="s">
        <v>482</v>
      </c>
      <c r="D2268" s="254">
        <v>385200</v>
      </c>
      <c r="E2268" s="255" t="s">
        <v>424</v>
      </c>
      <c r="F2268" s="253" t="s">
        <v>503</v>
      </c>
      <c r="G2268" s="256" t="s">
        <v>3482</v>
      </c>
      <c r="H2268" s="257" t="s">
        <v>3497</v>
      </c>
    </row>
    <row r="2269" spans="1:8" s="130" customFormat="1" x14ac:dyDescent="0.2">
      <c r="A2269" s="251">
        <v>463917</v>
      </c>
      <c r="B2269" s="252">
        <v>5609521</v>
      </c>
      <c r="C2269" s="253" t="s">
        <v>573</v>
      </c>
      <c r="D2269" s="254">
        <v>4000</v>
      </c>
      <c r="E2269" s="255" t="s">
        <v>477</v>
      </c>
      <c r="F2269" s="253" t="s">
        <v>476</v>
      </c>
      <c r="G2269" s="256" t="s">
        <v>3458</v>
      </c>
      <c r="H2269" s="257" t="s">
        <v>3497</v>
      </c>
    </row>
    <row r="2270" spans="1:8" s="130" customFormat="1" x14ac:dyDescent="0.2">
      <c r="A2270" s="251">
        <v>463917</v>
      </c>
      <c r="B2270" s="252">
        <v>5609521</v>
      </c>
      <c r="C2270" s="253" t="s">
        <v>258</v>
      </c>
      <c r="D2270" s="254">
        <v>2240</v>
      </c>
      <c r="E2270" s="255" t="s">
        <v>477</v>
      </c>
      <c r="F2270" s="253" t="s">
        <v>476</v>
      </c>
      <c r="G2270" s="256" t="s">
        <v>3458</v>
      </c>
      <c r="H2270" s="257" t="s">
        <v>3497</v>
      </c>
    </row>
    <row r="2271" spans="1:8" s="130" customFormat="1" x14ac:dyDescent="0.2">
      <c r="A2271" s="251">
        <v>463917</v>
      </c>
      <c r="B2271" s="252">
        <v>5609521</v>
      </c>
      <c r="C2271" s="253" t="s">
        <v>1067</v>
      </c>
      <c r="D2271" s="254">
        <v>95117</v>
      </c>
      <c r="E2271" s="255" t="s">
        <v>477</v>
      </c>
      <c r="F2271" s="253" t="s">
        <v>476</v>
      </c>
      <c r="G2271" s="256" t="s">
        <v>3458</v>
      </c>
      <c r="H2271" s="257" t="s">
        <v>3497</v>
      </c>
    </row>
    <row r="2272" spans="1:8" s="130" customFormat="1" x14ac:dyDescent="0.2">
      <c r="A2272" s="251">
        <v>463917</v>
      </c>
      <c r="B2272" s="252">
        <v>5609521</v>
      </c>
      <c r="C2272" s="253" t="s">
        <v>1067</v>
      </c>
      <c r="D2272" s="254">
        <v>95117</v>
      </c>
      <c r="E2272" s="255" t="s">
        <v>477</v>
      </c>
      <c r="F2272" s="253" t="s">
        <v>476</v>
      </c>
      <c r="G2272" s="256" t="s">
        <v>3458</v>
      </c>
      <c r="H2272" s="257" t="s">
        <v>3497</v>
      </c>
    </row>
    <row r="2273" spans="1:8" s="130" customFormat="1" x14ac:dyDescent="0.2">
      <c r="A2273" s="251">
        <v>463917</v>
      </c>
      <c r="B2273" s="252">
        <v>5609521</v>
      </c>
      <c r="C2273" s="253" t="s">
        <v>1052</v>
      </c>
      <c r="D2273" s="254">
        <v>96800</v>
      </c>
      <c r="E2273" s="255" t="s">
        <v>477</v>
      </c>
      <c r="F2273" s="253" t="s">
        <v>491</v>
      </c>
      <c r="G2273" s="256" t="s">
        <v>3458</v>
      </c>
      <c r="H2273" s="257" t="s">
        <v>3497</v>
      </c>
    </row>
    <row r="2274" spans="1:8" s="130" customFormat="1" x14ac:dyDescent="0.2">
      <c r="A2274" s="251">
        <v>463917</v>
      </c>
      <c r="B2274" s="252">
        <v>5609521</v>
      </c>
      <c r="C2274" s="253" t="s">
        <v>1053</v>
      </c>
      <c r="D2274" s="254">
        <v>25712</v>
      </c>
      <c r="E2274" s="255" t="s">
        <v>477</v>
      </c>
      <c r="F2274" s="253" t="s">
        <v>491</v>
      </c>
      <c r="G2274" s="256" t="s">
        <v>3458</v>
      </c>
      <c r="H2274" s="257" t="s">
        <v>3497</v>
      </c>
    </row>
    <row r="2275" spans="1:8" s="130" customFormat="1" x14ac:dyDescent="0.2">
      <c r="A2275" s="251">
        <v>463917</v>
      </c>
      <c r="B2275" s="252">
        <v>5609521</v>
      </c>
      <c r="C2275" s="253" t="s">
        <v>554</v>
      </c>
      <c r="D2275" s="254">
        <v>2415</v>
      </c>
      <c r="E2275" s="255" t="s">
        <v>477</v>
      </c>
      <c r="F2275" s="253" t="s">
        <v>555</v>
      </c>
      <c r="G2275" s="256" t="s">
        <v>3458</v>
      </c>
      <c r="H2275" s="257" t="s">
        <v>3497</v>
      </c>
    </row>
    <row r="2276" spans="1:8" s="130" customFormat="1" x14ac:dyDescent="0.2">
      <c r="A2276" s="251">
        <v>463917</v>
      </c>
      <c r="B2276" s="252">
        <v>5609521</v>
      </c>
      <c r="C2276" s="253" t="s">
        <v>998</v>
      </c>
      <c r="D2276" s="254">
        <v>2447</v>
      </c>
      <c r="E2276" s="255" t="s">
        <v>477</v>
      </c>
      <c r="F2276" s="253" t="s">
        <v>555</v>
      </c>
      <c r="G2276" s="256" t="s">
        <v>3458</v>
      </c>
      <c r="H2276" s="257" t="s">
        <v>3497</v>
      </c>
    </row>
    <row r="2277" spans="1:8" s="130" customFormat="1" x14ac:dyDescent="0.2">
      <c r="A2277" s="251">
        <v>463917</v>
      </c>
      <c r="B2277" s="252">
        <v>5609521</v>
      </c>
      <c r="C2277" s="253" t="s">
        <v>633</v>
      </c>
      <c r="D2277" s="254">
        <v>1626</v>
      </c>
      <c r="E2277" s="255" t="s">
        <v>477</v>
      </c>
      <c r="F2277" s="253" t="s">
        <v>555</v>
      </c>
      <c r="G2277" s="256" t="s">
        <v>3458</v>
      </c>
      <c r="H2277" s="257" t="s">
        <v>3497</v>
      </c>
    </row>
    <row r="2278" spans="1:8" s="130" customFormat="1" x14ac:dyDescent="0.2">
      <c r="A2278" s="251">
        <v>463917</v>
      </c>
      <c r="B2278" s="252">
        <v>5609521</v>
      </c>
      <c r="C2278" s="253" t="s">
        <v>1068</v>
      </c>
      <c r="D2278" s="254">
        <v>2347</v>
      </c>
      <c r="E2278" s="255" t="s">
        <v>477</v>
      </c>
      <c r="F2278" s="253" t="s">
        <v>491</v>
      </c>
      <c r="G2278" s="256" t="s">
        <v>3458</v>
      </c>
      <c r="H2278" s="257" t="s">
        <v>3497</v>
      </c>
    </row>
    <row r="2279" spans="1:8" s="130" customFormat="1" x14ac:dyDescent="0.2">
      <c r="A2279" s="251">
        <v>463917</v>
      </c>
      <c r="B2279" s="252">
        <v>5609521</v>
      </c>
      <c r="C2279" s="253" t="s">
        <v>471</v>
      </c>
      <c r="D2279" s="254">
        <v>1527</v>
      </c>
      <c r="E2279" s="255" t="s">
        <v>477</v>
      </c>
      <c r="F2279" s="253" t="s">
        <v>491</v>
      </c>
      <c r="G2279" s="256" t="s">
        <v>3458</v>
      </c>
      <c r="H2279" s="257" t="s">
        <v>3497</v>
      </c>
    </row>
    <row r="2280" spans="1:8" s="130" customFormat="1" x14ac:dyDescent="0.2">
      <c r="A2280" s="251">
        <v>463917</v>
      </c>
      <c r="B2280" s="252">
        <v>5609521</v>
      </c>
      <c r="C2280" s="253" t="s">
        <v>1069</v>
      </c>
      <c r="D2280" s="254">
        <v>1744</v>
      </c>
      <c r="E2280" s="255" t="s">
        <v>477</v>
      </c>
      <c r="F2280" s="253" t="s">
        <v>491</v>
      </c>
      <c r="G2280" s="256" t="s">
        <v>3458</v>
      </c>
      <c r="H2280" s="257" t="s">
        <v>3497</v>
      </c>
    </row>
    <row r="2281" spans="1:8" s="130" customFormat="1" x14ac:dyDescent="0.2">
      <c r="A2281" s="251">
        <v>463917</v>
      </c>
      <c r="B2281" s="252">
        <v>5609521</v>
      </c>
      <c r="C2281" s="253" t="s">
        <v>577</v>
      </c>
      <c r="D2281" s="254">
        <v>790000</v>
      </c>
      <c r="E2281" s="255" t="s">
        <v>477</v>
      </c>
      <c r="F2281" s="253" t="s">
        <v>491</v>
      </c>
      <c r="G2281" s="256" t="s">
        <v>3458</v>
      </c>
      <c r="H2281" s="257" t="s">
        <v>3497</v>
      </c>
    </row>
    <row r="2282" spans="1:8" s="130" customFormat="1" x14ac:dyDescent="0.2">
      <c r="A2282" s="251">
        <v>463917</v>
      </c>
      <c r="B2282" s="252">
        <v>5609521</v>
      </c>
      <c r="C2282" s="253" t="s">
        <v>728</v>
      </c>
      <c r="D2282" s="254">
        <v>4478</v>
      </c>
      <c r="E2282" s="255" t="s">
        <v>480</v>
      </c>
      <c r="F2282" s="253" t="s">
        <v>479</v>
      </c>
      <c r="G2282" s="256" t="s">
        <v>3458</v>
      </c>
      <c r="H2282" s="257" t="s">
        <v>3497</v>
      </c>
    </row>
    <row r="2283" spans="1:8" s="130" customFormat="1" x14ac:dyDescent="0.2">
      <c r="A2283" s="251">
        <v>463917</v>
      </c>
      <c r="B2283" s="252">
        <v>5609521</v>
      </c>
      <c r="C2283" s="253" t="s">
        <v>1070</v>
      </c>
      <c r="D2283" s="254">
        <v>135500</v>
      </c>
      <c r="E2283" s="255" t="s">
        <v>403</v>
      </c>
      <c r="F2283" s="253" t="s">
        <v>944</v>
      </c>
      <c r="G2283" s="256" t="s">
        <v>3458</v>
      </c>
      <c r="H2283" s="257" t="s">
        <v>3497</v>
      </c>
    </row>
    <row r="2284" spans="1:8" s="130" customFormat="1" x14ac:dyDescent="0.2">
      <c r="A2284" s="251">
        <v>463920</v>
      </c>
      <c r="B2284" s="252">
        <v>731156</v>
      </c>
      <c r="C2284" s="253" t="s">
        <v>1071</v>
      </c>
      <c r="D2284" s="254">
        <v>151156</v>
      </c>
      <c r="E2284" s="255" t="s">
        <v>477</v>
      </c>
      <c r="F2284" s="253" t="s">
        <v>491</v>
      </c>
      <c r="G2284" s="256" t="s">
        <v>3459</v>
      </c>
      <c r="H2284" s="257" t="s">
        <v>3497</v>
      </c>
    </row>
    <row r="2285" spans="1:8" s="130" customFormat="1" x14ac:dyDescent="0.2">
      <c r="A2285" s="251">
        <v>463922</v>
      </c>
      <c r="B2285" s="252">
        <v>6307181</v>
      </c>
      <c r="C2285" s="253" t="s">
        <v>258</v>
      </c>
      <c r="D2285" s="254">
        <v>2240</v>
      </c>
      <c r="E2285" s="255" t="s">
        <v>477</v>
      </c>
      <c r="F2285" s="253" t="s">
        <v>476</v>
      </c>
      <c r="G2285" s="256" t="s">
        <v>3458</v>
      </c>
      <c r="H2285" s="257" t="s">
        <v>3497</v>
      </c>
    </row>
    <row r="2286" spans="1:8" s="130" customFormat="1" x14ac:dyDescent="0.2">
      <c r="A2286" s="251">
        <v>463922</v>
      </c>
      <c r="B2286" s="252">
        <v>6307181</v>
      </c>
      <c r="C2286" s="253" t="s">
        <v>974</v>
      </c>
      <c r="D2286" s="254">
        <v>5557</v>
      </c>
      <c r="E2286" s="255" t="s">
        <v>477</v>
      </c>
      <c r="F2286" s="253" t="s">
        <v>476</v>
      </c>
      <c r="G2286" s="256" t="s">
        <v>3458</v>
      </c>
      <c r="H2286" s="257" t="s">
        <v>3497</v>
      </c>
    </row>
    <row r="2287" spans="1:8" s="130" customFormat="1" x14ac:dyDescent="0.2">
      <c r="A2287" s="251">
        <v>463922</v>
      </c>
      <c r="B2287" s="252">
        <v>6307181</v>
      </c>
      <c r="C2287" s="253" t="s">
        <v>1072</v>
      </c>
      <c r="D2287" s="254">
        <v>16934</v>
      </c>
      <c r="E2287" s="255" t="s">
        <v>477</v>
      </c>
      <c r="F2287" s="253" t="s">
        <v>476</v>
      </c>
      <c r="G2287" s="256" t="s">
        <v>3458</v>
      </c>
      <c r="H2287" s="257" t="s">
        <v>3497</v>
      </c>
    </row>
    <row r="2288" spans="1:8" s="130" customFormat="1" x14ac:dyDescent="0.2">
      <c r="A2288" s="251">
        <v>463922</v>
      </c>
      <c r="B2288" s="252">
        <v>6307181</v>
      </c>
      <c r="C2288" s="253" t="s">
        <v>1073</v>
      </c>
      <c r="D2288" s="254">
        <v>8640</v>
      </c>
      <c r="E2288" s="255" t="s">
        <v>477</v>
      </c>
      <c r="F2288" s="253" t="s">
        <v>476</v>
      </c>
      <c r="G2288" s="256" t="s">
        <v>3458</v>
      </c>
      <c r="H2288" s="257" t="s">
        <v>3497</v>
      </c>
    </row>
    <row r="2289" spans="1:8" s="130" customFormat="1" x14ac:dyDescent="0.2">
      <c r="A2289" s="251">
        <v>463922</v>
      </c>
      <c r="B2289" s="252">
        <v>6307181</v>
      </c>
      <c r="C2289" s="253" t="s">
        <v>705</v>
      </c>
      <c r="D2289" s="254">
        <v>1123</v>
      </c>
      <c r="E2289" s="255" t="s">
        <v>477</v>
      </c>
      <c r="F2289" s="253" t="s">
        <v>555</v>
      </c>
      <c r="G2289" s="256" t="s">
        <v>3458</v>
      </c>
      <c r="H2289" s="257" t="s">
        <v>3497</v>
      </c>
    </row>
    <row r="2290" spans="1:8" s="130" customFormat="1" x14ac:dyDescent="0.2">
      <c r="A2290" s="251">
        <v>463922</v>
      </c>
      <c r="B2290" s="252">
        <v>6307181</v>
      </c>
      <c r="C2290" s="253" t="s">
        <v>1018</v>
      </c>
      <c r="D2290" s="254">
        <v>6670</v>
      </c>
      <c r="E2290" s="255" t="s">
        <v>477</v>
      </c>
      <c r="F2290" s="253" t="s">
        <v>555</v>
      </c>
      <c r="G2290" s="256" t="s">
        <v>3458</v>
      </c>
      <c r="H2290" s="257" t="s">
        <v>3497</v>
      </c>
    </row>
    <row r="2291" spans="1:8" s="130" customFormat="1" x14ac:dyDescent="0.2">
      <c r="A2291" s="251">
        <v>463922</v>
      </c>
      <c r="B2291" s="252">
        <v>6307181</v>
      </c>
      <c r="C2291" s="253" t="s">
        <v>554</v>
      </c>
      <c r="D2291" s="254">
        <v>2415</v>
      </c>
      <c r="E2291" s="255" t="s">
        <v>477</v>
      </c>
      <c r="F2291" s="253" t="s">
        <v>555</v>
      </c>
      <c r="G2291" s="256" t="s">
        <v>3458</v>
      </c>
      <c r="H2291" s="257" t="s">
        <v>3497</v>
      </c>
    </row>
    <row r="2292" spans="1:8" s="130" customFormat="1" x14ac:dyDescent="0.2">
      <c r="A2292" s="251">
        <v>463922</v>
      </c>
      <c r="B2292" s="252">
        <v>6307181</v>
      </c>
      <c r="C2292" s="253" t="s">
        <v>707</v>
      </c>
      <c r="D2292" s="254">
        <v>1119</v>
      </c>
      <c r="E2292" s="255" t="s">
        <v>477</v>
      </c>
      <c r="F2292" s="253" t="s">
        <v>555</v>
      </c>
      <c r="G2292" s="256" t="s">
        <v>3458</v>
      </c>
      <c r="H2292" s="257" t="s">
        <v>3497</v>
      </c>
    </row>
    <row r="2293" spans="1:8" s="130" customFormat="1" x14ac:dyDescent="0.2">
      <c r="A2293" s="251">
        <v>463922</v>
      </c>
      <c r="B2293" s="252">
        <v>6307181</v>
      </c>
      <c r="C2293" s="253" t="s">
        <v>1006</v>
      </c>
      <c r="D2293" s="254">
        <v>1706</v>
      </c>
      <c r="E2293" s="255" t="s">
        <v>477</v>
      </c>
      <c r="F2293" s="253" t="s">
        <v>555</v>
      </c>
      <c r="G2293" s="256" t="s">
        <v>3458</v>
      </c>
      <c r="H2293" s="257" t="s">
        <v>3497</v>
      </c>
    </row>
    <row r="2294" spans="1:8" s="130" customFormat="1" x14ac:dyDescent="0.2">
      <c r="A2294" s="251">
        <v>463922</v>
      </c>
      <c r="B2294" s="252">
        <v>6307181</v>
      </c>
      <c r="C2294" s="253" t="s">
        <v>1007</v>
      </c>
      <c r="D2294" s="254">
        <v>1216</v>
      </c>
      <c r="E2294" s="255" t="s">
        <v>477</v>
      </c>
      <c r="F2294" s="253" t="s">
        <v>555</v>
      </c>
      <c r="G2294" s="256" t="s">
        <v>3458</v>
      </c>
      <c r="H2294" s="257" t="s">
        <v>3497</v>
      </c>
    </row>
    <row r="2295" spans="1:8" s="130" customFormat="1" x14ac:dyDescent="0.2">
      <c r="A2295" s="251">
        <v>463922</v>
      </c>
      <c r="B2295" s="252">
        <v>6307181</v>
      </c>
      <c r="C2295" s="253" t="s">
        <v>554</v>
      </c>
      <c r="D2295" s="254">
        <v>805</v>
      </c>
      <c r="E2295" s="255" t="s">
        <v>477</v>
      </c>
      <c r="F2295" s="253" t="s">
        <v>555</v>
      </c>
      <c r="G2295" s="256" t="s">
        <v>3458</v>
      </c>
      <c r="H2295" s="257" t="s">
        <v>3497</v>
      </c>
    </row>
    <row r="2296" spans="1:8" s="130" customFormat="1" x14ac:dyDescent="0.2">
      <c r="A2296" s="251">
        <v>463922</v>
      </c>
      <c r="B2296" s="252">
        <v>6307181</v>
      </c>
      <c r="C2296" s="253" t="s">
        <v>998</v>
      </c>
      <c r="D2296" s="254">
        <v>2447</v>
      </c>
      <c r="E2296" s="255" t="s">
        <v>477</v>
      </c>
      <c r="F2296" s="253" t="s">
        <v>555</v>
      </c>
      <c r="G2296" s="256" t="s">
        <v>3458</v>
      </c>
      <c r="H2296" s="257" t="s">
        <v>3497</v>
      </c>
    </row>
    <row r="2297" spans="1:8" s="130" customFormat="1" x14ac:dyDescent="0.2">
      <c r="A2297" s="251">
        <v>463922</v>
      </c>
      <c r="B2297" s="252">
        <v>6307181</v>
      </c>
      <c r="C2297" s="253" t="s">
        <v>633</v>
      </c>
      <c r="D2297" s="254">
        <v>1626</v>
      </c>
      <c r="E2297" s="255" t="s">
        <v>477</v>
      </c>
      <c r="F2297" s="253" t="s">
        <v>555</v>
      </c>
      <c r="G2297" s="256" t="s">
        <v>3458</v>
      </c>
      <c r="H2297" s="257" t="s">
        <v>3497</v>
      </c>
    </row>
    <row r="2298" spans="1:8" s="130" customFormat="1" x14ac:dyDescent="0.2">
      <c r="A2298" s="251">
        <v>463922</v>
      </c>
      <c r="B2298" s="252">
        <v>6307181</v>
      </c>
      <c r="C2298" s="253" t="s">
        <v>1074</v>
      </c>
      <c r="D2298" s="254">
        <v>2510</v>
      </c>
      <c r="E2298" s="255" t="s">
        <v>477</v>
      </c>
      <c r="F2298" s="253" t="s">
        <v>555</v>
      </c>
      <c r="G2298" s="256" t="s">
        <v>3458</v>
      </c>
      <c r="H2298" s="257" t="s">
        <v>3497</v>
      </c>
    </row>
    <row r="2299" spans="1:8" s="130" customFormat="1" x14ac:dyDescent="0.2">
      <c r="A2299" s="251">
        <v>463922</v>
      </c>
      <c r="B2299" s="252">
        <v>6307181</v>
      </c>
      <c r="C2299" s="253" t="s">
        <v>423</v>
      </c>
      <c r="D2299" s="254">
        <v>1572</v>
      </c>
      <c r="E2299" s="255" t="s">
        <v>477</v>
      </c>
      <c r="F2299" s="253" t="s">
        <v>555</v>
      </c>
      <c r="G2299" s="256" t="s">
        <v>3458</v>
      </c>
      <c r="H2299" s="257" t="s">
        <v>3497</v>
      </c>
    </row>
    <row r="2300" spans="1:8" s="130" customFormat="1" x14ac:dyDescent="0.2">
      <c r="A2300" s="251">
        <v>463922</v>
      </c>
      <c r="B2300" s="252">
        <v>6307181</v>
      </c>
      <c r="C2300" s="253" t="s">
        <v>716</v>
      </c>
      <c r="D2300" s="254">
        <v>13626</v>
      </c>
      <c r="E2300" s="255" t="s">
        <v>477</v>
      </c>
      <c r="F2300" s="253" t="s">
        <v>555</v>
      </c>
      <c r="G2300" s="256" t="s">
        <v>3458</v>
      </c>
      <c r="H2300" s="257" t="s">
        <v>3497</v>
      </c>
    </row>
    <row r="2301" spans="1:8" s="130" customFormat="1" x14ac:dyDescent="0.2">
      <c r="A2301" s="251">
        <v>463922</v>
      </c>
      <c r="B2301" s="252">
        <v>6307181</v>
      </c>
      <c r="C2301" s="253" t="s">
        <v>764</v>
      </c>
      <c r="D2301" s="254">
        <v>4960</v>
      </c>
      <c r="E2301" s="255" t="s">
        <v>477</v>
      </c>
      <c r="F2301" s="253" t="s">
        <v>491</v>
      </c>
      <c r="G2301" s="256" t="s">
        <v>3458</v>
      </c>
      <c r="H2301" s="257" t="s">
        <v>3497</v>
      </c>
    </row>
    <row r="2302" spans="1:8" s="130" customFormat="1" x14ac:dyDescent="0.2">
      <c r="A2302" s="251">
        <v>463922</v>
      </c>
      <c r="B2302" s="252">
        <v>6307181</v>
      </c>
      <c r="C2302" s="253" t="s">
        <v>724</v>
      </c>
      <c r="D2302" s="254">
        <v>20267</v>
      </c>
      <c r="E2302" s="255" t="s">
        <v>477</v>
      </c>
      <c r="F2302" s="253" t="s">
        <v>491</v>
      </c>
      <c r="G2302" s="256" t="s">
        <v>3458</v>
      </c>
      <c r="H2302" s="257" t="s">
        <v>3497</v>
      </c>
    </row>
    <row r="2303" spans="1:8" s="130" customFormat="1" x14ac:dyDescent="0.2">
      <c r="A2303" s="251">
        <v>463922</v>
      </c>
      <c r="B2303" s="252">
        <v>6307181</v>
      </c>
      <c r="C2303" s="253" t="s">
        <v>765</v>
      </c>
      <c r="D2303" s="254">
        <v>4123</v>
      </c>
      <c r="E2303" s="255" t="s">
        <v>477</v>
      </c>
      <c r="F2303" s="253" t="s">
        <v>491</v>
      </c>
      <c r="G2303" s="256" t="s">
        <v>3458</v>
      </c>
      <c r="H2303" s="257" t="s">
        <v>3497</v>
      </c>
    </row>
    <row r="2304" spans="1:8" s="130" customFormat="1" x14ac:dyDescent="0.2">
      <c r="A2304" s="251">
        <v>463922</v>
      </c>
      <c r="B2304" s="252">
        <v>6307181</v>
      </c>
      <c r="C2304" s="253" t="s">
        <v>511</v>
      </c>
      <c r="D2304" s="254">
        <v>224000</v>
      </c>
      <c r="E2304" s="255" t="s">
        <v>477</v>
      </c>
      <c r="F2304" s="253" t="s">
        <v>491</v>
      </c>
      <c r="G2304" s="256" t="s">
        <v>3458</v>
      </c>
      <c r="H2304" s="257" t="s">
        <v>3497</v>
      </c>
    </row>
    <row r="2305" spans="1:8" s="130" customFormat="1" x14ac:dyDescent="0.2">
      <c r="A2305" s="251">
        <v>463922</v>
      </c>
      <c r="B2305" s="252">
        <v>6307181</v>
      </c>
      <c r="C2305" s="253" t="s">
        <v>539</v>
      </c>
      <c r="D2305" s="254">
        <v>5280</v>
      </c>
      <c r="E2305" s="255" t="s">
        <v>480</v>
      </c>
      <c r="F2305" s="253" t="s">
        <v>479</v>
      </c>
      <c r="G2305" s="256" t="s">
        <v>3458</v>
      </c>
      <c r="H2305" s="257" t="s">
        <v>3497</v>
      </c>
    </row>
    <row r="2306" spans="1:8" s="130" customFormat="1" x14ac:dyDescent="0.2">
      <c r="A2306" s="251">
        <v>463923</v>
      </c>
      <c r="B2306" s="252">
        <v>1479961</v>
      </c>
      <c r="C2306" s="253" t="s">
        <v>370</v>
      </c>
      <c r="D2306" s="254">
        <v>59631</v>
      </c>
      <c r="E2306" s="255" t="s">
        <v>477</v>
      </c>
      <c r="F2306" s="253" t="s">
        <v>491</v>
      </c>
      <c r="G2306" s="256" t="s">
        <v>3459</v>
      </c>
      <c r="H2306" s="257" t="s">
        <v>3497</v>
      </c>
    </row>
    <row r="2307" spans="1:8" s="130" customFormat="1" x14ac:dyDescent="0.2">
      <c r="A2307" s="251">
        <v>463924</v>
      </c>
      <c r="B2307" s="252">
        <v>1620168</v>
      </c>
      <c r="C2307" s="253" t="s">
        <v>258</v>
      </c>
      <c r="D2307" s="254">
        <v>2240</v>
      </c>
      <c r="E2307" s="255" t="s">
        <v>477</v>
      </c>
      <c r="F2307" s="253" t="s">
        <v>476</v>
      </c>
      <c r="G2307" s="256" t="s">
        <v>3458</v>
      </c>
      <c r="H2307" s="257" t="s">
        <v>3497</v>
      </c>
    </row>
    <row r="2308" spans="1:8" s="130" customFormat="1" x14ac:dyDescent="0.2">
      <c r="A2308" s="251">
        <v>463924</v>
      </c>
      <c r="B2308" s="252">
        <v>1620168</v>
      </c>
      <c r="C2308" s="253" t="s">
        <v>716</v>
      </c>
      <c r="D2308" s="254">
        <v>6813</v>
      </c>
      <c r="E2308" s="255" t="s">
        <v>477</v>
      </c>
      <c r="F2308" s="253" t="s">
        <v>555</v>
      </c>
      <c r="G2308" s="256" t="s">
        <v>3458</v>
      </c>
      <c r="H2308" s="257" t="s">
        <v>3497</v>
      </c>
    </row>
    <row r="2309" spans="1:8" s="130" customFormat="1" x14ac:dyDescent="0.2">
      <c r="A2309" s="251">
        <v>463924</v>
      </c>
      <c r="B2309" s="252">
        <v>1620168</v>
      </c>
      <c r="C2309" s="253" t="s">
        <v>511</v>
      </c>
      <c r="D2309" s="254">
        <v>89600</v>
      </c>
      <c r="E2309" s="255" t="s">
        <v>477</v>
      </c>
      <c r="F2309" s="253" t="s">
        <v>491</v>
      </c>
      <c r="G2309" s="256" t="s">
        <v>3458</v>
      </c>
      <c r="H2309" s="257" t="s">
        <v>3497</v>
      </c>
    </row>
    <row r="2310" spans="1:8" s="130" customFormat="1" x14ac:dyDescent="0.2">
      <c r="A2310" s="251">
        <v>463924</v>
      </c>
      <c r="B2310" s="252">
        <v>1620168</v>
      </c>
      <c r="C2310" s="253" t="s">
        <v>1075</v>
      </c>
      <c r="D2310" s="254">
        <v>1936</v>
      </c>
      <c r="E2310" s="255" t="s">
        <v>480</v>
      </c>
      <c r="F2310" s="253" t="s">
        <v>479</v>
      </c>
      <c r="G2310" s="256" t="s">
        <v>3458</v>
      </c>
      <c r="H2310" s="257" t="s">
        <v>3497</v>
      </c>
    </row>
    <row r="2311" spans="1:8" s="130" customFormat="1" x14ac:dyDescent="0.2">
      <c r="A2311" s="251">
        <v>463927</v>
      </c>
      <c r="B2311" s="252">
        <v>8801819</v>
      </c>
      <c r="C2311" s="253" t="s">
        <v>1050</v>
      </c>
      <c r="D2311" s="254">
        <v>31507</v>
      </c>
      <c r="E2311" s="255" t="s">
        <v>477</v>
      </c>
      <c r="F2311" s="253" t="s">
        <v>476</v>
      </c>
      <c r="G2311" s="256" t="s">
        <v>3458</v>
      </c>
      <c r="H2311" s="257" t="s">
        <v>3497</v>
      </c>
    </row>
    <row r="2312" spans="1:8" s="130" customFormat="1" x14ac:dyDescent="0.2">
      <c r="A2312" s="251">
        <v>463927</v>
      </c>
      <c r="B2312" s="252">
        <v>8801819</v>
      </c>
      <c r="C2312" s="253" t="s">
        <v>1051</v>
      </c>
      <c r="D2312" s="254">
        <v>94000</v>
      </c>
      <c r="E2312" s="255" t="s">
        <v>477</v>
      </c>
      <c r="F2312" s="253" t="s">
        <v>476</v>
      </c>
      <c r="G2312" s="256" t="s">
        <v>3458</v>
      </c>
      <c r="H2312" s="257" t="s">
        <v>3497</v>
      </c>
    </row>
    <row r="2313" spans="1:8" s="130" customFormat="1" x14ac:dyDescent="0.2">
      <c r="A2313" s="251">
        <v>463927</v>
      </c>
      <c r="B2313" s="252">
        <v>8801819</v>
      </c>
      <c r="C2313" s="253" t="s">
        <v>510</v>
      </c>
      <c r="D2313" s="254">
        <v>177600</v>
      </c>
      <c r="E2313" s="255" t="s">
        <v>477</v>
      </c>
      <c r="F2313" s="253" t="s">
        <v>476</v>
      </c>
      <c r="G2313" s="256" t="s">
        <v>3458</v>
      </c>
      <c r="H2313" s="257" t="s">
        <v>3497</v>
      </c>
    </row>
    <row r="2314" spans="1:8" s="130" customFormat="1" x14ac:dyDescent="0.2">
      <c r="A2314" s="251">
        <v>463927</v>
      </c>
      <c r="B2314" s="252">
        <v>8801819</v>
      </c>
      <c r="C2314" s="253" t="s">
        <v>912</v>
      </c>
      <c r="D2314" s="254">
        <v>164723</v>
      </c>
      <c r="E2314" s="255" t="s">
        <v>477</v>
      </c>
      <c r="F2314" s="253" t="s">
        <v>555</v>
      </c>
      <c r="G2314" s="256" t="s">
        <v>3458</v>
      </c>
      <c r="H2314" s="257" t="s">
        <v>3497</v>
      </c>
    </row>
    <row r="2315" spans="1:8" s="130" customFormat="1" x14ac:dyDescent="0.2">
      <c r="A2315" s="251">
        <v>463927</v>
      </c>
      <c r="B2315" s="252">
        <v>8801819</v>
      </c>
      <c r="C2315" s="253" t="s">
        <v>1052</v>
      </c>
      <c r="D2315" s="254">
        <v>193600</v>
      </c>
      <c r="E2315" s="255" t="s">
        <v>477</v>
      </c>
      <c r="F2315" s="253" t="s">
        <v>491</v>
      </c>
      <c r="G2315" s="256" t="s">
        <v>3458</v>
      </c>
      <c r="H2315" s="257" t="s">
        <v>3497</v>
      </c>
    </row>
    <row r="2316" spans="1:8" s="130" customFormat="1" x14ac:dyDescent="0.2">
      <c r="A2316" s="251">
        <v>463927</v>
      </c>
      <c r="B2316" s="252">
        <v>8801819</v>
      </c>
      <c r="C2316" s="253" t="s">
        <v>190</v>
      </c>
      <c r="D2316" s="254">
        <v>28107</v>
      </c>
      <c r="E2316" s="255" t="s">
        <v>477</v>
      </c>
      <c r="F2316" s="253" t="s">
        <v>491</v>
      </c>
      <c r="G2316" s="256" t="s">
        <v>3458</v>
      </c>
      <c r="H2316" s="257" t="s">
        <v>3497</v>
      </c>
    </row>
    <row r="2317" spans="1:8" s="130" customFormat="1" x14ac:dyDescent="0.2">
      <c r="A2317" s="251">
        <v>463927</v>
      </c>
      <c r="B2317" s="252">
        <v>8801819</v>
      </c>
      <c r="C2317" s="253" t="s">
        <v>1053</v>
      </c>
      <c r="D2317" s="254">
        <v>327024</v>
      </c>
      <c r="E2317" s="255" t="s">
        <v>477</v>
      </c>
      <c r="F2317" s="253" t="s">
        <v>491</v>
      </c>
      <c r="G2317" s="256" t="s">
        <v>3458</v>
      </c>
      <c r="H2317" s="257" t="s">
        <v>3497</v>
      </c>
    </row>
    <row r="2318" spans="1:8" s="130" customFormat="1" x14ac:dyDescent="0.2">
      <c r="A2318" s="251">
        <v>463927</v>
      </c>
      <c r="B2318" s="252">
        <v>8801819</v>
      </c>
      <c r="C2318" s="253" t="s">
        <v>1054</v>
      </c>
      <c r="D2318" s="254">
        <v>4085</v>
      </c>
      <c r="E2318" s="255" t="s">
        <v>477</v>
      </c>
      <c r="F2318" s="253" t="s">
        <v>555</v>
      </c>
      <c r="G2318" s="256" t="s">
        <v>3458</v>
      </c>
      <c r="H2318" s="257" t="s">
        <v>3497</v>
      </c>
    </row>
    <row r="2319" spans="1:8" s="130" customFormat="1" x14ac:dyDescent="0.2">
      <c r="A2319" s="251">
        <v>463927</v>
      </c>
      <c r="B2319" s="252">
        <v>8801819</v>
      </c>
      <c r="C2319" s="253" t="s">
        <v>1018</v>
      </c>
      <c r="D2319" s="254">
        <v>8501</v>
      </c>
      <c r="E2319" s="255" t="s">
        <v>477</v>
      </c>
      <c r="F2319" s="253" t="s">
        <v>555</v>
      </c>
      <c r="G2319" s="256" t="s">
        <v>3458</v>
      </c>
      <c r="H2319" s="257" t="s">
        <v>3497</v>
      </c>
    </row>
    <row r="2320" spans="1:8" s="130" customFormat="1" x14ac:dyDescent="0.2">
      <c r="A2320" s="251">
        <v>463927</v>
      </c>
      <c r="B2320" s="252">
        <v>8801819</v>
      </c>
      <c r="C2320" s="253" t="s">
        <v>1055</v>
      </c>
      <c r="D2320" s="254">
        <v>1434</v>
      </c>
      <c r="E2320" s="255" t="s">
        <v>477</v>
      </c>
      <c r="F2320" s="253" t="s">
        <v>555</v>
      </c>
      <c r="G2320" s="256" t="s">
        <v>3458</v>
      </c>
      <c r="H2320" s="257" t="s">
        <v>3497</v>
      </c>
    </row>
    <row r="2321" spans="1:8" s="130" customFormat="1" x14ac:dyDescent="0.2">
      <c r="A2321" s="251">
        <v>463927</v>
      </c>
      <c r="B2321" s="252">
        <v>8801819</v>
      </c>
      <c r="C2321" s="253" t="s">
        <v>1056</v>
      </c>
      <c r="D2321" s="254">
        <v>1770</v>
      </c>
      <c r="E2321" s="255" t="s">
        <v>477</v>
      </c>
      <c r="F2321" s="253" t="s">
        <v>555</v>
      </c>
      <c r="G2321" s="256" t="s">
        <v>3458</v>
      </c>
      <c r="H2321" s="257" t="s">
        <v>3497</v>
      </c>
    </row>
    <row r="2322" spans="1:8" s="130" customFormat="1" x14ac:dyDescent="0.2">
      <c r="A2322" s="251">
        <v>463927</v>
      </c>
      <c r="B2322" s="252">
        <v>8801819</v>
      </c>
      <c r="C2322" s="253" t="s">
        <v>1057</v>
      </c>
      <c r="D2322" s="254">
        <v>1495</v>
      </c>
      <c r="E2322" s="255" t="s">
        <v>477</v>
      </c>
      <c r="F2322" s="253" t="s">
        <v>555</v>
      </c>
      <c r="G2322" s="256" t="s">
        <v>3458</v>
      </c>
      <c r="H2322" s="257" t="s">
        <v>3497</v>
      </c>
    </row>
    <row r="2323" spans="1:8" s="130" customFormat="1" x14ac:dyDescent="0.2">
      <c r="A2323" s="251">
        <v>463927</v>
      </c>
      <c r="B2323" s="252">
        <v>8801819</v>
      </c>
      <c r="C2323" s="253" t="s">
        <v>1019</v>
      </c>
      <c r="D2323" s="254">
        <v>1014</v>
      </c>
      <c r="E2323" s="255" t="s">
        <v>477</v>
      </c>
      <c r="F2323" s="253" t="s">
        <v>555</v>
      </c>
      <c r="G2323" s="256" t="s">
        <v>3458</v>
      </c>
      <c r="H2323" s="257" t="s">
        <v>3497</v>
      </c>
    </row>
    <row r="2324" spans="1:8" s="130" customFormat="1" x14ac:dyDescent="0.2">
      <c r="A2324" s="251">
        <v>463927</v>
      </c>
      <c r="B2324" s="252">
        <v>8801819</v>
      </c>
      <c r="C2324" s="253" t="s">
        <v>707</v>
      </c>
      <c r="D2324" s="254">
        <v>953</v>
      </c>
      <c r="E2324" s="255" t="s">
        <v>477</v>
      </c>
      <c r="F2324" s="253" t="s">
        <v>555</v>
      </c>
      <c r="G2324" s="256" t="s">
        <v>3458</v>
      </c>
      <c r="H2324" s="257" t="s">
        <v>3497</v>
      </c>
    </row>
    <row r="2325" spans="1:8" s="130" customFormat="1" x14ac:dyDescent="0.2">
      <c r="A2325" s="251">
        <v>463927</v>
      </c>
      <c r="B2325" s="252">
        <v>8801819</v>
      </c>
      <c r="C2325" s="253" t="s">
        <v>1058</v>
      </c>
      <c r="D2325" s="254">
        <v>1635</v>
      </c>
      <c r="E2325" s="255" t="s">
        <v>477</v>
      </c>
      <c r="F2325" s="253" t="s">
        <v>555</v>
      </c>
      <c r="G2325" s="256" t="s">
        <v>3458</v>
      </c>
      <c r="H2325" s="257" t="s">
        <v>3497</v>
      </c>
    </row>
    <row r="2326" spans="1:8" s="130" customFormat="1" x14ac:dyDescent="0.2">
      <c r="A2326" s="251">
        <v>463927</v>
      </c>
      <c r="B2326" s="252">
        <v>8801819</v>
      </c>
      <c r="C2326" s="253" t="s">
        <v>714</v>
      </c>
      <c r="D2326" s="254">
        <v>1178</v>
      </c>
      <c r="E2326" s="255" t="s">
        <v>477</v>
      </c>
      <c r="F2326" s="253" t="s">
        <v>555</v>
      </c>
      <c r="G2326" s="256" t="s">
        <v>3458</v>
      </c>
      <c r="H2326" s="257" t="s">
        <v>3497</v>
      </c>
    </row>
    <row r="2327" spans="1:8" s="130" customFormat="1" x14ac:dyDescent="0.2">
      <c r="A2327" s="251">
        <v>463927</v>
      </c>
      <c r="B2327" s="252">
        <v>8801819</v>
      </c>
      <c r="C2327" s="253" t="s">
        <v>1059</v>
      </c>
      <c r="D2327" s="254">
        <v>1344</v>
      </c>
      <c r="E2327" s="255" t="s">
        <v>477</v>
      </c>
      <c r="F2327" s="253" t="s">
        <v>555</v>
      </c>
      <c r="G2327" s="256" t="s">
        <v>3458</v>
      </c>
      <c r="H2327" s="257" t="s">
        <v>3497</v>
      </c>
    </row>
    <row r="2328" spans="1:8" s="130" customFormat="1" x14ac:dyDescent="0.2">
      <c r="A2328" s="251">
        <v>463927</v>
      </c>
      <c r="B2328" s="252">
        <v>8801819</v>
      </c>
      <c r="C2328" s="253" t="s">
        <v>554</v>
      </c>
      <c r="D2328" s="254">
        <v>2415</v>
      </c>
      <c r="E2328" s="255" t="s">
        <v>477</v>
      </c>
      <c r="F2328" s="253" t="s">
        <v>555</v>
      </c>
      <c r="G2328" s="256" t="s">
        <v>3458</v>
      </c>
      <c r="H2328" s="257" t="s">
        <v>3497</v>
      </c>
    </row>
    <row r="2329" spans="1:8" s="130" customFormat="1" x14ac:dyDescent="0.2">
      <c r="A2329" s="251">
        <v>463927</v>
      </c>
      <c r="B2329" s="252">
        <v>8801819</v>
      </c>
      <c r="C2329" s="253" t="s">
        <v>1060</v>
      </c>
      <c r="D2329" s="254">
        <v>35733</v>
      </c>
      <c r="E2329" s="255" t="s">
        <v>477</v>
      </c>
      <c r="F2329" s="253" t="s">
        <v>555</v>
      </c>
      <c r="G2329" s="256" t="s">
        <v>3458</v>
      </c>
      <c r="H2329" s="257" t="s">
        <v>3497</v>
      </c>
    </row>
    <row r="2330" spans="1:8" s="130" customFormat="1" x14ac:dyDescent="0.2">
      <c r="A2330" s="251">
        <v>463927</v>
      </c>
      <c r="B2330" s="252">
        <v>8801819</v>
      </c>
      <c r="C2330" s="253" t="s">
        <v>998</v>
      </c>
      <c r="D2330" s="254">
        <v>9615</v>
      </c>
      <c r="E2330" s="255" t="s">
        <v>477</v>
      </c>
      <c r="F2330" s="253" t="s">
        <v>555</v>
      </c>
      <c r="G2330" s="256" t="s">
        <v>3458</v>
      </c>
      <c r="H2330" s="257" t="s">
        <v>3497</v>
      </c>
    </row>
    <row r="2331" spans="1:8" s="130" customFormat="1" x14ac:dyDescent="0.2">
      <c r="A2331" s="251">
        <v>463927</v>
      </c>
      <c r="B2331" s="252">
        <v>8801819</v>
      </c>
      <c r="C2331" s="253" t="s">
        <v>970</v>
      </c>
      <c r="D2331" s="254">
        <v>33588</v>
      </c>
      <c r="E2331" s="255" t="s">
        <v>477</v>
      </c>
      <c r="F2331" s="253" t="s">
        <v>555</v>
      </c>
      <c r="G2331" s="256" t="s">
        <v>3458</v>
      </c>
      <c r="H2331" s="257" t="s">
        <v>3497</v>
      </c>
    </row>
    <row r="2332" spans="1:8" s="130" customFormat="1" x14ac:dyDescent="0.2">
      <c r="A2332" s="251">
        <v>463927</v>
      </c>
      <c r="B2332" s="252">
        <v>8801819</v>
      </c>
      <c r="C2332" s="253" t="s">
        <v>423</v>
      </c>
      <c r="D2332" s="254">
        <v>4008</v>
      </c>
      <c r="E2332" s="255" t="s">
        <v>477</v>
      </c>
      <c r="F2332" s="253" t="s">
        <v>555</v>
      </c>
      <c r="G2332" s="256" t="s">
        <v>3458</v>
      </c>
      <c r="H2332" s="257" t="s">
        <v>3497</v>
      </c>
    </row>
    <row r="2333" spans="1:8" s="130" customFormat="1" x14ac:dyDescent="0.2">
      <c r="A2333" s="251">
        <v>463927</v>
      </c>
      <c r="B2333" s="252">
        <v>8801819</v>
      </c>
      <c r="C2333" s="253" t="s">
        <v>716</v>
      </c>
      <c r="D2333" s="254">
        <v>14824</v>
      </c>
      <c r="E2333" s="255" t="s">
        <v>477</v>
      </c>
      <c r="F2333" s="253" t="s">
        <v>555</v>
      </c>
      <c r="G2333" s="256" t="s">
        <v>3458</v>
      </c>
      <c r="H2333" s="257" t="s">
        <v>3497</v>
      </c>
    </row>
    <row r="2334" spans="1:8" s="130" customFormat="1" x14ac:dyDescent="0.2">
      <c r="A2334" s="251">
        <v>463927</v>
      </c>
      <c r="B2334" s="252">
        <v>8801819</v>
      </c>
      <c r="C2334" s="253" t="s">
        <v>978</v>
      </c>
      <c r="D2334" s="254">
        <v>2030</v>
      </c>
      <c r="E2334" s="255" t="s">
        <v>477</v>
      </c>
      <c r="F2334" s="253" t="s">
        <v>491</v>
      </c>
      <c r="G2334" s="256" t="s">
        <v>3458</v>
      </c>
      <c r="H2334" s="257" t="s">
        <v>3497</v>
      </c>
    </row>
    <row r="2335" spans="1:8" s="130" customFormat="1" x14ac:dyDescent="0.2">
      <c r="A2335" s="251">
        <v>463927</v>
      </c>
      <c r="B2335" s="252">
        <v>8801819</v>
      </c>
      <c r="C2335" s="253" t="s">
        <v>764</v>
      </c>
      <c r="D2335" s="254">
        <v>3306</v>
      </c>
      <c r="E2335" s="255" t="s">
        <v>477</v>
      </c>
      <c r="F2335" s="253" t="s">
        <v>491</v>
      </c>
      <c r="G2335" s="256" t="s">
        <v>3458</v>
      </c>
      <c r="H2335" s="257" t="s">
        <v>3497</v>
      </c>
    </row>
    <row r="2336" spans="1:8" s="130" customFormat="1" x14ac:dyDescent="0.2">
      <c r="A2336" s="251">
        <v>463927</v>
      </c>
      <c r="B2336" s="252">
        <v>8801819</v>
      </c>
      <c r="C2336" s="253" t="s">
        <v>765</v>
      </c>
      <c r="D2336" s="254">
        <v>6700</v>
      </c>
      <c r="E2336" s="255" t="s">
        <v>477</v>
      </c>
      <c r="F2336" s="253" t="s">
        <v>491</v>
      </c>
      <c r="G2336" s="256" t="s">
        <v>3458</v>
      </c>
      <c r="H2336" s="257" t="s">
        <v>3497</v>
      </c>
    </row>
    <row r="2337" spans="1:8" s="130" customFormat="1" x14ac:dyDescent="0.2">
      <c r="A2337" s="251">
        <v>463927</v>
      </c>
      <c r="B2337" s="252">
        <v>8801819</v>
      </c>
      <c r="C2337" s="253" t="s">
        <v>511</v>
      </c>
      <c r="D2337" s="254">
        <v>2419200</v>
      </c>
      <c r="E2337" s="255" t="s">
        <v>477</v>
      </c>
      <c r="F2337" s="253" t="s">
        <v>491</v>
      </c>
      <c r="G2337" s="256" t="s">
        <v>3458</v>
      </c>
      <c r="H2337" s="257" t="s">
        <v>3497</v>
      </c>
    </row>
    <row r="2338" spans="1:8" s="130" customFormat="1" x14ac:dyDescent="0.2">
      <c r="A2338" s="251">
        <v>463927</v>
      </c>
      <c r="B2338" s="252">
        <v>8801819</v>
      </c>
      <c r="C2338" s="253" t="s">
        <v>502</v>
      </c>
      <c r="D2338" s="254">
        <v>7188</v>
      </c>
      <c r="E2338" s="255" t="s">
        <v>480</v>
      </c>
      <c r="F2338" s="253" t="s">
        <v>479</v>
      </c>
      <c r="G2338" s="256" t="s">
        <v>3458</v>
      </c>
      <c r="H2338" s="257" t="s">
        <v>3497</v>
      </c>
    </row>
    <row r="2339" spans="1:8" s="130" customFormat="1" x14ac:dyDescent="0.2">
      <c r="A2339" s="251">
        <v>463927</v>
      </c>
      <c r="B2339" s="252">
        <v>8801819</v>
      </c>
      <c r="C2339" s="253" t="s">
        <v>860</v>
      </c>
      <c r="D2339" s="254">
        <v>16500</v>
      </c>
      <c r="E2339" s="255" t="s">
        <v>496</v>
      </c>
      <c r="F2339" s="253" t="s">
        <v>495</v>
      </c>
      <c r="G2339" s="256" t="s">
        <v>3458</v>
      </c>
      <c r="H2339" s="257" t="s">
        <v>3497</v>
      </c>
    </row>
    <row r="2340" spans="1:8" s="130" customFormat="1" x14ac:dyDescent="0.2">
      <c r="A2340" s="251">
        <v>463927</v>
      </c>
      <c r="B2340" s="252">
        <v>8801819</v>
      </c>
      <c r="C2340" s="253" t="s">
        <v>1061</v>
      </c>
      <c r="D2340" s="254">
        <v>1670</v>
      </c>
      <c r="E2340" s="255" t="s">
        <v>496</v>
      </c>
      <c r="F2340" s="253" t="s">
        <v>495</v>
      </c>
      <c r="G2340" s="256" t="s">
        <v>3458</v>
      </c>
      <c r="H2340" s="257" t="s">
        <v>3497</v>
      </c>
    </row>
    <row r="2341" spans="1:8" s="130" customFormat="1" x14ac:dyDescent="0.2">
      <c r="A2341" s="251">
        <v>463927</v>
      </c>
      <c r="B2341" s="252">
        <v>8801819</v>
      </c>
      <c r="C2341" s="253" t="s">
        <v>946</v>
      </c>
      <c r="D2341" s="254">
        <v>5700</v>
      </c>
      <c r="E2341" s="255" t="s">
        <v>496</v>
      </c>
      <c r="F2341" s="253" t="s">
        <v>495</v>
      </c>
      <c r="G2341" s="256" t="s">
        <v>3458</v>
      </c>
      <c r="H2341" s="257" t="s">
        <v>3497</v>
      </c>
    </row>
    <row r="2342" spans="1:8" s="130" customFormat="1" x14ac:dyDescent="0.2">
      <c r="A2342" s="251">
        <v>463927</v>
      </c>
      <c r="B2342" s="252">
        <v>8801819</v>
      </c>
      <c r="C2342" s="253" t="s">
        <v>1062</v>
      </c>
      <c r="D2342" s="254">
        <v>10696</v>
      </c>
      <c r="E2342" s="255" t="s">
        <v>496</v>
      </c>
      <c r="F2342" s="253" t="s">
        <v>495</v>
      </c>
      <c r="G2342" s="256" t="s">
        <v>3458</v>
      </c>
      <c r="H2342" s="257" t="s">
        <v>3497</v>
      </c>
    </row>
    <row r="2343" spans="1:8" s="130" customFormat="1" x14ac:dyDescent="0.2">
      <c r="A2343" s="251">
        <v>463927</v>
      </c>
      <c r="B2343" s="252">
        <v>8801819</v>
      </c>
      <c r="C2343" s="253" t="s">
        <v>1063</v>
      </c>
      <c r="D2343" s="254">
        <v>2976</v>
      </c>
      <c r="E2343" s="255" t="s">
        <v>496</v>
      </c>
      <c r="F2343" s="253" t="s">
        <v>495</v>
      </c>
      <c r="G2343" s="256" t="s">
        <v>3458</v>
      </c>
      <c r="H2343" s="257" t="s">
        <v>3497</v>
      </c>
    </row>
    <row r="2344" spans="1:8" s="130" customFormat="1" x14ac:dyDescent="0.2">
      <c r="A2344" s="251">
        <v>463927</v>
      </c>
      <c r="B2344" s="252">
        <v>8801819</v>
      </c>
      <c r="C2344" s="253" t="s">
        <v>1064</v>
      </c>
      <c r="D2344" s="254">
        <v>1784</v>
      </c>
      <c r="E2344" s="255" t="s">
        <v>496</v>
      </c>
      <c r="F2344" s="253" t="s">
        <v>495</v>
      </c>
      <c r="G2344" s="256" t="s">
        <v>3458</v>
      </c>
      <c r="H2344" s="257" t="s">
        <v>3497</v>
      </c>
    </row>
    <row r="2345" spans="1:8" s="130" customFormat="1" x14ac:dyDescent="0.2">
      <c r="A2345" s="251">
        <v>463930</v>
      </c>
      <c r="B2345" s="252">
        <v>2225950</v>
      </c>
      <c r="C2345" s="253" t="s">
        <v>1065</v>
      </c>
      <c r="D2345" s="254">
        <v>3835</v>
      </c>
      <c r="E2345" s="255" t="s">
        <v>477</v>
      </c>
      <c r="F2345" s="253" t="s">
        <v>491</v>
      </c>
      <c r="G2345" s="256" t="s">
        <v>3459</v>
      </c>
      <c r="H2345" s="257" t="s">
        <v>3497</v>
      </c>
    </row>
    <row r="2346" spans="1:8" s="130" customFormat="1" x14ac:dyDescent="0.2">
      <c r="A2346" s="251">
        <v>463930</v>
      </c>
      <c r="B2346" s="252">
        <v>2225950</v>
      </c>
      <c r="C2346" s="253" t="s">
        <v>553</v>
      </c>
      <c r="D2346" s="254">
        <v>1457908</v>
      </c>
      <c r="E2346" s="255" t="s">
        <v>477</v>
      </c>
      <c r="F2346" s="253" t="s">
        <v>491</v>
      </c>
      <c r="G2346" s="256" t="s">
        <v>3459</v>
      </c>
      <c r="H2346" s="257" t="s">
        <v>3497</v>
      </c>
    </row>
    <row r="2347" spans="1:8" s="130" customFormat="1" x14ac:dyDescent="0.2">
      <c r="A2347" s="251">
        <v>463930</v>
      </c>
      <c r="B2347" s="252">
        <v>2225950</v>
      </c>
      <c r="C2347" s="253" t="s">
        <v>553</v>
      </c>
      <c r="D2347" s="254">
        <v>0</v>
      </c>
      <c r="E2347" s="255" t="s">
        <v>523</v>
      </c>
      <c r="F2347" s="253" t="s">
        <v>522</v>
      </c>
      <c r="G2347" s="256" t="s">
        <v>3459</v>
      </c>
      <c r="H2347" s="257" t="s">
        <v>3497</v>
      </c>
    </row>
    <row r="2348" spans="1:8" s="130" customFormat="1" x14ac:dyDescent="0.2">
      <c r="A2348" s="251">
        <v>463930</v>
      </c>
      <c r="B2348" s="252">
        <v>2225950</v>
      </c>
      <c r="C2348" s="253" t="s">
        <v>1066</v>
      </c>
      <c r="D2348" s="254">
        <v>32200</v>
      </c>
      <c r="E2348" s="255" t="s">
        <v>523</v>
      </c>
      <c r="F2348" s="253" t="s">
        <v>522</v>
      </c>
      <c r="G2348" s="256" t="s">
        <v>3459</v>
      </c>
      <c r="H2348" s="257" t="s">
        <v>3497</v>
      </c>
    </row>
    <row r="2349" spans="1:8" s="130" customFormat="1" x14ac:dyDescent="0.2">
      <c r="A2349" s="251">
        <v>464094</v>
      </c>
      <c r="B2349" s="252">
        <v>6818780</v>
      </c>
      <c r="C2349" s="253" t="s">
        <v>451</v>
      </c>
      <c r="D2349" s="254">
        <v>1428150</v>
      </c>
      <c r="E2349" s="255" t="s">
        <v>424</v>
      </c>
      <c r="F2349" s="253" t="s">
        <v>489</v>
      </c>
      <c r="G2349" s="256" t="s">
        <v>3482</v>
      </c>
      <c r="H2349" s="257" t="s">
        <v>3497</v>
      </c>
    </row>
    <row r="2350" spans="1:8" s="130" customFormat="1" x14ac:dyDescent="0.2">
      <c r="A2350" s="251">
        <v>464094</v>
      </c>
      <c r="B2350" s="252">
        <v>6818780</v>
      </c>
      <c r="C2350" s="253" t="s">
        <v>667</v>
      </c>
      <c r="D2350" s="254">
        <v>240</v>
      </c>
      <c r="E2350" s="255" t="s">
        <v>531</v>
      </c>
      <c r="F2350" s="253" t="s">
        <v>530</v>
      </c>
      <c r="G2350" s="256" t="s">
        <v>3482</v>
      </c>
      <c r="H2350" s="257" t="s">
        <v>3497</v>
      </c>
    </row>
    <row r="2351" spans="1:8" s="130" customFormat="1" x14ac:dyDescent="0.2">
      <c r="A2351" s="251">
        <v>464094</v>
      </c>
      <c r="B2351" s="252">
        <v>6818780</v>
      </c>
      <c r="C2351" s="253" t="s">
        <v>816</v>
      </c>
      <c r="D2351" s="254">
        <v>6120</v>
      </c>
      <c r="E2351" s="255" t="s">
        <v>531</v>
      </c>
      <c r="F2351" s="253" t="s">
        <v>530</v>
      </c>
      <c r="G2351" s="256" t="s">
        <v>3482</v>
      </c>
      <c r="H2351" s="257" t="s">
        <v>3497</v>
      </c>
    </row>
    <row r="2352" spans="1:8" s="130" customFormat="1" x14ac:dyDescent="0.2">
      <c r="A2352" s="251">
        <v>464094</v>
      </c>
      <c r="B2352" s="252">
        <v>6818780</v>
      </c>
      <c r="C2352" s="253" t="s">
        <v>533</v>
      </c>
      <c r="D2352" s="254">
        <v>2346</v>
      </c>
      <c r="E2352" s="255" t="s">
        <v>531</v>
      </c>
      <c r="F2352" s="253" t="s">
        <v>530</v>
      </c>
      <c r="G2352" s="256" t="s">
        <v>3482</v>
      </c>
      <c r="H2352" s="257" t="s">
        <v>3497</v>
      </c>
    </row>
    <row r="2353" spans="1:8" s="130" customFormat="1" x14ac:dyDescent="0.2">
      <c r="A2353" s="251">
        <v>464094</v>
      </c>
      <c r="B2353" s="252">
        <v>6818780</v>
      </c>
      <c r="C2353" s="253" t="s">
        <v>1076</v>
      </c>
      <c r="D2353" s="254">
        <v>1299804</v>
      </c>
      <c r="E2353" s="255" t="s">
        <v>480</v>
      </c>
      <c r="F2353" s="253" t="s">
        <v>479</v>
      </c>
      <c r="G2353" s="256" t="s">
        <v>3482</v>
      </c>
      <c r="H2353" s="257" t="s">
        <v>3497</v>
      </c>
    </row>
    <row r="2354" spans="1:8" s="130" customFormat="1" x14ac:dyDescent="0.2">
      <c r="A2354" s="251">
        <v>464094</v>
      </c>
      <c r="B2354" s="252">
        <v>6818780</v>
      </c>
      <c r="C2354" s="253" t="s">
        <v>536</v>
      </c>
      <c r="D2354" s="254">
        <v>20415</v>
      </c>
      <c r="E2354" s="255" t="s">
        <v>531</v>
      </c>
      <c r="F2354" s="253" t="s">
        <v>530</v>
      </c>
      <c r="G2354" s="256" t="s">
        <v>3482</v>
      </c>
      <c r="H2354" s="257" t="s">
        <v>3497</v>
      </c>
    </row>
    <row r="2355" spans="1:8" s="130" customFormat="1" x14ac:dyDescent="0.2">
      <c r="A2355" s="251">
        <v>464094</v>
      </c>
      <c r="B2355" s="252">
        <v>6818780</v>
      </c>
      <c r="C2355" s="253" t="s">
        <v>1077</v>
      </c>
      <c r="D2355" s="254">
        <v>430200</v>
      </c>
      <c r="E2355" s="255" t="s">
        <v>531</v>
      </c>
      <c r="F2355" s="253" t="s">
        <v>530</v>
      </c>
      <c r="G2355" s="256" t="s">
        <v>3482</v>
      </c>
      <c r="H2355" s="257" t="s">
        <v>3497</v>
      </c>
    </row>
    <row r="2356" spans="1:8" s="130" customFormat="1" x14ac:dyDescent="0.2">
      <c r="A2356" s="251">
        <v>464094</v>
      </c>
      <c r="B2356" s="252">
        <v>6818780</v>
      </c>
      <c r="C2356" s="253" t="s">
        <v>478</v>
      </c>
      <c r="D2356" s="254">
        <v>3234</v>
      </c>
      <c r="E2356" s="255" t="s">
        <v>480</v>
      </c>
      <c r="F2356" s="253" t="s">
        <v>479</v>
      </c>
      <c r="G2356" s="256" t="s">
        <v>3482</v>
      </c>
      <c r="H2356" s="257" t="s">
        <v>3497</v>
      </c>
    </row>
    <row r="2357" spans="1:8" s="130" customFormat="1" x14ac:dyDescent="0.2">
      <c r="A2357" s="251">
        <v>464094</v>
      </c>
      <c r="B2357" s="252">
        <v>6818780</v>
      </c>
      <c r="C2357" s="253" t="s">
        <v>1078</v>
      </c>
      <c r="D2357" s="254">
        <v>3240</v>
      </c>
      <c r="E2357" s="255" t="s">
        <v>496</v>
      </c>
      <c r="F2357" s="253" t="s">
        <v>495</v>
      </c>
      <c r="G2357" s="256" t="s">
        <v>3482</v>
      </c>
      <c r="H2357" s="257" t="s">
        <v>3497</v>
      </c>
    </row>
    <row r="2358" spans="1:8" s="130" customFormat="1" x14ac:dyDescent="0.2">
      <c r="A2358" s="251">
        <v>464094</v>
      </c>
      <c r="B2358" s="252">
        <v>6818780</v>
      </c>
      <c r="C2358" s="253" t="s">
        <v>504</v>
      </c>
      <c r="D2358" s="254">
        <v>2776</v>
      </c>
      <c r="E2358" s="255" t="s">
        <v>496</v>
      </c>
      <c r="F2358" s="253" t="s">
        <v>495</v>
      </c>
      <c r="G2358" s="256" t="s">
        <v>3482</v>
      </c>
      <c r="H2358" s="257" t="s">
        <v>3497</v>
      </c>
    </row>
    <row r="2359" spans="1:8" s="130" customFormat="1" x14ac:dyDescent="0.2">
      <c r="A2359" s="251">
        <v>464094</v>
      </c>
      <c r="B2359" s="252">
        <v>6818780</v>
      </c>
      <c r="C2359" s="253" t="s">
        <v>904</v>
      </c>
      <c r="D2359" s="254">
        <v>103376</v>
      </c>
      <c r="E2359" s="255" t="s">
        <v>496</v>
      </c>
      <c r="F2359" s="253" t="s">
        <v>495</v>
      </c>
      <c r="G2359" s="256" t="s">
        <v>3482</v>
      </c>
      <c r="H2359" s="257" t="s">
        <v>3497</v>
      </c>
    </row>
    <row r="2360" spans="1:8" s="130" customFormat="1" x14ac:dyDescent="0.2">
      <c r="A2360" s="251">
        <v>464094</v>
      </c>
      <c r="B2360" s="252">
        <v>6818780</v>
      </c>
      <c r="C2360" s="253" t="s">
        <v>1049</v>
      </c>
      <c r="D2360" s="254">
        <v>6720</v>
      </c>
      <c r="E2360" s="255" t="s">
        <v>496</v>
      </c>
      <c r="F2360" s="253" t="s">
        <v>495</v>
      </c>
      <c r="G2360" s="256" t="s">
        <v>3482</v>
      </c>
      <c r="H2360" s="257" t="s">
        <v>3497</v>
      </c>
    </row>
    <row r="2361" spans="1:8" s="130" customFormat="1" x14ac:dyDescent="0.2">
      <c r="A2361" s="251">
        <v>464094</v>
      </c>
      <c r="B2361" s="252">
        <v>6818780</v>
      </c>
      <c r="C2361" s="253" t="s">
        <v>561</v>
      </c>
      <c r="D2361" s="254">
        <v>890</v>
      </c>
      <c r="E2361" s="255" t="s">
        <v>496</v>
      </c>
      <c r="F2361" s="253" t="s">
        <v>495</v>
      </c>
      <c r="G2361" s="256" t="s">
        <v>3482</v>
      </c>
      <c r="H2361" s="257" t="s">
        <v>3497</v>
      </c>
    </row>
    <row r="2362" spans="1:8" s="130" customFormat="1" x14ac:dyDescent="0.2">
      <c r="A2362" s="251">
        <v>464094</v>
      </c>
      <c r="B2362" s="252">
        <v>6818780</v>
      </c>
      <c r="C2362" s="253" t="s">
        <v>1079</v>
      </c>
      <c r="D2362" s="254">
        <v>1516</v>
      </c>
      <c r="E2362" s="255" t="s">
        <v>496</v>
      </c>
      <c r="F2362" s="253" t="s">
        <v>495</v>
      </c>
      <c r="G2362" s="256" t="s">
        <v>3482</v>
      </c>
      <c r="H2362" s="257" t="s">
        <v>3497</v>
      </c>
    </row>
    <row r="2363" spans="1:8" s="130" customFormat="1" x14ac:dyDescent="0.2">
      <c r="A2363" s="251">
        <v>464094</v>
      </c>
      <c r="B2363" s="252">
        <v>6818780</v>
      </c>
      <c r="C2363" s="253" t="s">
        <v>508</v>
      </c>
      <c r="D2363" s="254">
        <v>2307</v>
      </c>
      <c r="E2363" s="255" t="s">
        <v>496</v>
      </c>
      <c r="F2363" s="253" t="s">
        <v>495</v>
      </c>
      <c r="G2363" s="256" t="s">
        <v>3482</v>
      </c>
      <c r="H2363" s="257" t="s">
        <v>3497</v>
      </c>
    </row>
    <row r="2364" spans="1:8" s="130" customFormat="1" x14ac:dyDescent="0.2">
      <c r="A2364" s="251">
        <v>464101</v>
      </c>
      <c r="B2364" s="252">
        <v>11451546</v>
      </c>
      <c r="C2364" s="253" t="s">
        <v>580</v>
      </c>
      <c r="D2364" s="254">
        <v>15300</v>
      </c>
      <c r="E2364" s="255" t="s">
        <v>531</v>
      </c>
      <c r="F2364" s="253" t="s">
        <v>530</v>
      </c>
      <c r="G2364" s="256" t="s">
        <v>3482</v>
      </c>
      <c r="H2364" s="257" t="s">
        <v>3497</v>
      </c>
    </row>
    <row r="2365" spans="1:8" s="130" customFormat="1" x14ac:dyDescent="0.2">
      <c r="A2365" s="251">
        <v>464101</v>
      </c>
      <c r="B2365" s="252">
        <v>11451546</v>
      </c>
      <c r="C2365" s="253" t="s">
        <v>533</v>
      </c>
      <c r="D2365" s="254">
        <v>2346</v>
      </c>
      <c r="E2365" s="255" t="s">
        <v>531</v>
      </c>
      <c r="F2365" s="253" t="s">
        <v>530</v>
      </c>
      <c r="G2365" s="256" t="s">
        <v>3482</v>
      </c>
      <c r="H2365" s="257" t="s">
        <v>3497</v>
      </c>
    </row>
    <row r="2366" spans="1:8" s="130" customFormat="1" x14ac:dyDescent="0.2">
      <c r="A2366" s="251">
        <v>464101</v>
      </c>
      <c r="B2366" s="252">
        <v>11451546</v>
      </c>
      <c r="C2366" s="253" t="s">
        <v>1080</v>
      </c>
      <c r="D2366" s="254">
        <v>34025</v>
      </c>
      <c r="E2366" s="255" t="s">
        <v>531</v>
      </c>
      <c r="F2366" s="253" t="s">
        <v>530</v>
      </c>
      <c r="G2366" s="256" t="s">
        <v>3482</v>
      </c>
      <c r="H2366" s="257" t="s">
        <v>3497</v>
      </c>
    </row>
    <row r="2367" spans="1:8" s="130" customFormat="1" x14ac:dyDescent="0.2">
      <c r="A2367" s="251">
        <v>464101</v>
      </c>
      <c r="B2367" s="252">
        <v>11451546</v>
      </c>
      <c r="C2367" s="253" t="s">
        <v>1081</v>
      </c>
      <c r="D2367" s="254">
        <v>171000</v>
      </c>
      <c r="E2367" s="255" t="s">
        <v>531</v>
      </c>
      <c r="F2367" s="253" t="s">
        <v>530</v>
      </c>
      <c r="G2367" s="256" t="s">
        <v>3482</v>
      </c>
      <c r="H2367" s="257" t="s">
        <v>3497</v>
      </c>
    </row>
    <row r="2368" spans="1:8" s="130" customFormat="1" x14ac:dyDescent="0.2">
      <c r="A2368" s="251">
        <v>464101</v>
      </c>
      <c r="B2368" s="252">
        <v>11451546</v>
      </c>
      <c r="C2368" s="253" t="s">
        <v>528</v>
      </c>
      <c r="D2368" s="254">
        <v>22768</v>
      </c>
      <c r="E2368" s="255" t="s">
        <v>480</v>
      </c>
      <c r="F2368" s="253" t="s">
        <v>479</v>
      </c>
      <c r="G2368" s="256" t="s">
        <v>3482</v>
      </c>
      <c r="H2368" s="257" t="s">
        <v>3497</v>
      </c>
    </row>
    <row r="2369" spans="1:8" s="130" customFormat="1" x14ac:dyDescent="0.2">
      <c r="A2369" s="251">
        <v>464142</v>
      </c>
      <c r="B2369" s="252">
        <v>1166400</v>
      </c>
      <c r="C2369" s="253" t="s">
        <v>720</v>
      </c>
      <c r="D2369" s="254">
        <v>86400</v>
      </c>
      <c r="E2369" s="255" t="s">
        <v>477</v>
      </c>
      <c r="F2369" s="253" t="s">
        <v>491</v>
      </c>
      <c r="G2369" s="256" t="s">
        <v>3459</v>
      </c>
      <c r="H2369" s="257" t="s">
        <v>3497</v>
      </c>
    </row>
    <row r="2370" spans="1:8" s="130" customFormat="1" x14ac:dyDescent="0.2">
      <c r="A2370" s="251">
        <v>464143</v>
      </c>
      <c r="B2370" s="252">
        <v>1166400</v>
      </c>
      <c r="C2370" s="253" t="s">
        <v>720</v>
      </c>
      <c r="D2370" s="254">
        <v>86400</v>
      </c>
      <c r="E2370" s="255" t="s">
        <v>477</v>
      </c>
      <c r="F2370" s="253" t="s">
        <v>491</v>
      </c>
      <c r="G2370" s="256" t="s">
        <v>3459</v>
      </c>
      <c r="H2370" s="257" t="s">
        <v>3497</v>
      </c>
    </row>
    <row r="2371" spans="1:8" s="130" customFormat="1" x14ac:dyDescent="0.2">
      <c r="A2371" s="251">
        <v>464157</v>
      </c>
      <c r="B2371" s="252">
        <v>1166400</v>
      </c>
      <c r="C2371" s="253" t="s">
        <v>720</v>
      </c>
      <c r="D2371" s="254">
        <v>86400</v>
      </c>
      <c r="E2371" s="255" t="s">
        <v>477</v>
      </c>
      <c r="F2371" s="253" t="s">
        <v>491</v>
      </c>
      <c r="G2371" s="256" t="s">
        <v>3459</v>
      </c>
      <c r="H2371" s="257" t="s">
        <v>3497</v>
      </c>
    </row>
    <row r="2372" spans="1:8" s="130" customFormat="1" x14ac:dyDescent="0.2">
      <c r="A2372" s="251">
        <v>464159</v>
      </c>
      <c r="B2372" s="252">
        <v>1166400</v>
      </c>
      <c r="C2372" s="253" t="s">
        <v>720</v>
      </c>
      <c r="D2372" s="254">
        <v>86400</v>
      </c>
      <c r="E2372" s="255" t="s">
        <v>477</v>
      </c>
      <c r="F2372" s="253" t="s">
        <v>491</v>
      </c>
      <c r="G2372" s="256" t="s">
        <v>3459</v>
      </c>
      <c r="H2372" s="257" t="s">
        <v>3497</v>
      </c>
    </row>
    <row r="2373" spans="1:8" s="130" customFormat="1" x14ac:dyDescent="0.2">
      <c r="A2373" s="251">
        <v>464160</v>
      </c>
      <c r="B2373" s="252">
        <v>1166400</v>
      </c>
      <c r="C2373" s="253" t="s">
        <v>720</v>
      </c>
      <c r="D2373" s="254">
        <v>86400</v>
      </c>
      <c r="E2373" s="255" t="s">
        <v>477</v>
      </c>
      <c r="F2373" s="253" t="s">
        <v>491</v>
      </c>
      <c r="G2373" s="256" t="s">
        <v>3459</v>
      </c>
      <c r="H2373" s="257" t="s">
        <v>3497</v>
      </c>
    </row>
    <row r="2374" spans="1:8" s="130" customFormat="1" x14ac:dyDescent="0.2">
      <c r="A2374" s="251">
        <v>464162</v>
      </c>
      <c r="B2374" s="252">
        <v>1166400</v>
      </c>
      <c r="C2374" s="253" t="s">
        <v>720</v>
      </c>
      <c r="D2374" s="254">
        <v>86400</v>
      </c>
      <c r="E2374" s="255" t="s">
        <v>477</v>
      </c>
      <c r="F2374" s="253" t="s">
        <v>491</v>
      </c>
      <c r="G2374" s="256" t="s">
        <v>3459</v>
      </c>
      <c r="H2374" s="257" t="s">
        <v>3497</v>
      </c>
    </row>
    <row r="2375" spans="1:8" s="130" customFormat="1" x14ac:dyDescent="0.2">
      <c r="A2375" s="251">
        <v>464183</v>
      </c>
      <c r="B2375" s="252">
        <v>75023</v>
      </c>
      <c r="C2375" s="253" t="s">
        <v>1082</v>
      </c>
      <c r="D2375" s="254">
        <v>5557</v>
      </c>
      <c r="E2375" s="255" t="s">
        <v>477</v>
      </c>
      <c r="F2375" s="253" t="s">
        <v>476</v>
      </c>
      <c r="G2375" s="256" t="s">
        <v>3459</v>
      </c>
      <c r="H2375" s="257" t="s">
        <v>3497</v>
      </c>
    </row>
    <row r="2376" spans="1:8" s="130" customFormat="1" x14ac:dyDescent="0.2">
      <c r="A2376" s="251">
        <v>464187</v>
      </c>
      <c r="B2376" s="252">
        <v>75023</v>
      </c>
      <c r="C2376" s="253" t="s">
        <v>1082</v>
      </c>
      <c r="D2376" s="254">
        <v>5557</v>
      </c>
      <c r="E2376" s="255" t="s">
        <v>477</v>
      </c>
      <c r="F2376" s="253" t="s">
        <v>476</v>
      </c>
      <c r="G2376" s="256" t="s">
        <v>3459</v>
      </c>
      <c r="H2376" s="257" t="s">
        <v>3497</v>
      </c>
    </row>
    <row r="2377" spans="1:8" s="130" customFormat="1" x14ac:dyDescent="0.2">
      <c r="A2377" s="251">
        <v>464194</v>
      </c>
      <c r="B2377" s="252">
        <v>75023</v>
      </c>
      <c r="C2377" s="253" t="s">
        <v>1082</v>
      </c>
      <c r="D2377" s="254">
        <v>5557</v>
      </c>
      <c r="E2377" s="255" t="s">
        <v>477</v>
      </c>
      <c r="F2377" s="253" t="s">
        <v>476</v>
      </c>
      <c r="G2377" s="256" t="s">
        <v>3459</v>
      </c>
      <c r="H2377" s="257" t="s">
        <v>3497</v>
      </c>
    </row>
    <row r="2378" spans="1:8" s="130" customFormat="1" x14ac:dyDescent="0.2">
      <c r="A2378" s="251">
        <v>464197</v>
      </c>
      <c r="B2378" s="252">
        <v>75023</v>
      </c>
      <c r="C2378" s="253" t="s">
        <v>1082</v>
      </c>
      <c r="D2378" s="254">
        <v>5557</v>
      </c>
      <c r="E2378" s="255" t="s">
        <v>477</v>
      </c>
      <c r="F2378" s="253" t="s">
        <v>476</v>
      </c>
      <c r="G2378" s="256" t="s">
        <v>3459</v>
      </c>
      <c r="H2378" s="257" t="s">
        <v>3497</v>
      </c>
    </row>
    <row r="2379" spans="1:8" s="130" customFormat="1" x14ac:dyDescent="0.2">
      <c r="A2379" s="251">
        <v>464205</v>
      </c>
      <c r="B2379" s="252">
        <v>75023</v>
      </c>
      <c r="C2379" s="253" t="s">
        <v>1082</v>
      </c>
      <c r="D2379" s="254">
        <v>5557</v>
      </c>
      <c r="E2379" s="255" t="s">
        <v>477</v>
      </c>
      <c r="F2379" s="253" t="s">
        <v>476</v>
      </c>
      <c r="G2379" s="256" t="s">
        <v>3459</v>
      </c>
      <c r="H2379" s="257" t="s">
        <v>3497</v>
      </c>
    </row>
    <row r="2380" spans="1:8" s="130" customFormat="1" x14ac:dyDescent="0.2">
      <c r="A2380" s="251">
        <v>464207</v>
      </c>
      <c r="B2380" s="252">
        <v>75023</v>
      </c>
      <c r="C2380" s="253" t="s">
        <v>1082</v>
      </c>
      <c r="D2380" s="254">
        <v>5557</v>
      </c>
      <c r="E2380" s="255" t="s">
        <v>477</v>
      </c>
      <c r="F2380" s="253" t="s">
        <v>476</v>
      </c>
      <c r="G2380" s="256" t="s">
        <v>3459</v>
      </c>
      <c r="H2380" s="257" t="s">
        <v>3497</v>
      </c>
    </row>
    <row r="2381" spans="1:8" s="130" customFormat="1" x14ac:dyDescent="0.2">
      <c r="A2381" s="251">
        <v>464208</v>
      </c>
      <c r="B2381" s="252">
        <v>1483620</v>
      </c>
      <c r="C2381" s="253" t="s">
        <v>502</v>
      </c>
      <c r="D2381" s="254">
        <v>10782</v>
      </c>
      <c r="E2381" s="255" t="s">
        <v>480</v>
      </c>
      <c r="F2381" s="253" t="s">
        <v>479</v>
      </c>
      <c r="G2381" s="256" t="s">
        <v>3458</v>
      </c>
      <c r="H2381" s="257" t="s">
        <v>3497</v>
      </c>
    </row>
    <row r="2382" spans="1:8" s="130" customFormat="1" x14ac:dyDescent="0.2">
      <c r="A2382" s="251">
        <v>464208</v>
      </c>
      <c r="B2382" s="252">
        <v>1483620</v>
      </c>
      <c r="C2382" s="253" t="s">
        <v>478</v>
      </c>
      <c r="D2382" s="254">
        <v>3696</v>
      </c>
      <c r="E2382" s="255" t="s">
        <v>480</v>
      </c>
      <c r="F2382" s="253" t="s">
        <v>479</v>
      </c>
      <c r="G2382" s="256" t="s">
        <v>3458</v>
      </c>
      <c r="H2382" s="257" t="s">
        <v>3497</v>
      </c>
    </row>
    <row r="2383" spans="1:8" s="130" customFormat="1" x14ac:dyDescent="0.2">
      <c r="A2383" s="251">
        <v>464208</v>
      </c>
      <c r="B2383" s="252">
        <v>1483620</v>
      </c>
      <c r="C2383" s="253" t="s">
        <v>1083</v>
      </c>
      <c r="D2383" s="254">
        <v>14140</v>
      </c>
      <c r="E2383" s="255" t="s">
        <v>496</v>
      </c>
      <c r="F2383" s="253" t="s">
        <v>495</v>
      </c>
      <c r="G2383" s="256" t="s">
        <v>3458</v>
      </c>
      <c r="H2383" s="257" t="s">
        <v>3497</v>
      </c>
    </row>
    <row r="2384" spans="1:8" s="130" customFormat="1" x14ac:dyDescent="0.2">
      <c r="A2384" s="251">
        <v>464240</v>
      </c>
      <c r="B2384" s="252">
        <v>2574853</v>
      </c>
      <c r="C2384" s="253" t="s">
        <v>258</v>
      </c>
      <c r="D2384" s="254">
        <v>2240</v>
      </c>
      <c r="E2384" s="255" t="s">
        <v>477</v>
      </c>
      <c r="F2384" s="253" t="s">
        <v>476</v>
      </c>
      <c r="G2384" s="256" t="s">
        <v>3458</v>
      </c>
      <c r="H2384" s="257" t="s">
        <v>3497</v>
      </c>
    </row>
    <row r="2385" spans="1:8" s="130" customFormat="1" x14ac:dyDescent="0.2">
      <c r="A2385" s="251">
        <v>464240</v>
      </c>
      <c r="B2385" s="252">
        <v>2574853</v>
      </c>
      <c r="C2385" s="253" t="s">
        <v>705</v>
      </c>
      <c r="D2385" s="254">
        <v>1123</v>
      </c>
      <c r="E2385" s="255" t="s">
        <v>477</v>
      </c>
      <c r="F2385" s="253" t="s">
        <v>555</v>
      </c>
      <c r="G2385" s="256" t="s">
        <v>3458</v>
      </c>
      <c r="H2385" s="257" t="s">
        <v>3497</v>
      </c>
    </row>
    <row r="2386" spans="1:8" s="130" customFormat="1" x14ac:dyDescent="0.2">
      <c r="A2386" s="251">
        <v>464240</v>
      </c>
      <c r="B2386" s="252">
        <v>2574853</v>
      </c>
      <c r="C2386" s="253" t="s">
        <v>423</v>
      </c>
      <c r="D2386" s="254">
        <v>1572</v>
      </c>
      <c r="E2386" s="255" t="s">
        <v>477</v>
      </c>
      <c r="F2386" s="253" t="s">
        <v>555</v>
      </c>
      <c r="G2386" s="256" t="s">
        <v>3458</v>
      </c>
      <c r="H2386" s="257" t="s">
        <v>3497</v>
      </c>
    </row>
    <row r="2387" spans="1:8" s="130" customFormat="1" x14ac:dyDescent="0.2">
      <c r="A2387" s="251">
        <v>464240</v>
      </c>
      <c r="B2387" s="252">
        <v>2574853</v>
      </c>
      <c r="C2387" s="253" t="s">
        <v>539</v>
      </c>
      <c r="D2387" s="254">
        <v>6160</v>
      </c>
      <c r="E2387" s="255" t="s">
        <v>480</v>
      </c>
      <c r="F2387" s="253" t="s">
        <v>479</v>
      </c>
      <c r="G2387" s="256" t="s">
        <v>3458</v>
      </c>
      <c r="H2387" s="257" t="s">
        <v>3497</v>
      </c>
    </row>
    <row r="2388" spans="1:8" s="130" customFormat="1" x14ac:dyDescent="0.2">
      <c r="A2388" s="251">
        <v>464240</v>
      </c>
      <c r="B2388" s="252">
        <v>2574853</v>
      </c>
      <c r="C2388" s="253" t="s">
        <v>502</v>
      </c>
      <c r="D2388" s="254">
        <v>7188</v>
      </c>
      <c r="E2388" s="255" t="s">
        <v>480</v>
      </c>
      <c r="F2388" s="253" t="s">
        <v>479</v>
      </c>
      <c r="G2388" s="256" t="s">
        <v>3458</v>
      </c>
      <c r="H2388" s="257" t="s">
        <v>3497</v>
      </c>
    </row>
    <row r="2389" spans="1:8" s="130" customFormat="1" x14ac:dyDescent="0.2">
      <c r="A2389" s="251">
        <v>464264</v>
      </c>
      <c r="B2389" s="252">
        <v>56254287</v>
      </c>
      <c r="C2389" s="253" t="s">
        <v>574</v>
      </c>
      <c r="D2389" s="254">
        <v>60000</v>
      </c>
      <c r="E2389" s="255" t="s">
        <v>477</v>
      </c>
      <c r="F2389" s="253" t="s">
        <v>476</v>
      </c>
      <c r="G2389" s="256" t="s">
        <v>3458</v>
      </c>
      <c r="H2389" s="257" t="s">
        <v>3497</v>
      </c>
    </row>
    <row r="2390" spans="1:8" s="130" customFormat="1" x14ac:dyDescent="0.2">
      <c r="A2390" s="251">
        <v>464264</v>
      </c>
      <c r="B2390" s="252">
        <v>56254287</v>
      </c>
      <c r="C2390" s="253" t="s">
        <v>983</v>
      </c>
      <c r="D2390" s="254">
        <v>4752</v>
      </c>
      <c r="E2390" s="255" t="s">
        <v>477</v>
      </c>
      <c r="F2390" s="253" t="s">
        <v>476</v>
      </c>
      <c r="G2390" s="256" t="s">
        <v>3458</v>
      </c>
      <c r="H2390" s="257" t="s">
        <v>3497</v>
      </c>
    </row>
    <row r="2391" spans="1:8" s="130" customFormat="1" x14ac:dyDescent="0.2">
      <c r="A2391" s="251">
        <v>464264</v>
      </c>
      <c r="B2391" s="252">
        <v>56254287</v>
      </c>
      <c r="C2391" s="253" t="s">
        <v>1050</v>
      </c>
      <c r="D2391" s="254">
        <v>8467</v>
      </c>
      <c r="E2391" s="255" t="s">
        <v>477</v>
      </c>
      <c r="F2391" s="253" t="s">
        <v>476</v>
      </c>
      <c r="G2391" s="256" t="s">
        <v>3458</v>
      </c>
      <c r="H2391" s="257" t="s">
        <v>3497</v>
      </c>
    </row>
    <row r="2392" spans="1:8" s="130" customFormat="1" x14ac:dyDescent="0.2">
      <c r="A2392" s="251">
        <v>464264</v>
      </c>
      <c r="B2392" s="252">
        <v>56254287</v>
      </c>
      <c r="C2392" s="253" t="s">
        <v>483</v>
      </c>
      <c r="D2392" s="254">
        <v>37200</v>
      </c>
      <c r="E2392" s="255" t="s">
        <v>477</v>
      </c>
      <c r="F2392" s="253" t="s">
        <v>476</v>
      </c>
      <c r="G2392" s="256" t="s">
        <v>3458</v>
      </c>
      <c r="H2392" s="257" t="s">
        <v>3497</v>
      </c>
    </row>
    <row r="2393" spans="1:8" s="130" customFormat="1" x14ac:dyDescent="0.2">
      <c r="A2393" s="251">
        <v>464264</v>
      </c>
      <c r="B2393" s="252">
        <v>56254287</v>
      </c>
      <c r="C2393" s="253" t="s">
        <v>510</v>
      </c>
      <c r="D2393" s="254">
        <v>88800</v>
      </c>
      <c r="E2393" s="255" t="s">
        <v>477</v>
      </c>
      <c r="F2393" s="253" t="s">
        <v>476</v>
      </c>
      <c r="G2393" s="256" t="s">
        <v>3458</v>
      </c>
      <c r="H2393" s="257" t="s">
        <v>3497</v>
      </c>
    </row>
    <row r="2394" spans="1:8" s="130" customFormat="1" x14ac:dyDescent="0.2">
      <c r="A2394" s="251">
        <v>464264</v>
      </c>
      <c r="B2394" s="252">
        <v>56254287</v>
      </c>
      <c r="C2394" s="253" t="s">
        <v>909</v>
      </c>
      <c r="D2394" s="254">
        <v>7448</v>
      </c>
      <c r="E2394" s="255" t="s">
        <v>477</v>
      </c>
      <c r="F2394" s="253" t="s">
        <v>555</v>
      </c>
      <c r="G2394" s="256" t="s">
        <v>3458</v>
      </c>
      <c r="H2394" s="257" t="s">
        <v>3497</v>
      </c>
    </row>
    <row r="2395" spans="1:8" s="130" customFormat="1" x14ac:dyDescent="0.2">
      <c r="A2395" s="251">
        <v>464264</v>
      </c>
      <c r="B2395" s="252">
        <v>56254287</v>
      </c>
      <c r="C2395" s="253" t="s">
        <v>705</v>
      </c>
      <c r="D2395" s="254">
        <v>4492</v>
      </c>
      <c r="E2395" s="255" t="s">
        <v>477</v>
      </c>
      <c r="F2395" s="253" t="s">
        <v>555</v>
      </c>
      <c r="G2395" s="256" t="s">
        <v>3458</v>
      </c>
      <c r="H2395" s="257" t="s">
        <v>3497</v>
      </c>
    </row>
    <row r="2396" spans="1:8" s="130" customFormat="1" x14ac:dyDescent="0.2">
      <c r="A2396" s="251">
        <v>464264</v>
      </c>
      <c r="B2396" s="252">
        <v>56254287</v>
      </c>
      <c r="C2396" s="253" t="s">
        <v>1084</v>
      </c>
      <c r="D2396" s="254">
        <v>366</v>
      </c>
      <c r="E2396" s="255" t="s">
        <v>477</v>
      </c>
      <c r="F2396" s="253" t="s">
        <v>555</v>
      </c>
      <c r="G2396" s="256" t="s">
        <v>3458</v>
      </c>
      <c r="H2396" s="257" t="s">
        <v>3497</v>
      </c>
    </row>
    <row r="2397" spans="1:8" s="130" customFormat="1" x14ac:dyDescent="0.2">
      <c r="A2397" s="251">
        <v>464264</v>
      </c>
      <c r="B2397" s="252">
        <v>56254287</v>
      </c>
      <c r="C2397" s="253" t="s">
        <v>265</v>
      </c>
      <c r="D2397" s="254">
        <v>1646</v>
      </c>
      <c r="E2397" s="255" t="s">
        <v>477</v>
      </c>
      <c r="F2397" s="253" t="s">
        <v>555</v>
      </c>
      <c r="G2397" s="256" t="s">
        <v>3458</v>
      </c>
      <c r="H2397" s="257" t="s">
        <v>3497</v>
      </c>
    </row>
    <row r="2398" spans="1:8" s="130" customFormat="1" x14ac:dyDescent="0.2">
      <c r="A2398" s="251">
        <v>464264</v>
      </c>
      <c r="B2398" s="252">
        <v>56254287</v>
      </c>
      <c r="C2398" s="253" t="s">
        <v>1004</v>
      </c>
      <c r="D2398" s="254">
        <v>2126</v>
      </c>
      <c r="E2398" s="255" t="s">
        <v>477</v>
      </c>
      <c r="F2398" s="253" t="s">
        <v>555</v>
      </c>
      <c r="G2398" s="256" t="s">
        <v>3458</v>
      </c>
      <c r="H2398" s="257" t="s">
        <v>3497</v>
      </c>
    </row>
    <row r="2399" spans="1:8" s="130" customFormat="1" x14ac:dyDescent="0.2">
      <c r="A2399" s="251">
        <v>464264</v>
      </c>
      <c r="B2399" s="252">
        <v>56254287</v>
      </c>
      <c r="C2399" s="253" t="s">
        <v>1018</v>
      </c>
      <c r="D2399" s="254">
        <v>6670</v>
      </c>
      <c r="E2399" s="255" t="s">
        <v>477</v>
      </c>
      <c r="F2399" s="253" t="s">
        <v>555</v>
      </c>
      <c r="G2399" s="256" t="s">
        <v>3458</v>
      </c>
      <c r="H2399" s="257" t="s">
        <v>3497</v>
      </c>
    </row>
    <row r="2400" spans="1:8" s="130" customFormat="1" x14ac:dyDescent="0.2">
      <c r="A2400" s="251">
        <v>464264</v>
      </c>
      <c r="B2400" s="252">
        <v>56254287</v>
      </c>
      <c r="C2400" s="253" t="s">
        <v>1085</v>
      </c>
      <c r="D2400" s="254">
        <v>18662</v>
      </c>
      <c r="E2400" s="255" t="s">
        <v>477</v>
      </c>
      <c r="F2400" s="253" t="s">
        <v>555</v>
      </c>
      <c r="G2400" s="256" t="s">
        <v>3458</v>
      </c>
      <c r="H2400" s="257" t="s">
        <v>3497</v>
      </c>
    </row>
    <row r="2401" spans="1:8" s="130" customFormat="1" x14ac:dyDescent="0.2">
      <c r="A2401" s="251">
        <v>464264</v>
      </c>
      <c r="B2401" s="252">
        <v>56254287</v>
      </c>
      <c r="C2401" s="253" t="s">
        <v>237</v>
      </c>
      <c r="D2401" s="254">
        <v>2048</v>
      </c>
      <c r="E2401" s="255" t="s">
        <v>477</v>
      </c>
      <c r="F2401" s="253" t="s">
        <v>555</v>
      </c>
      <c r="G2401" s="256" t="s">
        <v>3458</v>
      </c>
      <c r="H2401" s="257" t="s">
        <v>3497</v>
      </c>
    </row>
    <row r="2402" spans="1:8" s="130" customFormat="1" x14ac:dyDescent="0.2">
      <c r="A2402" s="251">
        <v>464264</v>
      </c>
      <c r="B2402" s="252">
        <v>56254287</v>
      </c>
      <c r="C2402" s="253" t="s">
        <v>1086</v>
      </c>
      <c r="D2402" s="254">
        <v>1164</v>
      </c>
      <c r="E2402" s="255" t="s">
        <v>477</v>
      </c>
      <c r="F2402" s="253" t="s">
        <v>555</v>
      </c>
      <c r="G2402" s="256" t="s">
        <v>3458</v>
      </c>
      <c r="H2402" s="257" t="s">
        <v>3497</v>
      </c>
    </row>
    <row r="2403" spans="1:8" s="130" customFormat="1" x14ac:dyDescent="0.2">
      <c r="A2403" s="251">
        <v>464264</v>
      </c>
      <c r="B2403" s="252">
        <v>56254287</v>
      </c>
      <c r="C2403" s="253" t="s">
        <v>1019</v>
      </c>
      <c r="D2403" s="254">
        <v>1194</v>
      </c>
      <c r="E2403" s="255" t="s">
        <v>477</v>
      </c>
      <c r="F2403" s="253" t="s">
        <v>555</v>
      </c>
      <c r="G2403" s="256" t="s">
        <v>3458</v>
      </c>
      <c r="H2403" s="257" t="s">
        <v>3497</v>
      </c>
    </row>
    <row r="2404" spans="1:8" s="130" customFormat="1" x14ac:dyDescent="0.2">
      <c r="A2404" s="251">
        <v>464264</v>
      </c>
      <c r="B2404" s="252">
        <v>56254287</v>
      </c>
      <c r="C2404" s="253" t="s">
        <v>1087</v>
      </c>
      <c r="D2404" s="254">
        <v>1363</v>
      </c>
      <c r="E2404" s="255" t="s">
        <v>477</v>
      </c>
      <c r="F2404" s="253" t="s">
        <v>555</v>
      </c>
      <c r="G2404" s="256" t="s">
        <v>3458</v>
      </c>
      <c r="H2404" s="257" t="s">
        <v>3497</v>
      </c>
    </row>
    <row r="2405" spans="1:8" s="130" customFormat="1" x14ac:dyDescent="0.2">
      <c r="A2405" s="251">
        <v>464264</v>
      </c>
      <c r="B2405" s="252">
        <v>56254287</v>
      </c>
      <c r="C2405" s="253" t="s">
        <v>1021</v>
      </c>
      <c r="D2405" s="254">
        <v>1522</v>
      </c>
      <c r="E2405" s="255" t="s">
        <v>477</v>
      </c>
      <c r="F2405" s="253" t="s">
        <v>555</v>
      </c>
      <c r="G2405" s="256" t="s">
        <v>3458</v>
      </c>
      <c r="H2405" s="257" t="s">
        <v>3497</v>
      </c>
    </row>
    <row r="2406" spans="1:8" s="130" customFormat="1" x14ac:dyDescent="0.2">
      <c r="A2406" s="251">
        <v>464264</v>
      </c>
      <c r="B2406" s="252">
        <v>56254287</v>
      </c>
      <c r="C2406" s="253" t="s">
        <v>707</v>
      </c>
      <c r="D2406" s="254">
        <v>1119</v>
      </c>
      <c r="E2406" s="255" t="s">
        <v>477</v>
      </c>
      <c r="F2406" s="253" t="s">
        <v>555</v>
      </c>
      <c r="G2406" s="256" t="s">
        <v>3458</v>
      </c>
      <c r="H2406" s="257" t="s">
        <v>3497</v>
      </c>
    </row>
    <row r="2407" spans="1:8" s="130" customFormat="1" x14ac:dyDescent="0.2">
      <c r="A2407" s="251">
        <v>464264</v>
      </c>
      <c r="B2407" s="252">
        <v>56254287</v>
      </c>
      <c r="C2407" s="253" t="s">
        <v>1006</v>
      </c>
      <c r="D2407" s="254">
        <v>1706</v>
      </c>
      <c r="E2407" s="255" t="s">
        <v>477</v>
      </c>
      <c r="F2407" s="253" t="s">
        <v>555</v>
      </c>
      <c r="G2407" s="256" t="s">
        <v>3458</v>
      </c>
      <c r="H2407" s="257" t="s">
        <v>3497</v>
      </c>
    </row>
    <row r="2408" spans="1:8" s="130" customFormat="1" x14ac:dyDescent="0.2">
      <c r="A2408" s="251">
        <v>464264</v>
      </c>
      <c r="B2408" s="252">
        <v>56254287</v>
      </c>
      <c r="C2408" s="253" t="s">
        <v>1007</v>
      </c>
      <c r="D2408" s="254">
        <v>1216</v>
      </c>
      <c r="E2408" s="255" t="s">
        <v>477</v>
      </c>
      <c r="F2408" s="253" t="s">
        <v>555</v>
      </c>
      <c r="G2408" s="256" t="s">
        <v>3458</v>
      </c>
      <c r="H2408" s="257" t="s">
        <v>3497</v>
      </c>
    </row>
    <row r="2409" spans="1:8" s="130" customFormat="1" x14ac:dyDescent="0.2">
      <c r="A2409" s="251">
        <v>464264</v>
      </c>
      <c r="B2409" s="252">
        <v>56254287</v>
      </c>
      <c r="C2409" s="253" t="s">
        <v>714</v>
      </c>
      <c r="D2409" s="254">
        <v>924</v>
      </c>
      <c r="E2409" s="255" t="s">
        <v>477</v>
      </c>
      <c r="F2409" s="253" t="s">
        <v>555</v>
      </c>
      <c r="G2409" s="256" t="s">
        <v>3458</v>
      </c>
      <c r="H2409" s="257" t="s">
        <v>3497</v>
      </c>
    </row>
    <row r="2410" spans="1:8" s="130" customFormat="1" x14ac:dyDescent="0.2">
      <c r="A2410" s="251">
        <v>464264</v>
      </c>
      <c r="B2410" s="252">
        <v>56254287</v>
      </c>
      <c r="C2410" s="253" t="s">
        <v>1059</v>
      </c>
      <c r="D2410" s="254">
        <v>527</v>
      </c>
      <c r="E2410" s="255" t="s">
        <v>477</v>
      </c>
      <c r="F2410" s="253" t="s">
        <v>555</v>
      </c>
      <c r="G2410" s="256" t="s">
        <v>3458</v>
      </c>
      <c r="H2410" s="257" t="s">
        <v>3497</v>
      </c>
    </row>
    <row r="2411" spans="1:8" s="130" customFormat="1" x14ac:dyDescent="0.2">
      <c r="A2411" s="251">
        <v>464264</v>
      </c>
      <c r="B2411" s="252">
        <v>56254287</v>
      </c>
      <c r="C2411" s="253" t="s">
        <v>1088</v>
      </c>
      <c r="D2411" s="254">
        <v>2834</v>
      </c>
      <c r="E2411" s="255" t="s">
        <v>477</v>
      </c>
      <c r="F2411" s="253" t="s">
        <v>555</v>
      </c>
      <c r="G2411" s="256" t="s">
        <v>3458</v>
      </c>
      <c r="H2411" s="257" t="s">
        <v>3497</v>
      </c>
    </row>
    <row r="2412" spans="1:8" s="130" customFormat="1" x14ac:dyDescent="0.2">
      <c r="A2412" s="251">
        <v>464264</v>
      </c>
      <c r="B2412" s="252">
        <v>56254287</v>
      </c>
      <c r="C2412" s="253" t="s">
        <v>554</v>
      </c>
      <c r="D2412" s="254">
        <v>3220</v>
      </c>
      <c r="E2412" s="255" t="s">
        <v>477</v>
      </c>
      <c r="F2412" s="253" t="s">
        <v>555</v>
      </c>
      <c r="G2412" s="256" t="s">
        <v>3458</v>
      </c>
      <c r="H2412" s="257" t="s">
        <v>3497</v>
      </c>
    </row>
    <row r="2413" spans="1:8" s="130" customFormat="1" x14ac:dyDescent="0.2">
      <c r="A2413" s="251">
        <v>464264</v>
      </c>
      <c r="B2413" s="252">
        <v>56254287</v>
      </c>
      <c r="C2413" s="253" t="s">
        <v>998</v>
      </c>
      <c r="D2413" s="254">
        <v>2447</v>
      </c>
      <c r="E2413" s="255" t="s">
        <v>477</v>
      </c>
      <c r="F2413" s="253" t="s">
        <v>555</v>
      </c>
      <c r="G2413" s="256" t="s">
        <v>3458</v>
      </c>
      <c r="H2413" s="257" t="s">
        <v>3497</v>
      </c>
    </row>
    <row r="2414" spans="1:8" s="130" customFormat="1" x14ac:dyDescent="0.2">
      <c r="A2414" s="251">
        <v>464264</v>
      </c>
      <c r="B2414" s="252">
        <v>56254287</v>
      </c>
      <c r="C2414" s="253" t="s">
        <v>556</v>
      </c>
      <c r="D2414" s="254">
        <v>35808</v>
      </c>
      <c r="E2414" s="255" t="s">
        <v>477</v>
      </c>
      <c r="F2414" s="253" t="s">
        <v>555</v>
      </c>
      <c r="G2414" s="256" t="s">
        <v>3458</v>
      </c>
      <c r="H2414" s="257" t="s">
        <v>3497</v>
      </c>
    </row>
    <row r="2415" spans="1:8" s="130" customFormat="1" x14ac:dyDescent="0.2">
      <c r="A2415" s="251">
        <v>464264</v>
      </c>
      <c r="B2415" s="252">
        <v>56254287</v>
      </c>
      <c r="C2415" s="253" t="s">
        <v>633</v>
      </c>
      <c r="D2415" s="254">
        <v>1626</v>
      </c>
      <c r="E2415" s="255" t="s">
        <v>477</v>
      </c>
      <c r="F2415" s="253" t="s">
        <v>555</v>
      </c>
      <c r="G2415" s="256" t="s">
        <v>3458</v>
      </c>
      <c r="H2415" s="257" t="s">
        <v>3497</v>
      </c>
    </row>
    <row r="2416" spans="1:8" s="130" customFormat="1" x14ac:dyDescent="0.2">
      <c r="A2416" s="251">
        <v>464264</v>
      </c>
      <c r="B2416" s="252">
        <v>56254287</v>
      </c>
      <c r="C2416" s="253" t="s">
        <v>423</v>
      </c>
      <c r="D2416" s="254">
        <v>1572</v>
      </c>
      <c r="E2416" s="255" t="s">
        <v>477</v>
      </c>
      <c r="F2416" s="253" t="s">
        <v>555</v>
      </c>
      <c r="G2416" s="256" t="s">
        <v>3458</v>
      </c>
      <c r="H2416" s="257" t="s">
        <v>3497</v>
      </c>
    </row>
    <row r="2417" spans="1:8" s="130" customFormat="1" x14ac:dyDescent="0.2">
      <c r="A2417" s="251">
        <v>464264</v>
      </c>
      <c r="B2417" s="252">
        <v>56254287</v>
      </c>
      <c r="C2417" s="253" t="s">
        <v>716</v>
      </c>
      <c r="D2417" s="254">
        <v>6813</v>
      </c>
      <c r="E2417" s="255" t="s">
        <v>477</v>
      </c>
      <c r="F2417" s="253" t="s">
        <v>555</v>
      </c>
      <c r="G2417" s="256" t="s">
        <v>3458</v>
      </c>
      <c r="H2417" s="257" t="s">
        <v>3497</v>
      </c>
    </row>
    <row r="2418" spans="1:8" s="130" customFormat="1" x14ac:dyDescent="0.2">
      <c r="A2418" s="251">
        <v>464264</v>
      </c>
      <c r="B2418" s="252">
        <v>56254287</v>
      </c>
      <c r="C2418" s="253" t="s">
        <v>968</v>
      </c>
      <c r="D2418" s="254">
        <v>4997</v>
      </c>
      <c r="E2418" s="255" t="s">
        <v>477</v>
      </c>
      <c r="F2418" s="253" t="s">
        <v>491</v>
      </c>
      <c r="G2418" s="256" t="s">
        <v>3458</v>
      </c>
      <c r="H2418" s="257" t="s">
        <v>3497</v>
      </c>
    </row>
    <row r="2419" spans="1:8" s="130" customFormat="1" x14ac:dyDescent="0.2">
      <c r="A2419" s="251">
        <v>464264</v>
      </c>
      <c r="B2419" s="252">
        <v>56254287</v>
      </c>
      <c r="C2419" s="253" t="s">
        <v>764</v>
      </c>
      <c r="D2419" s="254">
        <v>4960</v>
      </c>
      <c r="E2419" s="255" t="s">
        <v>477</v>
      </c>
      <c r="F2419" s="253" t="s">
        <v>491</v>
      </c>
      <c r="G2419" s="256" t="s">
        <v>3458</v>
      </c>
      <c r="H2419" s="257" t="s">
        <v>3497</v>
      </c>
    </row>
    <row r="2420" spans="1:8" s="130" customFormat="1" x14ac:dyDescent="0.2">
      <c r="A2420" s="251">
        <v>464264</v>
      </c>
      <c r="B2420" s="252">
        <v>56254287</v>
      </c>
      <c r="C2420" s="253" t="s">
        <v>1089</v>
      </c>
      <c r="D2420" s="254">
        <v>5561</v>
      </c>
      <c r="E2420" s="255" t="s">
        <v>477</v>
      </c>
      <c r="F2420" s="253" t="s">
        <v>491</v>
      </c>
      <c r="G2420" s="256" t="s">
        <v>3458</v>
      </c>
      <c r="H2420" s="257" t="s">
        <v>3497</v>
      </c>
    </row>
    <row r="2421" spans="1:8" s="130" customFormat="1" x14ac:dyDescent="0.2">
      <c r="A2421" s="251">
        <v>464264</v>
      </c>
      <c r="B2421" s="252">
        <v>56254287</v>
      </c>
      <c r="C2421" s="253" t="s">
        <v>1090</v>
      </c>
      <c r="D2421" s="254">
        <v>2415</v>
      </c>
      <c r="E2421" s="255" t="s">
        <v>477</v>
      </c>
      <c r="F2421" s="253" t="s">
        <v>491</v>
      </c>
      <c r="G2421" s="256" t="s">
        <v>3458</v>
      </c>
      <c r="H2421" s="257" t="s">
        <v>3497</v>
      </c>
    </row>
    <row r="2422" spans="1:8" s="130" customFormat="1" x14ac:dyDescent="0.2">
      <c r="A2422" s="251">
        <v>464264</v>
      </c>
      <c r="B2422" s="252">
        <v>56254287</v>
      </c>
      <c r="C2422" s="253" t="s">
        <v>577</v>
      </c>
      <c r="D2422" s="254">
        <v>948000</v>
      </c>
      <c r="E2422" s="255" t="s">
        <v>477</v>
      </c>
      <c r="F2422" s="253" t="s">
        <v>491</v>
      </c>
      <c r="G2422" s="256" t="s">
        <v>3458</v>
      </c>
      <c r="H2422" s="257" t="s">
        <v>3497</v>
      </c>
    </row>
    <row r="2423" spans="1:8" s="130" customFormat="1" x14ac:dyDescent="0.2">
      <c r="A2423" s="251">
        <v>464264</v>
      </c>
      <c r="B2423" s="252">
        <v>56254287</v>
      </c>
      <c r="C2423" s="253" t="s">
        <v>481</v>
      </c>
      <c r="D2423" s="254">
        <v>9420</v>
      </c>
      <c r="E2423" s="255" t="s">
        <v>477</v>
      </c>
      <c r="F2423" s="253" t="s">
        <v>476</v>
      </c>
      <c r="G2423" s="256" t="s">
        <v>3458</v>
      </c>
      <c r="H2423" s="257" t="s">
        <v>3497</v>
      </c>
    </row>
    <row r="2424" spans="1:8" s="130" customFormat="1" x14ac:dyDescent="0.2">
      <c r="A2424" s="251">
        <v>464264</v>
      </c>
      <c r="B2424" s="252">
        <v>56254287</v>
      </c>
      <c r="C2424" s="253" t="s">
        <v>1091</v>
      </c>
      <c r="D2424" s="254">
        <v>244566</v>
      </c>
      <c r="E2424" s="255" t="s">
        <v>477</v>
      </c>
      <c r="F2424" s="253" t="s">
        <v>491</v>
      </c>
      <c r="G2424" s="256" t="s">
        <v>3458</v>
      </c>
      <c r="H2424" s="257" t="s">
        <v>3497</v>
      </c>
    </row>
    <row r="2425" spans="1:8" s="130" customFormat="1" x14ac:dyDescent="0.2">
      <c r="A2425" s="251">
        <v>464264</v>
      </c>
      <c r="B2425" s="252">
        <v>56254287</v>
      </c>
      <c r="C2425" s="253" t="s">
        <v>852</v>
      </c>
      <c r="D2425" s="254">
        <v>452616</v>
      </c>
      <c r="E2425" s="255" t="s">
        <v>477</v>
      </c>
      <c r="F2425" s="253" t="s">
        <v>491</v>
      </c>
      <c r="G2425" s="256" t="s">
        <v>3458</v>
      </c>
      <c r="H2425" s="257" t="s">
        <v>3497</v>
      </c>
    </row>
    <row r="2426" spans="1:8" s="130" customFormat="1" x14ac:dyDescent="0.2">
      <c r="A2426" s="251">
        <v>464264</v>
      </c>
      <c r="B2426" s="252">
        <v>56254287</v>
      </c>
      <c r="C2426" s="253" t="s">
        <v>1092</v>
      </c>
      <c r="D2426" s="254">
        <v>2227</v>
      </c>
      <c r="E2426" s="255" t="s">
        <v>477</v>
      </c>
      <c r="F2426" s="253" t="s">
        <v>555</v>
      </c>
      <c r="G2426" s="256" t="s">
        <v>3458</v>
      </c>
      <c r="H2426" s="257" t="s">
        <v>3497</v>
      </c>
    </row>
    <row r="2427" spans="1:8" s="130" customFormat="1" x14ac:dyDescent="0.2">
      <c r="A2427" s="251">
        <v>464264</v>
      </c>
      <c r="B2427" s="252">
        <v>56254287</v>
      </c>
      <c r="C2427" s="253" t="s">
        <v>1093</v>
      </c>
      <c r="D2427" s="254">
        <v>169964</v>
      </c>
      <c r="E2427" s="255" t="s">
        <v>477</v>
      </c>
      <c r="F2427" s="253" t="s">
        <v>491</v>
      </c>
      <c r="G2427" s="256" t="s">
        <v>3458</v>
      </c>
      <c r="H2427" s="257" t="s">
        <v>3497</v>
      </c>
    </row>
    <row r="2428" spans="1:8" s="130" customFormat="1" x14ac:dyDescent="0.2">
      <c r="A2428" s="251">
        <v>464264</v>
      </c>
      <c r="B2428" s="252">
        <v>56254287</v>
      </c>
      <c r="C2428" s="253" t="s">
        <v>709</v>
      </c>
      <c r="D2428" s="254">
        <v>1408000</v>
      </c>
      <c r="E2428" s="255" t="s">
        <v>477</v>
      </c>
      <c r="F2428" s="253" t="s">
        <v>491</v>
      </c>
      <c r="G2428" s="256" t="s">
        <v>3458</v>
      </c>
      <c r="H2428" s="257" t="s">
        <v>3497</v>
      </c>
    </row>
    <row r="2429" spans="1:8" s="130" customFormat="1" x14ac:dyDescent="0.2">
      <c r="A2429" s="251">
        <v>464264</v>
      </c>
      <c r="B2429" s="252">
        <v>56254287</v>
      </c>
      <c r="C2429" s="253" t="s">
        <v>488</v>
      </c>
      <c r="D2429" s="254">
        <v>256000</v>
      </c>
      <c r="E2429" s="255" t="s">
        <v>477</v>
      </c>
      <c r="F2429" s="253" t="s">
        <v>491</v>
      </c>
      <c r="G2429" s="256" t="s">
        <v>3458</v>
      </c>
      <c r="H2429" s="257" t="s">
        <v>3497</v>
      </c>
    </row>
    <row r="2430" spans="1:8" s="130" customFormat="1" x14ac:dyDescent="0.2">
      <c r="A2430" s="251">
        <v>464264</v>
      </c>
      <c r="B2430" s="252">
        <v>56254287</v>
      </c>
      <c r="C2430" s="253" t="s">
        <v>1094</v>
      </c>
      <c r="D2430" s="254">
        <v>1056000</v>
      </c>
      <c r="E2430" s="255" t="s">
        <v>477</v>
      </c>
      <c r="F2430" s="253" t="s">
        <v>491</v>
      </c>
      <c r="G2430" s="256" t="s">
        <v>3458</v>
      </c>
      <c r="H2430" s="257" t="s">
        <v>3497</v>
      </c>
    </row>
    <row r="2431" spans="1:8" s="130" customFormat="1" x14ac:dyDescent="0.2">
      <c r="A2431" s="251">
        <v>464264</v>
      </c>
      <c r="B2431" s="252">
        <v>56254287</v>
      </c>
      <c r="C2431" s="253" t="s">
        <v>451</v>
      </c>
      <c r="D2431" s="254">
        <v>96000</v>
      </c>
      <c r="E2431" s="255" t="s">
        <v>477</v>
      </c>
      <c r="F2431" s="253" t="s">
        <v>491</v>
      </c>
      <c r="G2431" s="256" t="s">
        <v>3458</v>
      </c>
      <c r="H2431" s="257" t="s">
        <v>3497</v>
      </c>
    </row>
    <row r="2432" spans="1:8" s="130" customFormat="1" x14ac:dyDescent="0.2">
      <c r="A2432" s="251">
        <v>464264</v>
      </c>
      <c r="B2432" s="252">
        <v>56254287</v>
      </c>
      <c r="C2432" s="253" t="s">
        <v>511</v>
      </c>
      <c r="D2432" s="254">
        <v>44800</v>
      </c>
      <c r="E2432" s="255" t="s">
        <v>477</v>
      </c>
      <c r="F2432" s="253" t="s">
        <v>491</v>
      </c>
      <c r="G2432" s="256" t="s">
        <v>3458</v>
      </c>
      <c r="H2432" s="257" t="s">
        <v>3497</v>
      </c>
    </row>
    <row r="2433" spans="1:8" s="130" customFormat="1" x14ac:dyDescent="0.2">
      <c r="A2433" s="251">
        <v>464264</v>
      </c>
      <c r="B2433" s="252">
        <v>56254287</v>
      </c>
      <c r="C2433" s="253" t="s">
        <v>422</v>
      </c>
      <c r="D2433" s="254">
        <v>84774</v>
      </c>
      <c r="E2433" s="255" t="s">
        <v>477</v>
      </c>
      <c r="F2433" s="253" t="s">
        <v>476</v>
      </c>
      <c r="G2433" s="256" t="s">
        <v>3458</v>
      </c>
      <c r="H2433" s="257" t="s">
        <v>3497</v>
      </c>
    </row>
    <row r="2434" spans="1:8" s="130" customFormat="1" x14ac:dyDescent="0.2">
      <c r="A2434" s="251">
        <v>464264</v>
      </c>
      <c r="B2434" s="252">
        <v>56254287</v>
      </c>
      <c r="C2434" s="253" t="s">
        <v>580</v>
      </c>
      <c r="D2434" s="254">
        <v>97920</v>
      </c>
      <c r="E2434" s="255" t="s">
        <v>531</v>
      </c>
      <c r="F2434" s="253" t="s">
        <v>1095</v>
      </c>
      <c r="G2434" s="256" t="s">
        <v>3458</v>
      </c>
      <c r="H2434" s="257" t="s">
        <v>3497</v>
      </c>
    </row>
    <row r="2435" spans="1:8" s="130" customFormat="1" x14ac:dyDescent="0.2">
      <c r="A2435" s="251">
        <v>464264</v>
      </c>
      <c r="B2435" s="252">
        <v>56254287</v>
      </c>
      <c r="C2435" s="253" t="s">
        <v>580</v>
      </c>
      <c r="D2435" s="254">
        <v>0</v>
      </c>
      <c r="E2435" s="255" t="s">
        <v>480</v>
      </c>
      <c r="F2435" s="253" t="s">
        <v>479</v>
      </c>
      <c r="G2435" s="256" t="s">
        <v>3458</v>
      </c>
      <c r="H2435" s="257" t="s">
        <v>3497</v>
      </c>
    </row>
    <row r="2436" spans="1:8" s="130" customFormat="1" x14ac:dyDescent="0.2">
      <c r="A2436" s="251">
        <v>464264</v>
      </c>
      <c r="B2436" s="252">
        <v>56254287</v>
      </c>
      <c r="C2436" s="253" t="s">
        <v>581</v>
      </c>
      <c r="D2436" s="254">
        <v>79540</v>
      </c>
      <c r="E2436" s="255" t="s">
        <v>480</v>
      </c>
      <c r="F2436" s="253" t="s">
        <v>479</v>
      </c>
      <c r="G2436" s="256" t="s">
        <v>3458</v>
      </c>
      <c r="H2436" s="257" t="s">
        <v>3497</v>
      </c>
    </row>
    <row r="2437" spans="1:8" s="130" customFormat="1" x14ac:dyDescent="0.2">
      <c r="A2437" s="251">
        <v>464264</v>
      </c>
      <c r="B2437" s="252">
        <v>56254287</v>
      </c>
      <c r="C2437" s="253" t="s">
        <v>582</v>
      </c>
      <c r="D2437" s="254">
        <v>1692</v>
      </c>
      <c r="E2437" s="255" t="s">
        <v>480</v>
      </c>
      <c r="F2437" s="253" t="s">
        <v>479</v>
      </c>
      <c r="G2437" s="256" t="s">
        <v>3458</v>
      </c>
      <c r="H2437" s="257" t="s">
        <v>3497</v>
      </c>
    </row>
    <row r="2438" spans="1:8" s="130" customFormat="1" x14ac:dyDescent="0.2">
      <c r="A2438" s="251">
        <v>464264</v>
      </c>
      <c r="B2438" s="252">
        <v>56254287</v>
      </c>
      <c r="C2438" s="253" t="s">
        <v>583</v>
      </c>
      <c r="D2438" s="254">
        <v>7038</v>
      </c>
      <c r="E2438" s="255" t="s">
        <v>531</v>
      </c>
      <c r="F2438" s="253" t="s">
        <v>1095</v>
      </c>
      <c r="G2438" s="256" t="s">
        <v>3458</v>
      </c>
      <c r="H2438" s="257" t="s">
        <v>3497</v>
      </c>
    </row>
    <row r="2439" spans="1:8" s="130" customFormat="1" x14ac:dyDescent="0.2">
      <c r="A2439" s="251">
        <v>464264</v>
      </c>
      <c r="B2439" s="252">
        <v>56254287</v>
      </c>
      <c r="C2439" s="253" t="s">
        <v>994</v>
      </c>
      <c r="D2439" s="254">
        <v>24498</v>
      </c>
      <c r="E2439" s="255" t="s">
        <v>531</v>
      </c>
      <c r="F2439" s="253" t="s">
        <v>1095</v>
      </c>
      <c r="G2439" s="256" t="s">
        <v>3458</v>
      </c>
      <c r="H2439" s="257" t="s">
        <v>3497</v>
      </c>
    </row>
    <row r="2440" spans="1:8" s="130" customFormat="1" x14ac:dyDescent="0.2">
      <c r="A2440" s="251">
        <v>464264</v>
      </c>
      <c r="B2440" s="252">
        <v>56254287</v>
      </c>
      <c r="C2440" s="253" t="s">
        <v>994</v>
      </c>
      <c r="D2440" s="254">
        <v>0</v>
      </c>
      <c r="E2440" s="255" t="s">
        <v>480</v>
      </c>
      <c r="F2440" s="253" t="s">
        <v>479</v>
      </c>
      <c r="G2440" s="256" t="s">
        <v>3458</v>
      </c>
      <c r="H2440" s="257" t="s">
        <v>3497</v>
      </c>
    </row>
    <row r="2441" spans="1:8" s="130" customFormat="1" x14ac:dyDescent="0.2">
      <c r="A2441" s="251">
        <v>464264</v>
      </c>
      <c r="B2441" s="252">
        <v>56254287</v>
      </c>
      <c r="C2441" s="253" t="s">
        <v>1096</v>
      </c>
      <c r="D2441" s="254">
        <v>269165</v>
      </c>
      <c r="E2441" s="255" t="s">
        <v>480</v>
      </c>
      <c r="F2441" s="253" t="s">
        <v>479</v>
      </c>
      <c r="G2441" s="256" t="s">
        <v>3458</v>
      </c>
      <c r="H2441" s="257" t="s">
        <v>3497</v>
      </c>
    </row>
    <row r="2442" spans="1:8" s="130" customFormat="1" x14ac:dyDescent="0.2">
      <c r="A2442" s="251">
        <v>464264</v>
      </c>
      <c r="B2442" s="252">
        <v>56254287</v>
      </c>
      <c r="C2442" s="253" t="s">
        <v>586</v>
      </c>
      <c r="D2442" s="254">
        <v>13570</v>
      </c>
      <c r="E2442" s="255" t="s">
        <v>480</v>
      </c>
      <c r="F2442" s="253" t="s">
        <v>479</v>
      </c>
      <c r="G2442" s="256" t="s">
        <v>3458</v>
      </c>
      <c r="H2442" s="257" t="s">
        <v>3497</v>
      </c>
    </row>
    <row r="2443" spans="1:8" s="130" customFormat="1" x14ac:dyDescent="0.2">
      <c r="A2443" s="251">
        <v>464264</v>
      </c>
      <c r="B2443" s="252">
        <v>56254287</v>
      </c>
      <c r="C2443" s="253" t="s">
        <v>1097</v>
      </c>
      <c r="D2443" s="254">
        <v>93399</v>
      </c>
      <c r="E2443" s="255" t="s">
        <v>480</v>
      </c>
      <c r="F2443" s="253" t="s">
        <v>479</v>
      </c>
      <c r="G2443" s="256" t="s">
        <v>3458</v>
      </c>
      <c r="H2443" s="257" t="s">
        <v>3497</v>
      </c>
    </row>
    <row r="2444" spans="1:8" s="130" customFormat="1" x14ac:dyDescent="0.2">
      <c r="A2444" s="251">
        <v>464264</v>
      </c>
      <c r="B2444" s="252">
        <v>56254287</v>
      </c>
      <c r="C2444" s="253" t="s">
        <v>1098</v>
      </c>
      <c r="D2444" s="254">
        <v>492503</v>
      </c>
      <c r="E2444" s="255" t="s">
        <v>480</v>
      </c>
      <c r="F2444" s="253" t="s">
        <v>479</v>
      </c>
      <c r="G2444" s="256" t="s">
        <v>3458</v>
      </c>
      <c r="H2444" s="257" t="s">
        <v>3497</v>
      </c>
    </row>
    <row r="2445" spans="1:8" s="130" customFormat="1" x14ac:dyDescent="0.2">
      <c r="A2445" s="251">
        <v>464264</v>
      </c>
      <c r="B2445" s="252">
        <v>56254287</v>
      </c>
      <c r="C2445" s="253" t="s">
        <v>1099</v>
      </c>
      <c r="D2445" s="254">
        <v>61200</v>
      </c>
      <c r="E2445" s="255" t="s">
        <v>531</v>
      </c>
      <c r="F2445" s="253" t="s">
        <v>1095</v>
      </c>
      <c r="G2445" s="256" t="s">
        <v>3458</v>
      </c>
      <c r="H2445" s="257" t="s">
        <v>3497</v>
      </c>
    </row>
    <row r="2446" spans="1:8" s="130" customFormat="1" x14ac:dyDescent="0.2">
      <c r="A2446" s="251">
        <v>464264</v>
      </c>
      <c r="B2446" s="252">
        <v>56254287</v>
      </c>
      <c r="C2446" s="253" t="s">
        <v>1099</v>
      </c>
      <c r="D2446" s="254">
        <v>0</v>
      </c>
      <c r="E2446" s="255" t="s">
        <v>480</v>
      </c>
      <c r="F2446" s="253" t="s">
        <v>479</v>
      </c>
      <c r="G2446" s="256" t="s">
        <v>3458</v>
      </c>
      <c r="H2446" s="257" t="s">
        <v>3497</v>
      </c>
    </row>
    <row r="2447" spans="1:8" s="130" customFormat="1" x14ac:dyDescent="0.2">
      <c r="A2447" s="251">
        <v>464264</v>
      </c>
      <c r="B2447" s="252">
        <v>56254287</v>
      </c>
      <c r="C2447" s="253" t="s">
        <v>589</v>
      </c>
      <c r="D2447" s="254">
        <v>65688</v>
      </c>
      <c r="E2447" s="255" t="s">
        <v>480</v>
      </c>
      <c r="F2447" s="253" t="s">
        <v>479</v>
      </c>
      <c r="G2447" s="256" t="s">
        <v>3458</v>
      </c>
      <c r="H2447" s="257" t="s">
        <v>3497</v>
      </c>
    </row>
    <row r="2448" spans="1:8" s="130" customFormat="1" x14ac:dyDescent="0.2">
      <c r="A2448" s="251">
        <v>464264</v>
      </c>
      <c r="B2448" s="252">
        <v>56254287</v>
      </c>
      <c r="C2448" s="253" t="s">
        <v>590</v>
      </c>
      <c r="D2448" s="254">
        <v>138000</v>
      </c>
      <c r="E2448" s="255" t="s">
        <v>480</v>
      </c>
      <c r="F2448" s="253" t="s">
        <v>479</v>
      </c>
      <c r="G2448" s="256" t="s">
        <v>3458</v>
      </c>
      <c r="H2448" s="257" t="s">
        <v>3497</v>
      </c>
    </row>
    <row r="2449" spans="1:8" s="130" customFormat="1" x14ac:dyDescent="0.2">
      <c r="A2449" s="251">
        <v>464264</v>
      </c>
      <c r="B2449" s="252">
        <v>56254287</v>
      </c>
      <c r="C2449" s="253" t="s">
        <v>592</v>
      </c>
      <c r="D2449" s="254">
        <v>3221</v>
      </c>
      <c r="E2449" s="255" t="s">
        <v>480</v>
      </c>
      <c r="F2449" s="253" t="s">
        <v>479</v>
      </c>
      <c r="G2449" s="256" t="s">
        <v>3458</v>
      </c>
      <c r="H2449" s="257" t="s">
        <v>3497</v>
      </c>
    </row>
    <row r="2450" spans="1:8" s="130" customFormat="1" x14ac:dyDescent="0.2">
      <c r="A2450" s="251">
        <v>464264</v>
      </c>
      <c r="B2450" s="252">
        <v>56254287</v>
      </c>
      <c r="C2450" s="253" t="s">
        <v>925</v>
      </c>
      <c r="D2450" s="254">
        <v>14400</v>
      </c>
      <c r="E2450" s="255" t="s">
        <v>531</v>
      </c>
      <c r="F2450" s="253" t="s">
        <v>1095</v>
      </c>
      <c r="G2450" s="256" t="s">
        <v>3458</v>
      </c>
      <c r="H2450" s="257" t="s">
        <v>3497</v>
      </c>
    </row>
    <row r="2451" spans="1:8" s="130" customFormat="1" x14ac:dyDescent="0.2">
      <c r="A2451" s="251">
        <v>464264</v>
      </c>
      <c r="B2451" s="252">
        <v>56254287</v>
      </c>
      <c r="C2451" s="253" t="s">
        <v>925</v>
      </c>
      <c r="D2451" s="254">
        <v>0</v>
      </c>
      <c r="E2451" s="255" t="s">
        <v>480</v>
      </c>
      <c r="F2451" s="253" t="s">
        <v>479</v>
      </c>
      <c r="G2451" s="256" t="s">
        <v>3458</v>
      </c>
      <c r="H2451" s="257" t="s">
        <v>3497</v>
      </c>
    </row>
    <row r="2452" spans="1:8" s="130" customFormat="1" x14ac:dyDescent="0.2">
      <c r="A2452" s="251">
        <v>464264</v>
      </c>
      <c r="B2452" s="252">
        <v>56254287</v>
      </c>
      <c r="C2452" s="253" t="s">
        <v>594</v>
      </c>
      <c r="D2452" s="254">
        <v>65520</v>
      </c>
      <c r="E2452" s="255" t="s">
        <v>480</v>
      </c>
      <c r="F2452" s="253" t="s">
        <v>479</v>
      </c>
      <c r="G2452" s="256" t="s">
        <v>3458</v>
      </c>
      <c r="H2452" s="257" t="s">
        <v>3497</v>
      </c>
    </row>
    <row r="2453" spans="1:8" s="130" customFormat="1" x14ac:dyDescent="0.2">
      <c r="A2453" s="251">
        <v>464264</v>
      </c>
      <c r="B2453" s="252">
        <v>56254287</v>
      </c>
      <c r="C2453" s="253" t="s">
        <v>595</v>
      </c>
      <c r="D2453" s="254">
        <v>1335</v>
      </c>
      <c r="E2453" s="255" t="s">
        <v>480</v>
      </c>
      <c r="F2453" s="253" t="s">
        <v>479</v>
      </c>
      <c r="G2453" s="256" t="s">
        <v>3458</v>
      </c>
      <c r="H2453" s="257" t="s">
        <v>3497</v>
      </c>
    </row>
    <row r="2454" spans="1:8" s="130" customFormat="1" x14ac:dyDescent="0.2">
      <c r="A2454" s="251">
        <v>464264</v>
      </c>
      <c r="B2454" s="252">
        <v>56254287</v>
      </c>
      <c r="C2454" s="253" t="s">
        <v>596</v>
      </c>
      <c r="D2454" s="254">
        <v>1042</v>
      </c>
      <c r="E2454" s="255" t="s">
        <v>480</v>
      </c>
      <c r="F2454" s="253" t="s">
        <v>479</v>
      </c>
      <c r="G2454" s="256" t="s">
        <v>3458</v>
      </c>
      <c r="H2454" s="257" t="s">
        <v>3497</v>
      </c>
    </row>
    <row r="2455" spans="1:8" s="130" customFormat="1" x14ac:dyDescent="0.2">
      <c r="A2455" s="251">
        <v>464264</v>
      </c>
      <c r="B2455" s="252">
        <v>56254287</v>
      </c>
      <c r="C2455" s="253" t="s">
        <v>892</v>
      </c>
      <c r="D2455" s="254">
        <v>21600</v>
      </c>
      <c r="E2455" s="255" t="s">
        <v>531</v>
      </c>
      <c r="F2455" s="253" t="s">
        <v>1095</v>
      </c>
      <c r="G2455" s="256" t="s">
        <v>3458</v>
      </c>
      <c r="H2455" s="257" t="s">
        <v>3497</v>
      </c>
    </row>
    <row r="2456" spans="1:8" s="130" customFormat="1" x14ac:dyDescent="0.2">
      <c r="A2456" s="251">
        <v>464264</v>
      </c>
      <c r="B2456" s="252">
        <v>56254287</v>
      </c>
      <c r="C2456" s="253" t="s">
        <v>892</v>
      </c>
      <c r="D2456" s="254">
        <v>0</v>
      </c>
      <c r="E2456" s="255" t="s">
        <v>480</v>
      </c>
      <c r="F2456" s="253" t="s">
        <v>479</v>
      </c>
      <c r="G2456" s="256" t="s">
        <v>3458</v>
      </c>
      <c r="H2456" s="257" t="s">
        <v>3497</v>
      </c>
    </row>
    <row r="2457" spans="1:8" s="130" customFormat="1" x14ac:dyDescent="0.2">
      <c r="A2457" s="251">
        <v>464264</v>
      </c>
      <c r="B2457" s="252">
        <v>56254287</v>
      </c>
      <c r="C2457" s="253" t="s">
        <v>1100</v>
      </c>
      <c r="D2457" s="254">
        <v>10800</v>
      </c>
      <c r="E2457" s="255" t="s">
        <v>531</v>
      </c>
      <c r="F2457" s="253" t="s">
        <v>1095</v>
      </c>
      <c r="G2457" s="256" t="s">
        <v>3458</v>
      </c>
      <c r="H2457" s="257" t="s">
        <v>3497</v>
      </c>
    </row>
    <row r="2458" spans="1:8" s="130" customFormat="1" x14ac:dyDescent="0.2">
      <c r="A2458" s="251">
        <v>464264</v>
      </c>
      <c r="B2458" s="252">
        <v>56254287</v>
      </c>
      <c r="C2458" s="253" t="s">
        <v>1100</v>
      </c>
      <c r="D2458" s="254">
        <v>0</v>
      </c>
      <c r="E2458" s="255" t="s">
        <v>480</v>
      </c>
      <c r="F2458" s="253" t="s">
        <v>479</v>
      </c>
      <c r="G2458" s="256" t="s">
        <v>3458</v>
      </c>
      <c r="H2458" s="257" t="s">
        <v>3497</v>
      </c>
    </row>
    <row r="2459" spans="1:8" s="130" customFormat="1" x14ac:dyDescent="0.2">
      <c r="A2459" s="251">
        <v>464264</v>
      </c>
      <c r="B2459" s="252">
        <v>56254287</v>
      </c>
      <c r="C2459" s="253" t="s">
        <v>784</v>
      </c>
      <c r="D2459" s="254">
        <v>2719</v>
      </c>
      <c r="E2459" s="255" t="s">
        <v>480</v>
      </c>
      <c r="F2459" s="253" t="s">
        <v>479</v>
      </c>
      <c r="G2459" s="256" t="s">
        <v>3458</v>
      </c>
      <c r="H2459" s="257" t="s">
        <v>3497</v>
      </c>
    </row>
    <row r="2460" spans="1:8" s="130" customFormat="1" x14ac:dyDescent="0.2">
      <c r="A2460" s="251">
        <v>464264</v>
      </c>
      <c r="B2460" s="252">
        <v>56254287</v>
      </c>
      <c r="C2460" s="253" t="s">
        <v>899</v>
      </c>
      <c r="D2460" s="254">
        <v>28800</v>
      </c>
      <c r="E2460" s="255" t="s">
        <v>531</v>
      </c>
      <c r="F2460" s="253" t="s">
        <v>1095</v>
      </c>
      <c r="G2460" s="256" t="s">
        <v>3458</v>
      </c>
      <c r="H2460" s="257" t="s">
        <v>3497</v>
      </c>
    </row>
    <row r="2461" spans="1:8" s="130" customFormat="1" x14ac:dyDescent="0.2">
      <c r="A2461" s="251">
        <v>464264</v>
      </c>
      <c r="B2461" s="252">
        <v>56254287</v>
      </c>
      <c r="C2461" s="253" t="s">
        <v>899</v>
      </c>
      <c r="D2461" s="254">
        <v>0</v>
      </c>
      <c r="E2461" s="255" t="s">
        <v>480</v>
      </c>
      <c r="F2461" s="253" t="s">
        <v>479</v>
      </c>
      <c r="G2461" s="256" t="s">
        <v>3458</v>
      </c>
      <c r="H2461" s="257" t="s">
        <v>3497</v>
      </c>
    </row>
    <row r="2462" spans="1:8" s="130" customFormat="1" x14ac:dyDescent="0.2">
      <c r="A2462" s="251">
        <v>464264</v>
      </c>
      <c r="B2462" s="252">
        <v>56254287</v>
      </c>
      <c r="C2462" s="253" t="s">
        <v>904</v>
      </c>
      <c r="D2462" s="254">
        <v>354000</v>
      </c>
      <c r="E2462" s="255" t="s">
        <v>424</v>
      </c>
      <c r="F2462" s="253" t="s">
        <v>503</v>
      </c>
      <c r="G2462" s="256" t="s">
        <v>3458</v>
      </c>
      <c r="H2462" s="257" t="s">
        <v>3497</v>
      </c>
    </row>
    <row r="2463" spans="1:8" s="130" customFormat="1" x14ac:dyDescent="0.2">
      <c r="A2463" s="251">
        <v>464264</v>
      </c>
      <c r="B2463" s="252">
        <v>56254287</v>
      </c>
      <c r="C2463" s="253" t="s">
        <v>730</v>
      </c>
      <c r="D2463" s="254">
        <v>58145</v>
      </c>
      <c r="E2463" s="255" t="s">
        <v>496</v>
      </c>
      <c r="F2463" s="253" t="s">
        <v>495</v>
      </c>
      <c r="G2463" s="256" t="s">
        <v>3458</v>
      </c>
      <c r="H2463" s="257" t="s">
        <v>3497</v>
      </c>
    </row>
    <row r="2464" spans="1:8" s="130" customFormat="1" x14ac:dyDescent="0.2">
      <c r="A2464" s="251">
        <v>464264</v>
      </c>
      <c r="B2464" s="252">
        <v>56254287</v>
      </c>
      <c r="C2464" s="253" t="s">
        <v>1101</v>
      </c>
      <c r="D2464" s="254">
        <v>1991200</v>
      </c>
      <c r="E2464" s="255" t="s">
        <v>496</v>
      </c>
      <c r="F2464" s="253" t="s">
        <v>495</v>
      </c>
      <c r="G2464" s="256" t="s">
        <v>3458</v>
      </c>
      <c r="H2464" s="257" t="s">
        <v>3497</v>
      </c>
    </row>
    <row r="2465" spans="1:8" s="130" customFormat="1" x14ac:dyDescent="0.2">
      <c r="A2465" s="251">
        <v>464264</v>
      </c>
      <c r="B2465" s="252">
        <v>56254287</v>
      </c>
      <c r="C2465" s="253" t="s">
        <v>482</v>
      </c>
      <c r="D2465" s="254">
        <v>4369842</v>
      </c>
      <c r="E2465" s="255" t="s">
        <v>480</v>
      </c>
      <c r="F2465" s="253" t="s">
        <v>479</v>
      </c>
      <c r="G2465" s="256" t="s">
        <v>3458</v>
      </c>
      <c r="H2465" s="257" t="s">
        <v>3497</v>
      </c>
    </row>
    <row r="2466" spans="1:8" s="130" customFormat="1" x14ac:dyDescent="0.2">
      <c r="A2466" s="251">
        <v>464363</v>
      </c>
      <c r="B2466" s="252">
        <v>517464</v>
      </c>
      <c r="C2466" s="253" t="s">
        <v>991</v>
      </c>
      <c r="D2466" s="254">
        <v>1800</v>
      </c>
      <c r="E2466" s="255" t="s">
        <v>513</v>
      </c>
      <c r="F2466" s="253" t="s">
        <v>512</v>
      </c>
      <c r="G2466" s="256" t="s">
        <v>3495</v>
      </c>
      <c r="H2466" s="257" t="s">
        <v>3497</v>
      </c>
    </row>
    <row r="2467" spans="1:8" s="130" customFormat="1" x14ac:dyDescent="0.2">
      <c r="A2467" s="251">
        <v>464363</v>
      </c>
      <c r="B2467" s="252">
        <v>517464</v>
      </c>
      <c r="C2467" s="253" t="s">
        <v>833</v>
      </c>
      <c r="D2467" s="254">
        <v>4500</v>
      </c>
      <c r="E2467" s="255" t="s">
        <v>513</v>
      </c>
      <c r="F2467" s="253" t="s">
        <v>512</v>
      </c>
      <c r="G2467" s="256" t="s">
        <v>3495</v>
      </c>
      <c r="H2467" s="257" t="s">
        <v>3497</v>
      </c>
    </row>
    <row r="2468" spans="1:8" s="130" customFormat="1" x14ac:dyDescent="0.2">
      <c r="A2468" s="251">
        <v>464363</v>
      </c>
      <c r="B2468" s="252">
        <v>517464</v>
      </c>
      <c r="C2468" s="253" t="s">
        <v>533</v>
      </c>
      <c r="D2468" s="254">
        <v>2346</v>
      </c>
      <c r="E2468" s="255" t="s">
        <v>513</v>
      </c>
      <c r="F2468" s="253" t="s">
        <v>512</v>
      </c>
      <c r="G2468" s="256" t="s">
        <v>3495</v>
      </c>
      <c r="H2468" s="257" t="s">
        <v>3497</v>
      </c>
    </row>
    <row r="2469" spans="1:8" s="130" customFormat="1" x14ac:dyDescent="0.2">
      <c r="A2469" s="251">
        <v>464363</v>
      </c>
      <c r="B2469" s="252">
        <v>517464</v>
      </c>
      <c r="C2469" s="253" t="s">
        <v>1131</v>
      </c>
      <c r="D2469" s="254">
        <v>12040</v>
      </c>
      <c r="E2469" s="255" t="s">
        <v>513</v>
      </c>
      <c r="F2469" s="253" t="s">
        <v>512</v>
      </c>
      <c r="G2469" s="256" t="s">
        <v>3495</v>
      </c>
      <c r="H2469" s="257" t="s">
        <v>3497</v>
      </c>
    </row>
    <row r="2470" spans="1:8" s="130" customFormat="1" x14ac:dyDescent="0.2">
      <c r="A2470" s="251">
        <v>464363</v>
      </c>
      <c r="B2470" s="252">
        <v>517464</v>
      </c>
      <c r="C2470" s="253" t="s">
        <v>1132</v>
      </c>
      <c r="D2470" s="254">
        <v>30845</v>
      </c>
      <c r="E2470" s="255" t="s">
        <v>513</v>
      </c>
      <c r="F2470" s="253" t="s">
        <v>512</v>
      </c>
      <c r="G2470" s="256" t="s">
        <v>3495</v>
      </c>
      <c r="H2470" s="257" t="s">
        <v>3497</v>
      </c>
    </row>
    <row r="2471" spans="1:8" s="130" customFormat="1" x14ac:dyDescent="0.2">
      <c r="A2471" s="251">
        <v>464383</v>
      </c>
      <c r="B2471" s="252">
        <v>15560349</v>
      </c>
      <c r="C2471" s="253" t="s">
        <v>650</v>
      </c>
      <c r="D2471" s="254">
        <v>0</v>
      </c>
      <c r="E2471" s="255" t="s">
        <v>477</v>
      </c>
      <c r="F2471" s="253" t="s">
        <v>491</v>
      </c>
      <c r="G2471" s="256" t="s">
        <v>3487</v>
      </c>
      <c r="H2471" s="257" t="s">
        <v>3497</v>
      </c>
    </row>
    <row r="2472" spans="1:8" s="130" customFormat="1" x14ac:dyDescent="0.2">
      <c r="A2472" s="251">
        <v>464383</v>
      </c>
      <c r="B2472" s="252">
        <v>15560349</v>
      </c>
      <c r="C2472" s="253" t="s">
        <v>650</v>
      </c>
      <c r="D2472" s="254">
        <v>5518500</v>
      </c>
      <c r="E2472" s="255" t="s">
        <v>403</v>
      </c>
      <c r="F2472" s="253" t="s">
        <v>1102</v>
      </c>
      <c r="G2472" s="256" t="s">
        <v>3487</v>
      </c>
      <c r="H2472" s="257" t="s">
        <v>3497</v>
      </c>
    </row>
    <row r="2473" spans="1:8" s="130" customFormat="1" x14ac:dyDescent="0.2">
      <c r="A2473" s="251">
        <v>464383</v>
      </c>
      <c r="B2473" s="252">
        <v>15560349</v>
      </c>
      <c r="C2473" s="253" t="s">
        <v>1103</v>
      </c>
      <c r="D2473" s="254">
        <v>2600000</v>
      </c>
      <c r="E2473" s="255" t="s">
        <v>403</v>
      </c>
      <c r="F2473" s="253" t="s">
        <v>1102</v>
      </c>
      <c r="G2473" s="256" t="s">
        <v>3487</v>
      </c>
      <c r="H2473" s="257" t="s">
        <v>3497</v>
      </c>
    </row>
    <row r="2474" spans="1:8" s="130" customFormat="1" x14ac:dyDescent="0.2">
      <c r="A2474" s="251">
        <v>464383</v>
      </c>
      <c r="B2474" s="252">
        <v>15560349</v>
      </c>
      <c r="C2474" s="253" t="s">
        <v>1018</v>
      </c>
      <c r="D2474" s="254">
        <v>87900</v>
      </c>
      <c r="E2474" s="255" t="s">
        <v>403</v>
      </c>
      <c r="F2474" s="253" t="s">
        <v>1102</v>
      </c>
      <c r="G2474" s="256" t="s">
        <v>3487</v>
      </c>
      <c r="H2474" s="257" t="s">
        <v>3497</v>
      </c>
    </row>
    <row r="2475" spans="1:8" s="130" customFormat="1" x14ac:dyDescent="0.2">
      <c r="A2475" s="251">
        <v>464383</v>
      </c>
      <c r="B2475" s="252">
        <v>15560349</v>
      </c>
      <c r="C2475" s="253" t="s">
        <v>214</v>
      </c>
      <c r="D2475" s="254">
        <v>47100</v>
      </c>
      <c r="E2475" s="255" t="s">
        <v>403</v>
      </c>
      <c r="F2475" s="253" t="s">
        <v>1102</v>
      </c>
      <c r="G2475" s="256" t="s">
        <v>3487</v>
      </c>
      <c r="H2475" s="257" t="s">
        <v>3497</v>
      </c>
    </row>
    <row r="2476" spans="1:8" s="130" customFormat="1" x14ac:dyDescent="0.2">
      <c r="A2476" s="251">
        <v>464383</v>
      </c>
      <c r="B2476" s="252">
        <v>15560349</v>
      </c>
      <c r="C2476" s="253" t="s">
        <v>1055</v>
      </c>
      <c r="D2476" s="254">
        <v>0</v>
      </c>
      <c r="E2476" s="255" t="s">
        <v>477</v>
      </c>
      <c r="F2476" s="253" t="s">
        <v>555</v>
      </c>
      <c r="G2476" s="256" t="s">
        <v>3487</v>
      </c>
      <c r="H2476" s="257" t="s">
        <v>3497</v>
      </c>
    </row>
    <row r="2477" spans="1:8" s="130" customFormat="1" x14ac:dyDescent="0.2">
      <c r="A2477" s="251">
        <v>464383</v>
      </c>
      <c r="B2477" s="252">
        <v>15560349</v>
      </c>
      <c r="C2477" s="253" t="s">
        <v>1055</v>
      </c>
      <c r="D2477" s="254">
        <v>34700</v>
      </c>
      <c r="E2477" s="255" t="s">
        <v>403</v>
      </c>
      <c r="F2477" s="253" t="s">
        <v>1102</v>
      </c>
      <c r="G2477" s="256" t="s">
        <v>3487</v>
      </c>
      <c r="H2477" s="257" t="s">
        <v>3497</v>
      </c>
    </row>
    <row r="2478" spans="1:8" s="130" customFormat="1" x14ac:dyDescent="0.2">
      <c r="A2478" s="251">
        <v>464383</v>
      </c>
      <c r="B2478" s="252">
        <v>15560349</v>
      </c>
      <c r="C2478" s="253" t="s">
        <v>1056</v>
      </c>
      <c r="D2478" s="254">
        <v>0</v>
      </c>
      <c r="E2478" s="255" t="s">
        <v>477</v>
      </c>
      <c r="F2478" s="253" t="s">
        <v>555</v>
      </c>
      <c r="G2478" s="256" t="s">
        <v>3487</v>
      </c>
      <c r="H2478" s="257" t="s">
        <v>3497</v>
      </c>
    </row>
    <row r="2479" spans="1:8" s="130" customFormat="1" x14ac:dyDescent="0.2">
      <c r="A2479" s="251">
        <v>464383</v>
      </c>
      <c r="B2479" s="252">
        <v>15560349</v>
      </c>
      <c r="C2479" s="253" t="s">
        <v>1056</v>
      </c>
      <c r="D2479" s="254">
        <v>42100</v>
      </c>
      <c r="E2479" s="255" t="s">
        <v>403</v>
      </c>
      <c r="F2479" s="253" t="s">
        <v>1102</v>
      </c>
      <c r="G2479" s="256" t="s">
        <v>3487</v>
      </c>
      <c r="H2479" s="257" t="s">
        <v>3497</v>
      </c>
    </row>
    <row r="2480" spans="1:8" s="130" customFormat="1" x14ac:dyDescent="0.2">
      <c r="A2480" s="251">
        <v>464383</v>
      </c>
      <c r="B2480" s="252">
        <v>15560349</v>
      </c>
      <c r="C2480" s="253" t="s">
        <v>554</v>
      </c>
      <c r="D2480" s="254">
        <v>0</v>
      </c>
      <c r="E2480" s="255" t="s">
        <v>477</v>
      </c>
      <c r="F2480" s="253" t="s">
        <v>555</v>
      </c>
      <c r="G2480" s="256" t="s">
        <v>3487</v>
      </c>
      <c r="H2480" s="257" t="s">
        <v>3497</v>
      </c>
    </row>
    <row r="2481" spans="1:8" s="130" customFormat="1" x14ac:dyDescent="0.2">
      <c r="A2481" s="251">
        <v>464383</v>
      </c>
      <c r="B2481" s="252">
        <v>15560349</v>
      </c>
      <c r="C2481" s="253" t="s">
        <v>554</v>
      </c>
      <c r="D2481" s="254">
        <v>59400</v>
      </c>
      <c r="E2481" s="255" t="s">
        <v>403</v>
      </c>
      <c r="F2481" s="253" t="s">
        <v>1102</v>
      </c>
      <c r="G2481" s="256" t="s">
        <v>3487</v>
      </c>
      <c r="H2481" s="257" t="s">
        <v>3497</v>
      </c>
    </row>
    <row r="2482" spans="1:8" s="130" customFormat="1" x14ac:dyDescent="0.2">
      <c r="A2482" s="251">
        <v>464383</v>
      </c>
      <c r="B2482" s="252">
        <v>15560349</v>
      </c>
      <c r="C2482" s="253" t="s">
        <v>705</v>
      </c>
      <c r="D2482" s="254">
        <v>68600</v>
      </c>
      <c r="E2482" s="255" t="s">
        <v>403</v>
      </c>
      <c r="F2482" s="253" t="s">
        <v>1102</v>
      </c>
      <c r="G2482" s="256" t="s">
        <v>3487</v>
      </c>
      <c r="H2482" s="257" t="s">
        <v>3497</v>
      </c>
    </row>
    <row r="2483" spans="1:8" s="130" customFormat="1" x14ac:dyDescent="0.2">
      <c r="A2483" s="251">
        <v>464383</v>
      </c>
      <c r="B2483" s="252">
        <v>15560349</v>
      </c>
      <c r="C2483" s="253" t="s">
        <v>1104</v>
      </c>
      <c r="D2483" s="254">
        <v>0</v>
      </c>
      <c r="E2483" s="255" t="s">
        <v>477</v>
      </c>
      <c r="F2483" s="253" t="s">
        <v>555</v>
      </c>
      <c r="G2483" s="256" t="s">
        <v>3487</v>
      </c>
      <c r="H2483" s="257" t="s">
        <v>3497</v>
      </c>
    </row>
    <row r="2484" spans="1:8" s="130" customFormat="1" x14ac:dyDescent="0.2">
      <c r="A2484" s="251">
        <v>464383</v>
      </c>
      <c r="B2484" s="252">
        <v>15560349</v>
      </c>
      <c r="C2484" s="253" t="s">
        <v>1104</v>
      </c>
      <c r="D2484" s="254">
        <v>48500</v>
      </c>
      <c r="E2484" s="255" t="s">
        <v>403</v>
      </c>
      <c r="F2484" s="253" t="s">
        <v>1102</v>
      </c>
      <c r="G2484" s="256" t="s">
        <v>3487</v>
      </c>
      <c r="H2484" s="257" t="s">
        <v>3497</v>
      </c>
    </row>
    <row r="2485" spans="1:8" s="130" customFormat="1" x14ac:dyDescent="0.2">
      <c r="A2485" s="251">
        <v>464383</v>
      </c>
      <c r="B2485" s="252">
        <v>15560349</v>
      </c>
      <c r="C2485" s="253" t="s">
        <v>642</v>
      </c>
      <c r="D2485" s="254">
        <v>20700</v>
      </c>
      <c r="E2485" s="255" t="s">
        <v>403</v>
      </c>
      <c r="F2485" s="253" t="s">
        <v>1102</v>
      </c>
      <c r="G2485" s="256" t="s">
        <v>3487</v>
      </c>
      <c r="H2485" s="257" t="s">
        <v>3497</v>
      </c>
    </row>
    <row r="2486" spans="1:8" s="130" customFormat="1" x14ac:dyDescent="0.2">
      <c r="A2486" s="251">
        <v>464383</v>
      </c>
      <c r="B2486" s="252">
        <v>15560349</v>
      </c>
      <c r="C2486" s="253" t="s">
        <v>707</v>
      </c>
      <c r="D2486" s="254">
        <v>0</v>
      </c>
      <c r="E2486" s="255" t="s">
        <v>477</v>
      </c>
      <c r="F2486" s="253" t="s">
        <v>555</v>
      </c>
      <c r="G2486" s="256" t="s">
        <v>3487</v>
      </c>
      <c r="H2486" s="257" t="s">
        <v>3497</v>
      </c>
    </row>
    <row r="2487" spans="1:8" s="130" customFormat="1" x14ac:dyDescent="0.2">
      <c r="A2487" s="251">
        <v>464383</v>
      </c>
      <c r="B2487" s="252">
        <v>15560349</v>
      </c>
      <c r="C2487" s="253" t="s">
        <v>707</v>
      </c>
      <c r="D2487" s="254">
        <v>49500</v>
      </c>
      <c r="E2487" s="255" t="s">
        <v>403</v>
      </c>
      <c r="F2487" s="253" t="s">
        <v>1102</v>
      </c>
      <c r="G2487" s="256" t="s">
        <v>3487</v>
      </c>
      <c r="H2487" s="257" t="s">
        <v>3497</v>
      </c>
    </row>
    <row r="2488" spans="1:8" s="130" customFormat="1" x14ac:dyDescent="0.2">
      <c r="A2488" s="251">
        <v>464383</v>
      </c>
      <c r="B2488" s="252">
        <v>15560349</v>
      </c>
      <c r="C2488" s="253" t="s">
        <v>1006</v>
      </c>
      <c r="D2488" s="254">
        <v>146700</v>
      </c>
      <c r="E2488" s="255" t="s">
        <v>403</v>
      </c>
      <c r="F2488" s="253" t="s">
        <v>1102</v>
      </c>
      <c r="G2488" s="256" t="s">
        <v>3487</v>
      </c>
      <c r="H2488" s="257" t="s">
        <v>3497</v>
      </c>
    </row>
    <row r="2489" spans="1:8" s="130" customFormat="1" x14ac:dyDescent="0.2">
      <c r="A2489" s="251">
        <v>464383</v>
      </c>
      <c r="B2489" s="252">
        <v>15560349</v>
      </c>
      <c r="C2489" s="253" t="s">
        <v>423</v>
      </c>
      <c r="D2489" s="254">
        <v>0</v>
      </c>
      <c r="E2489" s="255" t="s">
        <v>477</v>
      </c>
      <c r="F2489" s="253" t="s">
        <v>555</v>
      </c>
      <c r="G2489" s="256" t="s">
        <v>3487</v>
      </c>
      <c r="H2489" s="257" t="s">
        <v>3497</v>
      </c>
    </row>
    <row r="2490" spans="1:8" s="130" customFormat="1" x14ac:dyDescent="0.2">
      <c r="A2490" s="251">
        <v>464383</v>
      </c>
      <c r="B2490" s="252">
        <v>15560349</v>
      </c>
      <c r="C2490" s="253" t="s">
        <v>423</v>
      </c>
      <c r="D2490" s="254">
        <v>69700</v>
      </c>
      <c r="E2490" s="255" t="s">
        <v>403</v>
      </c>
      <c r="F2490" s="253" t="s">
        <v>1102</v>
      </c>
      <c r="G2490" s="256" t="s">
        <v>3487</v>
      </c>
      <c r="H2490" s="257" t="s">
        <v>3497</v>
      </c>
    </row>
    <row r="2491" spans="1:8" s="130" customFormat="1" x14ac:dyDescent="0.2">
      <c r="A2491" s="251">
        <v>464383</v>
      </c>
      <c r="B2491" s="252">
        <v>15560349</v>
      </c>
      <c r="C2491" s="253" t="s">
        <v>734</v>
      </c>
      <c r="D2491" s="254">
        <v>0</v>
      </c>
      <c r="E2491" s="255" t="s">
        <v>477</v>
      </c>
      <c r="F2491" s="253" t="s">
        <v>555</v>
      </c>
      <c r="G2491" s="256" t="s">
        <v>3487</v>
      </c>
      <c r="H2491" s="257" t="s">
        <v>3497</v>
      </c>
    </row>
    <row r="2492" spans="1:8" s="130" customFormat="1" x14ac:dyDescent="0.2">
      <c r="A2492" s="251">
        <v>464383</v>
      </c>
      <c r="B2492" s="252">
        <v>15560349</v>
      </c>
      <c r="C2492" s="253" t="s">
        <v>734</v>
      </c>
      <c r="D2492" s="254">
        <v>49900</v>
      </c>
      <c r="E2492" s="255" t="s">
        <v>403</v>
      </c>
      <c r="F2492" s="253" t="s">
        <v>1102</v>
      </c>
      <c r="G2492" s="256" t="s">
        <v>3487</v>
      </c>
      <c r="H2492" s="257" t="s">
        <v>3497</v>
      </c>
    </row>
    <row r="2493" spans="1:8" s="130" customFormat="1" x14ac:dyDescent="0.2">
      <c r="A2493" s="251">
        <v>464383</v>
      </c>
      <c r="B2493" s="252">
        <v>15560349</v>
      </c>
      <c r="C2493" s="253" t="s">
        <v>1007</v>
      </c>
      <c r="D2493" s="254">
        <v>121500</v>
      </c>
      <c r="E2493" s="255" t="s">
        <v>403</v>
      </c>
      <c r="F2493" s="253" t="s">
        <v>1102</v>
      </c>
      <c r="G2493" s="256" t="s">
        <v>3487</v>
      </c>
      <c r="H2493" s="257" t="s">
        <v>3497</v>
      </c>
    </row>
    <row r="2494" spans="1:8" s="130" customFormat="1" x14ac:dyDescent="0.2">
      <c r="A2494" s="251">
        <v>464383</v>
      </c>
      <c r="B2494" s="252">
        <v>15560349</v>
      </c>
      <c r="C2494" s="253" t="s">
        <v>1059</v>
      </c>
      <c r="D2494" s="254">
        <v>0</v>
      </c>
      <c r="E2494" s="255" t="s">
        <v>477</v>
      </c>
      <c r="F2494" s="253" t="s">
        <v>555</v>
      </c>
      <c r="G2494" s="256" t="s">
        <v>3487</v>
      </c>
      <c r="H2494" s="257" t="s">
        <v>3497</v>
      </c>
    </row>
    <row r="2495" spans="1:8" s="130" customFormat="1" x14ac:dyDescent="0.2">
      <c r="A2495" s="251">
        <v>464383</v>
      </c>
      <c r="B2495" s="252">
        <v>15560349</v>
      </c>
      <c r="C2495" s="253" t="s">
        <v>1059</v>
      </c>
      <c r="D2495" s="254">
        <v>23100</v>
      </c>
      <c r="E2495" s="255" t="s">
        <v>403</v>
      </c>
      <c r="F2495" s="253" t="s">
        <v>1102</v>
      </c>
      <c r="G2495" s="256" t="s">
        <v>3487</v>
      </c>
      <c r="H2495" s="257" t="s">
        <v>3497</v>
      </c>
    </row>
    <row r="2496" spans="1:8" s="130" customFormat="1" x14ac:dyDescent="0.2">
      <c r="A2496" s="251">
        <v>464383</v>
      </c>
      <c r="B2496" s="252">
        <v>15560349</v>
      </c>
      <c r="C2496" s="253" t="s">
        <v>735</v>
      </c>
      <c r="D2496" s="254">
        <v>0</v>
      </c>
      <c r="E2496" s="255" t="s">
        <v>477</v>
      </c>
      <c r="F2496" s="253" t="s">
        <v>555</v>
      </c>
      <c r="G2496" s="256" t="s">
        <v>3487</v>
      </c>
      <c r="H2496" s="257" t="s">
        <v>3497</v>
      </c>
    </row>
    <row r="2497" spans="1:8" s="130" customFormat="1" x14ac:dyDescent="0.2">
      <c r="A2497" s="251">
        <v>464383</v>
      </c>
      <c r="B2497" s="252">
        <v>15560349</v>
      </c>
      <c r="C2497" s="253" t="s">
        <v>735</v>
      </c>
      <c r="D2497" s="254">
        <v>48500</v>
      </c>
      <c r="E2497" s="255" t="s">
        <v>403</v>
      </c>
      <c r="F2497" s="253" t="s">
        <v>1102</v>
      </c>
      <c r="G2497" s="256" t="s">
        <v>3487</v>
      </c>
      <c r="H2497" s="257" t="s">
        <v>3497</v>
      </c>
    </row>
    <row r="2498" spans="1:8" s="130" customFormat="1" x14ac:dyDescent="0.2">
      <c r="A2498" s="251">
        <v>464383</v>
      </c>
      <c r="B2498" s="252">
        <v>15560349</v>
      </c>
      <c r="C2498" s="253" t="s">
        <v>1105</v>
      </c>
      <c r="D2498" s="254">
        <v>0</v>
      </c>
      <c r="E2498" s="255" t="s">
        <v>477</v>
      </c>
      <c r="F2498" s="253" t="s">
        <v>555</v>
      </c>
      <c r="G2498" s="256" t="s">
        <v>3487</v>
      </c>
      <c r="H2498" s="257" t="s">
        <v>3497</v>
      </c>
    </row>
    <row r="2499" spans="1:8" s="130" customFormat="1" x14ac:dyDescent="0.2">
      <c r="A2499" s="251">
        <v>464383</v>
      </c>
      <c r="B2499" s="252">
        <v>15560349</v>
      </c>
      <c r="C2499" s="253" t="s">
        <v>1105</v>
      </c>
      <c r="D2499" s="254">
        <v>105900</v>
      </c>
      <c r="E2499" s="255" t="s">
        <v>403</v>
      </c>
      <c r="F2499" s="253" t="s">
        <v>1102</v>
      </c>
      <c r="G2499" s="256" t="s">
        <v>3487</v>
      </c>
      <c r="H2499" s="257" t="s">
        <v>3497</v>
      </c>
    </row>
    <row r="2500" spans="1:8" s="130" customFormat="1" x14ac:dyDescent="0.2">
      <c r="A2500" s="251">
        <v>464383</v>
      </c>
      <c r="B2500" s="252">
        <v>15560349</v>
      </c>
      <c r="C2500" s="253" t="s">
        <v>1106</v>
      </c>
      <c r="D2500" s="254">
        <v>0</v>
      </c>
      <c r="E2500" s="255" t="s">
        <v>477</v>
      </c>
      <c r="F2500" s="253" t="s">
        <v>555</v>
      </c>
      <c r="G2500" s="256" t="s">
        <v>3487</v>
      </c>
      <c r="H2500" s="257" t="s">
        <v>3497</v>
      </c>
    </row>
    <row r="2501" spans="1:8" s="130" customFormat="1" x14ac:dyDescent="0.2">
      <c r="A2501" s="251">
        <v>464383</v>
      </c>
      <c r="B2501" s="252">
        <v>15560349</v>
      </c>
      <c r="C2501" s="253" t="s">
        <v>1106</v>
      </c>
      <c r="D2501" s="254">
        <v>130000</v>
      </c>
      <c r="E2501" s="255" t="s">
        <v>403</v>
      </c>
      <c r="F2501" s="253" t="s">
        <v>1102</v>
      </c>
      <c r="G2501" s="256" t="s">
        <v>3487</v>
      </c>
      <c r="H2501" s="257" t="s">
        <v>3497</v>
      </c>
    </row>
    <row r="2502" spans="1:8" s="130" customFormat="1" x14ac:dyDescent="0.2">
      <c r="A2502" s="251">
        <v>464383</v>
      </c>
      <c r="B2502" s="252">
        <v>15560349</v>
      </c>
      <c r="C2502" s="253" t="s">
        <v>764</v>
      </c>
      <c r="D2502" s="254">
        <v>198600</v>
      </c>
      <c r="E2502" s="255" t="s">
        <v>403</v>
      </c>
      <c r="F2502" s="253" t="s">
        <v>1102</v>
      </c>
      <c r="G2502" s="256" t="s">
        <v>3487</v>
      </c>
      <c r="H2502" s="257" t="s">
        <v>3497</v>
      </c>
    </row>
    <row r="2503" spans="1:8" s="130" customFormat="1" x14ac:dyDescent="0.2">
      <c r="A2503" s="251">
        <v>464383</v>
      </c>
      <c r="B2503" s="252">
        <v>15560349</v>
      </c>
      <c r="C2503" s="253" t="s">
        <v>247</v>
      </c>
      <c r="D2503" s="254">
        <v>145000</v>
      </c>
      <c r="E2503" s="255" t="s">
        <v>403</v>
      </c>
      <c r="F2503" s="253" t="s">
        <v>1102</v>
      </c>
      <c r="G2503" s="256" t="s">
        <v>3487</v>
      </c>
      <c r="H2503" s="257" t="s">
        <v>3497</v>
      </c>
    </row>
    <row r="2504" spans="1:8" s="130" customFormat="1" x14ac:dyDescent="0.2">
      <c r="A2504" s="251">
        <v>464383</v>
      </c>
      <c r="B2504" s="252">
        <v>15560349</v>
      </c>
      <c r="C2504" s="253" t="s">
        <v>724</v>
      </c>
      <c r="D2504" s="254">
        <v>851400</v>
      </c>
      <c r="E2504" s="255" t="s">
        <v>403</v>
      </c>
      <c r="F2504" s="253" t="s">
        <v>1102</v>
      </c>
      <c r="G2504" s="256" t="s">
        <v>3487</v>
      </c>
      <c r="H2504" s="257" t="s">
        <v>3497</v>
      </c>
    </row>
    <row r="2505" spans="1:8" s="130" customFormat="1" x14ac:dyDescent="0.2">
      <c r="A2505" s="251">
        <v>464383</v>
      </c>
      <c r="B2505" s="252">
        <v>15560349</v>
      </c>
      <c r="C2505" s="253" t="s">
        <v>766</v>
      </c>
      <c r="D2505" s="254">
        <v>31800</v>
      </c>
      <c r="E2505" s="255" t="s">
        <v>403</v>
      </c>
      <c r="F2505" s="253" t="s">
        <v>1102</v>
      </c>
      <c r="G2505" s="256" t="s">
        <v>3487</v>
      </c>
      <c r="H2505" s="257" t="s">
        <v>3497</v>
      </c>
    </row>
    <row r="2506" spans="1:8" s="130" customFormat="1" x14ac:dyDescent="0.2">
      <c r="A2506" s="251">
        <v>464383</v>
      </c>
      <c r="B2506" s="252">
        <v>15560349</v>
      </c>
      <c r="C2506" s="253" t="s">
        <v>6</v>
      </c>
      <c r="D2506" s="254">
        <v>0</v>
      </c>
      <c r="E2506" s="255" t="s">
        <v>477</v>
      </c>
      <c r="F2506" s="253" t="s">
        <v>476</v>
      </c>
      <c r="G2506" s="256" t="s">
        <v>3487</v>
      </c>
      <c r="H2506" s="257" t="s">
        <v>3497</v>
      </c>
    </row>
    <row r="2507" spans="1:8" s="130" customFormat="1" x14ac:dyDescent="0.2">
      <c r="A2507" s="251">
        <v>464383</v>
      </c>
      <c r="B2507" s="252">
        <v>15560349</v>
      </c>
      <c r="C2507" s="253" t="s">
        <v>6</v>
      </c>
      <c r="D2507" s="254">
        <v>127200</v>
      </c>
      <c r="E2507" s="255" t="s">
        <v>403</v>
      </c>
      <c r="F2507" s="253" t="s">
        <v>1102</v>
      </c>
      <c r="G2507" s="256" t="s">
        <v>3487</v>
      </c>
      <c r="H2507" s="257" t="s">
        <v>3497</v>
      </c>
    </row>
    <row r="2508" spans="1:8" s="130" customFormat="1" x14ac:dyDescent="0.2">
      <c r="A2508" s="251">
        <v>464383</v>
      </c>
      <c r="B2508" s="252">
        <v>15560349</v>
      </c>
      <c r="C2508" s="253" t="s">
        <v>667</v>
      </c>
      <c r="D2508" s="254">
        <v>8160</v>
      </c>
      <c r="E2508" s="255" t="s">
        <v>403</v>
      </c>
      <c r="F2508" s="253" t="s">
        <v>1102</v>
      </c>
      <c r="G2508" s="256" t="s">
        <v>3487</v>
      </c>
      <c r="H2508" s="257" t="s">
        <v>3497</v>
      </c>
    </row>
    <row r="2509" spans="1:8" s="130" customFormat="1" x14ac:dyDescent="0.2">
      <c r="A2509" s="251">
        <v>464383</v>
      </c>
      <c r="B2509" s="252">
        <v>15560349</v>
      </c>
      <c r="C2509" s="253" t="s">
        <v>1107</v>
      </c>
      <c r="D2509" s="254">
        <v>8558</v>
      </c>
      <c r="E2509" s="255" t="s">
        <v>403</v>
      </c>
      <c r="F2509" s="253" t="s">
        <v>1102</v>
      </c>
      <c r="G2509" s="256" t="s">
        <v>3487</v>
      </c>
      <c r="H2509" s="257" t="s">
        <v>3497</v>
      </c>
    </row>
    <row r="2510" spans="1:8" s="130" customFormat="1" x14ac:dyDescent="0.2">
      <c r="A2510" s="251">
        <v>464383</v>
      </c>
      <c r="B2510" s="252">
        <v>15560349</v>
      </c>
      <c r="C2510" s="253" t="s">
        <v>1108</v>
      </c>
      <c r="D2510" s="254">
        <v>9180</v>
      </c>
      <c r="E2510" s="255" t="s">
        <v>403</v>
      </c>
      <c r="F2510" s="253" t="s">
        <v>1102</v>
      </c>
      <c r="G2510" s="256" t="s">
        <v>3487</v>
      </c>
      <c r="H2510" s="257" t="s">
        <v>3497</v>
      </c>
    </row>
    <row r="2511" spans="1:8" s="130" customFormat="1" x14ac:dyDescent="0.2">
      <c r="A2511" s="251">
        <v>464383</v>
      </c>
      <c r="B2511" s="252">
        <v>15560349</v>
      </c>
      <c r="C2511" s="253" t="s">
        <v>1109</v>
      </c>
      <c r="D2511" s="254">
        <v>19709</v>
      </c>
      <c r="E2511" s="255" t="s">
        <v>403</v>
      </c>
      <c r="F2511" s="253" t="s">
        <v>1102</v>
      </c>
      <c r="G2511" s="256" t="s">
        <v>3487</v>
      </c>
      <c r="H2511" s="257" t="s">
        <v>3497</v>
      </c>
    </row>
    <row r="2512" spans="1:8" s="130" customFormat="1" x14ac:dyDescent="0.2">
      <c r="A2512" s="251">
        <v>464383</v>
      </c>
      <c r="B2512" s="252">
        <v>15560349</v>
      </c>
      <c r="C2512" s="253" t="s">
        <v>1110</v>
      </c>
      <c r="D2512" s="254">
        <v>35100</v>
      </c>
      <c r="E2512" s="255" t="s">
        <v>403</v>
      </c>
      <c r="F2512" s="253" t="s">
        <v>1102</v>
      </c>
      <c r="G2512" s="256" t="s">
        <v>3487</v>
      </c>
      <c r="H2512" s="257" t="s">
        <v>3497</v>
      </c>
    </row>
    <row r="2513" spans="1:8" s="130" customFormat="1" x14ac:dyDescent="0.2">
      <c r="A2513" s="251">
        <v>464383</v>
      </c>
      <c r="B2513" s="252">
        <v>15560349</v>
      </c>
      <c r="C2513" s="253" t="s">
        <v>533</v>
      </c>
      <c r="D2513" s="254">
        <v>4692</v>
      </c>
      <c r="E2513" s="255" t="s">
        <v>403</v>
      </c>
      <c r="F2513" s="253" t="s">
        <v>1102</v>
      </c>
      <c r="G2513" s="256" t="s">
        <v>3487</v>
      </c>
      <c r="H2513" s="257" t="s">
        <v>3497</v>
      </c>
    </row>
    <row r="2514" spans="1:8" s="130" customFormat="1" x14ac:dyDescent="0.2">
      <c r="A2514" s="251">
        <v>464383</v>
      </c>
      <c r="B2514" s="252">
        <v>15560349</v>
      </c>
      <c r="C2514" s="253" t="s">
        <v>656</v>
      </c>
      <c r="D2514" s="254">
        <v>10200</v>
      </c>
      <c r="E2514" s="255" t="s">
        <v>403</v>
      </c>
      <c r="F2514" s="253" t="s">
        <v>1102</v>
      </c>
      <c r="G2514" s="256" t="s">
        <v>3487</v>
      </c>
      <c r="H2514" s="257" t="s">
        <v>3497</v>
      </c>
    </row>
    <row r="2515" spans="1:8" s="130" customFormat="1" x14ac:dyDescent="0.2">
      <c r="A2515" s="251">
        <v>464383</v>
      </c>
      <c r="B2515" s="252">
        <v>15560349</v>
      </c>
      <c r="C2515" s="253" t="s">
        <v>1111</v>
      </c>
      <c r="D2515" s="254">
        <v>158200</v>
      </c>
      <c r="E2515" s="255" t="s">
        <v>403</v>
      </c>
      <c r="F2515" s="253" t="s">
        <v>1102</v>
      </c>
      <c r="G2515" s="256" t="s">
        <v>3487</v>
      </c>
      <c r="H2515" s="257" t="s">
        <v>3497</v>
      </c>
    </row>
    <row r="2516" spans="1:8" s="130" customFormat="1" x14ac:dyDescent="0.2">
      <c r="A2516" s="251">
        <v>464383</v>
      </c>
      <c r="B2516" s="252">
        <v>15560349</v>
      </c>
      <c r="C2516" s="253" t="s">
        <v>1112</v>
      </c>
      <c r="D2516" s="254">
        <v>138802</v>
      </c>
      <c r="E2516" s="255" t="s">
        <v>403</v>
      </c>
      <c r="F2516" s="253" t="s">
        <v>1102</v>
      </c>
      <c r="G2516" s="256" t="s">
        <v>3487</v>
      </c>
      <c r="H2516" s="257" t="s">
        <v>3497</v>
      </c>
    </row>
    <row r="2517" spans="1:8" s="130" customFormat="1" x14ac:dyDescent="0.2">
      <c r="A2517" s="251">
        <v>464383</v>
      </c>
      <c r="B2517" s="252">
        <v>15560349</v>
      </c>
      <c r="C2517" s="253" t="s">
        <v>1113</v>
      </c>
      <c r="D2517" s="254">
        <v>159100</v>
      </c>
      <c r="E2517" s="255" t="s">
        <v>403</v>
      </c>
      <c r="F2517" s="253" t="s">
        <v>1102</v>
      </c>
      <c r="G2517" s="256" t="s">
        <v>3487</v>
      </c>
      <c r="H2517" s="257" t="s">
        <v>3497</v>
      </c>
    </row>
    <row r="2518" spans="1:8" s="130" customFormat="1" x14ac:dyDescent="0.2">
      <c r="A2518" s="251">
        <v>464383</v>
      </c>
      <c r="B2518" s="252">
        <v>15560349</v>
      </c>
      <c r="C2518" s="253" t="s">
        <v>1114</v>
      </c>
      <c r="D2518" s="254">
        <v>60200</v>
      </c>
      <c r="E2518" s="255" t="s">
        <v>403</v>
      </c>
      <c r="F2518" s="253" t="s">
        <v>1102</v>
      </c>
      <c r="G2518" s="256" t="s">
        <v>3487</v>
      </c>
      <c r="H2518" s="257" t="s">
        <v>3497</v>
      </c>
    </row>
    <row r="2519" spans="1:8" s="130" customFormat="1" x14ac:dyDescent="0.2">
      <c r="A2519" s="251">
        <v>464383</v>
      </c>
      <c r="B2519" s="252">
        <v>15560349</v>
      </c>
      <c r="C2519" s="253" t="s">
        <v>996</v>
      </c>
      <c r="D2519" s="254">
        <v>154225</v>
      </c>
      <c r="E2519" s="255" t="s">
        <v>403</v>
      </c>
      <c r="F2519" s="253" t="s">
        <v>1102</v>
      </c>
      <c r="G2519" s="256" t="s">
        <v>3487</v>
      </c>
      <c r="H2519" s="257" t="s">
        <v>3497</v>
      </c>
    </row>
    <row r="2520" spans="1:8" s="130" customFormat="1" x14ac:dyDescent="0.2">
      <c r="A2520" s="251">
        <v>464383</v>
      </c>
      <c r="B2520" s="252">
        <v>15560349</v>
      </c>
      <c r="C2520" s="253" t="s">
        <v>1115</v>
      </c>
      <c r="D2520" s="254">
        <v>12800</v>
      </c>
      <c r="E2520" s="255" t="s">
        <v>403</v>
      </c>
      <c r="F2520" s="253" t="s">
        <v>1102</v>
      </c>
      <c r="G2520" s="256" t="s">
        <v>3487</v>
      </c>
      <c r="H2520" s="257" t="s">
        <v>3497</v>
      </c>
    </row>
    <row r="2521" spans="1:8" s="130" customFormat="1" x14ac:dyDescent="0.2">
      <c r="A2521" s="251">
        <v>464383</v>
      </c>
      <c r="B2521" s="252">
        <v>15560349</v>
      </c>
      <c r="C2521" s="253" t="s">
        <v>1116</v>
      </c>
      <c r="D2521" s="254">
        <v>199700</v>
      </c>
      <c r="E2521" s="255" t="s">
        <v>403</v>
      </c>
      <c r="F2521" s="253" t="s">
        <v>1102</v>
      </c>
      <c r="G2521" s="256" t="s">
        <v>3487</v>
      </c>
      <c r="H2521" s="257" t="s">
        <v>3497</v>
      </c>
    </row>
    <row r="2522" spans="1:8" s="130" customFormat="1" x14ac:dyDescent="0.2">
      <c r="A2522" s="251">
        <v>464383</v>
      </c>
      <c r="B2522" s="252">
        <v>15560349</v>
      </c>
      <c r="C2522" s="253" t="s">
        <v>1117</v>
      </c>
      <c r="D2522" s="254">
        <v>93800</v>
      </c>
      <c r="E2522" s="255" t="s">
        <v>403</v>
      </c>
      <c r="F2522" s="253" t="s">
        <v>1102</v>
      </c>
      <c r="G2522" s="256" t="s">
        <v>3487</v>
      </c>
      <c r="H2522" s="257" t="s">
        <v>3497</v>
      </c>
    </row>
    <row r="2523" spans="1:8" s="130" customFormat="1" x14ac:dyDescent="0.2">
      <c r="A2523" s="251">
        <v>464383</v>
      </c>
      <c r="B2523" s="252">
        <v>15560349</v>
      </c>
      <c r="C2523" s="253" t="s">
        <v>1118</v>
      </c>
      <c r="D2523" s="254">
        <v>0</v>
      </c>
      <c r="E2523" s="255" t="s">
        <v>480</v>
      </c>
      <c r="F2523" s="253" t="s">
        <v>479</v>
      </c>
      <c r="G2523" s="256" t="s">
        <v>3487</v>
      </c>
      <c r="H2523" s="257" t="s">
        <v>3497</v>
      </c>
    </row>
    <row r="2524" spans="1:8" s="130" customFormat="1" x14ac:dyDescent="0.2">
      <c r="A2524" s="251">
        <v>464383</v>
      </c>
      <c r="B2524" s="252">
        <v>15560349</v>
      </c>
      <c r="C2524" s="253" t="s">
        <v>1118</v>
      </c>
      <c r="D2524" s="254">
        <v>518364</v>
      </c>
      <c r="E2524" s="255" t="s">
        <v>403</v>
      </c>
      <c r="F2524" s="253" t="s">
        <v>1102</v>
      </c>
      <c r="G2524" s="256" t="s">
        <v>3487</v>
      </c>
      <c r="H2524" s="257" t="s">
        <v>3497</v>
      </c>
    </row>
    <row r="2525" spans="1:8" s="130" customFormat="1" x14ac:dyDescent="0.2">
      <c r="A2525" s="251">
        <v>464383</v>
      </c>
      <c r="B2525" s="252">
        <v>15560349</v>
      </c>
      <c r="C2525" s="253" t="s">
        <v>1119</v>
      </c>
      <c r="D2525" s="254">
        <v>130000</v>
      </c>
      <c r="E2525" s="255" t="s">
        <v>403</v>
      </c>
      <c r="F2525" s="253" t="s">
        <v>1102</v>
      </c>
      <c r="G2525" s="256" t="s">
        <v>3487</v>
      </c>
      <c r="H2525" s="257" t="s">
        <v>3497</v>
      </c>
    </row>
    <row r="2526" spans="1:8" s="130" customFormat="1" x14ac:dyDescent="0.2">
      <c r="A2526" s="251">
        <v>464383</v>
      </c>
      <c r="B2526" s="252">
        <v>15560349</v>
      </c>
      <c r="C2526" s="253" t="s">
        <v>719</v>
      </c>
      <c r="D2526" s="254">
        <v>0</v>
      </c>
      <c r="E2526" s="255" t="s">
        <v>480</v>
      </c>
      <c r="F2526" s="253" t="s">
        <v>479</v>
      </c>
      <c r="G2526" s="256" t="s">
        <v>3487</v>
      </c>
      <c r="H2526" s="257" t="s">
        <v>3497</v>
      </c>
    </row>
    <row r="2527" spans="1:8" s="130" customFormat="1" x14ac:dyDescent="0.2">
      <c r="A2527" s="251">
        <v>464383</v>
      </c>
      <c r="B2527" s="252">
        <v>15560349</v>
      </c>
      <c r="C2527" s="253" t="s">
        <v>719</v>
      </c>
      <c r="D2527" s="254">
        <v>4500</v>
      </c>
      <c r="E2527" s="255" t="s">
        <v>403</v>
      </c>
      <c r="F2527" s="253" t="s">
        <v>1102</v>
      </c>
      <c r="G2527" s="256" t="s">
        <v>3487</v>
      </c>
      <c r="H2527" s="257" t="s">
        <v>3497</v>
      </c>
    </row>
    <row r="2528" spans="1:8" s="130" customFormat="1" x14ac:dyDescent="0.2">
      <c r="A2528" s="251">
        <v>464383</v>
      </c>
      <c r="B2528" s="252">
        <v>15560349</v>
      </c>
      <c r="C2528" s="253" t="s">
        <v>728</v>
      </c>
      <c r="D2528" s="254">
        <v>0</v>
      </c>
      <c r="E2528" s="255" t="s">
        <v>480</v>
      </c>
      <c r="F2528" s="253" t="s">
        <v>479</v>
      </c>
      <c r="G2528" s="256" t="s">
        <v>3487</v>
      </c>
      <c r="H2528" s="257" t="s">
        <v>3497</v>
      </c>
    </row>
    <row r="2529" spans="1:8" s="130" customFormat="1" x14ac:dyDescent="0.2">
      <c r="A2529" s="251">
        <v>464383</v>
      </c>
      <c r="B2529" s="252">
        <v>15560349</v>
      </c>
      <c r="C2529" s="253" t="s">
        <v>728</v>
      </c>
      <c r="D2529" s="254">
        <v>12000</v>
      </c>
      <c r="E2529" s="255" t="s">
        <v>403</v>
      </c>
      <c r="F2529" s="253" t="s">
        <v>1102</v>
      </c>
      <c r="G2529" s="256" t="s">
        <v>3487</v>
      </c>
      <c r="H2529" s="257" t="s">
        <v>3497</v>
      </c>
    </row>
    <row r="2530" spans="1:8" s="130" customFormat="1" x14ac:dyDescent="0.2">
      <c r="A2530" s="251">
        <v>464383</v>
      </c>
      <c r="B2530" s="252">
        <v>15560349</v>
      </c>
      <c r="C2530" s="253" t="s">
        <v>1120</v>
      </c>
      <c r="D2530" s="254">
        <v>21600</v>
      </c>
      <c r="E2530" s="255" t="s">
        <v>403</v>
      </c>
      <c r="F2530" s="253" t="s">
        <v>1102</v>
      </c>
      <c r="G2530" s="256" t="s">
        <v>3487</v>
      </c>
      <c r="H2530" s="257" t="s">
        <v>3497</v>
      </c>
    </row>
    <row r="2531" spans="1:8" s="130" customFormat="1" x14ac:dyDescent="0.2">
      <c r="A2531" s="251">
        <v>464383</v>
      </c>
      <c r="B2531" s="252">
        <v>15560349</v>
      </c>
      <c r="C2531" s="253" t="s">
        <v>1121</v>
      </c>
      <c r="D2531" s="254">
        <v>3060</v>
      </c>
      <c r="E2531" s="255" t="s">
        <v>403</v>
      </c>
      <c r="F2531" s="253" t="s">
        <v>1102</v>
      </c>
      <c r="G2531" s="256" t="s">
        <v>3487</v>
      </c>
      <c r="H2531" s="257" t="s">
        <v>3497</v>
      </c>
    </row>
    <row r="2532" spans="1:8" s="130" customFormat="1" x14ac:dyDescent="0.2">
      <c r="A2532" s="251">
        <v>464383</v>
      </c>
      <c r="B2532" s="252">
        <v>15560349</v>
      </c>
      <c r="C2532" s="253" t="s">
        <v>599</v>
      </c>
      <c r="D2532" s="254">
        <v>57600</v>
      </c>
      <c r="E2532" s="255" t="s">
        <v>403</v>
      </c>
      <c r="F2532" s="253" t="s">
        <v>1102</v>
      </c>
      <c r="G2532" s="256" t="s">
        <v>3487</v>
      </c>
      <c r="H2532" s="257" t="s">
        <v>3497</v>
      </c>
    </row>
    <row r="2533" spans="1:8" s="130" customFormat="1" x14ac:dyDescent="0.2">
      <c r="A2533" s="251">
        <v>464383</v>
      </c>
      <c r="B2533" s="252">
        <v>15560349</v>
      </c>
      <c r="C2533" s="253" t="s">
        <v>1122</v>
      </c>
      <c r="D2533" s="254">
        <v>0</v>
      </c>
      <c r="E2533" s="255" t="s">
        <v>496</v>
      </c>
      <c r="F2533" s="253" t="s">
        <v>495</v>
      </c>
      <c r="G2533" s="256" t="s">
        <v>3487</v>
      </c>
      <c r="H2533" s="257" t="s">
        <v>3497</v>
      </c>
    </row>
    <row r="2534" spans="1:8" s="130" customFormat="1" x14ac:dyDescent="0.2">
      <c r="A2534" s="251">
        <v>464383</v>
      </c>
      <c r="B2534" s="252">
        <v>15560349</v>
      </c>
      <c r="C2534" s="253" t="s">
        <v>1122</v>
      </c>
      <c r="D2534" s="254">
        <v>5520</v>
      </c>
      <c r="E2534" s="255" t="s">
        <v>403</v>
      </c>
      <c r="F2534" s="253" t="s">
        <v>1102</v>
      </c>
      <c r="G2534" s="256" t="s">
        <v>3487</v>
      </c>
      <c r="H2534" s="257" t="s">
        <v>3497</v>
      </c>
    </row>
    <row r="2535" spans="1:8" s="130" customFormat="1" x14ac:dyDescent="0.2">
      <c r="A2535" s="251">
        <v>464383</v>
      </c>
      <c r="B2535" s="252">
        <v>15560349</v>
      </c>
      <c r="C2535" s="253" t="s">
        <v>643</v>
      </c>
      <c r="D2535" s="254">
        <v>0</v>
      </c>
      <c r="E2535" s="255" t="s">
        <v>496</v>
      </c>
      <c r="F2535" s="253" t="s">
        <v>495</v>
      </c>
      <c r="G2535" s="256" t="s">
        <v>3487</v>
      </c>
      <c r="H2535" s="257" t="s">
        <v>3497</v>
      </c>
    </row>
    <row r="2536" spans="1:8" s="130" customFormat="1" x14ac:dyDescent="0.2">
      <c r="A2536" s="251">
        <v>464383</v>
      </c>
      <c r="B2536" s="252">
        <v>15560349</v>
      </c>
      <c r="C2536" s="253" t="s">
        <v>643</v>
      </c>
      <c r="D2536" s="254">
        <v>7922</v>
      </c>
      <c r="E2536" s="255" t="s">
        <v>403</v>
      </c>
      <c r="F2536" s="253" t="s">
        <v>1102</v>
      </c>
      <c r="G2536" s="256" t="s">
        <v>3487</v>
      </c>
      <c r="H2536" s="257" t="s">
        <v>3497</v>
      </c>
    </row>
    <row r="2537" spans="1:8" s="130" customFormat="1" x14ac:dyDescent="0.2">
      <c r="A2537" s="251">
        <v>464383</v>
      </c>
      <c r="B2537" s="252">
        <v>15560349</v>
      </c>
      <c r="C2537" s="253" t="s">
        <v>664</v>
      </c>
      <c r="D2537" s="254">
        <v>0</v>
      </c>
      <c r="E2537" s="255" t="s">
        <v>496</v>
      </c>
      <c r="F2537" s="253" t="s">
        <v>495</v>
      </c>
      <c r="G2537" s="256" t="s">
        <v>3487</v>
      </c>
      <c r="H2537" s="257" t="s">
        <v>3497</v>
      </c>
    </row>
    <row r="2538" spans="1:8" s="130" customFormat="1" x14ac:dyDescent="0.2">
      <c r="A2538" s="251">
        <v>464383</v>
      </c>
      <c r="B2538" s="252">
        <v>15560349</v>
      </c>
      <c r="C2538" s="253" t="s">
        <v>664</v>
      </c>
      <c r="D2538" s="254">
        <v>3900</v>
      </c>
      <c r="E2538" s="255" t="s">
        <v>403</v>
      </c>
      <c r="F2538" s="253" t="s">
        <v>1102</v>
      </c>
      <c r="G2538" s="256" t="s">
        <v>3487</v>
      </c>
      <c r="H2538" s="257" t="s">
        <v>3497</v>
      </c>
    </row>
    <row r="2539" spans="1:8" s="130" customFormat="1" x14ac:dyDescent="0.2">
      <c r="A2539" s="251">
        <v>464383</v>
      </c>
      <c r="B2539" s="252">
        <v>15560349</v>
      </c>
      <c r="C2539" s="253" t="s">
        <v>504</v>
      </c>
      <c r="D2539" s="254">
        <v>0</v>
      </c>
      <c r="E2539" s="255" t="s">
        <v>496</v>
      </c>
      <c r="F2539" s="253" t="s">
        <v>495</v>
      </c>
      <c r="G2539" s="256" t="s">
        <v>3487</v>
      </c>
      <c r="H2539" s="257" t="s">
        <v>3497</v>
      </c>
    </row>
    <row r="2540" spans="1:8" s="130" customFormat="1" x14ac:dyDescent="0.2">
      <c r="A2540" s="251">
        <v>464383</v>
      </c>
      <c r="B2540" s="252">
        <v>15560349</v>
      </c>
      <c r="C2540" s="253" t="s">
        <v>504</v>
      </c>
      <c r="D2540" s="254">
        <v>25900</v>
      </c>
      <c r="E2540" s="255" t="s">
        <v>403</v>
      </c>
      <c r="F2540" s="253" t="s">
        <v>1102</v>
      </c>
      <c r="G2540" s="256" t="s">
        <v>3487</v>
      </c>
      <c r="H2540" s="257" t="s">
        <v>3497</v>
      </c>
    </row>
    <row r="2541" spans="1:8" s="130" customFormat="1" x14ac:dyDescent="0.2">
      <c r="A2541" s="251">
        <v>464383</v>
      </c>
      <c r="B2541" s="252">
        <v>15560349</v>
      </c>
      <c r="C2541" s="253" t="s">
        <v>1123</v>
      </c>
      <c r="D2541" s="254">
        <v>1605</v>
      </c>
      <c r="E2541" s="255" t="s">
        <v>403</v>
      </c>
      <c r="F2541" s="253" t="s">
        <v>1102</v>
      </c>
      <c r="G2541" s="256" t="s">
        <v>3487</v>
      </c>
      <c r="H2541" s="257" t="s">
        <v>3497</v>
      </c>
    </row>
    <row r="2542" spans="1:8" s="130" customFormat="1" x14ac:dyDescent="0.2">
      <c r="A2542" s="251">
        <v>464383</v>
      </c>
      <c r="B2542" s="252">
        <v>15560349</v>
      </c>
      <c r="C2542" s="253" t="s">
        <v>1124</v>
      </c>
      <c r="D2542" s="254">
        <v>23240</v>
      </c>
      <c r="E2542" s="255" t="s">
        <v>403</v>
      </c>
      <c r="F2542" s="253" t="s">
        <v>1102</v>
      </c>
      <c r="G2542" s="256" t="s">
        <v>3487</v>
      </c>
      <c r="H2542" s="257" t="s">
        <v>3497</v>
      </c>
    </row>
    <row r="2543" spans="1:8" s="130" customFormat="1" x14ac:dyDescent="0.2">
      <c r="A2543" s="251">
        <v>464383</v>
      </c>
      <c r="B2543" s="252">
        <v>15560349</v>
      </c>
      <c r="C2543" s="253" t="s">
        <v>904</v>
      </c>
      <c r="D2543" s="254">
        <v>0</v>
      </c>
      <c r="E2543" s="255" t="s">
        <v>496</v>
      </c>
      <c r="F2543" s="253" t="s">
        <v>495</v>
      </c>
      <c r="G2543" s="256" t="s">
        <v>3487</v>
      </c>
      <c r="H2543" s="257" t="s">
        <v>3497</v>
      </c>
    </row>
    <row r="2544" spans="1:8" s="130" customFormat="1" x14ac:dyDescent="0.2">
      <c r="A2544" s="251">
        <v>464383</v>
      </c>
      <c r="B2544" s="252">
        <v>15560349</v>
      </c>
      <c r="C2544" s="253" t="s">
        <v>904</v>
      </c>
      <c r="D2544" s="254">
        <v>88500</v>
      </c>
      <c r="E2544" s="255" t="s">
        <v>403</v>
      </c>
      <c r="F2544" s="253" t="s">
        <v>1102</v>
      </c>
      <c r="G2544" s="256" t="s">
        <v>3487</v>
      </c>
      <c r="H2544" s="257" t="s">
        <v>3497</v>
      </c>
    </row>
    <row r="2545" spans="1:8" s="130" customFormat="1" x14ac:dyDescent="0.2">
      <c r="A2545" s="251">
        <v>464383</v>
      </c>
      <c r="B2545" s="252">
        <v>15560349</v>
      </c>
      <c r="C2545" s="253" t="s">
        <v>1125</v>
      </c>
      <c r="D2545" s="254">
        <v>18712</v>
      </c>
      <c r="E2545" s="255" t="s">
        <v>403</v>
      </c>
      <c r="F2545" s="253" t="s">
        <v>1102</v>
      </c>
      <c r="G2545" s="256" t="s">
        <v>3487</v>
      </c>
      <c r="H2545" s="257" t="s">
        <v>3497</v>
      </c>
    </row>
    <row r="2546" spans="1:8" s="130" customFormat="1" x14ac:dyDescent="0.2">
      <c r="A2546" s="251">
        <v>464383</v>
      </c>
      <c r="B2546" s="252">
        <v>15560349</v>
      </c>
      <c r="C2546" s="253" t="s">
        <v>1047</v>
      </c>
      <c r="D2546" s="254">
        <v>0</v>
      </c>
      <c r="E2546" s="255" t="s">
        <v>496</v>
      </c>
      <c r="F2546" s="253" t="s">
        <v>495</v>
      </c>
      <c r="G2546" s="256" t="s">
        <v>3487</v>
      </c>
      <c r="H2546" s="257" t="s">
        <v>3497</v>
      </c>
    </row>
    <row r="2547" spans="1:8" s="130" customFormat="1" x14ac:dyDescent="0.2">
      <c r="A2547" s="251">
        <v>464383</v>
      </c>
      <c r="B2547" s="252">
        <v>15560349</v>
      </c>
      <c r="C2547" s="253" t="s">
        <v>1047</v>
      </c>
      <c r="D2547" s="254">
        <v>848640</v>
      </c>
      <c r="E2547" s="255" t="s">
        <v>403</v>
      </c>
      <c r="F2547" s="253" t="s">
        <v>1102</v>
      </c>
      <c r="G2547" s="256" t="s">
        <v>3487</v>
      </c>
      <c r="H2547" s="257" t="s">
        <v>3497</v>
      </c>
    </row>
    <row r="2548" spans="1:8" s="130" customFormat="1" x14ac:dyDescent="0.2">
      <c r="A2548" s="251">
        <v>464383</v>
      </c>
      <c r="B2548" s="252">
        <v>15560349</v>
      </c>
      <c r="C2548" s="253" t="s">
        <v>647</v>
      </c>
      <c r="D2548" s="254">
        <v>0</v>
      </c>
      <c r="E2548" s="255" t="s">
        <v>496</v>
      </c>
      <c r="F2548" s="253" t="s">
        <v>495</v>
      </c>
      <c r="G2548" s="256" t="s">
        <v>3487</v>
      </c>
      <c r="H2548" s="257" t="s">
        <v>3497</v>
      </c>
    </row>
    <row r="2549" spans="1:8" s="130" customFormat="1" x14ac:dyDescent="0.2">
      <c r="A2549" s="251">
        <v>464383</v>
      </c>
      <c r="B2549" s="252">
        <v>15560349</v>
      </c>
      <c r="C2549" s="253" t="s">
        <v>647</v>
      </c>
      <c r="D2549" s="254">
        <v>16835</v>
      </c>
      <c r="E2549" s="255" t="s">
        <v>403</v>
      </c>
      <c r="F2549" s="253" t="s">
        <v>1102</v>
      </c>
      <c r="G2549" s="256" t="s">
        <v>3487</v>
      </c>
      <c r="H2549" s="257" t="s">
        <v>3497</v>
      </c>
    </row>
    <row r="2550" spans="1:8" s="130" customFormat="1" x14ac:dyDescent="0.2">
      <c r="A2550" s="251">
        <v>464383</v>
      </c>
      <c r="B2550" s="252">
        <v>15560349</v>
      </c>
      <c r="C2550" s="253" t="s">
        <v>1126</v>
      </c>
      <c r="D2550" s="254">
        <v>0</v>
      </c>
      <c r="E2550" s="255" t="s">
        <v>496</v>
      </c>
      <c r="F2550" s="253" t="s">
        <v>495</v>
      </c>
      <c r="G2550" s="256" t="s">
        <v>3487</v>
      </c>
      <c r="H2550" s="257" t="s">
        <v>3497</v>
      </c>
    </row>
    <row r="2551" spans="1:8" s="130" customFormat="1" x14ac:dyDescent="0.2">
      <c r="A2551" s="251">
        <v>464383</v>
      </c>
      <c r="B2551" s="252">
        <v>15560349</v>
      </c>
      <c r="C2551" s="253" t="s">
        <v>1126</v>
      </c>
      <c r="D2551" s="254">
        <v>10000</v>
      </c>
      <c r="E2551" s="255" t="s">
        <v>403</v>
      </c>
      <c r="F2551" s="253" t="s">
        <v>1102</v>
      </c>
      <c r="G2551" s="256" t="s">
        <v>3487</v>
      </c>
      <c r="H2551" s="257" t="s">
        <v>3497</v>
      </c>
    </row>
    <row r="2552" spans="1:8" s="130" customFormat="1" x14ac:dyDescent="0.2">
      <c r="A2552" s="251">
        <v>464383</v>
      </c>
      <c r="B2552" s="252">
        <v>15560349</v>
      </c>
      <c r="C2552" s="253" t="s">
        <v>1127</v>
      </c>
      <c r="D2552" s="254">
        <v>312092</v>
      </c>
      <c r="E2552" s="255" t="s">
        <v>403</v>
      </c>
      <c r="F2552" s="253" t="s">
        <v>1102</v>
      </c>
      <c r="G2552" s="256" t="s">
        <v>3487</v>
      </c>
      <c r="H2552" s="257" t="s">
        <v>3497</v>
      </c>
    </row>
    <row r="2553" spans="1:8" s="130" customFormat="1" x14ac:dyDescent="0.2">
      <c r="A2553" s="251">
        <v>464383</v>
      </c>
      <c r="B2553" s="252">
        <v>15560349</v>
      </c>
      <c r="C2553" s="253" t="s">
        <v>1128</v>
      </c>
      <c r="D2553" s="254">
        <v>0</v>
      </c>
      <c r="E2553" s="255" t="s">
        <v>496</v>
      </c>
      <c r="F2553" s="253" t="s">
        <v>495</v>
      </c>
      <c r="G2553" s="256" t="s">
        <v>3487</v>
      </c>
      <c r="H2553" s="257" t="s">
        <v>3497</v>
      </c>
    </row>
    <row r="2554" spans="1:8" s="130" customFormat="1" x14ac:dyDescent="0.2">
      <c r="A2554" s="251">
        <v>464383</v>
      </c>
      <c r="B2554" s="252">
        <v>15560349</v>
      </c>
      <c r="C2554" s="253" t="s">
        <v>1128</v>
      </c>
      <c r="D2554" s="254">
        <v>567432</v>
      </c>
      <c r="E2554" s="255" t="s">
        <v>403</v>
      </c>
      <c r="F2554" s="253" t="s">
        <v>1102</v>
      </c>
      <c r="G2554" s="256" t="s">
        <v>3487</v>
      </c>
      <c r="H2554" s="257" t="s">
        <v>3497</v>
      </c>
    </row>
    <row r="2555" spans="1:8" s="130" customFormat="1" x14ac:dyDescent="0.2">
      <c r="A2555" s="251">
        <v>464383</v>
      </c>
      <c r="B2555" s="252">
        <v>15560349</v>
      </c>
      <c r="C2555" s="253" t="s">
        <v>1079</v>
      </c>
      <c r="D2555" s="254">
        <v>0</v>
      </c>
      <c r="E2555" s="255" t="s">
        <v>496</v>
      </c>
      <c r="F2555" s="253" t="s">
        <v>495</v>
      </c>
      <c r="G2555" s="256" t="s">
        <v>3487</v>
      </c>
      <c r="H2555" s="257" t="s">
        <v>3497</v>
      </c>
    </row>
    <row r="2556" spans="1:8" s="130" customFormat="1" x14ac:dyDescent="0.2">
      <c r="A2556" s="251">
        <v>464383</v>
      </c>
      <c r="B2556" s="252">
        <v>15560349</v>
      </c>
      <c r="C2556" s="253" t="s">
        <v>1079</v>
      </c>
      <c r="D2556" s="254">
        <v>3250</v>
      </c>
      <c r="E2556" s="255" t="s">
        <v>403</v>
      </c>
      <c r="F2556" s="253" t="s">
        <v>1102</v>
      </c>
      <c r="G2556" s="256" t="s">
        <v>3487</v>
      </c>
      <c r="H2556" s="257" t="s">
        <v>3497</v>
      </c>
    </row>
    <row r="2557" spans="1:8" s="130" customFormat="1" x14ac:dyDescent="0.2">
      <c r="A2557" s="251">
        <v>464383</v>
      </c>
      <c r="B2557" s="252">
        <v>15560349</v>
      </c>
      <c r="C2557" s="253" t="s">
        <v>508</v>
      </c>
      <c r="D2557" s="254">
        <v>0</v>
      </c>
      <c r="E2557" s="255" t="s">
        <v>496</v>
      </c>
      <c r="F2557" s="253" t="s">
        <v>495</v>
      </c>
      <c r="G2557" s="256" t="s">
        <v>3487</v>
      </c>
      <c r="H2557" s="257" t="s">
        <v>3497</v>
      </c>
    </row>
    <row r="2558" spans="1:8" s="130" customFormat="1" x14ac:dyDescent="0.2">
      <c r="A2558" s="251">
        <v>464383</v>
      </c>
      <c r="B2558" s="252">
        <v>15560349</v>
      </c>
      <c r="C2558" s="253" t="s">
        <v>508</v>
      </c>
      <c r="D2558" s="254">
        <v>8580</v>
      </c>
      <c r="E2558" s="255" t="s">
        <v>403</v>
      </c>
      <c r="F2558" s="253" t="s">
        <v>1102</v>
      </c>
      <c r="G2558" s="256" t="s">
        <v>3487</v>
      </c>
      <c r="H2558" s="257" t="s">
        <v>3497</v>
      </c>
    </row>
    <row r="2559" spans="1:8" s="130" customFormat="1" x14ac:dyDescent="0.2">
      <c r="A2559" s="251">
        <v>464383</v>
      </c>
      <c r="B2559" s="252">
        <v>15560349</v>
      </c>
      <c r="C2559" s="253" t="s">
        <v>1129</v>
      </c>
      <c r="D2559" s="254">
        <v>168921</v>
      </c>
      <c r="E2559" s="255" t="s">
        <v>403</v>
      </c>
      <c r="F2559" s="253" t="s">
        <v>1102</v>
      </c>
      <c r="G2559" s="256" t="s">
        <v>3487</v>
      </c>
      <c r="H2559" s="257" t="s">
        <v>3497</v>
      </c>
    </row>
    <row r="2560" spans="1:8" s="130" customFormat="1" x14ac:dyDescent="0.2">
      <c r="A2560" s="251">
        <v>464383</v>
      </c>
      <c r="B2560" s="252">
        <v>15560349</v>
      </c>
      <c r="C2560" s="253" t="s">
        <v>1130</v>
      </c>
      <c r="D2560" s="254">
        <v>0</v>
      </c>
      <c r="E2560" s="255" t="s">
        <v>496</v>
      </c>
      <c r="F2560" s="253" t="s">
        <v>495</v>
      </c>
      <c r="G2560" s="256" t="s">
        <v>3487</v>
      </c>
      <c r="H2560" s="257" t="s">
        <v>3497</v>
      </c>
    </row>
    <row r="2561" spans="1:8" s="130" customFormat="1" x14ac:dyDescent="0.2">
      <c r="A2561" s="251">
        <v>464383</v>
      </c>
      <c r="B2561" s="252">
        <v>15560349</v>
      </c>
      <c r="C2561" s="253" t="s">
        <v>1130</v>
      </c>
      <c r="D2561" s="254">
        <v>19750</v>
      </c>
      <c r="E2561" s="255" t="s">
        <v>403</v>
      </c>
      <c r="F2561" s="253" t="s">
        <v>1102</v>
      </c>
      <c r="G2561" s="256" t="s">
        <v>3487</v>
      </c>
      <c r="H2561" s="257" t="s">
        <v>3497</v>
      </c>
    </row>
    <row r="2562" spans="1:8" s="130" customFormat="1" x14ac:dyDescent="0.2">
      <c r="A2562" s="251">
        <v>464383</v>
      </c>
      <c r="B2562" s="252">
        <v>15560349</v>
      </c>
      <c r="C2562" s="253" t="s">
        <v>482</v>
      </c>
      <c r="D2562" s="254">
        <v>0</v>
      </c>
      <c r="E2562" s="255" t="s">
        <v>480</v>
      </c>
      <c r="F2562" s="253" t="s">
        <v>479</v>
      </c>
      <c r="G2562" s="256" t="s">
        <v>3487</v>
      </c>
      <c r="H2562" s="257" t="s">
        <v>3497</v>
      </c>
    </row>
    <row r="2563" spans="1:8" s="130" customFormat="1" x14ac:dyDescent="0.2">
      <c r="A2563" s="251">
        <v>464383</v>
      </c>
      <c r="B2563" s="252">
        <v>15560349</v>
      </c>
      <c r="C2563" s="253" t="s">
        <v>482</v>
      </c>
      <c r="D2563" s="254">
        <v>983700</v>
      </c>
      <c r="E2563" s="255" t="s">
        <v>403</v>
      </c>
      <c r="F2563" s="253" t="s">
        <v>1102</v>
      </c>
      <c r="G2563" s="256" t="s">
        <v>3487</v>
      </c>
      <c r="H2563" s="257" t="s">
        <v>3497</v>
      </c>
    </row>
    <row r="2564" spans="1:8" s="130" customFormat="1" x14ac:dyDescent="0.2">
      <c r="A2564" s="251">
        <v>464490</v>
      </c>
      <c r="B2564" s="252">
        <v>517464</v>
      </c>
      <c r="C2564" s="253" t="s">
        <v>719</v>
      </c>
      <c r="D2564" s="254">
        <v>1500</v>
      </c>
      <c r="E2564" s="255" t="s">
        <v>480</v>
      </c>
      <c r="F2564" s="253" t="s">
        <v>479</v>
      </c>
      <c r="G2564" s="256" t="s">
        <v>3495</v>
      </c>
      <c r="H2564" s="257" t="s">
        <v>3497</v>
      </c>
    </row>
    <row r="2565" spans="1:8" s="130" customFormat="1" x14ac:dyDescent="0.2">
      <c r="A2565" s="251">
        <v>464525</v>
      </c>
      <c r="B2565" s="252">
        <v>1041012</v>
      </c>
      <c r="C2565" s="253" t="s">
        <v>467</v>
      </c>
      <c r="D2565" s="254">
        <v>77112</v>
      </c>
      <c r="E2565" s="255" t="s">
        <v>477</v>
      </c>
      <c r="F2565" s="253" t="s">
        <v>491</v>
      </c>
      <c r="G2565" s="256" t="s">
        <v>3459</v>
      </c>
      <c r="H2565" s="257" t="s">
        <v>3497</v>
      </c>
    </row>
    <row r="2566" spans="1:8" s="130" customFormat="1" x14ac:dyDescent="0.2">
      <c r="A2566" s="251">
        <v>464527</v>
      </c>
      <c r="B2566" s="252">
        <v>11640304</v>
      </c>
      <c r="C2566" s="253" t="s">
        <v>481</v>
      </c>
      <c r="D2566" s="254">
        <v>14130</v>
      </c>
      <c r="E2566" s="255" t="s">
        <v>477</v>
      </c>
      <c r="F2566" s="253" t="s">
        <v>476</v>
      </c>
      <c r="G2566" s="256" t="s">
        <v>3458</v>
      </c>
      <c r="H2566" s="257" t="s">
        <v>3497</v>
      </c>
    </row>
    <row r="2567" spans="1:8" s="130" customFormat="1" x14ac:dyDescent="0.2">
      <c r="A2567" s="251">
        <v>464527</v>
      </c>
      <c r="B2567" s="252">
        <v>11640304</v>
      </c>
      <c r="C2567" s="253" t="s">
        <v>497</v>
      </c>
      <c r="D2567" s="254">
        <v>15420</v>
      </c>
      <c r="E2567" s="255" t="s">
        <v>480</v>
      </c>
      <c r="F2567" s="253" t="s">
        <v>479</v>
      </c>
      <c r="G2567" s="256" t="s">
        <v>3458</v>
      </c>
      <c r="H2567" s="257" t="s">
        <v>3497</v>
      </c>
    </row>
    <row r="2568" spans="1:8" s="130" customFormat="1" x14ac:dyDescent="0.2">
      <c r="A2568" s="251">
        <v>464527</v>
      </c>
      <c r="B2568" s="252">
        <v>11640304</v>
      </c>
      <c r="C2568" s="253" t="s">
        <v>502</v>
      </c>
      <c r="D2568" s="254">
        <v>17970</v>
      </c>
      <c r="E2568" s="255" t="s">
        <v>480</v>
      </c>
      <c r="F2568" s="253" t="s">
        <v>479</v>
      </c>
      <c r="G2568" s="256" t="s">
        <v>3458</v>
      </c>
      <c r="H2568" s="257" t="s">
        <v>3497</v>
      </c>
    </row>
    <row r="2569" spans="1:8" s="130" customFormat="1" x14ac:dyDescent="0.2">
      <c r="A2569" s="251">
        <v>464527</v>
      </c>
      <c r="B2569" s="252">
        <v>11640304</v>
      </c>
      <c r="C2569" s="253" t="s">
        <v>478</v>
      </c>
      <c r="D2569" s="254">
        <v>17556</v>
      </c>
      <c r="E2569" s="255" t="s">
        <v>480</v>
      </c>
      <c r="F2569" s="253" t="s">
        <v>479</v>
      </c>
      <c r="G2569" s="256" t="s">
        <v>3458</v>
      </c>
      <c r="H2569" s="257" t="s">
        <v>3497</v>
      </c>
    </row>
    <row r="2570" spans="1:8" s="130" customFormat="1" x14ac:dyDescent="0.2">
      <c r="A2570" s="251">
        <v>464527</v>
      </c>
      <c r="B2570" s="252">
        <v>11640304</v>
      </c>
      <c r="C2570" s="253" t="s">
        <v>528</v>
      </c>
      <c r="D2570" s="254">
        <v>1175</v>
      </c>
      <c r="E2570" s="255" t="s">
        <v>496</v>
      </c>
      <c r="F2570" s="253" t="s">
        <v>495</v>
      </c>
      <c r="G2570" s="256" t="s">
        <v>3458</v>
      </c>
      <c r="H2570" s="257" t="s">
        <v>3497</v>
      </c>
    </row>
    <row r="2571" spans="1:8" s="130" customFormat="1" x14ac:dyDescent="0.2">
      <c r="A2571" s="251">
        <v>464527</v>
      </c>
      <c r="B2571" s="252">
        <v>11640304</v>
      </c>
      <c r="C2571" s="253" t="s">
        <v>516</v>
      </c>
      <c r="D2571" s="254">
        <v>31800</v>
      </c>
      <c r="E2571" s="255" t="s">
        <v>496</v>
      </c>
      <c r="F2571" s="253" t="s">
        <v>495</v>
      </c>
      <c r="G2571" s="256" t="s">
        <v>3458</v>
      </c>
      <c r="H2571" s="257" t="s">
        <v>3497</v>
      </c>
    </row>
    <row r="2572" spans="1:8" s="130" customFormat="1" x14ac:dyDescent="0.2">
      <c r="A2572" s="251">
        <v>464544</v>
      </c>
      <c r="B2572" s="252">
        <v>10810884</v>
      </c>
      <c r="C2572" s="253" t="s">
        <v>554</v>
      </c>
      <c r="D2572" s="254">
        <v>805</v>
      </c>
      <c r="E2572" s="255" t="s">
        <v>477</v>
      </c>
      <c r="F2572" s="253" t="s">
        <v>555</v>
      </c>
      <c r="G2572" s="256" t="s">
        <v>3458</v>
      </c>
      <c r="H2572" s="257" t="s">
        <v>3497</v>
      </c>
    </row>
    <row r="2573" spans="1:8" s="130" customFormat="1" x14ac:dyDescent="0.2">
      <c r="A2573" s="251">
        <v>464544</v>
      </c>
      <c r="B2573" s="252">
        <v>10810884</v>
      </c>
      <c r="C2573" s="253" t="s">
        <v>1006</v>
      </c>
      <c r="D2573" s="254">
        <v>837796</v>
      </c>
      <c r="E2573" s="255" t="s">
        <v>477</v>
      </c>
      <c r="F2573" s="253" t="s">
        <v>555</v>
      </c>
      <c r="G2573" s="256" t="s">
        <v>3458</v>
      </c>
      <c r="H2573" s="257" t="s">
        <v>3497</v>
      </c>
    </row>
    <row r="2574" spans="1:8" s="130" customFormat="1" x14ac:dyDescent="0.2">
      <c r="A2574" s="251">
        <v>464544</v>
      </c>
      <c r="B2574" s="252">
        <v>10810884</v>
      </c>
      <c r="C2574" s="253" t="s">
        <v>488</v>
      </c>
      <c r="D2574" s="254">
        <v>384000</v>
      </c>
      <c r="E2574" s="255" t="s">
        <v>477</v>
      </c>
      <c r="F2574" s="253" t="s">
        <v>491</v>
      </c>
      <c r="G2574" s="256" t="s">
        <v>3458</v>
      </c>
      <c r="H2574" s="257" t="s">
        <v>3497</v>
      </c>
    </row>
    <row r="2575" spans="1:8" s="130" customFormat="1" x14ac:dyDescent="0.2">
      <c r="A2575" s="251">
        <v>464544</v>
      </c>
      <c r="B2575" s="252">
        <v>10810884</v>
      </c>
      <c r="C2575" s="253" t="s">
        <v>816</v>
      </c>
      <c r="D2575" s="254">
        <v>18360</v>
      </c>
      <c r="E2575" s="255" t="s">
        <v>531</v>
      </c>
      <c r="F2575" s="253" t="s">
        <v>530</v>
      </c>
      <c r="G2575" s="256" t="s">
        <v>3458</v>
      </c>
      <c r="H2575" s="257" t="s">
        <v>3497</v>
      </c>
    </row>
    <row r="2576" spans="1:8" s="130" customFormat="1" x14ac:dyDescent="0.2">
      <c r="A2576" s="251">
        <v>464544</v>
      </c>
      <c r="B2576" s="252">
        <v>10810884</v>
      </c>
      <c r="C2576" s="253" t="s">
        <v>533</v>
      </c>
      <c r="D2576" s="254">
        <v>4692</v>
      </c>
      <c r="E2576" s="255" t="s">
        <v>531</v>
      </c>
      <c r="F2576" s="253" t="s">
        <v>530</v>
      </c>
      <c r="G2576" s="256" t="s">
        <v>3458</v>
      </c>
      <c r="H2576" s="257" t="s">
        <v>3497</v>
      </c>
    </row>
    <row r="2577" spans="1:8" s="130" customFormat="1" x14ac:dyDescent="0.2">
      <c r="A2577" s="251">
        <v>464544</v>
      </c>
      <c r="B2577" s="252">
        <v>10810884</v>
      </c>
      <c r="C2577" s="253" t="s">
        <v>728</v>
      </c>
      <c r="D2577" s="254">
        <v>2239</v>
      </c>
      <c r="E2577" s="255" t="s">
        <v>480</v>
      </c>
      <c r="F2577" s="253" t="s">
        <v>479</v>
      </c>
      <c r="G2577" s="256" t="s">
        <v>3458</v>
      </c>
      <c r="H2577" s="257" t="s">
        <v>3497</v>
      </c>
    </row>
    <row r="2578" spans="1:8" s="130" customFormat="1" x14ac:dyDescent="0.2">
      <c r="A2578" s="251">
        <v>464558</v>
      </c>
      <c r="B2578" s="252">
        <v>2288672</v>
      </c>
      <c r="C2578" s="253" t="s">
        <v>709</v>
      </c>
      <c r="D2578" s="254">
        <v>220000</v>
      </c>
      <c r="E2578" s="255" t="s">
        <v>477</v>
      </c>
      <c r="F2578" s="253" t="s">
        <v>491</v>
      </c>
      <c r="G2578" s="256" t="s">
        <v>3458</v>
      </c>
      <c r="H2578" s="257" t="s">
        <v>3497</v>
      </c>
    </row>
    <row r="2579" spans="1:8" s="130" customFormat="1" x14ac:dyDescent="0.2">
      <c r="A2579" s="251">
        <v>464558</v>
      </c>
      <c r="B2579" s="252">
        <v>2288672</v>
      </c>
      <c r="C2579" s="253" t="s">
        <v>709</v>
      </c>
      <c r="D2579" s="254">
        <v>0</v>
      </c>
      <c r="E2579" s="255" t="s">
        <v>523</v>
      </c>
      <c r="F2579" s="253" t="s">
        <v>522</v>
      </c>
      <c r="G2579" s="256" t="s">
        <v>3458</v>
      </c>
      <c r="H2579" s="257" t="s">
        <v>3497</v>
      </c>
    </row>
    <row r="2580" spans="1:8" s="130" customFormat="1" x14ac:dyDescent="0.2">
      <c r="A2580" s="251">
        <v>464558</v>
      </c>
      <c r="B2580" s="252">
        <v>2288672</v>
      </c>
      <c r="C2580" s="253" t="s">
        <v>908</v>
      </c>
      <c r="D2580" s="254">
        <v>381225</v>
      </c>
      <c r="E2580" s="255" t="s">
        <v>477</v>
      </c>
      <c r="F2580" s="253" t="s">
        <v>491</v>
      </c>
      <c r="G2580" s="256" t="s">
        <v>3458</v>
      </c>
      <c r="H2580" s="257" t="s">
        <v>3497</v>
      </c>
    </row>
    <row r="2581" spans="1:8" s="130" customFormat="1" x14ac:dyDescent="0.2">
      <c r="A2581" s="251">
        <v>464558</v>
      </c>
      <c r="B2581" s="252">
        <v>2288672</v>
      </c>
      <c r="C2581" s="253" t="s">
        <v>482</v>
      </c>
      <c r="D2581" s="254">
        <v>12528</v>
      </c>
      <c r="E2581" s="255" t="s">
        <v>480</v>
      </c>
      <c r="F2581" s="253" t="s">
        <v>479</v>
      </c>
      <c r="G2581" s="256" t="s">
        <v>3458</v>
      </c>
      <c r="H2581" s="257" t="s">
        <v>3497</v>
      </c>
    </row>
    <row r="2582" spans="1:8" s="130" customFormat="1" x14ac:dyDescent="0.2">
      <c r="A2582" s="251">
        <v>464587</v>
      </c>
      <c r="B2582" s="252">
        <v>1605351</v>
      </c>
      <c r="C2582" s="253" t="s">
        <v>554</v>
      </c>
      <c r="D2582" s="254">
        <v>805</v>
      </c>
      <c r="E2582" s="255" t="s">
        <v>477</v>
      </c>
      <c r="F2582" s="253" t="s">
        <v>555</v>
      </c>
      <c r="G2582" s="256" t="s">
        <v>3458</v>
      </c>
      <c r="H2582" s="257" t="s">
        <v>3497</v>
      </c>
    </row>
    <row r="2583" spans="1:8" s="130" customFormat="1" x14ac:dyDescent="0.2">
      <c r="A2583" s="251">
        <v>464587</v>
      </c>
      <c r="B2583" s="252">
        <v>1605351</v>
      </c>
      <c r="C2583" s="253" t="s">
        <v>852</v>
      </c>
      <c r="D2583" s="254">
        <v>952616</v>
      </c>
      <c r="E2583" s="255" t="s">
        <v>477</v>
      </c>
      <c r="F2583" s="253" t="s">
        <v>491</v>
      </c>
      <c r="G2583" s="256" t="s">
        <v>3458</v>
      </c>
      <c r="H2583" s="257" t="s">
        <v>3497</v>
      </c>
    </row>
    <row r="2584" spans="1:8" s="130" customFormat="1" x14ac:dyDescent="0.2">
      <c r="A2584" s="251">
        <v>464601</v>
      </c>
      <c r="B2584" s="252">
        <v>75023</v>
      </c>
      <c r="C2584" s="253" t="s">
        <v>1082</v>
      </c>
      <c r="D2584" s="254">
        <v>5557</v>
      </c>
      <c r="E2584" s="255" t="s">
        <v>477</v>
      </c>
      <c r="F2584" s="253" t="s">
        <v>476</v>
      </c>
      <c r="G2584" s="256" t="s">
        <v>3459</v>
      </c>
      <c r="H2584" s="257" t="s">
        <v>3497</v>
      </c>
    </row>
    <row r="2585" spans="1:8" s="130" customFormat="1" x14ac:dyDescent="0.2">
      <c r="A2585" s="251">
        <v>464680</v>
      </c>
      <c r="B2585" s="252">
        <v>1041012</v>
      </c>
      <c r="C2585" s="253" t="s">
        <v>467</v>
      </c>
      <c r="D2585" s="254">
        <v>77112</v>
      </c>
      <c r="E2585" s="255" t="s">
        <v>477</v>
      </c>
      <c r="F2585" s="253" t="s">
        <v>491</v>
      </c>
      <c r="G2585" s="256" t="s">
        <v>3459</v>
      </c>
      <c r="H2585" s="257" t="s">
        <v>3497</v>
      </c>
    </row>
    <row r="2586" spans="1:8" s="130" customFormat="1" x14ac:dyDescent="0.2">
      <c r="A2586" s="251">
        <v>464683</v>
      </c>
      <c r="B2586" s="252">
        <v>1041012</v>
      </c>
      <c r="C2586" s="253" t="s">
        <v>467</v>
      </c>
      <c r="D2586" s="254">
        <v>77112</v>
      </c>
      <c r="E2586" s="255" t="s">
        <v>477</v>
      </c>
      <c r="F2586" s="253" t="s">
        <v>491</v>
      </c>
      <c r="G2586" s="256" t="s">
        <v>3459</v>
      </c>
      <c r="H2586" s="257" t="s">
        <v>3497</v>
      </c>
    </row>
    <row r="2587" spans="1:8" s="130" customFormat="1" x14ac:dyDescent="0.2">
      <c r="A2587" s="251">
        <v>464685</v>
      </c>
      <c r="B2587" s="252">
        <v>1041012</v>
      </c>
      <c r="C2587" s="253" t="s">
        <v>467</v>
      </c>
      <c r="D2587" s="254">
        <v>77112</v>
      </c>
      <c r="E2587" s="255" t="s">
        <v>477</v>
      </c>
      <c r="F2587" s="253" t="s">
        <v>491</v>
      </c>
      <c r="G2587" s="256" t="s">
        <v>3459</v>
      </c>
      <c r="H2587" s="257" t="s">
        <v>3497</v>
      </c>
    </row>
    <row r="2588" spans="1:8" s="130" customFormat="1" x14ac:dyDescent="0.2">
      <c r="A2588" s="251">
        <v>464688</v>
      </c>
      <c r="B2588" s="252">
        <v>1041012</v>
      </c>
      <c r="C2588" s="253" t="s">
        <v>467</v>
      </c>
      <c r="D2588" s="254">
        <v>77112</v>
      </c>
      <c r="E2588" s="255" t="s">
        <v>477</v>
      </c>
      <c r="F2588" s="253" t="s">
        <v>491</v>
      </c>
      <c r="G2588" s="256" t="s">
        <v>3459</v>
      </c>
      <c r="H2588" s="257" t="s">
        <v>3497</v>
      </c>
    </row>
    <row r="2589" spans="1:8" s="130" customFormat="1" x14ac:dyDescent="0.2">
      <c r="A2589" s="251">
        <v>464690</v>
      </c>
      <c r="B2589" s="252">
        <v>1041012</v>
      </c>
      <c r="C2589" s="253" t="s">
        <v>467</v>
      </c>
      <c r="D2589" s="254">
        <v>77112</v>
      </c>
      <c r="E2589" s="255" t="s">
        <v>477</v>
      </c>
      <c r="F2589" s="253" t="s">
        <v>491</v>
      </c>
      <c r="G2589" s="256" t="s">
        <v>3459</v>
      </c>
      <c r="H2589" s="257" t="s">
        <v>3497</v>
      </c>
    </row>
    <row r="2590" spans="1:8" s="130" customFormat="1" x14ac:dyDescent="0.2">
      <c r="A2590" s="251">
        <v>464694</v>
      </c>
      <c r="B2590" s="252">
        <v>1041012</v>
      </c>
      <c r="C2590" s="253" t="s">
        <v>467</v>
      </c>
      <c r="D2590" s="254">
        <v>77112</v>
      </c>
      <c r="E2590" s="255" t="s">
        <v>477</v>
      </c>
      <c r="F2590" s="253" t="s">
        <v>491</v>
      </c>
      <c r="G2590" s="256" t="s">
        <v>3459</v>
      </c>
      <c r="H2590" s="257" t="s">
        <v>3497</v>
      </c>
    </row>
    <row r="2591" spans="1:8" s="130" customFormat="1" x14ac:dyDescent="0.2">
      <c r="A2591" s="251">
        <v>464695</v>
      </c>
      <c r="B2591" s="252">
        <v>1041012</v>
      </c>
      <c r="C2591" s="253" t="s">
        <v>467</v>
      </c>
      <c r="D2591" s="254">
        <v>77112</v>
      </c>
      <c r="E2591" s="255" t="s">
        <v>477</v>
      </c>
      <c r="F2591" s="253" t="s">
        <v>491</v>
      </c>
      <c r="G2591" s="256" t="s">
        <v>3459</v>
      </c>
      <c r="H2591" s="257" t="s">
        <v>3497</v>
      </c>
    </row>
    <row r="2592" spans="1:8" s="130" customFormat="1" x14ac:dyDescent="0.2">
      <c r="A2592" s="251">
        <v>464697</v>
      </c>
      <c r="B2592" s="252">
        <v>1041012</v>
      </c>
      <c r="C2592" s="253" t="s">
        <v>467</v>
      </c>
      <c r="D2592" s="254">
        <v>77112</v>
      </c>
      <c r="E2592" s="255" t="s">
        <v>477</v>
      </c>
      <c r="F2592" s="253" t="s">
        <v>491</v>
      </c>
      <c r="G2592" s="256" t="s">
        <v>3459</v>
      </c>
      <c r="H2592" s="257" t="s">
        <v>3497</v>
      </c>
    </row>
    <row r="2593" spans="1:8" s="130" customFormat="1" x14ac:dyDescent="0.2">
      <c r="A2593" s="251">
        <v>464699</v>
      </c>
      <c r="B2593" s="252">
        <v>3594101</v>
      </c>
      <c r="C2593" s="253" t="s">
        <v>454</v>
      </c>
      <c r="D2593" s="254">
        <v>141120</v>
      </c>
      <c r="E2593" s="255" t="s">
        <v>477</v>
      </c>
      <c r="F2593" s="253" t="s">
        <v>491</v>
      </c>
      <c r="G2593" s="256" t="s">
        <v>3458</v>
      </c>
      <c r="H2593" s="257" t="s">
        <v>3497</v>
      </c>
    </row>
    <row r="2594" spans="1:8" s="130" customFormat="1" x14ac:dyDescent="0.2">
      <c r="A2594" s="251">
        <v>464699</v>
      </c>
      <c r="B2594" s="252">
        <v>3594101</v>
      </c>
      <c r="C2594" s="253" t="s">
        <v>852</v>
      </c>
      <c r="D2594" s="254">
        <v>952616</v>
      </c>
      <c r="E2594" s="255" t="s">
        <v>477</v>
      </c>
      <c r="F2594" s="253" t="s">
        <v>491</v>
      </c>
      <c r="G2594" s="256" t="s">
        <v>3458</v>
      </c>
      <c r="H2594" s="257" t="s">
        <v>3497</v>
      </c>
    </row>
    <row r="2595" spans="1:8" s="130" customFormat="1" x14ac:dyDescent="0.2">
      <c r="A2595" s="251">
        <v>464699</v>
      </c>
      <c r="B2595" s="252">
        <v>3594101</v>
      </c>
      <c r="C2595" s="253" t="s">
        <v>502</v>
      </c>
      <c r="D2595" s="254">
        <v>7188</v>
      </c>
      <c r="E2595" s="255" t="s">
        <v>480</v>
      </c>
      <c r="F2595" s="253" t="s">
        <v>479</v>
      </c>
      <c r="G2595" s="256" t="s">
        <v>3458</v>
      </c>
      <c r="H2595" s="257" t="s">
        <v>3497</v>
      </c>
    </row>
    <row r="2596" spans="1:8" s="130" customFormat="1" x14ac:dyDescent="0.2">
      <c r="A2596" s="251">
        <v>464699</v>
      </c>
      <c r="B2596" s="252">
        <v>3594101</v>
      </c>
      <c r="C2596" s="253" t="s">
        <v>528</v>
      </c>
      <c r="D2596" s="254">
        <v>1175</v>
      </c>
      <c r="E2596" s="255" t="s">
        <v>496</v>
      </c>
      <c r="F2596" s="253" t="s">
        <v>495</v>
      </c>
      <c r="G2596" s="256" t="s">
        <v>3458</v>
      </c>
      <c r="H2596" s="257" t="s">
        <v>3497</v>
      </c>
    </row>
    <row r="2597" spans="1:8" s="130" customFormat="1" x14ac:dyDescent="0.2">
      <c r="A2597" s="251">
        <v>464706</v>
      </c>
      <c r="B2597" s="252">
        <v>1045455</v>
      </c>
      <c r="C2597" s="253" t="s">
        <v>554</v>
      </c>
      <c r="D2597" s="254">
        <v>805</v>
      </c>
      <c r="E2597" s="255" t="s">
        <v>477</v>
      </c>
      <c r="F2597" s="253" t="s">
        <v>555</v>
      </c>
      <c r="G2597" s="256" t="s">
        <v>3458</v>
      </c>
      <c r="H2597" s="257" t="s">
        <v>3497</v>
      </c>
    </row>
    <row r="2598" spans="1:8" s="130" customFormat="1" x14ac:dyDescent="0.2">
      <c r="A2598" s="251">
        <v>464706</v>
      </c>
      <c r="B2598" s="252">
        <v>1045455</v>
      </c>
      <c r="C2598" s="253" t="s">
        <v>511</v>
      </c>
      <c r="D2598" s="254">
        <v>44800</v>
      </c>
      <c r="E2598" s="255" t="s">
        <v>477</v>
      </c>
      <c r="F2598" s="253" t="s">
        <v>491</v>
      </c>
      <c r="G2598" s="256" t="s">
        <v>3458</v>
      </c>
      <c r="H2598" s="257" t="s">
        <v>3497</v>
      </c>
    </row>
    <row r="2599" spans="1:8" s="130" customFormat="1" x14ac:dyDescent="0.2">
      <c r="A2599" s="251">
        <v>464719</v>
      </c>
      <c r="B2599" s="252">
        <v>98577073</v>
      </c>
      <c r="C2599" s="253" t="s">
        <v>544</v>
      </c>
      <c r="D2599" s="254">
        <v>54000</v>
      </c>
      <c r="E2599" s="255" t="s">
        <v>531</v>
      </c>
      <c r="F2599" s="253" t="s">
        <v>545</v>
      </c>
      <c r="G2599" s="256" t="s">
        <v>3458</v>
      </c>
      <c r="H2599" s="257" t="s">
        <v>3497</v>
      </c>
    </row>
    <row r="2600" spans="1:8" s="130" customFormat="1" x14ac:dyDescent="0.2">
      <c r="A2600" s="251">
        <v>464719</v>
      </c>
      <c r="B2600" s="252">
        <v>98577073</v>
      </c>
      <c r="C2600" s="253" t="s">
        <v>607</v>
      </c>
      <c r="D2600" s="254">
        <v>88800</v>
      </c>
      <c r="E2600" s="255" t="s">
        <v>477</v>
      </c>
      <c r="F2600" s="253" t="s">
        <v>476</v>
      </c>
      <c r="G2600" s="256" t="s">
        <v>3458</v>
      </c>
      <c r="H2600" s="257" t="s">
        <v>3497</v>
      </c>
    </row>
    <row r="2601" spans="1:8" s="130" customFormat="1" x14ac:dyDescent="0.2">
      <c r="A2601" s="251">
        <v>464719</v>
      </c>
      <c r="B2601" s="252">
        <v>98577073</v>
      </c>
      <c r="C2601" s="253" t="s">
        <v>1143</v>
      </c>
      <c r="D2601" s="254">
        <v>6552</v>
      </c>
      <c r="E2601" s="255" t="s">
        <v>531</v>
      </c>
      <c r="F2601" s="253" t="s">
        <v>545</v>
      </c>
      <c r="G2601" s="256" t="s">
        <v>3458</v>
      </c>
      <c r="H2601" s="257" t="s">
        <v>3497</v>
      </c>
    </row>
    <row r="2602" spans="1:8" s="130" customFormat="1" x14ac:dyDescent="0.2">
      <c r="A2602" s="251">
        <v>464719</v>
      </c>
      <c r="B2602" s="252">
        <v>98577073</v>
      </c>
      <c r="C2602" s="253" t="s">
        <v>554</v>
      </c>
      <c r="D2602" s="254">
        <v>805</v>
      </c>
      <c r="E2602" s="255" t="s">
        <v>477</v>
      </c>
      <c r="F2602" s="253" t="s">
        <v>555</v>
      </c>
      <c r="G2602" s="256" t="s">
        <v>3458</v>
      </c>
      <c r="H2602" s="257" t="s">
        <v>3497</v>
      </c>
    </row>
    <row r="2603" spans="1:8" s="130" customFormat="1" x14ac:dyDescent="0.2">
      <c r="A2603" s="251">
        <v>464719</v>
      </c>
      <c r="B2603" s="252">
        <v>98577073</v>
      </c>
      <c r="C2603" s="253" t="s">
        <v>455</v>
      </c>
      <c r="D2603" s="254">
        <v>428907</v>
      </c>
      <c r="E2603" s="255" t="s">
        <v>477</v>
      </c>
      <c r="F2603" s="253" t="s">
        <v>555</v>
      </c>
      <c r="G2603" s="256" t="s">
        <v>3458</v>
      </c>
      <c r="H2603" s="257" t="s">
        <v>3497</v>
      </c>
    </row>
    <row r="2604" spans="1:8" s="130" customFormat="1" x14ac:dyDescent="0.2">
      <c r="A2604" s="251">
        <v>464719</v>
      </c>
      <c r="B2604" s="252">
        <v>98577073</v>
      </c>
      <c r="C2604" s="253" t="s">
        <v>990</v>
      </c>
      <c r="D2604" s="254">
        <v>257777</v>
      </c>
      <c r="E2604" s="255" t="s">
        <v>531</v>
      </c>
      <c r="F2604" s="253" t="s">
        <v>545</v>
      </c>
      <c r="G2604" s="256" t="s">
        <v>3458</v>
      </c>
      <c r="H2604" s="257" t="s">
        <v>3497</v>
      </c>
    </row>
    <row r="2605" spans="1:8" s="130" customFormat="1" x14ac:dyDescent="0.2">
      <c r="A2605" s="251">
        <v>464719</v>
      </c>
      <c r="B2605" s="252">
        <v>98577073</v>
      </c>
      <c r="C2605" s="253" t="s">
        <v>451</v>
      </c>
      <c r="D2605" s="254">
        <v>38880000</v>
      </c>
      <c r="E2605" s="255" t="s">
        <v>513</v>
      </c>
      <c r="F2605" s="253" t="s">
        <v>512</v>
      </c>
      <c r="G2605" s="256" t="s">
        <v>3458</v>
      </c>
      <c r="H2605" s="257" t="s">
        <v>3497</v>
      </c>
    </row>
    <row r="2606" spans="1:8" s="130" customFormat="1" x14ac:dyDescent="0.2">
      <c r="A2606" s="251">
        <v>464719</v>
      </c>
      <c r="B2606" s="252">
        <v>98577073</v>
      </c>
      <c r="C2606" s="253" t="s">
        <v>786</v>
      </c>
      <c r="D2606" s="254">
        <v>309580</v>
      </c>
      <c r="E2606" s="255" t="s">
        <v>424</v>
      </c>
      <c r="F2606" s="253" t="s">
        <v>1144</v>
      </c>
      <c r="G2606" s="256" t="s">
        <v>3458</v>
      </c>
      <c r="H2606" s="257" t="s">
        <v>3497</v>
      </c>
    </row>
    <row r="2607" spans="1:8" s="130" customFormat="1" x14ac:dyDescent="0.2">
      <c r="A2607" s="251">
        <v>464719</v>
      </c>
      <c r="B2607" s="252">
        <v>98577073</v>
      </c>
      <c r="C2607" s="253" t="s">
        <v>857</v>
      </c>
      <c r="D2607" s="254">
        <v>329994</v>
      </c>
      <c r="E2607" s="255" t="s">
        <v>424</v>
      </c>
      <c r="F2607" s="253" t="s">
        <v>1144</v>
      </c>
      <c r="G2607" s="256" t="s">
        <v>3458</v>
      </c>
      <c r="H2607" s="257" t="s">
        <v>3497</v>
      </c>
    </row>
    <row r="2608" spans="1:8" s="130" customFormat="1" x14ac:dyDescent="0.2">
      <c r="A2608" s="251">
        <v>464719</v>
      </c>
      <c r="B2608" s="252">
        <v>98577073</v>
      </c>
      <c r="C2608" s="253" t="s">
        <v>1145</v>
      </c>
      <c r="D2608" s="254">
        <v>400000</v>
      </c>
      <c r="E2608" s="255" t="s">
        <v>403</v>
      </c>
      <c r="F2608" s="253" t="s">
        <v>721</v>
      </c>
      <c r="G2608" s="256" t="s">
        <v>3458</v>
      </c>
      <c r="H2608" s="257" t="s">
        <v>3497</v>
      </c>
    </row>
    <row r="2609" spans="1:8" s="130" customFormat="1" x14ac:dyDescent="0.2">
      <c r="A2609" s="251">
        <v>464719</v>
      </c>
      <c r="B2609" s="252">
        <v>98577073</v>
      </c>
      <c r="C2609" s="253" t="s">
        <v>1146</v>
      </c>
      <c r="D2609" s="254">
        <v>600647</v>
      </c>
      <c r="E2609" s="255" t="s">
        <v>531</v>
      </c>
      <c r="F2609" s="253" t="s">
        <v>530</v>
      </c>
      <c r="G2609" s="256" t="s">
        <v>3458</v>
      </c>
      <c r="H2609" s="257" t="s">
        <v>3497</v>
      </c>
    </row>
    <row r="2610" spans="1:8" s="130" customFormat="1" x14ac:dyDescent="0.2">
      <c r="A2610" s="251">
        <v>464719</v>
      </c>
      <c r="B2610" s="252">
        <v>98577073</v>
      </c>
      <c r="C2610" s="253" t="s">
        <v>949</v>
      </c>
      <c r="D2610" s="254">
        <v>0</v>
      </c>
      <c r="E2610" s="255" t="s">
        <v>480</v>
      </c>
      <c r="F2610" s="253" t="s">
        <v>479</v>
      </c>
      <c r="G2610" s="256" t="s">
        <v>3458</v>
      </c>
      <c r="H2610" s="257" t="s">
        <v>3497</v>
      </c>
    </row>
    <row r="2611" spans="1:8" s="130" customFormat="1" x14ac:dyDescent="0.2">
      <c r="A2611" s="251">
        <v>464719</v>
      </c>
      <c r="B2611" s="252">
        <v>98577073</v>
      </c>
      <c r="C2611" s="253" t="s">
        <v>949</v>
      </c>
      <c r="D2611" s="254">
        <v>1701000</v>
      </c>
      <c r="E2611" s="255" t="s">
        <v>424</v>
      </c>
      <c r="F2611" s="253" t="s">
        <v>1144</v>
      </c>
      <c r="G2611" s="256" t="s">
        <v>3458</v>
      </c>
      <c r="H2611" s="257" t="s">
        <v>3497</v>
      </c>
    </row>
    <row r="2612" spans="1:8" s="130" customFormat="1" x14ac:dyDescent="0.2">
      <c r="A2612" s="251">
        <v>464719</v>
      </c>
      <c r="B2612" s="252">
        <v>98577073</v>
      </c>
      <c r="C2612" s="253" t="s">
        <v>1147</v>
      </c>
      <c r="D2612" s="254">
        <v>382400</v>
      </c>
      <c r="E2612" s="255" t="s">
        <v>531</v>
      </c>
      <c r="F2612" s="253" t="s">
        <v>530</v>
      </c>
      <c r="G2612" s="256" t="s">
        <v>3458</v>
      </c>
      <c r="H2612" s="257" t="s">
        <v>3497</v>
      </c>
    </row>
    <row r="2613" spans="1:8" s="130" customFormat="1" x14ac:dyDescent="0.2">
      <c r="A2613" s="251">
        <v>464719</v>
      </c>
      <c r="B2613" s="252">
        <v>98577073</v>
      </c>
      <c r="C2613" s="253" t="s">
        <v>1148</v>
      </c>
      <c r="D2613" s="254">
        <v>58530</v>
      </c>
      <c r="E2613" s="255" t="s">
        <v>480</v>
      </c>
      <c r="F2613" s="253" t="s">
        <v>479</v>
      </c>
      <c r="G2613" s="256" t="s">
        <v>3458</v>
      </c>
      <c r="H2613" s="257" t="s">
        <v>3497</v>
      </c>
    </row>
    <row r="2614" spans="1:8" s="130" customFormat="1" x14ac:dyDescent="0.2">
      <c r="A2614" s="251">
        <v>464719</v>
      </c>
      <c r="B2614" s="252">
        <v>98577073</v>
      </c>
      <c r="C2614" s="253" t="s">
        <v>539</v>
      </c>
      <c r="D2614" s="254">
        <v>60720</v>
      </c>
      <c r="E2614" s="255" t="s">
        <v>480</v>
      </c>
      <c r="F2614" s="253" t="s">
        <v>479</v>
      </c>
      <c r="G2614" s="256" t="s">
        <v>3458</v>
      </c>
      <c r="H2614" s="257" t="s">
        <v>3497</v>
      </c>
    </row>
    <row r="2615" spans="1:8" s="130" customFormat="1" x14ac:dyDescent="0.2">
      <c r="A2615" s="251">
        <v>464719</v>
      </c>
      <c r="B2615" s="252">
        <v>98577073</v>
      </c>
      <c r="C2615" s="253" t="s">
        <v>842</v>
      </c>
      <c r="D2615" s="254">
        <v>149400</v>
      </c>
      <c r="E2615" s="255" t="s">
        <v>531</v>
      </c>
      <c r="F2615" s="253" t="s">
        <v>530</v>
      </c>
      <c r="G2615" s="256" t="s">
        <v>3458</v>
      </c>
      <c r="H2615" s="257" t="s">
        <v>3497</v>
      </c>
    </row>
    <row r="2616" spans="1:8" s="130" customFormat="1" x14ac:dyDescent="0.2">
      <c r="A2616" s="251">
        <v>464719</v>
      </c>
      <c r="B2616" s="252">
        <v>98577073</v>
      </c>
      <c r="C2616" s="253" t="s">
        <v>1149</v>
      </c>
      <c r="D2616" s="254">
        <v>48884</v>
      </c>
      <c r="E2616" s="255" t="s">
        <v>403</v>
      </c>
      <c r="F2616" s="253" t="s">
        <v>721</v>
      </c>
      <c r="G2616" s="256" t="s">
        <v>3458</v>
      </c>
      <c r="H2616" s="257" t="s">
        <v>3497</v>
      </c>
    </row>
    <row r="2617" spans="1:8" s="130" customFormat="1" x14ac:dyDescent="0.2">
      <c r="A2617" s="251">
        <v>464719</v>
      </c>
      <c r="B2617" s="252">
        <v>98577073</v>
      </c>
      <c r="C2617" s="253" t="s">
        <v>1150</v>
      </c>
      <c r="D2617" s="254">
        <v>171872</v>
      </c>
      <c r="E2617" s="255" t="s">
        <v>531</v>
      </c>
      <c r="F2617" s="253" t="s">
        <v>530</v>
      </c>
      <c r="G2617" s="256" t="s">
        <v>3458</v>
      </c>
      <c r="H2617" s="257" t="s">
        <v>3497</v>
      </c>
    </row>
    <row r="2618" spans="1:8" s="130" customFormat="1" x14ac:dyDescent="0.2">
      <c r="A2618" s="251">
        <v>464719</v>
      </c>
      <c r="B2618" s="252">
        <v>98577073</v>
      </c>
      <c r="C2618" s="253" t="s">
        <v>502</v>
      </c>
      <c r="D2618" s="254">
        <v>43128</v>
      </c>
      <c r="E2618" s="255" t="s">
        <v>480</v>
      </c>
      <c r="F2618" s="253" t="s">
        <v>479</v>
      </c>
      <c r="G2618" s="256" t="s">
        <v>3458</v>
      </c>
      <c r="H2618" s="257" t="s">
        <v>3497</v>
      </c>
    </row>
    <row r="2619" spans="1:8" s="130" customFormat="1" x14ac:dyDescent="0.2">
      <c r="A2619" s="251">
        <v>464719</v>
      </c>
      <c r="B2619" s="252">
        <v>98577073</v>
      </c>
      <c r="C2619" s="253" t="s">
        <v>478</v>
      </c>
      <c r="D2619" s="254">
        <v>58212</v>
      </c>
      <c r="E2619" s="255" t="s">
        <v>480</v>
      </c>
      <c r="F2619" s="253" t="s">
        <v>479</v>
      </c>
      <c r="G2619" s="256" t="s">
        <v>3458</v>
      </c>
      <c r="H2619" s="257" t="s">
        <v>3497</v>
      </c>
    </row>
    <row r="2620" spans="1:8" s="130" customFormat="1" x14ac:dyDescent="0.2">
      <c r="A2620" s="251">
        <v>464719</v>
      </c>
      <c r="B2620" s="252">
        <v>98577073</v>
      </c>
      <c r="C2620" s="253" t="s">
        <v>1151</v>
      </c>
      <c r="D2620" s="254">
        <v>231240</v>
      </c>
      <c r="E2620" s="255" t="s">
        <v>480</v>
      </c>
      <c r="F2620" s="253" t="s">
        <v>479</v>
      </c>
      <c r="G2620" s="256" t="s">
        <v>3458</v>
      </c>
      <c r="H2620" s="257" t="s">
        <v>3497</v>
      </c>
    </row>
    <row r="2621" spans="1:8" s="130" customFormat="1" x14ac:dyDescent="0.2">
      <c r="A2621" s="251">
        <v>464719</v>
      </c>
      <c r="B2621" s="252">
        <v>98577073</v>
      </c>
      <c r="C2621" s="253" t="s">
        <v>1152</v>
      </c>
      <c r="D2621" s="254">
        <v>1399265</v>
      </c>
      <c r="E2621" s="255" t="s">
        <v>480</v>
      </c>
      <c r="F2621" s="253" t="s">
        <v>479</v>
      </c>
      <c r="G2621" s="256" t="s">
        <v>3458</v>
      </c>
      <c r="H2621" s="257" t="s">
        <v>3497</v>
      </c>
    </row>
    <row r="2622" spans="1:8" s="130" customFormat="1" x14ac:dyDescent="0.2">
      <c r="A2622" s="251">
        <v>464719</v>
      </c>
      <c r="B2622" s="252">
        <v>98577073</v>
      </c>
      <c r="C2622" s="253" t="s">
        <v>599</v>
      </c>
      <c r="D2622" s="254">
        <v>337518</v>
      </c>
      <c r="E2622" s="255" t="s">
        <v>480</v>
      </c>
      <c r="F2622" s="253" t="s">
        <v>479</v>
      </c>
      <c r="G2622" s="256" t="s">
        <v>3458</v>
      </c>
      <c r="H2622" s="257" t="s">
        <v>3497</v>
      </c>
    </row>
    <row r="2623" spans="1:8" s="130" customFormat="1" x14ac:dyDescent="0.2">
      <c r="A2623" s="251">
        <v>464719</v>
      </c>
      <c r="B2623" s="252">
        <v>98577073</v>
      </c>
      <c r="C2623" s="253" t="s">
        <v>784</v>
      </c>
      <c r="D2623" s="254">
        <v>255816</v>
      </c>
      <c r="E2623" s="255" t="s">
        <v>424</v>
      </c>
      <c r="F2623" s="253" t="s">
        <v>1144</v>
      </c>
      <c r="G2623" s="256" t="s">
        <v>3458</v>
      </c>
      <c r="H2623" s="257" t="s">
        <v>3497</v>
      </c>
    </row>
    <row r="2624" spans="1:8" s="130" customFormat="1" x14ac:dyDescent="0.2">
      <c r="A2624" s="251">
        <v>464719</v>
      </c>
      <c r="B2624" s="252">
        <v>98577073</v>
      </c>
      <c r="C2624" s="253" t="s">
        <v>1153</v>
      </c>
      <c r="D2624" s="254">
        <v>0</v>
      </c>
      <c r="E2624" s="255" t="s">
        <v>480</v>
      </c>
      <c r="F2624" s="253" t="s">
        <v>479</v>
      </c>
      <c r="G2624" s="256" t="s">
        <v>3458</v>
      </c>
      <c r="H2624" s="257" t="s">
        <v>3497</v>
      </c>
    </row>
    <row r="2625" spans="1:8" s="130" customFormat="1" x14ac:dyDescent="0.2">
      <c r="A2625" s="251">
        <v>464719</v>
      </c>
      <c r="B2625" s="252">
        <v>98577073</v>
      </c>
      <c r="C2625" s="253" t="s">
        <v>1153</v>
      </c>
      <c r="D2625" s="254">
        <v>1980000</v>
      </c>
      <c r="E2625" s="255" t="s">
        <v>403</v>
      </c>
      <c r="F2625" s="253" t="s">
        <v>721</v>
      </c>
      <c r="G2625" s="256" t="s">
        <v>3458</v>
      </c>
      <c r="H2625" s="257" t="s">
        <v>3497</v>
      </c>
    </row>
    <row r="2626" spans="1:8" s="130" customFormat="1" x14ac:dyDescent="0.2">
      <c r="A2626" s="251">
        <v>464719</v>
      </c>
      <c r="B2626" s="252">
        <v>98577073</v>
      </c>
      <c r="C2626" s="253" t="s">
        <v>1154</v>
      </c>
      <c r="D2626" s="254">
        <v>86194</v>
      </c>
      <c r="E2626" s="255" t="s">
        <v>480</v>
      </c>
      <c r="F2626" s="253" t="s">
        <v>479</v>
      </c>
      <c r="G2626" s="256" t="s">
        <v>3458</v>
      </c>
      <c r="H2626" s="257" t="s">
        <v>3497</v>
      </c>
    </row>
    <row r="2627" spans="1:8" s="130" customFormat="1" x14ac:dyDescent="0.2">
      <c r="A2627" s="251">
        <v>464719</v>
      </c>
      <c r="B2627" s="252">
        <v>98577073</v>
      </c>
      <c r="C2627" s="253" t="s">
        <v>1155</v>
      </c>
      <c r="D2627" s="254">
        <v>0</v>
      </c>
      <c r="E2627" s="255" t="s">
        <v>480</v>
      </c>
      <c r="F2627" s="253" t="s">
        <v>479</v>
      </c>
      <c r="G2627" s="256" t="s">
        <v>3458</v>
      </c>
      <c r="H2627" s="257" t="s">
        <v>3497</v>
      </c>
    </row>
    <row r="2628" spans="1:8" s="130" customFormat="1" x14ac:dyDescent="0.2">
      <c r="A2628" s="251">
        <v>464719</v>
      </c>
      <c r="B2628" s="252">
        <v>98577073</v>
      </c>
      <c r="C2628" s="253" t="s">
        <v>1155</v>
      </c>
      <c r="D2628" s="254">
        <v>416000</v>
      </c>
      <c r="E2628" s="255" t="s">
        <v>403</v>
      </c>
      <c r="F2628" s="253" t="s">
        <v>727</v>
      </c>
      <c r="G2628" s="256" t="s">
        <v>3458</v>
      </c>
      <c r="H2628" s="257" t="s">
        <v>3497</v>
      </c>
    </row>
    <row r="2629" spans="1:8" s="130" customFormat="1" x14ac:dyDescent="0.2">
      <c r="A2629" s="251">
        <v>464719</v>
      </c>
      <c r="B2629" s="252">
        <v>98577073</v>
      </c>
      <c r="C2629" s="253" t="s">
        <v>792</v>
      </c>
      <c r="D2629" s="254">
        <v>19981</v>
      </c>
      <c r="E2629" s="255" t="s">
        <v>496</v>
      </c>
      <c r="F2629" s="253" t="s">
        <v>495</v>
      </c>
      <c r="G2629" s="256" t="s">
        <v>3458</v>
      </c>
      <c r="H2629" s="257" t="s">
        <v>3497</v>
      </c>
    </row>
    <row r="2630" spans="1:8" s="130" customFormat="1" x14ac:dyDescent="0.2">
      <c r="A2630" s="251">
        <v>464719</v>
      </c>
      <c r="B2630" s="252">
        <v>98577073</v>
      </c>
      <c r="C2630" s="253" t="s">
        <v>1156</v>
      </c>
      <c r="D2630" s="254">
        <v>23228</v>
      </c>
      <c r="E2630" s="255" t="s">
        <v>403</v>
      </c>
      <c r="F2630" s="253" t="s">
        <v>727</v>
      </c>
      <c r="G2630" s="256" t="s">
        <v>3458</v>
      </c>
      <c r="H2630" s="257" t="s">
        <v>3497</v>
      </c>
    </row>
    <row r="2631" spans="1:8" s="130" customFormat="1" x14ac:dyDescent="0.2">
      <c r="A2631" s="251">
        <v>464719</v>
      </c>
      <c r="B2631" s="252">
        <v>98577073</v>
      </c>
      <c r="C2631" s="253" t="s">
        <v>772</v>
      </c>
      <c r="D2631" s="254">
        <v>516828</v>
      </c>
      <c r="E2631" s="255" t="s">
        <v>403</v>
      </c>
      <c r="F2631" s="253" t="s">
        <v>727</v>
      </c>
      <c r="G2631" s="256" t="s">
        <v>3458</v>
      </c>
      <c r="H2631" s="257" t="s">
        <v>3497</v>
      </c>
    </row>
    <row r="2632" spans="1:8" s="130" customFormat="1" x14ac:dyDescent="0.2">
      <c r="A2632" s="251">
        <v>464719</v>
      </c>
      <c r="B2632" s="252">
        <v>98577073</v>
      </c>
      <c r="C2632" s="253" t="s">
        <v>527</v>
      </c>
      <c r="D2632" s="254">
        <v>153600</v>
      </c>
      <c r="E2632" s="255" t="s">
        <v>496</v>
      </c>
      <c r="F2632" s="253" t="s">
        <v>495</v>
      </c>
      <c r="G2632" s="256" t="s">
        <v>3458</v>
      </c>
      <c r="H2632" s="257" t="s">
        <v>3497</v>
      </c>
    </row>
    <row r="2633" spans="1:8" s="130" customFormat="1" x14ac:dyDescent="0.2">
      <c r="A2633" s="251">
        <v>464719</v>
      </c>
      <c r="B2633" s="252">
        <v>98577073</v>
      </c>
      <c r="C2633" s="253" t="s">
        <v>528</v>
      </c>
      <c r="D2633" s="254">
        <v>10575</v>
      </c>
      <c r="E2633" s="255" t="s">
        <v>496</v>
      </c>
      <c r="F2633" s="253" t="s">
        <v>495</v>
      </c>
      <c r="G2633" s="256" t="s">
        <v>3458</v>
      </c>
      <c r="H2633" s="257" t="s">
        <v>3497</v>
      </c>
    </row>
    <row r="2634" spans="1:8" s="130" customFormat="1" x14ac:dyDescent="0.2">
      <c r="A2634" s="251">
        <v>464719</v>
      </c>
      <c r="B2634" s="252">
        <v>98577073</v>
      </c>
      <c r="C2634" s="253" t="s">
        <v>482</v>
      </c>
      <c r="D2634" s="254">
        <v>0</v>
      </c>
      <c r="E2634" s="255" t="s">
        <v>480</v>
      </c>
      <c r="F2634" s="253" t="s">
        <v>479</v>
      </c>
      <c r="G2634" s="256" t="s">
        <v>3458</v>
      </c>
      <c r="H2634" s="257" t="s">
        <v>3497</v>
      </c>
    </row>
    <row r="2635" spans="1:8" s="130" customFormat="1" x14ac:dyDescent="0.2">
      <c r="A2635" s="251">
        <v>464719</v>
      </c>
      <c r="B2635" s="252">
        <v>98577073</v>
      </c>
      <c r="C2635" s="253" t="s">
        <v>482</v>
      </c>
      <c r="D2635" s="254">
        <v>11664000</v>
      </c>
      <c r="E2635" s="255" t="s">
        <v>424</v>
      </c>
      <c r="F2635" s="253" t="s">
        <v>503</v>
      </c>
      <c r="G2635" s="256" t="s">
        <v>3458</v>
      </c>
      <c r="H2635" s="257" t="s">
        <v>3497</v>
      </c>
    </row>
    <row r="2636" spans="1:8" s="130" customFormat="1" x14ac:dyDescent="0.2">
      <c r="A2636" s="251">
        <v>464735</v>
      </c>
      <c r="B2636" s="252">
        <v>4517548</v>
      </c>
      <c r="C2636" s="253" t="s">
        <v>554</v>
      </c>
      <c r="D2636" s="254">
        <v>805</v>
      </c>
      <c r="E2636" s="255" t="s">
        <v>477</v>
      </c>
      <c r="F2636" s="253" t="s">
        <v>555</v>
      </c>
      <c r="G2636" s="256" t="s">
        <v>3458</v>
      </c>
      <c r="H2636" s="257" t="s">
        <v>3497</v>
      </c>
    </row>
    <row r="2637" spans="1:8" s="130" customFormat="1" x14ac:dyDescent="0.2">
      <c r="A2637" s="251">
        <v>464735</v>
      </c>
      <c r="B2637" s="252">
        <v>4517548</v>
      </c>
      <c r="C2637" s="253" t="s">
        <v>511</v>
      </c>
      <c r="D2637" s="254">
        <v>224000</v>
      </c>
      <c r="E2637" s="255" t="s">
        <v>477</v>
      </c>
      <c r="F2637" s="253" t="s">
        <v>491</v>
      </c>
      <c r="G2637" s="256" t="s">
        <v>3458</v>
      </c>
      <c r="H2637" s="257" t="s">
        <v>3497</v>
      </c>
    </row>
    <row r="2638" spans="1:8" s="130" customFormat="1" x14ac:dyDescent="0.2">
      <c r="A2638" s="251">
        <v>464735</v>
      </c>
      <c r="B2638" s="252">
        <v>4517548</v>
      </c>
      <c r="C2638" s="253" t="s">
        <v>482</v>
      </c>
      <c r="D2638" s="254">
        <v>0</v>
      </c>
      <c r="E2638" s="255" t="s">
        <v>480</v>
      </c>
      <c r="F2638" s="253" t="s">
        <v>479</v>
      </c>
      <c r="G2638" s="256" t="s">
        <v>3458</v>
      </c>
      <c r="H2638" s="257" t="s">
        <v>3497</v>
      </c>
    </row>
    <row r="2639" spans="1:8" s="130" customFormat="1" x14ac:dyDescent="0.2">
      <c r="A2639" s="251">
        <v>464735</v>
      </c>
      <c r="B2639" s="252">
        <v>4517548</v>
      </c>
      <c r="C2639" s="253" t="s">
        <v>482</v>
      </c>
      <c r="D2639" s="254">
        <v>99630</v>
      </c>
      <c r="E2639" s="255" t="s">
        <v>424</v>
      </c>
      <c r="F2639" s="253" t="s">
        <v>503</v>
      </c>
      <c r="G2639" s="256" t="s">
        <v>3458</v>
      </c>
      <c r="H2639" s="257" t="s">
        <v>3497</v>
      </c>
    </row>
    <row r="2640" spans="1:8" s="130" customFormat="1" x14ac:dyDescent="0.2">
      <c r="A2640" s="251">
        <v>464736</v>
      </c>
      <c r="B2640" s="252">
        <v>41040262</v>
      </c>
      <c r="C2640" s="253" t="s">
        <v>554</v>
      </c>
      <c r="D2640" s="254">
        <v>1610</v>
      </c>
      <c r="E2640" s="255" t="s">
        <v>477</v>
      </c>
      <c r="F2640" s="253" t="s">
        <v>555</v>
      </c>
      <c r="G2640" s="256" t="s">
        <v>3458</v>
      </c>
      <c r="H2640" s="257" t="s">
        <v>3497</v>
      </c>
    </row>
    <row r="2641" spans="1:8" s="130" customFormat="1" x14ac:dyDescent="0.2">
      <c r="A2641" s="251">
        <v>464736</v>
      </c>
      <c r="B2641" s="252">
        <v>41040262</v>
      </c>
      <c r="C2641" s="253" t="s">
        <v>1133</v>
      </c>
      <c r="D2641" s="254">
        <v>70525</v>
      </c>
      <c r="E2641" s="255" t="s">
        <v>531</v>
      </c>
      <c r="F2641" s="253" t="s">
        <v>545</v>
      </c>
      <c r="G2641" s="256" t="s">
        <v>3458</v>
      </c>
      <c r="H2641" s="257" t="s">
        <v>3497</v>
      </c>
    </row>
    <row r="2642" spans="1:8" s="130" customFormat="1" x14ac:dyDescent="0.2">
      <c r="A2642" s="251">
        <v>464736</v>
      </c>
      <c r="B2642" s="252">
        <v>41040262</v>
      </c>
      <c r="C2642" s="253" t="s">
        <v>1108</v>
      </c>
      <c r="D2642" s="254">
        <v>0</v>
      </c>
      <c r="E2642" s="255" t="s">
        <v>480</v>
      </c>
      <c r="F2642" s="253" t="s">
        <v>479</v>
      </c>
      <c r="G2642" s="256" t="s">
        <v>3458</v>
      </c>
      <c r="H2642" s="257" t="s">
        <v>3497</v>
      </c>
    </row>
    <row r="2643" spans="1:8" s="130" customFormat="1" x14ac:dyDescent="0.2">
      <c r="A2643" s="251">
        <v>464736</v>
      </c>
      <c r="B2643" s="252">
        <v>41040262</v>
      </c>
      <c r="C2643" s="253" t="s">
        <v>1108</v>
      </c>
      <c r="D2643" s="254">
        <v>220320</v>
      </c>
      <c r="E2643" s="255" t="s">
        <v>531</v>
      </c>
      <c r="F2643" s="253" t="s">
        <v>530</v>
      </c>
      <c r="G2643" s="256" t="s">
        <v>3458</v>
      </c>
      <c r="H2643" s="257" t="s">
        <v>3497</v>
      </c>
    </row>
    <row r="2644" spans="1:8" s="130" customFormat="1" x14ac:dyDescent="0.2">
      <c r="A2644" s="251">
        <v>464736</v>
      </c>
      <c r="B2644" s="252">
        <v>41040262</v>
      </c>
      <c r="C2644" s="253" t="s">
        <v>533</v>
      </c>
      <c r="D2644" s="254">
        <v>75072</v>
      </c>
      <c r="E2644" s="255" t="s">
        <v>531</v>
      </c>
      <c r="F2644" s="253" t="s">
        <v>530</v>
      </c>
      <c r="G2644" s="256" t="s">
        <v>3458</v>
      </c>
      <c r="H2644" s="257" t="s">
        <v>3497</v>
      </c>
    </row>
    <row r="2645" spans="1:8" s="130" customFormat="1" x14ac:dyDescent="0.2">
      <c r="A2645" s="251">
        <v>464736</v>
      </c>
      <c r="B2645" s="252">
        <v>41040262</v>
      </c>
      <c r="C2645" s="253" t="s">
        <v>1134</v>
      </c>
      <c r="D2645" s="254">
        <v>129295</v>
      </c>
      <c r="E2645" s="255" t="s">
        <v>531</v>
      </c>
      <c r="F2645" s="253" t="s">
        <v>530</v>
      </c>
      <c r="G2645" s="256" t="s">
        <v>3458</v>
      </c>
      <c r="H2645" s="257" t="s">
        <v>3497</v>
      </c>
    </row>
    <row r="2646" spans="1:8" s="130" customFormat="1" x14ac:dyDescent="0.2">
      <c r="A2646" s="251">
        <v>464736</v>
      </c>
      <c r="B2646" s="252">
        <v>41040262</v>
      </c>
      <c r="C2646" s="253" t="s">
        <v>1096</v>
      </c>
      <c r="D2646" s="254">
        <v>331280</v>
      </c>
      <c r="E2646" s="255" t="s">
        <v>480</v>
      </c>
      <c r="F2646" s="253" t="s">
        <v>479</v>
      </c>
      <c r="G2646" s="256" t="s">
        <v>3458</v>
      </c>
      <c r="H2646" s="257" t="s">
        <v>3497</v>
      </c>
    </row>
    <row r="2647" spans="1:8" s="130" customFormat="1" x14ac:dyDescent="0.2">
      <c r="A2647" s="251">
        <v>464736</v>
      </c>
      <c r="B2647" s="252">
        <v>41040262</v>
      </c>
      <c r="C2647" s="253" t="s">
        <v>916</v>
      </c>
      <c r="D2647" s="254">
        <v>2096</v>
      </c>
      <c r="E2647" s="255" t="s">
        <v>480</v>
      </c>
      <c r="F2647" s="253" t="s">
        <v>479</v>
      </c>
      <c r="G2647" s="256" t="s">
        <v>3458</v>
      </c>
      <c r="H2647" s="257" t="s">
        <v>3497</v>
      </c>
    </row>
    <row r="2648" spans="1:8" s="130" customFormat="1" x14ac:dyDescent="0.2">
      <c r="A2648" s="251">
        <v>464736</v>
      </c>
      <c r="B2648" s="252">
        <v>41040262</v>
      </c>
      <c r="C2648" s="253" t="s">
        <v>1135</v>
      </c>
      <c r="D2648" s="254">
        <v>11360</v>
      </c>
      <c r="E2648" s="255" t="s">
        <v>531</v>
      </c>
      <c r="F2648" s="253" t="s">
        <v>530</v>
      </c>
      <c r="G2648" s="256" t="s">
        <v>3458</v>
      </c>
      <c r="H2648" s="257" t="s">
        <v>3497</v>
      </c>
    </row>
    <row r="2649" spans="1:8" s="130" customFormat="1" x14ac:dyDescent="0.2">
      <c r="A2649" s="251">
        <v>464736</v>
      </c>
      <c r="B2649" s="252">
        <v>41040262</v>
      </c>
      <c r="C2649" s="253" t="s">
        <v>539</v>
      </c>
      <c r="D2649" s="254">
        <v>0</v>
      </c>
      <c r="E2649" s="255" t="s">
        <v>480</v>
      </c>
      <c r="F2649" s="253" t="s">
        <v>479</v>
      </c>
      <c r="G2649" s="256" t="s">
        <v>3458</v>
      </c>
      <c r="H2649" s="257" t="s">
        <v>3497</v>
      </c>
    </row>
    <row r="2650" spans="1:8" s="130" customFormat="1" x14ac:dyDescent="0.2">
      <c r="A2650" s="251">
        <v>464736</v>
      </c>
      <c r="B2650" s="252">
        <v>41040262</v>
      </c>
      <c r="C2650" s="253" t="s">
        <v>539</v>
      </c>
      <c r="D2650" s="254">
        <v>10846</v>
      </c>
      <c r="E2650" s="255" t="s">
        <v>531</v>
      </c>
      <c r="F2650" s="253" t="s">
        <v>530</v>
      </c>
      <c r="G2650" s="256" t="s">
        <v>3458</v>
      </c>
      <c r="H2650" s="257" t="s">
        <v>3497</v>
      </c>
    </row>
    <row r="2651" spans="1:8" s="130" customFormat="1" x14ac:dyDescent="0.2">
      <c r="A2651" s="251">
        <v>464736</v>
      </c>
      <c r="B2651" s="252">
        <v>41040262</v>
      </c>
      <c r="C2651" s="253" t="s">
        <v>1136</v>
      </c>
      <c r="D2651" s="254">
        <v>12800</v>
      </c>
      <c r="E2651" s="255" t="s">
        <v>531</v>
      </c>
      <c r="F2651" s="253" t="s">
        <v>530</v>
      </c>
      <c r="G2651" s="256" t="s">
        <v>3458</v>
      </c>
      <c r="H2651" s="257" t="s">
        <v>3497</v>
      </c>
    </row>
    <row r="2652" spans="1:8" s="130" customFormat="1" x14ac:dyDescent="0.2">
      <c r="A2652" s="251">
        <v>464736</v>
      </c>
      <c r="B2652" s="252">
        <v>41040262</v>
      </c>
      <c r="C2652" s="253" t="s">
        <v>1137</v>
      </c>
      <c r="D2652" s="254">
        <v>21600</v>
      </c>
      <c r="E2652" s="255" t="s">
        <v>531</v>
      </c>
      <c r="F2652" s="253" t="s">
        <v>530</v>
      </c>
      <c r="G2652" s="256" t="s">
        <v>3458</v>
      </c>
      <c r="H2652" s="257" t="s">
        <v>3497</v>
      </c>
    </row>
    <row r="2653" spans="1:8" s="130" customFormat="1" x14ac:dyDescent="0.2">
      <c r="A2653" s="251">
        <v>464736</v>
      </c>
      <c r="B2653" s="252">
        <v>41040262</v>
      </c>
      <c r="C2653" s="253" t="s">
        <v>1138</v>
      </c>
      <c r="D2653" s="254">
        <v>34488</v>
      </c>
      <c r="E2653" s="255" t="s">
        <v>531</v>
      </c>
      <c r="F2653" s="253" t="s">
        <v>530</v>
      </c>
      <c r="G2653" s="256" t="s">
        <v>3458</v>
      </c>
      <c r="H2653" s="257" t="s">
        <v>3497</v>
      </c>
    </row>
    <row r="2654" spans="1:8" s="130" customFormat="1" x14ac:dyDescent="0.2">
      <c r="A2654" s="251">
        <v>464736</v>
      </c>
      <c r="B2654" s="252">
        <v>41040262</v>
      </c>
      <c r="C2654" s="253" t="s">
        <v>597</v>
      </c>
      <c r="D2654" s="254">
        <v>10800</v>
      </c>
      <c r="E2654" s="255" t="s">
        <v>531</v>
      </c>
      <c r="F2654" s="253" t="s">
        <v>530</v>
      </c>
      <c r="G2654" s="256" t="s">
        <v>3458</v>
      </c>
      <c r="H2654" s="257" t="s">
        <v>3497</v>
      </c>
    </row>
    <row r="2655" spans="1:8" s="130" customFormat="1" x14ac:dyDescent="0.2">
      <c r="A2655" s="251">
        <v>464736</v>
      </c>
      <c r="B2655" s="252">
        <v>41040262</v>
      </c>
      <c r="C2655" s="253" t="s">
        <v>1139</v>
      </c>
      <c r="D2655" s="254">
        <v>100276</v>
      </c>
      <c r="E2655" s="255" t="s">
        <v>480</v>
      </c>
      <c r="F2655" s="253" t="s">
        <v>479</v>
      </c>
      <c r="G2655" s="256" t="s">
        <v>3458</v>
      </c>
      <c r="H2655" s="257" t="s">
        <v>3497</v>
      </c>
    </row>
    <row r="2656" spans="1:8" s="130" customFormat="1" x14ac:dyDescent="0.2">
      <c r="A2656" s="251">
        <v>464736</v>
      </c>
      <c r="B2656" s="252">
        <v>41040262</v>
      </c>
      <c r="C2656" s="253" t="s">
        <v>528</v>
      </c>
      <c r="D2656" s="254">
        <v>2350</v>
      </c>
      <c r="E2656" s="255" t="s">
        <v>496</v>
      </c>
      <c r="F2656" s="253" t="s">
        <v>495</v>
      </c>
      <c r="G2656" s="256" t="s">
        <v>3458</v>
      </c>
      <c r="H2656" s="257" t="s">
        <v>3497</v>
      </c>
    </row>
    <row r="2657" spans="1:8" s="130" customFormat="1" x14ac:dyDescent="0.2">
      <c r="A2657" s="251">
        <v>464736</v>
      </c>
      <c r="B2657" s="252">
        <v>41040262</v>
      </c>
      <c r="C2657" s="253" t="s">
        <v>508</v>
      </c>
      <c r="D2657" s="254">
        <v>34320</v>
      </c>
      <c r="E2657" s="255" t="s">
        <v>531</v>
      </c>
      <c r="F2657" s="253" t="s">
        <v>530</v>
      </c>
      <c r="G2657" s="256" t="s">
        <v>3458</v>
      </c>
      <c r="H2657" s="257" t="s">
        <v>3497</v>
      </c>
    </row>
    <row r="2658" spans="1:8" s="130" customFormat="1" x14ac:dyDescent="0.2">
      <c r="A2658" s="251">
        <v>464736</v>
      </c>
      <c r="B2658" s="252">
        <v>41040262</v>
      </c>
      <c r="C2658" s="253" t="s">
        <v>482</v>
      </c>
      <c r="D2658" s="254">
        <v>0</v>
      </c>
      <c r="E2658" s="255" t="s">
        <v>480</v>
      </c>
      <c r="F2658" s="253" t="s">
        <v>479</v>
      </c>
      <c r="G2658" s="256" t="s">
        <v>3458</v>
      </c>
      <c r="H2658" s="257" t="s">
        <v>3497</v>
      </c>
    </row>
    <row r="2659" spans="1:8" s="130" customFormat="1" x14ac:dyDescent="0.2">
      <c r="A2659" s="251">
        <v>464736</v>
      </c>
      <c r="B2659" s="252">
        <v>41040262</v>
      </c>
      <c r="C2659" s="253" t="s">
        <v>482</v>
      </c>
      <c r="D2659" s="254">
        <v>6609600</v>
      </c>
      <c r="E2659" s="255" t="s">
        <v>424</v>
      </c>
      <c r="F2659" s="253" t="s">
        <v>503</v>
      </c>
      <c r="G2659" s="256" t="s">
        <v>3458</v>
      </c>
      <c r="H2659" s="257" t="s">
        <v>3497</v>
      </c>
    </row>
    <row r="2660" spans="1:8" s="130" customFormat="1" x14ac:dyDescent="0.2">
      <c r="A2660" s="251">
        <v>464736</v>
      </c>
      <c r="B2660" s="252">
        <v>41040262</v>
      </c>
      <c r="C2660" s="253" t="s">
        <v>1140</v>
      </c>
      <c r="D2660" s="254">
        <v>359470</v>
      </c>
      <c r="E2660" s="255" t="s">
        <v>531</v>
      </c>
      <c r="F2660" s="253" t="s">
        <v>545</v>
      </c>
      <c r="G2660" s="256" t="s">
        <v>3458</v>
      </c>
      <c r="H2660" s="257" t="s">
        <v>3497</v>
      </c>
    </row>
    <row r="2661" spans="1:8" s="130" customFormat="1" x14ac:dyDescent="0.2">
      <c r="A2661" s="251">
        <v>464743</v>
      </c>
      <c r="B2661" s="252">
        <v>1166400</v>
      </c>
      <c r="C2661" s="253" t="s">
        <v>1157</v>
      </c>
      <c r="D2661" s="254">
        <v>86400</v>
      </c>
      <c r="E2661" s="255" t="s">
        <v>477</v>
      </c>
      <c r="F2661" s="253" t="s">
        <v>491</v>
      </c>
      <c r="G2661" s="256" t="s">
        <v>3459</v>
      </c>
      <c r="H2661" s="257" t="s">
        <v>3497</v>
      </c>
    </row>
    <row r="2662" spans="1:8" s="130" customFormat="1" x14ac:dyDescent="0.2">
      <c r="A2662" s="251">
        <v>464753</v>
      </c>
      <c r="B2662" s="252">
        <v>1010117</v>
      </c>
      <c r="C2662" s="253" t="s">
        <v>1141</v>
      </c>
      <c r="D2662" s="254">
        <v>43678</v>
      </c>
      <c r="E2662" s="255" t="s">
        <v>480</v>
      </c>
      <c r="F2662" s="253" t="s">
        <v>479</v>
      </c>
      <c r="G2662" s="256" t="s">
        <v>3458</v>
      </c>
      <c r="H2662" s="257" t="s">
        <v>3497</v>
      </c>
    </row>
    <row r="2663" spans="1:8" s="130" customFormat="1" x14ac:dyDescent="0.2">
      <c r="A2663" s="251">
        <v>464753</v>
      </c>
      <c r="B2663" s="252">
        <v>1010117</v>
      </c>
      <c r="C2663" s="253" t="s">
        <v>1142</v>
      </c>
      <c r="D2663" s="254">
        <v>100692</v>
      </c>
      <c r="E2663" s="255" t="s">
        <v>477</v>
      </c>
      <c r="F2663" s="253" t="s">
        <v>491</v>
      </c>
      <c r="G2663" s="256" t="s">
        <v>3458</v>
      </c>
      <c r="H2663" s="257" t="s">
        <v>3497</v>
      </c>
    </row>
    <row r="2664" spans="1:8" s="130" customFormat="1" x14ac:dyDescent="0.2">
      <c r="A2664" s="251">
        <v>464756</v>
      </c>
      <c r="B2664" s="252">
        <v>6802081</v>
      </c>
      <c r="C2664" s="253" t="s">
        <v>1158</v>
      </c>
      <c r="D2664" s="254">
        <v>2400000</v>
      </c>
      <c r="E2664" s="255" t="s">
        <v>531</v>
      </c>
      <c r="F2664" s="253" t="s">
        <v>545</v>
      </c>
      <c r="G2664" s="256" t="s">
        <v>3458</v>
      </c>
      <c r="H2664" s="257" t="s">
        <v>3497</v>
      </c>
    </row>
    <row r="2665" spans="1:8" s="130" customFormat="1" x14ac:dyDescent="0.2">
      <c r="A2665" s="251">
        <v>464756</v>
      </c>
      <c r="B2665" s="252">
        <v>6802081</v>
      </c>
      <c r="C2665" s="253" t="s">
        <v>755</v>
      </c>
      <c r="D2665" s="254">
        <v>2164</v>
      </c>
      <c r="E2665" s="255" t="s">
        <v>496</v>
      </c>
      <c r="F2665" s="253" t="s">
        <v>495</v>
      </c>
      <c r="G2665" s="256" t="s">
        <v>3458</v>
      </c>
      <c r="H2665" s="257" t="s">
        <v>3497</v>
      </c>
    </row>
    <row r="2666" spans="1:8" s="130" customFormat="1" x14ac:dyDescent="0.2">
      <c r="A2666" s="251">
        <v>464759</v>
      </c>
      <c r="B2666" s="252">
        <v>6206482</v>
      </c>
      <c r="C2666" s="253" t="s">
        <v>510</v>
      </c>
      <c r="D2666" s="254">
        <v>88800</v>
      </c>
      <c r="E2666" s="255" t="s">
        <v>477</v>
      </c>
      <c r="F2666" s="253" t="s">
        <v>476</v>
      </c>
      <c r="G2666" s="256" t="s">
        <v>3458</v>
      </c>
      <c r="H2666" s="257" t="s">
        <v>3497</v>
      </c>
    </row>
    <row r="2667" spans="1:8" s="130" customFormat="1" x14ac:dyDescent="0.2">
      <c r="A2667" s="251">
        <v>464759</v>
      </c>
      <c r="B2667" s="252">
        <v>6206482</v>
      </c>
      <c r="C2667" s="253" t="s">
        <v>852</v>
      </c>
      <c r="D2667" s="254">
        <v>952616</v>
      </c>
      <c r="E2667" s="255" t="s">
        <v>477</v>
      </c>
      <c r="F2667" s="253" t="s">
        <v>491</v>
      </c>
      <c r="G2667" s="256" t="s">
        <v>3458</v>
      </c>
      <c r="H2667" s="257" t="s">
        <v>3497</v>
      </c>
    </row>
    <row r="2668" spans="1:8" s="130" customFormat="1" x14ac:dyDescent="0.2">
      <c r="A2668" s="251">
        <v>464768</v>
      </c>
      <c r="B2668" s="252">
        <v>2279002</v>
      </c>
      <c r="C2668" s="253" t="s">
        <v>511</v>
      </c>
      <c r="D2668" s="254">
        <v>89600</v>
      </c>
      <c r="E2668" s="255" t="s">
        <v>477</v>
      </c>
      <c r="F2668" s="253" t="s">
        <v>491</v>
      </c>
      <c r="G2668" s="256" t="s">
        <v>3458</v>
      </c>
      <c r="H2668" s="257" t="s">
        <v>3497</v>
      </c>
    </row>
    <row r="2669" spans="1:8" s="130" customFormat="1" x14ac:dyDescent="0.2">
      <c r="A2669" s="251">
        <v>464768</v>
      </c>
      <c r="B2669" s="252">
        <v>2279002</v>
      </c>
      <c r="C2669" s="253" t="s">
        <v>482</v>
      </c>
      <c r="D2669" s="254">
        <v>66420</v>
      </c>
      <c r="E2669" s="255" t="s">
        <v>480</v>
      </c>
      <c r="F2669" s="253" t="s">
        <v>479</v>
      </c>
      <c r="G2669" s="256" t="s">
        <v>3458</v>
      </c>
      <c r="H2669" s="257" t="s">
        <v>3497</v>
      </c>
    </row>
    <row r="2670" spans="1:8" s="130" customFormat="1" x14ac:dyDescent="0.2">
      <c r="A2670" s="251">
        <v>464771</v>
      </c>
      <c r="B2670" s="252">
        <v>3299055</v>
      </c>
      <c r="C2670" s="253" t="s">
        <v>554</v>
      </c>
      <c r="D2670" s="254">
        <v>805</v>
      </c>
      <c r="E2670" s="255" t="s">
        <v>477</v>
      </c>
      <c r="F2670" s="253" t="s">
        <v>555</v>
      </c>
      <c r="G2670" s="256" t="s">
        <v>3458</v>
      </c>
      <c r="H2670" s="257" t="s">
        <v>3497</v>
      </c>
    </row>
    <row r="2671" spans="1:8" s="130" customFormat="1" x14ac:dyDescent="0.2">
      <c r="A2671" s="251">
        <v>464771</v>
      </c>
      <c r="B2671" s="252">
        <v>3299055</v>
      </c>
      <c r="C2671" s="253" t="s">
        <v>554</v>
      </c>
      <c r="D2671" s="254">
        <v>805</v>
      </c>
      <c r="E2671" s="255" t="s">
        <v>477</v>
      </c>
      <c r="F2671" s="253" t="s">
        <v>555</v>
      </c>
      <c r="G2671" s="256" t="s">
        <v>3458</v>
      </c>
      <c r="H2671" s="257" t="s">
        <v>3497</v>
      </c>
    </row>
    <row r="2672" spans="1:8" s="130" customFormat="1" x14ac:dyDescent="0.2">
      <c r="A2672" s="251">
        <v>464771</v>
      </c>
      <c r="B2672" s="252">
        <v>3299055</v>
      </c>
      <c r="C2672" s="253" t="s">
        <v>546</v>
      </c>
      <c r="D2672" s="254">
        <v>25</v>
      </c>
      <c r="E2672" s="255" t="s">
        <v>496</v>
      </c>
      <c r="F2672" s="253" t="s">
        <v>495</v>
      </c>
      <c r="G2672" s="256" t="s">
        <v>3458</v>
      </c>
      <c r="H2672" s="257" t="s">
        <v>3497</v>
      </c>
    </row>
    <row r="2673" spans="1:8" s="130" customFormat="1" x14ac:dyDescent="0.2">
      <c r="A2673" s="251">
        <v>464771</v>
      </c>
      <c r="B2673" s="252">
        <v>3299055</v>
      </c>
      <c r="C2673" s="253" t="s">
        <v>546</v>
      </c>
      <c r="D2673" s="254">
        <v>25</v>
      </c>
      <c r="E2673" s="255" t="s">
        <v>496</v>
      </c>
      <c r="F2673" s="253" t="s">
        <v>495</v>
      </c>
      <c r="G2673" s="256" t="s">
        <v>3458</v>
      </c>
      <c r="H2673" s="257" t="s">
        <v>3497</v>
      </c>
    </row>
    <row r="2674" spans="1:8" s="130" customFormat="1" x14ac:dyDescent="0.2">
      <c r="A2674" s="251">
        <v>464771</v>
      </c>
      <c r="B2674" s="252">
        <v>3299055</v>
      </c>
      <c r="C2674" s="253" t="s">
        <v>546</v>
      </c>
      <c r="D2674" s="254">
        <v>25</v>
      </c>
      <c r="E2674" s="255" t="s">
        <v>496</v>
      </c>
      <c r="F2674" s="253" t="s">
        <v>495</v>
      </c>
      <c r="G2674" s="256" t="s">
        <v>3458</v>
      </c>
      <c r="H2674" s="257" t="s">
        <v>3497</v>
      </c>
    </row>
    <row r="2675" spans="1:8" s="130" customFormat="1" x14ac:dyDescent="0.2">
      <c r="A2675" s="251">
        <v>464771</v>
      </c>
      <c r="B2675" s="252">
        <v>3299055</v>
      </c>
      <c r="C2675" s="253" t="s">
        <v>546</v>
      </c>
      <c r="D2675" s="254">
        <v>25</v>
      </c>
      <c r="E2675" s="255" t="s">
        <v>496</v>
      </c>
      <c r="F2675" s="253" t="s">
        <v>495</v>
      </c>
      <c r="G2675" s="256" t="s">
        <v>3458</v>
      </c>
      <c r="H2675" s="257" t="s">
        <v>3497</v>
      </c>
    </row>
    <row r="2676" spans="1:8" s="130" customFormat="1" x14ac:dyDescent="0.2">
      <c r="A2676" s="251">
        <v>464771</v>
      </c>
      <c r="B2676" s="252">
        <v>3299055</v>
      </c>
      <c r="C2676" s="253" t="s">
        <v>1159</v>
      </c>
      <c r="D2676" s="254">
        <v>39600</v>
      </c>
      <c r="E2676" s="255" t="s">
        <v>496</v>
      </c>
      <c r="F2676" s="253" t="s">
        <v>495</v>
      </c>
      <c r="G2676" s="256" t="s">
        <v>3458</v>
      </c>
      <c r="H2676" s="257" t="s">
        <v>3497</v>
      </c>
    </row>
    <row r="2677" spans="1:8" s="130" customFormat="1" x14ac:dyDescent="0.2">
      <c r="A2677" s="251">
        <v>464771</v>
      </c>
      <c r="B2677" s="252">
        <v>3299055</v>
      </c>
      <c r="C2677" s="253" t="s">
        <v>482</v>
      </c>
      <c r="D2677" s="254">
        <v>51300</v>
      </c>
      <c r="E2677" s="255" t="s">
        <v>480</v>
      </c>
      <c r="F2677" s="253" t="s">
        <v>479</v>
      </c>
      <c r="G2677" s="256" t="s">
        <v>3458</v>
      </c>
      <c r="H2677" s="257" t="s">
        <v>3497</v>
      </c>
    </row>
    <row r="2678" spans="1:8" s="130" customFormat="1" x14ac:dyDescent="0.2">
      <c r="A2678" s="251">
        <v>464771</v>
      </c>
      <c r="B2678" s="252">
        <v>3299055</v>
      </c>
      <c r="C2678" s="253" t="s">
        <v>1160</v>
      </c>
      <c r="D2678" s="254">
        <v>61500</v>
      </c>
      <c r="E2678" s="255" t="s">
        <v>496</v>
      </c>
      <c r="F2678" s="253" t="s">
        <v>495</v>
      </c>
      <c r="G2678" s="256" t="s">
        <v>3458</v>
      </c>
      <c r="H2678" s="257" t="s">
        <v>3497</v>
      </c>
    </row>
    <row r="2679" spans="1:8" s="130" customFormat="1" x14ac:dyDescent="0.2">
      <c r="A2679" s="251">
        <v>464776</v>
      </c>
      <c r="B2679" s="252">
        <v>618642</v>
      </c>
      <c r="C2679" s="253" t="s">
        <v>554</v>
      </c>
      <c r="D2679" s="254">
        <v>805</v>
      </c>
      <c r="E2679" s="255" t="s">
        <v>477</v>
      </c>
      <c r="F2679" s="253" t="s">
        <v>555</v>
      </c>
      <c r="G2679" s="256" t="s">
        <v>3458</v>
      </c>
      <c r="H2679" s="257" t="s">
        <v>3497</v>
      </c>
    </row>
    <row r="2680" spans="1:8" s="130" customFormat="1" x14ac:dyDescent="0.2">
      <c r="A2680" s="251">
        <v>464811</v>
      </c>
      <c r="B2680" s="252">
        <v>75023</v>
      </c>
      <c r="C2680" s="253" t="s">
        <v>1082</v>
      </c>
      <c r="D2680" s="254">
        <v>0</v>
      </c>
      <c r="E2680" s="255" t="s">
        <v>477</v>
      </c>
      <c r="F2680" s="253" t="s">
        <v>476</v>
      </c>
      <c r="G2680" s="256" t="s">
        <v>3459</v>
      </c>
      <c r="H2680" s="257" t="s">
        <v>3497</v>
      </c>
    </row>
    <row r="2681" spans="1:8" s="130" customFormat="1" x14ac:dyDescent="0.2">
      <c r="A2681" s="251">
        <v>464811</v>
      </c>
      <c r="B2681" s="252">
        <v>75023</v>
      </c>
      <c r="C2681" s="253" t="s">
        <v>1082</v>
      </c>
      <c r="D2681" s="254">
        <v>75023</v>
      </c>
      <c r="E2681" s="255" t="s">
        <v>513</v>
      </c>
      <c r="F2681" s="253" t="s">
        <v>512</v>
      </c>
      <c r="G2681" s="256" t="s">
        <v>3459</v>
      </c>
      <c r="H2681" s="257" t="s">
        <v>3497</v>
      </c>
    </row>
    <row r="2682" spans="1:8" s="130" customFormat="1" x14ac:dyDescent="0.2">
      <c r="A2682" s="251">
        <v>464818</v>
      </c>
      <c r="B2682" s="252">
        <v>1500351</v>
      </c>
      <c r="C2682" s="253" t="s">
        <v>566</v>
      </c>
      <c r="D2682" s="254">
        <v>97200</v>
      </c>
      <c r="E2682" s="255" t="s">
        <v>477</v>
      </c>
      <c r="F2682" s="253" t="s">
        <v>476</v>
      </c>
      <c r="G2682" s="256" t="s">
        <v>3458</v>
      </c>
      <c r="H2682" s="257" t="s">
        <v>3497</v>
      </c>
    </row>
    <row r="2683" spans="1:8" s="130" customFormat="1" x14ac:dyDescent="0.2">
      <c r="A2683" s="251">
        <v>464818</v>
      </c>
      <c r="B2683" s="252">
        <v>1500351</v>
      </c>
      <c r="C2683" s="253" t="s">
        <v>723</v>
      </c>
      <c r="D2683" s="254">
        <v>117200</v>
      </c>
      <c r="E2683" s="255" t="s">
        <v>477</v>
      </c>
      <c r="F2683" s="253" t="s">
        <v>476</v>
      </c>
      <c r="G2683" s="256" t="s">
        <v>3458</v>
      </c>
      <c r="H2683" s="257" t="s">
        <v>3497</v>
      </c>
    </row>
    <row r="2684" spans="1:8" s="130" customFormat="1" x14ac:dyDescent="0.2">
      <c r="A2684" s="251">
        <v>464818</v>
      </c>
      <c r="B2684" s="252">
        <v>1500351</v>
      </c>
      <c r="C2684" s="253" t="s">
        <v>554</v>
      </c>
      <c r="D2684" s="254">
        <v>805</v>
      </c>
      <c r="E2684" s="255" t="s">
        <v>477</v>
      </c>
      <c r="F2684" s="253" t="s">
        <v>555</v>
      </c>
      <c r="G2684" s="256" t="s">
        <v>3458</v>
      </c>
      <c r="H2684" s="257" t="s">
        <v>3497</v>
      </c>
    </row>
    <row r="2685" spans="1:8" s="130" customFormat="1" x14ac:dyDescent="0.2">
      <c r="A2685" s="251">
        <v>464820</v>
      </c>
      <c r="B2685" s="252">
        <v>3931472</v>
      </c>
      <c r="C2685" s="253" t="s">
        <v>488</v>
      </c>
      <c r="D2685" s="254">
        <v>192000</v>
      </c>
      <c r="E2685" s="255" t="s">
        <v>477</v>
      </c>
      <c r="F2685" s="253" t="s">
        <v>491</v>
      </c>
      <c r="G2685" s="256" t="s">
        <v>3458</v>
      </c>
      <c r="H2685" s="257" t="s">
        <v>3497</v>
      </c>
    </row>
    <row r="2686" spans="1:8" s="130" customFormat="1" x14ac:dyDescent="0.2">
      <c r="A2686" s="251">
        <v>464820</v>
      </c>
      <c r="B2686" s="252">
        <v>3931472</v>
      </c>
      <c r="C2686" s="253" t="s">
        <v>554</v>
      </c>
      <c r="D2686" s="254">
        <v>2415</v>
      </c>
      <c r="E2686" s="255" t="s">
        <v>477</v>
      </c>
      <c r="F2686" s="253" t="s">
        <v>555</v>
      </c>
      <c r="G2686" s="256" t="s">
        <v>3458</v>
      </c>
      <c r="H2686" s="257" t="s">
        <v>3497</v>
      </c>
    </row>
    <row r="2687" spans="1:8" s="130" customFormat="1" x14ac:dyDescent="0.2">
      <c r="A2687" s="251">
        <v>464820</v>
      </c>
      <c r="B2687" s="252">
        <v>3931472</v>
      </c>
      <c r="C2687" s="253" t="s">
        <v>730</v>
      </c>
      <c r="D2687" s="254">
        <v>58145</v>
      </c>
      <c r="E2687" s="255" t="s">
        <v>496</v>
      </c>
      <c r="F2687" s="253" t="s">
        <v>495</v>
      </c>
      <c r="G2687" s="256" t="s">
        <v>3458</v>
      </c>
      <c r="H2687" s="257" t="s">
        <v>3497</v>
      </c>
    </row>
    <row r="2688" spans="1:8" s="130" customFormat="1" x14ac:dyDescent="0.2">
      <c r="A2688" s="251">
        <v>464835</v>
      </c>
      <c r="B2688" s="252">
        <v>4954627</v>
      </c>
      <c r="C2688" s="253" t="s">
        <v>554</v>
      </c>
      <c r="D2688" s="254">
        <v>805</v>
      </c>
      <c r="E2688" s="255" t="s">
        <v>477</v>
      </c>
      <c r="F2688" s="253" t="s">
        <v>555</v>
      </c>
      <c r="G2688" s="256" t="s">
        <v>3458</v>
      </c>
      <c r="H2688" s="257" t="s">
        <v>3497</v>
      </c>
    </row>
    <row r="2689" spans="1:8" s="130" customFormat="1" x14ac:dyDescent="0.2">
      <c r="A2689" s="251">
        <v>464835</v>
      </c>
      <c r="B2689" s="252">
        <v>4954627</v>
      </c>
      <c r="C2689" s="253" t="s">
        <v>1161</v>
      </c>
      <c r="D2689" s="254">
        <v>2905</v>
      </c>
      <c r="E2689" s="255" t="s">
        <v>496</v>
      </c>
      <c r="F2689" s="253" t="s">
        <v>495</v>
      </c>
      <c r="G2689" s="256" t="s">
        <v>3458</v>
      </c>
      <c r="H2689" s="257" t="s">
        <v>3497</v>
      </c>
    </row>
    <row r="2690" spans="1:8" s="130" customFormat="1" x14ac:dyDescent="0.2">
      <c r="A2690" s="251">
        <v>464836</v>
      </c>
      <c r="B2690" s="252">
        <v>2164416</v>
      </c>
      <c r="C2690" s="253" t="s">
        <v>1168</v>
      </c>
      <c r="D2690" s="254">
        <v>3282</v>
      </c>
      <c r="E2690" s="255" t="s">
        <v>496</v>
      </c>
      <c r="F2690" s="253" t="s">
        <v>495</v>
      </c>
      <c r="G2690" s="256" t="s">
        <v>3458</v>
      </c>
      <c r="H2690" s="257" t="s">
        <v>3497</v>
      </c>
    </row>
    <row r="2691" spans="1:8" s="130" customFormat="1" x14ac:dyDescent="0.2">
      <c r="A2691" s="251">
        <v>464838</v>
      </c>
      <c r="B2691" s="252">
        <v>305697</v>
      </c>
      <c r="C2691" s="253" t="s">
        <v>617</v>
      </c>
      <c r="D2691" s="254">
        <v>3060</v>
      </c>
      <c r="E2691" s="255" t="s">
        <v>513</v>
      </c>
      <c r="F2691" s="253" t="s">
        <v>512</v>
      </c>
      <c r="G2691" s="256" t="s">
        <v>3458</v>
      </c>
      <c r="H2691" s="257" t="s">
        <v>3497</v>
      </c>
    </row>
    <row r="2692" spans="1:8" s="130" customFormat="1" x14ac:dyDescent="0.2">
      <c r="A2692" s="251">
        <v>464838</v>
      </c>
      <c r="B2692" s="252">
        <v>305697</v>
      </c>
      <c r="C2692" s="253" t="s">
        <v>991</v>
      </c>
      <c r="D2692" s="254">
        <v>1800</v>
      </c>
      <c r="E2692" s="255" t="s">
        <v>513</v>
      </c>
      <c r="F2692" s="253" t="s">
        <v>512</v>
      </c>
      <c r="G2692" s="256" t="s">
        <v>3458</v>
      </c>
      <c r="H2692" s="257" t="s">
        <v>3497</v>
      </c>
    </row>
    <row r="2693" spans="1:8" s="130" customFormat="1" x14ac:dyDescent="0.2">
      <c r="A2693" s="251">
        <v>464838</v>
      </c>
      <c r="B2693" s="252">
        <v>305697</v>
      </c>
      <c r="C2693" s="253" t="s">
        <v>996</v>
      </c>
      <c r="D2693" s="254">
        <v>30845</v>
      </c>
      <c r="E2693" s="255" t="s">
        <v>513</v>
      </c>
      <c r="F2693" s="253" t="s">
        <v>512</v>
      </c>
      <c r="G2693" s="256" t="s">
        <v>3458</v>
      </c>
      <c r="H2693" s="257" t="s">
        <v>3497</v>
      </c>
    </row>
    <row r="2694" spans="1:8" s="130" customFormat="1" x14ac:dyDescent="0.2">
      <c r="A2694" s="251">
        <v>464838</v>
      </c>
      <c r="B2694" s="252">
        <v>305697</v>
      </c>
      <c r="C2694" s="253" t="s">
        <v>1219</v>
      </c>
      <c r="D2694" s="254">
        <v>7000</v>
      </c>
      <c r="E2694" s="255" t="s">
        <v>513</v>
      </c>
      <c r="F2694" s="253" t="s">
        <v>512</v>
      </c>
      <c r="G2694" s="256" t="s">
        <v>3458</v>
      </c>
      <c r="H2694" s="257" t="s">
        <v>3497</v>
      </c>
    </row>
    <row r="2695" spans="1:8" s="130" customFormat="1" x14ac:dyDescent="0.2">
      <c r="A2695" s="251">
        <v>464838</v>
      </c>
      <c r="B2695" s="252">
        <v>305697</v>
      </c>
      <c r="C2695" s="253" t="s">
        <v>863</v>
      </c>
      <c r="D2695" s="254">
        <v>2080</v>
      </c>
      <c r="E2695" s="255" t="s">
        <v>513</v>
      </c>
      <c r="F2695" s="253" t="s">
        <v>512</v>
      </c>
      <c r="G2695" s="256" t="s">
        <v>3458</v>
      </c>
      <c r="H2695" s="257" t="s">
        <v>3497</v>
      </c>
    </row>
    <row r="2696" spans="1:8" s="130" customFormat="1" x14ac:dyDescent="0.2">
      <c r="A2696" s="251">
        <v>464838</v>
      </c>
      <c r="B2696" s="252">
        <v>305697</v>
      </c>
      <c r="C2696" s="253" t="s">
        <v>601</v>
      </c>
      <c r="D2696" s="254">
        <v>2414</v>
      </c>
      <c r="E2696" s="255" t="s">
        <v>513</v>
      </c>
      <c r="F2696" s="253" t="s">
        <v>512</v>
      </c>
      <c r="G2696" s="256" t="s">
        <v>3458</v>
      </c>
      <c r="H2696" s="257" t="s">
        <v>3497</v>
      </c>
    </row>
    <row r="2697" spans="1:8" s="130" customFormat="1" x14ac:dyDescent="0.2">
      <c r="A2697" s="251">
        <v>464839</v>
      </c>
      <c r="B2697" s="252">
        <v>5285717</v>
      </c>
      <c r="C2697" s="253" t="s">
        <v>544</v>
      </c>
      <c r="D2697" s="254">
        <v>4000</v>
      </c>
      <c r="E2697" s="255" t="s">
        <v>477</v>
      </c>
      <c r="F2697" s="253" t="s">
        <v>476</v>
      </c>
      <c r="G2697" s="256" t="s">
        <v>3458</v>
      </c>
      <c r="H2697" s="257" t="s">
        <v>3497</v>
      </c>
    </row>
    <row r="2698" spans="1:8" s="130" customFormat="1" x14ac:dyDescent="0.2">
      <c r="A2698" s="251">
        <v>464839</v>
      </c>
      <c r="B2698" s="252">
        <v>5285717</v>
      </c>
      <c r="C2698" s="253" t="s">
        <v>573</v>
      </c>
      <c r="D2698" s="254">
        <v>4000</v>
      </c>
      <c r="E2698" s="255" t="s">
        <v>477</v>
      </c>
      <c r="F2698" s="253" t="s">
        <v>476</v>
      </c>
      <c r="G2698" s="256" t="s">
        <v>3458</v>
      </c>
      <c r="H2698" s="257" t="s">
        <v>3497</v>
      </c>
    </row>
    <row r="2699" spans="1:8" s="130" customFormat="1" x14ac:dyDescent="0.2">
      <c r="A2699" s="251">
        <v>464839</v>
      </c>
      <c r="B2699" s="252">
        <v>5285717</v>
      </c>
      <c r="C2699" s="253" t="s">
        <v>258</v>
      </c>
      <c r="D2699" s="254">
        <v>2240</v>
      </c>
      <c r="E2699" s="255" t="s">
        <v>477</v>
      </c>
      <c r="F2699" s="253" t="s">
        <v>476</v>
      </c>
      <c r="G2699" s="256" t="s">
        <v>3458</v>
      </c>
      <c r="H2699" s="257" t="s">
        <v>3497</v>
      </c>
    </row>
    <row r="2700" spans="1:8" s="130" customFormat="1" x14ac:dyDescent="0.2">
      <c r="A2700" s="251">
        <v>464839</v>
      </c>
      <c r="B2700" s="252">
        <v>5285717</v>
      </c>
      <c r="C2700" s="253" t="s">
        <v>983</v>
      </c>
      <c r="D2700" s="254">
        <v>4752</v>
      </c>
      <c r="E2700" s="255" t="s">
        <v>477</v>
      </c>
      <c r="F2700" s="253" t="s">
        <v>476</v>
      </c>
      <c r="G2700" s="256" t="s">
        <v>3458</v>
      </c>
      <c r="H2700" s="257" t="s">
        <v>3497</v>
      </c>
    </row>
    <row r="2701" spans="1:8" s="130" customFormat="1" x14ac:dyDescent="0.2">
      <c r="A2701" s="251">
        <v>464839</v>
      </c>
      <c r="B2701" s="252">
        <v>5285717</v>
      </c>
      <c r="C2701" s="253" t="s">
        <v>705</v>
      </c>
      <c r="D2701" s="254">
        <v>1123</v>
      </c>
      <c r="E2701" s="255" t="s">
        <v>477</v>
      </c>
      <c r="F2701" s="253" t="s">
        <v>555</v>
      </c>
      <c r="G2701" s="256" t="s">
        <v>3458</v>
      </c>
      <c r="H2701" s="257" t="s">
        <v>3497</v>
      </c>
    </row>
    <row r="2702" spans="1:8" s="130" customFormat="1" x14ac:dyDescent="0.2">
      <c r="A2702" s="251">
        <v>464839</v>
      </c>
      <c r="B2702" s="252">
        <v>5285717</v>
      </c>
      <c r="C2702" s="253" t="s">
        <v>1085</v>
      </c>
      <c r="D2702" s="254">
        <v>9331</v>
      </c>
      <c r="E2702" s="255" t="s">
        <v>477</v>
      </c>
      <c r="F2702" s="253" t="s">
        <v>555</v>
      </c>
      <c r="G2702" s="256" t="s">
        <v>3458</v>
      </c>
      <c r="H2702" s="257" t="s">
        <v>3497</v>
      </c>
    </row>
    <row r="2703" spans="1:8" s="130" customFormat="1" x14ac:dyDescent="0.2">
      <c r="A2703" s="251">
        <v>464839</v>
      </c>
      <c r="B2703" s="252">
        <v>5285717</v>
      </c>
      <c r="C2703" s="253" t="s">
        <v>556</v>
      </c>
      <c r="D2703" s="254">
        <v>17904</v>
      </c>
      <c r="E2703" s="255" t="s">
        <v>477</v>
      </c>
      <c r="F2703" s="253" t="s">
        <v>555</v>
      </c>
      <c r="G2703" s="256" t="s">
        <v>3458</v>
      </c>
      <c r="H2703" s="257" t="s">
        <v>3497</v>
      </c>
    </row>
    <row r="2704" spans="1:8" s="130" customFormat="1" x14ac:dyDescent="0.2">
      <c r="A2704" s="251">
        <v>464839</v>
      </c>
      <c r="B2704" s="252">
        <v>5285717</v>
      </c>
      <c r="C2704" s="253" t="s">
        <v>852</v>
      </c>
      <c r="D2704" s="254">
        <v>952616</v>
      </c>
      <c r="E2704" s="255" t="s">
        <v>477</v>
      </c>
      <c r="F2704" s="253" t="s">
        <v>491</v>
      </c>
      <c r="G2704" s="256" t="s">
        <v>3458</v>
      </c>
      <c r="H2704" s="257" t="s">
        <v>3497</v>
      </c>
    </row>
    <row r="2705" spans="1:8" s="130" customFormat="1" x14ac:dyDescent="0.2">
      <c r="A2705" s="251">
        <v>464839</v>
      </c>
      <c r="B2705" s="252">
        <v>5285717</v>
      </c>
      <c r="C2705" s="253" t="s">
        <v>1214</v>
      </c>
      <c r="D2705" s="254">
        <v>537180</v>
      </c>
      <c r="E2705" s="255" t="s">
        <v>480</v>
      </c>
      <c r="F2705" s="253" t="s">
        <v>479</v>
      </c>
      <c r="G2705" s="256" t="s">
        <v>3458</v>
      </c>
      <c r="H2705" s="257" t="s">
        <v>3497</v>
      </c>
    </row>
    <row r="2706" spans="1:8" s="130" customFormat="1" x14ac:dyDescent="0.2">
      <c r="A2706" s="251">
        <v>464839</v>
      </c>
      <c r="B2706" s="252">
        <v>5285717</v>
      </c>
      <c r="C2706" s="253" t="s">
        <v>1215</v>
      </c>
      <c r="D2706" s="254">
        <v>2769</v>
      </c>
      <c r="E2706" s="255" t="s">
        <v>480</v>
      </c>
      <c r="F2706" s="253" t="s">
        <v>479</v>
      </c>
      <c r="G2706" s="256" t="s">
        <v>3458</v>
      </c>
      <c r="H2706" s="257" t="s">
        <v>3497</v>
      </c>
    </row>
    <row r="2707" spans="1:8" s="130" customFormat="1" x14ac:dyDescent="0.2">
      <c r="A2707" s="251">
        <v>464839</v>
      </c>
      <c r="B2707" s="252">
        <v>5285717</v>
      </c>
      <c r="C2707" s="253" t="s">
        <v>502</v>
      </c>
      <c r="D2707" s="254">
        <v>21564</v>
      </c>
      <c r="E2707" s="255" t="s">
        <v>480</v>
      </c>
      <c r="F2707" s="253" t="s">
        <v>479</v>
      </c>
      <c r="G2707" s="256" t="s">
        <v>3458</v>
      </c>
      <c r="H2707" s="257" t="s">
        <v>3497</v>
      </c>
    </row>
    <row r="2708" spans="1:8" s="130" customFormat="1" x14ac:dyDescent="0.2">
      <c r="A2708" s="251">
        <v>464839</v>
      </c>
      <c r="B2708" s="252">
        <v>5285717</v>
      </c>
      <c r="C2708" s="253" t="s">
        <v>478</v>
      </c>
      <c r="D2708" s="254">
        <v>13851</v>
      </c>
      <c r="E2708" s="255" t="s">
        <v>480</v>
      </c>
      <c r="F2708" s="253" t="s">
        <v>479</v>
      </c>
      <c r="G2708" s="256" t="s">
        <v>3458</v>
      </c>
      <c r="H2708" s="257" t="s">
        <v>3497</v>
      </c>
    </row>
    <row r="2709" spans="1:8" s="130" customFormat="1" x14ac:dyDescent="0.2">
      <c r="A2709" s="251">
        <v>464839</v>
      </c>
      <c r="B2709" s="252">
        <v>5285717</v>
      </c>
      <c r="C2709" s="253" t="s">
        <v>482</v>
      </c>
      <c r="D2709" s="254">
        <v>39744</v>
      </c>
      <c r="E2709" s="255" t="s">
        <v>480</v>
      </c>
      <c r="F2709" s="253" t="s">
        <v>479</v>
      </c>
      <c r="G2709" s="256" t="s">
        <v>3458</v>
      </c>
      <c r="H2709" s="257" t="s">
        <v>3497</v>
      </c>
    </row>
    <row r="2710" spans="1:8" s="130" customFormat="1" x14ac:dyDescent="0.2">
      <c r="A2710" s="251">
        <v>464840</v>
      </c>
      <c r="B2710" s="252">
        <v>21701819</v>
      </c>
      <c r="C2710" s="253" t="s">
        <v>707</v>
      </c>
      <c r="D2710" s="254">
        <v>953</v>
      </c>
      <c r="E2710" s="255" t="s">
        <v>477</v>
      </c>
      <c r="F2710" s="253" t="s">
        <v>555</v>
      </c>
      <c r="G2710" s="256" t="s">
        <v>3458</v>
      </c>
      <c r="H2710" s="257" t="s">
        <v>3497</v>
      </c>
    </row>
    <row r="2711" spans="1:8" s="130" customFormat="1" x14ac:dyDescent="0.2">
      <c r="A2711" s="251">
        <v>464840</v>
      </c>
      <c r="B2711" s="252">
        <v>21701819</v>
      </c>
      <c r="C2711" s="253" t="s">
        <v>554</v>
      </c>
      <c r="D2711" s="254">
        <v>805</v>
      </c>
      <c r="E2711" s="255" t="s">
        <v>477</v>
      </c>
      <c r="F2711" s="253" t="s">
        <v>555</v>
      </c>
      <c r="G2711" s="256" t="s">
        <v>3458</v>
      </c>
      <c r="H2711" s="257" t="s">
        <v>3497</v>
      </c>
    </row>
    <row r="2712" spans="1:8" s="130" customFormat="1" x14ac:dyDescent="0.2">
      <c r="A2712" s="251">
        <v>464840</v>
      </c>
      <c r="B2712" s="252">
        <v>21701819</v>
      </c>
      <c r="C2712" s="253" t="s">
        <v>498</v>
      </c>
      <c r="D2712" s="254">
        <v>61462</v>
      </c>
      <c r="E2712" s="255" t="s">
        <v>477</v>
      </c>
      <c r="F2712" s="253" t="s">
        <v>555</v>
      </c>
      <c r="G2712" s="256" t="s">
        <v>3458</v>
      </c>
      <c r="H2712" s="257" t="s">
        <v>3497</v>
      </c>
    </row>
    <row r="2713" spans="1:8" s="130" customFormat="1" x14ac:dyDescent="0.2">
      <c r="A2713" s="251">
        <v>464840</v>
      </c>
      <c r="B2713" s="252">
        <v>21701819</v>
      </c>
      <c r="C2713" s="253" t="s">
        <v>423</v>
      </c>
      <c r="D2713" s="254">
        <v>4008</v>
      </c>
      <c r="E2713" s="255" t="s">
        <v>477</v>
      </c>
      <c r="F2713" s="253" t="s">
        <v>555</v>
      </c>
      <c r="G2713" s="256" t="s">
        <v>3458</v>
      </c>
      <c r="H2713" s="257" t="s">
        <v>3497</v>
      </c>
    </row>
    <row r="2714" spans="1:8" s="130" customFormat="1" x14ac:dyDescent="0.2">
      <c r="A2714" s="251">
        <v>464840</v>
      </c>
      <c r="B2714" s="252">
        <v>21701819</v>
      </c>
      <c r="C2714" s="253" t="s">
        <v>1133</v>
      </c>
      <c r="D2714" s="254">
        <v>62124</v>
      </c>
      <c r="E2714" s="255" t="s">
        <v>477</v>
      </c>
      <c r="F2714" s="253" t="s">
        <v>555</v>
      </c>
      <c r="G2714" s="256" t="s">
        <v>3458</v>
      </c>
      <c r="H2714" s="257" t="s">
        <v>3497</v>
      </c>
    </row>
    <row r="2715" spans="1:8" s="130" customFormat="1" x14ac:dyDescent="0.2">
      <c r="A2715" s="251">
        <v>464840</v>
      </c>
      <c r="B2715" s="252">
        <v>21701819</v>
      </c>
      <c r="C2715" s="253" t="s">
        <v>478</v>
      </c>
      <c r="D2715" s="254">
        <v>9240</v>
      </c>
      <c r="E2715" s="255" t="s">
        <v>480</v>
      </c>
      <c r="F2715" s="253" t="s">
        <v>479</v>
      </c>
      <c r="G2715" s="256" t="s">
        <v>3458</v>
      </c>
      <c r="H2715" s="257" t="s">
        <v>3497</v>
      </c>
    </row>
    <row r="2716" spans="1:8" s="130" customFormat="1" x14ac:dyDescent="0.2">
      <c r="A2716" s="251">
        <v>464840</v>
      </c>
      <c r="B2716" s="252">
        <v>21701819</v>
      </c>
      <c r="C2716" s="253" t="s">
        <v>1162</v>
      </c>
      <c r="D2716" s="254">
        <v>3357</v>
      </c>
      <c r="E2716" s="255" t="s">
        <v>496</v>
      </c>
      <c r="F2716" s="253" t="s">
        <v>495</v>
      </c>
      <c r="G2716" s="256" t="s">
        <v>3458</v>
      </c>
      <c r="H2716" s="257" t="s">
        <v>3497</v>
      </c>
    </row>
    <row r="2717" spans="1:8" s="130" customFormat="1" x14ac:dyDescent="0.2">
      <c r="A2717" s="251">
        <v>464840</v>
      </c>
      <c r="B2717" s="252">
        <v>21701819</v>
      </c>
      <c r="C2717" s="253" t="s">
        <v>695</v>
      </c>
      <c r="D2717" s="254">
        <v>345790</v>
      </c>
      <c r="E2717" s="255" t="s">
        <v>496</v>
      </c>
      <c r="F2717" s="253" t="s">
        <v>495</v>
      </c>
      <c r="G2717" s="256" t="s">
        <v>3458</v>
      </c>
      <c r="H2717" s="257" t="s">
        <v>3497</v>
      </c>
    </row>
    <row r="2718" spans="1:8" s="130" customFormat="1" x14ac:dyDescent="0.2">
      <c r="A2718" s="251">
        <v>464840</v>
      </c>
      <c r="B2718" s="252">
        <v>21701819</v>
      </c>
      <c r="C2718" s="253" t="s">
        <v>772</v>
      </c>
      <c r="D2718" s="254">
        <v>79452</v>
      </c>
      <c r="E2718" s="255" t="s">
        <v>496</v>
      </c>
      <c r="F2718" s="253" t="s">
        <v>495</v>
      </c>
      <c r="G2718" s="256" t="s">
        <v>3458</v>
      </c>
      <c r="H2718" s="257" t="s">
        <v>3497</v>
      </c>
    </row>
    <row r="2719" spans="1:8" s="130" customFormat="1" x14ac:dyDescent="0.2">
      <c r="A2719" s="251">
        <v>464840</v>
      </c>
      <c r="B2719" s="252">
        <v>21701819</v>
      </c>
      <c r="C2719" s="253" t="s">
        <v>1046</v>
      </c>
      <c r="D2719" s="254">
        <v>39750</v>
      </c>
      <c r="E2719" s="255" t="s">
        <v>496</v>
      </c>
      <c r="F2719" s="253" t="s">
        <v>495</v>
      </c>
      <c r="G2719" s="256" t="s">
        <v>3458</v>
      </c>
      <c r="H2719" s="257" t="s">
        <v>3497</v>
      </c>
    </row>
    <row r="2720" spans="1:8" s="130" customFormat="1" x14ac:dyDescent="0.2">
      <c r="A2720" s="251">
        <v>464840</v>
      </c>
      <c r="B2720" s="252">
        <v>21701819</v>
      </c>
      <c r="C2720" s="253" t="s">
        <v>494</v>
      </c>
      <c r="D2720" s="254">
        <v>28160</v>
      </c>
      <c r="E2720" s="255" t="s">
        <v>496</v>
      </c>
      <c r="F2720" s="253" t="s">
        <v>495</v>
      </c>
      <c r="G2720" s="256" t="s">
        <v>3458</v>
      </c>
      <c r="H2720" s="257" t="s">
        <v>3497</v>
      </c>
    </row>
    <row r="2721" spans="1:8" s="130" customFormat="1" x14ac:dyDescent="0.2">
      <c r="A2721" s="251">
        <v>464840</v>
      </c>
      <c r="B2721" s="252">
        <v>21701819</v>
      </c>
      <c r="C2721" s="253" t="s">
        <v>1048</v>
      </c>
      <c r="D2721" s="254">
        <v>63580</v>
      </c>
      <c r="E2721" s="255" t="s">
        <v>496</v>
      </c>
      <c r="F2721" s="253" t="s">
        <v>495</v>
      </c>
      <c r="G2721" s="256" t="s">
        <v>3458</v>
      </c>
      <c r="H2721" s="257" t="s">
        <v>3497</v>
      </c>
    </row>
    <row r="2722" spans="1:8" s="130" customFormat="1" x14ac:dyDescent="0.2">
      <c r="A2722" s="251">
        <v>464840</v>
      </c>
      <c r="B2722" s="252">
        <v>21701819</v>
      </c>
      <c r="C2722" s="253" t="s">
        <v>1128</v>
      </c>
      <c r="D2722" s="254">
        <v>238204</v>
      </c>
      <c r="E2722" s="255" t="s">
        <v>496</v>
      </c>
      <c r="F2722" s="253" t="s">
        <v>495</v>
      </c>
      <c r="G2722" s="256" t="s">
        <v>3458</v>
      </c>
      <c r="H2722" s="257" t="s">
        <v>3497</v>
      </c>
    </row>
    <row r="2723" spans="1:8" s="130" customFormat="1" x14ac:dyDescent="0.2">
      <c r="A2723" s="251">
        <v>464840</v>
      </c>
      <c r="B2723" s="252">
        <v>21701819</v>
      </c>
      <c r="C2723" s="253" t="s">
        <v>528</v>
      </c>
      <c r="D2723" s="254">
        <v>11592</v>
      </c>
      <c r="E2723" s="255" t="s">
        <v>496</v>
      </c>
      <c r="F2723" s="253" t="s">
        <v>495</v>
      </c>
      <c r="G2723" s="256" t="s">
        <v>3458</v>
      </c>
      <c r="H2723" s="257" t="s">
        <v>3497</v>
      </c>
    </row>
    <row r="2724" spans="1:8" s="130" customFormat="1" x14ac:dyDescent="0.2">
      <c r="A2724" s="251">
        <v>464840</v>
      </c>
      <c r="B2724" s="252">
        <v>21701819</v>
      </c>
      <c r="C2724" s="253" t="s">
        <v>561</v>
      </c>
      <c r="D2724" s="254">
        <v>890</v>
      </c>
      <c r="E2724" s="255" t="s">
        <v>496</v>
      </c>
      <c r="F2724" s="253" t="s">
        <v>495</v>
      </c>
      <c r="G2724" s="256" t="s">
        <v>3458</v>
      </c>
      <c r="H2724" s="257" t="s">
        <v>3497</v>
      </c>
    </row>
    <row r="2725" spans="1:8" s="130" customFormat="1" x14ac:dyDescent="0.2">
      <c r="A2725" s="251">
        <v>464840</v>
      </c>
      <c r="B2725" s="252">
        <v>21701819</v>
      </c>
      <c r="C2725" s="253" t="s">
        <v>1079</v>
      </c>
      <c r="D2725" s="254">
        <v>1895</v>
      </c>
      <c r="E2725" s="255" t="s">
        <v>496</v>
      </c>
      <c r="F2725" s="253" t="s">
        <v>495</v>
      </c>
      <c r="G2725" s="256" t="s">
        <v>3458</v>
      </c>
      <c r="H2725" s="257" t="s">
        <v>3497</v>
      </c>
    </row>
    <row r="2726" spans="1:8" s="130" customFormat="1" x14ac:dyDescent="0.2">
      <c r="A2726" s="251">
        <v>464840</v>
      </c>
      <c r="B2726" s="252">
        <v>21701819</v>
      </c>
      <c r="C2726" s="253" t="s">
        <v>508</v>
      </c>
      <c r="D2726" s="254">
        <v>3845</v>
      </c>
      <c r="E2726" s="255" t="s">
        <v>496</v>
      </c>
      <c r="F2726" s="253" t="s">
        <v>495</v>
      </c>
      <c r="G2726" s="256" t="s">
        <v>3458</v>
      </c>
      <c r="H2726" s="257" t="s">
        <v>3497</v>
      </c>
    </row>
    <row r="2727" spans="1:8" s="130" customFormat="1" x14ac:dyDescent="0.2">
      <c r="A2727" s="251">
        <v>464840</v>
      </c>
      <c r="B2727" s="252">
        <v>21701819</v>
      </c>
      <c r="C2727" s="253" t="s">
        <v>1163</v>
      </c>
      <c r="D2727" s="254">
        <v>10680</v>
      </c>
      <c r="E2727" s="255" t="s">
        <v>496</v>
      </c>
      <c r="F2727" s="253" t="s">
        <v>495</v>
      </c>
      <c r="G2727" s="256" t="s">
        <v>3458</v>
      </c>
      <c r="H2727" s="257" t="s">
        <v>3497</v>
      </c>
    </row>
    <row r="2728" spans="1:8" s="130" customFormat="1" x14ac:dyDescent="0.2">
      <c r="A2728" s="251">
        <v>464840</v>
      </c>
      <c r="B2728" s="252">
        <v>21701819</v>
      </c>
      <c r="C2728" s="253" t="s">
        <v>482</v>
      </c>
      <c r="D2728" s="254">
        <v>2398680</v>
      </c>
      <c r="E2728" s="255" t="s">
        <v>480</v>
      </c>
      <c r="F2728" s="253" t="s">
        <v>479</v>
      </c>
      <c r="G2728" s="256" t="s">
        <v>3458</v>
      </c>
      <c r="H2728" s="257" t="s">
        <v>3497</v>
      </c>
    </row>
    <row r="2729" spans="1:8" s="130" customFormat="1" x14ac:dyDescent="0.2">
      <c r="A2729" s="251">
        <v>464850</v>
      </c>
      <c r="B2729" s="252">
        <v>5660537</v>
      </c>
      <c r="C2729" s="253" t="s">
        <v>793</v>
      </c>
      <c r="D2729" s="254">
        <v>148800</v>
      </c>
      <c r="E2729" s="255" t="s">
        <v>477</v>
      </c>
      <c r="F2729" s="253" t="s">
        <v>476</v>
      </c>
      <c r="G2729" s="256" t="s">
        <v>3458</v>
      </c>
      <c r="H2729" s="257" t="s">
        <v>3497</v>
      </c>
    </row>
    <row r="2730" spans="1:8" s="130" customFormat="1" x14ac:dyDescent="0.2">
      <c r="A2730" s="251">
        <v>464850</v>
      </c>
      <c r="B2730" s="252">
        <v>5660537</v>
      </c>
      <c r="C2730" s="253" t="s">
        <v>481</v>
      </c>
      <c r="D2730" s="254">
        <v>1570</v>
      </c>
      <c r="E2730" s="255" t="s">
        <v>477</v>
      </c>
      <c r="F2730" s="253" t="s">
        <v>476</v>
      </c>
      <c r="G2730" s="256" t="s">
        <v>3458</v>
      </c>
      <c r="H2730" s="257" t="s">
        <v>3497</v>
      </c>
    </row>
    <row r="2731" spans="1:8" s="130" customFormat="1" x14ac:dyDescent="0.2">
      <c r="A2731" s="251">
        <v>464850</v>
      </c>
      <c r="B2731" s="252">
        <v>5660537</v>
      </c>
      <c r="C2731" s="253" t="s">
        <v>709</v>
      </c>
      <c r="D2731" s="254">
        <v>482775</v>
      </c>
      <c r="E2731" s="255" t="s">
        <v>424</v>
      </c>
      <c r="F2731" s="253" t="s">
        <v>489</v>
      </c>
      <c r="G2731" s="256" t="s">
        <v>3458</v>
      </c>
      <c r="H2731" s="257" t="s">
        <v>3497</v>
      </c>
    </row>
    <row r="2732" spans="1:8" s="130" customFormat="1" x14ac:dyDescent="0.2">
      <c r="A2732" s="251">
        <v>464850</v>
      </c>
      <c r="B2732" s="252">
        <v>5660537</v>
      </c>
      <c r="C2732" s="253" t="s">
        <v>908</v>
      </c>
      <c r="D2732" s="254">
        <v>2298787</v>
      </c>
      <c r="E2732" s="255" t="s">
        <v>424</v>
      </c>
      <c r="F2732" s="253" t="s">
        <v>489</v>
      </c>
      <c r="G2732" s="256" t="s">
        <v>3458</v>
      </c>
      <c r="H2732" s="257" t="s">
        <v>3497</v>
      </c>
    </row>
    <row r="2733" spans="1:8" s="130" customFormat="1" x14ac:dyDescent="0.2">
      <c r="A2733" s="251">
        <v>464850</v>
      </c>
      <c r="B2733" s="252">
        <v>5660537</v>
      </c>
      <c r="C2733" s="253" t="s">
        <v>422</v>
      </c>
      <c r="D2733" s="254">
        <v>169548</v>
      </c>
      <c r="E2733" s="255" t="s">
        <v>424</v>
      </c>
      <c r="F2733" s="253" t="s">
        <v>489</v>
      </c>
      <c r="G2733" s="256" t="s">
        <v>3458</v>
      </c>
      <c r="H2733" s="257" t="s">
        <v>3497</v>
      </c>
    </row>
    <row r="2734" spans="1:8" s="130" customFormat="1" x14ac:dyDescent="0.2">
      <c r="A2734" s="251">
        <v>464852</v>
      </c>
      <c r="B2734" s="252">
        <v>807678</v>
      </c>
      <c r="C2734" s="253" t="s">
        <v>554</v>
      </c>
      <c r="D2734" s="254">
        <v>805</v>
      </c>
      <c r="E2734" s="255" t="s">
        <v>477</v>
      </c>
      <c r="F2734" s="253" t="s">
        <v>555</v>
      </c>
      <c r="G2734" s="256" t="s">
        <v>3458</v>
      </c>
      <c r="H2734" s="257" t="s">
        <v>3497</v>
      </c>
    </row>
    <row r="2735" spans="1:8" s="130" customFormat="1" x14ac:dyDescent="0.2">
      <c r="A2735" s="251">
        <v>464866</v>
      </c>
      <c r="B2735" s="252">
        <v>2803714</v>
      </c>
      <c r="C2735" s="253" t="s">
        <v>1167</v>
      </c>
      <c r="D2735" s="254">
        <v>10265</v>
      </c>
      <c r="E2735" s="255" t="s">
        <v>496</v>
      </c>
      <c r="F2735" s="253" t="s">
        <v>495</v>
      </c>
      <c r="G2735" s="256" t="s">
        <v>3458</v>
      </c>
      <c r="H2735" s="257" t="s">
        <v>3497</v>
      </c>
    </row>
    <row r="2736" spans="1:8" s="130" customFormat="1" x14ac:dyDescent="0.2">
      <c r="A2736" s="251">
        <v>464867</v>
      </c>
      <c r="B2736" s="252">
        <v>636220</v>
      </c>
      <c r="C2736" s="253" t="s">
        <v>554</v>
      </c>
      <c r="D2736" s="254">
        <v>805</v>
      </c>
      <c r="E2736" s="255" t="s">
        <v>477</v>
      </c>
      <c r="F2736" s="253" t="s">
        <v>555</v>
      </c>
      <c r="G2736" s="256" t="s">
        <v>3458</v>
      </c>
      <c r="H2736" s="257" t="s">
        <v>3497</v>
      </c>
    </row>
    <row r="2737" spans="1:8" s="130" customFormat="1" x14ac:dyDescent="0.2">
      <c r="A2737" s="251">
        <v>464874</v>
      </c>
      <c r="B2737" s="252">
        <v>14758464</v>
      </c>
      <c r="C2737" s="253" t="s">
        <v>781</v>
      </c>
      <c r="D2737" s="254">
        <v>94000</v>
      </c>
      <c r="E2737" s="255" t="s">
        <v>477</v>
      </c>
      <c r="F2737" s="253" t="s">
        <v>476</v>
      </c>
      <c r="G2737" s="256" t="s">
        <v>3458</v>
      </c>
      <c r="H2737" s="257" t="s">
        <v>3497</v>
      </c>
    </row>
    <row r="2738" spans="1:8" s="130" customFormat="1" x14ac:dyDescent="0.2">
      <c r="A2738" s="251">
        <v>464874</v>
      </c>
      <c r="B2738" s="252">
        <v>14758464</v>
      </c>
      <c r="C2738" s="253" t="s">
        <v>912</v>
      </c>
      <c r="D2738" s="254">
        <v>164723</v>
      </c>
      <c r="E2738" s="255" t="s">
        <v>477</v>
      </c>
      <c r="F2738" s="253" t="s">
        <v>555</v>
      </c>
      <c r="G2738" s="256" t="s">
        <v>3458</v>
      </c>
      <c r="H2738" s="257" t="s">
        <v>3497</v>
      </c>
    </row>
    <row r="2739" spans="1:8" s="130" customFormat="1" x14ac:dyDescent="0.2">
      <c r="A2739" s="251">
        <v>464874</v>
      </c>
      <c r="B2739" s="252">
        <v>14758464</v>
      </c>
      <c r="C2739" s="253" t="s">
        <v>1164</v>
      </c>
      <c r="D2739" s="254">
        <v>137175</v>
      </c>
      <c r="E2739" s="255" t="s">
        <v>477</v>
      </c>
      <c r="F2739" s="253" t="s">
        <v>555</v>
      </c>
      <c r="G2739" s="256" t="s">
        <v>3458</v>
      </c>
      <c r="H2739" s="257" t="s">
        <v>3497</v>
      </c>
    </row>
    <row r="2740" spans="1:8" s="130" customFormat="1" x14ac:dyDescent="0.2">
      <c r="A2740" s="251">
        <v>464874</v>
      </c>
      <c r="B2740" s="252">
        <v>14758464</v>
      </c>
      <c r="C2740" s="253" t="s">
        <v>1165</v>
      </c>
      <c r="D2740" s="254">
        <v>1463399</v>
      </c>
      <c r="E2740" s="255" t="s">
        <v>477</v>
      </c>
      <c r="F2740" s="253" t="s">
        <v>491</v>
      </c>
      <c r="G2740" s="256" t="s">
        <v>3458</v>
      </c>
      <c r="H2740" s="257" t="s">
        <v>3497</v>
      </c>
    </row>
    <row r="2741" spans="1:8" s="130" customFormat="1" x14ac:dyDescent="0.2">
      <c r="A2741" s="251">
        <v>464874</v>
      </c>
      <c r="B2741" s="252">
        <v>14758464</v>
      </c>
      <c r="C2741" s="253" t="s">
        <v>539</v>
      </c>
      <c r="D2741" s="254">
        <v>98560</v>
      </c>
      <c r="E2741" s="255" t="s">
        <v>480</v>
      </c>
      <c r="F2741" s="253" t="s">
        <v>479</v>
      </c>
      <c r="G2741" s="256" t="s">
        <v>3458</v>
      </c>
      <c r="H2741" s="257" t="s">
        <v>3497</v>
      </c>
    </row>
    <row r="2742" spans="1:8" s="130" customFormat="1" x14ac:dyDescent="0.2">
      <c r="A2742" s="251">
        <v>464874</v>
      </c>
      <c r="B2742" s="252">
        <v>14758464</v>
      </c>
      <c r="C2742" s="253" t="s">
        <v>858</v>
      </c>
      <c r="D2742" s="254">
        <v>135300</v>
      </c>
      <c r="E2742" s="255" t="s">
        <v>480</v>
      </c>
      <c r="F2742" s="253" t="s">
        <v>479</v>
      </c>
      <c r="G2742" s="256" t="s">
        <v>3458</v>
      </c>
      <c r="H2742" s="257" t="s">
        <v>3497</v>
      </c>
    </row>
    <row r="2743" spans="1:8" s="130" customFormat="1" x14ac:dyDescent="0.2">
      <c r="A2743" s="251">
        <v>464874</v>
      </c>
      <c r="B2743" s="252">
        <v>14758464</v>
      </c>
      <c r="C2743" s="253" t="s">
        <v>502</v>
      </c>
      <c r="D2743" s="254">
        <v>10782</v>
      </c>
      <c r="E2743" s="255" t="s">
        <v>480</v>
      </c>
      <c r="F2743" s="253" t="s">
        <v>479</v>
      </c>
      <c r="G2743" s="256" t="s">
        <v>3458</v>
      </c>
      <c r="H2743" s="257" t="s">
        <v>3497</v>
      </c>
    </row>
    <row r="2744" spans="1:8" s="130" customFormat="1" x14ac:dyDescent="0.2">
      <c r="A2744" s="251">
        <v>464874</v>
      </c>
      <c r="B2744" s="252">
        <v>14758464</v>
      </c>
      <c r="C2744" s="253" t="s">
        <v>1166</v>
      </c>
      <c r="D2744" s="254">
        <v>2576</v>
      </c>
      <c r="E2744" s="255" t="s">
        <v>480</v>
      </c>
      <c r="F2744" s="253" t="s">
        <v>479</v>
      </c>
      <c r="G2744" s="256" t="s">
        <v>3458</v>
      </c>
      <c r="H2744" s="257" t="s">
        <v>3497</v>
      </c>
    </row>
    <row r="2745" spans="1:8" s="130" customFormat="1" x14ac:dyDescent="0.2">
      <c r="A2745" s="251">
        <v>464874</v>
      </c>
      <c r="B2745" s="252">
        <v>14758464</v>
      </c>
      <c r="C2745" s="253" t="s">
        <v>755</v>
      </c>
      <c r="D2745" s="254">
        <v>2164</v>
      </c>
      <c r="E2745" s="255" t="s">
        <v>496</v>
      </c>
      <c r="F2745" s="253" t="s">
        <v>495</v>
      </c>
      <c r="G2745" s="256" t="s">
        <v>3458</v>
      </c>
      <c r="H2745" s="257" t="s">
        <v>3497</v>
      </c>
    </row>
    <row r="2746" spans="1:8" s="130" customFormat="1" x14ac:dyDescent="0.2">
      <c r="A2746" s="251">
        <v>464888</v>
      </c>
      <c r="B2746" s="252">
        <v>225950</v>
      </c>
      <c r="C2746" s="253" t="s">
        <v>1066</v>
      </c>
      <c r="D2746" s="254">
        <v>39921</v>
      </c>
      <c r="E2746" s="255" t="s">
        <v>477</v>
      </c>
      <c r="F2746" s="253" t="s">
        <v>491</v>
      </c>
      <c r="G2746" s="256" t="s">
        <v>3459</v>
      </c>
      <c r="H2746" s="257" t="s">
        <v>3497</v>
      </c>
    </row>
    <row r="2747" spans="1:8" s="130" customFormat="1" x14ac:dyDescent="0.2">
      <c r="A2747" s="251">
        <v>465002</v>
      </c>
      <c r="B2747" s="252">
        <v>1166400</v>
      </c>
      <c r="C2747" s="253" t="s">
        <v>720</v>
      </c>
      <c r="D2747" s="254">
        <v>86400</v>
      </c>
      <c r="E2747" s="255" t="s">
        <v>477</v>
      </c>
      <c r="F2747" s="253" t="s">
        <v>491</v>
      </c>
      <c r="G2747" s="256" t="s">
        <v>3459</v>
      </c>
      <c r="H2747" s="257" t="s">
        <v>3497</v>
      </c>
    </row>
    <row r="2748" spans="1:8" s="130" customFormat="1" x14ac:dyDescent="0.2">
      <c r="A2748" s="251">
        <v>465003</v>
      </c>
      <c r="B2748" s="252">
        <v>1166400</v>
      </c>
      <c r="C2748" s="253" t="s">
        <v>720</v>
      </c>
      <c r="D2748" s="254">
        <v>86400</v>
      </c>
      <c r="E2748" s="255" t="s">
        <v>477</v>
      </c>
      <c r="F2748" s="253" t="s">
        <v>491</v>
      </c>
      <c r="G2748" s="256" t="s">
        <v>3459</v>
      </c>
      <c r="H2748" s="257" t="s">
        <v>3497</v>
      </c>
    </row>
    <row r="2749" spans="1:8" s="130" customFormat="1" x14ac:dyDescent="0.2">
      <c r="A2749" s="251">
        <v>465004</v>
      </c>
      <c r="B2749" s="252">
        <v>1166400</v>
      </c>
      <c r="C2749" s="253" t="s">
        <v>720</v>
      </c>
      <c r="D2749" s="254">
        <v>86400</v>
      </c>
      <c r="E2749" s="255" t="s">
        <v>477</v>
      </c>
      <c r="F2749" s="253" t="s">
        <v>491</v>
      </c>
      <c r="G2749" s="256" t="s">
        <v>3459</v>
      </c>
      <c r="H2749" s="257" t="s">
        <v>3497</v>
      </c>
    </row>
    <row r="2750" spans="1:8" s="130" customFormat="1" x14ac:dyDescent="0.2">
      <c r="A2750" s="251">
        <v>465006</v>
      </c>
      <c r="B2750" s="252">
        <v>1166400</v>
      </c>
      <c r="C2750" s="253" t="s">
        <v>720</v>
      </c>
      <c r="D2750" s="254">
        <v>86400</v>
      </c>
      <c r="E2750" s="255" t="s">
        <v>477</v>
      </c>
      <c r="F2750" s="253" t="s">
        <v>491</v>
      </c>
      <c r="G2750" s="256" t="s">
        <v>3459</v>
      </c>
      <c r="H2750" s="257" t="s">
        <v>3497</v>
      </c>
    </row>
    <row r="2751" spans="1:8" s="130" customFormat="1" x14ac:dyDescent="0.2">
      <c r="A2751" s="251">
        <v>465009</v>
      </c>
      <c r="B2751" s="252">
        <v>1166400</v>
      </c>
      <c r="C2751" s="253" t="s">
        <v>720</v>
      </c>
      <c r="D2751" s="254">
        <v>105516</v>
      </c>
      <c r="E2751" s="255" t="s">
        <v>477</v>
      </c>
      <c r="F2751" s="253" t="s">
        <v>491</v>
      </c>
      <c r="G2751" s="256" t="s">
        <v>3459</v>
      </c>
      <c r="H2751" s="257" t="s">
        <v>3497</v>
      </c>
    </row>
    <row r="2752" spans="1:8" s="130" customFormat="1" x14ac:dyDescent="0.2">
      <c r="A2752" s="251">
        <v>465009</v>
      </c>
      <c r="B2752" s="252">
        <v>1166400</v>
      </c>
      <c r="C2752" s="253" t="s">
        <v>720</v>
      </c>
      <c r="D2752" s="254">
        <v>0</v>
      </c>
      <c r="E2752" s="255" t="s">
        <v>523</v>
      </c>
      <c r="F2752" s="253" t="s">
        <v>522</v>
      </c>
      <c r="G2752" s="256" t="s">
        <v>3459</v>
      </c>
      <c r="H2752" s="257" t="s">
        <v>3497</v>
      </c>
    </row>
    <row r="2753" spans="1:8" s="130" customFormat="1" x14ac:dyDescent="0.2">
      <c r="A2753" s="251">
        <v>465010</v>
      </c>
      <c r="B2753" s="252">
        <v>1166400</v>
      </c>
      <c r="C2753" s="253" t="s">
        <v>720</v>
      </c>
      <c r="D2753" s="254">
        <v>86400</v>
      </c>
      <c r="E2753" s="255" t="s">
        <v>477</v>
      </c>
      <c r="F2753" s="253" t="s">
        <v>491</v>
      </c>
      <c r="G2753" s="256" t="s">
        <v>3459</v>
      </c>
      <c r="H2753" s="257" t="s">
        <v>3497</v>
      </c>
    </row>
    <row r="2754" spans="1:8" s="130" customFormat="1" x14ac:dyDescent="0.2">
      <c r="A2754" s="251">
        <v>465011</v>
      </c>
      <c r="B2754" s="252">
        <v>1166400</v>
      </c>
      <c r="C2754" s="253" t="s">
        <v>720</v>
      </c>
      <c r="D2754" s="254">
        <v>86400</v>
      </c>
      <c r="E2754" s="255" t="s">
        <v>477</v>
      </c>
      <c r="F2754" s="253" t="s">
        <v>491</v>
      </c>
      <c r="G2754" s="256" t="s">
        <v>3459</v>
      </c>
      <c r="H2754" s="257" t="s">
        <v>3497</v>
      </c>
    </row>
    <row r="2755" spans="1:8" s="130" customFormat="1" x14ac:dyDescent="0.2">
      <c r="A2755" s="251">
        <v>465012</v>
      </c>
      <c r="B2755" s="252">
        <v>1166400</v>
      </c>
      <c r="C2755" s="253" t="s">
        <v>720</v>
      </c>
      <c r="D2755" s="254">
        <v>86400</v>
      </c>
      <c r="E2755" s="255" t="s">
        <v>477</v>
      </c>
      <c r="F2755" s="253" t="s">
        <v>491</v>
      </c>
      <c r="G2755" s="256" t="s">
        <v>3459</v>
      </c>
      <c r="H2755" s="257" t="s">
        <v>3497</v>
      </c>
    </row>
    <row r="2756" spans="1:8" s="130" customFormat="1" x14ac:dyDescent="0.2">
      <c r="A2756" s="251">
        <v>465094</v>
      </c>
      <c r="B2756" s="252">
        <v>21424775</v>
      </c>
      <c r="C2756" s="253" t="s">
        <v>258</v>
      </c>
      <c r="D2756" s="254">
        <v>2240</v>
      </c>
      <c r="E2756" s="255" t="s">
        <v>477</v>
      </c>
      <c r="F2756" s="253" t="s">
        <v>476</v>
      </c>
      <c r="G2756" s="256" t="s">
        <v>3458</v>
      </c>
      <c r="H2756" s="257" t="s">
        <v>3497</v>
      </c>
    </row>
    <row r="2757" spans="1:8" s="130" customFormat="1" x14ac:dyDescent="0.2">
      <c r="A2757" s="251">
        <v>465094</v>
      </c>
      <c r="B2757" s="252">
        <v>21424775</v>
      </c>
      <c r="C2757" s="253" t="s">
        <v>607</v>
      </c>
      <c r="D2757" s="254">
        <v>88800</v>
      </c>
      <c r="E2757" s="255" t="s">
        <v>477</v>
      </c>
      <c r="F2757" s="253" t="s">
        <v>476</v>
      </c>
      <c r="G2757" s="256" t="s">
        <v>3458</v>
      </c>
      <c r="H2757" s="257" t="s">
        <v>3497</v>
      </c>
    </row>
    <row r="2758" spans="1:8" s="130" customFormat="1" x14ac:dyDescent="0.2">
      <c r="A2758" s="251">
        <v>465094</v>
      </c>
      <c r="B2758" s="252">
        <v>21424775</v>
      </c>
      <c r="C2758" s="253" t="s">
        <v>498</v>
      </c>
      <c r="D2758" s="254">
        <v>11750</v>
      </c>
      <c r="E2758" s="255" t="s">
        <v>477</v>
      </c>
      <c r="F2758" s="253" t="s">
        <v>555</v>
      </c>
      <c r="G2758" s="256" t="s">
        <v>3458</v>
      </c>
      <c r="H2758" s="257" t="s">
        <v>3497</v>
      </c>
    </row>
    <row r="2759" spans="1:8" s="130" customFormat="1" x14ac:dyDescent="0.2">
      <c r="A2759" s="251">
        <v>465094</v>
      </c>
      <c r="B2759" s="252">
        <v>21424775</v>
      </c>
      <c r="C2759" s="253" t="s">
        <v>1169</v>
      </c>
      <c r="D2759" s="254">
        <v>5322</v>
      </c>
      <c r="E2759" s="255" t="s">
        <v>477</v>
      </c>
      <c r="F2759" s="253" t="s">
        <v>555</v>
      </c>
      <c r="G2759" s="256" t="s">
        <v>3458</v>
      </c>
      <c r="H2759" s="257" t="s">
        <v>3497</v>
      </c>
    </row>
    <row r="2760" spans="1:8" s="130" customFormat="1" x14ac:dyDescent="0.2">
      <c r="A2760" s="251">
        <v>465094</v>
      </c>
      <c r="B2760" s="252">
        <v>21424775</v>
      </c>
      <c r="C2760" s="253" t="s">
        <v>511</v>
      </c>
      <c r="D2760" s="254">
        <v>156800</v>
      </c>
      <c r="E2760" s="255" t="s">
        <v>477</v>
      </c>
      <c r="F2760" s="253" t="s">
        <v>491</v>
      </c>
      <c r="G2760" s="256" t="s">
        <v>3458</v>
      </c>
      <c r="H2760" s="257" t="s">
        <v>3497</v>
      </c>
    </row>
    <row r="2761" spans="1:8" s="130" customFormat="1" x14ac:dyDescent="0.2">
      <c r="A2761" s="251">
        <v>465094</v>
      </c>
      <c r="B2761" s="252">
        <v>21424775</v>
      </c>
      <c r="C2761" s="253" t="s">
        <v>669</v>
      </c>
      <c r="D2761" s="254">
        <v>210900</v>
      </c>
      <c r="E2761" s="255" t="s">
        <v>480</v>
      </c>
      <c r="F2761" s="253" t="s">
        <v>479</v>
      </c>
      <c r="G2761" s="256" t="s">
        <v>3458</v>
      </c>
      <c r="H2761" s="257" t="s">
        <v>3497</v>
      </c>
    </row>
    <row r="2762" spans="1:8" s="130" customFormat="1" x14ac:dyDescent="0.2">
      <c r="A2762" s="251">
        <v>465094</v>
      </c>
      <c r="B2762" s="252">
        <v>21424775</v>
      </c>
      <c r="C2762" s="253" t="s">
        <v>1170</v>
      </c>
      <c r="D2762" s="254">
        <v>191061</v>
      </c>
      <c r="E2762" s="255" t="s">
        <v>496</v>
      </c>
      <c r="F2762" s="253" t="s">
        <v>495</v>
      </c>
      <c r="G2762" s="256" t="s">
        <v>3458</v>
      </c>
      <c r="H2762" s="257" t="s">
        <v>3497</v>
      </c>
    </row>
    <row r="2763" spans="1:8" s="130" customFormat="1" x14ac:dyDescent="0.2">
      <c r="A2763" s="251">
        <v>465094</v>
      </c>
      <c r="B2763" s="252">
        <v>21424775</v>
      </c>
      <c r="C2763" s="253" t="s">
        <v>1170</v>
      </c>
      <c r="D2763" s="254">
        <v>0</v>
      </c>
      <c r="E2763" s="255" t="s">
        <v>496</v>
      </c>
      <c r="F2763" s="253" t="s">
        <v>495</v>
      </c>
      <c r="G2763" s="256" t="s">
        <v>3458</v>
      </c>
      <c r="H2763" s="257" t="s">
        <v>3497</v>
      </c>
    </row>
    <row r="2764" spans="1:8" s="130" customFormat="1" x14ac:dyDescent="0.2">
      <c r="A2764" s="251">
        <v>465094</v>
      </c>
      <c r="B2764" s="252">
        <v>21424775</v>
      </c>
      <c r="C2764" s="253" t="s">
        <v>1125</v>
      </c>
      <c r="D2764" s="254">
        <v>2431</v>
      </c>
      <c r="E2764" s="255" t="s">
        <v>496</v>
      </c>
      <c r="F2764" s="253" t="s">
        <v>495</v>
      </c>
      <c r="G2764" s="256" t="s">
        <v>3458</v>
      </c>
      <c r="H2764" s="257" t="s">
        <v>3497</v>
      </c>
    </row>
    <row r="2765" spans="1:8" s="130" customFormat="1" x14ac:dyDescent="0.2">
      <c r="A2765" s="251">
        <v>465094</v>
      </c>
      <c r="B2765" s="252">
        <v>21424775</v>
      </c>
      <c r="C2765" s="253" t="s">
        <v>1125</v>
      </c>
      <c r="D2765" s="254">
        <v>0</v>
      </c>
      <c r="E2765" s="255" t="s">
        <v>496</v>
      </c>
      <c r="F2765" s="253" t="s">
        <v>495</v>
      </c>
      <c r="G2765" s="256" t="s">
        <v>3458</v>
      </c>
      <c r="H2765" s="257" t="s">
        <v>3497</v>
      </c>
    </row>
    <row r="2766" spans="1:8" s="130" customFormat="1" x14ac:dyDescent="0.2">
      <c r="A2766" s="251">
        <v>465122</v>
      </c>
      <c r="B2766" s="252">
        <v>49240319</v>
      </c>
      <c r="C2766" s="253" t="s">
        <v>612</v>
      </c>
      <c r="D2766" s="254">
        <v>37200</v>
      </c>
      <c r="E2766" s="255" t="s">
        <v>477</v>
      </c>
      <c r="F2766" s="253" t="s">
        <v>476</v>
      </c>
      <c r="G2766" s="256" t="s">
        <v>3458</v>
      </c>
      <c r="H2766" s="257" t="s">
        <v>3497</v>
      </c>
    </row>
    <row r="2767" spans="1:8" s="130" customFormat="1" x14ac:dyDescent="0.2">
      <c r="A2767" s="251">
        <v>465122</v>
      </c>
      <c r="B2767" s="252">
        <v>49240319</v>
      </c>
      <c r="C2767" s="253" t="s">
        <v>566</v>
      </c>
      <c r="D2767" s="254">
        <v>97200</v>
      </c>
      <c r="E2767" s="255" t="s">
        <v>477</v>
      </c>
      <c r="F2767" s="253" t="s">
        <v>476</v>
      </c>
      <c r="G2767" s="256" t="s">
        <v>3458</v>
      </c>
      <c r="H2767" s="257" t="s">
        <v>3497</v>
      </c>
    </row>
    <row r="2768" spans="1:8" s="130" customFormat="1" x14ac:dyDescent="0.2">
      <c r="A2768" s="251">
        <v>465122</v>
      </c>
      <c r="B2768" s="252">
        <v>49240319</v>
      </c>
      <c r="C2768" s="253" t="s">
        <v>483</v>
      </c>
      <c r="D2768" s="254">
        <v>111600</v>
      </c>
      <c r="E2768" s="255" t="s">
        <v>477</v>
      </c>
      <c r="F2768" s="253" t="s">
        <v>476</v>
      </c>
      <c r="G2768" s="256" t="s">
        <v>3458</v>
      </c>
      <c r="H2768" s="257" t="s">
        <v>3497</v>
      </c>
    </row>
    <row r="2769" spans="1:8" s="130" customFormat="1" x14ac:dyDescent="0.2">
      <c r="A2769" s="251">
        <v>465122</v>
      </c>
      <c r="B2769" s="252">
        <v>49240319</v>
      </c>
      <c r="C2769" s="253" t="s">
        <v>913</v>
      </c>
      <c r="D2769" s="254">
        <v>77280</v>
      </c>
      <c r="E2769" s="255" t="s">
        <v>477</v>
      </c>
      <c r="F2769" s="253" t="s">
        <v>491</v>
      </c>
      <c r="G2769" s="256" t="s">
        <v>3458</v>
      </c>
      <c r="H2769" s="257" t="s">
        <v>3497</v>
      </c>
    </row>
    <row r="2770" spans="1:8" s="130" customFormat="1" x14ac:dyDescent="0.2">
      <c r="A2770" s="251">
        <v>465122</v>
      </c>
      <c r="B2770" s="252">
        <v>49240319</v>
      </c>
      <c r="C2770" s="253" t="s">
        <v>914</v>
      </c>
      <c r="D2770" s="254">
        <v>870000</v>
      </c>
      <c r="E2770" s="255" t="s">
        <v>477</v>
      </c>
      <c r="F2770" s="253" t="s">
        <v>491</v>
      </c>
      <c r="G2770" s="256" t="s">
        <v>3458</v>
      </c>
      <c r="H2770" s="257" t="s">
        <v>3497</v>
      </c>
    </row>
    <row r="2771" spans="1:8" s="130" customFormat="1" x14ac:dyDescent="0.2">
      <c r="A2771" s="251">
        <v>465122</v>
      </c>
      <c r="B2771" s="252">
        <v>49240319</v>
      </c>
      <c r="C2771" s="253" t="s">
        <v>1171</v>
      </c>
      <c r="D2771" s="254">
        <v>5522</v>
      </c>
      <c r="E2771" s="255" t="s">
        <v>477</v>
      </c>
      <c r="F2771" s="253" t="s">
        <v>555</v>
      </c>
      <c r="G2771" s="256" t="s">
        <v>3458</v>
      </c>
      <c r="H2771" s="257" t="s">
        <v>3497</v>
      </c>
    </row>
    <row r="2772" spans="1:8" s="130" customFormat="1" x14ac:dyDescent="0.2">
      <c r="A2772" s="251">
        <v>465122</v>
      </c>
      <c r="B2772" s="252">
        <v>49240319</v>
      </c>
      <c r="C2772" s="253" t="s">
        <v>1004</v>
      </c>
      <c r="D2772" s="254">
        <v>12756</v>
      </c>
      <c r="E2772" s="255" t="s">
        <v>477</v>
      </c>
      <c r="F2772" s="253" t="s">
        <v>555</v>
      </c>
      <c r="G2772" s="256" t="s">
        <v>3458</v>
      </c>
      <c r="H2772" s="257" t="s">
        <v>3497</v>
      </c>
    </row>
    <row r="2773" spans="1:8" s="130" customFormat="1" x14ac:dyDescent="0.2">
      <c r="A2773" s="251">
        <v>465122</v>
      </c>
      <c r="B2773" s="252">
        <v>49240319</v>
      </c>
      <c r="C2773" s="253" t="s">
        <v>1172</v>
      </c>
      <c r="D2773" s="254">
        <v>119159</v>
      </c>
      <c r="E2773" s="255" t="s">
        <v>477</v>
      </c>
      <c r="F2773" s="253" t="s">
        <v>555</v>
      </c>
      <c r="G2773" s="256" t="s">
        <v>3458</v>
      </c>
      <c r="H2773" s="257" t="s">
        <v>3497</v>
      </c>
    </row>
    <row r="2774" spans="1:8" s="130" customFormat="1" x14ac:dyDescent="0.2">
      <c r="A2774" s="251">
        <v>465122</v>
      </c>
      <c r="B2774" s="252">
        <v>49240319</v>
      </c>
      <c r="C2774" s="253" t="s">
        <v>958</v>
      </c>
      <c r="D2774" s="254">
        <v>8600</v>
      </c>
      <c r="E2774" s="255" t="s">
        <v>477</v>
      </c>
      <c r="F2774" s="253" t="s">
        <v>555</v>
      </c>
      <c r="G2774" s="256" t="s">
        <v>3458</v>
      </c>
      <c r="H2774" s="257" t="s">
        <v>3497</v>
      </c>
    </row>
    <row r="2775" spans="1:8" s="130" customFormat="1" x14ac:dyDescent="0.2">
      <c r="A2775" s="251">
        <v>465122</v>
      </c>
      <c r="B2775" s="252">
        <v>49240319</v>
      </c>
      <c r="C2775" s="253" t="s">
        <v>1173</v>
      </c>
      <c r="D2775" s="254">
        <v>4650</v>
      </c>
      <c r="E2775" s="255" t="s">
        <v>477</v>
      </c>
      <c r="F2775" s="253" t="s">
        <v>555</v>
      </c>
      <c r="G2775" s="256" t="s">
        <v>3458</v>
      </c>
      <c r="H2775" s="257" t="s">
        <v>3497</v>
      </c>
    </row>
    <row r="2776" spans="1:8" s="130" customFormat="1" x14ac:dyDescent="0.2">
      <c r="A2776" s="251">
        <v>465122</v>
      </c>
      <c r="B2776" s="252">
        <v>49240319</v>
      </c>
      <c r="C2776" s="253" t="s">
        <v>567</v>
      </c>
      <c r="D2776" s="254">
        <v>98315</v>
      </c>
      <c r="E2776" s="255" t="s">
        <v>477</v>
      </c>
      <c r="F2776" s="253" t="s">
        <v>555</v>
      </c>
      <c r="G2776" s="256" t="s">
        <v>3458</v>
      </c>
      <c r="H2776" s="257" t="s">
        <v>3497</v>
      </c>
    </row>
    <row r="2777" spans="1:8" s="130" customFormat="1" x14ac:dyDescent="0.2">
      <c r="A2777" s="251">
        <v>465122</v>
      </c>
      <c r="B2777" s="252">
        <v>49240319</v>
      </c>
      <c r="C2777" s="253" t="s">
        <v>568</v>
      </c>
      <c r="D2777" s="254">
        <v>92027</v>
      </c>
      <c r="E2777" s="255" t="s">
        <v>477</v>
      </c>
      <c r="F2777" s="253" t="s">
        <v>555</v>
      </c>
      <c r="G2777" s="256" t="s">
        <v>3458</v>
      </c>
      <c r="H2777" s="257" t="s">
        <v>3497</v>
      </c>
    </row>
    <row r="2778" spans="1:8" s="130" customFormat="1" x14ac:dyDescent="0.2">
      <c r="A2778" s="251">
        <v>465122</v>
      </c>
      <c r="B2778" s="252">
        <v>49240319</v>
      </c>
      <c r="C2778" s="253" t="s">
        <v>1174</v>
      </c>
      <c r="D2778" s="254">
        <v>57000</v>
      </c>
      <c r="E2778" s="255" t="s">
        <v>477</v>
      </c>
      <c r="F2778" s="253" t="s">
        <v>555</v>
      </c>
      <c r="G2778" s="256" t="s">
        <v>3458</v>
      </c>
      <c r="H2778" s="257" t="s">
        <v>3497</v>
      </c>
    </row>
    <row r="2779" spans="1:8" s="130" customFormat="1" x14ac:dyDescent="0.2">
      <c r="A2779" s="251">
        <v>465122</v>
      </c>
      <c r="B2779" s="252">
        <v>49240319</v>
      </c>
      <c r="C2779" s="253" t="s">
        <v>603</v>
      </c>
      <c r="D2779" s="254">
        <v>27700</v>
      </c>
      <c r="E2779" s="255" t="s">
        <v>477</v>
      </c>
      <c r="F2779" s="253" t="s">
        <v>555</v>
      </c>
      <c r="G2779" s="256" t="s">
        <v>3458</v>
      </c>
      <c r="H2779" s="257" t="s">
        <v>3497</v>
      </c>
    </row>
    <row r="2780" spans="1:8" s="130" customFormat="1" x14ac:dyDescent="0.2">
      <c r="A2780" s="251">
        <v>465122</v>
      </c>
      <c r="B2780" s="252">
        <v>49240319</v>
      </c>
      <c r="C2780" s="253" t="s">
        <v>498</v>
      </c>
      <c r="D2780" s="254">
        <v>11750</v>
      </c>
      <c r="E2780" s="255" t="s">
        <v>477</v>
      </c>
      <c r="F2780" s="253" t="s">
        <v>555</v>
      </c>
      <c r="G2780" s="256" t="s">
        <v>3458</v>
      </c>
      <c r="H2780" s="257" t="s">
        <v>3497</v>
      </c>
    </row>
    <row r="2781" spans="1:8" s="130" customFormat="1" x14ac:dyDescent="0.2">
      <c r="A2781" s="251">
        <v>465122</v>
      </c>
      <c r="B2781" s="252">
        <v>49240319</v>
      </c>
      <c r="C2781" s="253" t="s">
        <v>1175</v>
      </c>
      <c r="D2781" s="254">
        <v>5585</v>
      </c>
      <c r="E2781" s="255" t="s">
        <v>477</v>
      </c>
      <c r="F2781" s="253" t="s">
        <v>491</v>
      </c>
      <c r="G2781" s="256" t="s">
        <v>3458</v>
      </c>
      <c r="H2781" s="257" t="s">
        <v>3497</v>
      </c>
    </row>
    <row r="2782" spans="1:8" s="130" customFormat="1" x14ac:dyDescent="0.2">
      <c r="A2782" s="251">
        <v>465122</v>
      </c>
      <c r="B2782" s="252">
        <v>49240319</v>
      </c>
      <c r="C2782" s="253" t="s">
        <v>511</v>
      </c>
      <c r="D2782" s="254">
        <v>67200</v>
      </c>
      <c r="E2782" s="255" t="s">
        <v>477</v>
      </c>
      <c r="F2782" s="253" t="s">
        <v>491</v>
      </c>
      <c r="G2782" s="256" t="s">
        <v>3458</v>
      </c>
      <c r="H2782" s="257" t="s">
        <v>3497</v>
      </c>
    </row>
    <row r="2783" spans="1:8" s="130" customFormat="1" x14ac:dyDescent="0.2">
      <c r="A2783" s="251">
        <v>465122</v>
      </c>
      <c r="B2783" s="252">
        <v>49240319</v>
      </c>
      <c r="C2783" s="253" t="s">
        <v>786</v>
      </c>
      <c r="D2783" s="254">
        <v>94860</v>
      </c>
      <c r="E2783" s="255" t="s">
        <v>531</v>
      </c>
      <c r="F2783" s="253" t="s">
        <v>530</v>
      </c>
      <c r="G2783" s="256" t="s">
        <v>3458</v>
      </c>
      <c r="H2783" s="257" t="s">
        <v>3497</v>
      </c>
    </row>
    <row r="2784" spans="1:8" s="130" customFormat="1" x14ac:dyDescent="0.2">
      <c r="A2784" s="251">
        <v>465122</v>
      </c>
      <c r="B2784" s="252">
        <v>49240319</v>
      </c>
      <c r="C2784" s="253" t="s">
        <v>991</v>
      </c>
      <c r="D2784" s="254">
        <v>172800</v>
      </c>
      <c r="E2784" s="255" t="s">
        <v>531</v>
      </c>
      <c r="F2784" s="253" t="s">
        <v>530</v>
      </c>
      <c r="G2784" s="256" t="s">
        <v>3458</v>
      </c>
      <c r="H2784" s="257" t="s">
        <v>3497</v>
      </c>
    </row>
    <row r="2785" spans="1:8" s="130" customFormat="1" x14ac:dyDescent="0.2">
      <c r="A2785" s="251">
        <v>465122</v>
      </c>
      <c r="B2785" s="252">
        <v>49240319</v>
      </c>
      <c r="C2785" s="253" t="s">
        <v>1176</v>
      </c>
      <c r="D2785" s="254">
        <v>1368</v>
      </c>
      <c r="E2785" s="255" t="s">
        <v>531</v>
      </c>
      <c r="F2785" s="253" t="s">
        <v>530</v>
      </c>
      <c r="G2785" s="256" t="s">
        <v>3458</v>
      </c>
      <c r="H2785" s="257" t="s">
        <v>3497</v>
      </c>
    </row>
    <row r="2786" spans="1:8" s="130" customFormat="1" x14ac:dyDescent="0.2">
      <c r="A2786" s="251">
        <v>465122</v>
      </c>
      <c r="B2786" s="252">
        <v>49240319</v>
      </c>
      <c r="C2786" s="253" t="s">
        <v>583</v>
      </c>
      <c r="D2786" s="254">
        <v>25806</v>
      </c>
      <c r="E2786" s="255" t="s">
        <v>531</v>
      </c>
      <c r="F2786" s="253" t="s">
        <v>530</v>
      </c>
      <c r="G2786" s="256" t="s">
        <v>3458</v>
      </c>
      <c r="H2786" s="257" t="s">
        <v>3497</v>
      </c>
    </row>
    <row r="2787" spans="1:8" s="130" customFormat="1" x14ac:dyDescent="0.2">
      <c r="A2787" s="251">
        <v>465122</v>
      </c>
      <c r="B2787" s="252">
        <v>49240319</v>
      </c>
      <c r="C2787" s="253" t="s">
        <v>1177</v>
      </c>
      <c r="D2787" s="254">
        <v>377056</v>
      </c>
      <c r="E2787" s="255" t="s">
        <v>480</v>
      </c>
      <c r="F2787" s="253" t="s">
        <v>479</v>
      </c>
      <c r="G2787" s="256" t="s">
        <v>3458</v>
      </c>
      <c r="H2787" s="257" t="s">
        <v>3497</v>
      </c>
    </row>
    <row r="2788" spans="1:8" s="130" customFormat="1" x14ac:dyDescent="0.2">
      <c r="A2788" s="251">
        <v>465122</v>
      </c>
      <c r="B2788" s="252">
        <v>49240319</v>
      </c>
      <c r="C2788" s="253" t="s">
        <v>1178</v>
      </c>
      <c r="D2788" s="254">
        <v>42915</v>
      </c>
      <c r="E2788" s="255" t="s">
        <v>531</v>
      </c>
      <c r="F2788" s="253" t="s">
        <v>530</v>
      </c>
      <c r="G2788" s="256" t="s">
        <v>3458</v>
      </c>
      <c r="H2788" s="257" t="s">
        <v>3497</v>
      </c>
    </row>
    <row r="2789" spans="1:8" s="130" customFormat="1" x14ac:dyDescent="0.2">
      <c r="A2789" s="251">
        <v>465122</v>
      </c>
      <c r="B2789" s="252">
        <v>49240319</v>
      </c>
      <c r="C2789" s="253" t="s">
        <v>1179</v>
      </c>
      <c r="D2789" s="254">
        <v>95270</v>
      </c>
      <c r="E2789" s="255" t="s">
        <v>531</v>
      </c>
      <c r="F2789" s="253" t="s">
        <v>530</v>
      </c>
      <c r="G2789" s="256" t="s">
        <v>3458</v>
      </c>
      <c r="H2789" s="257" t="s">
        <v>3497</v>
      </c>
    </row>
    <row r="2790" spans="1:8" s="130" customFormat="1" x14ac:dyDescent="0.2">
      <c r="A2790" s="251">
        <v>465122</v>
      </c>
      <c r="B2790" s="252">
        <v>49240319</v>
      </c>
      <c r="C2790" s="253" t="s">
        <v>1180</v>
      </c>
      <c r="D2790" s="254">
        <v>292496</v>
      </c>
      <c r="E2790" s="255" t="s">
        <v>480</v>
      </c>
      <c r="F2790" s="253" t="s">
        <v>479</v>
      </c>
      <c r="G2790" s="256" t="s">
        <v>3458</v>
      </c>
      <c r="H2790" s="257" t="s">
        <v>3497</v>
      </c>
    </row>
    <row r="2791" spans="1:8" s="130" customFormat="1" x14ac:dyDescent="0.2">
      <c r="A2791" s="251">
        <v>465122</v>
      </c>
      <c r="B2791" s="252">
        <v>49240319</v>
      </c>
      <c r="C2791" s="253" t="s">
        <v>1181</v>
      </c>
      <c r="D2791" s="254">
        <v>66062</v>
      </c>
      <c r="E2791" s="255" t="s">
        <v>531</v>
      </c>
      <c r="F2791" s="253" t="s">
        <v>530</v>
      </c>
      <c r="G2791" s="256" t="s">
        <v>3458</v>
      </c>
      <c r="H2791" s="257" t="s">
        <v>3497</v>
      </c>
    </row>
    <row r="2792" spans="1:8" s="130" customFormat="1" x14ac:dyDescent="0.2">
      <c r="A2792" s="251">
        <v>465122</v>
      </c>
      <c r="B2792" s="252">
        <v>49240319</v>
      </c>
      <c r="C2792" s="253" t="s">
        <v>1182</v>
      </c>
      <c r="D2792" s="254">
        <v>24442</v>
      </c>
      <c r="E2792" s="255" t="s">
        <v>531</v>
      </c>
      <c r="F2792" s="253" t="s">
        <v>530</v>
      </c>
      <c r="G2792" s="256" t="s">
        <v>3458</v>
      </c>
      <c r="H2792" s="257" t="s">
        <v>3497</v>
      </c>
    </row>
    <row r="2793" spans="1:8" s="130" customFormat="1" x14ac:dyDescent="0.2">
      <c r="A2793" s="251">
        <v>465122</v>
      </c>
      <c r="B2793" s="252">
        <v>49240319</v>
      </c>
      <c r="C2793" s="253" t="s">
        <v>1183</v>
      </c>
      <c r="D2793" s="254">
        <v>18376</v>
      </c>
      <c r="E2793" s="255" t="s">
        <v>531</v>
      </c>
      <c r="F2793" s="253" t="s">
        <v>530</v>
      </c>
      <c r="G2793" s="256" t="s">
        <v>3458</v>
      </c>
      <c r="H2793" s="257" t="s">
        <v>3497</v>
      </c>
    </row>
    <row r="2794" spans="1:8" s="130" customFormat="1" x14ac:dyDescent="0.2">
      <c r="A2794" s="251">
        <v>465122</v>
      </c>
      <c r="B2794" s="252">
        <v>49240319</v>
      </c>
      <c r="C2794" s="253" t="s">
        <v>1184</v>
      </c>
      <c r="D2794" s="254">
        <v>128520</v>
      </c>
      <c r="E2794" s="255" t="s">
        <v>531</v>
      </c>
      <c r="F2794" s="253" t="s">
        <v>530</v>
      </c>
      <c r="G2794" s="256" t="s">
        <v>3458</v>
      </c>
      <c r="H2794" s="257" t="s">
        <v>3497</v>
      </c>
    </row>
    <row r="2795" spans="1:8" s="130" customFormat="1" x14ac:dyDescent="0.2">
      <c r="A2795" s="251">
        <v>465122</v>
      </c>
      <c r="B2795" s="252">
        <v>49240319</v>
      </c>
      <c r="C2795" s="253" t="s">
        <v>1185</v>
      </c>
      <c r="D2795" s="254">
        <v>78200</v>
      </c>
      <c r="E2795" s="255" t="s">
        <v>531</v>
      </c>
      <c r="F2795" s="253" t="s">
        <v>530</v>
      </c>
      <c r="G2795" s="256" t="s">
        <v>3458</v>
      </c>
      <c r="H2795" s="257" t="s">
        <v>3497</v>
      </c>
    </row>
    <row r="2796" spans="1:8" s="130" customFormat="1" x14ac:dyDescent="0.2">
      <c r="A2796" s="251">
        <v>465122</v>
      </c>
      <c r="B2796" s="252">
        <v>49240319</v>
      </c>
      <c r="C2796" s="253" t="s">
        <v>1077</v>
      </c>
      <c r="D2796" s="254">
        <v>430200</v>
      </c>
      <c r="E2796" s="255" t="s">
        <v>531</v>
      </c>
      <c r="F2796" s="253" t="s">
        <v>530</v>
      </c>
      <c r="G2796" s="256" t="s">
        <v>3458</v>
      </c>
      <c r="H2796" s="257" t="s">
        <v>3497</v>
      </c>
    </row>
    <row r="2797" spans="1:8" s="130" customFormat="1" x14ac:dyDescent="0.2">
      <c r="A2797" s="251">
        <v>465122</v>
      </c>
      <c r="B2797" s="252">
        <v>49240319</v>
      </c>
      <c r="C2797" s="253" t="s">
        <v>606</v>
      </c>
      <c r="D2797" s="254">
        <v>276000</v>
      </c>
      <c r="E2797" s="255" t="s">
        <v>480</v>
      </c>
      <c r="F2797" s="253" t="s">
        <v>479</v>
      </c>
      <c r="G2797" s="256" t="s">
        <v>3458</v>
      </c>
      <c r="H2797" s="257" t="s">
        <v>3497</v>
      </c>
    </row>
    <row r="2798" spans="1:8" s="130" customFormat="1" x14ac:dyDescent="0.2">
      <c r="A2798" s="251">
        <v>465122</v>
      </c>
      <c r="B2798" s="252">
        <v>49240319</v>
      </c>
      <c r="C2798" s="253" t="s">
        <v>599</v>
      </c>
      <c r="D2798" s="254">
        <v>134400</v>
      </c>
      <c r="E2798" s="255" t="s">
        <v>531</v>
      </c>
      <c r="F2798" s="253" t="s">
        <v>530</v>
      </c>
      <c r="G2798" s="256" t="s">
        <v>3458</v>
      </c>
      <c r="H2798" s="257" t="s">
        <v>3497</v>
      </c>
    </row>
    <row r="2799" spans="1:8" s="130" customFormat="1" x14ac:dyDescent="0.2">
      <c r="A2799" s="251">
        <v>465122</v>
      </c>
      <c r="B2799" s="252">
        <v>49240319</v>
      </c>
      <c r="C2799" s="253" t="s">
        <v>1166</v>
      </c>
      <c r="D2799" s="254">
        <v>1288</v>
      </c>
      <c r="E2799" s="255" t="s">
        <v>480</v>
      </c>
      <c r="F2799" s="253" t="s">
        <v>479</v>
      </c>
      <c r="G2799" s="256" t="s">
        <v>3458</v>
      </c>
      <c r="H2799" s="257" t="s">
        <v>3497</v>
      </c>
    </row>
    <row r="2800" spans="1:8" s="130" customFormat="1" x14ac:dyDescent="0.2">
      <c r="A2800" s="251">
        <v>465122</v>
      </c>
      <c r="B2800" s="252">
        <v>49240319</v>
      </c>
      <c r="C2800" s="253" t="s">
        <v>601</v>
      </c>
      <c r="D2800" s="254">
        <v>2414</v>
      </c>
      <c r="E2800" s="255" t="s">
        <v>531</v>
      </c>
      <c r="F2800" s="253" t="s">
        <v>530</v>
      </c>
      <c r="G2800" s="256" t="s">
        <v>3458</v>
      </c>
      <c r="H2800" s="257" t="s">
        <v>3497</v>
      </c>
    </row>
    <row r="2801" spans="1:8" s="130" customFormat="1" x14ac:dyDescent="0.2">
      <c r="A2801" s="251">
        <v>465122</v>
      </c>
      <c r="B2801" s="252">
        <v>49240319</v>
      </c>
      <c r="C2801" s="253" t="s">
        <v>602</v>
      </c>
      <c r="D2801" s="254">
        <v>52460</v>
      </c>
      <c r="E2801" s="255" t="s">
        <v>531</v>
      </c>
      <c r="F2801" s="253" t="s">
        <v>530</v>
      </c>
      <c r="G2801" s="256" t="s">
        <v>3458</v>
      </c>
      <c r="H2801" s="257" t="s">
        <v>3497</v>
      </c>
    </row>
    <row r="2802" spans="1:8" s="130" customFormat="1" x14ac:dyDescent="0.2">
      <c r="A2802" s="251">
        <v>465122</v>
      </c>
      <c r="B2802" s="252">
        <v>49240319</v>
      </c>
      <c r="C2802" s="253" t="s">
        <v>1186</v>
      </c>
      <c r="D2802" s="254">
        <v>4320</v>
      </c>
      <c r="E2802" s="255" t="s">
        <v>531</v>
      </c>
      <c r="F2802" s="253" t="s">
        <v>530</v>
      </c>
      <c r="G2802" s="256" t="s">
        <v>3458</v>
      </c>
      <c r="H2802" s="257" t="s">
        <v>3497</v>
      </c>
    </row>
    <row r="2803" spans="1:8" s="130" customFormat="1" x14ac:dyDescent="0.2">
      <c r="A2803" s="251">
        <v>465122</v>
      </c>
      <c r="B2803" s="252">
        <v>49240319</v>
      </c>
      <c r="C2803" s="253" t="s">
        <v>1172</v>
      </c>
      <c r="D2803" s="254">
        <v>42048</v>
      </c>
      <c r="E2803" s="255" t="s">
        <v>477</v>
      </c>
      <c r="F2803" s="253" t="s">
        <v>555</v>
      </c>
      <c r="G2803" s="256" t="s">
        <v>3458</v>
      </c>
      <c r="H2803" s="257" t="s">
        <v>3497</v>
      </c>
    </row>
    <row r="2804" spans="1:8" s="130" customFormat="1" x14ac:dyDescent="0.2">
      <c r="A2804" s="251">
        <v>465122</v>
      </c>
      <c r="B2804" s="252">
        <v>49240319</v>
      </c>
      <c r="C2804" s="253" t="s">
        <v>632</v>
      </c>
      <c r="D2804" s="254">
        <v>243360</v>
      </c>
      <c r="E2804" s="255" t="s">
        <v>531</v>
      </c>
      <c r="F2804" s="253" t="s">
        <v>530</v>
      </c>
      <c r="G2804" s="256" t="s">
        <v>3458</v>
      </c>
      <c r="H2804" s="257" t="s">
        <v>3497</v>
      </c>
    </row>
    <row r="2805" spans="1:8" s="130" customFormat="1" x14ac:dyDescent="0.2">
      <c r="A2805" s="251">
        <v>465134</v>
      </c>
      <c r="B2805" s="252">
        <v>3158910</v>
      </c>
      <c r="C2805" s="253" t="s">
        <v>258</v>
      </c>
      <c r="D2805" s="254">
        <v>2240</v>
      </c>
      <c r="E2805" s="255" t="s">
        <v>477</v>
      </c>
      <c r="F2805" s="253" t="s">
        <v>476</v>
      </c>
      <c r="G2805" s="256" t="s">
        <v>3458</v>
      </c>
      <c r="H2805" s="257" t="s">
        <v>3497</v>
      </c>
    </row>
    <row r="2806" spans="1:8" s="130" customFormat="1" x14ac:dyDescent="0.2">
      <c r="A2806" s="251">
        <v>465134</v>
      </c>
      <c r="B2806" s="252">
        <v>3158910</v>
      </c>
      <c r="C2806" s="253" t="s">
        <v>510</v>
      </c>
      <c r="D2806" s="254">
        <v>88800</v>
      </c>
      <c r="E2806" s="255" t="s">
        <v>477</v>
      </c>
      <c r="F2806" s="253" t="s">
        <v>476</v>
      </c>
      <c r="G2806" s="256" t="s">
        <v>3458</v>
      </c>
      <c r="H2806" s="257" t="s">
        <v>3497</v>
      </c>
    </row>
    <row r="2807" spans="1:8" s="130" customFormat="1" x14ac:dyDescent="0.2">
      <c r="A2807" s="251">
        <v>465134</v>
      </c>
      <c r="B2807" s="252">
        <v>3158910</v>
      </c>
      <c r="C2807" s="253" t="s">
        <v>528</v>
      </c>
      <c r="D2807" s="254">
        <v>1175</v>
      </c>
      <c r="E2807" s="255" t="s">
        <v>496</v>
      </c>
      <c r="F2807" s="253" t="s">
        <v>495</v>
      </c>
      <c r="G2807" s="256" t="s">
        <v>3458</v>
      </c>
      <c r="H2807" s="257" t="s">
        <v>3497</v>
      </c>
    </row>
    <row r="2808" spans="1:8" s="130" customFormat="1" x14ac:dyDescent="0.2">
      <c r="A2808" s="251">
        <v>465159</v>
      </c>
      <c r="B2808" s="252">
        <v>28413239</v>
      </c>
      <c r="C2808" s="253" t="s">
        <v>258</v>
      </c>
      <c r="D2808" s="254">
        <v>2240</v>
      </c>
      <c r="E2808" s="255" t="s">
        <v>477</v>
      </c>
      <c r="F2808" s="253" t="s">
        <v>476</v>
      </c>
      <c r="G2808" s="256" t="s">
        <v>3458</v>
      </c>
      <c r="H2808" s="257" t="s">
        <v>3497</v>
      </c>
    </row>
    <row r="2809" spans="1:8" s="130" customFormat="1" x14ac:dyDescent="0.2">
      <c r="A2809" s="251">
        <v>465159</v>
      </c>
      <c r="B2809" s="252">
        <v>28413239</v>
      </c>
      <c r="C2809" s="253" t="s">
        <v>483</v>
      </c>
      <c r="D2809" s="254">
        <v>74400</v>
      </c>
      <c r="E2809" s="255" t="s">
        <v>477</v>
      </c>
      <c r="F2809" s="253" t="s">
        <v>476</v>
      </c>
      <c r="G2809" s="256" t="s">
        <v>3458</v>
      </c>
      <c r="H2809" s="257" t="s">
        <v>3497</v>
      </c>
    </row>
    <row r="2810" spans="1:8" s="130" customFormat="1" x14ac:dyDescent="0.2">
      <c r="A2810" s="251">
        <v>465159</v>
      </c>
      <c r="B2810" s="252">
        <v>28413239</v>
      </c>
      <c r="C2810" s="253" t="s">
        <v>739</v>
      </c>
      <c r="D2810" s="254">
        <v>74400</v>
      </c>
      <c r="E2810" s="255" t="s">
        <v>477</v>
      </c>
      <c r="F2810" s="253" t="s">
        <v>476</v>
      </c>
      <c r="G2810" s="256" t="s">
        <v>3458</v>
      </c>
      <c r="H2810" s="257" t="s">
        <v>3497</v>
      </c>
    </row>
    <row r="2811" spans="1:8" s="130" customFormat="1" x14ac:dyDescent="0.2">
      <c r="A2811" s="251">
        <v>465159</v>
      </c>
      <c r="B2811" s="252">
        <v>28413239</v>
      </c>
      <c r="C2811" s="253" t="s">
        <v>720</v>
      </c>
      <c r="D2811" s="254">
        <v>86400</v>
      </c>
      <c r="E2811" s="255" t="s">
        <v>477</v>
      </c>
      <c r="F2811" s="253" t="s">
        <v>491</v>
      </c>
      <c r="G2811" s="256" t="s">
        <v>3458</v>
      </c>
      <c r="H2811" s="257" t="s">
        <v>3497</v>
      </c>
    </row>
    <row r="2812" spans="1:8" s="130" customFormat="1" x14ac:dyDescent="0.2">
      <c r="A2812" s="251">
        <v>465159</v>
      </c>
      <c r="B2812" s="252">
        <v>28413239</v>
      </c>
      <c r="C2812" s="253" t="s">
        <v>498</v>
      </c>
      <c r="D2812" s="254">
        <v>11750</v>
      </c>
      <c r="E2812" s="255" t="s">
        <v>477</v>
      </c>
      <c r="F2812" s="253" t="s">
        <v>555</v>
      </c>
      <c r="G2812" s="256" t="s">
        <v>3458</v>
      </c>
      <c r="H2812" s="257" t="s">
        <v>3497</v>
      </c>
    </row>
    <row r="2813" spans="1:8" s="130" customFormat="1" x14ac:dyDescent="0.2">
      <c r="A2813" s="251">
        <v>465159</v>
      </c>
      <c r="B2813" s="252">
        <v>28413239</v>
      </c>
      <c r="C2813" s="253" t="s">
        <v>1187</v>
      </c>
      <c r="D2813" s="254">
        <v>42840</v>
      </c>
      <c r="E2813" s="255" t="s">
        <v>477</v>
      </c>
      <c r="F2813" s="253" t="s">
        <v>555</v>
      </c>
      <c r="G2813" s="256" t="s">
        <v>3458</v>
      </c>
      <c r="H2813" s="257" t="s">
        <v>3497</v>
      </c>
    </row>
    <row r="2814" spans="1:8" s="130" customFormat="1" x14ac:dyDescent="0.2">
      <c r="A2814" s="251">
        <v>465159</v>
      </c>
      <c r="B2814" s="252">
        <v>28413239</v>
      </c>
      <c r="C2814" s="253" t="s">
        <v>1091</v>
      </c>
      <c r="D2814" s="254">
        <v>244566</v>
      </c>
      <c r="E2814" s="255" t="s">
        <v>477</v>
      </c>
      <c r="F2814" s="253" t="s">
        <v>491</v>
      </c>
      <c r="G2814" s="256" t="s">
        <v>3458</v>
      </c>
      <c r="H2814" s="257" t="s">
        <v>3497</v>
      </c>
    </row>
    <row r="2815" spans="1:8" s="130" customFormat="1" x14ac:dyDescent="0.2">
      <c r="A2815" s="251">
        <v>465159</v>
      </c>
      <c r="B2815" s="252">
        <v>28413239</v>
      </c>
      <c r="C2815" s="253" t="s">
        <v>511</v>
      </c>
      <c r="D2815" s="254">
        <v>134400</v>
      </c>
      <c r="E2815" s="255" t="s">
        <v>477</v>
      </c>
      <c r="F2815" s="253" t="s">
        <v>491</v>
      </c>
      <c r="G2815" s="256" t="s">
        <v>3458</v>
      </c>
      <c r="H2815" s="257" t="s">
        <v>3497</v>
      </c>
    </row>
    <row r="2816" spans="1:8" s="130" customFormat="1" x14ac:dyDescent="0.2">
      <c r="A2816" s="251">
        <v>465159</v>
      </c>
      <c r="B2816" s="252">
        <v>28413239</v>
      </c>
      <c r="C2816" s="253" t="s">
        <v>816</v>
      </c>
      <c r="D2816" s="254">
        <v>36720</v>
      </c>
      <c r="E2816" s="255" t="s">
        <v>531</v>
      </c>
      <c r="F2816" s="253" t="s">
        <v>530</v>
      </c>
      <c r="G2816" s="256" t="s">
        <v>3458</v>
      </c>
      <c r="H2816" s="257" t="s">
        <v>3497</v>
      </c>
    </row>
    <row r="2817" spans="1:8" s="130" customFormat="1" x14ac:dyDescent="0.2">
      <c r="A2817" s="251">
        <v>465159</v>
      </c>
      <c r="B2817" s="252">
        <v>28413239</v>
      </c>
      <c r="C2817" s="253" t="s">
        <v>1188</v>
      </c>
      <c r="D2817" s="254">
        <v>3501</v>
      </c>
      <c r="E2817" s="255" t="s">
        <v>531</v>
      </c>
      <c r="F2817" s="253" t="s">
        <v>530</v>
      </c>
      <c r="G2817" s="256" t="s">
        <v>3458</v>
      </c>
      <c r="H2817" s="257" t="s">
        <v>3497</v>
      </c>
    </row>
    <row r="2818" spans="1:8" s="130" customFormat="1" x14ac:dyDescent="0.2">
      <c r="A2818" s="251">
        <v>465159</v>
      </c>
      <c r="B2818" s="252">
        <v>28413239</v>
      </c>
      <c r="C2818" s="253" t="s">
        <v>1189</v>
      </c>
      <c r="D2818" s="254">
        <v>0</v>
      </c>
      <c r="E2818" s="255" t="s">
        <v>480</v>
      </c>
      <c r="F2818" s="253" t="s">
        <v>479</v>
      </c>
      <c r="G2818" s="256" t="s">
        <v>3458</v>
      </c>
      <c r="H2818" s="257" t="s">
        <v>3497</v>
      </c>
    </row>
    <row r="2819" spans="1:8" s="130" customFormat="1" x14ac:dyDescent="0.2">
      <c r="A2819" s="251">
        <v>465159</v>
      </c>
      <c r="B2819" s="252">
        <v>28413239</v>
      </c>
      <c r="C2819" s="253" t="s">
        <v>1189</v>
      </c>
      <c r="D2819" s="254">
        <v>430200</v>
      </c>
      <c r="E2819" s="255" t="s">
        <v>531</v>
      </c>
      <c r="F2819" s="253" t="s">
        <v>530</v>
      </c>
      <c r="G2819" s="256" t="s">
        <v>3458</v>
      </c>
      <c r="H2819" s="257" t="s">
        <v>3497</v>
      </c>
    </row>
    <row r="2820" spans="1:8" s="130" customFormat="1" x14ac:dyDescent="0.2">
      <c r="A2820" s="251">
        <v>465159</v>
      </c>
      <c r="B2820" s="252">
        <v>28413239</v>
      </c>
      <c r="C2820" s="253" t="s">
        <v>1166</v>
      </c>
      <c r="D2820" s="254">
        <v>12880</v>
      </c>
      <c r="E2820" s="255" t="s">
        <v>480</v>
      </c>
      <c r="F2820" s="253" t="s">
        <v>479</v>
      </c>
      <c r="G2820" s="256" t="s">
        <v>3458</v>
      </c>
      <c r="H2820" s="257" t="s">
        <v>3497</v>
      </c>
    </row>
    <row r="2821" spans="1:8" s="130" customFormat="1" x14ac:dyDescent="0.2">
      <c r="A2821" s="251">
        <v>465159</v>
      </c>
      <c r="B2821" s="252">
        <v>28413239</v>
      </c>
      <c r="C2821" s="253" t="s">
        <v>1190</v>
      </c>
      <c r="D2821" s="254">
        <v>110</v>
      </c>
      <c r="E2821" s="255" t="s">
        <v>496</v>
      </c>
      <c r="F2821" s="253" t="s">
        <v>495</v>
      </c>
      <c r="G2821" s="256" t="s">
        <v>3458</v>
      </c>
      <c r="H2821" s="257" t="s">
        <v>3497</v>
      </c>
    </row>
    <row r="2822" spans="1:8" s="130" customFormat="1" x14ac:dyDescent="0.2">
      <c r="A2822" s="251">
        <v>465159</v>
      </c>
      <c r="B2822" s="252">
        <v>28413239</v>
      </c>
      <c r="C2822" s="253" t="s">
        <v>1190</v>
      </c>
      <c r="D2822" s="254">
        <v>0</v>
      </c>
      <c r="E2822" s="255" t="s">
        <v>496</v>
      </c>
      <c r="F2822" s="253" t="s">
        <v>495</v>
      </c>
      <c r="G2822" s="256" t="s">
        <v>3458</v>
      </c>
      <c r="H2822" s="257" t="s">
        <v>3497</v>
      </c>
    </row>
    <row r="2823" spans="1:8" s="130" customFormat="1" x14ac:dyDescent="0.2">
      <c r="A2823" s="251">
        <v>465159</v>
      </c>
      <c r="B2823" s="252">
        <v>28413239</v>
      </c>
      <c r="C2823" s="253" t="s">
        <v>546</v>
      </c>
      <c r="D2823" s="254">
        <v>3982</v>
      </c>
      <c r="E2823" s="255" t="s">
        <v>496</v>
      </c>
      <c r="F2823" s="253" t="s">
        <v>495</v>
      </c>
      <c r="G2823" s="256" t="s">
        <v>3458</v>
      </c>
      <c r="H2823" s="257" t="s">
        <v>3497</v>
      </c>
    </row>
    <row r="2824" spans="1:8" s="130" customFormat="1" x14ac:dyDescent="0.2">
      <c r="A2824" s="251">
        <v>465159</v>
      </c>
      <c r="B2824" s="252">
        <v>28413239</v>
      </c>
      <c r="C2824" s="253" t="s">
        <v>546</v>
      </c>
      <c r="D2824" s="254">
        <v>0</v>
      </c>
      <c r="E2824" s="255" t="s">
        <v>496</v>
      </c>
      <c r="F2824" s="253" t="s">
        <v>495</v>
      </c>
      <c r="G2824" s="256" t="s">
        <v>3458</v>
      </c>
      <c r="H2824" s="257" t="s">
        <v>3497</v>
      </c>
    </row>
    <row r="2825" spans="1:8" s="130" customFormat="1" x14ac:dyDescent="0.2">
      <c r="A2825" s="251">
        <v>465159</v>
      </c>
      <c r="B2825" s="252">
        <v>28413239</v>
      </c>
      <c r="C2825" s="253" t="s">
        <v>730</v>
      </c>
      <c r="D2825" s="254">
        <v>58145</v>
      </c>
      <c r="E2825" s="255" t="s">
        <v>496</v>
      </c>
      <c r="F2825" s="253" t="s">
        <v>495</v>
      </c>
      <c r="G2825" s="256" t="s">
        <v>3458</v>
      </c>
      <c r="H2825" s="257" t="s">
        <v>3497</v>
      </c>
    </row>
    <row r="2826" spans="1:8" s="130" customFormat="1" x14ac:dyDescent="0.2">
      <c r="A2826" s="251">
        <v>465340</v>
      </c>
      <c r="B2826" s="252">
        <v>4929673</v>
      </c>
      <c r="C2826" s="253" t="s">
        <v>1191</v>
      </c>
      <c r="D2826" s="254">
        <v>67228</v>
      </c>
      <c r="E2826" s="255" t="s">
        <v>477</v>
      </c>
      <c r="F2826" s="253" t="s">
        <v>476</v>
      </c>
      <c r="G2826" s="256" t="s">
        <v>3487</v>
      </c>
      <c r="H2826" s="257" t="s">
        <v>3497</v>
      </c>
    </row>
    <row r="2827" spans="1:8" s="130" customFormat="1" x14ac:dyDescent="0.2">
      <c r="A2827" s="251">
        <v>465340</v>
      </c>
      <c r="B2827" s="252">
        <v>4929673</v>
      </c>
      <c r="C2827" s="253" t="s">
        <v>643</v>
      </c>
      <c r="D2827" s="254">
        <v>1812</v>
      </c>
      <c r="E2827" s="255" t="s">
        <v>496</v>
      </c>
      <c r="F2827" s="253" t="s">
        <v>495</v>
      </c>
      <c r="G2827" s="256" t="s">
        <v>3487</v>
      </c>
      <c r="H2827" s="257" t="s">
        <v>3497</v>
      </c>
    </row>
    <row r="2828" spans="1:8" s="130" customFormat="1" x14ac:dyDescent="0.2">
      <c r="A2828" s="251">
        <v>465340</v>
      </c>
      <c r="B2828" s="252">
        <v>4929673</v>
      </c>
      <c r="C2828" s="253" t="s">
        <v>504</v>
      </c>
      <c r="D2828" s="254">
        <v>5552</v>
      </c>
      <c r="E2828" s="255" t="s">
        <v>496</v>
      </c>
      <c r="F2828" s="253" t="s">
        <v>495</v>
      </c>
      <c r="G2828" s="256" t="s">
        <v>3487</v>
      </c>
      <c r="H2828" s="257" t="s">
        <v>3497</v>
      </c>
    </row>
    <row r="2829" spans="1:8" s="130" customFormat="1" x14ac:dyDescent="0.2">
      <c r="A2829" s="251">
        <v>465340</v>
      </c>
      <c r="B2829" s="252">
        <v>4929673</v>
      </c>
      <c r="C2829" s="253" t="s">
        <v>1192</v>
      </c>
      <c r="D2829" s="254">
        <v>87</v>
      </c>
      <c r="E2829" s="255" t="s">
        <v>496</v>
      </c>
      <c r="F2829" s="253" t="s">
        <v>495</v>
      </c>
      <c r="G2829" s="256" t="s">
        <v>3487</v>
      </c>
      <c r="H2829" s="257" t="s">
        <v>3497</v>
      </c>
    </row>
    <row r="2830" spans="1:8" s="130" customFormat="1" x14ac:dyDescent="0.2">
      <c r="A2830" s="251">
        <v>465340</v>
      </c>
      <c r="B2830" s="252">
        <v>4929673</v>
      </c>
      <c r="C2830" s="253" t="s">
        <v>1193</v>
      </c>
      <c r="D2830" s="254">
        <v>1761</v>
      </c>
      <c r="E2830" s="255" t="s">
        <v>496</v>
      </c>
      <c r="F2830" s="253" t="s">
        <v>495</v>
      </c>
      <c r="G2830" s="256" t="s">
        <v>3487</v>
      </c>
      <c r="H2830" s="257" t="s">
        <v>3497</v>
      </c>
    </row>
    <row r="2831" spans="1:8" s="130" customFormat="1" x14ac:dyDescent="0.2">
      <c r="A2831" s="251">
        <v>465368</v>
      </c>
      <c r="B2831" s="252">
        <v>1166400</v>
      </c>
      <c r="C2831" s="253" t="s">
        <v>720</v>
      </c>
      <c r="D2831" s="254">
        <v>86400</v>
      </c>
      <c r="E2831" s="255" t="s">
        <v>477</v>
      </c>
      <c r="F2831" s="253" t="s">
        <v>491</v>
      </c>
      <c r="G2831" s="256" t="s">
        <v>3459</v>
      </c>
      <c r="H2831" s="257" t="s">
        <v>3497</v>
      </c>
    </row>
    <row r="2832" spans="1:8" s="130" customFormat="1" x14ac:dyDescent="0.2">
      <c r="A2832" s="251">
        <v>465382</v>
      </c>
      <c r="B2832" s="252">
        <v>4030883</v>
      </c>
      <c r="C2832" s="253" t="s">
        <v>1194</v>
      </c>
      <c r="D2832" s="254">
        <v>3120</v>
      </c>
      <c r="E2832" s="255" t="s">
        <v>531</v>
      </c>
      <c r="F2832" s="253" t="s">
        <v>530</v>
      </c>
      <c r="G2832" s="256" t="s">
        <v>3487</v>
      </c>
      <c r="H2832" s="257" t="s">
        <v>3497</v>
      </c>
    </row>
    <row r="2833" spans="1:8" s="130" customFormat="1" x14ac:dyDescent="0.2">
      <c r="A2833" s="251">
        <v>465382</v>
      </c>
      <c r="B2833" s="252">
        <v>4030883</v>
      </c>
      <c r="C2833" s="253" t="s">
        <v>942</v>
      </c>
      <c r="D2833" s="254">
        <v>9180</v>
      </c>
      <c r="E2833" s="255" t="s">
        <v>531</v>
      </c>
      <c r="F2833" s="253" t="s">
        <v>530</v>
      </c>
      <c r="G2833" s="256" t="s">
        <v>3487</v>
      </c>
      <c r="H2833" s="257" t="s">
        <v>3497</v>
      </c>
    </row>
    <row r="2834" spans="1:8" s="130" customFormat="1" x14ac:dyDescent="0.2">
      <c r="A2834" s="251">
        <v>465382</v>
      </c>
      <c r="B2834" s="252">
        <v>4030883</v>
      </c>
      <c r="C2834" s="253" t="s">
        <v>533</v>
      </c>
      <c r="D2834" s="254">
        <v>9384</v>
      </c>
      <c r="E2834" s="255" t="s">
        <v>531</v>
      </c>
      <c r="F2834" s="253" t="s">
        <v>530</v>
      </c>
      <c r="G2834" s="256" t="s">
        <v>3487</v>
      </c>
      <c r="H2834" s="257" t="s">
        <v>3497</v>
      </c>
    </row>
    <row r="2835" spans="1:8" s="130" customFormat="1" x14ac:dyDescent="0.2">
      <c r="A2835" s="251">
        <v>465382</v>
      </c>
      <c r="B2835" s="252">
        <v>4030883</v>
      </c>
      <c r="C2835" s="253" t="s">
        <v>656</v>
      </c>
      <c r="D2835" s="254">
        <v>5100</v>
      </c>
      <c r="E2835" s="255" t="s">
        <v>531</v>
      </c>
      <c r="F2835" s="253" t="s">
        <v>530</v>
      </c>
      <c r="G2835" s="256" t="s">
        <v>3487</v>
      </c>
      <c r="H2835" s="257" t="s">
        <v>3497</v>
      </c>
    </row>
    <row r="2836" spans="1:8" s="130" customFormat="1" x14ac:dyDescent="0.2">
      <c r="A2836" s="251">
        <v>465382</v>
      </c>
      <c r="B2836" s="252">
        <v>4030883</v>
      </c>
      <c r="C2836" s="253" t="s">
        <v>620</v>
      </c>
      <c r="D2836" s="254">
        <v>28800</v>
      </c>
      <c r="E2836" s="255" t="s">
        <v>531</v>
      </c>
      <c r="F2836" s="253" t="s">
        <v>530</v>
      </c>
      <c r="G2836" s="256" t="s">
        <v>3487</v>
      </c>
      <c r="H2836" s="257" t="s">
        <v>3497</v>
      </c>
    </row>
    <row r="2837" spans="1:8" s="130" customFormat="1" x14ac:dyDescent="0.2">
      <c r="A2837" s="251">
        <v>465382</v>
      </c>
      <c r="B2837" s="252">
        <v>4030883</v>
      </c>
      <c r="C2837" s="253" t="s">
        <v>1195</v>
      </c>
      <c r="D2837" s="254">
        <v>12040</v>
      </c>
      <c r="E2837" s="255" t="s">
        <v>531</v>
      </c>
      <c r="F2837" s="253" t="s">
        <v>530</v>
      </c>
      <c r="G2837" s="256" t="s">
        <v>3487</v>
      </c>
      <c r="H2837" s="257" t="s">
        <v>3497</v>
      </c>
    </row>
    <row r="2838" spans="1:8" s="130" customFormat="1" x14ac:dyDescent="0.2">
      <c r="A2838" s="251">
        <v>465382</v>
      </c>
      <c r="B2838" s="252">
        <v>4030883</v>
      </c>
      <c r="C2838" s="253" t="s">
        <v>1196</v>
      </c>
      <c r="D2838" s="254">
        <v>382400</v>
      </c>
      <c r="E2838" s="255" t="s">
        <v>531</v>
      </c>
      <c r="F2838" s="253" t="s">
        <v>530</v>
      </c>
      <c r="G2838" s="256" t="s">
        <v>3487</v>
      </c>
      <c r="H2838" s="257" t="s">
        <v>3497</v>
      </c>
    </row>
    <row r="2839" spans="1:8" s="130" customFormat="1" x14ac:dyDescent="0.2">
      <c r="A2839" s="251">
        <v>465382</v>
      </c>
      <c r="B2839" s="252">
        <v>4030883</v>
      </c>
      <c r="C2839" s="253" t="s">
        <v>1197</v>
      </c>
      <c r="D2839" s="254">
        <v>183600</v>
      </c>
      <c r="E2839" s="255" t="s">
        <v>531</v>
      </c>
      <c r="F2839" s="253" t="s">
        <v>530</v>
      </c>
      <c r="G2839" s="256" t="s">
        <v>3487</v>
      </c>
      <c r="H2839" s="257" t="s">
        <v>3497</v>
      </c>
    </row>
    <row r="2840" spans="1:8" s="130" customFormat="1" x14ac:dyDescent="0.2">
      <c r="A2840" s="251">
        <v>465382</v>
      </c>
      <c r="B2840" s="252">
        <v>4030883</v>
      </c>
      <c r="C2840" s="253" t="s">
        <v>1198</v>
      </c>
      <c r="D2840" s="254">
        <v>9000</v>
      </c>
      <c r="E2840" s="255" t="s">
        <v>531</v>
      </c>
      <c r="F2840" s="253" t="s">
        <v>530</v>
      </c>
      <c r="G2840" s="256" t="s">
        <v>3487</v>
      </c>
      <c r="H2840" s="257" t="s">
        <v>3497</v>
      </c>
    </row>
    <row r="2841" spans="1:8" s="130" customFormat="1" x14ac:dyDescent="0.2">
      <c r="A2841" s="251">
        <v>465382</v>
      </c>
      <c r="B2841" s="252">
        <v>4030883</v>
      </c>
      <c r="C2841" s="253" t="s">
        <v>925</v>
      </c>
      <c r="D2841" s="254">
        <v>28800</v>
      </c>
      <c r="E2841" s="255" t="s">
        <v>531</v>
      </c>
      <c r="F2841" s="253" t="s">
        <v>530</v>
      </c>
      <c r="G2841" s="256" t="s">
        <v>3487</v>
      </c>
      <c r="H2841" s="257" t="s">
        <v>3497</v>
      </c>
    </row>
    <row r="2842" spans="1:8" s="130" customFormat="1" x14ac:dyDescent="0.2">
      <c r="A2842" s="251">
        <v>465382</v>
      </c>
      <c r="B2842" s="252">
        <v>4030883</v>
      </c>
      <c r="C2842" s="253" t="s">
        <v>1199</v>
      </c>
      <c r="D2842" s="254">
        <v>140000</v>
      </c>
      <c r="E2842" s="255" t="s">
        <v>531</v>
      </c>
      <c r="F2842" s="253" t="s">
        <v>530</v>
      </c>
      <c r="G2842" s="256" t="s">
        <v>3487</v>
      </c>
      <c r="H2842" s="257" t="s">
        <v>3497</v>
      </c>
    </row>
    <row r="2843" spans="1:8" s="130" customFormat="1" x14ac:dyDescent="0.2">
      <c r="A2843" s="251">
        <v>465382</v>
      </c>
      <c r="B2843" s="252">
        <v>4030883</v>
      </c>
      <c r="C2843" s="253" t="s">
        <v>1200</v>
      </c>
      <c r="D2843" s="254">
        <v>714</v>
      </c>
      <c r="E2843" s="255" t="s">
        <v>496</v>
      </c>
      <c r="F2843" s="253" t="s">
        <v>495</v>
      </c>
      <c r="G2843" s="256" t="s">
        <v>3487</v>
      </c>
      <c r="H2843" s="257" t="s">
        <v>3497</v>
      </c>
    </row>
    <row r="2844" spans="1:8" s="130" customFormat="1" x14ac:dyDescent="0.2">
      <c r="A2844" s="251">
        <v>465382</v>
      </c>
      <c r="B2844" s="252">
        <v>4030883</v>
      </c>
      <c r="C2844" s="253" t="s">
        <v>504</v>
      </c>
      <c r="D2844" s="254">
        <v>694</v>
      </c>
      <c r="E2844" s="255" t="s">
        <v>496</v>
      </c>
      <c r="F2844" s="253" t="s">
        <v>495</v>
      </c>
      <c r="G2844" s="256" t="s">
        <v>3487</v>
      </c>
      <c r="H2844" s="257" t="s">
        <v>3497</v>
      </c>
    </row>
    <row r="2845" spans="1:8" s="130" customFormat="1" x14ac:dyDescent="0.2">
      <c r="A2845" s="251">
        <v>465382</v>
      </c>
      <c r="B2845" s="252">
        <v>4030883</v>
      </c>
      <c r="C2845" s="253" t="s">
        <v>1062</v>
      </c>
      <c r="D2845" s="254">
        <v>2674</v>
      </c>
      <c r="E2845" s="255" t="s">
        <v>496</v>
      </c>
      <c r="F2845" s="253" t="s">
        <v>495</v>
      </c>
      <c r="G2845" s="256" t="s">
        <v>3487</v>
      </c>
      <c r="H2845" s="257" t="s">
        <v>3497</v>
      </c>
    </row>
    <row r="2846" spans="1:8" s="130" customFormat="1" x14ac:dyDescent="0.2">
      <c r="A2846" s="251">
        <v>465382</v>
      </c>
      <c r="B2846" s="252">
        <v>4030883</v>
      </c>
      <c r="C2846" s="253" t="s">
        <v>1201</v>
      </c>
      <c r="D2846" s="254">
        <v>25500</v>
      </c>
      <c r="E2846" s="255" t="s">
        <v>496</v>
      </c>
      <c r="F2846" s="253" t="s">
        <v>495</v>
      </c>
      <c r="G2846" s="256" t="s">
        <v>3487</v>
      </c>
      <c r="H2846" s="257" t="s">
        <v>3497</v>
      </c>
    </row>
    <row r="2847" spans="1:8" s="130" customFormat="1" x14ac:dyDescent="0.2">
      <c r="A2847" s="251">
        <v>465382</v>
      </c>
      <c r="B2847" s="252">
        <v>4030883</v>
      </c>
      <c r="C2847" s="253" t="s">
        <v>1202</v>
      </c>
      <c r="D2847" s="254">
        <v>10988</v>
      </c>
      <c r="E2847" s="255" t="s">
        <v>496</v>
      </c>
      <c r="F2847" s="253" t="s">
        <v>495</v>
      </c>
      <c r="G2847" s="256" t="s">
        <v>3487</v>
      </c>
      <c r="H2847" s="257" t="s">
        <v>3497</v>
      </c>
    </row>
    <row r="2848" spans="1:8" s="130" customFormat="1" x14ac:dyDescent="0.2">
      <c r="A2848" s="251">
        <v>465382</v>
      </c>
      <c r="B2848" s="252">
        <v>4030883</v>
      </c>
      <c r="C2848" s="253" t="s">
        <v>1047</v>
      </c>
      <c r="D2848" s="254">
        <v>75288</v>
      </c>
      <c r="E2848" s="255" t="s">
        <v>496</v>
      </c>
      <c r="F2848" s="253" t="s">
        <v>495</v>
      </c>
      <c r="G2848" s="256" t="s">
        <v>3487</v>
      </c>
      <c r="H2848" s="257" t="s">
        <v>3497</v>
      </c>
    </row>
    <row r="2849" spans="1:8" s="130" customFormat="1" x14ac:dyDescent="0.2">
      <c r="A2849" s="251">
        <v>465382</v>
      </c>
      <c r="B2849" s="252">
        <v>4030883</v>
      </c>
      <c r="C2849" s="253" t="s">
        <v>1079</v>
      </c>
      <c r="D2849" s="254">
        <v>379</v>
      </c>
      <c r="E2849" s="255" t="s">
        <v>496</v>
      </c>
      <c r="F2849" s="253" t="s">
        <v>495</v>
      </c>
      <c r="G2849" s="256" t="s">
        <v>3487</v>
      </c>
      <c r="H2849" s="257" t="s">
        <v>3497</v>
      </c>
    </row>
    <row r="2850" spans="1:8" s="130" customFormat="1" x14ac:dyDescent="0.2">
      <c r="A2850" s="251">
        <v>465382</v>
      </c>
      <c r="B2850" s="252">
        <v>4030883</v>
      </c>
      <c r="C2850" s="253" t="s">
        <v>1041</v>
      </c>
      <c r="D2850" s="254">
        <v>15666</v>
      </c>
      <c r="E2850" s="255" t="s">
        <v>496</v>
      </c>
      <c r="F2850" s="253" t="s">
        <v>495</v>
      </c>
      <c r="G2850" s="256" t="s">
        <v>3487</v>
      </c>
      <c r="H2850" s="257" t="s">
        <v>3497</v>
      </c>
    </row>
    <row r="2851" spans="1:8" s="130" customFormat="1" x14ac:dyDescent="0.2">
      <c r="A2851" s="251">
        <v>465391</v>
      </c>
      <c r="B2851" s="252">
        <v>2033646</v>
      </c>
      <c r="C2851" s="253" t="s">
        <v>474</v>
      </c>
      <c r="D2851" s="254">
        <v>512000</v>
      </c>
      <c r="E2851" s="255" t="s">
        <v>477</v>
      </c>
      <c r="F2851" s="253" t="s">
        <v>491</v>
      </c>
      <c r="G2851" s="256" t="s">
        <v>3458</v>
      </c>
      <c r="H2851" s="257" t="s">
        <v>3497</v>
      </c>
    </row>
    <row r="2852" spans="1:8" s="130" customFormat="1" x14ac:dyDescent="0.2">
      <c r="A2852" s="251">
        <v>465412</v>
      </c>
      <c r="B2852" s="252">
        <v>8012087</v>
      </c>
      <c r="C2852" s="253" t="s">
        <v>483</v>
      </c>
      <c r="D2852" s="254">
        <v>37200</v>
      </c>
      <c r="E2852" s="255" t="s">
        <v>477</v>
      </c>
      <c r="F2852" s="253" t="s">
        <v>476</v>
      </c>
      <c r="G2852" s="256" t="s">
        <v>3458</v>
      </c>
      <c r="H2852" s="257" t="s">
        <v>3497</v>
      </c>
    </row>
    <row r="2853" spans="1:8" s="130" customFormat="1" x14ac:dyDescent="0.2">
      <c r="A2853" s="251">
        <v>465412</v>
      </c>
      <c r="B2853" s="252">
        <v>8012087</v>
      </c>
      <c r="C2853" s="253" t="s">
        <v>1203</v>
      </c>
      <c r="D2853" s="254">
        <v>69516</v>
      </c>
      <c r="E2853" s="255" t="s">
        <v>424</v>
      </c>
      <c r="F2853" s="253" t="s">
        <v>725</v>
      </c>
      <c r="G2853" s="256" t="s">
        <v>3458</v>
      </c>
      <c r="H2853" s="257" t="s">
        <v>3497</v>
      </c>
    </row>
    <row r="2854" spans="1:8" s="130" customFormat="1" x14ac:dyDescent="0.2">
      <c r="A2854" s="251">
        <v>465412</v>
      </c>
      <c r="B2854" s="252">
        <v>8012087</v>
      </c>
      <c r="C2854" s="253" t="s">
        <v>1187</v>
      </c>
      <c r="D2854" s="254">
        <v>578340</v>
      </c>
      <c r="E2854" s="255" t="s">
        <v>424</v>
      </c>
      <c r="F2854" s="253" t="s">
        <v>725</v>
      </c>
      <c r="G2854" s="256" t="s">
        <v>3458</v>
      </c>
      <c r="H2854" s="257" t="s">
        <v>3497</v>
      </c>
    </row>
    <row r="2855" spans="1:8" s="130" customFormat="1" x14ac:dyDescent="0.2">
      <c r="A2855" s="251">
        <v>465423</v>
      </c>
      <c r="B2855" s="252">
        <v>5294515</v>
      </c>
      <c r="C2855" s="253" t="s">
        <v>1210</v>
      </c>
      <c r="D2855" s="254">
        <v>192163</v>
      </c>
      <c r="E2855" s="255" t="s">
        <v>477</v>
      </c>
      <c r="F2855" s="253" t="s">
        <v>555</v>
      </c>
      <c r="G2855" s="256" t="s">
        <v>3458</v>
      </c>
      <c r="H2855" s="257" t="s">
        <v>3497</v>
      </c>
    </row>
    <row r="2856" spans="1:8" s="130" customFormat="1" x14ac:dyDescent="0.2">
      <c r="A2856" s="251">
        <v>465423</v>
      </c>
      <c r="B2856" s="252">
        <v>5294515</v>
      </c>
      <c r="C2856" s="253" t="s">
        <v>614</v>
      </c>
      <c r="D2856" s="254">
        <v>92363</v>
      </c>
      <c r="E2856" s="255" t="s">
        <v>477</v>
      </c>
      <c r="F2856" s="253" t="s">
        <v>555</v>
      </c>
      <c r="G2856" s="256" t="s">
        <v>3458</v>
      </c>
      <c r="H2856" s="257" t="s">
        <v>3497</v>
      </c>
    </row>
    <row r="2857" spans="1:8" s="130" customFormat="1" x14ac:dyDescent="0.2">
      <c r="A2857" s="251">
        <v>465423</v>
      </c>
      <c r="B2857" s="252">
        <v>5294515</v>
      </c>
      <c r="C2857" s="253" t="s">
        <v>568</v>
      </c>
      <c r="D2857" s="254">
        <v>92027</v>
      </c>
      <c r="E2857" s="255" t="s">
        <v>477</v>
      </c>
      <c r="F2857" s="253" t="s">
        <v>555</v>
      </c>
      <c r="G2857" s="256" t="s">
        <v>3458</v>
      </c>
      <c r="H2857" s="257" t="s">
        <v>3497</v>
      </c>
    </row>
    <row r="2858" spans="1:8" s="130" customFormat="1" x14ac:dyDescent="0.2">
      <c r="A2858" s="251">
        <v>465423</v>
      </c>
      <c r="B2858" s="252">
        <v>5294515</v>
      </c>
      <c r="C2858" s="253" t="s">
        <v>1211</v>
      </c>
      <c r="D2858" s="254">
        <v>34287</v>
      </c>
      <c r="E2858" s="255" t="s">
        <v>477</v>
      </c>
      <c r="F2858" s="253" t="s">
        <v>555</v>
      </c>
      <c r="G2858" s="256" t="s">
        <v>3458</v>
      </c>
      <c r="H2858" s="257" t="s">
        <v>3497</v>
      </c>
    </row>
    <row r="2859" spans="1:8" s="130" customFormat="1" x14ac:dyDescent="0.2">
      <c r="A2859" s="251">
        <v>465423</v>
      </c>
      <c r="B2859" s="252">
        <v>5294515</v>
      </c>
      <c r="C2859" s="253" t="s">
        <v>1212</v>
      </c>
      <c r="D2859" s="254">
        <v>46956</v>
      </c>
      <c r="E2859" s="255" t="s">
        <v>477</v>
      </c>
      <c r="F2859" s="253" t="s">
        <v>555</v>
      </c>
      <c r="G2859" s="256" t="s">
        <v>3458</v>
      </c>
      <c r="H2859" s="257" t="s">
        <v>3497</v>
      </c>
    </row>
    <row r="2860" spans="1:8" s="130" customFormat="1" x14ac:dyDescent="0.2">
      <c r="A2860" s="251">
        <v>465423</v>
      </c>
      <c r="B2860" s="252">
        <v>5294515</v>
      </c>
      <c r="C2860" s="253" t="s">
        <v>1213</v>
      </c>
      <c r="D2860" s="254">
        <v>3627</v>
      </c>
      <c r="E2860" s="255" t="s">
        <v>496</v>
      </c>
      <c r="F2860" s="253" t="s">
        <v>495</v>
      </c>
      <c r="G2860" s="256" t="s">
        <v>3458</v>
      </c>
      <c r="H2860" s="257" t="s">
        <v>3497</v>
      </c>
    </row>
    <row r="2861" spans="1:8" s="130" customFormat="1" x14ac:dyDescent="0.2">
      <c r="A2861" s="251">
        <v>465423</v>
      </c>
      <c r="B2861" s="252">
        <v>5294515</v>
      </c>
      <c r="C2861" s="253" t="s">
        <v>1213</v>
      </c>
      <c r="D2861" s="254">
        <v>0</v>
      </c>
      <c r="E2861" s="255" t="s">
        <v>496</v>
      </c>
      <c r="F2861" s="253" t="s">
        <v>495</v>
      </c>
      <c r="G2861" s="256" t="s">
        <v>3458</v>
      </c>
      <c r="H2861" s="257" t="s">
        <v>3497</v>
      </c>
    </row>
    <row r="2862" spans="1:8" s="130" customFormat="1" x14ac:dyDescent="0.2">
      <c r="A2862" s="251">
        <v>465433</v>
      </c>
      <c r="B2862" s="252">
        <v>1004064</v>
      </c>
      <c r="C2862" s="253" t="s">
        <v>1017</v>
      </c>
      <c r="D2862" s="254">
        <v>88800</v>
      </c>
      <c r="E2862" s="255" t="s">
        <v>477</v>
      </c>
      <c r="F2862" s="253" t="s">
        <v>476</v>
      </c>
      <c r="G2862" s="256" t="s">
        <v>3458</v>
      </c>
      <c r="H2862" s="257" t="s">
        <v>3497</v>
      </c>
    </row>
    <row r="2863" spans="1:8" s="130" customFormat="1" x14ac:dyDescent="0.2">
      <c r="A2863" s="251">
        <v>465439</v>
      </c>
      <c r="B2863" s="252">
        <v>73416134</v>
      </c>
      <c r="C2863" s="253" t="s">
        <v>544</v>
      </c>
      <c r="D2863" s="254">
        <v>54000</v>
      </c>
      <c r="E2863" s="255" t="s">
        <v>531</v>
      </c>
      <c r="F2863" s="253" t="s">
        <v>545</v>
      </c>
      <c r="G2863" s="256" t="s">
        <v>3458</v>
      </c>
      <c r="H2863" s="257" t="s">
        <v>3497</v>
      </c>
    </row>
    <row r="2864" spans="1:8" s="130" customFormat="1" x14ac:dyDescent="0.2">
      <c r="A2864" s="251">
        <v>465439</v>
      </c>
      <c r="B2864" s="252">
        <v>73416134</v>
      </c>
      <c r="C2864" s="253" t="s">
        <v>483</v>
      </c>
      <c r="D2864" s="254">
        <v>111600</v>
      </c>
      <c r="E2864" s="255" t="s">
        <v>477</v>
      </c>
      <c r="F2864" s="253" t="s">
        <v>476</v>
      </c>
      <c r="G2864" s="256" t="s">
        <v>3458</v>
      </c>
      <c r="H2864" s="257" t="s">
        <v>3497</v>
      </c>
    </row>
    <row r="2865" spans="1:8" s="130" customFormat="1" x14ac:dyDescent="0.2">
      <c r="A2865" s="251">
        <v>465439</v>
      </c>
      <c r="B2865" s="252">
        <v>73416134</v>
      </c>
      <c r="C2865" s="253" t="s">
        <v>739</v>
      </c>
      <c r="D2865" s="254">
        <v>74400</v>
      </c>
      <c r="E2865" s="255" t="s">
        <v>477</v>
      </c>
      <c r="F2865" s="253" t="s">
        <v>476</v>
      </c>
      <c r="G2865" s="256" t="s">
        <v>3458</v>
      </c>
      <c r="H2865" s="257" t="s">
        <v>3497</v>
      </c>
    </row>
    <row r="2866" spans="1:8" s="130" customFormat="1" x14ac:dyDescent="0.2">
      <c r="A2866" s="251">
        <v>465439</v>
      </c>
      <c r="B2866" s="252">
        <v>73416134</v>
      </c>
      <c r="C2866" s="253" t="s">
        <v>1004</v>
      </c>
      <c r="D2866" s="254">
        <v>4252</v>
      </c>
      <c r="E2866" s="255" t="s">
        <v>477</v>
      </c>
      <c r="F2866" s="253" t="s">
        <v>555</v>
      </c>
      <c r="G2866" s="256" t="s">
        <v>3458</v>
      </c>
      <c r="H2866" s="257" t="s">
        <v>3497</v>
      </c>
    </row>
    <row r="2867" spans="1:8" s="130" customFormat="1" x14ac:dyDescent="0.2">
      <c r="A2867" s="251">
        <v>465439</v>
      </c>
      <c r="B2867" s="252">
        <v>73416134</v>
      </c>
      <c r="C2867" s="253" t="s">
        <v>1018</v>
      </c>
      <c r="D2867" s="254">
        <v>3335</v>
      </c>
      <c r="E2867" s="255" t="s">
        <v>477</v>
      </c>
      <c r="F2867" s="253" t="s">
        <v>555</v>
      </c>
      <c r="G2867" s="256" t="s">
        <v>3458</v>
      </c>
      <c r="H2867" s="257" t="s">
        <v>3497</v>
      </c>
    </row>
    <row r="2868" spans="1:8" s="130" customFormat="1" x14ac:dyDescent="0.2">
      <c r="A2868" s="251">
        <v>465439</v>
      </c>
      <c r="B2868" s="252">
        <v>73416134</v>
      </c>
      <c r="C2868" s="253" t="s">
        <v>1204</v>
      </c>
      <c r="D2868" s="254">
        <v>37525</v>
      </c>
      <c r="E2868" s="255" t="s">
        <v>477</v>
      </c>
      <c r="F2868" s="253" t="s">
        <v>555</v>
      </c>
      <c r="G2868" s="256" t="s">
        <v>3458</v>
      </c>
      <c r="H2868" s="257" t="s">
        <v>3497</v>
      </c>
    </row>
    <row r="2869" spans="1:8" s="130" customFormat="1" x14ac:dyDescent="0.2">
      <c r="A2869" s="251">
        <v>465439</v>
      </c>
      <c r="B2869" s="252">
        <v>73416134</v>
      </c>
      <c r="C2869" s="253" t="s">
        <v>603</v>
      </c>
      <c r="D2869" s="254">
        <v>27700</v>
      </c>
      <c r="E2869" s="255" t="s">
        <v>477</v>
      </c>
      <c r="F2869" s="253" t="s">
        <v>555</v>
      </c>
      <c r="G2869" s="256" t="s">
        <v>3458</v>
      </c>
      <c r="H2869" s="257" t="s">
        <v>3497</v>
      </c>
    </row>
    <row r="2870" spans="1:8" s="130" customFormat="1" x14ac:dyDescent="0.2">
      <c r="A2870" s="251">
        <v>465439</v>
      </c>
      <c r="B2870" s="252">
        <v>73416134</v>
      </c>
      <c r="C2870" s="253" t="s">
        <v>498</v>
      </c>
      <c r="D2870" s="254">
        <v>23500</v>
      </c>
      <c r="E2870" s="255" t="s">
        <v>477</v>
      </c>
      <c r="F2870" s="253" t="s">
        <v>555</v>
      </c>
      <c r="G2870" s="256" t="s">
        <v>3458</v>
      </c>
      <c r="H2870" s="257" t="s">
        <v>3497</v>
      </c>
    </row>
    <row r="2871" spans="1:8" s="130" customFormat="1" x14ac:dyDescent="0.2">
      <c r="A2871" s="251">
        <v>465439</v>
      </c>
      <c r="B2871" s="252">
        <v>73416134</v>
      </c>
      <c r="C2871" s="253" t="s">
        <v>455</v>
      </c>
      <c r="D2871" s="254">
        <v>428907</v>
      </c>
      <c r="E2871" s="255" t="s">
        <v>477</v>
      </c>
      <c r="F2871" s="253" t="s">
        <v>555</v>
      </c>
      <c r="G2871" s="256" t="s">
        <v>3458</v>
      </c>
      <c r="H2871" s="257" t="s">
        <v>3497</v>
      </c>
    </row>
    <row r="2872" spans="1:8" s="130" customFormat="1" x14ac:dyDescent="0.2">
      <c r="A2872" s="251">
        <v>465439</v>
      </c>
      <c r="B2872" s="252">
        <v>73416134</v>
      </c>
      <c r="C2872" s="253" t="s">
        <v>1187</v>
      </c>
      <c r="D2872" s="254">
        <v>42840</v>
      </c>
      <c r="E2872" s="255" t="s">
        <v>477</v>
      </c>
      <c r="F2872" s="253" t="s">
        <v>555</v>
      </c>
      <c r="G2872" s="256" t="s">
        <v>3458</v>
      </c>
      <c r="H2872" s="257" t="s">
        <v>3497</v>
      </c>
    </row>
    <row r="2873" spans="1:8" s="130" customFormat="1" x14ac:dyDescent="0.2">
      <c r="A2873" s="251">
        <v>465439</v>
      </c>
      <c r="B2873" s="252">
        <v>73416134</v>
      </c>
      <c r="C2873" s="253" t="s">
        <v>852</v>
      </c>
      <c r="D2873" s="254">
        <v>1200000</v>
      </c>
      <c r="E2873" s="255" t="s">
        <v>531</v>
      </c>
      <c r="F2873" s="253" t="s">
        <v>545</v>
      </c>
      <c r="G2873" s="256" t="s">
        <v>3458</v>
      </c>
      <c r="H2873" s="257" t="s">
        <v>3497</v>
      </c>
    </row>
    <row r="2874" spans="1:8" s="130" customFormat="1" x14ac:dyDescent="0.2">
      <c r="A2874" s="251">
        <v>465439</v>
      </c>
      <c r="B2874" s="252">
        <v>73416134</v>
      </c>
      <c r="C2874" s="253" t="s">
        <v>451</v>
      </c>
      <c r="D2874" s="254">
        <v>12960000</v>
      </c>
      <c r="E2874" s="255" t="s">
        <v>531</v>
      </c>
      <c r="F2874" s="253" t="s">
        <v>1095</v>
      </c>
      <c r="G2874" s="256" t="s">
        <v>3458</v>
      </c>
      <c r="H2874" s="257" t="s">
        <v>3497</v>
      </c>
    </row>
    <row r="2875" spans="1:8" s="130" customFormat="1" x14ac:dyDescent="0.2">
      <c r="A2875" s="251">
        <v>465439</v>
      </c>
      <c r="B2875" s="252">
        <v>73416134</v>
      </c>
      <c r="C2875" s="253" t="s">
        <v>920</v>
      </c>
      <c r="D2875" s="254">
        <v>171360</v>
      </c>
      <c r="E2875" s="255" t="s">
        <v>531</v>
      </c>
      <c r="F2875" s="253" t="s">
        <v>530</v>
      </c>
      <c r="G2875" s="256" t="s">
        <v>3458</v>
      </c>
      <c r="H2875" s="257" t="s">
        <v>3497</v>
      </c>
    </row>
    <row r="2876" spans="1:8" s="130" customFormat="1" x14ac:dyDescent="0.2">
      <c r="A2876" s="251">
        <v>465439</v>
      </c>
      <c r="B2876" s="252">
        <v>73416134</v>
      </c>
      <c r="C2876" s="253" t="s">
        <v>583</v>
      </c>
      <c r="D2876" s="254">
        <v>63342</v>
      </c>
      <c r="E2876" s="255" t="s">
        <v>531</v>
      </c>
      <c r="F2876" s="253" t="s">
        <v>530</v>
      </c>
      <c r="G2876" s="256" t="s">
        <v>3458</v>
      </c>
      <c r="H2876" s="257" t="s">
        <v>3497</v>
      </c>
    </row>
    <row r="2877" spans="1:8" s="130" customFormat="1" x14ac:dyDescent="0.2">
      <c r="A2877" s="251">
        <v>465439</v>
      </c>
      <c r="B2877" s="252">
        <v>73416134</v>
      </c>
      <c r="C2877" s="253" t="s">
        <v>994</v>
      </c>
      <c r="D2877" s="254">
        <v>156515</v>
      </c>
      <c r="E2877" s="255" t="s">
        <v>531</v>
      </c>
      <c r="F2877" s="253" t="s">
        <v>530</v>
      </c>
      <c r="G2877" s="256" t="s">
        <v>3458</v>
      </c>
      <c r="H2877" s="257" t="s">
        <v>3497</v>
      </c>
    </row>
    <row r="2878" spans="1:8" s="130" customFormat="1" x14ac:dyDescent="0.2">
      <c r="A2878" s="251">
        <v>465439</v>
      </c>
      <c r="B2878" s="252">
        <v>73416134</v>
      </c>
      <c r="C2878" s="253" t="s">
        <v>757</v>
      </c>
      <c r="D2878" s="254">
        <v>833000</v>
      </c>
      <c r="E2878" s="255" t="s">
        <v>480</v>
      </c>
      <c r="F2878" s="253" t="s">
        <v>479</v>
      </c>
      <c r="G2878" s="256" t="s">
        <v>3458</v>
      </c>
      <c r="H2878" s="257" t="s">
        <v>3497</v>
      </c>
    </row>
    <row r="2879" spans="1:8" s="130" customFormat="1" x14ac:dyDescent="0.2">
      <c r="A2879" s="251">
        <v>465439</v>
      </c>
      <c r="B2879" s="252">
        <v>73416134</v>
      </c>
      <c r="C2879" s="253" t="s">
        <v>1205</v>
      </c>
      <c r="D2879" s="254">
        <v>2952185</v>
      </c>
      <c r="E2879" s="255" t="s">
        <v>480</v>
      </c>
      <c r="F2879" s="253" t="s">
        <v>479</v>
      </c>
      <c r="G2879" s="256" t="s">
        <v>3458</v>
      </c>
      <c r="H2879" s="257" t="s">
        <v>3497</v>
      </c>
    </row>
    <row r="2880" spans="1:8" s="130" customFormat="1" x14ac:dyDescent="0.2">
      <c r="A2880" s="251">
        <v>465439</v>
      </c>
      <c r="B2880" s="252">
        <v>73416134</v>
      </c>
      <c r="C2880" s="253" t="s">
        <v>1206</v>
      </c>
      <c r="D2880" s="254">
        <v>44982</v>
      </c>
      <c r="E2880" s="255" t="s">
        <v>531</v>
      </c>
      <c r="F2880" s="253" t="s">
        <v>530</v>
      </c>
      <c r="G2880" s="256" t="s">
        <v>3458</v>
      </c>
      <c r="H2880" s="257" t="s">
        <v>3497</v>
      </c>
    </row>
    <row r="2881" spans="1:8" s="130" customFormat="1" x14ac:dyDescent="0.2">
      <c r="A2881" s="251">
        <v>465439</v>
      </c>
      <c r="B2881" s="252">
        <v>73416134</v>
      </c>
      <c r="C2881" s="253" t="s">
        <v>1151</v>
      </c>
      <c r="D2881" s="254">
        <v>231240</v>
      </c>
      <c r="E2881" s="255" t="s">
        <v>480</v>
      </c>
      <c r="F2881" s="253" t="s">
        <v>479</v>
      </c>
      <c r="G2881" s="256" t="s">
        <v>3458</v>
      </c>
      <c r="H2881" s="257" t="s">
        <v>3497</v>
      </c>
    </row>
    <row r="2882" spans="1:8" s="130" customFormat="1" x14ac:dyDescent="0.2">
      <c r="A2882" s="251">
        <v>465439</v>
      </c>
      <c r="B2882" s="252">
        <v>73416134</v>
      </c>
      <c r="C2882" s="253" t="s">
        <v>784</v>
      </c>
      <c r="D2882" s="254">
        <v>282776</v>
      </c>
      <c r="E2882" s="255" t="s">
        <v>480</v>
      </c>
      <c r="F2882" s="253" t="s">
        <v>479</v>
      </c>
      <c r="G2882" s="256" t="s">
        <v>3458</v>
      </c>
      <c r="H2882" s="257" t="s">
        <v>3497</v>
      </c>
    </row>
    <row r="2883" spans="1:8" s="130" customFormat="1" x14ac:dyDescent="0.2">
      <c r="A2883" s="251">
        <v>465439</v>
      </c>
      <c r="B2883" s="252">
        <v>73416134</v>
      </c>
      <c r="C2883" s="253" t="s">
        <v>897</v>
      </c>
      <c r="D2883" s="254">
        <v>23400</v>
      </c>
      <c r="E2883" s="255" t="s">
        <v>531</v>
      </c>
      <c r="F2883" s="253" t="s">
        <v>530</v>
      </c>
      <c r="G2883" s="256" t="s">
        <v>3458</v>
      </c>
      <c r="H2883" s="257" t="s">
        <v>3497</v>
      </c>
    </row>
    <row r="2884" spans="1:8" s="130" customFormat="1" x14ac:dyDescent="0.2">
      <c r="A2884" s="251">
        <v>465439</v>
      </c>
      <c r="B2884" s="252">
        <v>73416134</v>
      </c>
      <c r="C2884" s="253" t="s">
        <v>688</v>
      </c>
      <c r="D2884" s="254">
        <v>207000</v>
      </c>
      <c r="E2884" s="255" t="s">
        <v>531</v>
      </c>
      <c r="F2884" s="253" t="s">
        <v>530</v>
      </c>
      <c r="G2884" s="256" t="s">
        <v>3458</v>
      </c>
      <c r="H2884" s="257" t="s">
        <v>3497</v>
      </c>
    </row>
    <row r="2885" spans="1:8" s="130" customFormat="1" x14ac:dyDescent="0.2">
      <c r="A2885" s="251">
        <v>465439</v>
      </c>
      <c r="B2885" s="252">
        <v>73416134</v>
      </c>
      <c r="C2885" s="253" t="s">
        <v>903</v>
      </c>
      <c r="D2885" s="254">
        <v>126000</v>
      </c>
      <c r="E2885" s="255" t="s">
        <v>480</v>
      </c>
      <c r="F2885" s="253" t="s">
        <v>479</v>
      </c>
      <c r="G2885" s="256" t="s">
        <v>3458</v>
      </c>
      <c r="H2885" s="257" t="s">
        <v>3497</v>
      </c>
    </row>
    <row r="2886" spans="1:8" s="130" customFormat="1" x14ac:dyDescent="0.2">
      <c r="A2886" s="251">
        <v>465439</v>
      </c>
      <c r="B2886" s="252">
        <v>73416134</v>
      </c>
      <c r="C2886" s="253" t="s">
        <v>1207</v>
      </c>
      <c r="D2886" s="254">
        <v>105780</v>
      </c>
      <c r="E2886" s="255" t="s">
        <v>496</v>
      </c>
      <c r="F2886" s="253" t="s">
        <v>495</v>
      </c>
      <c r="G2886" s="256" t="s">
        <v>3458</v>
      </c>
      <c r="H2886" s="257" t="s">
        <v>3497</v>
      </c>
    </row>
    <row r="2887" spans="1:8" s="130" customFormat="1" x14ac:dyDescent="0.2">
      <c r="A2887" s="251">
        <v>465439</v>
      </c>
      <c r="B2887" s="252">
        <v>73416134</v>
      </c>
      <c r="C2887" s="253" t="s">
        <v>1207</v>
      </c>
      <c r="D2887" s="254">
        <v>0</v>
      </c>
      <c r="E2887" s="255" t="s">
        <v>496</v>
      </c>
      <c r="F2887" s="253" t="s">
        <v>495</v>
      </c>
      <c r="G2887" s="256" t="s">
        <v>3458</v>
      </c>
      <c r="H2887" s="257" t="s">
        <v>3497</v>
      </c>
    </row>
    <row r="2888" spans="1:8" s="130" customFormat="1" x14ac:dyDescent="0.2">
      <c r="A2888" s="251">
        <v>465439</v>
      </c>
      <c r="B2888" s="252">
        <v>73416134</v>
      </c>
      <c r="C2888" s="253" t="s">
        <v>1208</v>
      </c>
      <c r="D2888" s="254">
        <v>471</v>
      </c>
      <c r="E2888" s="255" t="s">
        <v>496</v>
      </c>
      <c r="F2888" s="253" t="s">
        <v>495</v>
      </c>
      <c r="G2888" s="256" t="s">
        <v>3458</v>
      </c>
      <c r="H2888" s="257" t="s">
        <v>3497</v>
      </c>
    </row>
    <row r="2889" spans="1:8" s="130" customFormat="1" x14ac:dyDescent="0.2">
      <c r="A2889" s="251">
        <v>465439</v>
      </c>
      <c r="B2889" s="252">
        <v>73416134</v>
      </c>
      <c r="C2889" s="253" t="s">
        <v>494</v>
      </c>
      <c r="D2889" s="254">
        <v>29134</v>
      </c>
      <c r="E2889" s="255" t="s">
        <v>496</v>
      </c>
      <c r="F2889" s="253" t="s">
        <v>495</v>
      </c>
      <c r="G2889" s="256" t="s">
        <v>3458</v>
      </c>
      <c r="H2889" s="257" t="s">
        <v>3497</v>
      </c>
    </row>
    <row r="2890" spans="1:8" s="130" customFormat="1" x14ac:dyDescent="0.2">
      <c r="A2890" s="251">
        <v>465439</v>
      </c>
      <c r="B2890" s="252">
        <v>73416134</v>
      </c>
      <c r="C2890" s="253" t="s">
        <v>1125</v>
      </c>
      <c r="D2890" s="254">
        <v>2431</v>
      </c>
      <c r="E2890" s="255" t="s">
        <v>496</v>
      </c>
      <c r="F2890" s="253" t="s">
        <v>495</v>
      </c>
      <c r="G2890" s="256" t="s">
        <v>3458</v>
      </c>
      <c r="H2890" s="257" t="s">
        <v>3497</v>
      </c>
    </row>
    <row r="2891" spans="1:8" s="130" customFormat="1" x14ac:dyDescent="0.2">
      <c r="A2891" s="251">
        <v>465439</v>
      </c>
      <c r="B2891" s="252">
        <v>73416134</v>
      </c>
      <c r="C2891" s="253" t="s">
        <v>1125</v>
      </c>
      <c r="D2891" s="254">
        <v>0</v>
      </c>
      <c r="E2891" s="255" t="s">
        <v>496</v>
      </c>
      <c r="F2891" s="253" t="s">
        <v>495</v>
      </c>
      <c r="G2891" s="256" t="s">
        <v>3458</v>
      </c>
      <c r="H2891" s="257" t="s">
        <v>3497</v>
      </c>
    </row>
    <row r="2892" spans="1:8" s="130" customFormat="1" x14ac:dyDescent="0.2">
      <c r="A2892" s="251">
        <v>465439</v>
      </c>
      <c r="B2892" s="252">
        <v>73416134</v>
      </c>
      <c r="C2892" s="253" t="s">
        <v>1209</v>
      </c>
      <c r="D2892" s="254">
        <v>23016</v>
      </c>
      <c r="E2892" s="255" t="s">
        <v>496</v>
      </c>
      <c r="F2892" s="253" t="s">
        <v>495</v>
      </c>
      <c r="G2892" s="256" t="s">
        <v>3458</v>
      </c>
      <c r="H2892" s="257" t="s">
        <v>3497</v>
      </c>
    </row>
    <row r="2893" spans="1:8" s="130" customFormat="1" x14ac:dyDescent="0.2">
      <c r="A2893" s="251">
        <v>465439</v>
      </c>
      <c r="B2893" s="252">
        <v>73416134</v>
      </c>
      <c r="C2893" s="253" t="s">
        <v>1209</v>
      </c>
      <c r="D2893" s="254">
        <v>0</v>
      </c>
      <c r="E2893" s="255" t="s">
        <v>496</v>
      </c>
      <c r="F2893" s="253" t="s">
        <v>495</v>
      </c>
      <c r="G2893" s="256" t="s">
        <v>3458</v>
      </c>
      <c r="H2893" s="257" t="s">
        <v>3497</v>
      </c>
    </row>
    <row r="2894" spans="1:8" s="130" customFormat="1" x14ac:dyDescent="0.2">
      <c r="A2894" s="251">
        <v>465439</v>
      </c>
      <c r="B2894" s="252">
        <v>73416134</v>
      </c>
      <c r="C2894" s="253" t="s">
        <v>543</v>
      </c>
      <c r="D2894" s="254">
        <v>25192</v>
      </c>
      <c r="E2894" s="255" t="s">
        <v>496</v>
      </c>
      <c r="F2894" s="253" t="s">
        <v>495</v>
      </c>
      <c r="G2894" s="256" t="s">
        <v>3458</v>
      </c>
      <c r="H2894" s="257" t="s">
        <v>3497</v>
      </c>
    </row>
    <row r="2895" spans="1:8" s="130" customFormat="1" x14ac:dyDescent="0.2">
      <c r="A2895" s="251">
        <v>465439</v>
      </c>
      <c r="B2895" s="252">
        <v>73416134</v>
      </c>
      <c r="C2895" s="253" t="s">
        <v>482</v>
      </c>
      <c r="D2895" s="254">
        <v>3295800</v>
      </c>
      <c r="E2895" s="255" t="s">
        <v>424</v>
      </c>
      <c r="F2895" s="253" t="s">
        <v>503</v>
      </c>
      <c r="G2895" s="256" t="s">
        <v>3458</v>
      </c>
      <c r="H2895" s="257" t="s">
        <v>3497</v>
      </c>
    </row>
    <row r="2896" spans="1:8" s="130" customFormat="1" x14ac:dyDescent="0.2">
      <c r="A2896" s="251">
        <v>465480</v>
      </c>
      <c r="B2896" s="252">
        <v>10460109</v>
      </c>
      <c r="C2896" s="253" t="s">
        <v>451</v>
      </c>
      <c r="D2896" s="254">
        <v>864000</v>
      </c>
      <c r="E2896" s="255" t="s">
        <v>424</v>
      </c>
      <c r="F2896" s="253" t="s">
        <v>489</v>
      </c>
      <c r="G2896" s="256" t="s">
        <v>3458</v>
      </c>
      <c r="H2896" s="257" t="s">
        <v>3497</v>
      </c>
    </row>
    <row r="2897" spans="1:8" s="130" customFormat="1" x14ac:dyDescent="0.2">
      <c r="A2897" s="251">
        <v>465480</v>
      </c>
      <c r="B2897" s="252">
        <v>10460109</v>
      </c>
      <c r="C2897" s="253" t="s">
        <v>1216</v>
      </c>
      <c r="D2897" s="254">
        <v>353603</v>
      </c>
      <c r="E2897" s="255" t="s">
        <v>480</v>
      </c>
      <c r="F2897" s="253" t="s">
        <v>479</v>
      </c>
      <c r="G2897" s="256" t="s">
        <v>3458</v>
      </c>
      <c r="H2897" s="257" t="s">
        <v>3497</v>
      </c>
    </row>
    <row r="2898" spans="1:8" s="130" customFormat="1" x14ac:dyDescent="0.2">
      <c r="A2898" s="251">
        <v>465480</v>
      </c>
      <c r="B2898" s="252">
        <v>10460109</v>
      </c>
      <c r="C2898" s="253" t="s">
        <v>1217</v>
      </c>
      <c r="D2898" s="254">
        <v>3944</v>
      </c>
      <c r="E2898" s="255" t="s">
        <v>531</v>
      </c>
      <c r="F2898" s="253" t="s">
        <v>530</v>
      </c>
      <c r="G2898" s="256" t="s">
        <v>3458</v>
      </c>
      <c r="H2898" s="257" t="s">
        <v>3497</v>
      </c>
    </row>
    <row r="2899" spans="1:8" s="130" customFormat="1" x14ac:dyDescent="0.2">
      <c r="A2899" s="251">
        <v>465480</v>
      </c>
      <c r="B2899" s="252">
        <v>10460109</v>
      </c>
      <c r="C2899" s="253" t="s">
        <v>600</v>
      </c>
      <c r="D2899" s="254">
        <v>6400</v>
      </c>
      <c r="E2899" s="255" t="s">
        <v>531</v>
      </c>
      <c r="F2899" s="253" t="s">
        <v>530</v>
      </c>
      <c r="G2899" s="256" t="s">
        <v>3458</v>
      </c>
      <c r="H2899" s="257" t="s">
        <v>3497</v>
      </c>
    </row>
    <row r="2900" spans="1:8" s="130" customFormat="1" x14ac:dyDescent="0.2">
      <c r="A2900" s="251">
        <v>465480</v>
      </c>
      <c r="B2900" s="252">
        <v>10460109</v>
      </c>
      <c r="C2900" s="253" t="s">
        <v>1218</v>
      </c>
      <c r="D2900" s="254">
        <v>41400</v>
      </c>
      <c r="E2900" s="255" t="s">
        <v>531</v>
      </c>
      <c r="F2900" s="253" t="s">
        <v>530</v>
      </c>
      <c r="G2900" s="256" t="s">
        <v>3458</v>
      </c>
      <c r="H2900" s="257" t="s">
        <v>3497</v>
      </c>
    </row>
    <row r="2901" spans="1:8" s="130" customFormat="1" x14ac:dyDescent="0.2">
      <c r="A2901" s="251">
        <v>465480</v>
      </c>
      <c r="B2901" s="252">
        <v>10460109</v>
      </c>
      <c r="C2901" s="253" t="s">
        <v>546</v>
      </c>
      <c r="D2901" s="254">
        <v>861</v>
      </c>
      <c r="E2901" s="255" t="s">
        <v>496</v>
      </c>
      <c r="F2901" s="253" t="s">
        <v>495</v>
      </c>
      <c r="G2901" s="256" t="s">
        <v>3458</v>
      </c>
      <c r="H2901" s="257" t="s">
        <v>3497</v>
      </c>
    </row>
    <row r="2902" spans="1:8" s="130" customFormat="1" x14ac:dyDescent="0.2">
      <c r="A2902" s="251">
        <v>465480</v>
      </c>
      <c r="B2902" s="252">
        <v>10460109</v>
      </c>
      <c r="C2902" s="253" t="s">
        <v>482</v>
      </c>
      <c r="D2902" s="254">
        <v>283770</v>
      </c>
      <c r="E2902" s="255" t="s">
        <v>424</v>
      </c>
      <c r="F2902" s="253" t="s">
        <v>503</v>
      </c>
      <c r="G2902" s="256" t="s">
        <v>3458</v>
      </c>
      <c r="H2902" s="257" t="s">
        <v>3497</v>
      </c>
    </row>
    <row r="2903" spans="1:8" s="130" customFormat="1" x14ac:dyDescent="0.2">
      <c r="A2903" s="251">
        <v>465484</v>
      </c>
      <c r="B2903" s="252">
        <v>1696054</v>
      </c>
      <c r="C2903" s="253" t="s">
        <v>528</v>
      </c>
      <c r="D2903" s="254">
        <v>2350</v>
      </c>
      <c r="E2903" s="255" t="s">
        <v>496</v>
      </c>
      <c r="F2903" s="253" t="s">
        <v>495</v>
      </c>
      <c r="G2903" s="256" t="s">
        <v>3458</v>
      </c>
      <c r="H2903" s="257" t="s">
        <v>3497</v>
      </c>
    </row>
    <row r="2904" spans="1:8" s="130" customFormat="1" x14ac:dyDescent="0.2">
      <c r="A2904" s="251">
        <v>465614</v>
      </c>
      <c r="B2904" s="252">
        <v>228369</v>
      </c>
      <c r="C2904" s="253" t="s">
        <v>724</v>
      </c>
      <c r="D2904" s="254">
        <v>4500</v>
      </c>
      <c r="E2904" s="255" t="s">
        <v>523</v>
      </c>
      <c r="F2904" s="253" t="s">
        <v>522</v>
      </c>
      <c r="G2904" s="256" t="s">
        <v>3496</v>
      </c>
      <c r="H2904" s="257" t="s">
        <v>3497</v>
      </c>
    </row>
    <row r="2905" spans="1:8" s="130" customFormat="1" x14ac:dyDescent="0.2">
      <c r="A2905" s="251">
        <v>465616</v>
      </c>
      <c r="B2905" s="252">
        <v>228369</v>
      </c>
      <c r="C2905" s="253" t="s">
        <v>724</v>
      </c>
      <c r="D2905" s="254">
        <v>228369</v>
      </c>
      <c r="E2905" s="255" t="s">
        <v>513</v>
      </c>
      <c r="F2905" s="253" t="s">
        <v>512</v>
      </c>
      <c r="G2905" s="256" t="s">
        <v>3496</v>
      </c>
      <c r="H2905" s="257" t="s">
        <v>3497</v>
      </c>
    </row>
    <row r="2906" spans="1:8" s="130" customFormat="1" x14ac:dyDescent="0.2">
      <c r="A2906" s="251">
        <v>465654</v>
      </c>
      <c r="B2906" s="252">
        <v>1041012</v>
      </c>
      <c r="C2906" s="253" t="s">
        <v>467</v>
      </c>
      <c r="D2906" s="254">
        <v>77112</v>
      </c>
      <c r="E2906" s="255" t="s">
        <v>477</v>
      </c>
      <c r="F2906" s="253" t="s">
        <v>491</v>
      </c>
      <c r="G2906" s="256" t="s">
        <v>3459</v>
      </c>
      <c r="H2906" s="257" t="s">
        <v>3497</v>
      </c>
    </row>
    <row r="2907" spans="1:8" s="130" customFormat="1" x14ac:dyDescent="0.2">
      <c r="A2907" s="251">
        <v>465655</v>
      </c>
      <c r="B2907" s="252">
        <v>1041012</v>
      </c>
      <c r="C2907" s="253" t="s">
        <v>467</v>
      </c>
      <c r="D2907" s="254">
        <v>77112</v>
      </c>
      <c r="E2907" s="255" t="s">
        <v>477</v>
      </c>
      <c r="F2907" s="253" t="s">
        <v>491</v>
      </c>
      <c r="G2907" s="256" t="s">
        <v>3459</v>
      </c>
      <c r="H2907" s="257" t="s">
        <v>3497</v>
      </c>
    </row>
    <row r="2908" spans="1:8" s="130" customFormat="1" x14ac:dyDescent="0.2">
      <c r="A2908" s="251">
        <v>465656</v>
      </c>
      <c r="B2908" s="252">
        <v>1041012</v>
      </c>
      <c r="C2908" s="253" t="s">
        <v>467</v>
      </c>
      <c r="D2908" s="254">
        <v>77112</v>
      </c>
      <c r="E2908" s="255" t="s">
        <v>477</v>
      </c>
      <c r="F2908" s="253" t="s">
        <v>491</v>
      </c>
      <c r="G2908" s="256" t="s">
        <v>3459</v>
      </c>
      <c r="H2908" s="257" t="s">
        <v>3497</v>
      </c>
    </row>
    <row r="2909" spans="1:8" s="130" customFormat="1" x14ac:dyDescent="0.2">
      <c r="A2909" s="251">
        <v>465657</v>
      </c>
      <c r="B2909" s="252">
        <v>1041012</v>
      </c>
      <c r="C2909" s="253" t="s">
        <v>467</v>
      </c>
      <c r="D2909" s="254">
        <v>77112</v>
      </c>
      <c r="E2909" s="255" t="s">
        <v>477</v>
      </c>
      <c r="F2909" s="253" t="s">
        <v>491</v>
      </c>
      <c r="G2909" s="256" t="s">
        <v>3459</v>
      </c>
      <c r="H2909" s="257" t="s">
        <v>3497</v>
      </c>
    </row>
    <row r="2910" spans="1:8" s="130" customFormat="1" x14ac:dyDescent="0.2">
      <c r="A2910" s="251">
        <v>465658</v>
      </c>
      <c r="B2910" s="252">
        <v>1041012</v>
      </c>
      <c r="C2910" s="253" t="s">
        <v>467</v>
      </c>
      <c r="D2910" s="254">
        <v>77112</v>
      </c>
      <c r="E2910" s="255" t="s">
        <v>477</v>
      </c>
      <c r="F2910" s="253" t="s">
        <v>491</v>
      </c>
      <c r="G2910" s="256" t="s">
        <v>3459</v>
      </c>
      <c r="H2910" s="257" t="s">
        <v>3497</v>
      </c>
    </row>
    <row r="2911" spans="1:8" s="130" customFormat="1" x14ac:dyDescent="0.2">
      <c r="A2911" s="251">
        <v>465675</v>
      </c>
      <c r="B2911" s="252">
        <v>1041012</v>
      </c>
      <c r="C2911" s="253" t="s">
        <v>467</v>
      </c>
      <c r="D2911" s="254">
        <v>77112</v>
      </c>
      <c r="E2911" s="255" t="s">
        <v>477</v>
      </c>
      <c r="F2911" s="253" t="s">
        <v>491</v>
      </c>
      <c r="G2911" s="256" t="s">
        <v>3459</v>
      </c>
      <c r="H2911" s="257" t="s">
        <v>3497</v>
      </c>
    </row>
    <row r="2912" spans="1:8" s="130" customFormat="1" x14ac:dyDescent="0.2">
      <c r="A2912" s="251">
        <v>465735</v>
      </c>
      <c r="B2912" s="252">
        <v>82567085</v>
      </c>
      <c r="C2912" s="253" t="s">
        <v>544</v>
      </c>
      <c r="D2912" s="254">
        <v>54000</v>
      </c>
      <c r="E2912" s="255" t="s">
        <v>531</v>
      </c>
      <c r="F2912" s="253" t="s">
        <v>545</v>
      </c>
      <c r="G2912" s="256" t="s">
        <v>3458</v>
      </c>
      <c r="H2912" s="257" t="s">
        <v>3497</v>
      </c>
    </row>
    <row r="2913" spans="1:8" s="130" customFormat="1" x14ac:dyDescent="0.2">
      <c r="A2913" s="251">
        <v>465735</v>
      </c>
      <c r="B2913" s="252">
        <v>82567085</v>
      </c>
      <c r="C2913" s="253" t="s">
        <v>573</v>
      </c>
      <c r="D2913" s="254">
        <v>108000</v>
      </c>
      <c r="E2913" s="255" t="s">
        <v>531</v>
      </c>
      <c r="F2913" s="253" t="s">
        <v>545</v>
      </c>
      <c r="G2913" s="256" t="s">
        <v>3458</v>
      </c>
      <c r="H2913" s="257" t="s">
        <v>3497</v>
      </c>
    </row>
    <row r="2914" spans="1:8" s="130" customFormat="1" x14ac:dyDescent="0.2">
      <c r="A2914" s="251">
        <v>465735</v>
      </c>
      <c r="B2914" s="252">
        <v>82567085</v>
      </c>
      <c r="C2914" s="253" t="s">
        <v>258</v>
      </c>
      <c r="D2914" s="254">
        <v>0</v>
      </c>
      <c r="E2914" s="255" t="s">
        <v>477</v>
      </c>
      <c r="F2914" s="253" t="s">
        <v>476</v>
      </c>
      <c r="G2914" s="256" t="s">
        <v>3458</v>
      </c>
      <c r="H2914" s="257" t="s">
        <v>3497</v>
      </c>
    </row>
    <row r="2915" spans="1:8" s="130" customFormat="1" x14ac:dyDescent="0.2">
      <c r="A2915" s="251">
        <v>465735</v>
      </c>
      <c r="B2915" s="252">
        <v>82567085</v>
      </c>
      <c r="C2915" s="253" t="s">
        <v>258</v>
      </c>
      <c r="D2915" s="254">
        <v>60480</v>
      </c>
      <c r="E2915" s="255" t="s">
        <v>531</v>
      </c>
      <c r="F2915" s="253" t="s">
        <v>545</v>
      </c>
      <c r="G2915" s="256" t="s">
        <v>3458</v>
      </c>
      <c r="H2915" s="257" t="s">
        <v>3497</v>
      </c>
    </row>
    <row r="2916" spans="1:8" s="130" customFormat="1" x14ac:dyDescent="0.2">
      <c r="A2916" s="251">
        <v>465735</v>
      </c>
      <c r="B2916" s="252">
        <v>82567085</v>
      </c>
      <c r="C2916" s="253" t="s">
        <v>607</v>
      </c>
      <c r="D2916" s="254">
        <v>266400</v>
      </c>
      <c r="E2916" s="255" t="s">
        <v>477</v>
      </c>
      <c r="F2916" s="253" t="s">
        <v>476</v>
      </c>
      <c r="G2916" s="256" t="s">
        <v>3458</v>
      </c>
      <c r="H2916" s="257" t="s">
        <v>3497</v>
      </c>
    </row>
    <row r="2917" spans="1:8" s="130" customFormat="1" x14ac:dyDescent="0.2">
      <c r="A2917" s="251">
        <v>465735</v>
      </c>
      <c r="B2917" s="252">
        <v>82567085</v>
      </c>
      <c r="C2917" s="253" t="s">
        <v>566</v>
      </c>
      <c r="D2917" s="254">
        <v>194400</v>
      </c>
      <c r="E2917" s="255" t="s">
        <v>477</v>
      </c>
      <c r="F2917" s="253" t="s">
        <v>476</v>
      </c>
      <c r="G2917" s="256" t="s">
        <v>3458</v>
      </c>
      <c r="H2917" s="257" t="s">
        <v>3497</v>
      </c>
    </row>
    <row r="2918" spans="1:8" s="130" customFormat="1" x14ac:dyDescent="0.2">
      <c r="A2918" s="251">
        <v>465735</v>
      </c>
      <c r="B2918" s="252">
        <v>82567085</v>
      </c>
      <c r="C2918" s="253" t="s">
        <v>483</v>
      </c>
      <c r="D2918" s="254">
        <v>111600</v>
      </c>
      <c r="E2918" s="255" t="s">
        <v>477</v>
      </c>
      <c r="F2918" s="253" t="s">
        <v>476</v>
      </c>
      <c r="G2918" s="256" t="s">
        <v>3458</v>
      </c>
      <c r="H2918" s="257" t="s">
        <v>3497</v>
      </c>
    </row>
    <row r="2919" spans="1:8" s="130" customFormat="1" x14ac:dyDescent="0.2">
      <c r="A2919" s="251">
        <v>465735</v>
      </c>
      <c r="B2919" s="252">
        <v>82567085</v>
      </c>
      <c r="C2919" s="253" t="s">
        <v>1072</v>
      </c>
      <c r="D2919" s="254">
        <v>16934</v>
      </c>
      <c r="E2919" s="255" t="s">
        <v>477</v>
      </c>
      <c r="F2919" s="253" t="s">
        <v>476</v>
      </c>
      <c r="G2919" s="256" t="s">
        <v>3458</v>
      </c>
      <c r="H2919" s="257" t="s">
        <v>3497</v>
      </c>
    </row>
    <row r="2920" spans="1:8" s="130" customFormat="1" x14ac:dyDescent="0.2">
      <c r="A2920" s="251">
        <v>465735</v>
      </c>
      <c r="B2920" s="252">
        <v>82567085</v>
      </c>
      <c r="C2920" s="253" t="s">
        <v>1073</v>
      </c>
      <c r="D2920" s="254">
        <v>17280</v>
      </c>
      <c r="E2920" s="255" t="s">
        <v>477</v>
      </c>
      <c r="F2920" s="253" t="s">
        <v>476</v>
      </c>
      <c r="G2920" s="256" t="s">
        <v>3458</v>
      </c>
      <c r="H2920" s="257" t="s">
        <v>3497</v>
      </c>
    </row>
    <row r="2921" spans="1:8" s="130" customFormat="1" x14ac:dyDescent="0.2">
      <c r="A2921" s="251">
        <v>465735</v>
      </c>
      <c r="B2921" s="252">
        <v>82567085</v>
      </c>
      <c r="C2921" s="253" t="s">
        <v>913</v>
      </c>
      <c r="D2921" s="254">
        <v>77280</v>
      </c>
      <c r="E2921" s="255" t="s">
        <v>477</v>
      </c>
      <c r="F2921" s="253" t="s">
        <v>491</v>
      </c>
      <c r="G2921" s="256" t="s">
        <v>3458</v>
      </c>
      <c r="H2921" s="257" t="s">
        <v>3497</v>
      </c>
    </row>
    <row r="2922" spans="1:8" s="130" customFormat="1" x14ac:dyDescent="0.2">
      <c r="A2922" s="251">
        <v>465735</v>
      </c>
      <c r="B2922" s="252">
        <v>82567085</v>
      </c>
      <c r="C2922" s="253" t="s">
        <v>914</v>
      </c>
      <c r="D2922" s="254">
        <v>870000</v>
      </c>
      <c r="E2922" s="255" t="s">
        <v>477</v>
      </c>
      <c r="F2922" s="253" t="s">
        <v>491</v>
      </c>
      <c r="G2922" s="256" t="s">
        <v>3458</v>
      </c>
      <c r="H2922" s="257" t="s">
        <v>3497</v>
      </c>
    </row>
    <row r="2923" spans="1:8" s="130" customFormat="1" x14ac:dyDescent="0.2">
      <c r="A2923" s="251">
        <v>465735</v>
      </c>
      <c r="B2923" s="252">
        <v>82567085</v>
      </c>
      <c r="C2923" s="253" t="s">
        <v>1171</v>
      </c>
      <c r="D2923" s="254">
        <v>5522</v>
      </c>
      <c r="E2923" s="255" t="s">
        <v>477</v>
      </c>
      <c r="F2923" s="253" t="s">
        <v>555</v>
      </c>
      <c r="G2923" s="256" t="s">
        <v>3458</v>
      </c>
      <c r="H2923" s="257" t="s">
        <v>3497</v>
      </c>
    </row>
    <row r="2924" spans="1:8" s="130" customFormat="1" x14ac:dyDescent="0.2">
      <c r="A2924" s="251">
        <v>465735</v>
      </c>
      <c r="B2924" s="252">
        <v>82567085</v>
      </c>
      <c r="C2924" s="253" t="s">
        <v>1004</v>
      </c>
      <c r="D2924" s="254">
        <v>8504</v>
      </c>
      <c r="E2924" s="255" t="s">
        <v>477</v>
      </c>
      <c r="F2924" s="253" t="s">
        <v>555</v>
      </c>
      <c r="G2924" s="256" t="s">
        <v>3458</v>
      </c>
      <c r="H2924" s="257" t="s">
        <v>3497</v>
      </c>
    </row>
    <row r="2925" spans="1:8" s="130" customFormat="1" x14ac:dyDescent="0.2">
      <c r="A2925" s="251">
        <v>465735</v>
      </c>
      <c r="B2925" s="252">
        <v>82567085</v>
      </c>
      <c r="C2925" s="253" t="s">
        <v>1018</v>
      </c>
      <c r="D2925" s="254">
        <v>7628</v>
      </c>
      <c r="E2925" s="255" t="s">
        <v>477</v>
      </c>
      <c r="F2925" s="253" t="s">
        <v>555</v>
      </c>
      <c r="G2925" s="256" t="s">
        <v>3458</v>
      </c>
      <c r="H2925" s="257" t="s">
        <v>3497</v>
      </c>
    </row>
    <row r="2926" spans="1:8" s="130" customFormat="1" x14ac:dyDescent="0.2">
      <c r="A2926" s="251">
        <v>465735</v>
      </c>
      <c r="B2926" s="252">
        <v>82567085</v>
      </c>
      <c r="C2926" s="253" t="s">
        <v>1220</v>
      </c>
      <c r="D2926" s="254">
        <v>7851</v>
      </c>
      <c r="E2926" s="255" t="s">
        <v>477</v>
      </c>
      <c r="F2926" s="253" t="s">
        <v>555</v>
      </c>
      <c r="G2926" s="256" t="s">
        <v>3458</v>
      </c>
      <c r="H2926" s="257" t="s">
        <v>3497</v>
      </c>
    </row>
    <row r="2927" spans="1:8" s="130" customFormat="1" x14ac:dyDescent="0.2">
      <c r="A2927" s="251">
        <v>465735</v>
      </c>
      <c r="B2927" s="252">
        <v>82567085</v>
      </c>
      <c r="C2927" s="253" t="s">
        <v>1221</v>
      </c>
      <c r="D2927" s="254">
        <v>4826</v>
      </c>
      <c r="E2927" s="255" t="s">
        <v>477</v>
      </c>
      <c r="F2927" s="253" t="s">
        <v>555</v>
      </c>
      <c r="G2927" s="256" t="s">
        <v>3458</v>
      </c>
      <c r="H2927" s="257" t="s">
        <v>3497</v>
      </c>
    </row>
    <row r="2928" spans="1:8" s="130" customFormat="1" x14ac:dyDescent="0.2">
      <c r="A2928" s="251">
        <v>465735</v>
      </c>
      <c r="B2928" s="252">
        <v>82567085</v>
      </c>
      <c r="C2928" s="253" t="s">
        <v>498</v>
      </c>
      <c r="D2928" s="254">
        <v>23500</v>
      </c>
      <c r="E2928" s="255" t="s">
        <v>477</v>
      </c>
      <c r="F2928" s="253" t="s">
        <v>555</v>
      </c>
      <c r="G2928" s="256" t="s">
        <v>3458</v>
      </c>
      <c r="H2928" s="257" t="s">
        <v>3497</v>
      </c>
    </row>
    <row r="2929" spans="1:8" s="130" customFormat="1" x14ac:dyDescent="0.2">
      <c r="A2929" s="251">
        <v>465735</v>
      </c>
      <c r="B2929" s="252">
        <v>82567085</v>
      </c>
      <c r="C2929" s="253" t="s">
        <v>1222</v>
      </c>
      <c r="D2929" s="254">
        <v>3113</v>
      </c>
      <c r="E2929" s="255" t="s">
        <v>477</v>
      </c>
      <c r="F2929" s="253" t="s">
        <v>555</v>
      </c>
      <c r="G2929" s="256" t="s">
        <v>3458</v>
      </c>
      <c r="H2929" s="257" t="s">
        <v>3497</v>
      </c>
    </row>
    <row r="2930" spans="1:8" s="130" customFormat="1" x14ac:dyDescent="0.2">
      <c r="A2930" s="251">
        <v>465735</v>
      </c>
      <c r="B2930" s="252">
        <v>82567085</v>
      </c>
      <c r="C2930" s="253" t="s">
        <v>1133</v>
      </c>
      <c r="D2930" s="254">
        <v>66663</v>
      </c>
      <c r="E2930" s="255" t="s">
        <v>477</v>
      </c>
      <c r="F2930" s="253" t="s">
        <v>555</v>
      </c>
      <c r="G2930" s="256" t="s">
        <v>3458</v>
      </c>
      <c r="H2930" s="257" t="s">
        <v>3497</v>
      </c>
    </row>
    <row r="2931" spans="1:8" s="130" customFormat="1" x14ac:dyDescent="0.2">
      <c r="A2931" s="251">
        <v>465735</v>
      </c>
      <c r="B2931" s="252">
        <v>82567085</v>
      </c>
      <c r="C2931" s="253" t="s">
        <v>667</v>
      </c>
      <c r="D2931" s="254">
        <v>480</v>
      </c>
      <c r="E2931" s="255" t="s">
        <v>531</v>
      </c>
      <c r="F2931" s="253" t="s">
        <v>530</v>
      </c>
      <c r="G2931" s="256" t="s">
        <v>3458</v>
      </c>
      <c r="H2931" s="257" t="s">
        <v>3497</v>
      </c>
    </row>
    <row r="2932" spans="1:8" s="130" customFormat="1" x14ac:dyDescent="0.2">
      <c r="A2932" s="251">
        <v>465735</v>
      </c>
      <c r="B2932" s="252">
        <v>82567085</v>
      </c>
      <c r="C2932" s="253" t="s">
        <v>1223</v>
      </c>
      <c r="D2932" s="254">
        <v>2316</v>
      </c>
      <c r="E2932" s="255" t="s">
        <v>531</v>
      </c>
      <c r="F2932" s="253" t="s">
        <v>530</v>
      </c>
      <c r="G2932" s="256" t="s">
        <v>3458</v>
      </c>
      <c r="H2932" s="257" t="s">
        <v>3497</v>
      </c>
    </row>
    <row r="2933" spans="1:8" s="130" customFormat="1" x14ac:dyDescent="0.2">
      <c r="A2933" s="251">
        <v>465735</v>
      </c>
      <c r="B2933" s="252">
        <v>82567085</v>
      </c>
      <c r="C2933" s="253" t="s">
        <v>920</v>
      </c>
      <c r="D2933" s="254">
        <v>45900</v>
      </c>
      <c r="E2933" s="255" t="s">
        <v>403</v>
      </c>
      <c r="F2933" s="253" t="s">
        <v>727</v>
      </c>
      <c r="G2933" s="256" t="s">
        <v>3458</v>
      </c>
      <c r="H2933" s="257" t="s">
        <v>3497</v>
      </c>
    </row>
    <row r="2934" spans="1:8" s="130" customFormat="1" x14ac:dyDescent="0.2">
      <c r="A2934" s="251">
        <v>465735</v>
      </c>
      <c r="B2934" s="252">
        <v>82567085</v>
      </c>
      <c r="C2934" s="253" t="s">
        <v>920</v>
      </c>
      <c r="D2934" s="254">
        <v>0</v>
      </c>
      <c r="E2934" s="255" t="s">
        <v>531</v>
      </c>
      <c r="F2934" s="253" t="s">
        <v>530</v>
      </c>
      <c r="G2934" s="256" t="s">
        <v>3458</v>
      </c>
      <c r="H2934" s="257" t="s">
        <v>3497</v>
      </c>
    </row>
    <row r="2935" spans="1:8" s="130" customFormat="1" x14ac:dyDescent="0.2">
      <c r="A2935" s="251">
        <v>465735</v>
      </c>
      <c r="B2935" s="252">
        <v>82567085</v>
      </c>
      <c r="C2935" s="253" t="s">
        <v>533</v>
      </c>
      <c r="D2935" s="254">
        <v>7038</v>
      </c>
      <c r="E2935" s="255" t="s">
        <v>403</v>
      </c>
      <c r="F2935" s="253" t="s">
        <v>727</v>
      </c>
      <c r="G2935" s="256" t="s">
        <v>3458</v>
      </c>
      <c r="H2935" s="257" t="s">
        <v>3497</v>
      </c>
    </row>
    <row r="2936" spans="1:8" s="130" customFormat="1" x14ac:dyDescent="0.2">
      <c r="A2936" s="251">
        <v>465735</v>
      </c>
      <c r="B2936" s="252">
        <v>82567085</v>
      </c>
      <c r="C2936" s="253" t="s">
        <v>533</v>
      </c>
      <c r="D2936" s="254">
        <v>0</v>
      </c>
      <c r="E2936" s="255" t="s">
        <v>531</v>
      </c>
      <c r="F2936" s="253" t="s">
        <v>530</v>
      </c>
      <c r="G2936" s="256" t="s">
        <v>3458</v>
      </c>
      <c r="H2936" s="257" t="s">
        <v>3497</v>
      </c>
    </row>
    <row r="2937" spans="1:8" s="130" customFormat="1" x14ac:dyDescent="0.2">
      <c r="A2937" s="251">
        <v>465735</v>
      </c>
      <c r="B2937" s="252">
        <v>82567085</v>
      </c>
      <c r="C2937" s="253" t="s">
        <v>994</v>
      </c>
      <c r="D2937" s="254">
        <v>122490</v>
      </c>
      <c r="E2937" s="255" t="s">
        <v>403</v>
      </c>
      <c r="F2937" s="253" t="s">
        <v>727</v>
      </c>
      <c r="G2937" s="256" t="s">
        <v>3458</v>
      </c>
      <c r="H2937" s="257" t="s">
        <v>3497</v>
      </c>
    </row>
    <row r="2938" spans="1:8" s="130" customFormat="1" x14ac:dyDescent="0.2">
      <c r="A2938" s="251">
        <v>465735</v>
      </c>
      <c r="B2938" s="252">
        <v>82567085</v>
      </c>
      <c r="C2938" s="253" t="s">
        <v>994</v>
      </c>
      <c r="D2938" s="254">
        <v>0</v>
      </c>
      <c r="E2938" s="255" t="s">
        <v>531</v>
      </c>
      <c r="F2938" s="253" t="s">
        <v>530</v>
      </c>
      <c r="G2938" s="256" t="s">
        <v>3458</v>
      </c>
      <c r="H2938" s="257" t="s">
        <v>3497</v>
      </c>
    </row>
    <row r="2939" spans="1:8" s="130" customFormat="1" x14ac:dyDescent="0.2">
      <c r="A2939" s="251">
        <v>465735</v>
      </c>
      <c r="B2939" s="252">
        <v>82567085</v>
      </c>
      <c r="C2939" s="253" t="s">
        <v>916</v>
      </c>
      <c r="D2939" s="254">
        <v>185076</v>
      </c>
      <c r="E2939" s="255" t="s">
        <v>403</v>
      </c>
      <c r="F2939" s="253" t="s">
        <v>499</v>
      </c>
      <c r="G2939" s="256" t="s">
        <v>3458</v>
      </c>
      <c r="H2939" s="257" t="s">
        <v>3497</v>
      </c>
    </row>
    <row r="2940" spans="1:8" s="130" customFormat="1" x14ac:dyDescent="0.2">
      <c r="A2940" s="251">
        <v>465735</v>
      </c>
      <c r="B2940" s="252">
        <v>82567085</v>
      </c>
      <c r="C2940" s="253" t="s">
        <v>1224</v>
      </c>
      <c r="D2940" s="254">
        <v>396000</v>
      </c>
      <c r="E2940" s="255" t="s">
        <v>403</v>
      </c>
      <c r="F2940" s="253" t="s">
        <v>499</v>
      </c>
      <c r="G2940" s="256" t="s">
        <v>3458</v>
      </c>
      <c r="H2940" s="257" t="s">
        <v>3497</v>
      </c>
    </row>
    <row r="2941" spans="1:8" s="130" customFormat="1" x14ac:dyDescent="0.2">
      <c r="A2941" s="251">
        <v>465735</v>
      </c>
      <c r="B2941" s="252">
        <v>82567085</v>
      </c>
      <c r="C2941" s="253" t="s">
        <v>539</v>
      </c>
      <c r="D2941" s="254">
        <v>8874</v>
      </c>
      <c r="E2941" s="255" t="s">
        <v>531</v>
      </c>
      <c r="F2941" s="253" t="s">
        <v>530</v>
      </c>
      <c r="G2941" s="256" t="s">
        <v>3458</v>
      </c>
      <c r="H2941" s="257" t="s">
        <v>3497</v>
      </c>
    </row>
    <row r="2942" spans="1:8" s="130" customFormat="1" x14ac:dyDescent="0.2">
      <c r="A2942" s="251">
        <v>465735</v>
      </c>
      <c r="B2942" s="252">
        <v>82567085</v>
      </c>
      <c r="C2942" s="253" t="s">
        <v>1225</v>
      </c>
      <c r="D2942" s="254">
        <v>24442</v>
      </c>
      <c r="E2942" s="255" t="s">
        <v>403</v>
      </c>
      <c r="F2942" s="253" t="s">
        <v>727</v>
      </c>
      <c r="G2942" s="256" t="s">
        <v>3458</v>
      </c>
      <c r="H2942" s="257" t="s">
        <v>3497</v>
      </c>
    </row>
    <row r="2943" spans="1:8" s="130" customFormat="1" x14ac:dyDescent="0.2">
      <c r="A2943" s="251">
        <v>465735</v>
      </c>
      <c r="B2943" s="252">
        <v>82567085</v>
      </c>
      <c r="C2943" s="253" t="s">
        <v>1225</v>
      </c>
      <c r="D2943" s="254">
        <v>0</v>
      </c>
      <c r="E2943" s="255" t="s">
        <v>531</v>
      </c>
      <c r="F2943" s="253" t="s">
        <v>530</v>
      </c>
      <c r="G2943" s="256" t="s">
        <v>3458</v>
      </c>
      <c r="H2943" s="257" t="s">
        <v>3497</v>
      </c>
    </row>
    <row r="2944" spans="1:8" s="130" customFormat="1" x14ac:dyDescent="0.2">
      <c r="A2944" s="251">
        <v>465735</v>
      </c>
      <c r="B2944" s="252">
        <v>82567085</v>
      </c>
      <c r="C2944" s="253" t="s">
        <v>1077</v>
      </c>
      <c r="D2944" s="254">
        <v>430200</v>
      </c>
      <c r="E2944" s="255" t="s">
        <v>403</v>
      </c>
      <c r="F2944" s="253" t="s">
        <v>499</v>
      </c>
      <c r="G2944" s="256" t="s">
        <v>3458</v>
      </c>
      <c r="H2944" s="257" t="s">
        <v>3497</v>
      </c>
    </row>
    <row r="2945" spans="1:8" s="130" customFormat="1" x14ac:dyDescent="0.2">
      <c r="A2945" s="251">
        <v>465735</v>
      </c>
      <c r="B2945" s="252">
        <v>82567085</v>
      </c>
      <c r="C2945" s="253" t="s">
        <v>1077</v>
      </c>
      <c r="D2945" s="254">
        <v>0</v>
      </c>
      <c r="E2945" s="255" t="s">
        <v>531</v>
      </c>
      <c r="F2945" s="253" t="s">
        <v>530</v>
      </c>
      <c r="G2945" s="256" t="s">
        <v>3458</v>
      </c>
      <c r="H2945" s="257" t="s">
        <v>3497</v>
      </c>
    </row>
    <row r="2946" spans="1:8" s="130" customFormat="1" x14ac:dyDescent="0.2">
      <c r="A2946" s="251">
        <v>465735</v>
      </c>
      <c r="B2946" s="252">
        <v>82567085</v>
      </c>
      <c r="C2946" s="253" t="s">
        <v>1226</v>
      </c>
      <c r="D2946" s="254">
        <v>330000</v>
      </c>
      <c r="E2946" s="255" t="s">
        <v>403</v>
      </c>
      <c r="F2946" s="253" t="s">
        <v>499</v>
      </c>
      <c r="G2946" s="256" t="s">
        <v>3458</v>
      </c>
      <c r="H2946" s="257" t="s">
        <v>3497</v>
      </c>
    </row>
    <row r="2947" spans="1:8" s="130" customFormat="1" x14ac:dyDescent="0.2">
      <c r="A2947" s="251">
        <v>465735</v>
      </c>
      <c r="B2947" s="252">
        <v>82567085</v>
      </c>
      <c r="C2947" s="253" t="s">
        <v>600</v>
      </c>
      <c r="D2947" s="254">
        <v>44800</v>
      </c>
      <c r="E2947" s="255" t="s">
        <v>403</v>
      </c>
      <c r="F2947" s="253" t="s">
        <v>499</v>
      </c>
      <c r="G2947" s="256" t="s">
        <v>3458</v>
      </c>
      <c r="H2947" s="257" t="s">
        <v>3497</v>
      </c>
    </row>
    <row r="2948" spans="1:8" s="130" customFormat="1" x14ac:dyDescent="0.2">
      <c r="A2948" s="251">
        <v>465735</v>
      </c>
      <c r="B2948" s="252">
        <v>82567085</v>
      </c>
      <c r="C2948" s="253" t="s">
        <v>600</v>
      </c>
      <c r="D2948" s="254">
        <v>0</v>
      </c>
      <c r="E2948" s="255" t="s">
        <v>531</v>
      </c>
      <c r="F2948" s="253" t="s">
        <v>530</v>
      </c>
      <c r="G2948" s="256" t="s">
        <v>3458</v>
      </c>
      <c r="H2948" s="257" t="s">
        <v>3497</v>
      </c>
    </row>
    <row r="2949" spans="1:8" s="130" customFormat="1" x14ac:dyDescent="0.2">
      <c r="A2949" s="251">
        <v>465735</v>
      </c>
      <c r="B2949" s="252">
        <v>82567085</v>
      </c>
      <c r="C2949" s="253" t="s">
        <v>806</v>
      </c>
      <c r="D2949" s="254">
        <v>41400</v>
      </c>
      <c r="E2949" s="255" t="s">
        <v>531</v>
      </c>
      <c r="F2949" s="253" t="s">
        <v>530</v>
      </c>
      <c r="G2949" s="256" t="s">
        <v>3458</v>
      </c>
      <c r="H2949" s="257" t="s">
        <v>3497</v>
      </c>
    </row>
    <row r="2950" spans="1:8" s="130" customFormat="1" x14ac:dyDescent="0.2">
      <c r="A2950" s="251">
        <v>465735</v>
      </c>
      <c r="B2950" s="252">
        <v>82567085</v>
      </c>
      <c r="C2950" s="253" t="s">
        <v>1227</v>
      </c>
      <c r="D2950" s="254">
        <v>880000</v>
      </c>
      <c r="E2950" s="255" t="s">
        <v>477</v>
      </c>
      <c r="F2950" s="253" t="s">
        <v>491</v>
      </c>
      <c r="G2950" s="256" t="s">
        <v>3458</v>
      </c>
      <c r="H2950" s="257" t="s">
        <v>3497</v>
      </c>
    </row>
    <row r="2951" spans="1:8" s="130" customFormat="1" x14ac:dyDescent="0.2">
      <c r="A2951" s="251">
        <v>465735</v>
      </c>
      <c r="B2951" s="252">
        <v>82567085</v>
      </c>
      <c r="C2951" s="253" t="s">
        <v>1228</v>
      </c>
      <c r="D2951" s="254">
        <v>2250</v>
      </c>
      <c r="E2951" s="255" t="s">
        <v>403</v>
      </c>
      <c r="F2951" s="253" t="s">
        <v>727</v>
      </c>
      <c r="G2951" s="256" t="s">
        <v>3458</v>
      </c>
      <c r="H2951" s="257" t="s">
        <v>3497</v>
      </c>
    </row>
    <row r="2952" spans="1:8" s="130" customFormat="1" x14ac:dyDescent="0.2">
      <c r="A2952" s="251">
        <v>465735</v>
      </c>
      <c r="B2952" s="252">
        <v>82567085</v>
      </c>
      <c r="C2952" s="253" t="s">
        <v>1166</v>
      </c>
      <c r="D2952" s="254">
        <v>27048</v>
      </c>
      <c r="E2952" s="255" t="s">
        <v>480</v>
      </c>
      <c r="F2952" s="253" t="s">
        <v>479</v>
      </c>
      <c r="G2952" s="256" t="s">
        <v>3458</v>
      </c>
      <c r="H2952" s="257" t="s">
        <v>3497</v>
      </c>
    </row>
    <row r="2953" spans="1:8" s="130" customFormat="1" x14ac:dyDescent="0.2">
      <c r="A2953" s="251">
        <v>465735</v>
      </c>
      <c r="B2953" s="252">
        <v>82567085</v>
      </c>
      <c r="C2953" s="253" t="s">
        <v>1229</v>
      </c>
      <c r="D2953" s="254">
        <v>588</v>
      </c>
      <c r="E2953" s="255" t="s">
        <v>496</v>
      </c>
      <c r="F2953" s="253" t="s">
        <v>495</v>
      </c>
      <c r="G2953" s="256" t="s">
        <v>3458</v>
      </c>
      <c r="H2953" s="257" t="s">
        <v>3497</v>
      </c>
    </row>
    <row r="2954" spans="1:8" s="130" customFormat="1" x14ac:dyDescent="0.2">
      <c r="A2954" s="251">
        <v>465735</v>
      </c>
      <c r="B2954" s="252">
        <v>82567085</v>
      </c>
      <c r="C2954" s="253" t="s">
        <v>946</v>
      </c>
      <c r="D2954" s="254">
        <v>43638</v>
      </c>
      <c r="E2954" s="255" t="s">
        <v>403</v>
      </c>
      <c r="F2954" s="253" t="s">
        <v>727</v>
      </c>
      <c r="G2954" s="256" t="s">
        <v>3458</v>
      </c>
      <c r="H2954" s="257" t="s">
        <v>3497</v>
      </c>
    </row>
    <row r="2955" spans="1:8" s="130" customFormat="1" x14ac:dyDescent="0.2">
      <c r="A2955" s="251">
        <v>465735</v>
      </c>
      <c r="B2955" s="252">
        <v>82567085</v>
      </c>
      <c r="C2955" s="253" t="s">
        <v>1230</v>
      </c>
      <c r="D2955" s="254">
        <v>6511</v>
      </c>
      <c r="E2955" s="255" t="s">
        <v>496</v>
      </c>
      <c r="F2955" s="253" t="s">
        <v>495</v>
      </c>
      <c r="G2955" s="256" t="s">
        <v>3458</v>
      </c>
      <c r="H2955" s="257" t="s">
        <v>3497</v>
      </c>
    </row>
    <row r="2956" spans="1:8" s="130" customFormat="1" x14ac:dyDescent="0.2">
      <c r="A2956" s="251">
        <v>465735</v>
      </c>
      <c r="B2956" s="252">
        <v>82567085</v>
      </c>
      <c r="C2956" s="253" t="s">
        <v>1231</v>
      </c>
      <c r="D2956" s="254">
        <v>7527</v>
      </c>
      <c r="E2956" s="255" t="s">
        <v>496</v>
      </c>
      <c r="F2956" s="253" t="s">
        <v>495</v>
      </c>
      <c r="G2956" s="256" t="s">
        <v>3458</v>
      </c>
      <c r="H2956" s="257" t="s">
        <v>3497</v>
      </c>
    </row>
    <row r="2957" spans="1:8" s="130" customFormat="1" x14ac:dyDescent="0.2">
      <c r="A2957" s="251">
        <v>465735</v>
      </c>
      <c r="B2957" s="252">
        <v>82567085</v>
      </c>
      <c r="C2957" s="253" t="s">
        <v>1232</v>
      </c>
      <c r="D2957" s="254">
        <v>0</v>
      </c>
      <c r="E2957" s="255" t="s">
        <v>496</v>
      </c>
      <c r="F2957" s="253" t="s">
        <v>495</v>
      </c>
      <c r="G2957" s="256" t="s">
        <v>3458</v>
      </c>
      <c r="H2957" s="257" t="s">
        <v>3497</v>
      </c>
    </row>
    <row r="2958" spans="1:8" s="130" customFormat="1" x14ac:dyDescent="0.2">
      <c r="A2958" s="251">
        <v>465735</v>
      </c>
      <c r="B2958" s="252">
        <v>82567085</v>
      </c>
      <c r="C2958" s="253" t="s">
        <v>1232</v>
      </c>
      <c r="D2958" s="254">
        <v>2871951</v>
      </c>
      <c r="E2958" s="255" t="s">
        <v>513</v>
      </c>
      <c r="F2958" s="253" t="s">
        <v>512</v>
      </c>
      <c r="G2958" s="256" t="s">
        <v>3458</v>
      </c>
      <c r="H2958" s="257" t="s">
        <v>3497</v>
      </c>
    </row>
    <row r="2959" spans="1:8" s="130" customFormat="1" x14ac:dyDescent="0.2">
      <c r="A2959" s="251">
        <v>465735</v>
      </c>
      <c r="B2959" s="252">
        <v>82567085</v>
      </c>
      <c r="C2959" s="253" t="s">
        <v>1193</v>
      </c>
      <c r="D2959" s="254">
        <v>8805</v>
      </c>
      <c r="E2959" s="255" t="s">
        <v>496</v>
      </c>
      <c r="F2959" s="253" t="s">
        <v>495</v>
      </c>
      <c r="G2959" s="256" t="s">
        <v>3458</v>
      </c>
      <c r="H2959" s="257" t="s">
        <v>3497</v>
      </c>
    </row>
    <row r="2960" spans="1:8" s="130" customFormat="1" x14ac:dyDescent="0.2">
      <c r="A2960" s="251">
        <v>465735</v>
      </c>
      <c r="B2960" s="252">
        <v>82567085</v>
      </c>
      <c r="C2960" s="253" t="s">
        <v>482</v>
      </c>
      <c r="D2960" s="254">
        <v>7156440</v>
      </c>
      <c r="E2960" s="255" t="s">
        <v>424</v>
      </c>
      <c r="F2960" s="253" t="s">
        <v>503</v>
      </c>
      <c r="G2960" s="256" t="s">
        <v>3458</v>
      </c>
      <c r="H2960" s="257" t="s">
        <v>3497</v>
      </c>
    </row>
    <row r="2961" spans="1:8" s="130" customFormat="1" x14ac:dyDescent="0.2">
      <c r="A2961" s="251">
        <v>465736</v>
      </c>
      <c r="B2961" s="252">
        <v>3561474</v>
      </c>
      <c r="C2961" s="253" t="s">
        <v>1162</v>
      </c>
      <c r="D2961" s="254">
        <v>13392</v>
      </c>
      <c r="E2961" s="255" t="s">
        <v>496</v>
      </c>
      <c r="F2961" s="253" t="s">
        <v>495</v>
      </c>
      <c r="G2961" s="256" t="s">
        <v>3458</v>
      </c>
      <c r="H2961" s="257" t="s">
        <v>3497</v>
      </c>
    </row>
    <row r="2962" spans="1:8" s="130" customFormat="1" x14ac:dyDescent="0.2">
      <c r="A2962" s="251">
        <v>465738</v>
      </c>
      <c r="B2962" s="252">
        <v>5431657</v>
      </c>
      <c r="C2962" s="253" t="s">
        <v>1158</v>
      </c>
      <c r="D2962" s="254">
        <v>2400000</v>
      </c>
      <c r="E2962" s="255" t="s">
        <v>403</v>
      </c>
      <c r="F2962" s="253" t="s">
        <v>666</v>
      </c>
      <c r="G2962" s="256" t="s">
        <v>3458</v>
      </c>
      <c r="H2962" s="257" t="s">
        <v>3497</v>
      </c>
    </row>
    <row r="2963" spans="1:8" s="130" customFormat="1" x14ac:dyDescent="0.2">
      <c r="A2963" s="251">
        <v>465738</v>
      </c>
      <c r="B2963" s="252">
        <v>5431657</v>
      </c>
      <c r="C2963" s="253" t="s">
        <v>1233</v>
      </c>
      <c r="D2963" s="254">
        <v>204000</v>
      </c>
      <c r="E2963" s="255" t="s">
        <v>403</v>
      </c>
      <c r="F2963" s="253" t="s">
        <v>1034</v>
      </c>
      <c r="G2963" s="256" t="s">
        <v>3458</v>
      </c>
      <c r="H2963" s="257" t="s">
        <v>3497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630"/>
  <sheetViews>
    <sheetView workbookViewId="0">
      <selection activeCell="F7" sqref="F7"/>
    </sheetView>
  </sheetViews>
  <sheetFormatPr baseColWidth="10" defaultRowHeight="15" x14ac:dyDescent="0.25"/>
  <cols>
    <col min="5" max="5" width="15.42578125" customWidth="1"/>
    <col min="6" max="6" width="62" customWidth="1"/>
    <col min="7" max="7" width="23.28515625" customWidth="1"/>
  </cols>
  <sheetData>
    <row r="1" spans="1:8" ht="45" x14ac:dyDescent="0.25">
      <c r="A1" s="132" t="s">
        <v>1</v>
      </c>
      <c r="B1" s="132" t="s">
        <v>2</v>
      </c>
      <c r="C1" s="132" t="s">
        <v>3</v>
      </c>
      <c r="D1" s="133" t="s">
        <v>475</v>
      </c>
      <c r="E1" s="134" t="s">
        <v>3504</v>
      </c>
      <c r="F1" s="132" t="s">
        <v>5</v>
      </c>
      <c r="G1" s="132" t="s">
        <v>3455</v>
      </c>
      <c r="H1" s="133" t="s">
        <v>3493</v>
      </c>
    </row>
    <row r="2" spans="1:8" x14ac:dyDescent="0.25">
      <c r="A2" s="248">
        <v>416258</v>
      </c>
      <c r="B2" s="1">
        <v>3895157</v>
      </c>
      <c r="C2" s="248" t="s">
        <v>765</v>
      </c>
      <c r="D2" s="258">
        <v>143617</v>
      </c>
      <c r="E2" s="248" t="s">
        <v>1436</v>
      </c>
      <c r="F2" s="248" t="s">
        <v>1442</v>
      </c>
      <c r="G2" s="1" t="s">
        <v>3482</v>
      </c>
      <c r="H2" s="248" t="s">
        <v>3498</v>
      </c>
    </row>
    <row r="3" spans="1:8" x14ac:dyDescent="0.25">
      <c r="A3" s="248">
        <v>416261</v>
      </c>
      <c r="B3" s="1">
        <v>9717881</v>
      </c>
      <c r="C3" s="248" t="s">
        <v>724</v>
      </c>
      <c r="D3" s="258">
        <v>352396</v>
      </c>
      <c r="E3" s="248" t="s">
        <v>1436</v>
      </c>
      <c r="F3" s="248" t="s">
        <v>1443</v>
      </c>
      <c r="G3" s="1" t="s">
        <v>3482</v>
      </c>
      <c r="H3" s="248" t="s">
        <v>3498</v>
      </c>
    </row>
    <row r="4" spans="1:8" x14ac:dyDescent="0.25">
      <c r="A4" s="248">
        <v>416448</v>
      </c>
      <c r="B4" s="1">
        <v>2000000</v>
      </c>
      <c r="C4" s="248" t="s">
        <v>1444</v>
      </c>
      <c r="D4" s="258">
        <v>400000</v>
      </c>
      <c r="E4" s="248" t="s">
        <v>1446</v>
      </c>
      <c r="F4" s="248" t="s">
        <v>1445</v>
      </c>
      <c r="G4" s="1" t="s">
        <v>3482</v>
      </c>
      <c r="H4" s="248" t="s">
        <v>3498</v>
      </c>
    </row>
    <row r="5" spans="1:8" x14ac:dyDescent="0.25">
      <c r="A5" s="248">
        <v>416477</v>
      </c>
      <c r="B5" s="1">
        <v>9014924</v>
      </c>
      <c r="C5" s="248" t="s">
        <v>1447</v>
      </c>
      <c r="D5" s="258">
        <v>63875</v>
      </c>
      <c r="E5" s="248" t="s">
        <v>1436</v>
      </c>
      <c r="F5" s="248" t="s">
        <v>1443</v>
      </c>
      <c r="G5" s="1" t="s">
        <v>3482</v>
      </c>
      <c r="H5" s="248" t="s">
        <v>3498</v>
      </c>
    </row>
    <row r="6" spans="1:8" x14ac:dyDescent="0.25">
      <c r="A6" s="248">
        <v>416477</v>
      </c>
      <c r="B6" s="1">
        <v>9014924</v>
      </c>
      <c r="C6" s="248" t="s">
        <v>1448</v>
      </c>
      <c r="D6" s="258">
        <v>171000</v>
      </c>
      <c r="E6" s="248" t="s">
        <v>1450</v>
      </c>
      <c r="F6" s="248" t="s">
        <v>1449</v>
      </c>
      <c r="G6" s="1" t="s">
        <v>3482</v>
      </c>
      <c r="H6" s="248" t="s">
        <v>3498</v>
      </c>
    </row>
    <row r="7" spans="1:8" x14ac:dyDescent="0.25">
      <c r="A7" s="248">
        <v>416477</v>
      </c>
      <c r="B7" s="1">
        <v>9014924</v>
      </c>
      <c r="C7" s="248" t="s">
        <v>6</v>
      </c>
      <c r="D7" s="258">
        <v>87290</v>
      </c>
      <c r="E7" s="248" t="s">
        <v>1436</v>
      </c>
      <c r="F7" s="248" t="s">
        <v>1443</v>
      </c>
      <c r="G7" s="1" t="s">
        <v>3482</v>
      </c>
      <c r="H7" s="248" t="s">
        <v>3498</v>
      </c>
    </row>
    <row r="8" spans="1:8" x14ac:dyDescent="0.25">
      <c r="A8" s="248">
        <v>416477</v>
      </c>
      <c r="B8" s="1">
        <v>9014924</v>
      </c>
      <c r="C8" s="248" t="s">
        <v>1451</v>
      </c>
      <c r="D8" s="258">
        <v>126400</v>
      </c>
      <c r="E8" s="248" t="s">
        <v>1450</v>
      </c>
      <c r="F8" s="248" t="s">
        <v>1452</v>
      </c>
      <c r="G8" s="1" t="s">
        <v>3482</v>
      </c>
      <c r="H8" s="248" t="s">
        <v>3498</v>
      </c>
    </row>
    <row r="9" spans="1:8" x14ac:dyDescent="0.25">
      <c r="A9" s="248">
        <v>416477</v>
      </c>
      <c r="B9" s="1">
        <v>9014924</v>
      </c>
      <c r="C9" s="248" t="s">
        <v>764</v>
      </c>
      <c r="D9" s="258">
        <v>87990</v>
      </c>
      <c r="E9" s="248" t="s">
        <v>1436</v>
      </c>
      <c r="F9" s="248" t="s">
        <v>1443</v>
      </c>
      <c r="G9" s="1" t="s">
        <v>3482</v>
      </c>
      <c r="H9" s="248" t="s">
        <v>3498</v>
      </c>
    </row>
    <row r="10" spans="1:8" x14ac:dyDescent="0.25">
      <c r="A10" s="248">
        <v>416488</v>
      </c>
      <c r="B10" s="1">
        <v>9300000</v>
      </c>
      <c r="C10" s="248" t="s">
        <v>450</v>
      </c>
      <c r="D10" s="258">
        <v>650000</v>
      </c>
      <c r="E10" s="248" t="s">
        <v>1454</v>
      </c>
      <c r="F10" s="248" t="s">
        <v>1453</v>
      </c>
      <c r="G10" s="1" t="s">
        <v>3482</v>
      </c>
      <c r="H10" s="248" t="s">
        <v>3498</v>
      </c>
    </row>
    <row r="11" spans="1:8" x14ac:dyDescent="0.25">
      <c r="A11" s="248">
        <v>416488</v>
      </c>
      <c r="B11" s="1">
        <v>9300000</v>
      </c>
      <c r="C11" s="248" t="s">
        <v>450</v>
      </c>
      <c r="D11" s="258">
        <v>75000</v>
      </c>
      <c r="E11" s="248" t="s">
        <v>1454</v>
      </c>
      <c r="F11" s="248" t="s">
        <v>1453</v>
      </c>
      <c r="G11" s="1" t="s">
        <v>3482</v>
      </c>
      <c r="H11" s="248" t="s">
        <v>3498</v>
      </c>
    </row>
    <row r="12" spans="1:8" x14ac:dyDescent="0.25">
      <c r="A12" s="248">
        <v>416553</v>
      </c>
      <c r="B12" s="1">
        <v>4787557</v>
      </c>
      <c r="C12" s="248" t="s">
        <v>1455</v>
      </c>
      <c r="D12" s="258">
        <v>1300000</v>
      </c>
      <c r="E12" s="248" t="s">
        <v>1446</v>
      </c>
      <c r="F12" s="248" t="s">
        <v>1456</v>
      </c>
      <c r="G12" s="1" t="s">
        <v>3483</v>
      </c>
      <c r="H12" s="248" t="s">
        <v>3498</v>
      </c>
    </row>
    <row r="13" spans="1:8" x14ac:dyDescent="0.25">
      <c r="A13" s="248">
        <v>416553</v>
      </c>
      <c r="B13" s="1">
        <v>4787557</v>
      </c>
      <c r="C13" s="248" t="s">
        <v>1433</v>
      </c>
      <c r="D13" s="258">
        <v>336567</v>
      </c>
      <c r="E13" s="248" t="s">
        <v>1436</v>
      </c>
      <c r="F13" s="248" t="s">
        <v>1457</v>
      </c>
      <c r="G13" s="1" t="s">
        <v>3483</v>
      </c>
      <c r="H13" s="248" t="s">
        <v>3498</v>
      </c>
    </row>
    <row r="14" spans="1:8" x14ac:dyDescent="0.25">
      <c r="A14" s="248">
        <v>416569</v>
      </c>
      <c r="B14" s="1">
        <v>2798375</v>
      </c>
      <c r="C14" s="248" t="s">
        <v>1458</v>
      </c>
      <c r="D14" s="258">
        <v>274335</v>
      </c>
      <c r="E14" s="248" t="s">
        <v>1436</v>
      </c>
      <c r="F14" s="248" t="s">
        <v>1459</v>
      </c>
      <c r="G14" s="1" t="s">
        <v>3483</v>
      </c>
      <c r="H14" s="248" t="s">
        <v>3498</v>
      </c>
    </row>
    <row r="15" spans="1:8" x14ac:dyDescent="0.25">
      <c r="A15" s="248">
        <v>416582</v>
      </c>
      <c r="B15" s="1">
        <v>1726142</v>
      </c>
      <c r="C15" s="248" t="s">
        <v>423</v>
      </c>
      <c r="D15" s="258">
        <v>42885</v>
      </c>
      <c r="E15" s="248" t="s">
        <v>1436</v>
      </c>
      <c r="F15" s="248" t="s">
        <v>1460</v>
      </c>
      <c r="G15" s="1" t="s">
        <v>3482</v>
      </c>
      <c r="H15" s="248" t="s">
        <v>3498</v>
      </c>
    </row>
    <row r="16" spans="1:8" x14ac:dyDescent="0.25">
      <c r="A16" s="248">
        <v>416582</v>
      </c>
      <c r="B16" s="1">
        <v>1726142</v>
      </c>
      <c r="C16" s="248" t="s">
        <v>422</v>
      </c>
      <c r="D16" s="258">
        <v>207620</v>
      </c>
      <c r="E16" s="248" t="s">
        <v>1436</v>
      </c>
      <c r="F16" s="248" t="s">
        <v>1461</v>
      </c>
      <c r="G16" s="1" t="s">
        <v>3482</v>
      </c>
      <c r="H16" s="248" t="s">
        <v>3498</v>
      </c>
    </row>
    <row r="17" spans="1:8" x14ac:dyDescent="0.25">
      <c r="A17" s="248">
        <v>416582</v>
      </c>
      <c r="B17" s="1">
        <v>1726142</v>
      </c>
      <c r="C17" s="248" t="s">
        <v>237</v>
      </c>
      <c r="D17" s="258">
        <v>33300</v>
      </c>
      <c r="E17" s="248" t="s">
        <v>1436</v>
      </c>
      <c r="F17" s="248" t="s">
        <v>1460</v>
      </c>
      <c r="G17" s="1" t="s">
        <v>3482</v>
      </c>
      <c r="H17" s="248" t="s">
        <v>3498</v>
      </c>
    </row>
    <row r="18" spans="1:8" x14ac:dyDescent="0.25">
      <c r="A18" s="248">
        <v>416582</v>
      </c>
      <c r="B18" s="1">
        <v>1726142</v>
      </c>
      <c r="C18" s="248" t="s">
        <v>1444</v>
      </c>
      <c r="D18" s="258">
        <v>30900</v>
      </c>
      <c r="E18" s="248" t="s">
        <v>1436</v>
      </c>
      <c r="F18" s="248" t="s">
        <v>1462</v>
      </c>
      <c r="G18" s="1" t="s">
        <v>3482</v>
      </c>
      <c r="H18" s="248" t="s">
        <v>3498</v>
      </c>
    </row>
    <row r="19" spans="1:8" x14ac:dyDescent="0.25">
      <c r="A19" s="248">
        <v>416582</v>
      </c>
      <c r="B19" s="1">
        <v>1726142</v>
      </c>
      <c r="C19" s="248" t="s">
        <v>1463</v>
      </c>
      <c r="D19" s="258">
        <v>18850</v>
      </c>
      <c r="E19" s="248" t="s">
        <v>1436</v>
      </c>
      <c r="F19" s="248" t="s">
        <v>1460</v>
      </c>
      <c r="G19" s="1" t="s">
        <v>3482</v>
      </c>
      <c r="H19" s="248" t="s">
        <v>3498</v>
      </c>
    </row>
    <row r="20" spans="1:8" x14ac:dyDescent="0.25">
      <c r="A20" s="248">
        <v>416614</v>
      </c>
      <c r="B20" s="1">
        <v>3000000</v>
      </c>
      <c r="C20" s="248" t="s">
        <v>650</v>
      </c>
      <c r="D20" s="258">
        <v>600000</v>
      </c>
      <c r="E20" s="248" t="s">
        <v>1436</v>
      </c>
      <c r="F20" s="248" t="s">
        <v>1464</v>
      </c>
      <c r="G20" s="1" t="s">
        <v>3484</v>
      </c>
      <c r="H20" s="248" t="s">
        <v>3498</v>
      </c>
    </row>
    <row r="21" spans="1:8" x14ac:dyDescent="0.25">
      <c r="A21" s="248">
        <v>416614</v>
      </c>
      <c r="B21" s="1">
        <v>3000000</v>
      </c>
      <c r="C21" s="248" t="s">
        <v>1465</v>
      </c>
      <c r="D21" s="258">
        <v>264000</v>
      </c>
      <c r="E21" s="248" t="s">
        <v>1467</v>
      </c>
      <c r="F21" s="248" t="s">
        <v>1466</v>
      </c>
      <c r="G21" s="1" t="s">
        <v>3484</v>
      </c>
      <c r="H21" s="248" t="s">
        <v>3498</v>
      </c>
    </row>
    <row r="22" spans="1:8" x14ac:dyDescent="0.25">
      <c r="A22" s="248">
        <v>416619</v>
      </c>
      <c r="B22" s="1">
        <v>153019342</v>
      </c>
      <c r="C22" s="248" t="s">
        <v>455</v>
      </c>
      <c r="D22" s="258">
        <v>3037599</v>
      </c>
      <c r="E22" s="248" t="s">
        <v>1436</v>
      </c>
      <c r="F22" s="248" t="s">
        <v>1434</v>
      </c>
      <c r="G22" s="1" t="s">
        <v>3458</v>
      </c>
      <c r="H22" s="248" t="s">
        <v>3498</v>
      </c>
    </row>
    <row r="23" spans="1:8" x14ac:dyDescent="0.25">
      <c r="A23" s="248">
        <v>416619</v>
      </c>
      <c r="B23" s="1">
        <v>153019342</v>
      </c>
      <c r="C23" s="248" t="s">
        <v>690</v>
      </c>
      <c r="D23" s="258">
        <v>423000</v>
      </c>
      <c r="E23" s="248" t="s">
        <v>1436</v>
      </c>
      <c r="F23" s="248" t="s">
        <v>1434</v>
      </c>
      <c r="G23" s="1" t="s">
        <v>3458</v>
      </c>
      <c r="H23" s="248" t="s">
        <v>3498</v>
      </c>
    </row>
    <row r="24" spans="1:8" x14ac:dyDescent="0.25">
      <c r="A24" s="248">
        <v>416619</v>
      </c>
      <c r="B24" s="1">
        <v>153019342</v>
      </c>
      <c r="C24" s="248" t="s">
        <v>1468</v>
      </c>
      <c r="D24" s="258">
        <v>29590</v>
      </c>
      <c r="E24" s="248" t="s">
        <v>1436</v>
      </c>
      <c r="F24" s="248" t="s">
        <v>1434</v>
      </c>
      <c r="G24" s="1" t="s">
        <v>3458</v>
      </c>
      <c r="H24" s="248" t="s">
        <v>3498</v>
      </c>
    </row>
    <row r="25" spans="1:8" x14ac:dyDescent="0.25">
      <c r="A25" s="248">
        <v>416619</v>
      </c>
      <c r="B25" s="1">
        <v>153019342</v>
      </c>
      <c r="C25" s="248" t="s">
        <v>1469</v>
      </c>
      <c r="D25" s="258">
        <v>68190</v>
      </c>
      <c r="E25" s="248" t="s">
        <v>1436</v>
      </c>
      <c r="F25" s="248" t="s">
        <v>1434</v>
      </c>
      <c r="G25" s="1" t="s">
        <v>3458</v>
      </c>
      <c r="H25" s="248" t="s">
        <v>3498</v>
      </c>
    </row>
    <row r="26" spans="1:8" x14ac:dyDescent="0.25">
      <c r="A26" s="248">
        <v>416619</v>
      </c>
      <c r="B26" s="1">
        <v>153019342</v>
      </c>
      <c r="C26" s="248" t="s">
        <v>1470</v>
      </c>
      <c r="D26" s="258">
        <v>73410</v>
      </c>
      <c r="E26" s="248" t="s">
        <v>1436</v>
      </c>
      <c r="F26" s="248" t="s">
        <v>1434</v>
      </c>
      <c r="G26" s="1" t="s">
        <v>3458</v>
      </c>
      <c r="H26" s="248" t="s">
        <v>3498</v>
      </c>
    </row>
    <row r="27" spans="1:8" x14ac:dyDescent="0.25">
      <c r="A27" s="248">
        <v>416619</v>
      </c>
      <c r="B27" s="1">
        <v>153019342</v>
      </c>
      <c r="C27" s="248" t="s">
        <v>1471</v>
      </c>
      <c r="D27" s="258">
        <v>44811</v>
      </c>
      <c r="E27" s="248" t="s">
        <v>1436</v>
      </c>
      <c r="F27" s="248" t="s">
        <v>1434</v>
      </c>
      <c r="G27" s="1" t="s">
        <v>3458</v>
      </c>
      <c r="H27" s="248" t="s">
        <v>3498</v>
      </c>
    </row>
    <row r="28" spans="1:8" x14ac:dyDescent="0.25">
      <c r="A28" s="248">
        <v>416619</v>
      </c>
      <c r="B28" s="1">
        <v>153019342</v>
      </c>
      <c r="C28" s="248" t="s">
        <v>422</v>
      </c>
      <c r="D28" s="258">
        <v>155715</v>
      </c>
      <c r="E28" s="248" t="s">
        <v>1436</v>
      </c>
      <c r="F28" s="248" t="s">
        <v>1434</v>
      </c>
      <c r="G28" s="1" t="s">
        <v>3458</v>
      </c>
      <c r="H28" s="248" t="s">
        <v>3498</v>
      </c>
    </row>
    <row r="29" spans="1:8" x14ac:dyDescent="0.25">
      <c r="A29" s="248">
        <v>416619</v>
      </c>
      <c r="B29" s="1">
        <v>153019342</v>
      </c>
      <c r="C29" s="248" t="s">
        <v>1472</v>
      </c>
      <c r="D29" s="258">
        <v>2229840</v>
      </c>
      <c r="E29" s="248" t="s">
        <v>1446</v>
      </c>
      <c r="F29" s="248" t="s">
        <v>1473</v>
      </c>
      <c r="G29" s="1" t="s">
        <v>3458</v>
      </c>
      <c r="H29" s="248" t="s">
        <v>3498</v>
      </c>
    </row>
    <row r="30" spans="1:8" x14ac:dyDescent="0.25">
      <c r="A30" s="248">
        <v>416619</v>
      </c>
      <c r="B30" s="1">
        <v>153019342</v>
      </c>
      <c r="C30" s="248" t="s">
        <v>1019</v>
      </c>
      <c r="D30" s="258">
        <v>55200</v>
      </c>
      <c r="E30" s="248" t="s">
        <v>1436</v>
      </c>
      <c r="F30" s="248" t="s">
        <v>1434</v>
      </c>
      <c r="G30" s="1" t="s">
        <v>3458</v>
      </c>
      <c r="H30" s="248" t="s">
        <v>3498</v>
      </c>
    </row>
    <row r="31" spans="1:8" x14ac:dyDescent="0.25">
      <c r="A31" s="248">
        <v>416619</v>
      </c>
      <c r="B31" s="1">
        <v>153019342</v>
      </c>
      <c r="C31" s="248" t="s">
        <v>1474</v>
      </c>
      <c r="D31" s="258">
        <v>16640</v>
      </c>
      <c r="E31" s="248" t="s">
        <v>1436</v>
      </c>
      <c r="F31" s="248" t="s">
        <v>1434</v>
      </c>
      <c r="G31" s="1" t="s">
        <v>3458</v>
      </c>
      <c r="H31" s="248" t="s">
        <v>3498</v>
      </c>
    </row>
    <row r="32" spans="1:8" x14ac:dyDescent="0.25">
      <c r="A32" s="248">
        <v>416619</v>
      </c>
      <c r="B32" s="1">
        <v>153019342</v>
      </c>
      <c r="C32" s="248" t="s">
        <v>1475</v>
      </c>
      <c r="D32" s="258">
        <v>24705</v>
      </c>
      <c r="E32" s="248" t="s">
        <v>1436</v>
      </c>
      <c r="F32" s="248" t="s">
        <v>1434</v>
      </c>
      <c r="G32" s="1" t="s">
        <v>3458</v>
      </c>
      <c r="H32" s="248" t="s">
        <v>3498</v>
      </c>
    </row>
    <row r="33" spans="1:8" x14ac:dyDescent="0.25">
      <c r="A33" s="248">
        <v>416619</v>
      </c>
      <c r="B33" s="1">
        <v>153019342</v>
      </c>
      <c r="C33" s="248" t="s">
        <v>1476</v>
      </c>
      <c r="D33" s="258">
        <v>32655</v>
      </c>
      <c r="E33" s="248" t="s">
        <v>1436</v>
      </c>
      <c r="F33" s="248" t="s">
        <v>1434</v>
      </c>
      <c r="G33" s="1" t="s">
        <v>3458</v>
      </c>
      <c r="H33" s="248" t="s">
        <v>3498</v>
      </c>
    </row>
    <row r="34" spans="1:8" x14ac:dyDescent="0.25">
      <c r="A34" s="248">
        <v>416619</v>
      </c>
      <c r="B34" s="1">
        <v>153019342</v>
      </c>
      <c r="C34" s="248" t="s">
        <v>451</v>
      </c>
      <c r="D34" s="258">
        <v>3314000</v>
      </c>
      <c r="E34" s="248" t="s">
        <v>1478</v>
      </c>
      <c r="F34" s="248" t="s">
        <v>1477</v>
      </c>
      <c r="G34" s="1" t="s">
        <v>3458</v>
      </c>
      <c r="H34" s="248" t="s">
        <v>3498</v>
      </c>
    </row>
    <row r="35" spans="1:8" x14ac:dyDescent="0.25">
      <c r="A35" s="248">
        <v>416619</v>
      </c>
      <c r="B35" s="1">
        <v>153019342</v>
      </c>
      <c r="C35" s="248" t="s">
        <v>261</v>
      </c>
      <c r="D35" s="258">
        <v>98355</v>
      </c>
      <c r="E35" s="248" t="s">
        <v>1436</v>
      </c>
      <c r="F35" s="248" t="s">
        <v>1434</v>
      </c>
      <c r="G35" s="1" t="s">
        <v>3458</v>
      </c>
      <c r="H35" s="248" t="s">
        <v>3498</v>
      </c>
    </row>
    <row r="36" spans="1:8" x14ac:dyDescent="0.25">
      <c r="A36" s="248">
        <v>416619</v>
      </c>
      <c r="B36" s="1">
        <v>153019342</v>
      </c>
      <c r="C36" s="248" t="s">
        <v>423</v>
      </c>
      <c r="D36" s="258">
        <v>204425</v>
      </c>
      <c r="E36" s="248" t="s">
        <v>1436</v>
      </c>
      <c r="F36" s="248" t="s">
        <v>1434</v>
      </c>
      <c r="G36" s="1" t="s">
        <v>3458</v>
      </c>
      <c r="H36" s="248" t="s">
        <v>3498</v>
      </c>
    </row>
    <row r="37" spans="1:8" x14ac:dyDescent="0.25">
      <c r="A37" s="248">
        <v>416619</v>
      </c>
      <c r="B37" s="1">
        <v>153019342</v>
      </c>
      <c r="C37" s="248" t="s">
        <v>764</v>
      </c>
      <c r="D37" s="258">
        <v>1008780</v>
      </c>
      <c r="E37" s="248" t="s">
        <v>1436</v>
      </c>
      <c r="F37" s="248" t="s">
        <v>1434</v>
      </c>
      <c r="G37" s="1" t="s">
        <v>3458</v>
      </c>
      <c r="H37" s="248" t="s">
        <v>3498</v>
      </c>
    </row>
    <row r="38" spans="1:8" x14ac:dyDescent="0.25">
      <c r="A38" s="248">
        <v>416619</v>
      </c>
      <c r="B38" s="1">
        <v>153019342</v>
      </c>
      <c r="C38" s="248" t="s">
        <v>972</v>
      </c>
      <c r="D38" s="258">
        <v>68930</v>
      </c>
      <c r="E38" s="248" t="s">
        <v>1436</v>
      </c>
      <c r="F38" s="248" t="s">
        <v>1434</v>
      </c>
      <c r="G38" s="1" t="s">
        <v>3458</v>
      </c>
      <c r="H38" s="248" t="s">
        <v>3498</v>
      </c>
    </row>
    <row r="39" spans="1:8" x14ac:dyDescent="0.25">
      <c r="A39" s="248">
        <v>416619</v>
      </c>
      <c r="B39" s="1">
        <v>153019342</v>
      </c>
      <c r="C39" s="248" t="s">
        <v>1463</v>
      </c>
      <c r="D39" s="258">
        <v>131950</v>
      </c>
      <c r="E39" s="248" t="s">
        <v>1436</v>
      </c>
      <c r="F39" s="248" t="s">
        <v>1434</v>
      </c>
      <c r="G39" s="1" t="s">
        <v>3458</v>
      </c>
      <c r="H39" s="248" t="s">
        <v>3498</v>
      </c>
    </row>
    <row r="40" spans="1:8" x14ac:dyDescent="0.25">
      <c r="A40" s="248">
        <v>416619</v>
      </c>
      <c r="B40" s="1">
        <v>153019342</v>
      </c>
      <c r="C40" s="248" t="s">
        <v>716</v>
      </c>
      <c r="D40" s="258">
        <v>13915</v>
      </c>
      <c r="E40" s="248" t="s">
        <v>1436</v>
      </c>
      <c r="F40" s="248" t="s">
        <v>1434</v>
      </c>
      <c r="G40" s="1" t="s">
        <v>3458</v>
      </c>
      <c r="H40" s="248" t="s">
        <v>3498</v>
      </c>
    </row>
    <row r="41" spans="1:8" x14ac:dyDescent="0.25">
      <c r="A41" s="248">
        <v>416619</v>
      </c>
      <c r="B41" s="1">
        <v>153019342</v>
      </c>
      <c r="C41" s="248" t="s">
        <v>1479</v>
      </c>
      <c r="D41" s="258">
        <v>73410</v>
      </c>
      <c r="E41" s="248" t="s">
        <v>1436</v>
      </c>
      <c r="F41" s="248" t="s">
        <v>1434</v>
      </c>
      <c r="G41" s="1" t="s">
        <v>3458</v>
      </c>
      <c r="H41" s="248" t="s">
        <v>3498</v>
      </c>
    </row>
    <row r="42" spans="1:8" x14ac:dyDescent="0.25">
      <c r="A42" s="248">
        <v>416619</v>
      </c>
      <c r="B42" s="1">
        <v>153019342</v>
      </c>
      <c r="C42" s="248" t="s">
        <v>214</v>
      </c>
      <c r="D42" s="258">
        <v>619290</v>
      </c>
      <c r="E42" s="248" t="s">
        <v>1436</v>
      </c>
      <c r="F42" s="248" t="s">
        <v>1434</v>
      </c>
      <c r="G42" s="1" t="s">
        <v>3458</v>
      </c>
      <c r="H42" s="248" t="s">
        <v>3498</v>
      </c>
    </row>
    <row r="43" spans="1:8" x14ac:dyDescent="0.25">
      <c r="A43" s="248">
        <v>416619</v>
      </c>
      <c r="B43" s="1">
        <v>153019342</v>
      </c>
      <c r="C43" s="248" t="s">
        <v>1007</v>
      </c>
      <c r="D43" s="258">
        <v>1684620</v>
      </c>
      <c r="E43" s="248" t="s">
        <v>1436</v>
      </c>
      <c r="F43" s="248" t="s">
        <v>1434</v>
      </c>
      <c r="G43" s="1" t="s">
        <v>3458</v>
      </c>
      <c r="H43" s="248" t="s">
        <v>3498</v>
      </c>
    </row>
    <row r="44" spans="1:8" x14ac:dyDescent="0.25">
      <c r="A44" s="248">
        <v>416619</v>
      </c>
      <c r="B44" s="1">
        <v>153019342</v>
      </c>
      <c r="C44" s="248" t="s">
        <v>1021</v>
      </c>
      <c r="D44" s="258">
        <v>54720</v>
      </c>
      <c r="E44" s="248" t="s">
        <v>1436</v>
      </c>
      <c r="F44" s="248" t="s">
        <v>1434</v>
      </c>
      <c r="G44" s="1" t="s">
        <v>3458</v>
      </c>
      <c r="H44" s="248" t="s">
        <v>3498</v>
      </c>
    </row>
    <row r="45" spans="1:8" x14ac:dyDescent="0.25">
      <c r="A45" s="248">
        <v>416619</v>
      </c>
      <c r="B45" s="1">
        <v>153019342</v>
      </c>
      <c r="C45" s="248" t="s">
        <v>1480</v>
      </c>
      <c r="D45" s="258">
        <v>22640</v>
      </c>
      <c r="E45" s="248" t="s">
        <v>1436</v>
      </c>
      <c r="F45" s="248" t="s">
        <v>1434</v>
      </c>
      <c r="G45" s="1" t="s">
        <v>3458</v>
      </c>
      <c r="H45" s="248" t="s">
        <v>3498</v>
      </c>
    </row>
    <row r="46" spans="1:8" x14ac:dyDescent="0.25">
      <c r="A46" s="248">
        <v>416619</v>
      </c>
      <c r="B46" s="1">
        <v>153019342</v>
      </c>
      <c r="C46" s="248" t="s">
        <v>575</v>
      </c>
      <c r="D46" s="258">
        <v>90000</v>
      </c>
      <c r="E46" s="248" t="s">
        <v>1450</v>
      </c>
      <c r="F46" s="248" t="s">
        <v>1481</v>
      </c>
      <c r="G46" s="1" t="s">
        <v>3458</v>
      </c>
      <c r="H46" s="248" t="s">
        <v>3498</v>
      </c>
    </row>
    <row r="47" spans="1:8" x14ac:dyDescent="0.25">
      <c r="A47" s="248">
        <v>416619</v>
      </c>
      <c r="B47" s="1">
        <v>153019342</v>
      </c>
      <c r="C47" s="248" t="s">
        <v>1482</v>
      </c>
      <c r="D47" s="258">
        <v>2282925</v>
      </c>
      <c r="E47" s="248" t="s">
        <v>1436</v>
      </c>
      <c r="F47" s="248" t="s">
        <v>1434</v>
      </c>
      <c r="G47" s="1" t="s">
        <v>3458</v>
      </c>
      <c r="H47" s="248" t="s">
        <v>3498</v>
      </c>
    </row>
    <row r="48" spans="1:8" x14ac:dyDescent="0.25">
      <c r="A48" s="248">
        <v>416619</v>
      </c>
      <c r="B48" s="1">
        <v>153019342</v>
      </c>
      <c r="C48" s="248" t="s">
        <v>1483</v>
      </c>
      <c r="D48" s="258">
        <v>1111133</v>
      </c>
      <c r="E48" s="248" t="s">
        <v>1454</v>
      </c>
      <c r="F48" s="248" t="s">
        <v>1484</v>
      </c>
      <c r="G48" s="1" t="s">
        <v>3458</v>
      </c>
      <c r="H48" s="248" t="s">
        <v>3498</v>
      </c>
    </row>
    <row r="49" spans="1:8" x14ac:dyDescent="0.25">
      <c r="A49" s="248">
        <v>416619</v>
      </c>
      <c r="B49" s="1">
        <v>153019342</v>
      </c>
      <c r="C49" s="248" t="s">
        <v>1331</v>
      </c>
      <c r="D49" s="258">
        <v>51620</v>
      </c>
      <c r="E49" s="248" t="s">
        <v>1436</v>
      </c>
      <c r="F49" s="248" t="s">
        <v>1434</v>
      </c>
      <c r="G49" s="1" t="s">
        <v>3458</v>
      </c>
      <c r="H49" s="248" t="s">
        <v>3498</v>
      </c>
    </row>
    <row r="50" spans="1:8" x14ac:dyDescent="0.25">
      <c r="A50" s="248">
        <v>416619</v>
      </c>
      <c r="B50" s="1">
        <v>153019342</v>
      </c>
      <c r="C50" s="248" t="s">
        <v>1056</v>
      </c>
      <c r="D50" s="258">
        <v>29585</v>
      </c>
      <c r="E50" s="248" t="s">
        <v>1436</v>
      </c>
      <c r="F50" s="248" t="s">
        <v>1434</v>
      </c>
      <c r="G50" s="1" t="s">
        <v>3458</v>
      </c>
      <c r="H50" s="248" t="s">
        <v>3498</v>
      </c>
    </row>
    <row r="51" spans="1:8" x14ac:dyDescent="0.25">
      <c r="A51" s="248">
        <v>416619</v>
      </c>
      <c r="B51" s="1">
        <v>153019342</v>
      </c>
      <c r="C51" s="248" t="s">
        <v>1485</v>
      </c>
      <c r="D51" s="258">
        <v>63700</v>
      </c>
      <c r="E51" s="248" t="s">
        <v>1436</v>
      </c>
      <c r="F51" s="248" t="s">
        <v>1434</v>
      </c>
      <c r="G51" s="1" t="s">
        <v>3458</v>
      </c>
      <c r="H51" s="248" t="s">
        <v>3498</v>
      </c>
    </row>
    <row r="52" spans="1:8" x14ac:dyDescent="0.25">
      <c r="A52" s="248">
        <v>416619</v>
      </c>
      <c r="B52" s="1">
        <v>153019342</v>
      </c>
      <c r="C52" s="248" t="s">
        <v>1006</v>
      </c>
      <c r="D52" s="258">
        <v>1973790</v>
      </c>
      <c r="E52" s="248" t="s">
        <v>1436</v>
      </c>
      <c r="F52" s="248" t="s">
        <v>1434</v>
      </c>
      <c r="G52" s="1" t="s">
        <v>3458</v>
      </c>
      <c r="H52" s="248" t="s">
        <v>3498</v>
      </c>
    </row>
    <row r="53" spans="1:8" x14ac:dyDescent="0.25">
      <c r="A53" s="248">
        <v>416619</v>
      </c>
      <c r="B53" s="1">
        <v>153019342</v>
      </c>
      <c r="C53" s="248" t="s">
        <v>451</v>
      </c>
      <c r="D53" s="258">
        <v>231000</v>
      </c>
      <c r="E53" s="248" t="s">
        <v>1478</v>
      </c>
      <c r="F53" s="248" t="s">
        <v>1477</v>
      </c>
      <c r="G53" s="1" t="s">
        <v>3458</v>
      </c>
      <c r="H53" s="248" t="s">
        <v>3498</v>
      </c>
    </row>
    <row r="54" spans="1:8" x14ac:dyDescent="0.25">
      <c r="A54" s="248">
        <v>416619</v>
      </c>
      <c r="B54" s="1">
        <v>153019342</v>
      </c>
      <c r="C54" s="248" t="s">
        <v>262</v>
      </c>
      <c r="D54" s="258">
        <v>89745</v>
      </c>
      <c r="E54" s="248" t="s">
        <v>1436</v>
      </c>
      <c r="F54" s="248" t="s">
        <v>1434</v>
      </c>
      <c r="G54" s="1" t="s">
        <v>3458</v>
      </c>
      <c r="H54" s="248" t="s">
        <v>3498</v>
      </c>
    </row>
    <row r="55" spans="1:8" x14ac:dyDescent="0.25">
      <c r="A55" s="248">
        <v>416619</v>
      </c>
      <c r="B55" s="1">
        <v>153019342</v>
      </c>
      <c r="C55" s="248" t="s">
        <v>6</v>
      </c>
      <c r="D55" s="258">
        <v>6251550</v>
      </c>
      <c r="E55" s="248" t="s">
        <v>1436</v>
      </c>
      <c r="F55" s="248" t="s">
        <v>1434</v>
      </c>
      <c r="G55" s="1" t="s">
        <v>3458</v>
      </c>
      <c r="H55" s="248" t="s">
        <v>3498</v>
      </c>
    </row>
    <row r="56" spans="1:8" x14ac:dyDescent="0.25">
      <c r="A56" s="248">
        <v>416619</v>
      </c>
      <c r="B56" s="1">
        <v>153019342</v>
      </c>
      <c r="C56" s="248" t="s">
        <v>1486</v>
      </c>
      <c r="D56" s="258">
        <v>38540</v>
      </c>
      <c r="E56" s="248" t="s">
        <v>1436</v>
      </c>
      <c r="F56" s="248" t="s">
        <v>1434</v>
      </c>
      <c r="G56" s="1" t="s">
        <v>3458</v>
      </c>
      <c r="H56" s="248" t="s">
        <v>3498</v>
      </c>
    </row>
    <row r="57" spans="1:8" x14ac:dyDescent="0.25">
      <c r="A57" s="248">
        <v>416619</v>
      </c>
      <c r="B57" s="1">
        <v>153019342</v>
      </c>
      <c r="C57" s="248" t="s">
        <v>1447</v>
      </c>
      <c r="D57" s="258">
        <v>429960</v>
      </c>
      <c r="E57" s="248" t="s">
        <v>1436</v>
      </c>
      <c r="F57" s="248" t="s">
        <v>1434</v>
      </c>
      <c r="G57" s="1" t="s">
        <v>3458</v>
      </c>
      <c r="H57" s="248" t="s">
        <v>3498</v>
      </c>
    </row>
    <row r="58" spans="1:8" x14ac:dyDescent="0.25">
      <c r="A58" s="248">
        <v>416619</v>
      </c>
      <c r="B58" s="1">
        <v>153019342</v>
      </c>
      <c r="C58" s="248" t="s">
        <v>574</v>
      </c>
      <c r="D58" s="258">
        <v>257000</v>
      </c>
      <c r="E58" s="248" t="s">
        <v>1450</v>
      </c>
      <c r="F58" s="248" t="s">
        <v>1481</v>
      </c>
      <c r="G58" s="1" t="s">
        <v>3458</v>
      </c>
      <c r="H58" s="248" t="s">
        <v>3498</v>
      </c>
    </row>
    <row r="59" spans="1:8" x14ac:dyDescent="0.25">
      <c r="A59" s="248">
        <v>416619</v>
      </c>
      <c r="B59" s="1">
        <v>153019342</v>
      </c>
      <c r="C59" s="248" t="s">
        <v>1487</v>
      </c>
      <c r="D59" s="258">
        <v>48695</v>
      </c>
      <c r="E59" s="248" t="s">
        <v>1436</v>
      </c>
      <c r="F59" s="248" t="s">
        <v>1434</v>
      </c>
      <c r="G59" s="1" t="s">
        <v>3458</v>
      </c>
      <c r="H59" s="248" t="s">
        <v>3498</v>
      </c>
    </row>
    <row r="60" spans="1:8" x14ac:dyDescent="0.25">
      <c r="A60" s="248">
        <v>416619</v>
      </c>
      <c r="B60" s="1">
        <v>153019342</v>
      </c>
      <c r="C60" s="248" t="s">
        <v>450</v>
      </c>
      <c r="D60" s="258">
        <v>1460800</v>
      </c>
      <c r="E60" s="248" t="s">
        <v>1436</v>
      </c>
      <c r="F60" s="248" t="s">
        <v>1434</v>
      </c>
      <c r="G60" s="1" t="s">
        <v>3458</v>
      </c>
      <c r="H60" s="248" t="s">
        <v>3498</v>
      </c>
    </row>
    <row r="61" spans="1:8" x14ac:dyDescent="0.25">
      <c r="A61" s="248">
        <v>416619</v>
      </c>
      <c r="B61" s="1">
        <v>153019342</v>
      </c>
      <c r="C61" s="248" t="s">
        <v>1488</v>
      </c>
      <c r="D61" s="258">
        <v>243990</v>
      </c>
      <c r="E61" s="248" t="s">
        <v>1436</v>
      </c>
      <c r="F61" s="248" t="s">
        <v>1434</v>
      </c>
      <c r="G61" s="1" t="s">
        <v>3458</v>
      </c>
      <c r="H61" s="248" t="s">
        <v>3498</v>
      </c>
    </row>
    <row r="62" spans="1:8" x14ac:dyDescent="0.25">
      <c r="A62" s="248">
        <v>416619</v>
      </c>
      <c r="B62" s="1">
        <v>153019342</v>
      </c>
      <c r="C62" s="248" t="s">
        <v>1451</v>
      </c>
      <c r="D62" s="258">
        <v>474000</v>
      </c>
      <c r="E62" s="248" t="s">
        <v>1450</v>
      </c>
      <c r="F62" s="248" t="s">
        <v>1481</v>
      </c>
      <c r="G62" s="1" t="s">
        <v>3458</v>
      </c>
      <c r="H62" s="248" t="s">
        <v>3498</v>
      </c>
    </row>
    <row r="63" spans="1:8" x14ac:dyDescent="0.25">
      <c r="A63" s="248">
        <v>416619</v>
      </c>
      <c r="B63" s="1">
        <v>153019342</v>
      </c>
      <c r="C63" s="248" t="s">
        <v>1489</v>
      </c>
      <c r="D63" s="258">
        <v>13530</v>
      </c>
      <c r="E63" s="248" t="s">
        <v>1436</v>
      </c>
      <c r="F63" s="248" t="s">
        <v>1434</v>
      </c>
      <c r="G63" s="1" t="s">
        <v>3458</v>
      </c>
      <c r="H63" s="248" t="s">
        <v>3498</v>
      </c>
    </row>
    <row r="64" spans="1:8" x14ac:dyDescent="0.25">
      <c r="A64" s="248">
        <v>416619</v>
      </c>
      <c r="B64" s="1">
        <v>153019342</v>
      </c>
      <c r="C64" s="248" t="s">
        <v>1490</v>
      </c>
      <c r="D64" s="258">
        <v>196410</v>
      </c>
      <c r="E64" s="248" t="s">
        <v>1436</v>
      </c>
      <c r="F64" s="248" t="s">
        <v>1434</v>
      </c>
      <c r="G64" s="1" t="s">
        <v>3458</v>
      </c>
      <c r="H64" s="248" t="s">
        <v>3498</v>
      </c>
    </row>
    <row r="65" spans="1:8" x14ac:dyDescent="0.25">
      <c r="A65" s="248">
        <v>416619</v>
      </c>
      <c r="B65" s="1">
        <v>153019342</v>
      </c>
      <c r="C65" s="248" t="s">
        <v>1491</v>
      </c>
      <c r="D65" s="258">
        <v>23740</v>
      </c>
      <c r="E65" s="248" t="s">
        <v>1436</v>
      </c>
      <c r="F65" s="248" t="s">
        <v>1434</v>
      </c>
      <c r="G65" s="1" t="s">
        <v>3458</v>
      </c>
      <c r="H65" s="248" t="s">
        <v>3498</v>
      </c>
    </row>
    <row r="66" spans="1:8" x14ac:dyDescent="0.25">
      <c r="A66" s="248">
        <v>416680</v>
      </c>
      <c r="B66" s="1">
        <v>2701708</v>
      </c>
      <c r="C66" s="248" t="s">
        <v>1492</v>
      </c>
      <c r="D66" s="258">
        <v>681256</v>
      </c>
      <c r="E66" s="248" t="s">
        <v>1436</v>
      </c>
      <c r="F66" s="248" t="s">
        <v>1438</v>
      </c>
      <c r="G66" s="1" t="s">
        <v>3458</v>
      </c>
      <c r="H66" s="248" t="s">
        <v>3498</v>
      </c>
    </row>
    <row r="67" spans="1:8" x14ac:dyDescent="0.25">
      <c r="A67" s="248">
        <v>416689</v>
      </c>
      <c r="B67" s="1">
        <v>1718247</v>
      </c>
      <c r="C67" s="248" t="s">
        <v>765</v>
      </c>
      <c r="D67" s="258">
        <v>143617</v>
      </c>
      <c r="E67" s="248" t="s">
        <v>1436</v>
      </c>
      <c r="F67" s="248" t="s">
        <v>1460</v>
      </c>
      <c r="G67" s="1" t="s">
        <v>3458</v>
      </c>
      <c r="H67" s="248" t="s">
        <v>3498</v>
      </c>
    </row>
    <row r="68" spans="1:8" x14ac:dyDescent="0.25">
      <c r="A68" s="248">
        <v>416689</v>
      </c>
      <c r="B68" s="1">
        <v>1718247</v>
      </c>
      <c r="C68" s="248" t="s">
        <v>690</v>
      </c>
      <c r="D68" s="258">
        <v>62596</v>
      </c>
      <c r="E68" s="248" t="s">
        <v>1436</v>
      </c>
      <c r="F68" s="248" t="s">
        <v>1493</v>
      </c>
      <c r="G68" s="1" t="s">
        <v>3458</v>
      </c>
      <c r="H68" s="248" t="s">
        <v>3498</v>
      </c>
    </row>
    <row r="69" spans="1:8" x14ac:dyDescent="0.25">
      <c r="A69" s="248">
        <v>416689</v>
      </c>
      <c r="B69" s="1">
        <v>1718247</v>
      </c>
      <c r="C69" s="248" t="s">
        <v>1494</v>
      </c>
      <c r="D69" s="258">
        <v>575900</v>
      </c>
      <c r="E69" s="248" t="s">
        <v>1446</v>
      </c>
      <c r="F69" s="248" t="s">
        <v>1495</v>
      </c>
      <c r="G69" s="1" t="s">
        <v>3458</v>
      </c>
      <c r="H69" s="248" t="s">
        <v>3498</v>
      </c>
    </row>
    <row r="70" spans="1:8" x14ac:dyDescent="0.25">
      <c r="A70" s="248">
        <v>416689</v>
      </c>
      <c r="B70" s="1">
        <v>1718247</v>
      </c>
      <c r="C70" s="248" t="s">
        <v>1496</v>
      </c>
      <c r="D70" s="258">
        <v>594950</v>
      </c>
      <c r="E70" s="248" t="s">
        <v>1436</v>
      </c>
      <c r="F70" s="248" t="s">
        <v>1462</v>
      </c>
      <c r="G70" s="1" t="s">
        <v>3458</v>
      </c>
      <c r="H70" s="248" t="s">
        <v>3498</v>
      </c>
    </row>
    <row r="71" spans="1:8" x14ac:dyDescent="0.25">
      <c r="A71" s="248">
        <v>416689</v>
      </c>
      <c r="B71" s="1">
        <v>1718247</v>
      </c>
      <c r="C71" s="248" t="s">
        <v>1497</v>
      </c>
      <c r="D71" s="258">
        <v>8061</v>
      </c>
      <c r="E71" s="248" t="s">
        <v>1436</v>
      </c>
      <c r="F71" s="248" t="s">
        <v>1493</v>
      </c>
      <c r="G71" s="1" t="s">
        <v>3458</v>
      </c>
      <c r="H71" s="248" t="s">
        <v>3498</v>
      </c>
    </row>
    <row r="72" spans="1:8" x14ac:dyDescent="0.25">
      <c r="A72" s="248">
        <v>416794</v>
      </c>
      <c r="B72" s="1">
        <v>860000</v>
      </c>
      <c r="C72" s="248" t="s">
        <v>1498</v>
      </c>
      <c r="D72" s="258">
        <v>30925</v>
      </c>
      <c r="E72" s="248" t="s">
        <v>1436</v>
      </c>
      <c r="F72" s="248" t="s">
        <v>1440</v>
      </c>
      <c r="G72" s="1" t="s">
        <v>3458</v>
      </c>
      <c r="H72" s="248" t="s">
        <v>3498</v>
      </c>
    </row>
    <row r="73" spans="1:8" x14ac:dyDescent="0.25">
      <c r="A73" s="248">
        <v>416812</v>
      </c>
      <c r="B73" s="1">
        <v>5110101</v>
      </c>
      <c r="C73" s="248" t="s">
        <v>1499</v>
      </c>
      <c r="D73" s="258">
        <v>15056</v>
      </c>
      <c r="E73" s="248" t="s">
        <v>1436</v>
      </c>
      <c r="F73" s="248" t="s">
        <v>1500</v>
      </c>
      <c r="G73" s="1" t="s">
        <v>3458</v>
      </c>
      <c r="H73" s="248" t="s">
        <v>3498</v>
      </c>
    </row>
    <row r="74" spans="1:8" x14ac:dyDescent="0.25">
      <c r="A74" s="248">
        <v>416812</v>
      </c>
      <c r="B74" s="1">
        <v>5110101</v>
      </c>
      <c r="C74" s="248" t="s">
        <v>1437</v>
      </c>
      <c r="D74" s="258">
        <v>323408</v>
      </c>
      <c r="E74" s="248" t="s">
        <v>1436</v>
      </c>
      <c r="F74" s="248" t="s">
        <v>1500</v>
      </c>
      <c r="G74" s="1" t="s">
        <v>3458</v>
      </c>
      <c r="H74" s="248" t="s">
        <v>3498</v>
      </c>
    </row>
    <row r="75" spans="1:8" x14ac:dyDescent="0.25">
      <c r="A75" s="248">
        <v>416812</v>
      </c>
      <c r="B75" s="1">
        <v>5110101</v>
      </c>
      <c r="C75" s="248" t="s">
        <v>1490</v>
      </c>
      <c r="D75" s="258">
        <v>140356</v>
      </c>
      <c r="E75" s="248" t="s">
        <v>1436</v>
      </c>
      <c r="F75" s="248" t="s">
        <v>1500</v>
      </c>
      <c r="G75" s="1" t="s">
        <v>3458</v>
      </c>
      <c r="H75" s="248" t="s">
        <v>3498</v>
      </c>
    </row>
    <row r="76" spans="1:8" x14ac:dyDescent="0.25">
      <c r="A76" s="248">
        <v>416812</v>
      </c>
      <c r="B76" s="1">
        <v>5110101</v>
      </c>
      <c r="C76" s="248" t="s">
        <v>1501</v>
      </c>
      <c r="D76" s="258">
        <v>28788</v>
      </c>
      <c r="E76" s="248" t="s">
        <v>1436</v>
      </c>
      <c r="F76" s="248" t="s">
        <v>1500</v>
      </c>
      <c r="G76" s="1" t="s">
        <v>3458</v>
      </c>
      <c r="H76" s="248" t="s">
        <v>3498</v>
      </c>
    </row>
    <row r="77" spans="1:8" x14ac:dyDescent="0.25">
      <c r="A77" s="248">
        <v>416812</v>
      </c>
      <c r="B77" s="1">
        <v>5110101</v>
      </c>
      <c r="C77" s="248" t="s">
        <v>690</v>
      </c>
      <c r="D77" s="258">
        <v>134598</v>
      </c>
      <c r="E77" s="248" t="s">
        <v>1436</v>
      </c>
      <c r="F77" s="248" t="s">
        <v>1500</v>
      </c>
      <c r="G77" s="1" t="s">
        <v>3458</v>
      </c>
      <c r="H77" s="248" t="s">
        <v>3498</v>
      </c>
    </row>
    <row r="78" spans="1:8" x14ac:dyDescent="0.25">
      <c r="A78" s="248">
        <v>416812</v>
      </c>
      <c r="B78" s="1">
        <v>5110101</v>
      </c>
      <c r="C78" s="248" t="s">
        <v>1502</v>
      </c>
      <c r="D78" s="258">
        <v>71238</v>
      </c>
      <c r="E78" s="248" t="s">
        <v>1436</v>
      </c>
      <c r="F78" s="248" t="s">
        <v>1503</v>
      </c>
      <c r="G78" s="1" t="s">
        <v>3458</v>
      </c>
      <c r="H78" s="248" t="s">
        <v>3498</v>
      </c>
    </row>
    <row r="79" spans="1:8" x14ac:dyDescent="0.25">
      <c r="A79" s="248">
        <v>416812</v>
      </c>
      <c r="B79" s="1">
        <v>5110101</v>
      </c>
      <c r="C79" s="248" t="s">
        <v>1504</v>
      </c>
      <c r="D79" s="258">
        <v>31058</v>
      </c>
      <c r="E79" s="248" t="s">
        <v>1436</v>
      </c>
      <c r="F79" s="248" t="s">
        <v>1500</v>
      </c>
      <c r="G79" s="1" t="s">
        <v>3458</v>
      </c>
      <c r="H79" s="248" t="s">
        <v>3498</v>
      </c>
    </row>
    <row r="80" spans="1:8" x14ac:dyDescent="0.25">
      <c r="A80" s="248">
        <v>416812</v>
      </c>
      <c r="B80" s="1">
        <v>5110101</v>
      </c>
      <c r="C80" s="248" t="s">
        <v>1505</v>
      </c>
      <c r="D80" s="258">
        <v>34607</v>
      </c>
      <c r="E80" s="248" t="s">
        <v>1436</v>
      </c>
      <c r="F80" s="248" t="s">
        <v>1500</v>
      </c>
      <c r="G80" s="1" t="s">
        <v>3458</v>
      </c>
      <c r="H80" s="248" t="s">
        <v>3498</v>
      </c>
    </row>
    <row r="81" spans="1:8" x14ac:dyDescent="0.25">
      <c r="A81" s="248">
        <v>416831</v>
      </c>
      <c r="B81" s="1">
        <v>3355996</v>
      </c>
      <c r="C81" s="248" t="s">
        <v>690</v>
      </c>
      <c r="D81" s="258">
        <v>62596</v>
      </c>
      <c r="E81" s="248" t="s">
        <v>1436</v>
      </c>
      <c r="F81" s="248" t="s">
        <v>1506</v>
      </c>
      <c r="G81" s="1" t="s">
        <v>3458</v>
      </c>
      <c r="H81" s="248" t="s">
        <v>3498</v>
      </c>
    </row>
    <row r="82" spans="1:8" x14ac:dyDescent="0.25">
      <c r="A82" s="248">
        <v>416859</v>
      </c>
      <c r="B82" s="1">
        <v>11253373</v>
      </c>
      <c r="C82" s="248" t="s">
        <v>1433</v>
      </c>
      <c r="D82" s="258">
        <v>336567</v>
      </c>
      <c r="E82" s="248" t="s">
        <v>1436</v>
      </c>
      <c r="F82" s="248" t="s">
        <v>1507</v>
      </c>
      <c r="G82" s="1" t="s">
        <v>3484</v>
      </c>
      <c r="H82" s="248" t="s">
        <v>3498</v>
      </c>
    </row>
    <row r="83" spans="1:8" x14ac:dyDescent="0.25">
      <c r="A83" s="248">
        <v>416859</v>
      </c>
      <c r="B83" s="1">
        <v>11253373</v>
      </c>
      <c r="C83" s="248" t="s">
        <v>650</v>
      </c>
      <c r="D83" s="258">
        <v>6800000</v>
      </c>
      <c r="E83" s="248" t="s">
        <v>1478</v>
      </c>
      <c r="F83" s="248" t="s">
        <v>1508</v>
      </c>
      <c r="G83" s="1" t="s">
        <v>3484</v>
      </c>
      <c r="H83" s="248" t="s">
        <v>3498</v>
      </c>
    </row>
    <row r="84" spans="1:8" x14ac:dyDescent="0.25">
      <c r="A84" s="248">
        <v>416859</v>
      </c>
      <c r="B84" s="1">
        <v>11253373</v>
      </c>
      <c r="C84" s="248" t="s">
        <v>724</v>
      </c>
      <c r="D84" s="258">
        <v>352396</v>
      </c>
      <c r="E84" s="248" t="s">
        <v>1436</v>
      </c>
      <c r="F84" s="248" t="s">
        <v>1507</v>
      </c>
      <c r="G84" s="1" t="s">
        <v>3484</v>
      </c>
      <c r="H84" s="248" t="s">
        <v>3498</v>
      </c>
    </row>
    <row r="85" spans="1:8" x14ac:dyDescent="0.25">
      <c r="A85" s="248">
        <v>416861</v>
      </c>
      <c r="B85" s="1">
        <v>1942276</v>
      </c>
      <c r="C85" s="248" t="s">
        <v>423</v>
      </c>
      <c r="D85" s="258">
        <v>47670</v>
      </c>
      <c r="E85" s="248" t="s">
        <v>1436</v>
      </c>
      <c r="F85" s="248" t="s">
        <v>1460</v>
      </c>
      <c r="G85" s="1" t="s">
        <v>3482</v>
      </c>
      <c r="H85" s="248" t="s">
        <v>3498</v>
      </c>
    </row>
    <row r="86" spans="1:8" x14ac:dyDescent="0.25">
      <c r="A86" s="248">
        <v>416861</v>
      </c>
      <c r="B86" s="1">
        <v>1942276</v>
      </c>
      <c r="C86" s="248" t="s">
        <v>1463</v>
      </c>
      <c r="D86" s="258">
        <v>18850</v>
      </c>
      <c r="E86" s="248" t="s">
        <v>1436</v>
      </c>
      <c r="F86" s="248" t="s">
        <v>1460</v>
      </c>
      <c r="G86" s="1" t="s">
        <v>3482</v>
      </c>
      <c r="H86" s="248" t="s">
        <v>3498</v>
      </c>
    </row>
    <row r="87" spans="1:8" x14ac:dyDescent="0.25">
      <c r="A87" s="248">
        <v>416861</v>
      </c>
      <c r="B87" s="1">
        <v>1942276</v>
      </c>
      <c r="C87" s="248" t="s">
        <v>422</v>
      </c>
      <c r="D87" s="258">
        <v>207620</v>
      </c>
      <c r="E87" s="248" t="s">
        <v>1436</v>
      </c>
      <c r="F87" s="248" t="s">
        <v>1461</v>
      </c>
      <c r="G87" s="1" t="s">
        <v>3482</v>
      </c>
      <c r="H87" s="248" t="s">
        <v>3498</v>
      </c>
    </row>
    <row r="88" spans="1:8" x14ac:dyDescent="0.25">
      <c r="A88" s="248">
        <v>416861</v>
      </c>
      <c r="B88" s="1">
        <v>1942276</v>
      </c>
      <c r="C88" s="248" t="s">
        <v>103</v>
      </c>
      <c r="D88" s="258">
        <v>235830</v>
      </c>
      <c r="E88" s="248" t="s">
        <v>1436</v>
      </c>
      <c r="F88" s="248" t="s">
        <v>1460</v>
      </c>
      <c r="G88" s="1" t="s">
        <v>3482</v>
      </c>
      <c r="H88" s="248" t="s">
        <v>3498</v>
      </c>
    </row>
    <row r="89" spans="1:8" x14ac:dyDescent="0.25">
      <c r="A89" s="248">
        <v>416861</v>
      </c>
      <c r="B89" s="1">
        <v>1942276</v>
      </c>
      <c r="C89" s="248" t="s">
        <v>237</v>
      </c>
      <c r="D89" s="258">
        <v>13350</v>
      </c>
      <c r="E89" s="248" t="s">
        <v>1436</v>
      </c>
      <c r="F89" s="248" t="s">
        <v>1460</v>
      </c>
      <c r="G89" s="1" t="s">
        <v>3482</v>
      </c>
      <c r="H89" s="248" t="s">
        <v>3498</v>
      </c>
    </row>
    <row r="90" spans="1:8" x14ac:dyDescent="0.25">
      <c r="A90" s="248">
        <v>416861</v>
      </c>
      <c r="B90" s="1">
        <v>1942276</v>
      </c>
      <c r="C90" s="248" t="s">
        <v>1444</v>
      </c>
      <c r="D90" s="258">
        <v>430900</v>
      </c>
      <c r="E90" s="248" t="s">
        <v>1446</v>
      </c>
      <c r="F90" s="248" t="s">
        <v>1509</v>
      </c>
      <c r="G90" s="1" t="s">
        <v>3482</v>
      </c>
      <c r="H90" s="248" t="s">
        <v>3498</v>
      </c>
    </row>
    <row r="91" spans="1:8" x14ac:dyDescent="0.25">
      <c r="A91" s="248">
        <v>416895</v>
      </c>
      <c r="B91" s="1">
        <v>514080</v>
      </c>
      <c r="C91" s="248" t="s">
        <v>1510</v>
      </c>
      <c r="D91" s="258">
        <v>230272</v>
      </c>
      <c r="E91" s="248" t="s">
        <v>1436</v>
      </c>
      <c r="F91" s="248" t="s">
        <v>1511</v>
      </c>
      <c r="G91" s="1" t="s">
        <v>3458</v>
      </c>
      <c r="H91" s="248" t="s">
        <v>3498</v>
      </c>
    </row>
    <row r="92" spans="1:8" x14ac:dyDescent="0.25">
      <c r="A92" s="248">
        <v>416900</v>
      </c>
      <c r="B92" s="1">
        <v>8320035</v>
      </c>
      <c r="C92" s="248" t="s">
        <v>1244</v>
      </c>
      <c r="D92" s="258">
        <v>2800000</v>
      </c>
      <c r="E92" s="248" t="s">
        <v>1446</v>
      </c>
      <c r="F92" s="248" t="s">
        <v>1512</v>
      </c>
      <c r="G92" s="1" t="s">
        <v>3458</v>
      </c>
      <c r="H92" s="248" t="s">
        <v>3498</v>
      </c>
    </row>
    <row r="93" spans="1:8" x14ac:dyDescent="0.25">
      <c r="A93" s="248">
        <v>416900</v>
      </c>
      <c r="B93" s="1">
        <v>8320035</v>
      </c>
      <c r="C93" s="248" t="s">
        <v>577</v>
      </c>
      <c r="D93" s="258">
        <v>3780000</v>
      </c>
      <c r="E93" s="248" t="s">
        <v>1450</v>
      </c>
      <c r="F93" s="248" t="s">
        <v>1452</v>
      </c>
      <c r="G93" s="1" t="s">
        <v>3458</v>
      </c>
      <c r="H93" s="248" t="s">
        <v>3498</v>
      </c>
    </row>
    <row r="94" spans="1:8" x14ac:dyDescent="0.25">
      <c r="A94" s="248">
        <v>416900</v>
      </c>
      <c r="B94" s="1">
        <v>8320035</v>
      </c>
      <c r="C94" s="248" t="s">
        <v>1513</v>
      </c>
      <c r="D94" s="258">
        <v>38151</v>
      </c>
      <c r="E94" s="248" t="s">
        <v>1436</v>
      </c>
      <c r="F94" s="248" t="s">
        <v>1443</v>
      </c>
      <c r="G94" s="1" t="s">
        <v>3458</v>
      </c>
      <c r="H94" s="248" t="s">
        <v>3498</v>
      </c>
    </row>
    <row r="95" spans="1:8" x14ac:dyDescent="0.25">
      <c r="A95" s="248">
        <v>416914</v>
      </c>
      <c r="B95" s="1">
        <v>8815840</v>
      </c>
      <c r="C95" s="248" t="s">
        <v>724</v>
      </c>
      <c r="D95" s="258">
        <v>384355</v>
      </c>
      <c r="E95" s="248" t="s">
        <v>1436</v>
      </c>
      <c r="F95" s="248" t="s">
        <v>1503</v>
      </c>
      <c r="G95" s="1" t="s">
        <v>3485</v>
      </c>
      <c r="H95" s="248" t="s">
        <v>3498</v>
      </c>
    </row>
    <row r="96" spans="1:8" x14ac:dyDescent="0.25">
      <c r="A96" s="248">
        <v>416917</v>
      </c>
      <c r="B96" s="1">
        <v>11955520</v>
      </c>
      <c r="C96" s="248" t="s">
        <v>724</v>
      </c>
      <c r="D96" s="258">
        <v>384355</v>
      </c>
      <c r="E96" s="248" t="s">
        <v>1436</v>
      </c>
      <c r="F96" s="248" t="s">
        <v>1507</v>
      </c>
      <c r="G96" s="1" t="s">
        <v>3485</v>
      </c>
      <c r="H96" s="248" t="s">
        <v>3498</v>
      </c>
    </row>
    <row r="97" spans="1:8" x14ac:dyDescent="0.25">
      <c r="A97" s="248">
        <v>416917</v>
      </c>
      <c r="B97" s="1">
        <v>11955520</v>
      </c>
      <c r="C97" s="248" t="s">
        <v>1514</v>
      </c>
      <c r="D97" s="258">
        <v>65650</v>
      </c>
      <c r="E97" s="248" t="s">
        <v>1436</v>
      </c>
      <c r="F97" s="248" t="s">
        <v>1507</v>
      </c>
      <c r="G97" s="1" t="s">
        <v>3485</v>
      </c>
      <c r="H97" s="248" t="s">
        <v>3498</v>
      </c>
    </row>
    <row r="98" spans="1:8" x14ac:dyDescent="0.25">
      <c r="A98" s="248">
        <v>416917</v>
      </c>
      <c r="B98" s="1">
        <v>11955520</v>
      </c>
      <c r="C98" s="248" t="s">
        <v>1515</v>
      </c>
      <c r="D98" s="258">
        <v>478570</v>
      </c>
      <c r="E98" s="248" t="s">
        <v>1436</v>
      </c>
      <c r="F98" s="248" t="s">
        <v>1507</v>
      </c>
      <c r="G98" s="1" t="s">
        <v>3485</v>
      </c>
      <c r="H98" s="248" t="s">
        <v>3498</v>
      </c>
    </row>
    <row r="99" spans="1:8" x14ac:dyDescent="0.25">
      <c r="A99" s="248">
        <v>416919</v>
      </c>
      <c r="B99" s="1">
        <v>216994</v>
      </c>
      <c r="C99" s="248" t="s">
        <v>1516</v>
      </c>
      <c r="D99" s="258">
        <v>994</v>
      </c>
      <c r="E99" s="248" t="s">
        <v>1436</v>
      </c>
      <c r="F99" s="248" t="s">
        <v>1517</v>
      </c>
      <c r="G99" s="1" t="s">
        <v>3485</v>
      </c>
      <c r="H99" s="248" t="s">
        <v>3498</v>
      </c>
    </row>
    <row r="100" spans="1:8" x14ac:dyDescent="0.25">
      <c r="A100" s="248">
        <v>416926</v>
      </c>
      <c r="B100" s="1">
        <v>1200000</v>
      </c>
      <c r="C100" s="248" t="s">
        <v>1496</v>
      </c>
      <c r="D100" s="258">
        <v>297475</v>
      </c>
      <c r="E100" s="248" t="s">
        <v>1436</v>
      </c>
      <c r="F100" s="248" t="s">
        <v>1464</v>
      </c>
      <c r="G100" s="1" t="s">
        <v>3458</v>
      </c>
      <c r="H100" s="248" t="s">
        <v>3498</v>
      </c>
    </row>
    <row r="101" spans="1:8" x14ac:dyDescent="0.25">
      <c r="A101" s="248">
        <v>416936</v>
      </c>
      <c r="B101" s="1">
        <v>5464973</v>
      </c>
      <c r="C101" s="248" t="s">
        <v>690</v>
      </c>
      <c r="D101" s="258">
        <v>31298</v>
      </c>
      <c r="E101" s="248" t="s">
        <v>1436</v>
      </c>
      <c r="F101" s="248" t="s">
        <v>1434</v>
      </c>
      <c r="G101" s="1" t="s">
        <v>3458</v>
      </c>
      <c r="H101" s="248" t="s">
        <v>3498</v>
      </c>
    </row>
    <row r="102" spans="1:8" x14ac:dyDescent="0.25">
      <c r="A102" s="248">
        <v>416936</v>
      </c>
      <c r="B102" s="1">
        <v>5464973</v>
      </c>
      <c r="C102" s="248" t="s">
        <v>468</v>
      </c>
      <c r="D102" s="258">
        <v>34027</v>
      </c>
      <c r="E102" s="248" t="s">
        <v>1436</v>
      </c>
      <c r="F102" s="248" t="s">
        <v>1434</v>
      </c>
      <c r="G102" s="1" t="s">
        <v>3458</v>
      </c>
      <c r="H102" s="248" t="s">
        <v>3498</v>
      </c>
    </row>
    <row r="103" spans="1:8" x14ac:dyDescent="0.25">
      <c r="A103" s="248">
        <v>416936</v>
      </c>
      <c r="B103" s="1">
        <v>5464973</v>
      </c>
      <c r="C103" s="248" t="s">
        <v>1518</v>
      </c>
      <c r="D103" s="258">
        <v>34323</v>
      </c>
      <c r="E103" s="248" t="s">
        <v>1436</v>
      </c>
      <c r="F103" s="248" t="s">
        <v>1434</v>
      </c>
      <c r="G103" s="1" t="s">
        <v>3458</v>
      </c>
      <c r="H103" s="248" t="s">
        <v>3498</v>
      </c>
    </row>
    <row r="104" spans="1:8" x14ac:dyDescent="0.25">
      <c r="A104" s="248">
        <v>416936</v>
      </c>
      <c r="B104" s="1">
        <v>5464973</v>
      </c>
      <c r="C104" s="248" t="s">
        <v>1496</v>
      </c>
      <c r="D104" s="258">
        <v>2082325</v>
      </c>
      <c r="E104" s="248" t="s">
        <v>1436</v>
      </c>
      <c r="F104" s="248" t="s">
        <v>1434</v>
      </c>
      <c r="G104" s="1" t="s">
        <v>3458</v>
      </c>
      <c r="H104" s="248" t="s">
        <v>3498</v>
      </c>
    </row>
    <row r="105" spans="1:8" x14ac:dyDescent="0.25">
      <c r="A105" s="248">
        <v>416937</v>
      </c>
      <c r="B105" s="1">
        <v>494715</v>
      </c>
      <c r="C105" s="248" t="s">
        <v>468</v>
      </c>
      <c r="D105" s="258">
        <v>34027</v>
      </c>
      <c r="E105" s="248" t="s">
        <v>1436</v>
      </c>
      <c r="F105" s="248" t="s">
        <v>1438</v>
      </c>
      <c r="G105" s="1" t="s">
        <v>3458</v>
      </c>
      <c r="H105" s="248" t="s">
        <v>3498</v>
      </c>
    </row>
    <row r="106" spans="1:8" x14ac:dyDescent="0.25">
      <c r="A106" s="248">
        <v>416937</v>
      </c>
      <c r="B106" s="1">
        <v>494715</v>
      </c>
      <c r="C106" s="248" t="s">
        <v>690</v>
      </c>
      <c r="D106" s="258">
        <v>31298</v>
      </c>
      <c r="E106" s="248" t="s">
        <v>1436</v>
      </c>
      <c r="F106" s="248" t="s">
        <v>1438</v>
      </c>
      <c r="G106" s="1" t="s">
        <v>3458</v>
      </c>
      <c r="H106" s="248" t="s">
        <v>3498</v>
      </c>
    </row>
    <row r="107" spans="1:8" x14ac:dyDescent="0.25">
      <c r="A107" s="248">
        <v>416938</v>
      </c>
      <c r="B107" s="1">
        <v>15278900</v>
      </c>
      <c r="C107" s="248" t="s">
        <v>1519</v>
      </c>
      <c r="D107" s="258">
        <v>1108940</v>
      </c>
      <c r="E107" s="248" t="s">
        <v>1436</v>
      </c>
      <c r="F107" s="248" t="s">
        <v>1507</v>
      </c>
      <c r="G107" s="1" t="s">
        <v>3485</v>
      </c>
      <c r="H107" s="248" t="s">
        <v>3498</v>
      </c>
    </row>
    <row r="108" spans="1:8" x14ac:dyDescent="0.25">
      <c r="A108" s="248">
        <v>416938</v>
      </c>
      <c r="B108" s="1">
        <v>15278900</v>
      </c>
      <c r="C108" s="248" t="s">
        <v>1441</v>
      </c>
      <c r="D108" s="258">
        <v>339480</v>
      </c>
      <c r="E108" s="248" t="s">
        <v>1436</v>
      </c>
      <c r="F108" s="248" t="s">
        <v>1507</v>
      </c>
      <c r="G108" s="1" t="s">
        <v>3485</v>
      </c>
      <c r="H108" s="248" t="s">
        <v>3498</v>
      </c>
    </row>
    <row r="109" spans="1:8" x14ac:dyDescent="0.25">
      <c r="A109" s="248">
        <v>416938</v>
      </c>
      <c r="B109" s="1">
        <v>15278900</v>
      </c>
      <c r="C109" s="248" t="s">
        <v>1437</v>
      </c>
      <c r="D109" s="258">
        <v>349355</v>
      </c>
      <c r="E109" s="248" t="s">
        <v>1436</v>
      </c>
      <c r="F109" s="248" t="s">
        <v>1507</v>
      </c>
      <c r="G109" s="1" t="s">
        <v>3485</v>
      </c>
      <c r="H109" s="248" t="s">
        <v>3498</v>
      </c>
    </row>
    <row r="110" spans="1:8" x14ac:dyDescent="0.25">
      <c r="A110" s="248">
        <v>416938</v>
      </c>
      <c r="B110" s="1">
        <v>15278900</v>
      </c>
      <c r="C110" s="248" t="s">
        <v>1433</v>
      </c>
      <c r="D110" s="258">
        <v>1493570</v>
      </c>
      <c r="E110" s="248" t="s">
        <v>1436</v>
      </c>
      <c r="F110" s="248" t="s">
        <v>1507</v>
      </c>
      <c r="G110" s="1" t="s">
        <v>3485</v>
      </c>
      <c r="H110" s="248" t="s">
        <v>3498</v>
      </c>
    </row>
    <row r="111" spans="1:8" x14ac:dyDescent="0.25">
      <c r="A111" s="248">
        <v>416968</v>
      </c>
      <c r="B111" s="1">
        <v>4052563</v>
      </c>
      <c r="C111" s="248" t="s">
        <v>468</v>
      </c>
      <c r="D111" s="258">
        <v>68054</v>
      </c>
      <c r="E111" s="248" t="s">
        <v>1436</v>
      </c>
      <c r="F111" s="248" t="s">
        <v>1457</v>
      </c>
      <c r="G111" s="1" t="s">
        <v>3458</v>
      </c>
      <c r="H111" s="248" t="s">
        <v>3498</v>
      </c>
    </row>
    <row r="112" spans="1:8" x14ac:dyDescent="0.25">
      <c r="A112" s="248">
        <v>416968</v>
      </c>
      <c r="B112" s="1">
        <v>4052563</v>
      </c>
      <c r="C112" s="248" t="s">
        <v>1520</v>
      </c>
      <c r="D112" s="258">
        <v>73305</v>
      </c>
      <c r="E112" s="248" t="s">
        <v>1436</v>
      </c>
      <c r="F112" s="248" t="s">
        <v>1438</v>
      </c>
      <c r="G112" s="1" t="s">
        <v>3458</v>
      </c>
      <c r="H112" s="248" t="s">
        <v>3498</v>
      </c>
    </row>
    <row r="113" spans="1:8" x14ac:dyDescent="0.25">
      <c r="A113" s="248">
        <v>416968</v>
      </c>
      <c r="B113" s="1">
        <v>4052563</v>
      </c>
      <c r="C113" s="248" t="s">
        <v>765</v>
      </c>
      <c r="D113" s="258">
        <v>143617</v>
      </c>
      <c r="E113" s="248" t="s">
        <v>1436</v>
      </c>
      <c r="F113" s="248" t="s">
        <v>1457</v>
      </c>
      <c r="G113" s="1" t="s">
        <v>3458</v>
      </c>
      <c r="H113" s="248" t="s">
        <v>3498</v>
      </c>
    </row>
    <row r="114" spans="1:8" x14ac:dyDescent="0.25">
      <c r="A114" s="248">
        <v>416968</v>
      </c>
      <c r="B114" s="1">
        <v>4052563</v>
      </c>
      <c r="C114" s="248" t="s">
        <v>1482</v>
      </c>
      <c r="D114" s="258">
        <v>23547</v>
      </c>
      <c r="E114" s="248" t="s">
        <v>1436</v>
      </c>
      <c r="F114" s="248" t="s">
        <v>1457</v>
      </c>
      <c r="G114" s="1" t="s">
        <v>3458</v>
      </c>
      <c r="H114" s="248" t="s">
        <v>3498</v>
      </c>
    </row>
    <row r="115" spans="1:8" x14ac:dyDescent="0.25">
      <c r="A115" s="248">
        <v>417033</v>
      </c>
      <c r="B115" s="1">
        <v>19911943</v>
      </c>
      <c r="C115" s="248" t="s">
        <v>1521</v>
      </c>
      <c r="D115" s="258">
        <v>226477</v>
      </c>
      <c r="E115" s="248" t="s">
        <v>1436</v>
      </c>
      <c r="F115" s="248" t="s">
        <v>1507</v>
      </c>
      <c r="G115" s="1" t="s">
        <v>3483</v>
      </c>
      <c r="H115" s="248" t="s">
        <v>3498</v>
      </c>
    </row>
    <row r="116" spans="1:8" x14ac:dyDescent="0.25">
      <c r="A116" s="248">
        <v>417033</v>
      </c>
      <c r="B116" s="1">
        <v>19911943</v>
      </c>
      <c r="C116" s="248" t="s">
        <v>1458</v>
      </c>
      <c r="D116" s="258">
        <v>274335</v>
      </c>
      <c r="E116" s="248" t="s">
        <v>1436</v>
      </c>
      <c r="F116" s="248" t="s">
        <v>1507</v>
      </c>
      <c r="G116" s="1" t="s">
        <v>3483</v>
      </c>
      <c r="H116" s="248" t="s">
        <v>3498</v>
      </c>
    </row>
    <row r="117" spans="1:8" x14ac:dyDescent="0.25">
      <c r="A117" s="248">
        <v>417033</v>
      </c>
      <c r="B117" s="1">
        <v>19911943</v>
      </c>
      <c r="C117" s="248" t="s">
        <v>1441</v>
      </c>
      <c r="D117" s="258">
        <v>307521</v>
      </c>
      <c r="E117" s="248" t="s">
        <v>1436</v>
      </c>
      <c r="F117" s="248" t="s">
        <v>1507</v>
      </c>
      <c r="G117" s="1" t="s">
        <v>3483</v>
      </c>
      <c r="H117" s="248" t="s">
        <v>3498</v>
      </c>
    </row>
    <row r="118" spans="1:8" x14ac:dyDescent="0.25">
      <c r="A118" s="248">
        <v>417033</v>
      </c>
      <c r="B118" s="1">
        <v>19911943</v>
      </c>
      <c r="C118" s="248" t="s">
        <v>1437</v>
      </c>
      <c r="D118" s="258">
        <v>420453</v>
      </c>
      <c r="E118" s="248" t="s">
        <v>1446</v>
      </c>
      <c r="F118" s="248" t="s">
        <v>1522</v>
      </c>
      <c r="G118" s="1" t="s">
        <v>3483</v>
      </c>
      <c r="H118" s="248" t="s">
        <v>3498</v>
      </c>
    </row>
    <row r="119" spans="1:8" x14ac:dyDescent="0.25">
      <c r="A119" s="248">
        <v>417033</v>
      </c>
      <c r="B119" s="1">
        <v>19911943</v>
      </c>
      <c r="C119" s="248" t="s">
        <v>1433</v>
      </c>
      <c r="D119" s="258">
        <v>336567</v>
      </c>
      <c r="E119" s="248" t="s">
        <v>1436</v>
      </c>
      <c r="F119" s="248" t="s">
        <v>1523</v>
      </c>
      <c r="G119" s="1" t="s">
        <v>3483</v>
      </c>
      <c r="H119" s="248" t="s">
        <v>3498</v>
      </c>
    </row>
    <row r="120" spans="1:8" x14ac:dyDescent="0.25">
      <c r="A120" s="248">
        <v>417033</v>
      </c>
      <c r="B120" s="1">
        <v>19911943</v>
      </c>
      <c r="C120" s="248" t="s">
        <v>1437</v>
      </c>
      <c r="D120" s="258">
        <v>323408</v>
      </c>
      <c r="E120" s="248" t="s">
        <v>1446</v>
      </c>
      <c r="F120" s="248" t="s">
        <v>1522</v>
      </c>
      <c r="G120" s="1" t="s">
        <v>3483</v>
      </c>
      <c r="H120" s="248" t="s">
        <v>3498</v>
      </c>
    </row>
    <row r="121" spans="1:8" x14ac:dyDescent="0.25">
      <c r="A121" s="248">
        <v>417050</v>
      </c>
      <c r="B121" s="1">
        <v>7905438</v>
      </c>
      <c r="C121" s="248" t="s">
        <v>724</v>
      </c>
      <c r="D121" s="258">
        <v>352396</v>
      </c>
      <c r="E121" s="248" t="s">
        <v>1436</v>
      </c>
      <c r="F121" s="248" t="s">
        <v>1500</v>
      </c>
      <c r="G121" s="1" t="s">
        <v>3483</v>
      </c>
      <c r="H121" s="248" t="s">
        <v>3498</v>
      </c>
    </row>
    <row r="122" spans="1:8" x14ac:dyDescent="0.25">
      <c r="A122" s="248">
        <v>417050</v>
      </c>
      <c r="B122" s="1">
        <v>7905438</v>
      </c>
      <c r="C122" s="248" t="s">
        <v>1433</v>
      </c>
      <c r="D122" s="258">
        <v>336567</v>
      </c>
      <c r="E122" s="248" t="s">
        <v>1436</v>
      </c>
      <c r="F122" s="248" t="s">
        <v>1500</v>
      </c>
      <c r="G122" s="1" t="s">
        <v>3483</v>
      </c>
      <c r="H122" s="248" t="s">
        <v>3498</v>
      </c>
    </row>
    <row r="123" spans="1:8" x14ac:dyDescent="0.25">
      <c r="A123" s="248">
        <v>417057</v>
      </c>
      <c r="B123" s="1">
        <v>4217881</v>
      </c>
      <c r="C123" s="248" t="s">
        <v>1455</v>
      </c>
      <c r="D123" s="258">
        <v>650000</v>
      </c>
      <c r="E123" s="248" t="s">
        <v>1446</v>
      </c>
      <c r="F123" s="248" t="s">
        <v>1456</v>
      </c>
      <c r="G123" s="1" t="s">
        <v>3483</v>
      </c>
      <c r="H123" s="248" t="s">
        <v>3498</v>
      </c>
    </row>
    <row r="124" spans="1:8" x14ac:dyDescent="0.25">
      <c r="A124" s="248">
        <v>417105</v>
      </c>
      <c r="B124" s="1">
        <v>1841744</v>
      </c>
      <c r="C124" s="248" t="s">
        <v>422</v>
      </c>
      <c r="D124" s="258">
        <v>38505</v>
      </c>
      <c r="E124" s="248" t="s">
        <v>1436</v>
      </c>
      <c r="F124" s="248" t="s">
        <v>1461</v>
      </c>
      <c r="G124" s="1" t="s">
        <v>3485</v>
      </c>
      <c r="H124" s="248" t="s">
        <v>3498</v>
      </c>
    </row>
    <row r="125" spans="1:8" x14ac:dyDescent="0.25">
      <c r="A125" s="248">
        <v>417105</v>
      </c>
      <c r="B125" s="1">
        <v>1841744</v>
      </c>
      <c r="C125" s="248" t="s">
        <v>1433</v>
      </c>
      <c r="D125" s="258">
        <v>1029010</v>
      </c>
      <c r="E125" s="248" t="s">
        <v>1436</v>
      </c>
      <c r="F125" s="248" t="s">
        <v>1460</v>
      </c>
      <c r="G125" s="1" t="s">
        <v>3485</v>
      </c>
      <c r="H125" s="248" t="s">
        <v>3498</v>
      </c>
    </row>
    <row r="126" spans="1:8" x14ac:dyDescent="0.25">
      <c r="A126" s="248">
        <v>417296</v>
      </c>
      <c r="B126" s="1">
        <v>2165879</v>
      </c>
      <c r="C126" s="248" t="s">
        <v>690</v>
      </c>
      <c r="D126" s="258">
        <v>31298</v>
      </c>
      <c r="E126" s="248" t="s">
        <v>1436</v>
      </c>
      <c r="F126" s="248" t="s">
        <v>1524</v>
      </c>
      <c r="G126" s="1" t="s">
        <v>3458</v>
      </c>
      <c r="H126" s="248" t="s">
        <v>3498</v>
      </c>
    </row>
    <row r="127" spans="1:8" x14ac:dyDescent="0.25">
      <c r="A127" s="248">
        <v>417296</v>
      </c>
      <c r="B127" s="1">
        <v>2165879</v>
      </c>
      <c r="C127" s="248" t="s">
        <v>724</v>
      </c>
      <c r="D127" s="258">
        <v>352396</v>
      </c>
      <c r="E127" s="248" t="s">
        <v>1436</v>
      </c>
      <c r="F127" s="248" t="s">
        <v>1524</v>
      </c>
      <c r="G127" s="1" t="s">
        <v>3458</v>
      </c>
      <c r="H127" s="248" t="s">
        <v>3498</v>
      </c>
    </row>
    <row r="128" spans="1:8" x14ac:dyDescent="0.25">
      <c r="A128" s="248">
        <v>417438</v>
      </c>
      <c r="B128" s="1">
        <v>556700</v>
      </c>
      <c r="C128" s="248" t="s">
        <v>1525</v>
      </c>
      <c r="D128" s="258">
        <v>100700</v>
      </c>
      <c r="E128" s="248" t="s">
        <v>1436</v>
      </c>
      <c r="F128" s="248" t="s">
        <v>1526</v>
      </c>
      <c r="G128" s="1" t="s">
        <v>3483</v>
      </c>
      <c r="H128" s="248" t="s">
        <v>3498</v>
      </c>
    </row>
    <row r="129" spans="1:8" x14ac:dyDescent="0.25">
      <c r="A129" s="248">
        <v>417439</v>
      </c>
      <c r="B129" s="1">
        <v>43950</v>
      </c>
      <c r="C129" s="248" t="s">
        <v>1525</v>
      </c>
      <c r="D129" s="258">
        <v>7950</v>
      </c>
      <c r="E129" s="248" t="s">
        <v>1436</v>
      </c>
      <c r="F129" s="248" t="s">
        <v>1527</v>
      </c>
      <c r="G129" s="1" t="s">
        <v>3483</v>
      </c>
      <c r="H129" s="248" t="s">
        <v>3498</v>
      </c>
    </row>
    <row r="130" spans="1:8" x14ac:dyDescent="0.25">
      <c r="A130" s="248">
        <v>417558</v>
      </c>
      <c r="B130" s="1">
        <v>3450000</v>
      </c>
      <c r="C130" s="248" t="s">
        <v>1528</v>
      </c>
      <c r="D130" s="258">
        <v>650000</v>
      </c>
      <c r="E130" s="248" t="s">
        <v>1446</v>
      </c>
      <c r="F130" s="248" t="s">
        <v>1529</v>
      </c>
      <c r="G130" s="1" t="s">
        <v>3482</v>
      </c>
      <c r="H130" s="248" t="s">
        <v>3498</v>
      </c>
    </row>
    <row r="131" spans="1:8" x14ac:dyDescent="0.25">
      <c r="A131" s="248">
        <v>417577</v>
      </c>
      <c r="B131" s="1">
        <v>6075386</v>
      </c>
      <c r="C131" s="248" t="s">
        <v>1530</v>
      </c>
      <c r="D131" s="258">
        <v>592960</v>
      </c>
      <c r="E131" s="248" t="s">
        <v>1436</v>
      </c>
      <c r="F131" s="248" t="s">
        <v>1531</v>
      </c>
      <c r="G131" s="1" t="s">
        <v>3458</v>
      </c>
      <c r="H131" s="248" t="s">
        <v>3498</v>
      </c>
    </row>
    <row r="132" spans="1:8" x14ac:dyDescent="0.25">
      <c r="A132" s="248">
        <v>417577</v>
      </c>
      <c r="B132" s="1">
        <v>6075386</v>
      </c>
      <c r="C132" s="248" t="s">
        <v>1532</v>
      </c>
      <c r="D132" s="258">
        <v>105270</v>
      </c>
      <c r="E132" s="248" t="s">
        <v>1436</v>
      </c>
      <c r="F132" s="248" t="s">
        <v>1531</v>
      </c>
      <c r="G132" s="1" t="s">
        <v>3458</v>
      </c>
      <c r="H132" s="248" t="s">
        <v>3498</v>
      </c>
    </row>
    <row r="133" spans="1:8" x14ac:dyDescent="0.25">
      <c r="A133" s="248">
        <v>417577</v>
      </c>
      <c r="B133" s="1">
        <v>6075386</v>
      </c>
      <c r="C133" s="248" t="s">
        <v>429</v>
      </c>
      <c r="D133" s="258">
        <v>372410</v>
      </c>
      <c r="E133" s="248" t="s">
        <v>1436</v>
      </c>
      <c r="F133" s="248" t="s">
        <v>1531</v>
      </c>
      <c r="G133" s="1" t="s">
        <v>3458</v>
      </c>
      <c r="H133" s="248" t="s">
        <v>3498</v>
      </c>
    </row>
    <row r="134" spans="1:8" x14ac:dyDescent="0.25">
      <c r="A134" s="248">
        <v>417577</v>
      </c>
      <c r="B134" s="1">
        <v>6075386</v>
      </c>
      <c r="C134" s="248" t="s">
        <v>1441</v>
      </c>
      <c r="D134" s="258">
        <v>307521</v>
      </c>
      <c r="E134" s="248" t="s">
        <v>1436</v>
      </c>
      <c r="F134" s="248" t="s">
        <v>1531</v>
      </c>
      <c r="G134" s="1" t="s">
        <v>3458</v>
      </c>
      <c r="H134" s="248" t="s">
        <v>3498</v>
      </c>
    </row>
    <row r="135" spans="1:8" x14ac:dyDescent="0.25">
      <c r="A135" s="248">
        <v>417577</v>
      </c>
      <c r="B135" s="1">
        <v>6075386</v>
      </c>
      <c r="C135" s="248" t="s">
        <v>1244</v>
      </c>
      <c r="D135" s="258">
        <v>400000</v>
      </c>
      <c r="E135" s="248" t="s">
        <v>1446</v>
      </c>
      <c r="F135" s="248" t="s">
        <v>1533</v>
      </c>
      <c r="G135" s="1" t="s">
        <v>3458</v>
      </c>
      <c r="H135" s="248" t="s">
        <v>3498</v>
      </c>
    </row>
    <row r="136" spans="1:8" x14ac:dyDescent="0.25">
      <c r="A136" s="248">
        <v>417639</v>
      </c>
      <c r="B136" s="1">
        <v>234400</v>
      </c>
      <c r="C136" s="248" t="s">
        <v>1534</v>
      </c>
      <c r="D136" s="258">
        <v>136304</v>
      </c>
      <c r="E136" s="248" t="s">
        <v>1436</v>
      </c>
      <c r="F136" s="248" t="s">
        <v>1535</v>
      </c>
      <c r="G136" s="1" t="s">
        <v>3485</v>
      </c>
      <c r="H136" s="248" t="s">
        <v>3498</v>
      </c>
    </row>
    <row r="137" spans="1:8" x14ac:dyDescent="0.25">
      <c r="A137" s="248">
        <v>417883</v>
      </c>
      <c r="B137" s="1">
        <v>2110011</v>
      </c>
      <c r="C137" s="248" t="s">
        <v>214</v>
      </c>
      <c r="D137" s="258">
        <v>6699</v>
      </c>
      <c r="E137" s="248" t="s">
        <v>1436</v>
      </c>
      <c r="F137" s="248" t="s">
        <v>1506</v>
      </c>
      <c r="G137" s="1" t="s">
        <v>3482</v>
      </c>
      <c r="H137" s="248" t="s">
        <v>3498</v>
      </c>
    </row>
    <row r="138" spans="1:8" x14ac:dyDescent="0.25">
      <c r="A138" s="248">
        <v>417883</v>
      </c>
      <c r="B138" s="1">
        <v>2110011</v>
      </c>
      <c r="C138" s="248" t="s">
        <v>1536</v>
      </c>
      <c r="D138" s="258">
        <v>76467</v>
      </c>
      <c r="E138" s="248" t="s">
        <v>1436</v>
      </c>
      <c r="F138" s="248" t="s">
        <v>1506</v>
      </c>
      <c r="G138" s="1" t="s">
        <v>3482</v>
      </c>
      <c r="H138" s="248" t="s">
        <v>3498</v>
      </c>
    </row>
    <row r="139" spans="1:8" x14ac:dyDescent="0.25">
      <c r="A139" s="248">
        <v>417897</v>
      </c>
      <c r="B139" s="1">
        <v>3300442</v>
      </c>
      <c r="C139" s="248" t="s">
        <v>1536</v>
      </c>
      <c r="D139" s="258">
        <v>76467</v>
      </c>
      <c r="E139" s="248" t="s">
        <v>1436</v>
      </c>
      <c r="F139" s="248" t="s">
        <v>1506</v>
      </c>
      <c r="G139" s="1" t="s">
        <v>3482</v>
      </c>
      <c r="H139" s="248" t="s">
        <v>3498</v>
      </c>
    </row>
    <row r="140" spans="1:8" x14ac:dyDescent="0.25">
      <c r="A140" s="248">
        <v>417907</v>
      </c>
      <c r="B140" s="1">
        <v>17301340</v>
      </c>
      <c r="C140" s="248" t="s">
        <v>1537</v>
      </c>
      <c r="D140" s="258">
        <v>112000</v>
      </c>
      <c r="E140" s="248" t="s">
        <v>1450</v>
      </c>
      <c r="F140" s="248" t="s">
        <v>1538</v>
      </c>
      <c r="G140" s="1" t="s">
        <v>3485</v>
      </c>
      <c r="H140" s="248" t="s">
        <v>3498</v>
      </c>
    </row>
    <row r="141" spans="1:8" x14ac:dyDescent="0.25">
      <c r="A141" s="248">
        <v>417907</v>
      </c>
      <c r="B141" s="1">
        <v>17301340</v>
      </c>
      <c r="C141" s="248" t="s">
        <v>1539</v>
      </c>
      <c r="D141" s="258">
        <v>11030</v>
      </c>
      <c r="E141" s="248" t="s">
        <v>1436</v>
      </c>
      <c r="F141" s="248" t="s">
        <v>1507</v>
      </c>
      <c r="G141" s="1" t="s">
        <v>3485</v>
      </c>
      <c r="H141" s="248" t="s">
        <v>3498</v>
      </c>
    </row>
    <row r="142" spans="1:8" x14ac:dyDescent="0.25">
      <c r="A142" s="248">
        <v>417907</v>
      </c>
      <c r="B142" s="1">
        <v>17301340</v>
      </c>
      <c r="C142" s="248" t="s">
        <v>1441</v>
      </c>
      <c r="D142" s="258">
        <v>339480</v>
      </c>
      <c r="E142" s="248" t="s">
        <v>1436</v>
      </c>
      <c r="F142" s="248" t="s">
        <v>1507</v>
      </c>
      <c r="G142" s="1" t="s">
        <v>3485</v>
      </c>
      <c r="H142" s="248" t="s">
        <v>3498</v>
      </c>
    </row>
    <row r="143" spans="1:8" x14ac:dyDescent="0.25">
      <c r="A143" s="248">
        <v>417907</v>
      </c>
      <c r="B143" s="1">
        <v>17301340</v>
      </c>
      <c r="C143" s="248" t="s">
        <v>1437</v>
      </c>
      <c r="D143" s="258">
        <v>349355</v>
      </c>
      <c r="E143" s="248" t="s">
        <v>1436</v>
      </c>
      <c r="F143" s="248" t="s">
        <v>1507</v>
      </c>
      <c r="G143" s="1" t="s">
        <v>3485</v>
      </c>
      <c r="H143" s="248" t="s">
        <v>3498</v>
      </c>
    </row>
    <row r="144" spans="1:8" x14ac:dyDescent="0.25">
      <c r="A144" s="248">
        <v>417907</v>
      </c>
      <c r="B144" s="1">
        <v>17301340</v>
      </c>
      <c r="C144" s="248" t="s">
        <v>1540</v>
      </c>
      <c r="D144" s="258">
        <v>163465</v>
      </c>
      <c r="E144" s="248" t="s">
        <v>1436</v>
      </c>
      <c r="F144" s="248" t="s">
        <v>1507</v>
      </c>
      <c r="G144" s="1" t="s">
        <v>3485</v>
      </c>
      <c r="H144" s="248" t="s">
        <v>3498</v>
      </c>
    </row>
    <row r="145" spans="1:8" x14ac:dyDescent="0.25">
      <c r="A145" s="248">
        <v>417912</v>
      </c>
      <c r="B145" s="1">
        <v>10482714</v>
      </c>
      <c r="C145" s="248" t="s">
        <v>1541</v>
      </c>
      <c r="D145" s="258">
        <v>300000</v>
      </c>
      <c r="E145" s="248" t="s">
        <v>1446</v>
      </c>
      <c r="F145" s="248" t="s">
        <v>1533</v>
      </c>
      <c r="G145" s="1" t="s">
        <v>3483</v>
      </c>
      <c r="H145" s="248" t="s">
        <v>3498</v>
      </c>
    </row>
    <row r="146" spans="1:8" x14ac:dyDescent="0.25">
      <c r="A146" s="248">
        <v>417912</v>
      </c>
      <c r="B146" s="1">
        <v>10482714</v>
      </c>
      <c r="C146" s="248" t="s">
        <v>1433</v>
      </c>
      <c r="D146" s="258">
        <v>336567</v>
      </c>
      <c r="E146" s="248" t="s">
        <v>1436</v>
      </c>
      <c r="F146" s="248" t="s">
        <v>1507</v>
      </c>
      <c r="G146" s="1" t="s">
        <v>3483</v>
      </c>
      <c r="H146" s="248" t="s">
        <v>3498</v>
      </c>
    </row>
    <row r="147" spans="1:8" x14ac:dyDescent="0.25">
      <c r="A147" s="248">
        <v>417912</v>
      </c>
      <c r="B147" s="1">
        <v>10482714</v>
      </c>
      <c r="C147" s="248" t="s">
        <v>765</v>
      </c>
      <c r="D147" s="258">
        <v>143617</v>
      </c>
      <c r="E147" s="248" t="s">
        <v>1436</v>
      </c>
      <c r="F147" s="248" t="s">
        <v>1507</v>
      </c>
      <c r="G147" s="1" t="s">
        <v>3483</v>
      </c>
      <c r="H147" s="248" t="s">
        <v>3498</v>
      </c>
    </row>
    <row r="148" spans="1:8" x14ac:dyDescent="0.25">
      <c r="A148" s="248">
        <v>417912</v>
      </c>
      <c r="B148" s="1">
        <v>10482714</v>
      </c>
      <c r="C148" s="248" t="s">
        <v>650</v>
      </c>
      <c r="D148" s="258">
        <v>8867857</v>
      </c>
      <c r="E148" s="248" t="s">
        <v>1446</v>
      </c>
      <c r="F148" s="248" t="s">
        <v>1533</v>
      </c>
      <c r="G148" s="1" t="s">
        <v>3483</v>
      </c>
      <c r="H148" s="248" t="s">
        <v>3498</v>
      </c>
    </row>
    <row r="149" spans="1:8" x14ac:dyDescent="0.25">
      <c r="A149" s="248">
        <v>417917</v>
      </c>
      <c r="B149" s="1">
        <v>14985948</v>
      </c>
      <c r="C149" s="248" t="s">
        <v>1433</v>
      </c>
      <c r="D149" s="258">
        <v>336567</v>
      </c>
      <c r="E149" s="248" t="s">
        <v>1436</v>
      </c>
      <c r="F149" s="248" t="s">
        <v>1542</v>
      </c>
      <c r="G149" s="1" t="s">
        <v>3483</v>
      </c>
      <c r="H149" s="248" t="s">
        <v>3498</v>
      </c>
    </row>
    <row r="150" spans="1:8" x14ac:dyDescent="0.25">
      <c r="A150" s="248">
        <v>417917</v>
      </c>
      <c r="B150" s="1">
        <v>14985948</v>
      </c>
      <c r="C150" s="248" t="s">
        <v>1543</v>
      </c>
      <c r="D150" s="258">
        <v>1263525</v>
      </c>
      <c r="E150" s="248" t="s">
        <v>1436</v>
      </c>
      <c r="F150" s="248" t="s">
        <v>1542</v>
      </c>
      <c r="G150" s="1" t="s">
        <v>3483</v>
      </c>
      <c r="H150" s="248" t="s">
        <v>3498</v>
      </c>
    </row>
    <row r="151" spans="1:8" x14ac:dyDescent="0.25">
      <c r="A151" s="248">
        <v>417917</v>
      </c>
      <c r="B151" s="1">
        <v>14985948</v>
      </c>
      <c r="C151" s="248" t="s">
        <v>1544</v>
      </c>
      <c r="D151" s="258">
        <v>676470</v>
      </c>
      <c r="E151" s="248" t="s">
        <v>1446</v>
      </c>
      <c r="F151" s="248" t="s">
        <v>1545</v>
      </c>
      <c r="G151" s="1" t="s">
        <v>3483</v>
      </c>
      <c r="H151" s="248" t="s">
        <v>3498</v>
      </c>
    </row>
    <row r="152" spans="1:8" x14ac:dyDescent="0.25">
      <c r="A152" s="248">
        <v>417917</v>
      </c>
      <c r="B152" s="1">
        <v>14985948</v>
      </c>
      <c r="C152" s="248" t="s">
        <v>1494</v>
      </c>
      <c r="D152" s="258">
        <v>575900</v>
      </c>
      <c r="E152" s="248" t="s">
        <v>1446</v>
      </c>
      <c r="F152" s="248" t="s">
        <v>1546</v>
      </c>
      <c r="G152" s="1" t="s">
        <v>3483</v>
      </c>
      <c r="H152" s="248" t="s">
        <v>3498</v>
      </c>
    </row>
    <row r="153" spans="1:8" x14ac:dyDescent="0.25">
      <c r="A153" s="248">
        <v>417917</v>
      </c>
      <c r="B153" s="1">
        <v>14985948</v>
      </c>
      <c r="C153" s="248" t="s">
        <v>724</v>
      </c>
      <c r="D153" s="258">
        <v>352396</v>
      </c>
      <c r="E153" s="248" t="s">
        <v>1436</v>
      </c>
      <c r="F153" s="248" t="s">
        <v>1542</v>
      </c>
      <c r="G153" s="1" t="s">
        <v>3483</v>
      </c>
      <c r="H153" s="248" t="s">
        <v>3498</v>
      </c>
    </row>
    <row r="154" spans="1:8" x14ac:dyDescent="0.25">
      <c r="A154" s="248">
        <v>417917</v>
      </c>
      <c r="B154" s="1">
        <v>14985948</v>
      </c>
      <c r="C154" s="248" t="s">
        <v>1544</v>
      </c>
      <c r="D154" s="258">
        <v>423520</v>
      </c>
      <c r="E154" s="248" t="s">
        <v>1446</v>
      </c>
      <c r="F154" s="248" t="s">
        <v>1545</v>
      </c>
      <c r="G154" s="1" t="s">
        <v>3483</v>
      </c>
      <c r="H154" s="248" t="s">
        <v>3498</v>
      </c>
    </row>
    <row r="155" spans="1:8" x14ac:dyDescent="0.25">
      <c r="A155" s="248">
        <v>418054</v>
      </c>
      <c r="B155" s="1">
        <v>8408112</v>
      </c>
      <c r="C155" s="248" t="s">
        <v>724</v>
      </c>
      <c r="D155" s="258">
        <v>352396</v>
      </c>
      <c r="E155" s="248" t="s">
        <v>1436</v>
      </c>
      <c r="F155" s="248" t="s">
        <v>1500</v>
      </c>
      <c r="G155" s="1" t="s">
        <v>3484</v>
      </c>
      <c r="H155" s="248" t="s">
        <v>3498</v>
      </c>
    </row>
    <row r="156" spans="1:8" x14ac:dyDescent="0.25">
      <c r="A156" s="248">
        <v>418054</v>
      </c>
      <c r="B156" s="1">
        <v>8408112</v>
      </c>
      <c r="C156" s="248" t="s">
        <v>1090</v>
      </c>
      <c r="D156" s="258">
        <v>88110</v>
      </c>
      <c r="E156" s="248" t="s">
        <v>1436</v>
      </c>
      <c r="F156" s="248" t="s">
        <v>1500</v>
      </c>
      <c r="G156" s="1" t="s">
        <v>3484</v>
      </c>
      <c r="H156" s="248" t="s">
        <v>3498</v>
      </c>
    </row>
    <row r="157" spans="1:8" x14ac:dyDescent="0.25">
      <c r="A157" s="248">
        <v>418054</v>
      </c>
      <c r="B157" s="1">
        <v>8408112</v>
      </c>
      <c r="C157" s="248" t="s">
        <v>650</v>
      </c>
      <c r="D157" s="258">
        <v>425000</v>
      </c>
      <c r="E157" s="248" t="s">
        <v>1436</v>
      </c>
      <c r="F157" s="248" t="s">
        <v>1503</v>
      </c>
      <c r="G157" s="1" t="s">
        <v>3484</v>
      </c>
      <c r="H157" s="248" t="s">
        <v>3498</v>
      </c>
    </row>
    <row r="158" spans="1:8" x14ac:dyDescent="0.25">
      <c r="A158" s="248">
        <v>418077</v>
      </c>
      <c r="B158" s="1">
        <v>15369831</v>
      </c>
      <c r="C158" s="248" t="s">
        <v>1547</v>
      </c>
      <c r="D158" s="258">
        <v>64953</v>
      </c>
      <c r="E158" s="248" t="s">
        <v>1436</v>
      </c>
      <c r="F158" s="248" t="s">
        <v>1507</v>
      </c>
      <c r="G158" s="1" t="s">
        <v>3458</v>
      </c>
      <c r="H158" s="248" t="s">
        <v>3498</v>
      </c>
    </row>
    <row r="159" spans="1:8" x14ac:dyDescent="0.25">
      <c r="A159" s="248">
        <v>418077</v>
      </c>
      <c r="B159" s="1">
        <v>15369831</v>
      </c>
      <c r="C159" s="248" t="s">
        <v>1548</v>
      </c>
      <c r="D159" s="258">
        <v>326788</v>
      </c>
      <c r="E159" s="248" t="s">
        <v>1436</v>
      </c>
      <c r="F159" s="248" t="s">
        <v>1507</v>
      </c>
      <c r="G159" s="1" t="s">
        <v>3458</v>
      </c>
      <c r="H159" s="248" t="s">
        <v>3498</v>
      </c>
    </row>
    <row r="160" spans="1:8" x14ac:dyDescent="0.25">
      <c r="A160" s="248">
        <v>418077</v>
      </c>
      <c r="B160" s="1">
        <v>15369831</v>
      </c>
      <c r="C160" s="248" t="s">
        <v>690</v>
      </c>
      <c r="D160" s="258">
        <v>95996</v>
      </c>
      <c r="E160" s="248" t="s">
        <v>1478</v>
      </c>
      <c r="F160" s="248" t="s">
        <v>1549</v>
      </c>
      <c r="G160" s="1" t="s">
        <v>3458</v>
      </c>
      <c r="H160" s="248" t="s">
        <v>3498</v>
      </c>
    </row>
    <row r="161" spans="1:8" x14ac:dyDescent="0.25">
      <c r="A161" s="248">
        <v>418077</v>
      </c>
      <c r="B161" s="1">
        <v>15369831</v>
      </c>
      <c r="C161" s="248" t="s">
        <v>1496</v>
      </c>
      <c r="D161" s="258">
        <v>3569700</v>
      </c>
      <c r="E161" s="248" t="s">
        <v>1436</v>
      </c>
      <c r="F161" s="248" t="s">
        <v>1507</v>
      </c>
      <c r="G161" s="1" t="s">
        <v>3458</v>
      </c>
      <c r="H161" s="248" t="s">
        <v>3498</v>
      </c>
    </row>
    <row r="162" spans="1:8" x14ac:dyDescent="0.25">
      <c r="A162" s="248">
        <v>418077</v>
      </c>
      <c r="B162" s="1">
        <v>15369831</v>
      </c>
      <c r="C162" s="248" t="s">
        <v>1550</v>
      </c>
      <c r="D162" s="258">
        <v>44444</v>
      </c>
      <c r="E162" s="248" t="s">
        <v>1436</v>
      </c>
      <c r="F162" s="248" t="s">
        <v>1507</v>
      </c>
      <c r="G162" s="1" t="s">
        <v>3458</v>
      </c>
      <c r="H162" s="248" t="s">
        <v>3498</v>
      </c>
    </row>
    <row r="163" spans="1:8" x14ac:dyDescent="0.25">
      <c r="A163" s="248">
        <v>418077</v>
      </c>
      <c r="B163" s="1">
        <v>15369831</v>
      </c>
      <c r="C163" s="248" t="s">
        <v>1090</v>
      </c>
      <c r="D163" s="258">
        <v>88110</v>
      </c>
      <c r="E163" s="248" t="s">
        <v>1436</v>
      </c>
      <c r="F163" s="248" t="s">
        <v>1507</v>
      </c>
      <c r="G163" s="1" t="s">
        <v>3458</v>
      </c>
      <c r="H163" s="248" t="s">
        <v>3498</v>
      </c>
    </row>
    <row r="164" spans="1:8" x14ac:dyDescent="0.25">
      <c r="A164" s="248">
        <v>418077</v>
      </c>
      <c r="B164" s="1">
        <v>15369831</v>
      </c>
      <c r="C164" s="248" t="s">
        <v>690</v>
      </c>
      <c r="D164" s="258">
        <v>167058</v>
      </c>
      <c r="E164" s="248" t="s">
        <v>1478</v>
      </c>
      <c r="F164" s="248" t="s">
        <v>1549</v>
      </c>
      <c r="G164" s="1" t="s">
        <v>3458</v>
      </c>
      <c r="H164" s="248" t="s">
        <v>3498</v>
      </c>
    </row>
    <row r="165" spans="1:8" x14ac:dyDescent="0.25">
      <c r="A165" s="248">
        <v>418077</v>
      </c>
      <c r="B165" s="1">
        <v>15369831</v>
      </c>
      <c r="C165" s="248" t="s">
        <v>1441</v>
      </c>
      <c r="D165" s="258">
        <v>307521</v>
      </c>
      <c r="E165" s="248" t="s">
        <v>1436</v>
      </c>
      <c r="F165" s="248" t="s">
        <v>1507</v>
      </c>
      <c r="G165" s="1" t="s">
        <v>3458</v>
      </c>
      <c r="H165" s="248" t="s">
        <v>3498</v>
      </c>
    </row>
    <row r="166" spans="1:8" x14ac:dyDescent="0.25">
      <c r="A166" s="248">
        <v>418077</v>
      </c>
      <c r="B166" s="1">
        <v>15369831</v>
      </c>
      <c r="C166" s="248" t="s">
        <v>468</v>
      </c>
      <c r="D166" s="258">
        <v>34027</v>
      </c>
      <c r="E166" s="248" t="s">
        <v>1436</v>
      </c>
      <c r="F166" s="248" t="s">
        <v>1507</v>
      </c>
      <c r="G166" s="1" t="s">
        <v>3458</v>
      </c>
      <c r="H166" s="248" t="s">
        <v>3498</v>
      </c>
    </row>
    <row r="167" spans="1:8" x14ac:dyDescent="0.25">
      <c r="A167" s="248">
        <v>418077</v>
      </c>
      <c r="B167" s="1">
        <v>15369831</v>
      </c>
      <c r="C167" s="248" t="s">
        <v>1551</v>
      </c>
      <c r="D167" s="258">
        <v>29107</v>
      </c>
      <c r="E167" s="248" t="s">
        <v>1436</v>
      </c>
      <c r="F167" s="248" t="s">
        <v>1507</v>
      </c>
      <c r="G167" s="1" t="s">
        <v>3458</v>
      </c>
      <c r="H167" s="248" t="s">
        <v>3498</v>
      </c>
    </row>
    <row r="168" spans="1:8" x14ac:dyDescent="0.25">
      <c r="A168" s="248">
        <v>418078</v>
      </c>
      <c r="B168" s="1">
        <v>2554800</v>
      </c>
      <c r="C168" s="248" t="s">
        <v>1496</v>
      </c>
      <c r="D168" s="258">
        <v>1189900</v>
      </c>
      <c r="E168" s="248" t="s">
        <v>1436</v>
      </c>
      <c r="F168" s="248" t="s">
        <v>1506</v>
      </c>
      <c r="G168" s="1" t="s">
        <v>3458</v>
      </c>
      <c r="H168" s="248" t="s">
        <v>3498</v>
      </c>
    </row>
    <row r="169" spans="1:8" x14ac:dyDescent="0.25">
      <c r="A169" s="248">
        <v>418180</v>
      </c>
      <c r="B169" s="1">
        <v>3939704</v>
      </c>
      <c r="C169" s="248" t="s">
        <v>690</v>
      </c>
      <c r="D169" s="258">
        <v>16392</v>
      </c>
      <c r="E169" s="248" t="s">
        <v>1436</v>
      </c>
      <c r="F169" s="248" t="s">
        <v>1493</v>
      </c>
      <c r="G169" s="1" t="s">
        <v>3458</v>
      </c>
      <c r="H169" s="248" t="s">
        <v>3498</v>
      </c>
    </row>
    <row r="170" spans="1:8" x14ac:dyDescent="0.25">
      <c r="A170" s="248">
        <v>418180</v>
      </c>
      <c r="B170" s="1">
        <v>3939704</v>
      </c>
      <c r="C170" s="248" t="s">
        <v>1244</v>
      </c>
      <c r="D170" s="258">
        <v>624480</v>
      </c>
      <c r="E170" s="248" t="s">
        <v>1436</v>
      </c>
      <c r="F170" s="248" t="s">
        <v>1462</v>
      </c>
      <c r="G170" s="1" t="s">
        <v>3458</v>
      </c>
      <c r="H170" s="248" t="s">
        <v>3498</v>
      </c>
    </row>
    <row r="171" spans="1:8" x14ac:dyDescent="0.25">
      <c r="A171" s="248">
        <v>418180</v>
      </c>
      <c r="B171" s="1">
        <v>3939704</v>
      </c>
      <c r="C171" s="248" t="s">
        <v>1518</v>
      </c>
      <c r="D171" s="258">
        <v>34323</v>
      </c>
      <c r="E171" s="248" t="s">
        <v>1436</v>
      </c>
      <c r="F171" s="248" t="s">
        <v>1552</v>
      </c>
      <c r="G171" s="1" t="s">
        <v>3458</v>
      </c>
      <c r="H171" s="248" t="s">
        <v>3498</v>
      </c>
    </row>
    <row r="172" spans="1:8" x14ac:dyDescent="0.25">
      <c r="A172" s="248">
        <v>418180</v>
      </c>
      <c r="B172" s="1">
        <v>3939704</v>
      </c>
      <c r="C172" s="248" t="s">
        <v>1553</v>
      </c>
      <c r="D172" s="258">
        <v>186868</v>
      </c>
      <c r="E172" s="248" t="s">
        <v>1450</v>
      </c>
      <c r="F172" s="248" t="s">
        <v>1554</v>
      </c>
      <c r="G172" s="1" t="s">
        <v>3458</v>
      </c>
      <c r="H172" s="248" t="s">
        <v>3498</v>
      </c>
    </row>
    <row r="173" spans="1:8" x14ac:dyDescent="0.25">
      <c r="A173" s="248">
        <v>418180</v>
      </c>
      <c r="B173" s="1">
        <v>3939704</v>
      </c>
      <c r="C173" s="248" t="s">
        <v>1505</v>
      </c>
      <c r="D173" s="258">
        <v>79162</v>
      </c>
      <c r="E173" s="248" t="s">
        <v>1436</v>
      </c>
      <c r="F173" s="248" t="s">
        <v>1552</v>
      </c>
      <c r="G173" s="1" t="s">
        <v>3458</v>
      </c>
      <c r="H173" s="248" t="s">
        <v>3498</v>
      </c>
    </row>
    <row r="174" spans="1:8" x14ac:dyDescent="0.25">
      <c r="A174" s="248">
        <v>418180</v>
      </c>
      <c r="B174" s="1">
        <v>3939704</v>
      </c>
      <c r="C174" s="248" t="s">
        <v>1458</v>
      </c>
      <c r="D174" s="258">
        <v>274335</v>
      </c>
      <c r="E174" s="248" t="s">
        <v>1436</v>
      </c>
      <c r="F174" s="248" t="s">
        <v>1552</v>
      </c>
      <c r="G174" s="1" t="s">
        <v>3458</v>
      </c>
      <c r="H174" s="248" t="s">
        <v>3498</v>
      </c>
    </row>
    <row r="175" spans="1:8" x14ac:dyDescent="0.25">
      <c r="A175" s="248">
        <v>418180</v>
      </c>
      <c r="B175" s="1">
        <v>3939704</v>
      </c>
      <c r="C175" s="248" t="s">
        <v>1555</v>
      </c>
      <c r="D175" s="258">
        <v>5790</v>
      </c>
      <c r="E175" s="248" t="s">
        <v>1436</v>
      </c>
      <c r="F175" s="248" t="s">
        <v>1552</v>
      </c>
      <c r="G175" s="1" t="s">
        <v>3458</v>
      </c>
      <c r="H175" s="248" t="s">
        <v>3498</v>
      </c>
    </row>
    <row r="176" spans="1:8" x14ac:dyDescent="0.25">
      <c r="A176" s="248">
        <v>418184</v>
      </c>
      <c r="B176" s="1">
        <v>800000</v>
      </c>
      <c r="C176" s="248" t="s">
        <v>1496</v>
      </c>
      <c r="D176" s="258">
        <v>594950</v>
      </c>
      <c r="E176" s="248" t="s">
        <v>1436</v>
      </c>
      <c r="F176" s="248" t="s">
        <v>1434</v>
      </c>
      <c r="G176" s="1" t="s">
        <v>3458</v>
      </c>
      <c r="H176" s="248" t="s">
        <v>3498</v>
      </c>
    </row>
    <row r="177" spans="1:8" x14ac:dyDescent="0.25">
      <c r="A177" s="248">
        <v>418267</v>
      </c>
      <c r="B177" s="1">
        <v>5687912</v>
      </c>
      <c r="C177" s="248" t="s">
        <v>1458</v>
      </c>
      <c r="D177" s="258">
        <v>274335</v>
      </c>
      <c r="E177" s="248" t="s">
        <v>1436</v>
      </c>
      <c r="F177" s="248" t="s">
        <v>1434</v>
      </c>
      <c r="G177" s="1" t="s">
        <v>3458</v>
      </c>
      <c r="H177" s="248" t="s">
        <v>3498</v>
      </c>
    </row>
    <row r="178" spans="1:8" x14ac:dyDescent="0.25">
      <c r="A178" s="248">
        <v>418267</v>
      </c>
      <c r="B178" s="1">
        <v>5687912</v>
      </c>
      <c r="C178" s="248" t="s">
        <v>1556</v>
      </c>
      <c r="D178" s="258">
        <v>155674</v>
      </c>
      <c r="E178" s="248" t="s">
        <v>1446</v>
      </c>
      <c r="F178" s="248" t="s">
        <v>1533</v>
      </c>
      <c r="G178" s="1" t="s">
        <v>3458</v>
      </c>
      <c r="H178" s="248" t="s">
        <v>3498</v>
      </c>
    </row>
    <row r="179" spans="1:8" x14ac:dyDescent="0.25">
      <c r="A179" s="248">
        <v>418267</v>
      </c>
      <c r="B179" s="1">
        <v>5687912</v>
      </c>
      <c r="C179" s="248" t="s">
        <v>1557</v>
      </c>
      <c r="D179" s="258">
        <v>49376</v>
      </c>
      <c r="E179" s="248" t="s">
        <v>1436</v>
      </c>
      <c r="F179" s="248" t="s">
        <v>1434</v>
      </c>
      <c r="G179" s="1" t="s">
        <v>3458</v>
      </c>
      <c r="H179" s="248" t="s">
        <v>3498</v>
      </c>
    </row>
    <row r="180" spans="1:8" x14ac:dyDescent="0.25">
      <c r="A180" s="248">
        <v>418267</v>
      </c>
      <c r="B180" s="1">
        <v>5687912</v>
      </c>
      <c r="C180" s="248" t="s">
        <v>1558</v>
      </c>
      <c r="D180" s="258">
        <v>131491</v>
      </c>
      <c r="E180" s="248" t="s">
        <v>1446</v>
      </c>
      <c r="F180" s="248" t="s">
        <v>1533</v>
      </c>
      <c r="G180" s="1" t="s">
        <v>3458</v>
      </c>
      <c r="H180" s="248" t="s">
        <v>3498</v>
      </c>
    </row>
    <row r="181" spans="1:8" x14ac:dyDescent="0.25">
      <c r="A181" s="248">
        <v>418267</v>
      </c>
      <c r="B181" s="1">
        <v>5687912</v>
      </c>
      <c r="C181" s="248" t="s">
        <v>958</v>
      </c>
      <c r="D181" s="258">
        <v>100445</v>
      </c>
      <c r="E181" s="248" t="s">
        <v>1446</v>
      </c>
      <c r="F181" s="248" t="s">
        <v>1533</v>
      </c>
      <c r="G181" s="1" t="s">
        <v>3458</v>
      </c>
      <c r="H181" s="248" t="s">
        <v>3498</v>
      </c>
    </row>
    <row r="182" spans="1:8" x14ac:dyDescent="0.25">
      <c r="A182" s="248">
        <v>418267</v>
      </c>
      <c r="B182" s="1">
        <v>5687912</v>
      </c>
      <c r="C182" s="248" t="s">
        <v>1559</v>
      </c>
      <c r="D182" s="258">
        <v>38759</v>
      </c>
      <c r="E182" s="248" t="s">
        <v>1436</v>
      </c>
      <c r="F182" s="248" t="s">
        <v>1434</v>
      </c>
      <c r="G182" s="1" t="s">
        <v>3458</v>
      </c>
      <c r="H182" s="248" t="s">
        <v>3498</v>
      </c>
    </row>
    <row r="183" spans="1:8" x14ac:dyDescent="0.25">
      <c r="A183" s="248">
        <v>418267</v>
      </c>
      <c r="B183" s="1">
        <v>5687912</v>
      </c>
      <c r="C183" s="248" t="s">
        <v>1560</v>
      </c>
      <c r="D183" s="258">
        <v>35712</v>
      </c>
      <c r="E183" s="248" t="s">
        <v>1436</v>
      </c>
      <c r="F183" s="248" t="s">
        <v>1434</v>
      </c>
      <c r="G183" s="1" t="s">
        <v>3458</v>
      </c>
      <c r="H183" s="248" t="s">
        <v>3498</v>
      </c>
    </row>
    <row r="184" spans="1:8" x14ac:dyDescent="0.25">
      <c r="A184" s="248">
        <v>418267</v>
      </c>
      <c r="B184" s="1">
        <v>5687912</v>
      </c>
      <c r="C184" s="248" t="s">
        <v>1496</v>
      </c>
      <c r="D184" s="258">
        <v>2082325</v>
      </c>
      <c r="E184" s="248" t="s">
        <v>1436</v>
      </c>
      <c r="F184" s="248" t="s">
        <v>1434</v>
      </c>
      <c r="G184" s="1" t="s">
        <v>3458</v>
      </c>
      <c r="H184" s="248" t="s">
        <v>3498</v>
      </c>
    </row>
    <row r="185" spans="1:8" x14ac:dyDescent="0.25">
      <c r="A185" s="248">
        <v>418267</v>
      </c>
      <c r="B185" s="1">
        <v>5687912</v>
      </c>
      <c r="C185" s="248" t="s">
        <v>1172</v>
      </c>
      <c r="D185" s="258">
        <v>93070</v>
      </c>
      <c r="E185" s="248" t="s">
        <v>1436</v>
      </c>
      <c r="F185" s="248" t="s">
        <v>1434</v>
      </c>
      <c r="G185" s="1" t="s">
        <v>3458</v>
      </c>
      <c r="H185" s="248" t="s">
        <v>3498</v>
      </c>
    </row>
    <row r="186" spans="1:8" x14ac:dyDescent="0.25">
      <c r="A186" s="248">
        <v>418267</v>
      </c>
      <c r="B186" s="1">
        <v>5687912</v>
      </c>
      <c r="C186" s="248" t="s">
        <v>1561</v>
      </c>
      <c r="D186" s="258">
        <v>51881</v>
      </c>
      <c r="E186" s="248" t="s">
        <v>1436</v>
      </c>
      <c r="F186" s="248" t="s">
        <v>1434</v>
      </c>
      <c r="G186" s="1" t="s">
        <v>3458</v>
      </c>
      <c r="H186" s="248" t="s">
        <v>3498</v>
      </c>
    </row>
    <row r="187" spans="1:8" x14ac:dyDescent="0.25">
      <c r="A187" s="248">
        <v>418267</v>
      </c>
      <c r="B187" s="1">
        <v>5687912</v>
      </c>
      <c r="C187" s="248" t="s">
        <v>1437</v>
      </c>
      <c r="D187" s="258">
        <v>323408</v>
      </c>
      <c r="E187" s="248" t="s">
        <v>1436</v>
      </c>
      <c r="F187" s="248" t="s">
        <v>1434</v>
      </c>
      <c r="G187" s="1" t="s">
        <v>3458</v>
      </c>
      <c r="H187" s="248" t="s">
        <v>3498</v>
      </c>
    </row>
    <row r="188" spans="1:8" x14ac:dyDescent="0.25">
      <c r="A188" s="248">
        <v>418267</v>
      </c>
      <c r="B188" s="1">
        <v>5687912</v>
      </c>
      <c r="C188" s="248" t="s">
        <v>1275</v>
      </c>
      <c r="D188" s="258">
        <v>143529</v>
      </c>
      <c r="E188" s="248" t="s">
        <v>1436</v>
      </c>
      <c r="F188" s="248" t="s">
        <v>1434</v>
      </c>
      <c r="G188" s="1" t="s">
        <v>3458</v>
      </c>
      <c r="H188" s="248" t="s">
        <v>3498</v>
      </c>
    </row>
    <row r="189" spans="1:8" x14ac:dyDescent="0.25">
      <c r="A189" s="248">
        <v>418267</v>
      </c>
      <c r="B189" s="1">
        <v>5687912</v>
      </c>
      <c r="C189" s="248" t="s">
        <v>765</v>
      </c>
      <c r="D189" s="258">
        <v>143617</v>
      </c>
      <c r="E189" s="248" t="s">
        <v>1436</v>
      </c>
      <c r="F189" s="248" t="s">
        <v>1434</v>
      </c>
      <c r="G189" s="1" t="s">
        <v>3458</v>
      </c>
      <c r="H189" s="248" t="s">
        <v>3498</v>
      </c>
    </row>
    <row r="190" spans="1:8" x14ac:dyDescent="0.25">
      <c r="A190" s="248">
        <v>418267</v>
      </c>
      <c r="B190" s="1">
        <v>5687912</v>
      </c>
      <c r="C190" s="248" t="s">
        <v>690</v>
      </c>
      <c r="D190" s="258">
        <v>62596</v>
      </c>
      <c r="E190" s="248" t="s">
        <v>1436</v>
      </c>
      <c r="F190" s="248" t="s">
        <v>1434</v>
      </c>
      <c r="G190" s="1" t="s">
        <v>3458</v>
      </c>
      <c r="H190" s="248" t="s">
        <v>3498</v>
      </c>
    </row>
    <row r="191" spans="1:8" x14ac:dyDescent="0.25">
      <c r="A191" s="248">
        <v>418267</v>
      </c>
      <c r="B191" s="1">
        <v>5687912</v>
      </c>
      <c r="C191" s="248" t="s">
        <v>1562</v>
      </c>
      <c r="D191" s="258">
        <v>38119</v>
      </c>
      <c r="E191" s="248" t="s">
        <v>1436</v>
      </c>
      <c r="F191" s="248" t="s">
        <v>1434</v>
      </c>
      <c r="G191" s="1" t="s">
        <v>3458</v>
      </c>
      <c r="H191" s="248" t="s">
        <v>3498</v>
      </c>
    </row>
    <row r="192" spans="1:8" x14ac:dyDescent="0.25">
      <c r="A192" s="248">
        <v>418307</v>
      </c>
      <c r="B192" s="1">
        <v>5563480</v>
      </c>
      <c r="C192" s="248" t="s">
        <v>6</v>
      </c>
      <c r="D192" s="258">
        <v>24940</v>
      </c>
      <c r="E192" s="248" t="s">
        <v>1436</v>
      </c>
      <c r="F192" s="248" t="s">
        <v>1434</v>
      </c>
      <c r="G192" s="1" t="s">
        <v>3482</v>
      </c>
      <c r="H192" s="248" t="s">
        <v>3498</v>
      </c>
    </row>
    <row r="193" spans="1:8" x14ac:dyDescent="0.25">
      <c r="A193" s="248">
        <v>418307</v>
      </c>
      <c r="B193" s="1">
        <v>5563480</v>
      </c>
      <c r="C193" s="248" t="s">
        <v>1563</v>
      </c>
      <c r="D193" s="258">
        <v>15455</v>
      </c>
      <c r="E193" s="248" t="s">
        <v>1436</v>
      </c>
      <c r="F193" s="248" t="s">
        <v>1434</v>
      </c>
      <c r="G193" s="1" t="s">
        <v>3482</v>
      </c>
      <c r="H193" s="248" t="s">
        <v>3498</v>
      </c>
    </row>
    <row r="194" spans="1:8" x14ac:dyDescent="0.25">
      <c r="A194" s="248">
        <v>418307</v>
      </c>
      <c r="B194" s="1">
        <v>5563480</v>
      </c>
      <c r="C194" s="248" t="s">
        <v>1451</v>
      </c>
      <c r="D194" s="258">
        <v>126400</v>
      </c>
      <c r="E194" s="248" t="s">
        <v>1446</v>
      </c>
      <c r="F194" s="248" t="s">
        <v>1533</v>
      </c>
      <c r="G194" s="1" t="s">
        <v>3482</v>
      </c>
      <c r="H194" s="248" t="s">
        <v>3498</v>
      </c>
    </row>
    <row r="195" spans="1:8" x14ac:dyDescent="0.25">
      <c r="A195" s="248">
        <v>418307</v>
      </c>
      <c r="B195" s="1">
        <v>5563480</v>
      </c>
      <c r="C195" s="248" t="s">
        <v>764</v>
      </c>
      <c r="D195" s="258">
        <v>43340</v>
      </c>
      <c r="E195" s="248" t="s">
        <v>1436</v>
      </c>
      <c r="F195" s="248" t="s">
        <v>1434</v>
      </c>
      <c r="G195" s="1" t="s">
        <v>3482</v>
      </c>
      <c r="H195" s="248" t="s">
        <v>3498</v>
      </c>
    </row>
    <row r="196" spans="1:8" x14ac:dyDescent="0.25">
      <c r="A196" s="248">
        <v>418307</v>
      </c>
      <c r="B196" s="1">
        <v>5563480</v>
      </c>
      <c r="C196" s="248" t="s">
        <v>1564</v>
      </c>
      <c r="D196" s="258">
        <v>46960</v>
      </c>
      <c r="E196" s="248" t="s">
        <v>1446</v>
      </c>
      <c r="F196" s="248" t="s">
        <v>1533</v>
      </c>
      <c r="G196" s="1" t="s">
        <v>3482</v>
      </c>
      <c r="H196" s="248" t="s">
        <v>3498</v>
      </c>
    </row>
    <row r="197" spans="1:8" x14ac:dyDescent="0.25">
      <c r="A197" s="248">
        <v>418307</v>
      </c>
      <c r="B197" s="1">
        <v>5563480</v>
      </c>
      <c r="C197" s="248" t="s">
        <v>423</v>
      </c>
      <c r="D197" s="258">
        <v>29625</v>
      </c>
      <c r="E197" s="248" t="s">
        <v>1436</v>
      </c>
      <c r="F197" s="248" t="s">
        <v>1434</v>
      </c>
      <c r="G197" s="1" t="s">
        <v>3482</v>
      </c>
      <c r="H197" s="248" t="s">
        <v>3498</v>
      </c>
    </row>
    <row r="198" spans="1:8" x14ac:dyDescent="0.25">
      <c r="A198" s="248">
        <v>418307</v>
      </c>
      <c r="B198" s="1">
        <v>5563480</v>
      </c>
      <c r="C198" s="248" t="s">
        <v>1007</v>
      </c>
      <c r="D198" s="258">
        <v>20200</v>
      </c>
      <c r="E198" s="248" t="s">
        <v>1436</v>
      </c>
      <c r="F198" s="248" t="s">
        <v>1434</v>
      </c>
      <c r="G198" s="1" t="s">
        <v>3482</v>
      </c>
      <c r="H198" s="248" t="s">
        <v>3498</v>
      </c>
    </row>
    <row r="199" spans="1:8" x14ac:dyDescent="0.25">
      <c r="A199" s="248">
        <v>418307</v>
      </c>
      <c r="B199" s="1">
        <v>5563480</v>
      </c>
      <c r="C199" s="248" t="s">
        <v>214</v>
      </c>
      <c r="D199" s="258">
        <v>7290</v>
      </c>
      <c r="E199" s="248" t="s">
        <v>1436</v>
      </c>
      <c r="F199" s="248" t="s">
        <v>1434</v>
      </c>
      <c r="G199" s="1" t="s">
        <v>3482</v>
      </c>
      <c r="H199" s="248" t="s">
        <v>3498</v>
      </c>
    </row>
    <row r="200" spans="1:8" x14ac:dyDescent="0.25">
      <c r="A200" s="248">
        <v>418307</v>
      </c>
      <c r="B200" s="1">
        <v>5563480</v>
      </c>
      <c r="C200" s="248" t="s">
        <v>1463</v>
      </c>
      <c r="D200" s="258">
        <v>13310</v>
      </c>
      <c r="E200" s="248" t="s">
        <v>1436</v>
      </c>
      <c r="F200" s="248" t="s">
        <v>1434</v>
      </c>
      <c r="G200" s="1" t="s">
        <v>3482</v>
      </c>
      <c r="H200" s="248" t="s">
        <v>3498</v>
      </c>
    </row>
    <row r="201" spans="1:8" x14ac:dyDescent="0.25">
      <c r="A201" s="248">
        <v>418307</v>
      </c>
      <c r="B201" s="1">
        <v>5563480</v>
      </c>
      <c r="C201" s="248" t="s">
        <v>1486</v>
      </c>
      <c r="D201" s="258">
        <v>6975</v>
      </c>
      <c r="E201" s="248" t="s">
        <v>1436</v>
      </c>
      <c r="F201" s="248" t="s">
        <v>1434</v>
      </c>
      <c r="G201" s="1" t="s">
        <v>3482</v>
      </c>
      <c r="H201" s="248" t="s">
        <v>3498</v>
      </c>
    </row>
    <row r="202" spans="1:8" x14ac:dyDescent="0.25">
      <c r="A202" s="248">
        <v>418307</v>
      </c>
      <c r="B202" s="1">
        <v>5563480</v>
      </c>
      <c r="C202" s="248" t="s">
        <v>1331</v>
      </c>
      <c r="D202" s="258">
        <v>9705</v>
      </c>
      <c r="E202" s="248" t="s">
        <v>1436</v>
      </c>
      <c r="F202" s="248" t="s">
        <v>1434</v>
      </c>
      <c r="G202" s="1" t="s">
        <v>3482</v>
      </c>
      <c r="H202" s="248" t="s">
        <v>3498</v>
      </c>
    </row>
    <row r="203" spans="1:8" x14ac:dyDescent="0.25">
      <c r="A203" s="248">
        <v>418337</v>
      </c>
      <c r="B203" s="1">
        <v>4470453</v>
      </c>
      <c r="C203" s="248" t="s">
        <v>1437</v>
      </c>
      <c r="D203" s="258">
        <v>323408</v>
      </c>
      <c r="E203" s="248" t="s">
        <v>1436</v>
      </c>
      <c r="F203" s="248" t="s">
        <v>1506</v>
      </c>
      <c r="G203" s="1" t="s">
        <v>3482</v>
      </c>
      <c r="H203" s="248" t="s">
        <v>3498</v>
      </c>
    </row>
    <row r="204" spans="1:8" x14ac:dyDescent="0.25">
      <c r="A204" s="248">
        <v>418339</v>
      </c>
      <c r="B204" s="1">
        <v>98160</v>
      </c>
      <c r="C204" s="248" t="s">
        <v>1510</v>
      </c>
      <c r="D204" s="258">
        <v>57616</v>
      </c>
      <c r="E204" s="248" t="s">
        <v>1436</v>
      </c>
      <c r="F204" s="248" t="s">
        <v>1565</v>
      </c>
      <c r="G204" s="1" t="s">
        <v>3482</v>
      </c>
      <c r="H204" s="248" t="s">
        <v>3498</v>
      </c>
    </row>
    <row r="205" spans="1:8" x14ac:dyDescent="0.25">
      <c r="A205" s="248">
        <v>418663</v>
      </c>
      <c r="B205" s="1">
        <v>5892189</v>
      </c>
      <c r="C205" s="248" t="s">
        <v>1463</v>
      </c>
      <c r="D205" s="258">
        <v>13310</v>
      </c>
      <c r="E205" s="248" t="s">
        <v>1436</v>
      </c>
      <c r="F205" s="248" t="s">
        <v>1566</v>
      </c>
      <c r="G205" s="1" t="s">
        <v>3482</v>
      </c>
      <c r="H205" s="248" t="s">
        <v>3498</v>
      </c>
    </row>
    <row r="206" spans="1:8" x14ac:dyDescent="0.25">
      <c r="A206" s="248">
        <v>418663</v>
      </c>
      <c r="B206" s="1">
        <v>5892189</v>
      </c>
      <c r="C206" s="248" t="s">
        <v>1567</v>
      </c>
      <c r="D206" s="258">
        <v>222072</v>
      </c>
      <c r="E206" s="248" t="s">
        <v>1446</v>
      </c>
      <c r="F206" s="248" t="s">
        <v>1568</v>
      </c>
      <c r="G206" s="1" t="s">
        <v>3482</v>
      </c>
      <c r="H206" s="248" t="s">
        <v>3498</v>
      </c>
    </row>
    <row r="207" spans="1:8" x14ac:dyDescent="0.25">
      <c r="A207" s="248">
        <v>418663</v>
      </c>
      <c r="B207" s="1">
        <v>5892189</v>
      </c>
      <c r="C207" s="248" t="s">
        <v>1569</v>
      </c>
      <c r="D207" s="258">
        <v>422766</v>
      </c>
      <c r="E207" s="248" t="s">
        <v>1436</v>
      </c>
      <c r="F207" s="248" t="s">
        <v>1570</v>
      </c>
      <c r="G207" s="1" t="s">
        <v>3482</v>
      </c>
      <c r="H207" s="248" t="s">
        <v>3498</v>
      </c>
    </row>
    <row r="208" spans="1:8" x14ac:dyDescent="0.25">
      <c r="A208" s="248">
        <v>418663</v>
      </c>
      <c r="B208" s="1">
        <v>5892189</v>
      </c>
      <c r="C208" s="248" t="s">
        <v>1562</v>
      </c>
      <c r="D208" s="258">
        <v>41560</v>
      </c>
      <c r="E208" s="248" t="s">
        <v>1436</v>
      </c>
      <c r="F208" s="248" t="s">
        <v>1566</v>
      </c>
      <c r="G208" s="1" t="s">
        <v>3482</v>
      </c>
      <c r="H208" s="248" t="s">
        <v>3498</v>
      </c>
    </row>
    <row r="209" spans="1:8" x14ac:dyDescent="0.25">
      <c r="A209" s="248">
        <v>418663</v>
      </c>
      <c r="B209" s="1">
        <v>5892189</v>
      </c>
      <c r="C209" s="248" t="s">
        <v>422</v>
      </c>
      <c r="D209" s="258">
        <v>500565</v>
      </c>
      <c r="E209" s="248" t="s">
        <v>1436</v>
      </c>
      <c r="F209" s="248" t="s">
        <v>1566</v>
      </c>
      <c r="G209" s="1" t="s">
        <v>3482</v>
      </c>
      <c r="H209" s="248" t="s">
        <v>3498</v>
      </c>
    </row>
    <row r="210" spans="1:8" x14ac:dyDescent="0.25">
      <c r="A210" s="248">
        <v>418663</v>
      </c>
      <c r="B210" s="1">
        <v>5892189</v>
      </c>
      <c r="C210" s="248" t="s">
        <v>1571</v>
      </c>
      <c r="D210" s="258">
        <v>110000</v>
      </c>
      <c r="E210" s="248" t="s">
        <v>1436</v>
      </c>
      <c r="F210" s="248" t="s">
        <v>1566</v>
      </c>
      <c r="G210" s="1" t="s">
        <v>3482</v>
      </c>
      <c r="H210" s="248" t="s">
        <v>3498</v>
      </c>
    </row>
    <row r="211" spans="1:8" x14ac:dyDescent="0.25">
      <c r="A211" s="248">
        <v>418663</v>
      </c>
      <c r="B211" s="1">
        <v>5892189</v>
      </c>
      <c r="C211" s="248" t="s">
        <v>1559</v>
      </c>
      <c r="D211" s="258">
        <v>42200</v>
      </c>
      <c r="E211" s="248" t="s">
        <v>1436</v>
      </c>
      <c r="F211" s="248" t="s">
        <v>1566</v>
      </c>
      <c r="G211" s="1" t="s">
        <v>3482</v>
      </c>
      <c r="H211" s="248" t="s">
        <v>3498</v>
      </c>
    </row>
    <row r="212" spans="1:8" x14ac:dyDescent="0.25">
      <c r="A212" s="248">
        <v>418663</v>
      </c>
      <c r="B212" s="1">
        <v>5892189</v>
      </c>
      <c r="C212" s="248" t="s">
        <v>237</v>
      </c>
      <c r="D212" s="258">
        <v>11310</v>
      </c>
      <c r="E212" s="248" t="s">
        <v>1436</v>
      </c>
      <c r="F212" s="248" t="s">
        <v>1566</v>
      </c>
      <c r="G212" s="1" t="s">
        <v>3482</v>
      </c>
      <c r="H212" s="248" t="s">
        <v>3498</v>
      </c>
    </row>
    <row r="213" spans="1:8" x14ac:dyDescent="0.25">
      <c r="A213" s="248">
        <v>418663</v>
      </c>
      <c r="B213" s="1">
        <v>5892189</v>
      </c>
      <c r="C213" s="248" t="s">
        <v>1487</v>
      </c>
      <c r="D213" s="258">
        <v>34095</v>
      </c>
      <c r="E213" s="248" t="s">
        <v>1436</v>
      </c>
      <c r="F213" s="248" t="s">
        <v>1566</v>
      </c>
      <c r="G213" s="1" t="s">
        <v>3482</v>
      </c>
      <c r="H213" s="248" t="s">
        <v>3498</v>
      </c>
    </row>
    <row r="214" spans="1:8" x14ac:dyDescent="0.25">
      <c r="A214" s="248">
        <v>418663</v>
      </c>
      <c r="B214" s="1">
        <v>5892189</v>
      </c>
      <c r="C214" s="248" t="s">
        <v>690</v>
      </c>
      <c r="D214" s="258">
        <v>34260</v>
      </c>
      <c r="E214" s="248" t="s">
        <v>1436</v>
      </c>
      <c r="F214" s="248" t="s">
        <v>1566</v>
      </c>
      <c r="G214" s="1" t="s">
        <v>3482</v>
      </c>
      <c r="H214" s="248" t="s">
        <v>3498</v>
      </c>
    </row>
    <row r="215" spans="1:8" x14ac:dyDescent="0.25">
      <c r="A215" s="248">
        <v>418663</v>
      </c>
      <c r="B215" s="1">
        <v>5892189</v>
      </c>
      <c r="C215" s="248" t="s">
        <v>1572</v>
      </c>
      <c r="D215" s="258">
        <v>32655</v>
      </c>
      <c r="E215" s="248" t="s">
        <v>1436</v>
      </c>
      <c r="F215" s="248" t="s">
        <v>1566</v>
      </c>
      <c r="G215" s="1" t="s">
        <v>3482</v>
      </c>
      <c r="H215" s="248" t="s">
        <v>3498</v>
      </c>
    </row>
    <row r="216" spans="1:8" x14ac:dyDescent="0.25">
      <c r="A216" s="248">
        <v>418663</v>
      </c>
      <c r="B216" s="1">
        <v>5892189</v>
      </c>
      <c r="C216" s="248" t="s">
        <v>716</v>
      </c>
      <c r="D216" s="258">
        <v>10375</v>
      </c>
      <c r="E216" s="248" t="s">
        <v>1436</v>
      </c>
      <c r="F216" s="248" t="s">
        <v>1566</v>
      </c>
      <c r="G216" s="1" t="s">
        <v>3482</v>
      </c>
      <c r="H216" s="248" t="s">
        <v>3498</v>
      </c>
    </row>
    <row r="217" spans="1:8" x14ac:dyDescent="0.25">
      <c r="A217" s="248">
        <v>418663</v>
      </c>
      <c r="B217" s="1">
        <v>5892189</v>
      </c>
      <c r="C217" s="248" t="s">
        <v>423</v>
      </c>
      <c r="D217" s="258">
        <v>29625</v>
      </c>
      <c r="E217" s="248" t="s">
        <v>1436</v>
      </c>
      <c r="F217" s="248" t="s">
        <v>1566</v>
      </c>
      <c r="G217" s="1" t="s">
        <v>3482</v>
      </c>
      <c r="H217" s="248" t="s">
        <v>3498</v>
      </c>
    </row>
    <row r="218" spans="1:8" x14ac:dyDescent="0.25">
      <c r="A218" s="248">
        <v>418664</v>
      </c>
      <c r="B218" s="1">
        <v>2920453</v>
      </c>
      <c r="C218" s="248" t="s">
        <v>1437</v>
      </c>
      <c r="D218" s="258">
        <v>323408</v>
      </c>
      <c r="E218" s="248" t="s">
        <v>1436</v>
      </c>
      <c r="F218" s="248" t="s">
        <v>1459</v>
      </c>
      <c r="G218" s="1" t="s">
        <v>3483</v>
      </c>
      <c r="H218" s="248" t="s">
        <v>3498</v>
      </c>
    </row>
    <row r="219" spans="1:8" x14ac:dyDescent="0.25">
      <c r="A219" s="248">
        <v>418666</v>
      </c>
      <c r="B219" s="1">
        <v>5417881</v>
      </c>
      <c r="C219" s="248" t="s">
        <v>724</v>
      </c>
      <c r="D219" s="258">
        <v>352396</v>
      </c>
      <c r="E219" s="248" t="s">
        <v>1436</v>
      </c>
      <c r="F219" s="248" t="s">
        <v>1565</v>
      </c>
      <c r="G219" s="1" t="s">
        <v>3483</v>
      </c>
      <c r="H219" s="248" t="s">
        <v>3498</v>
      </c>
    </row>
    <row r="220" spans="1:8" x14ac:dyDescent="0.25">
      <c r="A220" s="248">
        <v>418666</v>
      </c>
      <c r="B220" s="1">
        <v>5417881</v>
      </c>
      <c r="C220" s="248" t="s">
        <v>650</v>
      </c>
      <c r="D220" s="258">
        <v>800000</v>
      </c>
      <c r="E220" s="248" t="s">
        <v>1446</v>
      </c>
      <c r="F220" s="248" t="s">
        <v>1573</v>
      </c>
      <c r="G220" s="1" t="s">
        <v>3483</v>
      </c>
      <c r="H220" s="248" t="s">
        <v>3498</v>
      </c>
    </row>
    <row r="221" spans="1:8" x14ac:dyDescent="0.25">
      <c r="A221" s="248">
        <v>418692</v>
      </c>
      <c r="B221" s="1">
        <v>3978526</v>
      </c>
      <c r="C221" s="248" t="s">
        <v>1496</v>
      </c>
      <c r="D221" s="258">
        <v>892425</v>
      </c>
      <c r="E221" s="248" t="s">
        <v>1436</v>
      </c>
      <c r="F221" s="248" t="s">
        <v>1574</v>
      </c>
      <c r="G221" s="1" t="s">
        <v>3458</v>
      </c>
      <c r="H221" s="248" t="s">
        <v>3498</v>
      </c>
    </row>
    <row r="222" spans="1:8" x14ac:dyDescent="0.25">
      <c r="A222" s="248">
        <v>418692</v>
      </c>
      <c r="B222" s="1">
        <v>3978526</v>
      </c>
      <c r="C222" s="248" t="s">
        <v>690</v>
      </c>
      <c r="D222" s="258">
        <v>31298</v>
      </c>
      <c r="E222" s="248" t="s">
        <v>1436</v>
      </c>
      <c r="F222" s="248" t="s">
        <v>1574</v>
      </c>
      <c r="G222" s="1" t="s">
        <v>3458</v>
      </c>
      <c r="H222" s="248" t="s">
        <v>3498</v>
      </c>
    </row>
    <row r="223" spans="1:8" x14ac:dyDescent="0.25">
      <c r="A223" s="248">
        <v>418692</v>
      </c>
      <c r="B223" s="1">
        <v>3978526</v>
      </c>
      <c r="C223" s="248" t="s">
        <v>1499</v>
      </c>
      <c r="D223" s="258">
        <v>15056</v>
      </c>
      <c r="E223" s="248" t="s">
        <v>1436</v>
      </c>
      <c r="F223" s="248" t="s">
        <v>1574</v>
      </c>
      <c r="G223" s="1" t="s">
        <v>3458</v>
      </c>
      <c r="H223" s="248" t="s">
        <v>3498</v>
      </c>
    </row>
    <row r="224" spans="1:8" x14ac:dyDescent="0.25">
      <c r="A224" s="248">
        <v>418692</v>
      </c>
      <c r="B224" s="1">
        <v>3978526</v>
      </c>
      <c r="C224" s="248" t="s">
        <v>765</v>
      </c>
      <c r="D224" s="258">
        <v>143617</v>
      </c>
      <c r="E224" s="248" t="s">
        <v>1436</v>
      </c>
      <c r="F224" s="248" t="s">
        <v>1574</v>
      </c>
      <c r="G224" s="1" t="s">
        <v>3458</v>
      </c>
      <c r="H224" s="248" t="s">
        <v>3498</v>
      </c>
    </row>
    <row r="225" spans="1:8" x14ac:dyDescent="0.25">
      <c r="A225" s="248">
        <v>418901</v>
      </c>
      <c r="B225" s="1">
        <v>4236718</v>
      </c>
      <c r="C225" s="248" t="s">
        <v>1463</v>
      </c>
      <c r="D225" s="258">
        <v>37700</v>
      </c>
      <c r="E225" s="248" t="s">
        <v>1436</v>
      </c>
      <c r="F225" s="248" t="s">
        <v>1459</v>
      </c>
      <c r="G225" s="1" t="s">
        <v>3482</v>
      </c>
      <c r="H225" s="248" t="s">
        <v>3498</v>
      </c>
    </row>
    <row r="226" spans="1:8" x14ac:dyDescent="0.25">
      <c r="A226" s="248">
        <v>418901</v>
      </c>
      <c r="B226" s="1">
        <v>4236718</v>
      </c>
      <c r="C226" s="248" t="s">
        <v>423</v>
      </c>
      <c r="D226" s="258">
        <v>81770</v>
      </c>
      <c r="E226" s="248" t="s">
        <v>1436</v>
      </c>
      <c r="F226" s="248" t="s">
        <v>1459</v>
      </c>
      <c r="G226" s="1" t="s">
        <v>3482</v>
      </c>
      <c r="H226" s="248" t="s">
        <v>3498</v>
      </c>
    </row>
    <row r="227" spans="1:8" x14ac:dyDescent="0.25">
      <c r="A227" s="248">
        <v>418901</v>
      </c>
      <c r="B227" s="1">
        <v>4236718</v>
      </c>
      <c r="C227" s="248" t="s">
        <v>1444</v>
      </c>
      <c r="D227" s="258">
        <v>82400</v>
      </c>
      <c r="E227" s="248" t="s">
        <v>1436</v>
      </c>
      <c r="F227" s="248" t="s">
        <v>1459</v>
      </c>
      <c r="G227" s="1" t="s">
        <v>3482</v>
      </c>
      <c r="H227" s="248" t="s">
        <v>3498</v>
      </c>
    </row>
    <row r="228" spans="1:8" x14ac:dyDescent="0.25">
      <c r="A228" s="248">
        <v>418901</v>
      </c>
      <c r="B228" s="1">
        <v>4236718</v>
      </c>
      <c r="C228" s="248" t="s">
        <v>422</v>
      </c>
      <c r="D228" s="258">
        <v>467145</v>
      </c>
      <c r="E228" s="248" t="s">
        <v>1436</v>
      </c>
      <c r="F228" s="248" t="s">
        <v>1459</v>
      </c>
      <c r="G228" s="1" t="s">
        <v>3482</v>
      </c>
      <c r="H228" s="248" t="s">
        <v>3498</v>
      </c>
    </row>
    <row r="229" spans="1:8" x14ac:dyDescent="0.25">
      <c r="A229" s="248">
        <v>418901</v>
      </c>
      <c r="B229" s="1">
        <v>4236718</v>
      </c>
      <c r="C229" s="248" t="s">
        <v>237</v>
      </c>
      <c r="D229" s="258">
        <v>6600</v>
      </c>
      <c r="E229" s="248" t="s">
        <v>1436</v>
      </c>
      <c r="F229" s="248" t="s">
        <v>1575</v>
      </c>
      <c r="G229" s="1" t="s">
        <v>3482</v>
      </c>
      <c r="H229" s="248" t="s">
        <v>3498</v>
      </c>
    </row>
    <row r="230" spans="1:8" x14ac:dyDescent="0.25">
      <c r="A230" s="248">
        <v>418948</v>
      </c>
      <c r="B230" s="1">
        <v>12329702</v>
      </c>
      <c r="C230" s="248" t="s">
        <v>1537</v>
      </c>
      <c r="D230" s="258">
        <v>105490</v>
      </c>
      <c r="E230" s="248" t="s">
        <v>1446</v>
      </c>
      <c r="F230" s="248" t="s">
        <v>1576</v>
      </c>
      <c r="G230" s="1" t="s">
        <v>3483</v>
      </c>
      <c r="H230" s="248" t="s">
        <v>3498</v>
      </c>
    </row>
    <row r="231" spans="1:8" x14ac:dyDescent="0.25">
      <c r="A231" s="248">
        <v>418948</v>
      </c>
      <c r="B231" s="1">
        <v>12329702</v>
      </c>
      <c r="C231" s="248" t="s">
        <v>1577</v>
      </c>
      <c r="D231" s="258">
        <v>183854</v>
      </c>
      <c r="E231" s="248" t="s">
        <v>1446</v>
      </c>
      <c r="F231" s="248" t="s">
        <v>1578</v>
      </c>
      <c r="G231" s="1" t="s">
        <v>3483</v>
      </c>
      <c r="H231" s="248" t="s">
        <v>3498</v>
      </c>
    </row>
    <row r="232" spans="1:8" x14ac:dyDescent="0.25">
      <c r="A232" s="248">
        <v>418948</v>
      </c>
      <c r="B232" s="1">
        <v>12329702</v>
      </c>
      <c r="C232" s="248" t="s">
        <v>1458</v>
      </c>
      <c r="D232" s="258">
        <v>274335</v>
      </c>
      <c r="E232" s="248" t="s">
        <v>1436</v>
      </c>
      <c r="F232" s="248" t="s">
        <v>1579</v>
      </c>
      <c r="G232" s="1" t="s">
        <v>3483</v>
      </c>
      <c r="H232" s="248" t="s">
        <v>3498</v>
      </c>
    </row>
    <row r="233" spans="1:8" x14ac:dyDescent="0.25">
      <c r="A233" s="248">
        <v>418948</v>
      </c>
      <c r="B233" s="1">
        <v>12329702</v>
      </c>
      <c r="C233" s="248" t="s">
        <v>1433</v>
      </c>
      <c r="D233" s="258">
        <v>336567</v>
      </c>
      <c r="E233" s="248" t="s">
        <v>1436</v>
      </c>
      <c r="F233" s="248" t="s">
        <v>1579</v>
      </c>
      <c r="G233" s="1" t="s">
        <v>3483</v>
      </c>
      <c r="H233" s="248" t="s">
        <v>3498</v>
      </c>
    </row>
    <row r="234" spans="1:8" x14ac:dyDescent="0.25">
      <c r="A234" s="248">
        <v>418948</v>
      </c>
      <c r="B234" s="1">
        <v>12329702</v>
      </c>
      <c r="C234" s="248" t="s">
        <v>724</v>
      </c>
      <c r="D234" s="258">
        <v>704792</v>
      </c>
      <c r="E234" s="248" t="s">
        <v>1436</v>
      </c>
      <c r="F234" s="248" t="s">
        <v>1579</v>
      </c>
      <c r="G234" s="1" t="s">
        <v>3483</v>
      </c>
      <c r="H234" s="248" t="s">
        <v>3498</v>
      </c>
    </row>
    <row r="235" spans="1:8" x14ac:dyDescent="0.25">
      <c r="A235" s="248">
        <v>418954</v>
      </c>
      <c r="B235" s="1">
        <v>1317881</v>
      </c>
      <c r="C235" s="248" t="s">
        <v>724</v>
      </c>
      <c r="D235" s="258">
        <v>352396</v>
      </c>
      <c r="E235" s="248" t="s">
        <v>1436</v>
      </c>
      <c r="F235" s="248" t="s">
        <v>1552</v>
      </c>
      <c r="G235" s="1" t="s">
        <v>3486</v>
      </c>
      <c r="H235" s="248" t="s">
        <v>3498</v>
      </c>
    </row>
    <row r="236" spans="1:8" x14ac:dyDescent="0.25">
      <c r="A236" s="248">
        <v>418961</v>
      </c>
      <c r="B236" s="1">
        <v>6100928</v>
      </c>
      <c r="C236" s="248" t="s">
        <v>1496</v>
      </c>
      <c r="D236" s="258">
        <v>297475</v>
      </c>
      <c r="E236" s="248" t="s">
        <v>1436</v>
      </c>
      <c r="F236" s="248" t="s">
        <v>1565</v>
      </c>
      <c r="G236" s="1" t="s">
        <v>3458</v>
      </c>
      <c r="H236" s="248" t="s">
        <v>3498</v>
      </c>
    </row>
    <row r="237" spans="1:8" x14ac:dyDescent="0.25">
      <c r="A237" s="248">
        <v>418961</v>
      </c>
      <c r="B237" s="1">
        <v>6100928</v>
      </c>
      <c r="C237" s="248" t="s">
        <v>455</v>
      </c>
      <c r="D237" s="258">
        <v>526361</v>
      </c>
      <c r="E237" s="248" t="s">
        <v>1436</v>
      </c>
      <c r="F237" s="248" t="s">
        <v>1565</v>
      </c>
      <c r="G237" s="1" t="s">
        <v>3458</v>
      </c>
      <c r="H237" s="248" t="s">
        <v>3498</v>
      </c>
    </row>
    <row r="238" spans="1:8" x14ac:dyDescent="0.25">
      <c r="A238" s="248">
        <v>418978</v>
      </c>
      <c r="B238" s="1">
        <v>8178000</v>
      </c>
      <c r="C238" s="248" t="s">
        <v>665</v>
      </c>
      <c r="D238" s="258">
        <v>76450</v>
      </c>
      <c r="E238" s="248" t="s">
        <v>1436</v>
      </c>
      <c r="F238" s="248" t="s">
        <v>1565</v>
      </c>
      <c r="G238" s="1" t="s">
        <v>3485</v>
      </c>
      <c r="H238" s="248" t="s">
        <v>3498</v>
      </c>
    </row>
    <row r="239" spans="1:8" x14ac:dyDescent="0.25">
      <c r="A239" s="248">
        <v>418978</v>
      </c>
      <c r="B239" s="1">
        <v>8178000</v>
      </c>
      <c r="C239" s="248" t="s">
        <v>726</v>
      </c>
      <c r="D239" s="258">
        <v>1666000</v>
      </c>
      <c r="E239" s="248" t="s">
        <v>1450</v>
      </c>
      <c r="F239" s="248" t="s">
        <v>1580</v>
      </c>
      <c r="G239" s="1" t="s">
        <v>3485</v>
      </c>
      <c r="H239" s="248" t="s">
        <v>3498</v>
      </c>
    </row>
    <row r="240" spans="1:8" x14ac:dyDescent="0.25">
      <c r="A240" s="248">
        <v>419047</v>
      </c>
      <c r="B240" s="1">
        <v>28292371</v>
      </c>
      <c r="C240" s="248" t="s">
        <v>1581</v>
      </c>
      <c r="D240" s="258">
        <v>657825</v>
      </c>
      <c r="E240" s="248" t="s">
        <v>1436</v>
      </c>
      <c r="F240" s="248" t="s">
        <v>1582</v>
      </c>
      <c r="G240" s="1" t="s">
        <v>3485</v>
      </c>
      <c r="H240" s="248" t="s">
        <v>3498</v>
      </c>
    </row>
    <row r="241" spans="1:8" x14ac:dyDescent="0.25">
      <c r="A241" s="248">
        <v>419047</v>
      </c>
      <c r="B241" s="1">
        <v>28292371</v>
      </c>
      <c r="C241" s="248" t="s">
        <v>1437</v>
      </c>
      <c r="D241" s="258">
        <v>349355</v>
      </c>
      <c r="E241" s="248" t="s">
        <v>1436</v>
      </c>
      <c r="F241" s="248" t="s">
        <v>1582</v>
      </c>
      <c r="G241" s="1" t="s">
        <v>3485</v>
      </c>
      <c r="H241" s="248" t="s">
        <v>3498</v>
      </c>
    </row>
    <row r="242" spans="1:8" x14ac:dyDescent="0.25">
      <c r="A242" s="248">
        <v>419047</v>
      </c>
      <c r="B242" s="1">
        <v>28292371</v>
      </c>
      <c r="C242" s="248" t="s">
        <v>1494</v>
      </c>
      <c r="D242" s="258">
        <v>611440</v>
      </c>
      <c r="E242" s="248" t="s">
        <v>1446</v>
      </c>
      <c r="F242" s="248" t="s">
        <v>1583</v>
      </c>
      <c r="G242" s="1" t="s">
        <v>3485</v>
      </c>
      <c r="H242" s="248" t="s">
        <v>3498</v>
      </c>
    </row>
    <row r="243" spans="1:8" x14ac:dyDescent="0.25">
      <c r="A243" s="248">
        <v>419049</v>
      </c>
      <c r="B243" s="1">
        <v>915621</v>
      </c>
      <c r="C243" s="248" t="s">
        <v>1474</v>
      </c>
      <c r="D243" s="258">
        <v>5535</v>
      </c>
      <c r="E243" s="248" t="s">
        <v>1436</v>
      </c>
      <c r="F243" s="248" t="s">
        <v>1584</v>
      </c>
      <c r="G243" s="1" t="s">
        <v>3458</v>
      </c>
      <c r="H243" s="248" t="s">
        <v>3498</v>
      </c>
    </row>
    <row r="244" spans="1:8" x14ac:dyDescent="0.25">
      <c r="A244" s="248">
        <v>419049</v>
      </c>
      <c r="B244" s="1">
        <v>915621</v>
      </c>
      <c r="C244" s="248" t="s">
        <v>1521</v>
      </c>
      <c r="D244" s="258">
        <v>321644</v>
      </c>
      <c r="E244" s="248" t="s">
        <v>1436</v>
      </c>
      <c r="F244" s="248" t="s">
        <v>1438</v>
      </c>
      <c r="G244" s="1" t="s">
        <v>3458</v>
      </c>
      <c r="H244" s="248" t="s">
        <v>3498</v>
      </c>
    </row>
    <row r="245" spans="1:8" x14ac:dyDescent="0.25">
      <c r="A245" s="248">
        <v>419049</v>
      </c>
      <c r="B245" s="1">
        <v>915621</v>
      </c>
      <c r="C245" s="248" t="s">
        <v>690</v>
      </c>
      <c r="D245" s="258">
        <v>31298</v>
      </c>
      <c r="E245" s="248" t="s">
        <v>1436</v>
      </c>
      <c r="F245" s="248" t="s">
        <v>1585</v>
      </c>
      <c r="G245" s="1" t="s">
        <v>3458</v>
      </c>
      <c r="H245" s="248" t="s">
        <v>3498</v>
      </c>
    </row>
    <row r="246" spans="1:8" x14ac:dyDescent="0.25">
      <c r="A246" s="248">
        <v>419049</v>
      </c>
      <c r="B246" s="1">
        <v>915621</v>
      </c>
      <c r="C246" s="248" t="s">
        <v>468</v>
      </c>
      <c r="D246" s="258">
        <v>34027</v>
      </c>
      <c r="E246" s="248" t="s">
        <v>1436</v>
      </c>
      <c r="F246" s="248" t="s">
        <v>1584</v>
      </c>
      <c r="G246" s="1" t="s">
        <v>3458</v>
      </c>
      <c r="H246" s="248" t="s">
        <v>3498</v>
      </c>
    </row>
    <row r="247" spans="1:8" x14ac:dyDescent="0.25">
      <c r="A247" s="248">
        <v>419050</v>
      </c>
      <c r="B247" s="1">
        <v>800000</v>
      </c>
      <c r="C247" s="248" t="s">
        <v>1094</v>
      </c>
      <c r="D247" s="258">
        <v>400000</v>
      </c>
      <c r="E247" s="248" t="s">
        <v>1446</v>
      </c>
      <c r="F247" s="248" t="s">
        <v>1573</v>
      </c>
      <c r="G247" s="1" t="s">
        <v>3458</v>
      </c>
      <c r="H247" s="248" t="s">
        <v>3498</v>
      </c>
    </row>
    <row r="248" spans="1:8" x14ac:dyDescent="0.25">
      <c r="A248" s="248">
        <v>419052</v>
      </c>
      <c r="B248" s="1">
        <v>216994</v>
      </c>
      <c r="C248" s="248" t="s">
        <v>1516</v>
      </c>
      <c r="D248" s="258">
        <v>994</v>
      </c>
      <c r="E248" s="248" t="s">
        <v>1436</v>
      </c>
      <c r="F248" s="248" t="s">
        <v>1517</v>
      </c>
      <c r="G248" s="1" t="s">
        <v>3483</v>
      </c>
      <c r="H248" s="248" t="s">
        <v>3498</v>
      </c>
    </row>
    <row r="249" spans="1:8" x14ac:dyDescent="0.25">
      <c r="A249" s="248">
        <v>419055</v>
      </c>
      <c r="B249" s="1">
        <v>3895157</v>
      </c>
      <c r="C249" s="248" t="s">
        <v>765</v>
      </c>
      <c r="D249" s="258">
        <v>143617</v>
      </c>
      <c r="E249" s="248" t="s">
        <v>1436</v>
      </c>
      <c r="F249" s="248" t="s">
        <v>1565</v>
      </c>
      <c r="G249" s="1" t="s">
        <v>3483</v>
      </c>
      <c r="H249" s="248" t="s">
        <v>3498</v>
      </c>
    </row>
    <row r="250" spans="1:8" x14ac:dyDescent="0.25">
      <c r="A250" s="248">
        <v>419055</v>
      </c>
      <c r="B250" s="1">
        <v>3895157</v>
      </c>
      <c r="C250" s="248" t="s">
        <v>650</v>
      </c>
      <c r="D250" s="258">
        <v>500000</v>
      </c>
      <c r="E250" s="248" t="s">
        <v>1436</v>
      </c>
      <c r="F250" s="248" t="s">
        <v>1565</v>
      </c>
      <c r="G250" s="1" t="s">
        <v>3483</v>
      </c>
      <c r="H250" s="248" t="s">
        <v>3498</v>
      </c>
    </row>
    <row r="251" spans="1:8" x14ac:dyDescent="0.25">
      <c r="A251" s="248">
        <v>419180</v>
      </c>
      <c r="B251" s="1">
        <v>4485789</v>
      </c>
      <c r="C251" s="248" t="s">
        <v>724</v>
      </c>
      <c r="D251" s="258">
        <v>352396</v>
      </c>
      <c r="E251" s="248" t="s">
        <v>1436</v>
      </c>
      <c r="F251" s="248" t="s">
        <v>1524</v>
      </c>
      <c r="G251" s="1" t="s">
        <v>3486</v>
      </c>
      <c r="H251" s="248" t="s">
        <v>3498</v>
      </c>
    </row>
    <row r="252" spans="1:8" x14ac:dyDescent="0.25">
      <c r="A252" s="248">
        <v>419180</v>
      </c>
      <c r="B252" s="1">
        <v>4485789</v>
      </c>
      <c r="C252" s="248" t="s">
        <v>1586</v>
      </c>
      <c r="D252" s="258">
        <v>389020</v>
      </c>
      <c r="E252" s="248" t="s">
        <v>1450</v>
      </c>
      <c r="F252" s="248" t="s">
        <v>1587</v>
      </c>
      <c r="G252" s="1" t="s">
        <v>3486</v>
      </c>
      <c r="H252" s="248" t="s">
        <v>3498</v>
      </c>
    </row>
    <row r="253" spans="1:8" x14ac:dyDescent="0.25">
      <c r="A253" s="248">
        <v>419180</v>
      </c>
      <c r="B253" s="1">
        <v>4485789</v>
      </c>
      <c r="C253" s="248" t="s">
        <v>1439</v>
      </c>
      <c r="D253" s="258">
        <v>94639</v>
      </c>
      <c r="E253" s="248" t="s">
        <v>1436</v>
      </c>
      <c r="F253" s="248" t="s">
        <v>1524</v>
      </c>
      <c r="G253" s="1" t="s">
        <v>3486</v>
      </c>
      <c r="H253" s="248" t="s">
        <v>3498</v>
      </c>
    </row>
    <row r="254" spans="1:8" x14ac:dyDescent="0.25">
      <c r="A254" s="248">
        <v>419242</v>
      </c>
      <c r="B254" s="1">
        <v>1240000</v>
      </c>
      <c r="C254" s="248" t="s">
        <v>1496</v>
      </c>
      <c r="D254" s="258">
        <v>297475</v>
      </c>
      <c r="E254" s="248" t="s">
        <v>1436</v>
      </c>
      <c r="F254" s="248" t="s">
        <v>1462</v>
      </c>
      <c r="G254" s="1" t="s">
        <v>3458</v>
      </c>
      <c r="H254" s="248" t="s">
        <v>3498</v>
      </c>
    </row>
    <row r="255" spans="1:8" x14ac:dyDescent="0.25">
      <c r="A255" s="248">
        <v>419248</v>
      </c>
      <c r="B255" s="1">
        <v>2195157</v>
      </c>
      <c r="C255" s="248" t="s">
        <v>1244</v>
      </c>
      <c r="D255" s="258">
        <v>1200000</v>
      </c>
      <c r="E255" s="248" t="s">
        <v>1446</v>
      </c>
      <c r="F255" s="248" t="s">
        <v>1588</v>
      </c>
      <c r="G255" s="1" t="s">
        <v>3458</v>
      </c>
      <c r="H255" s="248" t="s">
        <v>3498</v>
      </c>
    </row>
    <row r="256" spans="1:8" x14ac:dyDescent="0.25">
      <c r="A256" s="248">
        <v>419248</v>
      </c>
      <c r="B256" s="1">
        <v>2195157</v>
      </c>
      <c r="C256" s="248" t="s">
        <v>765</v>
      </c>
      <c r="D256" s="258">
        <v>143617</v>
      </c>
      <c r="E256" s="248" t="s">
        <v>1436</v>
      </c>
      <c r="F256" s="248" t="s">
        <v>1552</v>
      </c>
      <c r="G256" s="1" t="s">
        <v>3458</v>
      </c>
      <c r="H256" s="248" t="s">
        <v>3498</v>
      </c>
    </row>
    <row r="257" spans="1:8" x14ac:dyDescent="0.25">
      <c r="A257" s="248">
        <v>419388</v>
      </c>
      <c r="B257" s="1">
        <v>9424404</v>
      </c>
      <c r="C257" s="248" t="s">
        <v>724</v>
      </c>
      <c r="D257" s="258">
        <v>352396</v>
      </c>
      <c r="E257" s="248" t="s">
        <v>1436</v>
      </c>
      <c r="F257" s="248" t="s">
        <v>1589</v>
      </c>
      <c r="G257" s="1" t="s">
        <v>3483</v>
      </c>
      <c r="H257" s="248" t="s">
        <v>3498</v>
      </c>
    </row>
    <row r="258" spans="1:8" x14ac:dyDescent="0.25">
      <c r="A258" s="248">
        <v>419388</v>
      </c>
      <c r="B258" s="1">
        <v>9424404</v>
      </c>
      <c r="C258" s="248" t="s">
        <v>1515</v>
      </c>
      <c r="D258" s="258">
        <v>443030</v>
      </c>
      <c r="E258" s="248" t="s">
        <v>1436</v>
      </c>
      <c r="F258" s="248" t="s">
        <v>1589</v>
      </c>
      <c r="G258" s="1" t="s">
        <v>3483</v>
      </c>
      <c r="H258" s="248" t="s">
        <v>3498</v>
      </c>
    </row>
    <row r="259" spans="1:8" x14ac:dyDescent="0.25">
      <c r="A259" s="248">
        <v>419388</v>
      </c>
      <c r="B259" s="1">
        <v>9424404</v>
      </c>
      <c r="C259" s="248" t="s">
        <v>650</v>
      </c>
      <c r="D259" s="258">
        <v>1428570</v>
      </c>
      <c r="E259" s="248" t="s">
        <v>1446</v>
      </c>
      <c r="F259" s="248" t="s">
        <v>1588</v>
      </c>
      <c r="G259" s="1" t="s">
        <v>3483</v>
      </c>
      <c r="H259" s="248" t="s">
        <v>3498</v>
      </c>
    </row>
    <row r="260" spans="1:8" x14ac:dyDescent="0.25">
      <c r="A260" s="248">
        <v>419441</v>
      </c>
      <c r="B260" s="1">
        <v>63470017</v>
      </c>
      <c r="C260" s="248" t="s">
        <v>765</v>
      </c>
      <c r="D260" s="258">
        <v>143617</v>
      </c>
      <c r="E260" s="248" t="s">
        <v>1436</v>
      </c>
      <c r="F260" s="248" t="s">
        <v>1582</v>
      </c>
      <c r="G260" s="1" t="s">
        <v>3458</v>
      </c>
      <c r="H260" s="248" t="s">
        <v>3498</v>
      </c>
    </row>
    <row r="261" spans="1:8" x14ac:dyDescent="0.25">
      <c r="A261" s="248">
        <v>419441</v>
      </c>
      <c r="B261" s="1">
        <v>63470017</v>
      </c>
      <c r="C261" s="248" t="s">
        <v>1590</v>
      </c>
      <c r="D261" s="258">
        <v>91964</v>
      </c>
      <c r="E261" s="248" t="s">
        <v>1436</v>
      </c>
      <c r="F261" s="248" t="s">
        <v>1582</v>
      </c>
      <c r="G261" s="1" t="s">
        <v>3458</v>
      </c>
      <c r="H261" s="248" t="s">
        <v>3498</v>
      </c>
    </row>
    <row r="262" spans="1:8" x14ac:dyDescent="0.25">
      <c r="A262" s="248">
        <v>419441</v>
      </c>
      <c r="B262" s="1">
        <v>63470017</v>
      </c>
      <c r="C262" s="248" t="s">
        <v>724</v>
      </c>
      <c r="D262" s="258">
        <v>352396</v>
      </c>
      <c r="E262" s="248" t="s">
        <v>1436</v>
      </c>
      <c r="F262" s="248" t="s">
        <v>1582</v>
      </c>
      <c r="G262" s="1" t="s">
        <v>3458</v>
      </c>
      <c r="H262" s="248" t="s">
        <v>3498</v>
      </c>
    </row>
    <row r="263" spans="1:8" x14ac:dyDescent="0.25">
      <c r="A263" s="248">
        <v>419441</v>
      </c>
      <c r="B263" s="1">
        <v>63470017</v>
      </c>
      <c r="C263" s="248" t="s">
        <v>577</v>
      </c>
      <c r="D263" s="258">
        <v>1260000</v>
      </c>
      <c r="E263" s="248" t="s">
        <v>1446</v>
      </c>
      <c r="F263" s="248" t="s">
        <v>1583</v>
      </c>
      <c r="G263" s="1" t="s">
        <v>3458</v>
      </c>
      <c r="H263" s="248" t="s">
        <v>3498</v>
      </c>
    </row>
    <row r="264" spans="1:8" x14ac:dyDescent="0.25">
      <c r="A264" s="248">
        <v>419441</v>
      </c>
      <c r="B264" s="1">
        <v>63470017</v>
      </c>
      <c r="C264" s="248" t="s">
        <v>1591</v>
      </c>
      <c r="D264" s="258">
        <v>1400000</v>
      </c>
      <c r="E264" s="248" t="s">
        <v>1446</v>
      </c>
      <c r="F264" s="248" t="s">
        <v>1592</v>
      </c>
      <c r="G264" s="1" t="s">
        <v>3458</v>
      </c>
      <c r="H264" s="248" t="s">
        <v>3498</v>
      </c>
    </row>
    <row r="265" spans="1:8" x14ac:dyDescent="0.25">
      <c r="A265" s="248">
        <v>419441</v>
      </c>
      <c r="B265" s="1">
        <v>63470017</v>
      </c>
      <c r="C265" s="248" t="s">
        <v>1569</v>
      </c>
      <c r="D265" s="258">
        <v>1490400</v>
      </c>
      <c r="E265" s="248" t="s">
        <v>1436</v>
      </c>
      <c r="F265" s="248" t="s">
        <v>1593</v>
      </c>
      <c r="G265" s="1" t="s">
        <v>3458</v>
      </c>
      <c r="H265" s="248" t="s">
        <v>3498</v>
      </c>
    </row>
    <row r="266" spans="1:8" x14ac:dyDescent="0.25">
      <c r="A266" s="248">
        <v>419441</v>
      </c>
      <c r="B266" s="1">
        <v>63470017</v>
      </c>
      <c r="C266" s="248" t="s">
        <v>1594</v>
      </c>
      <c r="D266" s="258">
        <v>1758699</v>
      </c>
      <c r="E266" s="248" t="s">
        <v>1436</v>
      </c>
      <c r="F266" s="248" t="s">
        <v>1595</v>
      </c>
      <c r="G266" s="1" t="s">
        <v>3458</v>
      </c>
      <c r="H266" s="248" t="s">
        <v>3498</v>
      </c>
    </row>
    <row r="267" spans="1:8" x14ac:dyDescent="0.25">
      <c r="A267" s="248">
        <v>419441</v>
      </c>
      <c r="B267" s="1">
        <v>63470017</v>
      </c>
      <c r="C267" s="248" t="s">
        <v>323</v>
      </c>
      <c r="D267" s="258">
        <v>650000</v>
      </c>
      <c r="E267" s="248" t="s">
        <v>1446</v>
      </c>
      <c r="F267" s="248" t="s">
        <v>1583</v>
      </c>
      <c r="G267" s="1" t="s">
        <v>3458</v>
      </c>
      <c r="H267" s="248" t="s">
        <v>3498</v>
      </c>
    </row>
    <row r="268" spans="1:8" x14ac:dyDescent="0.25">
      <c r="A268" s="248">
        <v>419441</v>
      </c>
      <c r="B268" s="1">
        <v>63470017</v>
      </c>
      <c r="C268" s="248" t="s">
        <v>1596</v>
      </c>
      <c r="D268" s="258">
        <v>300000</v>
      </c>
      <c r="E268" s="248" t="s">
        <v>1446</v>
      </c>
      <c r="F268" s="248" t="s">
        <v>1583</v>
      </c>
      <c r="G268" s="1" t="s">
        <v>3458</v>
      </c>
      <c r="H268" s="248" t="s">
        <v>3498</v>
      </c>
    </row>
    <row r="269" spans="1:8" x14ac:dyDescent="0.25">
      <c r="A269" s="248">
        <v>419441</v>
      </c>
      <c r="B269" s="1">
        <v>63470017</v>
      </c>
      <c r="C269" s="248" t="s">
        <v>1597</v>
      </c>
      <c r="D269" s="258">
        <v>346836</v>
      </c>
      <c r="E269" s="248" t="s">
        <v>1446</v>
      </c>
      <c r="F269" s="248" t="s">
        <v>1583</v>
      </c>
      <c r="G269" s="1" t="s">
        <v>3458</v>
      </c>
      <c r="H269" s="248" t="s">
        <v>3498</v>
      </c>
    </row>
    <row r="270" spans="1:8" x14ac:dyDescent="0.25">
      <c r="A270" s="248">
        <v>419441</v>
      </c>
      <c r="B270" s="1">
        <v>63470017</v>
      </c>
      <c r="C270" s="248" t="s">
        <v>1532</v>
      </c>
      <c r="D270" s="258">
        <v>105270</v>
      </c>
      <c r="E270" s="248" t="s">
        <v>1436</v>
      </c>
      <c r="F270" s="248" t="s">
        <v>1582</v>
      </c>
      <c r="G270" s="1" t="s">
        <v>3458</v>
      </c>
      <c r="H270" s="248" t="s">
        <v>3498</v>
      </c>
    </row>
    <row r="271" spans="1:8" x14ac:dyDescent="0.25">
      <c r="A271" s="248">
        <v>419528</v>
      </c>
      <c r="B271" s="1">
        <v>14173969</v>
      </c>
      <c r="C271" s="248" t="s">
        <v>1598</v>
      </c>
      <c r="D271" s="258">
        <v>22175</v>
      </c>
      <c r="E271" s="248" t="s">
        <v>1436</v>
      </c>
      <c r="F271" s="248" t="s">
        <v>1565</v>
      </c>
      <c r="G271" s="1" t="s">
        <v>3458</v>
      </c>
      <c r="H271" s="248" t="s">
        <v>3498</v>
      </c>
    </row>
    <row r="272" spans="1:8" x14ac:dyDescent="0.25">
      <c r="A272" s="248">
        <v>419528</v>
      </c>
      <c r="B272" s="1">
        <v>14173969</v>
      </c>
      <c r="C272" s="248" t="s">
        <v>422</v>
      </c>
      <c r="D272" s="258">
        <v>329108</v>
      </c>
      <c r="E272" s="248" t="s">
        <v>1436</v>
      </c>
      <c r="F272" s="248" t="s">
        <v>1565</v>
      </c>
      <c r="G272" s="1" t="s">
        <v>3458</v>
      </c>
      <c r="H272" s="248" t="s">
        <v>3498</v>
      </c>
    </row>
    <row r="273" spans="1:8" x14ac:dyDescent="0.25">
      <c r="A273" s="248">
        <v>419528</v>
      </c>
      <c r="B273" s="1">
        <v>14173969</v>
      </c>
      <c r="C273" s="248" t="s">
        <v>1447</v>
      </c>
      <c r="D273" s="258">
        <v>304555</v>
      </c>
      <c r="E273" s="248" t="s">
        <v>1436</v>
      </c>
      <c r="F273" s="248" t="s">
        <v>1565</v>
      </c>
      <c r="G273" s="1" t="s">
        <v>3458</v>
      </c>
      <c r="H273" s="248" t="s">
        <v>3498</v>
      </c>
    </row>
    <row r="274" spans="1:8" x14ac:dyDescent="0.25">
      <c r="A274" s="248">
        <v>419528</v>
      </c>
      <c r="B274" s="1">
        <v>14173969</v>
      </c>
      <c r="C274" s="248" t="s">
        <v>1331</v>
      </c>
      <c r="D274" s="258">
        <v>12905</v>
      </c>
      <c r="E274" s="248" t="s">
        <v>1436</v>
      </c>
      <c r="F274" s="248" t="s">
        <v>1565</v>
      </c>
      <c r="G274" s="1" t="s">
        <v>3458</v>
      </c>
      <c r="H274" s="248" t="s">
        <v>3498</v>
      </c>
    </row>
    <row r="275" spans="1:8" x14ac:dyDescent="0.25">
      <c r="A275" s="248">
        <v>419528</v>
      </c>
      <c r="B275" s="1">
        <v>14173969</v>
      </c>
      <c r="C275" s="248" t="s">
        <v>1486</v>
      </c>
      <c r="D275" s="258">
        <v>9635</v>
      </c>
      <c r="E275" s="248" t="s">
        <v>1436</v>
      </c>
      <c r="F275" s="248" t="s">
        <v>1565</v>
      </c>
      <c r="G275" s="1" t="s">
        <v>3458</v>
      </c>
      <c r="H275" s="248" t="s">
        <v>3498</v>
      </c>
    </row>
    <row r="276" spans="1:8" x14ac:dyDescent="0.25">
      <c r="A276" s="248">
        <v>419528</v>
      </c>
      <c r="B276" s="1">
        <v>14173969</v>
      </c>
      <c r="C276" s="248" t="s">
        <v>709</v>
      </c>
      <c r="D276" s="258">
        <v>91300</v>
      </c>
      <c r="E276" s="248" t="s">
        <v>1436</v>
      </c>
      <c r="F276" s="248" t="s">
        <v>1565</v>
      </c>
      <c r="G276" s="1" t="s">
        <v>3458</v>
      </c>
      <c r="H276" s="248" t="s">
        <v>3498</v>
      </c>
    </row>
    <row r="277" spans="1:8" x14ac:dyDescent="0.25">
      <c r="A277" s="248">
        <v>419528</v>
      </c>
      <c r="B277" s="1">
        <v>14173969</v>
      </c>
      <c r="C277" s="248" t="s">
        <v>1599</v>
      </c>
      <c r="D277" s="258">
        <v>193630</v>
      </c>
      <c r="E277" s="248" t="s">
        <v>1436</v>
      </c>
      <c r="F277" s="248" t="s">
        <v>1600</v>
      </c>
      <c r="G277" s="1" t="s">
        <v>3458</v>
      </c>
      <c r="H277" s="248" t="s">
        <v>3498</v>
      </c>
    </row>
    <row r="278" spans="1:8" x14ac:dyDescent="0.25">
      <c r="A278" s="248">
        <v>419528</v>
      </c>
      <c r="B278" s="1">
        <v>14173969</v>
      </c>
      <c r="C278" s="248" t="s">
        <v>1463</v>
      </c>
      <c r="D278" s="258">
        <v>18850</v>
      </c>
      <c r="E278" s="248" t="s">
        <v>1436</v>
      </c>
      <c r="F278" s="248" t="s">
        <v>1565</v>
      </c>
      <c r="G278" s="1" t="s">
        <v>3458</v>
      </c>
      <c r="H278" s="248" t="s">
        <v>3498</v>
      </c>
    </row>
    <row r="279" spans="1:8" x14ac:dyDescent="0.25">
      <c r="A279" s="248">
        <v>419528</v>
      </c>
      <c r="B279" s="1">
        <v>14173969</v>
      </c>
      <c r="C279" s="248" t="s">
        <v>257</v>
      </c>
      <c r="D279" s="258">
        <v>10600</v>
      </c>
      <c r="E279" s="248" t="s">
        <v>1436</v>
      </c>
      <c r="F279" s="248" t="s">
        <v>1565</v>
      </c>
      <c r="G279" s="1" t="s">
        <v>3458</v>
      </c>
      <c r="H279" s="248" t="s">
        <v>3498</v>
      </c>
    </row>
    <row r="280" spans="1:8" x14ac:dyDescent="0.25">
      <c r="A280" s="248">
        <v>419576</v>
      </c>
      <c r="B280" s="1">
        <v>3747290</v>
      </c>
      <c r="C280" s="248" t="s">
        <v>1463</v>
      </c>
      <c r="D280" s="258">
        <v>18850</v>
      </c>
      <c r="E280" s="248" t="s">
        <v>1436</v>
      </c>
      <c r="F280" s="248" t="s">
        <v>1601</v>
      </c>
      <c r="G280" s="1" t="s">
        <v>3482</v>
      </c>
      <c r="H280" s="248" t="s">
        <v>3498</v>
      </c>
    </row>
    <row r="281" spans="1:8" x14ac:dyDescent="0.25">
      <c r="A281" s="248">
        <v>419576</v>
      </c>
      <c r="B281" s="1">
        <v>3747290</v>
      </c>
      <c r="C281" s="248" t="s">
        <v>422</v>
      </c>
      <c r="D281" s="258">
        <v>103810</v>
      </c>
      <c r="E281" s="248" t="s">
        <v>1436</v>
      </c>
      <c r="F281" s="248" t="s">
        <v>1601</v>
      </c>
      <c r="G281" s="1" t="s">
        <v>3482</v>
      </c>
      <c r="H281" s="248" t="s">
        <v>3498</v>
      </c>
    </row>
    <row r="282" spans="1:8" x14ac:dyDescent="0.25">
      <c r="A282" s="248">
        <v>419576</v>
      </c>
      <c r="B282" s="1">
        <v>3747290</v>
      </c>
      <c r="C282" s="248" t="s">
        <v>450</v>
      </c>
      <c r="D282" s="258">
        <v>182600</v>
      </c>
      <c r="E282" s="248" t="s">
        <v>1436</v>
      </c>
      <c r="F282" s="248" t="s">
        <v>1601</v>
      </c>
      <c r="G282" s="1" t="s">
        <v>3482</v>
      </c>
      <c r="H282" s="248" t="s">
        <v>3498</v>
      </c>
    </row>
    <row r="283" spans="1:8" x14ac:dyDescent="0.25">
      <c r="A283" s="248">
        <v>419576</v>
      </c>
      <c r="B283" s="1">
        <v>3747290</v>
      </c>
      <c r="C283" s="248" t="s">
        <v>6</v>
      </c>
      <c r="D283" s="258">
        <v>52830</v>
      </c>
      <c r="E283" s="248" t="s">
        <v>1436</v>
      </c>
      <c r="F283" s="248" t="s">
        <v>1601</v>
      </c>
      <c r="G283" s="1" t="s">
        <v>3482</v>
      </c>
      <c r="H283" s="248" t="s">
        <v>3498</v>
      </c>
    </row>
    <row r="284" spans="1:8" x14ac:dyDescent="0.25">
      <c r="A284" s="248">
        <v>419576</v>
      </c>
      <c r="B284" s="1">
        <v>3747290</v>
      </c>
      <c r="C284" s="248" t="s">
        <v>423</v>
      </c>
      <c r="D284" s="258">
        <v>40885</v>
      </c>
      <c r="E284" s="248" t="s">
        <v>1436</v>
      </c>
      <c r="F284" s="248" t="s">
        <v>1601</v>
      </c>
      <c r="G284" s="1" t="s">
        <v>3482</v>
      </c>
      <c r="H284" s="248" t="s">
        <v>3498</v>
      </c>
    </row>
    <row r="285" spans="1:8" x14ac:dyDescent="0.25">
      <c r="A285" s="248">
        <v>419612</v>
      </c>
      <c r="B285" s="1">
        <v>1233300</v>
      </c>
      <c r="C285" s="248" t="s">
        <v>422</v>
      </c>
      <c r="D285" s="258">
        <v>103810</v>
      </c>
      <c r="E285" s="248" t="s">
        <v>1436</v>
      </c>
      <c r="F285" s="248" t="s">
        <v>1493</v>
      </c>
      <c r="G285" s="1" t="s">
        <v>3458</v>
      </c>
      <c r="H285" s="248" t="s">
        <v>3498</v>
      </c>
    </row>
    <row r="286" spans="1:8" x14ac:dyDescent="0.25">
      <c r="A286" s="248">
        <v>419612</v>
      </c>
      <c r="B286" s="1">
        <v>1233300</v>
      </c>
      <c r="C286" s="248" t="s">
        <v>1602</v>
      </c>
      <c r="D286" s="258">
        <v>358220</v>
      </c>
      <c r="E286" s="248" t="s">
        <v>1436</v>
      </c>
      <c r="F286" s="248" t="s">
        <v>1462</v>
      </c>
      <c r="G286" s="1" t="s">
        <v>3458</v>
      </c>
      <c r="H286" s="248" t="s">
        <v>3498</v>
      </c>
    </row>
    <row r="287" spans="1:8" x14ac:dyDescent="0.25">
      <c r="A287" s="248">
        <v>419612</v>
      </c>
      <c r="B287" s="1">
        <v>1233300</v>
      </c>
      <c r="C287" s="248" t="s">
        <v>724</v>
      </c>
      <c r="D287" s="258">
        <v>521815</v>
      </c>
      <c r="E287" s="248" t="s">
        <v>1436</v>
      </c>
      <c r="F287" s="248" t="s">
        <v>1552</v>
      </c>
      <c r="G287" s="1" t="s">
        <v>3458</v>
      </c>
      <c r="H287" s="248" t="s">
        <v>3498</v>
      </c>
    </row>
    <row r="288" spans="1:8" x14ac:dyDescent="0.25">
      <c r="A288" s="248">
        <v>419677</v>
      </c>
      <c r="B288" s="1">
        <v>3300000</v>
      </c>
      <c r="C288" s="248" t="s">
        <v>1455</v>
      </c>
      <c r="D288" s="258">
        <v>1650000</v>
      </c>
      <c r="E288" s="248" t="s">
        <v>1446</v>
      </c>
      <c r="F288" s="248" t="s">
        <v>1573</v>
      </c>
      <c r="G288" s="1" t="s">
        <v>3483</v>
      </c>
      <c r="H288" s="248" t="s">
        <v>3498</v>
      </c>
    </row>
    <row r="289" spans="1:8" x14ac:dyDescent="0.25">
      <c r="A289" s="248">
        <v>419710</v>
      </c>
      <c r="B289" s="1">
        <v>4276181</v>
      </c>
      <c r="C289" s="248" t="s">
        <v>455</v>
      </c>
      <c r="D289" s="258">
        <v>840000</v>
      </c>
      <c r="E289" s="248" t="s">
        <v>1446</v>
      </c>
      <c r="F289" s="248" t="s">
        <v>1603</v>
      </c>
      <c r="G289" s="1" t="s">
        <v>3458</v>
      </c>
      <c r="H289" s="248" t="s">
        <v>3498</v>
      </c>
    </row>
    <row r="290" spans="1:8" x14ac:dyDescent="0.25">
      <c r="A290" s="248">
        <v>419710</v>
      </c>
      <c r="B290" s="1">
        <v>4276181</v>
      </c>
      <c r="C290" s="248" t="s">
        <v>1090</v>
      </c>
      <c r="D290" s="258">
        <v>88110</v>
      </c>
      <c r="E290" s="248" t="s">
        <v>1436</v>
      </c>
      <c r="F290" s="248" t="s">
        <v>1584</v>
      </c>
      <c r="G290" s="1" t="s">
        <v>3458</v>
      </c>
      <c r="H290" s="248" t="s">
        <v>3498</v>
      </c>
    </row>
    <row r="291" spans="1:8" x14ac:dyDescent="0.25">
      <c r="A291" s="248">
        <v>419710</v>
      </c>
      <c r="B291" s="1">
        <v>4276181</v>
      </c>
      <c r="C291" s="248" t="s">
        <v>724</v>
      </c>
      <c r="D291" s="258">
        <v>352396</v>
      </c>
      <c r="E291" s="248" t="s">
        <v>1436</v>
      </c>
      <c r="F291" s="248" t="s">
        <v>1584</v>
      </c>
      <c r="G291" s="1" t="s">
        <v>3458</v>
      </c>
      <c r="H291" s="248" t="s">
        <v>3498</v>
      </c>
    </row>
    <row r="292" spans="1:8" x14ac:dyDescent="0.25">
      <c r="A292" s="248">
        <v>419710</v>
      </c>
      <c r="B292" s="1">
        <v>4276181</v>
      </c>
      <c r="C292" s="248" t="s">
        <v>1496</v>
      </c>
      <c r="D292" s="258">
        <v>1487375</v>
      </c>
      <c r="E292" s="248" t="s">
        <v>1436</v>
      </c>
      <c r="F292" s="248" t="s">
        <v>1435</v>
      </c>
      <c r="G292" s="1" t="s">
        <v>3458</v>
      </c>
      <c r="H292" s="248" t="s">
        <v>3498</v>
      </c>
    </row>
    <row r="293" spans="1:8" x14ac:dyDescent="0.25">
      <c r="A293" s="248">
        <v>419745</v>
      </c>
      <c r="B293" s="1">
        <v>85796092</v>
      </c>
      <c r="C293" s="248" t="s">
        <v>1604</v>
      </c>
      <c r="D293" s="258">
        <v>202822</v>
      </c>
      <c r="E293" s="248" t="s">
        <v>1436</v>
      </c>
      <c r="F293" s="248" t="s">
        <v>1434</v>
      </c>
      <c r="G293" s="1" t="s">
        <v>3458</v>
      </c>
      <c r="H293" s="248" t="s">
        <v>3498</v>
      </c>
    </row>
    <row r="294" spans="1:8" x14ac:dyDescent="0.25">
      <c r="A294" s="248">
        <v>419745</v>
      </c>
      <c r="B294" s="1">
        <v>85796092</v>
      </c>
      <c r="C294" s="248" t="s">
        <v>1605</v>
      </c>
      <c r="D294" s="258">
        <v>5420</v>
      </c>
      <c r="E294" s="248" t="s">
        <v>1436</v>
      </c>
      <c r="F294" s="248" t="s">
        <v>1434</v>
      </c>
      <c r="G294" s="1" t="s">
        <v>3458</v>
      </c>
      <c r="H294" s="248" t="s">
        <v>3498</v>
      </c>
    </row>
    <row r="295" spans="1:8" x14ac:dyDescent="0.25">
      <c r="A295" s="248">
        <v>419745</v>
      </c>
      <c r="B295" s="1">
        <v>85796092</v>
      </c>
      <c r="C295" s="248" t="s">
        <v>726</v>
      </c>
      <c r="D295" s="258">
        <v>1666000</v>
      </c>
      <c r="E295" s="248" t="s">
        <v>1446</v>
      </c>
      <c r="F295" s="248" t="s">
        <v>1473</v>
      </c>
      <c r="G295" s="1" t="s">
        <v>3458</v>
      </c>
      <c r="H295" s="248" t="s">
        <v>3498</v>
      </c>
    </row>
    <row r="296" spans="1:8" x14ac:dyDescent="0.25">
      <c r="A296" s="248">
        <v>419745</v>
      </c>
      <c r="B296" s="1">
        <v>85796092</v>
      </c>
      <c r="C296" s="248" t="s">
        <v>1227</v>
      </c>
      <c r="D296" s="258">
        <v>968970</v>
      </c>
      <c r="E296" s="248" t="s">
        <v>1436</v>
      </c>
      <c r="F296" s="248" t="s">
        <v>1434</v>
      </c>
      <c r="G296" s="1" t="s">
        <v>3458</v>
      </c>
      <c r="H296" s="248" t="s">
        <v>3498</v>
      </c>
    </row>
    <row r="297" spans="1:8" x14ac:dyDescent="0.25">
      <c r="A297" s="248">
        <v>419745</v>
      </c>
      <c r="B297" s="1">
        <v>85796092</v>
      </c>
      <c r="C297" s="248" t="s">
        <v>1606</v>
      </c>
      <c r="D297" s="258">
        <v>48800000</v>
      </c>
      <c r="E297" s="248" t="s">
        <v>1450</v>
      </c>
      <c r="F297" s="248" t="s">
        <v>1481</v>
      </c>
      <c r="G297" s="1" t="s">
        <v>3458</v>
      </c>
      <c r="H297" s="248" t="s">
        <v>3498</v>
      </c>
    </row>
    <row r="298" spans="1:8" x14ac:dyDescent="0.25">
      <c r="A298" s="248">
        <v>419745</v>
      </c>
      <c r="B298" s="1">
        <v>85796092</v>
      </c>
      <c r="C298" s="248" t="s">
        <v>690</v>
      </c>
      <c r="D298" s="258">
        <v>31298</v>
      </c>
      <c r="E298" s="248" t="s">
        <v>1436</v>
      </c>
      <c r="F298" s="248" t="s">
        <v>1434</v>
      </c>
      <c r="G298" s="1" t="s">
        <v>3458</v>
      </c>
      <c r="H298" s="248" t="s">
        <v>3498</v>
      </c>
    </row>
    <row r="299" spans="1:8" x14ac:dyDescent="0.25">
      <c r="A299" s="248">
        <v>419745</v>
      </c>
      <c r="B299" s="1">
        <v>85796092</v>
      </c>
      <c r="C299" s="248" t="s">
        <v>1607</v>
      </c>
      <c r="D299" s="258">
        <v>3307</v>
      </c>
      <c r="E299" s="248" t="s">
        <v>1436</v>
      </c>
      <c r="F299" s="248" t="s">
        <v>1434</v>
      </c>
      <c r="G299" s="1" t="s">
        <v>3458</v>
      </c>
      <c r="H299" s="248" t="s">
        <v>3498</v>
      </c>
    </row>
    <row r="300" spans="1:8" x14ac:dyDescent="0.25">
      <c r="A300" s="248">
        <v>419745</v>
      </c>
      <c r="B300" s="1">
        <v>85796092</v>
      </c>
      <c r="C300" s="248" t="s">
        <v>1491</v>
      </c>
      <c r="D300" s="258">
        <v>778</v>
      </c>
      <c r="E300" s="248" t="s">
        <v>1436</v>
      </c>
      <c r="F300" s="248" t="s">
        <v>1434</v>
      </c>
      <c r="G300" s="1" t="s">
        <v>3458</v>
      </c>
      <c r="H300" s="248" t="s">
        <v>3498</v>
      </c>
    </row>
    <row r="301" spans="1:8" x14ac:dyDescent="0.25">
      <c r="A301" s="248">
        <v>419745</v>
      </c>
      <c r="B301" s="1">
        <v>85796092</v>
      </c>
      <c r="C301" s="248" t="s">
        <v>1469</v>
      </c>
      <c r="D301" s="258">
        <v>22436</v>
      </c>
      <c r="E301" s="248" t="s">
        <v>1436</v>
      </c>
      <c r="F301" s="248" t="s">
        <v>1434</v>
      </c>
      <c r="G301" s="1" t="s">
        <v>3458</v>
      </c>
      <c r="H301" s="248" t="s">
        <v>3498</v>
      </c>
    </row>
    <row r="302" spans="1:8" x14ac:dyDescent="0.25">
      <c r="A302" s="248">
        <v>419745</v>
      </c>
      <c r="B302" s="1">
        <v>85796092</v>
      </c>
      <c r="C302" s="248" t="s">
        <v>1496</v>
      </c>
      <c r="D302" s="258">
        <v>1600000</v>
      </c>
      <c r="E302" s="248" t="s">
        <v>1446</v>
      </c>
      <c r="F302" s="248" t="s">
        <v>1608</v>
      </c>
      <c r="G302" s="1" t="s">
        <v>3458</v>
      </c>
      <c r="H302" s="248" t="s">
        <v>3498</v>
      </c>
    </row>
    <row r="303" spans="1:8" x14ac:dyDescent="0.25">
      <c r="A303" s="248">
        <v>419745</v>
      </c>
      <c r="B303" s="1">
        <v>85796092</v>
      </c>
      <c r="C303" s="248" t="s">
        <v>1496</v>
      </c>
      <c r="D303" s="258">
        <v>297475</v>
      </c>
      <c r="E303" s="248" t="s">
        <v>1446</v>
      </c>
      <c r="F303" s="248" t="s">
        <v>1608</v>
      </c>
      <c r="G303" s="1" t="s">
        <v>3458</v>
      </c>
      <c r="H303" s="248" t="s">
        <v>3498</v>
      </c>
    </row>
    <row r="304" spans="1:8" x14ac:dyDescent="0.25">
      <c r="A304" s="248">
        <v>419745</v>
      </c>
      <c r="B304" s="1">
        <v>85796092</v>
      </c>
      <c r="C304" s="248" t="s">
        <v>724</v>
      </c>
      <c r="D304" s="258">
        <v>352396</v>
      </c>
      <c r="E304" s="248" t="s">
        <v>1436</v>
      </c>
      <c r="F304" s="248" t="s">
        <v>1434</v>
      </c>
      <c r="G304" s="1" t="s">
        <v>3458</v>
      </c>
      <c r="H304" s="248" t="s">
        <v>3498</v>
      </c>
    </row>
    <row r="305" spans="1:8" x14ac:dyDescent="0.25">
      <c r="A305" s="248">
        <v>419745</v>
      </c>
      <c r="B305" s="1">
        <v>85796092</v>
      </c>
      <c r="C305" s="248" t="s">
        <v>450</v>
      </c>
      <c r="D305" s="258">
        <v>3625000</v>
      </c>
      <c r="E305" s="248" t="s">
        <v>1446</v>
      </c>
      <c r="F305" s="248" t="s">
        <v>1609</v>
      </c>
      <c r="G305" s="1" t="s">
        <v>3458</v>
      </c>
      <c r="H305" s="248" t="s">
        <v>3498</v>
      </c>
    </row>
    <row r="306" spans="1:8" x14ac:dyDescent="0.25">
      <c r="A306" s="248">
        <v>419876</v>
      </c>
      <c r="B306" s="1">
        <v>2553262</v>
      </c>
      <c r="C306" s="248" t="s">
        <v>1557</v>
      </c>
      <c r="D306" s="258">
        <v>49376</v>
      </c>
      <c r="E306" s="248" t="s">
        <v>1436</v>
      </c>
      <c r="F306" s="248" t="s">
        <v>1610</v>
      </c>
      <c r="G306" s="1" t="s">
        <v>3482</v>
      </c>
      <c r="H306" s="248" t="s">
        <v>3498</v>
      </c>
    </row>
    <row r="307" spans="1:8" x14ac:dyDescent="0.25">
      <c r="A307" s="248">
        <v>419876</v>
      </c>
      <c r="B307" s="1">
        <v>2553262</v>
      </c>
      <c r="C307" s="248" t="s">
        <v>1561</v>
      </c>
      <c r="D307" s="258">
        <v>51881</v>
      </c>
      <c r="E307" s="248" t="s">
        <v>1436</v>
      </c>
      <c r="F307" s="248" t="s">
        <v>1610</v>
      </c>
      <c r="G307" s="1" t="s">
        <v>3482</v>
      </c>
      <c r="H307" s="248" t="s">
        <v>3498</v>
      </c>
    </row>
    <row r="308" spans="1:8" x14ac:dyDescent="0.25">
      <c r="A308" s="248">
        <v>419926</v>
      </c>
      <c r="B308" s="1">
        <v>2117881</v>
      </c>
      <c r="C308" s="248" t="s">
        <v>724</v>
      </c>
      <c r="D308" s="258">
        <v>352396</v>
      </c>
      <c r="E308" s="248" t="s">
        <v>1436</v>
      </c>
      <c r="F308" s="248" t="s">
        <v>1552</v>
      </c>
      <c r="G308" s="1" t="s">
        <v>3486</v>
      </c>
      <c r="H308" s="248" t="s">
        <v>3498</v>
      </c>
    </row>
    <row r="309" spans="1:8" x14ac:dyDescent="0.25">
      <c r="A309" s="248">
        <v>419967</v>
      </c>
      <c r="B309" s="1">
        <v>1117618</v>
      </c>
      <c r="C309" s="248" t="s">
        <v>1469</v>
      </c>
      <c r="D309" s="258">
        <v>22436</v>
      </c>
      <c r="E309" s="248" t="s">
        <v>1436</v>
      </c>
      <c r="F309" s="248" t="s">
        <v>1584</v>
      </c>
      <c r="G309" s="1" t="s">
        <v>3483</v>
      </c>
      <c r="H309" s="248" t="s">
        <v>3498</v>
      </c>
    </row>
    <row r="310" spans="1:8" x14ac:dyDescent="0.25">
      <c r="A310" s="248">
        <v>419967</v>
      </c>
      <c r="B310" s="1">
        <v>1117618</v>
      </c>
      <c r="C310" s="248" t="s">
        <v>1491</v>
      </c>
      <c r="D310" s="258">
        <v>778</v>
      </c>
      <c r="E310" s="248" t="s">
        <v>1436</v>
      </c>
      <c r="F310" s="248" t="s">
        <v>1584</v>
      </c>
      <c r="G310" s="1" t="s">
        <v>3483</v>
      </c>
      <c r="H310" s="248" t="s">
        <v>3498</v>
      </c>
    </row>
    <row r="311" spans="1:8" x14ac:dyDescent="0.25">
      <c r="A311" s="248">
        <v>419968</v>
      </c>
      <c r="B311" s="1">
        <v>36453233</v>
      </c>
      <c r="C311" s="248" t="s">
        <v>1514</v>
      </c>
      <c r="D311" s="258">
        <v>39390</v>
      </c>
      <c r="E311" s="248" t="s">
        <v>1436</v>
      </c>
      <c r="F311" s="248" t="s">
        <v>1565</v>
      </c>
      <c r="G311" s="1" t="s">
        <v>3485</v>
      </c>
      <c r="H311" s="248" t="s">
        <v>3498</v>
      </c>
    </row>
    <row r="312" spans="1:8" x14ac:dyDescent="0.25">
      <c r="A312" s="248">
        <v>419968</v>
      </c>
      <c r="B312" s="1">
        <v>36453233</v>
      </c>
      <c r="C312" s="248" t="s">
        <v>650</v>
      </c>
      <c r="D312" s="258">
        <v>800000</v>
      </c>
      <c r="E312" s="248" t="s">
        <v>1436</v>
      </c>
      <c r="F312" s="248" t="s">
        <v>1565</v>
      </c>
      <c r="G312" s="1" t="s">
        <v>3485</v>
      </c>
      <c r="H312" s="248" t="s">
        <v>3498</v>
      </c>
    </row>
    <row r="313" spans="1:8" x14ac:dyDescent="0.25">
      <c r="A313" s="248">
        <v>419968</v>
      </c>
      <c r="B313" s="1">
        <v>36453233</v>
      </c>
      <c r="C313" s="248" t="s">
        <v>962</v>
      </c>
      <c r="D313" s="258">
        <v>180360</v>
      </c>
      <c r="E313" s="248" t="s">
        <v>1436</v>
      </c>
      <c r="F313" s="248" t="s">
        <v>1565</v>
      </c>
      <c r="G313" s="1" t="s">
        <v>3485</v>
      </c>
      <c r="H313" s="248" t="s">
        <v>3498</v>
      </c>
    </row>
    <row r="314" spans="1:8" x14ac:dyDescent="0.25">
      <c r="A314" s="248">
        <v>419968</v>
      </c>
      <c r="B314" s="1">
        <v>36453233</v>
      </c>
      <c r="C314" s="248" t="s">
        <v>1611</v>
      </c>
      <c r="D314" s="258">
        <v>2229840</v>
      </c>
      <c r="E314" s="248" t="s">
        <v>1450</v>
      </c>
      <c r="F314" s="248" t="s">
        <v>1612</v>
      </c>
      <c r="G314" s="1" t="s">
        <v>3485</v>
      </c>
      <c r="H314" s="248" t="s">
        <v>3498</v>
      </c>
    </row>
    <row r="315" spans="1:8" x14ac:dyDescent="0.25">
      <c r="A315" s="248">
        <v>419968</v>
      </c>
      <c r="B315" s="1">
        <v>36453233</v>
      </c>
      <c r="C315" s="248" t="s">
        <v>690</v>
      </c>
      <c r="D315" s="258">
        <v>108480</v>
      </c>
      <c r="E315" s="248" t="s">
        <v>1436</v>
      </c>
      <c r="F315" s="248" t="s">
        <v>1565</v>
      </c>
      <c r="G315" s="1" t="s">
        <v>3485</v>
      </c>
      <c r="H315" s="248" t="s">
        <v>3498</v>
      </c>
    </row>
    <row r="316" spans="1:8" x14ac:dyDescent="0.25">
      <c r="A316" s="248">
        <v>419971</v>
      </c>
      <c r="B316" s="1">
        <v>1105168</v>
      </c>
      <c r="C316" s="248" t="s">
        <v>690</v>
      </c>
      <c r="D316" s="258">
        <v>4398</v>
      </c>
      <c r="E316" s="248" t="s">
        <v>1436</v>
      </c>
      <c r="F316" s="248" t="s">
        <v>1613</v>
      </c>
      <c r="G316" s="1" t="s">
        <v>3483</v>
      </c>
      <c r="H316" s="248" t="s">
        <v>3498</v>
      </c>
    </row>
    <row r="317" spans="1:8" x14ac:dyDescent="0.25">
      <c r="A317" s="248">
        <v>419972</v>
      </c>
      <c r="B317" s="1">
        <v>7379840</v>
      </c>
      <c r="C317" s="248" t="s">
        <v>1433</v>
      </c>
      <c r="D317" s="258">
        <v>1029010</v>
      </c>
      <c r="E317" s="248" t="s">
        <v>1436</v>
      </c>
      <c r="F317" s="248" t="s">
        <v>1565</v>
      </c>
      <c r="G317" s="1" t="s">
        <v>3485</v>
      </c>
      <c r="H317" s="248" t="s">
        <v>3498</v>
      </c>
    </row>
    <row r="318" spans="1:8" x14ac:dyDescent="0.25">
      <c r="A318" s="248">
        <v>419972</v>
      </c>
      <c r="B318" s="1">
        <v>7379840</v>
      </c>
      <c r="C318" s="248" t="s">
        <v>724</v>
      </c>
      <c r="D318" s="258">
        <v>384355</v>
      </c>
      <c r="E318" s="248" t="s">
        <v>1436</v>
      </c>
      <c r="F318" s="248" t="s">
        <v>1565</v>
      </c>
      <c r="G318" s="1" t="s">
        <v>3485</v>
      </c>
      <c r="H318" s="248" t="s">
        <v>3498</v>
      </c>
    </row>
    <row r="319" spans="1:8" x14ac:dyDescent="0.25">
      <c r="A319" s="248">
        <v>419994</v>
      </c>
      <c r="B319" s="1">
        <v>4967900</v>
      </c>
      <c r="C319" s="248" t="s">
        <v>1539</v>
      </c>
      <c r="D319" s="258">
        <v>16545</v>
      </c>
      <c r="E319" s="248" t="s">
        <v>1436</v>
      </c>
      <c r="F319" s="248" t="s">
        <v>1614</v>
      </c>
      <c r="G319" s="1" t="s">
        <v>3485</v>
      </c>
      <c r="H319" s="248" t="s">
        <v>3498</v>
      </c>
    </row>
    <row r="320" spans="1:8" x14ac:dyDescent="0.25">
      <c r="A320" s="248">
        <v>419994</v>
      </c>
      <c r="B320" s="1">
        <v>4967900</v>
      </c>
      <c r="C320" s="248" t="s">
        <v>1455</v>
      </c>
      <c r="D320" s="258">
        <v>975000</v>
      </c>
      <c r="E320" s="248" t="s">
        <v>1446</v>
      </c>
      <c r="F320" s="248" t="s">
        <v>1615</v>
      </c>
      <c r="G320" s="1" t="s">
        <v>3485</v>
      </c>
      <c r="H320" s="248" t="s">
        <v>3498</v>
      </c>
    </row>
    <row r="321" spans="1:8" x14ac:dyDescent="0.25">
      <c r="A321" s="248">
        <v>419994</v>
      </c>
      <c r="B321" s="1">
        <v>4967900</v>
      </c>
      <c r="C321" s="248" t="s">
        <v>765</v>
      </c>
      <c r="D321" s="258">
        <v>155660</v>
      </c>
      <c r="E321" s="248" t="s">
        <v>1436</v>
      </c>
      <c r="F321" s="248" t="s">
        <v>1614</v>
      </c>
      <c r="G321" s="1" t="s">
        <v>3485</v>
      </c>
      <c r="H321" s="248" t="s">
        <v>3498</v>
      </c>
    </row>
    <row r="322" spans="1:8" x14ac:dyDescent="0.25">
      <c r="A322" s="248">
        <v>420033</v>
      </c>
      <c r="B322" s="1">
        <v>216994</v>
      </c>
      <c r="C322" s="248" t="s">
        <v>1516</v>
      </c>
      <c r="D322" s="258">
        <v>994</v>
      </c>
      <c r="E322" s="248" t="s">
        <v>1436</v>
      </c>
      <c r="F322" s="248" t="s">
        <v>1616</v>
      </c>
      <c r="G322" s="1" t="s">
        <v>3486</v>
      </c>
      <c r="H322" s="248" t="s">
        <v>3498</v>
      </c>
    </row>
    <row r="323" spans="1:8" x14ac:dyDescent="0.25">
      <c r="A323" s="248">
        <v>420099</v>
      </c>
      <c r="B323" s="1">
        <v>2815707</v>
      </c>
      <c r="C323" s="248" t="s">
        <v>690</v>
      </c>
      <c r="D323" s="258">
        <v>31298</v>
      </c>
      <c r="E323" s="248" t="s">
        <v>1436</v>
      </c>
      <c r="F323" s="248" t="s">
        <v>1585</v>
      </c>
      <c r="G323" s="1" t="s">
        <v>3482</v>
      </c>
      <c r="H323" s="248" t="s">
        <v>3498</v>
      </c>
    </row>
    <row r="324" spans="1:8" x14ac:dyDescent="0.25">
      <c r="A324" s="248">
        <v>420099</v>
      </c>
      <c r="B324" s="1">
        <v>2815707</v>
      </c>
      <c r="C324" s="248" t="s">
        <v>1577</v>
      </c>
      <c r="D324" s="258">
        <v>91927</v>
      </c>
      <c r="E324" s="248" t="s">
        <v>1446</v>
      </c>
      <c r="F324" s="248" t="s">
        <v>1617</v>
      </c>
      <c r="G324" s="1" t="s">
        <v>3482</v>
      </c>
      <c r="H324" s="248" t="s">
        <v>3498</v>
      </c>
    </row>
    <row r="325" spans="1:8" x14ac:dyDescent="0.25">
      <c r="A325" s="248">
        <v>420099</v>
      </c>
      <c r="B325" s="1">
        <v>2815707</v>
      </c>
      <c r="C325" s="248" t="s">
        <v>765</v>
      </c>
      <c r="D325" s="258">
        <v>143617</v>
      </c>
      <c r="E325" s="248" t="s">
        <v>1436</v>
      </c>
      <c r="F325" s="248" t="s">
        <v>1584</v>
      </c>
      <c r="G325" s="1" t="s">
        <v>3482</v>
      </c>
      <c r="H325" s="248" t="s">
        <v>3498</v>
      </c>
    </row>
    <row r="326" spans="1:8" x14ac:dyDescent="0.25">
      <c r="A326" s="248">
        <v>420099</v>
      </c>
      <c r="B326" s="1">
        <v>2815707</v>
      </c>
      <c r="C326" s="248" t="s">
        <v>1618</v>
      </c>
      <c r="D326" s="258">
        <v>66760</v>
      </c>
      <c r="E326" s="248" t="s">
        <v>1436</v>
      </c>
      <c r="F326" s="248" t="s">
        <v>1584</v>
      </c>
      <c r="G326" s="1" t="s">
        <v>3482</v>
      </c>
      <c r="H326" s="248" t="s">
        <v>3498</v>
      </c>
    </row>
    <row r="327" spans="1:8" x14ac:dyDescent="0.25">
      <c r="A327" s="248">
        <v>420102</v>
      </c>
      <c r="B327" s="1">
        <v>1200000</v>
      </c>
      <c r="C327" s="248" t="s">
        <v>1444</v>
      </c>
      <c r="D327" s="258">
        <v>800000</v>
      </c>
      <c r="E327" s="248" t="s">
        <v>1446</v>
      </c>
      <c r="F327" s="248" t="s">
        <v>1573</v>
      </c>
      <c r="G327" s="1" t="s">
        <v>3482</v>
      </c>
      <c r="H327" s="248" t="s">
        <v>3498</v>
      </c>
    </row>
    <row r="328" spans="1:8" x14ac:dyDescent="0.25">
      <c r="A328" s="248">
        <v>420257</v>
      </c>
      <c r="B328" s="1">
        <v>87900</v>
      </c>
      <c r="C328" s="248" t="s">
        <v>1525</v>
      </c>
      <c r="D328" s="258">
        <v>15900</v>
      </c>
      <c r="E328" s="248" t="s">
        <v>1436</v>
      </c>
      <c r="F328" s="248" t="s">
        <v>1434</v>
      </c>
      <c r="G328" s="1" t="s">
        <v>3485</v>
      </c>
      <c r="H328" s="248" t="s">
        <v>3498</v>
      </c>
    </row>
    <row r="329" spans="1:8" x14ac:dyDescent="0.25">
      <c r="A329" s="248">
        <v>420438</v>
      </c>
      <c r="B329" s="1">
        <v>8639508</v>
      </c>
      <c r="C329" s="248" t="s">
        <v>724</v>
      </c>
      <c r="D329" s="258">
        <v>352396</v>
      </c>
      <c r="E329" s="248" t="s">
        <v>1436</v>
      </c>
      <c r="F329" s="248" t="s">
        <v>1589</v>
      </c>
      <c r="G329" s="1" t="s">
        <v>3483</v>
      </c>
      <c r="H329" s="248" t="s">
        <v>3498</v>
      </c>
    </row>
    <row r="330" spans="1:8" x14ac:dyDescent="0.25">
      <c r="A330" s="248">
        <v>420438</v>
      </c>
      <c r="B330" s="1">
        <v>8639508</v>
      </c>
      <c r="C330" s="248" t="s">
        <v>1619</v>
      </c>
      <c r="D330" s="258">
        <v>226050</v>
      </c>
      <c r="E330" s="248" t="s">
        <v>1450</v>
      </c>
      <c r="F330" s="248" t="s">
        <v>1620</v>
      </c>
      <c r="G330" s="1" t="s">
        <v>3483</v>
      </c>
      <c r="H330" s="248" t="s">
        <v>3498</v>
      </c>
    </row>
    <row r="331" spans="1:8" x14ac:dyDescent="0.25">
      <c r="A331" s="248">
        <v>420438</v>
      </c>
      <c r="B331" s="1">
        <v>8639508</v>
      </c>
      <c r="C331" s="248" t="s">
        <v>1621</v>
      </c>
      <c r="D331" s="258">
        <v>1650000</v>
      </c>
      <c r="E331" s="248" t="s">
        <v>1446</v>
      </c>
      <c r="F331" s="248" t="s">
        <v>1622</v>
      </c>
      <c r="G331" s="1" t="s">
        <v>3483</v>
      </c>
      <c r="H331" s="248" t="s">
        <v>3498</v>
      </c>
    </row>
    <row r="332" spans="1:8" x14ac:dyDescent="0.25">
      <c r="A332" s="248">
        <v>420438</v>
      </c>
      <c r="B332" s="1">
        <v>8639508</v>
      </c>
      <c r="C332" s="248" t="s">
        <v>1433</v>
      </c>
      <c r="D332" s="258">
        <v>336567</v>
      </c>
      <c r="E332" s="248" t="s">
        <v>1436</v>
      </c>
      <c r="F332" s="248" t="s">
        <v>1589</v>
      </c>
      <c r="G332" s="1" t="s">
        <v>3483</v>
      </c>
      <c r="H332" s="248" t="s">
        <v>3498</v>
      </c>
    </row>
    <row r="333" spans="1:8" x14ac:dyDescent="0.25">
      <c r="A333" s="248">
        <v>420440</v>
      </c>
      <c r="B333" s="1">
        <v>216994</v>
      </c>
      <c r="C333" s="248" t="s">
        <v>1516</v>
      </c>
      <c r="D333" s="258">
        <v>90000</v>
      </c>
      <c r="E333" s="248" t="s">
        <v>1436</v>
      </c>
      <c r="F333" s="248" t="s">
        <v>1616</v>
      </c>
      <c r="G333" s="1" t="s">
        <v>3483</v>
      </c>
      <c r="H333" s="248" t="s">
        <v>3498</v>
      </c>
    </row>
    <row r="334" spans="1:8" x14ac:dyDescent="0.25">
      <c r="A334" s="248">
        <v>420443</v>
      </c>
      <c r="B334" s="1">
        <v>2490593</v>
      </c>
      <c r="C334" s="248" t="s">
        <v>1494</v>
      </c>
      <c r="D334" s="258">
        <v>575900</v>
      </c>
      <c r="E334" s="248" t="s">
        <v>1450</v>
      </c>
      <c r="F334" s="248" t="s">
        <v>1623</v>
      </c>
      <c r="G334" s="1" t="s">
        <v>3483</v>
      </c>
      <c r="H334" s="248" t="s">
        <v>3498</v>
      </c>
    </row>
    <row r="335" spans="1:8" x14ac:dyDescent="0.25">
      <c r="A335" s="248">
        <v>420515</v>
      </c>
      <c r="B335" s="1">
        <v>23059912</v>
      </c>
      <c r="C335" s="248" t="s">
        <v>690</v>
      </c>
      <c r="D335" s="258">
        <v>35168</v>
      </c>
      <c r="E335" s="248" t="s">
        <v>1436</v>
      </c>
      <c r="F335" s="248" t="s">
        <v>1565</v>
      </c>
      <c r="G335" s="1" t="s">
        <v>3483</v>
      </c>
      <c r="H335" s="248" t="s">
        <v>3498</v>
      </c>
    </row>
    <row r="336" spans="1:8" x14ac:dyDescent="0.25">
      <c r="A336" s="248">
        <v>420515</v>
      </c>
      <c r="B336" s="1">
        <v>23059912</v>
      </c>
      <c r="C336" s="248" t="s">
        <v>1494</v>
      </c>
      <c r="D336" s="258">
        <v>575900</v>
      </c>
      <c r="E336" s="248" t="s">
        <v>1450</v>
      </c>
      <c r="F336" s="248" t="s">
        <v>1624</v>
      </c>
      <c r="G336" s="1" t="s">
        <v>3483</v>
      </c>
      <c r="H336" s="248" t="s">
        <v>3498</v>
      </c>
    </row>
    <row r="337" spans="1:8" x14ac:dyDescent="0.25">
      <c r="A337" s="248">
        <v>420515</v>
      </c>
      <c r="B337" s="1">
        <v>23059912</v>
      </c>
      <c r="C337" s="248" t="s">
        <v>1469</v>
      </c>
      <c r="D337" s="258">
        <v>67308</v>
      </c>
      <c r="E337" s="248" t="s">
        <v>1436</v>
      </c>
      <c r="F337" s="248" t="s">
        <v>1565</v>
      </c>
      <c r="G337" s="1" t="s">
        <v>3483</v>
      </c>
      <c r="H337" s="248" t="s">
        <v>3498</v>
      </c>
    </row>
    <row r="338" spans="1:8" x14ac:dyDescent="0.25">
      <c r="A338" s="248">
        <v>420515</v>
      </c>
      <c r="B338" s="1">
        <v>23059912</v>
      </c>
      <c r="C338" s="248" t="s">
        <v>1577</v>
      </c>
      <c r="D338" s="258">
        <v>91927</v>
      </c>
      <c r="E338" s="248" t="s">
        <v>1450</v>
      </c>
      <c r="F338" s="248" t="s">
        <v>1624</v>
      </c>
      <c r="G338" s="1" t="s">
        <v>3483</v>
      </c>
      <c r="H338" s="248" t="s">
        <v>3498</v>
      </c>
    </row>
    <row r="339" spans="1:8" x14ac:dyDescent="0.25">
      <c r="A339" s="248">
        <v>420515</v>
      </c>
      <c r="B339" s="1">
        <v>23059912</v>
      </c>
      <c r="C339" s="248" t="s">
        <v>1491</v>
      </c>
      <c r="D339" s="258">
        <v>778</v>
      </c>
      <c r="E339" s="248" t="s">
        <v>1436</v>
      </c>
      <c r="F339" s="248" t="s">
        <v>1565</v>
      </c>
      <c r="G339" s="1" t="s">
        <v>3483</v>
      </c>
      <c r="H339" s="248" t="s">
        <v>3498</v>
      </c>
    </row>
    <row r="340" spans="1:8" x14ac:dyDescent="0.25">
      <c r="A340" s="248">
        <v>420515</v>
      </c>
      <c r="B340" s="1">
        <v>23059912</v>
      </c>
      <c r="C340" s="248" t="s">
        <v>962</v>
      </c>
      <c r="D340" s="258">
        <v>483099</v>
      </c>
      <c r="E340" s="248" t="s">
        <v>1436</v>
      </c>
      <c r="F340" s="248" t="s">
        <v>1565</v>
      </c>
      <c r="G340" s="1" t="s">
        <v>3483</v>
      </c>
      <c r="H340" s="248" t="s">
        <v>3498</v>
      </c>
    </row>
    <row r="341" spans="1:8" x14ac:dyDescent="0.25">
      <c r="A341" s="248">
        <v>420515</v>
      </c>
      <c r="B341" s="1">
        <v>23059912</v>
      </c>
      <c r="C341" s="248" t="s">
        <v>1625</v>
      </c>
      <c r="D341" s="258">
        <v>1035762</v>
      </c>
      <c r="E341" s="248" t="s">
        <v>1450</v>
      </c>
      <c r="F341" s="248" t="s">
        <v>1624</v>
      </c>
      <c r="G341" s="1" t="s">
        <v>3483</v>
      </c>
      <c r="H341" s="248" t="s">
        <v>3498</v>
      </c>
    </row>
    <row r="342" spans="1:8" x14ac:dyDescent="0.25">
      <c r="A342" s="248">
        <v>420515</v>
      </c>
      <c r="B342" s="1">
        <v>23059912</v>
      </c>
      <c r="C342" s="248" t="s">
        <v>1090</v>
      </c>
      <c r="D342" s="258">
        <v>88110</v>
      </c>
      <c r="E342" s="248" t="s">
        <v>1436</v>
      </c>
      <c r="F342" s="248" t="s">
        <v>1565</v>
      </c>
      <c r="G342" s="1" t="s">
        <v>3483</v>
      </c>
      <c r="H342" s="248" t="s">
        <v>3498</v>
      </c>
    </row>
    <row r="343" spans="1:8" x14ac:dyDescent="0.25">
      <c r="A343" s="248">
        <v>420515</v>
      </c>
      <c r="B343" s="1">
        <v>23059912</v>
      </c>
      <c r="C343" s="248" t="s">
        <v>1433</v>
      </c>
      <c r="D343" s="258">
        <v>673134</v>
      </c>
      <c r="E343" s="248" t="s">
        <v>1436</v>
      </c>
      <c r="F343" s="248" t="s">
        <v>1565</v>
      </c>
      <c r="G343" s="1" t="s">
        <v>3483</v>
      </c>
      <c r="H343" s="248" t="s">
        <v>3498</v>
      </c>
    </row>
    <row r="344" spans="1:8" x14ac:dyDescent="0.25">
      <c r="A344" s="248">
        <v>420568</v>
      </c>
      <c r="B344" s="1">
        <v>7423049</v>
      </c>
      <c r="C344" s="248" t="s">
        <v>1537</v>
      </c>
      <c r="D344" s="258">
        <v>226050</v>
      </c>
      <c r="E344" s="248" t="s">
        <v>1446</v>
      </c>
      <c r="F344" s="248" t="s">
        <v>1626</v>
      </c>
      <c r="G344" s="1" t="s">
        <v>3483</v>
      </c>
      <c r="H344" s="248" t="s">
        <v>3498</v>
      </c>
    </row>
    <row r="345" spans="1:8" x14ac:dyDescent="0.25">
      <c r="A345" s="248">
        <v>420568</v>
      </c>
      <c r="B345" s="1">
        <v>7423049</v>
      </c>
      <c r="C345" s="248" t="s">
        <v>724</v>
      </c>
      <c r="D345" s="258">
        <v>352396</v>
      </c>
      <c r="E345" s="248" t="s">
        <v>1436</v>
      </c>
      <c r="F345" s="248" t="s">
        <v>1627</v>
      </c>
      <c r="G345" s="1" t="s">
        <v>3483</v>
      </c>
      <c r="H345" s="248" t="s">
        <v>3498</v>
      </c>
    </row>
    <row r="346" spans="1:8" x14ac:dyDescent="0.25">
      <c r="A346" s="248">
        <v>420568</v>
      </c>
      <c r="B346" s="1">
        <v>7423049</v>
      </c>
      <c r="C346" s="248" t="s">
        <v>690</v>
      </c>
      <c r="D346" s="258">
        <v>4398</v>
      </c>
      <c r="E346" s="248" t="s">
        <v>1436</v>
      </c>
      <c r="F346" s="248" t="s">
        <v>1627</v>
      </c>
      <c r="G346" s="1" t="s">
        <v>3483</v>
      </c>
      <c r="H346" s="248" t="s">
        <v>3498</v>
      </c>
    </row>
    <row r="347" spans="1:8" x14ac:dyDescent="0.25">
      <c r="A347" s="248">
        <v>420568</v>
      </c>
      <c r="B347" s="1">
        <v>7423049</v>
      </c>
      <c r="C347" s="248" t="s">
        <v>1455</v>
      </c>
      <c r="D347" s="258">
        <v>1650000</v>
      </c>
      <c r="E347" s="248" t="s">
        <v>1446</v>
      </c>
      <c r="F347" s="248" t="s">
        <v>1628</v>
      </c>
      <c r="G347" s="1" t="s">
        <v>3483</v>
      </c>
      <c r="H347" s="248" t="s">
        <v>3498</v>
      </c>
    </row>
    <row r="348" spans="1:8" x14ac:dyDescent="0.25">
      <c r="A348" s="248">
        <v>420573</v>
      </c>
      <c r="B348" s="1">
        <v>80832</v>
      </c>
      <c r="C348" s="248" t="s">
        <v>1629</v>
      </c>
      <c r="D348" s="258">
        <v>80831</v>
      </c>
      <c r="E348" s="248" t="s">
        <v>1436</v>
      </c>
      <c r="F348" s="248" t="s">
        <v>1630</v>
      </c>
      <c r="G348" s="1" t="s">
        <v>3483</v>
      </c>
      <c r="H348" s="248" t="s">
        <v>3498</v>
      </c>
    </row>
    <row r="349" spans="1:8" x14ac:dyDescent="0.25">
      <c r="A349" s="248">
        <v>420577</v>
      </c>
      <c r="B349" s="1">
        <v>3763038</v>
      </c>
      <c r="C349" s="248" t="s">
        <v>765</v>
      </c>
      <c r="D349" s="258">
        <v>143617</v>
      </c>
      <c r="E349" s="248" t="s">
        <v>1436</v>
      </c>
      <c r="F349" s="248" t="s">
        <v>1601</v>
      </c>
      <c r="G349" s="1" t="s">
        <v>3483</v>
      </c>
      <c r="H349" s="248" t="s">
        <v>3498</v>
      </c>
    </row>
    <row r="350" spans="1:8" x14ac:dyDescent="0.25">
      <c r="A350" s="248">
        <v>420577</v>
      </c>
      <c r="B350" s="1">
        <v>3763038</v>
      </c>
      <c r="C350" s="248" t="s">
        <v>1455</v>
      </c>
      <c r="D350" s="258">
        <v>650000</v>
      </c>
      <c r="E350" s="248" t="s">
        <v>1446</v>
      </c>
      <c r="F350" s="248" t="s">
        <v>1631</v>
      </c>
      <c r="G350" s="1" t="s">
        <v>3483</v>
      </c>
      <c r="H350" s="248" t="s">
        <v>3498</v>
      </c>
    </row>
    <row r="351" spans="1:8" x14ac:dyDescent="0.25">
      <c r="A351" s="248">
        <v>420595</v>
      </c>
      <c r="B351" s="1">
        <v>3741669</v>
      </c>
      <c r="C351" s="248" t="s">
        <v>690</v>
      </c>
      <c r="D351" s="258">
        <v>8268</v>
      </c>
      <c r="E351" s="248" t="s">
        <v>1436</v>
      </c>
      <c r="F351" s="248" t="s">
        <v>1601</v>
      </c>
      <c r="G351" s="1" t="s">
        <v>3482</v>
      </c>
      <c r="H351" s="248" t="s">
        <v>3498</v>
      </c>
    </row>
    <row r="352" spans="1:8" x14ac:dyDescent="0.25">
      <c r="A352" s="248">
        <v>420689</v>
      </c>
      <c r="B352" s="1">
        <v>12172400</v>
      </c>
      <c r="C352" s="248" t="s">
        <v>690</v>
      </c>
      <c r="D352" s="258">
        <v>5700</v>
      </c>
      <c r="E352" s="248" t="s">
        <v>1436</v>
      </c>
      <c r="F352" s="248" t="s">
        <v>1632</v>
      </c>
      <c r="G352" s="1" t="s">
        <v>3485</v>
      </c>
      <c r="H352" s="248" t="s">
        <v>3498</v>
      </c>
    </row>
    <row r="353" spans="1:8" x14ac:dyDescent="0.25">
      <c r="A353" s="248">
        <v>420703</v>
      </c>
      <c r="B353" s="1">
        <v>16178239</v>
      </c>
      <c r="C353" s="248" t="s">
        <v>724</v>
      </c>
      <c r="D353" s="258">
        <v>521815</v>
      </c>
      <c r="E353" s="248" t="s">
        <v>1436</v>
      </c>
      <c r="F353" s="248" t="s">
        <v>1565</v>
      </c>
      <c r="G353" s="1" t="s">
        <v>3482</v>
      </c>
      <c r="H353" s="248" t="s">
        <v>3498</v>
      </c>
    </row>
    <row r="354" spans="1:8" x14ac:dyDescent="0.25">
      <c r="A354" s="248">
        <v>420703</v>
      </c>
      <c r="B354" s="1">
        <v>16178239</v>
      </c>
      <c r="C354" s="248" t="s">
        <v>1444</v>
      </c>
      <c r="D354" s="258">
        <v>92700</v>
      </c>
      <c r="E354" s="248" t="s">
        <v>1436</v>
      </c>
      <c r="F354" s="248" t="s">
        <v>1565</v>
      </c>
      <c r="G354" s="1" t="s">
        <v>3482</v>
      </c>
      <c r="H354" s="248" t="s">
        <v>3498</v>
      </c>
    </row>
    <row r="355" spans="1:8" x14ac:dyDescent="0.25">
      <c r="A355" s="248">
        <v>420703</v>
      </c>
      <c r="B355" s="1">
        <v>16178239</v>
      </c>
      <c r="C355" s="248" t="s">
        <v>6</v>
      </c>
      <c r="D355" s="258">
        <v>123270</v>
      </c>
      <c r="E355" s="248" t="s">
        <v>1436</v>
      </c>
      <c r="F355" s="248" t="s">
        <v>1565</v>
      </c>
      <c r="G355" s="1" t="s">
        <v>3482</v>
      </c>
      <c r="H355" s="248" t="s">
        <v>3498</v>
      </c>
    </row>
    <row r="356" spans="1:8" x14ac:dyDescent="0.25">
      <c r="A356" s="248">
        <v>420703</v>
      </c>
      <c r="B356" s="1">
        <v>16178239</v>
      </c>
      <c r="C356" s="248" t="s">
        <v>1006</v>
      </c>
      <c r="D356" s="258">
        <v>93990</v>
      </c>
      <c r="E356" s="248" t="s">
        <v>1436</v>
      </c>
      <c r="F356" s="248" t="s">
        <v>1565</v>
      </c>
      <c r="G356" s="1" t="s">
        <v>3482</v>
      </c>
      <c r="H356" s="248" t="s">
        <v>3498</v>
      </c>
    </row>
    <row r="357" spans="1:8" x14ac:dyDescent="0.25">
      <c r="A357" s="248">
        <v>420703</v>
      </c>
      <c r="B357" s="1">
        <v>16178239</v>
      </c>
      <c r="C357" s="248" t="s">
        <v>1475</v>
      </c>
      <c r="D357" s="258">
        <v>24705</v>
      </c>
      <c r="E357" s="248" t="s">
        <v>1436</v>
      </c>
      <c r="F357" s="248" t="s">
        <v>1565</v>
      </c>
      <c r="G357" s="1" t="s">
        <v>3482</v>
      </c>
      <c r="H357" s="248" t="s">
        <v>3498</v>
      </c>
    </row>
    <row r="358" spans="1:8" x14ac:dyDescent="0.25">
      <c r="A358" s="248">
        <v>420703</v>
      </c>
      <c r="B358" s="1">
        <v>16178239</v>
      </c>
      <c r="C358" s="248" t="s">
        <v>1633</v>
      </c>
      <c r="D358" s="258">
        <v>95870</v>
      </c>
      <c r="E358" s="248" t="s">
        <v>1436</v>
      </c>
      <c r="F358" s="248" t="s">
        <v>1565</v>
      </c>
      <c r="G358" s="1" t="s">
        <v>3482</v>
      </c>
      <c r="H358" s="248" t="s">
        <v>3498</v>
      </c>
    </row>
    <row r="359" spans="1:8" x14ac:dyDescent="0.25">
      <c r="A359" s="248">
        <v>420703</v>
      </c>
      <c r="B359" s="1">
        <v>16178239</v>
      </c>
      <c r="C359" s="248" t="s">
        <v>1557</v>
      </c>
      <c r="D359" s="258">
        <v>74445</v>
      </c>
      <c r="E359" s="248" t="s">
        <v>1436</v>
      </c>
      <c r="F359" s="248" t="s">
        <v>1565</v>
      </c>
      <c r="G359" s="1" t="s">
        <v>3482</v>
      </c>
      <c r="H359" s="248" t="s">
        <v>3498</v>
      </c>
    </row>
    <row r="360" spans="1:8" x14ac:dyDescent="0.25">
      <c r="A360" s="248">
        <v>420703</v>
      </c>
      <c r="B360" s="1">
        <v>16178239</v>
      </c>
      <c r="C360" s="248" t="s">
        <v>422</v>
      </c>
      <c r="D360" s="258">
        <v>519050</v>
      </c>
      <c r="E360" s="248" t="s">
        <v>1436</v>
      </c>
      <c r="F360" s="248" t="s">
        <v>1565</v>
      </c>
      <c r="G360" s="1" t="s">
        <v>3482</v>
      </c>
      <c r="H360" s="248" t="s">
        <v>3498</v>
      </c>
    </row>
    <row r="361" spans="1:8" x14ac:dyDescent="0.25">
      <c r="A361" s="248">
        <v>420703</v>
      </c>
      <c r="B361" s="1">
        <v>16178239</v>
      </c>
      <c r="C361" s="248" t="s">
        <v>970</v>
      </c>
      <c r="D361" s="258">
        <v>72035</v>
      </c>
      <c r="E361" s="248" t="s">
        <v>1436</v>
      </c>
      <c r="F361" s="248" t="s">
        <v>1565</v>
      </c>
      <c r="G361" s="1" t="s">
        <v>3482</v>
      </c>
      <c r="H361" s="248" t="s">
        <v>3498</v>
      </c>
    </row>
    <row r="362" spans="1:8" x14ac:dyDescent="0.25">
      <c r="A362" s="248">
        <v>420703</v>
      </c>
      <c r="B362" s="1">
        <v>16178239</v>
      </c>
      <c r="C362" s="248" t="s">
        <v>690</v>
      </c>
      <c r="D362" s="258">
        <v>47000</v>
      </c>
      <c r="E362" s="248" t="s">
        <v>1436</v>
      </c>
      <c r="F362" s="248" t="s">
        <v>1565</v>
      </c>
      <c r="G362" s="1" t="s">
        <v>3482</v>
      </c>
      <c r="H362" s="248" t="s">
        <v>3498</v>
      </c>
    </row>
    <row r="363" spans="1:8" x14ac:dyDescent="0.25">
      <c r="A363" s="248">
        <v>420703</v>
      </c>
      <c r="B363" s="1">
        <v>16178239</v>
      </c>
      <c r="C363" s="248" t="s">
        <v>1634</v>
      </c>
      <c r="D363" s="258">
        <v>10130</v>
      </c>
      <c r="E363" s="248" t="s">
        <v>1436</v>
      </c>
      <c r="F363" s="248" t="s">
        <v>1565</v>
      </c>
      <c r="G363" s="1" t="s">
        <v>3482</v>
      </c>
      <c r="H363" s="248" t="s">
        <v>3498</v>
      </c>
    </row>
    <row r="364" spans="1:8" x14ac:dyDescent="0.25">
      <c r="A364" s="248">
        <v>420703</v>
      </c>
      <c r="B364" s="1">
        <v>16178239</v>
      </c>
      <c r="C364" s="248" t="s">
        <v>1561</v>
      </c>
      <c r="D364" s="258">
        <v>76950</v>
      </c>
      <c r="E364" s="248" t="s">
        <v>1436</v>
      </c>
      <c r="F364" s="248" t="s">
        <v>1565</v>
      </c>
      <c r="G364" s="1" t="s">
        <v>3482</v>
      </c>
      <c r="H364" s="248" t="s">
        <v>3498</v>
      </c>
    </row>
    <row r="365" spans="1:8" x14ac:dyDescent="0.25">
      <c r="A365" s="248">
        <v>420703</v>
      </c>
      <c r="B365" s="1">
        <v>16178239</v>
      </c>
      <c r="C365" s="248" t="s">
        <v>709</v>
      </c>
      <c r="D365" s="258">
        <v>365200</v>
      </c>
      <c r="E365" s="248" t="s">
        <v>1436</v>
      </c>
      <c r="F365" s="248" t="s">
        <v>1565</v>
      </c>
      <c r="G365" s="1" t="s">
        <v>3482</v>
      </c>
      <c r="H365" s="248" t="s">
        <v>3498</v>
      </c>
    </row>
    <row r="366" spans="1:8" x14ac:dyDescent="0.25">
      <c r="A366" s="248">
        <v>420703</v>
      </c>
      <c r="B366" s="1">
        <v>16178239</v>
      </c>
      <c r="C366" s="248" t="s">
        <v>237</v>
      </c>
      <c r="D366" s="258">
        <v>16650</v>
      </c>
      <c r="E366" s="248" t="s">
        <v>1436</v>
      </c>
      <c r="F366" s="248" t="s">
        <v>1565</v>
      </c>
      <c r="G366" s="1" t="s">
        <v>3482</v>
      </c>
      <c r="H366" s="248" t="s">
        <v>3498</v>
      </c>
    </row>
    <row r="367" spans="1:8" x14ac:dyDescent="0.25">
      <c r="A367" s="248">
        <v>420703</v>
      </c>
      <c r="B367" s="1">
        <v>16178239</v>
      </c>
      <c r="C367" s="248" t="s">
        <v>423</v>
      </c>
      <c r="D367" s="258">
        <v>122655</v>
      </c>
      <c r="E367" s="248" t="s">
        <v>1436</v>
      </c>
      <c r="F367" s="248" t="s">
        <v>1565</v>
      </c>
      <c r="G367" s="1" t="s">
        <v>3482</v>
      </c>
      <c r="H367" s="248" t="s">
        <v>3498</v>
      </c>
    </row>
    <row r="368" spans="1:8" x14ac:dyDescent="0.25">
      <c r="A368" s="248">
        <v>420703</v>
      </c>
      <c r="B368" s="1">
        <v>16178239</v>
      </c>
      <c r="C368" s="248" t="s">
        <v>716</v>
      </c>
      <c r="D368" s="258">
        <v>13915</v>
      </c>
      <c r="E368" s="248" t="s">
        <v>1436</v>
      </c>
      <c r="F368" s="248" t="s">
        <v>1565</v>
      </c>
      <c r="G368" s="1" t="s">
        <v>3482</v>
      </c>
      <c r="H368" s="248" t="s">
        <v>3498</v>
      </c>
    </row>
    <row r="369" spans="1:8" x14ac:dyDescent="0.25">
      <c r="A369" s="248">
        <v>420703</v>
      </c>
      <c r="B369" s="1">
        <v>16178239</v>
      </c>
      <c r="C369" s="248" t="s">
        <v>1487</v>
      </c>
      <c r="D369" s="258">
        <v>48695</v>
      </c>
      <c r="E369" s="248" t="s">
        <v>1436</v>
      </c>
      <c r="F369" s="248" t="s">
        <v>1565</v>
      </c>
      <c r="G369" s="1" t="s">
        <v>3482</v>
      </c>
      <c r="H369" s="248" t="s">
        <v>3498</v>
      </c>
    </row>
    <row r="370" spans="1:8" x14ac:dyDescent="0.25">
      <c r="A370" s="248">
        <v>420703</v>
      </c>
      <c r="B370" s="1">
        <v>16178239</v>
      </c>
      <c r="C370" s="248" t="s">
        <v>1447</v>
      </c>
      <c r="D370" s="258">
        <v>53745</v>
      </c>
      <c r="E370" s="248" t="s">
        <v>1436</v>
      </c>
      <c r="F370" s="248" t="s">
        <v>1565</v>
      </c>
      <c r="G370" s="1" t="s">
        <v>3482</v>
      </c>
      <c r="H370" s="248" t="s">
        <v>3498</v>
      </c>
    </row>
    <row r="371" spans="1:8" x14ac:dyDescent="0.25">
      <c r="A371" s="248">
        <v>420703</v>
      </c>
      <c r="B371" s="1">
        <v>16178239</v>
      </c>
      <c r="C371" s="248" t="s">
        <v>1463</v>
      </c>
      <c r="D371" s="258">
        <v>56550</v>
      </c>
      <c r="E371" s="248" t="s">
        <v>1436</v>
      </c>
      <c r="F371" s="248" t="s">
        <v>1565</v>
      </c>
      <c r="G371" s="1" t="s">
        <v>3482</v>
      </c>
      <c r="H371" s="248" t="s">
        <v>3498</v>
      </c>
    </row>
    <row r="372" spans="1:8" x14ac:dyDescent="0.25">
      <c r="A372" s="248">
        <v>420703</v>
      </c>
      <c r="B372" s="1">
        <v>16178239</v>
      </c>
      <c r="C372" s="248" t="s">
        <v>1094</v>
      </c>
      <c r="D372" s="258">
        <v>14000</v>
      </c>
      <c r="E372" s="248" t="s">
        <v>1436</v>
      </c>
      <c r="F372" s="248" t="s">
        <v>1565</v>
      </c>
      <c r="G372" s="1" t="s">
        <v>3482</v>
      </c>
      <c r="H372" s="248" t="s">
        <v>3498</v>
      </c>
    </row>
    <row r="373" spans="1:8" x14ac:dyDescent="0.25">
      <c r="A373" s="248">
        <v>420703</v>
      </c>
      <c r="B373" s="1">
        <v>16178239</v>
      </c>
      <c r="C373" s="248" t="s">
        <v>1090</v>
      </c>
      <c r="D373" s="258">
        <v>126810</v>
      </c>
      <c r="E373" s="248" t="s">
        <v>1436</v>
      </c>
      <c r="F373" s="248" t="s">
        <v>1635</v>
      </c>
      <c r="G373" s="1" t="s">
        <v>3482</v>
      </c>
      <c r="H373" s="248" t="s">
        <v>3498</v>
      </c>
    </row>
    <row r="374" spans="1:8" x14ac:dyDescent="0.25">
      <c r="A374" s="248">
        <v>420703</v>
      </c>
      <c r="B374" s="1">
        <v>16178239</v>
      </c>
      <c r="C374" s="248" t="s">
        <v>1572</v>
      </c>
      <c r="D374" s="258">
        <v>59715</v>
      </c>
      <c r="E374" s="248" t="s">
        <v>1436</v>
      </c>
      <c r="F374" s="248" t="s">
        <v>1565</v>
      </c>
      <c r="G374" s="1" t="s">
        <v>3482</v>
      </c>
      <c r="H374" s="248" t="s">
        <v>3498</v>
      </c>
    </row>
    <row r="375" spans="1:8" x14ac:dyDescent="0.25">
      <c r="A375" s="248">
        <v>420703</v>
      </c>
      <c r="B375" s="1">
        <v>16178239</v>
      </c>
      <c r="C375" s="248" t="s">
        <v>1571</v>
      </c>
      <c r="D375" s="258">
        <v>51500</v>
      </c>
      <c r="E375" s="248" t="s">
        <v>1436</v>
      </c>
      <c r="F375" s="248" t="s">
        <v>1565</v>
      </c>
      <c r="G375" s="1" t="s">
        <v>3482</v>
      </c>
      <c r="H375" s="248" t="s">
        <v>3498</v>
      </c>
    </row>
    <row r="376" spans="1:8" x14ac:dyDescent="0.25">
      <c r="A376" s="248">
        <v>420703</v>
      </c>
      <c r="B376" s="1">
        <v>16178239</v>
      </c>
      <c r="C376" s="248" t="s">
        <v>1007</v>
      </c>
      <c r="D376" s="258">
        <v>53480</v>
      </c>
      <c r="E376" s="248" t="s">
        <v>1436</v>
      </c>
      <c r="F376" s="248" t="s">
        <v>1565</v>
      </c>
      <c r="G376" s="1" t="s">
        <v>3482</v>
      </c>
      <c r="H376" s="248" t="s">
        <v>3498</v>
      </c>
    </row>
    <row r="377" spans="1:8" x14ac:dyDescent="0.25">
      <c r="A377" s="248">
        <v>420703</v>
      </c>
      <c r="B377" s="1">
        <v>16178239</v>
      </c>
      <c r="C377" s="248" t="s">
        <v>1486</v>
      </c>
      <c r="D377" s="258">
        <v>9635</v>
      </c>
      <c r="E377" s="248" t="s">
        <v>1436</v>
      </c>
      <c r="F377" s="248" t="s">
        <v>1565</v>
      </c>
      <c r="G377" s="1" t="s">
        <v>3482</v>
      </c>
      <c r="H377" s="248" t="s">
        <v>3498</v>
      </c>
    </row>
    <row r="378" spans="1:8" x14ac:dyDescent="0.25">
      <c r="A378" s="248">
        <v>420703</v>
      </c>
      <c r="B378" s="1">
        <v>16178239</v>
      </c>
      <c r="C378" s="248" t="s">
        <v>214</v>
      </c>
      <c r="D378" s="258">
        <v>19660</v>
      </c>
      <c r="E378" s="248" t="s">
        <v>1436</v>
      </c>
      <c r="F378" s="248" t="s">
        <v>1565</v>
      </c>
      <c r="G378" s="1" t="s">
        <v>3482</v>
      </c>
      <c r="H378" s="248" t="s">
        <v>3498</v>
      </c>
    </row>
    <row r="379" spans="1:8" x14ac:dyDescent="0.25">
      <c r="A379" s="248">
        <v>420703</v>
      </c>
      <c r="B379" s="1">
        <v>16178239</v>
      </c>
      <c r="C379" s="248" t="s">
        <v>1451</v>
      </c>
      <c r="D379" s="258">
        <v>158000</v>
      </c>
      <c r="E379" s="248" t="s">
        <v>1450</v>
      </c>
      <c r="F379" s="248" t="s">
        <v>1612</v>
      </c>
      <c r="G379" s="1" t="s">
        <v>3482</v>
      </c>
      <c r="H379" s="248" t="s">
        <v>3498</v>
      </c>
    </row>
    <row r="380" spans="1:8" x14ac:dyDescent="0.25">
      <c r="A380" s="248">
        <v>420703</v>
      </c>
      <c r="B380" s="1">
        <v>16178239</v>
      </c>
      <c r="C380" s="248" t="s">
        <v>764</v>
      </c>
      <c r="D380" s="258">
        <v>292140</v>
      </c>
      <c r="E380" s="248" t="s">
        <v>1436</v>
      </c>
      <c r="F380" s="248" t="s">
        <v>1565</v>
      </c>
      <c r="G380" s="1" t="s">
        <v>3482</v>
      </c>
      <c r="H380" s="248" t="s">
        <v>3498</v>
      </c>
    </row>
    <row r="381" spans="1:8" x14ac:dyDescent="0.25">
      <c r="A381" s="248">
        <v>420773</v>
      </c>
      <c r="B381" s="1">
        <v>43062</v>
      </c>
      <c r="C381" s="248" t="s">
        <v>1636</v>
      </c>
      <c r="D381" s="258">
        <v>18678</v>
      </c>
      <c r="E381" s="248" t="s">
        <v>1436</v>
      </c>
      <c r="F381" s="248" t="s">
        <v>1600</v>
      </c>
      <c r="G381" s="1" t="s">
        <v>3483</v>
      </c>
      <c r="H381" s="248" t="s">
        <v>3498</v>
      </c>
    </row>
    <row r="382" spans="1:8" x14ac:dyDescent="0.25">
      <c r="A382" s="248">
        <v>420775</v>
      </c>
      <c r="B382" s="1">
        <v>71770</v>
      </c>
      <c r="C382" s="248" t="s">
        <v>1534</v>
      </c>
      <c r="D382" s="258">
        <v>41115</v>
      </c>
      <c r="E382" s="248" t="s">
        <v>1436</v>
      </c>
      <c r="F382" s="248" t="s">
        <v>1565</v>
      </c>
      <c r="G382" s="1" t="s">
        <v>3483</v>
      </c>
      <c r="H382" s="248" t="s">
        <v>3498</v>
      </c>
    </row>
    <row r="383" spans="1:8" x14ac:dyDescent="0.25">
      <c r="A383" s="248">
        <v>420780</v>
      </c>
      <c r="B383" s="1">
        <v>102550</v>
      </c>
      <c r="C383" s="248" t="s">
        <v>1525</v>
      </c>
      <c r="D383" s="258">
        <v>18550</v>
      </c>
      <c r="E383" s="248" t="s">
        <v>1436</v>
      </c>
      <c r="F383" s="248" t="s">
        <v>1565</v>
      </c>
      <c r="G383" s="1" t="s">
        <v>3485</v>
      </c>
      <c r="H383" s="248" t="s">
        <v>3498</v>
      </c>
    </row>
    <row r="384" spans="1:8" x14ac:dyDescent="0.25">
      <c r="A384" s="248">
        <v>420788</v>
      </c>
      <c r="B384" s="1">
        <v>7037140</v>
      </c>
      <c r="C384" s="248" t="s">
        <v>724</v>
      </c>
      <c r="D384" s="258">
        <v>352396</v>
      </c>
      <c r="E384" s="248" t="s">
        <v>1436</v>
      </c>
      <c r="F384" s="248" t="s">
        <v>1635</v>
      </c>
      <c r="G384" s="1" t="s">
        <v>3458</v>
      </c>
      <c r="H384" s="248" t="s">
        <v>3498</v>
      </c>
    </row>
    <row r="385" spans="1:8" x14ac:dyDescent="0.25">
      <c r="A385" s="248">
        <v>420788</v>
      </c>
      <c r="B385" s="1">
        <v>7037140</v>
      </c>
      <c r="C385" s="248" t="s">
        <v>690</v>
      </c>
      <c r="D385" s="258">
        <v>125192</v>
      </c>
      <c r="E385" s="248" t="s">
        <v>1436</v>
      </c>
      <c r="F385" s="248" t="s">
        <v>1637</v>
      </c>
      <c r="G385" s="1" t="s">
        <v>3458</v>
      </c>
      <c r="H385" s="248" t="s">
        <v>3498</v>
      </c>
    </row>
    <row r="386" spans="1:8" x14ac:dyDescent="0.25">
      <c r="A386" s="248">
        <v>420788</v>
      </c>
      <c r="B386" s="1">
        <v>7037140</v>
      </c>
      <c r="C386" s="248" t="s">
        <v>1244</v>
      </c>
      <c r="D386" s="258">
        <v>400000</v>
      </c>
      <c r="E386" s="248" t="s">
        <v>1446</v>
      </c>
      <c r="F386" s="248" t="s">
        <v>1638</v>
      </c>
      <c r="G386" s="1" t="s">
        <v>3458</v>
      </c>
      <c r="H386" s="248" t="s">
        <v>3498</v>
      </c>
    </row>
    <row r="387" spans="1:8" x14ac:dyDescent="0.25">
      <c r="A387" s="248">
        <v>420788</v>
      </c>
      <c r="B387" s="1">
        <v>7037140</v>
      </c>
      <c r="C387" s="248" t="s">
        <v>1639</v>
      </c>
      <c r="D387" s="258">
        <v>34323</v>
      </c>
      <c r="E387" s="248" t="s">
        <v>1436</v>
      </c>
      <c r="F387" s="248" t="s">
        <v>1635</v>
      </c>
      <c r="G387" s="1" t="s">
        <v>3458</v>
      </c>
      <c r="H387" s="248" t="s">
        <v>3498</v>
      </c>
    </row>
    <row r="388" spans="1:8" x14ac:dyDescent="0.25">
      <c r="A388" s="248">
        <v>420788</v>
      </c>
      <c r="B388" s="1">
        <v>7037140</v>
      </c>
      <c r="C388" s="248" t="s">
        <v>1640</v>
      </c>
      <c r="D388" s="258">
        <v>15999</v>
      </c>
      <c r="E388" s="248" t="s">
        <v>1436</v>
      </c>
      <c r="F388" s="248" t="s">
        <v>1635</v>
      </c>
      <c r="G388" s="1" t="s">
        <v>3458</v>
      </c>
      <c r="H388" s="248" t="s">
        <v>3498</v>
      </c>
    </row>
    <row r="389" spans="1:8" x14ac:dyDescent="0.25">
      <c r="A389" s="248">
        <v>420788</v>
      </c>
      <c r="B389" s="1">
        <v>7037140</v>
      </c>
      <c r="C389" s="248" t="s">
        <v>577</v>
      </c>
      <c r="D389" s="258">
        <v>1260000</v>
      </c>
      <c r="E389" s="248" t="s">
        <v>1450</v>
      </c>
      <c r="F389" s="248" t="s">
        <v>1641</v>
      </c>
      <c r="G389" s="1" t="s">
        <v>3458</v>
      </c>
      <c r="H389" s="248" t="s">
        <v>3498</v>
      </c>
    </row>
    <row r="390" spans="1:8" x14ac:dyDescent="0.25">
      <c r="A390" s="248">
        <v>420788</v>
      </c>
      <c r="B390" s="1">
        <v>7037140</v>
      </c>
      <c r="C390" s="248" t="s">
        <v>1642</v>
      </c>
      <c r="D390" s="258">
        <v>48882</v>
      </c>
      <c r="E390" s="248" t="s">
        <v>1436</v>
      </c>
      <c r="F390" s="248" t="s">
        <v>1643</v>
      </c>
      <c r="G390" s="1" t="s">
        <v>3458</v>
      </c>
      <c r="H390" s="248" t="s">
        <v>3498</v>
      </c>
    </row>
    <row r="391" spans="1:8" x14ac:dyDescent="0.25">
      <c r="A391" s="248">
        <v>420788</v>
      </c>
      <c r="B391" s="1">
        <v>7037140</v>
      </c>
      <c r="C391" s="248" t="s">
        <v>1644</v>
      </c>
      <c r="D391" s="258">
        <v>33309</v>
      </c>
      <c r="E391" s="248" t="s">
        <v>1436</v>
      </c>
      <c r="F391" s="248" t="s">
        <v>1635</v>
      </c>
      <c r="G391" s="1" t="s">
        <v>3458</v>
      </c>
      <c r="H391" s="248" t="s">
        <v>3498</v>
      </c>
    </row>
    <row r="392" spans="1:8" x14ac:dyDescent="0.25">
      <c r="A392" s="248">
        <v>420788</v>
      </c>
      <c r="B392" s="1">
        <v>7037140</v>
      </c>
      <c r="C392" s="248" t="s">
        <v>468</v>
      </c>
      <c r="D392" s="258">
        <v>34027</v>
      </c>
      <c r="E392" s="248" t="s">
        <v>1436</v>
      </c>
      <c r="F392" s="248" t="s">
        <v>1635</v>
      </c>
      <c r="G392" s="1" t="s">
        <v>3458</v>
      </c>
      <c r="H392" s="248" t="s">
        <v>3498</v>
      </c>
    </row>
    <row r="393" spans="1:8" x14ac:dyDescent="0.25">
      <c r="A393" s="248">
        <v>420870</v>
      </c>
      <c r="B393" s="1">
        <v>3234738</v>
      </c>
      <c r="C393" s="248" t="s">
        <v>1463</v>
      </c>
      <c r="D393" s="258">
        <v>18850</v>
      </c>
      <c r="E393" s="248" t="s">
        <v>1436</v>
      </c>
      <c r="F393" s="248" t="s">
        <v>1565</v>
      </c>
      <c r="G393" s="1" t="s">
        <v>3482</v>
      </c>
      <c r="H393" s="248" t="s">
        <v>3498</v>
      </c>
    </row>
    <row r="394" spans="1:8" x14ac:dyDescent="0.25">
      <c r="A394" s="248">
        <v>420870</v>
      </c>
      <c r="B394" s="1">
        <v>3234738</v>
      </c>
      <c r="C394" s="248" t="s">
        <v>1451</v>
      </c>
      <c r="D394" s="258">
        <v>157998</v>
      </c>
      <c r="E394" s="248" t="s">
        <v>1436</v>
      </c>
      <c r="F394" s="248" t="s">
        <v>1565</v>
      </c>
      <c r="G394" s="1" t="s">
        <v>3482</v>
      </c>
      <c r="H394" s="248" t="s">
        <v>3498</v>
      </c>
    </row>
    <row r="395" spans="1:8" x14ac:dyDescent="0.25">
      <c r="A395" s="248">
        <v>420870</v>
      </c>
      <c r="B395" s="1">
        <v>3234738</v>
      </c>
      <c r="C395" s="248" t="s">
        <v>237</v>
      </c>
      <c r="D395" s="258">
        <v>21675</v>
      </c>
      <c r="E395" s="248" t="s">
        <v>1436</v>
      </c>
      <c r="F395" s="248" t="s">
        <v>1565</v>
      </c>
      <c r="G395" s="1" t="s">
        <v>3482</v>
      </c>
      <c r="H395" s="248" t="s">
        <v>3498</v>
      </c>
    </row>
    <row r="396" spans="1:8" x14ac:dyDescent="0.25">
      <c r="A396" s="248">
        <v>420870</v>
      </c>
      <c r="B396" s="1">
        <v>3234738</v>
      </c>
      <c r="C396" s="248" t="s">
        <v>1479</v>
      </c>
      <c r="D396" s="258">
        <v>24470</v>
      </c>
      <c r="E396" s="248" t="s">
        <v>1436</v>
      </c>
      <c r="F396" s="248" t="s">
        <v>1565</v>
      </c>
      <c r="G396" s="1" t="s">
        <v>3482</v>
      </c>
      <c r="H396" s="248" t="s">
        <v>3498</v>
      </c>
    </row>
    <row r="397" spans="1:8" x14ac:dyDescent="0.25">
      <c r="A397" s="248">
        <v>420870</v>
      </c>
      <c r="B397" s="1">
        <v>3234738</v>
      </c>
      <c r="C397" s="248" t="s">
        <v>1470</v>
      </c>
      <c r="D397" s="258">
        <v>24470</v>
      </c>
      <c r="E397" s="248" t="s">
        <v>1436</v>
      </c>
      <c r="F397" s="248" t="s">
        <v>1565</v>
      </c>
      <c r="G397" s="1" t="s">
        <v>3482</v>
      </c>
      <c r="H397" s="248" t="s">
        <v>3498</v>
      </c>
    </row>
    <row r="398" spans="1:8" x14ac:dyDescent="0.25">
      <c r="A398" s="248">
        <v>420870</v>
      </c>
      <c r="B398" s="1">
        <v>3234738</v>
      </c>
      <c r="C398" s="248" t="s">
        <v>423</v>
      </c>
      <c r="D398" s="258">
        <v>40885</v>
      </c>
      <c r="E398" s="248" t="s">
        <v>1436</v>
      </c>
      <c r="F398" s="248" t="s">
        <v>1565</v>
      </c>
      <c r="G398" s="1" t="s">
        <v>3482</v>
      </c>
      <c r="H398" s="248" t="s">
        <v>3498</v>
      </c>
    </row>
    <row r="399" spans="1:8" x14ac:dyDescent="0.25">
      <c r="A399" s="248">
        <v>420870</v>
      </c>
      <c r="B399" s="1">
        <v>3234738</v>
      </c>
      <c r="C399" s="248" t="s">
        <v>1444</v>
      </c>
      <c r="D399" s="258">
        <v>51500</v>
      </c>
      <c r="E399" s="248" t="s">
        <v>1436</v>
      </c>
      <c r="F399" s="248" t="s">
        <v>1565</v>
      </c>
      <c r="G399" s="1" t="s">
        <v>3482</v>
      </c>
      <c r="H399" s="248" t="s">
        <v>3498</v>
      </c>
    </row>
    <row r="400" spans="1:8" x14ac:dyDescent="0.25">
      <c r="A400" s="248">
        <v>420870</v>
      </c>
      <c r="B400" s="1">
        <v>3234738</v>
      </c>
      <c r="C400" s="248" t="s">
        <v>1562</v>
      </c>
      <c r="D400" s="258">
        <v>56360</v>
      </c>
      <c r="E400" s="248" t="s">
        <v>1436</v>
      </c>
      <c r="F400" s="248" t="s">
        <v>1565</v>
      </c>
      <c r="G400" s="1" t="s">
        <v>3482</v>
      </c>
      <c r="H400" s="248" t="s">
        <v>3498</v>
      </c>
    </row>
    <row r="401" spans="1:8" x14ac:dyDescent="0.25">
      <c r="A401" s="248">
        <v>420870</v>
      </c>
      <c r="B401" s="1">
        <v>3234738</v>
      </c>
      <c r="C401" s="248" t="s">
        <v>214</v>
      </c>
      <c r="D401" s="258">
        <v>9830</v>
      </c>
      <c r="E401" s="248" t="s">
        <v>1436</v>
      </c>
      <c r="F401" s="248" t="s">
        <v>1565</v>
      </c>
      <c r="G401" s="1" t="s">
        <v>3482</v>
      </c>
      <c r="H401" s="248" t="s">
        <v>3498</v>
      </c>
    </row>
    <row r="402" spans="1:8" x14ac:dyDescent="0.25">
      <c r="A402" s="248">
        <v>420870</v>
      </c>
      <c r="B402" s="1">
        <v>3234738</v>
      </c>
      <c r="C402" s="248" t="s">
        <v>1006</v>
      </c>
      <c r="D402" s="258">
        <v>31330</v>
      </c>
      <c r="E402" s="248" t="s">
        <v>1436</v>
      </c>
      <c r="F402" s="248" t="s">
        <v>1565</v>
      </c>
      <c r="G402" s="1" t="s">
        <v>3482</v>
      </c>
      <c r="H402" s="248" t="s">
        <v>3498</v>
      </c>
    </row>
    <row r="403" spans="1:8" x14ac:dyDescent="0.25">
      <c r="A403" s="248">
        <v>420870</v>
      </c>
      <c r="B403" s="1">
        <v>3234738</v>
      </c>
      <c r="C403" s="248" t="s">
        <v>1007</v>
      </c>
      <c r="D403" s="258">
        <v>26740</v>
      </c>
      <c r="E403" s="248" t="s">
        <v>1436</v>
      </c>
      <c r="F403" s="248" t="s">
        <v>1565</v>
      </c>
      <c r="G403" s="1" t="s">
        <v>3482</v>
      </c>
      <c r="H403" s="248" t="s">
        <v>3498</v>
      </c>
    </row>
    <row r="404" spans="1:8" x14ac:dyDescent="0.25">
      <c r="A404" s="248">
        <v>420870</v>
      </c>
      <c r="B404" s="1">
        <v>3234738</v>
      </c>
      <c r="C404" s="248" t="s">
        <v>1572</v>
      </c>
      <c r="D404" s="258">
        <v>59715</v>
      </c>
      <c r="E404" s="248" t="s">
        <v>1436</v>
      </c>
      <c r="F404" s="248" t="s">
        <v>1565</v>
      </c>
      <c r="G404" s="1" t="s">
        <v>3482</v>
      </c>
      <c r="H404" s="248" t="s">
        <v>3498</v>
      </c>
    </row>
    <row r="405" spans="1:8" x14ac:dyDescent="0.25">
      <c r="A405" s="248">
        <v>420870</v>
      </c>
      <c r="B405" s="1">
        <v>3234738</v>
      </c>
      <c r="C405" s="248" t="s">
        <v>422</v>
      </c>
      <c r="D405" s="258">
        <v>311430</v>
      </c>
      <c r="E405" s="248" t="s">
        <v>1436</v>
      </c>
      <c r="F405" s="248" t="s">
        <v>1565</v>
      </c>
      <c r="G405" s="1" t="s">
        <v>3482</v>
      </c>
      <c r="H405" s="248" t="s">
        <v>3498</v>
      </c>
    </row>
    <row r="406" spans="1:8" x14ac:dyDescent="0.25">
      <c r="A406" s="248">
        <v>420870</v>
      </c>
      <c r="B406" s="1">
        <v>3234738</v>
      </c>
      <c r="C406" s="248" t="s">
        <v>1559</v>
      </c>
      <c r="D406" s="258">
        <v>57000</v>
      </c>
      <c r="E406" s="248" t="s">
        <v>1436</v>
      </c>
      <c r="F406" s="248" t="s">
        <v>1565</v>
      </c>
      <c r="G406" s="1" t="s">
        <v>3482</v>
      </c>
      <c r="H406" s="248" t="s">
        <v>3498</v>
      </c>
    </row>
    <row r="407" spans="1:8" x14ac:dyDescent="0.25">
      <c r="A407" s="248">
        <v>421353</v>
      </c>
      <c r="B407" s="1">
        <v>1600000</v>
      </c>
      <c r="C407" s="248" t="s">
        <v>1094</v>
      </c>
      <c r="D407" s="258">
        <v>400000</v>
      </c>
      <c r="E407" s="248" t="s">
        <v>1446</v>
      </c>
      <c r="F407" s="248" t="s">
        <v>1645</v>
      </c>
      <c r="G407" s="1" t="s">
        <v>3458</v>
      </c>
      <c r="H407" s="248" t="s">
        <v>3498</v>
      </c>
    </row>
    <row r="408" spans="1:8" x14ac:dyDescent="0.25">
      <c r="A408" s="248">
        <v>421446</v>
      </c>
      <c r="B408" s="1">
        <v>2746098</v>
      </c>
      <c r="C408" s="248" t="s">
        <v>1646</v>
      </c>
      <c r="D408" s="258">
        <v>13605</v>
      </c>
      <c r="E408" s="248" t="s">
        <v>1436</v>
      </c>
      <c r="F408" s="248" t="s">
        <v>1565</v>
      </c>
      <c r="G408" s="1" t="s">
        <v>3487</v>
      </c>
      <c r="H408" s="248" t="s">
        <v>3498</v>
      </c>
    </row>
    <row r="409" spans="1:8" x14ac:dyDescent="0.25">
      <c r="A409" s="248">
        <v>421446</v>
      </c>
      <c r="B409" s="1">
        <v>2746098</v>
      </c>
      <c r="C409" s="248" t="s">
        <v>1647</v>
      </c>
      <c r="D409" s="258">
        <v>47555</v>
      </c>
      <c r="E409" s="248" t="s">
        <v>1436</v>
      </c>
      <c r="F409" s="248" t="s">
        <v>1565</v>
      </c>
      <c r="G409" s="1" t="s">
        <v>3487</v>
      </c>
      <c r="H409" s="248" t="s">
        <v>3498</v>
      </c>
    </row>
    <row r="410" spans="1:8" x14ac:dyDescent="0.25">
      <c r="A410" s="248">
        <v>421446</v>
      </c>
      <c r="B410" s="1">
        <v>2746098</v>
      </c>
      <c r="C410" s="248" t="s">
        <v>1486</v>
      </c>
      <c r="D410" s="258">
        <v>9635</v>
      </c>
      <c r="E410" s="248" t="s">
        <v>1436</v>
      </c>
      <c r="F410" s="248" t="s">
        <v>1565</v>
      </c>
      <c r="G410" s="1" t="s">
        <v>3487</v>
      </c>
      <c r="H410" s="248" t="s">
        <v>3498</v>
      </c>
    </row>
    <row r="411" spans="1:8" x14ac:dyDescent="0.25">
      <c r="A411" s="248">
        <v>421446</v>
      </c>
      <c r="B411" s="1">
        <v>2746098</v>
      </c>
      <c r="C411" s="248" t="s">
        <v>1479</v>
      </c>
      <c r="D411" s="258">
        <v>24470</v>
      </c>
      <c r="E411" s="248" t="s">
        <v>1436</v>
      </c>
      <c r="F411" s="248" t="s">
        <v>1565</v>
      </c>
      <c r="G411" s="1" t="s">
        <v>3487</v>
      </c>
      <c r="H411" s="248" t="s">
        <v>3498</v>
      </c>
    </row>
    <row r="412" spans="1:8" x14ac:dyDescent="0.25">
      <c r="A412" s="248">
        <v>421446</v>
      </c>
      <c r="B412" s="1">
        <v>2746098</v>
      </c>
      <c r="C412" s="248" t="s">
        <v>422</v>
      </c>
      <c r="D412" s="258">
        <v>51905</v>
      </c>
      <c r="E412" s="248" t="s">
        <v>1436</v>
      </c>
      <c r="F412" s="248" t="s">
        <v>1565</v>
      </c>
      <c r="G412" s="1" t="s">
        <v>3487</v>
      </c>
      <c r="H412" s="248" t="s">
        <v>3498</v>
      </c>
    </row>
    <row r="413" spans="1:8" x14ac:dyDescent="0.25">
      <c r="A413" s="248">
        <v>421446</v>
      </c>
      <c r="B413" s="1">
        <v>2746098</v>
      </c>
      <c r="C413" s="248" t="s">
        <v>1648</v>
      </c>
      <c r="D413" s="258">
        <v>13950</v>
      </c>
      <c r="E413" s="248" t="s">
        <v>1436</v>
      </c>
      <c r="F413" s="248" t="s">
        <v>1565</v>
      </c>
      <c r="G413" s="1" t="s">
        <v>3487</v>
      </c>
      <c r="H413" s="248" t="s">
        <v>3498</v>
      </c>
    </row>
    <row r="414" spans="1:8" x14ac:dyDescent="0.25">
      <c r="A414" s="248">
        <v>421446</v>
      </c>
      <c r="B414" s="1">
        <v>2746098</v>
      </c>
      <c r="C414" s="248" t="s">
        <v>262</v>
      </c>
      <c r="D414" s="258">
        <v>29915</v>
      </c>
      <c r="E414" s="248" t="s">
        <v>1436</v>
      </c>
      <c r="F414" s="248" t="s">
        <v>1565</v>
      </c>
      <c r="G414" s="1" t="s">
        <v>3487</v>
      </c>
      <c r="H414" s="248" t="s">
        <v>3498</v>
      </c>
    </row>
    <row r="415" spans="1:8" x14ac:dyDescent="0.25">
      <c r="A415" s="248">
        <v>421446</v>
      </c>
      <c r="B415" s="1">
        <v>2746098</v>
      </c>
      <c r="C415" s="248" t="s">
        <v>423</v>
      </c>
      <c r="D415" s="258">
        <v>40885</v>
      </c>
      <c r="E415" s="248" t="s">
        <v>1436</v>
      </c>
      <c r="F415" s="248" t="s">
        <v>1565</v>
      </c>
      <c r="G415" s="1" t="s">
        <v>3487</v>
      </c>
      <c r="H415" s="248" t="s">
        <v>3498</v>
      </c>
    </row>
    <row r="416" spans="1:8" x14ac:dyDescent="0.25">
      <c r="A416" s="248">
        <v>421446</v>
      </c>
      <c r="B416" s="1">
        <v>2746098</v>
      </c>
      <c r="C416" s="248" t="s">
        <v>1649</v>
      </c>
      <c r="D416" s="258">
        <v>46075</v>
      </c>
      <c r="E416" s="248" t="s">
        <v>1436</v>
      </c>
      <c r="F416" s="248" t="s">
        <v>1565</v>
      </c>
      <c r="G416" s="1" t="s">
        <v>3487</v>
      </c>
      <c r="H416" s="248" t="s">
        <v>3498</v>
      </c>
    </row>
    <row r="417" spans="1:8" x14ac:dyDescent="0.25">
      <c r="A417" s="248">
        <v>421446</v>
      </c>
      <c r="B417" s="1">
        <v>2746098</v>
      </c>
      <c r="C417" s="248" t="s">
        <v>1650</v>
      </c>
      <c r="D417" s="258">
        <v>28560</v>
      </c>
      <c r="E417" s="248" t="s">
        <v>1436</v>
      </c>
      <c r="F417" s="248" t="s">
        <v>1565</v>
      </c>
      <c r="G417" s="1" t="s">
        <v>3487</v>
      </c>
      <c r="H417" s="248" t="s">
        <v>3498</v>
      </c>
    </row>
    <row r="418" spans="1:8" x14ac:dyDescent="0.25">
      <c r="A418" s="248">
        <v>421446</v>
      </c>
      <c r="B418" s="1">
        <v>2746098</v>
      </c>
      <c r="C418" s="248" t="s">
        <v>1489</v>
      </c>
      <c r="D418" s="258">
        <v>13530</v>
      </c>
      <c r="E418" s="248" t="s">
        <v>1436</v>
      </c>
      <c r="F418" s="248" t="s">
        <v>1565</v>
      </c>
      <c r="G418" s="1" t="s">
        <v>3487</v>
      </c>
      <c r="H418" s="248" t="s">
        <v>3498</v>
      </c>
    </row>
    <row r="419" spans="1:8" x14ac:dyDescent="0.25">
      <c r="A419" s="248">
        <v>421446</v>
      </c>
      <c r="B419" s="1">
        <v>2746098</v>
      </c>
      <c r="C419" s="248" t="s">
        <v>1651</v>
      </c>
      <c r="D419" s="258">
        <v>22485</v>
      </c>
      <c r="E419" s="248" t="s">
        <v>1436</v>
      </c>
      <c r="F419" s="248" t="s">
        <v>1565</v>
      </c>
      <c r="G419" s="1" t="s">
        <v>3487</v>
      </c>
      <c r="H419" s="248" t="s">
        <v>3498</v>
      </c>
    </row>
    <row r="420" spans="1:8" x14ac:dyDescent="0.25">
      <c r="A420" s="248">
        <v>421446</v>
      </c>
      <c r="B420" s="1">
        <v>2746098</v>
      </c>
      <c r="C420" s="248" t="s">
        <v>214</v>
      </c>
      <c r="D420" s="258">
        <v>9830</v>
      </c>
      <c r="E420" s="248" t="s">
        <v>1436</v>
      </c>
      <c r="F420" s="248" t="s">
        <v>1565</v>
      </c>
      <c r="G420" s="1" t="s">
        <v>3487</v>
      </c>
      <c r="H420" s="248" t="s">
        <v>3498</v>
      </c>
    </row>
    <row r="421" spans="1:8" x14ac:dyDescent="0.25">
      <c r="A421" s="248">
        <v>421446</v>
      </c>
      <c r="B421" s="1">
        <v>2746098</v>
      </c>
      <c r="C421" s="248" t="s">
        <v>1463</v>
      </c>
      <c r="D421" s="258">
        <v>36300</v>
      </c>
      <c r="E421" s="248" t="s">
        <v>1436</v>
      </c>
      <c r="F421" s="248" t="s">
        <v>1565</v>
      </c>
      <c r="G421" s="1" t="s">
        <v>3487</v>
      </c>
      <c r="H421" s="248" t="s">
        <v>3498</v>
      </c>
    </row>
    <row r="422" spans="1:8" x14ac:dyDescent="0.25">
      <c r="A422" s="248">
        <v>421446</v>
      </c>
      <c r="B422" s="1">
        <v>2746098</v>
      </c>
      <c r="C422" s="248" t="s">
        <v>1470</v>
      </c>
      <c r="D422" s="258">
        <v>24470</v>
      </c>
      <c r="E422" s="248" t="s">
        <v>1436</v>
      </c>
      <c r="F422" s="248" t="s">
        <v>1565</v>
      </c>
      <c r="G422" s="1" t="s">
        <v>3487</v>
      </c>
      <c r="H422" s="248" t="s">
        <v>3498</v>
      </c>
    </row>
    <row r="423" spans="1:8" x14ac:dyDescent="0.25">
      <c r="A423" s="248">
        <v>421446</v>
      </c>
      <c r="B423" s="1">
        <v>2746098</v>
      </c>
      <c r="C423" s="248" t="s">
        <v>1007</v>
      </c>
      <c r="D423" s="258">
        <v>26740</v>
      </c>
      <c r="E423" s="248" t="s">
        <v>1436</v>
      </c>
      <c r="F423" s="248" t="s">
        <v>1565</v>
      </c>
      <c r="G423" s="1" t="s">
        <v>3487</v>
      </c>
      <c r="H423" s="248" t="s">
        <v>3498</v>
      </c>
    </row>
    <row r="424" spans="1:8" x14ac:dyDescent="0.25">
      <c r="A424" s="248">
        <v>421446</v>
      </c>
      <c r="B424" s="1">
        <v>2746098</v>
      </c>
      <c r="C424" s="248" t="s">
        <v>1447</v>
      </c>
      <c r="D424" s="258">
        <v>17915</v>
      </c>
      <c r="E424" s="248" t="s">
        <v>1436</v>
      </c>
      <c r="F424" s="248" t="s">
        <v>1565</v>
      </c>
      <c r="G424" s="1" t="s">
        <v>3487</v>
      </c>
      <c r="H424" s="248" t="s">
        <v>3498</v>
      </c>
    </row>
    <row r="425" spans="1:8" x14ac:dyDescent="0.25">
      <c r="A425" s="248">
        <v>421446</v>
      </c>
      <c r="B425" s="1">
        <v>2746098</v>
      </c>
      <c r="C425" s="248" t="s">
        <v>468</v>
      </c>
      <c r="D425" s="258">
        <v>49310</v>
      </c>
      <c r="E425" s="248" t="s">
        <v>1436</v>
      </c>
      <c r="F425" s="248" t="s">
        <v>1565</v>
      </c>
      <c r="G425" s="1" t="s">
        <v>3487</v>
      </c>
      <c r="H425" s="248" t="s">
        <v>3498</v>
      </c>
    </row>
    <row r="426" spans="1:8" x14ac:dyDescent="0.25">
      <c r="A426" s="248">
        <v>421446</v>
      </c>
      <c r="B426" s="1">
        <v>2746098</v>
      </c>
      <c r="C426" s="248" t="s">
        <v>6</v>
      </c>
      <c r="D426" s="258">
        <v>17610</v>
      </c>
      <c r="E426" s="248" t="s">
        <v>1436</v>
      </c>
      <c r="F426" s="248" t="s">
        <v>1565</v>
      </c>
      <c r="G426" s="1" t="s">
        <v>3487</v>
      </c>
      <c r="H426" s="248" t="s">
        <v>3498</v>
      </c>
    </row>
    <row r="427" spans="1:8" x14ac:dyDescent="0.25">
      <c r="A427" s="248">
        <v>421446</v>
      </c>
      <c r="B427" s="1">
        <v>2746098</v>
      </c>
      <c r="C427" s="248" t="s">
        <v>237</v>
      </c>
      <c r="D427" s="258">
        <v>16650</v>
      </c>
      <c r="E427" s="248" t="s">
        <v>1436</v>
      </c>
      <c r="F427" s="248" t="s">
        <v>1565</v>
      </c>
      <c r="G427" s="1" t="s">
        <v>3487</v>
      </c>
      <c r="H427" s="248" t="s">
        <v>3498</v>
      </c>
    </row>
    <row r="428" spans="1:8" x14ac:dyDescent="0.25">
      <c r="A428" s="248">
        <v>421446</v>
      </c>
      <c r="B428" s="1">
        <v>2746098</v>
      </c>
      <c r="C428" s="248" t="s">
        <v>1056</v>
      </c>
      <c r="D428" s="258">
        <v>29585</v>
      </c>
      <c r="E428" s="248" t="s">
        <v>1436</v>
      </c>
      <c r="F428" s="248" t="s">
        <v>1565</v>
      </c>
      <c r="G428" s="1" t="s">
        <v>3487</v>
      </c>
      <c r="H428" s="248" t="s">
        <v>3498</v>
      </c>
    </row>
    <row r="429" spans="1:8" x14ac:dyDescent="0.25">
      <c r="A429" s="248">
        <v>421446</v>
      </c>
      <c r="B429" s="1">
        <v>2746098</v>
      </c>
      <c r="C429" s="248" t="s">
        <v>261</v>
      </c>
      <c r="D429" s="258">
        <v>32785</v>
      </c>
      <c r="E429" s="248" t="s">
        <v>1436</v>
      </c>
      <c r="F429" s="248" t="s">
        <v>1565</v>
      </c>
      <c r="G429" s="1" t="s">
        <v>3487</v>
      </c>
      <c r="H429" s="248" t="s">
        <v>3498</v>
      </c>
    </row>
    <row r="430" spans="1:8" x14ac:dyDescent="0.25">
      <c r="A430" s="248">
        <v>421446</v>
      </c>
      <c r="B430" s="1">
        <v>2746098</v>
      </c>
      <c r="C430" s="248" t="s">
        <v>1652</v>
      </c>
      <c r="D430" s="258">
        <v>10830</v>
      </c>
      <c r="E430" s="248" t="s">
        <v>1436</v>
      </c>
      <c r="F430" s="248" t="s">
        <v>1565</v>
      </c>
      <c r="G430" s="1" t="s">
        <v>3487</v>
      </c>
      <c r="H430" s="248" t="s">
        <v>3498</v>
      </c>
    </row>
    <row r="431" spans="1:8" x14ac:dyDescent="0.25">
      <c r="A431" s="248">
        <v>421446</v>
      </c>
      <c r="B431" s="1">
        <v>2746098</v>
      </c>
      <c r="C431" s="248" t="s">
        <v>1006</v>
      </c>
      <c r="D431" s="258">
        <v>31330</v>
      </c>
      <c r="E431" s="248" t="s">
        <v>1436</v>
      </c>
      <c r="F431" s="248" t="s">
        <v>1565</v>
      </c>
      <c r="G431" s="1" t="s">
        <v>3487</v>
      </c>
      <c r="H431" s="248" t="s">
        <v>3498</v>
      </c>
    </row>
    <row r="432" spans="1:8" x14ac:dyDescent="0.25">
      <c r="A432" s="248">
        <v>421446</v>
      </c>
      <c r="B432" s="1">
        <v>2746098</v>
      </c>
      <c r="C432" s="248" t="s">
        <v>190</v>
      </c>
      <c r="D432" s="258">
        <v>41065</v>
      </c>
      <c r="E432" s="248" t="s">
        <v>1436</v>
      </c>
      <c r="F432" s="248" t="s">
        <v>1565</v>
      </c>
      <c r="G432" s="1" t="s">
        <v>3487</v>
      </c>
      <c r="H432" s="248" t="s">
        <v>3498</v>
      </c>
    </row>
    <row r="433" spans="1:8" x14ac:dyDescent="0.25">
      <c r="A433" s="248">
        <v>421446</v>
      </c>
      <c r="B433" s="1">
        <v>2746098</v>
      </c>
      <c r="C433" s="248" t="s">
        <v>1496</v>
      </c>
      <c r="D433" s="258">
        <v>654350</v>
      </c>
      <c r="E433" s="248" t="s">
        <v>1436</v>
      </c>
      <c r="F433" s="248" t="s">
        <v>1565</v>
      </c>
      <c r="G433" s="1" t="s">
        <v>3487</v>
      </c>
      <c r="H433" s="248" t="s">
        <v>3498</v>
      </c>
    </row>
    <row r="434" spans="1:8" x14ac:dyDescent="0.25">
      <c r="A434" s="248">
        <v>421446</v>
      </c>
      <c r="B434" s="1">
        <v>2746098</v>
      </c>
      <c r="C434" s="248" t="s">
        <v>267</v>
      </c>
      <c r="D434" s="258">
        <v>63710</v>
      </c>
      <c r="E434" s="248" t="s">
        <v>1436</v>
      </c>
      <c r="F434" s="248" t="s">
        <v>1565</v>
      </c>
      <c r="G434" s="1" t="s">
        <v>3487</v>
      </c>
      <c r="H434" s="248" t="s">
        <v>3498</v>
      </c>
    </row>
    <row r="435" spans="1:8" x14ac:dyDescent="0.25">
      <c r="A435" s="248">
        <v>421486</v>
      </c>
      <c r="B435" s="1">
        <v>14859025</v>
      </c>
      <c r="C435" s="248" t="s">
        <v>1006</v>
      </c>
      <c r="D435" s="258">
        <v>344630</v>
      </c>
      <c r="E435" s="248" t="s">
        <v>1436</v>
      </c>
      <c r="F435" s="248" t="s">
        <v>1565</v>
      </c>
      <c r="G435" s="1" t="s">
        <v>3487</v>
      </c>
      <c r="H435" s="248" t="s">
        <v>3498</v>
      </c>
    </row>
    <row r="436" spans="1:8" x14ac:dyDescent="0.25">
      <c r="A436" s="248">
        <v>421486</v>
      </c>
      <c r="B436" s="1">
        <v>14859025</v>
      </c>
      <c r="C436" s="248" t="s">
        <v>1571</v>
      </c>
      <c r="D436" s="258">
        <v>103000</v>
      </c>
      <c r="E436" s="248" t="s">
        <v>1436</v>
      </c>
      <c r="F436" s="248" t="s">
        <v>1565</v>
      </c>
      <c r="G436" s="1" t="s">
        <v>3487</v>
      </c>
      <c r="H436" s="248" t="s">
        <v>3498</v>
      </c>
    </row>
    <row r="437" spans="1:8" x14ac:dyDescent="0.25">
      <c r="A437" s="248">
        <v>421486</v>
      </c>
      <c r="B437" s="1">
        <v>14859025</v>
      </c>
      <c r="C437" s="248" t="s">
        <v>1447</v>
      </c>
      <c r="D437" s="258">
        <v>179150</v>
      </c>
      <c r="E437" s="248" t="s">
        <v>1436</v>
      </c>
      <c r="F437" s="248" t="s">
        <v>1565</v>
      </c>
      <c r="G437" s="1" t="s">
        <v>3487</v>
      </c>
      <c r="H437" s="248" t="s">
        <v>3498</v>
      </c>
    </row>
    <row r="438" spans="1:8" x14ac:dyDescent="0.25">
      <c r="A438" s="248">
        <v>421486</v>
      </c>
      <c r="B438" s="1">
        <v>14859025</v>
      </c>
      <c r="C438" s="248" t="s">
        <v>764</v>
      </c>
      <c r="D438" s="258">
        <v>194760</v>
      </c>
      <c r="E438" s="248" t="s">
        <v>1436</v>
      </c>
      <c r="F438" s="248" t="s">
        <v>1565</v>
      </c>
      <c r="G438" s="1" t="s">
        <v>3487</v>
      </c>
      <c r="H438" s="248" t="s">
        <v>3498</v>
      </c>
    </row>
    <row r="439" spans="1:8" x14ac:dyDescent="0.25">
      <c r="A439" s="248">
        <v>421486</v>
      </c>
      <c r="B439" s="1">
        <v>14859025</v>
      </c>
      <c r="C439" s="248" t="s">
        <v>422</v>
      </c>
      <c r="D439" s="258">
        <v>622860</v>
      </c>
      <c r="E439" s="248" t="s">
        <v>1436</v>
      </c>
      <c r="F439" s="248" t="s">
        <v>1565</v>
      </c>
      <c r="G439" s="1" t="s">
        <v>3487</v>
      </c>
      <c r="H439" s="248" t="s">
        <v>3498</v>
      </c>
    </row>
    <row r="440" spans="1:8" x14ac:dyDescent="0.25">
      <c r="A440" s="248">
        <v>421486</v>
      </c>
      <c r="B440" s="1">
        <v>14859025</v>
      </c>
      <c r="C440" s="248" t="s">
        <v>724</v>
      </c>
      <c r="D440" s="258">
        <v>521815</v>
      </c>
      <c r="E440" s="248" t="s">
        <v>1436</v>
      </c>
      <c r="F440" s="248" t="s">
        <v>1565</v>
      </c>
      <c r="G440" s="1" t="s">
        <v>3487</v>
      </c>
      <c r="H440" s="248" t="s">
        <v>3498</v>
      </c>
    </row>
    <row r="441" spans="1:8" x14ac:dyDescent="0.25">
      <c r="A441" s="248">
        <v>421486</v>
      </c>
      <c r="B441" s="1">
        <v>14859025</v>
      </c>
      <c r="C441" s="248" t="s">
        <v>6</v>
      </c>
      <c r="D441" s="258">
        <v>140880</v>
      </c>
      <c r="E441" s="248" t="s">
        <v>1436</v>
      </c>
      <c r="F441" s="248" t="s">
        <v>1565</v>
      </c>
      <c r="G441" s="1" t="s">
        <v>3487</v>
      </c>
      <c r="H441" s="248" t="s">
        <v>3498</v>
      </c>
    </row>
    <row r="442" spans="1:8" x14ac:dyDescent="0.25">
      <c r="A442" s="248">
        <v>421486</v>
      </c>
      <c r="B442" s="1">
        <v>14859025</v>
      </c>
      <c r="C442" s="248" t="s">
        <v>1021</v>
      </c>
      <c r="D442" s="258">
        <v>18240</v>
      </c>
      <c r="E442" s="248" t="s">
        <v>1436</v>
      </c>
      <c r="F442" s="248" t="s">
        <v>1565</v>
      </c>
      <c r="G442" s="1" t="s">
        <v>3487</v>
      </c>
      <c r="H442" s="248" t="s">
        <v>3498</v>
      </c>
    </row>
    <row r="443" spans="1:8" x14ac:dyDescent="0.25">
      <c r="A443" s="248">
        <v>421486</v>
      </c>
      <c r="B443" s="1">
        <v>14859025</v>
      </c>
      <c r="C443" s="248" t="s">
        <v>1486</v>
      </c>
      <c r="D443" s="258">
        <v>67445</v>
      </c>
      <c r="E443" s="248" t="s">
        <v>1436</v>
      </c>
      <c r="F443" s="248" t="s">
        <v>1565</v>
      </c>
      <c r="G443" s="1" t="s">
        <v>3487</v>
      </c>
      <c r="H443" s="248" t="s">
        <v>3498</v>
      </c>
    </row>
    <row r="444" spans="1:8" x14ac:dyDescent="0.25">
      <c r="A444" s="248">
        <v>421486</v>
      </c>
      <c r="B444" s="1">
        <v>14859025</v>
      </c>
      <c r="C444" s="248" t="s">
        <v>1191</v>
      </c>
      <c r="D444" s="258">
        <v>83300</v>
      </c>
      <c r="E444" s="248" t="s">
        <v>1436</v>
      </c>
      <c r="F444" s="248" t="s">
        <v>1565</v>
      </c>
      <c r="G444" s="1" t="s">
        <v>3487</v>
      </c>
      <c r="H444" s="248" t="s">
        <v>3498</v>
      </c>
    </row>
    <row r="445" spans="1:8" x14ac:dyDescent="0.25">
      <c r="A445" s="248">
        <v>421486</v>
      </c>
      <c r="B445" s="1">
        <v>14859025</v>
      </c>
      <c r="C445" s="248" t="s">
        <v>1653</v>
      </c>
      <c r="D445" s="258">
        <v>46060</v>
      </c>
      <c r="E445" s="248" t="s">
        <v>1436</v>
      </c>
      <c r="F445" s="248" t="s">
        <v>1565</v>
      </c>
      <c r="G445" s="1" t="s">
        <v>3487</v>
      </c>
      <c r="H445" s="248" t="s">
        <v>3498</v>
      </c>
    </row>
    <row r="446" spans="1:8" x14ac:dyDescent="0.25">
      <c r="A446" s="248">
        <v>421486</v>
      </c>
      <c r="B446" s="1">
        <v>14859025</v>
      </c>
      <c r="C446" s="248" t="s">
        <v>1007</v>
      </c>
      <c r="D446" s="258">
        <v>294140</v>
      </c>
      <c r="E446" s="248" t="s">
        <v>1436</v>
      </c>
      <c r="F446" s="248" t="s">
        <v>1565</v>
      </c>
      <c r="G446" s="1" t="s">
        <v>3487</v>
      </c>
      <c r="H446" s="248" t="s">
        <v>3498</v>
      </c>
    </row>
    <row r="447" spans="1:8" x14ac:dyDescent="0.25">
      <c r="A447" s="248">
        <v>421486</v>
      </c>
      <c r="B447" s="1">
        <v>14859025</v>
      </c>
      <c r="C447" s="248" t="s">
        <v>1463</v>
      </c>
      <c r="D447" s="258">
        <v>75400</v>
      </c>
      <c r="E447" s="248" t="s">
        <v>1436</v>
      </c>
      <c r="F447" s="248" t="s">
        <v>1565</v>
      </c>
      <c r="G447" s="1" t="s">
        <v>3487</v>
      </c>
      <c r="H447" s="248" t="s">
        <v>3498</v>
      </c>
    </row>
    <row r="448" spans="1:8" x14ac:dyDescent="0.25">
      <c r="A448" s="248">
        <v>421486</v>
      </c>
      <c r="B448" s="1">
        <v>14859025</v>
      </c>
      <c r="C448" s="248" t="s">
        <v>190</v>
      </c>
      <c r="D448" s="258">
        <v>82130</v>
      </c>
      <c r="E448" s="248" t="s">
        <v>1436</v>
      </c>
      <c r="F448" s="248" t="s">
        <v>1565</v>
      </c>
      <c r="G448" s="1" t="s">
        <v>3487</v>
      </c>
      <c r="H448" s="248" t="s">
        <v>3498</v>
      </c>
    </row>
    <row r="449" spans="1:8" x14ac:dyDescent="0.25">
      <c r="A449" s="248">
        <v>421486</v>
      </c>
      <c r="B449" s="1">
        <v>14859025</v>
      </c>
      <c r="C449" s="248" t="s">
        <v>650</v>
      </c>
      <c r="D449" s="258">
        <v>365200</v>
      </c>
      <c r="E449" s="248" t="s">
        <v>1436</v>
      </c>
      <c r="F449" s="248" t="s">
        <v>1565</v>
      </c>
      <c r="G449" s="1" t="s">
        <v>3487</v>
      </c>
      <c r="H449" s="248" t="s">
        <v>3498</v>
      </c>
    </row>
    <row r="450" spans="1:8" x14ac:dyDescent="0.25">
      <c r="A450" s="248">
        <v>421486</v>
      </c>
      <c r="B450" s="1">
        <v>14859025</v>
      </c>
      <c r="C450" s="248" t="s">
        <v>214</v>
      </c>
      <c r="D450" s="258">
        <v>108130</v>
      </c>
      <c r="E450" s="248" t="s">
        <v>1436</v>
      </c>
      <c r="F450" s="248" t="s">
        <v>1565</v>
      </c>
      <c r="G450" s="1" t="s">
        <v>3487</v>
      </c>
      <c r="H450" s="248" t="s">
        <v>3498</v>
      </c>
    </row>
    <row r="451" spans="1:8" x14ac:dyDescent="0.25">
      <c r="A451" s="248">
        <v>421534</v>
      </c>
      <c r="B451" s="1">
        <v>14585771</v>
      </c>
      <c r="C451" s="248" t="s">
        <v>690</v>
      </c>
      <c r="D451" s="258">
        <v>83300</v>
      </c>
      <c r="E451" s="248" t="s">
        <v>1436</v>
      </c>
      <c r="F451" s="248" t="s">
        <v>1565</v>
      </c>
      <c r="G451" s="1" t="s">
        <v>3487</v>
      </c>
      <c r="H451" s="248" t="s">
        <v>3498</v>
      </c>
    </row>
    <row r="452" spans="1:8" x14ac:dyDescent="0.25">
      <c r="A452" s="248">
        <v>421534</v>
      </c>
      <c r="B452" s="1">
        <v>14585771</v>
      </c>
      <c r="C452" s="248" t="s">
        <v>261</v>
      </c>
      <c r="D452" s="258">
        <v>65570</v>
      </c>
      <c r="E452" s="248" t="s">
        <v>1436</v>
      </c>
      <c r="F452" s="248" t="s">
        <v>1565</v>
      </c>
      <c r="G452" s="1" t="s">
        <v>3487</v>
      </c>
      <c r="H452" s="248" t="s">
        <v>3498</v>
      </c>
    </row>
    <row r="453" spans="1:8" x14ac:dyDescent="0.25">
      <c r="A453" s="248">
        <v>421534</v>
      </c>
      <c r="B453" s="1">
        <v>14585771</v>
      </c>
      <c r="C453" s="248" t="s">
        <v>1007</v>
      </c>
      <c r="D453" s="258">
        <v>106960</v>
      </c>
      <c r="E453" s="248" t="s">
        <v>1436</v>
      </c>
      <c r="F453" s="248" t="s">
        <v>1565</v>
      </c>
      <c r="G453" s="1" t="s">
        <v>3487</v>
      </c>
      <c r="H453" s="248" t="s">
        <v>3498</v>
      </c>
    </row>
    <row r="454" spans="1:8" x14ac:dyDescent="0.25">
      <c r="A454" s="248">
        <v>421534</v>
      </c>
      <c r="B454" s="1">
        <v>14585771</v>
      </c>
      <c r="C454" s="248" t="s">
        <v>1463</v>
      </c>
      <c r="D454" s="258">
        <v>75400</v>
      </c>
      <c r="E454" s="248" t="s">
        <v>1436</v>
      </c>
      <c r="F454" s="248" t="s">
        <v>1565</v>
      </c>
      <c r="G454" s="1" t="s">
        <v>3487</v>
      </c>
      <c r="H454" s="248" t="s">
        <v>3498</v>
      </c>
    </row>
    <row r="455" spans="1:8" x14ac:dyDescent="0.25">
      <c r="A455" s="248">
        <v>421534</v>
      </c>
      <c r="B455" s="1">
        <v>14585771</v>
      </c>
      <c r="C455" s="248" t="s">
        <v>764</v>
      </c>
      <c r="D455" s="258">
        <v>97380</v>
      </c>
      <c r="E455" s="248" t="s">
        <v>1436</v>
      </c>
      <c r="F455" s="248" t="s">
        <v>1565</v>
      </c>
      <c r="G455" s="1" t="s">
        <v>3487</v>
      </c>
      <c r="H455" s="248" t="s">
        <v>3498</v>
      </c>
    </row>
    <row r="456" spans="1:8" x14ac:dyDescent="0.25">
      <c r="A456" s="248">
        <v>421534</v>
      </c>
      <c r="B456" s="1">
        <v>14585771</v>
      </c>
      <c r="C456" s="248" t="s">
        <v>214</v>
      </c>
      <c r="D456" s="258">
        <v>29490</v>
      </c>
      <c r="E456" s="248" t="s">
        <v>1436</v>
      </c>
      <c r="F456" s="248" t="s">
        <v>1565</v>
      </c>
      <c r="G456" s="1" t="s">
        <v>3487</v>
      </c>
      <c r="H456" s="248" t="s">
        <v>3498</v>
      </c>
    </row>
    <row r="457" spans="1:8" x14ac:dyDescent="0.25">
      <c r="A457" s="248">
        <v>421534</v>
      </c>
      <c r="B457" s="1">
        <v>14585771</v>
      </c>
      <c r="C457" s="248" t="s">
        <v>724</v>
      </c>
      <c r="D457" s="258">
        <v>521815</v>
      </c>
      <c r="E457" s="248" t="s">
        <v>1436</v>
      </c>
      <c r="F457" s="248" t="s">
        <v>1565</v>
      </c>
      <c r="G457" s="1" t="s">
        <v>3487</v>
      </c>
      <c r="H457" s="248" t="s">
        <v>3498</v>
      </c>
    </row>
    <row r="458" spans="1:8" x14ac:dyDescent="0.25">
      <c r="A458" s="248">
        <v>421534</v>
      </c>
      <c r="B458" s="1">
        <v>14585771</v>
      </c>
      <c r="C458" s="248" t="s">
        <v>1470</v>
      </c>
      <c r="D458" s="258">
        <v>24470</v>
      </c>
      <c r="E458" s="248" t="s">
        <v>1436</v>
      </c>
      <c r="F458" s="248" t="s">
        <v>1565</v>
      </c>
      <c r="G458" s="1" t="s">
        <v>3487</v>
      </c>
      <c r="H458" s="248" t="s">
        <v>3498</v>
      </c>
    </row>
    <row r="459" spans="1:8" x14ac:dyDescent="0.25">
      <c r="A459" s="248">
        <v>421534</v>
      </c>
      <c r="B459" s="1">
        <v>14585771</v>
      </c>
      <c r="C459" s="248" t="s">
        <v>1479</v>
      </c>
      <c r="D459" s="258">
        <v>24470</v>
      </c>
      <c r="E459" s="248" t="s">
        <v>1436</v>
      </c>
      <c r="F459" s="248" t="s">
        <v>1565</v>
      </c>
      <c r="G459" s="1" t="s">
        <v>3487</v>
      </c>
      <c r="H459" s="248" t="s">
        <v>3498</v>
      </c>
    </row>
    <row r="460" spans="1:8" x14ac:dyDescent="0.25">
      <c r="A460" s="248">
        <v>421534</v>
      </c>
      <c r="B460" s="1">
        <v>14585771</v>
      </c>
      <c r="C460" s="248" t="s">
        <v>1447</v>
      </c>
      <c r="D460" s="258">
        <v>143320</v>
      </c>
      <c r="E460" s="248" t="s">
        <v>1436</v>
      </c>
      <c r="F460" s="248" t="s">
        <v>1565</v>
      </c>
      <c r="G460" s="1" t="s">
        <v>3487</v>
      </c>
      <c r="H460" s="248" t="s">
        <v>3498</v>
      </c>
    </row>
    <row r="461" spans="1:8" x14ac:dyDescent="0.25">
      <c r="A461" s="248">
        <v>421534</v>
      </c>
      <c r="B461" s="1">
        <v>14585771</v>
      </c>
      <c r="C461" s="248" t="s">
        <v>1056</v>
      </c>
      <c r="D461" s="258">
        <v>29585</v>
      </c>
      <c r="E461" s="248" t="s">
        <v>1436</v>
      </c>
      <c r="F461" s="248" t="s">
        <v>1565</v>
      </c>
      <c r="G461" s="1" t="s">
        <v>3487</v>
      </c>
      <c r="H461" s="248" t="s">
        <v>3498</v>
      </c>
    </row>
    <row r="462" spans="1:8" x14ac:dyDescent="0.25">
      <c r="A462" s="248">
        <v>421534</v>
      </c>
      <c r="B462" s="1">
        <v>14585771</v>
      </c>
      <c r="C462" s="248" t="s">
        <v>1651</v>
      </c>
      <c r="D462" s="258">
        <v>22485</v>
      </c>
      <c r="E462" s="248" t="s">
        <v>1436</v>
      </c>
      <c r="F462" s="248" t="s">
        <v>1565</v>
      </c>
      <c r="G462" s="1" t="s">
        <v>3487</v>
      </c>
      <c r="H462" s="248" t="s">
        <v>3498</v>
      </c>
    </row>
    <row r="463" spans="1:8" x14ac:dyDescent="0.25">
      <c r="A463" s="248">
        <v>421534</v>
      </c>
      <c r="B463" s="1">
        <v>14585771</v>
      </c>
      <c r="C463" s="248" t="s">
        <v>1486</v>
      </c>
      <c r="D463" s="258">
        <v>38540</v>
      </c>
      <c r="E463" s="248" t="s">
        <v>1436</v>
      </c>
      <c r="F463" s="248" t="s">
        <v>1565</v>
      </c>
      <c r="G463" s="1" t="s">
        <v>3487</v>
      </c>
      <c r="H463" s="248" t="s">
        <v>3498</v>
      </c>
    </row>
    <row r="464" spans="1:8" x14ac:dyDescent="0.25">
      <c r="A464" s="248">
        <v>421534</v>
      </c>
      <c r="B464" s="1">
        <v>14585771</v>
      </c>
      <c r="C464" s="248" t="s">
        <v>1086</v>
      </c>
      <c r="D464" s="258">
        <v>16495</v>
      </c>
      <c r="E464" s="248" t="s">
        <v>1436</v>
      </c>
      <c r="F464" s="248" t="s">
        <v>1565</v>
      </c>
      <c r="G464" s="1" t="s">
        <v>3487</v>
      </c>
      <c r="H464" s="248" t="s">
        <v>3498</v>
      </c>
    </row>
    <row r="465" spans="1:8" x14ac:dyDescent="0.25">
      <c r="A465" s="248">
        <v>421534</v>
      </c>
      <c r="B465" s="1">
        <v>14585771</v>
      </c>
      <c r="C465" s="248" t="s">
        <v>1653</v>
      </c>
      <c r="D465" s="258">
        <v>184240</v>
      </c>
      <c r="E465" s="248" t="s">
        <v>1436</v>
      </c>
      <c r="F465" s="248" t="s">
        <v>1565</v>
      </c>
      <c r="G465" s="1" t="s">
        <v>3487</v>
      </c>
      <c r="H465" s="248" t="s">
        <v>3498</v>
      </c>
    </row>
    <row r="466" spans="1:8" x14ac:dyDescent="0.25">
      <c r="A466" s="248">
        <v>421534</v>
      </c>
      <c r="B466" s="1">
        <v>14585771</v>
      </c>
      <c r="C466" s="248" t="s">
        <v>1489</v>
      </c>
      <c r="D466" s="258">
        <v>13530</v>
      </c>
      <c r="E466" s="248" t="s">
        <v>1436</v>
      </c>
      <c r="F466" s="248" t="s">
        <v>1565</v>
      </c>
      <c r="G466" s="1" t="s">
        <v>3487</v>
      </c>
      <c r="H466" s="248" t="s">
        <v>3498</v>
      </c>
    </row>
    <row r="467" spans="1:8" x14ac:dyDescent="0.25">
      <c r="A467" s="248">
        <v>421534</v>
      </c>
      <c r="B467" s="1">
        <v>14585771</v>
      </c>
      <c r="C467" s="248" t="s">
        <v>1649</v>
      </c>
      <c r="D467" s="258">
        <v>46075</v>
      </c>
      <c r="E467" s="248" t="s">
        <v>1436</v>
      </c>
      <c r="F467" s="248" t="s">
        <v>1565</v>
      </c>
      <c r="G467" s="1" t="s">
        <v>3487</v>
      </c>
      <c r="H467" s="248" t="s">
        <v>3498</v>
      </c>
    </row>
    <row r="468" spans="1:8" x14ac:dyDescent="0.25">
      <c r="A468" s="248">
        <v>421534</v>
      </c>
      <c r="B468" s="1">
        <v>14585771</v>
      </c>
      <c r="C468" s="248" t="s">
        <v>1006</v>
      </c>
      <c r="D468" s="258">
        <v>125320</v>
      </c>
      <c r="E468" s="248" t="s">
        <v>1436</v>
      </c>
      <c r="F468" s="248" t="s">
        <v>1565</v>
      </c>
      <c r="G468" s="1" t="s">
        <v>3487</v>
      </c>
      <c r="H468" s="248" t="s">
        <v>3498</v>
      </c>
    </row>
    <row r="469" spans="1:8" x14ac:dyDescent="0.25">
      <c r="A469" s="248">
        <v>421534</v>
      </c>
      <c r="B469" s="1">
        <v>14585771</v>
      </c>
      <c r="C469" s="248" t="s">
        <v>1571</v>
      </c>
      <c r="D469" s="258">
        <v>51500</v>
      </c>
      <c r="E469" s="248" t="s">
        <v>1436</v>
      </c>
      <c r="F469" s="248" t="s">
        <v>1565</v>
      </c>
      <c r="G469" s="1" t="s">
        <v>3487</v>
      </c>
      <c r="H469" s="248" t="s">
        <v>3498</v>
      </c>
    </row>
    <row r="470" spans="1:8" x14ac:dyDescent="0.25">
      <c r="A470" s="248">
        <v>421534</v>
      </c>
      <c r="B470" s="1">
        <v>14585771</v>
      </c>
      <c r="C470" s="248" t="s">
        <v>262</v>
      </c>
      <c r="D470" s="258">
        <v>59830</v>
      </c>
      <c r="E470" s="248" t="s">
        <v>1436</v>
      </c>
      <c r="F470" s="248" t="s">
        <v>1565</v>
      </c>
      <c r="G470" s="1" t="s">
        <v>3487</v>
      </c>
      <c r="H470" s="248" t="s">
        <v>3498</v>
      </c>
    </row>
    <row r="471" spans="1:8" x14ac:dyDescent="0.25">
      <c r="A471" s="248">
        <v>421534</v>
      </c>
      <c r="B471" s="1">
        <v>14585771</v>
      </c>
      <c r="C471" s="248" t="s">
        <v>650</v>
      </c>
      <c r="D471" s="258">
        <v>821700</v>
      </c>
      <c r="E471" s="248" t="s">
        <v>1436</v>
      </c>
      <c r="F471" s="248" t="s">
        <v>1565</v>
      </c>
      <c r="G471" s="1" t="s">
        <v>3487</v>
      </c>
      <c r="H471" s="248" t="s">
        <v>3498</v>
      </c>
    </row>
    <row r="472" spans="1:8" x14ac:dyDescent="0.25">
      <c r="A472" s="248">
        <v>421534</v>
      </c>
      <c r="B472" s="1">
        <v>14585771</v>
      </c>
      <c r="C472" s="248" t="s">
        <v>237</v>
      </c>
      <c r="D472" s="258">
        <v>16650</v>
      </c>
      <c r="E472" s="248" t="s">
        <v>1436</v>
      </c>
      <c r="F472" s="248" t="s">
        <v>1565</v>
      </c>
      <c r="G472" s="1" t="s">
        <v>3487</v>
      </c>
      <c r="H472" s="248" t="s">
        <v>3498</v>
      </c>
    </row>
    <row r="473" spans="1:8" x14ac:dyDescent="0.25">
      <c r="A473" s="248">
        <v>421534</v>
      </c>
      <c r="B473" s="1">
        <v>14585771</v>
      </c>
      <c r="C473" s="248" t="s">
        <v>422</v>
      </c>
      <c r="D473" s="258">
        <v>207620</v>
      </c>
      <c r="E473" s="248" t="s">
        <v>1436</v>
      </c>
      <c r="F473" s="248" t="s">
        <v>1565</v>
      </c>
      <c r="G473" s="1" t="s">
        <v>3487</v>
      </c>
      <c r="H473" s="248" t="s">
        <v>3498</v>
      </c>
    </row>
    <row r="474" spans="1:8" x14ac:dyDescent="0.25">
      <c r="A474" s="248">
        <v>421534</v>
      </c>
      <c r="B474" s="1">
        <v>14585771</v>
      </c>
      <c r="C474" s="248" t="s">
        <v>1458</v>
      </c>
      <c r="D474" s="258">
        <v>404660</v>
      </c>
      <c r="E474" s="248" t="s">
        <v>1436</v>
      </c>
      <c r="F474" s="248" t="s">
        <v>1565</v>
      </c>
      <c r="G474" s="1" t="s">
        <v>3487</v>
      </c>
      <c r="H474" s="248" t="s">
        <v>3498</v>
      </c>
    </row>
    <row r="475" spans="1:8" x14ac:dyDescent="0.25">
      <c r="A475" s="248">
        <v>421534</v>
      </c>
      <c r="B475" s="1">
        <v>14585771</v>
      </c>
      <c r="C475" s="248" t="s">
        <v>423</v>
      </c>
      <c r="D475" s="258">
        <v>40885</v>
      </c>
      <c r="E475" s="248" t="s">
        <v>1436</v>
      </c>
      <c r="F475" s="248" t="s">
        <v>1565</v>
      </c>
      <c r="G475" s="1" t="s">
        <v>3487</v>
      </c>
      <c r="H475" s="248" t="s">
        <v>3498</v>
      </c>
    </row>
    <row r="476" spans="1:8" x14ac:dyDescent="0.25">
      <c r="A476" s="248">
        <v>421548</v>
      </c>
      <c r="B476" s="1">
        <v>9884152</v>
      </c>
      <c r="C476" s="248" t="s">
        <v>724</v>
      </c>
      <c r="D476" s="258">
        <v>521815</v>
      </c>
      <c r="E476" s="248" t="s">
        <v>1436</v>
      </c>
      <c r="F476" s="248" t="s">
        <v>1654</v>
      </c>
      <c r="G476" s="1" t="s">
        <v>3487</v>
      </c>
      <c r="H476" s="248" t="s">
        <v>3498</v>
      </c>
    </row>
    <row r="477" spans="1:8" x14ac:dyDescent="0.25">
      <c r="A477" s="248">
        <v>421548</v>
      </c>
      <c r="B477" s="1">
        <v>9884152</v>
      </c>
      <c r="C477" s="248" t="s">
        <v>1496</v>
      </c>
      <c r="D477" s="258">
        <v>795525</v>
      </c>
      <c r="E477" s="248" t="s">
        <v>1436</v>
      </c>
      <c r="F477" s="248" t="s">
        <v>1655</v>
      </c>
      <c r="G477" s="1" t="s">
        <v>3487</v>
      </c>
      <c r="H477" s="248" t="s">
        <v>3498</v>
      </c>
    </row>
    <row r="478" spans="1:8" x14ac:dyDescent="0.25">
      <c r="A478" s="248">
        <v>421548</v>
      </c>
      <c r="B478" s="1">
        <v>9884152</v>
      </c>
      <c r="C478" s="248" t="s">
        <v>690</v>
      </c>
      <c r="D478" s="258">
        <v>36300</v>
      </c>
      <c r="E478" s="248" t="s">
        <v>1436</v>
      </c>
      <c r="F478" s="248" t="s">
        <v>1632</v>
      </c>
      <c r="G478" s="1" t="s">
        <v>3487</v>
      </c>
      <c r="H478" s="248" t="s">
        <v>3498</v>
      </c>
    </row>
    <row r="479" spans="1:8" x14ac:dyDescent="0.25">
      <c r="A479" s="248">
        <v>421583</v>
      </c>
      <c r="B479" s="1">
        <v>4901949</v>
      </c>
      <c r="C479" s="248" t="s">
        <v>1572</v>
      </c>
      <c r="D479" s="258">
        <v>26364</v>
      </c>
      <c r="E479" s="248" t="s">
        <v>1436</v>
      </c>
      <c r="F479" s="248" t="s">
        <v>1656</v>
      </c>
      <c r="G479" s="1" t="s">
        <v>3482</v>
      </c>
      <c r="H479" s="248" t="s">
        <v>3498</v>
      </c>
    </row>
    <row r="480" spans="1:8" x14ac:dyDescent="0.25">
      <c r="A480" s="248">
        <v>421780</v>
      </c>
      <c r="B480" s="1">
        <v>49374253</v>
      </c>
      <c r="C480" s="248" t="s">
        <v>1539</v>
      </c>
      <c r="D480" s="258">
        <v>66180</v>
      </c>
      <c r="E480" s="248" t="s">
        <v>1436</v>
      </c>
      <c r="F480" s="248" t="s">
        <v>1565</v>
      </c>
      <c r="G480" s="1" t="s">
        <v>3485</v>
      </c>
      <c r="H480" s="248" t="s">
        <v>3498</v>
      </c>
    </row>
    <row r="481" spans="1:8" x14ac:dyDescent="0.25">
      <c r="A481" s="248">
        <v>421780</v>
      </c>
      <c r="B481" s="1">
        <v>49374253</v>
      </c>
      <c r="C481" s="248" t="s">
        <v>1657</v>
      </c>
      <c r="D481" s="258">
        <v>647150</v>
      </c>
      <c r="E481" s="248" t="s">
        <v>1436</v>
      </c>
      <c r="F481" s="248" t="s">
        <v>1565</v>
      </c>
      <c r="G481" s="1" t="s">
        <v>3485</v>
      </c>
      <c r="H481" s="248" t="s">
        <v>3498</v>
      </c>
    </row>
    <row r="482" spans="1:8" x14ac:dyDescent="0.25">
      <c r="A482" s="248">
        <v>421780</v>
      </c>
      <c r="B482" s="1">
        <v>49374253</v>
      </c>
      <c r="C482" s="248" t="s">
        <v>962</v>
      </c>
      <c r="D482" s="258">
        <v>250780</v>
      </c>
      <c r="E482" s="248" t="s">
        <v>1436</v>
      </c>
      <c r="F482" s="248" t="s">
        <v>1565</v>
      </c>
      <c r="G482" s="1" t="s">
        <v>3485</v>
      </c>
      <c r="H482" s="248" t="s">
        <v>3498</v>
      </c>
    </row>
    <row r="483" spans="1:8" x14ac:dyDescent="0.25">
      <c r="A483" s="248">
        <v>421780</v>
      </c>
      <c r="B483" s="1">
        <v>49374253</v>
      </c>
      <c r="C483" s="248" t="s">
        <v>650</v>
      </c>
      <c r="D483" s="258">
        <v>600000</v>
      </c>
      <c r="E483" s="248" t="s">
        <v>1436</v>
      </c>
      <c r="F483" s="248" t="s">
        <v>1565</v>
      </c>
      <c r="G483" s="1" t="s">
        <v>3485</v>
      </c>
      <c r="H483" s="248" t="s">
        <v>3498</v>
      </c>
    </row>
    <row r="484" spans="1:8" x14ac:dyDescent="0.25">
      <c r="A484" s="248">
        <v>421780</v>
      </c>
      <c r="B484" s="1">
        <v>49374253</v>
      </c>
      <c r="C484" s="248" t="s">
        <v>1619</v>
      </c>
      <c r="D484" s="258">
        <v>124430</v>
      </c>
      <c r="E484" s="248" t="s">
        <v>1436</v>
      </c>
      <c r="F484" s="248" t="s">
        <v>1565</v>
      </c>
      <c r="G484" s="1" t="s">
        <v>3485</v>
      </c>
      <c r="H484" s="248" t="s">
        <v>3498</v>
      </c>
    </row>
    <row r="485" spans="1:8" x14ac:dyDescent="0.25">
      <c r="A485" s="248">
        <v>421780</v>
      </c>
      <c r="B485" s="1">
        <v>49374253</v>
      </c>
      <c r="C485" s="248" t="s">
        <v>1658</v>
      </c>
      <c r="D485" s="258">
        <v>2229840</v>
      </c>
      <c r="E485" s="248" t="s">
        <v>1450</v>
      </c>
      <c r="F485" s="248" t="s">
        <v>1659</v>
      </c>
      <c r="G485" s="1" t="s">
        <v>3485</v>
      </c>
      <c r="H485" s="248" t="s">
        <v>3498</v>
      </c>
    </row>
    <row r="486" spans="1:8" x14ac:dyDescent="0.25">
      <c r="A486" s="248">
        <v>421780</v>
      </c>
      <c r="B486" s="1">
        <v>49374253</v>
      </c>
      <c r="C486" s="248" t="s">
        <v>1514</v>
      </c>
      <c r="D486" s="258">
        <v>39390</v>
      </c>
      <c r="E486" s="248" t="s">
        <v>1436</v>
      </c>
      <c r="F486" s="248" t="s">
        <v>1565</v>
      </c>
      <c r="G486" s="1" t="s">
        <v>3485</v>
      </c>
      <c r="H486" s="248" t="s">
        <v>3498</v>
      </c>
    </row>
    <row r="487" spans="1:8" x14ac:dyDescent="0.25">
      <c r="A487" s="248">
        <v>421780</v>
      </c>
      <c r="B487" s="1">
        <v>49374253</v>
      </c>
      <c r="C487" s="248" t="s">
        <v>1660</v>
      </c>
      <c r="D487" s="258">
        <v>83550</v>
      </c>
      <c r="E487" s="248" t="s">
        <v>1436</v>
      </c>
      <c r="F487" s="248" t="s">
        <v>1565</v>
      </c>
      <c r="G487" s="1" t="s">
        <v>3485</v>
      </c>
      <c r="H487" s="248" t="s">
        <v>3498</v>
      </c>
    </row>
    <row r="488" spans="1:8" x14ac:dyDescent="0.25">
      <c r="A488" s="248">
        <v>421780</v>
      </c>
      <c r="B488" s="1">
        <v>49374253</v>
      </c>
      <c r="C488" s="248" t="s">
        <v>1661</v>
      </c>
      <c r="D488" s="258">
        <v>2380000</v>
      </c>
      <c r="E488" s="248" t="s">
        <v>1446</v>
      </c>
      <c r="F488" s="248" t="s">
        <v>1662</v>
      </c>
      <c r="G488" s="1" t="s">
        <v>3485</v>
      </c>
      <c r="H488" s="248" t="s">
        <v>3498</v>
      </c>
    </row>
    <row r="489" spans="1:8" x14ac:dyDescent="0.25">
      <c r="A489" s="248">
        <v>421780</v>
      </c>
      <c r="B489" s="1">
        <v>49374253</v>
      </c>
      <c r="C489" s="248" t="s">
        <v>1433</v>
      </c>
      <c r="D489" s="258">
        <v>2022660</v>
      </c>
      <c r="E489" s="248" t="s">
        <v>1436</v>
      </c>
      <c r="F489" s="248" t="s">
        <v>1565</v>
      </c>
      <c r="G489" s="1" t="s">
        <v>3485</v>
      </c>
      <c r="H489" s="248" t="s">
        <v>3498</v>
      </c>
    </row>
    <row r="490" spans="1:8" x14ac:dyDescent="0.25">
      <c r="A490" s="248">
        <v>421874</v>
      </c>
      <c r="B490" s="1">
        <v>3316256</v>
      </c>
      <c r="C490" s="248" t="s">
        <v>1544</v>
      </c>
      <c r="D490" s="258">
        <v>800000</v>
      </c>
      <c r="E490" s="248" t="s">
        <v>1446</v>
      </c>
      <c r="F490" s="248" t="s">
        <v>1663</v>
      </c>
      <c r="G490" s="1" t="s">
        <v>3483</v>
      </c>
      <c r="H490" s="248" t="s">
        <v>3498</v>
      </c>
    </row>
    <row r="491" spans="1:8" x14ac:dyDescent="0.25">
      <c r="A491" s="248">
        <v>421874</v>
      </c>
      <c r="B491" s="1">
        <v>3316256</v>
      </c>
      <c r="C491" s="248" t="s">
        <v>1458</v>
      </c>
      <c r="D491" s="258">
        <v>274335</v>
      </c>
      <c r="E491" s="248" t="s">
        <v>1436</v>
      </c>
      <c r="F491" s="248" t="s">
        <v>1584</v>
      </c>
      <c r="G491" s="1" t="s">
        <v>3483</v>
      </c>
      <c r="H491" s="248" t="s">
        <v>3498</v>
      </c>
    </row>
    <row r="492" spans="1:8" x14ac:dyDescent="0.25">
      <c r="A492" s="248">
        <v>421874</v>
      </c>
      <c r="B492" s="1">
        <v>3316256</v>
      </c>
      <c r="C492" s="248" t="s">
        <v>724</v>
      </c>
      <c r="D492" s="258">
        <v>352396</v>
      </c>
      <c r="E492" s="248" t="s">
        <v>1436</v>
      </c>
      <c r="F492" s="248" t="s">
        <v>1584</v>
      </c>
      <c r="G492" s="1" t="s">
        <v>3483</v>
      </c>
      <c r="H492" s="248" t="s">
        <v>3498</v>
      </c>
    </row>
    <row r="493" spans="1:8" x14ac:dyDescent="0.25">
      <c r="A493" s="248">
        <v>421890</v>
      </c>
      <c r="B493" s="1">
        <v>56197338</v>
      </c>
      <c r="C493" s="248" t="s">
        <v>604</v>
      </c>
      <c r="D493" s="258">
        <v>780000</v>
      </c>
      <c r="E493" s="248" t="s">
        <v>1446</v>
      </c>
      <c r="F493" s="248" t="s">
        <v>1664</v>
      </c>
      <c r="G493" s="1" t="s">
        <v>3458</v>
      </c>
      <c r="H493" s="248" t="s">
        <v>3498</v>
      </c>
    </row>
    <row r="494" spans="1:8" x14ac:dyDescent="0.25">
      <c r="A494" s="248">
        <v>421890</v>
      </c>
      <c r="B494" s="1">
        <v>56197338</v>
      </c>
      <c r="C494" s="248" t="s">
        <v>1496</v>
      </c>
      <c r="D494" s="258">
        <v>18145975</v>
      </c>
      <c r="E494" s="248" t="s">
        <v>1436</v>
      </c>
      <c r="F494" s="248" t="s">
        <v>1565</v>
      </c>
      <c r="G494" s="1" t="s">
        <v>3458</v>
      </c>
      <c r="H494" s="248" t="s">
        <v>3498</v>
      </c>
    </row>
    <row r="495" spans="1:8" x14ac:dyDescent="0.25">
      <c r="A495" s="248">
        <v>421890</v>
      </c>
      <c r="B495" s="1">
        <v>56197338</v>
      </c>
      <c r="C495" s="248" t="s">
        <v>1572</v>
      </c>
      <c r="D495" s="258">
        <v>26364</v>
      </c>
      <c r="E495" s="248" t="s">
        <v>1436</v>
      </c>
      <c r="F495" s="248" t="s">
        <v>1565</v>
      </c>
      <c r="G495" s="1" t="s">
        <v>3458</v>
      </c>
      <c r="H495" s="248" t="s">
        <v>3498</v>
      </c>
    </row>
    <row r="496" spans="1:8" x14ac:dyDescent="0.25">
      <c r="A496" s="248">
        <v>421890</v>
      </c>
      <c r="B496" s="1">
        <v>56197338</v>
      </c>
      <c r="C496" s="248" t="s">
        <v>429</v>
      </c>
      <c r="D496" s="258">
        <v>2412030</v>
      </c>
      <c r="E496" s="248" t="s">
        <v>1436</v>
      </c>
      <c r="F496" s="248" t="s">
        <v>1565</v>
      </c>
      <c r="G496" s="1" t="s">
        <v>3458</v>
      </c>
      <c r="H496" s="248" t="s">
        <v>3498</v>
      </c>
    </row>
    <row r="497" spans="1:8" x14ac:dyDescent="0.25">
      <c r="A497" s="248">
        <v>421890</v>
      </c>
      <c r="B497" s="1">
        <v>56197338</v>
      </c>
      <c r="C497" s="248" t="s">
        <v>1639</v>
      </c>
      <c r="D497" s="258">
        <v>34323</v>
      </c>
      <c r="E497" s="248" t="s">
        <v>1436</v>
      </c>
      <c r="F497" s="248" t="s">
        <v>1565</v>
      </c>
      <c r="G497" s="1" t="s">
        <v>3458</v>
      </c>
      <c r="H497" s="248" t="s">
        <v>3498</v>
      </c>
    </row>
    <row r="498" spans="1:8" x14ac:dyDescent="0.25">
      <c r="A498" s="248">
        <v>421890</v>
      </c>
      <c r="B498" s="1">
        <v>56197338</v>
      </c>
      <c r="C498" s="248" t="s">
        <v>1536</v>
      </c>
      <c r="D498" s="258">
        <v>76467</v>
      </c>
      <c r="E498" s="248" t="s">
        <v>1436</v>
      </c>
      <c r="F498" s="248" t="s">
        <v>1565</v>
      </c>
      <c r="G498" s="1" t="s">
        <v>3458</v>
      </c>
      <c r="H498" s="248" t="s">
        <v>3498</v>
      </c>
    </row>
    <row r="499" spans="1:8" x14ac:dyDescent="0.25">
      <c r="A499" s="248">
        <v>421890</v>
      </c>
      <c r="B499" s="1">
        <v>56197338</v>
      </c>
      <c r="C499" s="248" t="s">
        <v>690</v>
      </c>
      <c r="D499" s="258">
        <v>312980</v>
      </c>
      <c r="E499" s="248" t="s">
        <v>1436</v>
      </c>
      <c r="F499" s="248" t="s">
        <v>1565</v>
      </c>
      <c r="G499" s="1" t="s">
        <v>3458</v>
      </c>
      <c r="H499" s="248" t="s">
        <v>3498</v>
      </c>
    </row>
    <row r="500" spans="1:8" x14ac:dyDescent="0.25">
      <c r="A500" s="248">
        <v>421890</v>
      </c>
      <c r="B500" s="1">
        <v>56197338</v>
      </c>
      <c r="C500" s="248" t="s">
        <v>267</v>
      </c>
      <c r="D500" s="258">
        <v>42092</v>
      </c>
      <c r="E500" s="248" t="s">
        <v>1436</v>
      </c>
      <c r="F500" s="248" t="s">
        <v>1565</v>
      </c>
      <c r="G500" s="1" t="s">
        <v>3458</v>
      </c>
      <c r="H500" s="248" t="s">
        <v>3498</v>
      </c>
    </row>
    <row r="501" spans="1:8" x14ac:dyDescent="0.25">
      <c r="A501" s="248">
        <v>421890</v>
      </c>
      <c r="B501" s="1">
        <v>56197338</v>
      </c>
      <c r="C501" s="248" t="s">
        <v>724</v>
      </c>
      <c r="D501" s="258">
        <v>1409584</v>
      </c>
      <c r="E501" s="248" t="s">
        <v>1436</v>
      </c>
      <c r="F501" s="248" t="s">
        <v>1565</v>
      </c>
      <c r="G501" s="1" t="s">
        <v>3458</v>
      </c>
      <c r="H501" s="248" t="s">
        <v>3498</v>
      </c>
    </row>
    <row r="502" spans="1:8" x14ac:dyDescent="0.25">
      <c r="A502" s="248">
        <v>421890</v>
      </c>
      <c r="B502" s="1">
        <v>56197338</v>
      </c>
      <c r="C502" s="248" t="s">
        <v>455</v>
      </c>
      <c r="D502" s="258">
        <v>526361</v>
      </c>
      <c r="E502" s="248" t="s">
        <v>1436</v>
      </c>
      <c r="F502" s="248" t="s">
        <v>1565</v>
      </c>
      <c r="G502" s="1" t="s">
        <v>3458</v>
      </c>
      <c r="H502" s="248" t="s">
        <v>3498</v>
      </c>
    </row>
    <row r="503" spans="1:8" x14ac:dyDescent="0.25">
      <c r="A503" s="248">
        <v>421890</v>
      </c>
      <c r="B503" s="1">
        <v>56197338</v>
      </c>
      <c r="C503" s="248" t="s">
        <v>765</v>
      </c>
      <c r="D503" s="258">
        <v>143617</v>
      </c>
      <c r="E503" s="248" t="s">
        <v>1436</v>
      </c>
      <c r="F503" s="248" t="s">
        <v>1565</v>
      </c>
      <c r="G503" s="1" t="s">
        <v>3458</v>
      </c>
      <c r="H503" s="248" t="s">
        <v>3498</v>
      </c>
    </row>
    <row r="504" spans="1:8" x14ac:dyDescent="0.25">
      <c r="A504" s="248">
        <v>421890</v>
      </c>
      <c r="B504" s="1">
        <v>56197338</v>
      </c>
      <c r="C504" s="248" t="s">
        <v>1474</v>
      </c>
      <c r="D504" s="258">
        <v>5535</v>
      </c>
      <c r="E504" s="248" t="s">
        <v>1436</v>
      </c>
      <c r="F504" s="248" t="s">
        <v>1565</v>
      </c>
      <c r="G504" s="1" t="s">
        <v>3458</v>
      </c>
      <c r="H504" s="248" t="s">
        <v>3498</v>
      </c>
    </row>
    <row r="505" spans="1:8" x14ac:dyDescent="0.25">
      <c r="A505" s="248">
        <v>422011</v>
      </c>
      <c r="B505" s="1">
        <v>13437337</v>
      </c>
      <c r="C505" s="248" t="s">
        <v>1496</v>
      </c>
      <c r="D505" s="258">
        <v>594950</v>
      </c>
      <c r="E505" s="248" t="s">
        <v>1446</v>
      </c>
      <c r="F505" s="248" t="s">
        <v>1665</v>
      </c>
      <c r="G505" s="1" t="s">
        <v>3458</v>
      </c>
      <c r="H505" s="248" t="s">
        <v>3498</v>
      </c>
    </row>
    <row r="506" spans="1:8" x14ac:dyDescent="0.25">
      <c r="A506" s="248">
        <v>422011</v>
      </c>
      <c r="B506" s="1">
        <v>13437337</v>
      </c>
      <c r="C506" s="248" t="s">
        <v>724</v>
      </c>
      <c r="D506" s="258">
        <v>352396</v>
      </c>
      <c r="E506" s="248" t="s">
        <v>1436</v>
      </c>
      <c r="F506" s="248" t="s">
        <v>1654</v>
      </c>
      <c r="G506" s="1" t="s">
        <v>3458</v>
      </c>
      <c r="H506" s="248" t="s">
        <v>3498</v>
      </c>
    </row>
    <row r="507" spans="1:8" x14ac:dyDescent="0.25">
      <c r="A507" s="248">
        <v>422011</v>
      </c>
      <c r="B507" s="1">
        <v>13437337</v>
      </c>
      <c r="C507" s="248" t="s">
        <v>1496</v>
      </c>
      <c r="D507" s="258">
        <v>400000</v>
      </c>
      <c r="E507" s="248" t="s">
        <v>1446</v>
      </c>
      <c r="F507" s="248" t="s">
        <v>1665</v>
      </c>
      <c r="G507" s="1" t="s">
        <v>3458</v>
      </c>
      <c r="H507" s="248" t="s">
        <v>3498</v>
      </c>
    </row>
    <row r="508" spans="1:8" x14ac:dyDescent="0.25">
      <c r="A508" s="248">
        <v>422011</v>
      </c>
      <c r="B508" s="1">
        <v>13437337</v>
      </c>
      <c r="C508" s="248" t="s">
        <v>1171</v>
      </c>
      <c r="D508" s="258">
        <v>26375</v>
      </c>
      <c r="E508" s="248" t="s">
        <v>1436</v>
      </c>
      <c r="F508" s="248" t="s">
        <v>1654</v>
      </c>
      <c r="G508" s="1" t="s">
        <v>3458</v>
      </c>
      <c r="H508" s="248" t="s">
        <v>3498</v>
      </c>
    </row>
    <row r="509" spans="1:8" x14ac:dyDescent="0.25">
      <c r="A509" s="248">
        <v>422011</v>
      </c>
      <c r="B509" s="1">
        <v>13437337</v>
      </c>
      <c r="C509" s="248" t="s">
        <v>1666</v>
      </c>
      <c r="D509" s="258">
        <v>176604</v>
      </c>
      <c r="E509" s="248" t="s">
        <v>1436</v>
      </c>
      <c r="F509" s="248" t="s">
        <v>1667</v>
      </c>
      <c r="G509" s="1" t="s">
        <v>3458</v>
      </c>
      <c r="H509" s="248" t="s">
        <v>3498</v>
      </c>
    </row>
    <row r="510" spans="1:8" x14ac:dyDescent="0.25">
      <c r="A510" s="248">
        <v>422130</v>
      </c>
      <c r="B510" s="1">
        <v>5730500</v>
      </c>
      <c r="C510" s="248" t="s">
        <v>1539</v>
      </c>
      <c r="D510" s="258">
        <v>16545</v>
      </c>
      <c r="E510" s="248" t="s">
        <v>1436</v>
      </c>
      <c r="F510" s="248" t="s">
        <v>1668</v>
      </c>
      <c r="G510" s="1" t="s">
        <v>3485</v>
      </c>
      <c r="H510" s="248" t="s">
        <v>3498</v>
      </c>
    </row>
    <row r="511" spans="1:8" x14ac:dyDescent="0.25">
      <c r="A511" s="248">
        <v>422130</v>
      </c>
      <c r="B511" s="1">
        <v>5730500</v>
      </c>
      <c r="C511" s="248" t="s">
        <v>726</v>
      </c>
      <c r="D511" s="258">
        <v>1666000</v>
      </c>
      <c r="E511" s="248" t="s">
        <v>1450</v>
      </c>
      <c r="F511" s="248" t="s">
        <v>1669</v>
      </c>
      <c r="G511" s="1" t="s">
        <v>3485</v>
      </c>
      <c r="H511" s="248" t="s">
        <v>3498</v>
      </c>
    </row>
    <row r="512" spans="1:8" x14ac:dyDescent="0.25">
      <c r="A512" s="248">
        <v>422136</v>
      </c>
      <c r="B512" s="1">
        <v>101669991</v>
      </c>
      <c r="C512" s="248" t="s">
        <v>323</v>
      </c>
      <c r="D512" s="258">
        <v>939180</v>
      </c>
      <c r="E512" s="248" t="s">
        <v>1436</v>
      </c>
      <c r="F512" s="248" t="s">
        <v>1565</v>
      </c>
      <c r="G512" s="1" t="s">
        <v>3458</v>
      </c>
      <c r="H512" s="248" t="s">
        <v>3498</v>
      </c>
    </row>
    <row r="513" spans="1:8" x14ac:dyDescent="0.25">
      <c r="A513" s="248">
        <v>422136</v>
      </c>
      <c r="B513" s="1">
        <v>101669991</v>
      </c>
      <c r="C513" s="248" t="s">
        <v>1670</v>
      </c>
      <c r="D513" s="258">
        <v>170000</v>
      </c>
      <c r="E513" s="248" t="s">
        <v>1450</v>
      </c>
      <c r="F513" s="248" t="s">
        <v>1671</v>
      </c>
      <c r="G513" s="1" t="s">
        <v>3458</v>
      </c>
      <c r="H513" s="248" t="s">
        <v>3498</v>
      </c>
    </row>
    <row r="514" spans="1:8" x14ac:dyDescent="0.25">
      <c r="A514" s="248">
        <v>422136</v>
      </c>
      <c r="B514" s="1">
        <v>101669991</v>
      </c>
      <c r="C514" s="248" t="s">
        <v>455</v>
      </c>
      <c r="D514" s="258">
        <v>406594</v>
      </c>
      <c r="E514" s="248" t="s">
        <v>1436</v>
      </c>
      <c r="F514" s="248" t="s">
        <v>1565</v>
      </c>
      <c r="G514" s="1" t="s">
        <v>3458</v>
      </c>
      <c r="H514" s="248" t="s">
        <v>3498</v>
      </c>
    </row>
    <row r="515" spans="1:8" x14ac:dyDescent="0.25">
      <c r="A515" s="248">
        <v>422136</v>
      </c>
      <c r="B515" s="1">
        <v>101669991</v>
      </c>
      <c r="C515" s="248" t="s">
        <v>1016</v>
      </c>
      <c r="D515" s="258">
        <v>162736</v>
      </c>
      <c r="E515" s="248" t="s">
        <v>1450</v>
      </c>
      <c r="F515" s="248" t="s">
        <v>1671</v>
      </c>
      <c r="G515" s="1" t="s">
        <v>3458</v>
      </c>
      <c r="H515" s="248" t="s">
        <v>3498</v>
      </c>
    </row>
    <row r="516" spans="1:8" x14ac:dyDescent="0.25">
      <c r="A516" s="248">
        <v>422136</v>
      </c>
      <c r="B516" s="1">
        <v>101669991</v>
      </c>
      <c r="C516" s="248" t="s">
        <v>577</v>
      </c>
      <c r="D516" s="258">
        <v>1260000</v>
      </c>
      <c r="E516" s="248" t="s">
        <v>1450</v>
      </c>
      <c r="F516" s="248" t="s">
        <v>1671</v>
      </c>
      <c r="G516" s="1" t="s">
        <v>3458</v>
      </c>
      <c r="H516" s="248" t="s">
        <v>3498</v>
      </c>
    </row>
    <row r="517" spans="1:8" x14ac:dyDescent="0.25">
      <c r="A517" s="248">
        <v>422136</v>
      </c>
      <c r="B517" s="1">
        <v>101669991</v>
      </c>
      <c r="C517" s="248" t="s">
        <v>1530</v>
      </c>
      <c r="D517" s="258">
        <v>592960</v>
      </c>
      <c r="E517" s="248" t="s">
        <v>1436</v>
      </c>
      <c r="F517" s="248" t="s">
        <v>1565</v>
      </c>
      <c r="G517" s="1" t="s">
        <v>3458</v>
      </c>
      <c r="H517" s="248" t="s">
        <v>3498</v>
      </c>
    </row>
    <row r="518" spans="1:8" x14ac:dyDescent="0.25">
      <c r="A518" s="248">
        <v>422136</v>
      </c>
      <c r="B518" s="1">
        <v>101669991</v>
      </c>
      <c r="C518" s="248" t="s">
        <v>1090</v>
      </c>
      <c r="D518" s="258">
        <v>88110</v>
      </c>
      <c r="E518" s="248" t="s">
        <v>1436</v>
      </c>
      <c r="F518" s="248" t="s">
        <v>1565</v>
      </c>
      <c r="G518" s="1" t="s">
        <v>3458</v>
      </c>
      <c r="H518" s="248" t="s">
        <v>3498</v>
      </c>
    </row>
    <row r="519" spans="1:8" x14ac:dyDescent="0.25">
      <c r="A519" s="248">
        <v>422136</v>
      </c>
      <c r="B519" s="1">
        <v>101669991</v>
      </c>
      <c r="C519" s="248" t="s">
        <v>765</v>
      </c>
      <c r="D519" s="258">
        <v>143617</v>
      </c>
      <c r="E519" s="248" t="s">
        <v>1436</v>
      </c>
      <c r="F519" s="248" t="s">
        <v>1565</v>
      </c>
      <c r="G519" s="1" t="s">
        <v>3458</v>
      </c>
      <c r="H519" s="248" t="s">
        <v>3498</v>
      </c>
    </row>
    <row r="520" spans="1:8" x14ac:dyDescent="0.25">
      <c r="A520" s="248">
        <v>422136</v>
      </c>
      <c r="B520" s="1">
        <v>101669991</v>
      </c>
      <c r="C520" s="248" t="s">
        <v>1572</v>
      </c>
      <c r="D520" s="258">
        <v>52728</v>
      </c>
      <c r="E520" s="248" t="s">
        <v>1436</v>
      </c>
      <c r="F520" s="248" t="s">
        <v>1565</v>
      </c>
      <c r="G520" s="1" t="s">
        <v>3458</v>
      </c>
      <c r="H520" s="248" t="s">
        <v>3498</v>
      </c>
    </row>
    <row r="521" spans="1:8" x14ac:dyDescent="0.25">
      <c r="A521" s="248">
        <v>422136</v>
      </c>
      <c r="B521" s="1">
        <v>101669991</v>
      </c>
      <c r="C521" s="248" t="s">
        <v>1672</v>
      </c>
      <c r="D521" s="258">
        <v>3634245</v>
      </c>
      <c r="E521" s="248" t="s">
        <v>1436</v>
      </c>
      <c r="F521" s="248" t="s">
        <v>1565</v>
      </c>
      <c r="G521" s="1" t="s">
        <v>3458</v>
      </c>
      <c r="H521" s="248" t="s">
        <v>3498</v>
      </c>
    </row>
    <row r="522" spans="1:8" x14ac:dyDescent="0.25">
      <c r="A522" s="248">
        <v>422136</v>
      </c>
      <c r="B522" s="1">
        <v>101669991</v>
      </c>
      <c r="C522" s="248" t="s">
        <v>724</v>
      </c>
      <c r="D522" s="258">
        <v>704792</v>
      </c>
      <c r="E522" s="248" t="s">
        <v>1436</v>
      </c>
      <c r="F522" s="248" t="s">
        <v>1565</v>
      </c>
      <c r="G522" s="1" t="s">
        <v>3458</v>
      </c>
      <c r="H522" s="248" t="s">
        <v>3498</v>
      </c>
    </row>
    <row r="523" spans="1:8" x14ac:dyDescent="0.25">
      <c r="A523" s="248">
        <v>422136</v>
      </c>
      <c r="B523" s="1">
        <v>101669991</v>
      </c>
      <c r="C523" s="248" t="s">
        <v>604</v>
      </c>
      <c r="D523" s="258">
        <v>780023</v>
      </c>
      <c r="E523" s="248" t="s">
        <v>1450</v>
      </c>
      <c r="F523" s="248" t="s">
        <v>1671</v>
      </c>
      <c r="G523" s="1" t="s">
        <v>3458</v>
      </c>
      <c r="H523" s="248" t="s">
        <v>3498</v>
      </c>
    </row>
    <row r="524" spans="1:8" x14ac:dyDescent="0.25">
      <c r="A524" s="248">
        <v>422136</v>
      </c>
      <c r="B524" s="1">
        <v>101669991</v>
      </c>
      <c r="C524" s="248" t="s">
        <v>1673</v>
      </c>
      <c r="D524" s="258">
        <v>1793270</v>
      </c>
      <c r="E524" s="248" t="s">
        <v>1436</v>
      </c>
      <c r="F524" s="248" t="s">
        <v>1565</v>
      </c>
      <c r="G524" s="1" t="s">
        <v>3458</v>
      </c>
      <c r="H524" s="248" t="s">
        <v>3498</v>
      </c>
    </row>
    <row r="525" spans="1:8" x14ac:dyDescent="0.25">
      <c r="A525" s="248">
        <v>422164</v>
      </c>
      <c r="B525" s="1">
        <v>34138413</v>
      </c>
      <c r="C525" s="248" t="s">
        <v>1619</v>
      </c>
      <c r="D525" s="258">
        <v>388990</v>
      </c>
      <c r="E525" s="248" t="s">
        <v>1436</v>
      </c>
      <c r="F525" s="248" t="s">
        <v>1565</v>
      </c>
      <c r="G525" s="1" t="s">
        <v>3485</v>
      </c>
      <c r="H525" s="248" t="s">
        <v>3498</v>
      </c>
    </row>
    <row r="526" spans="1:8" x14ac:dyDescent="0.25">
      <c r="A526" s="248">
        <v>422164</v>
      </c>
      <c r="B526" s="1">
        <v>34138413</v>
      </c>
      <c r="C526" s="248" t="s">
        <v>323</v>
      </c>
      <c r="D526" s="258">
        <v>469590</v>
      </c>
      <c r="E526" s="248" t="s">
        <v>1436</v>
      </c>
      <c r="F526" s="248" t="s">
        <v>1565</v>
      </c>
      <c r="G526" s="1" t="s">
        <v>3485</v>
      </c>
      <c r="H526" s="248" t="s">
        <v>3498</v>
      </c>
    </row>
    <row r="527" spans="1:8" x14ac:dyDescent="0.25">
      <c r="A527" s="248">
        <v>422164</v>
      </c>
      <c r="B527" s="1">
        <v>34138413</v>
      </c>
      <c r="C527" s="248" t="s">
        <v>1674</v>
      </c>
      <c r="D527" s="258">
        <v>2020593</v>
      </c>
      <c r="E527" s="248" t="s">
        <v>1450</v>
      </c>
      <c r="F527" s="248" t="s">
        <v>1675</v>
      </c>
      <c r="G527" s="1" t="s">
        <v>3485</v>
      </c>
      <c r="H527" s="248" t="s">
        <v>3498</v>
      </c>
    </row>
    <row r="528" spans="1:8" x14ac:dyDescent="0.25">
      <c r="A528" s="248">
        <v>422164</v>
      </c>
      <c r="B528" s="1">
        <v>34138413</v>
      </c>
      <c r="C528" s="248" t="s">
        <v>690</v>
      </c>
      <c r="D528" s="258">
        <v>142740</v>
      </c>
      <c r="E528" s="248" t="s">
        <v>1436</v>
      </c>
      <c r="F528" s="248" t="s">
        <v>1565</v>
      </c>
      <c r="G528" s="1" t="s">
        <v>3485</v>
      </c>
      <c r="H528" s="248" t="s">
        <v>3498</v>
      </c>
    </row>
    <row r="529" spans="1:8" x14ac:dyDescent="0.25">
      <c r="A529" s="248">
        <v>422164</v>
      </c>
      <c r="B529" s="1">
        <v>34138413</v>
      </c>
      <c r="C529" s="248" t="s">
        <v>1658</v>
      </c>
      <c r="D529" s="258">
        <v>2229840</v>
      </c>
      <c r="E529" s="248" t="s">
        <v>1450</v>
      </c>
      <c r="F529" s="248" t="s">
        <v>1676</v>
      </c>
      <c r="G529" s="1" t="s">
        <v>3485</v>
      </c>
      <c r="H529" s="248" t="s">
        <v>3498</v>
      </c>
    </row>
    <row r="530" spans="1:8" x14ac:dyDescent="0.25">
      <c r="A530" s="248">
        <v>422164</v>
      </c>
      <c r="B530" s="1">
        <v>34138413</v>
      </c>
      <c r="C530" s="248" t="s">
        <v>765</v>
      </c>
      <c r="D530" s="258">
        <v>155660</v>
      </c>
      <c r="E530" s="248" t="s">
        <v>1436</v>
      </c>
      <c r="F530" s="248" t="s">
        <v>1565</v>
      </c>
      <c r="G530" s="1" t="s">
        <v>3485</v>
      </c>
      <c r="H530" s="248" t="s">
        <v>3498</v>
      </c>
    </row>
    <row r="531" spans="1:8" x14ac:dyDescent="0.25">
      <c r="A531" s="248">
        <v>422171</v>
      </c>
      <c r="B531" s="1">
        <v>1659064</v>
      </c>
      <c r="C531" s="248" t="s">
        <v>1677</v>
      </c>
      <c r="D531" s="258">
        <v>800000</v>
      </c>
      <c r="E531" s="248" t="s">
        <v>1446</v>
      </c>
      <c r="F531" s="248" t="s">
        <v>1456</v>
      </c>
      <c r="G531" s="1" t="s">
        <v>3458</v>
      </c>
      <c r="H531" s="248" t="s">
        <v>3498</v>
      </c>
    </row>
    <row r="532" spans="1:8" x14ac:dyDescent="0.25">
      <c r="A532" s="248">
        <v>422171</v>
      </c>
      <c r="B532" s="1">
        <v>1659064</v>
      </c>
      <c r="C532" s="248" t="s">
        <v>1677</v>
      </c>
      <c r="D532" s="258">
        <v>800000</v>
      </c>
      <c r="E532" s="248" t="s">
        <v>1446</v>
      </c>
      <c r="F532" s="248" t="s">
        <v>1456</v>
      </c>
      <c r="G532" s="1" t="s">
        <v>3458</v>
      </c>
      <c r="H532" s="248" t="s">
        <v>3498</v>
      </c>
    </row>
    <row r="533" spans="1:8" x14ac:dyDescent="0.25">
      <c r="A533" s="248">
        <v>422171</v>
      </c>
      <c r="B533" s="1">
        <v>1659064</v>
      </c>
      <c r="C533" s="248" t="s">
        <v>1104</v>
      </c>
      <c r="D533" s="258">
        <v>19064</v>
      </c>
      <c r="E533" s="248" t="s">
        <v>1446</v>
      </c>
      <c r="F533" s="248" t="s">
        <v>1456</v>
      </c>
      <c r="G533" s="1" t="s">
        <v>3458</v>
      </c>
      <c r="H533" s="248" t="s">
        <v>3498</v>
      </c>
    </row>
    <row r="534" spans="1:8" x14ac:dyDescent="0.25">
      <c r="A534" s="248">
        <v>422438</v>
      </c>
      <c r="B534" s="1">
        <v>615300</v>
      </c>
      <c r="C534" s="248" t="s">
        <v>1525</v>
      </c>
      <c r="D534" s="258">
        <v>111300</v>
      </c>
      <c r="E534" s="248" t="s">
        <v>1436</v>
      </c>
      <c r="F534" s="248" t="s">
        <v>1565</v>
      </c>
      <c r="G534" s="1" t="s">
        <v>3485</v>
      </c>
      <c r="H534" s="248" t="s">
        <v>3498</v>
      </c>
    </row>
    <row r="535" spans="1:8" x14ac:dyDescent="0.25">
      <c r="A535" s="248">
        <v>422524</v>
      </c>
      <c r="B535" s="1">
        <v>73000</v>
      </c>
      <c r="C535" s="248" t="s">
        <v>1510</v>
      </c>
      <c r="D535" s="258">
        <v>32456</v>
      </c>
      <c r="E535" s="248" t="s">
        <v>1436</v>
      </c>
      <c r="F535" s="248" t="s">
        <v>1565</v>
      </c>
      <c r="G535" s="1" t="s">
        <v>3458</v>
      </c>
      <c r="H535" s="248" t="s">
        <v>3498</v>
      </c>
    </row>
    <row r="536" spans="1:8" x14ac:dyDescent="0.25">
      <c r="A536" s="248">
        <v>422527</v>
      </c>
      <c r="B536" s="1">
        <v>219000</v>
      </c>
      <c r="C536" s="248" t="s">
        <v>1510</v>
      </c>
      <c r="D536" s="258">
        <v>97368</v>
      </c>
      <c r="E536" s="248" t="s">
        <v>1436</v>
      </c>
      <c r="F536" s="248" t="s">
        <v>1565</v>
      </c>
      <c r="G536" s="1" t="s">
        <v>3458</v>
      </c>
      <c r="H536" s="248" t="s">
        <v>3498</v>
      </c>
    </row>
    <row r="537" spans="1:8" x14ac:dyDescent="0.25">
      <c r="A537" s="248">
        <v>422535</v>
      </c>
      <c r="B537" s="1">
        <v>830250</v>
      </c>
      <c r="C537" s="248" t="s">
        <v>422</v>
      </c>
      <c r="D537" s="258">
        <v>103810</v>
      </c>
      <c r="E537" s="248" t="s">
        <v>1436</v>
      </c>
      <c r="F537" s="248" t="s">
        <v>1600</v>
      </c>
      <c r="G537" s="1" t="s">
        <v>3458</v>
      </c>
      <c r="H537" s="248" t="s">
        <v>3498</v>
      </c>
    </row>
    <row r="538" spans="1:8" x14ac:dyDescent="0.25">
      <c r="A538" s="248">
        <v>422535</v>
      </c>
      <c r="B538" s="1">
        <v>830250</v>
      </c>
      <c r="C538" s="248" t="s">
        <v>1331</v>
      </c>
      <c r="D538" s="258">
        <v>12905</v>
      </c>
      <c r="E538" s="248" t="s">
        <v>1436</v>
      </c>
      <c r="F538" s="248" t="s">
        <v>1600</v>
      </c>
      <c r="G538" s="1" t="s">
        <v>3458</v>
      </c>
      <c r="H538" s="248" t="s">
        <v>3498</v>
      </c>
    </row>
    <row r="539" spans="1:8" x14ac:dyDescent="0.25">
      <c r="A539" s="248">
        <v>422535</v>
      </c>
      <c r="B539" s="1">
        <v>830250</v>
      </c>
      <c r="C539" s="248" t="s">
        <v>1678</v>
      </c>
      <c r="D539" s="258">
        <v>6520</v>
      </c>
      <c r="E539" s="248" t="s">
        <v>1436</v>
      </c>
      <c r="F539" s="248" t="s">
        <v>1600</v>
      </c>
      <c r="G539" s="1" t="s">
        <v>3458</v>
      </c>
      <c r="H539" s="248" t="s">
        <v>3498</v>
      </c>
    </row>
    <row r="540" spans="1:8" x14ac:dyDescent="0.25">
      <c r="A540" s="248">
        <v>422535</v>
      </c>
      <c r="B540" s="1">
        <v>830250</v>
      </c>
      <c r="C540" s="248" t="s">
        <v>1679</v>
      </c>
      <c r="D540" s="258">
        <v>8430</v>
      </c>
      <c r="E540" s="248" t="s">
        <v>1436</v>
      </c>
      <c r="F540" s="248" t="s">
        <v>1600</v>
      </c>
      <c r="G540" s="1" t="s">
        <v>3458</v>
      </c>
      <c r="H540" s="248" t="s">
        <v>3498</v>
      </c>
    </row>
    <row r="541" spans="1:8" x14ac:dyDescent="0.25">
      <c r="A541" s="248">
        <v>422535</v>
      </c>
      <c r="B541" s="1">
        <v>830250</v>
      </c>
      <c r="C541" s="248" t="s">
        <v>262</v>
      </c>
      <c r="D541" s="258">
        <v>29915</v>
      </c>
      <c r="E541" s="248" t="s">
        <v>1436</v>
      </c>
      <c r="F541" s="248" t="s">
        <v>1600</v>
      </c>
      <c r="G541" s="1" t="s">
        <v>3458</v>
      </c>
      <c r="H541" s="248" t="s">
        <v>3498</v>
      </c>
    </row>
    <row r="542" spans="1:8" x14ac:dyDescent="0.25">
      <c r="A542" s="248">
        <v>422535</v>
      </c>
      <c r="B542" s="1">
        <v>830250</v>
      </c>
      <c r="C542" s="248" t="s">
        <v>1476</v>
      </c>
      <c r="D542" s="258">
        <v>32655</v>
      </c>
      <c r="E542" s="248" t="s">
        <v>1436</v>
      </c>
      <c r="F542" s="248" t="s">
        <v>1600</v>
      </c>
      <c r="G542" s="1" t="s">
        <v>3458</v>
      </c>
      <c r="H542" s="248" t="s">
        <v>3498</v>
      </c>
    </row>
    <row r="543" spans="1:8" x14ac:dyDescent="0.25">
      <c r="A543" s="248">
        <v>422535</v>
      </c>
      <c r="B543" s="1">
        <v>830250</v>
      </c>
      <c r="C543" s="248" t="s">
        <v>1463</v>
      </c>
      <c r="D543" s="258">
        <v>18850</v>
      </c>
      <c r="E543" s="248" t="s">
        <v>1436</v>
      </c>
      <c r="F543" s="248" t="s">
        <v>1600</v>
      </c>
      <c r="G543" s="1" t="s">
        <v>3458</v>
      </c>
      <c r="H543" s="248" t="s">
        <v>3498</v>
      </c>
    </row>
    <row r="544" spans="1:8" x14ac:dyDescent="0.25">
      <c r="A544" s="248">
        <v>422535</v>
      </c>
      <c r="B544" s="1">
        <v>830250</v>
      </c>
      <c r="C544" s="248" t="s">
        <v>690</v>
      </c>
      <c r="D544" s="258">
        <v>47000</v>
      </c>
      <c r="E544" s="248" t="s">
        <v>1436</v>
      </c>
      <c r="F544" s="248" t="s">
        <v>1600</v>
      </c>
      <c r="G544" s="1" t="s">
        <v>3458</v>
      </c>
      <c r="H544" s="248" t="s">
        <v>3498</v>
      </c>
    </row>
    <row r="545" spans="1:8" x14ac:dyDescent="0.25">
      <c r="A545" s="248">
        <v>422535</v>
      </c>
      <c r="B545" s="1">
        <v>830250</v>
      </c>
      <c r="C545" s="248" t="s">
        <v>1486</v>
      </c>
      <c r="D545" s="258">
        <v>9635</v>
      </c>
      <c r="E545" s="248" t="s">
        <v>1436</v>
      </c>
      <c r="F545" s="248" t="s">
        <v>1600</v>
      </c>
      <c r="G545" s="1" t="s">
        <v>3458</v>
      </c>
      <c r="H545" s="248" t="s">
        <v>3498</v>
      </c>
    </row>
    <row r="546" spans="1:8" x14ac:dyDescent="0.25">
      <c r="A546" s="248">
        <v>422535</v>
      </c>
      <c r="B546" s="1">
        <v>830250</v>
      </c>
      <c r="C546" s="248" t="s">
        <v>1496</v>
      </c>
      <c r="D546" s="258">
        <v>265175</v>
      </c>
      <c r="E546" s="248" t="s">
        <v>1436</v>
      </c>
      <c r="F546" s="248" t="s">
        <v>1600</v>
      </c>
      <c r="G546" s="1" t="s">
        <v>3458</v>
      </c>
      <c r="H546" s="248" t="s">
        <v>3498</v>
      </c>
    </row>
    <row r="547" spans="1:8" x14ac:dyDescent="0.25">
      <c r="A547" s="248">
        <v>422535</v>
      </c>
      <c r="B547" s="1">
        <v>830250</v>
      </c>
      <c r="C547" s="248" t="s">
        <v>261</v>
      </c>
      <c r="D547" s="258">
        <v>32785</v>
      </c>
      <c r="E547" s="248" t="s">
        <v>1436</v>
      </c>
      <c r="F547" s="248" t="s">
        <v>1600</v>
      </c>
      <c r="G547" s="1" t="s">
        <v>3458</v>
      </c>
      <c r="H547" s="248" t="s">
        <v>3498</v>
      </c>
    </row>
    <row r="548" spans="1:8" x14ac:dyDescent="0.25">
      <c r="A548" s="248">
        <v>422535</v>
      </c>
      <c r="B548" s="1">
        <v>830250</v>
      </c>
      <c r="C548" s="248" t="s">
        <v>468</v>
      </c>
      <c r="D548" s="258">
        <v>49310</v>
      </c>
      <c r="E548" s="248" t="s">
        <v>1436</v>
      </c>
      <c r="F548" s="248" t="s">
        <v>1600</v>
      </c>
      <c r="G548" s="1" t="s">
        <v>3458</v>
      </c>
      <c r="H548" s="248" t="s">
        <v>3498</v>
      </c>
    </row>
    <row r="549" spans="1:8" x14ac:dyDescent="0.25">
      <c r="A549" s="248">
        <v>422566</v>
      </c>
      <c r="B549" s="1">
        <v>2459523</v>
      </c>
      <c r="C549" s="248" t="s">
        <v>214</v>
      </c>
      <c r="D549" s="258">
        <v>21870</v>
      </c>
      <c r="E549" s="248" t="s">
        <v>1436</v>
      </c>
      <c r="F549" s="248" t="s">
        <v>1565</v>
      </c>
      <c r="G549" s="1" t="s">
        <v>3458</v>
      </c>
      <c r="H549" s="248" t="s">
        <v>3498</v>
      </c>
    </row>
    <row r="550" spans="1:8" x14ac:dyDescent="0.25">
      <c r="A550" s="248">
        <v>422566</v>
      </c>
      <c r="B550" s="1">
        <v>2459523</v>
      </c>
      <c r="C550" s="248" t="s">
        <v>1479</v>
      </c>
      <c r="D550" s="258">
        <v>18670</v>
      </c>
      <c r="E550" s="248" t="s">
        <v>1436</v>
      </c>
      <c r="F550" s="248" t="s">
        <v>1565</v>
      </c>
      <c r="G550" s="1" t="s">
        <v>3458</v>
      </c>
      <c r="H550" s="248" t="s">
        <v>3498</v>
      </c>
    </row>
    <row r="551" spans="1:8" x14ac:dyDescent="0.25">
      <c r="A551" s="248">
        <v>422566</v>
      </c>
      <c r="B551" s="1">
        <v>2459523</v>
      </c>
      <c r="C551" s="248" t="s">
        <v>1474</v>
      </c>
      <c r="D551" s="258">
        <v>6060</v>
      </c>
      <c r="E551" s="248" t="s">
        <v>1436</v>
      </c>
      <c r="F551" s="248" t="s">
        <v>1565</v>
      </c>
      <c r="G551" s="1" t="s">
        <v>3458</v>
      </c>
      <c r="H551" s="248" t="s">
        <v>3498</v>
      </c>
    </row>
    <row r="552" spans="1:8" x14ac:dyDescent="0.25">
      <c r="A552" s="248">
        <v>422566</v>
      </c>
      <c r="B552" s="1">
        <v>2459523</v>
      </c>
      <c r="C552" s="248" t="s">
        <v>1680</v>
      </c>
      <c r="D552" s="258">
        <v>6255</v>
      </c>
      <c r="E552" s="248" t="s">
        <v>1436</v>
      </c>
      <c r="F552" s="248" t="s">
        <v>1565</v>
      </c>
      <c r="G552" s="1" t="s">
        <v>3458</v>
      </c>
      <c r="H552" s="248" t="s">
        <v>3498</v>
      </c>
    </row>
    <row r="553" spans="1:8" x14ac:dyDescent="0.25">
      <c r="A553" s="248">
        <v>422566</v>
      </c>
      <c r="B553" s="1">
        <v>2459523</v>
      </c>
      <c r="C553" s="248" t="s">
        <v>1463</v>
      </c>
      <c r="D553" s="258">
        <v>13310</v>
      </c>
      <c r="E553" s="248" t="s">
        <v>1436</v>
      </c>
      <c r="F553" s="248" t="s">
        <v>1565</v>
      </c>
      <c r="G553" s="1" t="s">
        <v>3458</v>
      </c>
      <c r="H553" s="248" t="s">
        <v>3498</v>
      </c>
    </row>
    <row r="554" spans="1:8" x14ac:dyDescent="0.25">
      <c r="A554" s="248">
        <v>422566</v>
      </c>
      <c r="B554" s="1">
        <v>2459523</v>
      </c>
      <c r="C554" s="248" t="s">
        <v>1019</v>
      </c>
      <c r="D554" s="258">
        <v>27880</v>
      </c>
      <c r="E554" s="248" t="s">
        <v>1436</v>
      </c>
      <c r="F554" s="248" t="s">
        <v>1565</v>
      </c>
      <c r="G554" s="1" t="s">
        <v>3458</v>
      </c>
      <c r="H554" s="248" t="s">
        <v>3498</v>
      </c>
    </row>
    <row r="555" spans="1:8" x14ac:dyDescent="0.25">
      <c r="A555" s="248">
        <v>422566</v>
      </c>
      <c r="B555" s="1">
        <v>2459523</v>
      </c>
      <c r="C555" s="248" t="s">
        <v>1475</v>
      </c>
      <c r="D555" s="258">
        <v>17765</v>
      </c>
      <c r="E555" s="248" t="s">
        <v>1436</v>
      </c>
      <c r="F555" s="248" t="s">
        <v>1565</v>
      </c>
      <c r="G555" s="1" t="s">
        <v>3458</v>
      </c>
      <c r="H555" s="248" t="s">
        <v>3498</v>
      </c>
    </row>
    <row r="556" spans="1:8" x14ac:dyDescent="0.25">
      <c r="A556" s="248">
        <v>422566</v>
      </c>
      <c r="B556" s="1">
        <v>2459523</v>
      </c>
      <c r="C556" s="248" t="s">
        <v>1480</v>
      </c>
      <c r="D556" s="258">
        <v>8460</v>
      </c>
      <c r="E556" s="248" t="s">
        <v>1436</v>
      </c>
      <c r="F556" s="248" t="s">
        <v>1565</v>
      </c>
      <c r="G556" s="1" t="s">
        <v>3458</v>
      </c>
      <c r="H556" s="248" t="s">
        <v>3498</v>
      </c>
    </row>
    <row r="557" spans="1:8" x14ac:dyDescent="0.25">
      <c r="A557" s="248">
        <v>422566</v>
      </c>
      <c r="B557" s="1">
        <v>2459523</v>
      </c>
      <c r="C557" s="248" t="s">
        <v>1605</v>
      </c>
      <c r="D557" s="258">
        <v>5945</v>
      </c>
      <c r="E557" s="248" t="s">
        <v>1436</v>
      </c>
      <c r="F557" s="248" t="s">
        <v>1565</v>
      </c>
      <c r="G557" s="1" t="s">
        <v>3458</v>
      </c>
      <c r="H557" s="248" t="s">
        <v>3498</v>
      </c>
    </row>
    <row r="558" spans="1:8" x14ac:dyDescent="0.25">
      <c r="A558" s="248">
        <v>422566</v>
      </c>
      <c r="B558" s="1">
        <v>2459523</v>
      </c>
      <c r="C558" s="248" t="s">
        <v>1470</v>
      </c>
      <c r="D558" s="258">
        <v>18670</v>
      </c>
      <c r="E558" s="248" t="s">
        <v>1436</v>
      </c>
      <c r="F558" s="248" t="s">
        <v>1565</v>
      </c>
      <c r="G558" s="1" t="s">
        <v>3458</v>
      </c>
      <c r="H558" s="248" t="s">
        <v>3498</v>
      </c>
    </row>
    <row r="559" spans="1:8" x14ac:dyDescent="0.25">
      <c r="A559" s="248">
        <v>422566</v>
      </c>
      <c r="B559" s="1">
        <v>2459523</v>
      </c>
      <c r="C559" s="248" t="s">
        <v>1006</v>
      </c>
      <c r="D559" s="258">
        <v>70170</v>
      </c>
      <c r="E559" s="248" t="s">
        <v>1436</v>
      </c>
      <c r="F559" s="248" t="s">
        <v>1565</v>
      </c>
      <c r="G559" s="1" t="s">
        <v>3458</v>
      </c>
      <c r="H559" s="248" t="s">
        <v>3498</v>
      </c>
    </row>
    <row r="560" spans="1:8" x14ac:dyDescent="0.25">
      <c r="A560" s="248">
        <v>422566</v>
      </c>
      <c r="B560" s="1">
        <v>2459523</v>
      </c>
      <c r="C560" s="248" t="s">
        <v>1021</v>
      </c>
      <c r="D560" s="258">
        <v>26200</v>
      </c>
      <c r="E560" s="248" t="s">
        <v>1436</v>
      </c>
      <c r="F560" s="248" t="s">
        <v>1565</v>
      </c>
      <c r="G560" s="1" t="s">
        <v>3458</v>
      </c>
      <c r="H560" s="248" t="s">
        <v>3498</v>
      </c>
    </row>
    <row r="561" spans="1:8" x14ac:dyDescent="0.25">
      <c r="A561" s="248">
        <v>422566</v>
      </c>
      <c r="B561" s="1">
        <v>2459523</v>
      </c>
      <c r="C561" s="248" t="s">
        <v>422</v>
      </c>
      <c r="D561" s="258">
        <v>115515</v>
      </c>
      <c r="E561" s="248" t="s">
        <v>1436</v>
      </c>
      <c r="F561" s="248" t="s">
        <v>1565</v>
      </c>
      <c r="G561" s="1" t="s">
        <v>3458</v>
      </c>
      <c r="H561" s="248" t="s">
        <v>3498</v>
      </c>
    </row>
    <row r="562" spans="1:8" x14ac:dyDescent="0.25">
      <c r="A562" s="248">
        <v>422566</v>
      </c>
      <c r="B562" s="1">
        <v>2459523</v>
      </c>
      <c r="C562" s="248" t="s">
        <v>1486</v>
      </c>
      <c r="D562" s="258">
        <v>6975</v>
      </c>
      <c r="E562" s="248" t="s">
        <v>1436</v>
      </c>
      <c r="F562" s="248" t="s">
        <v>1565</v>
      </c>
      <c r="G562" s="1" t="s">
        <v>3458</v>
      </c>
      <c r="H562" s="248" t="s">
        <v>3498</v>
      </c>
    </row>
    <row r="563" spans="1:8" x14ac:dyDescent="0.25">
      <c r="A563" s="248">
        <v>422566</v>
      </c>
      <c r="B563" s="1">
        <v>2459523</v>
      </c>
      <c r="C563" s="248" t="s">
        <v>1007</v>
      </c>
      <c r="D563" s="258">
        <v>60600</v>
      </c>
      <c r="E563" s="248" t="s">
        <v>1436</v>
      </c>
      <c r="F563" s="248" t="s">
        <v>1565</v>
      </c>
      <c r="G563" s="1" t="s">
        <v>3458</v>
      </c>
      <c r="H563" s="248" t="s">
        <v>3498</v>
      </c>
    </row>
    <row r="564" spans="1:8" x14ac:dyDescent="0.25">
      <c r="A564" s="248">
        <v>422566</v>
      </c>
      <c r="B564" s="1">
        <v>2459523</v>
      </c>
      <c r="C564" s="248" t="s">
        <v>690</v>
      </c>
      <c r="D564" s="258">
        <v>44400</v>
      </c>
      <c r="E564" s="248" t="s">
        <v>1436</v>
      </c>
      <c r="F564" s="248" t="s">
        <v>1565</v>
      </c>
      <c r="G564" s="1" t="s">
        <v>3458</v>
      </c>
      <c r="H564" s="248" t="s">
        <v>3498</v>
      </c>
    </row>
    <row r="565" spans="1:8" x14ac:dyDescent="0.25">
      <c r="A565" s="248">
        <v>422566</v>
      </c>
      <c r="B565" s="1">
        <v>2459523</v>
      </c>
      <c r="C565" s="248" t="s">
        <v>1571</v>
      </c>
      <c r="D565" s="258">
        <v>9675</v>
      </c>
      <c r="E565" s="248" t="s">
        <v>1436</v>
      </c>
      <c r="F565" s="248" t="s">
        <v>1565</v>
      </c>
      <c r="G565" s="1" t="s">
        <v>3458</v>
      </c>
      <c r="H565" s="248" t="s">
        <v>3498</v>
      </c>
    </row>
    <row r="566" spans="1:8" x14ac:dyDescent="0.25">
      <c r="A566" s="248">
        <v>422566</v>
      </c>
      <c r="B566" s="1">
        <v>2459523</v>
      </c>
      <c r="C566" s="248" t="s">
        <v>1564</v>
      </c>
      <c r="D566" s="258">
        <v>46959</v>
      </c>
      <c r="E566" s="248" t="s">
        <v>1450</v>
      </c>
      <c r="F566" s="248" t="s">
        <v>1681</v>
      </c>
      <c r="G566" s="1" t="s">
        <v>3458</v>
      </c>
      <c r="H566" s="248" t="s">
        <v>3498</v>
      </c>
    </row>
    <row r="567" spans="1:8" x14ac:dyDescent="0.25">
      <c r="A567" s="248">
        <v>422566</v>
      </c>
      <c r="B567" s="1">
        <v>2459523</v>
      </c>
      <c r="C567" s="248" t="s">
        <v>423</v>
      </c>
      <c r="D567" s="258">
        <v>29625</v>
      </c>
      <c r="E567" s="248" t="s">
        <v>1436</v>
      </c>
      <c r="F567" s="248" t="s">
        <v>1565</v>
      </c>
      <c r="G567" s="1" t="s">
        <v>3458</v>
      </c>
      <c r="H567" s="248" t="s">
        <v>3498</v>
      </c>
    </row>
    <row r="568" spans="1:8" x14ac:dyDescent="0.25">
      <c r="A568" s="248">
        <v>422566</v>
      </c>
      <c r="B568" s="1">
        <v>2459523</v>
      </c>
      <c r="C568" s="248" t="s">
        <v>1476</v>
      </c>
      <c r="D568" s="258">
        <v>25595</v>
      </c>
      <c r="E568" s="248" t="s">
        <v>1436</v>
      </c>
      <c r="F568" s="248" t="s">
        <v>1565</v>
      </c>
      <c r="G568" s="1" t="s">
        <v>3458</v>
      </c>
      <c r="H568" s="248" t="s">
        <v>3498</v>
      </c>
    </row>
    <row r="569" spans="1:8" x14ac:dyDescent="0.25">
      <c r="A569" s="248">
        <v>422566</v>
      </c>
      <c r="B569" s="1">
        <v>2459523</v>
      </c>
      <c r="C569" s="248" t="s">
        <v>1482</v>
      </c>
      <c r="D569" s="258">
        <v>26165</v>
      </c>
      <c r="E569" s="248" t="s">
        <v>1436</v>
      </c>
      <c r="F569" s="248" t="s">
        <v>1565</v>
      </c>
      <c r="G569" s="1" t="s">
        <v>3458</v>
      </c>
      <c r="H569" s="248" t="s">
        <v>3498</v>
      </c>
    </row>
    <row r="570" spans="1:8" x14ac:dyDescent="0.25">
      <c r="A570" s="248">
        <v>422566</v>
      </c>
      <c r="B570" s="1">
        <v>2459523</v>
      </c>
      <c r="C570" s="248" t="s">
        <v>1496</v>
      </c>
      <c r="D570" s="258">
        <v>383270</v>
      </c>
      <c r="E570" s="248" t="s">
        <v>1436</v>
      </c>
      <c r="F570" s="248" t="s">
        <v>1565</v>
      </c>
      <c r="G570" s="1" t="s">
        <v>3458</v>
      </c>
      <c r="H570" s="248" t="s">
        <v>3498</v>
      </c>
    </row>
    <row r="571" spans="1:8" x14ac:dyDescent="0.25">
      <c r="A571" s="248">
        <v>422691</v>
      </c>
      <c r="B571" s="1">
        <v>9937078</v>
      </c>
      <c r="C571" s="248" t="s">
        <v>1559</v>
      </c>
      <c r="D571" s="258">
        <v>57000</v>
      </c>
      <c r="E571" s="248" t="s">
        <v>1446</v>
      </c>
      <c r="F571" s="248" t="s">
        <v>1682</v>
      </c>
      <c r="G571" s="1" t="s">
        <v>3482</v>
      </c>
      <c r="H571" s="248" t="s">
        <v>3498</v>
      </c>
    </row>
    <row r="572" spans="1:8" x14ac:dyDescent="0.25">
      <c r="A572" s="248">
        <v>422691</v>
      </c>
      <c r="B572" s="1">
        <v>9937078</v>
      </c>
      <c r="C572" s="248" t="s">
        <v>1486</v>
      </c>
      <c r="D572" s="258">
        <v>9635</v>
      </c>
      <c r="E572" s="248" t="s">
        <v>1436</v>
      </c>
      <c r="F572" s="248" t="s">
        <v>1565</v>
      </c>
      <c r="G572" s="1" t="s">
        <v>3482</v>
      </c>
      <c r="H572" s="248" t="s">
        <v>3498</v>
      </c>
    </row>
    <row r="573" spans="1:8" x14ac:dyDescent="0.25">
      <c r="A573" s="248">
        <v>422691</v>
      </c>
      <c r="B573" s="1">
        <v>9937078</v>
      </c>
      <c r="C573" s="248" t="s">
        <v>1451</v>
      </c>
      <c r="D573" s="258">
        <v>158000</v>
      </c>
      <c r="E573" s="248" t="s">
        <v>1450</v>
      </c>
      <c r="F573" s="248" t="s">
        <v>1671</v>
      </c>
      <c r="G573" s="1" t="s">
        <v>3482</v>
      </c>
      <c r="H573" s="248" t="s">
        <v>3498</v>
      </c>
    </row>
    <row r="574" spans="1:8" x14ac:dyDescent="0.25">
      <c r="A574" s="248">
        <v>422691</v>
      </c>
      <c r="B574" s="1">
        <v>9937078</v>
      </c>
      <c r="C574" s="248" t="s">
        <v>1480</v>
      </c>
      <c r="D574" s="258">
        <v>11320</v>
      </c>
      <c r="E574" s="248" t="s">
        <v>1436</v>
      </c>
      <c r="F574" s="248" t="s">
        <v>1565</v>
      </c>
      <c r="G574" s="1" t="s">
        <v>3482</v>
      </c>
      <c r="H574" s="248" t="s">
        <v>3498</v>
      </c>
    </row>
    <row r="575" spans="1:8" x14ac:dyDescent="0.25">
      <c r="A575" s="248">
        <v>422691</v>
      </c>
      <c r="B575" s="1">
        <v>9937078</v>
      </c>
      <c r="C575" s="248" t="s">
        <v>765</v>
      </c>
      <c r="D575" s="258">
        <v>207460</v>
      </c>
      <c r="E575" s="248" t="s">
        <v>1436</v>
      </c>
      <c r="F575" s="248" t="s">
        <v>1565</v>
      </c>
      <c r="G575" s="1" t="s">
        <v>3482</v>
      </c>
      <c r="H575" s="248" t="s">
        <v>3498</v>
      </c>
    </row>
    <row r="576" spans="1:8" x14ac:dyDescent="0.25">
      <c r="A576" s="248">
        <v>422691</v>
      </c>
      <c r="B576" s="1">
        <v>9937078</v>
      </c>
      <c r="C576" s="248" t="s">
        <v>1444</v>
      </c>
      <c r="D576" s="258">
        <v>82400</v>
      </c>
      <c r="E576" s="248" t="s">
        <v>1436</v>
      </c>
      <c r="F576" s="248" t="s">
        <v>1565</v>
      </c>
      <c r="G576" s="1" t="s">
        <v>3482</v>
      </c>
      <c r="H576" s="248" t="s">
        <v>3498</v>
      </c>
    </row>
    <row r="577" spans="1:8" x14ac:dyDescent="0.25">
      <c r="A577" s="248">
        <v>422691</v>
      </c>
      <c r="B577" s="1">
        <v>9937078</v>
      </c>
      <c r="C577" s="248" t="s">
        <v>716</v>
      </c>
      <c r="D577" s="258">
        <v>13915</v>
      </c>
      <c r="E577" s="248" t="s">
        <v>1436</v>
      </c>
      <c r="F577" s="248" t="s">
        <v>1565</v>
      </c>
      <c r="G577" s="1" t="s">
        <v>3482</v>
      </c>
      <c r="H577" s="248" t="s">
        <v>3498</v>
      </c>
    </row>
    <row r="578" spans="1:8" x14ac:dyDescent="0.25">
      <c r="A578" s="248">
        <v>422691</v>
      </c>
      <c r="B578" s="1">
        <v>9937078</v>
      </c>
      <c r="C578" s="248" t="s">
        <v>1559</v>
      </c>
      <c r="D578" s="258">
        <v>74000</v>
      </c>
      <c r="E578" s="248" t="s">
        <v>1446</v>
      </c>
      <c r="F578" s="248" t="s">
        <v>1682</v>
      </c>
      <c r="G578" s="1" t="s">
        <v>3482</v>
      </c>
      <c r="H578" s="248" t="s">
        <v>3498</v>
      </c>
    </row>
    <row r="579" spans="1:8" x14ac:dyDescent="0.25">
      <c r="A579" s="248">
        <v>422691</v>
      </c>
      <c r="B579" s="1">
        <v>9937078</v>
      </c>
      <c r="C579" s="248" t="s">
        <v>1331</v>
      </c>
      <c r="D579" s="258">
        <v>12905</v>
      </c>
      <c r="E579" s="248" t="s">
        <v>1436</v>
      </c>
      <c r="F579" s="248" t="s">
        <v>1565</v>
      </c>
      <c r="G579" s="1" t="s">
        <v>3482</v>
      </c>
      <c r="H579" s="248" t="s">
        <v>3498</v>
      </c>
    </row>
    <row r="580" spans="1:8" x14ac:dyDescent="0.25">
      <c r="A580" s="248">
        <v>422691</v>
      </c>
      <c r="B580" s="1">
        <v>9937078</v>
      </c>
      <c r="C580" s="248" t="s">
        <v>1463</v>
      </c>
      <c r="D580" s="258">
        <v>37700</v>
      </c>
      <c r="E580" s="248" t="s">
        <v>1436</v>
      </c>
      <c r="F580" s="248" t="s">
        <v>1565</v>
      </c>
      <c r="G580" s="1" t="s">
        <v>3482</v>
      </c>
      <c r="H580" s="248" t="s">
        <v>3498</v>
      </c>
    </row>
    <row r="581" spans="1:8" x14ac:dyDescent="0.25">
      <c r="A581" s="248">
        <v>422691</v>
      </c>
      <c r="B581" s="1">
        <v>9937078</v>
      </c>
      <c r="C581" s="248" t="s">
        <v>709</v>
      </c>
      <c r="D581" s="258">
        <v>891300</v>
      </c>
      <c r="E581" s="248" t="s">
        <v>1446</v>
      </c>
      <c r="F581" s="248" t="s">
        <v>1573</v>
      </c>
      <c r="G581" s="1" t="s">
        <v>3482</v>
      </c>
      <c r="H581" s="248" t="s">
        <v>3498</v>
      </c>
    </row>
    <row r="582" spans="1:8" x14ac:dyDescent="0.25">
      <c r="A582" s="248">
        <v>422691</v>
      </c>
      <c r="B582" s="1">
        <v>9937078</v>
      </c>
      <c r="C582" s="248" t="s">
        <v>1470</v>
      </c>
      <c r="D582" s="258">
        <v>24470</v>
      </c>
      <c r="E582" s="248" t="s">
        <v>1436</v>
      </c>
      <c r="F582" s="248" t="s">
        <v>1565</v>
      </c>
      <c r="G582" s="1" t="s">
        <v>3482</v>
      </c>
      <c r="H582" s="248" t="s">
        <v>3498</v>
      </c>
    </row>
    <row r="583" spans="1:8" x14ac:dyDescent="0.25">
      <c r="A583" s="248">
        <v>422691</v>
      </c>
      <c r="B583" s="1">
        <v>9937078</v>
      </c>
      <c r="C583" s="248" t="s">
        <v>237</v>
      </c>
      <c r="D583" s="258">
        <v>33300</v>
      </c>
      <c r="E583" s="248" t="s">
        <v>1436</v>
      </c>
      <c r="F583" s="248" t="s">
        <v>1565</v>
      </c>
      <c r="G583" s="1" t="s">
        <v>3482</v>
      </c>
      <c r="H583" s="248" t="s">
        <v>3498</v>
      </c>
    </row>
    <row r="584" spans="1:8" x14ac:dyDescent="0.25">
      <c r="A584" s="248">
        <v>422691</v>
      </c>
      <c r="B584" s="1">
        <v>9937078</v>
      </c>
      <c r="C584" s="248" t="s">
        <v>575</v>
      </c>
      <c r="D584" s="258">
        <v>45000</v>
      </c>
      <c r="E584" s="248" t="s">
        <v>1450</v>
      </c>
      <c r="F584" s="248" t="s">
        <v>1671</v>
      </c>
      <c r="G584" s="1" t="s">
        <v>3482</v>
      </c>
      <c r="H584" s="248" t="s">
        <v>3498</v>
      </c>
    </row>
    <row r="585" spans="1:8" x14ac:dyDescent="0.25">
      <c r="A585" s="248">
        <v>422691</v>
      </c>
      <c r="B585" s="1">
        <v>9937078</v>
      </c>
      <c r="C585" s="248" t="s">
        <v>709</v>
      </c>
      <c r="D585" s="258">
        <v>273900</v>
      </c>
      <c r="E585" s="248" t="s">
        <v>1446</v>
      </c>
      <c r="F585" s="248" t="s">
        <v>1573</v>
      </c>
      <c r="G585" s="1" t="s">
        <v>3482</v>
      </c>
      <c r="H585" s="248" t="s">
        <v>3498</v>
      </c>
    </row>
    <row r="586" spans="1:8" x14ac:dyDescent="0.25">
      <c r="A586" s="248">
        <v>422691</v>
      </c>
      <c r="B586" s="1">
        <v>9937078</v>
      </c>
      <c r="C586" s="248" t="s">
        <v>1634</v>
      </c>
      <c r="D586" s="258">
        <v>10130</v>
      </c>
      <c r="E586" s="248" t="s">
        <v>1436</v>
      </c>
      <c r="F586" s="248" t="s">
        <v>1565</v>
      </c>
      <c r="G586" s="1" t="s">
        <v>3482</v>
      </c>
      <c r="H586" s="248" t="s">
        <v>3498</v>
      </c>
    </row>
    <row r="587" spans="1:8" x14ac:dyDescent="0.25">
      <c r="A587" s="248">
        <v>422691</v>
      </c>
      <c r="B587" s="1">
        <v>9937078</v>
      </c>
      <c r="C587" s="248" t="s">
        <v>1479</v>
      </c>
      <c r="D587" s="258">
        <v>24470</v>
      </c>
      <c r="E587" s="248" t="s">
        <v>1436</v>
      </c>
      <c r="F587" s="248" t="s">
        <v>1565</v>
      </c>
      <c r="G587" s="1" t="s">
        <v>3482</v>
      </c>
      <c r="H587" s="248" t="s">
        <v>3498</v>
      </c>
    </row>
    <row r="588" spans="1:8" x14ac:dyDescent="0.25">
      <c r="A588" s="248">
        <v>422691</v>
      </c>
      <c r="B588" s="1">
        <v>9937078</v>
      </c>
      <c r="C588" s="248" t="s">
        <v>422</v>
      </c>
      <c r="D588" s="258">
        <v>572050</v>
      </c>
      <c r="E588" s="248" t="s">
        <v>1436</v>
      </c>
      <c r="F588" s="248" t="s">
        <v>1565</v>
      </c>
      <c r="G588" s="1" t="s">
        <v>3482</v>
      </c>
      <c r="H588" s="248" t="s">
        <v>3498</v>
      </c>
    </row>
    <row r="589" spans="1:8" x14ac:dyDescent="0.25">
      <c r="A589" s="248">
        <v>422691</v>
      </c>
      <c r="B589" s="1">
        <v>9937078</v>
      </c>
      <c r="C589" s="248" t="s">
        <v>1447</v>
      </c>
      <c r="D589" s="258">
        <v>250810</v>
      </c>
      <c r="E589" s="248" t="s">
        <v>1436</v>
      </c>
      <c r="F589" s="248" t="s">
        <v>1565</v>
      </c>
      <c r="G589" s="1" t="s">
        <v>3482</v>
      </c>
      <c r="H589" s="248" t="s">
        <v>3498</v>
      </c>
    </row>
    <row r="590" spans="1:8" x14ac:dyDescent="0.25">
      <c r="A590" s="248">
        <v>422691</v>
      </c>
      <c r="B590" s="1">
        <v>9937078</v>
      </c>
      <c r="C590" s="248" t="s">
        <v>1487</v>
      </c>
      <c r="D590" s="258">
        <v>48695</v>
      </c>
      <c r="E590" s="248" t="s">
        <v>1436</v>
      </c>
      <c r="F590" s="248" t="s">
        <v>1565</v>
      </c>
      <c r="G590" s="1" t="s">
        <v>3482</v>
      </c>
      <c r="H590" s="248" t="s">
        <v>3498</v>
      </c>
    </row>
    <row r="591" spans="1:8" x14ac:dyDescent="0.25">
      <c r="A591" s="248">
        <v>422691</v>
      </c>
      <c r="B591" s="1">
        <v>9937078</v>
      </c>
      <c r="C591" s="248" t="s">
        <v>1563</v>
      </c>
      <c r="D591" s="258">
        <v>56695</v>
      </c>
      <c r="E591" s="248" t="s">
        <v>1436</v>
      </c>
      <c r="F591" s="248" t="s">
        <v>1565</v>
      </c>
      <c r="G591" s="1" t="s">
        <v>3482</v>
      </c>
      <c r="H591" s="248" t="s">
        <v>3498</v>
      </c>
    </row>
    <row r="592" spans="1:8" x14ac:dyDescent="0.25">
      <c r="A592" s="248">
        <v>422691</v>
      </c>
      <c r="B592" s="1">
        <v>9937078</v>
      </c>
      <c r="C592" s="248" t="s">
        <v>423</v>
      </c>
      <c r="D592" s="258">
        <v>40885</v>
      </c>
      <c r="E592" s="248" t="s">
        <v>1436</v>
      </c>
      <c r="F592" s="248" t="s">
        <v>1565</v>
      </c>
      <c r="G592" s="1" t="s">
        <v>3482</v>
      </c>
      <c r="H592" s="248" t="s">
        <v>3498</v>
      </c>
    </row>
    <row r="593" spans="1:8" x14ac:dyDescent="0.25">
      <c r="A593" s="248">
        <v>422691</v>
      </c>
      <c r="B593" s="1">
        <v>9937078</v>
      </c>
      <c r="C593" s="248" t="s">
        <v>1572</v>
      </c>
      <c r="D593" s="258">
        <v>59715</v>
      </c>
      <c r="E593" s="248" t="s">
        <v>1436</v>
      </c>
      <c r="F593" s="248" t="s">
        <v>1565</v>
      </c>
      <c r="G593" s="1" t="s">
        <v>3482</v>
      </c>
      <c r="H593" s="248" t="s">
        <v>3498</v>
      </c>
    </row>
    <row r="594" spans="1:8" x14ac:dyDescent="0.25">
      <c r="A594" s="248">
        <v>422927</v>
      </c>
      <c r="B594" s="1">
        <v>8899711</v>
      </c>
      <c r="C594" s="248" t="s">
        <v>650</v>
      </c>
      <c r="D594" s="258">
        <v>706250</v>
      </c>
      <c r="E594" s="248" t="s">
        <v>1446</v>
      </c>
      <c r="F594" s="248" t="s">
        <v>1683</v>
      </c>
      <c r="G594" s="1" t="s">
        <v>3483</v>
      </c>
      <c r="H594" s="248" t="s">
        <v>3498</v>
      </c>
    </row>
    <row r="595" spans="1:8" x14ac:dyDescent="0.25">
      <c r="A595" s="248">
        <v>422930</v>
      </c>
      <c r="B595" s="1">
        <v>9997666</v>
      </c>
      <c r="C595" s="248" t="s">
        <v>1544</v>
      </c>
      <c r="D595" s="258">
        <v>5650000</v>
      </c>
      <c r="E595" s="248" t="s">
        <v>1446</v>
      </c>
      <c r="F595" s="248" t="s">
        <v>1456</v>
      </c>
      <c r="G595" s="1" t="s">
        <v>3484</v>
      </c>
      <c r="H595" s="248" t="s">
        <v>3498</v>
      </c>
    </row>
    <row r="596" spans="1:8" x14ac:dyDescent="0.25">
      <c r="A596" s="248">
        <v>422930</v>
      </c>
      <c r="B596" s="1">
        <v>9997666</v>
      </c>
      <c r="C596" s="248" t="s">
        <v>1544</v>
      </c>
      <c r="D596" s="258">
        <v>5650000</v>
      </c>
      <c r="E596" s="248" t="s">
        <v>1446</v>
      </c>
      <c r="F596" s="248" t="s">
        <v>1456</v>
      </c>
      <c r="G596" s="1" t="s">
        <v>3484</v>
      </c>
      <c r="H596" s="248" t="s">
        <v>3498</v>
      </c>
    </row>
    <row r="597" spans="1:8" x14ac:dyDescent="0.25">
      <c r="A597" s="248">
        <v>422930</v>
      </c>
      <c r="B597" s="1">
        <v>9997666</v>
      </c>
      <c r="C597" s="248" t="s">
        <v>1621</v>
      </c>
      <c r="D597" s="258">
        <v>3300000</v>
      </c>
      <c r="E597" s="248" t="s">
        <v>1446</v>
      </c>
      <c r="F597" s="248" t="s">
        <v>1456</v>
      </c>
      <c r="G597" s="1" t="s">
        <v>3484</v>
      </c>
      <c r="H597" s="248" t="s">
        <v>3498</v>
      </c>
    </row>
    <row r="598" spans="1:8" x14ac:dyDescent="0.25">
      <c r="A598" s="248">
        <v>422931</v>
      </c>
      <c r="B598" s="1">
        <v>7307474</v>
      </c>
      <c r="C598" s="248" t="s">
        <v>1433</v>
      </c>
      <c r="D598" s="258">
        <v>437557</v>
      </c>
      <c r="E598" s="248" t="s">
        <v>1446</v>
      </c>
      <c r="F598" s="248" t="s">
        <v>1456</v>
      </c>
      <c r="G598" s="1" t="s">
        <v>3484</v>
      </c>
      <c r="H598" s="248" t="s">
        <v>3498</v>
      </c>
    </row>
    <row r="599" spans="1:8" x14ac:dyDescent="0.25">
      <c r="A599" s="248">
        <v>422931</v>
      </c>
      <c r="B599" s="1">
        <v>7307474</v>
      </c>
      <c r="C599" s="248" t="s">
        <v>1544</v>
      </c>
      <c r="D599" s="258">
        <v>5650000</v>
      </c>
      <c r="E599" s="248" t="s">
        <v>1446</v>
      </c>
      <c r="F599" s="248" t="s">
        <v>1456</v>
      </c>
      <c r="G599" s="1" t="s">
        <v>3484</v>
      </c>
      <c r="H599" s="248" t="s">
        <v>3498</v>
      </c>
    </row>
    <row r="600" spans="1:8" x14ac:dyDescent="0.25">
      <c r="A600" s="248">
        <v>422931</v>
      </c>
      <c r="B600" s="1">
        <v>7307474</v>
      </c>
      <c r="C600" s="248" t="s">
        <v>1625</v>
      </c>
      <c r="D600" s="258">
        <v>517881</v>
      </c>
      <c r="E600" s="248" t="s">
        <v>1446</v>
      </c>
      <c r="F600" s="248" t="s">
        <v>1456</v>
      </c>
      <c r="G600" s="1" t="s">
        <v>3484</v>
      </c>
      <c r="H600" s="248" t="s">
        <v>3498</v>
      </c>
    </row>
    <row r="601" spans="1:8" x14ac:dyDescent="0.25">
      <c r="A601" s="248">
        <v>422931</v>
      </c>
      <c r="B601" s="1">
        <v>7307474</v>
      </c>
      <c r="C601" s="248" t="s">
        <v>1577</v>
      </c>
      <c r="D601" s="258">
        <v>91927</v>
      </c>
      <c r="E601" s="248" t="s">
        <v>1446</v>
      </c>
      <c r="F601" s="248" t="s">
        <v>1456</v>
      </c>
      <c r="G601" s="1" t="s">
        <v>3484</v>
      </c>
      <c r="H601" s="248" t="s">
        <v>3498</v>
      </c>
    </row>
    <row r="602" spans="1:8" x14ac:dyDescent="0.25">
      <c r="A602" s="248">
        <v>422931</v>
      </c>
      <c r="B602" s="1">
        <v>7307474</v>
      </c>
      <c r="C602" s="248" t="s">
        <v>1544</v>
      </c>
      <c r="D602" s="258">
        <v>5650000</v>
      </c>
      <c r="E602" s="248" t="s">
        <v>1446</v>
      </c>
      <c r="F602" s="248" t="s">
        <v>1456</v>
      </c>
      <c r="G602" s="1" t="s">
        <v>3484</v>
      </c>
      <c r="H602" s="248" t="s">
        <v>3498</v>
      </c>
    </row>
    <row r="603" spans="1:8" x14ac:dyDescent="0.25">
      <c r="A603" s="248">
        <v>423071</v>
      </c>
      <c r="B603" s="1">
        <v>14247666</v>
      </c>
      <c r="C603" s="248" t="s">
        <v>1684</v>
      </c>
      <c r="D603" s="258">
        <v>3700</v>
      </c>
      <c r="E603" s="248" t="s">
        <v>1467</v>
      </c>
      <c r="F603" s="12" t="s">
        <v>1685</v>
      </c>
      <c r="G603" s="1" t="s">
        <v>3484</v>
      </c>
      <c r="H603" s="248" t="s">
        <v>3498</v>
      </c>
    </row>
    <row r="604" spans="1:8" x14ac:dyDescent="0.25">
      <c r="A604" s="248">
        <v>423071</v>
      </c>
      <c r="B604" s="1">
        <v>14247666</v>
      </c>
      <c r="C604" s="248" t="s">
        <v>1544</v>
      </c>
      <c r="D604" s="258">
        <v>8250000</v>
      </c>
      <c r="E604" s="248" t="s">
        <v>1446</v>
      </c>
      <c r="F604" s="248" t="s">
        <v>1456</v>
      </c>
      <c r="G604" s="1" t="s">
        <v>3484</v>
      </c>
      <c r="H604" s="248" t="s">
        <v>3498</v>
      </c>
    </row>
    <row r="605" spans="1:8" x14ac:dyDescent="0.25">
      <c r="A605" s="248">
        <v>423071</v>
      </c>
      <c r="B605" s="1">
        <v>14247666</v>
      </c>
      <c r="C605" s="248" t="s">
        <v>1544</v>
      </c>
      <c r="D605" s="258">
        <v>8250000</v>
      </c>
      <c r="E605" s="248" t="s">
        <v>1446</v>
      </c>
      <c r="F605" s="248" t="s">
        <v>1456</v>
      </c>
      <c r="G605" s="1" t="s">
        <v>3484</v>
      </c>
      <c r="H605" s="248" t="s">
        <v>3498</v>
      </c>
    </row>
    <row r="606" spans="1:8" x14ac:dyDescent="0.25">
      <c r="A606" s="248">
        <v>423071</v>
      </c>
      <c r="B606" s="1">
        <v>14247666</v>
      </c>
      <c r="C606" s="248" t="s">
        <v>1433</v>
      </c>
      <c r="D606" s="258">
        <v>437557</v>
      </c>
      <c r="E606" s="248" t="s">
        <v>1446</v>
      </c>
      <c r="F606" s="248" t="s">
        <v>1456</v>
      </c>
      <c r="G606" s="1" t="s">
        <v>3484</v>
      </c>
      <c r="H606" s="248" t="s">
        <v>3498</v>
      </c>
    </row>
    <row r="607" spans="1:8" x14ac:dyDescent="0.25">
      <c r="A607" s="248">
        <v>423071</v>
      </c>
      <c r="B607" s="1">
        <v>14247666</v>
      </c>
      <c r="C607" s="248" t="s">
        <v>1621</v>
      </c>
      <c r="D607" s="258">
        <v>4950000</v>
      </c>
      <c r="E607" s="248" t="s">
        <v>1446</v>
      </c>
      <c r="F607" s="248" t="s">
        <v>1456</v>
      </c>
      <c r="G607" s="1" t="s">
        <v>3484</v>
      </c>
      <c r="H607" s="248" t="s">
        <v>3498</v>
      </c>
    </row>
    <row r="608" spans="1:8" x14ac:dyDescent="0.25">
      <c r="A608" s="248">
        <v>423183</v>
      </c>
      <c r="B608" s="1">
        <v>12902565</v>
      </c>
      <c r="C608" s="248" t="s">
        <v>764</v>
      </c>
      <c r="D608" s="258">
        <v>118680</v>
      </c>
      <c r="E608" s="248" t="s">
        <v>1436</v>
      </c>
      <c r="F608" s="248" t="s">
        <v>1565</v>
      </c>
      <c r="G608" s="1" t="s">
        <v>3482</v>
      </c>
      <c r="H608" s="248" t="s">
        <v>3498</v>
      </c>
    </row>
    <row r="609" spans="1:8" x14ac:dyDescent="0.25">
      <c r="A609" s="248">
        <v>423183</v>
      </c>
      <c r="B609" s="1">
        <v>12902565</v>
      </c>
      <c r="C609" s="248" t="s">
        <v>1444</v>
      </c>
      <c r="D609" s="258">
        <v>10300</v>
      </c>
      <c r="E609" s="248" t="s">
        <v>1436</v>
      </c>
      <c r="F609" s="248" t="s">
        <v>1565</v>
      </c>
      <c r="G609" s="1" t="s">
        <v>3482</v>
      </c>
      <c r="H609" s="248" t="s">
        <v>3498</v>
      </c>
    </row>
    <row r="610" spans="1:8" x14ac:dyDescent="0.25">
      <c r="A610" s="248">
        <v>423183</v>
      </c>
      <c r="B610" s="1">
        <v>12902565</v>
      </c>
      <c r="C610" s="248" t="s">
        <v>1625</v>
      </c>
      <c r="D610" s="258">
        <v>687300</v>
      </c>
      <c r="E610" s="248" t="s">
        <v>1450</v>
      </c>
      <c r="F610" s="248" t="s">
        <v>1686</v>
      </c>
      <c r="G610" s="1" t="s">
        <v>3482</v>
      </c>
      <c r="H610" s="248" t="s">
        <v>3498</v>
      </c>
    </row>
    <row r="611" spans="1:8" x14ac:dyDescent="0.25">
      <c r="A611" s="248">
        <v>423183</v>
      </c>
      <c r="B611" s="1">
        <v>12902565</v>
      </c>
      <c r="C611" s="248" t="s">
        <v>423</v>
      </c>
      <c r="D611" s="258">
        <v>40885</v>
      </c>
      <c r="E611" s="248" t="s">
        <v>1436</v>
      </c>
      <c r="F611" s="248" t="s">
        <v>1565</v>
      </c>
      <c r="G611" s="1" t="s">
        <v>3482</v>
      </c>
      <c r="H611" s="248" t="s">
        <v>3498</v>
      </c>
    </row>
    <row r="612" spans="1:8" x14ac:dyDescent="0.25">
      <c r="A612" s="248">
        <v>423183</v>
      </c>
      <c r="B612" s="1">
        <v>12902565</v>
      </c>
      <c r="C612" s="248" t="s">
        <v>422</v>
      </c>
      <c r="D612" s="258">
        <v>103810</v>
      </c>
      <c r="E612" s="248" t="s">
        <v>1436</v>
      </c>
      <c r="F612" s="248" t="s">
        <v>1565</v>
      </c>
      <c r="G612" s="1" t="s">
        <v>3482</v>
      </c>
      <c r="H612" s="248" t="s">
        <v>3498</v>
      </c>
    </row>
    <row r="613" spans="1:8" x14ac:dyDescent="0.25">
      <c r="A613" s="248">
        <v>423183</v>
      </c>
      <c r="B613" s="1">
        <v>12902565</v>
      </c>
      <c r="C613" s="248" t="s">
        <v>1564</v>
      </c>
      <c r="D613" s="258">
        <v>117400</v>
      </c>
      <c r="E613" s="248" t="s">
        <v>1450</v>
      </c>
      <c r="F613" s="248" t="s">
        <v>1686</v>
      </c>
      <c r="G613" s="1" t="s">
        <v>3482</v>
      </c>
      <c r="H613" s="248" t="s">
        <v>3498</v>
      </c>
    </row>
    <row r="614" spans="1:8" x14ac:dyDescent="0.25">
      <c r="A614" s="248">
        <v>423183</v>
      </c>
      <c r="B614" s="1">
        <v>12902565</v>
      </c>
      <c r="C614" s="248" t="s">
        <v>709</v>
      </c>
      <c r="D614" s="258">
        <v>182600</v>
      </c>
      <c r="E614" s="248" t="s">
        <v>1436</v>
      </c>
      <c r="F614" s="248" t="s">
        <v>1565</v>
      </c>
      <c r="G614" s="1" t="s">
        <v>3482</v>
      </c>
      <c r="H614" s="248" t="s">
        <v>3498</v>
      </c>
    </row>
    <row r="615" spans="1:8" x14ac:dyDescent="0.25">
      <c r="A615" s="248">
        <v>423183</v>
      </c>
      <c r="B615" s="1">
        <v>12902565</v>
      </c>
      <c r="C615" s="248" t="s">
        <v>1572</v>
      </c>
      <c r="D615" s="258">
        <v>59715</v>
      </c>
      <c r="E615" s="248" t="s">
        <v>1436</v>
      </c>
      <c r="F615" s="248" t="s">
        <v>1565</v>
      </c>
      <c r="G615" s="1" t="s">
        <v>3482</v>
      </c>
      <c r="H615" s="248" t="s">
        <v>3498</v>
      </c>
    </row>
    <row r="616" spans="1:8" x14ac:dyDescent="0.25">
      <c r="A616" s="248">
        <v>423183</v>
      </c>
      <c r="B616" s="1">
        <v>12902565</v>
      </c>
      <c r="C616" s="248" t="s">
        <v>1463</v>
      </c>
      <c r="D616" s="258">
        <v>18850</v>
      </c>
      <c r="E616" s="248" t="s">
        <v>1436</v>
      </c>
      <c r="F616" s="248" t="s">
        <v>1565</v>
      </c>
      <c r="G616" s="1" t="s">
        <v>3482</v>
      </c>
      <c r="H616" s="248" t="s">
        <v>3498</v>
      </c>
    </row>
    <row r="617" spans="1:8" x14ac:dyDescent="0.25">
      <c r="A617" s="248">
        <v>423183</v>
      </c>
      <c r="B617" s="1">
        <v>12902565</v>
      </c>
      <c r="C617" s="248" t="s">
        <v>1094</v>
      </c>
      <c r="D617" s="258">
        <v>28000</v>
      </c>
      <c r="E617" s="248" t="s">
        <v>1436</v>
      </c>
      <c r="F617" s="248" t="s">
        <v>1565</v>
      </c>
      <c r="G617" s="1" t="s">
        <v>3482</v>
      </c>
      <c r="H617" s="248" t="s">
        <v>3498</v>
      </c>
    </row>
    <row r="618" spans="1:8" x14ac:dyDescent="0.25">
      <c r="A618" s="248">
        <v>423322</v>
      </c>
      <c r="B618" s="1">
        <v>6032547</v>
      </c>
      <c r="C618" s="248" t="s">
        <v>1227</v>
      </c>
      <c r="D618" s="258">
        <v>1937940</v>
      </c>
      <c r="E618" s="248" t="s">
        <v>1436</v>
      </c>
      <c r="F618" s="248" t="s">
        <v>1565</v>
      </c>
      <c r="G618" s="1" t="s">
        <v>3483</v>
      </c>
      <c r="H618" s="248" t="s">
        <v>3498</v>
      </c>
    </row>
    <row r="619" spans="1:8" x14ac:dyDescent="0.25">
      <c r="A619" s="248">
        <v>423322</v>
      </c>
      <c r="B619" s="1">
        <v>6032547</v>
      </c>
      <c r="C619" s="248" t="s">
        <v>765</v>
      </c>
      <c r="D619" s="258">
        <v>143617</v>
      </c>
      <c r="E619" s="248" t="s">
        <v>1436</v>
      </c>
      <c r="F619" s="248" t="s">
        <v>1565</v>
      </c>
      <c r="G619" s="1" t="s">
        <v>3483</v>
      </c>
      <c r="H619" s="248" t="s">
        <v>3498</v>
      </c>
    </row>
    <row r="620" spans="1:8" x14ac:dyDescent="0.25">
      <c r="A620" s="248">
        <v>423973</v>
      </c>
      <c r="B620" s="1">
        <v>2345469</v>
      </c>
      <c r="C620" s="248" t="s">
        <v>715</v>
      </c>
      <c r="D620" s="258">
        <v>40117</v>
      </c>
      <c r="E620" s="248" t="s">
        <v>1436</v>
      </c>
      <c r="F620" s="248" t="s">
        <v>1565</v>
      </c>
      <c r="G620" s="1" t="s">
        <v>3458</v>
      </c>
      <c r="H620" s="248" t="s">
        <v>3498</v>
      </c>
    </row>
    <row r="621" spans="1:8" x14ac:dyDescent="0.25">
      <c r="A621" s="248">
        <v>423973</v>
      </c>
      <c r="B621" s="1">
        <v>2345469</v>
      </c>
      <c r="C621" s="248" t="s">
        <v>1687</v>
      </c>
      <c r="D621" s="258">
        <v>36470</v>
      </c>
      <c r="E621" s="248" t="s">
        <v>1436</v>
      </c>
      <c r="F621" s="248" t="s">
        <v>1565</v>
      </c>
      <c r="G621" s="1" t="s">
        <v>3458</v>
      </c>
      <c r="H621" s="248" t="s">
        <v>3498</v>
      </c>
    </row>
    <row r="622" spans="1:8" x14ac:dyDescent="0.25">
      <c r="A622" s="248">
        <v>423973</v>
      </c>
      <c r="B622" s="1">
        <v>2345469</v>
      </c>
      <c r="C622" s="248" t="s">
        <v>1496</v>
      </c>
      <c r="D622" s="258">
        <v>892425</v>
      </c>
      <c r="E622" s="248" t="s">
        <v>1436</v>
      </c>
      <c r="F622" s="248" t="s">
        <v>1565</v>
      </c>
      <c r="G622" s="1" t="s">
        <v>3458</v>
      </c>
      <c r="H622" s="248" t="s">
        <v>3498</v>
      </c>
    </row>
    <row r="623" spans="1:8" x14ac:dyDescent="0.25">
      <c r="A623" s="248">
        <v>423973</v>
      </c>
      <c r="B623" s="1">
        <v>2345469</v>
      </c>
      <c r="C623" s="248" t="s">
        <v>690</v>
      </c>
      <c r="D623" s="258">
        <v>31298</v>
      </c>
      <c r="E623" s="248" t="s">
        <v>1436</v>
      </c>
      <c r="F623" s="248" t="s">
        <v>1565</v>
      </c>
      <c r="G623" s="1" t="s">
        <v>3458</v>
      </c>
      <c r="H623" s="248" t="s">
        <v>3498</v>
      </c>
    </row>
    <row r="624" spans="1:8" x14ac:dyDescent="0.25">
      <c r="A624" s="248">
        <v>424273</v>
      </c>
      <c r="B624" s="1">
        <v>6975848</v>
      </c>
      <c r="C624" s="248" t="s">
        <v>709</v>
      </c>
      <c r="D624" s="258">
        <v>2600000</v>
      </c>
      <c r="E624" s="248" t="s">
        <v>1446</v>
      </c>
      <c r="F624" s="248" t="s">
        <v>1688</v>
      </c>
      <c r="G624" s="1" t="s">
        <v>3482</v>
      </c>
      <c r="H624" s="248" t="s">
        <v>3498</v>
      </c>
    </row>
    <row r="625" spans="1:8" x14ac:dyDescent="0.25">
      <c r="A625" s="248">
        <v>424298</v>
      </c>
      <c r="B625" s="1">
        <v>530498</v>
      </c>
      <c r="C625" s="248" t="s">
        <v>422</v>
      </c>
      <c r="D625" s="258">
        <v>35390</v>
      </c>
      <c r="E625" s="248" t="s">
        <v>1436</v>
      </c>
      <c r="F625" s="248" t="s">
        <v>1565</v>
      </c>
      <c r="G625" s="1" t="s">
        <v>3482</v>
      </c>
      <c r="H625" s="248" t="s">
        <v>3498</v>
      </c>
    </row>
    <row r="626" spans="1:8" x14ac:dyDescent="0.25">
      <c r="A626" s="248">
        <v>424298</v>
      </c>
      <c r="B626" s="1">
        <v>530498</v>
      </c>
      <c r="C626" s="248" t="s">
        <v>1689</v>
      </c>
      <c r="D626" s="258">
        <v>69940</v>
      </c>
      <c r="E626" s="248" t="s">
        <v>1436</v>
      </c>
      <c r="F626" s="248" t="s">
        <v>1565</v>
      </c>
      <c r="G626" s="1" t="s">
        <v>3482</v>
      </c>
      <c r="H626" s="248" t="s">
        <v>3498</v>
      </c>
    </row>
    <row r="627" spans="1:8" x14ac:dyDescent="0.25">
      <c r="A627" s="248">
        <v>424298</v>
      </c>
      <c r="B627" s="1">
        <v>530498</v>
      </c>
      <c r="C627" s="248" t="s">
        <v>6</v>
      </c>
      <c r="D627" s="258">
        <v>11275</v>
      </c>
      <c r="E627" s="248" t="s">
        <v>1436</v>
      </c>
      <c r="F627" s="248" t="s">
        <v>1565</v>
      </c>
      <c r="G627" s="1" t="s">
        <v>3482</v>
      </c>
      <c r="H627" s="248" t="s">
        <v>3498</v>
      </c>
    </row>
    <row r="628" spans="1:8" x14ac:dyDescent="0.25">
      <c r="A628" s="248">
        <v>424374</v>
      </c>
      <c r="B628" s="1">
        <v>86138750</v>
      </c>
      <c r="C628" s="248" t="s">
        <v>261</v>
      </c>
      <c r="D628" s="258">
        <v>196710</v>
      </c>
      <c r="E628" s="248" t="s">
        <v>1436</v>
      </c>
      <c r="F628" s="248" t="s">
        <v>1565</v>
      </c>
      <c r="G628" s="1" t="s">
        <v>3458</v>
      </c>
      <c r="H628" s="248" t="s">
        <v>3498</v>
      </c>
    </row>
    <row r="629" spans="1:8" x14ac:dyDescent="0.25">
      <c r="A629" s="248">
        <v>424374</v>
      </c>
      <c r="B629" s="1">
        <v>86138750</v>
      </c>
      <c r="C629" s="248" t="s">
        <v>724</v>
      </c>
      <c r="D629" s="258">
        <v>1043630</v>
      </c>
      <c r="E629" s="248" t="s">
        <v>1436</v>
      </c>
      <c r="F629" s="248" t="s">
        <v>1565</v>
      </c>
      <c r="G629" s="1" t="s">
        <v>3458</v>
      </c>
      <c r="H629" s="248" t="s">
        <v>3498</v>
      </c>
    </row>
    <row r="630" spans="1:8" x14ac:dyDescent="0.25">
      <c r="A630" s="248">
        <v>424374</v>
      </c>
      <c r="B630" s="1">
        <v>86138750</v>
      </c>
      <c r="C630" s="248" t="s">
        <v>764</v>
      </c>
      <c r="D630" s="258">
        <v>216060</v>
      </c>
      <c r="E630" s="248" t="s">
        <v>1436</v>
      </c>
      <c r="F630" s="248" t="s">
        <v>1565</v>
      </c>
      <c r="G630" s="1" t="s">
        <v>3458</v>
      </c>
      <c r="H630" s="248" t="s">
        <v>3498</v>
      </c>
    </row>
    <row r="631" spans="1:8" x14ac:dyDescent="0.25">
      <c r="A631" s="248">
        <v>424374</v>
      </c>
      <c r="B631" s="1">
        <v>86138750</v>
      </c>
      <c r="C631" s="248" t="s">
        <v>1690</v>
      </c>
      <c r="D631" s="258">
        <v>102100</v>
      </c>
      <c r="E631" s="248" t="s">
        <v>1450</v>
      </c>
      <c r="F631" s="248" t="s">
        <v>1434</v>
      </c>
      <c r="G631" s="1" t="s">
        <v>3458</v>
      </c>
      <c r="H631" s="248" t="s">
        <v>3498</v>
      </c>
    </row>
    <row r="632" spans="1:8" x14ac:dyDescent="0.25">
      <c r="A632" s="248">
        <v>424374</v>
      </c>
      <c r="B632" s="1">
        <v>86138750</v>
      </c>
      <c r="C632" s="248" t="s">
        <v>1470</v>
      </c>
      <c r="D632" s="258">
        <v>122350</v>
      </c>
      <c r="E632" s="248" t="s">
        <v>1436</v>
      </c>
      <c r="F632" s="248" t="s">
        <v>1565</v>
      </c>
      <c r="G632" s="1" t="s">
        <v>3458</v>
      </c>
      <c r="H632" s="248" t="s">
        <v>3498</v>
      </c>
    </row>
    <row r="633" spans="1:8" x14ac:dyDescent="0.25">
      <c r="A633" s="248">
        <v>424374</v>
      </c>
      <c r="B633" s="1">
        <v>86138750</v>
      </c>
      <c r="C633" s="248" t="s">
        <v>1104</v>
      </c>
      <c r="D633" s="258">
        <v>77780</v>
      </c>
      <c r="E633" s="248" t="s">
        <v>1436</v>
      </c>
      <c r="F633" s="248" t="s">
        <v>1565</v>
      </c>
      <c r="G633" s="1" t="s">
        <v>3458</v>
      </c>
      <c r="H633" s="248" t="s">
        <v>3498</v>
      </c>
    </row>
    <row r="634" spans="1:8" x14ac:dyDescent="0.25">
      <c r="A634" s="248">
        <v>424374</v>
      </c>
      <c r="B634" s="1">
        <v>86138750</v>
      </c>
      <c r="C634" s="248" t="s">
        <v>716</v>
      </c>
      <c r="D634" s="258">
        <v>13915</v>
      </c>
      <c r="E634" s="248" t="s">
        <v>1436</v>
      </c>
      <c r="F634" s="248" t="s">
        <v>1565</v>
      </c>
      <c r="G634" s="1" t="s">
        <v>3458</v>
      </c>
      <c r="H634" s="248" t="s">
        <v>3498</v>
      </c>
    </row>
    <row r="635" spans="1:8" x14ac:dyDescent="0.25">
      <c r="A635" s="248">
        <v>424374</v>
      </c>
      <c r="B635" s="1">
        <v>86138750</v>
      </c>
      <c r="C635" s="248" t="s">
        <v>1691</v>
      </c>
      <c r="D635" s="258">
        <v>33410</v>
      </c>
      <c r="E635" s="248" t="s">
        <v>1436</v>
      </c>
      <c r="F635" s="248" t="s">
        <v>1565</v>
      </c>
      <c r="G635" s="1" t="s">
        <v>3458</v>
      </c>
      <c r="H635" s="248" t="s">
        <v>3498</v>
      </c>
    </row>
    <row r="636" spans="1:8" x14ac:dyDescent="0.25">
      <c r="A636" s="248">
        <v>424374</v>
      </c>
      <c r="B636" s="1">
        <v>86138750</v>
      </c>
      <c r="C636" s="248" t="s">
        <v>1692</v>
      </c>
      <c r="D636" s="258">
        <v>293425</v>
      </c>
      <c r="E636" s="248" t="s">
        <v>1436</v>
      </c>
      <c r="F636" s="248" t="s">
        <v>1565</v>
      </c>
      <c r="G636" s="1" t="s">
        <v>3458</v>
      </c>
      <c r="H636" s="248" t="s">
        <v>3498</v>
      </c>
    </row>
    <row r="637" spans="1:8" x14ac:dyDescent="0.25">
      <c r="A637" s="248">
        <v>424374</v>
      </c>
      <c r="B637" s="1">
        <v>86138750</v>
      </c>
      <c r="C637" s="248" t="s">
        <v>1486</v>
      </c>
      <c r="D637" s="258">
        <v>57810</v>
      </c>
      <c r="E637" s="248" t="s">
        <v>1436</v>
      </c>
      <c r="F637" s="248" t="s">
        <v>1565</v>
      </c>
      <c r="G637" s="1" t="s">
        <v>3458</v>
      </c>
      <c r="H637" s="248" t="s">
        <v>3498</v>
      </c>
    </row>
    <row r="638" spans="1:8" x14ac:dyDescent="0.25">
      <c r="A638" s="248">
        <v>424374</v>
      </c>
      <c r="B638" s="1">
        <v>86138750</v>
      </c>
      <c r="C638" s="248" t="s">
        <v>1496</v>
      </c>
      <c r="D638" s="258">
        <v>5561975</v>
      </c>
      <c r="E638" s="248" t="s">
        <v>1436</v>
      </c>
      <c r="F638" s="248" t="s">
        <v>1565</v>
      </c>
      <c r="G638" s="1" t="s">
        <v>3458</v>
      </c>
      <c r="H638" s="248" t="s">
        <v>3498</v>
      </c>
    </row>
    <row r="639" spans="1:8" x14ac:dyDescent="0.25">
      <c r="A639" s="248">
        <v>424374</v>
      </c>
      <c r="B639" s="1">
        <v>86138750</v>
      </c>
      <c r="C639" s="248" t="s">
        <v>446</v>
      </c>
      <c r="D639" s="258">
        <v>11840</v>
      </c>
      <c r="E639" s="248" t="s">
        <v>1436</v>
      </c>
      <c r="F639" s="248" t="s">
        <v>1565</v>
      </c>
      <c r="G639" s="1" t="s">
        <v>3458</v>
      </c>
      <c r="H639" s="248" t="s">
        <v>3498</v>
      </c>
    </row>
    <row r="640" spans="1:8" x14ac:dyDescent="0.25">
      <c r="A640" s="248">
        <v>424374</v>
      </c>
      <c r="B640" s="1">
        <v>86138750</v>
      </c>
      <c r="C640" s="248" t="s">
        <v>6</v>
      </c>
      <c r="D640" s="258">
        <v>352200</v>
      </c>
      <c r="E640" s="248" t="s">
        <v>1436</v>
      </c>
      <c r="F640" s="248" t="s">
        <v>1565</v>
      </c>
      <c r="G640" s="1" t="s">
        <v>3458</v>
      </c>
      <c r="H640" s="248" t="s">
        <v>3498</v>
      </c>
    </row>
    <row r="641" spans="1:8" x14ac:dyDescent="0.25">
      <c r="A641" s="248">
        <v>424374</v>
      </c>
      <c r="B641" s="1">
        <v>86138750</v>
      </c>
      <c r="C641" s="248" t="s">
        <v>237</v>
      </c>
      <c r="D641" s="258">
        <v>33300</v>
      </c>
      <c r="E641" s="248" t="s">
        <v>1436</v>
      </c>
      <c r="F641" s="248" t="s">
        <v>1565</v>
      </c>
      <c r="G641" s="1" t="s">
        <v>3458</v>
      </c>
      <c r="H641" s="248" t="s">
        <v>3498</v>
      </c>
    </row>
    <row r="642" spans="1:8" x14ac:dyDescent="0.25">
      <c r="A642" s="248">
        <v>424374</v>
      </c>
      <c r="B642" s="1">
        <v>86138750</v>
      </c>
      <c r="C642" s="248" t="s">
        <v>1604</v>
      </c>
      <c r="D642" s="258">
        <v>309310</v>
      </c>
      <c r="E642" s="248" t="s">
        <v>1436</v>
      </c>
      <c r="F642" s="248" t="s">
        <v>1565</v>
      </c>
      <c r="G642" s="1" t="s">
        <v>3458</v>
      </c>
      <c r="H642" s="248" t="s">
        <v>3498</v>
      </c>
    </row>
    <row r="643" spans="1:8" x14ac:dyDescent="0.25">
      <c r="A643" s="248">
        <v>424374</v>
      </c>
      <c r="B643" s="1">
        <v>86138750</v>
      </c>
      <c r="C643" s="248" t="s">
        <v>1571</v>
      </c>
      <c r="D643" s="258">
        <v>77250</v>
      </c>
      <c r="E643" s="248" t="s">
        <v>1436</v>
      </c>
      <c r="F643" s="248" t="s">
        <v>1565</v>
      </c>
      <c r="G643" s="1" t="s">
        <v>3458</v>
      </c>
      <c r="H643" s="248" t="s">
        <v>3498</v>
      </c>
    </row>
    <row r="644" spans="1:8" x14ac:dyDescent="0.25">
      <c r="A644" s="248">
        <v>424374</v>
      </c>
      <c r="B644" s="1">
        <v>86138750</v>
      </c>
      <c r="C644" s="248" t="s">
        <v>1693</v>
      </c>
      <c r="D644" s="258">
        <v>71485</v>
      </c>
      <c r="E644" s="248" t="s">
        <v>1436</v>
      </c>
      <c r="F644" s="248" t="s">
        <v>1565</v>
      </c>
      <c r="G644" s="1" t="s">
        <v>3458</v>
      </c>
      <c r="H644" s="248" t="s">
        <v>3498</v>
      </c>
    </row>
    <row r="645" spans="1:8" x14ac:dyDescent="0.25">
      <c r="A645" s="248">
        <v>424374</v>
      </c>
      <c r="B645" s="1">
        <v>86138750</v>
      </c>
      <c r="C645" s="248" t="s">
        <v>1451</v>
      </c>
      <c r="D645" s="258">
        <v>158000</v>
      </c>
      <c r="E645" s="248" t="s">
        <v>1450</v>
      </c>
      <c r="F645" s="248" t="s">
        <v>1434</v>
      </c>
      <c r="G645" s="1" t="s">
        <v>3458</v>
      </c>
      <c r="H645" s="248" t="s">
        <v>3498</v>
      </c>
    </row>
    <row r="646" spans="1:8" x14ac:dyDescent="0.25">
      <c r="A646" s="248">
        <v>424374</v>
      </c>
      <c r="B646" s="1">
        <v>86138750</v>
      </c>
      <c r="C646" s="248" t="s">
        <v>1491</v>
      </c>
      <c r="D646" s="258">
        <v>11870</v>
      </c>
      <c r="E646" s="248" t="s">
        <v>1436</v>
      </c>
      <c r="F646" s="248" t="s">
        <v>1565</v>
      </c>
      <c r="G646" s="1" t="s">
        <v>3458</v>
      </c>
      <c r="H646" s="248" t="s">
        <v>3498</v>
      </c>
    </row>
    <row r="647" spans="1:8" x14ac:dyDescent="0.25">
      <c r="A647" s="248">
        <v>424374</v>
      </c>
      <c r="B647" s="1">
        <v>86138750</v>
      </c>
      <c r="C647" s="248" t="s">
        <v>1447</v>
      </c>
      <c r="D647" s="258">
        <v>53745</v>
      </c>
      <c r="E647" s="248" t="s">
        <v>1436</v>
      </c>
      <c r="F647" s="248" t="s">
        <v>1565</v>
      </c>
      <c r="G647" s="1" t="s">
        <v>3458</v>
      </c>
      <c r="H647" s="248" t="s">
        <v>3498</v>
      </c>
    </row>
    <row r="648" spans="1:8" x14ac:dyDescent="0.25">
      <c r="A648" s="248">
        <v>424374</v>
      </c>
      <c r="B648" s="1">
        <v>86138750</v>
      </c>
      <c r="C648" s="248" t="s">
        <v>451</v>
      </c>
      <c r="D648" s="258">
        <v>49000</v>
      </c>
      <c r="E648" s="248" t="s">
        <v>1436</v>
      </c>
      <c r="F648" s="248" t="s">
        <v>1565</v>
      </c>
      <c r="G648" s="1" t="s">
        <v>3458</v>
      </c>
      <c r="H648" s="248" t="s">
        <v>3498</v>
      </c>
    </row>
    <row r="649" spans="1:8" x14ac:dyDescent="0.25">
      <c r="A649" s="248">
        <v>424374</v>
      </c>
      <c r="B649" s="1">
        <v>86138750</v>
      </c>
      <c r="C649" s="248" t="s">
        <v>1469</v>
      </c>
      <c r="D649" s="258">
        <v>34095</v>
      </c>
      <c r="E649" s="248" t="s">
        <v>1436</v>
      </c>
      <c r="F649" s="248" t="s">
        <v>1565</v>
      </c>
      <c r="G649" s="1" t="s">
        <v>3458</v>
      </c>
      <c r="H649" s="248" t="s">
        <v>3498</v>
      </c>
    </row>
    <row r="650" spans="1:8" x14ac:dyDescent="0.25">
      <c r="A650" s="248">
        <v>424374</v>
      </c>
      <c r="B650" s="1">
        <v>86138750</v>
      </c>
      <c r="C650" s="248" t="s">
        <v>422</v>
      </c>
      <c r="D650" s="258">
        <v>882385</v>
      </c>
      <c r="E650" s="248" t="s">
        <v>1436</v>
      </c>
      <c r="F650" s="248" t="s">
        <v>1565</v>
      </c>
      <c r="G650" s="1" t="s">
        <v>3458</v>
      </c>
      <c r="H650" s="248" t="s">
        <v>3498</v>
      </c>
    </row>
    <row r="651" spans="1:8" x14ac:dyDescent="0.25">
      <c r="A651" s="248">
        <v>424374</v>
      </c>
      <c r="B651" s="1">
        <v>86138750</v>
      </c>
      <c r="C651" s="248" t="s">
        <v>690</v>
      </c>
      <c r="D651" s="258">
        <v>313803</v>
      </c>
      <c r="E651" s="248" t="s">
        <v>1436</v>
      </c>
      <c r="F651" s="248" t="s">
        <v>1565</v>
      </c>
      <c r="G651" s="1" t="s">
        <v>3458</v>
      </c>
      <c r="H651" s="248" t="s">
        <v>3498</v>
      </c>
    </row>
    <row r="652" spans="1:8" x14ac:dyDescent="0.25">
      <c r="A652" s="248">
        <v>424374</v>
      </c>
      <c r="B652" s="1">
        <v>86138750</v>
      </c>
      <c r="C652" s="248" t="s">
        <v>461</v>
      </c>
      <c r="D652" s="258">
        <v>31351230</v>
      </c>
      <c r="E652" s="248" t="s">
        <v>1436</v>
      </c>
      <c r="F652" s="248" t="s">
        <v>1565</v>
      </c>
      <c r="G652" s="1" t="s">
        <v>3458</v>
      </c>
      <c r="H652" s="248" t="s">
        <v>3498</v>
      </c>
    </row>
    <row r="653" spans="1:8" x14ac:dyDescent="0.25">
      <c r="A653" s="248">
        <v>424374</v>
      </c>
      <c r="B653" s="1">
        <v>86138750</v>
      </c>
      <c r="C653" s="248" t="s">
        <v>1646</v>
      </c>
      <c r="D653" s="258">
        <v>13605</v>
      </c>
      <c r="E653" s="248" t="s">
        <v>1436</v>
      </c>
      <c r="F653" s="248" t="s">
        <v>1565</v>
      </c>
      <c r="G653" s="1" t="s">
        <v>3458</v>
      </c>
      <c r="H653" s="248" t="s">
        <v>3498</v>
      </c>
    </row>
    <row r="654" spans="1:8" x14ac:dyDescent="0.25">
      <c r="A654" s="248">
        <v>424374</v>
      </c>
      <c r="B654" s="1">
        <v>86138750</v>
      </c>
      <c r="C654" s="248" t="s">
        <v>262</v>
      </c>
      <c r="D654" s="258">
        <v>179490</v>
      </c>
      <c r="E654" s="248" t="s">
        <v>1436</v>
      </c>
      <c r="F654" s="248" t="s">
        <v>1565</v>
      </c>
      <c r="G654" s="1" t="s">
        <v>3458</v>
      </c>
      <c r="H654" s="248" t="s">
        <v>3498</v>
      </c>
    </row>
    <row r="655" spans="1:8" x14ac:dyDescent="0.25">
      <c r="A655" s="248">
        <v>424374</v>
      </c>
      <c r="B655" s="1">
        <v>86138750</v>
      </c>
      <c r="C655" s="248" t="s">
        <v>1639</v>
      </c>
      <c r="D655" s="258">
        <v>50765</v>
      </c>
      <c r="E655" s="248" t="s">
        <v>1436</v>
      </c>
      <c r="F655" s="248" t="s">
        <v>1565</v>
      </c>
      <c r="G655" s="1" t="s">
        <v>3458</v>
      </c>
      <c r="H655" s="248" t="s">
        <v>3498</v>
      </c>
    </row>
    <row r="656" spans="1:8" x14ac:dyDescent="0.25">
      <c r="A656" s="248">
        <v>424374</v>
      </c>
      <c r="B656" s="1">
        <v>86138750</v>
      </c>
      <c r="C656" s="248" t="s">
        <v>1694</v>
      </c>
      <c r="D656" s="258">
        <v>435240</v>
      </c>
      <c r="E656" s="248" t="s">
        <v>1436</v>
      </c>
      <c r="F656" s="248" t="s">
        <v>1565</v>
      </c>
      <c r="G656" s="1" t="s">
        <v>3458</v>
      </c>
      <c r="H656" s="248" t="s">
        <v>3498</v>
      </c>
    </row>
    <row r="657" spans="1:8" x14ac:dyDescent="0.25">
      <c r="A657" s="248">
        <v>424374</v>
      </c>
      <c r="B657" s="1">
        <v>86138750</v>
      </c>
      <c r="C657" s="248" t="s">
        <v>1695</v>
      </c>
      <c r="D657" s="258">
        <v>93942</v>
      </c>
      <c r="E657" s="248" t="s">
        <v>1436</v>
      </c>
      <c r="F657" s="248" t="s">
        <v>1565</v>
      </c>
      <c r="G657" s="1" t="s">
        <v>3458</v>
      </c>
      <c r="H657" s="248" t="s">
        <v>3498</v>
      </c>
    </row>
    <row r="658" spans="1:8" x14ac:dyDescent="0.25">
      <c r="A658" s="248">
        <v>424374</v>
      </c>
      <c r="B658" s="1">
        <v>86138750</v>
      </c>
      <c r="C658" s="248" t="s">
        <v>267</v>
      </c>
      <c r="D658" s="258">
        <v>63710</v>
      </c>
      <c r="E658" s="248" t="s">
        <v>1436</v>
      </c>
      <c r="F658" s="248" t="s">
        <v>1565</v>
      </c>
      <c r="G658" s="1" t="s">
        <v>3458</v>
      </c>
      <c r="H658" s="248" t="s">
        <v>3498</v>
      </c>
    </row>
    <row r="659" spans="1:8" x14ac:dyDescent="0.25">
      <c r="A659" s="248">
        <v>424374</v>
      </c>
      <c r="B659" s="1">
        <v>86138750</v>
      </c>
      <c r="C659" s="248" t="s">
        <v>1696</v>
      </c>
      <c r="D659" s="258">
        <v>21075</v>
      </c>
      <c r="E659" s="248" t="s">
        <v>1436</v>
      </c>
      <c r="F659" s="248" t="s">
        <v>1565</v>
      </c>
      <c r="G659" s="1" t="s">
        <v>3458</v>
      </c>
      <c r="H659" s="248" t="s">
        <v>3498</v>
      </c>
    </row>
    <row r="660" spans="1:8" x14ac:dyDescent="0.25">
      <c r="A660" s="248">
        <v>424374</v>
      </c>
      <c r="B660" s="1">
        <v>86138750</v>
      </c>
      <c r="C660" s="248" t="s">
        <v>1487</v>
      </c>
      <c r="D660" s="258">
        <v>48695</v>
      </c>
      <c r="E660" s="248" t="s">
        <v>1436</v>
      </c>
      <c r="F660" s="248" t="s">
        <v>1565</v>
      </c>
      <c r="G660" s="1" t="s">
        <v>3458</v>
      </c>
      <c r="H660" s="248" t="s">
        <v>3498</v>
      </c>
    </row>
    <row r="661" spans="1:8" x14ac:dyDescent="0.25">
      <c r="A661" s="248">
        <v>424374</v>
      </c>
      <c r="B661" s="1">
        <v>86138750</v>
      </c>
      <c r="C661" s="248" t="s">
        <v>1463</v>
      </c>
      <c r="D661" s="258">
        <v>113100</v>
      </c>
      <c r="E661" s="248" t="s">
        <v>1436</v>
      </c>
      <c r="F661" s="248" t="s">
        <v>1565</v>
      </c>
      <c r="G661" s="1" t="s">
        <v>3458</v>
      </c>
      <c r="H661" s="248" t="s">
        <v>3498</v>
      </c>
    </row>
    <row r="662" spans="1:8" x14ac:dyDescent="0.25">
      <c r="A662" s="248">
        <v>424374</v>
      </c>
      <c r="B662" s="1">
        <v>86138750</v>
      </c>
      <c r="C662" s="248" t="s">
        <v>1697</v>
      </c>
      <c r="D662" s="258">
        <v>14786480</v>
      </c>
      <c r="E662" s="248" t="s">
        <v>1436</v>
      </c>
      <c r="F662" s="248" t="s">
        <v>1565</v>
      </c>
      <c r="G662" s="1" t="s">
        <v>3458</v>
      </c>
      <c r="H662" s="248" t="s">
        <v>3498</v>
      </c>
    </row>
    <row r="663" spans="1:8" x14ac:dyDescent="0.25">
      <c r="A663" s="248">
        <v>424374</v>
      </c>
      <c r="B663" s="1">
        <v>86138750</v>
      </c>
      <c r="C663" s="248" t="s">
        <v>214</v>
      </c>
      <c r="D663" s="258">
        <v>147450</v>
      </c>
      <c r="E663" s="248" t="s">
        <v>1436</v>
      </c>
      <c r="F663" s="248" t="s">
        <v>1565</v>
      </c>
      <c r="G663" s="1" t="s">
        <v>3458</v>
      </c>
      <c r="H663" s="248" t="s">
        <v>3498</v>
      </c>
    </row>
    <row r="664" spans="1:8" x14ac:dyDescent="0.25">
      <c r="A664" s="248">
        <v>424374</v>
      </c>
      <c r="B664" s="1">
        <v>86138750</v>
      </c>
      <c r="C664" s="248" t="s">
        <v>1006</v>
      </c>
      <c r="D664" s="258">
        <v>501280</v>
      </c>
      <c r="E664" s="248" t="s">
        <v>1436</v>
      </c>
      <c r="F664" s="248" t="s">
        <v>1565</v>
      </c>
      <c r="G664" s="1" t="s">
        <v>3458</v>
      </c>
      <c r="H664" s="248" t="s">
        <v>3498</v>
      </c>
    </row>
    <row r="665" spans="1:8" x14ac:dyDescent="0.25">
      <c r="A665" s="248">
        <v>424374</v>
      </c>
      <c r="B665" s="1">
        <v>86138750</v>
      </c>
      <c r="C665" s="248" t="s">
        <v>1698</v>
      </c>
      <c r="D665" s="258">
        <v>288100</v>
      </c>
      <c r="E665" s="248" t="s">
        <v>1436</v>
      </c>
      <c r="F665" s="248" t="s">
        <v>1565</v>
      </c>
      <c r="G665" s="1" t="s">
        <v>3458</v>
      </c>
      <c r="H665" s="248" t="s">
        <v>3498</v>
      </c>
    </row>
    <row r="666" spans="1:8" x14ac:dyDescent="0.25">
      <c r="A666" s="248">
        <v>424374</v>
      </c>
      <c r="B666" s="1">
        <v>86138750</v>
      </c>
      <c r="C666" s="248" t="s">
        <v>765</v>
      </c>
      <c r="D666" s="258">
        <v>207460</v>
      </c>
      <c r="E666" s="248" t="s">
        <v>1436</v>
      </c>
      <c r="F666" s="248" t="s">
        <v>1565</v>
      </c>
      <c r="G666" s="1" t="s">
        <v>3458</v>
      </c>
      <c r="H666" s="248" t="s">
        <v>3498</v>
      </c>
    </row>
    <row r="667" spans="1:8" x14ac:dyDescent="0.25">
      <c r="A667" s="248">
        <v>424374</v>
      </c>
      <c r="B667" s="1">
        <v>86138750</v>
      </c>
      <c r="C667" s="248" t="s">
        <v>1476</v>
      </c>
      <c r="D667" s="258">
        <v>32655</v>
      </c>
      <c r="E667" s="248" t="s">
        <v>1436</v>
      </c>
      <c r="F667" s="248" t="s">
        <v>1565</v>
      </c>
      <c r="G667" s="1" t="s">
        <v>3458</v>
      </c>
      <c r="H667" s="248" t="s">
        <v>3498</v>
      </c>
    </row>
    <row r="668" spans="1:8" x14ac:dyDescent="0.25">
      <c r="A668" s="248">
        <v>424374</v>
      </c>
      <c r="B668" s="1">
        <v>86138750</v>
      </c>
      <c r="C668" s="248" t="s">
        <v>1699</v>
      </c>
      <c r="D668" s="258">
        <v>354300</v>
      </c>
      <c r="E668" s="248" t="s">
        <v>1436</v>
      </c>
      <c r="F668" s="248" t="s">
        <v>1565</v>
      </c>
      <c r="G668" s="1" t="s">
        <v>3458</v>
      </c>
      <c r="H668" s="248" t="s">
        <v>3498</v>
      </c>
    </row>
    <row r="669" spans="1:8" x14ac:dyDescent="0.25">
      <c r="A669" s="248">
        <v>424374</v>
      </c>
      <c r="B669" s="1">
        <v>86138750</v>
      </c>
      <c r="C669" s="248" t="s">
        <v>190</v>
      </c>
      <c r="D669" s="258">
        <v>41065</v>
      </c>
      <c r="E669" s="248" t="s">
        <v>1436</v>
      </c>
      <c r="F669" s="248" t="s">
        <v>1565</v>
      </c>
      <c r="G669" s="1" t="s">
        <v>3458</v>
      </c>
      <c r="H669" s="248" t="s">
        <v>3498</v>
      </c>
    </row>
    <row r="670" spans="1:8" x14ac:dyDescent="0.25">
      <c r="A670" s="248">
        <v>424374</v>
      </c>
      <c r="B670" s="1">
        <v>86138750</v>
      </c>
      <c r="C670" s="248" t="s">
        <v>1479</v>
      </c>
      <c r="D670" s="258">
        <v>122350</v>
      </c>
      <c r="E670" s="248" t="s">
        <v>1436</v>
      </c>
      <c r="F670" s="248" t="s">
        <v>1565</v>
      </c>
      <c r="G670" s="1" t="s">
        <v>3458</v>
      </c>
      <c r="H670" s="248" t="s">
        <v>3498</v>
      </c>
    </row>
    <row r="671" spans="1:8" x14ac:dyDescent="0.25">
      <c r="A671" s="248">
        <v>424374</v>
      </c>
      <c r="B671" s="1">
        <v>86138750</v>
      </c>
      <c r="C671" s="248" t="s">
        <v>1007</v>
      </c>
      <c r="D671" s="258">
        <v>427840</v>
      </c>
      <c r="E671" s="248" t="s">
        <v>1436</v>
      </c>
      <c r="F671" s="248" t="s">
        <v>1565</v>
      </c>
      <c r="G671" s="1" t="s">
        <v>3458</v>
      </c>
      <c r="H671" s="248" t="s">
        <v>3498</v>
      </c>
    </row>
    <row r="672" spans="1:8" x14ac:dyDescent="0.25">
      <c r="A672" s="248">
        <v>424374</v>
      </c>
      <c r="B672" s="1">
        <v>86138750</v>
      </c>
      <c r="C672" s="248" t="s">
        <v>450</v>
      </c>
      <c r="D672" s="258">
        <v>91300</v>
      </c>
      <c r="E672" s="248" t="s">
        <v>1436</v>
      </c>
      <c r="F672" s="248" t="s">
        <v>1565</v>
      </c>
      <c r="G672" s="1" t="s">
        <v>3458</v>
      </c>
      <c r="H672" s="248" t="s">
        <v>3498</v>
      </c>
    </row>
    <row r="673" spans="1:8" x14ac:dyDescent="0.25">
      <c r="A673" s="248">
        <v>424419</v>
      </c>
      <c r="B673" s="1">
        <v>1754015</v>
      </c>
      <c r="C673" s="248" t="s">
        <v>1639</v>
      </c>
      <c r="D673" s="258">
        <v>68646</v>
      </c>
      <c r="E673" s="248" t="s">
        <v>1436</v>
      </c>
      <c r="F673" s="248" t="s">
        <v>1565</v>
      </c>
      <c r="G673" s="1" t="s">
        <v>3458</v>
      </c>
      <c r="H673" s="248" t="s">
        <v>3498</v>
      </c>
    </row>
    <row r="674" spans="1:8" x14ac:dyDescent="0.25">
      <c r="A674" s="248">
        <v>424419</v>
      </c>
      <c r="B674" s="1">
        <v>1754015</v>
      </c>
      <c r="C674" s="248" t="s">
        <v>1642</v>
      </c>
      <c r="D674" s="258">
        <v>31414</v>
      </c>
      <c r="E674" s="248" t="s">
        <v>1436</v>
      </c>
      <c r="F674" s="248" t="s">
        <v>1565</v>
      </c>
      <c r="G674" s="1" t="s">
        <v>3458</v>
      </c>
      <c r="H674" s="248" t="s">
        <v>3498</v>
      </c>
    </row>
    <row r="675" spans="1:8" x14ac:dyDescent="0.25">
      <c r="A675" s="248">
        <v>424709</v>
      </c>
      <c r="B675" s="1">
        <v>5607881</v>
      </c>
      <c r="C675" s="248" t="s">
        <v>1496</v>
      </c>
      <c r="D675" s="258">
        <v>892425</v>
      </c>
      <c r="E675" s="248" t="s">
        <v>1436</v>
      </c>
      <c r="F675" s="248" t="s">
        <v>1700</v>
      </c>
      <c r="G675" s="1" t="s">
        <v>3458</v>
      </c>
      <c r="H675" s="248" t="s">
        <v>3498</v>
      </c>
    </row>
    <row r="676" spans="1:8" x14ac:dyDescent="0.25">
      <c r="A676" s="248">
        <v>424709</v>
      </c>
      <c r="B676" s="1">
        <v>5607881</v>
      </c>
      <c r="C676" s="248" t="s">
        <v>724</v>
      </c>
      <c r="D676" s="258">
        <v>352396</v>
      </c>
      <c r="E676" s="248" t="s">
        <v>1436</v>
      </c>
      <c r="F676" s="248" t="s">
        <v>1700</v>
      </c>
      <c r="G676" s="1" t="s">
        <v>3458</v>
      </c>
      <c r="H676" s="248" t="s">
        <v>3498</v>
      </c>
    </row>
    <row r="677" spans="1:8" x14ac:dyDescent="0.25">
      <c r="A677" s="248">
        <v>424728</v>
      </c>
      <c r="B677" s="1">
        <v>4154519</v>
      </c>
      <c r="C677" s="248" t="s">
        <v>1701</v>
      </c>
      <c r="D677" s="258">
        <v>20017</v>
      </c>
      <c r="E677" s="248" t="s">
        <v>1436</v>
      </c>
      <c r="F677" s="248" t="s">
        <v>1565</v>
      </c>
      <c r="G677" s="1" t="s">
        <v>3483</v>
      </c>
      <c r="H677" s="248" t="s">
        <v>3498</v>
      </c>
    </row>
    <row r="678" spans="1:8" x14ac:dyDescent="0.25">
      <c r="A678" s="248">
        <v>424728</v>
      </c>
      <c r="B678" s="1">
        <v>4154519</v>
      </c>
      <c r="C678" s="248" t="s">
        <v>1491</v>
      </c>
      <c r="D678" s="258">
        <v>778</v>
      </c>
      <c r="E678" s="248" t="s">
        <v>1436</v>
      </c>
      <c r="F678" s="248" t="s">
        <v>1565</v>
      </c>
      <c r="G678" s="1" t="s">
        <v>3483</v>
      </c>
      <c r="H678" s="248" t="s">
        <v>3498</v>
      </c>
    </row>
    <row r="679" spans="1:8" x14ac:dyDescent="0.25">
      <c r="A679" s="248">
        <v>424728</v>
      </c>
      <c r="B679" s="1">
        <v>4154519</v>
      </c>
      <c r="C679" s="248" t="s">
        <v>1544</v>
      </c>
      <c r="D679" s="258">
        <v>800000</v>
      </c>
      <c r="E679" s="248" t="s">
        <v>1436</v>
      </c>
      <c r="F679" s="248" t="s">
        <v>1573</v>
      </c>
      <c r="G679" s="1" t="s">
        <v>3483</v>
      </c>
      <c r="H679" s="248" t="s">
        <v>3498</v>
      </c>
    </row>
    <row r="680" spans="1:8" x14ac:dyDescent="0.25">
      <c r="A680" s="248">
        <v>424728</v>
      </c>
      <c r="B680" s="1">
        <v>4154519</v>
      </c>
      <c r="C680" s="248" t="s">
        <v>1702</v>
      </c>
      <c r="D680" s="258">
        <v>63669</v>
      </c>
      <c r="E680" s="248" t="s">
        <v>1436</v>
      </c>
      <c r="F680" s="248" t="s">
        <v>1565</v>
      </c>
      <c r="G680" s="1" t="s">
        <v>3483</v>
      </c>
      <c r="H680" s="248" t="s">
        <v>3498</v>
      </c>
    </row>
    <row r="681" spans="1:8" x14ac:dyDescent="0.25">
      <c r="A681" s="248">
        <v>424728</v>
      </c>
      <c r="B681" s="1">
        <v>4154519</v>
      </c>
      <c r="C681" s="248" t="s">
        <v>1469</v>
      </c>
      <c r="D681" s="258">
        <v>67308</v>
      </c>
      <c r="E681" s="248" t="s">
        <v>1436</v>
      </c>
      <c r="F681" s="248" t="s">
        <v>1565</v>
      </c>
      <c r="G681" s="1" t="s">
        <v>3483</v>
      </c>
      <c r="H681" s="248" t="s">
        <v>3498</v>
      </c>
    </row>
    <row r="682" spans="1:8" x14ac:dyDescent="0.25">
      <c r="A682" s="248">
        <v>424728</v>
      </c>
      <c r="B682" s="1">
        <v>4154519</v>
      </c>
      <c r="C682" s="248" t="s">
        <v>724</v>
      </c>
      <c r="D682" s="258">
        <v>352396</v>
      </c>
      <c r="E682" s="248" t="s">
        <v>1436</v>
      </c>
      <c r="F682" s="248" t="s">
        <v>1565</v>
      </c>
      <c r="G682" s="1" t="s">
        <v>3483</v>
      </c>
      <c r="H682" s="248" t="s">
        <v>3498</v>
      </c>
    </row>
    <row r="683" spans="1:8" x14ac:dyDescent="0.25">
      <c r="A683" s="248">
        <v>424892</v>
      </c>
      <c r="B683" s="1">
        <v>8845176</v>
      </c>
      <c r="C683" s="248" t="s">
        <v>1699</v>
      </c>
      <c r="D683" s="258">
        <v>16000</v>
      </c>
      <c r="E683" s="248" t="s">
        <v>1436</v>
      </c>
      <c r="F683" s="248" t="s">
        <v>1654</v>
      </c>
      <c r="G683" s="1" t="s">
        <v>3458</v>
      </c>
      <c r="H683" s="248" t="s">
        <v>3498</v>
      </c>
    </row>
    <row r="684" spans="1:8" x14ac:dyDescent="0.25">
      <c r="A684" s="248">
        <v>424892</v>
      </c>
      <c r="B684" s="1">
        <v>8845176</v>
      </c>
      <c r="C684" s="248" t="s">
        <v>451</v>
      </c>
      <c r="D684" s="258">
        <v>14000</v>
      </c>
      <c r="E684" s="248" t="s">
        <v>1436</v>
      </c>
      <c r="F684" s="248" t="s">
        <v>1655</v>
      </c>
      <c r="G684" s="1" t="s">
        <v>3458</v>
      </c>
      <c r="H684" s="248" t="s">
        <v>3498</v>
      </c>
    </row>
    <row r="685" spans="1:8" x14ac:dyDescent="0.25">
      <c r="A685" s="248">
        <v>425350</v>
      </c>
      <c r="B685" s="1">
        <v>7555438</v>
      </c>
      <c r="C685" s="248" t="s">
        <v>1625</v>
      </c>
      <c r="D685" s="258">
        <v>517881</v>
      </c>
      <c r="E685" s="248" t="s">
        <v>1450</v>
      </c>
      <c r="F685" s="248" t="s">
        <v>1703</v>
      </c>
      <c r="G685" s="1" t="s">
        <v>3483</v>
      </c>
      <c r="H685" s="248" t="s">
        <v>3498</v>
      </c>
    </row>
    <row r="686" spans="1:8" x14ac:dyDescent="0.25">
      <c r="A686" s="248">
        <v>425350</v>
      </c>
      <c r="B686" s="1">
        <v>7555438</v>
      </c>
      <c r="C686" s="248" t="s">
        <v>1433</v>
      </c>
      <c r="D686" s="258">
        <v>336567</v>
      </c>
      <c r="E686" s="248" t="s">
        <v>1436</v>
      </c>
      <c r="F686" s="248" t="s">
        <v>1565</v>
      </c>
      <c r="G686" s="1" t="s">
        <v>3483</v>
      </c>
      <c r="H686" s="248" t="s">
        <v>3498</v>
      </c>
    </row>
    <row r="687" spans="1:8" x14ac:dyDescent="0.25">
      <c r="A687" s="248">
        <v>425353</v>
      </c>
      <c r="B687" s="1">
        <v>2117881</v>
      </c>
      <c r="C687" s="248" t="s">
        <v>724</v>
      </c>
      <c r="D687" s="258">
        <v>352396</v>
      </c>
      <c r="E687" s="248" t="s">
        <v>1436</v>
      </c>
      <c r="F687" s="248" t="s">
        <v>1700</v>
      </c>
      <c r="G687" s="1" t="s">
        <v>3483</v>
      </c>
      <c r="H687" s="248" t="s">
        <v>3498</v>
      </c>
    </row>
    <row r="688" spans="1:8" x14ac:dyDescent="0.25">
      <c r="A688" s="248">
        <v>425353</v>
      </c>
      <c r="B688" s="1">
        <v>2117881</v>
      </c>
      <c r="C688" s="248" t="s">
        <v>1455</v>
      </c>
      <c r="D688" s="258">
        <v>800000</v>
      </c>
      <c r="E688" s="248" t="s">
        <v>1446</v>
      </c>
      <c r="F688" s="248" t="s">
        <v>1704</v>
      </c>
      <c r="G688" s="1" t="s">
        <v>3483</v>
      </c>
      <c r="H688" s="248" t="s">
        <v>3498</v>
      </c>
    </row>
    <row r="689" spans="1:8" x14ac:dyDescent="0.25">
      <c r="A689" s="248">
        <v>425606</v>
      </c>
      <c r="B689" s="1">
        <v>10078430</v>
      </c>
      <c r="C689" s="248" t="s">
        <v>1705</v>
      </c>
      <c r="D689" s="258">
        <v>70257</v>
      </c>
      <c r="E689" s="248" t="s">
        <v>1436</v>
      </c>
      <c r="F689" s="248" t="s">
        <v>1654</v>
      </c>
      <c r="G689" s="1" t="s">
        <v>3483</v>
      </c>
      <c r="H689" s="248" t="s">
        <v>3498</v>
      </c>
    </row>
    <row r="690" spans="1:8" x14ac:dyDescent="0.25">
      <c r="A690" s="248">
        <v>425606</v>
      </c>
      <c r="B690" s="1">
        <v>10078430</v>
      </c>
      <c r="C690" s="248" t="s">
        <v>724</v>
      </c>
      <c r="D690" s="258">
        <v>352396</v>
      </c>
      <c r="E690" s="248" t="s">
        <v>1436</v>
      </c>
      <c r="F690" s="248" t="s">
        <v>1654</v>
      </c>
      <c r="G690" s="1" t="s">
        <v>3483</v>
      </c>
      <c r="H690" s="248" t="s">
        <v>3498</v>
      </c>
    </row>
    <row r="691" spans="1:8" x14ac:dyDescent="0.25">
      <c r="A691" s="248">
        <v>425606</v>
      </c>
      <c r="B691" s="1">
        <v>10078430</v>
      </c>
      <c r="C691" s="248" t="s">
        <v>650</v>
      </c>
      <c r="D691" s="258">
        <v>684615</v>
      </c>
      <c r="E691" s="248" t="s">
        <v>1446</v>
      </c>
      <c r="F691" s="248" t="s">
        <v>1706</v>
      </c>
      <c r="G691" s="1" t="s">
        <v>3483</v>
      </c>
      <c r="H691" s="248" t="s">
        <v>3498</v>
      </c>
    </row>
    <row r="692" spans="1:8" x14ac:dyDescent="0.25">
      <c r="A692" s="248">
        <v>425606</v>
      </c>
      <c r="B692" s="1">
        <v>10078430</v>
      </c>
      <c r="C692" s="248" t="s">
        <v>1335</v>
      </c>
      <c r="D692" s="258">
        <v>68682</v>
      </c>
      <c r="E692" s="248" t="s">
        <v>1436</v>
      </c>
      <c r="F692" s="248" t="s">
        <v>1654</v>
      </c>
      <c r="G692" s="1" t="s">
        <v>3483</v>
      </c>
      <c r="H692" s="248" t="s">
        <v>3498</v>
      </c>
    </row>
    <row r="693" spans="1:8" x14ac:dyDescent="0.25">
      <c r="A693" s="248">
        <v>425606</v>
      </c>
      <c r="B693" s="1">
        <v>10078430</v>
      </c>
      <c r="C693" s="248" t="s">
        <v>1433</v>
      </c>
      <c r="D693" s="258">
        <v>336567</v>
      </c>
      <c r="E693" s="248" t="s">
        <v>1436</v>
      </c>
      <c r="F693" s="248" t="s">
        <v>1654</v>
      </c>
      <c r="G693" s="1" t="s">
        <v>3483</v>
      </c>
      <c r="H693" s="248" t="s">
        <v>3498</v>
      </c>
    </row>
    <row r="694" spans="1:8" x14ac:dyDescent="0.25">
      <c r="A694" s="248">
        <v>425751</v>
      </c>
      <c r="B694" s="1">
        <v>133849</v>
      </c>
      <c r="C694" s="248" t="s">
        <v>1684</v>
      </c>
      <c r="D694" s="258">
        <v>3700</v>
      </c>
      <c r="E694" s="248" t="s">
        <v>1467</v>
      </c>
      <c r="F694" s="12" t="s">
        <v>1685</v>
      </c>
      <c r="G694" s="1" t="s">
        <v>3483</v>
      </c>
      <c r="H694" s="248" t="s">
        <v>3498</v>
      </c>
    </row>
    <row r="695" spans="1:8" x14ac:dyDescent="0.25">
      <c r="A695" s="248">
        <v>425751</v>
      </c>
      <c r="B695" s="1">
        <v>133849</v>
      </c>
      <c r="C695" s="248" t="s">
        <v>1516</v>
      </c>
      <c r="D695" s="258">
        <v>87849</v>
      </c>
      <c r="E695" s="248" t="s">
        <v>1436</v>
      </c>
      <c r="F695" s="248" t="s">
        <v>1707</v>
      </c>
      <c r="G695" s="1" t="s">
        <v>3483</v>
      </c>
      <c r="H695" s="248" t="s">
        <v>3498</v>
      </c>
    </row>
    <row r="696" spans="1:8" x14ac:dyDescent="0.25">
      <c r="A696" s="248">
        <v>425776</v>
      </c>
      <c r="B696" s="1">
        <v>5834440</v>
      </c>
      <c r="C696" s="248" t="s">
        <v>1650</v>
      </c>
      <c r="D696" s="258">
        <v>20700</v>
      </c>
      <c r="E696" s="248" t="s">
        <v>1436</v>
      </c>
      <c r="F696" s="248" t="s">
        <v>1565</v>
      </c>
      <c r="G696" s="1" t="s">
        <v>3485</v>
      </c>
      <c r="H696" s="248" t="s">
        <v>3498</v>
      </c>
    </row>
    <row r="697" spans="1:8" x14ac:dyDescent="0.25">
      <c r="A697" s="248">
        <v>425954</v>
      </c>
      <c r="B697" s="1">
        <v>62977076</v>
      </c>
      <c r="C697" s="248" t="s">
        <v>1536</v>
      </c>
      <c r="D697" s="258">
        <v>82665</v>
      </c>
      <c r="E697" s="248" t="s">
        <v>1436</v>
      </c>
      <c r="F697" s="248" t="s">
        <v>1565</v>
      </c>
      <c r="G697" s="1" t="s">
        <v>3485</v>
      </c>
      <c r="H697" s="248" t="s">
        <v>3498</v>
      </c>
    </row>
    <row r="698" spans="1:8" x14ac:dyDescent="0.25">
      <c r="A698" s="248">
        <v>425954</v>
      </c>
      <c r="B698" s="1">
        <v>62977076</v>
      </c>
      <c r="C698" s="248" t="s">
        <v>1472</v>
      </c>
      <c r="D698" s="258">
        <v>2229840</v>
      </c>
      <c r="E698" s="248" t="s">
        <v>1450</v>
      </c>
      <c r="F698" s="248" t="s">
        <v>1686</v>
      </c>
      <c r="G698" s="1" t="s">
        <v>3485</v>
      </c>
      <c r="H698" s="248" t="s">
        <v>3498</v>
      </c>
    </row>
    <row r="699" spans="1:8" x14ac:dyDescent="0.25">
      <c r="A699" s="248">
        <v>425954</v>
      </c>
      <c r="B699" s="1">
        <v>62977076</v>
      </c>
      <c r="C699" s="248" t="s">
        <v>1619</v>
      </c>
      <c r="D699" s="258">
        <v>124430</v>
      </c>
      <c r="E699" s="248" t="s">
        <v>1436</v>
      </c>
      <c r="F699" s="248" t="s">
        <v>1565</v>
      </c>
      <c r="G699" s="1" t="s">
        <v>3485</v>
      </c>
      <c r="H699" s="248" t="s">
        <v>3498</v>
      </c>
    </row>
    <row r="700" spans="1:8" x14ac:dyDescent="0.25">
      <c r="A700" s="248">
        <v>425954</v>
      </c>
      <c r="B700" s="1">
        <v>62977076</v>
      </c>
      <c r="C700" s="248" t="s">
        <v>1514</v>
      </c>
      <c r="D700" s="258">
        <v>157560</v>
      </c>
      <c r="E700" s="248" t="s">
        <v>1436</v>
      </c>
      <c r="F700" s="248" t="s">
        <v>1565</v>
      </c>
      <c r="G700" s="1" t="s">
        <v>3485</v>
      </c>
      <c r="H700" s="248" t="s">
        <v>3498</v>
      </c>
    </row>
    <row r="701" spans="1:8" x14ac:dyDescent="0.25">
      <c r="A701" s="248">
        <v>425954</v>
      </c>
      <c r="B701" s="1">
        <v>62977076</v>
      </c>
      <c r="C701" s="248" t="s">
        <v>1539</v>
      </c>
      <c r="D701" s="258">
        <v>44120</v>
      </c>
      <c r="E701" s="248" t="s">
        <v>1436</v>
      </c>
      <c r="F701" s="248" t="s">
        <v>1565</v>
      </c>
      <c r="G701" s="1" t="s">
        <v>3485</v>
      </c>
      <c r="H701" s="248" t="s">
        <v>3498</v>
      </c>
    </row>
    <row r="702" spans="1:8" x14ac:dyDescent="0.25">
      <c r="A702" s="248">
        <v>425954</v>
      </c>
      <c r="B702" s="1">
        <v>62977076</v>
      </c>
      <c r="C702" s="248" t="s">
        <v>1433</v>
      </c>
      <c r="D702" s="258">
        <v>363570</v>
      </c>
      <c r="E702" s="248" t="s">
        <v>1436</v>
      </c>
      <c r="F702" s="248" t="s">
        <v>1565</v>
      </c>
      <c r="G702" s="1" t="s">
        <v>3485</v>
      </c>
      <c r="H702" s="248" t="s">
        <v>3498</v>
      </c>
    </row>
    <row r="703" spans="1:8" x14ac:dyDescent="0.25">
      <c r="A703" s="248">
        <v>425954</v>
      </c>
      <c r="B703" s="1">
        <v>62977076</v>
      </c>
      <c r="C703" s="248" t="s">
        <v>1708</v>
      </c>
      <c r="D703" s="258">
        <v>135597</v>
      </c>
      <c r="E703" s="248" t="s">
        <v>1436</v>
      </c>
      <c r="F703" s="248" t="s">
        <v>1565</v>
      </c>
      <c r="G703" s="1" t="s">
        <v>3485</v>
      </c>
      <c r="H703" s="248" t="s">
        <v>3498</v>
      </c>
    </row>
    <row r="704" spans="1:8" x14ac:dyDescent="0.25">
      <c r="A704" s="248">
        <v>425954</v>
      </c>
      <c r="B704" s="1">
        <v>62977076</v>
      </c>
      <c r="C704" s="248" t="s">
        <v>962</v>
      </c>
      <c r="D704" s="258">
        <v>47820</v>
      </c>
      <c r="E704" s="248" t="s">
        <v>1436</v>
      </c>
      <c r="F704" s="248" t="s">
        <v>1565</v>
      </c>
      <c r="G704" s="1" t="s">
        <v>3485</v>
      </c>
      <c r="H704" s="248" t="s">
        <v>3498</v>
      </c>
    </row>
    <row r="705" spans="1:8" x14ac:dyDescent="0.25">
      <c r="A705" s="248">
        <v>425954</v>
      </c>
      <c r="B705" s="1">
        <v>62977076</v>
      </c>
      <c r="C705" s="248" t="s">
        <v>690</v>
      </c>
      <c r="D705" s="258">
        <v>148440</v>
      </c>
      <c r="E705" s="248" t="s">
        <v>1436</v>
      </c>
      <c r="F705" s="248" t="s">
        <v>1565</v>
      </c>
      <c r="G705" s="1" t="s">
        <v>3485</v>
      </c>
      <c r="H705" s="248" t="s">
        <v>3498</v>
      </c>
    </row>
    <row r="706" spans="1:8" x14ac:dyDescent="0.25">
      <c r="A706" s="248">
        <v>425954</v>
      </c>
      <c r="B706" s="1">
        <v>62977076</v>
      </c>
      <c r="C706" s="248" t="s">
        <v>724</v>
      </c>
      <c r="D706" s="258">
        <v>768710</v>
      </c>
      <c r="E706" s="248" t="s">
        <v>1436</v>
      </c>
      <c r="F706" s="248" t="s">
        <v>1565</v>
      </c>
      <c r="G706" s="1" t="s">
        <v>3485</v>
      </c>
      <c r="H706" s="248" t="s">
        <v>3498</v>
      </c>
    </row>
    <row r="707" spans="1:8" x14ac:dyDescent="0.25">
      <c r="A707" s="248">
        <v>425954</v>
      </c>
      <c r="B707" s="1">
        <v>62977076</v>
      </c>
      <c r="C707" s="248" t="s">
        <v>1709</v>
      </c>
      <c r="D707" s="258">
        <v>507070</v>
      </c>
      <c r="E707" s="248" t="s">
        <v>1436</v>
      </c>
      <c r="F707" s="248" t="s">
        <v>1565</v>
      </c>
      <c r="G707" s="1" t="s">
        <v>3485</v>
      </c>
      <c r="H707" s="248" t="s">
        <v>3498</v>
      </c>
    </row>
    <row r="708" spans="1:8" x14ac:dyDescent="0.25">
      <c r="A708" s="248">
        <v>425954</v>
      </c>
      <c r="B708" s="1">
        <v>62977076</v>
      </c>
      <c r="C708" s="248" t="s">
        <v>1710</v>
      </c>
      <c r="D708" s="258">
        <v>45056</v>
      </c>
      <c r="E708" s="248" t="s">
        <v>1436</v>
      </c>
      <c r="F708" s="248" t="s">
        <v>1565</v>
      </c>
      <c r="G708" s="1" t="s">
        <v>3485</v>
      </c>
      <c r="H708" s="248" t="s">
        <v>3498</v>
      </c>
    </row>
    <row r="709" spans="1:8" x14ac:dyDescent="0.25">
      <c r="A709" s="248">
        <v>426049</v>
      </c>
      <c r="B709" s="1">
        <v>30043542</v>
      </c>
      <c r="C709" s="248" t="s">
        <v>724</v>
      </c>
      <c r="D709" s="258">
        <v>352396</v>
      </c>
      <c r="E709" s="248" t="s">
        <v>1436</v>
      </c>
      <c r="F709" s="248" t="s">
        <v>1700</v>
      </c>
      <c r="G709" s="1" t="s">
        <v>3483</v>
      </c>
      <c r="H709" s="248" t="s">
        <v>3498</v>
      </c>
    </row>
    <row r="710" spans="1:8" x14ac:dyDescent="0.25">
      <c r="A710" s="248">
        <v>426049</v>
      </c>
      <c r="B710" s="1">
        <v>30043542</v>
      </c>
      <c r="C710" s="248" t="s">
        <v>1437</v>
      </c>
      <c r="D710" s="258">
        <v>646816</v>
      </c>
      <c r="E710" s="248" t="s">
        <v>1436</v>
      </c>
      <c r="F710" s="248" t="s">
        <v>1700</v>
      </c>
      <c r="G710" s="1" t="s">
        <v>3483</v>
      </c>
      <c r="H710" s="248" t="s">
        <v>3498</v>
      </c>
    </row>
    <row r="711" spans="1:8" x14ac:dyDescent="0.25">
      <c r="A711" s="248">
        <v>426049</v>
      </c>
      <c r="B711" s="1">
        <v>30043542</v>
      </c>
      <c r="C711" s="248" t="s">
        <v>1433</v>
      </c>
      <c r="D711" s="258">
        <v>336567</v>
      </c>
      <c r="E711" s="248" t="s">
        <v>1436</v>
      </c>
      <c r="F711" s="248" t="s">
        <v>1700</v>
      </c>
      <c r="G711" s="1" t="s">
        <v>3483</v>
      </c>
      <c r="H711" s="248" t="s">
        <v>3498</v>
      </c>
    </row>
    <row r="712" spans="1:8" x14ac:dyDescent="0.25">
      <c r="A712" s="248">
        <v>426049</v>
      </c>
      <c r="B712" s="1">
        <v>30043542</v>
      </c>
      <c r="C712" s="248" t="s">
        <v>690</v>
      </c>
      <c r="D712" s="258">
        <v>4398</v>
      </c>
      <c r="E712" s="248" t="s">
        <v>1436</v>
      </c>
      <c r="F712" s="248" t="s">
        <v>1700</v>
      </c>
      <c r="G712" s="1" t="s">
        <v>3483</v>
      </c>
      <c r="H712" s="248" t="s">
        <v>3498</v>
      </c>
    </row>
    <row r="713" spans="1:8" x14ac:dyDescent="0.25">
      <c r="A713" s="248">
        <v>426193</v>
      </c>
      <c r="B713" s="1">
        <v>11568304</v>
      </c>
      <c r="C713" s="248" t="s">
        <v>690</v>
      </c>
      <c r="D713" s="258">
        <v>31298</v>
      </c>
      <c r="E713" s="248" t="s">
        <v>1436</v>
      </c>
      <c r="F713" s="248" t="s">
        <v>1565</v>
      </c>
      <c r="G713" s="1" t="s">
        <v>3482</v>
      </c>
      <c r="H713" s="248" t="s">
        <v>3498</v>
      </c>
    </row>
    <row r="714" spans="1:8" x14ac:dyDescent="0.25">
      <c r="A714" s="248">
        <v>426380</v>
      </c>
      <c r="B714" s="1">
        <v>42165355</v>
      </c>
      <c r="C714" s="248" t="s">
        <v>6</v>
      </c>
      <c r="D714" s="258">
        <v>581130</v>
      </c>
      <c r="E714" s="248" t="s">
        <v>1436</v>
      </c>
      <c r="F714" s="248" t="s">
        <v>1565</v>
      </c>
      <c r="G714" s="1" t="s">
        <v>3458</v>
      </c>
      <c r="H714" s="248" t="s">
        <v>3498</v>
      </c>
    </row>
    <row r="715" spans="1:8" x14ac:dyDescent="0.25">
      <c r="A715" s="248">
        <v>426380</v>
      </c>
      <c r="B715" s="1">
        <v>42165355</v>
      </c>
      <c r="C715" s="248" t="s">
        <v>1486</v>
      </c>
      <c r="D715" s="258">
        <v>19270</v>
      </c>
      <c r="E715" s="248" t="s">
        <v>1436</v>
      </c>
      <c r="F715" s="248" t="s">
        <v>1565</v>
      </c>
      <c r="G715" s="1" t="s">
        <v>3458</v>
      </c>
      <c r="H715" s="248" t="s">
        <v>3498</v>
      </c>
    </row>
    <row r="716" spans="1:8" x14ac:dyDescent="0.25">
      <c r="A716" s="248">
        <v>426380</v>
      </c>
      <c r="B716" s="1">
        <v>42165355</v>
      </c>
      <c r="C716" s="248" t="s">
        <v>1451</v>
      </c>
      <c r="D716" s="258">
        <v>79000</v>
      </c>
      <c r="E716" s="248" t="s">
        <v>1450</v>
      </c>
      <c r="F716" s="248" t="s">
        <v>1711</v>
      </c>
      <c r="G716" s="1" t="s">
        <v>3458</v>
      </c>
      <c r="H716" s="248" t="s">
        <v>3498</v>
      </c>
    </row>
    <row r="717" spans="1:8" x14ac:dyDescent="0.25">
      <c r="A717" s="248">
        <v>426380</v>
      </c>
      <c r="B717" s="1">
        <v>42165355</v>
      </c>
      <c r="C717" s="248" t="s">
        <v>1539</v>
      </c>
      <c r="D717" s="258">
        <v>52315</v>
      </c>
      <c r="E717" s="248" t="s">
        <v>1436</v>
      </c>
      <c r="F717" s="248" t="s">
        <v>1565</v>
      </c>
      <c r="G717" s="1" t="s">
        <v>3458</v>
      </c>
      <c r="H717" s="248" t="s">
        <v>3498</v>
      </c>
    </row>
    <row r="718" spans="1:8" x14ac:dyDescent="0.25">
      <c r="A718" s="248">
        <v>426380</v>
      </c>
      <c r="B718" s="1">
        <v>42165355</v>
      </c>
      <c r="C718" s="248" t="s">
        <v>575</v>
      </c>
      <c r="D718" s="258">
        <v>45000</v>
      </c>
      <c r="E718" s="248" t="s">
        <v>1450</v>
      </c>
      <c r="F718" s="248" t="s">
        <v>1712</v>
      </c>
      <c r="G718" s="1" t="s">
        <v>3458</v>
      </c>
      <c r="H718" s="248" t="s">
        <v>3498</v>
      </c>
    </row>
    <row r="719" spans="1:8" x14ac:dyDescent="0.25">
      <c r="A719" s="248">
        <v>426380</v>
      </c>
      <c r="B719" s="1">
        <v>42165355</v>
      </c>
      <c r="C719" s="248" t="s">
        <v>262</v>
      </c>
      <c r="D719" s="258">
        <v>29915</v>
      </c>
      <c r="E719" s="248" t="s">
        <v>1436</v>
      </c>
      <c r="F719" s="248" t="s">
        <v>1565</v>
      </c>
      <c r="G719" s="1" t="s">
        <v>3458</v>
      </c>
      <c r="H719" s="248" t="s">
        <v>3498</v>
      </c>
    </row>
    <row r="720" spans="1:8" x14ac:dyDescent="0.25">
      <c r="A720" s="248">
        <v>426380</v>
      </c>
      <c r="B720" s="1">
        <v>42165355</v>
      </c>
      <c r="C720" s="248" t="s">
        <v>1476</v>
      </c>
      <c r="D720" s="258">
        <v>32655</v>
      </c>
      <c r="E720" s="248" t="s">
        <v>1436</v>
      </c>
      <c r="F720" s="248" t="s">
        <v>1565</v>
      </c>
      <c r="G720" s="1" t="s">
        <v>3458</v>
      </c>
      <c r="H720" s="248" t="s">
        <v>3498</v>
      </c>
    </row>
    <row r="721" spans="1:8" x14ac:dyDescent="0.25">
      <c r="A721" s="248">
        <v>426380</v>
      </c>
      <c r="B721" s="1">
        <v>42165355</v>
      </c>
      <c r="C721" s="248" t="s">
        <v>1463</v>
      </c>
      <c r="D721" s="258">
        <v>37700</v>
      </c>
      <c r="E721" s="248" t="s">
        <v>1436</v>
      </c>
      <c r="F721" s="248" t="s">
        <v>1565</v>
      </c>
      <c r="G721" s="1" t="s">
        <v>3458</v>
      </c>
      <c r="H721" s="248" t="s">
        <v>3498</v>
      </c>
    </row>
    <row r="722" spans="1:8" x14ac:dyDescent="0.25">
      <c r="A722" s="248">
        <v>426380</v>
      </c>
      <c r="B722" s="1">
        <v>42165355</v>
      </c>
      <c r="C722" s="248" t="s">
        <v>1491</v>
      </c>
      <c r="D722" s="258">
        <v>11870</v>
      </c>
      <c r="E722" s="248" t="s">
        <v>1436</v>
      </c>
      <c r="F722" s="248" t="s">
        <v>1565</v>
      </c>
      <c r="G722" s="1" t="s">
        <v>3458</v>
      </c>
      <c r="H722" s="248" t="s">
        <v>3498</v>
      </c>
    </row>
    <row r="723" spans="1:8" x14ac:dyDescent="0.25">
      <c r="A723" s="248">
        <v>426380</v>
      </c>
      <c r="B723" s="1">
        <v>42165355</v>
      </c>
      <c r="C723" s="248" t="s">
        <v>1469</v>
      </c>
      <c r="D723" s="258">
        <v>34095</v>
      </c>
      <c r="E723" s="248" t="s">
        <v>1436</v>
      </c>
      <c r="F723" s="248" t="s">
        <v>1565</v>
      </c>
      <c r="G723" s="1" t="s">
        <v>3458</v>
      </c>
      <c r="H723" s="248" t="s">
        <v>3498</v>
      </c>
    </row>
    <row r="724" spans="1:8" x14ac:dyDescent="0.25">
      <c r="A724" s="248">
        <v>426380</v>
      </c>
      <c r="B724" s="1">
        <v>42165355</v>
      </c>
      <c r="C724" s="248" t="s">
        <v>1572</v>
      </c>
      <c r="D724" s="258">
        <v>59715</v>
      </c>
      <c r="E724" s="248" t="s">
        <v>1436</v>
      </c>
      <c r="F724" s="248" t="s">
        <v>1565</v>
      </c>
      <c r="G724" s="1" t="s">
        <v>3458</v>
      </c>
      <c r="H724" s="248" t="s">
        <v>3498</v>
      </c>
    </row>
    <row r="725" spans="1:8" x14ac:dyDescent="0.25">
      <c r="A725" s="248">
        <v>426380</v>
      </c>
      <c r="B725" s="1">
        <v>42165355</v>
      </c>
      <c r="C725" s="248" t="s">
        <v>261</v>
      </c>
      <c r="D725" s="258">
        <v>32785</v>
      </c>
      <c r="E725" s="248" t="s">
        <v>1436</v>
      </c>
      <c r="F725" s="248" t="s">
        <v>1565</v>
      </c>
      <c r="G725" s="1" t="s">
        <v>3458</v>
      </c>
      <c r="H725" s="248" t="s">
        <v>3498</v>
      </c>
    </row>
    <row r="726" spans="1:8" x14ac:dyDescent="0.25">
      <c r="A726" s="248">
        <v>426380</v>
      </c>
      <c r="B726" s="1">
        <v>42165355</v>
      </c>
      <c r="C726" s="248" t="s">
        <v>1690</v>
      </c>
      <c r="D726" s="258">
        <v>66365</v>
      </c>
      <c r="E726" s="248" t="s">
        <v>1450</v>
      </c>
      <c r="F726" s="248" t="s">
        <v>1713</v>
      </c>
      <c r="G726" s="1" t="s">
        <v>3458</v>
      </c>
      <c r="H726" s="248" t="s">
        <v>3498</v>
      </c>
    </row>
    <row r="727" spans="1:8" x14ac:dyDescent="0.25">
      <c r="A727" s="248">
        <v>426380</v>
      </c>
      <c r="B727" s="1">
        <v>42165355</v>
      </c>
      <c r="C727" s="248" t="s">
        <v>690</v>
      </c>
      <c r="D727" s="258">
        <v>151600</v>
      </c>
      <c r="E727" s="248" t="s">
        <v>1436</v>
      </c>
      <c r="F727" s="248" t="s">
        <v>1565</v>
      </c>
      <c r="G727" s="1" t="s">
        <v>3458</v>
      </c>
      <c r="H727" s="248" t="s">
        <v>3498</v>
      </c>
    </row>
    <row r="728" spans="1:8" x14ac:dyDescent="0.25">
      <c r="A728" s="248">
        <v>426380</v>
      </c>
      <c r="B728" s="1">
        <v>42165355</v>
      </c>
      <c r="C728" s="248" t="s">
        <v>724</v>
      </c>
      <c r="D728" s="258">
        <v>521815</v>
      </c>
      <c r="E728" s="248" t="s">
        <v>1436</v>
      </c>
      <c r="F728" s="248" t="s">
        <v>1565</v>
      </c>
      <c r="G728" s="1" t="s">
        <v>3458</v>
      </c>
      <c r="H728" s="248" t="s">
        <v>3498</v>
      </c>
    </row>
    <row r="729" spans="1:8" x14ac:dyDescent="0.25">
      <c r="A729" s="248">
        <v>426380</v>
      </c>
      <c r="B729" s="1">
        <v>42165355</v>
      </c>
      <c r="C729" s="248" t="s">
        <v>1571</v>
      </c>
      <c r="D729" s="258">
        <v>25750</v>
      </c>
      <c r="E729" s="248" t="s">
        <v>1436</v>
      </c>
      <c r="F729" s="248" t="s">
        <v>1565</v>
      </c>
      <c r="G729" s="1" t="s">
        <v>3458</v>
      </c>
      <c r="H729" s="248" t="s">
        <v>3498</v>
      </c>
    </row>
    <row r="730" spans="1:8" x14ac:dyDescent="0.25">
      <c r="A730" s="248">
        <v>426380</v>
      </c>
      <c r="B730" s="1">
        <v>42165355</v>
      </c>
      <c r="C730" s="248" t="s">
        <v>715</v>
      </c>
      <c r="D730" s="258">
        <v>57125</v>
      </c>
      <c r="E730" s="248" t="s">
        <v>1436</v>
      </c>
      <c r="F730" s="248" t="s">
        <v>1565</v>
      </c>
      <c r="G730" s="1" t="s">
        <v>3458</v>
      </c>
      <c r="H730" s="248" t="s">
        <v>3498</v>
      </c>
    </row>
    <row r="731" spans="1:8" x14ac:dyDescent="0.25">
      <c r="A731" s="248">
        <v>426380</v>
      </c>
      <c r="B731" s="1">
        <v>42165355</v>
      </c>
      <c r="C731" s="248" t="s">
        <v>765</v>
      </c>
      <c r="D731" s="258">
        <v>221778</v>
      </c>
      <c r="E731" s="248" t="s">
        <v>1436</v>
      </c>
      <c r="F731" s="248" t="s">
        <v>1565</v>
      </c>
      <c r="G731" s="1" t="s">
        <v>3458</v>
      </c>
      <c r="H731" s="248" t="s">
        <v>3498</v>
      </c>
    </row>
    <row r="732" spans="1:8" x14ac:dyDescent="0.25">
      <c r="A732" s="248">
        <v>426380</v>
      </c>
      <c r="B732" s="1">
        <v>42165355</v>
      </c>
      <c r="C732" s="248" t="s">
        <v>1094</v>
      </c>
      <c r="D732" s="258">
        <v>56000</v>
      </c>
      <c r="E732" s="248" t="s">
        <v>1436</v>
      </c>
      <c r="F732" s="248" t="s">
        <v>1565</v>
      </c>
      <c r="G732" s="1" t="s">
        <v>3458</v>
      </c>
      <c r="H732" s="248" t="s">
        <v>3498</v>
      </c>
    </row>
    <row r="733" spans="1:8" x14ac:dyDescent="0.25">
      <c r="A733" s="248">
        <v>426380</v>
      </c>
      <c r="B733" s="1">
        <v>42165355</v>
      </c>
      <c r="C733" s="248" t="s">
        <v>446</v>
      </c>
      <c r="D733" s="258">
        <v>23680</v>
      </c>
      <c r="E733" s="248" t="s">
        <v>1436</v>
      </c>
      <c r="F733" s="248" t="s">
        <v>1565</v>
      </c>
      <c r="G733" s="1" t="s">
        <v>3458</v>
      </c>
      <c r="H733" s="248" t="s">
        <v>3498</v>
      </c>
    </row>
    <row r="734" spans="1:8" x14ac:dyDescent="0.25">
      <c r="A734" s="248">
        <v>426380</v>
      </c>
      <c r="B734" s="1">
        <v>42165355</v>
      </c>
      <c r="C734" s="248" t="s">
        <v>237</v>
      </c>
      <c r="D734" s="258">
        <v>30000</v>
      </c>
      <c r="E734" s="248" t="s">
        <v>1436</v>
      </c>
      <c r="F734" s="248" t="s">
        <v>1565</v>
      </c>
      <c r="G734" s="1" t="s">
        <v>3458</v>
      </c>
      <c r="H734" s="248" t="s">
        <v>3498</v>
      </c>
    </row>
    <row r="735" spans="1:8" x14ac:dyDescent="0.25">
      <c r="A735" s="248">
        <v>426380</v>
      </c>
      <c r="B735" s="1">
        <v>42165355</v>
      </c>
      <c r="C735" s="248" t="s">
        <v>1483</v>
      </c>
      <c r="D735" s="258">
        <v>263601</v>
      </c>
      <c r="E735" s="248" t="s">
        <v>1436</v>
      </c>
      <c r="F735" s="248" t="s">
        <v>1565</v>
      </c>
      <c r="G735" s="1" t="s">
        <v>3458</v>
      </c>
      <c r="H735" s="248" t="s">
        <v>3498</v>
      </c>
    </row>
    <row r="736" spans="1:8" x14ac:dyDescent="0.25">
      <c r="A736" s="248">
        <v>426380</v>
      </c>
      <c r="B736" s="1">
        <v>42165355</v>
      </c>
      <c r="C736" s="248" t="s">
        <v>1007</v>
      </c>
      <c r="D736" s="258">
        <v>26740</v>
      </c>
      <c r="E736" s="248" t="s">
        <v>1436</v>
      </c>
      <c r="F736" s="248" t="s">
        <v>1565</v>
      </c>
      <c r="G736" s="1" t="s">
        <v>3458</v>
      </c>
      <c r="H736" s="248" t="s">
        <v>3498</v>
      </c>
    </row>
    <row r="737" spans="1:8" x14ac:dyDescent="0.25">
      <c r="A737" s="248">
        <v>426380</v>
      </c>
      <c r="B737" s="1">
        <v>42165355</v>
      </c>
      <c r="C737" s="248" t="s">
        <v>716</v>
      </c>
      <c r="D737" s="258">
        <v>13915</v>
      </c>
      <c r="E737" s="248" t="s">
        <v>1436</v>
      </c>
      <c r="F737" s="248" t="s">
        <v>1565</v>
      </c>
      <c r="G737" s="1" t="s">
        <v>3458</v>
      </c>
      <c r="H737" s="248" t="s">
        <v>3498</v>
      </c>
    </row>
    <row r="738" spans="1:8" x14ac:dyDescent="0.25">
      <c r="A738" s="248">
        <v>426380</v>
      </c>
      <c r="B738" s="1">
        <v>42165355</v>
      </c>
      <c r="C738" s="248" t="s">
        <v>764</v>
      </c>
      <c r="D738" s="258">
        <v>118680</v>
      </c>
      <c r="E738" s="248" t="s">
        <v>1436</v>
      </c>
      <c r="F738" s="248" t="s">
        <v>1565</v>
      </c>
      <c r="G738" s="1" t="s">
        <v>3458</v>
      </c>
      <c r="H738" s="248" t="s">
        <v>3498</v>
      </c>
    </row>
    <row r="739" spans="1:8" x14ac:dyDescent="0.25">
      <c r="A739" s="248">
        <v>426380</v>
      </c>
      <c r="B739" s="1">
        <v>42165355</v>
      </c>
      <c r="C739" s="248" t="s">
        <v>1006</v>
      </c>
      <c r="D739" s="258">
        <v>31330</v>
      </c>
      <c r="E739" s="248" t="s">
        <v>1436</v>
      </c>
      <c r="F739" s="248" t="s">
        <v>1565</v>
      </c>
      <c r="G739" s="1" t="s">
        <v>3458</v>
      </c>
      <c r="H739" s="248" t="s">
        <v>3498</v>
      </c>
    </row>
    <row r="740" spans="1:8" x14ac:dyDescent="0.25">
      <c r="A740" s="248">
        <v>426702</v>
      </c>
      <c r="B740" s="1">
        <v>2163336</v>
      </c>
      <c r="C740" s="248" t="s">
        <v>1469</v>
      </c>
      <c r="D740" s="258">
        <v>44872</v>
      </c>
      <c r="E740" s="248" t="s">
        <v>1436</v>
      </c>
      <c r="F740" s="248" t="s">
        <v>1565</v>
      </c>
      <c r="G740" s="1" t="s">
        <v>3483</v>
      </c>
      <c r="H740" s="248" t="s">
        <v>3498</v>
      </c>
    </row>
    <row r="741" spans="1:8" x14ac:dyDescent="0.25">
      <c r="A741" s="248">
        <v>426702</v>
      </c>
      <c r="B741" s="1">
        <v>2163336</v>
      </c>
      <c r="C741" s="248" t="s">
        <v>1491</v>
      </c>
      <c r="D741" s="258">
        <v>778</v>
      </c>
      <c r="E741" s="248" t="s">
        <v>1436</v>
      </c>
      <c r="F741" s="248" t="s">
        <v>1565</v>
      </c>
      <c r="G741" s="1" t="s">
        <v>3483</v>
      </c>
      <c r="H741" s="248" t="s">
        <v>3498</v>
      </c>
    </row>
    <row r="742" spans="1:8" x14ac:dyDescent="0.25">
      <c r="A742" s="248">
        <v>426758</v>
      </c>
      <c r="B742" s="1">
        <v>16258942.6</v>
      </c>
      <c r="C742" s="248" t="s">
        <v>1463</v>
      </c>
      <c r="D742" s="258">
        <v>26620</v>
      </c>
      <c r="E742" s="248" t="s">
        <v>1436</v>
      </c>
      <c r="F742" s="248" t="s">
        <v>1565</v>
      </c>
      <c r="G742" s="1" t="s">
        <v>3482</v>
      </c>
      <c r="H742" s="248" t="s">
        <v>3498</v>
      </c>
    </row>
    <row r="743" spans="1:8" x14ac:dyDescent="0.25">
      <c r="A743" s="248">
        <v>426758</v>
      </c>
      <c r="B743" s="1">
        <v>16258942.6</v>
      </c>
      <c r="C743" s="248" t="s">
        <v>1447</v>
      </c>
      <c r="D743" s="258">
        <v>166075</v>
      </c>
      <c r="E743" s="248" t="s">
        <v>1436</v>
      </c>
      <c r="F743" s="248" t="s">
        <v>1565</v>
      </c>
      <c r="G743" s="1" t="s">
        <v>3482</v>
      </c>
      <c r="H743" s="248" t="s">
        <v>3498</v>
      </c>
    </row>
    <row r="744" spans="1:8" x14ac:dyDescent="0.25">
      <c r="A744" s="248">
        <v>426758</v>
      </c>
      <c r="B744" s="1">
        <v>16258942.6</v>
      </c>
      <c r="C744" s="248" t="s">
        <v>1007</v>
      </c>
      <c r="D744" s="258">
        <v>20200</v>
      </c>
      <c r="E744" s="248" t="s">
        <v>1436</v>
      </c>
      <c r="F744" s="248" t="s">
        <v>1565</v>
      </c>
      <c r="G744" s="1" t="s">
        <v>3482</v>
      </c>
      <c r="H744" s="248" t="s">
        <v>3498</v>
      </c>
    </row>
    <row r="745" spans="1:8" x14ac:dyDescent="0.25">
      <c r="A745" s="248">
        <v>426758</v>
      </c>
      <c r="B745" s="1">
        <v>16258942.6</v>
      </c>
      <c r="C745" s="248" t="s">
        <v>690</v>
      </c>
      <c r="D745" s="258">
        <v>34769</v>
      </c>
      <c r="E745" s="248" t="s">
        <v>1436</v>
      </c>
      <c r="F745" s="248" t="s">
        <v>1565</v>
      </c>
      <c r="G745" s="1" t="s">
        <v>3482</v>
      </c>
      <c r="H745" s="248" t="s">
        <v>3498</v>
      </c>
    </row>
    <row r="746" spans="1:8" x14ac:dyDescent="0.25">
      <c r="A746" s="248">
        <v>426758</v>
      </c>
      <c r="B746" s="1">
        <v>16258942.6</v>
      </c>
      <c r="C746" s="248" t="s">
        <v>422</v>
      </c>
      <c r="D746" s="258">
        <v>808605</v>
      </c>
      <c r="E746" s="248" t="s">
        <v>1436</v>
      </c>
      <c r="F746" s="248" t="s">
        <v>1565</v>
      </c>
      <c r="G746" s="1" t="s">
        <v>3482</v>
      </c>
      <c r="H746" s="248" t="s">
        <v>3498</v>
      </c>
    </row>
    <row r="747" spans="1:8" x14ac:dyDescent="0.25">
      <c r="A747" s="248">
        <v>426758</v>
      </c>
      <c r="B747" s="1">
        <v>16258942.6</v>
      </c>
      <c r="C747" s="248" t="s">
        <v>764</v>
      </c>
      <c r="D747" s="258">
        <v>139280</v>
      </c>
      <c r="E747" s="248" t="s">
        <v>1436</v>
      </c>
      <c r="F747" s="248" t="s">
        <v>1565</v>
      </c>
      <c r="G747" s="1" t="s">
        <v>3482</v>
      </c>
      <c r="H747" s="248" t="s">
        <v>3498</v>
      </c>
    </row>
    <row r="748" spans="1:8" x14ac:dyDescent="0.25">
      <c r="A748" s="248">
        <v>426758</v>
      </c>
      <c r="B748" s="1">
        <v>16258942.6</v>
      </c>
      <c r="C748" s="248" t="s">
        <v>724</v>
      </c>
      <c r="D748" s="258">
        <v>384355</v>
      </c>
      <c r="E748" s="248" t="s">
        <v>1436</v>
      </c>
      <c r="F748" s="248" t="s">
        <v>1565</v>
      </c>
      <c r="G748" s="1" t="s">
        <v>3482</v>
      </c>
      <c r="H748" s="248" t="s">
        <v>3498</v>
      </c>
    </row>
    <row r="749" spans="1:8" x14ac:dyDescent="0.25">
      <c r="A749" s="248">
        <v>426758</v>
      </c>
      <c r="B749" s="1">
        <v>16258942.6</v>
      </c>
      <c r="C749" s="248" t="s">
        <v>1572</v>
      </c>
      <c r="D749" s="258">
        <v>32655</v>
      </c>
      <c r="E749" s="248" t="s">
        <v>1436</v>
      </c>
      <c r="F749" s="248" t="s">
        <v>1565</v>
      </c>
      <c r="G749" s="1" t="s">
        <v>3482</v>
      </c>
      <c r="H749" s="248" t="s">
        <v>3498</v>
      </c>
    </row>
    <row r="750" spans="1:8" x14ac:dyDescent="0.25">
      <c r="A750" s="248">
        <v>426758</v>
      </c>
      <c r="B750" s="1">
        <v>16258942.6</v>
      </c>
      <c r="C750" s="248" t="s">
        <v>1714</v>
      </c>
      <c r="D750" s="258">
        <v>372600</v>
      </c>
      <c r="E750" s="248" t="s">
        <v>1450</v>
      </c>
      <c r="F750" s="248" t="s">
        <v>1671</v>
      </c>
      <c r="G750" s="1" t="s">
        <v>3482</v>
      </c>
      <c r="H750" s="248" t="s">
        <v>3498</v>
      </c>
    </row>
    <row r="751" spans="1:8" x14ac:dyDescent="0.25">
      <c r="A751" s="248">
        <v>426758</v>
      </c>
      <c r="B751" s="1">
        <v>16258942.6</v>
      </c>
      <c r="C751" s="248" t="s">
        <v>214</v>
      </c>
      <c r="D751" s="258">
        <v>7290</v>
      </c>
      <c r="E751" s="248" t="s">
        <v>1436</v>
      </c>
      <c r="F751" s="248" t="s">
        <v>1565</v>
      </c>
      <c r="G751" s="1" t="s">
        <v>3482</v>
      </c>
      <c r="H751" s="248" t="s">
        <v>3498</v>
      </c>
    </row>
    <row r="752" spans="1:8" x14ac:dyDescent="0.25">
      <c r="A752" s="248">
        <v>426758</v>
      </c>
      <c r="B752" s="1">
        <v>16258942.6</v>
      </c>
      <c r="C752" s="248" t="s">
        <v>1451</v>
      </c>
      <c r="D752" s="258">
        <v>126400</v>
      </c>
      <c r="E752" s="248" t="s">
        <v>1450</v>
      </c>
      <c r="F752" s="248" t="s">
        <v>1671</v>
      </c>
      <c r="G752" s="1" t="s">
        <v>3482</v>
      </c>
      <c r="H752" s="248" t="s">
        <v>3498</v>
      </c>
    </row>
    <row r="753" spans="1:8" x14ac:dyDescent="0.25">
      <c r="A753" s="248">
        <v>426758</v>
      </c>
      <c r="B753" s="1">
        <v>16258942.6</v>
      </c>
      <c r="C753" s="248" t="s">
        <v>716</v>
      </c>
      <c r="D753" s="258">
        <v>10375</v>
      </c>
      <c r="E753" s="248" t="s">
        <v>1436</v>
      </c>
      <c r="F753" s="248" t="s">
        <v>1565</v>
      </c>
      <c r="G753" s="1" t="s">
        <v>3482</v>
      </c>
      <c r="H753" s="248" t="s">
        <v>3498</v>
      </c>
    </row>
    <row r="754" spans="1:8" x14ac:dyDescent="0.25">
      <c r="A754" s="248">
        <v>426758</v>
      </c>
      <c r="B754" s="1">
        <v>16258942.6</v>
      </c>
      <c r="C754" s="248" t="s">
        <v>1715</v>
      </c>
      <c r="D754" s="258">
        <v>20560</v>
      </c>
      <c r="E754" s="248" t="s">
        <v>1450</v>
      </c>
      <c r="F754" s="248" t="s">
        <v>1671</v>
      </c>
      <c r="G754" s="1" t="s">
        <v>3482</v>
      </c>
      <c r="H754" s="248" t="s">
        <v>3498</v>
      </c>
    </row>
    <row r="755" spans="1:8" x14ac:dyDescent="0.25">
      <c r="A755" s="248">
        <v>426758</v>
      </c>
      <c r="B755" s="1">
        <v>16258942.6</v>
      </c>
      <c r="C755" s="248" t="s">
        <v>1006</v>
      </c>
      <c r="D755" s="258">
        <v>23390</v>
      </c>
      <c r="E755" s="248" t="s">
        <v>1436</v>
      </c>
      <c r="F755" s="248" t="s">
        <v>1565</v>
      </c>
      <c r="G755" s="1" t="s">
        <v>3482</v>
      </c>
      <c r="H755" s="248" t="s">
        <v>3498</v>
      </c>
    </row>
    <row r="756" spans="1:8" x14ac:dyDescent="0.25">
      <c r="A756" s="248">
        <v>426758</v>
      </c>
      <c r="B756" s="1">
        <v>16258942.6</v>
      </c>
      <c r="C756" s="248" t="s">
        <v>423</v>
      </c>
      <c r="D756" s="258">
        <v>59250</v>
      </c>
      <c r="E756" s="248" t="s">
        <v>1436</v>
      </c>
      <c r="F756" s="248" t="s">
        <v>1565</v>
      </c>
      <c r="G756" s="1" t="s">
        <v>3482</v>
      </c>
      <c r="H756" s="248" t="s">
        <v>3498</v>
      </c>
    </row>
    <row r="757" spans="1:8" x14ac:dyDescent="0.25">
      <c r="A757" s="248">
        <v>426758</v>
      </c>
      <c r="B757" s="1">
        <v>16258942.6</v>
      </c>
      <c r="C757" s="248" t="s">
        <v>6</v>
      </c>
      <c r="D757" s="258">
        <v>37410</v>
      </c>
      <c r="E757" s="248" t="s">
        <v>1436</v>
      </c>
      <c r="F757" s="248" t="s">
        <v>1565</v>
      </c>
      <c r="G757" s="1" t="s">
        <v>3482</v>
      </c>
      <c r="H757" s="248" t="s">
        <v>3498</v>
      </c>
    </row>
    <row r="758" spans="1:8" x14ac:dyDescent="0.25">
      <c r="A758" s="248">
        <v>427544</v>
      </c>
      <c r="B758" s="1">
        <v>249050</v>
      </c>
      <c r="C758" s="248" t="s">
        <v>1525</v>
      </c>
      <c r="D758" s="258">
        <v>45050</v>
      </c>
      <c r="E758" s="248" t="s">
        <v>1436</v>
      </c>
      <c r="F758" s="248" t="s">
        <v>1716</v>
      </c>
      <c r="G758" s="1" t="s">
        <v>3483</v>
      </c>
      <c r="H758" s="248" t="s">
        <v>3498</v>
      </c>
    </row>
    <row r="759" spans="1:8" x14ac:dyDescent="0.25">
      <c r="A759" s="248">
        <v>427561</v>
      </c>
      <c r="B759" s="1">
        <v>6622908</v>
      </c>
      <c r="C759" s="248" t="s">
        <v>1717</v>
      </c>
      <c r="D759" s="258">
        <v>388561</v>
      </c>
      <c r="E759" s="248" t="s">
        <v>1436</v>
      </c>
      <c r="F759" s="248" t="s">
        <v>1565</v>
      </c>
      <c r="G759" s="1" t="s">
        <v>3483</v>
      </c>
      <c r="H759" s="248" t="s">
        <v>3498</v>
      </c>
    </row>
    <row r="760" spans="1:8" x14ac:dyDescent="0.25">
      <c r="A760" s="248">
        <v>427561</v>
      </c>
      <c r="B760" s="1">
        <v>6622908</v>
      </c>
      <c r="C760" s="248" t="s">
        <v>650</v>
      </c>
      <c r="D760" s="258">
        <v>1450000</v>
      </c>
      <c r="E760" s="248" t="s">
        <v>1446</v>
      </c>
      <c r="F760" s="248" t="s">
        <v>1718</v>
      </c>
      <c r="G760" s="1" t="s">
        <v>3483</v>
      </c>
      <c r="H760" s="248" t="s">
        <v>3498</v>
      </c>
    </row>
    <row r="761" spans="1:8" x14ac:dyDescent="0.25">
      <c r="A761" s="248">
        <v>427561</v>
      </c>
      <c r="B761" s="1">
        <v>6622908</v>
      </c>
      <c r="C761" s="248" t="s">
        <v>1719</v>
      </c>
      <c r="D761" s="258">
        <v>326358</v>
      </c>
      <c r="E761" s="248" t="s">
        <v>1436</v>
      </c>
      <c r="F761" s="248" t="s">
        <v>1565</v>
      </c>
      <c r="G761" s="1" t="s">
        <v>3483</v>
      </c>
      <c r="H761" s="248" t="s">
        <v>3498</v>
      </c>
    </row>
    <row r="762" spans="1:8" x14ac:dyDescent="0.25">
      <c r="A762" s="248">
        <v>427561</v>
      </c>
      <c r="B762" s="1">
        <v>6622908</v>
      </c>
      <c r="C762" s="248" t="s">
        <v>1650</v>
      </c>
      <c r="D762" s="258">
        <v>18873</v>
      </c>
      <c r="E762" s="248" t="s">
        <v>1436</v>
      </c>
      <c r="F762" s="248" t="s">
        <v>1565</v>
      </c>
      <c r="G762" s="1" t="s">
        <v>3483</v>
      </c>
      <c r="H762" s="248" t="s">
        <v>3498</v>
      </c>
    </row>
    <row r="763" spans="1:8" x14ac:dyDescent="0.25">
      <c r="A763" s="248">
        <v>427561</v>
      </c>
      <c r="B763" s="1">
        <v>6622908</v>
      </c>
      <c r="C763" s="248" t="s">
        <v>1499</v>
      </c>
      <c r="D763" s="258">
        <v>15056</v>
      </c>
      <c r="E763" s="248" t="s">
        <v>1436</v>
      </c>
      <c r="F763" s="248" t="s">
        <v>1565</v>
      </c>
      <c r="G763" s="1" t="s">
        <v>3483</v>
      </c>
      <c r="H763" s="248" t="s">
        <v>3498</v>
      </c>
    </row>
    <row r="764" spans="1:8" x14ac:dyDescent="0.25">
      <c r="A764" s="248">
        <v>427561</v>
      </c>
      <c r="B764" s="1">
        <v>6622908</v>
      </c>
      <c r="C764" s="248" t="s">
        <v>1244</v>
      </c>
      <c r="D764" s="258">
        <v>900000</v>
      </c>
      <c r="E764" s="248" t="s">
        <v>1446</v>
      </c>
      <c r="F764" s="248" t="s">
        <v>1662</v>
      </c>
      <c r="G764" s="1" t="s">
        <v>3483</v>
      </c>
      <c r="H764" s="248" t="s">
        <v>3498</v>
      </c>
    </row>
    <row r="765" spans="1:8" x14ac:dyDescent="0.25">
      <c r="A765" s="248">
        <v>427562</v>
      </c>
      <c r="B765" s="1">
        <v>3885932</v>
      </c>
      <c r="C765" s="248" t="s">
        <v>1433</v>
      </c>
      <c r="D765" s="258">
        <v>336567</v>
      </c>
      <c r="E765" s="248" t="s">
        <v>1436</v>
      </c>
      <c r="F765" s="248" t="s">
        <v>1565</v>
      </c>
      <c r="G765" s="1" t="s">
        <v>3483</v>
      </c>
      <c r="H765" s="248" t="s">
        <v>3498</v>
      </c>
    </row>
    <row r="766" spans="1:8" x14ac:dyDescent="0.25">
      <c r="A766" s="248">
        <v>427562</v>
      </c>
      <c r="B766" s="1">
        <v>3885932</v>
      </c>
      <c r="C766" s="248" t="s">
        <v>650</v>
      </c>
      <c r="D766" s="258">
        <v>762500</v>
      </c>
      <c r="E766" s="248" t="s">
        <v>1446</v>
      </c>
      <c r="F766" s="248" t="s">
        <v>1573</v>
      </c>
      <c r="G766" s="1" t="s">
        <v>3483</v>
      </c>
      <c r="H766" s="248" t="s">
        <v>3498</v>
      </c>
    </row>
    <row r="767" spans="1:8" x14ac:dyDescent="0.25">
      <c r="A767" s="248">
        <v>427562</v>
      </c>
      <c r="B767" s="1">
        <v>3885932</v>
      </c>
      <c r="C767" s="248" t="s">
        <v>1458</v>
      </c>
      <c r="D767" s="258">
        <v>274335</v>
      </c>
      <c r="E767" s="248" t="s">
        <v>1436</v>
      </c>
      <c r="F767" s="248" t="s">
        <v>1565</v>
      </c>
      <c r="G767" s="1" t="s">
        <v>3483</v>
      </c>
      <c r="H767" s="248" t="s">
        <v>3498</v>
      </c>
    </row>
    <row r="768" spans="1:8" x14ac:dyDescent="0.25">
      <c r="A768" s="248">
        <v>427830</v>
      </c>
      <c r="B768" s="1">
        <v>2495996</v>
      </c>
      <c r="C768" s="248" t="s">
        <v>690</v>
      </c>
      <c r="D768" s="258">
        <v>62596</v>
      </c>
      <c r="E768" s="248" t="s">
        <v>1436</v>
      </c>
      <c r="F768" s="248" t="s">
        <v>1565</v>
      </c>
      <c r="G768" s="1" t="s">
        <v>3484</v>
      </c>
      <c r="H768" s="248" t="s">
        <v>3498</v>
      </c>
    </row>
    <row r="769" spans="1:8" x14ac:dyDescent="0.25">
      <c r="A769" s="248">
        <v>428107</v>
      </c>
      <c r="B769" s="1">
        <v>8203375</v>
      </c>
      <c r="C769" s="248" t="s">
        <v>1447</v>
      </c>
      <c r="D769" s="258">
        <v>30</v>
      </c>
      <c r="E769" s="248" t="s">
        <v>1436</v>
      </c>
      <c r="F769" s="248" t="s">
        <v>1720</v>
      </c>
      <c r="G769" s="1" t="s">
        <v>3458</v>
      </c>
      <c r="H769" s="248" t="s">
        <v>3498</v>
      </c>
    </row>
    <row r="770" spans="1:8" x14ac:dyDescent="0.25">
      <c r="A770" s="248">
        <v>428107</v>
      </c>
      <c r="B770" s="1">
        <v>8203375</v>
      </c>
      <c r="C770" s="248" t="s">
        <v>422</v>
      </c>
      <c r="D770" s="258">
        <v>622860</v>
      </c>
      <c r="E770" s="248" t="s">
        <v>1436</v>
      </c>
      <c r="F770" s="248" t="s">
        <v>1565</v>
      </c>
      <c r="G770" s="1" t="s">
        <v>3458</v>
      </c>
      <c r="H770" s="248" t="s">
        <v>3498</v>
      </c>
    </row>
    <row r="771" spans="1:8" x14ac:dyDescent="0.25">
      <c r="A771" s="248">
        <v>428107</v>
      </c>
      <c r="B771" s="1">
        <v>8203375</v>
      </c>
      <c r="C771" s="248" t="s">
        <v>446</v>
      </c>
      <c r="D771" s="258">
        <v>11840</v>
      </c>
      <c r="E771" s="248" t="s">
        <v>1436</v>
      </c>
      <c r="F771" s="248" t="s">
        <v>1565</v>
      </c>
      <c r="G771" s="1" t="s">
        <v>3458</v>
      </c>
      <c r="H771" s="248" t="s">
        <v>3498</v>
      </c>
    </row>
    <row r="772" spans="1:8" x14ac:dyDescent="0.25">
      <c r="A772" s="248">
        <v>428107</v>
      </c>
      <c r="B772" s="1">
        <v>8203375</v>
      </c>
      <c r="C772" s="248" t="s">
        <v>1463</v>
      </c>
      <c r="D772" s="258">
        <v>18850</v>
      </c>
      <c r="E772" s="248" t="s">
        <v>1436</v>
      </c>
      <c r="F772" s="248" t="s">
        <v>1565</v>
      </c>
      <c r="G772" s="1" t="s">
        <v>3458</v>
      </c>
      <c r="H772" s="248" t="s">
        <v>3498</v>
      </c>
    </row>
    <row r="773" spans="1:8" x14ac:dyDescent="0.25">
      <c r="A773" s="248">
        <v>428107</v>
      </c>
      <c r="B773" s="1">
        <v>8203375</v>
      </c>
      <c r="C773" s="248" t="s">
        <v>1564</v>
      </c>
      <c r="D773" s="258">
        <v>58699</v>
      </c>
      <c r="E773" s="248" t="s">
        <v>1450</v>
      </c>
      <c r="F773" s="248" t="s">
        <v>1721</v>
      </c>
      <c r="G773" s="1" t="s">
        <v>3458</v>
      </c>
      <c r="H773" s="248" t="s">
        <v>3498</v>
      </c>
    </row>
    <row r="774" spans="1:8" x14ac:dyDescent="0.25">
      <c r="A774" s="248">
        <v>428108</v>
      </c>
      <c r="B774" s="1">
        <v>1870959</v>
      </c>
      <c r="C774" s="248" t="s">
        <v>1722</v>
      </c>
      <c r="D774" s="258">
        <v>23249</v>
      </c>
      <c r="E774" s="248" t="s">
        <v>1436</v>
      </c>
      <c r="F774" s="248" t="s">
        <v>1600</v>
      </c>
      <c r="G774" s="1" t="s">
        <v>3458</v>
      </c>
      <c r="H774" s="248" t="s">
        <v>3498</v>
      </c>
    </row>
    <row r="775" spans="1:8" x14ac:dyDescent="0.25">
      <c r="A775" s="248">
        <v>428108</v>
      </c>
      <c r="B775" s="1">
        <v>1870959</v>
      </c>
      <c r="C775" s="248" t="s">
        <v>1723</v>
      </c>
      <c r="D775" s="258">
        <v>137270</v>
      </c>
      <c r="E775" s="248" t="s">
        <v>1436</v>
      </c>
      <c r="F775" s="248" t="s">
        <v>1600</v>
      </c>
      <c r="G775" s="1" t="s">
        <v>3458</v>
      </c>
      <c r="H775" s="248" t="s">
        <v>3498</v>
      </c>
    </row>
    <row r="776" spans="1:8" x14ac:dyDescent="0.25">
      <c r="A776" s="248">
        <v>428204</v>
      </c>
      <c r="B776" s="1">
        <v>2400000</v>
      </c>
      <c r="C776" s="248" t="s">
        <v>709</v>
      </c>
      <c r="D776" s="258">
        <v>1600000</v>
      </c>
      <c r="E776" s="248" t="s">
        <v>1446</v>
      </c>
      <c r="F776" s="248" t="s">
        <v>1573</v>
      </c>
      <c r="G776" s="1" t="s">
        <v>3482</v>
      </c>
      <c r="H776" s="248" t="s">
        <v>3498</v>
      </c>
    </row>
    <row r="777" spans="1:8" x14ac:dyDescent="0.25">
      <c r="A777" s="248">
        <v>428230</v>
      </c>
      <c r="B777" s="1">
        <v>8277332</v>
      </c>
      <c r="C777" s="248" t="s">
        <v>468</v>
      </c>
      <c r="D777" s="258">
        <v>102081</v>
      </c>
      <c r="E777" s="248" t="s">
        <v>1436</v>
      </c>
      <c r="F777" s="248" t="s">
        <v>1565</v>
      </c>
      <c r="G777" s="1" t="s">
        <v>3484</v>
      </c>
      <c r="H777" s="248" t="s">
        <v>3498</v>
      </c>
    </row>
    <row r="778" spans="1:8" x14ac:dyDescent="0.25">
      <c r="A778" s="248">
        <v>428230</v>
      </c>
      <c r="B778" s="1">
        <v>8277332</v>
      </c>
      <c r="C778" s="248" t="s">
        <v>190</v>
      </c>
      <c r="D778" s="258">
        <v>296175</v>
      </c>
      <c r="E778" s="248" t="s">
        <v>1436</v>
      </c>
      <c r="F778" s="248" t="s">
        <v>1565</v>
      </c>
      <c r="G778" s="1" t="s">
        <v>3484</v>
      </c>
      <c r="H778" s="248" t="s">
        <v>3498</v>
      </c>
    </row>
    <row r="779" spans="1:8" x14ac:dyDescent="0.25">
      <c r="A779" s="248">
        <v>428230</v>
      </c>
      <c r="B779" s="1">
        <v>8277332</v>
      </c>
      <c r="C779" s="248" t="s">
        <v>1521</v>
      </c>
      <c r="D779" s="258">
        <v>321644</v>
      </c>
      <c r="E779" s="248" t="s">
        <v>1436</v>
      </c>
      <c r="F779" s="248" t="s">
        <v>1565</v>
      </c>
      <c r="G779" s="1" t="s">
        <v>3484</v>
      </c>
      <c r="H779" s="248" t="s">
        <v>3498</v>
      </c>
    </row>
    <row r="780" spans="1:8" x14ac:dyDescent="0.25">
      <c r="A780" s="248">
        <v>428230</v>
      </c>
      <c r="B780" s="1">
        <v>8277332</v>
      </c>
      <c r="C780" s="248" t="s">
        <v>214</v>
      </c>
      <c r="D780" s="258">
        <v>46893</v>
      </c>
      <c r="E780" s="248" t="s">
        <v>1436</v>
      </c>
      <c r="F780" s="248" t="s">
        <v>1565</v>
      </c>
      <c r="G780" s="1" t="s">
        <v>3484</v>
      </c>
      <c r="H780" s="248" t="s">
        <v>3498</v>
      </c>
    </row>
    <row r="781" spans="1:8" x14ac:dyDescent="0.25">
      <c r="A781" s="248">
        <v>428230</v>
      </c>
      <c r="B781" s="1">
        <v>8277332</v>
      </c>
      <c r="C781" s="248" t="s">
        <v>1724</v>
      </c>
      <c r="D781" s="258">
        <v>4398</v>
      </c>
      <c r="E781" s="248" t="s">
        <v>1436</v>
      </c>
      <c r="F781" s="248" t="s">
        <v>1565</v>
      </c>
      <c r="G781" s="1" t="s">
        <v>3484</v>
      </c>
      <c r="H781" s="248" t="s">
        <v>3498</v>
      </c>
    </row>
    <row r="782" spans="1:8" x14ac:dyDescent="0.25">
      <c r="A782" s="248">
        <v>428230</v>
      </c>
      <c r="B782" s="1">
        <v>8277332</v>
      </c>
      <c r="C782" s="248" t="s">
        <v>724</v>
      </c>
      <c r="D782" s="258">
        <v>352396</v>
      </c>
      <c r="E782" s="248" t="s">
        <v>1436</v>
      </c>
      <c r="F782" s="248" t="s">
        <v>1565</v>
      </c>
      <c r="G782" s="1" t="s">
        <v>3484</v>
      </c>
      <c r="H782" s="248" t="s">
        <v>3498</v>
      </c>
    </row>
    <row r="783" spans="1:8" x14ac:dyDescent="0.25">
      <c r="A783" s="248">
        <v>428230</v>
      </c>
      <c r="B783" s="1">
        <v>8277332</v>
      </c>
      <c r="C783" s="248" t="s">
        <v>1437</v>
      </c>
      <c r="D783" s="258">
        <v>323408</v>
      </c>
      <c r="E783" s="248" t="s">
        <v>1436</v>
      </c>
      <c r="F783" s="248" t="s">
        <v>1565</v>
      </c>
      <c r="G783" s="1" t="s">
        <v>3484</v>
      </c>
      <c r="H783" s="248" t="s">
        <v>3498</v>
      </c>
    </row>
    <row r="784" spans="1:8" x14ac:dyDescent="0.25">
      <c r="A784" s="248">
        <v>428296</v>
      </c>
      <c r="B784" s="1">
        <v>95813631</v>
      </c>
      <c r="C784" s="248" t="s">
        <v>1725</v>
      </c>
      <c r="D784" s="258">
        <v>496125</v>
      </c>
      <c r="E784" s="248" t="s">
        <v>1450</v>
      </c>
      <c r="F784" s="248" t="s">
        <v>1726</v>
      </c>
      <c r="G784" s="1" t="s">
        <v>3458</v>
      </c>
      <c r="H784" s="248" t="s">
        <v>3498</v>
      </c>
    </row>
    <row r="785" spans="1:8" x14ac:dyDescent="0.25">
      <c r="A785" s="248">
        <v>428296</v>
      </c>
      <c r="B785" s="1">
        <v>95813631</v>
      </c>
      <c r="C785" s="248" t="s">
        <v>1639</v>
      </c>
      <c r="D785" s="258">
        <v>34323</v>
      </c>
      <c r="E785" s="248" t="s">
        <v>1436</v>
      </c>
      <c r="F785" s="248" t="s">
        <v>1565</v>
      </c>
      <c r="G785" s="1" t="s">
        <v>3458</v>
      </c>
      <c r="H785" s="248" t="s">
        <v>3498</v>
      </c>
    </row>
    <row r="786" spans="1:8" x14ac:dyDescent="0.25">
      <c r="A786" s="248">
        <v>428296</v>
      </c>
      <c r="B786" s="1">
        <v>95813631</v>
      </c>
      <c r="C786" s="248" t="s">
        <v>1090</v>
      </c>
      <c r="D786" s="258">
        <v>69958</v>
      </c>
      <c r="E786" s="248" t="s">
        <v>1436</v>
      </c>
      <c r="F786" s="248" t="s">
        <v>1565</v>
      </c>
      <c r="G786" s="1" t="s">
        <v>3458</v>
      </c>
      <c r="H786" s="248" t="s">
        <v>3498</v>
      </c>
    </row>
    <row r="787" spans="1:8" x14ac:dyDescent="0.25">
      <c r="A787" s="248">
        <v>428296</v>
      </c>
      <c r="B787" s="1">
        <v>95813631</v>
      </c>
      <c r="C787" s="248" t="s">
        <v>1727</v>
      </c>
      <c r="D787" s="258">
        <v>404076</v>
      </c>
      <c r="E787" s="248" t="s">
        <v>1446</v>
      </c>
      <c r="F787" s="248" t="s">
        <v>1682</v>
      </c>
      <c r="G787" s="1" t="s">
        <v>3458</v>
      </c>
      <c r="H787" s="248" t="s">
        <v>3498</v>
      </c>
    </row>
    <row r="788" spans="1:8" x14ac:dyDescent="0.25">
      <c r="A788" s="248">
        <v>428296</v>
      </c>
      <c r="B788" s="1">
        <v>95813631</v>
      </c>
      <c r="C788" s="248" t="s">
        <v>1728</v>
      </c>
      <c r="D788" s="258">
        <v>923292</v>
      </c>
      <c r="E788" s="248" t="s">
        <v>1436</v>
      </c>
      <c r="F788" s="248" t="s">
        <v>1565</v>
      </c>
      <c r="G788" s="1" t="s">
        <v>3458</v>
      </c>
      <c r="H788" s="248" t="s">
        <v>3498</v>
      </c>
    </row>
    <row r="789" spans="1:8" x14ac:dyDescent="0.25">
      <c r="A789" s="248">
        <v>428296</v>
      </c>
      <c r="B789" s="1">
        <v>95813631</v>
      </c>
      <c r="C789" s="248" t="s">
        <v>1729</v>
      </c>
      <c r="D789" s="258">
        <v>615042</v>
      </c>
      <c r="E789" s="248" t="s">
        <v>1436</v>
      </c>
      <c r="F789" s="248" t="s">
        <v>1565</v>
      </c>
      <c r="G789" s="1" t="s">
        <v>3458</v>
      </c>
      <c r="H789" s="248" t="s">
        <v>3498</v>
      </c>
    </row>
    <row r="790" spans="1:8" x14ac:dyDescent="0.25">
      <c r="A790" s="248">
        <v>428296</v>
      </c>
      <c r="B790" s="1">
        <v>95813631</v>
      </c>
      <c r="C790" s="248" t="s">
        <v>1537</v>
      </c>
      <c r="D790" s="258">
        <v>1053200</v>
      </c>
      <c r="E790" s="248" t="s">
        <v>1450</v>
      </c>
      <c r="F790" s="248" t="s">
        <v>1726</v>
      </c>
      <c r="G790" s="1" t="s">
        <v>3458</v>
      </c>
      <c r="H790" s="248" t="s">
        <v>3498</v>
      </c>
    </row>
    <row r="791" spans="1:8" x14ac:dyDescent="0.25">
      <c r="A791" s="248">
        <v>428296</v>
      </c>
      <c r="B791" s="1">
        <v>95813631</v>
      </c>
      <c r="C791" s="248" t="s">
        <v>1727</v>
      </c>
      <c r="D791" s="258">
        <v>58142</v>
      </c>
      <c r="E791" s="248" t="s">
        <v>1446</v>
      </c>
      <c r="F791" s="248" t="s">
        <v>1682</v>
      </c>
      <c r="G791" s="1" t="s">
        <v>3458</v>
      </c>
      <c r="H791" s="248" t="s">
        <v>3498</v>
      </c>
    </row>
    <row r="792" spans="1:8" x14ac:dyDescent="0.25">
      <c r="A792" s="248">
        <v>428296</v>
      </c>
      <c r="B792" s="1">
        <v>95813631</v>
      </c>
      <c r="C792" s="248" t="s">
        <v>1548</v>
      </c>
      <c r="D792" s="258">
        <v>326788</v>
      </c>
      <c r="E792" s="248" t="s">
        <v>1436</v>
      </c>
      <c r="F792" s="248" t="s">
        <v>1565</v>
      </c>
      <c r="G792" s="1" t="s">
        <v>3458</v>
      </c>
      <c r="H792" s="248" t="s">
        <v>3498</v>
      </c>
    </row>
    <row r="793" spans="1:8" x14ac:dyDescent="0.25">
      <c r="A793" s="248">
        <v>428296</v>
      </c>
      <c r="B793" s="1">
        <v>95813631</v>
      </c>
      <c r="C793" s="248" t="s">
        <v>1730</v>
      </c>
      <c r="D793" s="258">
        <v>194000</v>
      </c>
      <c r="E793" s="248" t="s">
        <v>1450</v>
      </c>
      <c r="F793" s="248" t="s">
        <v>1726</v>
      </c>
      <c r="G793" s="1" t="s">
        <v>3458</v>
      </c>
      <c r="H793" s="248" t="s">
        <v>3498</v>
      </c>
    </row>
    <row r="794" spans="1:8" x14ac:dyDescent="0.25">
      <c r="A794" s="248">
        <v>428296</v>
      </c>
      <c r="B794" s="1">
        <v>95813631</v>
      </c>
      <c r="C794" s="248" t="s">
        <v>1731</v>
      </c>
      <c r="D794" s="258">
        <v>29500000</v>
      </c>
      <c r="E794" s="248" t="s">
        <v>1446</v>
      </c>
      <c r="F794" s="248" t="s">
        <v>1726</v>
      </c>
      <c r="G794" s="1" t="s">
        <v>3458</v>
      </c>
      <c r="H794" s="248" t="s">
        <v>3498</v>
      </c>
    </row>
    <row r="795" spans="1:8" x14ac:dyDescent="0.25">
      <c r="A795" s="248">
        <v>428296</v>
      </c>
      <c r="B795" s="1">
        <v>95813631</v>
      </c>
      <c r="C795" s="248" t="s">
        <v>1103</v>
      </c>
      <c r="D795" s="258">
        <v>3600000</v>
      </c>
      <c r="E795" s="248" t="s">
        <v>1450</v>
      </c>
      <c r="F795" s="248" t="s">
        <v>1726</v>
      </c>
      <c r="G795" s="1" t="s">
        <v>3458</v>
      </c>
      <c r="H795" s="248" t="s">
        <v>3498</v>
      </c>
    </row>
    <row r="796" spans="1:8" x14ac:dyDescent="0.25">
      <c r="A796" s="248">
        <v>428296</v>
      </c>
      <c r="B796" s="1">
        <v>95813631</v>
      </c>
      <c r="C796" s="248" t="s">
        <v>1496</v>
      </c>
      <c r="D796" s="258">
        <v>594950</v>
      </c>
      <c r="E796" s="248" t="s">
        <v>1436</v>
      </c>
      <c r="F796" s="248" t="s">
        <v>1565</v>
      </c>
      <c r="G796" s="1" t="s">
        <v>3458</v>
      </c>
      <c r="H796" s="248" t="s">
        <v>3498</v>
      </c>
    </row>
    <row r="797" spans="1:8" x14ac:dyDescent="0.25">
      <c r="A797" s="248">
        <v>428552</v>
      </c>
      <c r="B797" s="1">
        <v>18615558</v>
      </c>
      <c r="C797" s="248" t="s">
        <v>1486</v>
      </c>
      <c r="D797" s="258">
        <v>9635</v>
      </c>
      <c r="E797" s="248" t="s">
        <v>1436</v>
      </c>
      <c r="F797" s="248" t="s">
        <v>1565</v>
      </c>
      <c r="G797" s="1" t="s">
        <v>3482</v>
      </c>
      <c r="H797" s="248" t="s">
        <v>3498</v>
      </c>
    </row>
    <row r="798" spans="1:8" x14ac:dyDescent="0.25">
      <c r="A798" s="248">
        <v>428552</v>
      </c>
      <c r="B798" s="1">
        <v>18615558</v>
      </c>
      <c r="C798" s="248" t="s">
        <v>1447</v>
      </c>
      <c r="D798" s="258">
        <v>71660</v>
      </c>
      <c r="E798" s="248" t="s">
        <v>1436</v>
      </c>
      <c r="F798" s="248" t="s">
        <v>1565</v>
      </c>
      <c r="G798" s="1" t="s">
        <v>3482</v>
      </c>
      <c r="H798" s="248" t="s">
        <v>3498</v>
      </c>
    </row>
    <row r="799" spans="1:8" x14ac:dyDescent="0.25">
      <c r="A799" s="248">
        <v>428552</v>
      </c>
      <c r="B799" s="1">
        <v>18615558</v>
      </c>
      <c r="C799" s="248" t="s">
        <v>1444</v>
      </c>
      <c r="D799" s="258">
        <v>10300</v>
      </c>
      <c r="E799" s="248" t="s">
        <v>1436</v>
      </c>
      <c r="F799" s="248" t="s">
        <v>1565</v>
      </c>
      <c r="G799" s="1" t="s">
        <v>3482</v>
      </c>
      <c r="H799" s="248" t="s">
        <v>3498</v>
      </c>
    </row>
    <row r="800" spans="1:8" x14ac:dyDescent="0.25">
      <c r="A800" s="248">
        <v>428552</v>
      </c>
      <c r="B800" s="1">
        <v>18615558</v>
      </c>
      <c r="C800" s="248" t="s">
        <v>1487</v>
      </c>
      <c r="D800" s="258">
        <v>48695</v>
      </c>
      <c r="E800" s="248" t="s">
        <v>1436</v>
      </c>
      <c r="F800" s="248" t="s">
        <v>1565</v>
      </c>
      <c r="G800" s="1" t="s">
        <v>3482</v>
      </c>
      <c r="H800" s="248" t="s">
        <v>3498</v>
      </c>
    </row>
    <row r="801" spans="1:8" x14ac:dyDescent="0.25">
      <c r="A801" s="248">
        <v>428552</v>
      </c>
      <c r="B801" s="1">
        <v>18615558</v>
      </c>
      <c r="C801" s="248" t="s">
        <v>1094</v>
      </c>
      <c r="D801" s="258">
        <v>21000</v>
      </c>
      <c r="E801" s="248" t="s">
        <v>1436</v>
      </c>
      <c r="F801" s="248" t="s">
        <v>1565</v>
      </c>
      <c r="G801" s="1" t="s">
        <v>3482</v>
      </c>
      <c r="H801" s="248" t="s">
        <v>3498</v>
      </c>
    </row>
    <row r="802" spans="1:8" x14ac:dyDescent="0.25">
      <c r="A802" s="248">
        <v>428552</v>
      </c>
      <c r="B802" s="1">
        <v>18615558</v>
      </c>
      <c r="C802" s="248" t="s">
        <v>1470</v>
      </c>
      <c r="D802" s="258">
        <v>24470</v>
      </c>
      <c r="E802" s="248" t="s">
        <v>1436</v>
      </c>
      <c r="F802" s="248" t="s">
        <v>1565</v>
      </c>
      <c r="G802" s="1" t="s">
        <v>3482</v>
      </c>
      <c r="H802" s="248" t="s">
        <v>3498</v>
      </c>
    </row>
    <row r="803" spans="1:8" x14ac:dyDescent="0.25">
      <c r="A803" s="248">
        <v>428552</v>
      </c>
      <c r="B803" s="1">
        <v>18615558</v>
      </c>
      <c r="C803" s="248" t="s">
        <v>237</v>
      </c>
      <c r="D803" s="258">
        <v>16650</v>
      </c>
      <c r="E803" s="248" t="s">
        <v>1436</v>
      </c>
      <c r="F803" s="248" t="s">
        <v>1565</v>
      </c>
      <c r="G803" s="1" t="s">
        <v>3482</v>
      </c>
      <c r="H803" s="248" t="s">
        <v>3498</v>
      </c>
    </row>
    <row r="804" spans="1:8" x14ac:dyDescent="0.25">
      <c r="A804" s="248">
        <v>428552</v>
      </c>
      <c r="B804" s="1">
        <v>18615558</v>
      </c>
      <c r="C804" s="248" t="s">
        <v>423</v>
      </c>
      <c r="D804" s="258">
        <v>40885</v>
      </c>
      <c r="E804" s="248" t="s">
        <v>1436</v>
      </c>
      <c r="F804" s="248" t="s">
        <v>1565</v>
      </c>
      <c r="G804" s="1" t="s">
        <v>3482</v>
      </c>
      <c r="H804" s="248" t="s">
        <v>3498</v>
      </c>
    </row>
    <row r="805" spans="1:8" x14ac:dyDescent="0.25">
      <c r="A805" s="248">
        <v>428552</v>
      </c>
      <c r="B805" s="1">
        <v>18615558</v>
      </c>
      <c r="C805" s="248" t="s">
        <v>1571</v>
      </c>
      <c r="D805" s="258">
        <v>38625</v>
      </c>
      <c r="E805" s="248" t="s">
        <v>1436</v>
      </c>
      <c r="F805" s="248" t="s">
        <v>1565</v>
      </c>
      <c r="G805" s="1" t="s">
        <v>3482</v>
      </c>
      <c r="H805" s="248" t="s">
        <v>3498</v>
      </c>
    </row>
    <row r="806" spans="1:8" x14ac:dyDescent="0.25">
      <c r="A806" s="248">
        <v>428552</v>
      </c>
      <c r="B806" s="1">
        <v>18615558</v>
      </c>
      <c r="C806" s="248" t="s">
        <v>765</v>
      </c>
      <c r="D806" s="258">
        <v>207460</v>
      </c>
      <c r="E806" s="248" t="s">
        <v>1436</v>
      </c>
      <c r="F806" s="248" t="s">
        <v>1565</v>
      </c>
      <c r="G806" s="1" t="s">
        <v>3482</v>
      </c>
      <c r="H806" s="248" t="s">
        <v>3498</v>
      </c>
    </row>
    <row r="807" spans="1:8" x14ac:dyDescent="0.25">
      <c r="A807" s="248">
        <v>428552</v>
      </c>
      <c r="B807" s="1">
        <v>18615558</v>
      </c>
      <c r="C807" s="248" t="s">
        <v>1634</v>
      </c>
      <c r="D807" s="258">
        <v>10130</v>
      </c>
      <c r="E807" s="248" t="s">
        <v>1436</v>
      </c>
      <c r="F807" s="248" t="s">
        <v>1565</v>
      </c>
      <c r="G807" s="1" t="s">
        <v>3482</v>
      </c>
      <c r="H807" s="248" t="s">
        <v>3498</v>
      </c>
    </row>
    <row r="808" spans="1:8" x14ac:dyDescent="0.25">
      <c r="A808" s="248">
        <v>428552</v>
      </c>
      <c r="B808" s="1">
        <v>18615558</v>
      </c>
      <c r="C808" s="248" t="s">
        <v>1714</v>
      </c>
      <c r="D808" s="258">
        <v>476100</v>
      </c>
      <c r="E808" s="248" t="s">
        <v>1450</v>
      </c>
      <c r="F808" s="248" t="s">
        <v>1659</v>
      </c>
      <c r="G808" s="1" t="s">
        <v>3482</v>
      </c>
      <c r="H808" s="248" t="s">
        <v>3498</v>
      </c>
    </row>
    <row r="809" spans="1:8" x14ac:dyDescent="0.25">
      <c r="A809" s="248">
        <v>428552</v>
      </c>
      <c r="B809" s="1">
        <v>18615558</v>
      </c>
      <c r="C809" s="248" t="s">
        <v>1480</v>
      </c>
      <c r="D809" s="258">
        <v>11320</v>
      </c>
      <c r="E809" s="248" t="s">
        <v>1436</v>
      </c>
      <c r="F809" s="248" t="s">
        <v>1565</v>
      </c>
      <c r="G809" s="1" t="s">
        <v>3482</v>
      </c>
      <c r="H809" s="248" t="s">
        <v>3498</v>
      </c>
    </row>
    <row r="810" spans="1:8" x14ac:dyDescent="0.25">
      <c r="A810" s="248">
        <v>428552</v>
      </c>
      <c r="B810" s="1">
        <v>18615558</v>
      </c>
      <c r="C810" s="248" t="s">
        <v>6</v>
      </c>
      <c r="D810" s="258">
        <v>105660</v>
      </c>
      <c r="E810" s="248" t="s">
        <v>1436</v>
      </c>
      <c r="F810" s="248" t="s">
        <v>1565</v>
      </c>
      <c r="G810" s="1" t="s">
        <v>3482</v>
      </c>
      <c r="H810" s="248" t="s">
        <v>3498</v>
      </c>
    </row>
    <row r="811" spans="1:8" x14ac:dyDescent="0.25">
      <c r="A811" s="248">
        <v>428552</v>
      </c>
      <c r="B811" s="1">
        <v>18615558</v>
      </c>
      <c r="C811" s="248" t="s">
        <v>1463</v>
      </c>
      <c r="D811" s="258">
        <v>18850</v>
      </c>
      <c r="E811" s="248" t="s">
        <v>1436</v>
      </c>
      <c r="F811" s="248" t="s">
        <v>1565</v>
      </c>
      <c r="G811" s="1" t="s">
        <v>3482</v>
      </c>
      <c r="H811" s="248" t="s">
        <v>3498</v>
      </c>
    </row>
    <row r="812" spans="1:8" x14ac:dyDescent="0.25">
      <c r="A812" s="248">
        <v>428552</v>
      </c>
      <c r="B812" s="1">
        <v>18615558</v>
      </c>
      <c r="C812" s="248" t="s">
        <v>1572</v>
      </c>
      <c r="D812" s="258">
        <v>59715</v>
      </c>
      <c r="E812" s="248" t="s">
        <v>1436</v>
      </c>
      <c r="F812" s="248" t="s">
        <v>1565</v>
      </c>
      <c r="G812" s="1" t="s">
        <v>3482</v>
      </c>
      <c r="H812" s="248" t="s">
        <v>3498</v>
      </c>
    </row>
    <row r="813" spans="1:8" x14ac:dyDescent="0.25">
      <c r="A813" s="248">
        <v>428552</v>
      </c>
      <c r="B813" s="1">
        <v>18615558</v>
      </c>
      <c r="C813" s="248" t="s">
        <v>575</v>
      </c>
      <c r="D813" s="258">
        <v>45000</v>
      </c>
      <c r="E813" s="248" t="s">
        <v>1450</v>
      </c>
      <c r="F813" s="248" t="s">
        <v>1659</v>
      </c>
      <c r="G813" s="1" t="s">
        <v>3482</v>
      </c>
      <c r="H813" s="248" t="s">
        <v>3498</v>
      </c>
    </row>
    <row r="814" spans="1:8" x14ac:dyDescent="0.25">
      <c r="A814" s="248">
        <v>428552</v>
      </c>
      <c r="B814" s="1">
        <v>18615558</v>
      </c>
      <c r="C814" s="248" t="s">
        <v>764</v>
      </c>
      <c r="D814" s="258">
        <v>681660</v>
      </c>
      <c r="E814" s="248" t="s">
        <v>1436</v>
      </c>
      <c r="F814" s="248" t="s">
        <v>1565</v>
      </c>
      <c r="G814" s="1" t="s">
        <v>3482</v>
      </c>
      <c r="H814" s="248" t="s">
        <v>3498</v>
      </c>
    </row>
    <row r="815" spans="1:8" x14ac:dyDescent="0.25">
      <c r="A815" s="248">
        <v>428552</v>
      </c>
      <c r="B815" s="1">
        <v>18615558</v>
      </c>
      <c r="C815" s="248" t="s">
        <v>1479</v>
      </c>
      <c r="D815" s="258">
        <v>24470</v>
      </c>
      <c r="E815" s="248" t="s">
        <v>1436</v>
      </c>
      <c r="F815" s="248" t="s">
        <v>1565</v>
      </c>
      <c r="G815" s="1" t="s">
        <v>3482</v>
      </c>
      <c r="H815" s="248" t="s">
        <v>3498</v>
      </c>
    </row>
    <row r="816" spans="1:8" x14ac:dyDescent="0.25">
      <c r="A816" s="248">
        <v>428552</v>
      </c>
      <c r="B816" s="1">
        <v>18615558</v>
      </c>
      <c r="C816" s="248" t="s">
        <v>716</v>
      </c>
      <c r="D816" s="258">
        <v>13915</v>
      </c>
      <c r="E816" s="248" t="s">
        <v>1436</v>
      </c>
      <c r="F816" s="248" t="s">
        <v>1565</v>
      </c>
      <c r="G816" s="1" t="s">
        <v>3482</v>
      </c>
      <c r="H816" s="248" t="s">
        <v>3498</v>
      </c>
    </row>
    <row r="817" spans="1:8" x14ac:dyDescent="0.25">
      <c r="A817" s="248">
        <v>428552</v>
      </c>
      <c r="B817" s="1">
        <v>18615558</v>
      </c>
      <c r="C817" s="248" t="s">
        <v>422</v>
      </c>
      <c r="D817" s="258">
        <v>103810</v>
      </c>
      <c r="E817" s="248" t="s">
        <v>1436</v>
      </c>
      <c r="F817" s="248" t="s">
        <v>1565</v>
      </c>
      <c r="G817" s="1" t="s">
        <v>3482</v>
      </c>
      <c r="H817" s="248" t="s">
        <v>3498</v>
      </c>
    </row>
    <row r="818" spans="1:8" x14ac:dyDescent="0.25">
      <c r="A818" s="248">
        <v>428552</v>
      </c>
      <c r="B818" s="1">
        <v>18615558</v>
      </c>
      <c r="C818" s="248" t="s">
        <v>709</v>
      </c>
      <c r="D818" s="258">
        <v>547800</v>
      </c>
      <c r="E818" s="248" t="s">
        <v>1436</v>
      </c>
      <c r="F818" s="248" t="s">
        <v>1565</v>
      </c>
      <c r="G818" s="1" t="s">
        <v>3482</v>
      </c>
      <c r="H818" s="248" t="s">
        <v>3498</v>
      </c>
    </row>
    <row r="819" spans="1:8" x14ac:dyDescent="0.25">
      <c r="A819" s="248">
        <v>428552</v>
      </c>
      <c r="B819" s="1">
        <v>18615558</v>
      </c>
      <c r="C819" s="248" t="s">
        <v>1451</v>
      </c>
      <c r="D819" s="258">
        <v>158000</v>
      </c>
      <c r="E819" s="248" t="s">
        <v>1450</v>
      </c>
      <c r="F819" s="248" t="s">
        <v>1659</v>
      </c>
      <c r="G819" s="1" t="s">
        <v>3482</v>
      </c>
      <c r="H819" s="248" t="s">
        <v>3498</v>
      </c>
    </row>
    <row r="820" spans="1:8" x14ac:dyDescent="0.25">
      <c r="A820" s="248">
        <v>428793</v>
      </c>
      <c r="B820" s="1">
        <v>6194133</v>
      </c>
      <c r="C820" s="248" t="s">
        <v>1437</v>
      </c>
      <c r="D820" s="258">
        <v>323408</v>
      </c>
      <c r="E820" s="248" t="s">
        <v>1436</v>
      </c>
      <c r="F820" s="248" t="s">
        <v>1565</v>
      </c>
      <c r="G820" s="1" t="s">
        <v>3482</v>
      </c>
      <c r="H820" s="248" t="s">
        <v>3498</v>
      </c>
    </row>
    <row r="821" spans="1:8" x14ac:dyDescent="0.25">
      <c r="A821" s="248">
        <v>428793</v>
      </c>
      <c r="B821" s="1">
        <v>6194133</v>
      </c>
      <c r="C821" s="248" t="s">
        <v>604</v>
      </c>
      <c r="D821" s="258">
        <v>73680</v>
      </c>
      <c r="E821" s="248" t="s">
        <v>1446</v>
      </c>
      <c r="F821" s="248" t="s">
        <v>1732</v>
      </c>
      <c r="G821" s="1" t="s">
        <v>3482</v>
      </c>
      <c r="H821" s="248" t="s">
        <v>3498</v>
      </c>
    </row>
    <row r="822" spans="1:8" x14ac:dyDescent="0.25">
      <c r="A822" s="248">
        <v>428898</v>
      </c>
      <c r="B822" s="1">
        <v>103643589</v>
      </c>
      <c r="C822" s="248" t="s">
        <v>1469</v>
      </c>
      <c r="D822" s="258">
        <v>34095</v>
      </c>
      <c r="E822" s="248" t="s">
        <v>1436</v>
      </c>
      <c r="F822" s="248" t="s">
        <v>1700</v>
      </c>
      <c r="G822" s="1" t="s">
        <v>3458</v>
      </c>
      <c r="H822" s="248" t="s">
        <v>3498</v>
      </c>
    </row>
    <row r="823" spans="1:8" x14ac:dyDescent="0.25">
      <c r="A823" s="248">
        <v>428898</v>
      </c>
      <c r="B823" s="1">
        <v>103643589</v>
      </c>
      <c r="C823" s="248" t="s">
        <v>1733</v>
      </c>
      <c r="D823" s="258">
        <v>295</v>
      </c>
      <c r="E823" s="248" t="s">
        <v>1436</v>
      </c>
      <c r="F823" s="248" t="s">
        <v>1700</v>
      </c>
      <c r="G823" s="1" t="s">
        <v>3458</v>
      </c>
      <c r="H823" s="248" t="s">
        <v>3498</v>
      </c>
    </row>
    <row r="824" spans="1:8" x14ac:dyDescent="0.25">
      <c r="A824" s="248">
        <v>428898</v>
      </c>
      <c r="B824" s="1">
        <v>103643589</v>
      </c>
      <c r="C824" s="248" t="s">
        <v>1463</v>
      </c>
      <c r="D824" s="258">
        <v>75400</v>
      </c>
      <c r="E824" s="248" t="s">
        <v>1436</v>
      </c>
      <c r="F824" s="248" t="s">
        <v>1565</v>
      </c>
      <c r="G824" s="1" t="s">
        <v>3458</v>
      </c>
      <c r="H824" s="248" t="s">
        <v>3498</v>
      </c>
    </row>
    <row r="825" spans="1:8" x14ac:dyDescent="0.25">
      <c r="A825" s="248">
        <v>428898</v>
      </c>
      <c r="B825" s="1">
        <v>103643589</v>
      </c>
      <c r="C825" s="248" t="s">
        <v>1694</v>
      </c>
      <c r="D825" s="258">
        <v>145080</v>
      </c>
      <c r="E825" s="248" t="s">
        <v>1436</v>
      </c>
      <c r="F825" s="248" t="s">
        <v>1700</v>
      </c>
      <c r="G825" s="1" t="s">
        <v>3458</v>
      </c>
      <c r="H825" s="248" t="s">
        <v>3498</v>
      </c>
    </row>
    <row r="826" spans="1:8" x14ac:dyDescent="0.25">
      <c r="A826" s="248">
        <v>428898</v>
      </c>
      <c r="B826" s="1">
        <v>103643589</v>
      </c>
      <c r="C826" s="248" t="s">
        <v>715</v>
      </c>
      <c r="D826" s="258">
        <v>228500</v>
      </c>
      <c r="E826" s="248" t="s">
        <v>1436</v>
      </c>
      <c r="F826" s="248" t="s">
        <v>1700</v>
      </c>
      <c r="G826" s="1" t="s">
        <v>3458</v>
      </c>
      <c r="H826" s="248" t="s">
        <v>3498</v>
      </c>
    </row>
    <row r="827" spans="1:8" x14ac:dyDescent="0.25">
      <c r="A827" s="248">
        <v>428898</v>
      </c>
      <c r="B827" s="1">
        <v>103643589</v>
      </c>
      <c r="C827" s="248" t="s">
        <v>1734</v>
      </c>
      <c r="D827" s="258">
        <v>32500000</v>
      </c>
      <c r="E827" s="248" t="s">
        <v>1450</v>
      </c>
      <c r="F827" s="248" t="s">
        <v>1624</v>
      </c>
      <c r="G827" s="1" t="s">
        <v>3458</v>
      </c>
      <c r="H827" s="248" t="s">
        <v>3498</v>
      </c>
    </row>
    <row r="828" spans="1:8" x14ac:dyDescent="0.25">
      <c r="A828" s="248">
        <v>428898</v>
      </c>
      <c r="B828" s="1">
        <v>103643589</v>
      </c>
      <c r="C828" s="248" t="s">
        <v>1491</v>
      </c>
      <c r="D828" s="258">
        <v>11870</v>
      </c>
      <c r="E828" s="248" t="s">
        <v>1436</v>
      </c>
      <c r="F828" s="248" t="s">
        <v>1700</v>
      </c>
      <c r="G828" s="1" t="s">
        <v>3458</v>
      </c>
      <c r="H828" s="248" t="s">
        <v>3498</v>
      </c>
    </row>
    <row r="829" spans="1:8" x14ac:dyDescent="0.25">
      <c r="A829" s="248">
        <v>428898</v>
      </c>
      <c r="B829" s="1">
        <v>103643589</v>
      </c>
      <c r="C829" s="248" t="s">
        <v>1447</v>
      </c>
      <c r="D829" s="258">
        <v>322470</v>
      </c>
      <c r="E829" s="248" t="s">
        <v>1436</v>
      </c>
      <c r="F829" s="248" t="s">
        <v>1700</v>
      </c>
      <c r="G829" s="1" t="s">
        <v>3458</v>
      </c>
      <c r="H829" s="248" t="s">
        <v>3498</v>
      </c>
    </row>
    <row r="830" spans="1:8" x14ac:dyDescent="0.25">
      <c r="A830" s="248">
        <v>428898</v>
      </c>
      <c r="B830" s="1">
        <v>103643589</v>
      </c>
      <c r="C830" s="248" t="s">
        <v>1735</v>
      </c>
      <c r="D830" s="258">
        <v>8397940</v>
      </c>
      <c r="E830" s="248" t="s">
        <v>1436</v>
      </c>
      <c r="F830" s="248" t="s">
        <v>1700</v>
      </c>
      <c r="G830" s="1" t="s">
        <v>3458</v>
      </c>
      <c r="H830" s="248" t="s">
        <v>3498</v>
      </c>
    </row>
    <row r="831" spans="1:8" x14ac:dyDescent="0.25">
      <c r="A831" s="248">
        <v>428898</v>
      </c>
      <c r="B831" s="1">
        <v>103643589</v>
      </c>
      <c r="C831" s="248" t="s">
        <v>473</v>
      </c>
      <c r="D831" s="258">
        <v>5300000</v>
      </c>
      <c r="E831" s="248" t="s">
        <v>1450</v>
      </c>
      <c r="F831" s="248" t="s">
        <v>1736</v>
      </c>
      <c r="G831" s="1" t="s">
        <v>3458</v>
      </c>
      <c r="H831" s="248" t="s">
        <v>3498</v>
      </c>
    </row>
    <row r="832" spans="1:8" x14ac:dyDescent="0.25">
      <c r="A832" s="248">
        <v>428898</v>
      </c>
      <c r="B832" s="1">
        <v>103643589</v>
      </c>
      <c r="C832" s="248" t="s">
        <v>1475</v>
      </c>
      <c r="D832" s="258">
        <v>74115</v>
      </c>
      <c r="E832" s="248" t="s">
        <v>1436</v>
      </c>
      <c r="F832" s="248" t="s">
        <v>1700</v>
      </c>
      <c r="G832" s="1" t="s">
        <v>3458</v>
      </c>
      <c r="H832" s="248" t="s">
        <v>3498</v>
      </c>
    </row>
    <row r="833" spans="1:8" x14ac:dyDescent="0.25">
      <c r="A833" s="248">
        <v>428898</v>
      </c>
      <c r="B833" s="1">
        <v>103643589</v>
      </c>
      <c r="C833" s="248" t="s">
        <v>1496</v>
      </c>
      <c r="D833" s="258">
        <v>2944575</v>
      </c>
      <c r="E833" s="248" t="s">
        <v>1436</v>
      </c>
      <c r="F833" s="248" t="s">
        <v>1700</v>
      </c>
      <c r="G833" s="1" t="s">
        <v>3458</v>
      </c>
      <c r="H833" s="248" t="s">
        <v>3498</v>
      </c>
    </row>
    <row r="834" spans="1:8" x14ac:dyDescent="0.25">
      <c r="A834" s="248">
        <v>428898</v>
      </c>
      <c r="B834" s="1">
        <v>103643589</v>
      </c>
      <c r="C834" s="248" t="s">
        <v>1451</v>
      </c>
      <c r="D834" s="258">
        <v>474000</v>
      </c>
      <c r="E834" s="248" t="s">
        <v>1450</v>
      </c>
      <c r="F834" s="248" t="s">
        <v>1624</v>
      </c>
      <c r="G834" s="1" t="s">
        <v>3458</v>
      </c>
      <c r="H834" s="248" t="s">
        <v>3498</v>
      </c>
    </row>
    <row r="835" spans="1:8" x14ac:dyDescent="0.25">
      <c r="A835" s="248">
        <v>428898</v>
      </c>
      <c r="B835" s="1">
        <v>103643589</v>
      </c>
      <c r="C835" s="248" t="s">
        <v>6</v>
      </c>
      <c r="D835" s="258">
        <v>1496850</v>
      </c>
      <c r="E835" s="248" t="s">
        <v>1436</v>
      </c>
      <c r="F835" s="248" t="s">
        <v>1700</v>
      </c>
      <c r="G835" s="1" t="s">
        <v>3458</v>
      </c>
      <c r="H835" s="248" t="s">
        <v>3498</v>
      </c>
    </row>
    <row r="836" spans="1:8" x14ac:dyDescent="0.25">
      <c r="A836" s="248">
        <v>428898</v>
      </c>
      <c r="B836" s="1">
        <v>103643589</v>
      </c>
      <c r="C836" s="248" t="s">
        <v>450</v>
      </c>
      <c r="D836" s="258">
        <v>730400</v>
      </c>
      <c r="E836" s="248" t="s">
        <v>1436</v>
      </c>
      <c r="F836" s="248" t="s">
        <v>1700</v>
      </c>
      <c r="G836" s="1" t="s">
        <v>3458</v>
      </c>
      <c r="H836" s="248" t="s">
        <v>3498</v>
      </c>
    </row>
    <row r="837" spans="1:8" x14ac:dyDescent="0.25">
      <c r="A837" s="248">
        <v>428898</v>
      </c>
      <c r="B837" s="1">
        <v>103643589</v>
      </c>
      <c r="C837" s="248" t="s">
        <v>1458</v>
      </c>
      <c r="D837" s="258">
        <v>404660</v>
      </c>
      <c r="E837" s="248" t="s">
        <v>1436</v>
      </c>
      <c r="F837" s="248" t="s">
        <v>1700</v>
      </c>
      <c r="G837" s="1" t="s">
        <v>3458</v>
      </c>
      <c r="H837" s="248" t="s">
        <v>3498</v>
      </c>
    </row>
    <row r="838" spans="1:8" x14ac:dyDescent="0.25">
      <c r="A838" s="248">
        <v>428898</v>
      </c>
      <c r="B838" s="1">
        <v>103643589</v>
      </c>
      <c r="C838" s="248" t="s">
        <v>262</v>
      </c>
      <c r="D838" s="258">
        <v>59830</v>
      </c>
      <c r="E838" s="248" t="s">
        <v>1436</v>
      </c>
      <c r="F838" s="248" t="s">
        <v>1700</v>
      </c>
      <c r="G838" s="1" t="s">
        <v>3458</v>
      </c>
      <c r="H838" s="248" t="s">
        <v>3498</v>
      </c>
    </row>
    <row r="839" spans="1:8" x14ac:dyDescent="0.25">
      <c r="A839" s="248">
        <v>428898</v>
      </c>
      <c r="B839" s="1">
        <v>103643589</v>
      </c>
      <c r="C839" s="248" t="s">
        <v>1476</v>
      </c>
      <c r="D839" s="258">
        <v>32655</v>
      </c>
      <c r="E839" s="248" t="s">
        <v>1436</v>
      </c>
      <c r="F839" s="248" t="s">
        <v>1565</v>
      </c>
      <c r="G839" s="1" t="s">
        <v>3458</v>
      </c>
      <c r="H839" s="248" t="s">
        <v>3498</v>
      </c>
    </row>
    <row r="840" spans="1:8" x14ac:dyDescent="0.25">
      <c r="A840" s="248">
        <v>428898</v>
      </c>
      <c r="B840" s="1">
        <v>103643589</v>
      </c>
      <c r="C840" s="248" t="s">
        <v>451</v>
      </c>
      <c r="D840" s="258">
        <v>105000</v>
      </c>
      <c r="E840" s="248" t="s">
        <v>1436</v>
      </c>
      <c r="F840" s="248" t="s">
        <v>1700</v>
      </c>
      <c r="G840" s="1" t="s">
        <v>3458</v>
      </c>
      <c r="H840" s="248" t="s">
        <v>3498</v>
      </c>
    </row>
    <row r="841" spans="1:8" x14ac:dyDescent="0.25">
      <c r="A841" s="248">
        <v>428898</v>
      </c>
      <c r="B841" s="1">
        <v>103643589</v>
      </c>
      <c r="C841" s="248" t="s">
        <v>1571</v>
      </c>
      <c r="D841" s="258">
        <v>77250</v>
      </c>
      <c r="E841" s="248" t="s">
        <v>1436</v>
      </c>
      <c r="F841" s="248" t="s">
        <v>1565</v>
      </c>
      <c r="G841" s="1" t="s">
        <v>3458</v>
      </c>
      <c r="H841" s="248" t="s">
        <v>3498</v>
      </c>
    </row>
    <row r="842" spans="1:8" x14ac:dyDescent="0.25">
      <c r="A842" s="248">
        <v>428898</v>
      </c>
      <c r="B842" s="1">
        <v>103643589</v>
      </c>
      <c r="C842" s="248" t="s">
        <v>724</v>
      </c>
      <c r="D842" s="258">
        <v>1043630</v>
      </c>
      <c r="E842" s="248" t="s">
        <v>1436</v>
      </c>
      <c r="F842" s="248" t="s">
        <v>1700</v>
      </c>
      <c r="G842" s="1" t="s">
        <v>3458</v>
      </c>
      <c r="H842" s="248" t="s">
        <v>3498</v>
      </c>
    </row>
    <row r="843" spans="1:8" x14ac:dyDescent="0.25">
      <c r="A843" s="248">
        <v>428898</v>
      </c>
      <c r="B843" s="1">
        <v>103643589</v>
      </c>
      <c r="C843" s="248" t="s">
        <v>422</v>
      </c>
      <c r="D843" s="258">
        <v>488860</v>
      </c>
      <c r="E843" s="248" t="s">
        <v>1436</v>
      </c>
      <c r="F843" s="248" t="s">
        <v>1700</v>
      </c>
      <c r="G843" s="1" t="s">
        <v>3458</v>
      </c>
      <c r="H843" s="248" t="s">
        <v>3498</v>
      </c>
    </row>
    <row r="844" spans="1:8" x14ac:dyDescent="0.25">
      <c r="A844" s="248">
        <v>428898</v>
      </c>
      <c r="B844" s="1">
        <v>103643589</v>
      </c>
      <c r="C844" s="248" t="s">
        <v>1007</v>
      </c>
      <c r="D844" s="258">
        <v>427840</v>
      </c>
      <c r="E844" s="248" t="s">
        <v>1436</v>
      </c>
      <c r="F844" s="248" t="s">
        <v>1700</v>
      </c>
      <c r="G844" s="1" t="s">
        <v>3458</v>
      </c>
      <c r="H844" s="248" t="s">
        <v>3498</v>
      </c>
    </row>
    <row r="845" spans="1:8" x14ac:dyDescent="0.25">
      <c r="A845" s="248">
        <v>428898</v>
      </c>
      <c r="B845" s="1">
        <v>103643589</v>
      </c>
      <c r="C845" s="248" t="s">
        <v>690</v>
      </c>
      <c r="D845" s="258">
        <v>397200</v>
      </c>
      <c r="E845" s="248" t="s">
        <v>1436</v>
      </c>
      <c r="F845" s="248" t="s">
        <v>1565</v>
      </c>
      <c r="G845" s="1" t="s">
        <v>3458</v>
      </c>
      <c r="H845" s="248" t="s">
        <v>3498</v>
      </c>
    </row>
    <row r="846" spans="1:8" x14ac:dyDescent="0.25">
      <c r="A846" s="248">
        <v>428898</v>
      </c>
      <c r="B846" s="1">
        <v>103643589</v>
      </c>
      <c r="C846" s="248" t="s">
        <v>446</v>
      </c>
      <c r="D846" s="258">
        <v>35520</v>
      </c>
      <c r="E846" s="248" t="s">
        <v>1436</v>
      </c>
      <c r="F846" s="248" t="s">
        <v>1700</v>
      </c>
      <c r="G846" s="1" t="s">
        <v>3458</v>
      </c>
      <c r="H846" s="248" t="s">
        <v>3498</v>
      </c>
    </row>
    <row r="847" spans="1:8" x14ac:dyDescent="0.25">
      <c r="A847" s="248">
        <v>428898</v>
      </c>
      <c r="B847" s="1">
        <v>103643589</v>
      </c>
      <c r="C847" s="248" t="s">
        <v>1486</v>
      </c>
      <c r="D847" s="258">
        <v>57810</v>
      </c>
      <c r="E847" s="248" t="s">
        <v>1436</v>
      </c>
      <c r="F847" s="248" t="s">
        <v>1700</v>
      </c>
      <c r="G847" s="1" t="s">
        <v>3458</v>
      </c>
      <c r="H847" s="248" t="s">
        <v>3498</v>
      </c>
    </row>
    <row r="848" spans="1:8" x14ac:dyDescent="0.25">
      <c r="A848" s="248">
        <v>428898</v>
      </c>
      <c r="B848" s="1">
        <v>103643589</v>
      </c>
      <c r="C848" s="248" t="s">
        <v>261</v>
      </c>
      <c r="D848" s="258">
        <v>65570</v>
      </c>
      <c r="E848" s="248" t="s">
        <v>1436</v>
      </c>
      <c r="F848" s="248" t="s">
        <v>1700</v>
      </c>
      <c r="G848" s="1" t="s">
        <v>3458</v>
      </c>
      <c r="H848" s="248" t="s">
        <v>3498</v>
      </c>
    </row>
    <row r="849" spans="1:8" x14ac:dyDescent="0.25">
      <c r="A849" s="248">
        <v>428898</v>
      </c>
      <c r="B849" s="1">
        <v>103643589</v>
      </c>
      <c r="C849" s="248" t="s">
        <v>1006</v>
      </c>
      <c r="D849" s="258">
        <v>501280</v>
      </c>
      <c r="E849" s="248" t="s">
        <v>1436</v>
      </c>
      <c r="F849" s="248" t="s">
        <v>1700</v>
      </c>
      <c r="G849" s="1" t="s">
        <v>3458</v>
      </c>
      <c r="H849" s="248" t="s">
        <v>3498</v>
      </c>
    </row>
    <row r="850" spans="1:8" x14ac:dyDescent="0.25">
      <c r="A850" s="248">
        <v>428898</v>
      </c>
      <c r="B850" s="1">
        <v>103643589</v>
      </c>
      <c r="C850" s="248" t="s">
        <v>1482</v>
      </c>
      <c r="D850" s="258">
        <v>598800</v>
      </c>
      <c r="E850" s="248" t="s">
        <v>1436</v>
      </c>
      <c r="F850" s="248" t="s">
        <v>1700</v>
      </c>
      <c r="G850" s="1" t="s">
        <v>3458</v>
      </c>
      <c r="H850" s="248" t="s">
        <v>3498</v>
      </c>
    </row>
    <row r="851" spans="1:8" x14ac:dyDescent="0.25">
      <c r="A851" s="248">
        <v>428898</v>
      </c>
      <c r="B851" s="1">
        <v>103643589</v>
      </c>
      <c r="C851" s="248" t="s">
        <v>214</v>
      </c>
      <c r="D851" s="258">
        <v>157280</v>
      </c>
      <c r="E851" s="248" t="s">
        <v>1436</v>
      </c>
      <c r="F851" s="248" t="s">
        <v>1565</v>
      </c>
      <c r="G851" s="1" t="s">
        <v>3458</v>
      </c>
      <c r="H851" s="248" t="s">
        <v>3498</v>
      </c>
    </row>
    <row r="852" spans="1:8" x14ac:dyDescent="0.25">
      <c r="A852" s="248">
        <v>428960</v>
      </c>
      <c r="B852" s="1">
        <v>10242924</v>
      </c>
      <c r="C852" s="248" t="s">
        <v>1244</v>
      </c>
      <c r="D852" s="258">
        <v>367700</v>
      </c>
      <c r="E852" s="248" t="s">
        <v>1446</v>
      </c>
      <c r="F852" s="248" t="s">
        <v>1683</v>
      </c>
      <c r="G852" s="1" t="s">
        <v>3487</v>
      </c>
      <c r="H852" s="248" t="s">
        <v>3498</v>
      </c>
    </row>
    <row r="853" spans="1:8" x14ac:dyDescent="0.25">
      <c r="A853" s="248">
        <v>428960</v>
      </c>
      <c r="B853" s="1">
        <v>10242924</v>
      </c>
      <c r="C853" s="248" t="s">
        <v>690</v>
      </c>
      <c r="D853" s="258">
        <v>36300</v>
      </c>
      <c r="E853" s="248" t="s">
        <v>1436</v>
      </c>
      <c r="F853" s="248" t="s">
        <v>1632</v>
      </c>
      <c r="G853" s="1" t="s">
        <v>3487</v>
      </c>
      <c r="H853" s="248" t="s">
        <v>3498</v>
      </c>
    </row>
    <row r="854" spans="1:8" x14ac:dyDescent="0.25">
      <c r="A854" s="248">
        <v>428960</v>
      </c>
      <c r="B854" s="1">
        <v>10242924</v>
      </c>
      <c r="C854" s="248" t="s">
        <v>1737</v>
      </c>
      <c r="D854" s="258">
        <v>70000</v>
      </c>
      <c r="E854" s="248" t="s">
        <v>1436</v>
      </c>
      <c r="F854" s="248" t="s">
        <v>1654</v>
      </c>
      <c r="G854" s="1" t="s">
        <v>3487</v>
      </c>
      <c r="H854" s="248" t="s">
        <v>3498</v>
      </c>
    </row>
    <row r="855" spans="1:8" x14ac:dyDescent="0.25">
      <c r="A855" s="248">
        <v>428960</v>
      </c>
      <c r="B855" s="1">
        <v>10242924</v>
      </c>
      <c r="C855" s="248" t="s">
        <v>1738</v>
      </c>
      <c r="D855" s="258">
        <v>1000</v>
      </c>
      <c r="E855" s="248" t="s">
        <v>1436</v>
      </c>
      <c r="F855" s="248" t="s">
        <v>1654</v>
      </c>
      <c r="G855" s="1" t="s">
        <v>3487</v>
      </c>
      <c r="H855" s="248" t="s">
        <v>3498</v>
      </c>
    </row>
    <row r="856" spans="1:8" x14ac:dyDescent="0.25">
      <c r="A856" s="248">
        <v>428960</v>
      </c>
      <c r="B856" s="1">
        <v>10242924</v>
      </c>
      <c r="C856" s="248" t="s">
        <v>237</v>
      </c>
      <c r="D856" s="258">
        <v>16650</v>
      </c>
      <c r="E856" s="248" t="s">
        <v>1436</v>
      </c>
      <c r="F856" s="248" t="s">
        <v>1654</v>
      </c>
      <c r="G856" s="1" t="s">
        <v>3487</v>
      </c>
      <c r="H856" s="248" t="s">
        <v>3498</v>
      </c>
    </row>
    <row r="857" spans="1:8" x14ac:dyDescent="0.25">
      <c r="A857" s="248">
        <v>428960</v>
      </c>
      <c r="B857" s="1">
        <v>10242924</v>
      </c>
      <c r="C857" s="248" t="s">
        <v>1739</v>
      </c>
      <c r="D857" s="258">
        <v>9000</v>
      </c>
      <c r="E857" s="248" t="s">
        <v>1436</v>
      </c>
      <c r="F857" s="248" t="s">
        <v>1654</v>
      </c>
      <c r="G857" s="1" t="s">
        <v>3487</v>
      </c>
      <c r="H857" s="248" t="s">
        <v>3498</v>
      </c>
    </row>
    <row r="858" spans="1:8" x14ac:dyDescent="0.25">
      <c r="A858" s="248">
        <v>428960</v>
      </c>
      <c r="B858" s="1">
        <v>10242924</v>
      </c>
      <c r="C858" s="248" t="s">
        <v>1539</v>
      </c>
      <c r="D858" s="258">
        <v>104630</v>
      </c>
      <c r="E858" s="248" t="s">
        <v>1436</v>
      </c>
      <c r="F858" s="248" t="s">
        <v>1654</v>
      </c>
      <c r="G858" s="1" t="s">
        <v>3487</v>
      </c>
      <c r="H858" s="248" t="s">
        <v>3498</v>
      </c>
    </row>
    <row r="859" spans="1:8" x14ac:dyDescent="0.25">
      <c r="A859" s="248">
        <v>428960</v>
      </c>
      <c r="B859" s="1">
        <v>10242924</v>
      </c>
      <c r="C859" s="248" t="s">
        <v>650</v>
      </c>
      <c r="D859" s="258">
        <v>273900</v>
      </c>
      <c r="E859" s="248" t="s">
        <v>1436</v>
      </c>
      <c r="F859" s="248" t="s">
        <v>1655</v>
      </c>
      <c r="G859" s="1" t="s">
        <v>3487</v>
      </c>
      <c r="H859" s="248" t="s">
        <v>3498</v>
      </c>
    </row>
    <row r="860" spans="1:8" x14ac:dyDescent="0.25">
      <c r="A860" s="248">
        <v>428969</v>
      </c>
      <c r="B860" s="1">
        <v>2117881</v>
      </c>
      <c r="C860" s="248" t="s">
        <v>650</v>
      </c>
      <c r="D860" s="258">
        <v>800000</v>
      </c>
      <c r="E860" s="248" t="s">
        <v>1446</v>
      </c>
      <c r="F860" s="248" t="s">
        <v>1740</v>
      </c>
      <c r="G860" s="1" t="s">
        <v>3483</v>
      </c>
      <c r="H860" s="248" t="s">
        <v>3498</v>
      </c>
    </row>
    <row r="861" spans="1:8" x14ac:dyDescent="0.25">
      <c r="A861" s="248">
        <v>428969</v>
      </c>
      <c r="B861" s="1">
        <v>2117881</v>
      </c>
      <c r="C861" s="248" t="s">
        <v>724</v>
      </c>
      <c r="D861" s="258">
        <v>352396</v>
      </c>
      <c r="E861" s="248" t="s">
        <v>1436</v>
      </c>
      <c r="F861" s="248" t="s">
        <v>1700</v>
      </c>
      <c r="G861" s="1" t="s">
        <v>3483</v>
      </c>
      <c r="H861" s="248" t="s">
        <v>3498</v>
      </c>
    </row>
    <row r="862" spans="1:8" x14ac:dyDescent="0.25">
      <c r="A862" s="248">
        <v>429013</v>
      </c>
      <c r="B862" s="1">
        <v>3597699</v>
      </c>
      <c r="C862" s="248" t="s">
        <v>1723</v>
      </c>
      <c r="D862" s="258">
        <v>196750</v>
      </c>
      <c r="E862" s="248" t="s">
        <v>1436</v>
      </c>
      <c r="F862" s="248" t="s">
        <v>1565</v>
      </c>
      <c r="G862" s="1" t="s">
        <v>3482</v>
      </c>
      <c r="H862" s="248" t="s">
        <v>3498</v>
      </c>
    </row>
    <row r="863" spans="1:8" x14ac:dyDescent="0.25">
      <c r="A863" s="248">
        <v>429013</v>
      </c>
      <c r="B863" s="1">
        <v>3597699</v>
      </c>
      <c r="C863" s="248" t="s">
        <v>450</v>
      </c>
      <c r="D863" s="258">
        <v>273900</v>
      </c>
      <c r="E863" s="248" t="s">
        <v>1436</v>
      </c>
      <c r="F863" s="248" t="s">
        <v>1565</v>
      </c>
      <c r="G863" s="1" t="s">
        <v>3482</v>
      </c>
      <c r="H863" s="248" t="s">
        <v>3498</v>
      </c>
    </row>
    <row r="864" spans="1:8" x14ac:dyDescent="0.25">
      <c r="A864" s="248">
        <v>429013</v>
      </c>
      <c r="B864" s="1">
        <v>3597699</v>
      </c>
      <c r="C864" s="248" t="s">
        <v>1463</v>
      </c>
      <c r="D864" s="258">
        <v>18850</v>
      </c>
      <c r="E864" s="248" t="s">
        <v>1436</v>
      </c>
      <c r="F864" s="248" t="s">
        <v>1565</v>
      </c>
      <c r="G864" s="1" t="s">
        <v>3482</v>
      </c>
      <c r="H864" s="248" t="s">
        <v>3498</v>
      </c>
    </row>
    <row r="865" spans="1:8" x14ac:dyDescent="0.25">
      <c r="A865" s="248">
        <v>429013</v>
      </c>
      <c r="B865" s="1">
        <v>3597699</v>
      </c>
      <c r="C865" s="248" t="s">
        <v>1722</v>
      </c>
      <c r="D865" s="258">
        <v>52410</v>
      </c>
      <c r="E865" s="248" t="s">
        <v>1436</v>
      </c>
      <c r="F865" s="248" t="s">
        <v>1565</v>
      </c>
      <c r="G865" s="1" t="s">
        <v>3482</v>
      </c>
      <c r="H865" s="248" t="s">
        <v>3498</v>
      </c>
    </row>
    <row r="866" spans="1:8" x14ac:dyDescent="0.25">
      <c r="A866" s="248">
        <v>429048</v>
      </c>
      <c r="B866" s="1">
        <v>33170623</v>
      </c>
      <c r="C866" s="248" t="s">
        <v>1741</v>
      </c>
      <c r="D866" s="258">
        <v>156433</v>
      </c>
      <c r="E866" s="248" t="s">
        <v>1446</v>
      </c>
      <c r="F866" s="248" t="s">
        <v>1662</v>
      </c>
      <c r="G866" s="1" t="s">
        <v>3482</v>
      </c>
      <c r="H866" s="248" t="s">
        <v>3498</v>
      </c>
    </row>
    <row r="867" spans="1:8" x14ac:dyDescent="0.25">
      <c r="A867" s="248">
        <v>429048</v>
      </c>
      <c r="B867" s="1">
        <v>33170623</v>
      </c>
      <c r="C867" s="248" t="s">
        <v>468</v>
      </c>
      <c r="D867" s="258">
        <v>136108</v>
      </c>
      <c r="E867" s="248" t="s">
        <v>1436</v>
      </c>
      <c r="F867" s="248" t="s">
        <v>1565</v>
      </c>
      <c r="G867" s="1" t="s">
        <v>3482</v>
      </c>
      <c r="H867" s="248" t="s">
        <v>3498</v>
      </c>
    </row>
    <row r="868" spans="1:8" x14ac:dyDescent="0.25">
      <c r="A868" s="248">
        <v>429048</v>
      </c>
      <c r="B868" s="1">
        <v>33170623</v>
      </c>
      <c r="C868" s="248" t="s">
        <v>1572</v>
      </c>
      <c r="D868" s="258">
        <v>26364</v>
      </c>
      <c r="E868" s="248" t="s">
        <v>1436</v>
      </c>
      <c r="F868" s="248" t="s">
        <v>1565</v>
      </c>
      <c r="G868" s="1" t="s">
        <v>3482</v>
      </c>
      <c r="H868" s="248" t="s">
        <v>3498</v>
      </c>
    </row>
    <row r="869" spans="1:8" x14ac:dyDescent="0.25">
      <c r="A869" s="248">
        <v>429051</v>
      </c>
      <c r="B869" s="1">
        <v>23400</v>
      </c>
      <c r="C869" s="248" t="s">
        <v>1742</v>
      </c>
      <c r="D869" s="258">
        <v>6341</v>
      </c>
      <c r="E869" s="248" t="s">
        <v>1436</v>
      </c>
      <c r="F869" s="248" t="s">
        <v>1614</v>
      </c>
      <c r="G869" s="1" t="s">
        <v>3483</v>
      </c>
      <c r="H869" s="248" t="s">
        <v>3498</v>
      </c>
    </row>
    <row r="870" spans="1:8" x14ac:dyDescent="0.25">
      <c r="A870" s="248">
        <v>429148</v>
      </c>
      <c r="B870" s="1">
        <v>9028529</v>
      </c>
      <c r="C870" s="248" t="s">
        <v>1455</v>
      </c>
      <c r="D870" s="258">
        <v>1650000</v>
      </c>
      <c r="E870" s="248" t="s">
        <v>1446</v>
      </c>
      <c r="F870" s="248" t="s">
        <v>1743</v>
      </c>
      <c r="G870" s="1" t="s">
        <v>3484</v>
      </c>
      <c r="H870" s="248" t="s">
        <v>3498</v>
      </c>
    </row>
    <row r="871" spans="1:8" x14ac:dyDescent="0.25">
      <c r="A871" s="248">
        <v>429169</v>
      </c>
      <c r="B871" s="1">
        <v>6920629</v>
      </c>
      <c r="C871" s="248" t="s">
        <v>724</v>
      </c>
      <c r="D871" s="258">
        <v>352396</v>
      </c>
      <c r="E871" s="248" t="s">
        <v>1436</v>
      </c>
      <c r="F871" s="248" t="s">
        <v>1635</v>
      </c>
      <c r="G871" s="1" t="s">
        <v>3484</v>
      </c>
      <c r="H871" s="248" t="s">
        <v>3498</v>
      </c>
    </row>
    <row r="872" spans="1:8" x14ac:dyDescent="0.25">
      <c r="A872" s="248">
        <v>429169</v>
      </c>
      <c r="B872" s="1">
        <v>6920629</v>
      </c>
      <c r="C872" s="248" t="s">
        <v>1521</v>
      </c>
      <c r="D872" s="258">
        <v>452954</v>
      </c>
      <c r="E872" s="248" t="s">
        <v>1436</v>
      </c>
      <c r="F872" s="248" t="s">
        <v>1438</v>
      </c>
      <c r="G872" s="1" t="s">
        <v>3484</v>
      </c>
      <c r="H872" s="248" t="s">
        <v>3498</v>
      </c>
    </row>
    <row r="873" spans="1:8" x14ac:dyDescent="0.25">
      <c r="A873" s="248">
        <v>429169</v>
      </c>
      <c r="B873" s="1">
        <v>6920629</v>
      </c>
      <c r="C873" s="248" t="s">
        <v>1090</v>
      </c>
      <c r="D873" s="258">
        <v>88110</v>
      </c>
      <c r="E873" s="248" t="s">
        <v>1436</v>
      </c>
      <c r="F873" s="248" t="s">
        <v>1635</v>
      </c>
      <c r="G873" s="1" t="s">
        <v>3484</v>
      </c>
      <c r="H873" s="248" t="s">
        <v>3498</v>
      </c>
    </row>
    <row r="874" spans="1:8" x14ac:dyDescent="0.25">
      <c r="A874" s="248">
        <v>429262</v>
      </c>
      <c r="B874" s="1">
        <v>42942601</v>
      </c>
      <c r="C874" s="248" t="s">
        <v>1496</v>
      </c>
      <c r="D874" s="258">
        <v>800000</v>
      </c>
      <c r="E874" s="248" t="s">
        <v>1446</v>
      </c>
      <c r="F874" s="248" t="s">
        <v>1662</v>
      </c>
      <c r="G874" s="1" t="s">
        <v>3458</v>
      </c>
      <c r="H874" s="248" t="s">
        <v>3498</v>
      </c>
    </row>
    <row r="875" spans="1:8" x14ac:dyDescent="0.25">
      <c r="A875" s="248">
        <v>429262</v>
      </c>
      <c r="B875" s="1">
        <v>42942601</v>
      </c>
      <c r="C875" s="248" t="s">
        <v>1227</v>
      </c>
      <c r="D875" s="258">
        <v>968970</v>
      </c>
      <c r="E875" s="248" t="s">
        <v>1436</v>
      </c>
      <c r="F875" s="248" t="s">
        <v>1565</v>
      </c>
      <c r="G875" s="1" t="s">
        <v>3458</v>
      </c>
      <c r="H875" s="248" t="s">
        <v>3498</v>
      </c>
    </row>
    <row r="876" spans="1:8" x14ac:dyDescent="0.25">
      <c r="A876" s="248">
        <v>429262</v>
      </c>
      <c r="B876" s="1">
        <v>42942601</v>
      </c>
      <c r="C876" s="248" t="s">
        <v>1744</v>
      </c>
      <c r="D876" s="258">
        <v>29500000</v>
      </c>
      <c r="E876" s="248" t="s">
        <v>1450</v>
      </c>
      <c r="F876" s="248" t="s">
        <v>1745</v>
      </c>
      <c r="G876" s="1" t="s">
        <v>3458</v>
      </c>
      <c r="H876" s="248" t="s">
        <v>3498</v>
      </c>
    </row>
    <row r="877" spans="1:8" x14ac:dyDescent="0.25">
      <c r="A877" s="248">
        <v>429262</v>
      </c>
      <c r="B877" s="1">
        <v>42942601</v>
      </c>
      <c r="C877" s="248" t="s">
        <v>724</v>
      </c>
      <c r="D877" s="258">
        <v>352396</v>
      </c>
      <c r="E877" s="248" t="s">
        <v>1436</v>
      </c>
      <c r="F877" s="248" t="s">
        <v>1565</v>
      </c>
      <c r="G877" s="1" t="s">
        <v>3458</v>
      </c>
      <c r="H877" s="248" t="s">
        <v>3498</v>
      </c>
    </row>
    <row r="878" spans="1:8" x14ac:dyDescent="0.25">
      <c r="A878" s="248">
        <v>429464</v>
      </c>
      <c r="B878" s="1">
        <v>37627873</v>
      </c>
      <c r="C878" s="248" t="s">
        <v>1539</v>
      </c>
      <c r="D878" s="258">
        <v>33090</v>
      </c>
      <c r="E878" s="248" t="s">
        <v>1436</v>
      </c>
      <c r="F878" s="248" t="s">
        <v>1565</v>
      </c>
      <c r="G878" s="1" t="s">
        <v>3485</v>
      </c>
      <c r="H878" s="248" t="s">
        <v>3498</v>
      </c>
    </row>
    <row r="879" spans="1:8" x14ac:dyDescent="0.25">
      <c r="A879" s="248">
        <v>429464</v>
      </c>
      <c r="B879" s="1">
        <v>37627873</v>
      </c>
      <c r="C879" s="248" t="s">
        <v>765</v>
      </c>
      <c r="D879" s="258">
        <v>155660</v>
      </c>
      <c r="E879" s="248" t="s">
        <v>1436</v>
      </c>
      <c r="F879" s="248" t="s">
        <v>1565</v>
      </c>
      <c r="G879" s="1" t="s">
        <v>3485</v>
      </c>
      <c r="H879" s="248" t="s">
        <v>3498</v>
      </c>
    </row>
    <row r="880" spans="1:8" x14ac:dyDescent="0.25">
      <c r="A880" s="248">
        <v>429464</v>
      </c>
      <c r="B880" s="1">
        <v>37627873</v>
      </c>
      <c r="C880" s="248" t="s">
        <v>1746</v>
      </c>
      <c r="D880" s="258">
        <v>31425</v>
      </c>
      <c r="E880" s="248" t="s">
        <v>1436</v>
      </c>
      <c r="F880" s="248" t="s">
        <v>1565</v>
      </c>
      <c r="G880" s="1" t="s">
        <v>3485</v>
      </c>
      <c r="H880" s="248" t="s">
        <v>3498</v>
      </c>
    </row>
    <row r="881" spans="1:8" x14ac:dyDescent="0.25">
      <c r="A881" s="248">
        <v>429464</v>
      </c>
      <c r="B881" s="1">
        <v>37627873</v>
      </c>
      <c r="C881" s="248" t="s">
        <v>650</v>
      </c>
      <c r="D881" s="258">
        <v>800000</v>
      </c>
      <c r="E881" s="248" t="s">
        <v>1436</v>
      </c>
      <c r="F881" s="248" t="s">
        <v>1565</v>
      </c>
      <c r="G881" s="1" t="s">
        <v>3485</v>
      </c>
      <c r="H881" s="248" t="s">
        <v>3498</v>
      </c>
    </row>
    <row r="882" spans="1:8" x14ac:dyDescent="0.25">
      <c r="A882" s="248">
        <v>429464</v>
      </c>
      <c r="B882" s="1">
        <v>37627873</v>
      </c>
      <c r="C882" s="248" t="s">
        <v>1437</v>
      </c>
      <c r="D882" s="258">
        <v>349355</v>
      </c>
      <c r="E882" s="248" t="s">
        <v>1436</v>
      </c>
      <c r="F882" s="248" t="s">
        <v>1565</v>
      </c>
      <c r="G882" s="1" t="s">
        <v>3485</v>
      </c>
      <c r="H882" s="248" t="s">
        <v>3498</v>
      </c>
    </row>
    <row r="883" spans="1:8" x14ac:dyDescent="0.25">
      <c r="A883" s="248">
        <v>429464</v>
      </c>
      <c r="B883" s="1">
        <v>37627873</v>
      </c>
      <c r="C883" s="248" t="s">
        <v>726</v>
      </c>
      <c r="D883" s="258">
        <v>1666000</v>
      </c>
      <c r="E883" s="248" t="s">
        <v>1450</v>
      </c>
      <c r="F883" s="248" t="s">
        <v>1641</v>
      </c>
      <c r="G883" s="1" t="s">
        <v>3485</v>
      </c>
      <c r="H883" s="248" t="s">
        <v>3498</v>
      </c>
    </row>
    <row r="884" spans="1:8" x14ac:dyDescent="0.25">
      <c r="A884" s="248">
        <v>429464</v>
      </c>
      <c r="B884" s="1">
        <v>37627873</v>
      </c>
      <c r="C884" s="248" t="s">
        <v>1619</v>
      </c>
      <c r="D884" s="258">
        <v>124430</v>
      </c>
      <c r="E884" s="248" t="s">
        <v>1436</v>
      </c>
      <c r="F884" s="248" t="s">
        <v>1565</v>
      </c>
      <c r="G884" s="1" t="s">
        <v>3485</v>
      </c>
      <c r="H884" s="248" t="s">
        <v>3498</v>
      </c>
    </row>
    <row r="885" spans="1:8" x14ac:dyDescent="0.25">
      <c r="A885" s="248">
        <v>429464</v>
      </c>
      <c r="B885" s="1">
        <v>37627873</v>
      </c>
      <c r="C885" s="248" t="s">
        <v>1710</v>
      </c>
      <c r="D885" s="258">
        <v>67584</v>
      </c>
      <c r="E885" s="248" t="s">
        <v>1436</v>
      </c>
      <c r="F885" s="248" t="s">
        <v>1565</v>
      </c>
      <c r="G885" s="1" t="s">
        <v>3485</v>
      </c>
      <c r="H885" s="248" t="s">
        <v>3498</v>
      </c>
    </row>
    <row r="886" spans="1:8" x14ac:dyDescent="0.25">
      <c r="A886" s="248">
        <v>429464</v>
      </c>
      <c r="B886" s="1">
        <v>37627873</v>
      </c>
      <c r="C886" s="248" t="s">
        <v>690</v>
      </c>
      <c r="D886" s="258">
        <v>142740</v>
      </c>
      <c r="E886" s="248" t="s">
        <v>1436</v>
      </c>
      <c r="F886" s="248" t="s">
        <v>1565</v>
      </c>
      <c r="G886" s="1" t="s">
        <v>3485</v>
      </c>
      <c r="H886" s="248" t="s">
        <v>3498</v>
      </c>
    </row>
    <row r="887" spans="1:8" x14ac:dyDescent="0.25">
      <c r="A887" s="248">
        <v>429464</v>
      </c>
      <c r="B887" s="1">
        <v>37627873</v>
      </c>
      <c r="C887" s="248" t="s">
        <v>724</v>
      </c>
      <c r="D887" s="258">
        <v>384355</v>
      </c>
      <c r="E887" s="248" t="s">
        <v>1436</v>
      </c>
      <c r="F887" s="248" t="s">
        <v>1565</v>
      </c>
      <c r="G887" s="1" t="s">
        <v>3485</v>
      </c>
      <c r="H887" s="248" t="s">
        <v>3498</v>
      </c>
    </row>
    <row r="888" spans="1:8" x14ac:dyDescent="0.25">
      <c r="A888" s="248">
        <v>429865</v>
      </c>
      <c r="B888" s="1">
        <v>4756472</v>
      </c>
      <c r="C888" s="248" t="s">
        <v>613</v>
      </c>
      <c r="D888" s="258">
        <v>65364</v>
      </c>
      <c r="E888" s="248" t="s">
        <v>1436</v>
      </c>
      <c r="F888" s="248" t="s">
        <v>1565</v>
      </c>
      <c r="G888" s="1" t="s">
        <v>3458</v>
      </c>
      <c r="H888" s="248" t="s">
        <v>3498</v>
      </c>
    </row>
    <row r="889" spans="1:8" x14ac:dyDescent="0.25">
      <c r="A889" s="248">
        <v>429865</v>
      </c>
      <c r="B889" s="1">
        <v>4756472</v>
      </c>
      <c r="C889" s="248" t="s">
        <v>1633</v>
      </c>
      <c r="D889" s="258">
        <v>132432</v>
      </c>
      <c r="E889" s="248" t="s">
        <v>1436</v>
      </c>
      <c r="F889" s="248" t="s">
        <v>1565</v>
      </c>
      <c r="G889" s="1" t="s">
        <v>3458</v>
      </c>
      <c r="H889" s="248" t="s">
        <v>3498</v>
      </c>
    </row>
    <row r="890" spans="1:8" x14ac:dyDescent="0.25">
      <c r="A890" s="248">
        <v>429865</v>
      </c>
      <c r="B890" s="1">
        <v>4756472</v>
      </c>
      <c r="C890" s="248" t="s">
        <v>1384</v>
      </c>
      <c r="D890" s="258">
        <v>13732</v>
      </c>
      <c r="E890" s="248" t="s">
        <v>1436</v>
      </c>
      <c r="F890" s="248" t="s">
        <v>1565</v>
      </c>
      <c r="G890" s="1" t="s">
        <v>3458</v>
      </c>
      <c r="H890" s="248" t="s">
        <v>3498</v>
      </c>
    </row>
    <row r="891" spans="1:8" x14ac:dyDescent="0.25">
      <c r="A891" s="248">
        <v>429865</v>
      </c>
      <c r="B891" s="1">
        <v>4756472</v>
      </c>
      <c r="C891" s="248" t="s">
        <v>1244</v>
      </c>
      <c r="D891" s="258">
        <v>400000</v>
      </c>
      <c r="E891" s="248" t="s">
        <v>1446</v>
      </c>
      <c r="F891" s="248" t="s">
        <v>1747</v>
      </c>
      <c r="G891" s="1" t="s">
        <v>3458</v>
      </c>
      <c r="H891" s="248" t="s">
        <v>3498</v>
      </c>
    </row>
    <row r="892" spans="1:8" x14ac:dyDescent="0.25">
      <c r="A892" s="248">
        <v>429865</v>
      </c>
      <c r="B892" s="1">
        <v>4756472</v>
      </c>
      <c r="C892" s="248" t="s">
        <v>1748</v>
      </c>
      <c r="D892" s="258">
        <v>64716</v>
      </c>
      <c r="E892" s="248" t="s">
        <v>1436</v>
      </c>
      <c r="F892" s="248" t="s">
        <v>1565</v>
      </c>
      <c r="G892" s="1" t="s">
        <v>3458</v>
      </c>
      <c r="H892" s="248" t="s">
        <v>3498</v>
      </c>
    </row>
    <row r="893" spans="1:8" x14ac:dyDescent="0.25">
      <c r="A893" s="248">
        <v>429865</v>
      </c>
      <c r="B893" s="1">
        <v>4756472</v>
      </c>
      <c r="C893" s="248" t="s">
        <v>1749</v>
      </c>
      <c r="D893" s="258">
        <v>10121</v>
      </c>
      <c r="E893" s="248" t="s">
        <v>1436</v>
      </c>
      <c r="F893" s="248" t="s">
        <v>1565</v>
      </c>
      <c r="G893" s="1" t="s">
        <v>3458</v>
      </c>
      <c r="H893" s="248" t="s">
        <v>3498</v>
      </c>
    </row>
    <row r="894" spans="1:8" x14ac:dyDescent="0.25">
      <c r="A894" s="248">
        <v>429865</v>
      </c>
      <c r="B894" s="1">
        <v>4756472</v>
      </c>
      <c r="C894" s="248" t="s">
        <v>1750</v>
      </c>
      <c r="D894" s="258">
        <v>46921</v>
      </c>
      <c r="E894" s="248" t="s">
        <v>1436</v>
      </c>
      <c r="F894" s="248" t="s">
        <v>1565</v>
      </c>
      <c r="G894" s="1" t="s">
        <v>3458</v>
      </c>
      <c r="H894" s="248" t="s">
        <v>3498</v>
      </c>
    </row>
    <row r="895" spans="1:8" x14ac:dyDescent="0.25">
      <c r="A895" s="248">
        <v>429865</v>
      </c>
      <c r="B895" s="1">
        <v>4756472</v>
      </c>
      <c r="C895" s="248" t="s">
        <v>1751</v>
      </c>
      <c r="D895" s="258">
        <v>46180</v>
      </c>
      <c r="E895" s="248" t="s">
        <v>1436</v>
      </c>
      <c r="F895" s="248" t="s">
        <v>1565</v>
      </c>
      <c r="G895" s="1" t="s">
        <v>3458</v>
      </c>
      <c r="H895" s="248" t="s">
        <v>3498</v>
      </c>
    </row>
    <row r="896" spans="1:8" x14ac:dyDescent="0.25">
      <c r="A896" s="248">
        <v>429865</v>
      </c>
      <c r="B896" s="1">
        <v>4756472</v>
      </c>
      <c r="C896" s="248" t="s">
        <v>1752</v>
      </c>
      <c r="D896" s="258">
        <v>51008</v>
      </c>
      <c r="E896" s="248" t="s">
        <v>1436</v>
      </c>
      <c r="F896" s="248" t="s">
        <v>1565</v>
      </c>
      <c r="G896" s="1" t="s">
        <v>3458</v>
      </c>
      <c r="H896" s="248" t="s">
        <v>3498</v>
      </c>
    </row>
    <row r="897" spans="1:8" x14ac:dyDescent="0.25">
      <c r="A897" s="248">
        <v>429871</v>
      </c>
      <c r="B897" s="1">
        <v>59211186</v>
      </c>
      <c r="C897" s="248" t="s">
        <v>451</v>
      </c>
      <c r="D897" s="258">
        <v>42000</v>
      </c>
      <c r="E897" s="248" t="s">
        <v>1436</v>
      </c>
      <c r="F897" s="248" t="s">
        <v>1753</v>
      </c>
      <c r="G897" s="1" t="s">
        <v>3458</v>
      </c>
      <c r="H897" s="248" t="s">
        <v>3498</v>
      </c>
    </row>
    <row r="898" spans="1:8" x14ac:dyDescent="0.25">
      <c r="A898" s="248">
        <v>429871</v>
      </c>
      <c r="B898" s="1">
        <v>59211186</v>
      </c>
      <c r="C898" s="248" t="s">
        <v>1441</v>
      </c>
      <c r="D898" s="258">
        <v>421605</v>
      </c>
      <c r="E898" s="248" t="s">
        <v>1436</v>
      </c>
      <c r="F898" s="248" t="s">
        <v>1754</v>
      </c>
      <c r="G898" s="1" t="s">
        <v>3458</v>
      </c>
      <c r="H898" s="248" t="s">
        <v>3498</v>
      </c>
    </row>
    <row r="899" spans="1:8" x14ac:dyDescent="0.25">
      <c r="A899" s="248">
        <v>429871</v>
      </c>
      <c r="B899" s="1">
        <v>59211186</v>
      </c>
      <c r="C899" s="248" t="s">
        <v>1474</v>
      </c>
      <c r="D899" s="258">
        <v>8320</v>
      </c>
      <c r="E899" s="248" t="s">
        <v>1436</v>
      </c>
      <c r="F899" s="248" t="s">
        <v>1755</v>
      </c>
      <c r="G899" s="1" t="s">
        <v>3458</v>
      </c>
      <c r="H899" s="248" t="s">
        <v>3498</v>
      </c>
    </row>
    <row r="900" spans="1:8" x14ac:dyDescent="0.25">
      <c r="A900" s="248">
        <v>429871</v>
      </c>
      <c r="B900" s="1">
        <v>59211186</v>
      </c>
      <c r="C900" s="248" t="s">
        <v>1470</v>
      </c>
      <c r="D900" s="258">
        <v>24470</v>
      </c>
      <c r="E900" s="248" t="s">
        <v>1436</v>
      </c>
      <c r="F900" s="248" t="s">
        <v>1755</v>
      </c>
      <c r="G900" s="1" t="s">
        <v>3458</v>
      </c>
      <c r="H900" s="248" t="s">
        <v>3498</v>
      </c>
    </row>
    <row r="901" spans="1:8" x14ac:dyDescent="0.25">
      <c r="A901" s="248">
        <v>429871</v>
      </c>
      <c r="B901" s="1">
        <v>59211186</v>
      </c>
      <c r="C901" s="248" t="s">
        <v>422</v>
      </c>
      <c r="D901" s="258">
        <v>214240</v>
      </c>
      <c r="E901" s="248" t="s">
        <v>1436</v>
      </c>
      <c r="F901" s="248" t="s">
        <v>1756</v>
      </c>
      <c r="G901" s="1" t="s">
        <v>3458</v>
      </c>
      <c r="H901" s="248" t="s">
        <v>3498</v>
      </c>
    </row>
    <row r="902" spans="1:8" x14ac:dyDescent="0.25">
      <c r="A902" s="248">
        <v>429871</v>
      </c>
      <c r="B902" s="1">
        <v>59211186</v>
      </c>
      <c r="C902" s="248" t="s">
        <v>1447</v>
      </c>
      <c r="D902" s="258">
        <v>28000</v>
      </c>
      <c r="E902" s="248" t="s">
        <v>1436</v>
      </c>
      <c r="F902" s="248" t="s">
        <v>1757</v>
      </c>
      <c r="G902" s="1" t="s">
        <v>3458</v>
      </c>
      <c r="H902" s="248" t="s">
        <v>3498</v>
      </c>
    </row>
    <row r="903" spans="1:8" x14ac:dyDescent="0.25">
      <c r="A903" s="248">
        <v>429871</v>
      </c>
      <c r="B903" s="1">
        <v>59211186</v>
      </c>
      <c r="C903" s="248" t="s">
        <v>1007</v>
      </c>
      <c r="D903" s="258">
        <v>320880</v>
      </c>
      <c r="E903" s="248" t="s">
        <v>1436</v>
      </c>
      <c r="F903" s="248" t="s">
        <v>1755</v>
      </c>
      <c r="G903" s="1" t="s">
        <v>3458</v>
      </c>
      <c r="H903" s="248" t="s">
        <v>3498</v>
      </c>
    </row>
    <row r="904" spans="1:8" x14ac:dyDescent="0.25">
      <c r="A904" s="248">
        <v>429871</v>
      </c>
      <c r="B904" s="1">
        <v>59211186</v>
      </c>
      <c r="C904" s="248" t="s">
        <v>1571</v>
      </c>
      <c r="D904" s="258">
        <v>51500</v>
      </c>
      <c r="E904" s="248" t="s">
        <v>1436</v>
      </c>
      <c r="F904" s="248" t="s">
        <v>1755</v>
      </c>
      <c r="G904" s="1" t="s">
        <v>3458</v>
      </c>
      <c r="H904" s="248" t="s">
        <v>3498</v>
      </c>
    </row>
    <row r="905" spans="1:8" x14ac:dyDescent="0.25">
      <c r="A905" s="248">
        <v>429871</v>
      </c>
      <c r="B905" s="1">
        <v>59211186</v>
      </c>
      <c r="C905" s="248" t="s">
        <v>446</v>
      </c>
      <c r="D905" s="258">
        <v>11840</v>
      </c>
      <c r="E905" s="248" t="s">
        <v>1436</v>
      </c>
      <c r="F905" s="248" t="s">
        <v>1755</v>
      </c>
      <c r="G905" s="1" t="s">
        <v>3458</v>
      </c>
      <c r="H905" s="248" t="s">
        <v>3498</v>
      </c>
    </row>
    <row r="906" spans="1:8" x14ac:dyDescent="0.25">
      <c r="A906" s="248">
        <v>429871</v>
      </c>
      <c r="B906" s="1">
        <v>59211186</v>
      </c>
      <c r="C906" s="248" t="s">
        <v>214</v>
      </c>
      <c r="D906" s="258">
        <v>117960</v>
      </c>
      <c r="E906" s="248" t="s">
        <v>1436</v>
      </c>
      <c r="F906" s="248" t="s">
        <v>1755</v>
      </c>
      <c r="G906" s="1" t="s">
        <v>3458</v>
      </c>
      <c r="H906" s="248" t="s">
        <v>3498</v>
      </c>
    </row>
    <row r="907" spans="1:8" x14ac:dyDescent="0.25">
      <c r="A907" s="248">
        <v>429871</v>
      </c>
      <c r="B907" s="1">
        <v>59211186</v>
      </c>
      <c r="C907" s="248" t="s">
        <v>1758</v>
      </c>
      <c r="D907" s="258">
        <v>89600</v>
      </c>
      <c r="E907" s="248" t="s">
        <v>1436</v>
      </c>
      <c r="F907" s="248" t="s">
        <v>1759</v>
      </c>
      <c r="G907" s="1" t="s">
        <v>3458</v>
      </c>
      <c r="H907" s="248" t="s">
        <v>3498</v>
      </c>
    </row>
    <row r="908" spans="1:8" x14ac:dyDescent="0.25">
      <c r="A908" s="248">
        <v>429871</v>
      </c>
      <c r="B908" s="1">
        <v>59211186</v>
      </c>
      <c r="C908" s="248" t="s">
        <v>1019</v>
      </c>
      <c r="D908" s="258">
        <v>18400</v>
      </c>
      <c r="E908" s="248" t="s">
        <v>1436</v>
      </c>
      <c r="F908" s="248" t="s">
        <v>1755</v>
      </c>
      <c r="G908" s="1" t="s">
        <v>3458</v>
      </c>
      <c r="H908" s="248" t="s">
        <v>3498</v>
      </c>
    </row>
    <row r="909" spans="1:8" x14ac:dyDescent="0.25">
      <c r="A909" s="248">
        <v>429871</v>
      </c>
      <c r="B909" s="1">
        <v>59211186</v>
      </c>
      <c r="C909" s="248" t="s">
        <v>1006</v>
      </c>
      <c r="D909" s="258">
        <v>375960</v>
      </c>
      <c r="E909" s="248" t="s">
        <v>1436</v>
      </c>
      <c r="F909" s="248" t="s">
        <v>1755</v>
      </c>
      <c r="G909" s="1" t="s">
        <v>3458</v>
      </c>
      <c r="H909" s="248" t="s">
        <v>3498</v>
      </c>
    </row>
    <row r="910" spans="1:8" x14ac:dyDescent="0.25">
      <c r="A910" s="248">
        <v>429871</v>
      </c>
      <c r="B910" s="1">
        <v>59211186</v>
      </c>
      <c r="C910" s="248" t="s">
        <v>450</v>
      </c>
      <c r="D910" s="258">
        <v>982600</v>
      </c>
      <c r="E910" s="248" t="s">
        <v>1446</v>
      </c>
      <c r="F910" s="248" t="s">
        <v>1760</v>
      </c>
      <c r="G910" s="1" t="s">
        <v>3458</v>
      </c>
      <c r="H910" s="248" t="s">
        <v>3498</v>
      </c>
    </row>
    <row r="911" spans="1:8" x14ac:dyDescent="0.25">
      <c r="A911" s="248">
        <v>429871</v>
      </c>
      <c r="B911" s="1">
        <v>59211186</v>
      </c>
      <c r="C911" s="248" t="s">
        <v>1479</v>
      </c>
      <c r="D911" s="258">
        <v>24470</v>
      </c>
      <c r="E911" s="248" t="s">
        <v>1436</v>
      </c>
      <c r="F911" s="248" t="s">
        <v>1755</v>
      </c>
      <c r="G911" s="1" t="s">
        <v>3458</v>
      </c>
      <c r="H911" s="248" t="s">
        <v>3498</v>
      </c>
    </row>
    <row r="912" spans="1:8" x14ac:dyDescent="0.25">
      <c r="A912" s="248">
        <v>429871</v>
      </c>
      <c r="B912" s="1">
        <v>59211186</v>
      </c>
      <c r="C912" s="248" t="s">
        <v>1463</v>
      </c>
      <c r="D912" s="258">
        <v>75400</v>
      </c>
      <c r="E912" s="248" t="s">
        <v>1436</v>
      </c>
      <c r="F912" s="248" t="s">
        <v>1755</v>
      </c>
      <c r="G912" s="1" t="s">
        <v>3458</v>
      </c>
      <c r="H912" s="248" t="s">
        <v>3498</v>
      </c>
    </row>
    <row r="913" spans="1:8" x14ac:dyDescent="0.25">
      <c r="A913" s="248">
        <v>429871</v>
      </c>
      <c r="B913" s="1">
        <v>59211186</v>
      </c>
      <c r="C913" s="248" t="s">
        <v>262</v>
      </c>
      <c r="D913" s="258">
        <v>119660</v>
      </c>
      <c r="E913" s="248" t="s">
        <v>1436</v>
      </c>
      <c r="F913" s="248" t="s">
        <v>1755</v>
      </c>
      <c r="G913" s="1" t="s">
        <v>3458</v>
      </c>
      <c r="H913" s="248" t="s">
        <v>3498</v>
      </c>
    </row>
    <row r="914" spans="1:8" x14ac:dyDescent="0.25">
      <c r="A914" s="248">
        <v>429871</v>
      </c>
      <c r="B914" s="1">
        <v>59211186</v>
      </c>
      <c r="C914" s="248" t="s">
        <v>261</v>
      </c>
      <c r="D914" s="258">
        <v>131140</v>
      </c>
      <c r="E914" s="248" t="s">
        <v>1436</v>
      </c>
      <c r="F914" s="248" t="s">
        <v>1755</v>
      </c>
      <c r="G914" s="1" t="s">
        <v>3458</v>
      </c>
      <c r="H914" s="248" t="s">
        <v>3498</v>
      </c>
    </row>
    <row r="915" spans="1:8" x14ac:dyDescent="0.25">
      <c r="A915" s="248">
        <v>429871</v>
      </c>
      <c r="B915" s="1">
        <v>59211186</v>
      </c>
      <c r="C915" s="248" t="s">
        <v>1486</v>
      </c>
      <c r="D915" s="258">
        <v>38540</v>
      </c>
      <c r="E915" s="248" t="s">
        <v>1436</v>
      </c>
      <c r="F915" s="248" t="s">
        <v>1755</v>
      </c>
      <c r="G915" s="1" t="s">
        <v>3458</v>
      </c>
      <c r="H915" s="248" t="s">
        <v>3498</v>
      </c>
    </row>
    <row r="916" spans="1:8" x14ac:dyDescent="0.25">
      <c r="A916" s="248">
        <v>429871</v>
      </c>
      <c r="B916" s="1">
        <v>59211186</v>
      </c>
      <c r="C916" s="248" t="s">
        <v>1694</v>
      </c>
      <c r="D916" s="258">
        <v>42558</v>
      </c>
      <c r="E916" s="248" t="s">
        <v>1436</v>
      </c>
      <c r="F916" s="248" t="s">
        <v>1761</v>
      </c>
      <c r="G916" s="1" t="s">
        <v>3458</v>
      </c>
      <c r="H916" s="248" t="s">
        <v>3498</v>
      </c>
    </row>
    <row r="917" spans="1:8" x14ac:dyDescent="0.25">
      <c r="A917" s="248">
        <v>429871</v>
      </c>
      <c r="B917" s="1">
        <v>59211186</v>
      </c>
      <c r="C917" s="248" t="s">
        <v>1482</v>
      </c>
      <c r="D917" s="258">
        <v>449100</v>
      </c>
      <c r="E917" s="248" t="s">
        <v>1436</v>
      </c>
      <c r="F917" s="248" t="s">
        <v>1755</v>
      </c>
      <c r="G917" s="1" t="s">
        <v>3458</v>
      </c>
      <c r="H917" s="248" t="s">
        <v>3498</v>
      </c>
    </row>
    <row r="918" spans="1:8" x14ac:dyDescent="0.25">
      <c r="A918" s="248">
        <v>429871</v>
      </c>
      <c r="B918" s="1">
        <v>59211186</v>
      </c>
      <c r="C918" s="248" t="s">
        <v>1698</v>
      </c>
      <c r="D918" s="258">
        <v>576200</v>
      </c>
      <c r="E918" s="248" t="s">
        <v>1436</v>
      </c>
      <c r="F918" s="248" t="s">
        <v>1755</v>
      </c>
      <c r="G918" s="1" t="s">
        <v>3458</v>
      </c>
      <c r="H918" s="248" t="s">
        <v>3498</v>
      </c>
    </row>
    <row r="919" spans="1:8" x14ac:dyDescent="0.25">
      <c r="A919" s="248">
        <v>429871</v>
      </c>
      <c r="B919" s="1">
        <v>59211186</v>
      </c>
      <c r="C919" s="248" t="s">
        <v>690</v>
      </c>
      <c r="D919" s="258">
        <v>141000</v>
      </c>
      <c r="E919" s="248" t="s">
        <v>1436</v>
      </c>
      <c r="F919" s="248" t="s">
        <v>1762</v>
      </c>
      <c r="G919" s="1" t="s">
        <v>3458</v>
      </c>
      <c r="H919" s="248" t="s">
        <v>3498</v>
      </c>
    </row>
    <row r="920" spans="1:8" x14ac:dyDescent="0.25">
      <c r="A920" s="248">
        <v>429969</v>
      </c>
      <c r="B920" s="1">
        <v>60931666</v>
      </c>
      <c r="C920" s="248" t="s">
        <v>709</v>
      </c>
      <c r="D920" s="258">
        <v>8582990</v>
      </c>
      <c r="E920" s="248" t="s">
        <v>1446</v>
      </c>
      <c r="F920" s="248" t="s">
        <v>1662</v>
      </c>
      <c r="G920" s="1" t="s">
        <v>3458</v>
      </c>
      <c r="H920" s="248" t="s">
        <v>3498</v>
      </c>
    </row>
    <row r="921" spans="1:8" x14ac:dyDescent="0.25">
      <c r="A921" s="248">
        <v>430108</v>
      </c>
      <c r="B921" s="1">
        <v>14507525</v>
      </c>
      <c r="C921" s="248" t="s">
        <v>724</v>
      </c>
      <c r="D921" s="258">
        <v>352396</v>
      </c>
      <c r="E921" s="248" t="s">
        <v>1436</v>
      </c>
      <c r="F921" s="248" t="s">
        <v>1763</v>
      </c>
      <c r="G921" s="1" t="s">
        <v>3483</v>
      </c>
      <c r="H921" s="248" t="s">
        <v>3498</v>
      </c>
    </row>
    <row r="922" spans="1:8" x14ac:dyDescent="0.25">
      <c r="A922" s="248">
        <v>430108</v>
      </c>
      <c r="B922" s="1">
        <v>14507525</v>
      </c>
      <c r="C922" s="248" t="s">
        <v>1469</v>
      </c>
      <c r="D922" s="258">
        <v>22436</v>
      </c>
      <c r="E922" s="248" t="s">
        <v>1436</v>
      </c>
      <c r="F922" s="248" t="s">
        <v>1763</v>
      </c>
      <c r="G922" s="1" t="s">
        <v>3483</v>
      </c>
      <c r="H922" s="248" t="s">
        <v>3498</v>
      </c>
    </row>
    <row r="923" spans="1:8" x14ac:dyDescent="0.25">
      <c r="A923" s="248">
        <v>430108</v>
      </c>
      <c r="B923" s="1">
        <v>14507525</v>
      </c>
      <c r="C923" s="248" t="s">
        <v>1433</v>
      </c>
      <c r="D923" s="258">
        <v>336567</v>
      </c>
      <c r="E923" s="248" t="s">
        <v>1436</v>
      </c>
      <c r="F923" s="248" t="s">
        <v>1763</v>
      </c>
      <c r="G923" s="1" t="s">
        <v>3483</v>
      </c>
      <c r="H923" s="248" t="s">
        <v>3498</v>
      </c>
    </row>
    <row r="924" spans="1:8" x14ac:dyDescent="0.25">
      <c r="A924" s="248">
        <v>430108</v>
      </c>
      <c r="B924" s="1">
        <v>14507525</v>
      </c>
      <c r="C924" s="248" t="s">
        <v>1491</v>
      </c>
      <c r="D924" s="258">
        <v>776</v>
      </c>
      <c r="E924" s="248" t="s">
        <v>1436</v>
      </c>
      <c r="F924" s="248" t="s">
        <v>1763</v>
      </c>
      <c r="G924" s="1" t="s">
        <v>3483</v>
      </c>
      <c r="H924" s="248" t="s">
        <v>3498</v>
      </c>
    </row>
    <row r="925" spans="1:8" x14ac:dyDescent="0.25">
      <c r="A925" s="248">
        <v>430226</v>
      </c>
      <c r="B925" s="1">
        <v>86153146</v>
      </c>
      <c r="C925" s="248" t="s">
        <v>1764</v>
      </c>
      <c r="D925" s="258">
        <v>279960</v>
      </c>
      <c r="E925" s="248" t="s">
        <v>1436</v>
      </c>
      <c r="F925" s="248" t="s">
        <v>1765</v>
      </c>
      <c r="G925" s="1" t="s">
        <v>3458</v>
      </c>
      <c r="H925" s="248" t="s">
        <v>3498</v>
      </c>
    </row>
    <row r="926" spans="1:8" x14ac:dyDescent="0.25">
      <c r="A926" s="248">
        <v>430226</v>
      </c>
      <c r="B926" s="1">
        <v>86153146</v>
      </c>
      <c r="C926" s="248" t="s">
        <v>709</v>
      </c>
      <c r="D926" s="258">
        <v>1369500</v>
      </c>
      <c r="E926" s="248" t="s">
        <v>1436</v>
      </c>
      <c r="F926" s="248" t="s">
        <v>1765</v>
      </c>
      <c r="G926" s="1" t="s">
        <v>3458</v>
      </c>
      <c r="H926" s="248" t="s">
        <v>3498</v>
      </c>
    </row>
    <row r="927" spans="1:8" x14ac:dyDescent="0.25">
      <c r="A927" s="248">
        <v>430226</v>
      </c>
      <c r="B927" s="1">
        <v>86153146</v>
      </c>
      <c r="C927" s="248" t="s">
        <v>1766</v>
      </c>
      <c r="D927" s="258">
        <v>75700</v>
      </c>
      <c r="E927" s="248" t="s">
        <v>1436</v>
      </c>
      <c r="F927" s="248" t="s">
        <v>1765</v>
      </c>
      <c r="G927" s="1" t="s">
        <v>3458</v>
      </c>
      <c r="H927" s="248" t="s">
        <v>3498</v>
      </c>
    </row>
    <row r="928" spans="1:8" x14ac:dyDescent="0.25">
      <c r="A928" s="248">
        <v>430226</v>
      </c>
      <c r="B928" s="1">
        <v>86153146</v>
      </c>
      <c r="C928" s="248" t="s">
        <v>1738</v>
      </c>
      <c r="D928" s="258">
        <v>1000</v>
      </c>
      <c r="E928" s="248" t="s">
        <v>1436</v>
      </c>
      <c r="F928" s="248" t="s">
        <v>1765</v>
      </c>
      <c r="G928" s="1" t="s">
        <v>3458</v>
      </c>
      <c r="H928" s="248" t="s">
        <v>3498</v>
      </c>
    </row>
    <row r="929" spans="1:8" x14ac:dyDescent="0.25">
      <c r="A929" s="248">
        <v>430226</v>
      </c>
      <c r="B929" s="1">
        <v>86153146</v>
      </c>
      <c r="C929" s="248" t="s">
        <v>1528</v>
      </c>
      <c r="D929" s="258">
        <v>5333900</v>
      </c>
      <c r="E929" s="248" t="s">
        <v>1446</v>
      </c>
      <c r="F929" s="248" t="s">
        <v>1767</v>
      </c>
      <c r="G929" s="1" t="s">
        <v>3458</v>
      </c>
      <c r="H929" s="248" t="s">
        <v>3498</v>
      </c>
    </row>
    <row r="930" spans="1:8" x14ac:dyDescent="0.25">
      <c r="A930" s="248">
        <v>430226</v>
      </c>
      <c r="B930" s="1">
        <v>86153146</v>
      </c>
      <c r="C930" s="248" t="s">
        <v>1699</v>
      </c>
      <c r="D930" s="258">
        <v>16000</v>
      </c>
      <c r="E930" s="248" t="s">
        <v>1436</v>
      </c>
      <c r="F930" s="248" t="s">
        <v>1765</v>
      </c>
      <c r="G930" s="1" t="s">
        <v>3458</v>
      </c>
      <c r="H930" s="248" t="s">
        <v>3498</v>
      </c>
    </row>
    <row r="931" spans="1:8" x14ac:dyDescent="0.25">
      <c r="A931" s="248">
        <v>430226</v>
      </c>
      <c r="B931" s="1">
        <v>86153146</v>
      </c>
      <c r="C931" s="248" t="s">
        <v>237</v>
      </c>
      <c r="D931" s="258">
        <v>3300</v>
      </c>
      <c r="E931" s="248" t="s">
        <v>1436</v>
      </c>
      <c r="F931" s="248" t="s">
        <v>1765</v>
      </c>
      <c r="G931" s="1" t="s">
        <v>3458</v>
      </c>
      <c r="H931" s="248" t="s">
        <v>3498</v>
      </c>
    </row>
    <row r="932" spans="1:8" x14ac:dyDescent="0.25">
      <c r="A932" s="248">
        <v>430226</v>
      </c>
      <c r="B932" s="1">
        <v>86153146</v>
      </c>
      <c r="C932" s="248" t="s">
        <v>1739</v>
      </c>
      <c r="D932" s="258">
        <v>9000</v>
      </c>
      <c r="E932" s="248" t="s">
        <v>1436</v>
      </c>
      <c r="F932" s="248" t="s">
        <v>1765</v>
      </c>
      <c r="G932" s="1" t="s">
        <v>3458</v>
      </c>
      <c r="H932" s="248" t="s">
        <v>3498</v>
      </c>
    </row>
    <row r="933" spans="1:8" x14ac:dyDescent="0.25">
      <c r="A933" s="248">
        <v>430226</v>
      </c>
      <c r="B933" s="1">
        <v>86153146</v>
      </c>
      <c r="C933" s="248" t="s">
        <v>690</v>
      </c>
      <c r="D933" s="258">
        <v>17797</v>
      </c>
      <c r="E933" s="248" t="s">
        <v>1436</v>
      </c>
      <c r="F933" s="248" t="s">
        <v>1765</v>
      </c>
      <c r="G933" s="1" t="s">
        <v>3458</v>
      </c>
      <c r="H933" s="248" t="s">
        <v>3498</v>
      </c>
    </row>
    <row r="934" spans="1:8" x14ac:dyDescent="0.25">
      <c r="A934" s="248">
        <v>430283</v>
      </c>
      <c r="B934" s="1">
        <v>2237414</v>
      </c>
      <c r="C934" s="248" t="s">
        <v>1486</v>
      </c>
      <c r="D934" s="258">
        <v>9635</v>
      </c>
      <c r="E934" s="248" t="s">
        <v>1436</v>
      </c>
      <c r="F934" s="248" t="s">
        <v>1565</v>
      </c>
      <c r="G934" s="1" t="s">
        <v>3458</v>
      </c>
      <c r="H934" s="248" t="s">
        <v>3498</v>
      </c>
    </row>
    <row r="935" spans="1:8" x14ac:dyDescent="0.25">
      <c r="A935" s="248">
        <v>430283</v>
      </c>
      <c r="B935" s="1">
        <v>2237414</v>
      </c>
      <c r="C935" s="248" t="s">
        <v>446</v>
      </c>
      <c r="D935" s="258">
        <v>11840</v>
      </c>
      <c r="E935" s="248" t="s">
        <v>1436</v>
      </c>
      <c r="F935" s="248" t="s">
        <v>1565</v>
      </c>
      <c r="G935" s="1" t="s">
        <v>3458</v>
      </c>
      <c r="H935" s="248" t="s">
        <v>3498</v>
      </c>
    </row>
    <row r="936" spans="1:8" x14ac:dyDescent="0.25">
      <c r="A936" s="248">
        <v>430283</v>
      </c>
      <c r="B936" s="1">
        <v>2237414</v>
      </c>
      <c r="C936" s="248" t="s">
        <v>709</v>
      </c>
      <c r="D936" s="258">
        <v>91300</v>
      </c>
      <c r="E936" s="248" t="s">
        <v>1436</v>
      </c>
      <c r="F936" s="248" t="s">
        <v>1565</v>
      </c>
      <c r="G936" s="1" t="s">
        <v>3458</v>
      </c>
      <c r="H936" s="248" t="s">
        <v>3498</v>
      </c>
    </row>
    <row r="937" spans="1:8" x14ac:dyDescent="0.25">
      <c r="A937" s="248">
        <v>430283</v>
      </c>
      <c r="B937" s="1">
        <v>2237414</v>
      </c>
      <c r="C937" s="248" t="s">
        <v>237</v>
      </c>
      <c r="D937" s="258">
        <v>49950</v>
      </c>
      <c r="E937" s="248" t="s">
        <v>1436</v>
      </c>
      <c r="F937" s="248" t="s">
        <v>1565</v>
      </c>
      <c r="G937" s="1" t="s">
        <v>3458</v>
      </c>
      <c r="H937" s="248" t="s">
        <v>3498</v>
      </c>
    </row>
    <row r="938" spans="1:8" x14ac:dyDescent="0.25">
      <c r="A938" s="248">
        <v>430283</v>
      </c>
      <c r="B938" s="1">
        <v>2237414</v>
      </c>
      <c r="C938" s="248" t="s">
        <v>1331</v>
      </c>
      <c r="D938" s="258">
        <v>12905</v>
      </c>
      <c r="E938" s="248" t="s">
        <v>1436</v>
      </c>
      <c r="F938" s="248" t="s">
        <v>1565</v>
      </c>
      <c r="G938" s="1" t="s">
        <v>3458</v>
      </c>
      <c r="H938" s="248" t="s">
        <v>3498</v>
      </c>
    </row>
    <row r="939" spans="1:8" x14ac:dyDescent="0.25">
      <c r="A939" s="248">
        <v>430283</v>
      </c>
      <c r="B939" s="1">
        <v>2237414</v>
      </c>
      <c r="C939" s="248" t="s">
        <v>1094</v>
      </c>
      <c r="D939" s="258">
        <v>820600</v>
      </c>
      <c r="E939" s="248" t="s">
        <v>1436</v>
      </c>
      <c r="F939" s="248" t="s">
        <v>1662</v>
      </c>
      <c r="G939" s="1" t="s">
        <v>3458</v>
      </c>
      <c r="H939" s="248" t="s">
        <v>3498</v>
      </c>
    </row>
    <row r="940" spans="1:8" x14ac:dyDescent="0.25">
      <c r="A940" s="248">
        <v>430283</v>
      </c>
      <c r="B940" s="1">
        <v>2237414</v>
      </c>
      <c r="C940" s="248" t="s">
        <v>422</v>
      </c>
      <c r="D940" s="258">
        <v>155715</v>
      </c>
      <c r="E940" s="248" t="s">
        <v>1436</v>
      </c>
      <c r="F940" s="248" t="s">
        <v>1565</v>
      </c>
      <c r="G940" s="1" t="s">
        <v>3458</v>
      </c>
      <c r="H940" s="248" t="s">
        <v>3498</v>
      </c>
    </row>
    <row r="941" spans="1:8" x14ac:dyDescent="0.25">
      <c r="A941" s="248">
        <v>430283</v>
      </c>
      <c r="B941" s="1">
        <v>2237414</v>
      </c>
      <c r="C941" s="248" t="s">
        <v>468</v>
      </c>
      <c r="D941" s="258">
        <v>49310</v>
      </c>
      <c r="E941" s="248" t="s">
        <v>1436</v>
      </c>
      <c r="F941" s="248" t="s">
        <v>1565</v>
      </c>
      <c r="G941" s="1" t="s">
        <v>3458</v>
      </c>
      <c r="H941" s="248" t="s">
        <v>3498</v>
      </c>
    </row>
    <row r="942" spans="1:8" x14ac:dyDescent="0.25">
      <c r="A942" s="248">
        <v>430283</v>
      </c>
      <c r="B942" s="1">
        <v>2237414</v>
      </c>
      <c r="C942" s="248" t="s">
        <v>1463</v>
      </c>
      <c r="D942" s="258">
        <v>18850</v>
      </c>
      <c r="E942" s="248" t="s">
        <v>1436</v>
      </c>
      <c r="F942" s="248" t="s">
        <v>1565</v>
      </c>
      <c r="G942" s="1" t="s">
        <v>3458</v>
      </c>
      <c r="H942" s="248" t="s">
        <v>3498</v>
      </c>
    </row>
    <row r="943" spans="1:8" x14ac:dyDescent="0.25">
      <c r="A943" s="248">
        <v>430399</v>
      </c>
      <c r="B943" s="1">
        <v>2000000</v>
      </c>
      <c r="C943" s="248" t="s">
        <v>1444</v>
      </c>
      <c r="D943" s="258">
        <v>400000</v>
      </c>
      <c r="E943" s="248" t="s">
        <v>1446</v>
      </c>
      <c r="F943" s="248" t="s">
        <v>1662</v>
      </c>
      <c r="G943" s="1" t="s">
        <v>3482</v>
      </c>
      <c r="H943" s="248" t="s">
        <v>3498</v>
      </c>
    </row>
    <row r="944" spans="1:8" x14ac:dyDescent="0.25">
      <c r="A944" s="248">
        <v>430602</v>
      </c>
      <c r="B944" s="1">
        <v>6041776</v>
      </c>
      <c r="C944" s="248" t="s">
        <v>1433</v>
      </c>
      <c r="D944" s="258">
        <v>336567</v>
      </c>
      <c r="E944" s="248" t="s">
        <v>1436</v>
      </c>
      <c r="F944" s="248" t="s">
        <v>1565</v>
      </c>
      <c r="G944" s="1" t="s">
        <v>3483</v>
      </c>
      <c r="H944" s="248" t="s">
        <v>3498</v>
      </c>
    </row>
    <row r="945" spans="1:8" x14ac:dyDescent="0.25">
      <c r="A945" s="248">
        <v>430602</v>
      </c>
      <c r="B945" s="1">
        <v>6041776</v>
      </c>
      <c r="C945" s="248" t="s">
        <v>1491</v>
      </c>
      <c r="D945" s="258">
        <v>778</v>
      </c>
      <c r="E945" s="248" t="s">
        <v>1436</v>
      </c>
      <c r="F945" s="248" t="s">
        <v>1565</v>
      </c>
      <c r="G945" s="1" t="s">
        <v>3483</v>
      </c>
      <c r="H945" s="248" t="s">
        <v>3498</v>
      </c>
    </row>
    <row r="946" spans="1:8" x14ac:dyDescent="0.25">
      <c r="A946" s="248">
        <v>430602</v>
      </c>
      <c r="B946" s="1">
        <v>6041776</v>
      </c>
      <c r="C946" s="248" t="s">
        <v>724</v>
      </c>
      <c r="D946" s="258">
        <v>352396</v>
      </c>
      <c r="E946" s="248" t="s">
        <v>1436</v>
      </c>
      <c r="F946" s="248" t="s">
        <v>1565</v>
      </c>
      <c r="G946" s="1" t="s">
        <v>3483</v>
      </c>
      <c r="H946" s="248" t="s">
        <v>3498</v>
      </c>
    </row>
    <row r="947" spans="1:8" x14ac:dyDescent="0.25">
      <c r="A947" s="248">
        <v>430602</v>
      </c>
      <c r="B947" s="1">
        <v>6041776</v>
      </c>
      <c r="C947" s="248" t="s">
        <v>1437</v>
      </c>
      <c r="D947" s="258">
        <v>323408</v>
      </c>
      <c r="E947" s="248" t="s">
        <v>1436</v>
      </c>
      <c r="F947" s="248" t="s">
        <v>1565</v>
      </c>
      <c r="G947" s="1" t="s">
        <v>3483</v>
      </c>
      <c r="H947" s="248" t="s">
        <v>3498</v>
      </c>
    </row>
    <row r="948" spans="1:8" x14ac:dyDescent="0.25">
      <c r="A948" s="248">
        <v>430602</v>
      </c>
      <c r="B948" s="1">
        <v>6041776</v>
      </c>
      <c r="C948" s="248" t="s">
        <v>1768</v>
      </c>
      <c r="D948" s="258">
        <v>33907</v>
      </c>
      <c r="E948" s="248" t="s">
        <v>1436</v>
      </c>
      <c r="F948" s="248" t="s">
        <v>1565</v>
      </c>
      <c r="G948" s="1" t="s">
        <v>3483</v>
      </c>
      <c r="H948" s="248" t="s">
        <v>3498</v>
      </c>
    </row>
    <row r="949" spans="1:8" x14ac:dyDescent="0.25">
      <c r="A949" s="248">
        <v>430623</v>
      </c>
      <c r="B949" s="1">
        <v>81658445</v>
      </c>
      <c r="C949" s="248" t="s">
        <v>1769</v>
      </c>
      <c r="D949" s="258">
        <v>228521</v>
      </c>
      <c r="E949" s="248" t="s">
        <v>1436</v>
      </c>
      <c r="F949" s="248" t="s">
        <v>1434</v>
      </c>
      <c r="G949" s="1" t="s">
        <v>3458</v>
      </c>
      <c r="H949" s="248" t="s">
        <v>3498</v>
      </c>
    </row>
    <row r="950" spans="1:8" x14ac:dyDescent="0.25">
      <c r="A950" s="248">
        <v>430623</v>
      </c>
      <c r="B950" s="1">
        <v>81658445</v>
      </c>
      <c r="C950" s="248" t="s">
        <v>455</v>
      </c>
      <c r="D950" s="258">
        <v>118466</v>
      </c>
      <c r="E950" s="248" t="s">
        <v>1436</v>
      </c>
      <c r="F950" s="248" t="s">
        <v>1434</v>
      </c>
      <c r="G950" s="1" t="s">
        <v>3458</v>
      </c>
      <c r="H950" s="248" t="s">
        <v>3498</v>
      </c>
    </row>
    <row r="951" spans="1:8" x14ac:dyDescent="0.25">
      <c r="A951" s="248">
        <v>430623</v>
      </c>
      <c r="B951" s="1">
        <v>81658445</v>
      </c>
      <c r="C951" s="248" t="s">
        <v>1548</v>
      </c>
      <c r="D951" s="258">
        <v>645576</v>
      </c>
      <c r="E951" s="248" t="s">
        <v>1436</v>
      </c>
      <c r="F951" s="248" t="s">
        <v>1434</v>
      </c>
      <c r="G951" s="1" t="s">
        <v>3458</v>
      </c>
      <c r="H951" s="248" t="s">
        <v>3498</v>
      </c>
    </row>
    <row r="952" spans="1:8" x14ac:dyDescent="0.25">
      <c r="A952" s="248">
        <v>430671</v>
      </c>
      <c r="B952" s="1">
        <v>15123860</v>
      </c>
      <c r="C952" s="248" t="s">
        <v>1699</v>
      </c>
      <c r="D952" s="258">
        <v>48000</v>
      </c>
      <c r="E952" s="248" t="s">
        <v>1436</v>
      </c>
      <c r="F952" s="248" t="s">
        <v>1434</v>
      </c>
      <c r="G952" s="1" t="s">
        <v>3458</v>
      </c>
      <c r="H952" s="248" t="s">
        <v>3498</v>
      </c>
    </row>
    <row r="953" spans="1:8" x14ac:dyDescent="0.25">
      <c r="A953" s="248">
        <v>430671</v>
      </c>
      <c r="B953" s="1">
        <v>15123860</v>
      </c>
      <c r="C953" s="248" t="s">
        <v>1739</v>
      </c>
      <c r="D953" s="258">
        <v>9000</v>
      </c>
      <c r="E953" s="248" t="s">
        <v>1436</v>
      </c>
      <c r="F953" s="248" t="s">
        <v>1434</v>
      </c>
      <c r="G953" s="1" t="s">
        <v>3458</v>
      </c>
      <c r="H953" s="248" t="s">
        <v>3498</v>
      </c>
    </row>
    <row r="954" spans="1:8" x14ac:dyDescent="0.25">
      <c r="A954" s="248">
        <v>430671</v>
      </c>
      <c r="B954" s="1">
        <v>15123860</v>
      </c>
      <c r="C954" s="248" t="s">
        <v>1244</v>
      </c>
      <c r="D954" s="258">
        <v>2573900</v>
      </c>
      <c r="E954" s="248" t="s">
        <v>1446</v>
      </c>
      <c r="F954" s="248" t="s">
        <v>1770</v>
      </c>
      <c r="G954" s="1" t="s">
        <v>3458</v>
      </c>
      <c r="H954" s="248" t="s">
        <v>3498</v>
      </c>
    </row>
    <row r="955" spans="1:8" x14ac:dyDescent="0.25">
      <c r="A955" s="248">
        <v>430796</v>
      </c>
      <c r="B955" s="1">
        <v>3824259</v>
      </c>
      <c r="C955" s="248" t="s">
        <v>423</v>
      </c>
      <c r="D955" s="258">
        <v>40885</v>
      </c>
      <c r="E955" s="248" t="s">
        <v>1436</v>
      </c>
      <c r="F955" s="248" t="s">
        <v>1565</v>
      </c>
      <c r="G955" s="1" t="s">
        <v>3482</v>
      </c>
      <c r="H955" s="248" t="s">
        <v>3498</v>
      </c>
    </row>
    <row r="956" spans="1:8" x14ac:dyDescent="0.25">
      <c r="A956" s="248">
        <v>430796</v>
      </c>
      <c r="B956" s="1">
        <v>3824259</v>
      </c>
      <c r="C956" s="248" t="s">
        <v>6</v>
      </c>
      <c r="D956" s="258">
        <v>35220</v>
      </c>
      <c r="E956" s="248" t="s">
        <v>1436</v>
      </c>
      <c r="F956" s="248" t="s">
        <v>1565</v>
      </c>
      <c r="G956" s="1" t="s">
        <v>3482</v>
      </c>
      <c r="H956" s="248" t="s">
        <v>3498</v>
      </c>
    </row>
    <row r="957" spans="1:8" x14ac:dyDescent="0.25">
      <c r="A957" s="248">
        <v>430796</v>
      </c>
      <c r="B957" s="1">
        <v>3824259</v>
      </c>
      <c r="C957" s="248" t="s">
        <v>237</v>
      </c>
      <c r="D957" s="258">
        <v>8325</v>
      </c>
      <c r="E957" s="248" t="s">
        <v>1436</v>
      </c>
      <c r="F957" s="248" t="s">
        <v>1565</v>
      </c>
      <c r="G957" s="1" t="s">
        <v>3482</v>
      </c>
      <c r="H957" s="248" t="s">
        <v>3498</v>
      </c>
    </row>
    <row r="958" spans="1:8" x14ac:dyDescent="0.25">
      <c r="A958" s="248">
        <v>430796</v>
      </c>
      <c r="B958" s="1">
        <v>3824259</v>
      </c>
      <c r="C958" s="248" t="s">
        <v>1447</v>
      </c>
      <c r="D958" s="258">
        <v>71660</v>
      </c>
      <c r="E958" s="248" t="s">
        <v>1436</v>
      </c>
      <c r="F958" s="248" t="s">
        <v>1565</v>
      </c>
      <c r="G958" s="1" t="s">
        <v>3482</v>
      </c>
      <c r="H958" s="248" t="s">
        <v>3498</v>
      </c>
    </row>
    <row r="959" spans="1:8" x14ac:dyDescent="0.25">
      <c r="A959" s="248">
        <v>430796</v>
      </c>
      <c r="B959" s="1">
        <v>3824259</v>
      </c>
      <c r="C959" s="248" t="s">
        <v>1463</v>
      </c>
      <c r="D959" s="258">
        <v>18850</v>
      </c>
      <c r="E959" s="248" t="s">
        <v>1436</v>
      </c>
      <c r="F959" s="248" t="s">
        <v>1565</v>
      </c>
      <c r="G959" s="1" t="s">
        <v>3482</v>
      </c>
      <c r="H959" s="248" t="s">
        <v>3498</v>
      </c>
    </row>
    <row r="960" spans="1:8" x14ac:dyDescent="0.25">
      <c r="A960" s="248">
        <v>430796</v>
      </c>
      <c r="B960" s="1">
        <v>3824259</v>
      </c>
      <c r="C960" s="248" t="s">
        <v>1572</v>
      </c>
      <c r="D960" s="258">
        <v>59715</v>
      </c>
      <c r="E960" s="248" t="s">
        <v>1436</v>
      </c>
      <c r="F960" s="248" t="s">
        <v>1565</v>
      </c>
      <c r="G960" s="1" t="s">
        <v>3482</v>
      </c>
      <c r="H960" s="248" t="s">
        <v>3498</v>
      </c>
    </row>
    <row r="961" spans="1:8" x14ac:dyDescent="0.25">
      <c r="A961" s="248">
        <v>430796</v>
      </c>
      <c r="B961" s="1">
        <v>3824259</v>
      </c>
      <c r="C961" s="248" t="s">
        <v>764</v>
      </c>
      <c r="D961" s="258">
        <v>118680</v>
      </c>
      <c r="E961" s="248" t="s">
        <v>1436</v>
      </c>
      <c r="F961" s="248" t="s">
        <v>1565</v>
      </c>
      <c r="G961" s="1" t="s">
        <v>3482</v>
      </c>
      <c r="H961" s="248" t="s">
        <v>3498</v>
      </c>
    </row>
    <row r="962" spans="1:8" x14ac:dyDescent="0.25">
      <c r="A962" s="248">
        <v>430796</v>
      </c>
      <c r="B962" s="1">
        <v>3824259</v>
      </c>
      <c r="C962" s="248" t="s">
        <v>1771</v>
      </c>
      <c r="D962" s="258">
        <v>2922</v>
      </c>
      <c r="E962" s="248" t="s">
        <v>1436</v>
      </c>
      <c r="F962" s="248" t="s">
        <v>1595</v>
      </c>
      <c r="G962" s="1" t="s">
        <v>3482</v>
      </c>
      <c r="H962" s="248" t="s">
        <v>3498</v>
      </c>
    </row>
    <row r="963" spans="1:8" x14ac:dyDescent="0.25">
      <c r="A963" s="248">
        <v>430796</v>
      </c>
      <c r="B963" s="1">
        <v>3824259</v>
      </c>
      <c r="C963" s="248" t="s">
        <v>1171</v>
      </c>
      <c r="D963" s="258">
        <v>120800</v>
      </c>
      <c r="E963" s="248" t="s">
        <v>1436</v>
      </c>
      <c r="F963" s="248" t="s">
        <v>1565</v>
      </c>
      <c r="G963" s="1" t="s">
        <v>3482</v>
      </c>
      <c r="H963" s="248" t="s">
        <v>3498</v>
      </c>
    </row>
    <row r="964" spans="1:8" x14ac:dyDescent="0.25">
      <c r="A964" s="248">
        <v>430796</v>
      </c>
      <c r="B964" s="1">
        <v>3824259</v>
      </c>
      <c r="C964" s="248" t="s">
        <v>1772</v>
      </c>
      <c r="D964" s="258">
        <v>14710</v>
      </c>
      <c r="E964" s="248" t="s">
        <v>1436</v>
      </c>
      <c r="F964" s="248" t="s">
        <v>1565</v>
      </c>
      <c r="G964" s="1" t="s">
        <v>3482</v>
      </c>
      <c r="H964" s="248" t="s">
        <v>3498</v>
      </c>
    </row>
    <row r="965" spans="1:8" x14ac:dyDescent="0.25">
      <c r="A965" s="248">
        <v>430796</v>
      </c>
      <c r="B965" s="1">
        <v>3824259</v>
      </c>
      <c r="C965" s="248" t="s">
        <v>972</v>
      </c>
      <c r="D965" s="258">
        <v>68930</v>
      </c>
      <c r="E965" s="248" t="s">
        <v>1436</v>
      </c>
      <c r="F965" s="248" t="s">
        <v>1565</v>
      </c>
      <c r="G965" s="1" t="s">
        <v>3482</v>
      </c>
      <c r="H965" s="248" t="s">
        <v>3498</v>
      </c>
    </row>
    <row r="966" spans="1:8" x14ac:dyDescent="0.25">
      <c r="A966" s="248">
        <v>430796</v>
      </c>
      <c r="B966" s="1">
        <v>3824259</v>
      </c>
      <c r="C966" s="248" t="s">
        <v>709</v>
      </c>
      <c r="D966" s="258">
        <v>182600</v>
      </c>
      <c r="E966" s="248" t="s">
        <v>1436</v>
      </c>
      <c r="F966" s="248" t="s">
        <v>1565</v>
      </c>
      <c r="G966" s="1" t="s">
        <v>3482</v>
      </c>
      <c r="H966" s="248" t="s">
        <v>3498</v>
      </c>
    </row>
    <row r="967" spans="1:8" x14ac:dyDescent="0.25">
      <c r="A967" s="248">
        <v>430834</v>
      </c>
      <c r="B967" s="1">
        <v>2747222</v>
      </c>
      <c r="C967" s="248" t="s">
        <v>1496</v>
      </c>
      <c r="D967" s="258">
        <v>592425</v>
      </c>
      <c r="E967" s="248" t="s">
        <v>1436</v>
      </c>
      <c r="F967" s="248" t="s">
        <v>1565</v>
      </c>
      <c r="G967" s="1" t="s">
        <v>3486</v>
      </c>
      <c r="H967" s="248" t="s">
        <v>3498</v>
      </c>
    </row>
    <row r="968" spans="1:8" x14ac:dyDescent="0.25">
      <c r="A968" s="248">
        <v>430834</v>
      </c>
      <c r="B968" s="1">
        <v>2747222</v>
      </c>
      <c r="C968" s="248" t="s">
        <v>214</v>
      </c>
      <c r="D968" s="258">
        <v>13398</v>
      </c>
      <c r="E968" s="248" t="s">
        <v>1436</v>
      </c>
      <c r="F968" s="248" t="s">
        <v>1565</v>
      </c>
      <c r="G968" s="1" t="s">
        <v>3486</v>
      </c>
      <c r="H968" s="248" t="s">
        <v>3498</v>
      </c>
    </row>
    <row r="969" spans="1:8" x14ac:dyDescent="0.25">
      <c r="A969" s="248">
        <v>430834</v>
      </c>
      <c r="B969" s="1">
        <v>2747222</v>
      </c>
      <c r="C969" s="248" t="s">
        <v>468</v>
      </c>
      <c r="D969" s="258">
        <v>136108</v>
      </c>
      <c r="E969" s="248" t="s">
        <v>1436</v>
      </c>
      <c r="F969" s="248" t="s">
        <v>1565</v>
      </c>
      <c r="G969" s="1" t="s">
        <v>3486</v>
      </c>
      <c r="H969" s="248" t="s">
        <v>3498</v>
      </c>
    </row>
    <row r="970" spans="1:8" x14ac:dyDescent="0.25">
      <c r="A970" s="248">
        <v>430837</v>
      </c>
      <c r="B970" s="1">
        <v>133849</v>
      </c>
      <c r="C970" s="248" t="s">
        <v>1516</v>
      </c>
      <c r="D970" s="258">
        <v>87849</v>
      </c>
      <c r="E970" s="248" t="s">
        <v>1436</v>
      </c>
      <c r="F970" s="248" t="s">
        <v>1707</v>
      </c>
      <c r="G970" s="1" t="s">
        <v>3486</v>
      </c>
      <c r="H970" s="248" t="s">
        <v>3498</v>
      </c>
    </row>
    <row r="971" spans="1:8" x14ac:dyDescent="0.25">
      <c r="A971" s="248">
        <v>431327</v>
      </c>
      <c r="B971" s="1">
        <v>3338334</v>
      </c>
      <c r="C971" s="248" t="s">
        <v>1437</v>
      </c>
      <c r="D971" s="258">
        <v>323408</v>
      </c>
      <c r="E971" s="248" t="s">
        <v>1436</v>
      </c>
      <c r="F971" s="248" t="s">
        <v>1600</v>
      </c>
      <c r="G971" s="1" t="s">
        <v>3483</v>
      </c>
      <c r="H971" s="248" t="s">
        <v>3498</v>
      </c>
    </row>
    <row r="972" spans="1:8" x14ac:dyDescent="0.25">
      <c r="A972" s="248">
        <v>431327</v>
      </c>
      <c r="B972" s="1">
        <v>3338334</v>
      </c>
      <c r="C972" s="248" t="s">
        <v>1717</v>
      </c>
      <c r="D972" s="258">
        <v>388561</v>
      </c>
      <c r="E972" s="248" t="s">
        <v>1436</v>
      </c>
      <c r="F972" s="248" t="s">
        <v>1600</v>
      </c>
      <c r="G972" s="1" t="s">
        <v>3483</v>
      </c>
      <c r="H972" s="248" t="s">
        <v>3498</v>
      </c>
    </row>
    <row r="973" spans="1:8" x14ac:dyDescent="0.25">
      <c r="A973" s="248">
        <v>431373</v>
      </c>
      <c r="B973" s="1">
        <v>8546080</v>
      </c>
      <c r="C973" s="248" t="s">
        <v>1433</v>
      </c>
      <c r="D973" s="258">
        <v>1029010</v>
      </c>
      <c r="E973" s="248" t="s">
        <v>1436</v>
      </c>
      <c r="F973" s="248" t="s">
        <v>1773</v>
      </c>
      <c r="G973" s="1" t="s">
        <v>3485</v>
      </c>
      <c r="H973" s="248" t="s">
        <v>3498</v>
      </c>
    </row>
    <row r="974" spans="1:8" x14ac:dyDescent="0.25">
      <c r="A974" s="248">
        <v>431373</v>
      </c>
      <c r="B974" s="1">
        <v>8546080</v>
      </c>
      <c r="C974" s="248" t="s">
        <v>1650</v>
      </c>
      <c r="D974" s="258">
        <v>62880</v>
      </c>
      <c r="E974" s="248" t="s">
        <v>1478</v>
      </c>
      <c r="F974" s="248" t="s">
        <v>1774</v>
      </c>
      <c r="G974" s="1" t="s">
        <v>3485</v>
      </c>
      <c r="H974" s="248" t="s">
        <v>3498</v>
      </c>
    </row>
    <row r="975" spans="1:8" x14ac:dyDescent="0.25">
      <c r="A975" s="248">
        <v>431373</v>
      </c>
      <c r="B975" s="1">
        <v>8546080</v>
      </c>
      <c r="C975" s="248" t="s">
        <v>1437</v>
      </c>
      <c r="D975" s="258">
        <v>349359</v>
      </c>
      <c r="E975" s="248" t="s">
        <v>1436</v>
      </c>
      <c r="F975" s="248" t="s">
        <v>1773</v>
      </c>
      <c r="G975" s="1" t="s">
        <v>3485</v>
      </c>
      <c r="H975" s="248" t="s">
        <v>3498</v>
      </c>
    </row>
    <row r="976" spans="1:8" x14ac:dyDescent="0.25">
      <c r="A976" s="248">
        <v>431373</v>
      </c>
      <c r="B976" s="1">
        <v>8546080</v>
      </c>
      <c r="C976" s="248" t="s">
        <v>650</v>
      </c>
      <c r="D976" s="258">
        <v>2600006</v>
      </c>
      <c r="E976" s="248" t="s">
        <v>1454</v>
      </c>
      <c r="F976" s="248" t="s">
        <v>1775</v>
      </c>
      <c r="G976" s="1" t="s">
        <v>3485</v>
      </c>
      <c r="H976" s="248" t="s">
        <v>3498</v>
      </c>
    </row>
    <row r="977" spans="1:8" x14ac:dyDescent="0.25">
      <c r="A977" s="248">
        <v>431403</v>
      </c>
      <c r="B977" s="1">
        <v>19879769</v>
      </c>
      <c r="C977" s="248" t="s">
        <v>1619</v>
      </c>
      <c r="D977" s="258">
        <v>240000</v>
      </c>
      <c r="E977" s="248" t="s">
        <v>1446</v>
      </c>
      <c r="F977" s="248" t="s">
        <v>1767</v>
      </c>
      <c r="G977" s="1" t="s">
        <v>3485</v>
      </c>
      <c r="H977" s="248" t="s">
        <v>3498</v>
      </c>
    </row>
    <row r="978" spans="1:8" x14ac:dyDescent="0.25">
      <c r="A978" s="248">
        <v>431423</v>
      </c>
      <c r="B978" s="1">
        <v>25455598</v>
      </c>
      <c r="C978" s="248" t="s">
        <v>1487</v>
      </c>
      <c r="D978" s="258">
        <v>48695</v>
      </c>
      <c r="E978" s="248" t="s">
        <v>1436</v>
      </c>
      <c r="F978" s="248" t="s">
        <v>1565</v>
      </c>
      <c r="G978" s="1" t="s">
        <v>3482</v>
      </c>
      <c r="H978" s="248" t="s">
        <v>3498</v>
      </c>
    </row>
    <row r="979" spans="1:8" x14ac:dyDescent="0.25">
      <c r="A979" s="248">
        <v>431423</v>
      </c>
      <c r="B979" s="1">
        <v>25455598</v>
      </c>
      <c r="C979" s="248" t="s">
        <v>214</v>
      </c>
      <c r="D979" s="258">
        <v>9830</v>
      </c>
      <c r="E979" s="248" t="s">
        <v>1436</v>
      </c>
      <c r="F979" s="248" t="s">
        <v>1565</v>
      </c>
      <c r="G979" s="1" t="s">
        <v>3482</v>
      </c>
      <c r="H979" s="248" t="s">
        <v>3498</v>
      </c>
    </row>
    <row r="980" spans="1:8" x14ac:dyDescent="0.25">
      <c r="A980" s="248">
        <v>431423</v>
      </c>
      <c r="B980" s="1">
        <v>25455598</v>
      </c>
      <c r="C980" s="248" t="s">
        <v>764</v>
      </c>
      <c r="D980" s="258">
        <v>415380</v>
      </c>
      <c r="E980" s="248" t="s">
        <v>1436</v>
      </c>
      <c r="F980" s="248" t="s">
        <v>1565</v>
      </c>
      <c r="G980" s="1" t="s">
        <v>3482</v>
      </c>
      <c r="H980" s="248" t="s">
        <v>3498</v>
      </c>
    </row>
    <row r="981" spans="1:8" x14ac:dyDescent="0.25">
      <c r="A981" s="248">
        <v>431423</v>
      </c>
      <c r="B981" s="1">
        <v>25455598</v>
      </c>
      <c r="C981" s="248" t="s">
        <v>1463</v>
      </c>
      <c r="D981" s="258">
        <v>137810</v>
      </c>
      <c r="E981" s="248" t="s">
        <v>1436</v>
      </c>
      <c r="F981" s="248" t="s">
        <v>1565</v>
      </c>
      <c r="G981" s="1" t="s">
        <v>3482</v>
      </c>
      <c r="H981" s="248" t="s">
        <v>3498</v>
      </c>
    </row>
    <row r="982" spans="1:8" x14ac:dyDescent="0.25">
      <c r="A982" s="248">
        <v>431423</v>
      </c>
      <c r="B982" s="1">
        <v>25455598</v>
      </c>
      <c r="C982" s="248" t="s">
        <v>1006</v>
      </c>
      <c r="D982" s="258">
        <v>31330</v>
      </c>
      <c r="E982" s="248" t="s">
        <v>1436</v>
      </c>
      <c r="F982" s="248" t="s">
        <v>1565</v>
      </c>
      <c r="G982" s="1" t="s">
        <v>3482</v>
      </c>
      <c r="H982" s="248" t="s">
        <v>3498</v>
      </c>
    </row>
    <row r="983" spans="1:8" x14ac:dyDescent="0.25">
      <c r="A983" s="248">
        <v>431423</v>
      </c>
      <c r="B983" s="1">
        <v>25455598</v>
      </c>
      <c r="C983" s="248" t="s">
        <v>1680</v>
      </c>
      <c r="D983" s="258">
        <v>9795</v>
      </c>
      <c r="E983" s="248" t="s">
        <v>1436</v>
      </c>
      <c r="F983" s="248" t="s">
        <v>1565</v>
      </c>
      <c r="G983" s="1" t="s">
        <v>3482</v>
      </c>
      <c r="H983" s="248" t="s">
        <v>3498</v>
      </c>
    </row>
    <row r="984" spans="1:8" x14ac:dyDescent="0.25">
      <c r="A984" s="248">
        <v>431423</v>
      </c>
      <c r="B984" s="1">
        <v>25455598</v>
      </c>
      <c r="C984" s="248" t="s">
        <v>1451</v>
      </c>
      <c r="D984" s="258">
        <v>158000</v>
      </c>
      <c r="E984" s="248" t="s">
        <v>1436</v>
      </c>
      <c r="F984" s="248" t="s">
        <v>1662</v>
      </c>
      <c r="G984" s="1" t="s">
        <v>3482</v>
      </c>
      <c r="H984" s="248" t="s">
        <v>3498</v>
      </c>
    </row>
    <row r="985" spans="1:8" x14ac:dyDescent="0.25">
      <c r="A985" s="248">
        <v>431423</v>
      </c>
      <c r="B985" s="1">
        <v>25455598</v>
      </c>
      <c r="C985" s="248" t="s">
        <v>423</v>
      </c>
      <c r="D985" s="258">
        <v>163540</v>
      </c>
      <c r="E985" s="248" t="s">
        <v>1436</v>
      </c>
      <c r="F985" s="248" t="s">
        <v>1565</v>
      </c>
      <c r="G985" s="1" t="s">
        <v>3482</v>
      </c>
      <c r="H985" s="248" t="s">
        <v>3498</v>
      </c>
    </row>
    <row r="986" spans="1:8" x14ac:dyDescent="0.25">
      <c r="A986" s="248">
        <v>431423</v>
      </c>
      <c r="B986" s="1">
        <v>25455598</v>
      </c>
      <c r="C986" s="248" t="s">
        <v>1722</v>
      </c>
      <c r="D986" s="258">
        <v>52410</v>
      </c>
      <c r="E986" s="248" t="s">
        <v>1436</v>
      </c>
      <c r="F986" s="248" t="s">
        <v>1565</v>
      </c>
      <c r="G986" s="1" t="s">
        <v>3482</v>
      </c>
      <c r="H986" s="248" t="s">
        <v>3498</v>
      </c>
    </row>
    <row r="987" spans="1:8" x14ac:dyDescent="0.25">
      <c r="A987" s="248">
        <v>431423</v>
      </c>
      <c r="B987" s="1">
        <v>25455598</v>
      </c>
      <c r="C987" s="248" t="s">
        <v>1723</v>
      </c>
      <c r="D987" s="258">
        <v>196750</v>
      </c>
      <c r="E987" s="248" t="s">
        <v>1436</v>
      </c>
      <c r="F987" s="248" t="s">
        <v>1565</v>
      </c>
      <c r="G987" s="1" t="s">
        <v>3482</v>
      </c>
      <c r="H987" s="248" t="s">
        <v>3498</v>
      </c>
    </row>
    <row r="988" spans="1:8" x14ac:dyDescent="0.25">
      <c r="A988" s="248">
        <v>431423</v>
      </c>
      <c r="B988" s="1">
        <v>25455598</v>
      </c>
      <c r="C988" s="248" t="s">
        <v>1480</v>
      </c>
      <c r="D988" s="258">
        <v>11320</v>
      </c>
      <c r="E988" s="248" t="s">
        <v>1436</v>
      </c>
      <c r="F988" s="248" t="s">
        <v>1565</v>
      </c>
      <c r="G988" s="1" t="s">
        <v>3482</v>
      </c>
      <c r="H988" s="248" t="s">
        <v>3498</v>
      </c>
    </row>
    <row r="989" spans="1:8" x14ac:dyDescent="0.25">
      <c r="A989" s="248">
        <v>431423</v>
      </c>
      <c r="B989" s="1">
        <v>25455598</v>
      </c>
      <c r="C989" s="248" t="s">
        <v>1564</v>
      </c>
      <c r="D989" s="258">
        <v>410900</v>
      </c>
      <c r="E989" s="248" t="s">
        <v>1436</v>
      </c>
      <c r="F989" s="248" t="s">
        <v>1438</v>
      </c>
      <c r="G989" s="1" t="s">
        <v>3482</v>
      </c>
      <c r="H989" s="248" t="s">
        <v>3498</v>
      </c>
    </row>
    <row r="990" spans="1:8" x14ac:dyDescent="0.25">
      <c r="A990" s="248">
        <v>431423</v>
      </c>
      <c r="B990" s="1">
        <v>25455598</v>
      </c>
      <c r="C990" s="248" t="s">
        <v>1007</v>
      </c>
      <c r="D990" s="258">
        <v>26740</v>
      </c>
      <c r="E990" s="248" t="s">
        <v>1436</v>
      </c>
      <c r="F990" s="248" t="s">
        <v>1565</v>
      </c>
      <c r="G990" s="1" t="s">
        <v>3482</v>
      </c>
      <c r="H990" s="248" t="s">
        <v>3498</v>
      </c>
    </row>
    <row r="991" spans="1:8" x14ac:dyDescent="0.25">
      <c r="A991" s="248">
        <v>431472</v>
      </c>
      <c r="B991" s="1">
        <v>2313853</v>
      </c>
      <c r="C991" s="248" t="s">
        <v>6</v>
      </c>
      <c r="D991" s="258">
        <v>35220</v>
      </c>
      <c r="E991" s="248" t="s">
        <v>1436</v>
      </c>
      <c r="F991" s="248" t="s">
        <v>1565</v>
      </c>
      <c r="G991" s="1" t="s">
        <v>3482</v>
      </c>
      <c r="H991" s="248" t="s">
        <v>3498</v>
      </c>
    </row>
    <row r="992" spans="1:8" x14ac:dyDescent="0.25">
      <c r="A992" s="248">
        <v>431472</v>
      </c>
      <c r="B992" s="1">
        <v>2313853</v>
      </c>
      <c r="C992" s="248" t="s">
        <v>450</v>
      </c>
      <c r="D992" s="258">
        <v>91300</v>
      </c>
      <c r="E992" s="248" t="s">
        <v>1436</v>
      </c>
      <c r="F992" s="248" t="s">
        <v>1565</v>
      </c>
      <c r="G992" s="1" t="s">
        <v>3482</v>
      </c>
      <c r="H992" s="248" t="s">
        <v>3498</v>
      </c>
    </row>
    <row r="993" spans="1:8" x14ac:dyDescent="0.25">
      <c r="A993" s="248">
        <v>431472</v>
      </c>
      <c r="B993" s="1">
        <v>2313853</v>
      </c>
      <c r="C993" s="248" t="s">
        <v>1437</v>
      </c>
      <c r="D993" s="258">
        <v>460955</v>
      </c>
      <c r="E993" s="248" t="s">
        <v>1436</v>
      </c>
      <c r="F993" s="248" t="s">
        <v>1565</v>
      </c>
      <c r="G993" s="1" t="s">
        <v>3482</v>
      </c>
      <c r="H993" s="248" t="s">
        <v>3498</v>
      </c>
    </row>
    <row r="994" spans="1:8" x14ac:dyDescent="0.25">
      <c r="A994" s="248">
        <v>431472</v>
      </c>
      <c r="B994" s="1">
        <v>2313853</v>
      </c>
      <c r="C994" s="248" t="s">
        <v>423</v>
      </c>
      <c r="D994" s="258">
        <v>40885</v>
      </c>
      <c r="E994" s="248" t="s">
        <v>1436</v>
      </c>
      <c r="F994" s="248" t="s">
        <v>1565</v>
      </c>
      <c r="G994" s="1" t="s">
        <v>3482</v>
      </c>
      <c r="H994" s="248" t="s">
        <v>3498</v>
      </c>
    </row>
    <row r="995" spans="1:8" x14ac:dyDescent="0.25">
      <c r="A995" s="248">
        <v>431472</v>
      </c>
      <c r="B995" s="1">
        <v>2313853</v>
      </c>
      <c r="C995" s="248" t="s">
        <v>1463</v>
      </c>
      <c r="D995" s="258">
        <v>18850</v>
      </c>
      <c r="E995" s="248" t="s">
        <v>1436</v>
      </c>
      <c r="F995" s="248" t="s">
        <v>1565</v>
      </c>
      <c r="G995" s="1" t="s">
        <v>3482</v>
      </c>
      <c r="H995" s="248" t="s">
        <v>3498</v>
      </c>
    </row>
    <row r="996" spans="1:8" x14ac:dyDescent="0.25">
      <c r="A996" s="248">
        <v>431473</v>
      </c>
      <c r="B996" s="1">
        <v>67887203</v>
      </c>
      <c r="C996" s="248" t="s">
        <v>1487</v>
      </c>
      <c r="D996" s="258">
        <v>97390</v>
      </c>
      <c r="E996" s="248" t="s">
        <v>1436</v>
      </c>
      <c r="F996" s="248" t="s">
        <v>1776</v>
      </c>
      <c r="G996" s="1" t="s">
        <v>3458</v>
      </c>
      <c r="H996" s="248" t="s">
        <v>3498</v>
      </c>
    </row>
    <row r="997" spans="1:8" x14ac:dyDescent="0.25">
      <c r="A997" s="248">
        <v>431473</v>
      </c>
      <c r="B997" s="1">
        <v>67887203</v>
      </c>
      <c r="C997" s="248" t="s">
        <v>1771</v>
      </c>
      <c r="D997" s="258">
        <v>188526</v>
      </c>
      <c r="E997" s="248" t="s">
        <v>1436</v>
      </c>
      <c r="F997" s="248" t="s">
        <v>1776</v>
      </c>
      <c r="G997" s="1" t="s">
        <v>3458</v>
      </c>
      <c r="H997" s="248" t="s">
        <v>3498</v>
      </c>
    </row>
    <row r="998" spans="1:8" x14ac:dyDescent="0.25">
      <c r="A998" s="248">
        <v>431473</v>
      </c>
      <c r="B998" s="1">
        <v>67887203</v>
      </c>
      <c r="C998" s="248" t="s">
        <v>1479</v>
      </c>
      <c r="D998" s="258">
        <v>24470</v>
      </c>
      <c r="E998" s="248" t="s">
        <v>1436</v>
      </c>
      <c r="F998" s="248" t="s">
        <v>1776</v>
      </c>
      <c r="G998" s="1" t="s">
        <v>3458</v>
      </c>
      <c r="H998" s="248" t="s">
        <v>3498</v>
      </c>
    </row>
    <row r="999" spans="1:8" x14ac:dyDescent="0.25">
      <c r="A999" s="248">
        <v>431473</v>
      </c>
      <c r="B999" s="1">
        <v>67887203</v>
      </c>
      <c r="C999" s="248" t="s">
        <v>237</v>
      </c>
      <c r="D999" s="258">
        <v>16650</v>
      </c>
      <c r="E999" s="248" t="s">
        <v>1436</v>
      </c>
      <c r="F999" s="248" t="s">
        <v>1776</v>
      </c>
      <c r="G999" s="1" t="s">
        <v>3458</v>
      </c>
      <c r="H999" s="248" t="s">
        <v>3498</v>
      </c>
    </row>
    <row r="1000" spans="1:8" x14ac:dyDescent="0.25">
      <c r="A1000" s="248">
        <v>431473</v>
      </c>
      <c r="B1000" s="1">
        <v>67887203</v>
      </c>
      <c r="C1000" s="248" t="s">
        <v>1007</v>
      </c>
      <c r="D1000" s="258">
        <v>213920</v>
      </c>
      <c r="E1000" s="248" t="s">
        <v>1436</v>
      </c>
      <c r="F1000" s="248" t="s">
        <v>1776</v>
      </c>
      <c r="G1000" s="1" t="s">
        <v>3458</v>
      </c>
      <c r="H1000" s="248" t="s">
        <v>3498</v>
      </c>
    </row>
    <row r="1001" spans="1:8" x14ac:dyDescent="0.25">
      <c r="A1001" s="248">
        <v>431473</v>
      </c>
      <c r="B1001" s="1">
        <v>67887203</v>
      </c>
      <c r="C1001" s="248" t="s">
        <v>1563</v>
      </c>
      <c r="D1001" s="258">
        <v>56695</v>
      </c>
      <c r="E1001" s="248" t="s">
        <v>1436</v>
      </c>
      <c r="F1001" s="248" t="s">
        <v>1776</v>
      </c>
      <c r="G1001" s="1" t="s">
        <v>3458</v>
      </c>
      <c r="H1001" s="248" t="s">
        <v>3498</v>
      </c>
    </row>
    <row r="1002" spans="1:8" x14ac:dyDescent="0.25">
      <c r="A1002" s="248">
        <v>431473</v>
      </c>
      <c r="B1002" s="1">
        <v>67887203</v>
      </c>
      <c r="C1002" s="248" t="s">
        <v>267</v>
      </c>
      <c r="D1002" s="258">
        <v>63710</v>
      </c>
      <c r="E1002" s="248" t="s">
        <v>1436</v>
      </c>
      <c r="F1002" s="248" t="s">
        <v>1776</v>
      </c>
      <c r="G1002" s="1" t="s">
        <v>3458</v>
      </c>
      <c r="H1002" s="248" t="s">
        <v>3498</v>
      </c>
    </row>
    <row r="1003" spans="1:8" x14ac:dyDescent="0.25">
      <c r="A1003" s="248">
        <v>431473</v>
      </c>
      <c r="B1003" s="1">
        <v>67887203</v>
      </c>
      <c r="C1003" s="248" t="s">
        <v>1019</v>
      </c>
      <c r="D1003" s="258">
        <v>92000</v>
      </c>
      <c r="E1003" s="248" t="s">
        <v>1436</v>
      </c>
      <c r="F1003" s="248" t="s">
        <v>1776</v>
      </c>
      <c r="G1003" s="1" t="s">
        <v>3458</v>
      </c>
      <c r="H1003" s="248" t="s">
        <v>3498</v>
      </c>
    </row>
    <row r="1004" spans="1:8" x14ac:dyDescent="0.25">
      <c r="A1004" s="248">
        <v>431473</v>
      </c>
      <c r="B1004" s="1">
        <v>67887203</v>
      </c>
      <c r="C1004" s="248" t="s">
        <v>1021</v>
      </c>
      <c r="D1004" s="258">
        <v>91200</v>
      </c>
      <c r="E1004" s="248" t="s">
        <v>1436</v>
      </c>
      <c r="F1004" s="248" t="s">
        <v>1776</v>
      </c>
      <c r="G1004" s="1" t="s">
        <v>3458</v>
      </c>
      <c r="H1004" s="248" t="s">
        <v>3498</v>
      </c>
    </row>
    <row r="1005" spans="1:8" x14ac:dyDescent="0.25">
      <c r="A1005" s="248">
        <v>431473</v>
      </c>
      <c r="B1005" s="1">
        <v>67887203</v>
      </c>
      <c r="C1005" s="248" t="s">
        <v>446</v>
      </c>
      <c r="D1005" s="258">
        <v>47360</v>
      </c>
      <c r="E1005" s="248" t="s">
        <v>1436</v>
      </c>
      <c r="F1005" s="248" t="s">
        <v>1776</v>
      </c>
      <c r="G1005" s="1" t="s">
        <v>3458</v>
      </c>
      <c r="H1005" s="248" t="s">
        <v>3498</v>
      </c>
    </row>
    <row r="1006" spans="1:8" x14ac:dyDescent="0.25">
      <c r="A1006" s="248">
        <v>431473</v>
      </c>
      <c r="B1006" s="1">
        <v>67887203</v>
      </c>
      <c r="C1006" s="248" t="s">
        <v>1602</v>
      </c>
      <c r="D1006" s="258">
        <v>716440</v>
      </c>
      <c r="E1006" s="248" t="s">
        <v>1436</v>
      </c>
      <c r="F1006" s="248" t="s">
        <v>1776</v>
      </c>
      <c r="G1006" s="1" t="s">
        <v>3458</v>
      </c>
      <c r="H1006" s="248" t="s">
        <v>3498</v>
      </c>
    </row>
    <row r="1007" spans="1:8" x14ac:dyDescent="0.25">
      <c r="A1007" s="248">
        <v>431473</v>
      </c>
      <c r="B1007" s="1">
        <v>67887203</v>
      </c>
      <c r="C1007" s="248" t="s">
        <v>1476</v>
      </c>
      <c r="D1007" s="258">
        <v>32655</v>
      </c>
      <c r="E1007" s="248" t="s">
        <v>1436</v>
      </c>
      <c r="F1007" s="248" t="s">
        <v>1776</v>
      </c>
      <c r="G1007" s="1" t="s">
        <v>3458</v>
      </c>
      <c r="H1007" s="248" t="s">
        <v>3498</v>
      </c>
    </row>
    <row r="1008" spans="1:8" x14ac:dyDescent="0.25">
      <c r="A1008" s="248">
        <v>431473</v>
      </c>
      <c r="B1008" s="1">
        <v>67887203</v>
      </c>
      <c r="C1008" s="248" t="s">
        <v>690</v>
      </c>
      <c r="D1008" s="258">
        <v>792000</v>
      </c>
      <c r="E1008" s="248" t="s">
        <v>1436</v>
      </c>
      <c r="F1008" s="248" t="s">
        <v>1776</v>
      </c>
      <c r="G1008" s="1" t="s">
        <v>3458</v>
      </c>
      <c r="H1008" s="248" t="s">
        <v>3498</v>
      </c>
    </row>
    <row r="1009" spans="1:8" x14ac:dyDescent="0.25">
      <c r="A1009" s="248">
        <v>431473</v>
      </c>
      <c r="B1009" s="1">
        <v>67887203</v>
      </c>
      <c r="C1009" s="248" t="s">
        <v>1006</v>
      </c>
      <c r="D1009" s="258">
        <v>250640</v>
      </c>
      <c r="E1009" s="248" t="s">
        <v>1436</v>
      </c>
      <c r="F1009" s="248" t="s">
        <v>1776</v>
      </c>
      <c r="G1009" s="1" t="s">
        <v>3458</v>
      </c>
      <c r="H1009" s="248" t="s">
        <v>3498</v>
      </c>
    </row>
    <row r="1010" spans="1:8" x14ac:dyDescent="0.25">
      <c r="A1010" s="248">
        <v>431473</v>
      </c>
      <c r="B1010" s="1">
        <v>67887203</v>
      </c>
      <c r="C1010" s="248" t="s">
        <v>1777</v>
      </c>
      <c r="D1010" s="258">
        <v>8592</v>
      </c>
      <c r="E1010" s="248" t="s">
        <v>1436</v>
      </c>
      <c r="F1010" s="248" t="s">
        <v>1776</v>
      </c>
      <c r="G1010" s="1" t="s">
        <v>3458</v>
      </c>
      <c r="H1010" s="248" t="s">
        <v>3498</v>
      </c>
    </row>
    <row r="1011" spans="1:8" x14ac:dyDescent="0.25">
      <c r="A1011" s="248">
        <v>431473</v>
      </c>
      <c r="B1011" s="1">
        <v>67887203</v>
      </c>
      <c r="C1011" s="248" t="s">
        <v>1451</v>
      </c>
      <c r="D1011" s="258">
        <v>316000</v>
      </c>
      <c r="E1011" s="248" t="s">
        <v>1450</v>
      </c>
      <c r="F1011" s="248" t="s">
        <v>1778</v>
      </c>
      <c r="G1011" s="1" t="s">
        <v>3458</v>
      </c>
      <c r="H1011" s="248" t="s">
        <v>3498</v>
      </c>
    </row>
    <row r="1012" spans="1:8" x14ac:dyDescent="0.25">
      <c r="A1012" s="248">
        <v>431473</v>
      </c>
      <c r="B1012" s="1">
        <v>67887203</v>
      </c>
      <c r="C1012" s="248" t="s">
        <v>261</v>
      </c>
      <c r="D1012" s="258">
        <v>32785</v>
      </c>
      <c r="E1012" s="248" t="s">
        <v>1436</v>
      </c>
      <c r="F1012" s="248" t="s">
        <v>1776</v>
      </c>
      <c r="G1012" s="1" t="s">
        <v>3458</v>
      </c>
      <c r="H1012" s="248" t="s">
        <v>3498</v>
      </c>
    </row>
    <row r="1013" spans="1:8" x14ac:dyDescent="0.25">
      <c r="A1013" s="248">
        <v>431473</v>
      </c>
      <c r="B1013" s="1">
        <v>67887203</v>
      </c>
      <c r="C1013" s="248" t="s">
        <v>1480</v>
      </c>
      <c r="D1013" s="258">
        <v>11320</v>
      </c>
      <c r="E1013" s="248" t="s">
        <v>1436</v>
      </c>
      <c r="F1013" s="248" t="s">
        <v>1776</v>
      </c>
      <c r="G1013" s="1" t="s">
        <v>3458</v>
      </c>
      <c r="H1013" s="248" t="s">
        <v>3498</v>
      </c>
    </row>
    <row r="1014" spans="1:8" x14ac:dyDescent="0.25">
      <c r="A1014" s="248">
        <v>431473</v>
      </c>
      <c r="B1014" s="1">
        <v>67887203</v>
      </c>
      <c r="C1014" s="248" t="s">
        <v>1482</v>
      </c>
      <c r="D1014" s="258">
        <v>187125</v>
      </c>
      <c r="E1014" s="248" t="s">
        <v>1436</v>
      </c>
      <c r="F1014" s="248" t="s">
        <v>1776</v>
      </c>
      <c r="G1014" s="1" t="s">
        <v>3458</v>
      </c>
      <c r="H1014" s="248" t="s">
        <v>3498</v>
      </c>
    </row>
    <row r="1015" spans="1:8" x14ac:dyDescent="0.25">
      <c r="A1015" s="248">
        <v>431473</v>
      </c>
      <c r="B1015" s="1">
        <v>67887203</v>
      </c>
      <c r="C1015" s="248" t="s">
        <v>709</v>
      </c>
      <c r="D1015" s="258">
        <v>730400</v>
      </c>
      <c r="E1015" s="248" t="s">
        <v>1436</v>
      </c>
      <c r="F1015" s="248" t="s">
        <v>1776</v>
      </c>
      <c r="G1015" s="1" t="s">
        <v>3458</v>
      </c>
      <c r="H1015" s="248" t="s">
        <v>3498</v>
      </c>
    </row>
    <row r="1016" spans="1:8" x14ac:dyDescent="0.25">
      <c r="A1016" s="248">
        <v>431473</v>
      </c>
      <c r="B1016" s="1">
        <v>67887203</v>
      </c>
      <c r="C1016" s="248" t="s">
        <v>554</v>
      </c>
      <c r="D1016" s="258">
        <v>25810</v>
      </c>
      <c r="E1016" s="248" t="s">
        <v>1436</v>
      </c>
      <c r="F1016" s="248" t="s">
        <v>1776</v>
      </c>
      <c r="G1016" s="1" t="s">
        <v>3458</v>
      </c>
      <c r="H1016" s="248" t="s">
        <v>3498</v>
      </c>
    </row>
    <row r="1017" spans="1:8" x14ac:dyDescent="0.25">
      <c r="A1017" s="248">
        <v>431473</v>
      </c>
      <c r="B1017" s="1">
        <v>67887203</v>
      </c>
      <c r="C1017" s="248" t="s">
        <v>1094</v>
      </c>
      <c r="D1017" s="258">
        <v>147000</v>
      </c>
      <c r="E1017" s="248" t="s">
        <v>1436</v>
      </c>
      <c r="F1017" s="248" t="s">
        <v>1776</v>
      </c>
      <c r="G1017" s="1" t="s">
        <v>3458</v>
      </c>
      <c r="H1017" s="248" t="s">
        <v>3498</v>
      </c>
    </row>
    <row r="1018" spans="1:8" x14ac:dyDescent="0.25">
      <c r="A1018" s="248">
        <v>431473</v>
      </c>
      <c r="B1018" s="1">
        <v>67887203</v>
      </c>
      <c r="C1018" s="248" t="s">
        <v>1470</v>
      </c>
      <c r="D1018" s="258">
        <v>24470</v>
      </c>
      <c r="E1018" s="248" t="s">
        <v>1436</v>
      </c>
      <c r="F1018" s="248" t="s">
        <v>1776</v>
      </c>
      <c r="G1018" s="1" t="s">
        <v>3458</v>
      </c>
      <c r="H1018" s="248" t="s">
        <v>3498</v>
      </c>
    </row>
    <row r="1019" spans="1:8" x14ac:dyDescent="0.25">
      <c r="A1019" s="248">
        <v>431473</v>
      </c>
      <c r="B1019" s="1">
        <v>67887203</v>
      </c>
      <c r="C1019" s="248" t="s">
        <v>1581</v>
      </c>
      <c r="D1019" s="258">
        <v>1157880</v>
      </c>
      <c r="E1019" s="248" t="s">
        <v>1446</v>
      </c>
      <c r="F1019" s="248" t="s">
        <v>1779</v>
      </c>
      <c r="G1019" s="1" t="s">
        <v>3458</v>
      </c>
      <c r="H1019" s="248" t="s">
        <v>3498</v>
      </c>
    </row>
    <row r="1020" spans="1:8" x14ac:dyDescent="0.25">
      <c r="A1020" s="248">
        <v>431473</v>
      </c>
      <c r="B1020" s="1">
        <v>67887203</v>
      </c>
      <c r="C1020" s="248" t="s">
        <v>577</v>
      </c>
      <c r="D1020" s="258">
        <v>1260000</v>
      </c>
      <c r="E1020" s="248" t="s">
        <v>1450</v>
      </c>
      <c r="F1020" s="248" t="s">
        <v>1778</v>
      </c>
      <c r="G1020" s="1" t="s">
        <v>3458</v>
      </c>
      <c r="H1020" s="248" t="s">
        <v>3498</v>
      </c>
    </row>
    <row r="1021" spans="1:8" x14ac:dyDescent="0.25">
      <c r="A1021" s="248">
        <v>431473</v>
      </c>
      <c r="B1021" s="1">
        <v>67887203</v>
      </c>
      <c r="C1021" s="248" t="s">
        <v>1780</v>
      </c>
      <c r="D1021" s="258">
        <v>100110</v>
      </c>
      <c r="E1021" s="248" t="s">
        <v>1436</v>
      </c>
      <c r="F1021" s="248" t="s">
        <v>1776</v>
      </c>
      <c r="G1021" s="1" t="s">
        <v>3458</v>
      </c>
      <c r="H1021" s="248" t="s">
        <v>3498</v>
      </c>
    </row>
    <row r="1022" spans="1:8" x14ac:dyDescent="0.25">
      <c r="A1022" s="248">
        <v>431473</v>
      </c>
      <c r="B1022" s="1">
        <v>67887203</v>
      </c>
      <c r="C1022" s="248" t="s">
        <v>1548</v>
      </c>
      <c r="D1022" s="258">
        <v>376260</v>
      </c>
      <c r="E1022" s="248" t="s">
        <v>1436</v>
      </c>
      <c r="F1022" s="248" t="s">
        <v>1776</v>
      </c>
      <c r="G1022" s="1" t="s">
        <v>3458</v>
      </c>
      <c r="H1022" s="248" t="s">
        <v>3498</v>
      </c>
    </row>
    <row r="1023" spans="1:8" x14ac:dyDescent="0.25">
      <c r="A1023" s="248">
        <v>431473</v>
      </c>
      <c r="B1023" s="1">
        <v>67887203</v>
      </c>
      <c r="C1023" s="248" t="s">
        <v>422</v>
      </c>
      <c r="D1023" s="258">
        <v>103810</v>
      </c>
      <c r="E1023" s="248" t="s">
        <v>1436</v>
      </c>
      <c r="F1023" s="248" t="s">
        <v>1776</v>
      </c>
      <c r="G1023" s="1" t="s">
        <v>3458</v>
      </c>
      <c r="H1023" s="248" t="s">
        <v>3498</v>
      </c>
    </row>
    <row r="1024" spans="1:8" x14ac:dyDescent="0.25">
      <c r="A1024" s="248">
        <v>431473</v>
      </c>
      <c r="B1024" s="1">
        <v>67887203</v>
      </c>
      <c r="C1024" s="248" t="s">
        <v>1518</v>
      </c>
      <c r="D1024" s="258">
        <v>50765</v>
      </c>
      <c r="E1024" s="248" t="s">
        <v>1436</v>
      </c>
      <c r="F1024" s="248" t="s">
        <v>1776</v>
      </c>
      <c r="G1024" s="1" t="s">
        <v>3458</v>
      </c>
      <c r="H1024" s="248" t="s">
        <v>3498</v>
      </c>
    </row>
    <row r="1025" spans="1:8" x14ac:dyDescent="0.25">
      <c r="A1025" s="248">
        <v>431473</v>
      </c>
      <c r="B1025" s="1">
        <v>67887203</v>
      </c>
      <c r="C1025" s="248" t="s">
        <v>1486</v>
      </c>
      <c r="D1025" s="258">
        <v>19270</v>
      </c>
      <c r="E1025" s="248" t="s">
        <v>1436</v>
      </c>
      <c r="F1025" s="248" t="s">
        <v>1776</v>
      </c>
      <c r="G1025" s="1" t="s">
        <v>3458</v>
      </c>
      <c r="H1025" s="248" t="s">
        <v>3498</v>
      </c>
    </row>
    <row r="1026" spans="1:8" x14ac:dyDescent="0.25">
      <c r="A1026" s="248">
        <v>431473</v>
      </c>
      <c r="B1026" s="1">
        <v>67887203</v>
      </c>
      <c r="C1026" s="248" t="s">
        <v>262</v>
      </c>
      <c r="D1026" s="258">
        <v>29915</v>
      </c>
      <c r="E1026" s="248" t="s">
        <v>1436</v>
      </c>
      <c r="F1026" s="248" t="s">
        <v>1776</v>
      </c>
      <c r="G1026" s="1" t="s">
        <v>3458</v>
      </c>
      <c r="H1026" s="248" t="s">
        <v>3498</v>
      </c>
    </row>
    <row r="1027" spans="1:8" x14ac:dyDescent="0.25">
      <c r="A1027" s="248">
        <v>431473</v>
      </c>
      <c r="B1027" s="1">
        <v>67887203</v>
      </c>
      <c r="C1027" s="248" t="s">
        <v>214</v>
      </c>
      <c r="D1027" s="258">
        <v>68810</v>
      </c>
      <c r="E1027" s="248" t="s">
        <v>1436</v>
      </c>
      <c r="F1027" s="248" t="s">
        <v>1776</v>
      </c>
      <c r="G1027" s="1" t="s">
        <v>3458</v>
      </c>
      <c r="H1027" s="248" t="s">
        <v>3498</v>
      </c>
    </row>
    <row r="1028" spans="1:8" x14ac:dyDescent="0.25">
      <c r="A1028" s="248">
        <v>431477</v>
      </c>
      <c r="B1028" s="1">
        <v>7247627</v>
      </c>
      <c r="C1028" s="248" t="s">
        <v>1487</v>
      </c>
      <c r="D1028" s="258">
        <v>48695</v>
      </c>
      <c r="E1028" s="248" t="s">
        <v>1436</v>
      </c>
      <c r="F1028" s="248" t="s">
        <v>1781</v>
      </c>
      <c r="G1028" s="1" t="s">
        <v>3482</v>
      </c>
      <c r="H1028" s="248" t="s">
        <v>3498</v>
      </c>
    </row>
    <row r="1029" spans="1:8" x14ac:dyDescent="0.25">
      <c r="A1029" s="248">
        <v>431477</v>
      </c>
      <c r="B1029" s="1">
        <v>7247627</v>
      </c>
      <c r="C1029" s="248" t="s">
        <v>1444</v>
      </c>
      <c r="D1029" s="258">
        <v>92700</v>
      </c>
      <c r="E1029" s="248" t="s">
        <v>1436</v>
      </c>
      <c r="F1029" s="248" t="s">
        <v>1565</v>
      </c>
      <c r="G1029" s="1" t="s">
        <v>3482</v>
      </c>
      <c r="H1029" s="248" t="s">
        <v>3498</v>
      </c>
    </row>
    <row r="1030" spans="1:8" x14ac:dyDescent="0.25">
      <c r="A1030" s="248">
        <v>431477</v>
      </c>
      <c r="B1030" s="1">
        <v>7247627</v>
      </c>
      <c r="C1030" s="248" t="s">
        <v>1782</v>
      </c>
      <c r="D1030" s="258">
        <v>44915</v>
      </c>
      <c r="E1030" s="248" t="s">
        <v>1436</v>
      </c>
      <c r="F1030" s="248" t="s">
        <v>1783</v>
      </c>
      <c r="G1030" s="1" t="s">
        <v>3482</v>
      </c>
      <c r="H1030" s="248" t="s">
        <v>3498</v>
      </c>
    </row>
    <row r="1031" spans="1:8" x14ac:dyDescent="0.25">
      <c r="A1031" s="248">
        <v>431477</v>
      </c>
      <c r="B1031" s="1">
        <v>7247627</v>
      </c>
      <c r="C1031" s="248" t="s">
        <v>237</v>
      </c>
      <c r="D1031" s="258">
        <v>33300</v>
      </c>
      <c r="E1031" s="248" t="s">
        <v>1436</v>
      </c>
      <c r="F1031" s="248" t="s">
        <v>1565</v>
      </c>
      <c r="G1031" s="1" t="s">
        <v>3482</v>
      </c>
      <c r="H1031" s="248" t="s">
        <v>3498</v>
      </c>
    </row>
    <row r="1032" spans="1:8" x14ac:dyDescent="0.25">
      <c r="A1032" s="248">
        <v>431477</v>
      </c>
      <c r="B1032" s="1">
        <v>7247627</v>
      </c>
      <c r="C1032" s="248" t="s">
        <v>1451</v>
      </c>
      <c r="D1032" s="258">
        <v>158000</v>
      </c>
      <c r="E1032" s="248" t="s">
        <v>1450</v>
      </c>
      <c r="F1032" s="248" t="s">
        <v>1783</v>
      </c>
      <c r="G1032" s="1" t="s">
        <v>3482</v>
      </c>
      <c r="H1032" s="248" t="s">
        <v>3498</v>
      </c>
    </row>
    <row r="1033" spans="1:8" x14ac:dyDescent="0.25">
      <c r="A1033" s="248">
        <v>431477</v>
      </c>
      <c r="B1033" s="1">
        <v>7247627</v>
      </c>
      <c r="C1033" s="248" t="s">
        <v>423</v>
      </c>
      <c r="D1033" s="258">
        <v>40885</v>
      </c>
      <c r="E1033" s="248" t="s">
        <v>1436</v>
      </c>
      <c r="F1033" s="248" t="s">
        <v>1565</v>
      </c>
      <c r="G1033" s="1" t="s">
        <v>3482</v>
      </c>
      <c r="H1033" s="248" t="s">
        <v>3498</v>
      </c>
    </row>
    <row r="1034" spans="1:8" x14ac:dyDescent="0.25">
      <c r="A1034" s="248">
        <v>431477</v>
      </c>
      <c r="B1034" s="1">
        <v>7247627</v>
      </c>
      <c r="C1034" s="248" t="s">
        <v>1463</v>
      </c>
      <c r="D1034" s="258">
        <v>18850</v>
      </c>
      <c r="E1034" s="248" t="s">
        <v>1436</v>
      </c>
      <c r="F1034" s="248" t="s">
        <v>1565</v>
      </c>
      <c r="G1034" s="1" t="s">
        <v>3482</v>
      </c>
      <c r="H1034" s="248" t="s">
        <v>3498</v>
      </c>
    </row>
    <row r="1035" spans="1:8" x14ac:dyDescent="0.25">
      <c r="A1035" s="248">
        <v>431477</v>
      </c>
      <c r="B1035" s="1">
        <v>7247627</v>
      </c>
      <c r="C1035" s="248" t="s">
        <v>709</v>
      </c>
      <c r="D1035" s="258">
        <v>182600</v>
      </c>
      <c r="E1035" s="248" t="s">
        <v>1436</v>
      </c>
      <c r="F1035" s="248" t="s">
        <v>1565</v>
      </c>
      <c r="G1035" s="1" t="s">
        <v>3482</v>
      </c>
      <c r="H1035" s="248" t="s">
        <v>3498</v>
      </c>
    </row>
    <row r="1036" spans="1:8" x14ac:dyDescent="0.25">
      <c r="A1036" s="248">
        <v>431756</v>
      </c>
      <c r="B1036" s="1">
        <v>190450</v>
      </c>
      <c r="C1036" s="248" t="s">
        <v>1525</v>
      </c>
      <c r="D1036" s="258">
        <v>34450</v>
      </c>
      <c r="E1036" s="248" t="s">
        <v>1436</v>
      </c>
      <c r="F1036" s="248" t="s">
        <v>1565</v>
      </c>
      <c r="G1036" s="1" t="s">
        <v>3487</v>
      </c>
      <c r="H1036" s="248" t="s">
        <v>3498</v>
      </c>
    </row>
    <row r="1037" spans="1:8" x14ac:dyDescent="0.25">
      <c r="A1037" s="248">
        <v>431770</v>
      </c>
      <c r="B1037" s="1">
        <v>65080953</v>
      </c>
      <c r="C1037" s="248" t="s">
        <v>1491</v>
      </c>
      <c r="D1037" s="258">
        <v>8610</v>
      </c>
      <c r="E1037" s="248" t="s">
        <v>1436</v>
      </c>
      <c r="F1037" s="248" t="s">
        <v>1763</v>
      </c>
      <c r="G1037" s="1" t="s">
        <v>3487</v>
      </c>
      <c r="H1037" s="248" t="s">
        <v>3498</v>
      </c>
    </row>
    <row r="1038" spans="1:8" x14ac:dyDescent="0.25">
      <c r="A1038" s="248">
        <v>431770</v>
      </c>
      <c r="B1038" s="1">
        <v>65080953</v>
      </c>
      <c r="C1038" s="248" t="s">
        <v>1710</v>
      </c>
      <c r="D1038" s="258">
        <v>84270</v>
      </c>
      <c r="E1038" s="248" t="s">
        <v>1436</v>
      </c>
      <c r="F1038" s="248" t="s">
        <v>1763</v>
      </c>
      <c r="G1038" s="1" t="s">
        <v>3487</v>
      </c>
      <c r="H1038" s="248" t="s">
        <v>3498</v>
      </c>
    </row>
    <row r="1039" spans="1:8" x14ac:dyDescent="0.25">
      <c r="A1039" s="248">
        <v>431770</v>
      </c>
      <c r="B1039" s="1">
        <v>65080953</v>
      </c>
      <c r="C1039" s="248" t="s">
        <v>1469</v>
      </c>
      <c r="D1039" s="258">
        <v>270985</v>
      </c>
      <c r="E1039" s="248" t="s">
        <v>1436</v>
      </c>
      <c r="F1039" s="248" t="s">
        <v>1763</v>
      </c>
      <c r="G1039" s="1" t="s">
        <v>3487</v>
      </c>
      <c r="H1039" s="248" t="s">
        <v>3498</v>
      </c>
    </row>
    <row r="1040" spans="1:8" x14ac:dyDescent="0.25">
      <c r="A1040" s="248">
        <v>431770</v>
      </c>
      <c r="B1040" s="1">
        <v>65080953</v>
      </c>
      <c r="C1040" s="248" t="s">
        <v>650</v>
      </c>
      <c r="D1040" s="258">
        <v>638634</v>
      </c>
      <c r="E1040" s="248" t="s">
        <v>1436</v>
      </c>
      <c r="F1040" s="248" t="s">
        <v>1763</v>
      </c>
      <c r="G1040" s="1" t="s">
        <v>3487</v>
      </c>
      <c r="H1040" s="248" t="s">
        <v>3498</v>
      </c>
    </row>
    <row r="1041" spans="1:8" x14ac:dyDescent="0.25">
      <c r="A1041" s="248">
        <v>431770</v>
      </c>
      <c r="B1041" s="1">
        <v>65080953</v>
      </c>
      <c r="C1041" s="248" t="s">
        <v>1715</v>
      </c>
      <c r="D1041" s="258">
        <v>20560</v>
      </c>
      <c r="E1041" s="248" t="s">
        <v>1450</v>
      </c>
      <c r="F1041" s="248" t="s">
        <v>1784</v>
      </c>
      <c r="G1041" s="1" t="s">
        <v>3487</v>
      </c>
      <c r="H1041" s="248" t="s">
        <v>3498</v>
      </c>
    </row>
    <row r="1042" spans="1:8" x14ac:dyDescent="0.25">
      <c r="A1042" s="248">
        <v>431770</v>
      </c>
      <c r="B1042" s="1">
        <v>65080953</v>
      </c>
      <c r="C1042" s="248" t="s">
        <v>690</v>
      </c>
      <c r="D1042" s="258">
        <v>165546</v>
      </c>
      <c r="E1042" s="248" t="s">
        <v>1436</v>
      </c>
      <c r="F1042" s="248" t="s">
        <v>1763</v>
      </c>
      <c r="G1042" s="1" t="s">
        <v>3487</v>
      </c>
      <c r="H1042" s="248" t="s">
        <v>3498</v>
      </c>
    </row>
    <row r="1043" spans="1:8" x14ac:dyDescent="0.25">
      <c r="A1043" s="248">
        <v>431847</v>
      </c>
      <c r="B1043" s="1">
        <v>6117881</v>
      </c>
      <c r="C1043" s="248" t="s">
        <v>724</v>
      </c>
      <c r="D1043" s="258">
        <v>352396</v>
      </c>
      <c r="E1043" s="248" t="s">
        <v>1436</v>
      </c>
      <c r="F1043" s="248" t="s">
        <v>1565</v>
      </c>
      <c r="G1043" s="1" t="s">
        <v>3482</v>
      </c>
      <c r="H1043" s="248" t="s">
        <v>3498</v>
      </c>
    </row>
    <row r="1044" spans="1:8" x14ac:dyDescent="0.25">
      <c r="A1044" s="248">
        <v>431973</v>
      </c>
      <c r="B1044" s="1">
        <v>6566256</v>
      </c>
      <c r="C1044" s="248" t="s">
        <v>848</v>
      </c>
      <c r="D1044" s="258">
        <v>208206</v>
      </c>
      <c r="E1044" s="248" t="s">
        <v>1436</v>
      </c>
      <c r="F1044" s="248" t="s">
        <v>1565</v>
      </c>
      <c r="G1044" s="1" t="s">
        <v>3483</v>
      </c>
      <c r="H1044" s="248" t="s">
        <v>3498</v>
      </c>
    </row>
    <row r="1045" spans="1:8" x14ac:dyDescent="0.25">
      <c r="A1045" s="248">
        <v>431973</v>
      </c>
      <c r="B1045" s="1">
        <v>6566256</v>
      </c>
      <c r="C1045" s="248" t="s">
        <v>1458</v>
      </c>
      <c r="D1045" s="258">
        <v>274335</v>
      </c>
      <c r="E1045" s="248" t="s">
        <v>1436</v>
      </c>
      <c r="F1045" s="248" t="s">
        <v>1565</v>
      </c>
      <c r="G1045" s="1" t="s">
        <v>3483</v>
      </c>
      <c r="H1045" s="248" t="s">
        <v>3498</v>
      </c>
    </row>
    <row r="1046" spans="1:8" x14ac:dyDescent="0.25">
      <c r="A1046" s="248">
        <v>431973</v>
      </c>
      <c r="B1046" s="1">
        <v>6566256</v>
      </c>
      <c r="C1046" s="248" t="s">
        <v>1455</v>
      </c>
      <c r="D1046" s="258">
        <v>2600000</v>
      </c>
      <c r="E1046" s="248" t="s">
        <v>1446</v>
      </c>
      <c r="F1046" s="248" t="s">
        <v>1785</v>
      </c>
      <c r="G1046" s="1" t="s">
        <v>3483</v>
      </c>
      <c r="H1046" s="248" t="s">
        <v>3498</v>
      </c>
    </row>
    <row r="1047" spans="1:8" x14ac:dyDescent="0.25">
      <c r="A1047" s="248">
        <v>432127</v>
      </c>
      <c r="B1047" s="1">
        <v>512192</v>
      </c>
      <c r="C1047" s="248" t="s">
        <v>422</v>
      </c>
      <c r="D1047" s="258">
        <v>32371</v>
      </c>
      <c r="E1047" s="248" t="s">
        <v>1436</v>
      </c>
      <c r="F1047" s="248" t="s">
        <v>1765</v>
      </c>
      <c r="G1047" s="1" t="s">
        <v>3484</v>
      </c>
      <c r="H1047" s="248" t="s">
        <v>3498</v>
      </c>
    </row>
    <row r="1048" spans="1:8" x14ac:dyDescent="0.25">
      <c r="A1048" s="248">
        <v>432193</v>
      </c>
      <c r="B1048" s="1">
        <v>42963626</v>
      </c>
      <c r="C1048" s="248" t="s">
        <v>1476</v>
      </c>
      <c r="D1048" s="258">
        <v>32655</v>
      </c>
      <c r="E1048" s="248" t="s">
        <v>1436</v>
      </c>
      <c r="F1048" s="248" t="s">
        <v>1786</v>
      </c>
      <c r="G1048" s="1" t="s">
        <v>3458</v>
      </c>
      <c r="H1048" s="248" t="s">
        <v>3498</v>
      </c>
    </row>
    <row r="1049" spans="1:8" x14ac:dyDescent="0.25">
      <c r="A1049" s="248">
        <v>432193</v>
      </c>
      <c r="B1049" s="1">
        <v>42963626</v>
      </c>
      <c r="C1049" s="248" t="s">
        <v>6</v>
      </c>
      <c r="D1049" s="258">
        <v>123270</v>
      </c>
      <c r="E1049" s="248" t="s">
        <v>1436</v>
      </c>
      <c r="F1049" s="248" t="s">
        <v>1786</v>
      </c>
      <c r="G1049" s="1" t="s">
        <v>3458</v>
      </c>
      <c r="H1049" s="248" t="s">
        <v>3498</v>
      </c>
    </row>
    <row r="1050" spans="1:8" x14ac:dyDescent="0.25">
      <c r="A1050" s="248">
        <v>432193</v>
      </c>
      <c r="B1050" s="1">
        <v>42963626</v>
      </c>
      <c r="C1050" s="248" t="s">
        <v>1571</v>
      </c>
      <c r="D1050" s="258">
        <v>38625</v>
      </c>
      <c r="E1050" s="248" t="s">
        <v>1436</v>
      </c>
      <c r="F1050" s="248" t="s">
        <v>1786</v>
      </c>
      <c r="G1050" s="1" t="s">
        <v>3458</v>
      </c>
      <c r="H1050" s="248" t="s">
        <v>3498</v>
      </c>
    </row>
    <row r="1051" spans="1:8" x14ac:dyDescent="0.25">
      <c r="A1051" s="248">
        <v>432193</v>
      </c>
      <c r="B1051" s="1">
        <v>42963626</v>
      </c>
      <c r="C1051" s="248" t="s">
        <v>1469</v>
      </c>
      <c r="D1051" s="258">
        <v>34095</v>
      </c>
      <c r="E1051" s="248" t="s">
        <v>1436</v>
      </c>
      <c r="F1051" s="248" t="s">
        <v>1786</v>
      </c>
      <c r="G1051" s="1" t="s">
        <v>3458</v>
      </c>
      <c r="H1051" s="248" t="s">
        <v>3498</v>
      </c>
    </row>
    <row r="1052" spans="1:8" x14ac:dyDescent="0.25">
      <c r="A1052" s="248">
        <v>432193</v>
      </c>
      <c r="B1052" s="1">
        <v>42963626</v>
      </c>
      <c r="C1052" s="248" t="s">
        <v>1007</v>
      </c>
      <c r="D1052" s="258">
        <v>160440</v>
      </c>
      <c r="E1052" s="248" t="s">
        <v>1436</v>
      </c>
      <c r="F1052" s="248" t="s">
        <v>1786</v>
      </c>
      <c r="G1052" s="1" t="s">
        <v>3458</v>
      </c>
      <c r="H1052" s="248" t="s">
        <v>3498</v>
      </c>
    </row>
    <row r="1053" spans="1:8" x14ac:dyDescent="0.25">
      <c r="A1053" s="248">
        <v>432193</v>
      </c>
      <c r="B1053" s="1">
        <v>42963626</v>
      </c>
      <c r="C1053" s="248" t="s">
        <v>468</v>
      </c>
      <c r="D1053" s="258">
        <v>49310</v>
      </c>
      <c r="E1053" s="248" t="s">
        <v>1436</v>
      </c>
      <c r="F1053" s="248" t="s">
        <v>1786</v>
      </c>
      <c r="G1053" s="1" t="s">
        <v>3458</v>
      </c>
      <c r="H1053" s="248" t="s">
        <v>3498</v>
      </c>
    </row>
    <row r="1054" spans="1:8" x14ac:dyDescent="0.25">
      <c r="A1054" s="248">
        <v>432193</v>
      </c>
      <c r="B1054" s="1">
        <v>42963626</v>
      </c>
      <c r="C1054" s="248" t="s">
        <v>261</v>
      </c>
      <c r="D1054" s="258">
        <v>65570</v>
      </c>
      <c r="E1054" s="248" t="s">
        <v>1436</v>
      </c>
      <c r="F1054" s="248" t="s">
        <v>1786</v>
      </c>
      <c r="G1054" s="1" t="s">
        <v>3458</v>
      </c>
      <c r="H1054" s="248" t="s">
        <v>3498</v>
      </c>
    </row>
    <row r="1055" spans="1:8" x14ac:dyDescent="0.25">
      <c r="A1055" s="248">
        <v>432193</v>
      </c>
      <c r="B1055" s="1">
        <v>42963626</v>
      </c>
      <c r="C1055" s="248" t="s">
        <v>1491</v>
      </c>
      <c r="D1055" s="258">
        <v>11870</v>
      </c>
      <c r="E1055" s="248" t="s">
        <v>1436</v>
      </c>
      <c r="F1055" s="248" t="s">
        <v>1786</v>
      </c>
      <c r="G1055" s="1" t="s">
        <v>3458</v>
      </c>
      <c r="H1055" s="248" t="s">
        <v>3498</v>
      </c>
    </row>
    <row r="1056" spans="1:8" x14ac:dyDescent="0.25">
      <c r="A1056" s="248">
        <v>432193</v>
      </c>
      <c r="B1056" s="1">
        <v>42963626</v>
      </c>
      <c r="C1056" s="248" t="s">
        <v>1470</v>
      </c>
      <c r="D1056" s="258">
        <v>24470</v>
      </c>
      <c r="E1056" s="248" t="s">
        <v>1436</v>
      </c>
      <c r="F1056" s="248" t="s">
        <v>1786</v>
      </c>
      <c r="G1056" s="1" t="s">
        <v>3458</v>
      </c>
      <c r="H1056" s="248" t="s">
        <v>3498</v>
      </c>
    </row>
    <row r="1057" spans="1:8" x14ac:dyDescent="0.25">
      <c r="A1057" s="248">
        <v>432193</v>
      </c>
      <c r="B1057" s="1">
        <v>42963626</v>
      </c>
      <c r="C1057" s="248" t="s">
        <v>1564</v>
      </c>
      <c r="D1057" s="258">
        <v>234800</v>
      </c>
      <c r="E1057" s="248" t="s">
        <v>1436</v>
      </c>
      <c r="F1057" s="248" t="s">
        <v>1786</v>
      </c>
      <c r="G1057" s="1" t="s">
        <v>3458</v>
      </c>
      <c r="H1057" s="248" t="s">
        <v>3498</v>
      </c>
    </row>
    <row r="1058" spans="1:8" x14ac:dyDescent="0.25">
      <c r="A1058" s="248">
        <v>432193</v>
      </c>
      <c r="B1058" s="1">
        <v>42963626</v>
      </c>
      <c r="C1058" s="248" t="s">
        <v>1482</v>
      </c>
      <c r="D1058" s="258">
        <v>37425</v>
      </c>
      <c r="E1058" s="248" t="s">
        <v>1436</v>
      </c>
      <c r="F1058" s="248" t="s">
        <v>1786</v>
      </c>
      <c r="G1058" s="1" t="s">
        <v>3458</v>
      </c>
      <c r="H1058" s="248" t="s">
        <v>3498</v>
      </c>
    </row>
    <row r="1059" spans="1:8" x14ac:dyDescent="0.25">
      <c r="A1059" s="248">
        <v>432193</v>
      </c>
      <c r="B1059" s="1">
        <v>42963626</v>
      </c>
      <c r="C1059" s="248" t="s">
        <v>690</v>
      </c>
      <c r="D1059" s="258">
        <v>141000</v>
      </c>
      <c r="E1059" s="248" t="s">
        <v>1436</v>
      </c>
      <c r="F1059" s="248" t="s">
        <v>1786</v>
      </c>
      <c r="G1059" s="1" t="s">
        <v>3458</v>
      </c>
      <c r="H1059" s="248" t="s">
        <v>3498</v>
      </c>
    </row>
    <row r="1060" spans="1:8" x14ac:dyDescent="0.25">
      <c r="A1060" s="248">
        <v>432193</v>
      </c>
      <c r="B1060" s="1">
        <v>42963626</v>
      </c>
      <c r="C1060" s="248" t="s">
        <v>422</v>
      </c>
      <c r="D1060" s="258">
        <v>259525</v>
      </c>
      <c r="E1060" s="248" t="s">
        <v>1436</v>
      </c>
      <c r="F1060" s="248" t="s">
        <v>1786</v>
      </c>
      <c r="G1060" s="1" t="s">
        <v>3458</v>
      </c>
      <c r="H1060" s="248" t="s">
        <v>3498</v>
      </c>
    </row>
    <row r="1061" spans="1:8" x14ac:dyDescent="0.25">
      <c r="A1061" s="248">
        <v>432193</v>
      </c>
      <c r="B1061" s="1">
        <v>42963626</v>
      </c>
      <c r="C1061" s="248" t="s">
        <v>1479</v>
      </c>
      <c r="D1061" s="258">
        <v>24470</v>
      </c>
      <c r="E1061" s="248" t="s">
        <v>1436</v>
      </c>
      <c r="F1061" s="248" t="s">
        <v>1786</v>
      </c>
      <c r="G1061" s="1" t="s">
        <v>3458</v>
      </c>
      <c r="H1061" s="248" t="s">
        <v>3498</v>
      </c>
    </row>
    <row r="1062" spans="1:8" x14ac:dyDescent="0.25">
      <c r="A1062" s="248">
        <v>432193</v>
      </c>
      <c r="B1062" s="1">
        <v>42963626</v>
      </c>
      <c r="C1062" s="248" t="s">
        <v>972</v>
      </c>
      <c r="D1062" s="258">
        <v>68930</v>
      </c>
      <c r="E1062" s="248" t="s">
        <v>1436</v>
      </c>
      <c r="F1062" s="248" t="s">
        <v>1786</v>
      </c>
      <c r="G1062" s="1" t="s">
        <v>3458</v>
      </c>
      <c r="H1062" s="248" t="s">
        <v>3498</v>
      </c>
    </row>
    <row r="1063" spans="1:8" x14ac:dyDescent="0.25">
      <c r="A1063" s="248">
        <v>432193</v>
      </c>
      <c r="B1063" s="1">
        <v>42963626</v>
      </c>
      <c r="C1063" s="248" t="s">
        <v>1486</v>
      </c>
      <c r="D1063" s="258">
        <v>28905</v>
      </c>
      <c r="E1063" s="248" t="s">
        <v>1436</v>
      </c>
      <c r="F1063" s="248" t="s">
        <v>1786</v>
      </c>
      <c r="G1063" s="1" t="s">
        <v>3458</v>
      </c>
      <c r="H1063" s="248" t="s">
        <v>3498</v>
      </c>
    </row>
    <row r="1064" spans="1:8" x14ac:dyDescent="0.25">
      <c r="A1064" s="248">
        <v>432193</v>
      </c>
      <c r="B1064" s="1">
        <v>42963626</v>
      </c>
      <c r="C1064" s="248" t="s">
        <v>262</v>
      </c>
      <c r="D1064" s="258">
        <v>59830</v>
      </c>
      <c r="E1064" s="248" t="s">
        <v>1436</v>
      </c>
      <c r="F1064" s="248" t="s">
        <v>1786</v>
      </c>
      <c r="G1064" s="1" t="s">
        <v>3458</v>
      </c>
      <c r="H1064" s="248" t="s">
        <v>3498</v>
      </c>
    </row>
    <row r="1065" spans="1:8" x14ac:dyDescent="0.25">
      <c r="A1065" s="248">
        <v>432193</v>
      </c>
      <c r="B1065" s="1">
        <v>42963626</v>
      </c>
      <c r="C1065" s="248" t="s">
        <v>214</v>
      </c>
      <c r="D1065" s="258">
        <v>58980</v>
      </c>
      <c r="E1065" s="248" t="s">
        <v>1436</v>
      </c>
      <c r="F1065" s="248" t="s">
        <v>1786</v>
      </c>
      <c r="G1065" s="1" t="s">
        <v>3458</v>
      </c>
      <c r="H1065" s="248" t="s">
        <v>3498</v>
      </c>
    </row>
    <row r="1066" spans="1:8" x14ac:dyDescent="0.25">
      <c r="A1066" s="248">
        <v>432193</v>
      </c>
      <c r="B1066" s="1">
        <v>42963626</v>
      </c>
      <c r="C1066" s="248" t="s">
        <v>1463</v>
      </c>
      <c r="D1066" s="258">
        <v>37700</v>
      </c>
      <c r="E1066" s="248" t="s">
        <v>1436</v>
      </c>
      <c r="F1066" s="248" t="s">
        <v>1786</v>
      </c>
      <c r="G1066" s="1" t="s">
        <v>3458</v>
      </c>
      <c r="H1066" s="248" t="s">
        <v>3498</v>
      </c>
    </row>
    <row r="1067" spans="1:8" x14ac:dyDescent="0.25">
      <c r="A1067" s="248">
        <v>432193</v>
      </c>
      <c r="B1067" s="1">
        <v>42963626</v>
      </c>
      <c r="C1067" s="248" t="s">
        <v>1006</v>
      </c>
      <c r="D1067" s="258">
        <v>187980</v>
      </c>
      <c r="E1067" s="248" t="s">
        <v>1436</v>
      </c>
      <c r="F1067" s="248" t="s">
        <v>1786</v>
      </c>
      <c r="G1067" s="1" t="s">
        <v>3458</v>
      </c>
      <c r="H1067" s="248" t="s">
        <v>3498</v>
      </c>
    </row>
    <row r="1068" spans="1:8" x14ac:dyDescent="0.25">
      <c r="A1068" s="248">
        <v>432193</v>
      </c>
      <c r="B1068" s="1">
        <v>42963626</v>
      </c>
      <c r="C1068" s="248" t="s">
        <v>764</v>
      </c>
      <c r="D1068" s="258">
        <v>52140</v>
      </c>
      <c r="E1068" s="248" t="s">
        <v>1436</v>
      </c>
      <c r="F1068" s="248" t="s">
        <v>1786</v>
      </c>
      <c r="G1068" s="1" t="s">
        <v>3458</v>
      </c>
      <c r="H1068" s="248" t="s">
        <v>3498</v>
      </c>
    </row>
    <row r="1069" spans="1:8" x14ac:dyDescent="0.25">
      <c r="A1069" s="248">
        <v>432193</v>
      </c>
      <c r="B1069" s="1">
        <v>42963626</v>
      </c>
      <c r="C1069" s="248" t="s">
        <v>724</v>
      </c>
      <c r="D1069" s="258">
        <v>433250</v>
      </c>
      <c r="E1069" s="248" t="s">
        <v>1436</v>
      </c>
      <c r="F1069" s="248" t="s">
        <v>1786</v>
      </c>
      <c r="G1069" s="1" t="s">
        <v>3458</v>
      </c>
      <c r="H1069" s="248" t="s">
        <v>3498</v>
      </c>
    </row>
    <row r="1070" spans="1:8" x14ac:dyDescent="0.25">
      <c r="A1070" s="248">
        <v>432193</v>
      </c>
      <c r="B1070" s="1">
        <v>42963626</v>
      </c>
      <c r="C1070" s="248" t="s">
        <v>1694</v>
      </c>
      <c r="D1070" s="258">
        <v>96720</v>
      </c>
      <c r="E1070" s="248" t="s">
        <v>1436</v>
      </c>
      <c r="F1070" s="248" t="s">
        <v>1786</v>
      </c>
      <c r="G1070" s="1" t="s">
        <v>3458</v>
      </c>
      <c r="H1070" s="248" t="s">
        <v>3498</v>
      </c>
    </row>
    <row r="1071" spans="1:8" x14ac:dyDescent="0.25">
      <c r="A1071" s="248">
        <v>432222</v>
      </c>
      <c r="B1071" s="1">
        <v>5057627</v>
      </c>
      <c r="C1071" s="248" t="s">
        <v>1090</v>
      </c>
      <c r="D1071" s="258">
        <v>88110</v>
      </c>
      <c r="E1071" s="248" t="s">
        <v>1436</v>
      </c>
      <c r="F1071" s="248" t="s">
        <v>1565</v>
      </c>
      <c r="G1071" s="1" t="s">
        <v>3482</v>
      </c>
      <c r="H1071" s="248" t="s">
        <v>3498</v>
      </c>
    </row>
    <row r="1072" spans="1:8" x14ac:dyDescent="0.25">
      <c r="A1072" s="248">
        <v>432262</v>
      </c>
      <c r="B1072" s="1">
        <v>4139960</v>
      </c>
      <c r="C1072" s="248" t="s">
        <v>1491</v>
      </c>
      <c r="D1072" s="258">
        <v>2870</v>
      </c>
      <c r="E1072" s="248" t="s">
        <v>1436</v>
      </c>
      <c r="F1072" s="248" t="s">
        <v>1565</v>
      </c>
      <c r="G1072" s="1" t="s">
        <v>3485</v>
      </c>
      <c r="H1072" s="248" t="s">
        <v>3498</v>
      </c>
    </row>
    <row r="1073" spans="1:8" x14ac:dyDescent="0.25">
      <c r="A1073" s="248">
        <v>432262</v>
      </c>
      <c r="B1073" s="1">
        <v>4139960</v>
      </c>
      <c r="C1073" s="248" t="s">
        <v>1455</v>
      </c>
      <c r="D1073" s="258">
        <v>1000000</v>
      </c>
      <c r="E1073" s="248" t="s">
        <v>1446</v>
      </c>
      <c r="F1073" s="248" t="s">
        <v>1573</v>
      </c>
      <c r="G1073" s="1" t="s">
        <v>3485</v>
      </c>
      <c r="H1073" s="248" t="s">
        <v>3498</v>
      </c>
    </row>
    <row r="1074" spans="1:8" x14ac:dyDescent="0.25">
      <c r="A1074" s="248">
        <v>432262</v>
      </c>
      <c r="B1074" s="1">
        <v>4139960</v>
      </c>
      <c r="C1074" s="248" t="s">
        <v>1539</v>
      </c>
      <c r="D1074" s="258">
        <v>1597235</v>
      </c>
      <c r="E1074" s="248" t="s">
        <v>1436</v>
      </c>
      <c r="F1074" s="248" t="s">
        <v>1787</v>
      </c>
      <c r="G1074" s="1" t="s">
        <v>3485</v>
      </c>
      <c r="H1074" s="248" t="s">
        <v>3498</v>
      </c>
    </row>
    <row r="1075" spans="1:8" x14ac:dyDescent="0.25">
      <c r="A1075" s="248">
        <v>432262</v>
      </c>
      <c r="B1075" s="1">
        <v>4139960</v>
      </c>
      <c r="C1075" s="248" t="s">
        <v>1469</v>
      </c>
      <c r="D1075" s="258">
        <v>24635</v>
      </c>
      <c r="E1075" s="248" t="s">
        <v>1436</v>
      </c>
      <c r="F1075" s="248" t="s">
        <v>1565</v>
      </c>
      <c r="G1075" s="1" t="s">
        <v>3485</v>
      </c>
      <c r="H1075" s="248" t="s">
        <v>3498</v>
      </c>
    </row>
    <row r="1076" spans="1:8" x14ac:dyDescent="0.25">
      <c r="A1076" s="248">
        <v>432296</v>
      </c>
      <c r="B1076" s="1">
        <v>8006634</v>
      </c>
      <c r="C1076" s="248" t="s">
        <v>1437</v>
      </c>
      <c r="D1076" s="258">
        <v>323408</v>
      </c>
      <c r="E1076" s="248" t="s">
        <v>1436</v>
      </c>
      <c r="F1076" s="248" t="s">
        <v>1635</v>
      </c>
      <c r="G1076" s="1" t="s">
        <v>3483</v>
      </c>
      <c r="H1076" s="248" t="s">
        <v>3498</v>
      </c>
    </row>
    <row r="1077" spans="1:8" x14ac:dyDescent="0.25">
      <c r="A1077" s="248">
        <v>432409</v>
      </c>
      <c r="B1077" s="1">
        <v>3549840</v>
      </c>
      <c r="C1077" s="248" t="s">
        <v>1621</v>
      </c>
      <c r="D1077" s="258">
        <v>2000000</v>
      </c>
      <c r="E1077" s="248" t="s">
        <v>1446</v>
      </c>
      <c r="F1077" s="248" t="s">
        <v>1788</v>
      </c>
      <c r="G1077" s="1" t="s">
        <v>3484</v>
      </c>
      <c r="H1077" s="248" t="s">
        <v>3498</v>
      </c>
    </row>
    <row r="1078" spans="1:8" x14ac:dyDescent="0.25">
      <c r="A1078" s="248">
        <v>432506</v>
      </c>
      <c r="B1078" s="1">
        <v>24132105</v>
      </c>
      <c r="C1078" s="248" t="s">
        <v>6</v>
      </c>
      <c r="D1078" s="258">
        <v>17610</v>
      </c>
      <c r="E1078" s="248" t="s">
        <v>1436</v>
      </c>
      <c r="F1078" s="248" t="s">
        <v>1565</v>
      </c>
      <c r="G1078" s="1" t="s">
        <v>3482</v>
      </c>
      <c r="H1078" s="248" t="s">
        <v>3498</v>
      </c>
    </row>
    <row r="1079" spans="1:8" x14ac:dyDescent="0.25">
      <c r="A1079" s="248">
        <v>432506</v>
      </c>
      <c r="B1079" s="1">
        <v>24132105</v>
      </c>
      <c r="C1079" s="248" t="s">
        <v>214</v>
      </c>
      <c r="D1079" s="258">
        <v>9830</v>
      </c>
      <c r="E1079" s="248" t="s">
        <v>1436</v>
      </c>
      <c r="F1079" s="248" t="s">
        <v>1565</v>
      </c>
      <c r="G1079" s="1" t="s">
        <v>3482</v>
      </c>
      <c r="H1079" s="248" t="s">
        <v>3498</v>
      </c>
    </row>
    <row r="1080" spans="1:8" x14ac:dyDescent="0.25">
      <c r="A1080" s="248">
        <v>432506</v>
      </c>
      <c r="B1080" s="1">
        <v>24132105</v>
      </c>
      <c r="C1080" s="248" t="s">
        <v>1007</v>
      </c>
      <c r="D1080" s="258">
        <v>26740</v>
      </c>
      <c r="E1080" s="248" t="s">
        <v>1436</v>
      </c>
      <c r="F1080" s="248" t="s">
        <v>1565</v>
      </c>
      <c r="G1080" s="1" t="s">
        <v>3482</v>
      </c>
      <c r="H1080" s="248" t="s">
        <v>3498</v>
      </c>
    </row>
    <row r="1081" spans="1:8" x14ac:dyDescent="0.25">
      <c r="A1081" s="248">
        <v>432506</v>
      </c>
      <c r="B1081" s="1">
        <v>24132105</v>
      </c>
      <c r="C1081" s="248" t="s">
        <v>1090</v>
      </c>
      <c r="D1081" s="258">
        <v>126810</v>
      </c>
      <c r="E1081" s="248" t="s">
        <v>1436</v>
      </c>
      <c r="F1081" s="248" t="s">
        <v>1565</v>
      </c>
      <c r="G1081" s="1" t="s">
        <v>3482</v>
      </c>
      <c r="H1081" s="248" t="s">
        <v>3498</v>
      </c>
    </row>
    <row r="1082" spans="1:8" x14ac:dyDescent="0.25">
      <c r="A1082" s="248">
        <v>432506</v>
      </c>
      <c r="B1082" s="1">
        <v>24132105</v>
      </c>
      <c r="C1082" s="248" t="s">
        <v>765</v>
      </c>
      <c r="D1082" s="258">
        <v>207460</v>
      </c>
      <c r="E1082" s="248" t="s">
        <v>1436</v>
      </c>
      <c r="F1082" s="248" t="s">
        <v>1565</v>
      </c>
      <c r="G1082" s="1" t="s">
        <v>3482</v>
      </c>
      <c r="H1082" s="248" t="s">
        <v>3498</v>
      </c>
    </row>
    <row r="1083" spans="1:8" x14ac:dyDescent="0.25">
      <c r="A1083" s="248">
        <v>432506</v>
      </c>
      <c r="B1083" s="1">
        <v>24132105</v>
      </c>
      <c r="C1083" s="248" t="s">
        <v>1789</v>
      </c>
      <c r="D1083" s="258">
        <v>57300</v>
      </c>
      <c r="E1083" s="248" t="s">
        <v>1436</v>
      </c>
      <c r="F1083" s="248" t="s">
        <v>1565</v>
      </c>
      <c r="G1083" s="1" t="s">
        <v>3482</v>
      </c>
      <c r="H1083" s="248" t="s">
        <v>3498</v>
      </c>
    </row>
    <row r="1084" spans="1:8" x14ac:dyDescent="0.25">
      <c r="A1084" s="248">
        <v>432506</v>
      </c>
      <c r="B1084" s="1">
        <v>24132105</v>
      </c>
      <c r="C1084" s="248" t="s">
        <v>1475</v>
      </c>
      <c r="D1084" s="258">
        <v>49410</v>
      </c>
      <c r="E1084" s="248" t="s">
        <v>1436</v>
      </c>
      <c r="F1084" s="248" t="s">
        <v>1565</v>
      </c>
      <c r="G1084" s="1" t="s">
        <v>3482</v>
      </c>
      <c r="H1084" s="248" t="s">
        <v>3498</v>
      </c>
    </row>
    <row r="1085" spans="1:8" x14ac:dyDescent="0.25">
      <c r="A1085" s="248">
        <v>432506</v>
      </c>
      <c r="B1085" s="1">
        <v>24132105</v>
      </c>
      <c r="C1085" s="248" t="s">
        <v>1564</v>
      </c>
      <c r="D1085" s="258">
        <v>58700</v>
      </c>
      <c r="E1085" s="248" t="s">
        <v>1436</v>
      </c>
      <c r="F1085" s="248" t="s">
        <v>1565</v>
      </c>
      <c r="G1085" s="1" t="s">
        <v>3482</v>
      </c>
      <c r="H1085" s="248" t="s">
        <v>3498</v>
      </c>
    </row>
    <row r="1086" spans="1:8" x14ac:dyDescent="0.25">
      <c r="A1086" s="248">
        <v>432506</v>
      </c>
      <c r="B1086" s="1">
        <v>24132105</v>
      </c>
      <c r="C1086" s="248" t="s">
        <v>1463</v>
      </c>
      <c r="D1086" s="258">
        <v>18850</v>
      </c>
      <c r="E1086" s="248" t="s">
        <v>1436</v>
      </c>
      <c r="F1086" s="248" t="s">
        <v>1565</v>
      </c>
      <c r="G1086" s="1" t="s">
        <v>3482</v>
      </c>
      <c r="H1086" s="248" t="s">
        <v>3498</v>
      </c>
    </row>
    <row r="1087" spans="1:8" x14ac:dyDescent="0.25">
      <c r="A1087" s="248">
        <v>432506</v>
      </c>
      <c r="B1087" s="1">
        <v>24132105</v>
      </c>
      <c r="C1087" s="248" t="s">
        <v>1451</v>
      </c>
      <c r="D1087" s="258">
        <v>27699</v>
      </c>
      <c r="E1087" s="248" t="s">
        <v>1436</v>
      </c>
      <c r="F1087" s="248" t="s">
        <v>1565</v>
      </c>
      <c r="G1087" s="1" t="s">
        <v>3482</v>
      </c>
      <c r="H1087" s="248" t="s">
        <v>3498</v>
      </c>
    </row>
    <row r="1088" spans="1:8" x14ac:dyDescent="0.25">
      <c r="A1088" s="248">
        <v>432506</v>
      </c>
      <c r="B1088" s="1">
        <v>24132105</v>
      </c>
      <c r="C1088" s="248" t="s">
        <v>423</v>
      </c>
      <c r="D1088" s="258">
        <v>40885</v>
      </c>
      <c r="E1088" s="248" t="s">
        <v>1436</v>
      </c>
      <c r="F1088" s="248" t="s">
        <v>1565</v>
      </c>
      <c r="G1088" s="1" t="s">
        <v>3482</v>
      </c>
      <c r="H1088" s="248" t="s">
        <v>3498</v>
      </c>
    </row>
    <row r="1089" spans="1:8" x14ac:dyDescent="0.25">
      <c r="A1089" s="248">
        <v>432506</v>
      </c>
      <c r="B1089" s="1">
        <v>24132105</v>
      </c>
      <c r="C1089" s="248" t="s">
        <v>237</v>
      </c>
      <c r="D1089" s="258">
        <v>21675</v>
      </c>
      <c r="E1089" s="248" t="s">
        <v>1436</v>
      </c>
      <c r="F1089" s="248" t="s">
        <v>1565</v>
      </c>
      <c r="G1089" s="1" t="s">
        <v>3482</v>
      </c>
      <c r="H1089" s="248" t="s">
        <v>3498</v>
      </c>
    </row>
    <row r="1090" spans="1:8" x14ac:dyDescent="0.25">
      <c r="A1090" s="248">
        <v>432506</v>
      </c>
      <c r="B1090" s="1">
        <v>24132105</v>
      </c>
      <c r="C1090" s="248" t="s">
        <v>716</v>
      </c>
      <c r="D1090" s="258">
        <v>39215</v>
      </c>
      <c r="E1090" s="248" t="s">
        <v>1436</v>
      </c>
      <c r="F1090" s="248" t="s">
        <v>1565</v>
      </c>
      <c r="G1090" s="1" t="s">
        <v>3482</v>
      </c>
      <c r="H1090" s="248" t="s">
        <v>3498</v>
      </c>
    </row>
    <row r="1091" spans="1:8" x14ac:dyDescent="0.25">
      <c r="A1091" s="248">
        <v>432506</v>
      </c>
      <c r="B1091" s="1">
        <v>24132105</v>
      </c>
      <c r="C1091" s="248" t="s">
        <v>1094</v>
      </c>
      <c r="D1091" s="258">
        <v>49000</v>
      </c>
      <c r="E1091" s="248" t="s">
        <v>1436</v>
      </c>
      <c r="F1091" s="248" t="s">
        <v>1565</v>
      </c>
      <c r="G1091" s="1" t="s">
        <v>3482</v>
      </c>
      <c r="H1091" s="248" t="s">
        <v>3498</v>
      </c>
    </row>
    <row r="1092" spans="1:8" x14ac:dyDescent="0.25">
      <c r="A1092" s="248">
        <v>432506</v>
      </c>
      <c r="B1092" s="1">
        <v>24132105</v>
      </c>
      <c r="C1092" s="248" t="s">
        <v>1279</v>
      </c>
      <c r="D1092" s="258">
        <v>78999</v>
      </c>
      <c r="E1092" s="248" t="s">
        <v>1436</v>
      </c>
      <c r="F1092" s="248" t="s">
        <v>1565</v>
      </c>
      <c r="G1092" s="1" t="s">
        <v>3482</v>
      </c>
      <c r="H1092" s="248" t="s">
        <v>3498</v>
      </c>
    </row>
    <row r="1093" spans="1:8" x14ac:dyDescent="0.25">
      <c r="A1093" s="248">
        <v>432506</v>
      </c>
      <c r="B1093" s="1">
        <v>24132105</v>
      </c>
      <c r="C1093" s="248" t="s">
        <v>1487</v>
      </c>
      <c r="D1093" s="258">
        <v>48695</v>
      </c>
      <c r="E1093" s="248" t="s">
        <v>1436</v>
      </c>
      <c r="F1093" s="248" t="s">
        <v>1565</v>
      </c>
      <c r="G1093" s="1" t="s">
        <v>3482</v>
      </c>
      <c r="H1093" s="248" t="s">
        <v>3498</v>
      </c>
    </row>
    <row r="1094" spans="1:8" x14ac:dyDescent="0.25">
      <c r="A1094" s="248">
        <v>432506</v>
      </c>
      <c r="B1094" s="1">
        <v>24132105</v>
      </c>
      <c r="C1094" s="248" t="s">
        <v>764</v>
      </c>
      <c r="D1094" s="258">
        <v>59340</v>
      </c>
      <c r="E1094" s="248" t="s">
        <v>1436</v>
      </c>
      <c r="F1094" s="248" t="s">
        <v>1565</v>
      </c>
      <c r="G1094" s="1" t="s">
        <v>3482</v>
      </c>
      <c r="H1094" s="248" t="s">
        <v>3498</v>
      </c>
    </row>
    <row r="1095" spans="1:8" x14ac:dyDescent="0.25">
      <c r="A1095" s="248">
        <v>432506</v>
      </c>
      <c r="B1095" s="1">
        <v>24132105</v>
      </c>
      <c r="C1095" s="248" t="s">
        <v>1558</v>
      </c>
      <c r="D1095" s="258">
        <v>131491</v>
      </c>
      <c r="E1095" s="248" t="s">
        <v>1436</v>
      </c>
      <c r="F1095" s="248" t="s">
        <v>1565</v>
      </c>
      <c r="G1095" s="1" t="s">
        <v>3482</v>
      </c>
      <c r="H1095" s="248" t="s">
        <v>3498</v>
      </c>
    </row>
    <row r="1096" spans="1:8" x14ac:dyDescent="0.25">
      <c r="A1096" s="248">
        <v>432506</v>
      </c>
      <c r="B1096" s="1">
        <v>24132105</v>
      </c>
      <c r="C1096" s="248" t="s">
        <v>422</v>
      </c>
      <c r="D1096" s="258">
        <v>363335</v>
      </c>
      <c r="E1096" s="248" t="s">
        <v>1436</v>
      </c>
      <c r="F1096" s="248" t="s">
        <v>1565</v>
      </c>
      <c r="G1096" s="1" t="s">
        <v>3482</v>
      </c>
      <c r="H1096" s="248" t="s">
        <v>3498</v>
      </c>
    </row>
    <row r="1097" spans="1:8" x14ac:dyDescent="0.25">
      <c r="A1097" s="248">
        <v>432506</v>
      </c>
      <c r="B1097" s="1">
        <v>24132105</v>
      </c>
      <c r="C1097" s="248" t="s">
        <v>1006</v>
      </c>
      <c r="D1097" s="258">
        <v>31330</v>
      </c>
      <c r="E1097" s="248" t="s">
        <v>1436</v>
      </c>
      <c r="F1097" s="248" t="s">
        <v>1565</v>
      </c>
      <c r="G1097" s="1" t="s">
        <v>3482</v>
      </c>
      <c r="H1097" s="248" t="s">
        <v>3498</v>
      </c>
    </row>
    <row r="1098" spans="1:8" x14ac:dyDescent="0.25">
      <c r="A1098" s="248">
        <v>432749</v>
      </c>
      <c r="B1098" s="1">
        <v>12628933</v>
      </c>
      <c r="C1098" s="248" t="s">
        <v>1496</v>
      </c>
      <c r="D1098" s="258">
        <v>300000</v>
      </c>
      <c r="E1098" s="248" t="s">
        <v>1446</v>
      </c>
      <c r="F1098" s="248" t="s">
        <v>1790</v>
      </c>
      <c r="G1098" s="1" t="s">
        <v>3483</v>
      </c>
      <c r="H1098" s="248" t="s">
        <v>3498</v>
      </c>
    </row>
    <row r="1099" spans="1:8" x14ac:dyDescent="0.25">
      <c r="A1099" s="248">
        <v>433067</v>
      </c>
      <c r="B1099" s="1">
        <v>5790622</v>
      </c>
      <c r="C1099" s="248" t="s">
        <v>1486</v>
      </c>
      <c r="D1099" s="258">
        <v>19270</v>
      </c>
      <c r="E1099" s="248" t="s">
        <v>1436</v>
      </c>
      <c r="F1099" s="248" t="s">
        <v>1565</v>
      </c>
      <c r="G1099" s="1" t="s">
        <v>3458</v>
      </c>
      <c r="H1099" s="248" t="s">
        <v>3498</v>
      </c>
    </row>
    <row r="1100" spans="1:8" x14ac:dyDescent="0.25">
      <c r="A1100" s="248">
        <v>433067</v>
      </c>
      <c r="B1100" s="1">
        <v>5790622</v>
      </c>
      <c r="C1100" s="248" t="s">
        <v>1482</v>
      </c>
      <c r="D1100" s="258">
        <v>37425</v>
      </c>
      <c r="E1100" s="248" t="s">
        <v>1436</v>
      </c>
      <c r="F1100" s="248" t="s">
        <v>1565</v>
      </c>
      <c r="G1100" s="1" t="s">
        <v>3458</v>
      </c>
      <c r="H1100" s="248" t="s">
        <v>3498</v>
      </c>
    </row>
    <row r="1101" spans="1:8" x14ac:dyDescent="0.25">
      <c r="A1101" s="248">
        <v>433067</v>
      </c>
      <c r="B1101" s="1">
        <v>5790622</v>
      </c>
      <c r="C1101" s="248" t="s">
        <v>1791</v>
      </c>
      <c r="D1101" s="258">
        <v>42420</v>
      </c>
      <c r="E1101" s="248" t="s">
        <v>1436</v>
      </c>
      <c r="F1101" s="248" t="s">
        <v>1565</v>
      </c>
      <c r="G1101" s="1" t="s">
        <v>3458</v>
      </c>
      <c r="H1101" s="248" t="s">
        <v>3498</v>
      </c>
    </row>
    <row r="1102" spans="1:8" x14ac:dyDescent="0.25">
      <c r="A1102" s="248">
        <v>433067</v>
      </c>
      <c r="B1102" s="1">
        <v>5790622</v>
      </c>
      <c r="C1102" s="248" t="s">
        <v>468</v>
      </c>
      <c r="D1102" s="258">
        <v>49310</v>
      </c>
      <c r="E1102" s="248" t="s">
        <v>1436</v>
      </c>
      <c r="F1102" s="248" t="s">
        <v>1565</v>
      </c>
      <c r="G1102" s="1" t="s">
        <v>3458</v>
      </c>
      <c r="H1102" s="248" t="s">
        <v>3498</v>
      </c>
    </row>
    <row r="1103" spans="1:8" x14ac:dyDescent="0.25">
      <c r="A1103" s="248">
        <v>433067</v>
      </c>
      <c r="B1103" s="1">
        <v>5790622</v>
      </c>
      <c r="C1103" s="248" t="s">
        <v>446</v>
      </c>
      <c r="D1103" s="258">
        <v>23680</v>
      </c>
      <c r="E1103" s="248" t="s">
        <v>1436</v>
      </c>
      <c r="F1103" s="248" t="s">
        <v>1565</v>
      </c>
      <c r="G1103" s="1" t="s">
        <v>3458</v>
      </c>
      <c r="H1103" s="248" t="s">
        <v>3498</v>
      </c>
    </row>
    <row r="1104" spans="1:8" x14ac:dyDescent="0.25">
      <c r="A1104" s="248">
        <v>433067</v>
      </c>
      <c r="B1104" s="1">
        <v>5790622</v>
      </c>
      <c r="C1104" s="248" t="s">
        <v>214</v>
      </c>
      <c r="D1104" s="258">
        <v>9830</v>
      </c>
      <c r="E1104" s="248" t="s">
        <v>1436</v>
      </c>
      <c r="F1104" s="248" t="s">
        <v>1565</v>
      </c>
      <c r="G1104" s="1" t="s">
        <v>3458</v>
      </c>
      <c r="H1104" s="248" t="s">
        <v>3498</v>
      </c>
    </row>
    <row r="1105" spans="1:8" x14ac:dyDescent="0.25">
      <c r="A1105" s="248">
        <v>433067</v>
      </c>
      <c r="B1105" s="1">
        <v>5790622</v>
      </c>
      <c r="C1105" s="248" t="s">
        <v>764</v>
      </c>
      <c r="D1105" s="258">
        <v>59340</v>
      </c>
      <c r="E1105" s="248" t="s">
        <v>1436</v>
      </c>
      <c r="F1105" s="248" t="s">
        <v>1565</v>
      </c>
      <c r="G1105" s="1" t="s">
        <v>3458</v>
      </c>
      <c r="H1105" s="248" t="s">
        <v>3498</v>
      </c>
    </row>
    <row r="1106" spans="1:8" x14ac:dyDescent="0.25">
      <c r="A1106" s="248">
        <v>433067</v>
      </c>
      <c r="B1106" s="1">
        <v>5790622</v>
      </c>
      <c r="C1106" s="248" t="s">
        <v>1564</v>
      </c>
      <c r="D1106" s="258">
        <v>58700</v>
      </c>
      <c r="E1106" s="248" t="s">
        <v>1446</v>
      </c>
      <c r="F1106" s="248" t="s">
        <v>1792</v>
      </c>
      <c r="G1106" s="1" t="s">
        <v>3458</v>
      </c>
      <c r="H1106" s="248" t="s">
        <v>3498</v>
      </c>
    </row>
    <row r="1107" spans="1:8" x14ac:dyDescent="0.25">
      <c r="A1107" s="248">
        <v>433067</v>
      </c>
      <c r="B1107" s="1">
        <v>5790622</v>
      </c>
      <c r="C1107" s="248" t="s">
        <v>1474</v>
      </c>
      <c r="D1107" s="258">
        <v>8320</v>
      </c>
      <c r="E1107" s="248" t="s">
        <v>1436</v>
      </c>
      <c r="F1107" s="248" t="s">
        <v>1565</v>
      </c>
      <c r="G1107" s="1" t="s">
        <v>3458</v>
      </c>
      <c r="H1107" s="248" t="s">
        <v>3498</v>
      </c>
    </row>
    <row r="1108" spans="1:8" x14ac:dyDescent="0.25">
      <c r="A1108" s="248">
        <v>433067</v>
      </c>
      <c r="B1108" s="1">
        <v>5790622</v>
      </c>
      <c r="C1108" s="248" t="s">
        <v>575</v>
      </c>
      <c r="D1108" s="258">
        <v>45000</v>
      </c>
      <c r="E1108" s="248" t="s">
        <v>1446</v>
      </c>
      <c r="F1108" s="248" t="s">
        <v>1793</v>
      </c>
      <c r="G1108" s="1" t="s">
        <v>3458</v>
      </c>
      <c r="H1108" s="248" t="s">
        <v>3498</v>
      </c>
    </row>
    <row r="1109" spans="1:8" x14ac:dyDescent="0.25">
      <c r="A1109" s="248">
        <v>433067</v>
      </c>
      <c r="B1109" s="1">
        <v>5790622</v>
      </c>
      <c r="C1109" s="248" t="s">
        <v>1492</v>
      </c>
      <c r="D1109" s="258">
        <v>749360</v>
      </c>
      <c r="E1109" s="248" t="s">
        <v>1436</v>
      </c>
      <c r="F1109" s="248" t="s">
        <v>1565</v>
      </c>
      <c r="G1109" s="1" t="s">
        <v>3458</v>
      </c>
      <c r="H1109" s="248" t="s">
        <v>3498</v>
      </c>
    </row>
    <row r="1110" spans="1:8" x14ac:dyDescent="0.25">
      <c r="A1110" s="248">
        <v>433067</v>
      </c>
      <c r="B1110" s="1">
        <v>5790622</v>
      </c>
      <c r="C1110" s="248" t="s">
        <v>716</v>
      </c>
      <c r="D1110" s="258">
        <v>27830</v>
      </c>
      <c r="E1110" s="248" t="s">
        <v>1436</v>
      </c>
      <c r="F1110" s="248" t="s">
        <v>1565</v>
      </c>
      <c r="G1110" s="1" t="s">
        <v>3458</v>
      </c>
      <c r="H1110" s="248" t="s">
        <v>3498</v>
      </c>
    </row>
    <row r="1111" spans="1:8" x14ac:dyDescent="0.25">
      <c r="A1111" s="248">
        <v>433067</v>
      </c>
      <c r="B1111" s="1">
        <v>5790622</v>
      </c>
      <c r="C1111" s="248" t="s">
        <v>1331</v>
      </c>
      <c r="D1111" s="258">
        <v>25810</v>
      </c>
      <c r="E1111" s="248" t="s">
        <v>1436</v>
      </c>
      <c r="F1111" s="248" t="s">
        <v>1565</v>
      </c>
      <c r="G1111" s="1" t="s">
        <v>3458</v>
      </c>
      <c r="H1111" s="248" t="s">
        <v>3498</v>
      </c>
    </row>
    <row r="1112" spans="1:8" x14ac:dyDescent="0.25">
      <c r="A1112" s="248">
        <v>433067</v>
      </c>
      <c r="B1112" s="1">
        <v>5790622</v>
      </c>
      <c r="C1112" s="248" t="s">
        <v>262</v>
      </c>
      <c r="D1112" s="258">
        <v>29915</v>
      </c>
      <c r="E1112" s="248" t="s">
        <v>1436</v>
      </c>
      <c r="F1112" s="248" t="s">
        <v>1565</v>
      </c>
      <c r="G1112" s="1" t="s">
        <v>3458</v>
      </c>
      <c r="H1112" s="248" t="s">
        <v>3498</v>
      </c>
    </row>
    <row r="1113" spans="1:8" x14ac:dyDescent="0.25">
      <c r="A1113" s="248">
        <v>433067</v>
      </c>
      <c r="B1113" s="1">
        <v>5790622</v>
      </c>
      <c r="C1113" s="248" t="s">
        <v>1007</v>
      </c>
      <c r="D1113" s="258">
        <v>80220</v>
      </c>
      <c r="E1113" s="248" t="s">
        <v>1436</v>
      </c>
      <c r="F1113" s="248" t="s">
        <v>1565</v>
      </c>
      <c r="G1113" s="1" t="s">
        <v>3458</v>
      </c>
      <c r="H1113" s="248" t="s">
        <v>3498</v>
      </c>
    </row>
    <row r="1114" spans="1:8" x14ac:dyDescent="0.25">
      <c r="A1114" s="248">
        <v>433067</v>
      </c>
      <c r="B1114" s="1">
        <v>5790622</v>
      </c>
      <c r="C1114" s="248" t="s">
        <v>422</v>
      </c>
      <c r="D1114" s="258">
        <v>311430</v>
      </c>
      <c r="E1114" s="248" t="s">
        <v>1436</v>
      </c>
      <c r="F1114" s="248" t="s">
        <v>1565</v>
      </c>
      <c r="G1114" s="1" t="s">
        <v>3458</v>
      </c>
      <c r="H1114" s="248" t="s">
        <v>3498</v>
      </c>
    </row>
    <row r="1115" spans="1:8" x14ac:dyDescent="0.25">
      <c r="A1115" s="248">
        <v>433067</v>
      </c>
      <c r="B1115" s="1">
        <v>5790622</v>
      </c>
      <c r="C1115" s="248" t="s">
        <v>1480</v>
      </c>
      <c r="D1115" s="258">
        <v>11320</v>
      </c>
      <c r="E1115" s="248" t="s">
        <v>1436</v>
      </c>
      <c r="F1115" s="248" t="s">
        <v>1565</v>
      </c>
      <c r="G1115" s="1" t="s">
        <v>3458</v>
      </c>
      <c r="H1115" s="248" t="s">
        <v>3498</v>
      </c>
    </row>
    <row r="1116" spans="1:8" x14ac:dyDescent="0.25">
      <c r="A1116" s="248">
        <v>433067</v>
      </c>
      <c r="B1116" s="1">
        <v>5790622</v>
      </c>
      <c r="C1116" s="248" t="s">
        <v>261</v>
      </c>
      <c r="D1116" s="258">
        <v>32785</v>
      </c>
      <c r="E1116" s="248" t="s">
        <v>1436</v>
      </c>
      <c r="F1116" s="248" t="s">
        <v>1565</v>
      </c>
      <c r="G1116" s="1" t="s">
        <v>3458</v>
      </c>
      <c r="H1116" s="248" t="s">
        <v>3498</v>
      </c>
    </row>
    <row r="1117" spans="1:8" x14ac:dyDescent="0.25">
      <c r="A1117" s="248">
        <v>433067</v>
      </c>
      <c r="B1117" s="1">
        <v>5790622</v>
      </c>
      <c r="C1117" s="248" t="s">
        <v>1006</v>
      </c>
      <c r="D1117" s="258">
        <v>93990</v>
      </c>
      <c r="E1117" s="248" t="s">
        <v>1436</v>
      </c>
      <c r="F1117" s="248" t="s">
        <v>1565</v>
      </c>
      <c r="G1117" s="1" t="s">
        <v>3458</v>
      </c>
      <c r="H1117" s="248" t="s">
        <v>3498</v>
      </c>
    </row>
    <row r="1118" spans="1:8" x14ac:dyDescent="0.25">
      <c r="A1118" s="248">
        <v>433251</v>
      </c>
      <c r="B1118" s="1">
        <v>11221567</v>
      </c>
      <c r="C1118" s="248" t="s">
        <v>190</v>
      </c>
      <c r="D1118" s="258">
        <v>88314</v>
      </c>
      <c r="E1118" s="248" t="s">
        <v>1436</v>
      </c>
      <c r="F1118" s="248" t="s">
        <v>1635</v>
      </c>
      <c r="G1118" s="1" t="s">
        <v>3482</v>
      </c>
      <c r="H1118" s="248" t="s">
        <v>3498</v>
      </c>
    </row>
    <row r="1119" spans="1:8" x14ac:dyDescent="0.25">
      <c r="A1119" s="248">
        <v>433251</v>
      </c>
      <c r="B1119" s="1">
        <v>11221567</v>
      </c>
      <c r="C1119" s="248" t="s">
        <v>1557</v>
      </c>
      <c r="D1119" s="258">
        <v>49376</v>
      </c>
      <c r="E1119" s="248" t="s">
        <v>1436</v>
      </c>
      <c r="F1119" s="248" t="s">
        <v>1635</v>
      </c>
      <c r="G1119" s="1" t="s">
        <v>3482</v>
      </c>
      <c r="H1119" s="248" t="s">
        <v>3498</v>
      </c>
    </row>
    <row r="1120" spans="1:8" x14ac:dyDescent="0.25">
      <c r="A1120" s="248">
        <v>433251</v>
      </c>
      <c r="B1120" s="1">
        <v>11221567</v>
      </c>
      <c r="C1120" s="248" t="s">
        <v>1561</v>
      </c>
      <c r="D1120" s="258">
        <v>51881</v>
      </c>
      <c r="E1120" s="248" t="s">
        <v>1436</v>
      </c>
      <c r="F1120" s="248" t="s">
        <v>1635</v>
      </c>
      <c r="G1120" s="1" t="s">
        <v>3482</v>
      </c>
      <c r="H1120" s="248" t="s">
        <v>3498</v>
      </c>
    </row>
    <row r="1121" spans="1:8" x14ac:dyDescent="0.25">
      <c r="A1121" s="248">
        <v>433251</v>
      </c>
      <c r="B1121" s="1">
        <v>11221567</v>
      </c>
      <c r="C1121" s="248" t="s">
        <v>1572</v>
      </c>
      <c r="D1121" s="258">
        <v>419621</v>
      </c>
      <c r="E1121" s="248" t="s">
        <v>1436</v>
      </c>
      <c r="F1121" s="248" t="s">
        <v>1635</v>
      </c>
      <c r="G1121" s="1" t="s">
        <v>3482</v>
      </c>
      <c r="H1121" s="248" t="s">
        <v>3498</v>
      </c>
    </row>
    <row r="1122" spans="1:8" x14ac:dyDescent="0.25">
      <c r="A1122" s="248">
        <v>433251</v>
      </c>
      <c r="B1122" s="1">
        <v>11221567</v>
      </c>
      <c r="C1122" s="248" t="s">
        <v>910</v>
      </c>
      <c r="D1122" s="258">
        <v>65780</v>
      </c>
      <c r="E1122" s="248" t="s">
        <v>1436</v>
      </c>
      <c r="F1122" s="248" t="s">
        <v>1635</v>
      </c>
      <c r="G1122" s="1" t="s">
        <v>3482</v>
      </c>
      <c r="H1122" s="248" t="s">
        <v>3498</v>
      </c>
    </row>
    <row r="1123" spans="1:8" x14ac:dyDescent="0.25">
      <c r="A1123" s="248">
        <v>433251</v>
      </c>
      <c r="B1123" s="1">
        <v>11221567</v>
      </c>
      <c r="C1123" s="248" t="s">
        <v>690</v>
      </c>
      <c r="D1123" s="258">
        <v>90000</v>
      </c>
      <c r="E1123" s="248" t="s">
        <v>1436</v>
      </c>
      <c r="F1123" s="248" t="s">
        <v>1635</v>
      </c>
      <c r="G1123" s="1" t="s">
        <v>3482</v>
      </c>
      <c r="H1123" s="248" t="s">
        <v>3498</v>
      </c>
    </row>
    <row r="1124" spans="1:8" x14ac:dyDescent="0.25">
      <c r="A1124" s="248">
        <v>433269</v>
      </c>
      <c r="B1124" s="1">
        <v>18127747</v>
      </c>
      <c r="C1124" s="248" t="s">
        <v>1559</v>
      </c>
      <c r="D1124" s="258">
        <v>38759</v>
      </c>
      <c r="E1124" s="248" t="s">
        <v>1436</v>
      </c>
      <c r="F1124" s="248" t="s">
        <v>1461</v>
      </c>
      <c r="G1124" s="1" t="s">
        <v>3482</v>
      </c>
      <c r="H1124" s="248" t="s">
        <v>3498</v>
      </c>
    </row>
    <row r="1125" spans="1:8" x14ac:dyDescent="0.25">
      <c r="A1125" s="248">
        <v>433269</v>
      </c>
      <c r="B1125" s="1">
        <v>18127747</v>
      </c>
      <c r="C1125" s="248" t="s">
        <v>1562</v>
      </c>
      <c r="D1125" s="258">
        <v>38119</v>
      </c>
      <c r="E1125" s="248" t="s">
        <v>1436</v>
      </c>
      <c r="F1125" s="248" t="s">
        <v>1461</v>
      </c>
      <c r="G1125" s="1" t="s">
        <v>3482</v>
      </c>
      <c r="H1125" s="248" t="s">
        <v>3498</v>
      </c>
    </row>
    <row r="1126" spans="1:8" x14ac:dyDescent="0.25">
      <c r="A1126" s="248">
        <v>433269</v>
      </c>
      <c r="B1126" s="1">
        <v>18127747</v>
      </c>
      <c r="C1126" s="248" t="s">
        <v>1794</v>
      </c>
      <c r="D1126" s="258">
        <v>58571</v>
      </c>
      <c r="E1126" s="248" t="s">
        <v>1436</v>
      </c>
      <c r="F1126" s="248" t="s">
        <v>1461</v>
      </c>
      <c r="G1126" s="1" t="s">
        <v>3482</v>
      </c>
      <c r="H1126" s="248" t="s">
        <v>3498</v>
      </c>
    </row>
    <row r="1127" spans="1:8" x14ac:dyDescent="0.25">
      <c r="A1127" s="248">
        <v>433269</v>
      </c>
      <c r="B1127" s="1">
        <v>18127747</v>
      </c>
      <c r="C1127" s="248" t="s">
        <v>1795</v>
      </c>
      <c r="D1127" s="258">
        <v>55986</v>
      </c>
      <c r="E1127" s="248" t="s">
        <v>1436</v>
      </c>
      <c r="F1127" s="248" t="s">
        <v>1461</v>
      </c>
      <c r="G1127" s="1" t="s">
        <v>3482</v>
      </c>
      <c r="H1127" s="248" t="s">
        <v>3498</v>
      </c>
    </row>
    <row r="1128" spans="1:8" x14ac:dyDescent="0.25">
      <c r="A1128" s="248">
        <v>433269</v>
      </c>
      <c r="B1128" s="1">
        <v>18127747</v>
      </c>
      <c r="C1128" s="248" t="s">
        <v>1729</v>
      </c>
      <c r="D1128" s="258">
        <v>307521</v>
      </c>
      <c r="E1128" s="248" t="s">
        <v>1436</v>
      </c>
      <c r="F1128" s="248" t="s">
        <v>1461</v>
      </c>
      <c r="G1128" s="1" t="s">
        <v>3482</v>
      </c>
      <c r="H1128" s="248" t="s">
        <v>3498</v>
      </c>
    </row>
    <row r="1129" spans="1:8" x14ac:dyDescent="0.25">
      <c r="A1129" s="248">
        <v>433269</v>
      </c>
      <c r="B1129" s="1">
        <v>18127747</v>
      </c>
      <c r="C1129" s="248" t="s">
        <v>1561</v>
      </c>
      <c r="D1129" s="258">
        <v>51881</v>
      </c>
      <c r="E1129" s="248" t="s">
        <v>1436</v>
      </c>
      <c r="F1129" s="248" t="s">
        <v>1461</v>
      </c>
      <c r="G1129" s="1" t="s">
        <v>3482</v>
      </c>
      <c r="H1129" s="248" t="s">
        <v>3498</v>
      </c>
    </row>
    <row r="1130" spans="1:8" x14ac:dyDescent="0.25">
      <c r="A1130" s="248">
        <v>433269</v>
      </c>
      <c r="B1130" s="1">
        <v>18127747</v>
      </c>
      <c r="C1130" s="248" t="s">
        <v>1796</v>
      </c>
      <c r="D1130" s="258">
        <v>39428</v>
      </c>
      <c r="E1130" s="248" t="s">
        <v>1436</v>
      </c>
      <c r="F1130" s="248" t="s">
        <v>1461</v>
      </c>
      <c r="G1130" s="1" t="s">
        <v>3482</v>
      </c>
      <c r="H1130" s="248" t="s">
        <v>3498</v>
      </c>
    </row>
    <row r="1131" spans="1:8" x14ac:dyDescent="0.25">
      <c r="A1131" s="248">
        <v>433269</v>
      </c>
      <c r="B1131" s="1">
        <v>18127747</v>
      </c>
      <c r="C1131" s="248" t="s">
        <v>1797</v>
      </c>
      <c r="D1131" s="258">
        <v>40552</v>
      </c>
      <c r="E1131" s="248" t="s">
        <v>1436</v>
      </c>
      <c r="F1131" s="248" t="s">
        <v>1461</v>
      </c>
      <c r="G1131" s="1" t="s">
        <v>3482</v>
      </c>
      <c r="H1131" s="248" t="s">
        <v>3498</v>
      </c>
    </row>
    <row r="1132" spans="1:8" x14ac:dyDescent="0.25">
      <c r="A1132" s="248">
        <v>433269</v>
      </c>
      <c r="B1132" s="1">
        <v>18127747</v>
      </c>
      <c r="C1132" s="248" t="s">
        <v>1557</v>
      </c>
      <c r="D1132" s="258">
        <v>49376</v>
      </c>
      <c r="E1132" s="248" t="s">
        <v>1436</v>
      </c>
      <c r="F1132" s="248" t="s">
        <v>1461</v>
      </c>
      <c r="G1132" s="1" t="s">
        <v>3482</v>
      </c>
      <c r="H1132" s="248" t="s">
        <v>3498</v>
      </c>
    </row>
    <row r="1133" spans="1:8" x14ac:dyDescent="0.25">
      <c r="A1133" s="248">
        <v>433269</v>
      </c>
      <c r="B1133" s="1">
        <v>18127747</v>
      </c>
      <c r="C1133" s="248" t="s">
        <v>690</v>
      </c>
      <c r="D1133" s="258">
        <v>83300</v>
      </c>
      <c r="E1133" s="248" t="s">
        <v>1436</v>
      </c>
      <c r="F1133" s="248" t="s">
        <v>1461</v>
      </c>
      <c r="G1133" s="1" t="s">
        <v>3482</v>
      </c>
      <c r="H1133" s="248" t="s">
        <v>3498</v>
      </c>
    </row>
    <row r="1134" spans="1:8" x14ac:dyDescent="0.25">
      <c r="A1134" s="248">
        <v>433269</v>
      </c>
      <c r="B1134" s="1">
        <v>18127747</v>
      </c>
      <c r="C1134" s="248" t="s">
        <v>1572</v>
      </c>
      <c r="D1134" s="258">
        <v>26364</v>
      </c>
      <c r="E1134" s="248" t="s">
        <v>1436</v>
      </c>
      <c r="F1134" s="248" t="s">
        <v>1461</v>
      </c>
      <c r="G1134" s="1" t="s">
        <v>3482</v>
      </c>
      <c r="H1134" s="248" t="s">
        <v>3498</v>
      </c>
    </row>
    <row r="1135" spans="1:8" x14ac:dyDescent="0.25">
      <c r="A1135" s="248">
        <v>433286</v>
      </c>
      <c r="B1135" s="1">
        <v>6003813</v>
      </c>
      <c r="C1135" s="248" t="s">
        <v>1458</v>
      </c>
      <c r="D1135" s="258">
        <v>274335</v>
      </c>
      <c r="E1135" s="248" t="s">
        <v>1436</v>
      </c>
      <c r="F1135" s="248" t="s">
        <v>1565</v>
      </c>
      <c r="G1135" s="1" t="s">
        <v>3483</v>
      </c>
      <c r="H1135" s="248" t="s">
        <v>3498</v>
      </c>
    </row>
    <row r="1136" spans="1:8" x14ac:dyDescent="0.25">
      <c r="A1136" s="248">
        <v>433286</v>
      </c>
      <c r="B1136" s="1">
        <v>6003813</v>
      </c>
      <c r="C1136" s="248" t="s">
        <v>1433</v>
      </c>
      <c r="D1136" s="258">
        <v>336567</v>
      </c>
      <c r="E1136" s="248" t="s">
        <v>1436</v>
      </c>
      <c r="F1136" s="248" t="s">
        <v>1565</v>
      </c>
      <c r="G1136" s="1" t="s">
        <v>3483</v>
      </c>
      <c r="H1136" s="248" t="s">
        <v>3498</v>
      </c>
    </row>
    <row r="1137" spans="1:8" x14ac:dyDescent="0.25">
      <c r="A1137" s="248">
        <v>433286</v>
      </c>
      <c r="B1137" s="1">
        <v>6003813</v>
      </c>
      <c r="C1137" s="248" t="s">
        <v>724</v>
      </c>
      <c r="D1137" s="258">
        <v>517881</v>
      </c>
      <c r="E1137" s="248" t="s">
        <v>1446</v>
      </c>
      <c r="F1137" s="248" t="s">
        <v>1662</v>
      </c>
      <c r="G1137" s="1" t="s">
        <v>3483</v>
      </c>
      <c r="H1137" s="248" t="s">
        <v>3498</v>
      </c>
    </row>
    <row r="1138" spans="1:8" x14ac:dyDescent="0.25">
      <c r="A1138" s="248">
        <v>433407</v>
      </c>
      <c r="B1138" s="1">
        <v>59846496</v>
      </c>
      <c r="C1138" s="248" t="s">
        <v>1496</v>
      </c>
      <c r="D1138" s="258">
        <v>3007900</v>
      </c>
      <c r="E1138" s="248" t="s">
        <v>1446</v>
      </c>
      <c r="F1138" s="248" t="s">
        <v>1798</v>
      </c>
      <c r="G1138" s="1" t="s">
        <v>3458</v>
      </c>
      <c r="H1138" s="248" t="s">
        <v>3498</v>
      </c>
    </row>
    <row r="1139" spans="1:8" x14ac:dyDescent="0.25">
      <c r="A1139" s="248">
        <v>433407</v>
      </c>
      <c r="B1139" s="1">
        <v>59846496</v>
      </c>
      <c r="C1139" s="248" t="s">
        <v>1699</v>
      </c>
      <c r="D1139" s="258">
        <v>4600</v>
      </c>
      <c r="E1139" s="248" t="s">
        <v>1436</v>
      </c>
      <c r="F1139" s="248" t="s">
        <v>1799</v>
      </c>
      <c r="G1139" s="1" t="s">
        <v>3458</v>
      </c>
      <c r="H1139" s="248" t="s">
        <v>3498</v>
      </c>
    </row>
    <row r="1140" spans="1:8" x14ac:dyDescent="0.25">
      <c r="A1140" s="248">
        <v>433419</v>
      </c>
      <c r="B1140" s="1">
        <v>8958220</v>
      </c>
      <c r="C1140" s="248" t="s">
        <v>1800</v>
      </c>
      <c r="D1140" s="258">
        <v>163013</v>
      </c>
      <c r="E1140" s="248" t="s">
        <v>1450</v>
      </c>
      <c r="F1140" s="248" t="s">
        <v>1801</v>
      </c>
      <c r="G1140" s="1" t="s">
        <v>3458</v>
      </c>
      <c r="H1140" s="248" t="s">
        <v>3498</v>
      </c>
    </row>
    <row r="1141" spans="1:8" x14ac:dyDescent="0.25">
      <c r="A1141" s="248">
        <v>433419</v>
      </c>
      <c r="B1141" s="1">
        <v>8958220</v>
      </c>
      <c r="C1141" s="248" t="s">
        <v>1094</v>
      </c>
      <c r="D1141" s="258">
        <v>410300</v>
      </c>
      <c r="E1141" s="248" t="s">
        <v>1446</v>
      </c>
      <c r="F1141" s="248" t="s">
        <v>1683</v>
      </c>
      <c r="G1141" s="1" t="s">
        <v>3458</v>
      </c>
      <c r="H1141" s="248" t="s">
        <v>3498</v>
      </c>
    </row>
    <row r="1142" spans="1:8" x14ac:dyDescent="0.25">
      <c r="A1142" s="248">
        <v>433419</v>
      </c>
      <c r="B1142" s="1">
        <v>8958220</v>
      </c>
      <c r="C1142" s="248" t="s">
        <v>237</v>
      </c>
      <c r="D1142" s="258">
        <v>16650</v>
      </c>
      <c r="E1142" s="248" t="s">
        <v>1436</v>
      </c>
      <c r="F1142" s="248" t="s">
        <v>1654</v>
      </c>
      <c r="G1142" s="1" t="s">
        <v>3458</v>
      </c>
      <c r="H1142" s="248" t="s">
        <v>3498</v>
      </c>
    </row>
    <row r="1143" spans="1:8" x14ac:dyDescent="0.25">
      <c r="A1143" s="248">
        <v>433419</v>
      </c>
      <c r="B1143" s="1">
        <v>8958220</v>
      </c>
      <c r="C1143" s="248" t="s">
        <v>709</v>
      </c>
      <c r="D1143" s="258">
        <v>639100</v>
      </c>
      <c r="E1143" s="248" t="s">
        <v>1436</v>
      </c>
      <c r="F1143" s="248" t="s">
        <v>1655</v>
      </c>
      <c r="G1143" s="1" t="s">
        <v>3458</v>
      </c>
      <c r="H1143" s="248" t="s">
        <v>3498</v>
      </c>
    </row>
    <row r="1144" spans="1:8" x14ac:dyDescent="0.25">
      <c r="A1144" s="248">
        <v>433419</v>
      </c>
      <c r="B1144" s="1">
        <v>8958220</v>
      </c>
      <c r="C1144" s="248" t="s">
        <v>1739</v>
      </c>
      <c r="D1144" s="258">
        <v>9000</v>
      </c>
      <c r="E1144" s="248" t="s">
        <v>1436</v>
      </c>
      <c r="F1144" s="248" t="s">
        <v>1654</v>
      </c>
      <c r="G1144" s="1" t="s">
        <v>3458</v>
      </c>
      <c r="H1144" s="248" t="s">
        <v>3498</v>
      </c>
    </row>
    <row r="1145" spans="1:8" x14ac:dyDescent="0.25">
      <c r="A1145" s="248">
        <v>433419</v>
      </c>
      <c r="B1145" s="1">
        <v>8958220</v>
      </c>
      <c r="C1145" s="248" t="s">
        <v>690</v>
      </c>
      <c r="D1145" s="258">
        <v>637</v>
      </c>
      <c r="E1145" s="248" t="s">
        <v>1436</v>
      </c>
      <c r="F1145" s="248" t="s">
        <v>1632</v>
      </c>
      <c r="G1145" s="1" t="s">
        <v>3458</v>
      </c>
      <c r="H1145" s="248" t="s">
        <v>3498</v>
      </c>
    </row>
    <row r="1146" spans="1:8" x14ac:dyDescent="0.25">
      <c r="A1146" s="248">
        <v>433428</v>
      </c>
      <c r="B1146" s="1">
        <v>6917319</v>
      </c>
      <c r="C1146" s="248" t="s">
        <v>214</v>
      </c>
      <c r="D1146" s="258">
        <v>39320</v>
      </c>
      <c r="E1146" s="248" t="s">
        <v>1436</v>
      </c>
      <c r="F1146" s="248" t="s">
        <v>1635</v>
      </c>
      <c r="G1146" s="1" t="s">
        <v>3484</v>
      </c>
      <c r="H1146" s="248" t="s">
        <v>3498</v>
      </c>
    </row>
    <row r="1147" spans="1:8" x14ac:dyDescent="0.25">
      <c r="A1147" s="248">
        <v>433428</v>
      </c>
      <c r="B1147" s="1">
        <v>6917319</v>
      </c>
      <c r="C1147" s="248" t="s">
        <v>764</v>
      </c>
      <c r="D1147" s="258">
        <v>59340</v>
      </c>
      <c r="E1147" s="248" t="s">
        <v>1436</v>
      </c>
      <c r="F1147" s="248" t="s">
        <v>1635</v>
      </c>
      <c r="G1147" s="1" t="s">
        <v>3484</v>
      </c>
      <c r="H1147" s="248" t="s">
        <v>3498</v>
      </c>
    </row>
    <row r="1148" spans="1:8" x14ac:dyDescent="0.25">
      <c r="A1148" s="248">
        <v>433428</v>
      </c>
      <c r="B1148" s="1">
        <v>6917319</v>
      </c>
      <c r="C1148" s="248" t="s">
        <v>1564</v>
      </c>
      <c r="D1148" s="258">
        <v>58700</v>
      </c>
      <c r="E1148" s="248" t="s">
        <v>1450</v>
      </c>
      <c r="F1148" s="248" t="s">
        <v>1802</v>
      </c>
      <c r="G1148" s="1" t="s">
        <v>3484</v>
      </c>
      <c r="H1148" s="248" t="s">
        <v>3498</v>
      </c>
    </row>
    <row r="1149" spans="1:8" x14ac:dyDescent="0.25">
      <c r="A1149" s="248">
        <v>433428</v>
      </c>
      <c r="B1149" s="1">
        <v>6917319</v>
      </c>
      <c r="C1149" s="248" t="s">
        <v>650</v>
      </c>
      <c r="D1149" s="258">
        <v>456500</v>
      </c>
      <c r="E1149" s="248" t="s">
        <v>1436</v>
      </c>
      <c r="F1149" s="248" t="s">
        <v>1635</v>
      </c>
      <c r="G1149" s="1" t="s">
        <v>3484</v>
      </c>
      <c r="H1149" s="248" t="s">
        <v>3498</v>
      </c>
    </row>
    <row r="1150" spans="1:8" x14ac:dyDescent="0.25">
      <c r="A1150" s="248">
        <v>433428</v>
      </c>
      <c r="B1150" s="1">
        <v>6917319</v>
      </c>
      <c r="C1150" s="248" t="s">
        <v>1539</v>
      </c>
      <c r="D1150" s="258">
        <v>52315</v>
      </c>
      <c r="E1150" s="248" t="s">
        <v>1436</v>
      </c>
      <c r="F1150" s="248" t="s">
        <v>1635</v>
      </c>
      <c r="G1150" s="1" t="s">
        <v>3484</v>
      </c>
      <c r="H1150" s="248" t="s">
        <v>3498</v>
      </c>
    </row>
    <row r="1151" spans="1:8" x14ac:dyDescent="0.25">
      <c r="A1151" s="248">
        <v>433428</v>
      </c>
      <c r="B1151" s="1">
        <v>6917319</v>
      </c>
      <c r="C1151" s="248" t="s">
        <v>1649</v>
      </c>
      <c r="D1151" s="258">
        <v>46075</v>
      </c>
      <c r="E1151" s="248" t="s">
        <v>1436</v>
      </c>
      <c r="F1151" s="248" t="s">
        <v>1635</v>
      </c>
      <c r="G1151" s="1" t="s">
        <v>3484</v>
      </c>
      <c r="H1151" s="248" t="s">
        <v>3498</v>
      </c>
    </row>
    <row r="1152" spans="1:8" x14ac:dyDescent="0.25">
      <c r="A1152" s="248">
        <v>433428</v>
      </c>
      <c r="B1152" s="1">
        <v>6917319</v>
      </c>
      <c r="C1152" s="248" t="s">
        <v>1006</v>
      </c>
      <c r="D1152" s="258">
        <v>125320</v>
      </c>
      <c r="E1152" s="248" t="s">
        <v>1436</v>
      </c>
      <c r="F1152" s="248" t="s">
        <v>1635</v>
      </c>
      <c r="G1152" s="1" t="s">
        <v>3484</v>
      </c>
      <c r="H1152" s="248" t="s">
        <v>3498</v>
      </c>
    </row>
    <row r="1153" spans="1:8" x14ac:dyDescent="0.25">
      <c r="A1153" s="248">
        <v>433428</v>
      </c>
      <c r="B1153" s="1">
        <v>6917319</v>
      </c>
      <c r="C1153" s="248" t="s">
        <v>1780</v>
      </c>
      <c r="D1153" s="258">
        <v>83425</v>
      </c>
      <c r="E1153" s="248" t="s">
        <v>1436</v>
      </c>
      <c r="F1153" s="248" t="s">
        <v>1635</v>
      </c>
      <c r="G1153" s="1" t="s">
        <v>3484</v>
      </c>
      <c r="H1153" s="248" t="s">
        <v>3498</v>
      </c>
    </row>
    <row r="1154" spans="1:8" x14ac:dyDescent="0.25">
      <c r="A1154" s="248">
        <v>433428</v>
      </c>
      <c r="B1154" s="1">
        <v>6917319</v>
      </c>
      <c r="C1154" s="248" t="s">
        <v>262</v>
      </c>
      <c r="D1154" s="258">
        <v>29915</v>
      </c>
      <c r="E1154" s="248" t="s">
        <v>1436</v>
      </c>
      <c r="F1154" s="248" t="s">
        <v>1635</v>
      </c>
      <c r="G1154" s="1" t="s">
        <v>3484</v>
      </c>
      <c r="H1154" s="248" t="s">
        <v>3498</v>
      </c>
    </row>
    <row r="1155" spans="1:8" x14ac:dyDescent="0.25">
      <c r="A1155" s="248">
        <v>433428</v>
      </c>
      <c r="B1155" s="1">
        <v>6917319</v>
      </c>
      <c r="C1155" s="248" t="s">
        <v>1487</v>
      </c>
      <c r="D1155" s="258">
        <v>48695</v>
      </c>
      <c r="E1155" s="248" t="s">
        <v>1436</v>
      </c>
      <c r="F1155" s="248" t="s">
        <v>1635</v>
      </c>
      <c r="G1155" s="1" t="s">
        <v>3484</v>
      </c>
      <c r="H1155" s="248" t="s">
        <v>3498</v>
      </c>
    </row>
    <row r="1156" spans="1:8" x14ac:dyDescent="0.25">
      <c r="A1156" s="248">
        <v>433428</v>
      </c>
      <c r="B1156" s="1">
        <v>6917319</v>
      </c>
      <c r="C1156" s="248" t="s">
        <v>1571</v>
      </c>
      <c r="D1156" s="258">
        <v>57600</v>
      </c>
      <c r="E1156" s="248" t="s">
        <v>1436</v>
      </c>
      <c r="F1156" s="248" t="s">
        <v>1635</v>
      </c>
      <c r="G1156" s="1" t="s">
        <v>3484</v>
      </c>
      <c r="H1156" s="248" t="s">
        <v>3498</v>
      </c>
    </row>
    <row r="1157" spans="1:8" x14ac:dyDescent="0.25">
      <c r="A1157" s="248">
        <v>433428</v>
      </c>
      <c r="B1157" s="1">
        <v>6917319</v>
      </c>
      <c r="C1157" s="248" t="s">
        <v>1486</v>
      </c>
      <c r="D1157" s="258">
        <v>38540</v>
      </c>
      <c r="E1157" s="248" t="s">
        <v>1436</v>
      </c>
      <c r="F1157" s="248" t="s">
        <v>1635</v>
      </c>
      <c r="G1157" s="1" t="s">
        <v>3484</v>
      </c>
      <c r="H1157" s="248" t="s">
        <v>3498</v>
      </c>
    </row>
    <row r="1158" spans="1:8" x14ac:dyDescent="0.25">
      <c r="A1158" s="248">
        <v>433428</v>
      </c>
      <c r="B1158" s="1">
        <v>6917319</v>
      </c>
      <c r="C1158" s="248" t="s">
        <v>261</v>
      </c>
      <c r="D1158" s="258">
        <v>32785</v>
      </c>
      <c r="E1158" s="248" t="s">
        <v>1436</v>
      </c>
      <c r="F1158" s="248" t="s">
        <v>1635</v>
      </c>
      <c r="G1158" s="1" t="s">
        <v>3484</v>
      </c>
      <c r="H1158" s="248" t="s">
        <v>3498</v>
      </c>
    </row>
    <row r="1159" spans="1:8" x14ac:dyDescent="0.25">
      <c r="A1159" s="248">
        <v>433428</v>
      </c>
      <c r="B1159" s="1">
        <v>6917319</v>
      </c>
      <c r="C1159" s="248" t="s">
        <v>1476</v>
      </c>
      <c r="D1159" s="258">
        <v>32655</v>
      </c>
      <c r="E1159" s="248" t="s">
        <v>1436</v>
      </c>
      <c r="F1159" s="248" t="s">
        <v>1635</v>
      </c>
      <c r="G1159" s="1" t="s">
        <v>3484</v>
      </c>
      <c r="H1159" s="248" t="s">
        <v>3498</v>
      </c>
    </row>
    <row r="1160" spans="1:8" x14ac:dyDescent="0.25">
      <c r="A1160" s="248">
        <v>433428</v>
      </c>
      <c r="B1160" s="1">
        <v>6917319</v>
      </c>
      <c r="C1160" s="248" t="s">
        <v>1469</v>
      </c>
      <c r="D1160" s="258">
        <v>34095</v>
      </c>
      <c r="E1160" s="248" t="s">
        <v>1436</v>
      </c>
      <c r="F1160" s="248" t="s">
        <v>1635</v>
      </c>
      <c r="G1160" s="1" t="s">
        <v>3484</v>
      </c>
      <c r="H1160" s="248" t="s">
        <v>3498</v>
      </c>
    </row>
    <row r="1161" spans="1:8" x14ac:dyDescent="0.25">
      <c r="A1161" s="248">
        <v>433428</v>
      </c>
      <c r="B1161" s="1">
        <v>6917319</v>
      </c>
      <c r="C1161" s="248" t="s">
        <v>423</v>
      </c>
      <c r="D1161" s="258">
        <v>40885</v>
      </c>
      <c r="E1161" s="248" t="s">
        <v>1436</v>
      </c>
      <c r="F1161" s="248" t="s">
        <v>1635</v>
      </c>
      <c r="G1161" s="1" t="s">
        <v>3484</v>
      </c>
      <c r="H1161" s="248" t="s">
        <v>3498</v>
      </c>
    </row>
    <row r="1162" spans="1:8" x14ac:dyDescent="0.25">
      <c r="A1162" s="248">
        <v>433428</v>
      </c>
      <c r="B1162" s="1">
        <v>6917319</v>
      </c>
      <c r="C1162" s="248" t="s">
        <v>267</v>
      </c>
      <c r="D1162" s="258">
        <v>63710</v>
      </c>
      <c r="E1162" s="248" t="s">
        <v>1436</v>
      </c>
      <c r="F1162" s="248" t="s">
        <v>1635</v>
      </c>
      <c r="G1162" s="1" t="s">
        <v>3484</v>
      </c>
      <c r="H1162" s="248" t="s">
        <v>3498</v>
      </c>
    </row>
    <row r="1163" spans="1:8" x14ac:dyDescent="0.25">
      <c r="A1163" s="248">
        <v>433428</v>
      </c>
      <c r="B1163" s="1">
        <v>6917319</v>
      </c>
      <c r="C1163" s="248" t="s">
        <v>1451</v>
      </c>
      <c r="D1163" s="258">
        <v>158000</v>
      </c>
      <c r="E1163" s="248" t="s">
        <v>1450</v>
      </c>
      <c r="F1163" s="248" t="s">
        <v>1802</v>
      </c>
      <c r="G1163" s="1" t="s">
        <v>3484</v>
      </c>
      <c r="H1163" s="248" t="s">
        <v>3498</v>
      </c>
    </row>
    <row r="1164" spans="1:8" x14ac:dyDescent="0.25">
      <c r="A1164" s="248">
        <v>433428</v>
      </c>
      <c r="B1164" s="1">
        <v>6917319</v>
      </c>
      <c r="C1164" s="248" t="s">
        <v>1491</v>
      </c>
      <c r="D1164" s="258">
        <v>11870</v>
      </c>
      <c r="E1164" s="248" t="s">
        <v>1436</v>
      </c>
      <c r="F1164" s="248" t="s">
        <v>1635</v>
      </c>
      <c r="G1164" s="1" t="s">
        <v>3484</v>
      </c>
      <c r="H1164" s="248" t="s">
        <v>3498</v>
      </c>
    </row>
    <row r="1165" spans="1:8" x14ac:dyDescent="0.25">
      <c r="A1165" s="248">
        <v>433428</v>
      </c>
      <c r="B1165" s="1">
        <v>6917319</v>
      </c>
      <c r="C1165" s="248" t="s">
        <v>1007</v>
      </c>
      <c r="D1165" s="258">
        <v>106960</v>
      </c>
      <c r="E1165" s="248" t="s">
        <v>1436</v>
      </c>
      <c r="F1165" s="248" t="s">
        <v>1635</v>
      </c>
      <c r="G1165" s="1" t="s">
        <v>3484</v>
      </c>
      <c r="H1165" s="248" t="s">
        <v>3498</v>
      </c>
    </row>
    <row r="1166" spans="1:8" x14ac:dyDescent="0.25">
      <c r="A1166" s="248">
        <v>433520</v>
      </c>
      <c r="B1166" s="1">
        <v>9426618</v>
      </c>
      <c r="C1166" s="248" t="s">
        <v>1384</v>
      </c>
      <c r="D1166" s="258">
        <v>455725</v>
      </c>
      <c r="E1166" s="248" t="s">
        <v>1436</v>
      </c>
      <c r="F1166" s="248" t="s">
        <v>1654</v>
      </c>
      <c r="G1166" s="1" t="s">
        <v>3458</v>
      </c>
      <c r="H1166" s="248" t="s">
        <v>3498</v>
      </c>
    </row>
    <row r="1167" spans="1:8" x14ac:dyDescent="0.25">
      <c r="A1167" s="248">
        <v>433520</v>
      </c>
      <c r="B1167" s="1">
        <v>9426618</v>
      </c>
      <c r="C1167" s="248" t="s">
        <v>1496</v>
      </c>
      <c r="D1167" s="258">
        <v>4462125</v>
      </c>
      <c r="E1167" s="248" t="s">
        <v>1436</v>
      </c>
      <c r="F1167" s="248" t="s">
        <v>1655</v>
      </c>
      <c r="G1167" s="1" t="s">
        <v>3458</v>
      </c>
      <c r="H1167" s="248" t="s">
        <v>3498</v>
      </c>
    </row>
    <row r="1168" spans="1:8" x14ac:dyDescent="0.25">
      <c r="A1168" s="248">
        <v>433520</v>
      </c>
      <c r="B1168" s="1">
        <v>9426618</v>
      </c>
      <c r="C1168" s="248" t="s">
        <v>1204</v>
      </c>
      <c r="D1168" s="258">
        <v>455725</v>
      </c>
      <c r="E1168" s="248" t="s">
        <v>1436</v>
      </c>
      <c r="F1168" s="248" t="s">
        <v>1654</v>
      </c>
      <c r="G1168" s="1" t="s">
        <v>3458</v>
      </c>
      <c r="H1168" s="248" t="s">
        <v>3498</v>
      </c>
    </row>
    <row r="1169" spans="1:8" x14ac:dyDescent="0.25">
      <c r="A1169" s="248">
        <v>433520</v>
      </c>
      <c r="B1169" s="1">
        <v>9426618</v>
      </c>
      <c r="C1169" s="248" t="s">
        <v>1803</v>
      </c>
      <c r="D1169" s="258">
        <v>680875</v>
      </c>
      <c r="E1169" s="248" t="s">
        <v>1436</v>
      </c>
      <c r="F1169" s="248" t="s">
        <v>1804</v>
      </c>
      <c r="G1169" s="1" t="s">
        <v>3458</v>
      </c>
      <c r="H1169" s="248" t="s">
        <v>3498</v>
      </c>
    </row>
    <row r="1170" spans="1:8" x14ac:dyDescent="0.25">
      <c r="A1170" s="248">
        <v>433546</v>
      </c>
      <c r="B1170" s="1">
        <v>40718785</v>
      </c>
      <c r="C1170" s="248" t="s">
        <v>690</v>
      </c>
      <c r="D1170" s="258">
        <v>13194</v>
      </c>
      <c r="E1170" s="248" t="s">
        <v>1436</v>
      </c>
      <c r="F1170" s="248" t="s">
        <v>1805</v>
      </c>
      <c r="G1170" s="1" t="s">
        <v>3484</v>
      </c>
      <c r="H1170" s="248" t="s">
        <v>3498</v>
      </c>
    </row>
    <row r="1171" spans="1:8" x14ac:dyDescent="0.25">
      <c r="A1171" s="248">
        <v>433546</v>
      </c>
      <c r="B1171" s="1">
        <v>40718785</v>
      </c>
      <c r="C1171" s="248" t="s">
        <v>1437</v>
      </c>
      <c r="D1171" s="258">
        <v>323408</v>
      </c>
      <c r="E1171" s="248" t="s">
        <v>1436</v>
      </c>
      <c r="F1171" s="248" t="s">
        <v>1806</v>
      </c>
      <c r="G1171" s="1" t="s">
        <v>3484</v>
      </c>
      <c r="H1171" s="248" t="s">
        <v>3498</v>
      </c>
    </row>
    <row r="1172" spans="1:8" x14ac:dyDescent="0.25">
      <c r="A1172" s="248">
        <v>433546</v>
      </c>
      <c r="B1172" s="1">
        <v>40718785</v>
      </c>
      <c r="C1172" s="248" t="s">
        <v>1469</v>
      </c>
      <c r="D1172" s="258">
        <v>67308</v>
      </c>
      <c r="E1172" s="248" t="s">
        <v>1436</v>
      </c>
      <c r="F1172" s="248" t="s">
        <v>1806</v>
      </c>
      <c r="G1172" s="1" t="s">
        <v>3484</v>
      </c>
      <c r="H1172" s="248" t="s">
        <v>3498</v>
      </c>
    </row>
    <row r="1173" spans="1:8" x14ac:dyDescent="0.25">
      <c r="A1173" s="248">
        <v>433546</v>
      </c>
      <c r="B1173" s="1">
        <v>40718785</v>
      </c>
      <c r="C1173" s="248" t="s">
        <v>1491</v>
      </c>
      <c r="D1173" s="258">
        <v>800</v>
      </c>
      <c r="E1173" s="248" t="s">
        <v>1436</v>
      </c>
      <c r="F1173" s="248" t="s">
        <v>1806</v>
      </c>
      <c r="G1173" s="1" t="s">
        <v>3484</v>
      </c>
      <c r="H1173" s="248" t="s">
        <v>3498</v>
      </c>
    </row>
    <row r="1174" spans="1:8" x14ac:dyDescent="0.25">
      <c r="A1174" s="248">
        <v>433584</v>
      </c>
      <c r="B1174" s="1">
        <v>7774686</v>
      </c>
      <c r="C1174" s="248" t="s">
        <v>1572</v>
      </c>
      <c r="D1174" s="258">
        <v>26364</v>
      </c>
      <c r="E1174" s="248" t="s">
        <v>1436</v>
      </c>
      <c r="F1174" s="248" t="s">
        <v>1565</v>
      </c>
      <c r="G1174" s="1" t="s">
        <v>3482</v>
      </c>
      <c r="H1174" s="248" t="s">
        <v>3498</v>
      </c>
    </row>
    <row r="1175" spans="1:8" x14ac:dyDescent="0.25">
      <c r="A1175" s="248">
        <v>433593</v>
      </c>
      <c r="B1175" s="1">
        <v>7478275</v>
      </c>
      <c r="C1175" s="248" t="s">
        <v>1572</v>
      </c>
      <c r="D1175" s="258">
        <v>101949</v>
      </c>
      <c r="E1175" s="248" t="s">
        <v>1450</v>
      </c>
      <c r="F1175" s="248" t="s">
        <v>1807</v>
      </c>
      <c r="G1175" s="1" t="s">
        <v>3482</v>
      </c>
      <c r="H1175" s="248" t="s">
        <v>3498</v>
      </c>
    </row>
    <row r="1176" spans="1:8" x14ac:dyDescent="0.25">
      <c r="A1176" s="248">
        <v>433593</v>
      </c>
      <c r="B1176" s="1">
        <v>7478275</v>
      </c>
      <c r="C1176" s="248" t="s">
        <v>1569</v>
      </c>
      <c r="D1176" s="258">
        <v>826326</v>
      </c>
      <c r="E1176" s="248" t="s">
        <v>1450</v>
      </c>
      <c r="F1176" s="248" t="s">
        <v>1807</v>
      </c>
      <c r="G1176" s="1" t="s">
        <v>3482</v>
      </c>
      <c r="H1176" s="248" t="s">
        <v>3498</v>
      </c>
    </row>
    <row r="1177" spans="1:8" x14ac:dyDescent="0.25">
      <c r="A1177" s="248">
        <v>433601</v>
      </c>
      <c r="B1177" s="1">
        <v>5772080</v>
      </c>
      <c r="C1177" s="248" t="s">
        <v>1650</v>
      </c>
      <c r="D1177" s="258">
        <v>20700</v>
      </c>
      <c r="E1177" s="248" t="s">
        <v>1436</v>
      </c>
      <c r="F1177" s="248" t="s">
        <v>1565</v>
      </c>
      <c r="G1177" s="1" t="s">
        <v>3485</v>
      </c>
      <c r="H1177" s="248" t="s">
        <v>3498</v>
      </c>
    </row>
    <row r="1178" spans="1:8" x14ac:dyDescent="0.25">
      <c r="A1178" s="248">
        <v>433601</v>
      </c>
      <c r="B1178" s="1">
        <v>5772080</v>
      </c>
      <c r="C1178" s="248" t="s">
        <v>214</v>
      </c>
      <c r="D1178" s="258">
        <v>29160</v>
      </c>
      <c r="E1178" s="248" t="s">
        <v>1436</v>
      </c>
      <c r="F1178" s="248" t="s">
        <v>1565</v>
      </c>
      <c r="G1178" s="1" t="s">
        <v>3485</v>
      </c>
      <c r="H1178" s="248" t="s">
        <v>3498</v>
      </c>
    </row>
    <row r="1179" spans="1:8" x14ac:dyDescent="0.25">
      <c r="A1179" s="248">
        <v>433619</v>
      </c>
      <c r="B1179" s="1">
        <v>14049523</v>
      </c>
      <c r="C1179" s="248" t="s">
        <v>690</v>
      </c>
      <c r="D1179" s="258">
        <v>66993</v>
      </c>
      <c r="E1179" s="248" t="s">
        <v>1436</v>
      </c>
      <c r="F1179" s="248" t="s">
        <v>1808</v>
      </c>
      <c r="G1179" s="1" t="s">
        <v>3484</v>
      </c>
      <c r="H1179" s="248" t="s">
        <v>3498</v>
      </c>
    </row>
    <row r="1180" spans="1:8" x14ac:dyDescent="0.25">
      <c r="A1180" s="248">
        <v>433619</v>
      </c>
      <c r="B1180" s="1">
        <v>14049523</v>
      </c>
      <c r="C1180" s="248" t="s">
        <v>604</v>
      </c>
      <c r="D1180" s="258">
        <v>131700</v>
      </c>
      <c r="E1180" s="248" t="s">
        <v>1446</v>
      </c>
      <c r="F1180" s="248" t="s">
        <v>1767</v>
      </c>
      <c r="G1180" s="1" t="s">
        <v>3484</v>
      </c>
      <c r="H1180" s="248" t="s">
        <v>3498</v>
      </c>
    </row>
    <row r="1181" spans="1:8" x14ac:dyDescent="0.25">
      <c r="A1181" s="248">
        <v>433619</v>
      </c>
      <c r="B1181" s="1">
        <v>14049523</v>
      </c>
      <c r="C1181" s="248" t="s">
        <v>1433</v>
      </c>
      <c r="D1181" s="258">
        <v>101174</v>
      </c>
      <c r="E1181" s="248" t="s">
        <v>1436</v>
      </c>
      <c r="F1181" s="248" t="s">
        <v>1808</v>
      </c>
      <c r="G1181" s="1" t="s">
        <v>3484</v>
      </c>
      <c r="H1181" s="248" t="s">
        <v>3498</v>
      </c>
    </row>
    <row r="1182" spans="1:8" x14ac:dyDescent="0.25">
      <c r="A1182" s="248">
        <v>433621</v>
      </c>
      <c r="B1182" s="1">
        <v>30388726</v>
      </c>
      <c r="C1182" s="248" t="s">
        <v>1463</v>
      </c>
      <c r="D1182" s="258">
        <v>7150</v>
      </c>
      <c r="E1182" s="248" t="s">
        <v>1436</v>
      </c>
      <c r="F1182" s="248" t="s">
        <v>1438</v>
      </c>
      <c r="G1182" s="1" t="s">
        <v>3485</v>
      </c>
      <c r="H1182" s="248" t="s">
        <v>3498</v>
      </c>
    </row>
    <row r="1183" spans="1:8" x14ac:dyDescent="0.25">
      <c r="A1183" s="248">
        <v>433621</v>
      </c>
      <c r="B1183" s="1">
        <v>30388726</v>
      </c>
      <c r="C1183" s="248" t="s">
        <v>1564</v>
      </c>
      <c r="D1183" s="258">
        <v>58700</v>
      </c>
      <c r="E1183" s="248" t="s">
        <v>1436</v>
      </c>
      <c r="F1183" s="248" t="s">
        <v>1438</v>
      </c>
      <c r="G1183" s="1" t="s">
        <v>3485</v>
      </c>
      <c r="H1183" s="248" t="s">
        <v>3498</v>
      </c>
    </row>
    <row r="1184" spans="1:8" x14ac:dyDescent="0.25">
      <c r="A1184" s="248">
        <v>433621</v>
      </c>
      <c r="B1184" s="1">
        <v>30388726</v>
      </c>
      <c r="C1184" s="248" t="s">
        <v>1648</v>
      </c>
      <c r="D1184" s="258">
        <v>21950</v>
      </c>
      <c r="E1184" s="248" t="s">
        <v>1436</v>
      </c>
      <c r="F1184" s="248" t="s">
        <v>1438</v>
      </c>
      <c r="G1184" s="1" t="s">
        <v>3485</v>
      </c>
      <c r="H1184" s="248" t="s">
        <v>3498</v>
      </c>
    </row>
    <row r="1185" spans="1:8" x14ac:dyDescent="0.25">
      <c r="A1185" s="248">
        <v>433621</v>
      </c>
      <c r="B1185" s="1">
        <v>30388726</v>
      </c>
      <c r="C1185" s="248" t="s">
        <v>267</v>
      </c>
      <c r="D1185" s="258">
        <v>63710</v>
      </c>
      <c r="E1185" s="248" t="s">
        <v>1436</v>
      </c>
      <c r="F1185" s="248" t="s">
        <v>1438</v>
      </c>
      <c r="G1185" s="1" t="s">
        <v>3485</v>
      </c>
      <c r="H1185" s="248" t="s">
        <v>3498</v>
      </c>
    </row>
    <row r="1186" spans="1:8" x14ac:dyDescent="0.25">
      <c r="A1186" s="248">
        <v>433621</v>
      </c>
      <c r="B1186" s="1">
        <v>30388726</v>
      </c>
      <c r="C1186" s="248" t="s">
        <v>1479</v>
      </c>
      <c r="D1186" s="258">
        <v>24470</v>
      </c>
      <c r="E1186" s="248" t="s">
        <v>1436</v>
      </c>
      <c r="F1186" s="248" t="s">
        <v>1438</v>
      </c>
      <c r="G1186" s="1" t="s">
        <v>3485</v>
      </c>
      <c r="H1186" s="248" t="s">
        <v>3498</v>
      </c>
    </row>
    <row r="1187" spans="1:8" x14ac:dyDescent="0.25">
      <c r="A1187" s="248">
        <v>433621</v>
      </c>
      <c r="B1187" s="1">
        <v>30388726</v>
      </c>
      <c r="C1187" s="248" t="s">
        <v>261</v>
      </c>
      <c r="D1187" s="258">
        <v>65570</v>
      </c>
      <c r="E1187" s="248" t="s">
        <v>1436</v>
      </c>
      <c r="F1187" s="248" t="s">
        <v>1438</v>
      </c>
      <c r="G1187" s="1" t="s">
        <v>3485</v>
      </c>
      <c r="H1187" s="248" t="s">
        <v>3498</v>
      </c>
    </row>
    <row r="1188" spans="1:8" x14ac:dyDescent="0.25">
      <c r="A1188" s="248">
        <v>433621</v>
      </c>
      <c r="B1188" s="1">
        <v>30388726</v>
      </c>
      <c r="C1188" s="248" t="s">
        <v>1021</v>
      </c>
      <c r="D1188" s="258">
        <v>5840</v>
      </c>
      <c r="E1188" s="248" t="s">
        <v>1436</v>
      </c>
      <c r="F1188" s="248" t="s">
        <v>1438</v>
      </c>
      <c r="G1188" s="1" t="s">
        <v>3485</v>
      </c>
      <c r="H1188" s="248" t="s">
        <v>3498</v>
      </c>
    </row>
    <row r="1189" spans="1:8" x14ac:dyDescent="0.25">
      <c r="A1189" s="248">
        <v>433621</v>
      </c>
      <c r="B1189" s="1">
        <v>30388726</v>
      </c>
      <c r="C1189" s="248" t="s">
        <v>1809</v>
      </c>
      <c r="D1189" s="258">
        <v>25448</v>
      </c>
      <c r="E1189" s="248" t="s">
        <v>1436</v>
      </c>
      <c r="F1189" s="248" t="s">
        <v>1438</v>
      </c>
      <c r="G1189" s="1" t="s">
        <v>3485</v>
      </c>
      <c r="H1189" s="248" t="s">
        <v>3498</v>
      </c>
    </row>
    <row r="1190" spans="1:8" x14ac:dyDescent="0.25">
      <c r="A1190" s="248">
        <v>433621</v>
      </c>
      <c r="B1190" s="1">
        <v>30388726</v>
      </c>
      <c r="C1190" s="248" t="s">
        <v>1487</v>
      </c>
      <c r="D1190" s="258">
        <v>55695</v>
      </c>
      <c r="E1190" s="248" t="s">
        <v>1436</v>
      </c>
      <c r="F1190" s="248" t="s">
        <v>1438</v>
      </c>
      <c r="G1190" s="1" t="s">
        <v>3485</v>
      </c>
      <c r="H1190" s="248" t="s">
        <v>3498</v>
      </c>
    </row>
    <row r="1191" spans="1:8" x14ac:dyDescent="0.25">
      <c r="A1191" s="248">
        <v>433621</v>
      </c>
      <c r="B1191" s="1">
        <v>30388726</v>
      </c>
      <c r="C1191" s="248" t="s">
        <v>1007</v>
      </c>
      <c r="D1191" s="258">
        <v>240660</v>
      </c>
      <c r="E1191" s="248" t="s">
        <v>1436</v>
      </c>
      <c r="F1191" s="248" t="s">
        <v>1438</v>
      </c>
      <c r="G1191" s="1" t="s">
        <v>3485</v>
      </c>
      <c r="H1191" s="248" t="s">
        <v>3498</v>
      </c>
    </row>
    <row r="1192" spans="1:8" x14ac:dyDescent="0.25">
      <c r="A1192" s="248">
        <v>433621</v>
      </c>
      <c r="B1192" s="1">
        <v>30388726</v>
      </c>
      <c r="C1192" s="248" t="s">
        <v>1451</v>
      </c>
      <c r="D1192" s="258">
        <v>61000</v>
      </c>
      <c r="E1192" s="248" t="s">
        <v>1436</v>
      </c>
      <c r="F1192" s="248" t="s">
        <v>1438</v>
      </c>
      <c r="G1192" s="1" t="s">
        <v>3485</v>
      </c>
      <c r="H1192" s="248" t="s">
        <v>3498</v>
      </c>
    </row>
    <row r="1193" spans="1:8" x14ac:dyDescent="0.25">
      <c r="A1193" s="248">
        <v>433621</v>
      </c>
      <c r="B1193" s="1">
        <v>30388726</v>
      </c>
      <c r="C1193" s="248" t="s">
        <v>1650</v>
      </c>
      <c r="D1193" s="258">
        <v>9560</v>
      </c>
      <c r="E1193" s="248" t="s">
        <v>1436</v>
      </c>
      <c r="F1193" s="248" t="s">
        <v>1438</v>
      </c>
      <c r="G1193" s="1" t="s">
        <v>3485</v>
      </c>
      <c r="H1193" s="248" t="s">
        <v>3498</v>
      </c>
    </row>
    <row r="1194" spans="1:8" x14ac:dyDescent="0.25">
      <c r="A1194" s="248">
        <v>433621</v>
      </c>
      <c r="B1194" s="1">
        <v>30388726</v>
      </c>
      <c r="C1194" s="248" t="s">
        <v>1086</v>
      </c>
      <c r="D1194" s="258">
        <v>10495</v>
      </c>
      <c r="E1194" s="248" t="s">
        <v>1436</v>
      </c>
      <c r="F1194" s="248" t="s">
        <v>1438</v>
      </c>
      <c r="G1194" s="1" t="s">
        <v>3485</v>
      </c>
      <c r="H1194" s="248" t="s">
        <v>3498</v>
      </c>
    </row>
    <row r="1195" spans="1:8" x14ac:dyDescent="0.25">
      <c r="A1195" s="248">
        <v>433621</v>
      </c>
      <c r="B1195" s="1">
        <v>30388726</v>
      </c>
      <c r="C1195" s="248" t="s">
        <v>690</v>
      </c>
      <c r="D1195" s="258">
        <v>47000</v>
      </c>
      <c r="E1195" s="248" t="s">
        <v>1436</v>
      </c>
      <c r="F1195" s="248" t="s">
        <v>1438</v>
      </c>
      <c r="G1195" s="1" t="s">
        <v>3485</v>
      </c>
      <c r="H1195" s="248" t="s">
        <v>3498</v>
      </c>
    </row>
    <row r="1196" spans="1:8" x14ac:dyDescent="0.25">
      <c r="A1196" s="248">
        <v>433621</v>
      </c>
      <c r="B1196" s="1">
        <v>30388726</v>
      </c>
      <c r="C1196" s="248" t="s">
        <v>1455</v>
      </c>
      <c r="D1196" s="258">
        <v>21000</v>
      </c>
      <c r="E1196" s="248" t="s">
        <v>1436</v>
      </c>
      <c r="F1196" s="248" t="s">
        <v>1464</v>
      </c>
      <c r="G1196" s="1" t="s">
        <v>3485</v>
      </c>
      <c r="H1196" s="248" t="s">
        <v>3498</v>
      </c>
    </row>
    <row r="1197" spans="1:8" x14ac:dyDescent="0.25">
      <c r="A1197" s="248">
        <v>433621</v>
      </c>
      <c r="B1197" s="1">
        <v>30388726</v>
      </c>
      <c r="C1197" s="248" t="s">
        <v>1649</v>
      </c>
      <c r="D1197" s="258">
        <v>1075</v>
      </c>
      <c r="E1197" s="248" t="s">
        <v>1436</v>
      </c>
      <c r="F1197" s="248" t="s">
        <v>1438</v>
      </c>
      <c r="G1197" s="1" t="s">
        <v>3485</v>
      </c>
      <c r="H1197" s="248" t="s">
        <v>3498</v>
      </c>
    </row>
    <row r="1198" spans="1:8" x14ac:dyDescent="0.25">
      <c r="A1198" s="248">
        <v>433621</v>
      </c>
      <c r="B1198" s="1">
        <v>30388726</v>
      </c>
      <c r="C1198" s="248" t="s">
        <v>1810</v>
      </c>
      <c r="D1198" s="258">
        <v>5635</v>
      </c>
      <c r="E1198" s="248" t="s">
        <v>1436</v>
      </c>
      <c r="F1198" s="248" t="s">
        <v>1438</v>
      </c>
      <c r="G1198" s="1" t="s">
        <v>3485</v>
      </c>
      <c r="H1198" s="248" t="s">
        <v>3498</v>
      </c>
    </row>
    <row r="1199" spans="1:8" x14ac:dyDescent="0.25">
      <c r="A1199" s="248">
        <v>433621</v>
      </c>
      <c r="B1199" s="1">
        <v>30388726</v>
      </c>
      <c r="C1199" s="248" t="s">
        <v>1486</v>
      </c>
      <c r="D1199" s="258">
        <v>14035</v>
      </c>
      <c r="E1199" s="248" t="s">
        <v>1436</v>
      </c>
      <c r="F1199" s="248" t="s">
        <v>1438</v>
      </c>
      <c r="G1199" s="1" t="s">
        <v>3485</v>
      </c>
      <c r="H1199" s="248" t="s">
        <v>3498</v>
      </c>
    </row>
    <row r="1200" spans="1:8" x14ac:dyDescent="0.25">
      <c r="A1200" s="248">
        <v>433621</v>
      </c>
      <c r="B1200" s="1">
        <v>30388726</v>
      </c>
      <c r="C1200" s="248" t="s">
        <v>1470</v>
      </c>
      <c r="D1200" s="258">
        <v>34770</v>
      </c>
      <c r="E1200" s="248" t="s">
        <v>1436</v>
      </c>
      <c r="F1200" s="248" t="s">
        <v>1438</v>
      </c>
      <c r="G1200" s="1" t="s">
        <v>3485</v>
      </c>
      <c r="H1200" s="248" t="s">
        <v>3498</v>
      </c>
    </row>
    <row r="1201" spans="1:8" x14ac:dyDescent="0.25">
      <c r="A1201" s="248">
        <v>433621</v>
      </c>
      <c r="B1201" s="1">
        <v>30388726</v>
      </c>
      <c r="C1201" s="248" t="s">
        <v>1653</v>
      </c>
      <c r="D1201" s="258">
        <v>33760</v>
      </c>
      <c r="E1201" s="248" t="s">
        <v>1436</v>
      </c>
      <c r="F1201" s="248" t="s">
        <v>1438</v>
      </c>
      <c r="G1201" s="1" t="s">
        <v>3485</v>
      </c>
      <c r="H1201" s="248" t="s">
        <v>3498</v>
      </c>
    </row>
    <row r="1202" spans="1:8" x14ac:dyDescent="0.25">
      <c r="A1202" s="248">
        <v>433621</v>
      </c>
      <c r="B1202" s="1">
        <v>30388726</v>
      </c>
      <c r="C1202" s="248" t="s">
        <v>1480</v>
      </c>
      <c r="D1202" s="258">
        <v>76020</v>
      </c>
      <c r="E1202" s="248" t="s">
        <v>1436</v>
      </c>
      <c r="F1202" s="248" t="s">
        <v>1438</v>
      </c>
      <c r="G1202" s="1" t="s">
        <v>3485</v>
      </c>
      <c r="H1202" s="248" t="s">
        <v>3498</v>
      </c>
    </row>
    <row r="1203" spans="1:8" x14ac:dyDescent="0.25">
      <c r="A1203" s="248">
        <v>433621</v>
      </c>
      <c r="B1203" s="1">
        <v>30388726</v>
      </c>
      <c r="C1203" s="248" t="s">
        <v>1680</v>
      </c>
      <c r="D1203" s="258">
        <v>31795</v>
      </c>
      <c r="E1203" s="248" t="s">
        <v>1436</v>
      </c>
      <c r="F1203" s="248" t="s">
        <v>1438</v>
      </c>
      <c r="G1203" s="1" t="s">
        <v>3485</v>
      </c>
      <c r="H1203" s="248" t="s">
        <v>3498</v>
      </c>
    </row>
    <row r="1204" spans="1:8" x14ac:dyDescent="0.25">
      <c r="A1204" s="248">
        <v>433621</v>
      </c>
      <c r="B1204" s="1">
        <v>30388726</v>
      </c>
      <c r="C1204" s="248" t="s">
        <v>1811</v>
      </c>
      <c r="D1204" s="258">
        <v>22605</v>
      </c>
      <c r="E1204" s="248" t="s">
        <v>1436</v>
      </c>
      <c r="F1204" s="248" t="s">
        <v>1438</v>
      </c>
      <c r="G1204" s="1" t="s">
        <v>3485</v>
      </c>
      <c r="H1204" s="248" t="s">
        <v>3498</v>
      </c>
    </row>
    <row r="1205" spans="1:8" x14ac:dyDescent="0.25">
      <c r="A1205" s="248">
        <v>433621</v>
      </c>
      <c r="B1205" s="1">
        <v>30388726</v>
      </c>
      <c r="C1205" s="248" t="s">
        <v>764</v>
      </c>
      <c r="D1205" s="258">
        <v>38040</v>
      </c>
      <c r="E1205" s="248" t="s">
        <v>1436</v>
      </c>
      <c r="F1205" s="248" t="s">
        <v>1438</v>
      </c>
      <c r="G1205" s="1" t="s">
        <v>3485</v>
      </c>
      <c r="H1205" s="248" t="s">
        <v>3498</v>
      </c>
    </row>
    <row r="1206" spans="1:8" x14ac:dyDescent="0.25">
      <c r="A1206" s="248">
        <v>433621</v>
      </c>
      <c r="B1206" s="1">
        <v>30388726</v>
      </c>
      <c r="C1206" s="248" t="s">
        <v>214</v>
      </c>
      <c r="D1206" s="258">
        <v>20830</v>
      </c>
      <c r="E1206" s="248" t="s">
        <v>1436</v>
      </c>
      <c r="F1206" s="248" t="s">
        <v>1438</v>
      </c>
      <c r="G1206" s="1" t="s">
        <v>3485</v>
      </c>
      <c r="H1206" s="248" t="s">
        <v>3498</v>
      </c>
    </row>
    <row r="1207" spans="1:8" x14ac:dyDescent="0.25">
      <c r="A1207" s="248">
        <v>433621</v>
      </c>
      <c r="B1207" s="1">
        <v>30388726</v>
      </c>
      <c r="C1207" s="248" t="s">
        <v>1647</v>
      </c>
      <c r="D1207" s="258">
        <v>3555</v>
      </c>
      <c r="E1207" s="248" t="s">
        <v>1436</v>
      </c>
      <c r="F1207" s="248" t="s">
        <v>1438</v>
      </c>
      <c r="G1207" s="1" t="s">
        <v>3485</v>
      </c>
      <c r="H1207" s="248" t="s">
        <v>3498</v>
      </c>
    </row>
    <row r="1208" spans="1:8" x14ac:dyDescent="0.25">
      <c r="A1208" s="248">
        <v>433621</v>
      </c>
      <c r="B1208" s="1">
        <v>30388726</v>
      </c>
      <c r="C1208" s="248" t="s">
        <v>237</v>
      </c>
      <c r="D1208" s="258">
        <v>6675</v>
      </c>
      <c r="E1208" s="248" t="s">
        <v>1436</v>
      </c>
      <c r="F1208" s="248" t="s">
        <v>1438</v>
      </c>
      <c r="G1208" s="1" t="s">
        <v>3485</v>
      </c>
      <c r="H1208" s="248" t="s">
        <v>3498</v>
      </c>
    </row>
    <row r="1209" spans="1:8" x14ac:dyDescent="0.25">
      <c r="A1209" s="248">
        <v>433621</v>
      </c>
      <c r="B1209" s="1">
        <v>30388726</v>
      </c>
      <c r="C1209" s="248" t="s">
        <v>262</v>
      </c>
      <c r="D1209" s="258">
        <v>75915</v>
      </c>
      <c r="E1209" s="248" t="s">
        <v>1436</v>
      </c>
      <c r="F1209" s="248" t="s">
        <v>1438</v>
      </c>
      <c r="G1209" s="1" t="s">
        <v>3485</v>
      </c>
      <c r="H1209" s="248" t="s">
        <v>3498</v>
      </c>
    </row>
    <row r="1210" spans="1:8" x14ac:dyDescent="0.25">
      <c r="A1210" s="248">
        <v>433621</v>
      </c>
      <c r="B1210" s="1">
        <v>30388726</v>
      </c>
      <c r="C1210" s="248" t="s">
        <v>1006</v>
      </c>
      <c r="D1210" s="258">
        <v>47930</v>
      </c>
      <c r="E1210" s="248" t="s">
        <v>1436</v>
      </c>
      <c r="F1210" s="248" t="s">
        <v>1438</v>
      </c>
      <c r="G1210" s="1" t="s">
        <v>3485</v>
      </c>
      <c r="H1210" s="248" t="s">
        <v>3498</v>
      </c>
    </row>
    <row r="1211" spans="1:8" x14ac:dyDescent="0.25">
      <c r="A1211" s="248">
        <v>433708</v>
      </c>
      <c r="B1211" s="1">
        <v>20841874</v>
      </c>
      <c r="C1211" s="248" t="s">
        <v>1812</v>
      </c>
      <c r="D1211" s="258">
        <v>884421</v>
      </c>
      <c r="E1211" s="248" t="s">
        <v>1436</v>
      </c>
      <c r="F1211" s="248" t="s">
        <v>1813</v>
      </c>
      <c r="G1211" s="1" t="s">
        <v>3482</v>
      </c>
      <c r="H1211" s="248" t="s">
        <v>3498</v>
      </c>
    </row>
    <row r="1212" spans="1:8" x14ac:dyDescent="0.25">
      <c r="A1212" s="248">
        <v>434365</v>
      </c>
      <c r="B1212" s="1">
        <v>2909958</v>
      </c>
      <c r="C1212" s="248" t="s">
        <v>1572</v>
      </c>
      <c r="D1212" s="258">
        <v>26364</v>
      </c>
      <c r="E1212" s="248" t="s">
        <v>1436</v>
      </c>
      <c r="F1212" s="248" t="s">
        <v>1814</v>
      </c>
      <c r="G1212" s="1" t="s">
        <v>3482</v>
      </c>
      <c r="H1212" s="248" t="s">
        <v>3498</v>
      </c>
    </row>
    <row r="1213" spans="1:8" x14ac:dyDescent="0.25">
      <c r="A1213" s="248">
        <v>434365</v>
      </c>
      <c r="B1213" s="1">
        <v>2909958</v>
      </c>
      <c r="C1213" s="248" t="s">
        <v>1469</v>
      </c>
      <c r="D1213" s="258">
        <v>67308</v>
      </c>
      <c r="E1213" s="248" t="s">
        <v>1436</v>
      </c>
      <c r="F1213" s="248" t="s">
        <v>1438</v>
      </c>
      <c r="G1213" s="1" t="s">
        <v>3482</v>
      </c>
      <c r="H1213" s="248" t="s">
        <v>3498</v>
      </c>
    </row>
    <row r="1214" spans="1:8" x14ac:dyDescent="0.25">
      <c r="A1214" s="248">
        <v>434365</v>
      </c>
      <c r="B1214" s="1">
        <v>2909958</v>
      </c>
      <c r="C1214" s="248" t="s">
        <v>709</v>
      </c>
      <c r="D1214" s="258">
        <v>1600000</v>
      </c>
      <c r="E1214" s="248" t="s">
        <v>1446</v>
      </c>
      <c r="F1214" s="248" t="s">
        <v>1815</v>
      </c>
      <c r="G1214" s="1" t="s">
        <v>3482</v>
      </c>
      <c r="H1214" s="248" t="s">
        <v>3498</v>
      </c>
    </row>
    <row r="1215" spans="1:8" x14ac:dyDescent="0.25">
      <c r="A1215" s="248">
        <v>434365</v>
      </c>
      <c r="B1215" s="1">
        <v>2909958</v>
      </c>
      <c r="C1215" s="248" t="s">
        <v>1491</v>
      </c>
      <c r="D1215" s="258">
        <v>2334</v>
      </c>
      <c r="E1215" s="248" t="s">
        <v>1436</v>
      </c>
      <c r="F1215" s="248" t="s">
        <v>1438</v>
      </c>
      <c r="G1215" s="1" t="s">
        <v>3482</v>
      </c>
      <c r="H1215" s="248" t="s">
        <v>3498</v>
      </c>
    </row>
    <row r="1216" spans="1:8" x14ac:dyDescent="0.25">
      <c r="A1216" s="248">
        <v>434365</v>
      </c>
      <c r="B1216" s="1">
        <v>2909958</v>
      </c>
      <c r="C1216" s="248" t="s">
        <v>1816</v>
      </c>
      <c r="D1216" s="258">
        <v>60874</v>
      </c>
      <c r="E1216" s="248" t="s">
        <v>1436</v>
      </c>
      <c r="F1216" s="248" t="s">
        <v>1438</v>
      </c>
      <c r="G1216" s="1" t="s">
        <v>3482</v>
      </c>
      <c r="H1216" s="248" t="s">
        <v>3498</v>
      </c>
    </row>
    <row r="1217" spans="1:8" x14ac:dyDescent="0.25">
      <c r="A1217" s="248">
        <v>434367</v>
      </c>
      <c r="B1217" s="1">
        <v>23074318</v>
      </c>
      <c r="C1217" s="248" t="s">
        <v>690</v>
      </c>
      <c r="D1217" s="258">
        <v>87170</v>
      </c>
      <c r="E1217" s="248" t="s">
        <v>1436</v>
      </c>
      <c r="F1217" s="248" t="s">
        <v>1817</v>
      </c>
      <c r="G1217" s="1" t="s">
        <v>3482</v>
      </c>
      <c r="H1217" s="248" t="s">
        <v>3498</v>
      </c>
    </row>
    <row r="1218" spans="1:8" x14ac:dyDescent="0.25">
      <c r="A1218" s="248">
        <v>434367</v>
      </c>
      <c r="B1218" s="1">
        <v>23074318</v>
      </c>
      <c r="C1218" s="248" t="s">
        <v>574</v>
      </c>
      <c r="D1218" s="258">
        <v>58095</v>
      </c>
      <c r="E1218" s="248" t="s">
        <v>1450</v>
      </c>
      <c r="F1218" s="248" t="s">
        <v>1669</v>
      </c>
      <c r="G1218" s="1" t="s">
        <v>3482</v>
      </c>
      <c r="H1218" s="248" t="s">
        <v>3498</v>
      </c>
    </row>
    <row r="1219" spans="1:8" x14ac:dyDescent="0.25">
      <c r="A1219" s="248">
        <v>434367</v>
      </c>
      <c r="B1219" s="1">
        <v>23074318</v>
      </c>
      <c r="C1219" s="248" t="s">
        <v>1812</v>
      </c>
      <c r="D1219" s="258">
        <v>1572304</v>
      </c>
      <c r="E1219" s="248" t="s">
        <v>1436</v>
      </c>
      <c r="F1219" s="248" t="s">
        <v>1817</v>
      </c>
      <c r="G1219" s="1" t="s">
        <v>3482</v>
      </c>
      <c r="H1219" s="248" t="s">
        <v>3498</v>
      </c>
    </row>
    <row r="1220" spans="1:8" x14ac:dyDescent="0.25">
      <c r="A1220" s="248">
        <v>434368</v>
      </c>
      <c r="B1220" s="1">
        <v>2901949</v>
      </c>
      <c r="C1220" s="248" t="s">
        <v>1602</v>
      </c>
      <c r="D1220" s="258">
        <v>347920</v>
      </c>
      <c r="E1220" s="248" t="s">
        <v>1436</v>
      </c>
      <c r="F1220" s="248" t="s">
        <v>1818</v>
      </c>
      <c r="G1220" s="1" t="s">
        <v>3482</v>
      </c>
      <c r="H1220" s="248" t="s">
        <v>3498</v>
      </c>
    </row>
    <row r="1221" spans="1:8" x14ac:dyDescent="0.25">
      <c r="A1221" s="248">
        <v>434368</v>
      </c>
      <c r="B1221" s="1">
        <v>2901949</v>
      </c>
      <c r="C1221" s="248" t="s">
        <v>1572</v>
      </c>
      <c r="D1221" s="258">
        <v>26364</v>
      </c>
      <c r="E1221" s="248" t="s">
        <v>1436</v>
      </c>
      <c r="F1221" s="248" t="s">
        <v>1818</v>
      </c>
      <c r="G1221" s="1" t="s">
        <v>3482</v>
      </c>
      <c r="H1221" s="248" t="s">
        <v>3498</v>
      </c>
    </row>
    <row r="1222" spans="1:8" x14ac:dyDescent="0.25">
      <c r="A1222" s="248">
        <v>434374</v>
      </c>
      <c r="B1222" s="1">
        <v>3990720</v>
      </c>
      <c r="C1222" s="248" t="s">
        <v>1463</v>
      </c>
      <c r="D1222" s="258">
        <v>110800</v>
      </c>
      <c r="E1222" s="248" t="s">
        <v>1450</v>
      </c>
      <c r="F1222" s="248" t="s">
        <v>1807</v>
      </c>
      <c r="G1222" s="1" t="s">
        <v>3482</v>
      </c>
      <c r="H1222" s="248" t="s">
        <v>3498</v>
      </c>
    </row>
    <row r="1223" spans="1:8" x14ac:dyDescent="0.25">
      <c r="A1223" s="248">
        <v>434374</v>
      </c>
      <c r="B1223" s="1">
        <v>3990720</v>
      </c>
      <c r="C1223" s="248" t="s">
        <v>1470</v>
      </c>
      <c r="D1223" s="258">
        <v>69600</v>
      </c>
      <c r="E1223" s="248" t="s">
        <v>1450</v>
      </c>
      <c r="F1223" s="248" t="s">
        <v>1807</v>
      </c>
      <c r="G1223" s="1" t="s">
        <v>3482</v>
      </c>
      <c r="H1223" s="248" t="s">
        <v>3498</v>
      </c>
    </row>
    <row r="1224" spans="1:8" x14ac:dyDescent="0.25">
      <c r="A1224" s="248">
        <v>434374</v>
      </c>
      <c r="B1224" s="1">
        <v>3990720</v>
      </c>
      <c r="C1224" s="248" t="s">
        <v>765</v>
      </c>
      <c r="D1224" s="258">
        <v>207200</v>
      </c>
      <c r="E1224" s="248" t="s">
        <v>1450</v>
      </c>
      <c r="F1224" s="248" t="s">
        <v>1807</v>
      </c>
      <c r="G1224" s="1" t="s">
        <v>3482</v>
      </c>
      <c r="H1224" s="248" t="s">
        <v>3498</v>
      </c>
    </row>
    <row r="1225" spans="1:8" x14ac:dyDescent="0.25">
      <c r="A1225" s="248">
        <v>434374</v>
      </c>
      <c r="B1225" s="1">
        <v>3990720</v>
      </c>
      <c r="C1225" s="248" t="s">
        <v>966</v>
      </c>
      <c r="D1225" s="258">
        <v>57295</v>
      </c>
      <c r="E1225" s="248" t="s">
        <v>1450</v>
      </c>
      <c r="F1225" s="248" t="s">
        <v>1807</v>
      </c>
      <c r="G1225" s="1" t="s">
        <v>3482</v>
      </c>
      <c r="H1225" s="248" t="s">
        <v>3498</v>
      </c>
    </row>
    <row r="1226" spans="1:8" x14ac:dyDescent="0.25">
      <c r="A1226" s="248">
        <v>434374</v>
      </c>
      <c r="B1226" s="1">
        <v>3990720</v>
      </c>
      <c r="C1226" s="248" t="s">
        <v>1819</v>
      </c>
      <c r="D1226" s="258">
        <v>2725</v>
      </c>
      <c r="E1226" s="248" t="s">
        <v>1450</v>
      </c>
      <c r="F1226" s="248" t="s">
        <v>1807</v>
      </c>
      <c r="G1226" s="1" t="s">
        <v>3482</v>
      </c>
      <c r="H1226" s="248" t="s">
        <v>3498</v>
      </c>
    </row>
    <row r="1227" spans="1:8" x14ac:dyDescent="0.25">
      <c r="A1227" s="248">
        <v>434374</v>
      </c>
      <c r="B1227" s="1">
        <v>3990720</v>
      </c>
      <c r="C1227" s="248" t="s">
        <v>1569</v>
      </c>
      <c r="D1227" s="258">
        <v>418367</v>
      </c>
      <c r="E1227" s="248" t="s">
        <v>1450</v>
      </c>
      <c r="F1227" s="248" t="s">
        <v>1807</v>
      </c>
      <c r="G1227" s="1" t="s">
        <v>3482</v>
      </c>
      <c r="H1227" s="248" t="s">
        <v>3498</v>
      </c>
    </row>
    <row r="1228" spans="1:8" x14ac:dyDescent="0.25">
      <c r="A1228" s="248">
        <v>434374</v>
      </c>
      <c r="B1228" s="1">
        <v>3990720</v>
      </c>
      <c r="C1228" s="248" t="s">
        <v>1479</v>
      </c>
      <c r="D1228" s="258">
        <v>69600</v>
      </c>
      <c r="E1228" s="248" t="s">
        <v>1450</v>
      </c>
      <c r="F1228" s="248" t="s">
        <v>1807</v>
      </c>
      <c r="G1228" s="1" t="s">
        <v>3482</v>
      </c>
      <c r="H1228" s="248" t="s">
        <v>3498</v>
      </c>
    </row>
    <row r="1229" spans="1:8" x14ac:dyDescent="0.25">
      <c r="A1229" s="248">
        <v>434374</v>
      </c>
      <c r="B1229" s="1">
        <v>3990720</v>
      </c>
      <c r="C1229" s="248" t="s">
        <v>1820</v>
      </c>
      <c r="D1229" s="258">
        <v>24300</v>
      </c>
      <c r="E1229" s="248" t="s">
        <v>1450</v>
      </c>
      <c r="F1229" s="248" t="s">
        <v>1807</v>
      </c>
      <c r="G1229" s="1" t="s">
        <v>3482</v>
      </c>
      <c r="H1229" s="248" t="s">
        <v>3498</v>
      </c>
    </row>
    <row r="1230" spans="1:8" x14ac:dyDescent="0.25">
      <c r="A1230" s="248">
        <v>434374</v>
      </c>
      <c r="B1230" s="1">
        <v>3990720</v>
      </c>
      <c r="C1230" s="248" t="s">
        <v>1678</v>
      </c>
      <c r="D1230" s="258">
        <v>8000</v>
      </c>
      <c r="E1230" s="248" t="s">
        <v>1450</v>
      </c>
      <c r="F1230" s="248" t="s">
        <v>1807</v>
      </c>
      <c r="G1230" s="1" t="s">
        <v>3482</v>
      </c>
      <c r="H1230" s="248" t="s">
        <v>3498</v>
      </c>
    </row>
    <row r="1231" spans="1:8" x14ac:dyDescent="0.25">
      <c r="A1231" s="248">
        <v>434374</v>
      </c>
      <c r="B1231" s="1">
        <v>3990720</v>
      </c>
      <c r="C1231" s="248" t="s">
        <v>1821</v>
      </c>
      <c r="D1231" s="258">
        <v>61560</v>
      </c>
      <c r="E1231" s="248" t="s">
        <v>1450</v>
      </c>
      <c r="F1231" s="248" t="s">
        <v>1807</v>
      </c>
      <c r="G1231" s="1" t="s">
        <v>3482</v>
      </c>
      <c r="H1231" s="248" t="s">
        <v>3498</v>
      </c>
    </row>
    <row r="1232" spans="1:8" x14ac:dyDescent="0.25">
      <c r="A1232" s="248">
        <v>434374</v>
      </c>
      <c r="B1232" s="1">
        <v>3990720</v>
      </c>
      <c r="C1232" s="248" t="s">
        <v>1822</v>
      </c>
      <c r="D1232" s="258">
        <v>62843</v>
      </c>
      <c r="E1232" s="248" t="s">
        <v>1450</v>
      </c>
      <c r="F1232" s="248" t="s">
        <v>1807</v>
      </c>
      <c r="G1232" s="1" t="s">
        <v>3482</v>
      </c>
      <c r="H1232" s="248" t="s">
        <v>3498</v>
      </c>
    </row>
    <row r="1233" spans="1:8" x14ac:dyDescent="0.25">
      <c r="A1233" s="248">
        <v>434374</v>
      </c>
      <c r="B1233" s="1">
        <v>3990720</v>
      </c>
      <c r="C1233" s="248" t="s">
        <v>1823</v>
      </c>
      <c r="D1233" s="258">
        <v>30510</v>
      </c>
      <c r="E1233" s="248" t="s">
        <v>1450</v>
      </c>
      <c r="F1233" s="248" t="s">
        <v>1807</v>
      </c>
      <c r="G1233" s="1" t="s">
        <v>3482</v>
      </c>
      <c r="H1233" s="248" t="s">
        <v>3498</v>
      </c>
    </row>
    <row r="1234" spans="1:8" x14ac:dyDescent="0.25">
      <c r="A1234" s="248">
        <v>434374</v>
      </c>
      <c r="B1234" s="1">
        <v>3990720</v>
      </c>
      <c r="C1234" s="248" t="s">
        <v>1648</v>
      </c>
      <c r="D1234" s="258">
        <v>15760</v>
      </c>
      <c r="E1234" s="248" t="s">
        <v>1450</v>
      </c>
      <c r="F1234" s="248" t="s">
        <v>1807</v>
      </c>
      <c r="G1234" s="1" t="s">
        <v>3482</v>
      </c>
      <c r="H1234" s="248" t="s">
        <v>3498</v>
      </c>
    </row>
    <row r="1235" spans="1:8" x14ac:dyDescent="0.25">
      <c r="A1235" s="248">
        <v>434375</v>
      </c>
      <c r="B1235" s="1">
        <v>3342886</v>
      </c>
      <c r="C1235" s="248" t="s">
        <v>765</v>
      </c>
      <c r="D1235" s="258">
        <v>195157</v>
      </c>
      <c r="E1235" s="248" t="s">
        <v>1450</v>
      </c>
      <c r="F1235" s="248" t="s">
        <v>1807</v>
      </c>
      <c r="G1235" s="1" t="s">
        <v>3482</v>
      </c>
      <c r="H1235" s="248" t="s">
        <v>3498</v>
      </c>
    </row>
    <row r="1236" spans="1:8" x14ac:dyDescent="0.25">
      <c r="A1236" s="248">
        <v>434375</v>
      </c>
      <c r="B1236" s="1">
        <v>3342886</v>
      </c>
      <c r="C1236" s="248" t="s">
        <v>1824</v>
      </c>
      <c r="D1236" s="258">
        <v>97729</v>
      </c>
      <c r="E1236" s="248" t="s">
        <v>1450</v>
      </c>
      <c r="F1236" s="248" t="s">
        <v>1807</v>
      </c>
      <c r="G1236" s="1" t="s">
        <v>3482</v>
      </c>
      <c r="H1236" s="248" t="s">
        <v>3498</v>
      </c>
    </row>
    <row r="1237" spans="1:8" x14ac:dyDescent="0.25">
      <c r="A1237" s="248">
        <v>434377</v>
      </c>
      <c r="B1237" s="1">
        <v>3426977</v>
      </c>
      <c r="C1237" s="248" t="s">
        <v>765</v>
      </c>
      <c r="D1237" s="258">
        <v>195157</v>
      </c>
      <c r="E1237" s="248" t="s">
        <v>1450</v>
      </c>
      <c r="F1237" s="248" t="s">
        <v>1807</v>
      </c>
      <c r="G1237" s="1" t="s">
        <v>3482</v>
      </c>
      <c r="H1237" s="248" t="s">
        <v>3498</v>
      </c>
    </row>
    <row r="1238" spans="1:8" x14ac:dyDescent="0.25">
      <c r="A1238" s="248">
        <v>434377</v>
      </c>
      <c r="B1238" s="1">
        <v>3426977</v>
      </c>
      <c r="C1238" s="248" t="s">
        <v>1723</v>
      </c>
      <c r="D1238" s="258">
        <v>181820</v>
      </c>
      <c r="E1238" s="248" t="s">
        <v>1450</v>
      </c>
      <c r="F1238" s="248" t="s">
        <v>1807</v>
      </c>
      <c r="G1238" s="1" t="s">
        <v>3482</v>
      </c>
      <c r="H1238" s="248" t="s">
        <v>3498</v>
      </c>
    </row>
    <row r="1239" spans="1:8" x14ac:dyDescent="0.25">
      <c r="A1239" s="248">
        <v>434378</v>
      </c>
      <c r="B1239" s="1">
        <v>2868727</v>
      </c>
      <c r="C1239" s="248" t="s">
        <v>1569</v>
      </c>
      <c r="D1239" s="258">
        <v>655109</v>
      </c>
      <c r="E1239" s="248" t="s">
        <v>1450</v>
      </c>
      <c r="F1239" s="248" t="s">
        <v>1807</v>
      </c>
      <c r="G1239" s="1" t="s">
        <v>3482</v>
      </c>
      <c r="H1239" s="248" t="s">
        <v>3498</v>
      </c>
    </row>
    <row r="1240" spans="1:8" x14ac:dyDescent="0.25">
      <c r="A1240" s="248">
        <v>434378</v>
      </c>
      <c r="B1240" s="1">
        <v>2868727</v>
      </c>
      <c r="C1240" s="248" t="s">
        <v>1559</v>
      </c>
      <c r="D1240" s="258">
        <v>55759</v>
      </c>
      <c r="E1240" s="248" t="s">
        <v>1450</v>
      </c>
      <c r="F1240" s="248" t="s">
        <v>1807</v>
      </c>
      <c r="G1240" s="1" t="s">
        <v>3482</v>
      </c>
      <c r="H1240" s="248" t="s">
        <v>3498</v>
      </c>
    </row>
    <row r="1241" spans="1:8" x14ac:dyDescent="0.25">
      <c r="A1241" s="248">
        <v>434378</v>
      </c>
      <c r="B1241" s="1">
        <v>2868727</v>
      </c>
      <c r="C1241" s="248" t="s">
        <v>1562</v>
      </c>
      <c r="D1241" s="258">
        <v>55759</v>
      </c>
      <c r="E1241" s="248" t="s">
        <v>1450</v>
      </c>
      <c r="F1241" s="248" t="s">
        <v>1807</v>
      </c>
      <c r="G1241" s="1" t="s">
        <v>3482</v>
      </c>
      <c r="H1241" s="248" t="s">
        <v>3498</v>
      </c>
    </row>
    <row r="1242" spans="1:8" x14ac:dyDescent="0.25">
      <c r="A1242" s="248">
        <v>434378</v>
      </c>
      <c r="B1242" s="1">
        <v>2868727</v>
      </c>
      <c r="C1242" s="248" t="s">
        <v>1797</v>
      </c>
      <c r="D1242" s="258">
        <v>69322</v>
      </c>
      <c r="E1242" s="248" t="s">
        <v>1450</v>
      </c>
      <c r="F1242" s="248" t="s">
        <v>1807</v>
      </c>
      <c r="G1242" s="1" t="s">
        <v>3482</v>
      </c>
      <c r="H1242" s="248" t="s">
        <v>3498</v>
      </c>
    </row>
    <row r="1243" spans="1:8" x14ac:dyDescent="0.25">
      <c r="A1243" s="248">
        <v>434378</v>
      </c>
      <c r="B1243" s="1">
        <v>2868727</v>
      </c>
      <c r="C1243" s="248" t="s">
        <v>972</v>
      </c>
      <c r="D1243" s="258">
        <v>70302</v>
      </c>
      <c r="E1243" s="248" t="s">
        <v>1450</v>
      </c>
      <c r="F1243" s="248" t="s">
        <v>1807</v>
      </c>
      <c r="G1243" s="1" t="s">
        <v>3482</v>
      </c>
      <c r="H1243" s="248" t="s">
        <v>3498</v>
      </c>
    </row>
    <row r="1244" spans="1:8" x14ac:dyDescent="0.25">
      <c r="A1244" s="248">
        <v>434378</v>
      </c>
      <c r="B1244" s="1">
        <v>2868727</v>
      </c>
      <c r="C1244" s="248" t="s">
        <v>1795</v>
      </c>
      <c r="D1244" s="258">
        <v>79871</v>
      </c>
      <c r="E1244" s="248" t="s">
        <v>1450</v>
      </c>
      <c r="F1244" s="248" t="s">
        <v>1807</v>
      </c>
      <c r="G1244" s="1" t="s">
        <v>3482</v>
      </c>
      <c r="H1244" s="248" t="s">
        <v>3498</v>
      </c>
    </row>
    <row r="1245" spans="1:8" x14ac:dyDescent="0.25">
      <c r="A1245" s="248">
        <v>434378</v>
      </c>
      <c r="B1245" s="1">
        <v>2868727</v>
      </c>
      <c r="C1245" s="248" t="s">
        <v>1796</v>
      </c>
      <c r="D1245" s="258">
        <v>72863</v>
      </c>
      <c r="E1245" s="248" t="s">
        <v>1450</v>
      </c>
      <c r="F1245" s="248" t="s">
        <v>1807</v>
      </c>
      <c r="G1245" s="1" t="s">
        <v>3482</v>
      </c>
      <c r="H1245" s="248" t="s">
        <v>3498</v>
      </c>
    </row>
    <row r="1246" spans="1:8" x14ac:dyDescent="0.25">
      <c r="A1246" s="248">
        <v>434378</v>
      </c>
      <c r="B1246" s="1">
        <v>2868727</v>
      </c>
      <c r="C1246" s="248" t="s">
        <v>1794</v>
      </c>
      <c r="D1246" s="258">
        <v>79871</v>
      </c>
      <c r="E1246" s="248" t="s">
        <v>1450</v>
      </c>
      <c r="F1246" s="248" t="s">
        <v>1807</v>
      </c>
      <c r="G1246" s="1" t="s">
        <v>3482</v>
      </c>
      <c r="H1246" s="248" t="s">
        <v>3498</v>
      </c>
    </row>
    <row r="1247" spans="1:8" x14ac:dyDescent="0.25">
      <c r="A1247" s="248">
        <v>434378</v>
      </c>
      <c r="B1247" s="1">
        <v>2868727</v>
      </c>
      <c r="C1247" s="248" t="s">
        <v>1825</v>
      </c>
      <c r="D1247" s="258">
        <v>79871</v>
      </c>
      <c r="E1247" s="248" t="s">
        <v>1450</v>
      </c>
      <c r="F1247" s="248" t="s">
        <v>1807</v>
      </c>
      <c r="G1247" s="1" t="s">
        <v>3482</v>
      </c>
      <c r="H1247" s="248" t="s">
        <v>3498</v>
      </c>
    </row>
    <row r="1248" spans="1:8" x14ac:dyDescent="0.25">
      <c r="A1248" s="248">
        <v>434380</v>
      </c>
      <c r="B1248" s="1">
        <v>12586122</v>
      </c>
      <c r="C1248" s="248" t="s">
        <v>690</v>
      </c>
      <c r="D1248" s="258">
        <v>31298</v>
      </c>
      <c r="E1248" s="248" t="s">
        <v>1436</v>
      </c>
      <c r="F1248" s="248" t="s">
        <v>1826</v>
      </c>
      <c r="G1248" s="1" t="s">
        <v>3482</v>
      </c>
      <c r="H1248" s="248" t="s">
        <v>3498</v>
      </c>
    </row>
    <row r="1249" spans="1:8" x14ac:dyDescent="0.25">
      <c r="A1249" s="248">
        <v>434387</v>
      </c>
      <c r="B1249" s="1">
        <v>3700631</v>
      </c>
      <c r="C1249" s="248" t="s">
        <v>1722</v>
      </c>
      <c r="D1249" s="258">
        <v>89139</v>
      </c>
      <c r="E1249" s="248" t="s">
        <v>1450</v>
      </c>
      <c r="F1249" s="248" t="s">
        <v>1807</v>
      </c>
      <c r="G1249" s="1" t="s">
        <v>3482</v>
      </c>
      <c r="H1249" s="248" t="s">
        <v>3498</v>
      </c>
    </row>
    <row r="1250" spans="1:8" x14ac:dyDescent="0.25">
      <c r="A1250" s="248">
        <v>434387</v>
      </c>
      <c r="B1250" s="1">
        <v>3700631</v>
      </c>
      <c r="C1250" s="248" t="s">
        <v>1723</v>
      </c>
      <c r="D1250" s="258">
        <v>181820</v>
      </c>
      <c r="E1250" s="248" t="s">
        <v>1450</v>
      </c>
      <c r="F1250" s="248" t="s">
        <v>1807</v>
      </c>
      <c r="G1250" s="1" t="s">
        <v>3482</v>
      </c>
      <c r="H1250" s="248" t="s">
        <v>3498</v>
      </c>
    </row>
    <row r="1251" spans="1:8" x14ac:dyDescent="0.25">
      <c r="A1251" s="248">
        <v>434387</v>
      </c>
      <c r="B1251" s="1">
        <v>3700631</v>
      </c>
      <c r="C1251" s="248" t="s">
        <v>690</v>
      </c>
      <c r="D1251" s="258">
        <v>20571</v>
      </c>
      <c r="E1251" s="248" t="s">
        <v>1450</v>
      </c>
      <c r="F1251" s="248" t="s">
        <v>1807</v>
      </c>
      <c r="G1251" s="1" t="s">
        <v>3482</v>
      </c>
      <c r="H1251" s="248" t="s">
        <v>3498</v>
      </c>
    </row>
    <row r="1252" spans="1:8" x14ac:dyDescent="0.25">
      <c r="A1252" s="248">
        <v>434387</v>
      </c>
      <c r="B1252" s="1">
        <v>3700631</v>
      </c>
      <c r="C1252" s="248" t="s">
        <v>765</v>
      </c>
      <c r="D1252" s="258">
        <v>195157</v>
      </c>
      <c r="E1252" s="248" t="s">
        <v>1450</v>
      </c>
      <c r="F1252" s="248" t="s">
        <v>1807</v>
      </c>
      <c r="G1252" s="1" t="s">
        <v>3482</v>
      </c>
      <c r="H1252" s="248" t="s">
        <v>3498</v>
      </c>
    </row>
    <row r="1253" spans="1:8" x14ac:dyDescent="0.25">
      <c r="A1253" s="248">
        <v>434388</v>
      </c>
      <c r="B1253" s="1">
        <v>10069393</v>
      </c>
      <c r="C1253" s="248" t="s">
        <v>1090</v>
      </c>
      <c r="D1253" s="258">
        <v>7859</v>
      </c>
      <c r="E1253" s="248" t="s">
        <v>1436</v>
      </c>
      <c r="F1253" s="248" t="s">
        <v>1700</v>
      </c>
      <c r="G1253" s="1" t="s">
        <v>3482</v>
      </c>
      <c r="H1253" s="248" t="s">
        <v>3498</v>
      </c>
    </row>
    <row r="1254" spans="1:8" x14ac:dyDescent="0.25">
      <c r="A1254" s="248">
        <v>434388</v>
      </c>
      <c r="B1254" s="1">
        <v>10069393</v>
      </c>
      <c r="C1254" s="248" t="s">
        <v>1564</v>
      </c>
      <c r="D1254" s="258">
        <v>140880</v>
      </c>
      <c r="E1254" s="248" t="s">
        <v>1436</v>
      </c>
      <c r="F1254" s="248" t="s">
        <v>1438</v>
      </c>
      <c r="G1254" s="1" t="s">
        <v>3482</v>
      </c>
      <c r="H1254" s="248" t="s">
        <v>3498</v>
      </c>
    </row>
    <row r="1255" spans="1:8" x14ac:dyDescent="0.25">
      <c r="A1255" s="248">
        <v>434388</v>
      </c>
      <c r="B1255" s="1">
        <v>10069393</v>
      </c>
      <c r="C1255" s="248" t="s">
        <v>423</v>
      </c>
      <c r="D1255" s="258">
        <v>59250</v>
      </c>
      <c r="E1255" s="248" t="s">
        <v>1436</v>
      </c>
      <c r="F1255" s="248" t="s">
        <v>1700</v>
      </c>
      <c r="G1255" s="1" t="s">
        <v>3482</v>
      </c>
      <c r="H1255" s="248" t="s">
        <v>3498</v>
      </c>
    </row>
    <row r="1256" spans="1:8" x14ac:dyDescent="0.25">
      <c r="A1256" s="248">
        <v>434388</v>
      </c>
      <c r="B1256" s="1">
        <v>10069393</v>
      </c>
      <c r="C1256" s="248" t="s">
        <v>1463</v>
      </c>
      <c r="D1256" s="258">
        <v>79860</v>
      </c>
      <c r="E1256" s="248" t="s">
        <v>1436</v>
      </c>
      <c r="F1256" s="248" t="s">
        <v>1700</v>
      </c>
      <c r="G1256" s="1" t="s">
        <v>3482</v>
      </c>
      <c r="H1256" s="248" t="s">
        <v>3498</v>
      </c>
    </row>
    <row r="1257" spans="1:8" x14ac:dyDescent="0.25">
      <c r="A1257" s="248">
        <v>434388</v>
      </c>
      <c r="B1257" s="1">
        <v>10069393</v>
      </c>
      <c r="C1257" s="248" t="s">
        <v>709</v>
      </c>
      <c r="D1257" s="258">
        <v>713040</v>
      </c>
      <c r="E1257" s="248" t="s">
        <v>1446</v>
      </c>
      <c r="F1257" s="248" t="s">
        <v>1740</v>
      </c>
      <c r="G1257" s="1" t="s">
        <v>3482</v>
      </c>
      <c r="H1257" s="248" t="s">
        <v>3498</v>
      </c>
    </row>
    <row r="1258" spans="1:8" x14ac:dyDescent="0.25">
      <c r="A1258" s="248">
        <v>434388</v>
      </c>
      <c r="B1258" s="1">
        <v>10069393</v>
      </c>
      <c r="C1258" s="248" t="s">
        <v>237</v>
      </c>
      <c r="D1258" s="258">
        <v>40901</v>
      </c>
      <c r="E1258" s="248" t="s">
        <v>1436</v>
      </c>
      <c r="F1258" s="248" t="s">
        <v>1700</v>
      </c>
      <c r="G1258" s="1" t="s">
        <v>3482</v>
      </c>
      <c r="H1258" s="248" t="s">
        <v>3498</v>
      </c>
    </row>
    <row r="1259" spans="1:8" x14ac:dyDescent="0.25">
      <c r="A1259" s="248">
        <v>434388</v>
      </c>
      <c r="B1259" s="1">
        <v>10069393</v>
      </c>
      <c r="C1259" s="248" t="s">
        <v>716</v>
      </c>
      <c r="D1259" s="258">
        <v>10375</v>
      </c>
      <c r="E1259" s="248" t="s">
        <v>1436</v>
      </c>
      <c r="F1259" s="248" t="s">
        <v>1700</v>
      </c>
      <c r="G1259" s="1" t="s">
        <v>3482</v>
      </c>
      <c r="H1259" s="248" t="s">
        <v>3498</v>
      </c>
    </row>
    <row r="1260" spans="1:8" x14ac:dyDescent="0.25">
      <c r="A1260" s="248">
        <v>434388</v>
      </c>
      <c r="B1260" s="1">
        <v>10069393</v>
      </c>
      <c r="C1260" s="248" t="s">
        <v>6</v>
      </c>
      <c r="D1260" s="258">
        <v>62350</v>
      </c>
      <c r="E1260" s="248" t="s">
        <v>1436</v>
      </c>
      <c r="F1260" s="248" t="s">
        <v>1700</v>
      </c>
      <c r="G1260" s="1" t="s">
        <v>3482</v>
      </c>
      <c r="H1260" s="248" t="s">
        <v>3498</v>
      </c>
    </row>
    <row r="1261" spans="1:8" x14ac:dyDescent="0.25">
      <c r="A1261" s="248">
        <v>434388</v>
      </c>
      <c r="B1261" s="1">
        <v>10069393</v>
      </c>
      <c r="C1261" s="248" t="s">
        <v>1487</v>
      </c>
      <c r="D1261" s="258">
        <v>34095</v>
      </c>
      <c r="E1261" s="248" t="s">
        <v>1436</v>
      </c>
      <c r="F1261" s="248" t="s">
        <v>1700</v>
      </c>
      <c r="G1261" s="1" t="s">
        <v>3482</v>
      </c>
      <c r="H1261" s="248" t="s">
        <v>3498</v>
      </c>
    </row>
    <row r="1262" spans="1:8" x14ac:dyDescent="0.25">
      <c r="A1262" s="248">
        <v>434389</v>
      </c>
      <c r="B1262" s="1">
        <v>11596436</v>
      </c>
      <c r="C1262" s="248" t="s">
        <v>690</v>
      </c>
      <c r="D1262" s="258">
        <v>4398</v>
      </c>
      <c r="E1262" s="248" t="s">
        <v>1436</v>
      </c>
      <c r="F1262" s="248" t="s">
        <v>1786</v>
      </c>
      <c r="G1262" s="1" t="s">
        <v>3483</v>
      </c>
      <c r="H1262" s="248" t="s">
        <v>3498</v>
      </c>
    </row>
    <row r="1263" spans="1:8" x14ac:dyDescent="0.25">
      <c r="A1263" s="248">
        <v>434389</v>
      </c>
      <c r="B1263" s="1">
        <v>11596436</v>
      </c>
      <c r="C1263" s="248" t="s">
        <v>724</v>
      </c>
      <c r="D1263" s="258">
        <v>263831</v>
      </c>
      <c r="E1263" s="248" t="s">
        <v>1436</v>
      </c>
      <c r="F1263" s="248" t="s">
        <v>1786</v>
      </c>
      <c r="G1263" s="1" t="s">
        <v>3483</v>
      </c>
      <c r="H1263" s="248" t="s">
        <v>3498</v>
      </c>
    </row>
    <row r="1264" spans="1:8" x14ac:dyDescent="0.25">
      <c r="A1264" s="248">
        <v>434389</v>
      </c>
      <c r="B1264" s="1">
        <v>11596436</v>
      </c>
      <c r="C1264" s="248" t="s">
        <v>1133</v>
      </c>
      <c r="D1264" s="258">
        <v>9268</v>
      </c>
      <c r="E1264" s="248" t="s">
        <v>1436</v>
      </c>
      <c r="F1264" s="248" t="s">
        <v>1786</v>
      </c>
      <c r="G1264" s="1" t="s">
        <v>3483</v>
      </c>
      <c r="H1264" s="248" t="s">
        <v>3498</v>
      </c>
    </row>
    <row r="1265" spans="1:8" x14ac:dyDescent="0.25">
      <c r="A1265" s="248">
        <v>434390</v>
      </c>
      <c r="B1265" s="1">
        <v>3847688</v>
      </c>
      <c r="C1265" s="248" t="s">
        <v>1279</v>
      </c>
      <c r="D1265" s="258">
        <v>97202</v>
      </c>
      <c r="E1265" s="248" t="s">
        <v>1450</v>
      </c>
      <c r="F1265" s="248" t="s">
        <v>1827</v>
      </c>
      <c r="G1265" s="1" t="s">
        <v>3482</v>
      </c>
      <c r="H1265" s="248" t="s">
        <v>3498</v>
      </c>
    </row>
    <row r="1266" spans="1:8" x14ac:dyDescent="0.25">
      <c r="A1266" s="248">
        <v>434390</v>
      </c>
      <c r="B1266" s="1">
        <v>3847688</v>
      </c>
      <c r="C1266" s="248" t="s">
        <v>1789</v>
      </c>
      <c r="D1266" s="258">
        <v>32300</v>
      </c>
      <c r="E1266" s="248" t="s">
        <v>1436</v>
      </c>
      <c r="F1266" s="248" t="s">
        <v>1565</v>
      </c>
      <c r="G1266" s="1" t="s">
        <v>3482</v>
      </c>
      <c r="H1266" s="248" t="s">
        <v>3498</v>
      </c>
    </row>
    <row r="1267" spans="1:8" x14ac:dyDescent="0.25">
      <c r="A1267" s="248">
        <v>434391</v>
      </c>
      <c r="B1267" s="1">
        <v>3132886</v>
      </c>
      <c r="C1267" s="248" t="s">
        <v>1789</v>
      </c>
      <c r="D1267" s="258">
        <v>32300</v>
      </c>
      <c r="E1267" s="248" t="s">
        <v>1436</v>
      </c>
      <c r="F1267" s="248" t="s">
        <v>1765</v>
      </c>
      <c r="G1267" s="1" t="s">
        <v>3482</v>
      </c>
      <c r="H1267" s="248" t="s">
        <v>3498</v>
      </c>
    </row>
    <row r="1268" spans="1:8" x14ac:dyDescent="0.25">
      <c r="A1268" s="248">
        <v>434393</v>
      </c>
      <c r="B1268" s="1">
        <v>11322648</v>
      </c>
      <c r="C1268" s="248" t="s">
        <v>1596</v>
      </c>
      <c r="D1268" s="258">
        <v>2151601</v>
      </c>
      <c r="E1268" s="248" t="s">
        <v>1436</v>
      </c>
      <c r="F1268" s="248" t="s">
        <v>1786</v>
      </c>
      <c r="G1268" s="1" t="s">
        <v>3483</v>
      </c>
      <c r="H1268" s="248" t="s">
        <v>3498</v>
      </c>
    </row>
    <row r="1269" spans="1:8" x14ac:dyDescent="0.25">
      <c r="A1269" s="248">
        <v>434393</v>
      </c>
      <c r="B1269" s="1">
        <v>11322648</v>
      </c>
      <c r="C1269" s="248" t="s">
        <v>724</v>
      </c>
      <c r="D1269" s="258">
        <v>263831</v>
      </c>
      <c r="E1269" s="248" t="s">
        <v>1436</v>
      </c>
      <c r="F1269" s="248" t="s">
        <v>1786</v>
      </c>
      <c r="G1269" s="1" t="s">
        <v>3483</v>
      </c>
      <c r="H1269" s="248" t="s">
        <v>3498</v>
      </c>
    </row>
    <row r="1270" spans="1:8" x14ac:dyDescent="0.25">
      <c r="A1270" s="248">
        <v>434393</v>
      </c>
      <c r="B1270" s="1">
        <v>11322648</v>
      </c>
      <c r="C1270" s="248" t="s">
        <v>1433</v>
      </c>
      <c r="D1270" s="258">
        <v>336567</v>
      </c>
      <c r="E1270" s="248" t="s">
        <v>1436</v>
      </c>
      <c r="F1270" s="248" t="s">
        <v>1786</v>
      </c>
      <c r="G1270" s="1" t="s">
        <v>3483</v>
      </c>
      <c r="H1270" s="248" t="s">
        <v>3498</v>
      </c>
    </row>
    <row r="1271" spans="1:8" x14ac:dyDescent="0.25">
      <c r="A1271" s="248">
        <v>434393</v>
      </c>
      <c r="B1271" s="1">
        <v>11322648</v>
      </c>
      <c r="C1271" s="248" t="s">
        <v>1437</v>
      </c>
      <c r="D1271" s="258">
        <v>323408</v>
      </c>
      <c r="E1271" s="248" t="s">
        <v>1436</v>
      </c>
      <c r="F1271" s="248" t="s">
        <v>1786</v>
      </c>
      <c r="G1271" s="1" t="s">
        <v>3483</v>
      </c>
      <c r="H1271" s="248" t="s">
        <v>3498</v>
      </c>
    </row>
    <row r="1272" spans="1:8" x14ac:dyDescent="0.25">
      <c r="A1272" s="248">
        <v>434393</v>
      </c>
      <c r="B1272" s="1">
        <v>11322648</v>
      </c>
      <c r="C1272" s="248" t="s">
        <v>765</v>
      </c>
      <c r="D1272" s="258">
        <v>128155</v>
      </c>
      <c r="E1272" s="248" t="s">
        <v>1436</v>
      </c>
      <c r="F1272" s="248" t="s">
        <v>1786</v>
      </c>
      <c r="G1272" s="1" t="s">
        <v>3483</v>
      </c>
      <c r="H1272" s="248" t="s">
        <v>3498</v>
      </c>
    </row>
    <row r="1273" spans="1:8" x14ac:dyDescent="0.25">
      <c r="A1273" s="248">
        <v>434394</v>
      </c>
      <c r="B1273" s="1">
        <v>11311616</v>
      </c>
      <c r="C1273" s="248" t="s">
        <v>690</v>
      </c>
      <c r="D1273" s="258">
        <v>47998</v>
      </c>
      <c r="E1273" s="248" t="s">
        <v>1450</v>
      </c>
      <c r="F1273" s="248" t="s">
        <v>1828</v>
      </c>
      <c r="G1273" s="1" t="s">
        <v>3483</v>
      </c>
      <c r="H1273" s="248" t="s">
        <v>3498</v>
      </c>
    </row>
    <row r="1274" spans="1:8" x14ac:dyDescent="0.25">
      <c r="A1274" s="248">
        <v>434394</v>
      </c>
      <c r="B1274" s="1">
        <v>11311616</v>
      </c>
      <c r="C1274" s="248" t="s">
        <v>1829</v>
      </c>
      <c r="D1274" s="258">
        <v>1269837</v>
      </c>
      <c r="E1274" s="248" t="s">
        <v>1478</v>
      </c>
      <c r="F1274" s="248" t="s">
        <v>1830</v>
      </c>
      <c r="G1274" s="1" t="s">
        <v>3483</v>
      </c>
      <c r="H1274" s="248" t="s">
        <v>3498</v>
      </c>
    </row>
    <row r="1275" spans="1:8" x14ac:dyDescent="0.25">
      <c r="A1275" s="248">
        <v>434394</v>
      </c>
      <c r="B1275" s="1">
        <v>11311616</v>
      </c>
      <c r="C1275" s="248" t="s">
        <v>1494</v>
      </c>
      <c r="D1275" s="258">
        <v>575900</v>
      </c>
      <c r="E1275" s="248" t="s">
        <v>1478</v>
      </c>
      <c r="F1275" s="248" t="s">
        <v>1830</v>
      </c>
      <c r="G1275" s="1" t="s">
        <v>3483</v>
      </c>
      <c r="H1275" s="248" t="s">
        <v>3498</v>
      </c>
    </row>
    <row r="1276" spans="1:8" x14ac:dyDescent="0.25">
      <c r="A1276" s="248">
        <v>434394</v>
      </c>
      <c r="B1276" s="1">
        <v>11311616</v>
      </c>
      <c r="C1276" s="248" t="s">
        <v>650</v>
      </c>
      <c r="D1276" s="258">
        <v>5850000</v>
      </c>
      <c r="E1276" s="248" t="s">
        <v>1454</v>
      </c>
      <c r="F1276" s="248" t="s">
        <v>1831</v>
      </c>
      <c r="G1276" s="1" t="s">
        <v>3483</v>
      </c>
      <c r="H1276" s="248" t="s">
        <v>3498</v>
      </c>
    </row>
    <row r="1277" spans="1:8" x14ac:dyDescent="0.25">
      <c r="A1277" s="248">
        <v>434394</v>
      </c>
      <c r="B1277" s="1">
        <v>11311616</v>
      </c>
      <c r="C1277" s="248" t="s">
        <v>1832</v>
      </c>
      <c r="D1277" s="258">
        <v>517881</v>
      </c>
      <c r="E1277" s="248" t="s">
        <v>1450</v>
      </c>
      <c r="F1277" s="248" t="s">
        <v>1828</v>
      </c>
      <c r="G1277" s="1" t="s">
        <v>3483</v>
      </c>
      <c r="H1277" s="248" t="s">
        <v>3498</v>
      </c>
    </row>
    <row r="1278" spans="1:8" x14ac:dyDescent="0.25">
      <c r="A1278" s="248">
        <v>434395</v>
      </c>
      <c r="B1278" s="1">
        <v>2837557</v>
      </c>
      <c r="C1278" s="248" t="s">
        <v>650</v>
      </c>
      <c r="D1278" s="258">
        <v>1600000</v>
      </c>
      <c r="E1278" s="248" t="s">
        <v>1446</v>
      </c>
      <c r="F1278" s="248" t="s">
        <v>1833</v>
      </c>
      <c r="G1278" s="1" t="s">
        <v>3483</v>
      </c>
      <c r="H1278" s="248" t="s">
        <v>3498</v>
      </c>
    </row>
    <row r="1279" spans="1:8" x14ac:dyDescent="0.25">
      <c r="A1279" s="248">
        <v>434395</v>
      </c>
      <c r="B1279" s="1">
        <v>2837557</v>
      </c>
      <c r="C1279" s="248" t="s">
        <v>1433</v>
      </c>
      <c r="D1279" s="258">
        <v>437557</v>
      </c>
      <c r="E1279" s="248" t="s">
        <v>1450</v>
      </c>
      <c r="F1279" s="248" t="s">
        <v>1834</v>
      </c>
      <c r="G1279" s="1" t="s">
        <v>3483</v>
      </c>
      <c r="H1279" s="248" t="s">
        <v>3498</v>
      </c>
    </row>
    <row r="1280" spans="1:8" x14ac:dyDescent="0.25">
      <c r="A1280" s="248">
        <v>434399</v>
      </c>
      <c r="B1280" s="1">
        <v>5450848</v>
      </c>
      <c r="C1280" s="248" t="s">
        <v>1649</v>
      </c>
      <c r="D1280" s="258">
        <v>46075</v>
      </c>
      <c r="E1280" s="248" t="s">
        <v>1436</v>
      </c>
      <c r="F1280" s="248" t="s">
        <v>1565</v>
      </c>
      <c r="G1280" s="1" t="s">
        <v>3483</v>
      </c>
      <c r="H1280" s="248" t="s">
        <v>3498</v>
      </c>
    </row>
    <row r="1281" spans="1:8" x14ac:dyDescent="0.25">
      <c r="A1281" s="248">
        <v>434399</v>
      </c>
      <c r="B1281" s="1">
        <v>5450848</v>
      </c>
      <c r="C1281" s="248" t="s">
        <v>1835</v>
      </c>
      <c r="D1281" s="258">
        <v>7515</v>
      </c>
      <c r="E1281" s="248" t="s">
        <v>1436</v>
      </c>
      <c r="F1281" s="248" t="s">
        <v>1565</v>
      </c>
      <c r="G1281" s="1" t="s">
        <v>3483</v>
      </c>
      <c r="H1281" s="248" t="s">
        <v>3498</v>
      </c>
    </row>
    <row r="1282" spans="1:8" x14ac:dyDescent="0.25">
      <c r="A1282" s="248">
        <v>434399</v>
      </c>
      <c r="B1282" s="1">
        <v>5450848</v>
      </c>
      <c r="C1282" s="248" t="s">
        <v>1086</v>
      </c>
      <c r="D1282" s="258">
        <v>16495</v>
      </c>
      <c r="E1282" s="248" t="s">
        <v>1436</v>
      </c>
      <c r="F1282" s="248" t="s">
        <v>1565</v>
      </c>
      <c r="G1282" s="1" t="s">
        <v>3483</v>
      </c>
      <c r="H1282" s="248" t="s">
        <v>3498</v>
      </c>
    </row>
    <row r="1283" spans="1:8" x14ac:dyDescent="0.25">
      <c r="A1283" s="248">
        <v>434399</v>
      </c>
      <c r="B1283" s="1">
        <v>5450848</v>
      </c>
      <c r="C1283" s="248" t="s">
        <v>262</v>
      </c>
      <c r="D1283" s="258">
        <v>29915</v>
      </c>
      <c r="E1283" s="248" t="s">
        <v>1436</v>
      </c>
      <c r="F1283" s="248" t="s">
        <v>1565</v>
      </c>
      <c r="G1283" s="1" t="s">
        <v>3483</v>
      </c>
      <c r="H1283" s="248" t="s">
        <v>3498</v>
      </c>
    </row>
    <row r="1284" spans="1:8" x14ac:dyDescent="0.25">
      <c r="A1284" s="248">
        <v>434399</v>
      </c>
      <c r="B1284" s="1">
        <v>5450848</v>
      </c>
      <c r="C1284" s="248" t="s">
        <v>764</v>
      </c>
      <c r="D1284" s="258">
        <v>118040</v>
      </c>
      <c r="E1284" s="248" t="s">
        <v>1436</v>
      </c>
      <c r="F1284" s="248" t="s">
        <v>1565</v>
      </c>
      <c r="G1284" s="1" t="s">
        <v>3483</v>
      </c>
      <c r="H1284" s="248" t="s">
        <v>3498</v>
      </c>
    </row>
    <row r="1285" spans="1:8" x14ac:dyDescent="0.25">
      <c r="A1285" s="248">
        <v>434399</v>
      </c>
      <c r="B1285" s="1">
        <v>5450848</v>
      </c>
      <c r="C1285" s="248" t="s">
        <v>1451</v>
      </c>
      <c r="D1285" s="258">
        <v>158000</v>
      </c>
      <c r="E1285" s="248" t="s">
        <v>1478</v>
      </c>
      <c r="F1285" s="248" t="s">
        <v>1836</v>
      </c>
      <c r="G1285" s="1" t="s">
        <v>3483</v>
      </c>
      <c r="H1285" s="248" t="s">
        <v>3498</v>
      </c>
    </row>
    <row r="1286" spans="1:8" x14ac:dyDescent="0.25">
      <c r="A1286" s="248">
        <v>434399</v>
      </c>
      <c r="B1286" s="1">
        <v>5450848</v>
      </c>
      <c r="C1286" s="248" t="s">
        <v>1486</v>
      </c>
      <c r="D1286" s="258">
        <v>9635</v>
      </c>
      <c r="E1286" s="248" t="s">
        <v>1436</v>
      </c>
      <c r="F1286" s="248" t="s">
        <v>1565</v>
      </c>
      <c r="G1286" s="1" t="s">
        <v>3483</v>
      </c>
      <c r="H1286" s="248" t="s">
        <v>3498</v>
      </c>
    </row>
    <row r="1287" spans="1:8" x14ac:dyDescent="0.25">
      <c r="A1287" s="248">
        <v>434399</v>
      </c>
      <c r="B1287" s="1">
        <v>5450848</v>
      </c>
      <c r="C1287" s="248" t="s">
        <v>6</v>
      </c>
      <c r="D1287" s="258">
        <v>123270</v>
      </c>
      <c r="E1287" s="248" t="s">
        <v>1436</v>
      </c>
      <c r="F1287" s="248" t="s">
        <v>1565</v>
      </c>
      <c r="G1287" s="1" t="s">
        <v>3483</v>
      </c>
      <c r="H1287" s="248" t="s">
        <v>3498</v>
      </c>
    </row>
    <row r="1288" spans="1:8" x14ac:dyDescent="0.25">
      <c r="A1288" s="248">
        <v>434399</v>
      </c>
      <c r="B1288" s="1">
        <v>5450848</v>
      </c>
      <c r="C1288" s="248" t="s">
        <v>706</v>
      </c>
      <c r="D1288" s="258">
        <v>15505</v>
      </c>
      <c r="E1288" s="248" t="s">
        <v>1436</v>
      </c>
      <c r="F1288" s="248" t="s">
        <v>1565</v>
      </c>
      <c r="G1288" s="1" t="s">
        <v>3483</v>
      </c>
      <c r="H1288" s="248" t="s">
        <v>3498</v>
      </c>
    </row>
    <row r="1289" spans="1:8" x14ac:dyDescent="0.25">
      <c r="A1289" s="248">
        <v>434399</v>
      </c>
      <c r="B1289" s="1">
        <v>5450848</v>
      </c>
      <c r="C1289" s="248" t="s">
        <v>1480</v>
      </c>
      <c r="D1289" s="258">
        <v>11320</v>
      </c>
      <c r="E1289" s="248" t="s">
        <v>1436</v>
      </c>
      <c r="F1289" s="248" t="s">
        <v>1565</v>
      </c>
      <c r="G1289" s="1" t="s">
        <v>3483</v>
      </c>
      <c r="H1289" s="248" t="s">
        <v>3498</v>
      </c>
    </row>
    <row r="1290" spans="1:8" x14ac:dyDescent="0.25">
      <c r="A1290" s="248">
        <v>434399</v>
      </c>
      <c r="B1290" s="1">
        <v>5450848</v>
      </c>
      <c r="C1290" s="248" t="s">
        <v>1331</v>
      </c>
      <c r="D1290" s="258">
        <v>12905</v>
      </c>
      <c r="E1290" s="248" t="s">
        <v>1436</v>
      </c>
      <c r="F1290" s="248" t="s">
        <v>1565</v>
      </c>
      <c r="G1290" s="1" t="s">
        <v>3483</v>
      </c>
      <c r="H1290" s="248" t="s">
        <v>3498</v>
      </c>
    </row>
    <row r="1291" spans="1:8" x14ac:dyDescent="0.25">
      <c r="A1291" s="248">
        <v>434399</v>
      </c>
      <c r="B1291" s="1">
        <v>5450848</v>
      </c>
      <c r="C1291" s="248" t="s">
        <v>1479</v>
      </c>
      <c r="D1291" s="258">
        <v>24470</v>
      </c>
      <c r="E1291" s="248" t="s">
        <v>1436</v>
      </c>
      <c r="F1291" s="248" t="s">
        <v>1565</v>
      </c>
      <c r="G1291" s="1" t="s">
        <v>3483</v>
      </c>
      <c r="H1291" s="248" t="s">
        <v>3498</v>
      </c>
    </row>
    <row r="1292" spans="1:8" x14ac:dyDescent="0.25">
      <c r="A1292" s="248">
        <v>434399</v>
      </c>
      <c r="B1292" s="1">
        <v>5450848</v>
      </c>
      <c r="C1292" s="248" t="s">
        <v>1487</v>
      </c>
      <c r="D1292" s="258">
        <v>48695</v>
      </c>
      <c r="E1292" s="248" t="s">
        <v>1436</v>
      </c>
      <c r="F1292" s="248" t="s">
        <v>1565</v>
      </c>
      <c r="G1292" s="1" t="s">
        <v>3483</v>
      </c>
      <c r="H1292" s="248" t="s">
        <v>3498</v>
      </c>
    </row>
    <row r="1293" spans="1:8" x14ac:dyDescent="0.25">
      <c r="A1293" s="248">
        <v>434399</v>
      </c>
      <c r="B1293" s="1">
        <v>5450848</v>
      </c>
      <c r="C1293" s="248" t="s">
        <v>716</v>
      </c>
      <c r="D1293" s="258">
        <v>13915</v>
      </c>
      <c r="E1293" s="248" t="s">
        <v>1436</v>
      </c>
      <c r="F1293" s="248" t="s">
        <v>1565</v>
      </c>
      <c r="G1293" s="1" t="s">
        <v>3483</v>
      </c>
      <c r="H1293" s="248" t="s">
        <v>3498</v>
      </c>
    </row>
    <row r="1294" spans="1:8" x14ac:dyDescent="0.25">
      <c r="A1294" s="248">
        <v>434399</v>
      </c>
      <c r="B1294" s="1">
        <v>5450848</v>
      </c>
      <c r="C1294" s="248" t="s">
        <v>1447</v>
      </c>
      <c r="D1294" s="258">
        <v>35830</v>
      </c>
      <c r="E1294" s="248" t="s">
        <v>1436</v>
      </c>
      <c r="F1294" s="248" t="s">
        <v>1565</v>
      </c>
      <c r="G1294" s="1" t="s">
        <v>3483</v>
      </c>
      <c r="H1294" s="248" t="s">
        <v>3498</v>
      </c>
    </row>
    <row r="1295" spans="1:8" x14ac:dyDescent="0.25">
      <c r="A1295" s="248">
        <v>434399</v>
      </c>
      <c r="B1295" s="1">
        <v>5450848</v>
      </c>
      <c r="C1295" s="248" t="s">
        <v>1463</v>
      </c>
      <c r="D1295" s="258">
        <v>18850</v>
      </c>
      <c r="E1295" s="248" t="s">
        <v>1436</v>
      </c>
      <c r="F1295" s="248" t="s">
        <v>1565</v>
      </c>
      <c r="G1295" s="1" t="s">
        <v>3483</v>
      </c>
      <c r="H1295" s="248" t="s">
        <v>3498</v>
      </c>
    </row>
    <row r="1296" spans="1:8" x14ac:dyDescent="0.25">
      <c r="A1296" s="248">
        <v>434399</v>
      </c>
      <c r="B1296" s="1">
        <v>5450848</v>
      </c>
      <c r="C1296" s="248" t="s">
        <v>1470</v>
      </c>
      <c r="D1296" s="258">
        <v>26100</v>
      </c>
      <c r="E1296" s="248" t="s">
        <v>1436</v>
      </c>
      <c r="F1296" s="248" t="s">
        <v>1565</v>
      </c>
      <c r="G1296" s="1" t="s">
        <v>3483</v>
      </c>
      <c r="H1296" s="248" t="s">
        <v>3498</v>
      </c>
    </row>
    <row r="1297" spans="1:8" x14ac:dyDescent="0.25">
      <c r="A1297" s="248">
        <v>434399</v>
      </c>
      <c r="B1297" s="1">
        <v>5450848</v>
      </c>
      <c r="C1297" s="248" t="s">
        <v>237</v>
      </c>
      <c r="D1297" s="258">
        <v>13350</v>
      </c>
      <c r="E1297" s="248" t="s">
        <v>1436</v>
      </c>
      <c r="F1297" s="248" t="s">
        <v>1565</v>
      </c>
      <c r="G1297" s="1" t="s">
        <v>3483</v>
      </c>
      <c r="H1297" s="248" t="s">
        <v>3498</v>
      </c>
    </row>
    <row r="1298" spans="1:8" x14ac:dyDescent="0.25">
      <c r="A1298" s="248">
        <v>434399</v>
      </c>
      <c r="B1298" s="1">
        <v>5450848</v>
      </c>
      <c r="C1298" s="248" t="s">
        <v>261</v>
      </c>
      <c r="D1298" s="258">
        <v>32785</v>
      </c>
      <c r="E1298" s="248" t="s">
        <v>1436</v>
      </c>
      <c r="F1298" s="248" t="s">
        <v>1565</v>
      </c>
      <c r="G1298" s="1" t="s">
        <v>3483</v>
      </c>
      <c r="H1298" s="248" t="s">
        <v>3498</v>
      </c>
    </row>
    <row r="1299" spans="1:8" x14ac:dyDescent="0.25">
      <c r="A1299" s="248">
        <v>434400</v>
      </c>
      <c r="B1299" s="1">
        <v>5059828</v>
      </c>
      <c r="C1299" s="248" t="s">
        <v>574</v>
      </c>
      <c r="D1299" s="258">
        <v>38730</v>
      </c>
      <c r="E1299" s="248" t="s">
        <v>1436</v>
      </c>
      <c r="F1299" s="248" t="s">
        <v>1438</v>
      </c>
      <c r="G1299" s="1" t="s">
        <v>3484</v>
      </c>
      <c r="H1299" s="248" t="s">
        <v>3498</v>
      </c>
    </row>
    <row r="1300" spans="1:8" x14ac:dyDescent="0.25">
      <c r="A1300" s="248">
        <v>434412</v>
      </c>
      <c r="B1300" s="1">
        <v>4922024</v>
      </c>
      <c r="C1300" s="248" t="s">
        <v>1569</v>
      </c>
      <c r="D1300" s="258">
        <v>721582</v>
      </c>
      <c r="E1300" s="248" t="s">
        <v>1450</v>
      </c>
      <c r="F1300" s="248" t="s">
        <v>1807</v>
      </c>
      <c r="G1300" s="1" t="s">
        <v>3482</v>
      </c>
      <c r="H1300" s="248" t="s">
        <v>3498</v>
      </c>
    </row>
    <row r="1301" spans="1:8" x14ac:dyDescent="0.25">
      <c r="A1301" s="248">
        <v>434412</v>
      </c>
      <c r="B1301" s="1">
        <v>4922024</v>
      </c>
      <c r="C1301" s="248" t="s">
        <v>1536</v>
      </c>
      <c r="D1301" s="258">
        <v>100442</v>
      </c>
      <c r="E1301" s="248" t="s">
        <v>1450</v>
      </c>
      <c r="F1301" s="248" t="s">
        <v>1807</v>
      </c>
      <c r="G1301" s="1" t="s">
        <v>3482</v>
      </c>
      <c r="H1301" s="248" t="s">
        <v>3498</v>
      </c>
    </row>
    <row r="1302" spans="1:8" x14ac:dyDescent="0.25">
      <c r="A1302" s="248">
        <v>434420</v>
      </c>
      <c r="B1302" s="1">
        <v>87702</v>
      </c>
      <c r="C1302" s="248" t="s">
        <v>1629</v>
      </c>
      <c r="D1302" s="258">
        <v>6870</v>
      </c>
      <c r="E1302" s="248" t="s">
        <v>1436</v>
      </c>
      <c r="F1302" s="248" t="s">
        <v>1837</v>
      </c>
      <c r="G1302" s="1" t="s">
        <v>3483</v>
      </c>
      <c r="H1302" s="248" t="s">
        <v>3498</v>
      </c>
    </row>
    <row r="1303" spans="1:8" x14ac:dyDescent="0.25">
      <c r="A1303" s="248">
        <v>434782</v>
      </c>
      <c r="B1303" s="1">
        <v>9862987</v>
      </c>
      <c r="C1303" s="248" t="s">
        <v>1820</v>
      </c>
      <c r="D1303" s="258">
        <v>14580</v>
      </c>
      <c r="E1303" s="248" t="s">
        <v>1450</v>
      </c>
      <c r="F1303" s="248" t="s">
        <v>1838</v>
      </c>
      <c r="G1303" s="1" t="s">
        <v>3482</v>
      </c>
      <c r="H1303" s="248" t="s">
        <v>3498</v>
      </c>
    </row>
    <row r="1304" spans="1:8" x14ac:dyDescent="0.25">
      <c r="A1304" s="248">
        <v>434782</v>
      </c>
      <c r="B1304" s="1">
        <v>9862987</v>
      </c>
      <c r="C1304" s="248" t="s">
        <v>1839</v>
      </c>
      <c r="D1304" s="258">
        <v>93920</v>
      </c>
      <c r="E1304" s="248" t="s">
        <v>1450</v>
      </c>
      <c r="F1304" s="248" t="s">
        <v>1838</v>
      </c>
      <c r="G1304" s="1" t="s">
        <v>3482</v>
      </c>
      <c r="H1304" s="248" t="s">
        <v>3498</v>
      </c>
    </row>
    <row r="1305" spans="1:8" x14ac:dyDescent="0.25">
      <c r="A1305" s="248">
        <v>434782</v>
      </c>
      <c r="B1305" s="1">
        <v>9862987</v>
      </c>
      <c r="C1305" s="248" t="s">
        <v>1840</v>
      </c>
      <c r="D1305" s="258">
        <v>86749</v>
      </c>
      <c r="E1305" s="248" t="s">
        <v>1436</v>
      </c>
      <c r="F1305" s="248" t="s">
        <v>1841</v>
      </c>
      <c r="G1305" s="1" t="s">
        <v>3482</v>
      </c>
      <c r="H1305" s="248" t="s">
        <v>3498</v>
      </c>
    </row>
    <row r="1306" spans="1:8" x14ac:dyDescent="0.25">
      <c r="A1306" s="248">
        <v>434782</v>
      </c>
      <c r="B1306" s="1">
        <v>9862987</v>
      </c>
      <c r="C1306" s="248" t="s">
        <v>1842</v>
      </c>
      <c r="D1306" s="258">
        <v>1523</v>
      </c>
      <c r="E1306" s="248" t="s">
        <v>1436</v>
      </c>
      <c r="F1306" s="248" t="s">
        <v>1843</v>
      </c>
      <c r="G1306" s="1" t="s">
        <v>3482</v>
      </c>
      <c r="H1306" s="248" t="s">
        <v>3498</v>
      </c>
    </row>
    <row r="1307" spans="1:8" x14ac:dyDescent="0.25">
      <c r="A1307" s="248">
        <v>434782</v>
      </c>
      <c r="B1307" s="1">
        <v>9862987</v>
      </c>
      <c r="C1307" s="248" t="s">
        <v>1844</v>
      </c>
      <c r="D1307" s="258">
        <v>373388</v>
      </c>
      <c r="E1307" s="248" t="s">
        <v>1436</v>
      </c>
      <c r="F1307" s="248" t="s">
        <v>1843</v>
      </c>
      <c r="G1307" s="1" t="s">
        <v>3482</v>
      </c>
      <c r="H1307" s="248" t="s">
        <v>3498</v>
      </c>
    </row>
    <row r="1308" spans="1:8" x14ac:dyDescent="0.25">
      <c r="A1308" s="248">
        <v>434782</v>
      </c>
      <c r="B1308" s="1">
        <v>9862987</v>
      </c>
      <c r="C1308" s="248" t="s">
        <v>1845</v>
      </c>
      <c r="D1308" s="258">
        <v>106875</v>
      </c>
      <c r="E1308" s="248" t="s">
        <v>1450</v>
      </c>
      <c r="F1308" s="248" t="s">
        <v>1838</v>
      </c>
      <c r="G1308" s="1" t="s">
        <v>3482</v>
      </c>
      <c r="H1308" s="248" t="s">
        <v>3498</v>
      </c>
    </row>
    <row r="1309" spans="1:8" x14ac:dyDescent="0.25">
      <c r="A1309" s="248">
        <v>434782</v>
      </c>
      <c r="B1309" s="1">
        <v>9862987</v>
      </c>
      <c r="C1309" s="248" t="s">
        <v>1846</v>
      </c>
      <c r="D1309" s="258">
        <v>3150</v>
      </c>
      <c r="E1309" s="248" t="s">
        <v>1450</v>
      </c>
      <c r="F1309" s="248" t="s">
        <v>1838</v>
      </c>
      <c r="G1309" s="1" t="s">
        <v>3482</v>
      </c>
      <c r="H1309" s="248" t="s">
        <v>3498</v>
      </c>
    </row>
    <row r="1310" spans="1:8" x14ac:dyDescent="0.25">
      <c r="A1310" s="248">
        <v>434782</v>
      </c>
      <c r="B1310" s="1">
        <v>9862987</v>
      </c>
      <c r="C1310" s="248" t="s">
        <v>1847</v>
      </c>
      <c r="D1310" s="258">
        <v>1989</v>
      </c>
      <c r="E1310" s="248" t="s">
        <v>1436</v>
      </c>
      <c r="F1310" s="248" t="s">
        <v>1843</v>
      </c>
      <c r="G1310" s="1" t="s">
        <v>3482</v>
      </c>
      <c r="H1310" s="248" t="s">
        <v>3498</v>
      </c>
    </row>
    <row r="1311" spans="1:8" x14ac:dyDescent="0.25">
      <c r="A1311" s="248">
        <v>434782</v>
      </c>
      <c r="B1311" s="1">
        <v>9862987</v>
      </c>
      <c r="C1311" s="248" t="s">
        <v>1848</v>
      </c>
      <c r="D1311" s="258">
        <v>27540</v>
      </c>
      <c r="E1311" s="248" t="s">
        <v>1450</v>
      </c>
      <c r="F1311" s="248" t="s">
        <v>1838</v>
      </c>
      <c r="G1311" s="1" t="s">
        <v>3482</v>
      </c>
      <c r="H1311" s="248" t="s">
        <v>3498</v>
      </c>
    </row>
    <row r="1312" spans="1:8" x14ac:dyDescent="0.25">
      <c r="A1312" s="248">
        <v>434782</v>
      </c>
      <c r="B1312" s="1">
        <v>9862987</v>
      </c>
      <c r="C1312" s="248" t="s">
        <v>1849</v>
      </c>
      <c r="D1312" s="258">
        <v>253870</v>
      </c>
      <c r="E1312" s="248" t="s">
        <v>1450</v>
      </c>
      <c r="F1312" s="248" t="s">
        <v>1838</v>
      </c>
      <c r="G1312" s="1" t="s">
        <v>3482</v>
      </c>
      <c r="H1312" s="248" t="s">
        <v>3498</v>
      </c>
    </row>
    <row r="1313" spans="1:8" x14ac:dyDescent="0.25">
      <c r="A1313" s="248">
        <v>434782</v>
      </c>
      <c r="B1313" s="1">
        <v>9862987</v>
      </c>
      <c r="C1313" s="248" t="s">
        <v>1850</v>
      </c>
      <c r="D1313" s="258">
        <v>41040</v>
      </c>
      <c r="E1313" s="248" t="s">
        <v>1436</v>
      </c>
      <c r="F1313" s="248" t="s">
        <v>1843</v>
      </c>
      <c r="G1313" s="1" t="s">
        <v>3482</v>
      </c>
      <c r="H1313" s="248" t="s">
        <v>3498</v>
      </c>
    </row>
    <row r="1314" spans="1:8" x14ac:dyDescent="0.25">
      <c r="A1314" s="248">
        <v>434782</v>
      </c>
      <c r="B1314" s="1">
        <v>9862987</v>
      </c>
      <c r="C1314" s="248" t="s">
        <v>1279</v>
      </c>
      <c r="D1314" s="258">
        <v>103200</v>
      </c>
      <c r="E1314" s="248" t="s">
        <v>1450</v>
      </c>
      <c r="F1314" s="248" t="s">
        <v>1838</v>
      </c>
      <c r="G1314" s="1" t="s">
        <v>3482</v>
      </c>
      <c r="H1314" s="248" t="s">
        <v>3498</v>
      </c>
    </row>
    <row r="1315" spans="1:8" x14ac:dyDescent="0.25">
      <c r="A1315" s="248">
        <v>434791</v>
      </c>
      <c r="B1315" s="1">
        <v>3163563</v>
      </c>
      <c r="C1315" s="248" t="s">
        <v>1090</v>
      </c>
      <c r="D1315" s="258">
        <v>137212</v>
      </c>
      <c r="E1315" s="248" t="s">
        <v>1450</v>
      </c>
      <c r="F1315" s="248" t="s">
        <v>1807</v>
      </c>
      <c r="G1315" s="1" t="s">
        <v>3482</v>
      </c>
      <c r="H1315" s="248" t="s">
        <v>3498</v>
      </c>
    </row>
    <row r="1316" spans="1:8" x14ac:dyDescent="0.25">
      <c r="A1316" s="248">
        <v>434791</v>
      </c>
      <c r="B1316" s="1">
        <v>3163563</v>
      </c>
      <c r="C1316" s="248" t="s">
        <v>765</v>
      </c>
      <c r="D1316" s="258">
        <v>226351</v>
      </c>
      <c r="E1316" s="248" t="s">
        <v>1450</v>
      </c>
      <c r="F1316" s="248" t="s">
        <v>1807</v>
      </c>
      <c r="G1316" s="1" t="s">
        <v>3482</v>
      </c>
      <c r="H1316" s="248" t="s">
        <v>3498</v>
      </c>
    </row>
    <row r="1317" spans="1:8" x14ac:dyDescent="0.25">
      <c r="A1317" s="248">
        <v>434940</v>
      </c>
      <c r="B1317" s="1">
        <v>2400000</v>
      </c>
      <c r="C1317" s="248" t="s">
        <v>450</v>
      </c>
      <c r="D1317" s="258">
        <v>800000</v>
      </c>
      <c r="E1317" s="248" t="s">
        <v>1446</v>
      </c>
      <c r="F1317" s="248" t="s">
        <v>1456</v>
      </c>
      <c r="G1317" s="1" t="s">
        <v>3482</v>
      </c>
      <c r="H1317" s="248" t="s">
        <v>3498</v>
      </c>
    </row>
    <row r="1318" spans="1:8" x14ac:dyDescent="0.25">
      <c r="A1318" s="248">
        <v>435036</v>
      </c>
      <c r="B1318" s="1">
        <v>4422901</v>
      </c>
      <c r="C1318" s="248" t="s">
        <v>724</v>
      </c>
      <c r="D1318" s="258">
        <v>517881</v>
      </c>
      <c r="E1318" s="248" t="s">
        <v>1450</v>
      </c>
      <c r="F1318" s="248" t="s">
        <v>1807</v>
      </c>
      <c r="G1318" s="1" t="s">
        <v>3486</v>
      </c>
      <c r="H1318" s="248" t="s">
        <v>3498</v>
      </c>
    </row>
    <row r="1319" spans="1:8" x14ac:dyDescent="0.25">
      <c r="A1319" s="248">
        <v>435036</v>
      </c>
      <c r="B1319" s="1">
        <v>4422901</v>
      </c>
      <c r="C1319" s="248" t="s">
        <v>468</v>
      </c>
      <c r="D1319" s="258">
        <v>93434</v>
      </c>
      <c r="E1319" s="248" t="s">
        <v>1450</v>
      </c>
      <c r="F1319" s="248" t="s">
        <v>1807</v>
      </c>
      <c r="G1319" s="1" t="s">
        <v>3486</v>
      </c>
      <c r="H1319" s="248" t="s">
        <v>3498</v>
      </c>
    </row>
    <row r="1320" spans="1:8" x14ac:dyDescent="0.25">
      <c r="A1320" s="248">
        <v>435036</v>
      </c>
      <c r="B1320" s="1">
        <v>4422901</v>
      </c>
      <c r="C1320" s="248" t="s">
        <v>214</v>
      </c>
      <c r="D1320" s="258">
        <v>19138</v>
      </c>
      <c r="E1320" s="248" t="s">
        <v>1450</v>
      </c>
      <c r="F1320" s="248" t="s">
        <v>1807</v>
      </c>
      <c r="G1320" s="1" t="s">
        <v>3486</v>
      </c>
      <c r="H1320" s="248" t="s">
        <v>3498</v>
      </c>
    </row>
    <row r="1321" spans="1:8" x14ac:dyDescent="0.25">
      <c r="A1321" s="248">
        <v>435036</v>
      </c>
      <c r="B1321" s="1">
        <v>4422901</v>
      </c>
      <c r="C1321" s="248" t="s">
        <v>1433</v>
      </c>
      <c r="D1321" s="258">
        <v>1130000</v>
      </c>
      <c r="E1321" s="248" t="s">
        <v>1450</v>
      </c>
      <c r="F1321" s="248" t="s">
        <v>1807</v>
      </c>
      <c r="G1321" s="1" t="s">
        <v>3486</v>
      </c>
      <c r="H1321" s="248" t="s">
        <v>3498</v>
      </c>
    </row>
    <row r="1322" spans="1:8" x14ac:dyDescent="0.25">
      <c r="A1322" s="248">
        <v>435036</v>
      </c>
      <c r="B1322" s="1">
        <v>4422901</v>
      </c>
      <c r="C1322" s="248" t="s">
        <v>1694</v>
      </c>
      <c r="D1322" s="258">
        <v>204048</v>
      </c>
      <c r="E1322" s="248" t="s">
        <v>1450</v>
      </c>
      <c r="F1322" s="248" t="s">
        <v>1807</v>
      </c>
      <c r="G1322" s="1" t="s">
        <v>3486</v>
      </c>
      <c r="H1322" s="248" t="s">
        <v>3498</v>
      </c>
    </row>
    <row r="1323" spans="1:8" x14ac:dyDescent="0.25">
      <c r="A1323" s="248">
        <v>435137</v>
      </c>
      <c r="B1323" s="1">
        <v>15347080</v>
      </c>
      <c r="C1323" s="248" t="s">
        <v>1437</v>
      </c>
      <c r="D1323" s="258">
        <v>1037511</v>
      </c>
      <c r="E1323" s="248" t="s">
        <v>1436</v>
      </c>
      <c r="F1323" s="248" t="s">
        <v>1851</v>
      </c>
      <c r="G1323" s="1" t="s">
        <v>3483</v>
      </c>
      <c r="H1323" s="248" t="s">
        <v>3498</v>
      </c>
    </row>
    <row r="1324" spans="1:8" x14ac:dyDescent="0.25">
      <c r="A1324" s="248">
        <v>435141</v>
      </c>
      <c r="B1324" s="1">
        <v>1509120</v>
      </c>
      <c r="C1324" s="248" t="s">
        <v>468</v>
      </c>
      <c r="D1324" s="258">
        <v>108354</v>
      </c>
      <c r="E1324" s="248" t="s">
        <v>1450</v>
      </c>
      <c r="F1324" s="248" t="s">
        <v>1852</v>
      </c>
      <c r="G1324" s="1" t="s">
        <v>3483</v>
      </c>
      <c r="H1324" s="248" t="s">
        <v>3498</v>
      </c>
    </row>
    <row r="1325" spans="1:8" x14ac:dyDescent="0.25">
      <c r="A1325" s="248">
        <v>435141</v>
      </c>
      <c r="B1325" s="1">
        <v>1509120</v>
      </c>
      <c r="C1325" s="248" t="s">
        <v>724</v>
      </c>
      <c r="D1325" s="258">
        <v>435281</v>
      </c>
      <c r="E1325" s="248" t="s">
        <v>1450</v>
      </c>
      <c r="F1325" s="248" t="s">
        <v>1852</v>
      </c>
      <c r="G1325" s="1" t="s">
        <v>3483</v>
      </c>
      <c r="H1325" s="248" t="s">
        <v>3498</v>
      </c>
    </row>
    <row r="1326" spans="1:8" x14ac:dyDescent="0.25">
      <c r="A1326" s="248">
        <v>435143</v>
      </c>
      <c r="B1326" s="1">
        <v>18939517</v>
      </c>
      <c r="C1326" s="248" t="s">
        <v>1090</v>
      </c>
      <c r="D1326" s="258">
        <v>88870</v>
      </c>
      <c r="E1326" s="248" t="s">
        <v>1436</v>
      </c>
      <c r="F1326" s="248" t="s">
        <v>1853</v>
      </c>
      <c r="G1326" s="1" t="s">
        <v>3483</v>
      </c>
      <c r="H1326" s="248" t="s">
        <v>3498</v>
      </c>
    </row>
    <row r="1327" spans="1:8" x14ac:dyDescent="0.25">
      <c r="A1327" s="248">
        <v>435143</v>
      </c>
      <c r="B1327" s="1">
        <v>18939517</v>
      </c>
      <c r="C1327" s="248" t="s">
        <v>724</v>
      </c>
      <c r="D1327" s="258">
        <v>435281</v>
      </c>
      <c r="E1327" s="248" t="s">
        <v>1436</v>
      </c>
      <c r="F1327" s="248" t="s">
        <v>1853</v>
      </c>
      <c r="G1327" s="1" t="s">
        <v>3483</v>
      </c>
      <c r="H1327" s="248" t="s">
        <v>3498</v>
      </c>
    </row>
    <row r="1328" spans="1:8" x14ac:dyDescent="0.25">
      <c r="A1328" s="248">
        <v>435143</v>
      </c>
      <c r="B1328" s="1">
        <v>18939517</v>
      </c>
      <c r="C1328" s="248" t="s">
        <v>1437</v>
      </c>
      <c r="D1328" s="258">
        <v>390696</v>
      </c>
      <c r="E1328" s="248" t="s">
        <v>1436</v>
      </c>
      <c r="F1328" s="248" t="s">
        <v>1853</v>
      </c>
      <c r="G1328" s="1" t="s">
        <v>3483</v>
      </c>
      <c r="H1328" s="248" t="s">
        <v>3498</v>
      </c>
    </row>
    <row r="1329" spans="1:8" x14ac:dyDescent="0.25">
      <c r="A1329" s="248">
        <v>435143</v>
      </c>
      <c r="B1329" s="1">
        <v>18939517</v>
      </c>
      <c r="C1329" s="248" t="s">
        <v>1244</v>
      </c>
      <c r="D1329" s="258">
        <v>300000</v>
      </c>
      <c r="E1329" s="248" t="s">
        <v>1446</v>
      </c>
      <c r="F1329" s="248" t="s">
        <v>1854</v>
      </c>
      <c r="G1329" s="1" t="s">
        <v>3483</v>
      </c>
      <c r="H1329" s="248" t="s">
        <v>3498</v>
      </c>
    </row>
    <row r="1330" spans="1:8" x14ac:dyDescent="0.25">
      <c r="A1330" s="248">
        <v>435143</v>
      </c>
      <c r="B1330" s="1">
        <v>18939517</v>
      </c>
      <c r="C1330" s="248" t="s">
        <v>1433</v>
      </c>
      <c r="D1330" s="258">
        <v>406568</v>
      </c>
      <c r="E1330" s="248" t="s">
        <v>1436</v>
      </c>
      <c r="F1330" s="248" t="s">
        <v>1853</v>
      </c>
      <c r="G1330" s="1" t="s">
        <v>3483</v>
      </c>
      <c r="H1330" s="248" t="s">
        <v>3498</v>
      </c>
    </row>
    <row r="1331" spans="1:8" x14ac:dyDescent="0.25">
      <c r="A1331" s="248">
        <v>435143</v>
      </c>
      <c r="B1331" s="1">
        <v>18939517</v>
      </c>
      <c r="C1331" s="248" t="s">
        <v>690</v>
      </c>
      <c r="D1331" s="258">
        <v>39540</v>
      </c>
      <c r="E1331" s="248" t="s">
        <v>1436</v>
      </c>
      <c r="F1331" s="248" t="s">
        <v>1853</v>
      </c>
      <c r="G1331" s="1" t="s">
        <v>3483</v>
      </c>
      <c r="H1331" s="248" t="s">
        <v>3498</v>
      </c>
    </row>
    <row r="1332" spans="1:8" x14ac:dyDescent="0.25">
      <c r="A1332" s="248">
        <v>435217</v>
      </c>
      <c r="B1332" s="1">
        <v>2135211</v>
      </c>
      <c r="C1332" s="248" t="s">
        <v>451</v>
      </c>
      <c r="D1332" s="258">
        <v>800000</v>
      </c>
      <c r="E1332" s="248" t="s">
        <v>1446</v>
      </c>
      <c r="F1332" s="248" t="s">
        <v>1456</v>
      </c>
      <c r="G1332" s="1" t="s">
        <v>3482</v>
      </c>
      <c r="H1332" s="248" t="s">
        <v>3498</v>
      </c>
    </row>
    <row r="1333" spans="1:8" x14ac:dyDescent="0.25">
      <c r="A1333" s="248">
        <v>435217</v>
      </c>
      <c r="B1333" s="1">
        <v>2135211</v>
      </c>
      <c r="C1333" s="248" t="s">
        <v>1855</v>
      </c>
      <c r="D1333" s="258">
        <v>535211</v>
      </c>
      <c r="E1333" s="248" t="s">
        <v>1450</v>
      </c>
      <c r="F1333" s="248" t="s">
        <v>1681</v>
      </c>
      <c r="G1333" s="1" t="s">
        <v>3482</v>
      </c>
      <c r="H1333" s="248" t="s">
        <v>3498</v>
      </c>
    </row>
    <row r="1334" spans="1:8" x14ac:dyDescent="0.25">
      <c r="A1334" s="248">
        <v>435217</v>
      </c>
      <c r="B1334" s="1">
        <v>2135211</v>
      </c>
      <c r="C1334" s="248" t="s">
        <v>451</v>
      </c>
      <c r="D1334" s="258">
        <v>720000</v>
      </c>
      <c r="E1334" s="248" t="s">
        <v>1446</v>
      </c>
      <c r="F1334" s="248" t="s">
        <v>1456</v>
      </c>
      <c r="G1334" s="1" t="s">
        <v>3482</v>
      </c>
      <c r="H1334" s="248" t="s">
        <v>3498</v>
      </c>
    </row>
    <row r="1335" spans="1:8" x14ac:dyDescent="0.25">
      <c r="A1335" s="248">
        <v>435236</v>
      </c>
      <c r="B1335" s="1">
        <v>10843110</v>
      </c>
      <c r="C1335" s="248" t="s">
        <v>422</v>
      </c>
      <c r="D1335" s="258">
        <v>249220</v>
      </c>
      <c r="E1335" s="248" t="s">
        <v>1436</v>
      </c>
      <c r="F1335" s="248" t="s">
        <v>1440</v>
      </c>
      <c r="G1335" s="1" t="s">
        <v>3482</v>
      </c>
      <c r="H1335" s="248" t="s">
        <v>3498</v>
      </c>
    </row>
    <row r="1336" spans="1:8" x14ac:dyDescent="0.25">
      <c r="A1336" s="248">
        <v>435236</v>
      </c>
      <c r="B1336" s="1">
        <v>10843110</v>
      </c>
      <c r="C1336" s="248" t="s">
        <v>1447</v>
      </c>
      <c r="D1336" s="258">
        <v>44030</v>
      </c>
      <c r="E1336" s="248" t="s">
        <v>1436</v>
      </c>
      <c r="F1336" s="248" t="s">
        <v>1438</v>
      </c>
      <c r="G1336" s="1" t="s">
        <v>3482</v>
      </c>
      <c r="H1336" s="248" t="s">
        <v>3498</v>
      </c>
    </row>
    <row r="1337" spans="1:8" x14ac:dyDescent="0.25">
      <c r="A1337" s="248">
        <v>435236</v>
      </c>
      <c r="B1337" s="1">
        <v>10843110</v>
      </c>
      <c r="C1337" s="248" t="s">
        <v>423</v>
      </c>
      <c r="D1337" s="258">
        <v>49885</v>
      </c>
      <c r="E1337" s="248" t="s">
        <v>1436</v>
      </c>
      <c r="F1337" s="248" t="s">
        <v>1584</v>
      </c>
      <c r="G1337" s="1" t="s">
        <v>3482</v>
      </c>
      <c r="H1337" s="248" t="s">
        <v>3498</v>
      </c>
    </row>
    <row r="1338" spans="1:8" x14ac:dyDescent="0.25">
      <c r="A1338" s="248">
        <v>435236</v>
      </c>
      <c r="B1338" s="1">
        <v>10843110</v>
      </c>
      <c r="C1338" s="248" t="s">
        <v>764</v>
      </c>
      <c r="D1338" s="258">
        <v>216420</v>
      </c>
      <c r="E1338" s="248" t="s">
        <v>1436</v>
      </c>
      <c r="F1338" s="248" t="s">
        <v>1584</v>
      </c>
      <c r="G1338" s="1" t="s">
        <v>3482</v>
      </c>
      <c r="H1338" s="248" t="s">
        <v>3498</v>
      </c>
    </row>
    <row r="1339" spans="1:8" x14ac:dyDescent="0.25">
      <c r="A1339" s="248">
        <v>435236</v>
      </c>
      <c r="B1339" s="1">
        <v>10843110</v>
      </c>
      <c r="C1339" s="248" t="s">
        <v>237</v>
      </c>
      <c r="D1339" s="258">
        <v>20850</v>
      </c>
      <c r="E1339" s="248" t="s">
        <v>1436</v>
      </c>
      <c r="F1339" s="248" t="s">
        <v>1584</v>
      </c>
      <c r="G1339" s="1" t="s">
        <v>3482</v>
      </c>
      <c r="H1339" s="248" t="s">
        <v>3498</v>
      </c>
    </row>
    <row r="1340" spans="1:8" x14ac:dyDescent="0.25">
      <c r="A1340" s="248">
        <v>435236</v>
      </c>
      <c r="B1340" s="1">
        <v>10843110</v>
      </c>
      <c r="C1340" s="248" t="s">
        <v>1463</v>
      </c>
      <c r="D1340" s="258">
        <v>23250</v>
      </c>
      <c r="E1340" s="248" t="s">
        <v>1436</v>
      </c>
      <c r="F1340" s="248" t="s">
        <v>1584</v>
      </c>
      <c r="G1340" s="1" t="s">
        <v>3482</v>
      </c>
      <c r="H1340" s="248" t="s">
        <v>3498</v>
      </c>
    </row>
    <row r="1341" spans="1:8" x14ac:dyDescent="0.25">
      <c r="A1341" s="248">
        <v>435236</v>
      </c>
      <c r="B1341" s="1">
        <v>10843110</v>
      </c>
      <c r="C1341" s="248" t="s">
        <v>1487</v>
      </c>
      <c r="D1341" s="258">
        <v>60395</v>
      </c>
      <c r="E1341" s="248" t="s">
        <v>1436</v>
      </c>
      <c r="F1341" s="248" t="s">
        <v>1584</v>
      </c>
      <c r="G1341" s="1" t="s">
        <v>3482</v>
      </c>
      <c r="H1341" s="248" t="s">
        <v>3498</v>
      </c>
    </row>
    <row r="1342" spans="1:8" x14ac:dyDescent="0.25">
      <c r="A1342" s="248">
        <v>435254</v>
      </c>
      <c r="B1342" s="1">
        <v>2332002</v>
      </c>
      <c r="C1342" s="248" t="s">
        <v>1856</v>
      </c>
      <c r="D1342" s="258">
        <v>144</v>
      </c>
      <c r="E1342" s="248" t="s">
        <v>1436</v>
      </c>
      <c r="F1342" s="248" t="s">
        <v>1857</v>
      </c>
      <c r="G1342" s="1" t="s">
        <v>3458</v>
      </c>
      <c r="H1342" s="248" t="s">
        <v>3498</v>
      </c>
    </row>
    <row r="1343" spans="1:8" x14ac:dyDescent="0.25">
      <c r="A1343" s="248">
        <v>435254</v>
      </c>
      <c r="B1343" s="1">
        <v>2332002</v>
      </c>
      <c r="C1343" s="248" t="s">
        <v>690</v>
      </c>
      <c r="D1343" s="258">
        <v>6934</v>
      </c>
      <c r="E1343" s="248" t="s">
        <v>1436</v>
      </c>
      <c r="F1343" s="248" t="s">
        <v>1857</v>
      </c>
      <c r="G1343" s="1" t="s">
        <v>3458</v>
      </c>
      <c r="H1343" s="248" t="s">
        <v>3498</v>
      </c>
    </row>
    <row r="1344" spans="1:8" x14ac:dyDescent="0.25">
      <c r="A1344" s="248">
        <v>435254</v>
      </c>
      <c r="B1344" s="1">
        <v>2332002</v>
      </c>
      <c r="C1344" s="248" t="s">
        <v>1858</v>
      </c>
      <c r="D1344" s="258">
        <v>4272</v>
      </c>
      <c r="E1344" s="248" t="s">
        <v>1436</v>
      </c>
      <c r="F1344" s="248" t="s">
        <v>1857</v>
      </c>
      <c r="G1344" s="1" t="s">
        <v>3458</v>
      </c>
      <c r="H1344" s="248" t="s">
        <v>3498</v>
      </c>
    </row>
    <row r="1345" spans="1:8" x14ac:dyDescent="0.25">
      <c r="A1345" s="248">
        <v>435254</v>
      </c>
      <c r="B1345" s="1">
        <v>2332002</v>
      </c>
      <c r="C1345" s="248" t="s">
        <v>1859</v>
      </c>
      <c r="D1345" s="258">
        <v>3672</v>
      </c>
      <c r="E1345" s="248" t="s">
        <v>1436</v>
      </c>
      <c r="F1345" s="248" t="s">
        <v>1857</v>
      </c>
      <c r="G1345" s="1" t="s">
        <v>3458</v>
      </c>
      <c r="H1345" s="248" t="s">
        <v>3498</v>
      </c>
    </row>
    <row r="1346" spans="1:8" x14ac:dyDescent="0.25">
      <c r="A1346" s="248">
        <v>435298</v>
      </c>
      <c r="B1346" s="1">
        <v>7505213</v>
      </c>
      <c r="C1346" s="248" t="s">
        <v>1572</v>
      </c>
      <c r="D1346" s="258">
        <v>26364</v>
      </c>
      <c r="E1346" s="248" t="s">
        <v>1436</v>
      </c>
      <c r="F1346" s="248" t="s">
        <v>1857</v>
      </c>
      <c r="G1346" s="1" t="s">
        <v>3458</v>
      </c>
      <c r="H1346" s="248" t="s">
        <v>3498</v>
      </c>
    </row>
    <row r="1347" spans="1:8" x14ac:dyDescent="0.25">
      <c r="A1347" s="248">
        <v>435298</v>
      </c>
      <c r="B1347" s="1">
        <v>7505213</v>
      </c>
      <c r="C1347" s="248" t="s">
        <v>1090</v>
      </c>
      <c r="D1347" s="258">
        <v>88110</v>
      </c>
      <c r="E1347" s="248" t="s">
        <v>1436</v>
      </c>
      <c r="F1347" s="248" t="s">
        <v>1860</v>
      </c>
      <c r="G1347" s="1" t="s">
        <v>3458</v>
      </c>
      <c r="H1347" s="248" t="s">
        <v>3498</v>
      </c>
    </row>
    <row r="1348" spans="1:8" x14ac:dyDescent="0.25">
      <c r="A1348" s="248">
        <v>435298</v>
      </c>
      <c r="B1348" s="1">
        <v>7505213</v>
      </c>
      <c r="C1348" s="248" t="s">
        <v>1769</v>
      </c>
      <c r="D1348" s="258">
        <v>228521</v>
      </c>
      <c r="E1348" s="248" t="s">
        <v>1436</v>
      </c>
      <c r="F1348" s="248" t="s">
        <v>1857</v>
      </c>
      <c r="G1348" s="1" t="s">
        <v>3458</v>
      </c>
      <c r="H1348" s="248" t="s">
        <v>3498</v>
      </c>
    </row>
    <row r="1349" spans="1:8" x14ac:dyDescent="0.25">
      <c r="A1349" s="248">
        <v>435298</v>
      </c>
      <c r="B1349" s="1">
        <v>7505213</v>
      </c>
      <c r="C1349" s="248" t="s">
        <v>1861</v>
      </c>
      <c r="D1349" s="258">
        <v>114045</v>
      </c>
      <c r="E1349" s="248" t="s">
        <v>1436</v>
      </c>
      <c r="F1349" s="248" t="s">
        <v>1857</v>
      </c>
      <c r="G1349" s="1" t="s">
        <v>3458</v>
      </c>
      <c r="H1349" s="248" t="s">
        <v>3498</v>
      </c>
    </row>
    <row r="1350" spans="1:8" x14ac:dyDescent="0.25">
      <c r="A1350" s="248">
        <v>435298</v>
      </c>
      <c r="B1350" s="1">
        <v>7505213</v>
      </c>
      <c r="C1350" s="248" t="s">
        <v>690</v>
      </c>
      <c r="D1350" s="258">
        <v>31298</v>
      </c>
      <c r="E1350" s="248" t="s">
        <v>1436</v>
      </c>
      <c r="F1350" s="248" t="s">
        <v>1857</v>
      </c>
      <c r="G1350" s="1" t="s">
        <v>3458</v>
      </c>
      <c r="H1350" s="248" t="s">
        <v>3498</v>
      </c>
    </row>
    <row r="1351" spans="1:8" x14ac:dyDescent="0.25">
      <c r="A1351" s="248">
        <v>435581</v>
      </c>
      <c r="B1351" s="1">
        <v>4400324</v>
      </c>
      <c r="C1351" s="248" t="s">
        <v>1463</v>
      </c>
      <c r="D1351" s="258">
        <v>25680</v>
      </c>
      <c r="E1351" s="248" t="s">
        <v>1450</v>
      </c>
      <c r="F1351" s="248" t="s">
        <v>1807</v>
      </c>
      <c r="G1351" s="1" t="s">
        <v>3482</v>
      </c>
      <c r="H1351" s="248" t="s">
        <v>3498</v>
      </c>
    </row>
    <row r="1352" spans="1:8" x14ac:dyDescent="0.25">
      <c r="A1352" s="248">
        <v>435581</v>
      </c>
      <c r="B1352" s="1">
        <v>4400324</v>
      </c>
      <c r="C1352" s="248" t="s">
        <v>1447</v>
      </c>
      <c r="D1352" s="258">
        <v>119200</v>
      </c>
      <c r="E1352" s="248" t="s">
        <v>1450</v>
      </c>
      <c r="F1352" s="248" t="s">
        <v>1807</v>
      </c>
      <c r="G1352" s="1" t="s">
        <v>3482</v>
      </c>
      <c r="H1352" s="248" t="s">
        <v>3498</v>
      </c>
    </row>
    <row r="1353" spans="1:8" x14ac:dyDescent="0.25">
      <c r="A1353" s="248">
        <v>435581</v>
      </c>
      <c r="B1353" s="1">
        <v>4400324</v>
      </c>
      <c r="C1353" s="248" t="s">
        <v>1564</v>
      </c>
      <c r="D1353" s="258">
        <v>54480</v>
      </c>
      <c r="E1353" s="248" t="s">
        <v>1450</v>
      </c>
      <c r="F1353" s="248" t="s">
        <v>1807</v>
      </c>
      <c r="G1353" s="1" t="s">
        <v>3482</v>
      </c>
      <c r="H1353" s="248" t="s">
        <v>3498</v>
      </c>
    </row>
    <row r="1354" spans="1:8" x14ac:dyDescent="0.25">
      <c r="A1354" s="248">
        <v>435581</v>
      </c>
      <c r="B1354" s="1">
        <v>4400324</v>
      </c>
      <c r="C1354" s="248" t="s">
        <v>422</v>
      </c>
      <c r="D1354" s="258">
        <v>248640</v>
      </c>
      <c r="E1354" s="248" t="s">
        <v>1450</v>
      </c>
      <c r="F1354" s="248" t="s">
        <v>1807</v>
      </c>
      <c r="G1354" s="1" t="s">
        <v>3482</v>
      </c>
      <c r="H1354" s="248" t="s">
        <v>3498</v>
      </c>
    </row>
    <row r="1355" spans="1:8" x14ac:dyDescent="0.25">
      <c r="A1355" s="248">
        <v>435581</v>
      </c>
      <c r="B1355" s="1">
        <v>4400324</v>
      </c>
      <c r="C1355" s="248" t="s">
        <v>709</v>
      </c>
      <c r="D1355" s="258">
        <v>54240</v>
      </c>
      <c r="E1355" s="248" t="s">
        <v>1436</v>
      </c>
      <c r="F1355" s="248" t="s">
        <v>1655</v>
      </c>
      <c r="G1355" s="1" t="s">
        <v>3482</v>
      </c>
      <c r="H1355" s="248" t="s">
        <v>3498</v>
      </c>
    </row>
    <row r="1356" spans="1:8" x14ac:dyDescent="0.25">
      <c r="A1356" s="248">
        <v>435581</v>
      </c>
      <c r="B1356" s="1">
        <v>4400324</v>
      </c>
      <c r="C1356" s="248" t="s">
        <v>6</v>
      </c>
      <c r="D1356" s="258">
        <v>119200</v>
      </c>
      <c r="E1356" s="248" t="s">
        <v>1450</v>
      </c>
      <c r="F1356" s="248" t="s">
        <v>1807</v>
      </c>
      <c r="G1356" s="1" t="s">
        <v>3482</v>
      </c>
      <c r="H1356" s="248" t="s">
        <v>3498</v>
      </c>
    </row>
    <row r="1357" spans="1:8" x14ac:dyDescent="0.25">
      <c r="A1357" s="248">
        <v>435581</v>
      </c>
      <c r="B1357" s="1">
        <v>4400324</v>
      </c>
      <c r="C1357" s="248" t="s">
        <v>1569</v>
      </c>
      <c r="D1357" s="258">
        <v>481234</v>
      </c>
      <c r="E1357" s="248" t="s">
        <v>1450</v>
      </c>
      <c r="F1357" s="248" t="s">
        <v>1807</v>
      </c>
      <c r="G1357" s="1" t="s">
        <v>3482</v>
      </c>
      <c r="H1357" s="248" t="s">
        <v>3498</v>
      </c>
    </row>
    <row r="1358" spans="1:8" x14ac:dyDescent="0.25">
      <c r="A1358" s="248">
        <v>435581</v>
      </c>
      <c r="B1358" s="1">
        <v>4400324</v>
      </c>
      <c r="C1358" s="248" t="s">
        <v>716</v>
      </c>
      <c r="D1358" s="258">
        <v>16400</v>
      </c>
      <c r="E1358" s="248" t="s">
        <v>1450</v>
      </c>
      <c r="F1358" s="248" t="s">
        <v>1807</v>
      </c>
      <c r="G1358" s="1" t="s">
        <v>3482</v>
      </c>
      <c r="H1358" s="248" t="s">
        <v>3498</v>
      </c>
    </row>
    <row r="1359" spans="1:8" x14ac:dyDescent="0.25">
      <c r="A1359" s="248">
        <v>435581</v>
      </c>
      <c r="B1359" s="1">
        <v>4400324</v>
      </c>
      <c r="C1359" s="248" t="s">
        <v>1862</v>
      </c>
      <c r="D1359" s="258">
        <v>20420</v>
      </c>
      <c r="E1359" s="248" t="s">
        <v>1450</v>
      </c>
      <c r="F1359" s="248" t="s">
        <v>1807</v>
      </c>
      <c r="G1359" s="1" t="s">
        <v>3482</v>
      </c>
      <c r="H1359" s="248" t="s">
        <v>3498</v>
      </c>
    </row>
    <row r="1360" spans="1:8" x14ac:dyDescent="0.25">
      <c r="A1360" s="248">
        <v>435581</v>
      </c>
      <c r="B1360" s="1">
        <v>4400324</v>
      </c>
      <c r="C1360" s="248" t="s">
        <v>1863</v>
      </c>
      <c r="D1360" s="258">
        <v>6696</v>
      </c>
      <c r="E1360" s="248" t="s">
        <v>1450</v>
      </c>
      <c r="F1360" s="248" t="s">
        <v>1807</v>
      </c>
      <c r="G1360" s="1" t="s">
        <v>3482</v>
      </c>
      <c r="H1360" s="248" t="s">
        <v>3498</v>
      </c>
    </row>
    <row r="1361" spans="1:8" x14ac:dyDescent="0.25">
      <c r="A1361" s="248">
        <v>435581</v>
      </c>
      <c r="B1361" s="1">
        <v>4400324</v>
      </c>
      <c r="C1361" s="248" t="s">
        <v>764</v>
      </c>
      <c r="D1361" s="258">
        <v>74240</v>
      </c>
      <c r="E1361" s="248" t="s">
        <v>1450</v>
      </c>
      <c r="F1361" s="248" t="s">
        <v>1807</v>
      </c>
      <c r="G1361" s="1" t="s">
        <v>3482</v>
      </c>
      <c r="H1361" s="248" t="s">
        <v>3498</v>
      </c>
    </row>
    <row r="1362" spans="1:8" x14ac:dyDescent="0.25">
      <c r="A1362" s="248">
        <v>435581</v>
      </c>
      <c r="B1362" s="1">
        <v>4400324</v>
      </c>
      <c r="C1362" s="248" t="s">
        <v>1820</v>
      </c>
      <c r="D1362" s="258">
        <v>29160</v>
      </c>
      <c r="E1362" s="248" t="s">
        <v>1450</v>
      </c>
      <c r="F1362" s="248" t="s">
        <v>1807</v>
      </c>
      <c r="G1362" s="1" t="s">
        <v>3482</v>
      </c>
      <c r="H1362" s="248" t="s">
        <v>3498</v>
      </c>
    </row>
    <row r="1363" spans="1:8" x14ac:dyDescent="0.25">
      <c r="A1363" s="248">
        <v>435581</v>
      </c>
      <c r="B1363" s="1">
        <v>4400324</v>
      </c>
      <c r="C1363" s="248" t="s">
        <v>1846</v>
      </c>
      <c r="D1363" s="258">
        <v>3150</v>
      </c>
      <c r="E1363" s="248" t="s">
        <v>1450</v>
      </c>
      <c r="F1363" s="248" t="s">
        <v>1807</v>
      </c>
      <c r="G1363" s="1" t="s">
        <v>3482</v>
      </c>
      <c r="H1363" s="248" t="s">
        <v>3498</v>
      </c>
    </row>
    <row r="1364" spans="1:8" x14ac:dyDescent="0.25">
      <c r="A1364" s="248">
        <v>435581</v>
      </c>
      <c r="B1364" s="1">
        <v>4400324</v>
      </c>
      <c r="C1364" s="248" t="s">
        <v>1487</v>
      </c>
      <c r="D1364" s="258">
        <v>67760</v>
      </c>
      <c r="E1364" s="248" t="s">
        <v>1450</v>
      </c>
      <c r="F1364" s="248" t="s">
        <v>1807</v>
      </c>
      <c r="G1364" s="1" t="s">
        <v>3482</v>
      </c>
      <c r="H1364" s="248" t="s">
        <v>3498</v>
      </c>
    </row>
    <row r="1365" spans="1:8" x14ac:dyDescent="0.25">
      <c r="A1365" s="248">
        <v>435581</v>
      </c>
      <c r="B1365" s="1">
        <v>4400324</v>
      </c>
      <c r="C1365" s="248" t="s">
        <v>1821</v>
      </c>
      <c r="D1365" s="258">
        <v>13680</v>
      </c>
      <c r="E1365" s="248" t="s">
        <v>1450</v>
      </c>
      <c r="F1365" s="248" t="s">
        <v>1807</v>
      </c>
      <c r="G1365" s="1" t="s">
        <v>3482</v>
      </c>
      <c r="H1365" s="248" t="s">
        <v>3498</v>
      </c>
    </row>
    <row r="1366" spans="1:8" x14ac:dyDescent="0.25">
      <c r="A1366" s="248">
        <v>435581</v>
      </c>
      <c r="B1366" s="1">
        <v>4400324</v>
      </c>
      <c r="C1366" s="248" t="s">
        <v>1864</v>
      </c>
      <c r="D1366" s="258">
        <v>84600</v>
      </c>
      <c r="E1366" s="248" t="s">
        <v>1450</v>
      </c>
      <c r="F1366" s="248" t="s">
        <v>1807</v>
      </c>
      <c r="G1366" s="1" t="s">
        <v>3482</v>
      </c>
      <c r="H1366" s="248" t="s">
        <v>3498</v>
      </c>
    </row>
    <row r="1367" spans="1:8" x14ac:dyDescent="0.25">
      <c r="A1367" s="248">
        <v>435581</v>
      </c>
      <c r="B1367" s="1">
        <v>4400324</v>
      </c>
      <c r="C1367" s="248" t="s">
        <v>1865</v>
      </c>
      <c r="D1367" s="258">
        <v>22344</v>
      </c>
      <c r="E1367" s="248" t="s">
        <v>1450</v>
      </c>
      <c r="F1367" s="248" t="s">
        <v>1807</v>
      </c>
      <c r="G1367" s="1" t="s">
        <v>3482</v>
      </c>
      <c r="H1367" s="248" t="s">
        <v>3498</v>
      </c>
    </row>
    <row r="1368" spans="1:8" x14ac:dyDescent="0.25">
      <c r="A1368" s="248">
        <v>435581</v>
      </c>
      <c r="B1368" s="1">
        <v>4400324</v>
      </c>
      <c r="C1368" s="248" t="s">
        <v>1866</v>
      </c>
      <c r="D1368" s="258">
        <v>18000</v>
      </c>
      <c r="E1368" s="248" t="s">
        <v>1450</v>
      </c>
      <c r="F1368" s="248" t="s">
        <v>1807</v>
      </c>
      <c r="G1368" s="1" t="s">
        <v>3482</v>
      </c>
      <c r="H1368" s="248" t="s">
        <v>3498</v>
      </c>
    </row>
    <row r="1369" spans="1:8" x14ac:dyDescent="0.25">
      <c r="A1369" s="248">
        <v>435581</v>
      </c>
      <c r="B1369" s="1">
        <v>4400324</v>
      </c>
      <c r="C1369" s="248" t="s">
        <v>1451</v>
      </c>
      <c r="D1369" s="258">
        <v>146560</v>
      </c>
      <c r="E1369" s="248" t="s">
        <v>1450</v>
      </c>
      <c r="F1369" s="248" t="s">
        <v>1807</v>
      </c>
      <c r="G1369" s="1" t="s">
        <v>3482</v>
      </c>
      <c r="H1369" s="248" t="s">
        <v>3498</v>
      </c>
    </row>
    <row r="1370" spans="1:8" x14ac:dyDescent="0.25">
      <c r="A1370" s="248">
        <v>435581</v>
      </c>
      <c r="B1370" s="1">
        <v>4400324</v>
      </c>
      <c r="C1370" s="248" t="s">
        <v>423</v>
      </c>
      <c r="D1370" s="258">
        <v>52240</v>
      </c>
      <c r="E1370" s="248" t="s">
        <v>1450</v>
      </c>
      <c r="F1370" s="248" t="s">
        <v>1807</v>
      </c>
      <c r="G1370" s="1" t="s">
        <v>3482</v>
      </c>
      <c r="H1370" s="248" t="s">
        <v>3498</v>
      </c>
    </row>
    <row r="1371" spans="1:8" x14ac:dyDescent="0.25">
      <c r="A1371" s="248">
        <v>435633</v>
      </c>
      <c r="B1371" s="1">
        <v>31117920</v>
      </c>
      <c r="C1371" s="248" t="s">
        <v>650</v>
      </c>
      <c r="D1371" s="258">
        <v>3399984</v>
      </c>
      <c r="E1371" s="248" t="s">
        <v>1436</v>
      </c>
      <c r="F1371" s="248" t="s">
        <v>1867</v>
      </c>
      <c r="G1371" s="1" t="s">
        <v>3484</v>
      </c>
      <c r="H1371" s="248" t="s">
        <v>3498</v>
      </c>
    </row>
    <row r="1372" spans="1:8" x14ac:dyDescent="0.25">
      <c r="A1372" s="248">
        <v>435804</v>
      </c>
      <c r="B1372" s="1">
        <v>7850629</v>
      </c>
      <c r="C1372" s="248" t="s">
        <v>1437</v>
      </c>
      <c r="D1372" s="258">
        <v>487741</v>
      </c>
      <c r="E1372" s="248" t="s">
        <v>1450</v>
      </c>
      <c r="F1372" s="248" t="s">
        <v>1807</v>
      </c>
      <c r="G1372" s="1" t="s">
        <v>3483</v>
      </c>
      <c r="H1372" s="248" t="s">
        <v>3498</v>
      </c>
    </row>
    <row r="1373" spans="1:8" x14ac:dyDescent="0.25">
      <c r="A1373" s="248">
        <v>435804</v>
      </c>
      <c r="B1373" s="1">
        <v>7850629</v>
      </c>
      <c r="C1373" s="248" t="s">
        <v>1458</v>
      </c>
      <c r="D1373" s="258">
        <v>462122</v>
      </c>
      <c r="E1373" s="248" t="s">
        <v>1450</v>
      </c>
      <c r="F1373" s="248" t="s">
        <v>1807</v>
      </c>
      <c r="G1373" s="1" t="s">
        <v>3483</v>
      </c>
      <c r="H1373" s="248" t="s">
        <v>3498</v>
      </c>
    </row>
    <row r="1374" spans="1:8" x14ac:dyDescent="0.25">
      <c r="A1374" s="248">
        <v>435804</v>
      </c>
      <c r="B1374" s="1">
        <v>7850629</v>
      </c>
      <c r="C1374" s="248" t="s">
        <v>724</v>
      </c>
      <c r="D1374" s="258">
        <v>600766</v>
      </c>
      <c r="E1374" s="248" t="s">
        <v>1450</v>
      </c>
      <c r="F1374" s="248" t="s">
        <v>1807</v>
      </c>
      <c r="G1374" s="1" t="s">
        <v>3483</v>
      </c>
      <c r="H1374" s="248" t="s">
        <v>3498</v>
      </c>
    </row>
    <row r="1375" spans="1:8" x14ac:dyDescent="0.25">
      <c r="A1375" s="248">
        <v>435853</v>
      </c>
      <c r="B1375" s="1">
        <v>5507558</v>
      </c>
      <c r="C1375" s="248" t="s">
        <v>1433</v>
      </c>
      <c r="D1375" s="258">
        <v>406573</v>
      </c>
      <c r="E1375" s="248" t="s">
        <v>1436</v>
      </c>
      <c r="F1375" s="248" t="s">
        <v>1438</v>
      </c>
      <c r="G1375" s="1" t="s">
        <v>3483</v>
      </c>
      <c r="H1375" s="248" t="s">
        <v>3498</v>
      </c>
    </row>
    <row r="1376" spans="1:8" x14ac:dyDescent="0.25">
      <c r="A1376" s="248">
        <v>436031</v>
      </c>
      <c r="B1376" s="1">
        <v>26490796</v>
      </c>
      <c r="C1376" s="248" t="s">
        <v>422</v>
      </c>
      <c r="D1376" s="258">
        <v>519050</v>
      </c>
      <c r="E1376" s="248" t="s">
        <v>1436</v>
      </c>
      <c r="F1376" s="248" t="s">
        <v>1868</v>
      </c>
      <c r="G1376" s="1" t="s">
        <v>3458</v>
      </c>
      <c r="H1376" s="248" t="s">
        <v>3498</v>
      </c>
    </row>
    <row r="1377" spans="1:8" x14ac:dyDescent="0.25">
      <c r="A1377" s="248">
        <v>436031</v>
      </c>
      <c r="B1377" s="1">
        <v>26490796</v>
      </c>
      <c r="C1377" s="248" t="s">
        <v>1447</v>
      </c>
      <c r="D1377" s="258">
        <v>51411</v>
      </c>
      <c r="E1377" s="248" t="s">
        <v>1436</v>
      </c>
      <c r="F1377" s="248" t="s">
        <v>1868</v>
      </c>
      <c r="G1377" s="1" t="s">
        <v>3458</v>
      </c>
      <c r="H1377" s="248" t="s">
        <v>3498</v>
      </c>
    </row>
    <row r="1378" spans="1:8" x14ac:dyDescent="0.25">
      <c r="A1378" s="248">
        <v>436031</v>
      </c>
      <c r="B1378" s="1">
        <v>26490796</v>
      </c>
      <c r="C1378" s="248" t="s">
        <v>1869</v>
      </c>
      <c r="D1378" s="258">
        <v>4580</v>
      </c>
      <c r="E1378" s="248" t="s">
        <v>1436</v>
      </c>
      <c r="F1378" s="248" t="s">
        <v>1868</v>
      </c>
      <c r="G1378" s="1" t="s">
        <v>3458</v>
      </c>
      <c r="H1378" s="248" t="s">
        <v>3498</v>
      </c>
    </row>
    <row r="1379" spans="1:8" x14ac:dyDescent="0.25">
      <c r="A1379" s="248">
        <v>436031</v>
      </c>
      <c r="B1379" s="1">
        <v>26490796</v>
      </c>
      <c r="C1379" s="248" t="s">
        <v>1007</v>
      </c>
      <c r="D1379" s="258">
        <v>267400</v>
      </c>
      <c r="E1379" s="248" t="s">
        <v>1436</v>
      </c>
      <c r="F1379" s="248" t="s">
        <v>1868</v>
      </c>
      <c r="G1379" s="1" t="s">
        <v>3458</v>
      </c>
      <c r="H1379" s="248" t="s">
        <v>3498</v>
      </c>
    </row>
    <row r="1380" spans="1:8" x14ac:dyDescent="0.25">
      <c r="A1380" s="248">
        <v>436031</v>
      </c>
      <c r="B1380" s="1">
        <v>26490796</v>
      </c>
      <c r="C1380" s="248" t="s">
        <v>716</v>
      </c>
      <c r="D1380" s="258">
        <v>13915</v>
      </c>
      <c r="E1380" s="248" t="s">
        <v>1436</v>
      </c>
      <c r="F1380" s="248" t="s">
        <v>1868</v>
      </c>
      <c r="G1380" s="1" t="s">
        <v>3458</v>
      </c>
      <c r="H1380" s="248" t="s">
        <v>3498</v>
      </c>
    </row>
    <row r="1381" spans="1:8" x14ac:dyDescent="0.25">
      <c r="A1381" s="248">
        <v>436031</v>
      </c>
      <c r="B1381" s="1">
        <v>26490796</v>
      </c>
      <c r="C1381" s="248" t="s">
        <v>1607</v>
      </c>
      <c r="D1381" s="258">
        <v>4860</v>
      </c>
      <c r="E1381" s="248" t="s">
        <v>1436</v>
      </c>
      <c r="F1381" s="248" t="s">
        <v>1868</v>
      </c>
      <c r="G1381" s="1" t="s">
        <v>3458</v>
      </c>
      <c r="H1381" s="248" t="s">
        <v>3498</v>
      </c>
    </row>
    <row r="1382" spans="1:8" x14ac:dyDescent="0.25">
      <c r="A1382" s="248">
        <v>436031</v>
      </c>
      <c r="B1382" s="1">
        <v>26490796</v>
      </c>
      <c r="C1382" s="248" t="s">
        <v>1870</v>
      </c>
      <c r="D1382" s="258">
        <v>21800</v>
      </c>
      <c r="E1382" s="248" t="s">
        <v>1436</v>
      </c>
      <c r="F1382" s="248" t="s">
        <v>1868</v>
      </c>
      <c r="G1382" s="1" t="s">
        <v>3458</v>
      </c>
      <c r="H1382" s="248" t="s">
        <v>3498</v>
      </c>
    </row>
    <row r="1383" spans="1:8" x14ac:dyDescent="0.25">
      <c r="A1383" s="248">
        <v>436031</v>
      </c>
      <c r="B1383" s="1">
        <v>26490796</v>
      </c>
      <c r="C1383" s="248" t="s">
        <v>1496</v>
      </c>
      <c r="D1383" s="258">
        <v>2944575</v>
      </c>
      <c r="E1383" s="248" t="s">
        <v>1436</v>
      </c>
      <c r="F1383" s="248" t="s">
        <v>1868</v>
      </c>
      <c r="G1383" s="1" t="s">
        <v>3458</v>
      </c>
      <c r="H1383" s="248" t="s">
        <v>3498</v>
      </c>
    </row>
    <row r="1384" spans="1:8" x14ac:dyDescent="0.25">
      <c r="A1384" s="248">
        <v>436031</v>
      </c>
      <c r="B1384" s="1">
        <v>26490796</v>
      </c>
      <c r="C1384" s="248" t="s">
        <v>690</v>
      </c>
      <c r="D1384" s="258">
        <v>178899</v>
      </c>
      <c r="E1384" s="248" t="s">
        <v>1436</v>
      </c>
      <c r="F1384" s="248" t="s">
        <v>1868</v>
      </c>
      <c r="G1384" s="1" t="s">
        <v>3458</v>
      </c>
      <c r="H1384" s="248" t="s">
        <v>3498</v>
      </c>
    </row>
    <row r="1385" spans="1:8" x14ac:dyDescent="0.25">
      <c r="A1385" s="248">
        <v>436031</v>
      </c>
      <c r="B1385" s="1">
        <v>26490796</v>
      </c>
      <c r="C1385" s="248" t="s">
        <v>724</v>
      </c>
      <c r="D1385" s="258">
        <v>866500</v>
      </c>
      <c r="E1385" s="248" t="s">
        <v>1436</v>
      </c>
      <c r="F1385" s="248" t="s">
        <v>1868</v>
      </c>
      <c r="G1385" s="1" t="s">
        <v>3458</v>
      </c>
      <c r="H1385" s="248" t="s">
        <v>3498</v>
      </c>
    </row>
    <row r="1386" spans="1:8" x14ac:dyDescent="0.25">
      <c r="A1386" s="248">
        <v>436031</v>
      </c>
      <c r="B1386" s="1">
        <v>26490796</v>
      </c>
      <c r="C1386" s="248" t="s">
        <v>1487</v>
      </c>
      <c r="D1386" s="258">
        <v>48695</v>
      </c>
      <c r="E1386" s="248" t="s">
        <v>1436</v>
      </c>
      <c r="F1386" s="248" t="s">
        <v>1868</v>
      </c>
      <c r="G1386" s="1" t="s">
        <v>3458</v>
      </c>
      <c r="H1386" s="248" t="s">
        <v>3498</v>
      </c>
    </row>
    <row r="1387" spans="1:8" x14ac:dyDescent="0.25">
      <c r="A1387" s="248">
        <v>436031</v>
      </c>
      <c r="B1387" s="1">
        <v>26490796</v>
      </c>
      <c r="C1387" s="248" t="s">
        <v>423</v>
      </c>
      <c r="D1387" s="258">
        <v>81770</v>
      </c>
      <c r="E1387" s="248" t="s">
        <v>1436</v>
      </c>
      <c r="F1387" s="248" t="s">
        <v>1868</v>
      </c>
      <c r="G1387" s="1" t="s">
        <v>3458</v>
      </c>
      <c r="H1387" s="248" t="s">
        <v>3498</v>
      </c>
    </row>
    <row r="1388" spans="1:8" x14ac:dyDescent="0.25">
      <c r="A1388" s="248">
        <v>436031</v>
      </c>
      <c r="B1388" s="1">
        <v>26490796</v>
      </c>
      <c r="C1388" s="248" t="s">
        <v>1871</v>
      </c>
      <c r="D1388" s="258">
        <v>58005</v>
      </c>
      <c r="E1388" s="248" t="s">
        <v>1436</v>
      </c>
      <c r="F1388" s="248" t="s">
        <v>1868</v>
      </c>
      <c r="G1388" s="1" t="s">
        <v>3458</v>
      </c>
      <c r="H1388" s="248" t="s">
        <v>3498</v>
      </c>
    </row>
    <row r="1389" spans="1:8" x14ac:dyDescent="0.25">
      <c r="A1389" s="248">
        <v>436031</v>
      </c>
      <c r="B1389" s="1">
        <v>26490796</v>
      </c>
      <c r="C1389" s="248" t="s">
        <v>261</v>
      </c>
      <c r="D1389" s="258">
        <v>32785</v>
      </c>
      <c r="E1389" s="248" t="s">
        <v>1436</v>
      </c>
      <c r="F1389" s="248" t="s">
        <v>1868</v>
      </c>
      <c r="G1389" s="1" t="s">
        <v>3458</v>
      </c>
      <c r="H1389" s="248" t="s">
        <v>3498</v>
      </c>
    </row>
    <row r="1390" spans="1:8" x14ac:dyDescent="0.25">
      <c r="A1390" s="248">
        <v>436031</v>
      </c>
      <c r="B1390" s="1">
        <v>26490796</v>
      </c>
      <c r="C1390" s="248" t="s">
        <v>1006</v>
      </c>
      <c r="D1390" s="258">
        <v>313300</v>
      </c>
      <c r="E1390" s="248" t="s">
        <v>1436</v>
      </c>
      <c r="F1390" s="248" t="s">
        <v>1868</v>
      </c>
      <c r="G1390" s="1" t="s">
        <v>3458</v>
      </c>
      <c r="H1390" s="248" t="s">
        <v>3498</v>
      </c>
    </row>
    <row r="1391" spans="1:8" x14ac:dyDescent="0.25">
      <c r="A1391" s="248">
        <v>436031</v>
      </c>
      <c r="B1391" s="1">
        <v>26490796</v>
      </c>
      <c r="C1391" s="248" t="s">
        <v>1482</v>
      </c>
      <c r="D1391" s="258">
        <v>374250</v>
      </c>
      <c r="E1391" s="248" t="s">
        <v>1436</v>
      </c>
      <c r="F1391" s="248" t="s">
        <v>1868</v>
      </c>
      <c r="G1391" s="1" t="s">
        <v>3458</v>
      </c>
      <c r="H1391" s="248" t="s">
        <v>3498</v>
      </c>
    </row>
    <row r="1392" spans="1:8" x14ac:dyDescent="0.25">
      <c r="A1392" s="248">
        <v>436031</v>
      </c>
      <c r="B1392" s="1">
        <v>26490796</v>
      </c>
      <c r="C1392" s="248" t="s">
        <v>1479</v>
      </c>
      <c r="D1392" s="258">
        <v>48940</v>
      </c>
      <c r="E1392" s="248" t="s">
        <v>1436</v>
      </c>
      <c r="F1392" s="248" t="s">
        <v>1868</v>
      </c>
      <c r="G1392" s="1" t="s">
        <v>3458</v>
      </c>
      <c r="H1392" s="248" t="s">
        <v>3498</v>
      </c>
    </row>
    <row r="1393" spans="1:8" x14ac:dyDescent="0.25">
      <c r="A1393" s="248">
        <v>436031</v>
      </c>
      <c r="B1393" s="1">
        <v>26490796</v>
      </c>
      <c r="C1393" s="248" t="s">
        <v>1872</v>
      </c>
      <c r="D1393" s="258">
        <v>51650</v>
      </c>
      <c r="E1393" s="248" t="s">
        <v>1436</v>
      </c>
      <c r="F1393" s="248" t="s">
        <v>1868</v>
      </c>
      <c r="G1393" s="1" t="s">
        <v>3458</v>
      </c>
      <c r="H1393" s="248" t="s">
        <v>3498</v>
      </c>
    </row>
    <row r="1394" spans="1:8" x14ac:dyDescent="0.25">
      <c r="A1394" s="248">
        <v>436031</v>
      </c>
      <c r="B1394" s="1">
        <v>26490796</v>
      </c>
      <c r="C1394" s="248" t="s">
        <v>1469</v>
      </c>
      <c r="D1394" s="258">
        <v>34095</v>
      </c>
      <c r="E1394" s="248" t="s">
        <v>1436</v>
      </c>
      <c r="F1394" s="248" t="s">
        <v>1868</v>
      </c>
      <c r="G1394" s="1" t="s">
        <v>3458</v>
      </c>
      <c r="H1394" s="248" t="s">
        <v>3498</v>
      </c>
    </row>
    <row r="1395" spans="1:8" x14ac:dyDescent="0.25">
      <c r="A1395" s="248">
        <v>436031</v>
      </c>
      <c r="B1395" s="1">
        <v>26490796</v>
      </c>
      <c r="C1395" s="248" t="s">
        <v>1491</v>
      </c>
      <c r="D1395" s="258">
        <v>11870</v>
      </c>
      <c r="E1395" s="248" t="s">
        <v>1436</v>
      </c>
      <c r="F1395" s="248" t="s">
        <v>1868</v>
      </c>
      <c r="G1395" s="1" t="s">
        <v>3458</v>
      </c>
      <c r="H1395" s="248" t="s">
        <v>3498</v>
      </c>
    </row>
    <row r="1396" spans="1:8" x14ac:dyDescent="0.25">
      <c r="A1396" s="248">
        <v>436031</v>
      </c>
      <c r="B1396" s="1">
        <v>26490796</v>
      </c>
      <c r="C1396" s="248" t="s">
        <v>1480</v>
      </c>
      <c r="D1396" s="258">
        <v>11320</v>
      </c>
      <c r="E1396" s="248" t="s">
        <v>1436</v>
      </c>
      <c r="F1396" s="248" t="s">
        <v>1868</v>
      </c>
      <c r="G1396" s="1" t="s">
        <v>3458</v>
      </c>
      <c r="H1396" s="248" t="s">
        <v>3498</v>
      </c>
    </row>
    <row r="1397" spans="1:8" x14ac:dyDescent="0.25">
      <c r="A1397" s="248">
        <v>436031</v>
      </c>
      <c r="B1397" s="1">
        <v>26490796</v>
      </c>
      <c r="C1397" s="248" t="s">
        <v>1539</v>
      </c>
      <c r="D1397" s="258">
        <v>52315</v>
      </c>
      <c r="E1397" s="248" t="s">
        <v>1436</v>
      </c>
      <c r="F1397" s="248" t="s">
        <v>1868</v>
      </c>
      <c r="G1397" s="1" t="s">
        <v>3458</v>
      </c>
      <c r="H1397" s="248" t="s">
        <v>3498</v>
      </c>
    </row>
    <row r="1398" spans="1:8" x14ac:dyDescent="0.25">
      <c r="A1398" s="248">
        <v>436031</v>
      </c>
      <c r="B1398" s="1">
        <v>26490796</v>
      </c>
      <c r="C1398" s="248" t="s">
        <v>765</v>
      </c>
      <c r="D1398" s="258">
        <v>182903</v>
      </c>
      <c r="E1398" s="248" t="s">
        <v>1436</v>
      </c>
      <c r="F1398" s="248" t="s">
        <v>1873</v>
      </c>
      <c r="G1398" s="1" t="s">
        <v>3458</v>
      </c>
      <c r="H1398" s="248" t="s">
        <v>3498</v>
      </c>
    </row>
    <row r="1399" spans="1:8" x14ac:dyDescent="0.25">
      <c r="A1399" s="248">
        <v>436031</v>
      </c>
      <c r="B1399" s="1">
        <v>26490796</v>
      </c>
      <c r="C1399" s="248" t="s">
        <v>1019</v>
      </c>
      <c r="D1399" s="258">
        <v>184000</v>
      </c>
      <c r="E1399" s="248" t="s">
        <v>1436</v>
      </c>
      <c r="F1399" s="248" t="s">
        <v>1868</v>
      </c>
      <c r="G1399" s="1" t="s">
        <v>3458</v>
      </c>
      <c r="H1399" s="248" t="s">
        <v>3498</v>
      </c>
    </row>
    <row r="1400" spans="1:8" x14ac:dyDescent="0.25">
      <c r="A1400" s="248">
        <v>436031</v>
      </c>
      <c r="B1400" s="1">
        <v>26490796</v>
      </c>
      <c r="C1400" s="248" t="s">
        <v>262</v>
      </c>
      <c r="D1400" s="258">
        <v>29915</v>
      </c>
      <c r="E1400" s="248" t="s">
        <v>1436</v>
      </c>
      <c r="F1400" s="248" t="s">
        <v>1868</v>
      </c>
      <c r="G1400" s="1" t="s">
        <v>3458</v>
      </c>
      <c r="H1400" s="248" t="s">
        <v>3498</v>
      </c>
    </row>
    <row r="1401" spans="1:8" x14ac:dyDescent="0.25">
      <c r="A1401" s="248">
        <v>436031</v>
      </c>
      <c r="B1401" s="1">
        <v>26490796</v>
      </c>
      <c r="C1401" s="248" t="s">
        <v>715</v>
      </c>
      <c r="D1401" s="258">
        <v>57125</v>
      </c>
      <c r="E1401" s="248" t="s">
        <v>1436</v>
      </c>
      <c r="F1401" s="248" t="s">
        <v>1868</v>
      </c>
      <c r="G1401" s="1" t="s">
        <v>3458</v>
      </c>
      <c r="H1401" s="248" t="s">
        <v>3498</v>
      </c>
    </row>
    <row r="1402" spans="1:8" x14ac:dyDescent="0.25">
      <c r="A1402" s="248">
        <v>436031</v>
      </c>
      <c r="B1402" s="1">
        <v>26490796</v>
      </c>
      <c r="C1402" s="248" t="s">
        <v>237</v>
      </c>
      <c r="D1402" s="258">
        <v>6650</v>
      </c>
      <c r="E1402" s="248" t="s">
        <v>1436</v>
      </c>
      <c r="F1402" s="248" t="s">
        <v>1868</v>
      </c>
      <c r="G1402" s="1" t="s">
        <v>3458</v>
      </c>
      <c r="H1402" s="248" t="s">
        <v>3498</v>
      </c>
    </row>
    <row r="1403" spans="1:8" x14ac:dyDescent="0.25">
      <c r="A1403" s="248">
        <v>436031</v>
      </c>
      <c r="B1403" s="1">
        <v>26490796</v>
      </c>
      <c r="C1403" s="248" t="s">
        <v>1476</v>
      </c>
      <c r="D1403" s="258">
        <v>32655</v>
      </c>
      <c r="E1403" s="248" t="s">
        <v>1436</v>
      </c>
      <c r="F1403" s="248" t="s">
        <v>1868</v>
      </c>
      <c r="G1403" s="1" t="s">
        <v>3458</v>
      </c>
      <c r="H1403" s="248" t="s">
        <v>3498</v>
      </c>
    </row>
    <row r="1404" spans="1:8" x14ac:dyDescent="0.25">
      <c r="A1404" s="248">
        <v>436031</v>
      </c>
      <c r="B1404" s="1">
        <v>26490796</v>
      </c>
      <c r="C1404" s="248" t="s">
        <v>1571</v>
      </c>
      <c r="D1404" s="258">
        <v>25750</v>
      </c>
      <c r="E1404" s="248" t="s">
        <v>1436</v>
      </c>
      <c r="F1404" s="248" t="s">
        <v>1868</v>
      </c>
      <c r="G1404" s="1" t="s">
        <v>3458</v>
      </c>
      <c r="H1404" s="248" t="s">
        <v>3498</v>
      </c>
    </row>
    <row r="1405" spans="1:8" x14ac:dyDescent="0.25">
      <c r="A1405" s="248">
        <v>436031</v>
      </c>
      <c r="B1405" s="1">
        <v>26490796</v>
      </c>
      <c r="C1405" s="248" t="s">
        <v>1486</v>
      </c>
      <c r="D1405" s="258">
        <v>19270</v>
      </c>
      <c r="E1405" s="248" t="s">
        <v>1436</v>
      </c>
      <c r="F1405" s="248" t="s">
        <v>1868</v>
      </c>
      <c r="G1405" s="1" t="s">
        <v>3458</v>
      </c>
      <c r="H1405" s="248" t="s">
        <v>3498</v>
      </c>
    </row>
    <row r="1406" spans="1:8" x14ac:dyDescent="0.25">
      <c r="A1406" s="248">
        <v>436031</v>
      </c>
      <c r="B1406" s="1">
        <v>26490796</v>
      </c>
      <c r="C1406" s="248" t="s">
        <v>1021</v>
      </c>
      <c r="D1406" s="258">
        <v>200640</v>
      </c>
      <c r="E1406" s="248" t="s">
        <v>1436</v>
      </c>
      <c r="F1406" s="248" t="s">
        <v>1868</v>
      </c>
      <c r="G1406" s="1" t="s">
        <v>3458</v>
      </c>
      <c r="H1406" s="248" t="s">
        <v>3498</v>
      </c>
    </row>
    <row r="1407" spans="1:8" x14ac:dyDescent="0.25">
      <c r="A1407" s="248">
        <v>436031</v>
      </c>
      <c r="B1407" s="1">
        <v>26490796</v>
      </c>
      <c r="C1407" s="248" t="s">
        <v>1463</v>
      </c>
      <c r="D1407" s="258">
        <v>56550</v>
      </c>
      <c r="E1407" s="248" t="s">
        <v>1436</v>
      </c>
      <c r="F1407" s="248" t="s">
        <v>1868</v>
      </c>
      <c r="G1407" s="1" t="s">
        <v>3458</v>
      </c>
      <c r="H1407" s="248" t="s">
        <v>3498</v>
      </c>
    </row>
    <row r="1408" spans="1:8" x14ac:dyDescent="0.25">
      <c r="A1408" s="248">
        <v>436031</v>
      </c>
      <c r="B1408" s="1">
        <v>26490796</v>
      </c>
      <c r="C1408" s="248" t="s">
        <v>1874</v>
      </c>
      <c r="D1408" s="258">
        <v>69345</v>
      </c>
      <c r="E1408" s="248" t="s">
        <v>1436</v>
      </c>
      <c r="F1408" s="248" t="s">
        <v>1868</v>
      </c>
      <c r="G1408" s="1" t="s">
        <v>3458</v>
      </c>
      <c r="H1408" s="248" t="s">
        <v>3498</v>
      </c>
    </row>
    <row r="1409" spans="1:8" x14ac:dyDescent="0.25">
      <c r="A1409" s="248">
        <v>436031</v>
      </c>
      <c r="B1409" s="1">
        <v>26490796</v>
      </c>
      <c r="C1409" s="248" t="s">
        <v>6</v>
      </c>
      <c r="D1409" s="258">
        <v>16801</v>
      </c>
      <c r="E1409" s="248" t="s">
        <v>1436</v>
      </c>
      <c r="F1409" s="248" t="s">
        <v>1868</v>
      </c>
      <c r="G1409" s="1" t="s">
        <v>3458</v>
      </c>
      <c r="H1409" s="248" t="s">
        <v>3498</v>
      </c>
    </row>
    <row r="1410" spans="1:8" x14ac:dyDescent="0.25">
      <c r="A1410" s="248">
        <v>436031</v>
      </c>
      <c r="B1410" s="1">
        <v>26490796</v>
      </c>
      <c r="C1410" s="248" t="s">
        <v>1470</v>
      </c>
      <c r="D1410" s="258">
        <v>48940</v>
      </c>
      <c r="E1410" s="248" t="s">
        <v>1436</v>
      </c>
      <c r="F1410" s="248" t="s">
        <v>1868</v>
      </c>
      <c r="G1410" s="1" t="s">
        <v>3458</v>
      </c>
      <c r="H1410" s="248" t="s">
        <v>3498</v>
      </c>
    </row>
    <row r="1411" spans="1:8" x14ac:dyDescent="0.25">
      <c r="A1411" s="248">
        <v>436031</v>
      </c>
      <c r="B1411" s="1">
        <v>26490796</v>
      </c>
      <c r="C1411" s="248" t="s">
        <v>1474</v>
      </c>
      <c r="D1411" s="258">
        <v>8320</v>
      </c>
      <c r="E1411" s="248" t="s">
        <v>1436</v>
      </c>
      <c r="F1411" s="248" t="s">
        <v>1868</v>
      </c>
      <c r="G1411" s="1" t="s">
        <v>3458</v>
      </c>
      <c r="H1411" s="248" t="s">
        <v>3498</v>
      </c>
    </row>
    <row r="1412" spans="1:8" x14ac:dyDescent="0.25">
      <c r="A1412" s="248">
        <v>436031</v>
      </c>
      <c r="B1412" s="1">
        <v>26490796</v>
      </c>
      <c r="C1412" s="248" t="s">
        <v>214</v>
      </c>
      <c r="D1412" s="258">
        <v>98300</v>
      </c>
      <c r="E1412" s="248" t="s">
        <v>1436</v>
      </c>
      <c r="F1412" s="248" t="s">
        <v>1868</v>
      </c>
      <c r="G1412" s="1" t="s">
        <v>3458</v>
      </c>
      <c r="H1412" s="248" t="s">
        <v>3498</v>
      </c>
    </row>
    <row r="1413" spans="1:8" x14ac:dyDescent="0.25">
      <c r="A1413" s="248">
        <v>436074</v>
      </c>
      <c r="B1413" s="1">
        <v>2626351</v>
      </c>
      <c r="C1413" s="248" t="s">
        <v>765</v>
      </c>
      <c r="D1413" s="258">
        <v>226351</v>
      </c>
      <c r="E1413" s="248" t="s">
        <v>1450</v>
      </c>
      <c r="F1413" s="248" t="s">
        <v>1681</v>
      </c>
      <c r="G1413" s="1" t="s">
        <v>3482</v>
      </c>
      <c r="H1413" s="248" t="s">
        <v>3498</v>
      </c>
    </row>
    <row r="1414" spans="1:8" x14ac:dyDescent="0.25">
      <c r="A1414" s="248">
        <v>436074</v>
      </c>
      <c r="B1414" s="1">
        <v>2626351</v>
      </c>
      <c r="C1414" s="248" t="s">
        <v>450</v>
      </c>
      <c r="D1414" s="258">
        <v>1600000</v>
      </c>
      <c r="E1414" s="248" t="s">
        <v>1446</v>
      </c>
      <c r="F1414" s="248" t="s">
        <v>1456</v>
      </c>
      <c r="G1414" s="1" t="s">
        <v>3482</v>
      </c>
      <c r="H1414" s="248" t="s">
        <v>3498</v>
      </c>
    </row>
    <row r="1415" spans="1:8" x14ac:dyDescent="0.25">
      <c r="A1415" s="248">
        <v>436092</v>
      </c>
      <c r="B1415" s="1">
        <v>3968300</v>
      </c>
      <c r="C1415" s="248" t="s">
        <v>1572</v>
      </c>
      <c r="D1415" s="258">
        <v>118300</v>
      </c>
      <c r="E1415" s="248" t="s">
        <v>1450</v>
      </c>
      <c r="F1415" s="248" t="s">
        <v>1807</v>
      </c>
      <c r="G1415" s="1" t="s">
        <v>3482</v>
      </c>
      <c r="H1415" s="248" t="s">
        <v>3498</v>
      </c>
    </row>
    <row r="1416" spans="1:8" x14ac:dyDescent="0.25">
      <c r="A1416" s="248">
        <v>436106</v>
      </c>
      <c r="B1416" s="1">
        <v>2800000</v>
      </c>
      <c r="C1416" s="248" t="s">
        <v>1444</v>
      </c>
      <c r="D1416" s="258">
        <v>2400000</v>
      </c>
      <c r="E1416" s="248" t="s">
        <v>1436</v>
      </c>
      <c r="F1416" s="248" t="s">
        <v>1875</v>
      </c>
      <c r="G1416" s="1" t="s">
        <v>3482</v>
      </c>
      <c r="H1416" s="248" t="s">
        <v>3498</v>
      </c>
    </row>
    <row r="1417" spans="1:8" x14ac:dyDescent="0.25">
      <c r="A1417" s="248">
        <v>436120</v>
      </c>
      <c r="B1417" s="1">
        <v>4907075</v>
      </c>
      <c r="C1417" s="248" t="s">
        <v>1090</v>
      </c>
      <c r="D1417" s="258">
        <v>137212</v>
      </c>
      <c r="E1417" s="248" t="s">
        <v>1450</v>
      </c>
      <c r="F1417" s="248" t="s">
        <v>1807</v>
      </c>
      <c r="G1417" s="1" t="s">
        <v>3484</v>
      </c>
      <c r="H1417" s="248" t="s">
        <v>3498</v>
      </c>
    </row>
    <row r="1418" spans="1:8" x14ac:dyDescent="0.25">
      <c r="A1418" s="248">
        <v>436120</v>
      </c>
      <c r="B1418" s="1">
        <v>4907075</v>
      </c>
      <c r="C1418" s="248" t="s">
        <v>1458</v>
      </c>
      <c r="D1418" s="258">
        <v>462122</v>
      </c>
      <c r="E1418" s="248" t="s">
        <v>1450</v>
      </c>
      <c r="F1418" s="248" t="s">
        <v>1807</v>
      </c>
      <c r="G1418" s="1" t="s">
        <v>3484</v>
      </c>
      <c r="H1418" s="248" t="s">
        <v>3498</v>
      </c>
    </row>
    <row r="1419" spans="1:8" x14ac:dyDescent="0.25">
      <c r="A1419" s="248">
        <v>436120</v>
      </c>
      <c r="B1419" s="1">
        <v>4907075</v>
      </c>
      <c r="C1419" s="248" t="s">
        <v>1437</v>
      </c>
      <c r="D1419" s="258">
        <v>487741</v>
      </c>
      <c r="E1419" s="248" t="s">
        <v>1450</v>
      </c>
      <c r="F1419" s="248" t="s">
        <v>1807</v>
      </c>
      <c r="G1419" s="1" t="s">
        <v>3484</v>
      </c>
      <c r="H1419" s="248" t="s">
        <v>3498</v>
      </c>
    </row>
    <row r="1420" spans="1:8" x14ac:dyDescent="0.25">
      <c r="A1420" s="248">
        <v>436120</v>
      </c>
      <c r="B1420" s="1">
        <v>4907075</v>
      </c>
      <c r="C1420" s="248" t="s">
        <v>690</v>
      </c>
      <c r="D1420" s="258">
        <v>120000</v>
      </c>
      <c r="E1420" s="248" t="s">
        <v>1450</v>
      </c>
      <c r="F1420" s="248" t="s">
        <v>1807</v>
      </c>
      <c r="G1420" s="1" t="s">
        <v>3484</v>
      </c>
      <c r="H1420" s="248" t="s">
        <v>3498</v>
      </c>
    </row>
    <row r="1421" spans="1:8" x14ac:dyDescent="0.25">
      <c r="A1421" s="248">
        <v>436176</v>
      </c>
      <c r="B1421" s="1">
        <v>2705015</v>
      </c>
      <c r="C1421" s="248" t="s">
        <v>1541</v>
      </c>
      <c r="D1421" s="258">
        <v>1200000</v>
      </c>
      <c r="E1421" s="248" t="s">
        <v>1450</v>
      </c>
      <c r="F1421" s="248" t="s">
        <v>1681</v>
      </c>
      <c r="G1421" s="1" t="s">
        <v>3486</v>
      </c>
      <c r="H1421" s="248" t="s">
        <v>3498</v>
      </c>
    </row>
    <row r="1422" spans="1:8" x14ac:dyDescent="0.25">
      <c r="A1422" s="248">
        <v>436176</v>
      </c>
      <c r="B1422" s="1">
        <v>2705015</v>
      </c>
      <c r="C1422" s="248" t="s">
        <v>1809</v>
      </c>
      <c r="D1422" s="258">
        <v>26448</v>
      </c>
      <c r="E1422" s="248" t="s">
        <v>1436</v>
      </c>
      <c r="F1422" s="248" t="s">
        <v>1565</v>
      </c>
      <c r="G1422" s="1" t="s">
        <v>3486</v>
      </c>
      <c r="H1422" s="248" t="s">
        <v>3498</v>
      </c>
    </row>
    <row r="1423" spans="1:8" x14ac:dyDescent="0.25">
      <c r="A1423" s="248">
        <v>436176</v>
      </c>
      <c r="B1423" s="1">
        <v>2705015</v>
      </c>
      <c r="C1423" s="248" t="s">
        <v>190</v>
      </c>
      <c r="D1423" s="258">
        <v>143316</v>
      </c>
      <c r="E1423" s="248" t="s">
        <v>1450</v>
      </c>
      <c r="F1423" s="248" t="s">
        <v>1681</v>
      </c>
      <c r="G1423" s="1" t="s">
        <v>3486</v>
      </c>
      <c r="H1423" s="248" t="s">
        <v>3498</v>
      </c>
    </row>
    <row r="1424" spans="1:8" x14ac:dyDescent="0.25">
      <c r="A1424" s="248">
        <v>436176</v>
      </c>
      <c r="B1424" s="1">
        <v>2705015</v>
      </c>
      <c r="C1424" s="248" t="s">
        <v>214</v>
      </c>
      <c r="D1424" s="258">
        <v>22152</v>
      </c>
      <c r="E1424" s="248" t="s">
        <v>1450</v>
      </c>
      <c r="F1424" s="248" t="s">
        <v>1681</v>
      </c>
      <c r="G1424" s="1" t="s">
        <v>3486</v>
      </c>
      <c r="H1424" s="248" t="s">
        <v>3498</v>
      </c>
    </row>
    <row r="1425" spans="1:8" x14ac:dyDescent="0.25">
      <c r="A1425" s="248">
        <v>436176</v>
      </c>
      <c r="B1425" s="1">
        <v>2705015</v>
      </c>
      <c r="C1425" s="248" t="s">
        <v>765</v>
      </c>
      <c r="D1425" s="258">
        <v>226351</v>
      </c>
      <c r="E1425" s="248" t="s">
        <v>1450</v>
      </c>
      <c r="F1425" s="248" t="s">
        <v>1681</v>
      </c>
      <c r="G1425" s="1" t="s">
        <v>3486</v>
      </c>
      <c r="H1425" s="248" t="s">
        <v>3498</v>
      </c>
    </row>
    <row r="1426" spans="1:8" x14ac:dyDescent="0.25">
      <c r="A1426" s="248">
        <v>436176</v>
      </c>
      <c r="B1426" s="1">
        <v>2705015</v>
      </c>
      <c r="C1426" s="248" t="s">
        <v>468</v>
      </c>
      <c r="D1426" s="258">
        <v>54177</v>
      </c>
      <c r="E1426" s="248" t="s">
        <v>1450</v>
      </c>
      <c r="F1426" s="248" t="s">
        <v>1681</v>
      </c>
      <c r="G1426" s="1" t="s">
        <v>3486</v>
      </c>
      <c r="H1426" s="248" t="s">
        <v>3498</v>
      </c>
    </row>
    <row r="1427" spans="1:8" x14ac:dyDescent="0.25">
      <c r="A1427" s="248">
        <v>436358</v>
      </c>
      <c r="B1427" s="1">
        <v>3671366</v>
      </c>
      <c r="C1427" s="248" t="s">
        <v>261</v>
      </c>
      <c r="D1427" s="258">
        <v>46800</v>
      </c>
      <c r="E1427" s="248" t="s">
        <v>1450</v>
      </c>
      <c r="F1427" s="248" t="s">
        <v>1807</v>
      </c>
      <c r="G1427" s="1" t="s">
        <v>3458</v>
      </c>
      <c r="H1427" s="248" t="s">
        <v>3498</v>
      </c>
    </row>
    <row r="1428" spans="1:8" x14ac:dyDescent="0.25">
      <c r="A1428" s="248">
        <v>436358</v>
      </c>
      <c r="B1428" s="1">
        <v>3671366</v>
      </c>
      <c r="C1428" s="248" t="s">
        <v>262</v>
      </c>
      <c r="D1428" s="258">
        <v>45600</v>
      </c>
      <c r="E1428" s="248" t="s">
        <v>1450</v>
      </c>
      <c r="F1428" s="248" t="s">
        <v>1807</v>
      </c>
      <c r="G1428" s="1" t="s">
        <v>3458</v>
      </c>
      <c r="H1428" s="248" t="s">
        <v>3498</v>
      </c>
    </row>
    <row r="1429" spans="1:8" x14ac:dyDescent="0.25">
      <c r="A1429" s="248">
        <v>436358</v>
      </c>
      <c r="B1429" s="1">
        <v>3671366</v>
      </c>
      <c r="C1429" s="248" t="s">
        <v>446</v>
      </c>
      <c r="D1429" s="258">
        <v>19300</v>
      </c>
      <c r="E1429" s="248" t="s">
        <v>1450</v>
      </c>
      <c r="F1429" s="248" t="s">
        <v>1807</v>
      </c>
      <c r="G1429" s="1" t="s">
        <v>3458</v>
      </c>
      <c r="H1429" s="248" t="s">
        <v>3498</v>
      </c>
    </row>
    <row r="1430" spans="1:8" x14ac:dyDescent="0.25">
      <c r="A1430" s="248">
        <v>436358</v>
      </c>
      <c r="B1430" s="1">
        <v>3671366</v>
      </c>
      <c r="C1430" s="248" t="s">
        <v>1437</v>
      </c>
      <c r="D1430" s="258">
        <v>647300</v>
      </c>
      <c r="E1430" s="248" t="s">
        <v>1450</v>
      </c>
      <c r="F1430" s="248" t="s">
        <v>1807</v>
      </c>
      <c r="G1430" s="1" t="s">
        <v>3458</v>
      </c>
      <c r="H1430" s="248" t="s">
        <v>3498</v>
      </c>
    </row>
    <row r="1431" spans="1:8" x14ac:dyDescent="0.25">
      <c r="A1431" s="248">
        <v>436358</v>
      </c>
      <c r="B1431" s="1">
        <v>3671366</v>
      </c>
      <c r="C1431" s="248" t="s">
        <v>1019</v>
      </c>
      <c r="D1431" s="258">
        <v>25900</v>
      </c>
      <c r="E1431" s="248" t="s">
        <v>1450</v>
      </c>
      <c r="F1431" s="248" t="s">
        <v>1807</v>
      </c>
      <c r="G1431" s="1" t="s">
        <v>3458</v>
      </c>
      <c r="H1431" s="248" t="s">
        <v>3498</v>
      </c>
    </row>
    <row r="1432" spans="1:8" x14ac:dyDescent="0.25">
      <c r="A1432" s="248">
        <v>436358</v>
      </c>
      <c r="B1432" s="1">
        <v>3671366</v>
      </c>
      <c r="C1432" s="248" t="s">
        <v>1470</v>
      </c>
      <c r="D1432" s="258">
        <v>33600</v>
      </c>
      <c r="E1432" s="248" t="s">
        <v>1450</v>
      </c>
      <c r="F1432" s="248" t="s">
        <v>1807</v>
      </c>
      <c r="G1432" s="1" t="s">
        <v>3458</v>
      </c>
      <c r="H1432" s="248" t="s">
        <v>3498</v>
      </c>
    </row>
    <row r="1433" spans="1:8" x14ac:dyDescent="0.25">
      <c r="A1433" s="248">
        <v>436358</v>
      </c>
      <c r="B1433" s="1">
        <v>3671366</v>
      </c>
      <c r="C1433" s="248" t="s">
        <v>1569</v>
      </c>
      <c r="D1433" s="258">
        <v>11726</v>
      </c>
      <c r="E1433" s="248" t="s">
        <v>1450</v>
      </c>
      <c r="F1433" s="248" t="s">
        <v>1807</v>
      </c>
      <c r="G1433" s="1" t="s">
        <v>3458</v>
      </c>
      <c r="H1433" s="248" t="s">
        <v>3498</v>
      </c>
    </row>
    <row r="1434" spans="1:8" x14ac:dyDescent="0.25">
      <c r="A1434" s="248">
        <v>436358</v>
      </c>
      <c r="B1434" s="1">
        <v>3671366</v>
      </c>
      <c r="C1434" s="248" t="s">
        <v>764</v>
      </c>
      <c r="D1434" s="258">
        <v>92800</v>
      </c>
      <c r="E1434" s="248" t="s">
        <v>1450</v>
      </c>
      <c r="F1434" s="248" t="s">
        <v>1807</v>
      </c>
      <c r="G1434" s="1" t="s">
        <v>3458</v>
      </c>
      <c r="H1434" s="248" t="s">
        <v>3498</v>
      </c>
    </row>
    <row r="1435" spans="1:8" x14ac:dyDescent="0.25">
      <c r="A1435" s="248">
        <v>436358</v>
      </c>
      <c r="B1435" s="1">
        <v>3671366</v>
      </c>
      <c r="C1435" s="248" t="s">
        <v>1876</v>
      </c>
      <c r="D1435" s="258">
        <v>29800</v>
      </c>
      <c r="E1435" s="248" t="s">
        <v>1450</v>
      </c>
      <c r="F1435" s="248" t="s">
        <v>1807</v>
      </c>
      <c r="G1435" s="1" t="s">
        <v>3458</v>
      </c>
      <c r="H1435" s="248" t="s">
        <v>3498</v>
      </c>
    </row>
    <row r="1436" spans="1:8" x14ac:dyDescent="0.25">
      <c r="A1436" s="248">
        <v>436358</v>
      </c>
      <c r="B1436" s="1">
        <v>3671366</v>
      </c>
      <c r="C1436" s="248" t="s">
        <v>1479</v>
      </c>
      <c r="D1436" s="258">
        <v>33600</v>
      </c>
      <c r="E1436" s="248" t="s">
        <v>1450</v>
      </c>
      <c r="F1436" s="248" t="s">
        <v>1807</v>
      </c>
      <c r="G1436" s="1" t="s">
        <v>3458</v>
      </c>
      <c r="H1436" s="248" t="s">
        <v>3498</v>
      </c>
    </row>
    <row r="1437" spans="1:8" x14ac:dyDescent="0.25">
      <c r="A1437" s="248">
        <v>436358</v>
      </c>
      <c r="B1437" s="1">
        <v>3671366</v>
      </c>
      <c r="C1437" s="248" t="s">
        <v>1331</v>
      </c>
      <c r="D1437" s="258">
        <v>18600</v>
      </c>
      <c r="E1437" s="248" t="s">
        <v>1450</v>
      </c>
      <c r="F1437" s="248" t="s">
        <v>1807</v>
      </c>
      <c r="G1437" s="1" t="s">
        <v>3458</v>
      </c>
      <c r="H1437" s="248" t="s">
        <v>3498</v>
      </c>
    </row>
    <row r="1438" spans="1:8" x14ac:dyDescent="0.25">
      <c r="A1438" s="248">
        <v>436358</v>
      </c>
      <c r="B1438" s="1">
        <v>3671366</v>
      </c>
      <c r="C1438" s="248" t="s">
        <v>1821</v>
      </c>
      <c r="D1438" s="258">
        <v>6840</v>
      </c>
      <c r="E1438" s="248" t="s">
        <v>1450</v>
      </c>
      <c r="F1438" s="248" t="s">
        <v>1807</v>
      </c>
      <c r="G1438" s="1" t="s">
        <v>3458</v>
      </c>
      <c r="H1438" s="248" t="s">
        <v>3498</v>
      </c>
    </row>
    <row r="1439" spans="1:8" x14ac:dyDescent="0.25">
      <c r="A1439" s="248">
        <v>436358</v>
      </c>
      <c r="B1439" s="1">
        <v>3671366</v>
      </c>
      <c r="C1439" s="248" t="s">
        <v>1463</v>
      </c>
      <c r="D1439" s="258">
        <v>32100</v>
      </c>
      <c r="E1439" s="248" t="s">
        <v>1450</v>
      </c>
      <c r="F1439" s="248" t="s">
        <v>1807</v>
      </c>
      <c r="G1439" s="1" t="s">
        <v>3458</v>
      </c>
      <c r="H1439" s="248" t="s">
        <v>3498</v>
      </c>
    </row>
    <row r="1440" spans="1:8" x14ac:dyDescent="0.25">
      <c r="A1440" s="248">
        <v>436358</v>
      </c>
      <c r="B1440" s="1">
        <v>3671366</v>
      </c>
      <c r="C1440" s="248" t="s">
        <v>1564</v>
      </c>
      <c r="D1440" s="258">
        <v>68100</v>
      </c>
      <c r="E1440" s="248" t="s">
        <v>1450</v>
      </c>
      <c r="F1440" s="248" t="s">
        <v>1807</v>
      </c>
      <c r="G1440" s="1" t="s">
        <v>3458</v>
      </c>
      <c r="H1440" s="248" t="s">
        <v>3498</v>
      </c>
    </row>
    <row r="1441" spans="1:8" x14ac:dyDescent="0.25">
      <c r="A1441" s="248">
        <v>436358</v>
      </c>
      <c r="B1441" s="1">
        <v>3671366</v>
      </c>
      <c r="C1441" s="248" t="s">
        <v>1486</v>
      </c>
      <c r="D1441" s="258">
        <v>15500</v>
      </c>
      <c r="E1441" s="248" t="s">
        <v>1450</v>
      </c>
      <c r="F1441" s="248" t="s">
        <v>1807</v>
      </c>
      <c r="G1441" s="1" t="s">
        <v>3458</v>
      </c>
      <c r="H1441" s="248" t="s">
        <v>3498</v>
      </c>
    </row>
    <row r="1442" spans="1:8" x14ac:dyDescent="0.25">
      <c r="A1442" s="248">
        <v>436388</v>
      </c>
      <c r="B1442" s="1">
        <v>8635700</v>
      </c>
      <c r="C1442" s="248" t="s">
        <v>1877</v>
      </c>
      <c r="D1442" s="258">
        <v>1344</v>
      </c>
      <c r="E1442" s="248" t="s">
        <v>1450</v>
      </c>
      <c r="F1442" s="248" t="s">
        <v>1807</v>
      </c>
      <c r="G1442" s="1" t="s">
        <v>3458</v>
      </c>
      <c r="H1442" s="248" t="s">
        <v>3498</v>
      </c>
    </row>
    <row r="1443" spans="1:8" x14ac:dyDescent="0.25">
      <c r="A1443" s="248">
        <v>436388</v>
      </c>
      <c r="B1443" s="1">
        <v>8635700</v>
      </c>
      <c r="C1443" s="248" t="s">
        <v>1878</v>
      </c>
      <c r="D1443" s="258">
        <v>6420</v>
      </c>
      <c r="E1443" s="248" t="s">
        <v>1450</v>
      </c>
      <c r="F1443" s="248" t="s">
        <v>1807</v>
      </c>
      <c r="G1443" s="1" t="s">
        <v>3458</v>
      </c>
      <c r="H1443" s="248" t="s">
        <v>3498</v>
      </c>
    </row>
    <row r="1444" spans="1:8" x14ac:dyDescent="0.25">
      <c r="A1444" s="248">
        <v>436388</v>
      </c>
      <c r="B1444" s="1">
        <v>8635700</v>
      </c>
      <c r="C1444" s="248" t="s">
        <v>1331</v>
      </c>
      <c r="D1444" s="258">
        <v>16000</v>
      </c>
      <c r="E1444" s="248" t="s">
        <v>1450</v>
      </c>
      <c r="F1444" s="248" t="s">
        <v>1807</v>
      </c>
      <c r="G1444" s="1" t="s">
        <v>3458</v>
      </c>
      <c r="H1444" s="248" t="s">
        <v>3498</v>
      </c>
    </row>
    <row r="1445" spans="1:8" x14ac:dyDescent="0.25">
      <c r="A1445" s="248">
        <v>436388</v>
      </c>
      <c r="B1445" s="1">
        <v>8635700</v>
      </c>
      <c r="C1445" s="248" t="s">
        <v>1823</v>
      </c>
      <c r="D1445" s="258">
        <v>15255</v>
      </c>
      <c r="E1445" s="248" t="s">
        <v>1450</v>
      </c>
      <c r="F1445" s="248" t="s">
        <v>1807</v>
      </c>
      <c r="G1445" s="1" t="s">
        <v>3458</v>
      </c>
      <c r="H1445" s="248" t="s">
        <v>3498</v>
      </c>
    </row>
    <row r="1446" spans="1:8" x14ac:dyDescent="0.25">
      <c r="A1446" s="248">
        <v>436388</v>
      </c>
      <c r="B1446" s="1">
        <v>8635700</v>
      </c>
      <c r="C1446" s="248" t="s">
        <v>1879</v>
      </c>
      <c r="D1446" s="258">
        <v>426</v>
      </c>
      <c r="E1446" s="248" t="s">
        <v>1450</v>
      </c>
      <c r="F1446" s="248" t="s">
        <v>1807</v>
      </c>
      <c r="G1446" s="1" t="s">
        <v>3458</v>
      </c>
      <c r="H1446" s="248" t="s">
        <v>3498</v>
      </c>
    </row>
    <row r="1447" spans="1:8" x14ac:dyDescent="0.25">
      <c r="A1447" s="248">
        <v>436388</v>
      </c>
      <c r="B1447" s="1">
        <v>8635700</v>
      </c>
      <c r="C1447" s="248" t="s">
        <v>1470</v>
      </c>
      <c r="D1447" s="258">
        <v>29000</v>
      </c>
      <c r="E1447" s="248" t="s">
        <v>1450</v>
      </c>
      <c r="F1447" s="248" t="s">
        <v>1807</v>
      </c>
      <c r="G1447" s="1" t="s">
        <v>3458</v>
      </c>
      <c r="H1447" s="248" t="s">
        <v>3498</v>
      </c>
    </row>
    <row r="1448" spans="1:8" x14ac:dyDescent="0.25">
      <c r="A1448" s="248">
        <v>436388</v>
      </c>
      <c r="B1448" s="1">
        <v>8635700</v>
      </c>
      <c r="C1448" s="248" t="s">
        <v>423</v>
      </c>
      <c r="D1448" s="258">
        <v>56300</v>
      </c>
      <c r="E1448" s="248" t="s">
        <v>1450</v>
      </c>
      <c r="F1448" s="248" t="s">
        <v>1807</v>
      </c>
      <c r="G1448" s="1" t="s">
        <v>3458</v>
      </c>
      <c r="H1448" s="248" t="s">
        <v>3498</v>
      </c>
    </row>
    <row r="1449" spans="1:8" x14ac:dyDescent="0.25">
      <c r="A1449" s="248">
        <v>436388</v>
      </c>
      <c r="B1449" s="1">
        <v>8635700</v>
      </c>
      <c r="C1449" s="248" t="s">
        <v>716</v>
      </c>
      <c r="D1449" s="258">
        <v>17700</v>
      </c>
      <c r="E1449" s="248" t="s">
        <v>1450</v>
      </c>
      <c r="F1449" s="248" t="s">
        <v>1807</v>
      </c>
      <c r="G1449" s="1" t="s">
        <v>3458</v>
      </c>
      <c r="H1449" s="248" t="s">
        <v>3498</v>
      </c>
    </row>
    <row r="1450" spans="1:8" x14ac:dyDescent="0.25">
      <c r="A1450" s="248">
        <v>436388</v>
      </c>
      <c r="B1450" s="1">
        <v>8635700</v>
      </c>
      <c r="C1450" s="248" t="s">
        <v>1463</v>
      </c>
      <c r="D1450" s="258">
        <v>27700</v>
      </c>
      <c r="E1450" s="248" t="s">
        <v>1450</v>
      </c>
      <c r="F1450" s="248" t="s">
        <v>1807</v>
      </c>
      <c r="G1450" s="1" t="s">
        <v>3458</v>
      </c>
      <c r="H1450" s="248" t="s">
        <v>3498</v>
      </c>
    </row>
    <row r="1451" spans="1:8" x14ac:dyDescent="0.25">
      <c r="A1451" s="248">
        <v>436388</v>
      </c>
      <c r="B1451" s="1">
        <v>8635700</v>
      </c>
      <c r="C1451" s="248" t="s">
        <v>1880</v>
      </c>
      <c r="D1451" s="258">
        <v>1800</v>
      </c>
      <c r="E1451" s="248" t="s">
        <v>1450</v>
      </c>
      <c r="F1451" s="248" t="s">
        <v>1807</v>
      </c>
      <c r="G1451" s="1" t="s">
        <v>3458</v>
      </c>
      <c r="H1451" s="248" t="s">
        <v>3498</v>
      </c>
    </row>
    <row r="1452" spans="1:8" x14ac:dyDescent="0.25">
      <c r="A1452" s="248">
        <v>436388</v>
      </c>
      <c r="B1452" s="1">
        <v>8635700</v>
      </c>
      <c r="C1452" s="248" t="s">
        <v>439</v>
      </c>
      <c r="D1452" s="258">
        <v>4500000</v>
      </c>
      <c r="E1452" s="248" t="s">
        <v>1450</v>
      </c>
      <c r="F1452" s="248" t="s">
        <v>1807</v>
      </c>
      <c r="G1452" s="1" t="s">
        <v>3458</v>
      </c>
      <c r="H1452" s="248" t="s">
        <v>3498</v>
      </c>
    </row>
    <row r="1453" spans="1:8" x14ac:dyDescent="0.25">
      <c r="A1453" s="248">
        <v>436388</v>
      </c>
      <c r="B1453" s="1">
        <v>8635700</v>
      </c>
      <c r="C1453" s="248" t="s">
        <v>1881</v>
      </c>
      <c r="D1453" s="258">
        <v>136000</v>
      </c>
      <c r="E1453" s="248" t="s">
        <v>1450</v>
      </c>
      <c r="F1453" s="248" t="s">
        <v>1807</v>
      </c>
      <c r="G1453" s="1" t="s">
        <v>3458</v>
      </c>
      <c r="H1453" s="248" t="s">
        <v>3498</v>
      </c>
    </row>
    <row r="1454" spans="1:8" x14ac:dyDescent="0.25">
      <c r="A1454" s="248">
        <v>436388</v>
      </c>
      <c r="B1454" s="1">
        <v>8635700</v>
      </c>
      <c r="C1454" s="248" t="s">
        <v>1882</v>
      </c>
      <c r="D1454" s="258">
        <v>3375</v>
      </c>
      <c r="E1454" s="248" t="s">
        <v>1450</v>
      </c>
      <c r="F1454" s="248" t="s">
        <v>1807</v>
      </c>
      <c r="G1454" s="1" t="s">
        <v>3458</v>
      </c>
      <c r="H1454" s="248" t="s">
        <v>3498</v>
      </c>
    </row>
    <row r="1455" spans="1:8" x14ac:dyDescent="0.25">
      <c r="A1455" s="248">
        <v>436388</v>
      </c>
      <c r="B1455" s="1">
        <v>8635700</v>
      </c>
      <c r="C1455" s="248" t="s">
        <v>1479</v>
      </c>
      <c r="D1455" s="258">
        <v>29000</v>
      </c>
      <c r="E1455" s="248" t="s">
        <v>1450</v>
      </c>
      <c r="F1455" s="248" t="s">
        <v>1807</v>
      </c>
      <c r="G1455" s="1" t="s">
        <v>3458</v>
      </c>
      <c r="H1455" s="248" t="s">
        <v>3498</v>
      </c>
    </row>
    <row r="1456" spans="1:8" x14ac:dyDescent="0.25">
      <c r="A1456" s="248">
        <v>436388</v>
      </c>
      <c r="B1456" s="1">
        <v>8635700</v>
      </c>
      <c r="C1456" s="248" t="s">
        <v>1883</v>
      </c>
      <c r="D1456" s="258">
        <v>7245</v>
      </c>
      <c r="E1456" s="248" t="s">
        <v>1450</v>
      </c>
      <c r="F1456" s="248" t="s">
        <v>1807</v>
      </c>
      <c r="G1456" s="1" t="s">
        <v>3458</v>
      </c>
      <c r="H1456" s="248" t="s">
        <v>3498</v>
      </c>
    </row>
    <row r="1457" spans="1:8" x14ac:dyDescent="0.25">
      <c r="A1457" s="248">
        <v>436388</v>
      </c>
      <c r="B1457" s="1">
        <v>8635700</v>
      </c>
      <c r="C1457" s="248" t="s">
        <v>1569</v>
      </c>
      <c r="D1457" s="258">
        <v>1879357</v>
      </c>
      <c r="E1457" s="248" t="s">
        <v>1450</v>
      </c>
      <c r="F1457" s="248" t="s">
        <v>1807</v>
      </c>
      <c r="G1457" s="1" t="s">
        <v>3458</v>
      </c>
      <c r="H1457" s="248" t="s">
        <v>3498</v>
      </c>
    </row>
    <row r="1458" spans="1:8" x14ac:dyDescent="0.25">
      <c r="A1458" s="248">
        <v>436388</v>
      </c>
      <c r="B1458" s="1">
        <v>8635700</v>
      </c>
      <c r="C1458" s="248" t="s">
        <v>422</v>
      </c>
      <c r="D1458" s="258">
        <v>268000</v>
      </c>
      <c r="E1458" s="248" t="s">
        <v>1450</v>
      </c>
      <c r="F1458" s="248" t="s">
        <v>1807</v>
      </c>
      <c r="G1458" s="1" t="s">
        <v>3458</v>
      </c>
      <c r="H1458" s="248" t="s">
        <v>3498</v>
      </c>
    </row>
    <row r="1459" spans="1:8" x14ac:dyDescent="0.25">
      <c r="A1459" s="248">
        <v>436388</v>
      </c>
      <c r="B1459" s="1">
        <v>8635700</v>
      </c>
      <c r="C1459" s="248" t="s">
        <v>1856</v>
      </c>
      <c r="D1459" s="258">
        <v>8424</v>
      </c>
      <c r="E1459" s="248" t="s">
        <v>1450</v>
      </c>
      <c r="F1459" s="248" t="s">
        <v>1807</v>
      </c>
      <c r="G1459" s="1" t="s">
        <v>3458</v>
      </c>
      <c r="H1459" s="248" t="s">
        <v>3498</v>
      </c>
    </row>
    <row r="1460" spans="1:8" x14ac:dyDescent="0.25">
      <c r="A1460" s="248">
        <v>436388</v>
      </c>
      <c r="B1460" s="1">
        <v>8635700</v>
      </c>
      <c r="C1460" s="248" t="s">
        <v>1486</v>
      </c>
      <c r="D1460" s="258">
        <v>13300</v>
      </c>
      <c r="E1460" s="248" t="s">
        <v>1450</v>
      </c>
      <c r="F1460" s="248" t="s">
        <v>1807</v>
      </c>
      <c r="G1460" s="1" t="s">
        <v>3458</v>
      </c>
      <c r="H1460" s="248" t="s">
        <v>3498</v>
      </c>
    </row>
    <row r="1461" spans="1:8" x14ac:dyDescent="0.25">
      <c r="A1461" s="248">
        <v>436388</v>
      </c>
      <c r="B1461" s="1">
        <v>8635700</v>
      </c>
      <c r="C1461" s="248" t="s">
        <v>706</v>
      </c>
      <c r="D1461" s="258">
        <v>21700</v>
      </c>
      <c r="E1461" s="248" t="s">
        <v>1450</v>
      </c>
      <c r="F1461" s="248" t="s">
        <v>1807</v>
      </c>
      <c r="G1461" s="1" t="s">
        <v>3458</v>
      </c>
      <c r="H1461" s="248" t="s">
        <v>3498</v>
      </c>
    </row>
    <row r="1462" spans="1:8" x14ac:dyDescent="0.25">
      <c r="A1462" s="248">
        <v>436388</v>
      </c>
      <c r="B1462" s="1">
        <v>8635700</v>
      </c>
      <c r="C1462" s="248" t="s">
        <v>1884</v>
      </c>
      <c r="D1462" s="258">
        <v>42700</v>
      </c>
      <c r="E1462" s="248" t="s">
        <v>1450</v>
      </c>
      <c r="F1462" s="248" t="s">
        <v>1807</v>
      </c>
      <c r="G1462" s="1" t="s">
        <v>3458</v>
      </c>
      <c r="H1462" s="248" t="s">
        <v>3498</v>
      </c>
    </row>
    <row r="1463" spans="1:8" x14ac:dyDescent="0.25">
      <c r="A1463" s="248">
        <v>436388</v>
      </c>
      <c r="B1463" s="1">
        <v>8635700</v>
      </c>
      <c r="C1463" s="248" t="s">
        <v>1848</v>
      </c>
      <c r="D1463" s="258">
        <v>2754</v>
      </c>
      <c r="E1463" s="248" t="s">
        <v>1450</v>
      </c>
      <c r="F1463" s="248" t="s">
        <v>1807</v>
      </c>
      <c r="G1463" s="1" t="s">
        <v>3458</v>
      </c>
      <c r="H1463" s="248" t="s">
        <v>3498</v>
      </c>
    </row>
    <row r="1464" spans="1:8" x14ac:dyDescent="0.25">
      <c r="A1464" s="248">
        <v>436388</v>
      </c>
      <c r="B1464" s="1">
        <v>8635700</v>
      </c>
      <c r="C1464" s="248" t="s">
        <v>1885</v>
      </c>
      <c r="D1464" s="258">
        <v>54000</v>
      </c>
      <c r="E1464" s="248" t="s">
        <v>1450</v>
      </c>
      <c r="F1464" s="248" t="s">
        <v>1807</v>
      </c>
      <c r="G1464" s="1" t="s">
        <v>3458</v>
      </c>
      <c r="H1464" s="248" t="s">
        <v>3498</v>
      </c>
    </row>
    <row r="1465" spans="1:8" x14ac:dyDescent="0.25">
      <c r="A1465" s="248">
        <v>436388</v>
      </c>
      <c r="B1465" s="1">
        <v>8635700</v>
      </c>
      <c r="C1465" s="248" t="s">
        <v>261</v>
      </c>
      <c r="D1465" s="258">
        <v>40300</v>
      </c>
      <c r="E1465" s="248" t="s">
        <v>1450</v>
      </c>
      <c r="F1465" s="248" t="s">
        <v>1807</v>
      </c>
      <c r="G1465" s="1" t="s">
        <v>3458</v>
      </c>
      <c r="H1465" s="248" t="s">
        <v>3498</v>
      </c>
    </row>
    <row r="1466" spans="1:8" x14ac:dyDescent="0.25">
      <c r="A1466" s="248">
        <v>436388</v>
      </c>
      <c r="B1466" s="1">
        <v>8635700</v>
      </c>
      <c r="C1466" s="248" t="s">
        <v>262</v>
      </c>
      <c r="D1466" s="258">
        <v>39300</v>
      </c>
      <c r="E1466" s="248" t="s">
        <v>1450</v>
      </c>
      <c r="F1466" s="248" t="s">
        <v>1807</v>
      </c>
      <c r="G1466" s="1" t="s">
        <v>3458</v>
      </c>
      <c r="H1466" s="248" t="s">
        <v>3498</v>
      </c>
    </row>
    <row r="1467" spans="1:8" x14ac:dyDescent="0.25">
      <c r="A1467" s="248">
        <v>436388</v>
      </c>
      <c r="B1467" s="1">
        <v>8635700</v>
      </c>
      <c r="C1467" s="248" t="s">
        <v>1086</v>
      </c>
      <c r="D1467" s="258">
        <v>20300</v>
      </c>
      <c r="E1467" s="248" t="s">
        <v>1450</v>
      </c>
      <c r="F1467" s="248" t="s">
        <v>1807</v>
      </c>
      <c r="G1467" s="1" t="s">
        <v>3458</v>
      </c>
      <c r="H1467" s="248" t="s">
        <v>3498</v>
      </c>
    </row>
    <row r="1468" spans="1:8" x14ac:dyDescent="0.25">
      <c r="A1468" s="248">
        <v>436388</v>
      </c>
      <c r="B1468" s="1">
        <v>8635700</v>
      </c>
      <c r="C1468" s="248" t="s">
        <v>765</v>
      </c>
      <c r="D1468" s="258">
        <v>259000</v>
      </c>
      <c r="E1468" s="248" t="s">
        <v>1450</v>
      </c>
      <c r="F1468" s="248" t="s">
        <v>1807</v>
      </c>
      <c r="G1468" s="1" t="s">
        <v>3458</v>
      </c>
      <c r="H1468" s="248" t="s">
        <v>3498</v>
      </c>
    </row>
    <row r="1469" spans="1:8" x14ac:dyDescent="0.25">
      <c r="A1469" s="248">
        <v>436388</v>
      </c>
      <c r="B1469" s="1">
        <v>8635700</v>
      </c>
      <c r="C1469" s="248" t="s">
        <v>1886</v>
      </c>
      <c r="D1469" s="258">
        <v>21600</v>
      </c>
      <c r="E1469" s="248" t="s">
        <v>1450</v>
      </c>
      <c r="F1469" s="248" t="s">
        <v>1807</v>
      </c>
      <c r="G1469" s="1" t="s">
        <v>3458</v>
      </c>
      <c r="H1469" s="248" t="s">
        <v>3498</v>
      </c>
    </row>
    <row r="1470" spans="1:8" x14ac:dyDescent="0.25">
      <c r="A1470" s="248">
        <v>436388</v>
      </c>
      <c r="B1470" s="1">
        <v>8635700</v>
      </c>
      <c r="C1470" s="248" t="s">
        <v>1480</v>
      </c>
      <c r="D1470" s="258">
        <v>14300</v>
      </c>
      <c r="E1470" s="248" t="s">
        <v>1450</v>
      </c>
      <c r="F1470" s="248" t="s">
        <v>1807</v>
      </c>
      <c r="G1470" s="1" t="s">
        <v>3458</v>
      </c>
      <c r="H1470" s="248" t="s">
        <v>3498</v>
      </c>
    </row>
    <row r="1471" spans="1:8" x14ac:dyDescent="0.25">
      <c r="A1471" s="248">
        <v>436649</v>
      </c>
      <c r="B1471" s="1">
        <v>835050</v>
      </c>
      <c r="C1471" s="248" t="s">
        <v>1525</v>
      </c>
      <c r="D1471" s="258">
        <v>249945</v>
      </c>
      <c r="E1471" s="248" t="s">
        <v>1436</v>
      </c>
      <c r="F1471" s="248" t="s">
        <v>1887</v>
      </c>
      <c r="G1471" s="1" t="s">
        <v>3484</v>
      </c>
      <c r="H1471" s="248" t="s">
        <v>3498</v>
      </c>
    </row>
    <row r="1472" spans="1:8" x14ac:dyDescent="0.25">
      <c r="A1472" s="248">
        <v>436664</v>
      </c>
      <c r="B1472" s="1">
        <v>1157350</v>
      </c>
      <c r="C1472" s="248" t="s">
        <v>1525</v>
      </c>
      <c r="D1472" s="258">
        <v>209350</v>
      </c>
      <c r="E1472" s="248" t="s">
        <v>1436</v>
      </c>
      <c r="F1472" s="248" t="s">
        <v>1565</v>
      </c>
      <c r="G1472" s="1" t="s">
        <v>3484</v>
      </c>
      <c r="H1472" s="248" t="s">
        <v>3498</v>
      </c>
    </row>
    <row r="1473" spans="1:8" x14ac:dyDescent="0.25">
      <c r="A1473" s="248">
        <v>436666</v>
      </c>
      <c r="B1473" s="1">
        <v>1084100</v>
      </c>
      <c r="C1473" s="248" t="s">
        <v>1525</v>
      </c>
      <c r="D1473" s="258">
        <v>196100</v>
      </c>
      <c r="E1473" s="248" t="s">
        <v>1436</v>
      </c>
      <c r="F1473" s="248" t="s">
        <v>1565</v>
      </c>
      <c r="G1473" s="1" t="s">
        <v>3484</v>
      </c>
      <c r="H1473" s="248" t="s">
        <v>3498</v>
      </c>
    </row>
    <row r="1474" spans="1:8" x14ac:dyDescent="0.25">
      <c r="A1474" s="248">
        <v>436822</v>
      </c>
      <c r="B1474" s="1">
        <v>2400000</v>
      </c>
      <c r="C1474" s="248" t="s">
        <v>450</v>
      </c>
      <c r="D1474" s="258">
        <v>1600000</v>
      </c>
      <c r="E1474" s="248" t="s">
        <v>1446</v>
      </c>
      <c r="F1474" s="248" t="s">
        <v>1456</v>
      </c>
      <c r="G1474" s="1" t="s">
        <v>3482</v>
      </c>
      <c r="H1474" s="248" t="s">
        <v>3498</v>
      </c>
    </row>
    <row r="1475" spans="1:8" x14ac:dyDescent="0.25">
      <c r="A1475" s="248">
        <v>436824</v>
      </c>
      <c r="B1475" s="1">
        <v>4632887</v>
      </c>
      <c r="C1475" s="248" t="s">
        <v>1888</v>
      </c>
      <c r="D1475" s="258">
        <v>296578</v>
      </c>
      <c r="E1475" s="248" t="s">
        <v>1450</v>
      </c>
      <c r="F1475" s="248" t="s">
        <v>1889</v>
      </c>
      <c r="G1475" s="1" t="s">
        <v>3482</v>
      </c>
      <c r="H1475" s="248" t="s">
        <v>3498</v>
      </c>
    </row>
    <row r="1476" spans="1:8" x14ac:dyDescent="0.25">
      <c r="A1476" s="248">
        <v>436824</v>
      </c>
      <c r="B1476" s="1">
        <v>4632887</v>
      </c>
      <c r="C1476" s="248" t="s">
        <v>1572</v>
      </c>
      <c r="D1476" s="258">
        <v>118300</v>
      </c>
      <c r="E1476" s="248" t="s">
        <v>1450</v>
      </c>
      <c r="F1476" s="248" t="s">
        <v>1889</v>
      </c>
      <c r="G1476" s="1" t="s">
        <v>3482</v>
      </c>
      <c r="H1476" s="248" t="s">
        <v>3498</v>
      </c>
    </row>
    <row r="1477" spans="1:8" x14ac:dyDescent="0.25">
      <c r="A1477" s="248">
        <v>436824</v>
      </c>
      <c r="B1477" s="1">
        <v>4632887</v>
      </c>
      <c r="C1477" s="248" t="s">
        <v>1521</v>
      </c>
      <c r="D1477" s="258">
        <v>368009</v>
      </c>
      <c r="E1477" s="248" t="s">
        <v>1450</v>
      </c>
      <c r="F1477" s="248" t="s">
        <v>1889</v>
      </c>
      <c r="G1477" s="1" t="s">
        <v>3482</v>
      </c>
      <c r="H1477" s="248" t="s">
        <v>3498</v>
      </c>
    </row>
    <row r="1478" spans="1:8" x14ac:dyDescent="0.25">
      <c r="A1478" s="248">
        <v>436828</v>
      </c>
      <c r="B1478" s="1">
        <v>5633913</v>
      </c>
      <c r="C1478" s="248" t="s">
        <v>446</v>
      </c>
      <c r="D1478" s="258">
        <v>14440</v>
      </c>
      <c r="E1478" s="248" t="s">
        <v>1436</v>
      </c>
      <c r="F1478" s="248" t="s">
        <v>1565</v>
      </c>
      <c r="G1478" s="1" t="s">
        <v>3458</v>
      </c>
      <c r="H1478" s="248" t="s">
        <v>3498</v>
      </c>
    </row>
    <row r="1479" spans="1:8" x14ac:dyDescent="0.25">
      <c r="A1479" s="248">
        <v>436828</v>
      </c>
      <c r="B1479" s="1">
        <v>5633913</v>
      </c>
      <c r="C1479" s="248" t="s">
        <v>1447</v>
      </c>
      <c r="D1479" s="258">
        <v>22015</v>
      </c>
      <c r="E1479" s="248" t="s">
        <v>1436</v>
      </c>
      <c r="F1479" s="248" t="s">
        <v>1565</v>
      </c>
      <c r="G1479" s="1" t="s">
        <v>3458</v>
      </c>
      <c r="H1479" s="248" t="s">
        <v>3498</v>
      </c>
    </row>
    <row r="1480" spans="1:8" x14ac:dyDescent="0.25">
      <c r="A1480" s="248">
        <v>436828</v>
      </c>
      <c r="B1480" s="1">
        <v>5633913</v>
      </c>
      <c r="C1480" s="248" t="s">
        <v>1463</v>
      </c>
      <c r="D1480" s="258">
        <v>23250</v>
      </c>
      <c r="E1480" s="248" t="s">
        <v>1436</v>
      </c>
      <c r="F1480" s="248" t="s">
        <v>1565</v>
      </c>
      <c r="G1480" s="1" t="s">
        <v>3458</v>
      </c>
      <c r="H1480" s="248" t="s">
        <v>3498</v>
      </c>
    </row>
    <row r="1481" spans="1:8" x14ac:dyDescent="0.25">
      <c r="A1481" s="248">
        <v>436828</v>
      </c>
      <c r="B1481" s="1">
        <v>5633913</v>
      </c>
      <c r="C1481" s="248" t="s">
        <v>1451</v>
      </c>
      <c r="D1481" s="258">
        <v>183200</v>
      </c>
      <c r="E1481" s="248" t="s">
        <v>1450</v>
      </c>
      <c r="F1481" s="248" t="s">
        <v>1580</v>
      </c>
      <c r="G1481" s="1" t="s">
        <v>3458</v>
      </c>
      <c r="H1481" s="248" t="s">
        <v>3498</v>
      </c>
    </row>
    <row r="1482" spans="1:8" x14ac:dyDescent="0.25">
      <c r="A1482" s="248">
        <v>436828</v>
      </c>
      <c r="B1482" s="1">
        <v>5633913</v>
      </c>
      <c r="C1482" s="248" t="s">
        <v>422</v>
      </c>
      <c r="D1482" s="258">
        <v>438235</v>
      </c>
      <c r="E1482" s="248" t="s">
        <v>1436</v>
      </c>
      <c r="F1482" s="248" t="s">
        <v>1565</v>
      </c>
      <c r="G1482" s="1" t="s">
        <v>3458</v>
      </c>
      <c r="H1482" s="248" t="s">
        <v>3498</v>
      </c>
    </row>
    <row r="1483" spans="1:8" x14ac:dyDescent="0.25">
      <c r="A1483" s="248">
        <v>436828</v>
      </c>
      <c r="B1483" s="1">
        <v>5633913</v>
      </c>
      <c r="C1483" s="248" t="s">
        <v>6</v>
      </c>
      <c r="D1483" s="258">
        <v>369070</v>
      </c>
      <c r="E1483" s="248" t="s">
        <v>1436</v>
      </c>
      <c r="F1483" s="248" t="s">
        <v>1565</v>
      </c>
      <c r="G1483" s="1" t="s">
        <v>3458</v>
      </c>
      <c r="H1483" s="248" t="s">
        <v>3498</v>
      </c>
    </row>
    <row r="1484" spans="1:8" x14ac:dyDescent="0.25">
      <c r="A1484" s="248">
        <v>436828</v>
      </c>
      <c r="B1484" s="1">
        <v>5633913</v>
      </c>
      <c r="C1484" s="248" t="s">
        <v>764</v>
      </c>
      <c r="D1484" s="258">
        <v>72140</v>
      </c>
      <c r="E1484" s="248" t="s">
        <v>1436</v>
      </c>
      <c r="F1484" s="248" t="s">
        <v>1565</v>
      </c>
      <c r="G1484" s="1" t="s">
        <v>3458</v>
      </c>
      <c r="H1484" s="248" t="s">
        <v>3498</v>
      </c>
    </row>
    <row r="1485" spans="1:8" x14ac:dyDescent="0.25">
      <c r="A1485" s="248">
        <v>436828</v>
      </c>
      <c r="B1485" s="1">
        <v>5633913</v>
      </c>
      <c r="C1485" s="248" t="s">
        <v>1564</v>
      </c>
      <c r="D1485" s="258">
        <v>68100</v>
      </c>
      <c r="E1485" s="248" t="s">
        <v>1450</v>
      </c>
      <c r="F1485" s="248" t="s">
        <v>1580</v>
      </c>
      <c r="G1485" s="1" t="s">
        <v>3458</v>
      </c>
      <c r="H1485" s="248" t="s">
        <v>3498</v>
      </c>
    </row>
    <row r="1486" spans="1:8" x14ac:dyDescent="0.25">
      <c r="A1486" s="248">
        <v>436829</v>
      </c>
      <c r="B1486" s="1">
        <v>1834674</v>
      </c>
      <c r="C1486" s="248" t="s">
        <v>1890</v>
      </c>
      <c r="D1486" s="258">
        <v>537556</v>
      </c>
      <c r="E1486" s="248" t="s">
        <v>1436</v>
      </c>
      <c r="F1486" s="248" t="s">
        <v>1565</v>
      </c>
      <c r="G1486" s="1" t="s">
        <v>3458</v>
      </c>
      <c r="H1486" s="248" t="s">
        <v>3498</v>
      </c>
    </row>
    <row r="1487" spans="1:8" x14ac:dyDescent="0.25">
      <c r="A1487" s="248">
        <v>436829</v>
      </c>
      <c r="B1487" s="1">
        <v>1834674</v>
      </c>
      <c r="C1487" s="248" t="s">
        <v>575</v>
      </c>
      <c r="D1487" s="258">
        <v>33908</v>
      </c>
      <c r="E1487" s="248" t="s">
        <v>1446</v>
      </c>
      <c r="F1487" s="248" t="s">
        <v>1662</v>
      </c>
      <c r="G1487" s="1" t="s">
        <v>3458</v>
      </c>
      <c r="H1487" s="248" t="s">
        <v>3498</v>
      </c>
    </row>
    <row r="1488" spans="1:8" x14ac:dyDescent="0.25">
      <c r="A1488" s="248">
        <v>436875</v>
      </c>
      <c r="B1488" s="1">
        <v>3700000</v>
      </c>
      <c r="C1488" s="248" t="s">
        <v>1455</v>
      </c>
      <c r="D1488" s="258">
        <v>650000</v>
      </c>
      <c r="E1488" s="248" t="s">
        <v>1446</v>
      </c>
      <c r="F1488" s="248" t="s">
        <v>1545</v>
      </c>
      <c r="G1488" s="1" t="s">
        <v>3483</v>
      </c>
      <c r="H1488" s="248" t="s">
        <v>3498</v>
      </c>
    </row>
    <row r="1489" spans="1:8" x14ac:dyDescent="0.25">
      <c r="A1489" s="248">
        <v>436888</v>
      </c>
      <c r="B1489" s="1">
        <v>4912864</v>
      </c>
      <c r="C1489" s="248" t="s">
        <v>765</v>
      </c>
      <c r="D1489" s="258">
        <v>226351</v>
      </c>
      <c r="E1489" s="248" t="s">
        <v>1450</v>
      </c>
      <c r="F1489" s="248" t="s">
        <v>1807</v>
      </c>
      <c r="G1489" s="1" t="s">
        <v>3482</v>
      </c>
      <c r="H1489" s="248" t="s">
        <v>3498</v>
      </c>
    </row>
    <row r="1490" spans="1:8" x14ac:dyDescent="0.25">
      <c r="A1490" s="248">
        <v>436888</v>
      </c>
      <c r="B1490" s="1">
        <v>4912864</v>
      </c>
      <c r="C1490" s="248" t="s">
        <v>1723</v>
      </c>
      <c r="D1490" s="258">
        <v>210905</v>
      </c>
      <c r="E1490" s="248" t="s">
        <v>1450</v>
      </c>
      <c r="F1490" s="248" t="s">
        <v>1807</v>
      </c>
      <c r="G1490" s="1" t="s">
        <v>3482</v>
      </c>
      <c r="H1490" s="248" t="s">
        <v>3498</v>
      </c>
    </row>
    <row r="1491" spans="1:8" x14ac:dyDescent="0.25">
      <c r="A1491" s="248">
        <v>436888</v>
      </c>
      <c r="B1491" s="1">
        <v>4912864</v>
      </c>
      <c r="C1491" s="248" t="s">
        <v>214</v>
      </c>
      <c r="D1491" s="258">
        <v>22152</v>
      </c>
      <c r="E1491" s="248" t="s">
        <v>1450</v>
      </c>
      <c r="F1491" s="248" t="s">
        <v>1807</v>
      </c>
      <c r="G1491" s="1" t="s">
        <v>3482</v>
      </c>
      <c r="H1491" s="248" t="s">
        <v>3498</v>
      </c>
    </row>
    <row r="1492" spans="1:8" x14ac:dyDescent="0.25">
      <c r="A1492" s="248">
        <v>436888</v>
      </c>
      <c r="B1492" s="1">
        <v>4912864</v>
      </c>
      <c r="C1492" s="248" t="s">
        <v>1722</v>
      </c>
      <c r="D1492" s="258">
        <v>103456</v>
      </c>
      <c r="E1492" s="248" t="s">
        <v>1450</v>
      </c>
      <c r="F1492" s="248" t="s">
        <v>1807</v>
      </c>
      <c r="G1492" s="1" t="s">
        <v>3482</v>
      </c>
      <c r="H1492" s="248" t="s">
        <v>3498</v>
      </c>
    </row>
    <row r="1493" spans="1:8" x14ac:dyDescent="0.25">
      <c r="A1493" s="248">
        <v>436889</v>
      </c>
      <c r="B1493" s="1">
        <v>3926351</v>
      </c>
      <c r="C1493" s="248" t="s">
        <v>765</v>
      </c>
      <c r="D1493" s="258">
        <v>226351</v>
      </c>
      <c r="E1493" s="248" t="s">
        <v>1450</v>
      </c>
      <c r="F1493" s="248" t="s">
        <v>1807</v>
      </c>
      <c r="G1493" s="1" t="s">
        <v>3483</v>
      </c>
      <c r="H1493" s="248" t="s">
        <v>3498</v>
      </c>
    </row>
    <row r="1494" spans="1:8" x14ac:dyDescent="0.25">
      <c r="A1494" s="248">
        <v>436946</v>
      </c>
      <c r="B1494" s="1">
        <v>13842359</v>
      </c>
      <c r="C1494" s="248" t="s">
        <v>765</v>
      </c>
      <c r="D1494" s="258">
        <v>159349</v>
      </c>
      <c r="E1494" s="248" t="s">
        <v>1436</v>
      </c>
      <c r="F1494" s="248" t="s">
        <v>1635</v>
      </c>
      <c r="G1494" s="1" t="s">
        <v>3483</v>
      </c>
      <c r="H1494" s="248" t="s">
        <v>3498</v>
      </c>
    </row>
    <row r="1495" spans="1:8" x14ac:dyDescent="0.25">
      <c r="A1495" s="248">
        <v>436946</v>
      </c>
      <c r="B1495" s="1">
        <v>13842359</v>
      </c>
      <c r="C1495" s="248" t="s">
        <v>650</v>
      </c>
      <c r="D1495" s="258">
        <v>2750000</v>
      </c>
      <c r="E1495" s="248" t="s">
        <v>1436</v>
      </c>
      <c r="F1495" s="248" t="s">
        <v>1635</v>
      </c>
      <c r="G1495" s="1" t="s">
        <v>3483</v>
      </c>
      <c r="H1495" s="248" t="s">
        <v>3498</v>
      </c>
    </row>
    <row r="1496" spans="1:8" x14ac:dyDescent="0.25">
      <c r="A1496" s="248">
        <v>436946</v>
      </c>
      <c r="B1496" s="1">
        <v>13842359</v>
      </c>
      <c r="C1496" s="248" t="s">
        <v>1577</v>
      </c>
      <c r="D1496" s="258">
        <v>106620</v>
      </c>
      <c r="E1496" s="248" t="s">
        <v>1450</v>
      </c>
      <c r="F1496" s="248" t="s">
        <v>1891</v>
      </c>
      <c r="G1496" s="1" t="s">
        <v>3483</v>
      </c>
      <c r="H1496" s="248" t="s">
        <v>3498</v>
      </c>
    </row>
    <row r="1497" spans="1:8" x14ac:dyDescent="0.25">
      <c r="A1497" s="248">
        <v>437036</v>
      </c>
      <c r="B1497" s="1">
        <v>4441163</v>
      </c>
      <c r="C1497" s="248" t="s">
        <v>1491</v>
      </c>
      <c r="D1497" s="258">
        <v>6203</v>
      </c>
      <c r="E1497" s="248" t="s">
        <v>1436</v>
      </c>
      <c r="F1497" s="248" t="s">
        <v>1892</v>
      </c>
      <c r="G1497" s="1" t="s">
        <v>3483</v>
      </c>
      <c r="H1497" s="248" t="s">
        <v>3498</v>
      </c>
    </row>
    <row r="1498" spans="1:8" x14ac:dyDescent="0.25">
      <c r="A1498" s="248">
        <v>437036</v>
      </c>
      <c r="B1498" s="1">
        <v>4441163</v>
      </c>
      <c r="C1498" s="248" t="s">
        <v>1469</v>
      </c>
      <c r="D1498" s="258">
        <v>56324</v>
      </c>
      <c r="E1498" s="248" t="s">
        <v>1436</v>
      </c>
      <c r="F1498" s="248" t="s">
        <v>1892</v>
      </c>
      <c r="G1498" s="1" t="s">
        <v>3483</v>
      </c>
      <c r="H1498" s="248" t="s">
        <v>3498</v>
      </c>
    </row>
    <row r="1499" spans="1:8" x14ac:dyDescent="0.25">
      <c r="A1499" s="248">
        <v>437040</v>
      </c>
      <c r="B1499" s="1">
        <v>5308721</v>
      </c>
      <c r="C1499" s="248" t="s">
        <v>972</v>
      </c>
      <c r="D1499" s="258">
        <v>57234</v>
      </c>
      <c r="E1499" s="248" t="s">
        <v>1436</v>
      </c>
      <c r="F1499" s="248" t="s">
        <v>1565</v>
      </c>
      <c r="G1499" s="1" t="s">
        <v>3482</v>
      </c>
      <c r="H1499" s="248" t="s">
        <v>3498</v>
      </c>
    </row>
    <row r="1500" spans="1:8" x14ac:dyDescent="0.25">
      <c r="A1500" s="248">
        <v>437040</v>
      </c>
      <c r="B1500" s="1">
        <v>5308721</v>
      </c>
      <c r="C1500" s="248" t="s">
        <v>724</v>
      </c>
      <c r="D1500" s="258">
        <v>435281</v>
      </c>
      <c r="E1500" s="248" t="s">
        <v>1436</v>
      </c>
      <c r="F1500" s="248" t="s">
        <v>1565</v>
      </c>
      <c r="G1500" s="1" t="s">
        <v>3482</v>
      </c>
      <c r="H1500" s="248" t="s">
        <v>3498</v>
      </c>
    </row>
    <row r="1501" spans="1:8" x14ac:dyDescent="0.25">
      <c r="A1501" s="248">
        <v>437040</v>
      </c>
      <c r="B1501" s="1">
        <v>5308721</v>
      </c>
      <c r="C1501" s="248" t="s">
        <v>765</v>
      </c>
      <c r="D1501" s="258">
        <v>174811</v>
      </c>
      <c r="E1501" s="248" t="s">
        <v>1436</v>
      </c>
      <c r="F1501" s="248" t="s">
        <v>1565</v>
      </c>
      <c r="G1501" s="1" t="s">
        <v>3482</v>
      </c>
      <c r="H1501" s="248" t="s">
        <v>3498</v>
      </c>
    </row>
    <row r="1502" spans="1:8" x14ac:dyDescent="0.25">
      <c r="A1502" s="248">
        <v>437050</v>
      </c>
      <c r="B1502" s="1">
        <v>7961431</v>
      </c>
      <c r="C1502" s="248" t="s">
        <v>1463</v>
      </c>
      <c r="D1502" s="258">
        <v>23250</v>
      </c>
      <c r="E1502" s="248" t="s">
        <v>1436</v>
      </c>
      <c r="F1502" s="248" t="s">
        <v>1438</v>
      </c>
      <c r="G1502" s="1" t="s">
        <v>3458</v>
      </c>
      <c r="H1502" s="248" t="s">
        <v>3498</v>
      </c>
    </row>
    <row r="1503" spans="1:8" x14ac:dyDescent="0.25">
      <c r="A1503" s="248">
        <v>437050</v>
      </c>
      <c r="B1503" s="1">
        <v>7961431</v>
      </c>
      <c r="C1503" s="248" t="s">
        <v>446</v>
      </c>
      <c r="D1503" s="258">
        <v>14440</v>
      </c>
      <c r="E1503" s="248" t="s">
        <v>1436</v>
      </c>
      <c r="F1503" s="248" t="s">
        <v>1438</v>
      </c>
      <c r="G1503" s="1" t="s">
        <v>3458</v>
      </c>
      <c r="H1503" s="248" t="s">
        <v>3498</v>
      </c>
    </row>
    <row r="1504" spans="1:8" x14ac:dyDescent="0.25">
      <c r="A1504" s="248">
        <v>437050</v>
      </c>
      <c r="B1504" s="1">
        <v>7961431</v>
      </c>
      <c r="C1504" s="248" t="s">
        <v>422</v>
      </c>
      <c r="D1504" s="258">
        <v>375630</v>
      </c>
      <c r="E1504" s="248" t="s">
        <v>1436</v>
      </c>
      <c r="F1504" s="248" t="s">
        <v>1438</v>
      </c>
      <c r="G1504" s="1" t="s">
        <v>3458</v>
      </c>
      <c r="H1504" s="248" t="s">
        <v>3498</v>
      </c>
    </row>
    <row r="1505" spans="1:8" x14ac:dyDescent="0.25">
      <c r="A1505" s="248">
        <v>437050</v>
      </c>
      <c r="B1505" s="1">
        <v>7961431</v>
      </c>
      <c r="C1505" s="248" t="s">
        <v>715</v>
      </c>
      <c r="D1505" s="258">
        <v>268320</v>
      </c>
      <c r="E1505" s="248" t="s">
        <v>1436</v>
      </c>
      <c r="F1505" s="248" t="s">
        <v>1438</v>
      </c>
      <c r="G1505" s="1" t="s">
        <v>3458</v>
      </c>
      <c r="H1505" s="248" t="s">
        <v>3498</v>
      </c>
    </row>
    <row r="1506" spans="1:8" x14ac:dyDescent="0.25">
      <c r="A1506" s="248">
        <v>437050</v>
      </c>
      <c r="B1506" s="1">
        <v>7961431</v>
      </c>
      <c r="C1506" s="248" t="s">
        <v>970</v>
      </c>
      <c r="D1506" s="258">
        <v>174670</v>
      </c>
      <c r="E1506" s="248" t="s">
        <v>1436</v>
      </c>
      <c r="F1506" s="248" t="s">
        <v>1438</v>
      </c>
      <c r="G1506" s="1" t="s">
        <v>3458</v>
      </c>
      <c r="H1506" s="248" t="s">
        <v>3498</v>
      </c>
    </row>
    <row r="1507" spans="1:8" x14ac:dyDescent="0.25">
      <c r="A1507" s="248">
        <v>437050</v>
      </c>
      <c r="B1507" s="1">
        <v>7961431</v>
      </c>
      <c r="C1507" s="248" t="s">
        <v>1571</v>
      </c>
      <c r="D1507" s="258">
        <v>15475</v>
      </c>
      <c r="E1507" s="248" t="s">
        <v>1436</v>
      </c>
      <c r="F1507" s="248" t="s">
        <v>1438</v>
      </c>
      <c r="G1507" s="1" t="s">
        <v>3458</v>
      </c>
      <c r="H1507" s="248" t="s">
        <v>3498</v>
      </c>
    </row>
    <row r="1508" spans="1:8" x14ac:dyDescent="0.25">
      <c r="A1508" s="248">
        <v>437050</v>
      </c>
      <c r="B1508" s="1">
        <v>7961431</v>
      </c>
      <c r="C1508" s="248" t="s">
        <v>1846</v>
      </c>
      <c r="D1508" s="258">
        <v>69300</v>
      </c>
      <c r="E1508" s="248" t="s">
        <v>1450</v>
      </c>
      <c r="F1508" s="248" t="s">
        <v>1893</v>
      </c>
      <c r="G1508" s="1" t="s">
        <v>3458</v>
      </c>
      <c r="H1508" s="248" t="s">
        <v>3498</v>
      </c>
    </row>
    <row r="1509" spans="1:8" x14ac:dyDescent="0.25">
      <c r="A1509" s="248">
        <v>437050</v>
      </c>
      <c r="B1509" s="1">
        <v>7961431</v>
      </c>
      <c r="C1509" s="248" t="s">
        <v>1894</v>
      </c>
      <c r="D1509" s="258">
        <v>1080</v>
      </c>
      <c r="E1509" s="248" t="s">
        <v>1450</v>
      </c>
      <c r="F1509" s="248" t="s">
        <v>1893</v>
      </c>
      <c r="G1509" s="1" t="s">
        <v>3458</v>
      </c>
      <c r="H1509" s="248" t="s">
        <v>3498</v>
      </c>
    </row>
    <row r="1510" spans="1:8" x14ac:dyDescent="0.25">
      <c r="A1510" s="248">
        <v>437050</v>
      </c>
      <c r="B1510" s="1">
        <v>7961431</v>
      </c>
      <c r="C1510" s="248" t="s">
        <v>1437</v>
      </c>
      <c r="D1510" s="258">
        <v>550255</v>
      </c>
      <c r="E1510" s="248" t="s">
        <v>1436</v>
      </c>
      <c r="F1510" s="248" t="s">
        <v>1438</v>
      </c>
      <c r="G1510" s="1" t="s">
        <v>3458</v>
      </c>
      <c r="H1510" s="248" t="s">
        <v>3498</v>
      </c>
    </row>
    <row r="1511" spans="1:8" x14ac:dyDescent="0.25">
      <c r="A1511" s="248">
        <v>437050</v>
      </c>
      <c r="B1511" s="1">
        <v>7961431</v>
      </c>
      <c r="C1511" s="248" t="s">
        <v>1895</v>
      </c>
      <c r="D1511" s="258">
        <v>477590</v>
      </c>
      <c r="E1511" s="248" t="s">
        <v>1450</v>
      </c>
      <c r="F1511" s="248" t="s">
        <v>1893</v>
      </c>
      <c r="G1511" s="1" t="s">
        <v>3458</v>
      </c>
      <c r="H1511" s="248" t="s">
        <v>3498</v>
      </c>
    </row>
    <row r="1512" spans="1:8" x14ac:dyDescent="0.25">
      <c r="A1512" s="248">
        <v>437050</v>
      </c>
      <c r="B1512" s="1">
        <v>7961431</v>
      </c>
      <c r="C1512" s="248" t="s">
        <v>1486</v>
      </c>
      <c r="D1512" s="258">
        <v>11835</v>
      </c>
      <c r="E1512" s="248" t="s">
        <v>1436</v>
      </c>
      <c r="F1512" s="248" t="s">
        <v>1438</v>
      </c>
      <c r="G1512" s="1" t="s">
        <v>3458</v>
      </c>
      <c r="H1512" s="248" t="s">
        <v>3498</v>
      </c>
    </row>
    <row r="1513" spans="1:8" x14ac:dyDescent="0.25">
      <c r="A1513" s="248">
        <v>437050</v>
      </c>
      <c r="B1513" s="1">
        <v>7961431</v>
      </c>
      <c r="C1513" s="248" t="s">
        <v>690</v>
      </c>
      <c r="D1513" s="258">
        <v>57200</v>
      </c>
      <c r="E1513" s="248" t="s">
        <v>1436</v>
      </c>
      <c r="F1513" s="248" t="s">
        <v>1438</v>
      </c>
      <c r="G1513" s="1" t="s">
        <v>3458</v>
      </c>
      <c r="H1513" s="248" t="s">
        <v>3498</v>
      </c>
    </row>
    <row r="1514" spans="1:8" x14ac:dyDescent="0.25">
      <c r="A1514" s="248">
        <v>437050</v>
      </c>
      <c r="B1514" s="1">
        <v>7961431</v>
      </c>
      <c r="C1514" s="248" t="s">
        <v>1451</v>
      </c>
      <c r="D1514" s="258">
        <v>183198</v>
      </c>
      <c r="E1514" s="248" t="s">
        <v>1436</v>
      </c>
      <c r="F1514" s="248" t="s">
        <v>1438</v>
      </c>
      <c r="G1514" s="1" t="s">
        <v>3458</v>
      </c>
      <c r="H1514" s="248" t="s">
        <v>3498</v>
      </c>
    </row>
    <row r="1515" spans="1:8" x14ac:dyDescent="0.25">
      <c r="A1515" s="248">
        <v>437050</v>
      </c>
      <c r="B1515" s="1">
        <v>7961431</v>
      </c>
      <c r="C1515" s="248" t="s">
        <v>577</v>
      </c>
      <c r="D1515" s="258">
        <v>1259994</v>
      </c>
      <c r="E1515" s="248" t="s">
        <v>1436</v>
      </c>
      <c r="F1515" s="248" t="s">
        <v>1438</v>
      </c>
      <c r="G1515" s="1" t="s">
        <v>3458</v>
      </c>
      <c r="H1515" s="248" t="s">
        <v>3498</v>
      </c>
    </row>
    <row r="1516" spans="1:8" x14ac:dyDescent="0.25">
      <c r="A1516" s="248">
        <v>437050</v>
      </c>
      <c r="B1516" s="1">
        <v>7961431</v>
      </c>
      <c r="C1516" s="248" t="s">
        <v>1896</v>
      </c>
      <c r="D1516" s="258">
        <v>584342</v>
      </c>
      <c r="E1516" s="248" t="s">
        <v>1450</v>
      </c>
      <c r="F1516" s="248" t="s">
        <v>1893</v>
      </c>
      <c r="G1516" s="1" t="s">
        <v>3458</v>
      </c>
      <c r="H1516" s="248" t="s">
        <v>3498</v>
      </c>
    </row>
    <row r="1517" spans="1:8" x14ac:dyDescent="0.25">
      <c r="A1517" s="248">
        <v>437159</v>
      </c>
      <c r="B1517" s="1">
        <v>4407005</v>
      </c>
      <c r="C1517" s="248" t="s">
        <v>1469</v>
      </c>
      <c r="D1517" s="258">
        <v>168972</v>
      </c>
      <c r="E1517" s="248" t="s">
        <v>1436</v>
      </c>
      <c r="F1517" s="248" t="s">
        <v>1565</v>
      </c>
      <c r="G1517" s="1" t="s">
        <v>3484</v>
      </c>
      <c r="H1517" s="248" t="s">
        <v>3498</v>
      </c>
    </row>
    <row r="1518" spans="1:8" x14ac:dyDescent="0.25">
      <c r="A1518" s="248">
        <v>437159</v>
      </c>
      <c r="B1518" s="1">
        <v>4407005</v>
      </c>
      <c r="C1518" s="248" t="s">
        <v>1491</v>
      </c>
      <c r="D1518" s="258">
        <v>6203</v>
      </c>
      <c r="E1518" s="248" t="s">
        <v>1436</v>
      </c>
      <c r="F1518" s="248" t="s">
        <v>1565</v>
      </c>
      <c r="G1518" s="1" t="s">
        <v>3484</v>
      </c>
      <c r="H1518" s="248" t="s">
        <v>3498</v>
      </c>
    </row>
    <row r="1519" spans="1:8" x14ac:dyDescent="0.25">
      <c r="A1519" s="248">
        <v>437162</v>
      </c>
      <c r="B1519" s="1">
        <v>3000000</v>
      </c>
      <c r="C1519" s="248" t="s">
        <v>650</v>
      </c>
      <c r="D1519" s="258">
        <v>2000000</v>
      </c>
      <c r="E1519" s="248" t="s">
        <v>1446</v>
      </c>
      <c r="F1519" s="248" t="s">
        <v>1897</v>
      </c>
      <c r="G1519" s="1" t="s">
        <v>3484</v>
      </c>
      <c r="H1519" s="248" t="s">
        <v>3498</v>
      </c>
    </row>
    <row r="1520" spans="1:8" x14ac:dyDescent="0.25">
      <c r="A1520" s="248">
        <v>437162</v>
      </c>
      <c r="B1520" s="1">
        <v>3000000</v>
      </c>
      <c r="C1520" s="248" t="s">
        <v>650</v>
      </c>
      <c r="D1520" s="258">
        <v>200000</v>
      </c>
      <c r="E1520" s="248" t="s">
        <v>1446</v>
      </c>
      <c r="F1520" s="248" t="s">
        <v>1897</v>
      </c>
      <c r="G1520" s="1" t="s">
        <v>3484</v>
      </c>
      <c r="H1520" s="248" t="s">
        <v>3498</v>
      </c>
    </row>
    <row r="1521" spans="1:8" x14ac:dyDescent="0.25">
      <c r="A1521" s="248">
        <v>437171</v>
      </c>
      <c r="B1521" s="1">
        <v>102123331</v>
      </c>
      <c r="C1521" s="248" t="s">
        <v>1521</v>
      </c>
      <c r="D1521" s="258">
        <v>235600</v>
      </c>
      <c r="E1521" s="248" t="s">
        <v>1436</v>
      </c>
      <c r="F1521" s="248" t="s">
        <v>1898</v>
      </c>
      <c r="G1521" s="1" t="s">
        <v>3458</v>
      </c>
      <c r="H1521" s="248" t="s">
        <v>3498</v>
      </c>
    </row>
    <row r="1522" spans="1:8" x14ac:dyDescent="0.25">
      <c r="A1522" s="248">
        <v>437171</v>
      </c>
      <c r="B1522" s="1">
        <v>102123331</v>
      </c>
      <c r="C1522" s="248" t="s">
        <v>1384</v>
      </c>
      <c r="D1522" s="258">
        <v>455725</v>
      </c>
      <c r="E1522" s="248" t="s">
        <v>1436</v>
      </c>
      <c r="F1522" s="248" t="s">
        <v>1899</v>
      </c>
      <c r="G1522" s="1" t="s">
        <v>3458</v>
      </c>
      <c r="H1522" s="248" t="s">
        <v>3498</v>
      </c>
    </row>
    <row r="1523" spans="1:8" x14ac:dyDescent="0.25">
      <c r="A1523" s="248">
        <v>437171</v>
      </c>
      <c r="B1523" s="1">
        <v>102123331</v>
      </c>
      <c r="C1523" s="248" t="s">
        <v>1204</v>
      </c>
      <c r="D1523" s="258">
        <v>455725</v>
      </c>
      <c r="E1523" s="248" t="s">
        <v>1436</v>
      </c>
      <c r="F1523" s="248" t="s">
        <v>1900</v>
      </c>
      <c r="G1523" s="1" t="s">
        <v>3458</v>
      </c>
      <c r="H1523" s="248" t="s">
        <v>3498</v>
      </c>
    </row>
    <row r="1524" spans="1:8" x14ac:dyDescent="0.25">
      <c r="A1524" s="248">
        <v>437171</v>
      </c>
      <c r="B1524" s="1">
        <v>102123331</v>
      </c>
      <c r="C1524" s="248" t="s">
        <v>450</v>
      </c>
      <c r="D1524" s="258">
        <v>3469400</v>
      </c>
      <c r="E1524" s="248" t="s">
        <v>1436</v>
      </c>
      <c r="F1524" s="248" t="s">
        <v>1901</v>
      </c>
      <c r="G1524" s="1" t="s">
        <v>3458</v>
      </c>
      <c r="H1524" s="248" t="s">
        <v>3498</v>
      </c>
    </row>
    <row r="1525" spans="1:8" x14ac:dyDescent="0.25">
      <c r="A1525" s="248">
        <v>437171</v>
      </c>
      <c r="B1525" s="1">
        <v>102123331</v>
      </c>
      <c r="C1525" s="248" t="s">
        <v>1902</v>
      </c>
      <c r="D1525" s="258">
        <v>122580</v>
      </c>
      <c r="E1525" s="248" t="s">
        <v>1436</v>
      </c>
      <c r="F1525" s="248" t="s">
        <v>1903</v>
      </c>
      <c r="G1525" s="1" t="s">
        <v>3458</v>
      </c>
      <c r="H1525" s="248" t="s">
        <v>3498</v>
      </c>
    </row>
    <row r="1526" spans="1:8" x14ac:dyDescent="0.25">
      <c r="A1526" s="248">
        <v>437171</v>
      </c>
      <c r="B1526" s="1">
        <v>102123331</v>
      </c>
      <c r="C1526" s="248" t="s">
        <v>1171</v>
      </c>
      <c r="D1526" s="258">
        <v>26375</v>
      </c>
      <c r="E1526" s="248" t="s">
        <v>1436</v>
      </c>
      <c r="F1526" s="248" t="s">
        <v>1904</v>
      </c>
      <c r="G1526" s="1" t="s">
        <v>3458</v>
      </c>
      <c r="H1526" s="248" t="s">
        <v>3498</v>
      </c>
    </row>
    <row r="1527" spans="1:8" x14ac:dyDescent="0.25">
      <c r="A1527" s="248">
        <v>437171</v>
      </c>
      <c r="B1527" s="1">
        <v>102123331</v>
      </c>
      <c r="C1527" s="248" t="s">
        <v>451</v>
      </c>
      <c r="D1527" s="258">
        <v>21000</v>
      </c>
      <c r="E1527" s="248" t="s">
        <v>1436</v>
      </c>
      <c r="F1527" s="248" t="s">
        <v>1905</v>
      </c>
      <c r="G1527" s="1" t="s">
        <v>3458</v>
      </c>
      <c r="H1527" s="248" t="s">
        <v>3498</v>
      </c>
    </row>
    <row r="1528" spans="1:8" x14ac:dyDescent="0.25">
      <c r="A1528" s="248">
        <v>437171</v>
      </c>
      <c r="B1528" s="1">
        <v>102123331</v>
      </c>
      <c r="C1528" s="248" t="s">
        <v>1906</v>
      </c>
      <c r="D1528" s="258">
        <v>50000</v>
      </c>
      <c r="E1528" s="248" t="s">
        <v>1450</v>
      </c>
      <c r="F1528" s="248" t="s">
        <v>1907</v>
      </c>
      <c r="G1528" s="1" t="s">
        <v>3458</v>
      </c>
      <c r="H1528" s="248" t="s">
        <v>3498</v>
      </c>
    </row>
    <row r="1529" spans="1:8" x14ac:dyDescent="0.25">
      <c r="A1529" s="248">
        <v>437212</v>
      </c>
      <c r="B1529" s="1">
        <v>1650000</v>
      </c>
      <c r="C1529" s="248" t="s">
        <v>650</v>
      </c>
      <c r="D1529" s="258">
        <v>850000</v>
      </c>
      <c r="E1529" s="248" t="s">
        <v>1436</v>
      </c>
      <c r="F1529" s="248" t="s">
        <v>1908</v>
      </c>
      <c r="G1529" s="1" t="s">
        <v>3484</v>
      </c>
      <c r="H1529" s="248" t="s">
        <v>3498</v>
      </c>
    </row>
    <row r="1530" spans="1:8" x14ac:dyDescent="0.25">
      <c r="A1530" s="248">
        <v>437482</v>
      </c>
      <c r="B1530" s="1">
        <v>6306871</v>
      </c>
      <c r="C1530" s="248" t="s">
        <v>1463</v>
      </c>
      <c r="D1530" s="258">
        <v>23250</v>
      </c>
      <c r="E1530" s="248" t="s">
        <v>1436</v>
      </c>
      <c r="F1530" s="248" t="s">
        <v>1909</v>
      </c>
      <c r="G1530" s="1" t="s">
        <v>3458</v>
      </c>
      <c r="H1530" s="248" t="s">
        <v>3498</v>
      </c>
    </row>
    <row r="1531" spans="1:8" x14ac:dyDescent="0.25">
      <c r="A1531" s="248">
        <v>437482</v>
      </c>
      <c r="B1531" s="1">
        <v>6306871</v>
      </c>
      <c r="C1531" s="248" t="s">
        <v>1771</v>
      </c>
      <c r="D1531" s="258">
        <v>5844</v>
      </c>
      <c r="E1531" s="248" t="s">
        <v>1436</v>
      </c>
      <c r="F1531" s="248" t="s">
        <v>1910</v>
      </c>
      <c r="G1531" s="1" t="s">
        <v>3458</v>
      </c>
      <c r="H1531" s="248" t="s">
        <v>3498</v>
      </c>
    </row>
    <row r="1532" spans="1:8" x14ac:dyDescent="0.25">
      <c r="A1532" s="248">
        <v>437482</v>
      </c>
      <c r="B1532" s="1">
        <v>6306871</v>
      </c>
      <c r="C1532" s="248" t="s">
        <v>422</v>
      </c>
      <c r="D1532" s="258">
        <v>626050</v>
      </c>
      <c r="E1532" s="248" t="s">
        <v>1436</v>
      </c>
      <c r="F1532" s="248" t="s">
        <v>1911</v>
      </c>
      <c r="G1532" s="1" t="s">
        <v>3458</v>
      </c>
      <c r="H1532" s="248" t="s">
        <v>3498</v>
      </c>
    </row>
    <row r="1533" spans="1:8" x14ac:dyDescent="0.25">
      <c r="A1533" s="248">
        <v>437482</v>
      </c>
      <c r="B1533" s="1">
        <v>6306871</v>
      </c>
      <c r="C1533" s="248" t="s">
        <v>1479</v>
      </c>
      <c r="D1533" s="258">
        <v>29070</v>
      </c>
      <c r="E1533" s="248" t="s">
        <v>1436</v>
      </c>
      <c r="F1533" s="248" t="s">
        <v>1909</v>
      </c>
      <c r="G1533" s="1" t="s">
        <v>3458</v>
      </c>
      <c r="H1533" s="248" t="s">
        <v>3498</v>
      </c>
    </row>
    <row r="1534" spans="1:8" x14ac:dyDescent="0.25">
      <c r="A1534" s="248">
        <v>437482</v>
      </c>
      <c r="B1534" s="1">
        <v>6306871</v>
      </c>
      <c r="C1534" s="248" t="s">
        <v>1497</v>
      </c>
      <c r="D1534" s="258">
        <v>122780</v>
      </c>
      <c r="E1534" s="248" t="s">
        <v>1436</v>
      </c>
      <c r="F1534" s="248" t="s">
        <v>1911</v>
      </c>
      <c r="G1534" s="1" t="s">
        <v>3458</v>
      </c>
      <c r="H1534" s="248" t="s">
        <v>3498</v>
      </c>
    </row>
    <row r="1535" spans="1:8" x14ac:dyDescent="0.25">
      <c r="A1535" s="248">
        <v>437482</v>
      </c>
      <c r="B1535" s="1">
        <v>6306871</v>
      </c>
      <c r="C1535" s="248" t="s">
        <v>1912</v>
      </c>
      <c r="D1535" s="258">
        <v>18420</v>
      </c>
      <c r="E1535" s="248" t="s">
        <v>1436</v>
      </c>
      <c r="F1535" s="248" t="s">
        <v>1909</v>
      </c>
      <c r="G1535" s="1" t="s">
        <v>3458</v>
      </c>
      <c r="H1535" s="248" t="s">
        <v>3498</v>
      </c>
    </row>
    <row r="1536" spans="1:8" x14ac:dyDescent="0.25">
      <c r="A1536" s="248">
        <v>437482</v>
      </c>
      <c r="B1536" s="1">
        <v>6306871</v>
      </c>
      <c r="C1536" s="248" t="s">
        <v>690</v>
      </c>
      <c r="D1536" s="258">
        <v>15000</v>
      </c>
      <c r="E1536" s="248" t="s">
        <v>1436</v>
      </c>
      <c r="F1536" s="248" t="s">
        <v>1911</v>
      </c>
      <c r="G1536" s="1" t="s">
        <v>3458</v>
      </c>
      <c r="H1536" s="248" t="s">
        <v>3498</v>
      </c>
    </row>
    <row r="1537" spans="1:8" x14ac:dyDescent="0.25">
      <c r="A1537" s="248">
        <v>437482</v>
      </c>
      <c r="B1537" s="1">
        <v>6306871</v>
      </c>
      <c r="C1537" s="248" t="s">
        <v>1470</v>
      </c>
      <c r="D1537" s="258">
        <v>29070</v>
      </c>
      <c r="E1537" s="248" t="s">
        <v>1436</v>
      </c>
      <c r="F1537" s="248" t="s">
        <v>1909</v>
      </c>
      <c r="G1537" s="1" t="s">
        <v>3458</v>
      </c>
      <c r="H1537" s="248" t="s">
        <v>3498</v>
      </c>
    </row>
    <row r="1538" spans="1:8" x14ac:dyDescent="0.25">
      <c r="A1538" s="248">
        <v>437514</v>
      </c>
      <c r="B1538" s="1">
        <v>4491487</v>
      </c>
      <c r="C1538" s="248" t="s">
        <v>724</v>
      </c>
      <c r="D1538" s="258">
        <v>435281</v>
      </c>
      <c r="E1538" s="248" t="s">
        <v>1436</v>
      </c>
      <c r="F1538" s="248" t="s">
        <v>1656</v>
      </c>
      <c r="G1538" s="1" t="s">
        <v>3486</v>
      </c>
      <c r="H1538" s="248" t="s">
        <v>3498</v>
      </c>
    </row>
    <row r="1539" spans="1:8" x14ac:dyDescent="0.25">
      <c r="A1539" s="248">
        <v>437514</v>
      </c>
      <c r="B1539" s="1">
        <v>4491487</v>
      </c>
      <c r="C1539" s="248" t="s">
        <v>190</v>
      </c>
      <c r="D1539" s="258">
        <v>204822</v>
      </c>
      <c r="E1539" s="248" t="s">
        <v>1436</v>
      </c>
      <c r="F1539" s="248" t="s">
        <v>1656</v>
      </c>
      <c r="G1539" s="1" t="s">
        <v>3486</v>
      </c>
      <c r="H1539" s="248" t="s">
        <v>3498</v>
      </c>
    </row>
    <row r="1540" spans="1:8" x14ac:dyDescent="0.25">
      <c r="A1540" s="248">
        <v>437514</v>
      </c>
      <c r="B1540" s="1">
        <v>4491487</v>
      </c>
      <c r="C1540" s="248" t="s">
        <v>690</v>
      </c>
      <c r="D1540" s="258">
        <v>46772</v>
      </c>
      <c r="E1540" s="248" t="s">
        <v>1436</v>
      </c>
      <c r="F1540" s="248" t="s">
        <v>1656</v>
      </c>
      <c r="G1540" s="1" t="s">
        <v>3486</v>
      </c>
      <c r="H1540" s="248" t="s">
        <v>3498</v>
      </c>
    </row>
    <row r="1541" spans="1:8" x14ac:dyDescent="0.25">
      <c r="A1541" s="248">
        <v>437514</v>
      </c>
      <c r="B1541" s="1">
        <v>4491487</v>
      </c>
      <c r="C1541" s="248" t="s">
        <v>1090</v>
      </c>
      <c r="D1541" s="258">
        <v>107022</v>
      </c>
      <c r="E1541" s="248" t="s">
        <v>1436</v>
      </c>
      <c r="F1541" s="248" t="s">
        <v>1656</v>
      </c>
      <c r="G1541" s="1" t="s">
        <v>3486</v>
      </c>
      <c r="H1541" s="248" t="s">
        <v>3498</v>
      </c>
    </row>
    <row r="1542" spans="1:8" x14ac:dyDescent="0.25">
      <c r="A1542" s="248">
        <v>437514</v>
      </c>
      <c r="B1542" s="1">
        <v>4491487</v>
      </c>
      <c r="C1542" s="248" t="s">
        <v>214</v>
      </c>
      <c r="D1542" s="258">
        <v>57442</v>
      </c>
      <c r="E1542" s="248" t="s">
        <v>1436</v>
      </c>
      <c r="F1542" s="248" t="s">
        <v>1656</v>
      </c>
      <c r="G1542" s="1" t="s">
        <v>3486</v>
      </c>
      <c r="H1542" s="248" t="s">
        <v>3498</v>
      </c>
    </row>
    <row r="1543" spans="1:8" x14ac:dyDescent="0.25">
      <c r="A1543" s="248">
        <v>437514</v>
      </c>
      <c r="B1543" s="1">
        <v>4491487</v>
      </c>
      <c r="C1543" s="248" t="s">
        <v>1639</v>
      </c>
      <c r="D1543" s="258">
        <v>42311</v>
      </c>
      <c r="E1543" s="248" t="s">
        <v>1436</v>
      </c>
      <c r="F1543" s="248" t="s">
        <v>1656</v>
      </c>
      <c r="G1543" s="1" t="s">
        <v>3486</v>
      </c>
      <c r="H1543" s="248" t="s">
        <v>3498</v>
      </c>
    </row>
    <row r="1544" spans="1:8" x14ac:dyDescent="0.25">
      <c r="A1544" s="248">
        <v>437514</v>
      </c>
      <c r="B1544" s="1">
        <v>4491487</v>
      </c>
      <c r="C1544" s="248" t="s">
        <v>1913</v>
      </c>
      <c r="D1544" s="258">
        <v>108321</v>
      </c>
      <c r="E1544" s="248" t="s">
        <v>1436</v>
      </c>
      <c r="F1544" s="248" t="s">
        <v>1656</v>
      </c>
      <c r="G1544" s="1" t="s">
        <v>3486</v>
      </c>
      <c r="H1544" s="248" t="s">
        <v>3498</v>
      </c>
    </row>
    <row r="1545" spans="1:8" x14ac:dyDescent="0.25">
      <c r="A1545" s="248">
        <v>437548</v>
      </c>
      <c r="B1545" s="1">
        <v>16919378</v>
      </c>
      <c r="C1545" s="248" t="s">
        <v>690</v>
      </c>
      <c r="D1545" s="258">
        <v>26100</v>
      </c>
      <c r="E1545" s="248" t="s">
        <v>1436</v>
      </c>
      <c r="F1545" s="248" t="s">
        <v>1914</v>
      </c>
      <c r="G1545" s="1" t="s">
        <v>3487</v>
      </c>
      <c r="H1545" s="248" t="s">
        <v>3498</v>
      </c>
    </row>
    <row r="1546" spans="1:8" x14ac:dyDescent="0.25">
      <c r="A1546" s="248">
        <v>437548</v>
      </c>
      <c r="B1546" s="1">
        <v>16919378</v>
      </c>
      <c r="C1546" s="248" t="s">
        <v>650</v>
      </c>
      <c r="D1546" s="258">
        <v>2806800</v>
      </c>
      <c r="E1546" s="248" t="s">
        <v>1436</v>
      </c>
      <c r="F1546" s="248" t="s">
        <v>1914</v>
      </c>
      <c r="G1546" s="1" t="s">
        <v>3487</v>
      </c>
      <c r="H1546" s="248" t="s">
        <v>3498</v>
      </c>
    </row>
    <row r="1547" spans="1:8" x14ac:dyDescent="0.25">
      <c r="A1547" s="248">
        <v>437597</v>
      </c>
      <c r="B1547" s="1">
        <v>5983178</v>
      </c>
      <c r="C1547" s="248" t="s">
        <v>1463</v>
      </c>
      <c r="D1547" s="258">
        <v>69750</v>
      </c>
      <c r="E1547" s="248" t="s">
        <v>1436</v>
      </c>
      <c r="F1547" s="248" t="s">
        <v>1915</v>
      </c>
      <c r="G1547" s="1" t="s">
        <v>3482</v>
      </c>
      <c r="H1547" s="248" t="s">
        <v>3498</v>
      </c>
    </row>
    <row r="1548" spans="1:8" x14ac:dyDescent="0.25">
      <c r="A1548" s="248">
        <v>437597</v>
      </c>
      <c r="B1548" s="1">
        <v>5983178</v>
      </c>
      <c r="C1548" s="248" t="s">
        <v>709</v>
      </c>
      <c r="D1548" s="258">
        <v>467800</v>
      </c>
      <c r="E1548" s="248" t="s">
        <v>1436</v>
      </c>
      <c r="F1548" s="248" t="s">
        <v>1915</v>
      </c>
      <c r="G1548" s="1" t="s">
        <v>3482</v>
      </c>
      <c r="H1548" s="248" t="s">
        <v>3498</v>
      </c>
    </row>
    <row r="1549" spans="1:8" x14ac:dyDescent="0.25">
      <c r="A1549" s="248">
        <v>437597</v>
      </c>
      <c r="B1549" s="1">
        <v>5983178</v>
      </c>
      <c r="C1549" s="248" t="s">
        <v>1863</v>
      </c>
      <c r="D1549" s="258">
        <v>10044</v>
      </c>
      <c r="E1549" s="248" t="s">
        <v>1450</v>
      </c>
      <c r="F1549" s="248" t="s">
        <v>1916</v>
      </c>
      <c r="G1549" s="1" t="s">
        <v>3482</v>
      </c>
      <c r="H1549" s="248" t="s">
        <v>3498</v>
      </c>
    </row>
    <row r="1550" spans="1:8" x14ac:dyDescent="0.25">
      <c r="A1550" s="248">
        <v>437597</v>
      </c>
      <c r="B1550" s="1">
        <v>5983178</v>
      </c>
      <c r="C1550" s="248" t="s">
        <v>1564</v>
      </c>
      <c r="D1550" s="258">
        <v>3880</v>
      </c>
      <c r="E1550" s="248" t="s">
        <v>1436</v>
      </c>
      <c r="F1550" s="248" t="s">
        <v>1915</v>
      </c>
      <c r="G1550" s="1" t="s">
        <v>3482</v>
      </c>
      <c r="H1550" s="248" t="s">
        <v>3498</v>
      </c>
    </row>
    <row r="1551" spans="1:8" x14ac:dyDescent="0.25">
      <c r="A1551" s="248">
        <v>437597</v>
      </c>
      <c r="B1551" s="1">
        <v>5983178</v>
      </c>
      <c r="C1551" s="248" t="s">
        <v>1862</v>
      </c>
      <c r="D1551" s="258">
        <v>10210</v>
      </c>
      <c r="E1551" s="248" t="s">
        <v>1450</v>
      </c>
      <c r="F1551" s="248" t="s">
        <v>1916</v>
      </c>
      <c r="G1551" s="1" t="s">
        <v>3482</v>
      </c>
      <c r="H1551" s="248" t="s">
        <v>3498</v>
      </c>
    </row>
    <row r="1552" spans="1:8" x14ac:dyDescent="0.25">
      <c r="A1552" s="248">
        <v>437597</v>
      </c>
      <c r="B1552" s="1">
        <v>5983178</v>
      </c>
      <c r="C1552" s="248" t="s">
        <v>764</v>
      </c>
      <c r="D1552" s="258">
        <v>144280</v>
      </c>
      <c r="E1552" s="248" t="s">
        <v>1436</v>
      </c>
      <c r="F1552" s="248" t="s">
        <v>1915</v>
      </c>
      <c r="G1552" s="1" t="s">
        <v>3482</v>
      </c>
      <c r="H1552" s="248" t="s">
        <v>3498</v>
      </c>
    </row>
    <row r="1553" spans="1:8" x14ac:dyDescent="0.25">
      <c r="A1553" s="248">
        <v>437597</v>
      </c>
      <c r="B1553" s="1">
        <v>5983178</v>
      </c>
      <c r="C1553" s="248" t="s">
        <v>1444</v>
      </c>
      <c r="D1553" s="258">
        <v>380000</v>
      </c>
      <c r="E1553" s="248" t="s">
        <v>1436</v>
      </c>
      <c r="F1553" s="248" t="s">
        <v>1915</v>
      </c>
      <c r="G1553" s="1" t="s">
        <v>3482</v>
      </c>
      <c r="H1553" s="248" t="s">
        <v>3498</v>
      </c>
    </row>
    <row r="1554" spans="1:8" x14ac:dyDescent="0.25">
      <c r="A1554" s="248">
        <v>437597</v>
      </c>
      <c r="B1554" s="1">
        <v>5983178</v>
      </c>
      <c r="C1554" s="248" t="s">
        <v>237</v>
      </c>
      <c r="D1554" s="258">
        <v>41700</v>
      </c>
      <c r="E1554" s="248" t="s">
        <v>1436</v>
      </c>
      <c r="F1554" s="248" t="s">
        <v>1915</v>
      </c>
      <c r="G1554" s="1" t="s">
        <v>3482</v>
      </c>
      <c r="H1554" s="248" t="s">
        <v>3498</v>
      </c>
    </row>
    <row r="1555" spans="1:8" x14ac:dyDescent="0.25">
      <c r="A1555" s="248">
        <v>437597</v>
      </c>
      <c r="B1555" s="1">
        <v>5983178</v>
      </c>
      <c r="C1555" s="248" t="s">
        <v>423</v>
      </c>
      <c r="D1555" s="258">
        <v>149655</v>
      </c>
      <c r="E1555" s="248" t="s">
        <v>1436</v>
      </c>
      <c r="F1555" s="248" t="s">
        <v>1915</v>
      </c>
      <c r="G1555" s="1" t="s">
        <v>3482</v>
      </c>
      <c r="H1555" s="248" t="s">
        <v>3498</v>
      </c>
    </row>
    <row r="1556" spans="1:8" x14ac:dyDescent="0.25">
      <c r="A1556" s="248">
        <v>437597</v>
      </c>
      <c r="B1556" s="1">
        <v>5983178</v>
      </c>
      <c r="C1556" s="248" t="s">
        <v>6</v>
      </c>
      <c r="D1556" s="258">
        <v>86840</v>
      </c>
      <c r="E1556" s="248" t="s">
        <v>1436</v>
      </c>
      <c r="F1556" s="248" t="s">
        <v>1915</v>
      </c>
      <c r="G1556" s="1" t="s">
        <v>3482</v>
      </c>
      <c r="H1556" s="248" t="s">
        <v>3498</v>
      </c>
    </row>
    <row r="1557" spans="1:8" x14ac:dyDescent="0.25">
      <c r="A1557" s="248">
        <v>437597</v>
      </c>
      <c r="B1557" s="1">
        <v>5983178</v>
      </c>
      <c r="C1557" s="248" t="s">
        <v>422</v>
      </c>
      <c r="D1557" s="258">
        <v>375630</v>
      </c>
      <c r="E1557" s="248" t="s">
        <v>1436</v>
      </c>
      <c r="F1557" s="248" t="s">
        <v>1915</v>
      </c>
      <c r="G1557" s="1" t="s">
        <v>3482</v>
      </c>
      <c r="H1557" s="248" t="s">
        <v>3498</v>
      </c>
    </row>
    <row r="1558" spans="1:8" x14ac:dyDescent="0.25">
      <c r="A1558" s="248">
        <v>437599</v>
      </c>
      <c r="B1558" s="1">
        <v>19992540</v>
      </c>
      <c r="C1558" s="248" t="s">
        <v>1482</v>
      </c>
      <c r="D1558" s="258">
        <v>60658</v>
      </c>
      <c r="E1558" s="248" t="s">
        <v>1436</v>
      </c>
      <c r="F1558" s="248" t="s">
        <v>1917</v>
      </c>
      <c r="G1558" s="1" t="s">
        <v>3458</v>
      </c>
      <c r="H1558" s="248" t="s">
        <v>3498</v>
      </c>
    </row>
    <row r="1559" spans="1:8" x14ac:dyDescent="0.25">
      <c r="A1559" s="248">
        <v>437599</v>
      </c>
      <c r="B1559" s="1">
        <v>19992540</v>
      </c>
      <c r="C1559" s="248" t="s">
        <v>214</v>
      </c>
      <c r="D1559" s="258">
        <v>16412</v>
      </c>
      <c r="E1559" s="248" t="s">
        <v>1436</v>
      </c>
      <c r="F1559" s="248" t="s">
        <v>1917</v>
      </c>
      <c r="G1559" s="1" t="s">
        <v>3458</v>
      </c>
      <c r="H1559" s="248" t="s">
        <v>3498</v>
      </c>
    </row>
    <row r="1560" spans="1:8" x14ac:dyDescent="0.25">
      <c r="A1560" s="248">
        <v>437599</v>
      </c>
      <c r="B1560" s="1">
        <v>19992540</v>
      </c>
      <c r="C1560" s="248" t="s">
        <v>1918</v>
      </c>
      <c r="D1560" s="258">
        <v>84717</v>
      </c>
      <c r="E1560" s="248" t="s">
        <v>1436</v>
      </c>
      <c r="F1560" s="248" t="s">
        <v>1917</v>
      </c>
      <c r="G1560" s="1" t="s">
        <v>3458</v>
      </c>
      <c r="H1560" s="248" t="s">
        <v>3498</v>
      </c>
    </row>
    <row r="1561" spans="1:8" x14ac:dyDescent="0.25">
      <c r="A1561" s="248">
        <v>437599</v>
      </c>
      <c r="B1561" s="1">
        <v>19992540</v>
      </c>
      <c r="C1561" s="248" t="s">
        <v>1550</v>
      </c>
      <c r="D1561" s="258">
        <v>44444</v>
      </c>
      <c r="E1561" s="248" t="s">
        <v>1436</v>
      </c>
      <c r="F1561" s="248" t="s">
        <v>1917</v>
      </c>
      <c r="G1561" s="1" t="s">
        <v>3458</v>
      </c>
      <c r="H1561" s="248" t="s">
        <v>3498</v>
      </c>
    </row>
    <row r="1562" spans="1:8" x14ac:dyDescent="0.25">
      <c r="A1562" s="248">
        <v>437599</v>
      </c>
      <c r="B1562" s="1">
        <v>19992540</v>
      </c>
      <c r="C1562" s="248" t="s">
        <v>1619</v>
      </c>
      <c r="D1562" s="258">
        <v>475232</v>
      </c>
      <c r="E1562" s="248" t="s">
        <v>1446</v>
      </c>
      <c r="F1562" s="248" t="s">
        <v>1919</v>
      </c>
      <c r="G1562" s="1" t="s">
        <v>3458</v>
      </c>
      <c r="H1562" s="248" t="s">
        <v>3498</v>
      </c>
    </row>
    <row r="1563" spans="1:8" x14ac:dyDescent="0.25">
      <c r="A1563" s="248">
        <v>437599</v>
      </c>
      <c r="B1563" s="1">
        <v>19992540</v>
      </c>
      <c r="C1563" s="248" t="s">
        <v>1547</v>
      </c>
      <c r="D1563" s="258">
        <v>64953</v>
      </c>
      <c r="E1563" s="248" t="s">
        <v>1436</v>
      </c>
      <c r="F1563" s="248" t="s">
        <v>1917</v>
      </c>
      <c r="G1563" s="1" t="s">
        <v>3458</v>
      </c>
      <c r="H1563" s="248" t="s">
        <v>3498</v>
      </c>
    </row>
    <row r="1564" spans="1:8" x14ac:dyDescent="0.25">
      <c r="A1564" s="248">
        <v>437603</v>
      </c>
      <c r="B1564" s="1">
        <v>5165072</v>
      </c>
      <c r="C1564" s="248" t="s">
        <v>690</v>
      </c>
      <c r="D1564" s="258">
        <v>38984</v>
      </c>
      <c r="E1564" s="248" t="s">
        <v>1436</v>
      </c>
      <c r="F1564" s="248" t="s">
        <v>1920</v>
      </c>
      <c r="G1564" s="1" t="s">
        <v>3484</v>
      </c>
      <c r="H1564" s="248" t="s">
        <v>3498</v>
      </c>
    </row>
    <row r="1565" spans="1:8" x14ac:dyDescent="0.25">
      <c r="A1565" s="248">
        <v>437800</v>
      </c>
      <c r="B1565" s="1">
        <v>1972532</v>
      </c>
      <c r="C1565" s="248" t="s">
        <v>446</v>
      </c>
      <c r="D1565" s="258">
        <v>14740</v>
      </c>
      <c r="E1565" s="248" t="s">
        <v>1436</v>
      </c>
      <c r="F1565" s="248" t="s">
        <v>1921</v>
      </c>
      <c r="G1565" s="1" t="s">
        <v>3458</v>
      </c>
      <c r="H1565" s="248" t="s">
        <v>3498</v>
      </c>
    </row>
    <row r="1566" spans="1:8" x14ac:dyDescent="0.25">
      <c r="A1566" s="248">
        <v>437800</v>
      </c>
      <c r="B1566" s="1">
        <v>1972532</v>
      </c>
      <c r="C1566" s="248" t="s">
        <v>1922</v>
      </c>
      <c r="D1566" s="258">
        <v>41945</v>
      </c>
      <c r="E1566" s="248" t="s">
        <v>1436</v>
      </c>
      <c r="F1566" s="248" t="s">
        <v>1921</v>
      </c>
      <c r="G1566" s="1" t="s">
        <v>3458</v>
      </c>
      <c r="H1566" s="248" t="s">
        <v>3498</v>
      </c>
    </row>
    <row r="1567" spans="1:8" x14ac:dyDescent="0.25">
      <c r="A1567" s="248">
        <v>437800</v>
      </c>
      <c r="B1567" s="1">
        <v>1972532</v>
      </c>
      <c r="C1567" s="248" t="s">
        <v>1496</v>
      </c>
      <c r="D1567" s="258">
        <v>323975</v>
      </c>
      <c r="E1567" s="248" t="s">
        <v>1436</v>
      </c>
      <c r="F1567" s="248" t="s">
        <v>1923</v>
      </c>
      <c r="G1567" s="1" t="s">
        <v>3458</v>
      </c>
      <c r="H1567" s="248" t="s">
        <v>3498</v>
      </c>
    </row>
    <row r="1568" spans="1:8" x14ac:dyDescent="0.25">
      <c r="A1568" s="248">
        <v>437800</v>
      </c>
      <c r="B1568" s="1">
        <v>1972532</v>
      </c>
      <c r="C1568" s="248" t="s">
        <v>1487</v>
      </c>
      <c r="D1568" s="258">
        <v>60395</v>
      </c>
      <c r="E1568" s="248" t="s">
        <v>1436</v>
      </c>
      <c r="F1568" s="248" t="s">
        <v>1921</v>
      </c>
      <c r="G1568" s="1" t="s">
        <v>3458</v>
      </c>
      <c r="H1568" s="248" t="s">
        <v>3498</v>
      </c>
    </row>
    <row r="1569" spans="1:8" x14ac:dyDescent="0.25">
      <c r="A1569" s="248">
        <v>437800</v>
      </c>
      <c r="B1569" s="1">
        <v>1972532</v>
      </c>
      <c r="C1569" s="248" t="s">
        <v>422</v>
      </c>
      <c r="D1569" s="258">
        <v>250420</v>
      </c>
      <c r="E1569" s="248" t="s">
        <v>1436</v>
      </c>
      <c r="F1569" s="248" t="s">
        <v>1924</v>
      </c>
      <c r="G1569" s="1" t="s">
        <v>3458</v>
      </c>
      <c r="H1569" s="248" t="s">
        <v>3498</v>
      </c>
    </row>
    <row r="1570" spans="1:8" x14ac:dyDescent="0.25">
      <c r="A1570" s="248">
        <v>437800</v>
      </c>
      <c r="B1570" s="1">
        <v>1972532</v>
      </c>
      <c r="C1570" s="248" t="s">
        <v>1463</v>
      </c>
      <c r="D1570" s="258">
        <v>23250</v>
      </c>
      <c r="E1570" s="248" t="s">
        <v>1436</v>
      </c>
      <c r="F1570" s="248" t="s">
        <v>1921</v>
      </c>
      <c r="G1570" s="1" t="s">
        <v>3458</v>
      </c>
      <c r="H1570" s="248" t="s">
        <v>3498</v>
      </c>
    </row>
    <row r="1571" spans="1:8" x14ac:dyDescent="0.25">
      <c r="A1571" s="248">
        <v>437800</v>
      </c>
      <c r="B1571" s="1">
        <v>1972532</v>
      </c>
      <c r="C1571" s="248" t="s">
        <v>1678</v>
      </c>
      <c r="D1571" s="258">
        <v>8120</v>
      </c>
      <c r="E1571" s="248" t="s">
        <v>1436</v>
      </c>
      <c r="F1571" s="248" t="s">
        <v>1921</v>
      </c>
      <c r="G1571" s="1" t="s">
        <v>3458</v>
      </c>
      <c r="H1571" s="248" t="s">
        <v>3498</v>
      </c>
    </row>
    <row r="1572" spans="1:8" x14ac:dyDescent="0.25">
      <c r="A1572" s="248">
        <v>437800</v>
      </c>
      <c r="B1572" s="1">
        <v>1972532</v>
      </c>
      <c r="C1572" s="248" t="s">
        <v>1648</v>
      </c>
      <c r="D1572" s="258">
        <v>17050</v>
      </c>
      <c r="E1572" s="248" t="s">
        <v>1436</v>
      </c>
      <c r="F1572" s="248" t="s">
        <v>1921</v>
      </c>
      <c r="G1572" s="1" t="s">
        <v>3458</v>
      </c>
      <c r="H1572" s="248" t="s">
        <v>3498</v>
      </c>
    </row>
    <row r="1573" spans="1:8" x14ac:dyDescent="0.25">
      <c r="A1573" s="248">
        <v>438025</v>
      </c>
      <c r="B1573" s="1">
        <v>24567355</v>
      </c>
      <c r="C1573" s="248" t="s">
        <v>690</v>
      </c>
      <c r="D1573" s="258">
        <v>7789</v>
      </c>
      <c r="E1573" s="248" t="s">
        <v>1436</v>
      </c>
      <c r="F1573" s="248" t="s">
        <v>1925</v>
      </c>
      <c r="G1573" s="1" t="s">
        <v>3483</v>
      </c>
      <c r="H1573" s="248" t="s">
        <v>3498</v>
      </c>
    </row>
    <row r="1574" spans="1:8" x14ac:dyDescent="0.25">
      <c r="A1574" s="248">
        <v>438348</v>
      </c>
      <c r="B1574" s="1">
        <v>2940712</v>
      </c>
      <c r="C1574" s="248" t="s">
        <v>765</v>
      </c>
      <c r="D1574" s="258">
        <v>174811</v>
      </c>
      <c r="E1574" s="248" t="s">
        <v>1436</v>
      </c>
      <c r="F1574" s="248" t="s">
        <v>1438</v>
      </c>
      <c r="G1574" s="1" t="s">
        <v>3482</v>
      </c>
      <c r="H1574" s="248" t="s">
        <v>3498</v>
      </c>
    </row>
    <row r="1575" spans="1:8" x14ac:dyDescent="0.25">
      <c r="A1575" s="248">
        <v>438348</v>
      </c>
      <c r="B1575" s="1">
        <v>2940712</v>
      </c>
      <c r="C1575" s="248" t="s">
        <v>1722</v>
      </c>
      <c r="D1575" s="258">
        <v>37566</v>
      </c>
      <c r="E1575" s="248" t="s">
        <v>1436</v>
      </c>
      <c r="F1575" s="248" t="s">
        <v>1438</v>
      </c>
      <c r="G1575" s="1" t="s">
        <v>3482</v>
      </c>
      <c r="H1575" s="248" t="s">
        <v>3498</v>
      </c>
    </row>
    <row r="1576" spans="1:8" x14ac:dyDescent="0.25">
      <c r="A1576" s="248">
        <v>438348</v>
      </c>
      <c r="B1576" s="1">
        <v>2940712</v>
      </c>
      <c r="C1576" s="248" t="s">
        <v>1723</v>
      </c>
      <c r="D1576" s="258">
        <v>166355</v>
      </c>
      <c r="E1576" s="248" t="s">
        <v>1436</v>
      </c>
      <c r="F1576" s="248" t="s">
        <v>1438</v>
      </c>
      <c r="G1576" s="1" t="s">
        <v>3482</v>
      </c>
      <c r="H1576" s="248" t="s">
        <v>3498</v>
      </c>
    </row>
    <row r="1577" spans="1:8" x14ac:dyDescent="0.25">
      <c r="A1577" s="248">
        <v>438380</v>
      </c>
      <c r="B1577" s="1">
        <v>4483669</v>
      </c>
      <c r="C1577" s="248" t="s">
        <v>422</v>
      </c>
      <c r="D1577" s="258">
        <v>62605</v>
      </c>
      <c r="E1577" s="248" t="s">
        <v>1436</v>
      </c>
      <c r="F1577" s="248" t="s">
        <v>1926</v>
      </c>
      <c r="G1577" s="1" t="s">
        <v>3482</v>
      </c>
      <c r="H1577" s="248" t="s">
        <v>3498</v>
      </c>
    </row>
    <row r="1578" spans="1:8" x14ac:dyDescent="0.25">
      <c r="A1578" s="248">
        <v>438380</v>
      </c>
      <c r="B1578" s="1">
        <v>4483669</v>
      </c>
      <c r="C1578" s="248" t="s">
        <v>237</v>
      </c>
      <c r="D1578" s="258">
        <v>8475</v>
      </c>
      <c r="E1578" s="248" t="s">
        <v>1436</v>
      </c>
      <c r="F1578" s="248" t="s">
        <v>1926</v>
      </c>
      <c r="G1578" s="1" t="s">
        <v>3482</v>
      </c>
      <c r="H1578" s="248" t="s">
        <v>3498</v>
      </c>
    </row>
    <row r="1579" spans="1:8" x14ac:dyDescent="0.25">
      <c r="A1579" s="248">
        <v>438380</v>
      </c>
      <c r="B1579" s="1">
        <v>4483669</v>
      </c>
      <c r="C1579" s="248" t="s">
        <v>1927</v>
      </c>
      <c r="D1579" s="258">
        <v>1940</v>
      </c>
      <c r="E1579" s="248" t="s">
        <v>1436</v>
      </c>
      <c r="F1579" s="248" t="s">
        <v>1926</v>
      </c>
      <c r="G1579" s="1" t="s">
        <v>3482</v>
      </c>
      <c r="H1579" s="248" t="s">
        <v>3498</v>
      </c>
    </row>
    <row r="1580" spans="1:8" x14ac:dyDescent="0.25">
      <c r="A1580" s="248">
        <v>438380</v>
      </c>
      <c r="B1580" s="1">
        <v>4483669</v>
      </c>
      <c r="C1580" s="248" t="s">
        <v>1444</v>
      </c>
      <c r="D1580" s="258">
        <v>456000</v>
      </c>
      <c r="E1580" s="248" t="s">
        <v>1436</v>
      </c>
      <c r="F1580" s="248" t="s">
        <v>1926</v>
      </c>
      <c r="G1580" s="1" t="s">
        <v>3482</v>
      </c>
      <c r="H1580" s="248" t="s">
        <v>3498</v>
      </c>
    </row>
    <row r="1581" spans="1:8" x14ac:dyDescent="0.25">
      <c r="A1581" s="248">
        <v>438380</v>
      </c>
      <c r="B1581" s="1">
        <v>4483669</v>
      </c>
      <c r="C1581" s="248" t="s">
        <v>423</v>
      </c>
      <c r="D1581" s="258">
        <v>49885</v>
      </c>
      <c r="E1581" s="248" t="s">
        <v>1436</v>
      </c>
      <c r="F1581" s="248" t="s">
        <v>1926</v>
      </c>
      <c r="G1581" s="1" t="s">
        <v>3482</v>
      </c>
      <c r="H1581" s="248" t="s">
        <v>3498</v>
      </c>
    </row>
    <row r="1582" spans="1:8" x14ac:dyDescent="0.25">
      <c r="A1582" s="248">
        <v>438380</v>
      </c>
      <c r="B1582" s="1">
        <v>4483669</v>
      </c>
      <c r="C1582" s="248" t="s">
        <v>1928</v>
      </c>
      <c r="D1582" s="258">
        <v>13950</v>
      </c>
      <c r="E1582" s="248" t="s">
        <v>1436</v>
      </c>
      <c r="F1582" s="248" t="s">
        <v>1926</v>
      </c>
      <c r="G1582" s="1" t="s">
        <v>3482</v>
      </c>
      <c r="H1582" s="248" t="s">
        <v>3498</v>
      </c>
    </row>
    <row r="1583" spans="1:8" x14ac:dyDescent="0.25">
      <c r="A1583" s="248">
        <v>438380</v>
      </c>
      <c r="B1583" s="1">
        <v>4483669</v>
      </c>
      <c r="C1583" s="248" t="s">
        <v>764</v>
      </c>
      <c r="D1583" s="258">
        <v>72140</v>
      </c>
      <c r="E1583" s="248" t="s">
        <v>1436</v>
      </c>
      <c r="F1583" s="248" t="s">
        <v>1926</v>
      </c>
      <c r="G1583" s="1" t="s">
        <v>3482</v>
      </c>
      <c r="H1583" s="248" t="s">
        <v>3498</v>
      </c>
    </row>
    <row r="1584" spans="1:8" x14ac:dyDescent="0.25">
      <c r="A1584" s="248">
        <v>438380</v>
      </c>
      <c r="B1584" s="1">
        <v>4483669</v>
      </c>
      <c r="C1584" s="248" t="s">
        <v>1447</v>
      </c>
      <c r="D1584" s="258">
        <v>176120</v>
      </c>
      <c r="E1584" s="248" t="s">
        <v>1436</v>
      </c>
      <c r="F1584" s="248" t="s">
        <v>1926</v>
      </c>
      <c r="G1584" s="1" t="s">
        <v>3482</v>
      </c>
      <c r="H1584" s="248" t="s">
        <v>3498</v>
      </c>
    </row>
    <row r="1585" spans="1:8" x14ac:dyDescent="0.25">
      <c r="A1585" s="248">
        <v>438380</v>
      </c>
      <c r="B1585" s="1">
        <v>4483669</v>
      </c>
      <c r="C1585" s="248" t="s">
        <v>1463</v>
      </c>
      <c r="D1585" s="258">
        <v>23250</v>
      </c>
      <c r="E1585" s="248" t="s">
        <v>1436</v>
      </c>
      <c r="F1585" s="248" t="s">
        <v>1926</v>
      </c>
      <c r="G1585" s="1" t="s">
        <v>3482</v>
      </c>
      <c r="H1585" s="248" t="s">
        <v>3498</v>
      </c>
    </row>
    <row r="1586" spans="1:8" x14ac:dyDescent="0.25">
      <c r="A1586" s="248">
        <v>438578</v>
      </c>
      <c r="B1586" s="1">
        <v>6993317</v>
      </c>
      <c r="C1586" s="248" t="s">
        <v>1486</v>
      </c>
      <c r="D1586" s="258">
        <v>11835</v>
      </c>
      <c r="E1586" s="248" t="s">
        <v>1436</v>
      </c>
      <c r="F1586" s="248" t="s">
        <v>1929</v>
      </c>
      <c r="G1586" s="1" t="s">
        <v>3482</v>
      </c>
      <c r="H1586" s="248" t="s">
        <v>3498</v>
      </c>
    </row>
    <row r="1587" spans="1:8" x14ac:dyDescent="0.25">
      <c r="A1587" s="248">
        <v>438578</v>
      </c>
      <c r="B1587" s="1">
        <v>6993317</v>
      </c>
      <c r="C1587" s="248" t="s">
        <v>450</v>
      </c>
      <c r="D1587" s="258">
        <v>935600</v>
      </c>
      <c r="E1587" s="248" t="s">
        <v>1436</v>
      </c>
      <c r="F1587" s="248" t="s">
        <v>1929</v>
      </c>
      <c r="G1587" s="1" t="s">
        <v>3482</v>
      </c>
      <c r="H1587" s="248" t="s">
        <v>3498</v>
      </c>
    </row>
    <row r="1588" spans="1:8" x14ac:dyDescent="0.25">
      <c r="A1588" s="248">
        <v>438578</v>
      </c>
      <c r="B1588" s="1">
        <v>6993317</v>
      </c>
      <c r="C1588" s="248" t="s">
        <v>1331</v>
      </c>
      <c r="D1588" s="258">
        <v>15505</v>
      </c>
      <c r="E1588" s="248" t="s">
        <v>1436</v>
      </c>
      <c r="F1588" s="248" t="s">
        <v>1929</v>
      </c>
      <c r="G1588" s="1" t="s">
        <v>3482</v>
      </c>
      <c r="H1588" s="248" t="s">
        <v>3498</v>
      </c>
    </row>
    <row r="1589" spans="1:8" x14ac:dyDescent="0.25">
      <c r="A1589" s="248">
        <v>438578</v>
      </c>
      <c r="B1589" s="1">
        <v>6993317</v>
      </c>
      <c r="C1589" s="248" t="s">
        <v>262</v>
      </c>
      <c r="D1589" s="258">
        <v>36215</v>
      </c>
      <c r="E1589" s="248" t="s">
        <v>1436</v>
      </c>
      <c r="F1589" s="248" t="s">
        <v>1929</v>
      </c>
      <c r="G1589" s="1" t="s">
        <v>3482</v>
      </c>
      <c r="H1589" s="248" t="s">
        <v>3498</v>
      </c>
    </row>
    <row r="1590" spans="1:8" x14ac:dyDescent="0.25">
      <c r="A1590" s="248">
        <v>438578</v>
      </c>
      <c r="B1590" s="1">
        <v>6993317</v>
      </c>
      <c r="C1590" s="248" t="s">
        <v>764</v>
      </c>
      <c r="D1590" s="258">
        <v>72140</v>
      </c>
      <c r="E1590" s="248" t="s">
        <v>1436</v>
      </c>
      <c r="F1590" s="248" t="s">
        <v>1929</v>
      </c>
      <c r="G1590" s="1" t="s">
        <v>3482</v>
      </c>
      <c r="H1590" s="248" t="s">
        <v>3498</v>
      </c>
    </row>
    <row r="1591" spans="1:8" x14ac:dyDescent="0.25">
      <c r="A1591" s="248">
        <v>438578</v>
      </c>
      <c r="B1591" s="1">
        <v>6993317</v>
      </c>
      <c r="C1591" s="248" t="s">
        <v>1470</v>
      </c>
      <c r="D1591" s="258">
        <v>29070</v>
      </c>
      <c r="E1591" s="248" t="s">
        <v>1436</v>
      </c>
      <c r="F1591" s="248" t="s">
        <v>1929</v>
      </c>
      <c r="G1591" s="1" t="s">
        <v>3482</v>
      </c>
      <c r="H1591" s="248" t="s">
        <v>3498</v>
      </c>
    </row>
    <row r="1592" spans="1:8" x14ac:dyDescent="0.25">
      <c r="A1592" s="248">
        <v>438578</v>
      </c>
      <c r="B1592" s="1">
        <v>6993317</v>
      </c>
      <c r="C1592" s="248" t="s">
        <v>1463</v>
      </c>
      <c r="D1592" s="258">
        <v>23250</v>
      </c>
      <c r="E1592" s="248" t="s">
        <v>1436</v>
      </c>
      <c r="F1592" s="248" t="s">
        <v>1929</v>
      </c>
      <c r="G1592" s="1" t="s">
        <v>3482</v>
      </c>
      <c r="H1592" s="248" t="s">
        <v>3498</v>
      </c>
    </row>
    <row r="1593" spans="1:8" x14ac:dyDescent="0.25">
      <c r="A1593" s="248">
        <v>438578</v>
      </c>
      <c r="B1593" s="1">
        <v>6993317</v>
      </c>
      <c r="C1593" s="248" t="s">
        <v>1479</v>
      </c>
      <c r="D1593" s="258">
        <v>29070</v>
      </c>
      <c r="E1593" s="248" t="s">
        <v>1436</v>
      </c>
      <c r="F1593" s="248" t="s">
        <v>1929</v>
      </c>
      <c r="G1593" s="1" t="s">
        <v>3482</v>
      </c>
      <c r="H1593" s="248" t="s">
        <v>3498</v>
      </c>
    </row>
    <row r="1594" spans="1:8" x14ac:dyDescent="0.25">
      <c r="A1594" s="248">
        <v>438578</v>
      </c>
      <c r="B1594" s="1">
        <v>6993317</v>
      </c>
      <c r="C1594" s="248" t="s">
        <v>261</v>
      </c>
      <c r="D1594" s="258">
        <v>39285</v>
      </c>
      <c r="E1594" s="248" t="s">
        <v>1436</v>
      </c>
      <c r="F1594" s="248" t="s">
        <v>1929</v>
      </c>
      <c r="G1594" s="1" t="s">
        <v>3482</v>
      </c>
      <c r="H1594" s="248" t="s">
        <v>3498</v>
      </c>
    </row>
    <row r="1595" spans="1:8" x14ac:dyDescent="0.25">
      <c r="A1595" s="248">
        <v>438578</v>
      </c>
      <c r="B1595" s="1">
        <v>6993317</v>
      </c>
      <c r="C1595" s="248" t="s">
        <v>1577</v>
      </c>
      <c r="D1595" s="258">
        <v>141500</v>
      </c>
      <c r="E1595" s="248" t="s">
        <v>1446</v>
      </c>
      <c r="F1595" s="248" t="s">
        <v>1930</v>
      </c>
      <c r="G1595" s="1" t="s">
        <v>3482</v>
      </c>
      <c r="H1595" s="248" t="s">
        <v>3498</v>
      </c>
    </row>
    <row r="1596" spans="1:8" x14ac:dyDescent="0.25">
      <c r="A1596" s="248">
        <v>438578</v>
      </c>
      <c r="B1596" s="1">
        <v>6993317</v>
      </c>
      <c r="C1596" s="248" t="s">
        <v>423</v>
      </c>
      <c r="D1596" s="258">
        <v>49885</v>
      </c>
      <c r="E1596" s="248" t="s">
        <v>1436</v>
      </c>
      <c r="F1596" s="248" t="s">
        <v>1929</v>
      </c>
      <c r="G1596" s="1" t="s">
        <v>3482</v>
      </c>
      <c r="H1596" s="248" t="s">
        <v>3498</v>
      </c>
    </row>
    <row r="1597" spans="1:8" x14ac:dyDescent="0.25">
      <c r="A1597" s="248">
        <v>438578</v>
      </c>
      <c r="B1597" s="1">
        <v>6993317</v>
      </c>
      <c r="C1597" s="248" t="s">
        <v>6</v>
      </c>
      <c r="D1597" s="258">
        <v>65130</v>
      </c>
      <c r="E1597" s="248" t="s">
        <v>1436</v>
      </c>
      <c r="F1597" s="248" t="s">
        <v>1929</v>
      </c>
      <c r="G1597" s="1" t="s">
        <v>3482</v>
      </c>
      <c r="H1597" s="248" t="s">
        <v>3498</v>
      </c>
    </row>
    <row r="1598" spans="1:8" x14ac:dyDescent="0.25">
      <c r="A1598" s="248">
        <v>438578</v>
      </c>
      <c r="B1598" s="1">
        <v>6993317</v>
      </c>
      <c r="C1598" s="248" t="s">
        <v>765</v>
      </c>
      <c r="D1598" s="258">
        <v>248860</v>
      </c>
      <c r="E1598" s="248" t="s">
        <v>1436</v>
      </c>
      <c r="F1598" s="248" t="s">
        <v>1929</v>
      </c>
      <c r="G1598" s="1" t="s">
        <v>3482</v>
      </c>
      <c r="H1598" s="248" t="s">
        <v>3498</v>
      </c>
    </row>
    <row r="1599" spans="1:8" x14ac:dyDescent="0.25">
      <c r="A1599" s="248">
        <v>438584</v>
      </c>
      <c r="B1599" s="1">
        <v>6062888</v>
      </c>
      <c r="C1599" s="248" t="s">
        <v>848</v>
      </c>
      <c r="D1599" s="258">
        <v>291091</v>
      </c>
      <c r="E1599" s="248" t="s">
        <v>1436</v>
      </c>
      <c r="F1599" s="248" t="s">
        <v>1656</v>
      </c>
      <c r="G1599" s="1" t="s">
        <v>3483</v>
      </c>
      <c r="H1599" s="248" t="s">
        <v>3498</v>
      </c>
    </row>
    <row r="1600" spans="1:8" x14ac:dyDescent="0.25">
      <c r="A1600" s="248">
        <v>438584</v>
      </c>
      <c r="B1600" s="1">
        <v>6062888</v>
      </c>
      <c r="C1600" s="248" t="s">
        <v>1458</v>
      </c>
      <c r="D1600" s="258">
        <v>338082</v>
      </c>
      <c r="E1600" s="248" t="s">
        <v>1436</v>
      </c>
      <c r="F1600" s="248" t="s">
        <v>1656</v>
      </c>
      <c r="G1600" s="1" t="s">
        <v>3483</v>
      </c>
      <c r="H1600" s="248" t="s">
        <v>3498</v>
      </c>
    </row>
    <row r="1601" spans="1:8" x14ac:dyDescent="0.25">
      <c r="A1601" s="248">
        <v>438584</v>
      </c>
      <c r="B1601" s="1">
        <v>6062888</v>
      </c>
      <c r="C1601" s="248" t="s">
        <v>650</v>
      </c>
      <c r="D1601" s="258">
        <v>4285710</v>
      </c>
      <c r="E1601" s="248" t="s">
        <v>1446</v>
      </c>
      <c r="F1601" s="248" t="s">
        <v>1931</v>
      </c>
      <c r="G1601" s="1" t="s">
        <v>3483</v>
      </c>
      <c r="H1601" s="248" t="s">
        <v>3498</v>
      </c>
    </row>
    <row r="1602" spans="1:8" x14ac:dyDescent="0.25">
      <c r="A1602" s="248">
        <v>438585</v>
      </c>
      <c r="B1602" s="1">
        <v>13299440</v>
      </c>
      <c r="C1602" s="248" t="s">
        <v>1227</v>
      </c>
      <c r="D1602" s="258">
        <v>1937940</v>
      </c>
      <c r="E1602" s="248" t="s">
        <v>1436</v>
      </c>
      <c r="F1602" s="248" t="s">
        <v>1806</v>
      </c>
      <c r="G1602" s="1" t="s">
        <v>3484</v>
      </c>
      <c r="H1602" s="248" t="s">
        <v>3498</v>
      </c>
    </row>
    <row r="1603" spans="1:8" x14ac:dyDescent="0.25">
      <c r="A1603" s="248">
        <v>438751</v>
      </c>
      <c r="B1603" s="1">
        <v>6155927</v>
      </c>
      <c r="C1603" s="248" t="s">
        <v>190</v>
      </c>
      <c r="D1603" s="258">
        <v>271365</v>
      </c>
      <c r="E1603" s="248" t="s">
        <v>1436</v>
      </c>
      <c r="F1603" s="248" t="s">
        <v>1656</v>
      </c>
      <c r="G1603" s="1" t="s">
        <v>3484</v>
      </c>
      <c r="H1603" s="248" t="s">
        <v>3498</v>
      </c>
    </row>
    <row r="1604" spans="1:8" x14ac:dyDescent="0.25">
      <c r="A1604" s="248">
        <v>438751</v>
      </c>
      <c r="B1604" s="1">
        <v>6155927</v>
      </c>
      <c r="C1604" s="248" t="s">
        <v>1463</v>
      </c>
      <c r="D1604" s="258">
        <v>46500</v>
      </c>
      <c r="E1604" s="248" t="s">
        <v>1436</v>
      </c>
      <c r="F1604" s="248" t="s">
        <v>1656</v>
      </c>
      <c r="G1604" s="1" t="s">
        <v>3484</v>
      </c>
      <c r="H1604" s="248" t="s">
        <v>3498</v>
      </c>
    </row>
    <row r="1605" spans="1:8" x14ac:dyDescent="0.25">
      <c r="A1605" s="248">
        <v>438751</v>
      </c>
      <c r="B1605" s="1">
        <v>6155927</v>
      </c>
      <c r="C1605" s="248" t="s">
        <v>1651</v>
      </c>
      <c r="D1605" s="258">
        <v>26985</v>
      </c>
      <c r="E1605" s="248" t="s">
        <v>1436</v>
      </c>
      <c r="F1605" s="248" t="s">
        <v>1656</v>
      </c>
      <c r="G1605" s="1" t="s">
        <v>3484</v>
      </c>
      <c r="H1605" s="248" t="s">
        <v>3498</v>
      </c>
    </row>
    <row r="1606" spans="1:8" x14ac:dyDescent="0.25">
      <c r="A1606" s="248">
        <v>438751</v>
      </c>
      <c r="B1606" s="1">
        <v>6155927</v>
      </c>
      <c r="C1606" s="248" t="s">
        <v>650</v>
      </c>
      <c r="D1606" s="258">
        <v>935600</v>
      </c>
      <c r="E1606" s="248" t="s">
        <v>1436</v>
      </c>
      <c r="F1606" s="248" t="s">
        <v>1656</v>
      </c>
      <c r="G1606" s="1" t="s">
        <v>3484</v>
      </c>
      <c r="H1606" s="248" t="s">
        <v>3498</v>
      </c>
    </row>
    <row r="1607" spans="1:8" x14ac:dyDescent="0.25">
      <c r="A1607" s="248">
        <v>438751</v>
      </c>
      <c r="B1607" s="1">
        <v>6155927</v>
      </c>
      <c r="C1607" s="248" t="s">
        <v>690</v>
      </c>
      <c r="D1607" s="258">
        <v>57200</v>
      </c>
      <c r="E1607" s="248" t="s">
        <v>1436</v>
      </c>
      <c r="F1607" s="248" t="s">
        <v>1656</v>
      </c>
      <c r="G1607" s="1" t="s">
        <v>3484</v>
      </c>
      <c r="H1607" s="248" t="s">
        <v>3498</v>
      </c>
    </row>
    <row r="1608" spans="1:8" x14ac:dyDescent="0.25">
      <c r="A1608" s="248">
        <v>438751</v>
      </c>
      <c r="B1608" s="1">
        <v>6155927</v>
      </c>
      <c r="C1608" s="248" t="s">
        <v>1649</v>
      </c>
      <c r="D1608" s="258">
        <v>55875</v>
      </c>
      <c r="E1608" s="248" t="s">
        <v>1436</v>
      </c>
      <c r="F1608" s="248" t="s">
        <v>1656</v>
      </c>
      <c r="G1608" s="1" t="s">
        <v>3484</v>
      </c>
      <c r="H1608" s="248" t="s">
        <v>3498</v>
      </c>
    </row>
    <row r="1609" spans="1:8" x14ac:dyDescent="0.25">
      <c r="A1609" s="248">
        <v>438751</v>
      </c>
      <c r="B1609" s="1">
        <v>6155927</v>
      </c>
      <c r="C1609" s="248" t="s">
        <v>267</v>
      </c>
      <c r="D1609" s="258">
        <v>77710</v>
      </c>
      <c r="E1609" s="248" t="s">
        <v>1436</v>
      </c>
      <c r="F1609" s="248" t="s">
        <v>1656</v>
      </c>
      <c r="G1609" s="1" t="s">
        <v>3484</v>
      </c>
      <c r="H1609" s="248" t="s">
        <v>3498</v>
      </c>
    </row>
    <row r="1610" spans="1:8" x14ac:dyDescent="0.25">
      <c r="A1610" s="248">
        <v>438751</v>
      </c>
      <c r="B1610" s="1">
        <v>6155927</v>
      </c>
      <c r="C1610" s="248" t="s">
        <v>261</v>
      </c>
      <c r="D1610" s="258">
        <v>39285</v>
      </c>
      <c r="E1610" s="248" t="s">
        <v>1436</v>
      </c>
      <c r="F1610" s="248" t="s">
        <v>1656</v>
      </c>
      <c r="G1610" s="1" t="s">
        <v>3484</v>
      </c>
      <c r="H1610" s="248" t="s">
        <v>3498</v>
      </c>
    </row>
    <row r="1611" spans="1:8" x14ac:dyDescent="0.25">
      <c r="A1611" s="248">
        <v>438751</v>
      </c>
      <c r="B1611" s="1">
        <v>6155927</v>
      </c>
      <c r="C1611" s="248" t="s">
        <v>1861</v>
      </c>
      <c r="D1611" s="258">
        <v>109450</v>
      </c>
      <c r="E1611" s="248" t="s">
        <v>1436</v>
      </c>
      <c r="F1611" s="248" t="s">
        <v>1656</v>
      </c>
      <c r="G1611" s="1" t="s">
        <v>3484</v>
      </c>
      <c r="H1611" s="248" t="s">
        <v>3498</v>
      </c>
    </row>
    <row r="1612" spans="1:8" x14ac:dyDescent="0.25">
      <c r="A1612" s="248">
        <v>438751</v>
      </c>
      <c r="B1612" s="1">
        <v>6155927</v>
      </c>
      <c r="C1612" s="248" t="s">
        <v>1653</v>
      </c>
      <c r="D1612" s="258">
        <v>119520</v>
      </c>
      <c r="E1612" s="248" t="s">
        <v>1436</v>
      </c>
      <c r="F1612" s="248" t="s">
        <v>1656</v>
      </c>
      <c r="G1612" s="1" t="s">
        <v>3484</v>
      </c>
      <c r="H1612" s="248" t="s">
        <v>3498</v>
      </c>
    </row>
    <row r="1613" spans="1:8" x14ac:dyDescent="0.25">
      <c r="A1613" s="248">
        <v>438751</v>
      </c>
      <c r="B1613" s="1">
        <v>6155927</v>
      </c>
      <c r="C1613" s="248" t="s">
        <v>1056</v>
      </c>
      <c r="D1613" s="258">
        <v>39400</v>
      </c>
      <c r="E1613" s="248" t="s">
        <v>1436</v>
      </c>
      <c r="F1613" s="248" t="s">
        <v>1656</v>
      </c>
      <c r="G1613" s="1" t="s">
        <v>3484</v>
      </c>
      <c r="H1613" s="248" t="s">
        <v>3498</v>
      </c>
    </row>
    <row r="1614" spans="1:8" x14ac:dyDescent="0.25">
      <c r="A1614" s="248">
        <v>438751</v>
      </c>
      <c r="B1614" s="1">
        <v>6155927</v>
      </c>
      <c r="C1614" s="248" t="s">
        <v>1489</v>
      </c>
      <c r="D1614" s="258">
        <v>16530</v>
      </c>
      <c r="E1614" s="248" t="s">
        <v>1436</v>
      </c>
      <c r="F1614" s="248" t="s">
        <v>1656</v>
      </c>
      <c r="G1614" s="1" t="s">
        <v>3484</v>
      </c>
      <c r="H1614" s="248" t="s">
        <v>3498</v>
      </c>
    </row>
    <row r="1615" spans="1:8" x14ac:dyDescent="0.25">
      <c r="A1615" s="248">
        <v>438751</v>
      </c>
      <c r="B1615" s="1">
        <v>6155927</v>
      </c>
      <c r="C1615" s="248" t="s">
        <v>1447</v>
      </c>
      <c r="D1615" s="258">
        <v>88060</v>
      </c>
      <c r="E1615" s="248" t="s">
        <v>1436</v>
      </c>
      <c r="F1615" s="248" t="s">
        <v>1656</v>
      </c>
      <c r="G1615" s="1" t="s">
        <v>3484</v>
      </c>
      <c r="H1615" s="248" t="s">
        <v>3498</v>
      </c>
    </row>
    <row r="1616" spans="1:8" x14ac:dyDescent="0.25">
      <c r="A1616" s="248">
        <v>438751</v>
      </c>
      <c r="B1616" s="1">
        <v>6155927</v>
      </c>
      <c r="C1616" s="248" t="s">
        <v>262</v>
      </c>
      <c r="D1616" s="258">
        <v>36215</v>
      </c>
      <c r="E1616" s="248" t="s">
        <v>1436</v>
      </c>
      <c r="F1616" s="248" t="s">
        <v>1656</v>
      </c>
      <c r="G1616" s="1" t="s">
        <v>3484</v>
      </c>
      <c r="H1616" s="248" t="s">
        <v>3498</v>
      </c>
    </row>
    <row r="1617" spans="1:8" x14ac:dyDescent="0.25">
      <c r="A1617" s="248">
        <v>438751</v>
      </c>
      <c r="B1617" s="1">
        <v>6155927</v>
      </c>
      <c r="C1617" s="248" t="s">
        <v>1486</v>
      </c>
      <c r="D1617" s="258">
        <v>23670</v>
      </c>
      <c r="E1617" s="248" t="s">
        <v>1436</v>
      </c>
      <c r="F1617" s="248" t="s">
        <v>1656</v>
      </c>
      <c r="G1617" s="1" t="s">
        <v>3484</v>
      </c>
      <c r="H1617" s="248" t="s">
        <v>3498</v>
      </c>
    </row>
    <row r="1618" spans="1:8" x14ac:dyDescent="0.25">
      <c r="A1618" s="248">
        <v>438751</v>
      </c>
      <c r="B1618" s="1">
        <v>6155927</v>
      </c>
      <c r="C1618" s="248" t="s">
        <v>1331</v>
      </c>
      <c r="D1618" s="258">
        <v>31010</v>
      </c>
      <c r="E1618" s="248" t="s">
        <v>1436</v>
      </c>
      <c r="F1618" s="248" t="s">
        <v>1656</v>
      </c>
      <c r="G1618" s="1" t="s">
        <v>3484</v>
      </c>
      <c r="H1618" s="248" t="s">
        <v>3498</v>
      </c>
    </row>
    <row r="1619" spans="1:8" x14ac:dyDescent="0.25">
      <c r="A1619" s="248">
        <v>438751</v>
      </c>
      <c r="B1619" s="1">
        <v>6155927</v>
      </c>
      <c r="C1619" s="248" t="s">
        <v>214</v>
      </c>
      <c r="D1619" s="258">
        <v>23660</v>
      </c>
      <c r="E1619" s="248" t="s">
        <v>1436</v>
      </c>
      <c r="F1619" s="248" t="s">
        <v>1656</v>
      </c>
      <c r="G1619" s="1" t="s">
        <v>3484</v>
      </c>
      <c r="H1619" s="248" t="s">
        <v>3498</v>
      </c>
    </row>
    <row r="1620" spans="1:8" x14ac:dyDescent="0.25">
      <c r="A1620" s="248">
        <v>438751</v>
      </c>
      <c r="B1620" s="1">
        <v>6155927</v>
      </c>
      <c r="C1620" s="248" t="s">
        <v>1006</v>
      </c>
      <c r="D1620" s="258">
        <v>75260</v>
      </c>
      <c r="E1620" s="248" t="s">
        <v>1436</v>
      </c>
      <c r="F1620" s="248" t="s">
        <v>1656</v>
      </c>
      <c r="G1620" s="1" t="s">
        <v>3484</v>
      </c>
      <c r="H1620" s="248" t="s">
        <v>3498</v>
      </c>
    </row>
    <row r="1621" spans="1:8" x14ac:dyDescent="0.25">
      <c r="A1621" s="248">
        <v>438751</v>
      </c>
      <c r="B1621" s="1">
        <v>6155927</v>
      </c>
      <c r="C1621" s="248" t="s">
        <v>1007</v>
      </c>
      <c r="D1621" s="258">
        <v>63880</v>
      </c>
      <c r="E1621" s="248" t="s">
        <v>1436</v>
      </c>
      <c r="F1621" s="248" t="s">
        <v>1656</v>
      </c>
      <c r="G1621" s="1" t="s">
        <v>3484</v>
      </c>
      <c r="H1621" s="248" t="s">
        <v>3498</v>
      </c>
    </row>
    <row r="1622" spans="1:8" x14ac:dyDescent="0.25">
      <c r="A1622" s="248">
        <v>438751</v>
      </c>
      <c r="B1622" s="1">
        <v>6155927</v>
      </c>
      <c r="C1622" s="248" t="s">
        <v>764</v>
      </c>
      <c r="D1622" s="258">
        <v>72140</v>
      </c>
      <c r="E1622" s="248" t="s">
        <v>1436</v>
      </c>
      <c r="F1622" s="248" t="s">
        <v>1656</v>
      </c>
      <c r="G1622" s="1" t="s">
        <v>3484</v>
      </c>
      <c r="H1622" s="248" t="s">
        <v>3498</v>
      </c>
    </row>
    <row r="1623" spans="1:8" x14ac:dyDescent="0.25">
      <c r="A1623" s="248">
        <v>438836</v>
      </c>
      <c r="B1623" s="1">
        <v>3420045</v>
      </c>
      <c r="C1623" s="248" t="s">
        <v>1722</v>
      </c>
      <c r="D1623" s="258">
        <v>37566</v>
      </c>
      <c r="E1623" s="248" t="s">
        <v>1436</v>
      </c>
      <c r="F1623" s="248" t="s">
        <v>1438</v>
      </c>
      <c r="G1623" s="1" t="s">
        <v>3482</v>
      </c>
      <c r="H1623" s="248" t="s">
        <v>3498</v>
      </c>
    </row>
    <row r="1624" spans="1:8" x14ac:dyDescent="0.25">
      <c r="A1624" s="248">
        <v>438836</v>
      </c>
      <c r="B1624" s="1">
        <v>3420045</v>
      </c>
      <c r="C1624" s="248" t="s">
        <v>1541</v>
      </c>
      <c r="D1624" s="258">
        <v>582755</v>
      </c>
      <c r="E1624" s="248" t="s">
        <v>1436</v>
      </c>
      <c r="F1624" s="248" t="s">
        <v>1464</v>
      </c>
      <c r="G1624" s="1" t="s">
        <v>3482</v>
      </c>
      <c r="H1624" s="248" t="s">
        <v>3498</v>
      </c>
    </row>
    <row r="1625" spans="1:8" x14ac:dyDescent="0.25">
      <c r="A1625" s="248">
        <v>438836</v>
      </c>
      <c r="B1625" s="1">
        <v>3420045</v>
      </c>
      <c r="C1625" s="248" t="s">
        <v>1723</v>
      </c>
      <c r="D1625" s="258">
        <v>166355</v>
      </c>
      <c r="E1625" s="248" t="s">
        <v>1436</v>
      </c>
      <c r="F1625" s="248" t="s">
        <v>1438</v>
      </c>
      <c r="G1625" s="1" t="s">
        <v>3482</v>
      </c>
      <c r="H1625" s="248" t="s">
        <v>3498</v>
      </c>
    </row>
    <row r="1626" spans="1:8" x14ac:dyDescent="0.25">
      <c r="A1626" s="248">
        <v>438836</v>
      </c>
      <c r="B1626" s="1">
        <v>3420045</v>
      </c>
      <c r="C1626" s="248" t="s">
        <v>690</v>
      </c>
      <c r="D1626" s="258">
        <v>38984</v>
      </c>
      <c r="E1626" s="248" t="s">
        <v>1436</v>
      </c>
      <c r="F1626" s="248" t="s">
        <v>1438</v>
      </c>
      <c r="G1626" s="1" t="s">
        <v>3482</v>
      </c>
      <c r="H1626" s="248" t="s">
        <v>3498</v>
      </c>
    </row>
    <row r="1627" spans="1:8" x14ac:dyDescent="0.25">
      <c r="A1627" s="248">
        <v>438987</v>
      </c>
      <c r="B1627" s="1">
        <v>1257230</v>
      </c>
      <c r="C1627" s="248" t="s">
        <v>1932</v>
      </c>
      <c r="D1627" s="258">
        <v>670748</v>
      </c>
      <c r="E1627" s="248" t="s">
        <v>1436</v>
      </c>
      <c r="F1627" s="248" t="s">
        <v>1656</v>
      </c>
      <c r="G1627" s="1" t="s">
        <v>3487</v>
      </c>
      <c r="H1627" s="248" t="s">
        <v>3498</v>
      </c>
    </row>
    <row r="1628" spans="1:8" x14ac:dyDescent="0.25">
      <c r="A1628" s="248">
        <v>438989</v>
      </c>
      <c r="B1628" s="1">
        <v>629950</v>
      </c>
      <c r="C1628" s="248" t="s">
        <v>1525</v>
      </c>
      <c r="D1628" s="258">
        <v>113950</v>
      </c>
      <c r="E1628" s="248" t="s">
        <v>1436</v>
      </c>
      <c r="F1628" s="248" t="s">
        <v>1933</v>
      </c>
      <c r="G1628" s="1" t="s">
        <v>3487</v>
      </c>
      <c r="H1628" s="248" t="s">
        <v>3498</v>
      </c>
    </row>
    <row r="1629" spans="1:8" x14ac:dyDescent="0.25">
      <c r="A1629" s="248">
        <v>439041</v>
      </c>
      <c r="B1629" s="1">
        <v>4565571</v>
      </c>
      <c r="C1629" s="248" t="s">
        <v>1090</v>
      </c>
      <c r="D1629" s="258">
        <v>107022</v>
      </c>
      <c r="E1629" s="248" t="s">
        <v>1436</v>
      </c>
      <c r="F1629" s="248" t="s">
        <v>1442</v>
      </c>
      <c r="G1629" s="1" t="s">
        <v>3483</v>
      </c>
      <c r="H1629" s="248" t="s">
        <v>3498</v>
      </c>
    </row>
    <row r="1630" spans="1:8" x14ac:dyDescent="0.25">
      <c r="A1630" s="248">
        <v>439041</v>
      </c>
      <c r="B1630" s="1">
        <v>4565571</v>
      </c>
      <c r="C1630" s="248" t="s">
        <v>1469</v>
      </c>
      <c r="D1630" s="258">
        <v>56324</v>
      </c>
      <c r="E1630" s="248" t="s">
        <v>1436</v>
      </c>
      <c r="F1630" s="248" t="s">
        <v>1442</v>
      </c>
      <c r="G1630" s="1" t="s">
        <v>3483</v>
      </c>
      <c r="H1630" s="248" t="s">
        <v>3498</v>
      </c>
    </row>
    <row r="1631" spans="1:8" x14ac:dyDescent="0.25">
      <c r="A1631" s="248">
        <v>439041</v>
      </c>
      <c r="B1631" s="1">
        <v>4565571</v>
      </c>
      <c r="C1631" s="248" t="s">
        <v>1491</v>
      </c>
      <c r="D1631" s="258">
        <v>6203</v>
      </c>
      <c r="E1631" s="248" t="s">
        <v>1436</v>
      </c>
      <c r="F1631" s="248" t="s">
        <v>1442</v>
      </c>
      <c r="G1631" s="1" t="s">
        <v>3483</v>
      </c>
      <c r="H1631" s="248" t="s">
        <v>3498</v>
      </c>
    </row>
    <row r="1632" spans="1:8" x14ac:dyDescent="0.25">
      <c r="A1632" s="248">
        <v>439041</v>
      </c>
      <c r="B1632" s="1">
        <v>4565571</v>
      </c>
      <c r="C1632" s="248" t="s">
        <v>1934</v>
      </c>
      <c r="D1632" s="258">
        <v>572651</v>
      </c>
      <c r="E1632" s="248" t="s">
        <v>1436</v>
      </c>
      <c r="F1632" s="248" t="s">
        <v>1442</v>
      </c>
      <c r="G1632" s="1" t="s">
        <v>3483</v>
      </c>
      <c r="H1632" s="248" t="s">
        <v>3498</v>
      </c>
    </row>
    <row r="1633" spans="1:8" x14ac:dyDescent="0.25">
      <c r="A1633" s="248">
        <v>439041</v>
      </c>
      <c r="B1633" s="1">
        <v>4565571</v>
      </c>
      <c r="C1633" s="248" t="s">
        <v>1455</v>
      </c>
      <c r="D1633" s="258">
        <v>3049995</v>
      </c>
      <c r="E1633" s="248" t="s">
        <v>1436</v>
      </c>
      <c r="F1633" s="248" t="s">
        <v>1935</v>
      </c>
      <c r="G1633" s="1" t="s">
        <v>3483</v>
      </c>
      <c r="H1633" s="248" t="s">
        <v>3498</v>
      </c>
    </row>
    <row r="1634" spans="1:8" x14ac:dyDescent="0.25">
      <c r="A1634" s="248">
        <v>439477</v>
      </c>
      <c r="B1634" s="1">
        <v>141953480</v>
      </c>
      <c r="C1634" s="248" t="s">
        <v>1094</v>
      </c>
      <c r="D1634" s="258">
        <v>7396800</v>
      </c>
      <c r="E1634" s="248" t="s">
        <v>1446</v>
      </c>
      <c r="F1634" s="248" t="s">
        <v>1662</v>
      </c>
      <c r="G1634" s="1" t="s">
        <v>3458</v>
      </c>
      <c r="H1634" s="248" t="s">
        <v>3498</v>
      </c>
    </row>
    <row r="1635" spans="1:8" x14ac:dyDescent="0.25">
      <c r="A1635" s="248">
        <v>439477</v>
      </c>
      <c r="B1635" s="1">
        <v>141953480</v>
      </c>
      <c r="C1635" s="248" t="s">
        <v>709</v>
      </c>
      <c r="D1635" s="258">
        <v>5608920</v>
      </c>
      <c r="E1635" s="248" t="s">
        <v>1446</v>
      </c>
      <c r="F1635" s="248" t="s">
        <v>1662</v>
      </c>
      <c r="G1635" s="1" t="s">
        <v>3458</v>
      </c>
      <c r="H1635" s="248" t="s">
        <v>3498</v>
      </c>
    </row>
    <row r="1636" spans="1:8" x14ac:dyDescent="0.25">
      <c r="A1636" s="248">
        <v>439487</v>
      </c>
      <c r="B1636" s="1">
        <v>4162122</v>
      </c>
      <c r="C1636" s="248" t="s">
        <v>1458</v>
      </c>
      <c r="D1636" s="258">
        <v>338082</v>
      </c>
      <c r="E1636" s="248" t="s">
        <v>1436</v>
      </c>
      <c r="F1636" s="248" t="s">
        <v>1936</v>
      </c>
      <c r="G1636" s="1" t="s">
        <v>3483</v>
      </c>
      <c r="H1636" s="248" t="s">
        <v>3498</v>
      </c>
    </row>
    <row r="1637" spans="1:8" x14ac:dyDescent="0.25">
      <c r="A1637" s="248">
        <v>439533</v>
      </c>
      <c r="B1637" s="1">
        <v>3436246</v>
      </c>
      <c r="C1637" s="248" t="s">
        <v>1463</v>
      </c>
      <c r="D1637" s="258">
        <v>22050</v>
      </c>
      <c r="E1637" s="248" t="s">
        <v>1436</v>
      </c>
      <c r="F1637" s="248" t="s">
        <v>1438</v>
      </c>
      <c r="G1637" s="1" t="s">
        <v>3482</v>
      </c>
      <c r="H1637" s="248" t="s">
        <v>3498</v>
      </c>
    </row>
    <row r="1638" spans="1:8" x14ac:dyDescent="0.25">
      <c r="A1638" s="248">
        <v>439533</v>
      </c>
      <c r="B1638" s="1">
        <v>3436246</v>
      </c>
      <c r="C1638" s="248" t="s">
        <v>423</v>
      </c>
      <c r="D1638" s="258">
        <v>47385</v>
      </c>
      <c r="E1638" s="248" t="s">
        <v>1436</v>
      </c>
      <c r="F1638" s="248" t="s">
        <v>1438</v>
      </c>
      <c r="G1638" s="1" t="s">
        <v>3482</v>
      </c>
      <c r="H1638" s="248" t="s">
        <v>3498</v>
      </c>
    </row>
    <row r="1639" spans="1:8" x14ac:dyDescent="0.25">
      <c r="A1639" s="248">
        <v>439533</v>
      </c>
      <c r="B1639" s="1">
        <v>3436246</v>
      </c>
      <c r="C1639" s="248" t="s">
        <v>422</v>
      </c>
      <c r="D1639" s="258">
        <v>357030</v>
      </c>
      <c r="E1639" s="248" t="s">
        <v>1436</v>
      </c>
      <c r="F1639" s="248" t="s">
        <v>1438</v>
      </c>
      <c r="G1639" s="1" t="s">
        <v>3482</v>
      </c>
      <c r="H1639" s="248" t="s">
        <v>3498</v>
      </c>
    </row>
    <row r="1640" spans="1:8" x14ac:dyDescent="0.25">
      <c r="A1640" s="248">
        <v>439533</v>
      </c>
      <c r="B1640" s="1">
        <v>3436246</v>
      </c>
      <c r="C1640" s="248" t="s">
        <v>1444</v>
      </c>
      <c r="D1640" s="258">
        <v>290000</v>
      </c>
      <c r="E1640" s="248" t="s">
        <v>1436</v>
      </c>
      <c r="F1640" s="248" t="s">
        <v>1464</v>
      </c>
      <c r="G1640" s="1" t="s">
        <v>3482</v>
      </c>
      <c r="H1640" s="248" t="s">
        <v>3498</v>
      </c>
    </row>
    <row r="1641" spans="1:8" x14ac:dyDescent="0.25">
      <c r="A1641" s="248">
        <v>439533</v>
      </c>
      <c r="B1641" s="1">
        <v>3436246</v>
      </c>
      <c r="C1641" s="248" t="s">
        <v>690</v>
      </c>
      <c r="D1641" s="258">
        <v>11900</v>
      </c>
      <c r="E1641" s="248" t="s">
        <v>1436</v>
      </c>
      <c r="F1641" s="248" t="s">
        <v>1438</v>
      </c>
      <c r="G1641" s="1" t="s">
        <v>3482</v>
      </c>
      <c r="H1641" s="248" t="s">
        <v>3498</v>
      </c>
    </row>
    <row r="1642" spans="1:8" x14ac:dyDescent="0.25">
      <c r="A1642" s="248">
        <v>439533</v>
      </c>
      <c r="B1642" s="1">
        <v>3436246</v>
      </c>
      <c r="C1642" s="248" t="s">
        <v>716</v>
      </c>
      <c r="D1642" s="258">
        <v>15915</v>
      </c>
      <c r="E1642" s="248" t="s">
        <v>1436</v>
      </c>
      <c r="F1642" s="248" t="s">
        <v>1438</v>
      </c>
      <c r="G1642" s="1" t="s">
        <v>3482</v>
      </c>
      <c r="H1642" s="248" t="s">
        <v>3498</v>
      </c>
    </row>
    <row r="1643" spans="1:8" x14ac:dyDescent="0.25">
      <c r="A1643" s="248">
        <v>439533</v>
      </c>
      <c r="B1643" s="1">
        <v>3436246</v>
      </c>
      <c r="C1643" s="248" t="s">
        <v>1487</v>
      </c>
      <c r="D1643" s="258">
        <v>57095</v>
      </c>
      <c r="E1643" s="248" t="s">
        <v>1436</v>
      </c>
      <c r="F1643" s="248" t="s">
        <v>1438</v>
      </c>
      <c r="G1643" s="1" t="s">
        <v>3482</v>
      </c>
      <c r="H1643" s="248" t="s">
        <v>3498</v>
      </c>
    </row>
    <row r="1644" spans="1:8" x14ac:dyDescent="0.25">
      <c r="A1644" s="248">
        <v>439533</v>
      </c>
      <c r="B1644" s="1">
        <v>3436246</v>
      </c>
      <c r="C1644" s="248" t="s">
        <v>237</v>
      </c>
      <c r="D1644" s="258">
        <v>19750</v>
      </c>
      <c r="E1644" s="248" t="s">
        <v>1436</v>
      </c>
      <c r="F1644" s="248" t="s">
        <v>1438</v>
      </c>
      <c r="G1644" s="1" t="s">
        <v>3482</v>
      </c>
      <c r="H1644" s="248" t="s">
        <v>3498</v>
      </c>
    </row>
    <row r="1645" spans="1:8" x14ac:dyDescent="0.25">
      <c r="A1645" s="248">
        <v>439623</v>
      </c>
      <c r="B1645" s="1">
        <v>5753829</v>
      </c>
      <c r="C1645" s="248" t="s">
        <v>1625</v>
      </c>
      <c r="D1645" s="258">
        <v>767199</v>
      </c>
      <c r="E1645" s="248" t="s">
        <v>1436</v>
      </c>
      <c r="F1645" s="248" t="s">
        <v>1857</v>
      </c>
      <c r="G1645" s="1" t="s">
        <v>3482</v>
      </c>
      <c r="H1645" s="248" t="s">
        <v>3498</v>
      </c>
    </row>
    <row r="1646" spans="1:8" x14ac:dyDescent="0.25">
      <c r="A1646" s="248">
        <v>439623</v>
      </c>
      <c r="B1646" s="1">
        <v>5753829</v>
      </c>
      <c r="C1646" s="248" t="s">
        <v>1937</v>
      </c>
      <c r="D1646" s="258">
        <v>5105</v>
      </c>
      <c r="E1646" s="248" t="s">
        <v>1436</v>
      </c>
      <c r="F1646" s="248" t="s">
        <v>1938</v>
      </c>
      <c r="G1646" s="1" t="s">
        <v>3482</v>
      </c>
      <c r="H1646" s="248" t="s">
        <v>3498</v>
      </c>
    </row>
    <row r="1647" spans="1:8" x14ac:dyDescent="0.25">
      <c r="A1647" s="248">
        <v>439623</v>
      </c>
      <c r="B1647" s="1">
        <v>5753829</v>
      </c>
      <c r="C1647" s="248" t="s">
        <v>1444</v>
      </c>
      <c r="D1647" s="258">
        <v>290000</v>
      </c>
      <c r="E1647" s="248" t="s">
        <v>1436</v>
      </c>
      <c r="F1647" s="248" t="s">
        <v>1939</v>
      </c>
      <c r="G1647" s="1" t="s">
        <v>3482</v>
      </c>
      <c r="H1647" s="248" t="s">
        <v>3498</v>
      </c>
    </row>
    <row r="1648" spans="1:8" x14ac:dyDescent="0.25">
      <c r="A1648" s="248">
        <v>439623</v>
      </c>
      <c r="B1648" s="1">
        <v>5753829</v>
      </c>
      <c r="C1648" s="248" t="s">
        <v>574</v>
      </c>
      <c r="D1648" s="258">
        <v>28599</v>
      </c>
      <c r="E1648" s="248" t="s">
        <v>1436</v>
      </c>
      <c r="F1648" s="248" t="s">
        <v>1857</v>
      </c>
      <c r="G1648" s="1" t="s">
        <v>3482</v>
      </c>
      <c r="H1648" s="248" t="s">
        <v>3498</v>
      </c>
    </row>
    <row r="1649" spans="1:8" x14ac:dyDescent="0.25">
      <c r="A1649" s="248">
        <v>439623</v>
      </c>
      <c r="B1649" s="1">
        <v>5753829</v>
      </c>
      <c r="C1649" s="248" t="s">
        <v>237</v>
      </c>
      <c r="D1649" s="258">
        <v>39500</v>
      </c>
      <c r="E1649" s="248" t="s">
        <v>1436</v>
      </c>
      <c r="F1649" s="248" t="s">
        <v>1939</v>
      </c>
      <c r="G1649" s="1" t="s">
        <v>3482</v>
      </c>
      <c r="H1649" s="248" t="s">
        <v>3498</v>
      </c>
    </row>
    <row r="1650" spans="1:8" x14ac:dyDescent="0.25">
      <c r="A1650" s="248">
        <v>439623</v>
      </c>
      <c r="B1650" s="1">
        <v>5753829</v>
      </c>
      <c r="C1650" s="248" t="s">
        <v>423</v>
      </c>
      <c r="D1650" s="258">
        <v>65985</v>
      </c>
      <c r="E1650" s="248" t="s">
        <v>1436</v>
      </c>
      <c r="F1650" s="248" t="s">
        <v>1939</v>
      </c>
      <c r="G1650" s="1" t="s">
        <v>3482</v>
      </c>
      <c r="H1650" s="248" t="s">
        <v>3498</v>
      </c>
    </row>
    <row r="1651" spans="1:8" x14ac:dyDescent="0.25">
      <c r="A1651" s="248">
        <v>439623</v>
      </c>
      <c r="B1651" s="1">
        <v>5753829</v>
      </c>
      <c r="C1651" s="248" t="s">
        <v>422</v>
      </c>
      <c r="D1651" s="258">
        <v>357030</v>
      </c>
      <c r="E1651" s="248" t="s">
        <v>1436</v>
      </c>
      <c r="F1651" s="248" t="s">
        <v>1939</v>
      </c>
      <c r="G1651" s="1" t="s">
        <v>3482</v>
      </c>
      <c r="H1651" s="248" t="s">
        <v>3498</v>
      </c>
    </row>
    <row r="1652" spans="1:8" x14ac:dyDescent="0.25">
      <c r="A1652" s="248">
        <v>439623</v>
      </c>
      <c r="B1652" s="1">
        <v>5753829</v>
      </c>
      <c r="C1652" s="248" t="s">
        <v>1866</v>
      </c>
      <c r="D1652" s="258">
        <v>14400</v>
      </c>
      <c r="E1652" s="248" t="s">
        <v>1436</v>
      </c>
      <c r="F1652" s="248" t="s">
        <v>1940</v>
      </c>
      <c r="G1652" s="1" t="s">
        <v>3482</v>
      </c>
      <c r="H1652" s="248" t="s">
        <v>3498</v>
      </c>
    </row>
    <row r="1653" spans="1:8" x14ac:dyDescent="0.25">
      <c r="A1653" s="248">
        <v>439623</v>
      </c>
      <c r="B1653" s="1">
        <v>5753829</v>
      </c>
      <c r="C1653" s="248" t="s">
        <v>1941</v>
      </c>
      <c r="D1653" s="258">
        <v>6718</v>
      </c>
      <c r="E1653" s="248" t="s">
        <v>1436</v>
      </c>
      <c r="F1653" s="248" t="s">
        <v>1942</v>
      </c>
      <c r="G1653" s="1" t="s">
        <v>3482</v>
      </c>
      <c r="H1653" s="248" t="s">
        <v>3498</v>
      </c>
    </row>
    <row r="1654" spans="1:8" x14ac:dyDescent="0.25">
      <c r="A1654" s="248">
        <v>439623</v>
      </c>
      <c r="B1654" s="1">
        <v>5753829</v>
      </c>
      <c r="C1654" s="248" t="s">
        <v>1463</v>
      </c>
      <c r="D1654" s="258">
        <v>44100</v>
      </c>
      <c r="E1654" s="248" t="s">
        <v>1436</v>
      </c>
      <c r="F1654" s="248" t="s">
        <v>1939</v>
      </c>
      <c r="G1654" s="1" t="s">
        <v>3482</v>
      </c>
      <c r="H1654" s="248" t="s">
        <v>3498</v>
      </c>
    </row>
    <row r="1655" spans="1:8" x14ac:dyDescent="0.25">
      <c r="A1655" s="248">
        <v>439623</v>
      </c>
      <c r="B1655" s="1">
        <v>5753829</v>
      </c>
      <c r="C1655" s="248" t="s">
        <v>1451</v>
      </c>
      <c r="D1655" s="258">
        <v>19699</v>
      </c>
      <c r="E1655" s="248" t="s">
        <v>1436</v>
      </c>
      <c r="F1655" s="248" t="s">
        <v>1857</v>
      </c>
      <c r="G1655" s="1" t="s">
        <v>3482</v>
      </c>
      <c r="H1655" s="248" t="s">
        <v>3498</v>
      </c>
    </row>
    <row r="1656" spans="1:8" x14ac:dyDescent="0.25">
      <c r="A1656" s="248">
        <v>439623</v>
      </c>
      <c r="B1656" s="1">
        <v>5753829</v>
      </c>
      <c r="C1656" s="248" t="s">
        <v>1864</v>
      </c>
      <c r="D1656" s="258">
        <v>36900</v>
      </c>
      <c r="E1656" s="248" t="s">
        <v>1436</v>
      </c>
      <c r="F1656" s="248" t="s">
        <v>1943</v>
      </c>
      <c r="G1656" s="1" t="s">
        <v>3482</v>
      </c>
      <c r="H1656" s="248" t="s">
        <v>3498</v>
      </c>
    </row>
    <row r="1657" spans="1:8" x14ac:dyDescent="0.25">
      <c r="A1657" s="248">
        <v>439623</v>
      </c>
      <c r="B1657" s="1">
        <v>5753829</v>
      </c>
      <c r="C1657" s="248" t="s">
        <v>1944</v>
      </c>
      <c r="D1657" s="258">
        <v>6840</v>
      </c>
      <c r="E1657" s="248" t="s">
        <v>1436</v>
      </c>
      <c r="F1657" s="248" t="s">
        <v>1945</v>
      </c>
      <c r="G1657" s="1" t="s">
        <v>3482</v>
      </c>
      <c r="H1657" s="248" t="s">
        <v>3498</v>
      </c>
    </row>
    <row r="1658" spans="1:8" x14ac:dyDescent="0.25">
      <c r="A1658" s="248">
        <v>439623</v>
      </c>
      <c r="B1658" s="1">
        <v>5753829</v>
      </c>
      <c r="C1658" s="248" t="s">
        <v>709</v>
      </c>
      <c r="D1658" s="258">
        <v>194600</v>
      </c>
      <c r="E1658" s="248" t="s">
        <v>1436</v>
      </c>
      <c r="F1658" s="248" t="s">
        <v>1939</v>
      </c>
      <c r="G1658" s="1" t="s">
        <v>3482</v>
      </c>
      <c r="H1658" s="248" t="s">
        <v>3498</v>
      </c>
    </row>
    <row r="1659" spans="1:8" x14ac:dyDescent="0.25">
      <c r="A1659" s="248">
        <v>439623</v>
      </c>
      <c r="B1659" s="1">
        <v>5753829</v>
      </c>
      <c r="C1659" s="248" t="s">
        <v>1487</v>
      </c>
      <c r="D1659" s="258">
        <v>65195</v>
      </c>
      <c r="E1659" s="248" t="s">
        <v>1436</v>
      </c>
      <c r="F1659" s="248" t="s">
        <v>1939</v>
      </c>
      <c r="G1659" s="1" t="s">
        <v>3482</v>
      </c>
      <c r="H1659" s="248" t="s">
        <v>3498</v>
      </c>
    </row>
    <row r="1660" spans="1:8" x14ac:dyDescent="0.25">
      <c r="A1660" s="248">
        <v>439623</v>
      </c>
      <c r="B1660" s="1">
        <v>5753829</v>
      </c>
      <c r="C1660" s="248" t="s">
        <v>1846</v>
      </c>
      <c r="D1660" s="258">
        <v>22050</v>
      </c>
      <c r="E1660" s="248" t="s">
        <v>1436</v>
      </c>
      <c r="F1660" s="248" t="s">
        <v>1946</v>
      </c>
      <c r="G1660" s="1" t="s">
        <v>3482</v>
      </c>
      <c r="H1660" s="248" t="s">
        <v>3498</v>
      </c>
    </row>
    <row r="1661" spans="1:8" x14ac:dyDescent="0.25">
      <c r="A1661" s="248">
        <v>439623</v>
      </c>
      <c r="B1661" s="1">
        <v>5753829</v>
      </c>
      <c r="C1661" s="248" t="s">
        <v>1865</v>
      </c>
      <c r="D1661" s="258">
        <v>22344</v>
      </c>
      <c r="E1661" s="248" t="s">
        <v>1436</v>
      </c>
      <c r="F1661" s="248" t="s">
        <v>1947</v>
      </c>
      <c r="G1661" s="1" t="s">
        <v>3482</v>
      </c>
      <c r="H1661" s="248" t="s">
        <v>3498</v>
      </c>
    </row>
    <row r="1662" spans="1:8" x14ac:dyDescent="0.25">
      <c r="A1662" s="248">
        <v>439623</v>
      </c>
      <c r="B1662" s="1">
        <v>5753829</v>
      </c>
      <c r="C1662" s="248" t="s">
        <v>716</v>
      </c>
      <c r="D1662" s="258">
        <v>59015</v>
      </c>
      <c r="E1662" s="248" t="s">
        <v>1436</v>
      </c>
      <c r="F1662" s="248" t="s">
        <v>1939</v>
      </c>
      <c r="G1662" s="1" t="s">
        <v>3482</v>
      </c>
      <c r="H1662" s="248" t="s">
        <v>3498</v>
      </c>
    </row>
    <row r="1663" spans="1:8" x14ac:dyDescent="0.25">
      <c r="A1663" s="248">
        <v>439623</v>
      </c>
      <c r="B1663" s="1">
        <v>5753829</v>
      </c>
      <c r="C1663" s="248" t="s">
        <v>1948</v>
      </c>
      <c r="D1663" s="258">
        <v>3348</v>
      </c>
      <c r="E1663" s="248" t="s">
        <v>1436</v>
      </c>
      <c r="F1663" s="248" t="s">
        <v>1949</v>
      </c>
      <c r="G1663" s="1" t="s">
        <v>3482</v>
      </c>
      <c r="H1663" s="248" t="s">
        <v>3498</v>
      </c>
    </row>
    <row r="1664" spans="1:8" x14ac:dyDescent="0.25">
      <c r="A1664" s="248">
        <v>439623</v>
      </c>
      <c r="B1664" s="1">
        <v>5753829</v>
      </c>
      <c r="C1664" s="248" t="s">
        <v>1564</v>
      </c>
      <c r="D1664" s="258">
        <v>65299</v>
      </c>
      <c r="E1664" s="248" t="s">
        <v>1436</v>
      </c>
      <c r="F1664" s="248" t="s">
        <v>1857</v>
      </c>
      <c r="G1664" s="1" t="s">
        <v>3482</v>
      </c>
      <c r="H1664" s="248" t="s">
        <v>3498</v>
      </c>
    </row>
    <row r="1665" spans="1:8" x14ac:dyDescent="0.25">
      <c r="A1665" s="248">
        <v>439653</v>
      </c>
      <c r="B1665" s="1">
        <v>3050538</v>
      </c>
      <c r="C1665" s="248" t="s">
        <v>1824</v>
      </c>
      <c r="D1665" s="258">
        <v>87556</v>
      </c>
      <c r="E1665" s="248" t="s">
        <v>1436</v>
      </c>
      <c r="F1665" s="248" t="s">
        <v>1909</v>
      </c>
      <c r="G1665" s="1" t="s">
        <v>3482</v>
      </c>
      <c r="H1665" s="248" t="s">
        <v>3498</v>
      </c>
    </row>
    <row r="1666" spans="1:8" x14ac:dyDescent="0.25">
      <c r="A1666" s="248">
        <v>439653</v>
      </c>
      <c r="B1666" s="1">
        <v>3050538</v>
      </c>
      <c r="C1666" s="248" t="s">
        <v>1090</v>
      </c>
      <c r="D1666" s="258">
        <v>107022</v>
      </c>
      <c r="E1666" s="248" t="s">
        <v>1436</v>
      </c>
      <c r="F1666" s="248" t="s">
        <v>1909</v>
      </c>
      <c r="G1666" s="1" t="s">
        <v>3482</v>
      </c>
      <c r="H1666" s="248" t="s">
        <v>3498</v>
      </c>
    </row>
    <row r="1667" spans="1:8" x14ac:dyDescent="0.25">
      <c r="A1667" s="248">
        <v>439689</v>
      </c>
      <c r="B1667" s="1">
        <v>132658129</v>
      </c>
      <c r="C1667" s="248" t="s">
        <v>650</v>
      </c>
      <c r="D1667" s="258">
        <v>2673900</v>
      </c>
      <c r="E1667" s="248" t="s">
        <v>1446</v>
      </c>
      <c r="F1667" s="248" t="s">
        <v>1950</v>
      </c>
      <c r="G1667" s="1" t="s">
        <v>3487</v>
      </c>
      <c r="H1667" s="248" t="s">
        <v>3498</v>
      </c>
    </row>
    <row r="1668" spans="1:8" x14ac:dyDescent="0.25">
      <c r="A1668" s="248">
        <v>439689</v>
      </c>
      <c r="B1668" s="1">
        <v>132658129</v>
      </c>
      <c r="C1668" s="248" t="s">
        <v>1951</v>
      </c>
      <c r="D1668" s="258">
        <v>1454400</v>
      </c>
      <c r="E1668" s="248" t="s">
        <v>1436</v>
      </c>
      <c r="F1668" s="248" t="s">
        <v>1952</v>
      </c>
      <c r="G1668" s="1" t="s">
        <v>3487</v>
      </c>
      <c r="H1668" s="248" t="s">
        <v>3498</v>
      </c>
    </row>
    <row r="1669" spans="1:8" x14ac:dyDescent="0.25">
      <c r="A1669" s="248">
        <v>439710</v>
      </c>
      <c r="B1669" s="1">
        <v>2439333</v>
      </c>
      <c r="C1669" s="248" t="s">
        <v>1444</v>
      </c>
      <c r="D1669" s="258">
        <v>400000</v>
      </c>
      <c r="E1669" s="248" t="s">
        <v>1446</v>
      </c>
      <c r="F1669" s="248" t="s">
        <v>1953</v>
      </c>
      <c r="G1669" s="1" t="s">
        <v>3482</v>
      </c>
      <c r="H1669" s="248" t="s">
        <v>3498</v>
      </c>
    </row>
    <row r="1670" spans="1:8" x14ac:dyDescent="0.25">
      <c r="A1670" s="248">
        <v>439756</v>
      </c>
      <c r="B1670" s="1">
        <v>25798302</v>
      </c>
      <c r="C1670" s="248" t="s">
        <v>650</v>
      </c>
      <c r="D1670" s="258">
        <v>2724400</v>
      </c>
      <c r="E1670" s="248" t="s">
        <v>1436</v>
      </c>
      <c r="F1670" s="248" t="s">
        <v>1954</v>
      </c>
      <c r="G1670" s="1" t="s">
        <v>3487</v>
      </c>
      <c r="H1670" s="248" t="s">
        <v>3498</v>
      </c>
    </row>
    <row r="1671" spans="1:8" x14ac:dyDescent="0.25">
      <c r="A1671" s="248">
        <v>439756</v>
      </c>
      <c r="B1671" s="1">
        <v>25798302</v>
      </c>
      <c r="C1671" s="248" t="s">
        <v>1758</v>
      </c>
      <c r="D1671" s="258">
        <v>741300</v>
      </c>
      <c r="E1671" s="248" t="s">
        <v>1436</v>
      </c>
      <c r="F1671" s="248" t="s">
        <v>1955</v>
      </c>
      <c r="G1671" s="1" t="s">
        <v>3487</v>
      </c>
      <c r="H1671" s="248" t="s">
        <v>3498</v>
      </c>
    </row>
    <row r="1672" spans="1:8" x14ac:dyDescent="0.25">
      <c r="A1672" s="248">
        <v>439858</v>
      </c>
      <c r="B1672" s="1">
        <v>16907342</v>
      </c>
      <c r="C1672" s="248" t="s">
        <v>650</v>
      </c>
      <c r="D1672" s="258">
        <v>973000</v>
      </c>
      <c r="E1672" s="248" t="s">
        <v>1436</v>
      </c>
      <c r="F1672" s="248" t="s">
        <v>1565</v>
      </c>
      <c r="G1672" s="1" t="s">
        <v>3487</v>
      </c>
      <c r="H1672" s="248" t="s">
        <v>3498</v>
      </c>
    </row>
    <row r="1673" spans="1:8" x14ac:dyDescent="0.25">
      <c r="A1673" s="248">
        <v>439858</v>
      </c>
      <c r="B1673" s="1">
        <v>16907342</v>
      </c>
      <c r="C1673" s="248" t="s">
        <v>422</v>
      </c>
      <c r="D1673" s="258">
        <v>535545</v>
      </c>
      <c r="E1673" s="248" t="s">
        <v>1436</v>
      </c>
      <c r="F1673" s="248" t="s">
        <v>1565</v>
      </c>
      <c r="G1673" s="1" t="s">
        <v>3487</v>
      </c>
      <c r="H1673" s="248" t="s">
        <v>3498</v>
      </c>
    </row>
    <row r="1674" spans="1:8" x14ac:dyDescent="0.25">
      <c r="A1674" s="248">
        <v>439858</v>
      </c>
      <c r="B1674" s="1">
        <v>16907342</v>
      </c>
      <c r="C1674" s="248" t="s">
        <v>190</v>
      </c>
      <c r="D1674" s="258">
        <v>47465</v>
      </c>
      <c r="E1674" s="248" t="s">
        <v>1436</v>
      </c>
      <c r="F1674" s="248" t="s">
        <v>1565</v>
      </c>
      <c r="G1674" s="1" t="s">
        <v>3487</v>
      </c>
      <c r="H1674" s="248" t="s">
        <v>3498</v>
      </c>
    </row>
    <row r="1675" spans="1:8" x14ac:dyDescent="0.25">
      <c r="A1675" s="248">
        <v>439858</v>
      </c>
      <c r="B1675" s="1">
        <v>16907342</v>
      </c>
      <c r="C1675" s="248" t="s">
        <v>1331</v>
      </c>
      <c r="D1675" s="258">
        <v>59220</v>
      </c>
      <c r="E1675" s="248" t="s">
        <v>1436</v>
      </c>
      <c r="F1675" s="248" t="s">
        <v>1565</v>
      </c>
      <c r="G1675" s="1" t="s">
        <v>3487</v>
      </c>
      <c r="H1675" s="248" t="s">
        <v>3498</v>
      </c>
    </row>
    <row r="1676" spans="1:8" x14ac:dyDescent="0.25">
      <c r="A1676" s="248">
        <v>439858</v>
      </c>
      <c r="B1676" s="1">
        <v>16907342</v>
      </c>
      <c r="C1676" s="248" t="s">
        <v>690</v>
      </c>
      <c r="D1676" s="258">
        <v>166600</v>
      </c>
      <c r="E1676" s="248" t="s">
        <v>1436</v>
      </c>
      <c r="F1676" s="248" t="s">
        <v>1565</v>
      </c>
      <c r="G1676" s="1" t="s">
        <v>3487</v>
      </c>
      <c r="H1676" s="248" t="s">
        <v>3498</v>
      </c>
    </row>
    <row r="1677" spans="1:8" x14ac:dyDescent="0.25">
      <c r="A1677" s="248">
        <v>439858</v>
      </c>
      <c r="B1677" s="1">
        <v>16907342</v>
      </c>
      <c r="C1677" s="248" t="s">
        <v>237</v>
      </c>
      <c r="D1677" s="258">
        <v>24775</v>
      </c>
      <c r="E1677" s="248" t="s">
        <v>1436</v>
      </c>
      <c r="F1677" s="248" t="s">
        <v>1565</v>
      </c>
      <c r="G1677" s="1" t="s">
        <v>3487</v>
      </c>
      <c r="H1677" s="248" t="s">
        <v>3498</v>
      </c>
    </row>
    <row r="1678" spans="1:8" x14ac:dyDescent="0.25">
      <c r="A1678" s="248">
        <v>439858</v>
      </c>
      <c r="B1678" s="1">
        <v>16907342</v>
      </c>
      <c r="C1678" s="248" t="s">
        <v>1244</v>
      </c>
      <c r="D1678" s="258">
        <v>80800</v>
      </c>
      <c r="E1678" s="248" t="s">
        <v>1436</v>
      </c>
      <c r="F1678" s="248" t="s">
        <v>1565</v>
      </c>
      <c r="G1678" s="1" t="s">
        <v>3487</v>
      </c>
      <c r="H1678" s="248" t="s">
        <v>3498</v>
      </c>
    </row>
    <row r="1679" spans="1:8" x14ac:dyDescent="0.25">
      <c r="A1679" s="248">
        <v>439858</v>
      </c>
      <c r="B1679" s="1">
        <v>16907342</v>
      </c>
      <c r="C1679" s="248" t="s">
        <v>214</v>
      </c>
      <c r="D1679" s="258">
        <v>67380</v>
      </c>
      <c r="E1679" s="248" t="s">
        <v>1436</v>
      </c>
      <c r="F1679" s="248" t="s">
        <v>1565</v>
      </c>
      <c r="G1679" s="1" t="s">
        <v>3487</v>
      </c>
      <c r="H1679" s="248" t="s">
        <v>3498</v>
      </c>
    </row>
    <row r="1680" spans="1:8" x14ac:dyDescent="0.25">
      <c r="A1680" s="248">
        <v>439945</v>
      </c>
      <c r="B1680" s="1">
        <v>4431938</v>
      </c>
      <c r="C1680" s="248" t="s">
        <v>690</v>
      </c>
      <c r="D1680" s="258">
        <v>37025</v>
      </c>
      <c r="E1680" s="248" t="s">
        <v>1436</v>
      </c>
      <c r="F1680" s="248" t="s">
        <v>1438</v>
      </c>
      <c r="G1680" s="1" t="s">
        <v>3458</v>
      </c>
      <c r="H1680" s="248" t="s">
        <v>3498</v>
      </c>
    </row>
    <row r="1681" spans="1:8" x14ac:dyDescent="0.25">
      <c r="A1681" s="248">
        <v>439945</v>
      </c>
      <c r="B1681" s="1">
        <v>4431938</v>
      </c>
      <c r="C1681" s="248" t="s">
        <v>1090</v>
      </c>
      <c r="D1681" s="258">
        <v>101823</v>
      </c>
      <c r="E1681" s="248" t="s">
        <v>1436</v>
      </c>
      <c r="F1681" s="248" t="s">
        <v>1438</v>
      </c>
      <c r="G1681" s="1" t="s">
        <v>3458</v>
      </c>
      <c r="H1681" s="248" t="s">
        <v>3498</v>
      </c>
    </row>
    <row r="1682" spans="1:8" x14ac:dyDescent="0.25">
      <c r="A1682" s="248">
        <v>439947</v>
      </c>
      <c r="B1682" s="1">
        <v>14694858</v>
      </c>
      <c r="C1682" s="248" t="s">
        <v>1699</v>
      </c>
      <c r="D1682" s="258">
        <v>6700</v>
      </c>
      <c r="E1682" s="248" t="s">
        <v>1436</v>
      </c>
      <c r="F1682" s="248" t="s">
        <v>1956</v>
      </c>
      <c r="G1682" s="1" t="s">
        <v>3458</v>
      </c>
      <c r="H1682" s="248" t="s">
        <v>3498</v>
      </c>
    </row>
    <row r="1683" spans="1:8" x14ac:dyDescent="0.25">
      <c r="A1683" s="248">
        <v>439947</v>
      </c>
      <c r="B1683" s="1">
        <v>14694858</v>
      </c>
      <c r="C1683" s="248" t="s">
        <v>1244</v>
      </c>
      <c r="D1683" s="258">
        <v>4101000</v>
      </c>
      <c r="E1683" s="248" t="s">
        <v>1446</v>
      </c>
      <c r="F1683" s="248" t="s">
        <v>1957</v>
      </c>
      <c r="G1683" s="1" t="s">
        <v>3458</v>
      </c>
      <c r="H1683" s="248" t="s">
        <v>3498</v>
      </c>
    </row>
    <row r="1684" spans="1:8" x14ac:dyDescent="0.25">
      <c r="A1684" s="248">
        <v>439947</v>
      </c>
      <c r="B1684" s="1">
        <v>14694858</v>
      </c>
      <c r="C1684" s="248" t="s">
        <v>1244</v>
      </c>
      <c r="D1684" s="258">
        <v>10100</v>
      </c>
      <c r="E1684" s="248" t="s">
        <v>1446</v>
      </c>
      <c r="F1684" s="248" t="s">
        <v>1957</v>
      </c>
      <c r="G1684" s="1" t="s">
        <v>3458</v>
      </c>
      <c r="H1684" s="248" t="s">
        <v>3498</v>
      </c>
    </row>
    <row r="1685" spans="1:8" x14ac:dyDescent="0.25">
      <c r="A1685" s="248">
        <v>439947</v>
      </c>
      <c r="B1685" s="1">
        <v>14694858</v>
      </c>
      <c r="C1685" s="248" t="s">
        <v>237</v>
      </c>
      <c r="D1685" s="258">
        <v>2800</v>
      </c>
      <c r="E1685" s="248" t="s">
        <v>1436</v>
      </c>
      <c r="F1685" s="248" t="s">
        <v>1956</v>
      </c>
      <c r="G1685" s="1" t="s">
        <v>3458</v>
      </c>
      <c r="H1685" s="248" t="s">
        <v>3498</v>
      </c>
    </row>
    <row r="1686" spans="1:8" x14ac:dyDescent="0.25">
      <c r="A1686" s="248">
        <v>439947</v>
      </c>
      <c r="B1686" s="1">
        <v>14694858</v>
      </c>
      <c r="C1686" s="248" t="s">
        <v>1739</v>
      </c>
      <c r="D1686" s="258">
        <v>8900</v>
      </c>
      <c r="E1686" s="248" t="s">
        <v>1436</v>
      </c>
      <c r="F1686" s="248" t="s">
        <v>1956</v>
      </c>
      <c r="G1686" s="1" t="s">
        <v>3458</v>
      </c>
      <c r="H1686" s="248" t="s">
        <v>3498</v>
      </c>
    </row>
    <row r="1687" spans="1:8" x14ac:dyDescent="0.25">
      <c r="A1687" s="248">
        <v>439947</v>
      </c>
      <c r="B1687" s="1">
        <v>14694858</v>
      </c>
      <c r="C1687" s="248" t="s">
        <v>450</v>
      </c>
      <c r="D1687" s="258">
        <v>583800</v>
      </c>
      <c r="E1687" s="248" t="s">
        <v>1436</v>
      </c>
      <c r="F1687" s="248" t="s">
        <v>1956</v>
      </c>
      <c r="G1687" s="1" t="s">
        <v>3458</v>
      </c>
      <c r="H1687" s="248" t="s">
        <v>3498</v>
      </c>
    </row>
    <row r="1688" spans="1:8" x14ac:dyDescent="0.25">
      <c r="A1688" s="248">
        <v>439947</v>
      </c>
      <c r="B1688" s="1">
        <v>14694858</v>
      </c>
      <c r="C1688" s="248" t="s">
        <v>1539</v>
      </c>
      <c r="D1688" s="258">
        <v>182030</v>
      </c>
      <c r="E1688" s="248" t="s">
        <v>1436</v>
      </c>
      <c r="F1688" s="248" t="s">
        <v>1956</v>
      </c>
      <c r="G1688" s="1" t="s">
        <v>3458</v>
      </c>
      <c r="H1688" s="248" t="s">
        <v>3498</v>
      </c>
    </row>
    <row r="1689" spans="1:8" x14ac:dyDescent="0.25">
      <c r="A1689" s="248">
        <v>439989</v>
      </c>
      <c r="B1689" s="1">
        <v>8203861</v>
      </c>
      <c r="C1689" s="248" t="s">
        <v>1596</v>
      </c>
      <c r="D1689" s="258">
        <v>1086884</v>
      </c>
      <c r="E1689" s="248" t="s">
        <v>1446</v>
      </c>
      <c r="F1689" s="248" t="s">
        <v>1958</v>
      </c>
      <c r="G1689" s="1" t="s">
        <v>3483</v>
      </c>
      <c r="H1689" s="248" t="s">
        <v>3498</v>
      </c>
    </row>
    <row r="1690" spans="1:8" x14ac:dyDescent="0.25">
      <c r="A1690" s="248">
        <v>439989</v>
      </c>
      <c r="B1690" s="1">
        <v>8203861</v>
      </c>
      <c r="C1690" s="248" t="s">
        <v>690</v>
      </c>
      <c r="D1690" s="258">
        <v>6885</v>
      </c>
      <c r="E1690" s="248" t="s">
        <v>1436</v>
      </c>
      <c r="F1690" s="248" t="s">
        <v>1610</v>
      </c>
      <c r="G1690" s="1" t="s">
        <v>3483</v>
      </c>
      <c r="H1690" s="248" t="s">
        <v>3498</v>
      </c>
    </row>
    <row r="1691" spans="1:8" x14ac:dyDescent="0.25">
      <c r="A1691" s="248">
        <v>439989</v>
      </c>
      <c r="B1691" s="1">
        <v>8203861</v>
      </c>
      <c r="C1691" s="248" t="s">
        <v>1959</v>
      </c>
      <c r="D1691" s="258">
        <v>31323</v>
      </c>
      <c r="E1691" s="248" t="s">
        <v>1436</v>
      </c>
      <c r="F1691" s="248" t="s">
        <v>1610</v>
      </c>
      <c r="G1691" s="1" t="s">
        <v>3483</v>
      </c>
      <c r="H1691" s="248" t="s">
        <v>3498</v>
      </c>
    </row>
    <row r="1692" spans="1:8" x14ac:dyDescent="0.25">
      <c r="A1692" s="248">
        <v>439998</v>
      </c>
      <c r="B1692" s="1">
        <v>4917177</v>
      </c>
      <c r="C1692" s="248" t="s">
        <v>1469</v>
      </c>
      <c r="D1692" s="258">
        <v>26731</v>
      </c>
      <c r="E1692" s="248" t="s">
        <v>1436</v>
      </c>
      <c r="F1692" s="248" t="s">
        <v>1656</v>
      </c>
      <c r="G1692" s="1" t="s">
        <v>3483</v>
      </c>
      <c r="H1692" s="248" t="s">
        <v>3498</v>
      </c>
    </row>
    <row r="1693" spans="1:8" x14ac:dyDescent="0.25">
      <c r="A1693" s="248">
        <v>439998</v>
      </c>
      <c r="B1693" s="1">
        <v>4917177</v>
      </c>
      <c r="C1693" s="248" t="s">
        <v>1491</v>
      </c>
      <c r="D1693" s="258">
        <v>4545</v>
      </c>
      <c r="E1693" s="248" t="s">
        <v>1436</v>
      </c>
      <c r="F1693" s="248" t="s">
        <v>1656</v>
      </c>
      <c r="G1693" s="1" t="s">
        <v>3483</v>
      </c>
      <c r="H1693" s="248" t="s">
        <v>3498</v>
      </c>
    </row>
    <row r="1694" spans="1:8" x14ac:dyDescent="0.25">
      <c r="A1694" s="248">
        <v>439998</v>
      </c>
      <c r="B1694" s="1">
        <v>4917177</v>
      </c>
      <c r="C1694" s="248" t="s">
        <v>650</v>
      </c>
      <c r="D1694" s="258">
        <v>225000</v>
      </c>
      <c r="E1694" s="248" t="s">
        <v>1436</v>
      </c>
      <c r="F1694" s="248" t="s">
        <v>1857</v>
      </c>
      <c r="G1694" s="1" t="s">
        <v>3483</v>
      </c>
      <c r="H1694" s="248" t="s">
        <v>3498</v>
      </c>
    </row>
    <row r="1695" spans="1:8" x14ac:dyDescent="0.25">
      <c r="A1695" s="248">
        <v>439998</v>
      </c>
      <c r="B1695" s="1">
        <v>4917177</v>
      </c>
      <c r="C1695" s="248" t="s">
        <v>765</v>
      </c>
      <c r="D1695" s="258">
        <v>166372</v>
      </c>
      <c r="E1695" s="248" t="s">
        <v>1436</v>
      </c>
      <c r="F1695" s="248" t="s">
        <v>1656</v>
      </c>
      <c r="G1695" s="1" t="s">
        <v>3483</v>
      </c>
      <c r="H1695" s="248" t="s">
        <v>3498</v>
      </c>
    </row>
    <row r="1696" spans="1:8" x14ac:dyDescent="0.25">
      <c r="A1696" s="248">
        <v>439998</v>
      </c>
      <c r="B1696" s="1">
        <v>4917177</v>
      </c>
      <c r="C1696" s="248" t="s">
        <v>650</v>
      </c>
      <c r="D1696" s="258">
        <v>1950000</v>
      </c>
      <c r="E1696" s="248" t="s">
        <v>1436</v>
      </c>
      <c r="F1696" s="248" t="s">
        <v>1857</v>
      </c>
      <c r="G1696" s="1" t="s">
        <v>3483</v>
      </c>
      <c r="H1696" s="248" t="s">
        <v>3498</v>
      </c>
    </row>
    <row r="1697" spans="1:8" x14ac:dyDescent="0.25">
      <c r="A1697" s="248">
        <v>439998</v>
      </c>
      <c r="B1697" s="1">
        <v>4917177</v>
      </c>
      <c r="C1697" s="248" t="s">
        <v>690</v>
      </c>
      <c r="D1697" s="258">
        <v>6885</v>
      </c>
      <c r="E1697" s="248" t="s">
        <v>1436</v>
      </c>
      <c r="F1697" s="248" t="s">
        <v>1656</v>
      </c>
      <c r="G1697" s="1" t="s">
        <v>3483</v>
      </c>
      <c r="H1697" s="248" t="s">
        <v>3498</v>
      </c>
    </row>
    <row r="1698" spans="1:8" x14ac:dyDescent="0.25">
      <c r="A1698" s="248">
        <v>440118</v>
      </c>
      <c r="B1698" s="1">
        <v>9623655</v>
      </c>
      <c r="C1698" s="248" t="s">
        <v>690</v>
      </c>
      <c r="D1698" s="258">
        <v>54600</v>
      </c>
      <c r="E1698" s="248" t="s">
        <v>1436</v>
      </c>
      <c r="F1698" s="248" t="s">
        <v>1438</v>
      </c>
      <c r="G1698" s="1" t="s">
        <v>3458</v>
      </c>
      <c r="H1698" s="248" t="s">
        <v>3498</v>
      </c>
    </row>
    <row r="1699" spans="1:8" x14ac:dyDescent="0.25">
      <c r="A1699" s="248">
        <v>440118</v>
      </c>
      <c r="B1699" s="1">
        <v>9623655</v>
      </c>
      <c r="C1699" s="248" t="s">
        <v>1447</v>
      </c>
      <c r="D1699" s="258">
        <v>145705</v>
      </c>
      <c r="E1699" s="248" t="s">
        <v>1436</v>
      </c>
      <c r="F1699" s="248" t="s">
        <v>1438</v>
      </c>
      <c r="G1699" s="1" t="s">
        <v>3458</v>
      </c>
      <c r="H1699" s="248" t="s">
        <v>3498</v>
      </c>
    </row>
    <row r="1700" spans="1:8" x14ac:dyDescent="0.25">
      <c r="A1700" s="248">
        <v>440118</v>
      </c>
      <c r="B1700" s="1">
        <v>9623655</v>
      </c>
      <c r="C1700" s="248" t="s">
        <v>574</v>
      </c>
      <c r="D1700" s="258">
        <v>171594</v>
      </c>
      <c r="E1700" s="248" t="s">
        <v>1436</v>
      </c>
      <c r="F1700" s="248" t="s">
        <v>1960</v>
      </c>
      <c r="G1700" s="1" t="s">
        <v>3458</v>
      </c>
      <c r="H1700" s="248" t="s">
        <v>3498</v>
      </c>
    </row>
    <row r="1701" spans="1:8" x14ac:dyDescent="0.25">
      <c r="A1701" s="248">
        <v>440144</v>
      </c>
      <c r="B1701" s="1">
        <v>4139400</v>
      </c>
      <c r="C1701" s="248" t="s">
        <v>650</v>
      </c>
      <c r="D1701" s="258">
        <v>700000</v>
      </c>
      <c r="E1701" s="248" t="s">
        <v>1436</v>
      </c>
      <c r="F1701" s="248" t="s">
        <v>1656</v>
      </c>
      <c r="G1701" s="1" t="s">
        <v>3484</v>
      </c>
      <c r="H1701" s="248" t="s">
        <v>3498</v>
      </c>
    </row>
    <row r="1702" spans="1:8" x14ac:dyDescent="0.25">
      <c r="A1702" s="248">
        <v>440198</v>
      </c>
      <c r="B1702" s="1">
        <v>8694498</v>
      </c>
      <c r="C1702" s="248" t="s">
        <v>650</v>
      </c>
      <c r="D1702" s="258">
        <v>500000</v>
      </c>
      <c r="E1702" s="248" t="s">
        <v>1436</v>
      </c>
      <c r="F1702" s="248" t="s">
        <v>1656</v>
      </c>
      <c r="G1702" s="1" t="s">
        <v>3486</v>
      </c>
      <c r="H1702" s="248" t="s">
        <v>3498</v>
      </c>
    </row>
    <row r="1703" spans="1:8" x14ac:dyDescent="0.25">
      <c r="A1703" s="248">
        <v>440198</v>
      </c>
      <c r="B1703" s="1">
        <v>8694498</v>
      </c>
      <c r="C1703" s="248" t="s">
        <v>214</v>
      </c>
      <c r="D1703" s="258">
        <v>7754</v>
      </c>
      <c r="E1703" s="248" t="s">
        <v>1436</v>
      </c>
      <c r="F1703" s="248" t="s">
        <v>1656</v>
      </c>
      <c r="G1703" s="1" t="s">
        <v>3486</v>
      </c>
      <c r="H1703" s="248" t="s">
        <v>3498</v>
      </c>
    </row>
    <row r="1704" spans="1:8" x14ac:dyDescent="0.25">
      <c r="A1704" s="248">
        <v>440198</v>
      </c>
      <c r="B1704" s="1">
        <v>8694498</v>
      </c>
      <c r="C1704" s="248" t="s">
        <v>577</v>
      </c>
      <c r="D1704" s="258">
        <v>630000</v>
      </c>
      <c r="E1704" s="248" t="s">
        <v>1446</v>
      </c>
      <c r="F1704" s="248" t="s">
        <v>1815</v>
      </c>
      <c r="G1704" s="1" t="s">
        <v>3486</v>
      </c>
      <c r="H1704" s="248" t="s">
        <v>3498</v>
      </c>
    </row>
    <row r="1705" spans="1:8" x14ac:dyDescent="0.25">
      <c r="A1705" s="248">
        <v>440198</v>
      </c>
      <c r="B1705" s="1">
        <v>8694498</v>
      </c>
      <c r="C1705" s="248" t="s">
        <v>1639</v>
      </c>
      <c r="D1705" s="258">
        <v>39975</v>
      </c>
      <c r="E1705" s="248" t="s">
        <v>1436</v>
      </c>
      <c r="F1705" s="248" t="s">
        <v>1656</v>
      </c>
      <c r="G1705" s="1" t="s">
        <v>3486</v>
      </c>
      <c r="H1705" s="248" t="s">
        <v>3498</v>
      </c>
    </row>
    <row r="1706" spans="1:8" x14ac:dyDescent="0.25">
      <c r="A1706" s="248">
        <v>440198</v>
      </c>
      <c r="B1706" s="1">
        <v>8694498</v>
      </c>
      <c r="C1706" s="248" t="s">
        <v>1437</v>
      </c>
      <c r="D1706" s="258">
        <v>372084</v>
      </c>
      <c r="E1706" s="248" t="s">
        <v>1436</v>
      </c>
      <c r="F1706" s="248" t="s">
        <v>1656</v>
      </c>
      <c r="G1706" s="1" t="s">
        <v>3486</v>
      </c>
      <c r="H1706" s="248" t="s">
        <v>3498</v>
      </c>
    </row>
    <row r="1707" spans="1:8" x14ac:dyDescent="0.25">
      <c r="A1707" s="248">
        <v>440217</v>
      </c>
      <c r="B1707" s="1">
        <v>4750000</v>
      </c>
      <c r="C1707" s="248" t="s">
        <v>454</v>
      </c>
      <c r="D1707" s="258">
        <v>1032540</v>
      </c>
      <c r="E1707" s="248" t="s">
        <v>1436</v>
      </c>
      <c r="F1707" s="248" t="s">
        <v>1939</v>
      </c>
      <c r="G1707" s="1" t="s">
        <v>3458</v>
      </c>
      <c r="H1707" s="248" t="s">
        <v>3498</v>
      </c>
    </row>
    <row r="1708" spans="1:8" x14ac:dyDescent="0.25">
      <c r="A1708" s="248">
        <v>440217</v>
      </c>
      <c r="B1708" s="1">
        <v>4750000</v>
      </c>
      <c r="C1708" s="248" t="s">
        <v>323</v>
      </c>
      <c r="D1708" s="258">
        <v>469590</v>
      </c>
      <c r="E1708" s="248" t="s">
        <v>1436</v>
      </c>
      <c r="F1708" s="248" t="s">
        <v>1939</v>
      </c>
      <c r="G1708" s="1" t="s">
        <v>3458</v>
      </c>
      <c r="H1708" s="248" t="s">
        <v>3498</v>
      </c>
    </row>
    <row r="1709" spans="1:8" x14ac:dyDescent="0.25">
      <c r="A1709" s="248">
        <v>440231</v>
      </c>
      <c r="B1709" s="1">
        <v>10591111</v>
      </c>
      <c r="C1709" s="248" t="s">
        <v>1536</v>
      </c>
      <c r="D1709" s="258">
        <v>88221</v>
      </c>
      <c r="E1709" s="248" t="s">
        <v>1436</v>
      </c>
      <c r="F1709" s="248" t="s">
        <v>1584</v>
      </c>
      <c r="G1709" s="1" t="s">
        <v>3482</v>
      </c>
      <c r="H1709" s="248" t="s">
        <v>3498</v>
      </c>
    </row>
    <row r="1710" spans="1:8" x14ac:dyDescent="0.25">
      <c r="A1710" s="248">
        <v>440231</v>
      </c>
      <c r="B1710" s="1">
        <v>10591111</v>
      </c>
      <c r="C1710" s="248" t="s">
        <v>1563</v>
      </c>
      <c r="D1710" s="258">
        <v>45030</v>
      </c>
      <c r="E1710" s="248" t="s">
        <v>1436</v>
      </c>
      <c r="F1710" s="248" t="s">
        <v>1584</v>
      </c>
      <c r="G1710" s="1" t="s">
        <v>3482</v>
      </c>
      <c r="H1710" s="248" t="s">
        <v>3498</v>
      </c>
    </row>
    <row r="1711" spans="1:8" x14ac:dyDescent="0.25">
      <c r="A1711" s="248">
        <v>440231</v>
      </c>
      <c r="B1711" s="1">
        <v>10591111</v>
      </c>
      <c r="C1711" s="248" t="s">
        <v>690</v>
      </c>
      <c r="D1711" s="258">
        <v>74440</v>
      </c>
      <c r="E1711" s="248" t="s">
        <v>1436</v>
      </c>
      <c r="F1711" s="248" t="s">
        <v>1613</v>
      </c>
      <c r="G1711" s="1" t="s">
        <v>3482</v>
      </c>
      <c r="H1711" s="248" t="s">
        <v>3498</v>
      </c>
    </row>
    <row r="1712" spans="1:8" x14ac:dyDescent="0.25">
      <c r="A1712" s="248">
        <v>440231</v>
      </c>
      <c r="B1712" s="1">
        <v>10591111</v>
      </c>
      <c r="C1712" s="248" t="s">
        <v>1961</v>
      </c>
      <c r="D1712" s="258">
        <v>13966</v>
      </c>
      <c r="E1712" s="248" t="s">
        <v>1436</v>
      </c>
      <c r="F1712" s="248" t="s">
        <v>1440</v>
      </c>
      <c r="G1712" s="1" t="s">
        <v>3482</v>
      </c>
      <c r="H1712" s="248" t="s">
        <v>3498</v>
      </c>
    </row>
    <row r="1713" spans="1:8" x14ac:dyDescent="0.25">
      <c r="A1713" s="248">
        <v>440231</v>
      </c>
      <c r="B1713" s="1">
        <v>10591111</v>
      </c>
      <c r="C1713" s="248" t="s">
        <v>765</v>
      </c>
      <c r="D1713" s="258">
        <v>166372</v>
      </c>
      <c r="E1713" s="248" t="s">
        <v>1436</v>
      </c>
      <c r="F1713" s="248" t="s">
        <v>1584</v>
      </c>
      <c r="G1713" s="1" t="s">
        <v>3482</v>
      </c>
      <c r="H1713" s="248" t="s">
        <v>3498</v>
      </c>
    </row>
    <row r="1714" spans="1:8" x14ac:dyDescent="0.25">
      <c r="A1714" s="248">
        <v>440231</v>
      </c>
      <c r="B1714" s="1">
        <v>10591111</v>
      </c>
      <c r="C1714" s="248" t="s">
        <v>1572</v>
      </c>
      <c r="D1714" s="258">
        <v>38185</v>
      </c>
      <c r="E1714" s="248" t="s">
        <v>1436</v>
      </c>
      <c r="F1714" s="248" t="s">
        <v>1584</v>
      </c>
      <c r="G1714" s="1" t="s">
        <v>3482</v>
      </c>
      <c r="H1714" s="248" t="s">
        <v>3498</v>
      </c>
    </row>
    <row r="1715" spans="1:8" x14ac:dyDescent="0.25">
      <c r="A1715" s="248">
        <v>440302</v>
      </c>
      <c r="B1715" s="1">
        <v>48915498</v>
      </c>
      <c r="C1715" s="248" t="s">
        <v>1469</v>
      </c>
      <c r="D1715" s="258">
        <v>427696</v>
      </c>
      <c r="E1715" s="248" t="s">
        <v>1436</v>
      </c>
      <c r="F1715" s="248" t="s">
        <v>1962</v>
      </c>
      <c r="G1715" s="1" t="s">
        <v>3484</v>
      </c>
      <c r="H1715" s="248" t="s">
        <v>3498</v>
      </c>
    </row>
    <row r="1716" spans="1:8" x14ac:dyDescent="0.25">
      <c r="A1716" s="248">
        <v>440302</v>
      </c>
      <c r="B1716" s="1">
        <v>48915498</v>
      </c>
      <c r="C1716" s="248" t="s">
        <v>1433</v>
      </c>
      <c r="D1716" s="258">
        <v>124608</v>
      </c>
      <c r="E1716" s="248" t="s">
        <v>1436</v>
      </c>
      <c r="F1716" s="248" t="s">
        <v>1962</v>
      </c>
      <c r="G1716" s="1" t="s">
        <v>3484</v>
      </c>
      <c r="H1716" s="248" t="s">
        <v>3498</v>
      </c>
    </row>
    <row r="1717" spans="1:8" x14ac:dyDescent="0.25">
      <c r="A1717" s="248">
        <v>440302</v>
      </c>
      <c r="B1717" s="1">
        <v>48915498</v>
      </c>
      <c r="C1717" s="248" t="s">
        <v>1491</v>
      </c>
      <c r="D1717" s="258">
        <v>13635</v>
      </c>
      <c r="E1717" s="248" t="s">
        <v>1436</v>
      </c>
      <c r="F1717" s="248" t="s">
        <v>1962</v>
      </c>
      <c r="G1717" s="1" t="s">
        <v>3484</v>
      </c>
      <c r="H1717" s="248" t="s">
        <v>3498</v>
      </c>
    </row>
    <row r="1718" spans="1:8" x14ac:dyDescent="0.25">
      <c r="A1718" s="248">
        <v>440302</v>
      </c>
      <c r="B1718" s="1">
        <v>48915498</v>
      </c>
      <c r="C1718" s="248" t="s">
        <v>1437</v>
      </c>
      <c r="D1718" s="258">
        <v>372084</v>
      </c>
      <c r="E1718" s="248" t="s">
        <v>1436</v>
      </c>
      <c r="F1718" s="248" t="s">
        <v>1962</v>
      </c>
      <c r="G1718" s="1" t="s">
        <v>3484</v>
      </c>
      <c r="H1718" s="248" t="s">
        <v>3498</v>
      </c>
    </row>
    <row r="1719" spans="1:8" x14ac:dyDescent="0.25">
      <c r="A1719" s="248">
        <v>440302</v>
      </c>
      <c r="B1719" s="1">
        <v>48915498</v>
      </c>
      <c r="C1719" s="248" t="s">
        <v>1709</v>
      </c>
      <c r="D1719" s="258">
        <v>540022</v>
      </c>
      <c r="E1719" s="248" t="s">
        <v>1436</v>
      </c>
      <c r="F1719" s="248" t="s">
        <v>1962</v>
      </c>
      <c r="G1719" s="1" t="s">
        <v>3484</v>
      </c>
      <c r="H1719" s="248" t="s">
        <v>3498</v>
      </c>
    </row>
    <row r="1720" spans="1:8" x14ac:dyDescent="0.25">
      <c r="A1720" s="248">
        <v>440302</v>
      </c>
      <c r="B1720" s="1">
        <v>48915498</v>
      </c>
      <c r="C1720" s="248" t="s">
        <v>690</v>
      </c>
      <c r="D1720" s="258">
        <v>13770</v>
      </c>
      <c r="E1720" s="248" t="s">
        <v>1436</v>
      </c>
      <c r="F1720" s="248" t="s">
        <v>1962</v>
      </c>
      <c r="G1720" s="1" t="s">
        <v>3484</v>
      </c>
      <c r="H1720" s="248" t="s">
        <v>3498</v>
      </c>
    </row>
    <row r="1721" spans="1:8" x14ac:dyDescent="0.25">
      <c r="A1721" s="248">
        <v>440610</v>
      </c>
      <c r="B1721" s="1">
        <v>7512274</v>
      </c>
      <c r="C1721" s="248" t="s">
        <v>650</v>
      </c>
      <c r="D1721" s="258">
        <v>2917140</v>
      </c>
      <c r="E1721" s="248" t="s">
        <v>1436</v>
      </c>
      <c r="F1721" s="248" t="s">
        <v>1963</v>
      </c>
      <c r="G1721" s="1" t="s">
        <v>3483</v>
      </c>
      <c r="H1721" s="248" t="s">
        <v>3498</v>
      </c>
    </row>
    <row r="1722" spans="1:8" x14ac:dyDescent="0.25">
      <c r="A1722" s="248">
        <v>440610</v>
      </c>
      <c r="B1722" s="1">
        <v>7512274</v>
      </c>
      <c r="C1722" s="248" t="s">
        <v>1455</v>
      </c>
      <c r="D1722" s="258">
        <v>1107040</v>
      </c>
      <c r="E1722" s="248" t="s">
        <v>1436</v>
      </c>
      <c r="F1722" s="248" t="s">
        <v>1963</v>
      </c>
      <c r="G1722" s="1" t="s">
        <v>3483</v>
      </c>
      <c r="H1722" s="248" t="s">
        <v>3498</v>
      </c>
    </row>
    <row r="1723" spans="1:8" x14ac:dyDescent="0.25">
      <c r="A1723" s="248">
        <v>440610</v>
      </c>
      <c r="B1723" s="1">
        <v>7512274</v>
      </c>
      <c r="C1723" s="248" t="s">
        <v>1491</v>
      </c>
      <c r="D1723" s="258">
        <v>4545</v>
      </c>
      <c r="E1723" s="248" t="s">
        <v>1436</v>
      </c>
      <c r="F1723" s="248" t="s">
        <v>1963</v>
      </c>
      <c r="G1723" s="1" t="s">
        <v>3483</v>
      </c>
      <c r="H1723" s="248" t="s">
        <v>3498</v>
      </c>
    </row>
    <row r="1724" spans="1:8" x14ac:dyDescent="0.25">
      <c r="A1724" s="248">
        <v>440610</v>
      </c>
      <c r="B1724" s="1">
        <v>7512274</v>
      </c>
      <c r="C1724" s="248" t="s">
        <v>1469</v>
      </c>
      <c r="D1724" s="258">
        <v>26731</v>
      </c>
      <c r="E1724" s="248" t="s">
        <v>1436</v>
      </c>
      <c r="F1724" s="248" t="s">
        <v>1963</v>
      </c>
      <c r="G1724" s="1" t="s">
        <v>3483</v>
      </c>
      <c r="H1724" s="248" t="s">
        <v>3498</v>
      </c>
    </row>
    <row r="1725" spans="1:8" x14ac:dyDescent="0.25">
      <c r="A1725" s="248">
        <v>440611</v>
      </c>
      <c r="B1725" s="1">
        <v>1600000</v>
      </c>
      <c r="C1725" s="248" t="s">
        <v>1455</v>
      </c>
      <c r="D1725" s="258">
        <v>257040</v>
      </c>
      <c r="E1725" s="248" t="s">
        <v>1436</v>
      </c>
      <c r="F1725" s="248" t="s">
        <v>1964</v>
      </c>
      <c r="G1725" s="1" t="s">
        <v>3483</v>
      </c>
      <c r="H1725" s="248" t="s">
        <v>3498</v>
      </c>
    </row>
    <row r="1726" spans="1:8" x14ac:dyDescent="0.25">
      <c r="A1726" s="248">
        <v>440821</v>
      </c>
      <c r="B1726" s="1">
        <v>22261569</v>
      </c>
      <c r="C1726" s="248" t="s">
        <v>468</v>
      </c>
      <c r="D1726" s="258">
        <v>157508</v>
      </c>
      <c r="E1726" s="248" t="s">
        <v>1436</v>
      </c>
      <c r="F1726" s="248" t="s">
        <v>1965</v>
      </c>
      <c r="G1726" s="1" t="s">
        <v>3486</v>
      </c>
      <c r="H1726" s="248" t="s">
        <v>3498</v>
      </c>
    </row>
    <row r="1727" spans="1:8" x14ac:dyDescent="0.25">
      <c r="A1727" s="248">
        <v>440821</v>
      </c>
      <c r="B1727" s="1">
        <v>22261569</v>
      </c>
      <c r="C1727" s="248" t="s">
        <v>1476</v>
      </c>
      <c r="D1727" s="258">
        <v>27043</v>
      </c>
      <c r="E1727" s="248" t="s">
        <v>1436</v>
      </c>
      <c r="F1727" s="248" t="s">
        <v>1965</v>
      </c>
      <c r="G1727" s="1" t="s">
        <v>3486</v>
      </c>
      <c r="H1727" s="248" t="s">
        <v>3498</v>
      </c>
    </row>
    <row r="1728" spans="1:8" x14ac:dyDescent="0.25">
      <c r="A1728" s="248">
        <v>440821</v>
      </c>
      <c r="B1728" s="1">
        <v>22261569</v>
      </c>
      <c r="C1728" s="248" t="s">
        <v>1104</v>
      </c>
      <c r="D1728" s="258">
        <v>15469</v>
      </c>
      <c r="E1728" s="248" t="s">
        <v>1436</v>
      </c>
      <c r="F1728" s="248" t="s">
        <v>1965</v>
      </c>
      <c r="G1728" s="1" t="s">
        <v>3486</v>
      </c>
      <c r="H1728" s="248" t="s">
        <v>3498</v>
      </c>
    </row>
    <row r="1729" spans="1:8" x14ac:dyDescent="0.25">
      <c r="A1729" s="248">
        <v>440829</v>
      </c>
      <c r="B1729" s="1">
        <v>18272815</v>
      </c>
      <c r="C1729" s="248" t="s">
        <v>1966</v>
      </c>
      <c r="D1729" s="258">
        <v>256428</v>
      </c>
      <c r="E1729" s="248" t="s">
        <v>1436</v>
      </c>
      <c r="F1729" s="248" t="s">
        <v>1595</v>
      </c>
      <c r="G1729" s="1" t="s">
        <v>3487</v>
      </c>
      <c r="H1729" s="248" t="s">
        <v>3498</v>
      </c>
    </row>
    <row r="1730" spans="1:8" x14ac:dyDescent="0.25">
      <c r="A1730" s="248">
        <v>440829</v>
      </c>
      <c r="B1730" s="1">
        <v>18272815</v>
      </c>
      <c r="C1730" s="248" t="s">
        <v>1571</v>
      </c>
      <c r="D1730" s="258">
        <v>44325</v>
      </c>
      <c r="E1730" s="248" t="s">
        <v>1436</v>
      </c>
      <c r="F1730" s="248" t="s">
        <v>1438</v>
      </c>
      <c r="G1730" s="1" t="s">
        <v>3487</v>
      </c>
      <c r="H1730" s="248" t="s">
        <v>3498</v>
      </c>
    </row>
    <row r="1731" spans="1:8" x14ac:dyDescent="0.25">
      <c r="A1731" s="248">
        <v>440829</v>
      </c>
      <c r="B1731" s="1">
        <v>18272815</v>
      </c>
      <c r="C1731" s="248" t="s">
        <v>1486</v>
      </c>
      <c r="D1731" s="258">
        <v>33705</v>
      </c>
      <c r="E1731" s="248" t="s">
        <v>1436</v>
      </c>
      <c r="F1731" s="248" t="s">
        <v>1438</v>
      </c>
      <c r="G1731" s="1" t="s">
        <v>3487</v>
      </c>
      <c r="H1731" s="248" t="s">
        <v>3498</v>
      </c>
    </row>
    <row r="1732" spans="1:8" x14ac:dyDescent="0.25">
      <c r="A1732" s="248">
        <v>440829</v>
      </c>
      <c r="B1732" s="1">
        <v>18272815</v>
      </c>
      <c r="C1732" s="248" t="s">
        <v>214</v>
      </c>
      <c r="D1732" s="258">
        <v>44920</v>
      </c>
      <c r="E1732" s="248" t="s">
        <v>1436</v>
      </c>
      <c r="F1732" s="248" t="s">
        <v>1438</v>
      </c>
      <c r="G1732" s="1" t="s">
        <v>3487</v>
      </c>
      <c r="H1732" s="248" t="s">
        <v>3498</v>
      </c>
    </row>
    <row r="1733" spans="1:8" x14ac:dyDescent="0.25">
      <c r="A1733" s="248">
        <v>440829</v>
      </c>
      <c r="B1733" s="1">
        <v>18272815</v>
      </c>
      <c r="C1733" s="248" t="s">
        <v>1007</v>
      </c>
      <c r="D1733" s="258">
        <v>122160</v>
      </c>
      <c r="E1733" s="248" t="s">
        <v>1436</v>
      </c>
      <c r="F1733" s="248" t="s">
        <v>1438</v>
      </c>
      <c r="G1733" s="1" t="s">
        <v>3487</v>
      </c>
      <c r="H1733" s="248" t="s">
        <v>3498</v>
      </c>
    </row>
    <row r="1734" spans="1:8" x14ac:dyDescent="0.25">
      <c r="A1734" s="248">
        <v>440829</v>
      </c>
      <c r="B1734" s="1">
        <v>18272815</v>
      </c>
      <c r="C1734" s="248" t="s">
        <v>1463</v>
      </c>
      <c r="D1734" s="258">
        <v>66150</v>
      </c>
      <c r="E1734" s="248" t="s">
        <v>1436</v>
      </c>
      <c r="F1734" s="248" t="s">
        <v>1438</v>
      </c>
      <c r="G1734" s="1" t="s">
        <v>3487</v>
      </c>
      <c r="H1734" s="248" t="s">
        <v>3498</v>
      </c>
    </row>
    <row r="1735" spans="1:8" x14ac:dyDescent="0.25">
      <c r="A1735" s="248">
        <v>440829</v>
      </c>
      <c r="B1735" s="1">
        <v>18272815</v>
      </c>
      <c r="C1735" s="248" t="s">
        <v>1447</v>
      </c>
      <c r="D1735" s="258">
        <v>603635</v>
      </c>
      <c r="E1735" s="248" t="s">
        <v>1436</v>
      </c>
      <c r="F1735" s="248" t="s">
        <v>1438</v>
      </c>
      <c r="G1735" s="1" t="s">
        <v>3487</v>
      </c>
      <c r="H1735" s="248" t="s">
        <v>3498</v>
      </c>
    </row>
    <row r="1736" spans="1:8" x14ac:dyDescent="0.25">
      <c r="A1736" s="248">
        <v>440829</v>
      </c>
      <c r="B1736" s="1">
        <v>18272815</v>
      </c>
      <c r="C1736" s="248" t="s">
        <v>1244</v>
      </c>
      <c r="D1736" s="258">
        <v>9670200</v>
      </c>
      <c r="E1736" s="248" t="s">
        <v>1436</v>
      </c>
      <c r="F1736" s="248" t="s">
        <v>1464</v>
      </c>
      <c r="G1736" s="1" t="s">
        <v>3487</v>
      </c>
      <c r="H1736" s="248" t="s">
        <v>3498</v>
      </c>
    </row>
    <row r="1737" spans="1:8" x14ac:dyDescent="0.25">
      <c r="A1737" s="248">
        <v>440829</v>
      </c>
      <c r="B1737" s="1">
        <v>18272815</v>
      </c>
      <c r="C1737" s="248" t="s">
        <v>422</v>
      </c>
      <c r="D1737" s="258">
        <v>59505</v>
      </c>
      <c r="E1737" s="248" t="s">
        <v>1436</v>
      </c>
      <c r="F1737" s="248" t="s">
        <v>1438</v>
      </c>
      <c r="G1737" s="1" t="s">
        <v>3487</v>
      </c>
      <c r="H1737" s="248" t="s">
        <v>3498</v>
      </c>
    </row>
    <row r="1738" spans="1:8" x14ac:dyDescent="0.25">
      <c r="A1738" s="248">
        <v>440829</v>
      </c>
      <c r="B1738" s="1">
        <v>18272815</v>
      </c>
      <c r="C1738" s="248" t="s">
        <v>1547</v>
      </c>
      <c r="D1738" s="258">
        <v>118115</v>
      </c>
      <c r="E1738" s="248" t="s">
        <v>1436</v>
      </c>
      <c r="F1738" s="248" t="s">
        <v>1438</v>
      </c>
      <c r="G1738" s="1" t="s">
        <v>3487</v>
      </c>
      <c r="H1738" s="248" t="s">
        <v>3498</v>
      </c>
    </row>
    <row r="1739" spans="1:8" x14ac:dyDescent="0.25">
      <c r="A1739" s="248">
        <v>440829</v>
      </c>
      <c r="B1739" s="1">
        <v>18272815</v>
      </c>
      <c r="C1739" s="248" t="s">
        <v>261</v>
      </c>
      <c r="D1739" s="258">
        <v>37485</v>
      </c>
      <c r="E1739" s="248" t="s">
        <v>1436</v>
      </c>
      <c r="F1739" s="248" t="s">
        <v>1438</v>
      </c>
      <c r="G1739" s="1" t="s">
        <v>3487</v>
      </c>
      <c r="H1739" s="248" t="s">
        <v>3498</v>
      </c>
    </row>
    <row r="1740" spans="1:8" x14ac:dyDescent="0.25">
      <c r="A1740" s="248">
        <v>440829</v>
      </c>
      <c r="B1740" s="1">
        <v>18272815</v>
      </c>
      <c r="C1740" s="248" t="s">
        <v>1006</v>
      </c>
      <c r="D1740" s="258">
        <v>142920</v>
      </c>
      <c r="E1740" s="248" t="s">
        <v>1436</v>
      </c>
      <c r="F1740" s="248" t="s">
        <v>1438</v>
      </c>
      <c r="G1740" s="1" t="s">
        <v>3487</v>
      </c>
      <c r="H1740" s="248" t="s">
        <v>3498</v>
      </c>
    </row>
    <row r="1741" spans="1:8" x14ac:dyDescent="0.25">
      <c r="A1741" s="248">
        <v>440829</v>
      </c>
      <c r="B1741" s="1">
        <v>18272815</v>
      </c>
      <c r="C1741" s="248" t="s">
        <v>262</v>
      </c>
      <c r="D1741" s="258">
        <v>34315</v>
      </c>
      <c r="E1741" s="248" t="s">
        <v>1436</v>
      </c>
      <c r="F1741" s="248" t="s">
        <v>1438</v>
      </c>
      <c r="G1741" s="1" t="s">
        <v>3487</v>
      </c>
      <c r="H1741" s="248" t="s">
        <v>3498</v>
      </c>
    </row>
    <row r="1742" spans="1:8" x14ac:dyDescent="0.25">
      <c r="A1742" s="248">
        <v>440910</v>
      </c>
      <c r="B1742" s="1">
        <v>19067607</v>
      </c>
      <c r="C1742" s="248" t="s">
        <v>811</v>
      </c>
      <c r="D1742" s="258">
        <v>160890</v>
      </c>
      <c r="E1742" s="248" t="s">
        <v>1436</v>
      </c>
      <c r="F1742" s="248" t="s">
        <v>1936</v>
      </c>
      <c r="G1742" s="1" t="s">
        <v>3486</v>
      </c>
      <c r="H1742" s="248" t="s">
        <v>3498</v>
      </c>
    </row>
    <row r="1743" spans="1:8" x14ac:dyDescent="0.25">
      <c r="A1743" s="248">
        <v>440910</v>
      </c>
      <c r="B1743" s="1">
        <v>19067607</v>
      </c>
      <c r="C1743" s="248" t="s">
        <v>1625</v>
      </c>
      <c r="D1743" s="258">
        <v>578084</v>
      </c>
      <c r="E1743" s="248" t="s">
        <v>1436</v>
      </c>
      <c r="F1743" s="248" t="s">
        <v>1967</v>
      </c>
      <c r="G1743" s="1" t="s">
        <v>3486</v>
      </c>
      <c r="H1743" s="248" t="s">
        <v>3498</v>
      </c>
    </row>
    <row r="1744" spans="1:8" x14ac:dyDescent="0.25">
      <c r="A1744" s="248">
        <v>440910</v>
      </c>
      <c r="B1744" s="1">
        <v>19067607</v>
      </c>
      <c r="C1744" s="248" t="s">
        <v>190</v>
      </c>
      <c r="D1744" s="258">
        <v>939716</v>
      </c>
      <c r="E1744" s="248" t="s">
        <v>1436</v>
      </c>
      <c r="F1744" s="248" t="s">
        <v>1936</v>
      </c>
      <c r="G1744" s="1" t="s">
        <v>3486</v>
      </c>
      <c r="H1744" s="248" t="s">
        <v>3498</v>
      </c>
    </row>
    <row r="1745" spans="1:8" x14ac:dyDescent="0.25">
      <c r="A1745" s="248">
        <v>440910</v>
      </c>
      <c r="B1745" s="1">
        <v>19067607</v>
      </c>
      <c r="C1745" s="248" t="s">
        <v>1519</v>
      </c>
      <c r="D1745" s="258">
        <v>850000</v>
      </c>
      <c r="E1745" s="248" t="s">
        <v>1467</v>
      </c>
      <c r="F1745" s="248" t="s">
        <v>1968</v>
      </c>
      <c r="G1745" s="1" t="s">
        <v>3486</v>
      </c>
      <c r="H1745" s="248" t="s">
        <v>3498</v>
      </c>
    </row>
    <row r="1746" spans="1:8" x14ac:dyDescent="0.25">
      <c r="A1746" s="248">
        <v>440910</v>
      </c>
      <c r="B1746" s="1">
        <v>19067607</v>
      </c>
      <c r="C1746" s="248" t="s">
        <v>1809</v>
      </c>
      <c r="D1746" s="258">
        <v>26448</v>
      </c>
      <c r="E1746" s="248" t="s">
        <v>1436</v>
      </c>
      <c r="F1746" s="248" t="s">
        <v>1936</v>
      </c>
      <c r="G1746" s="1" t="s">
        <v>3486</v>
      </c>
      <c r="H1746" s="248" t="s">
        <v>3498</v>
      </c>
    </row>
    <row r="1747" spans="1:8" x14ac:dyDescent="0.25">
      <c r="A1747" s="248">
        <v>440910</v>
      </c>
      <c r="B1747" s="1">
        <v>19067607</v>
      </c>
      <c r="C1747" s="248" t="s">
        <v>1433</v>
      </c>
      <c r="D1747" s="258">
        <v>1029010</v>
      </c>
      <c r="E1747" s="248" t="s">
        <v>1436</v>
      </c>
      <c r="F1747" s="248" t="s">
        <v>1936</v>
      </c>
      <c r="G1747" s="1" t="s">
        <v>3486</v>
      </c>
      <c r="H1747" s="248" t="s">
        <v>3498</v>
      </c>
    </row>
    <row r="1748" spans="1:8" x14ac:dyDescent="0.25">
      <c r="A1748" s="248">
        <v>440910</v>
      </c>
      <c r="B1748" s="1">
        <v>19067607</v>
      </c>
      <c r="C1748" s="248" t="s">
        <v>575</v>
      </c>
      <c r="D1748" s="258">
        <v>37674</v>
      </c>
      <c r="E1748" s="248" t="s">
        <v>1436</v>
      </c>
      <c r="F1748" s="248" t="s">
        <v>1967</v>
      </c>
      <c r="G1748" s="1" t="s">
        <v>3486</v>
      </c>
      <c r="H1748" s="248" t="s">
        <v>3498</v>
      </c>
    </row>
    <row r="1749" spans="1:8" x14ac:dyDescent="0.25">
      <c r="A1749" s="248">
        <v>440910</v>
      </c>
      <c r="B1749" s="1">
        <v>19067607</v>
      </c>
      <c r="C1749" s="248" t="s">
        <v>1969</v>
      </c>
      <c r="D1749" s="258">
        <v>107490</v>
      </c>
      <c r="E1749" s="248" t="s">
        <v>1436</v>
      </c>
      <c r="F1749" s="248" t="s">
        <v>1936</v>
      </c>
      <c r="G1749" s="1" t="s">
        <v>3486</v>
      </c>
      <c r="H1749" s="248" t="s">
        <v>3498</v>
      </c>
    </row>
    <row r="1750" spans="1:8" x14ac:dyDescent="0.25">
      <c r="A1750" s="248">
        <v>440910</v>
      </c>
      <c r="B1750" s="1">
        <v>19067607</v>
      </c>
      <c r="C1750" s="248" t="s">
        <v>1970</v>
      </c>
      <c r="D1750" s="258">
        <v>40157</v>
      </c>
      <c r="E1750" s="248" t="s">
        <v>1436</v>
      </c>
      <c r="F1750" s="248" t="s">
        <v>1936</v>
      </c>
      <c r="G1750" s="1" t="s">
        <v>3486</v>
      </c>
      <c r="H1750" s="248" t="s">
        <v>3498</v>
      </c>
    </row>
    <row r="1751" spans="1:8" x14ac:dyDescent="0.25">
      <c r="A1751" s="248">
        <v>440910</v>
      </c>
      <c r="B1751" s="1">
        <v>19067607</v>
      </c>
      <c r="C1751" s="248" t="s">
        <v>214</v>
      </c>
      <c r="D1751" s="258">
        <v>31016</v>
      </c>
      <c r="E1751" s="248" t="s">
        <v>1436</v>
      </c>
      <c r="F1751" s="248" t="s">
        <v>1936</v>
      </c>
      <c r="G1751" s="1" t="s">
        <v>3486</v>
      </c>
      <c r="H1751" s="248" t="s">
        <v>3498</v>
      </c>
    </row>
    <row r="1752" spans="1:8" x14ac:dyDescent="0.25">
      <c r="A1752" s="248">
        <v>440910</v>
      </c>
      <c r="B1752" s="1">
        <v>19067607</v>
      </c>
      <c r="C1752" s="248" t="s">
        <v>468</v>
      </c>
      <c r="D1752" s="258">
        <v>118131</v>
      </c>
      <c r="E1752" s="248" t="s">
        <v>1436</v>
      </c>
      <c r="F1752" s="248" t="s">
        <v>1936</v>
      </c>
      <c r="G1752" s="1" t="s">
        <v>3486</v>
      </c>
      <c r="H1752" s="248" t="s">
        <v>3498</v>
      </c>
    </row>
    <row r="1753" spans="1:8" x14ac:dyDescent="0.25">
      <c r="A1753" s="248">
        <v>440910</v>
      </c>
      <c r="B1753" s="1">
        <v>19067607</v>
      </c>
      <c r="C1753" s="248" t="s">
        <v>690</v>
      </c>
      <c r="D1753" s="258">
        <v>37025</v>
      </c>
      <c r="E1753" s="248" t="s">
        <v>1436</v>
      </c>
      <c r="F1753" s="248" t="s">
        <v>1936</v>
      </c>
      <c r="G1753" s="1" t="s">
        <v>3486</v>
      </c>
      <c r="H1753" s="248" t="s">
        <v>3498</v>
      </c>
    </row>
    <row r="1754" spans="1:8" x14ac:dyDescent="0.25">
      <c r="A1754" s="248">
        <v>440910</v>
      </c>
      <c r="B1754" s="1">
        <v>19067607</v>
      </c>
      <c r="C1754" s="248" t="s">
        <v>1474</v>
      </c>
      <c r="D1754" s="258">
        <v>6514</v>
      </c>
      <c r="E1754" s="248" t="s">
        <v>1436</v>
      </c>
      <c r="F1754" s="248" t="s">
        <v>1936</v>
      </c>
      <c r="G1754" s="1" t="s">
        <v>3486</v>
      </c>
      <c r="H1754" s="248" t="s">
        <v>3498</v>
      </c>
    </row>
    <row r="1755" spans="1:8" x14ac:dyDescent="0.25">
      <c r="A1755" s="248">
        <v>440910</v>
      </c>
      <c r="B1755" s="1">
        <v>19067607</v>
      </c>
      <c r="C1755" s="248" t="s">
        <v>726</v>
      </c>
      <c r="D1755" s="258">
        <v>3331998</v>
      </c>
      <c r="E1755" s="248" t="s">
        <v>1436</v>
      </c>
      <c r="F1755" s="248" t="s">
        <v>1967</v>
      </c>
      <c r="G1755" s="1" t="s">
        <v>3486</v>
      </c>
      <c r="H1755" s="248" t="s">
        <v>3498</v>
      </c>
    </row>
    <row r="1756" spans="1:8" x14ac:dyDescent="0.25">
      <c r="A1756" s="248">
        <v>440910</v>
      </c>
      <c r="B1756" s="1">
        <v>19067607</v>
      </c>
      <c r="C1756" s="248" t="s">
        <v>1244</v>
      </c>
      <c r="D1756" s="258">
        <v>2100000</v>
      </c>
      <c r="E1756" s="248" t="s">
        <v>1454</v>
      </c>
      <c r="F1756" s="248" t="s">
        <v>1971</v>
      </c>
      <c r="G1756" s="1" t="s">
        <v>3486</v>
      </c>
      <c r="H1756" s="248" t="s">
        <v>3498</v>
      </c>
    </row>
    <row r="1757" spans="1:8" x14ac:dyDescent="0.25">
      <c r="A1757" s="248">
        <v>440910</v>
      </c>
      <c r="B1757" s="1">
        <v>19067607</v>
      </c>
      <c r="C1757" s="248" t="s">
        <v>1972</v>
      </c>
      <c r="D1757" s="258">
        <v>36210</v>
      </c>
      <c r="E1757" s="248" t="s">
        <v>1436</v>
      </c>
      <c r="F1757" s="248" t="s">
        <v>1936</v>
      </c>
      <c r="G1757" s="1" t="s">
        <v>3486</v>
      </c>
      <c r="H1757" s="248" t="s">
        <v>3498</v>
      </c>
    </row>
    <row r="1758" spans="1:8" x14ac:dyDescent="0.25">
      <c r="A1758" s="248">
        <v>441020</v>
      </c>
      <c r="B1758" s="1">
        <v>3811662</v>
      </c>
      <c r="C1758" s="248" t="s">
        <v>1244</v>
      </c>
      <c r="D1758" s="258">
        <v>1289360</v>
      </c>
      <c r="E1758" s="248" t="s">
        <v>1436</v>
      </c>
      <c r="F1758" s="248" t="s">
        <v>1973</v>
      </c>
      <c r="G1758" s="1" t="s">
        <v>3458</v>
      </c>
      <c r="H1758" s="248" t="s">
        <v>3498</v>
      </c>
    </row>
    <row r="1759" spans="1:8" x14ac:dyDescent="0.25">
      <c r="A1759" s="248">
        <v>441020</v>
      </c>
      <c r="B1759" s="1">
        <v>3811662</v>
      </c>
      <c r="C1759" s="248" t="s">
        <v>1571</v>
      </c>
      <c r="D1759" s="258">
        <v>14775</v>
      </c>
      <c r="E1759" s="248" t="s">
        <v>1436</v>
      </c>
      <c r="F1759" s="248" t="s">
        <v>1973</v>
      </c>
      <c r="G1759" s="1" t="s">
        <v>3458</v>
      </c>
      <c r="H1759" s="248" t="s">
        <v>3498</v>
      </c>
    </row>
    <row r="1760" spans="1:8" x14ac:dyDescent="0.25">
      <c r="A1760" s="248">
        <v>441020</v>
      </c>
      <c r="B1760" s="1">
        <v>3811662</v>
      </c>
      <c r="C1760" s="248" t="s">
        <v>1974</v>
      </c>
      <c r="D1760" s="258">
        <v>74480</v>
      </c>
      <c r="E1760" s="248" t="s">
        <v>1436</v>
      </c>
      <c r="F1760" s="248" t="s">
        <v>1973</v>
      </c>
      <c r="G1760" s="1" t="s">
        <v>3458</v>
      </c>
      <c r="H1760" s="248" t="s">
        <v>3498</v>
      </c>
    </row>
    <row r="1761" spans="1:8" x14ac:dyDescent="0.25">
      <c r="A1761" s="248">
        <v>441020</v>
      </c>
      <c r="B1761" s="1">
        <v>3811662</v>
      </c>
      <c r="C1761" s="248" t="s">
        <v>724</v>
      </c>
      <c r="D1761" s="258">
        <v>164200</v>
      </c>
      <c r="E1761" s="248" t="s">
        <v>1436</v>
      </c>
      <c r="F1761" s="248" t="s">
        <v>1973</v>
      </c>
      <c r="G1761" s="1" t="s">
        <v>3458</v>
      </c>
      <c r="H1761" s="248" t="s">
        <v>3498</v>
      </c>
    </row>
    <row r="1762" spans="1:8" x14ac:dyDescent="0.25">
      <c r="A1762" s="248">
        <v>441020</v>
      </c>
      <c r="B1762" s="1">
        <v>3811662</v>
      </c>
      <c r="C1762" s="248" t="s">
        <v>1463</v>
      </c>
      <c r="D1762" s="258">
        <v>22050</v>
      </c>
      <c r="E1762" s="248" t="s">
        <v>1436</v>
      </c>
      <c r="F1762" s="248" t="s">
        <v>1975</v>
      </c>
      <c r="G1762" s="1" t="s">
        <v>3458</v>
      </c>
      <c r="H1762" s="248" t="s">
        <v>3498</v>
      </c>
    </row>
    <row r="1763" spans="1:8" x14ac:dyDescent="0.25">
      <c r="A1763" s="248">
        <v>441020</v>
      </c>
      <c r="B1763" s="1">
        <v>3811662</v>
      </c>
      <c r="C1763" s="248" t="s">
        <v>690</v>
      </c>
      <c r="D1763" s="258">
        <v>27400</v>
      </c>
      <c r="E1763" s="248" t="s">
        <v>1436</v>
      </c>
      <c r="F1763" s="248" t="s">
        <v>1975</v>
      </c>
      <c r="G1763" s="1" t="s">
        <v>3458</v>
      </c>
      <c r="H1763" s="248" t="s">
        <v>3498</v>
      </c>
    </row>
    <row r="1764" spans="1:8" x14ac:dyDescent="0.25">
      <c r="A1764" s="248">
        <v>441020</v>
      </c>
      <c r="B1764" s="1">
        <v>3811662</v>
      </c>
      <c r="C1764" s="248" t="s">
        <v>422</v>
      </c>
      <c r="D1764" s="258">
        <v>297525</v>
      </c>
      <c r="E1764" s="248" t="s">
        <v>1436</v>
      </c>
      <c r="F1764" s="248" t="s">
        <v>1973</v>
      </c>
      <c r="G1764" s="1" t="s">
        <v>3458</v>
      </c>
      <c r="H1764" s="248" t="s">
        <v>3498</v>
      </c>
    </row>
    <row r="1765" spans="1:8" x14ac:dyDescent="0.25">
      <c r="A1765" s="248">
        <v>441020</v>
      </c>
      <c r="B1765" s="1">
        <v>3811662</v>
      </c>
      <c r="C1765" s="248" t="s">
        <v>1433</v>
      </c>
      <c r="D1765" s="258">
        <v>547110</v>
      </c>
      <c r="E1765" s="248" t="s">
        <v>1436</v>
      </c>
      <c r="F1765" s="248" t="s">
        <v>1973</v>
      </c>
      <c r="G1765" s="1" t="s">
        <v>3458</v>
      </c>
      <c r="H1765" s="248" t="s">
        <v>3498</v>
      </c>
    </row>
    <row r="1766" spans="1:8" x14ac:dyDescent="0.25">
      <c r="A1766" s="248">
        <v>441020</v>
      </c>
      <c r="B1766" s="1">
        <v>3811662</v>
      </c>
      <c r="C1766" s="248" t="s">
        <v>1486</v>
      </c>
      <c r="D1766" s="258">
        <v>11235</v>
      </c>
      <c r="E1766" s="248" t="s">
        <v>1436</v>
      </c>
      <c r="F1766" s="248" t="s">
        <v>1973</v>
      </c>
      <c r="G1766" s="1" t="s">
        <v>3458</v>
      </c>
      <c r="H1766" s="248" t="s">
        <v>3498</v>
      </c>
    </row>
    <row r="1767" spans="1:8" x14ac:dyDescent="0.25">
      <c r="A1767" s="248">
        <v>441138</v>
      </c>
      <c r="B1767" s="1">
        <v>2061468</v>
      </c>
      <c r="C1767" s="248" t="s">
        <v>1564</v>
      </c>
      <c r="D1767" s="258">
        <v>65300</v>
      </c>
      <c r="E1767" s="248" t="s">
        <v>1450</v>
      </c>
      <c r="F1767" s="248" t="s">
        <v>1976</v>
      </c>
      <c r="G1767" s="1" t="s">
        <v>3482</v>
      </c>
      <c r="H1767" s="248" t="s">
        <v>3498</v>
      </c>
    </row>
    <row r="1768" spans="1:8" x14ac:dyDescent="0.25">
      <c r="A1768" s="248">
        <v>441138</v>
      </c>
      <c r="B1768" s="1">
        <v>2061468</v>
      </c>
      <c r="C1768" s="248" t="s">
        <v>1444</v>
      </c>
      <c r="D1768" s="258">
        <v>174000</v>
      </c>
      <c r="E1768" s="248" t="s">
        <v>1436</v>
      </c>
      <c r="F1768" s="248" t="s">
        <v>1936</v>
      </c>
      <c r="G1768" s="1" t="s">
        <v>3482</v>
      </c>
      <c r="H1768" s="248" t="s">
        <v>3498</v>
      </c>
    </row>
    <row r="1769" spans="1:8" x14ac:dyDescent="0.25">
      <c r="A1769" s="248">
        <v>441138</v>
      </c>
      <c r="B1769" s="1">
        <v>2061468</v>
      </c>
      <c r="C1769" s="248" t="s">
        <v>237</v>
      </c>
      <c r="D1769" s="258">
        <v>19750</v>
      </c>
      <c r="E1769" s="248" t="s">
        <v>1436</v>
      </c>
      <c r="F1769" s="248" t="s">
        <v>1936</v>
      </c>
      <c r="G1769" s="1" t="s">
        <v>3482</v>
      </c>
      <c r="H1769" s="248" t="s">
        <v>3498</v>
      </c>
    </row>
    <row r="1770" spans="1:8" x14ac:dyDescent="0.25">
      <c r="A1770" s="248">
        <v>441138</v>
      </c>
      <c r="B1770" s="1">
        <v>2061468</v>
      </c>
      <c r="C1770" s="248" t="s">
        <v>1463</v>
      </c>
      <c r="D1770" s="258">
        <v>22050</v>
      </c>
      <c r="E1770" s="248" t="s">
        <v>1436</v>
      </c>
      <c r="F1770" s="248" t="s">
        <v>1936</v>
      </c>
      <c r="G1770" s="1" t="s">
        <v>3482</v>
      </c>
      <c r="H1770" s="248" t="s">
        <v>3498</v>
      </c>
    </row>
    <row r="1771" spans="1:8" x14ac:dyDescent="0.25">
      <c r="A1771" s="248">
        <v>441138</v>
      </c>
      <c r="B1771" s="1">
        <v>2061468</v>
      </c>
      <c r="C1771" s="248" t="s">
        <v>764</v>
      </c>
      <c r="D1771" s="258">
        <v>68840</v>
      </c>
      <c r="E1771" s="248" t="s">
        <v>1436</v>
      </c>
      <c r="F1771" s="248" t="s">
        <v>1936</v>
      </c>
      <c r="G1771" s="1" t="s">
        <v>3482</v>
      </c>
      <c r="H1771" s="248" t="s">
        <v>3498</v>
      </c>
    </row>
    <row r="1772" spans="1:8" x14ac:dyDescent="0.25">
      <c r="A1772" s="248">
        <v>441138</v>
      </c>
      <c r="B1772" s="1">
        <v>2061468</v>
      </c>
      <c r="C1772" s="248" t="s">
        <v>422</v>
      </c>
      <c r="D1772" s="258">
        <v>238020</v>
      </c>
      <c r="E1772" s="248" t="s">
        <v>1436</v>
      </c>
      <c r="F1772" s="248" t="s">
        <v>1936</v>
      </c>
      <c r="G1772" s="1" t="s">
        <v>3482</v>
      </c>
      <c r="H1772" s="248" t="s">
        <v>3498</v>
      </c>
    </row>
    <row r="1773" spans="1:8" x14ac:dyDescent="0.25">
      <c r="A1773" s="248">
        <v>441138</v>
      </c>
      <c r="B1773" s="1">
        <v>2061468</v>
      </c>
      <c r="C1773" s="248" t="s">
        <v>423</v>
      </c>
      <c r="D1773" s="258">
        <v>47385</v>
      </c>
      <c r="E1773" s="248" t="s">
        <v>1436</v>
      </c>
      <c r="F1773" s="248" t="s">
        <v>1936</v>
      </c>
      <c r="G1773" s="1" t="s">
        <v>3482</v>
      </c>
      <c r="H1773" s="248" t="s">
        <v>3498</v>
      </c>
    </row>
    <row r="1774" spans="1:8" x14ac:dyDescent="0.25">
      <c r="A1774" s="248">
        <v>441159</v>
      </c>
      <c r="B1774" s="1">
        <v>7124353</v>
      </c>
      <c r="C1774" s="248" t="s">
        <v>214</v>
      </c>
      <c r="D1774" s="258">
        <v>7754</v>
      </c>
      <c r="E1774" s="248" t="s">
        <v>1436</v>
      </c>
      <c r="F1774" s="248" t="s">
        <v>1438</v>
      </c>
      <c r="G1774" s="1" t="s">
        <v>3482</v>
      </c>
      <c r="H1774" s="248" t="s">
        <v>3498</v>
      </c>
    </row>
    <row r="1775" spans="1:8" x14ac:dyDescent="0.25">
      <c r="A1775" s="248">
        <v>441159</v>
      </c>
      <c r="B1775" s="1">
        <v>7124353</v>
      </c>
      <c r="C1775" s="248" t="s">
        <v>1491</v>
      </c>
      <c r="D1775" s="258">
        <v>4545</v>
      </c>
      <c r="E1775" s="248" t="s">
        <v>1436</v>
      </c>
      <c r="F1775" s="248" t="s">
        <v>1438</v>
      </c>
      <c r="G1775" s="1" t="s">
        <v>3482</v>
      </c>
      <c r="H1775" s="248" t="s">
        <v>3498</v>
      </c>
    </row>
    <row r="1776" spans="1:8" x14ac:dyDescent="0.25">
      <c r="A1776" s="248">
        <v>441159</v>
      </c>
      <c r="B1776" s="1">
        <v>7124353</v>
      </c>
      <c r="C1776" s="248" t="s">
        <v>765</v>
      </c>
      <c r="D1776" s="258">
        <v>330744</v>
      </c>
      <c r="E1776" s="248" t="s">
        <v>1436</v>
      </c>
      <c r="F1776" s="248" t="s">
        <v>1656</v>
      </c>
      <c r="G1776" s="1" t="s">
        <v>3482</v>
      </c>
      <c r="H1776" s="248" t="s">
        <v>3498</v>
      </c>
    </row>
    <row r="1777" spans="1:8" x14ac:dyDescent="0.25">
      <c r="A1777" s="248">
        <v>441159</v>
      </c>
      <c r="B1777" s="1">
        <v>7124353</v>
      </c>
      <c r="C1777" s="248" t="s">
        <v>1476</v>
      </c>
      <c r="D1777" s="258">
        <v>27043</v>
      </c>
      <c r="E1777" s="248" t="s">
        <v>1436</v>
      </c>
      <c r="F1777" s="248" t="s">
        <v>1438</v>
      </c>
      <c r="G1777" s="1" t="s">
        <v>3482</v>
      </c>
      <c r="H1777" s="248" t="s">
        <v>3498</v>
      </c>
    </row>
    <row r="1778" spans="1:8" x14ac:dyDescent="0.25">
      <c r="A1778" s="248">
        <v>441159</v>
      </c>
      <c r="B1778" s="1">
        <v>7124353</v>
      </c>
      <c r="C1778" s="248" t="s">
        <v>1474</v>
      </c>
      <c r="D1778" s="258">
        <v>19542</v>
      </c>
      <c r="E1778" s="248" t="s">
        <v>1436</v>
      </c>
      <c r="F1778" s="248" t="s">
        <v>1438</v>
      </c>
      <c r="G1778" s="1" t="s">
        <v>3482</v>
      </c>
      <c r="H1778" s="248" t="s">
        <v>3498</v>
      </c>
    </row>
    <row r="1779" spans="1:8" x14ac:dyDescent="0.25">
      <c r="A1779" s="248">
        <v>441159</v>
      </c>
      <c r="B1779" s="1">
        <v>7124353</v>
      </c>
      <c r="C1779" s="248" t="s">
        <v>1722</v>
      </c>
      <c r="D1779" s="258">
        <v>33497</v>
      </c>
      <c r="E1779" s="248" t="s">
        <v>1436</v>
      </c>
      <c r="F1779" s="248" t="s">
        <v>1438</v>
      </c>
      <c r="G1779" s="1" t="s">
        <v>3482</v>
      </c>
      <c r="H1779" s="248" t="s">
        <v>3498</v>
      </c>
    </row>
    <row r="1780" spans="1:8" x14ac:dyDescent="0.25">
      <c r="A1780" s="248">
        <v>441159</v>
      </c>
      <c r="B1780" s="1">
        <v>7124353</v>
      </c>
      <c r="C1780" s="248" t="s">
        <v>1723</v>
      </c>
      <c r="D1780" s="258">
        <v>158368</v>
      </c>
      <c r="E1780" s="248" t="s">
        <v>1436</v>
      </c>
      <c r="F1780" s="248" t="s">
        <v>1438</v>
      </c>
      <c r="G1780" s="1" t="s">
        <v>3482</v>
      </c>
      <c r="H1780" s="248" t="s">
        <v>3498</v>
      </c>
    </row>
    <row r="1781" spans="1:8" x14ac:dyDescent="0.25">
      <c r="A1781" s="248">
        <v>441168</v>
      </c>
      <c r="B1781" s="1">
        <v>3221632</v>
      </c>
      <c r="C1781" s="248" t="s">
        <v>1444</v>
      </c>
      <c r="D1781" s="258">
        <v>232000</v>
      </c>
      <c r="E1781" s="248" t="s">
        <v>1446</v>
      </c>
      <c r="F1781" s="248" t="s">
        <v>1977</v>
      </c>
      <c r="G1781" s="1" t="s">
        <v>3482</v>
      </c>
      <c r="H1781" s="248" t="s">
        <v>3498</v>
      </c>
    </row>
    <row r="1782" spans="1:8" x14ac:dyDescent="0.25">
      <c r="A1782" s="248">
        <v>441168</v>
      </c>
      <c r="B1782" s="1">
        <v>3221632</v>
      </c>
      <c r="C1782" s="248" t="s">
        <v>1444</v>
      </c>
      <c r="D1782" s="258">
        <v>458000</v>
      </c>
      <c r="E1782" s="248" t="s">
        <v>1446</v>
      </c>
      <c r="F1782" s="248" t="s">
        <v>1977</v>
      </c>
      <c r="G1782" s="1" t="s">
        <v>3482</v>
      </c>
      <c r="H1782" s="248" t="s">
        <v>3498</v>
      </c>
    </row>
    <row r="1783" spans="1:8" x14ac:dyDescent="0.25">
      <c r="A1783" s="248">
        <v>441168</v>
      </c>
      <c r="B1783" s="1">
        <v>3221632</v>
      </c>
      <c r="C1783" s="248" t="s">
        <v>1451</v>
      </c>
      <c r="D1783" s="258">
        <v>88200</v>
      </c>
      <c r="E1783" s="248" t="s">
        <v>1436</v>
      </c>
      <c r="F1783" s="248" t="s">
        <v>1978</v>
      </c>
      <c r="G1783" s="1" t="s">
        <v>3482</v>
      </c>
      <c r="H1783" s="248" t="s">
        <v>3498</v>
      </c>
    </row>
    <row r="1784" spans="1:8" x14ac:dyDescent="0.25">
      <c r="A1784" s="248">
        <v>441168</v>
      </c>
      <c r="B1784" s="1">
        <v>3221632</v>
      </c>
      <c r="C1784" s="248" t="s">
        <v>423</v>
      </c>
      <c r="D1784" s="258">
        <v>47385</v>
      </c>
      <c r="E1784" s="248" t="s">
        <v>1436</v>
      </c>
      <c r="F1784" s="248" t="s">
        <v>1978</v>
      </c>
      <c r="G1784" s="1" t="s">
        <v>3482</v>
      </c>
      <c r="H1784" s="248" t="s">
        <v>3498</v>
      </c>
    </row>
    <row r="1785" spans="1:8" x14ac:dyDescent="0.25">
      <c r="A1785" s="248">
        <v>441168</v>
      </c>
      <c r="B1785" s="1">
        <v>3221632</v>
      </c>
      <c r="C1785" s="248" t="s">
        <v>237</v>
      </c>
      <c r="D1785" s="258">
        <v>15950</v>
      </c>
      <c r="E1785" s="248" t="s">
        <v>1436</v>
      </c>
      <c r="F1785" s="248" t="s">
        <v>1978</v>
      </c>
      <c r="G1785" s="1" t="s">
        <v>3482</v>
      </c>
      <c r="H1785" s="248" t="s">
        <v>3498</v>
      </c>
    </row>
    <row r="1786" spans="1:8" x14ac:dyDescent="0.25">
      <c r="A1786" s="248">
        <v>441168</v>
      </c>
      <c r="B1786" s="1">
        <v>3221632</v>
      </c>
      <c r="C1786" s="248" t="s">
        <v>422</v>
      </c>
      <c r="D1786" s="258">
        <v>357030</v>
      </c>
      <c r="E1786" s="248" t="s">
        <v>1436</v>
      </c>
      <c r="F1786" s="248" t="s">
        <v>1978</v>
      </c>
      <c r="G1786" s="1" t="s">
        <v>3482</v>
      </c>
      <c r="H1786" s="248" t="s">
        <v>3498</v>
      </c>
    </row>
    <row r="1787" spans="1:8" x14ac:dyDescent="0.25">
      <c r="A1787" s="248">
        <v>441168</v>
      </c>
      <c r="B1787" s="1">
        <v>3221632</v>
      </c>
      <c r="C1787" s="248" t="s">
        <v>1463</v>
      </c>
      <c r="D1787" s="258">
        <v>15900</v>
      </c>
      <c r="E1787" s="248" t="s">
        <v>1436</v>
      </c>
      <c r="F1787" s="248" t="s">
        <v>1979</v>
      </c>
      <c r="G1787" s="1" t="s">
        <v>3482</v>
      </c>
      <c r="H1787" s="248" t="s">
        <v>3498</v>
      </c>
    </row>
    <row r="1788" spans="1:8" x14ac:dyDescent="0.25">
      <c r="A1788" s="248">
        <v>441206</v>
      </c>
      <c r="B1788" s="1">
        <v>1168132</v>
      </c>
      <c r="C1788" s="248" t="s">
        <v>1541</v>
      </c>
      <c r="D1788" s="258">
        <v>342855</v>
      </c>
      <c r="E1788" s="248" t="s">
        <v>1436</v>
      </c>
      <c r="F1788" s="248" t="s">
        <v>1980</v>
      </c>
      <c r="G1788" s="1" t="s">
        <v>3458</v>
      </c>
      <c r="H1788" s="248" t="s">
        <v>3498</v>
      </c>
    </row>
    <row r="1789" spans="1:8" x14ac:dyDescent="0.25">
      <c r="A1789" s="248">
        <v>441206</v>
      </c>
      <c r="B1789" s="1">
        <v>1168132</v>
      </c>
      <c r="C1789" s="248" t="s">
        <v>422</v>
      </c>
      <c r="D1789" s="258">
        <v>178515</v>
      </c>
      <c r="E1789" s="248" t="s">
        <v>1436</v>
      </c>
      <c r="F1789" s="248" t="s">
        <v>1980</v>
      </c>
      <c r="G1789" s="1" t="s">
        <v>3458</v>
      </c>
      <c r="H1789" s="248" t="s">
        <v>3498</v>
      </c>
    </row>
    <row r="1790" spans="1:8" x14ac:dyDescent="0.25">
      <c r="A1790" s="248">
        <v>441300</v>
      </c>
      <c r="B1790" s="1">
        <v>43643895</v>
      </c>
      <c r="C1790" s="248" t="s">
        <v>1981</v>
      </c>
      <c r="D1790" s="258">
        <v>194367</v>
      </c>
      <c r="E1790" s="248" t="s">
        <v>1436</v>
      </c>
      <c r="F1790" s="248" t="s">
        <v>1595</v>
      </c>
      <c r="G1790" s="1" t="s">
        <v>3458</v>
      </c>
      <c r="H1790" s="248" t="s">
        <v>3498</v>
      </c>
    </row>
    <row r="1791" spans="1:8" x14ac:dyDescent="0.25">
      <c r="A1791" s="248">
        <v>441300</v>
      </c>
      <c r="B1791" s="1">
        <v>43643895</v>
      </c>
      <c r="C1791" s="248" t="s">
        <v>1982</v>
      </c>
      <c r="D1791" s="258">
        <v>267180</v>
      </c>
      <c r="E1791" s="248" t="s">
        <v>1436</v>
      </c>
      <c r="F1791" s="248" t="s">
        <v>1438</v>
      </c>
      <c r="G1791" s="1" t="s">
        <v>3458</v>
      </c>
      <c r="H1791" s="248" t="s">
        <v>3498</v>
      </c>
    </row>
    <row r="1792" spans="1:8" x14ac:dyDescent="0.25">
      <c r="A1792" s="248">
        <v>441300</v>
      </c>
      <c r="B1792" s="1">
        <v>43643895</v>
      </c>
      <c r="C1792" s="248" t="s">
        <v>690</v>
      </c>
      <c r="D1792" s="258">
        <v>348300</v>
      </c>
      <c r="E1792" s="248" t="s">
        <v>1436</v>
      </c>
      <c r="F1792" s="248" t="s">
        <v>1983</v>
      </c>
      <c r="G1792" s="1" t="s">
        <v>3458</v>
      </c>
      <c r="H1792" s="248" t="s">
        <v>3498</v>
      </c>
    </row>
    <row r="1793" spans="1:8" x14ac:dyDescent="0.25">
      <c r="A1793" s="248">
        <v>441377</v>
      </c>
      <c r="B1793" s="1">
        <v>32976042</v>
      </c>
      <c r="C1793" s="248" t="s">
        <v>1984</v>
      </c>
      <c r="D1793" s="258">
        <v>10521</v>
      </c>
      <c r="E1793" s="248" t="s">
        <v>1436</v>
      </c>
      <c r="F1793" s="248" t="s">
        <v>1595</v>
      </c>
      <c r="G1793" s="1" t="s">
        <v>3458</v>
      </c>
      <c r="H1793" s="248" t="s">
        <v>3498</v>
      </c>
    </row>
    <row r="1794" spans="1:8" x14ac:dyDescent="0.25">
      <c r="A1794" s="248">
        <v>441377</v>
      </c>
      <c r="B1794" s="1">
        <v>32976042</v>
      </c>
      <c r="C1794" s="248" t="s">
        <v>764</v>
      </c>
      <c r="D1794" s="258">
        <v>68840</v>
      </c>
      <c r="E1794" s="248" t="s">
        <v>1436</v>
      </c>
      <c r="F1794" s="248" t="s">
        <v>1438</v>
      </c>
      <c r="G1794" s="1" t="s">
        <v>3458</v>
      </c>
      <c r="H1794" s="248" t="s">
        <v>3498</v>
      </c>
    </row>
    <row r="1795" spans="1:8" x14ac:dyDescent="0.25">
      <c r="A1795" s="248">
        <v>441377</v>
      </c>
      <c r="B1795" s="1">
        <v>32976042</v>
      </c>
      <c r="C1795" s="248" t="s">
        <v>709</v>
      </c>
      <c r="D1795" s="258">
        <v>389200</v>
      </c>
      <c r="E1795" s="248" t="s">
        <v>1436</v>
      </c>
      <c r="F1795" s="248" t="s">
        <v>1464</v>
      </c>
      <c r="G1795" s="1" t="s">
        <v>3458</v>
      </c>
      <c r="H1795" s="248" t="s">
        <v>3498</v>
      </c>
    </row>
    <row r="1796" spans="1:8" x14ac:dyDescent="0.25">
      <c r="A1796" s="248">
        <v>441377</v>
      </c>
      <c r="B1796" s="1">
        <v>32976042</v>
      </c>
      <c r="C1796" s="248" t="s">
        <v>1007</v>
      </c>
      <c r="D1796" s="258">
        <v>91620</v>
      </c>
      <c r="E1796" s="248" t="s">
        <v>1436</v>
      </c>
      <c r="F1796" s="248" t="s">
        <v>1438</v>
      </c>
      <c r="G1796" s="1" t="s">
        <v>3458</v>
      </c>
      <c r="H1796" s="248" t="s">
        <v>3498</v>
      </c>
    </row>
    <row r="1797" spans="1:8" x14ac:dyDescent="0.25">
      <c r="A1797" s="248">
        <v>441377</v>
      </c>
      <c r="B1797" s="1">
        <v>32976042</v>
      </c>
      <c r="C1797" s="248" t="s">
        <v>1482</v>
      </c>
      <c r="D1797" s="258">
        <v>87850</v>
      </c>
      <c r="E1797" s="248" t="s">
        <v>1436</v>
      </c>
      <c r="F1797" s="248" t="s">
        <v>1438</v>
      </c>
      <c r="G1797" s="1" t="s">
        <v>3458</v>
      </c>
      <c r="H1797" s="248" t="s">
        <v>3498</v>
      </c>
    </row>
    <row r="1798" spans="1:8" x14ac:dyDescent="0.25">
      <c r="A1798" s="248">
        <v>441377</v>
      </c>
      <c r="B1798" s="1">
        <v>32976042</v>
      </c>
      <c r="C1798" s="248" t="s">
        <v>1985</v>
      </c>
      <c r="D1798" s="258">
        <v>2575500</v>
      </c>
      <c r="E1798" s="248" t="s">
        <v>1478</v>
      </c>
      <c r="F1798" s="248" t="s">
        <v>1836</v>
      </c>
      <c r="G1798" s="1" t="s">
        <v>3458</v>
      </c>
      <c r="H1798" s="248" t="s">
        <v>3498</v>
      </c>
    </row>
    <row r="1799" spans="1:8" x14ac:dyDescent="0.25">
      <c r="A1799" s="248">
        <v>441377</v>
      </c>
      <c r="B1799" s="1">
        <v>32976042</v>
      </c>
      <c r="C1799" s="248" t="s">
        <v>214</v>
      </c>
      <c r="D1799" s="258">
        <v>11230</v>
      </c>
      <c r="E1799" s="248" t="s">
        <v>1436</v>
      </c>
      <c r="F1799" s="248" t="s">
        <v>1438</v>
      </c>
      <c r="G1799" s="1" t="s">
        <v>3458</v>
      </c>
      <c r="H1799" s="248" t="s">
        <v>3498</v>
      </c>
    </row>
    <row r="1800" spans="1:8" x14ac:dyDescent="0.25">
      <c r="A1800" s="248">
        <v>441377</v>
      </c>
      <c r="B1800" s="1">
        <v>32976042</v>
      </c>
      <c r="C1800" s="248" t="s">
        <v>1463</v>
      </c>
      <c r="D1800" s="258">
        <v>22050</v>
      </c>
      <c r="E1800" s="248" t="s">
        <v>1436</v>
      </c>
      <c r="F1800" s="248" t="s">
        <v>1438</v>
      </c>
      <c r="G1800" s="1" t="s">
        <v>3458</v>
      </c>
      <c r="H1800" s="248" t="s">
        <v>3498</v>
      </c>
    </row>
    <row r="1801" spans="1:8" x14ac:dyDescent="0.25">
      <c r="A1801" s="248">
        <v>441377</v>
      </c>
      <c r="B1801" s="1">
        <v>32976042</v>
      </c>
      <c r="C1801" s="248" t="s">
        <v>1572</v>
      </c>
      <c r="D1801" s="258">
        <v>75415</v>
      </c>
      <c r="E1801" s="248" t="s">
        <v>1436</v>
      </c>
      <c r="F1801" s="248" t="s">
        <v>1438</v>
      </c>
      <c r="G1801" s="1" t="s">
        <v>3458</v>
      </c>
      <c r="H1801" s="248" t="s">
        <v>3498</v>
      </c>
    </row>
    <row r="1802" spans="1:8" x14ac:dyDescent="0.25">
      <c r="A1802" s="248">
        <v>441377</v>
      </c>
      <c r="B1802" s="1">
        <v>32976042</v>
      </c>
      <c r="C1802" s="248" t="s">
        <v>1006</v>
      </c>
      <c r="D1802" s="258">
        <v>107190</v>
      </c>
      <c r="E1802" s="248" t="s">
        <v>1436</v>
      </c>
      <c r="F1802" s="248" t="s">
        <v>1438</v>
      </c>
      <c r="G1802" s="1" t="s">
        <v>3458</v>
      </c>
      <c r="H1802" s="248" t="s">
        <v>3498</v>
      </c>
    </row>
    <row r="1803" spans="1:8" x14ac:dyDescent="0.25">
      <c r="A1803" s="248">
        <v>441377</v>
      </c>
      <c r="B1803" s="1">
        <v>32976042</v>
      </c>
      <c r="C1803" s="248" t="s">
        <v>1487</v>
      </c>
      <c r="D1803" s="258">
        <v>57095</v>
      </c>
      <c r="E1803" s="248" t="s">
        <v>1436</v>
      </c>
      <c r="F1803" s="248" t="s">
        <v>1438</v>
      </c>
      <c r="G1803" s="1" t="s">
        <v>3458</v>
      </c>
      <c r="H1803" s="248" t="s">
        <v>3498</v>
      </c>
    </row>
    <row r="1804" spans="1:8" x14ac:dyDescent="0.25">
      <c r="A1804" s="248">
        <v>441377</v>
      </c>
      <c r="B1804" s="1">
        <v>32976042</v>
      </c>
      <c r="C1804" s="248" t="s">
        <v>446</v>
      </c>
      <c r="D1804" s="258">
        <v>13740</v>
      </c>
      <c r="E1804" s="248" t="s">
        <v>1436</v>
      </c>
      <c r="F1804" s="248" t="s">
        <v>1438</v>
      </c>
      <c r="G1804" s="1" t="s">
        <v>3458</v>
      </c>
      <c r="H1804" s="248" t="s">
        <v>3498</v>
      </c>
    </row>
    <row r="1805" spans="1:8" x14ac:dyDescent="0.25">
      <c r="A1805" s="248">
        <v>441377</v>
      </c>
      <c r="B1805" s="1">
        <v>32976042</v>
      </c>
      <c r="C1805" s="248" t="s">
        <v>1470</v>
      </c>
      <c r="D1805" s="258">
        <v>27870</v>
      </c>
      <c r="E1805" s="248" t="s">
        <v>1436</v>
      </c>
      <c r="F1805" s="248" t="s">
        <v>1438</v>
      </c>
      <c r="G1805" s="1" t="s">
        <v>3458</v>
      </c>
      <c r="H1805" s="248" t="s">
        <v>3498</v>
      </c>
    </row>
    <row r="1806" spans="1:8" x14ac:dyDescent="0.25">
      <c r="A1806" s="248">
        <v>441377</v>
      </c>
      <c r="B1806" s="1">
        <v>32976042</v>
      </c>
      <c r="C1806" s="248" t="s">
        <v>1986</v>
      </c>
      <c r="D1806" s="258">
        <v>18277</v>
      </c>
      <c r="E1806" s="248" t="s">
        <v>1436</v>
      </c>
      <c r="F1806" s="248" t="s">
        <v>1595</v>
      </c>
      <c r="G1806" s="1" t="s">
        <v>3458</v>
      </c>
      <c r="H1806" s="248" t="s">
        <v>3498</v>
      </c>
    </row>
    <row r="1807" spans="1:8" x14ac:dyDescent="0.25">
      <c r="A1807" s="248">
        <v>441377</v>
      </c>
      <c r="B1807" s="1">
        <v>32976042</v>
      </c>
      <c r="C1807" s="248" t="s">
        <v>1869</v>
      </c>
      <c r="D1807" s="258">
        <v>114960</v>
      </c>
      <c r="E1807" s="248" t="s">
        <v>1436</v>
      </c>
      <c r="F1807" s="248" t="s">
        <v>1438</v>
      </c>
      <c r="G1807" s="1" t="s">
        <v>3458</v>
      </c>
      <c r="H1807" s="248" t="s">
        <v>3498</v>
      </c>
    </row>
    <row r="1808" spans="1:8" x14ac:dyDescent="0.25">
      <c r="A1808" s="248">
        <v>441377</v>
      </c>
      <c r="B1808" s="1">
        <v>32976042</v>
      </c>
      <c r="C1808" s="248" t="s">
        <v>1447</v>
      </c>
      <c r="D1808" s="258">
        <v>83260</v>
      </c>
      <c r="E1808" s="248" t="s">
        <v>1436</v>
      </c>
      <c r="F1808" s="248" t="s">
        <v>1438</v>
      </c>
      <c r="G1808" s="1" t="s">
        <v>3458</v>
      </c>
      <c r="H1808" s="248" t="s">
        <v>3498</v>
      </c>
    </row>
    <row r="1809" spans="1:8" x14ac:dyDescent="0.25">
      <c r="A1809" s="248">
        <v>441377</v>
      </c>
      <c r="B1809" s="1">
        <v>32976042</v>
      </c>
      <c r="C1809" s="248" t="s">
        <v>1480</v>
      </c>
      <c r="D1809" s="258">
        <v>26040</v>
      </c>
      <c r="E1809" s="248" t="s">
        <v>1436</v>
      </c>
      <c r="F1809" s="248" t="s">
        <v>1438</v>
      </c>
      <c r="G1809" s="1" t="s">
        <v>3458</v>
      </c>
      <c r="H1809" s="248" t="s">
        <v>3498</v>
      </c>
    </row>
    <row r="1810" spans="1:8" x14ac:dyDescent="0.25">
      <c r="A1810" s="248">
        <v>441377</v>
      </c>
      <c r="B1810" s="1">
        <v>32976042</v>
      </c>
      <c r="C1810" s="248" t="s">
        <v>1475</v>
      </c>
      <c r="D1810" s="258">
        <v>28705</v>
      </c>
      <c r="E1810" s="248" t="s">
        <v>1436</v>
      </c>
      <c r="F1810" s="248" t="s">
        <v>1438</v>
      </c>
      <c r="G1810" s="1" t="s">
        <v>3458</v>
      </c>
      <c r="H1810" s="248" t="s">
        <v>3498</v>
      </c>
    </row>
    <row r="1811" spans="1:8" x14ac:dyDescent="0.25">
      <c r="A1811" s="248">
        <v>441377</v>
      </c>
      <c r="B1811" s="1">
        <v>32976042</v>
      </c>
      <c r="C1811" s="248" t="s">
        <v>1559</v>
      </c>
      <c r="D1811" s="258">
        <v>65700</v>
      </c>
      <c r="E1811" s="248" t="s">
        <v>1436</v>
      </c>
      <c r="F1811" s="248" t="s">
        <v>1438</v>
      </c>
      <c r="G1811" s="1" t="s">
        <v>3458</v>
      </c>
      <c r="H1811" s="248" t="s">
        <v>3498</v>
      </c>
    </row>
    <row r="1812" spans="1:8" x14ac:dyDescent="0.25">
      <c r="A1812" s="248">
        <v>441377</v>
      </c>
      <c r="B1812" s="1">
        <v>32976042</v>
      </c>
      <c r="C1812" s="248" t="s">
        <v>1987</v>
      </c>
      <c r="D1812" s="258">
        <v>929</v>
      </c>
      <c r="E1812" s="248" t="s">
        <v>1478</v>
      </c>
      <c r="F1812" s="248" t="s">
        <v>1988</v>
      </c>
      <c r="G1812" s="1" t="s">
        <v>3458</v>
      </c>
      <c r="H1812" s="248" t="s">
        <v>3498</v>
      </c>
    </row>
    <row r="1813" spans="1:8" x14ac:dyDescent="0.25">
      <c r="A1813" s="248">
        <v>441377</v>
      </c>
      <c r="B1813" s="1">
        <v>32976042</v>
      </c>
      <c r="C1813" s="248" t="s">
        <v>1561</v>
      </c>
      <c r="D1813" s="258">
        <v>88950</v>
      </c>
      <c r="E1813" s="248" t="s">
        <v>1436</v>
      </c>
      <c r="F1813" s="248" t="s">
        <v>1438</v>
      </c>
      <c r="G1813" s="1" t="s">
        <v>3458</v>
      </c>
      <c r="H1813" s="248" t="s">
        <v>3498</v>
      </c>
    </row>
    <row r="1814" spans="1:8" x14ac:dyDescent="0.25">
      <c r="A1814" s="248">
        <v>441377</v>
      </c>
      <c r="B1814" s="1">
        <v>32976042</v>
      </c>
      <c r="C1814" s="248" t="s">
        <v>1563</v>
      </c>
      <c r="D1814" s="258">
        <v>65095</v>
      </c>
      <c r="E1814" s="248" t="s">
        <v>1436</v>
      </c>
      <c r="F1814" s="248" t="s">
        <v>1438</v>
      </c>
      <c r="G1814" s="1" t="s">
        <v>3458</v>
      </c>
      <c r="H1814" s="248" t="s">
        <v>3498</v>
      </c>
    </row>
    <row r="1815" spans="1:8" x14ac:dyDescent="0.25">
      <c r="A1815" s="248">
        <v>441377</v>
      </c>
      <c r="B1815" s="1">
        <v>32976042</v>
      </c>
      <c r="C1815" s="248" t="s">
        <v>1989</v>
      </c>
      <c r="D1815" s="258">
        <v>19220</v>
      </c>
      <c r="E1815" s="248" t="s">
        <v>1436</v>
      </c>
      <c r="F1815" s="248" t="s">
        <v>1438</v>
      </c>
      <c r="G1815" s="1" t="s">
        <v>3458</v>
      </c>
      <c r="H1815" s="248" t="s">
        <v>3498</v>
      </c>
    </row>
    <row r="1816" spans="1:8" x14ac:dyDescent="0.25">
      <c r="A1816" s="248">
        <v>441377</v>
      </c>
      <c r="B1816" s="1">
        <v>32976042</v>
      </c>
      <c r="C1816" s="248" t="s">
        <v>1990</v>
      </c>
      <c r="D1816" s="258">
        <v>8830</v>
      </c>
      <c r="E1816" s="248" t="s">
        <v>1436</v>
      </c>
      <c r="F1816" s="248" t="s">
        <v>1438</v>
      </c>
      <c r="G1816" s="1" t="s">
        <v>3458</v>
      </c>
      <c r="H1816" s="248" t="s">
        <v>3498</v>
      </c>
    </row>
    <row r="1817" spans="1:8" x14ac:dyDescent="0.25">
      <c r="A1817" s="248">
        <v>441377</v>
      </c>
      <c r="B1817" s="1">
        <v>32976042</v>
      </c>
      <c r="C1817" s="248" t="s">
        <v>1633</v>
      </c>
      <c r="D1817" s="258">
        <v>109970</v>
      </c>
      <c r="E1817" s="248" t="s">
        <v>1436</v>
      </c>
      <c r="F1817" s="248" t="s">
        <v>1438</v>
      </c>
      <c r="G1817" s="1" t="s">
        <v>3458</v>
      </c>
      <c r="H1817" s="248" t="s">
        <v>3498</v>
      </c>
    </row>
    <row r="1818" spans="1:8" x14ac:dyDescent="0.25">
      <c r="A1818" s="248">
        <v>441377</v>
      </c>
      <c r="B1818" s="1">
        <v>32976042</v>
      </c>
      <c r="C1818" s="248" t="s">
        <v>1562</v>
      </c>
      <c r="D1818" s="258">
        <v>65060</v>
      </c>
      <c r="E1818" s="248" t="s">
        <v>1436</v>
      </c>
      <c r="F1818" s="248" t="s">
        <v>1438</v>
      </c>
      <c r="G1818" s="1" t="s">
        <v>3458</v>
      </c>
      <c r="H1818" s="248" t="s">
        <v>3498</v>
      </c>
    </row>
    <row r="1819" spans="1:8" x14ac:dyDescent="0.25">
      <c r="A1819" s="248">
        <v>441377</v>
      </c>
      <c r="B1819" s="1">
        <v>32976042</v>
      </c>
      <c r="C1819" s="248" t="s">
        <v>1486</v>
      </c>
      <c r="D1819" s="258">
        <v>11235</v>
      </c>
      <c r="E1819" s="248" t="s">
        <v>1436</v>
      </c>
      <c r="F1819" s="248" t="s">
        <v>1438</v>
      </c>
      <c r="G1819" s="1" t="s">
        <v>3458</v>
      </c>
      <c r="H1819" s="248" t="s">
        <v>3498</v>
      </c>
    </row>
    <row r="1820" spans="1:8" x14ac:dyDescent="0.25">
      <c r="A1820" s="248">
        <v>441377</v>
      </c>
      <c r="B1820" s="1">
        <v>32976042</v>
      </c>
      <c r="C1820" s="248" t="s">
        <v>1021</v>
      </c>
      <c r="D1820" s="258">
        <v>21140</v>
      </c>
      <c r="E1820" s="248" t="s">
        <v>1436</v>
      </c>
      <c r="F1820" s="248" t="s">
        <v>1438</v>
      </c>
      <c r="G1820" s="1" t="s">
        <v>3458</v>
      </c>
      <c r="H1820" s="248" t="s">
        <v>3498</v>
      </c>
    </row>
    <row r="1821" spans="1:8" x14ac:dyDescent="0.25">
      <c r="A1821" s="248">
        <v>441377</v>
      </c>
      <c r="B1821" s="1">
        <v>32976042</v>
      </c>
      <c r="C1821" s="248" t="s">
        <v>1476</v>
      </c>
      <c r="D1821" s="258">
        <v>36755</v>
      </c>
      <c r="E1821" s="248" t="s">
        <v>1436</v>
      </c>
      <c r="F1821" s="248" t="s">
        <v>1438</v>
      </c>
      <c r="G1821" s="1" t="s">
        <v>3458</v>
      </c>
      <c r="H1821" s="248" t="s">
        <v>3498</v>
      </c>
    </row>
    <row r="1822" spans="1:8" x14ac:dyDescent="0.25">
      <c r="A1822" s="248">
        <v>441377</v>
      </c>
      <c r="B1822" s="1">
        <v>32976042</v>
      </c>
      <c r="C1822" s="248" t="s">
        <v>970</v>
      </c>
      <c r="D1822" s="258">
        <v>83235</v>
      </c>
      <c r="E1822" s="248" t="s">
        <v>1436</v>
      </c>
      <c r="F1822" s="248" t="s">
        <v>1438</v>
      </c>
      <c r="G1822" s="1" t="s">
        <v>3458</v>
      </c>
      <c r="H1822" s="248" t="s">
        <v>3498</v>
      </c>
    </row>
    <row r="1823" spans="1:8" x14ac:dyDescent="0.25">
      <c r="A1823" s="248">
        <v>441377</v>
      </c>
      <c r="B1823" s="1">
        <v>32976042</v>
      </c>
      <c r="C1823" s="248" t="s">
        <v>6</v>
      </c>
      <c r="D1823" s="258">
        <v>389690</v>
      </c>
      <c r="E1823" s="248" t="s">
        <v>1436</v>
      </c>
      <c r="F1823" s="248" t="s">
        <v>1438</v>
      </c>
      <c r="G1823" s="1" t="s">
        <v>3458</v>
      </c>
      <c r="H1823" s="248" t="s">
        <v>3498</v>
      </c>
    </row>
    <row r="1824" spans="1:8" x14ac:dyDescent="0.25">
      <c r="A1824" s="248">
        <v>441377</v>
      </c>
      <c r="B1824" s="1">
        <v>32976042</v>
      </c>
      <c r="C1824" s="248" t="s">
        <v>1810</v>
      </c>
      <c r="D1824" s="258">
        <v>10835</v>
      </c>
      <c r="E1824" s="248" t="s">
        <v>1436</v>
      </c>
      <c r="F1824" s="248" t="s">
        <v>1438</v>
      </c>
      <c r="G1824" s="1" t="s">
        <v>3458</v>
      </c>
      <c r="H1824" s="248" t="s">
        <v>3498</v>
      </c>
    </row>
    <row r="1825" spans="1:8" x14ac:dyDescent="0.25">
      <c r="A1825" s="248">
        <v>441377</v>
      </c>
      <c r="B1825" s="1">
        <v>32976042</v>
      </c>
      <c r="C1825" s="248" t="s">
        <v>422</v>
      </c>
      <c r="D1825" s="258">
        <v>56205</v>
      </c>
      <c r="E1825" s="248" t="s">
        <v>1436</v>
      </c>
      <c r="F1825" s="248" t="s">
        <v>1438</v>
      </c>
      <c r="G1825" s="1" t="s">
        <v>3458</v>
      </c>
      <c r="H1825" s="248" t="s">
        <v>3498</v>
      </c>
    </row>
    <row r="1826" spans="1:8" x14ac:dyDescent="0.25">
      <c r="A1826" s="248">
        <v>441377</v>
      </c>
      <c r="B1826" s="1">
        <v>32976042</v>
      </c>
      <c r="C1826" s="248" t="s">
        <v>1479</v>
      </c>
      <c r="D1826" s="258">
        <v>27870</v>
      </c>
      <c r="E1826" s="248" t="s">
        <v>1436</v>
      </c>
      <c r="F1826" s="248" t="s">
        <v>1438</v>
      </c>
      <c r="G1826" s="1" t="s">
        <v>3458</v>
      </c>
      <c r="H1826" s="248" t="s">
        <v>3498</v>
      </c>
    </row>
    <row r="1827" spans="1:8" x14ac:dyDescent="0.25">
      <c r="A1827" s="248">
        <v>441377</v>
      </c>
      <c r="B1827" s="1">
        <v>32976042</v>
      </c>
      <c r="C1827" s="248" t="s">
        <v>1557</v>
      </c>
      <c r="D1827" s="258">
        <v>86445</v>
      </c>
      <c r="E1827" s="248" t="s">
        <v>1436</v>
      </c>
      <c r="F1827" s="248" t="s">
        <v>1438</v>
      </c>
      <c r="G1827" s="1" t="s">
        <v>3458</v>
      </c>
      <c r="H1827" s="248" t="s">
        <v>3498</v>
      </c>
    </row>
    <row r="1828" spans="1:8" x14ac:dyDescent="0.25">
      <c r="A1828" s="248">
        <v>441377</v>
      </c>
      <c r="B1828" s="1">
        <v>32976042</v>
      </c>
      <c r="C1828" s="248" t="s">
        <v>267</v>
      </c>
      <c r="D1828" s="258">
        <v>74010</v>
      </c>
      <c r="E1828" s="248" t="s">
        <v>1436</v>
      </c>
      <c r="F1828" s="248" t="s">
        <v>1438</v>
      </c>
      <c r="G1828" s="1" t="s">
        <v>3458</v>
      </c>
      <c r="H1828" s="248" t="s">
        <v>3498</v>
      </c>
    </row>
    <row r="1829" spans="1:8" x14ac:dyDescent="0.25">
      <c r="A1829" s="248">
        <v>441377</v>
      </c>
      <c r="B1829" s="1">
        <v>32976042</v>
      </c>
      <c r="C1829" s="248" t="s">
        <v>910</v>
      </c>
      <c r="D1829" s="258">
        <v>81005</v>
      </c>
      <c r="E1829" s="248" t="s">
        <v>1436</v>
      </c>
      <c r="F1829" s="248" t="s">
        <v>1438</v>
      </c>
      <c r="G1829" s="1" t="s">
        <v>3458</v>
      </c>
      <c r="H1829" s="248" t="s">
        <v>3498</v>
      </c>
    </row>
    <row r="1830" spans="1:8" x14ac:dyDescent="0.25">
      <c r="A1830" s="248">
        <v>441377</v>
      </c>
      <c r="B1830" s="1">
        <v>32976042</v>
      </c>
      <c r="C1830" s="248" t="s">
        <v>1094</v>
      </c>
      <c r="D1830" s="258">
        <v>1992000</v>
      </c>
      <c r="E1830" s="248" t="s">
        <v>1436</v>
      </c>
      <c r="F1830" s="248" t="s">
        <v>1464</v>
      </c>
      <c r="G1830" s="1" t="s">
        <v>3458</v>
      </c>
      <c r="H1830" s="248" t="s">
        <v>3498</v>
      </c>
    </row>
    <row r="1831" spans="1:8" x14ac:dyDescent="0.25">
      <c r="A1831" s="248">
        <v>441382</v>
      </c>
      <c r="B1831" s="1">
        <v>2178085</v>
      </c>
      <c r="C1831" s="248" t="s">
        <v>650</v>
      </c>
      <c r="D1831" s="258">
        <v>1122380</v>
      </c>
      <c r="E1831" s="248" t="s">
        <v>1436</v>
      </c>
      <c r="F1831" s="248" t="s">
        <v>1991</v>
      </c>
      <c r="G1831" s="1" t="s">
        <v>3483</v>
      </c>
      <c r="H1831" s="248" t="s">
        <v>3498</v>
      </c>
    </row>
    <row r="1832" spans="1:8" x14ac:dyDescent="0.25">
      <c r="A1832" s="248">
        <v>441394</v>
      </c>
      <c r="B1832" s="1">
        <v>3494565</v>
      </c>
      <c r="C1832" s="248" t="s">
        <v>1458</v>
      </c>
      <c r="D1832" s="258">
        <v>320525</v>
      </c>
      <c r="E1832" s="248" t="s">
        <v>1436</v>
      </c>
      <c r="F1832" s="248" t="s">
        <v>1926</v>
      </c>
      <c r="G1832" s="1" t="s">
        <v>3483</v>
      </c>
      <c r="H1832" s="248" t="s">
        <v>3498</v>
      </c>
    </row>
    <row r="1833" spans="1:8" x14ac:dyDescent="0.25">
      <c r="A1833" s="248">
        <v>441394</v>
      </c>
      <c r="B1833" s="1">
        <v>3494565</v>
      </c>
      <c r="C1833" s="248" t="s">
        <v>650</v>
      </c>
      <c r="D1833" s="258">
        <v>1683570</v>
      </c>
      <c r="E1833" s="248" t="s">
        <v>1436</v>
      </c>
      <c r="F1833" s="248" t="s">
        <v>1926</v>
      </c>
      <c r="G1833" s="1" t="s">
        <v>3483</v>
      </c>
      <c r="H1833" s="248" t="s">
        <v>3498</v>
      </c>
    </row>
    <row r="1834" spans="1:8" x14ac:dyDescent="0.25">
      <c r="A1834" s="248">
        <v>441412</v>
      </c>
      <c r="B1834" s="1">
        <v>20275144</v>
      </c>
      <c r="C1834" s="248" t="s">
        <v>1451</v>
      </c>
      <c r="D1834" s="258">
        <v>264600</v>
      </c>
      <c r="E1834" s="248" t="s">
        <v>1436</v>
      </c>
      <c r="F1834" s="248" t="s">
        <v>1438</v>
      </c>
      <c r="G1834" s="1" t="s">
        <v>3483</v>
      </c>
      <c r="H1834" s="248" t="s">
        <v>3498</v>
      </c>
    </row>
    <row r="1835" spans="1:8" x14ac:dyDescent="0.25">
      <c r="A1835" s="248">
        <v>441412</v>
      </c>
      <c r="B1835" s="1">
        <v>20275144</v>
      </c>
      <c r="C1835" s="248" t="s">
        <v>267</v>
      </c>
      <c r="D1835" s="258">
        <v>74010</v>
      </c>
      <c r="E1835" s="248" t="s">
        <v>1436</v>
      </c>
      <c r="F1835" s="248" t="s">
        <v>1438</v>
      </c>
      <c r="G1835" s="1" t="s">
        <v>3483</v>
      </c>
      <c r="H1835" s="248" t="s">
        <v>3498</v>
      </c>
    </row>
    <row r="1836" spans="1:8" x14ac:dyDescent="0.25">
      <c r="A1836" s="248">
        <v>441412</v>
      </c>
      <c r="B1836" s="1">
        <v>20275144</v>
      </c>
      <c r="C1836" s="248" t="s">
        <v>724</v>
      </c>
      <c r="D1836" s="258">
        <v>164200</v>
      </c>
      <c r="E1836" s="248" t="s">
        <v>1436</v>
      </c>
      <c r="F1836" s="248" t="s">
        <v>1438</v>
      </c>
      <c r="G1836" s="1" t="s">
        <v>3483</v>
      </c>
      <c r="H1836" s="248" t="s">
        <v>3498</v>
      </c>
    </row>
    <row r="1837" spans="1:8" x14ac:dyDescent="0.25">
      <c r="A1837" s="248">
        <v>441412</v>
      </c>
      <c r="B1837" s="1">
        <v>20275144</v>
      </c>
      <c r="C1837" s="248" t="s">
        <v>262</v>
      </c>
      <c r="D1837" s="258">
        <v>68630</v>
      </c>
      <c r="E1837" s="248" t="s">
        <v>1436</v>
      </c>
      <c r="F1837" s="248" t="s">
        <v>1438</v>
      </c>
      <c r="G1837" s="1" t="s">
        <v>3483</v>
      </c>
      <c r="H1837" s="248" t="s">
        <v>3498</v>
      </c>
    </row>
    <row r="1838" spans="1:8" x14ac:dyDescent="0.25">
      <c r="A1838" s="248">
        <v>441412</v>
      </c>
      <c r="B1838" s="1">
        <v>20275144</v>
      </c>
      <c r="C1838" s="248" t="s">
        <v>1463</v>
      </c>
      <c r="D1838" s="258">
        <v>220500</v>
      </c>
      <c r="E1838" s="248" t="s">
        <v>1436</v>
      </c>
      <c r="F1838" s="248" t="s">
        <v>1438</v>
      </c>
      <c r="G1838" s="1" t="s">
        <v>3483</v>
      </c>
      <c r="H1838" s="248" t="s">
        <v>3498</v>
      </c>
    </row>
    <row r="1839" spans="1:8" x14ac:dyDescent="0.25">
      <c r="A1839" s="248">
        <v>441412</v>
      </c>
      <c r="B1839" s="1">
        <v>20275144</v>
      </c>
      <c r="C1839" s="248" t="s">
        <v>1494</v>
      </c>
      <c r="D1839" s="258">
        <v>852900</v>
      </c>
      <c r="E1839" s="248" t="s">
        <v>1436</v>
      </c>
      <c r="F1839" s="248" t="s">
        <v>1438</v>
      </c>
      <c r="G1839" s="1" t="s">
        <v>3483</v>
      </c>
      <c r="H1839" s="248" t="s">
        <v>3498</v>
      </c>
    </row>
    <row r="1840" spans="1:8" x14ac:dyDescent="0.25">
      <c r="A1840" s="248">
        <v>441412</v>
      </c>
      <c r="B1840" s="1">
        <v>20275144</v>
      </c>
      <c r="C1840" s="248" t="s">
        <v>1486</v>
      </c>
      <c r="D1840" s="258">
        <v>112350</v>
      </c>
      <c r="E1840" s="248" t="s">
        <v>1436</v>
      </c>
      <c r="F1840" s="248" t="s">
        <v>1438</v>
      </c>
      <c r="G1840" s="1" t="s">
        <v>3483</v>
      </c>
      <c r="H1840" s="248" t="s">
        <v>3498</v>
      </c>
    </row>
    <row r="1841" spans="1:8" x14ac:dyDescent="0.25">
      <c r="A1841" s="248">
        <v>441412</v>
      </c>
      <c r="B1841" s="1">
        <v>20275144</v>
      </c>
      <c r="C1841" s="248" t="s">
        <v>1086</v>
      </c>
      <c r="D1841" s="258">
        <v>18895</v>
      </c>
      <c r="E1841" s="248" t="s">
        <v>1436</v>
      </c>
      <c r="F1841" s="248" t="s">
        <v>1438</v>
      </c>
      <c r="G1841" s="1" t="s">
        <v>3483</v>
      </c>
      <c r="H1841" s="248" t="s">
        <v>3498</v>
      </c>
    </row>
    <row r="1842" spans="1:8" x14ac:dyDescent="0.25">
      <c r="A1842" s="248">
        <v>441412</v>
      </c>
      <c r="B1842" s="1">
        <v>20275144</v>
      </c>
      <c r="C1842" s="248" t="s">
        <v>1648</v>
      </c>
      <c r="D1842" s="258">
        <v>16150</v>
      </c>
      <c r="E1842" s="248" t="s">
        <v>1436</v>
      </c>
      <c r="F1842" s="248" t="s">
        <v>1438</v>
      </c>
      <c r="G1842" s="1" t="s">
        <v>3483</v>
      </c>
      <c r="H1842" s="248" t="s">
        <v>3498</v>
      </c>
    </row>
    <row r="1843" spans="1:8" x14ac:dyDescent="0.25">
      <c r="A1843" s="248">
        <v>441412</v>
      </c>
      <c r="B1843" s="1">
        <v>20275144</v>
      </c>
      <c r="C1843" s="248" t="s">
        <v>1470</v>
      </c>
      <c r="D1843" s="258">
        <v>83610</v>
      </c>
      <c r="E1843" s="248" t="s">
        <v>1436</v>
      </c>
      <c r="F1843" s="248" t="s">
        <v>1438</v>
      </c>
      <c r="G1843" s="1" t="s">
        <v>3483</v>
      </c>
      <c r="H1843" s="248" t="s">
        <v>3498</v>
      </c>
    </row>
    <row r="1844" spans="1:8" x14ac:dyDescent="0.25">
      <c r="A1844" s="248">
        <v>441412</v>
      </c>
      <c r="B1844" s="1">
        <v>20275144</v>
      </c>
      <c r="C1844" s="248" t="s">
        <v>706</v>
      </c>
      <c r="D1844" s="258">
        <v>18005</v>
      </c>
      <c r="E1844" s="248" t="s">
        <v>1436</v>
      </c>
      <c r="F1844" s="248" t="s">
        <v>1438</v>
      </c>
      <c r="G1844" s="1" t="s">
        <v>3483</v>
      </c>
      <c r="H1844" s="248" t="s">
        <v>3498</v>
      </c>
    </row>
    <row r="1845" spans="1:8" x14ac:dyDescent="0.25">
      <c r="A1845" s="248">
        <v>441412</v>
      </c>
      <c r="B1845" s="1">
        <v>20275144</v>
      </c>
      <c r="C1845" s="248" t="s">
        <v>970</v>
      </c>
      <c r="D1845" s="258">
        <v>83235</v>
      </c>
      <c r="E1845" s="248" t="s">
        <v>1436</v>
      </c>
      <c r="F1845" s="248" t="s">
        <v>1438</v>
      </c>
      <c r="G1845" s="1" t="s">
        <v>3483</v>
      </c>
      <c r="H1845" s="248" t="s">
        <v>3498</v>
      </c>
    </row>
    <row r="1846" spans="1:8" x14ac:dyDescent="0.25">
      <c r="A1846" s="248">
        <v>441412</v>
      </c>
      <c r="B1846" s="1">
        <v>20275144</v>
      </c>
      <c r="C1846" s="248" t="s">
        <v>1649</v>
      </c>
      <c r="D1846" s="258">
        <v>53375</v>
      </c>
      <c r="E1846" s="248" t="s">
        <v>1436</v>
      </c>
      <c r="F1846" s="248" t="s">
        <v>1438</v>
      </c>
      <c r="G1846" s="1" t="s">
        <v>3483</v>
      </c>
      <c r="H1846" s="248" t="s">
        <v>3498</v>
      </c>
    </row>
    <row r="1847" spans="1:8" x14ac:dyDescent="0.25">
      <c r="A1847" s="248">
        <v>441412</v>
      </c>
      <c r="B1847" s="1">
        <v>20275144</v>
      </c>
      <c r="C1847" s="248" t="s">
        <v>1835</v>
      </c>
      <c r="D1847" s="258">
        <v>8715</v>
      </c>
      <c r="E1847" s="248" t="s">
        <v>1436</v>
      </c>
      <c r="F1847" s="248" t="s">
        <v>1438</v>
      </c>
      <c r="G1847" s="1" t="s">
        <v>3483</v>
      </c>
      <c r="H1847" s="248" t="s">
        <v>3498</v>
      </c>
    </row>
    <row r="1848" spans="1:8" x14ac:dyDescent="0.25">
      <c r="A1848" s="248">
        <v>441412</v>
      </c>
      <c r="B1848" s="1">
        <v>20275144</v>
      </c>
      <c r="C1848" s="248" t="s">
        <v>1564</v>
      </c>
      <c r="D1848" s="258">
        <v>130600</v>
      </c>
      <c r="E1848" s="248" t="s">
        <v>1436</v>
      </c>
      <c r="F1848" s="248" t="s">
        <v>1438</v>
      </c>
      <c r="G1848" s="1" t="s">
        <v>3483</v>
      </c>
      <c r="H1848" s="248" t="s">
        <v>3498</v>
      </c>
    </row>
    <row r="1849" spans="1:8" x14ac:dyDescent="0.25">
      <c r="A1849" s="248">
        <v>441412</v>
      </c>
      <c r="B1849" s="1">
        <v>20275144</v>
      </c>
      <c r="C1849" s="248" t="s">
        <v>1487</v>
      </c>
      <c r="D1849" s="258">
        <v>57095</v>
      </c>
      <c r="E1849" s="248" t="s">
        <v>1436</v>
      </c>
      <c r="F1849" s="248" t="s">
        <v>1438</v>
      </c>
      <c r="G1849" s="1" t="s">
        <v>3483</v>
      </c>
      <c r="H1849" s="248" t="s">
        <v>3498</v>
      </c>
    </row>
    <row r="1850" spans="1:8" x14ac:dyDescent="0.25">
      <c r="A1850" s="248">
        <v>441412</v>
      </c>
      <c r="B1850" s="1">
        <v>20275144</v>
      </c>
      <c r="C1850" s="248" t="s">
        <v>650</v>
      </c>
      <c r="D1850" s="258">
        <v>6046320</v>
      </c>
      <c r="E1850" s="248" t="s">
        <v>1436</v>
      </c>
      <c r="F1850" s="248" t="s">
        <v>1464</v>
      </c>
      <c r="G1850" s="1" t="s">
        <v>3483</v>
      </c>
      <c r="H1850" s="248" t="s">
        <v>3498</v>
      </c>
    </row>
    <row r="1851" spans="1:8" x14ac:dyDescent="0.25">
      <c r="A1851" s="248">
        <v>441412</v>
      </c>
      <c r="B1851" s="1">
        <v>20275144</v>
      </c>
      <c r="C1851" s="248" t="s">
        <v>237</v>
      </c>
      <c r="D1851" s="258">
        <v>47850</v>
      </c>
      <c r="E1851" s="248" t="s">
        <v>1436</v>
      </c>
      <c r="F1851" s="248" t="s">
        <v>1438</v>
      </c>
      <c r="G1851" s="1" t="s">
        <v>3483</v>
      </c>
      <c r="H1851" s="248" t="s">
        <v>3498</v>
      </c>
    </row>
    <row r="1852" spans="1:8" x14ac:dyDescent="0.25">
      <c r="A1852" s="248">
        <v>441412</v>
      </c>
      <c r="B1852" s="1">
        <v>20275144</v>
      </c>
      <c r="C1852" s="248" t="s">
        <v>1479</v>
      </c>
      <c r="D1852" s="258">
        <v>83610</v>
      </c>
      <c r="E1852" s="248" t="s">
        <v>1436</v>
      </c>
      <c r="F1852" s="248" t="s">
        <v>1438</v>
      </c>
      <c r="G1852" s="1" t="s">
        <v>3483</v>
      </c>
      <c r="H1852" s="248" t="s">
        <v>3498</v>
      </c>
    </row>
    <row r="1853" spans="1:8" x14ac:dyDescent="0.25">
      <c r="A1853" s="248">
        <v>441412</v>
      </c>
      <c r="B1853" s="1">
        <v>20275144</v>
      </c>
      <c r="C1853" s="248" t="s">
        <v>1652</v>
      </c>
      <c r="D1853" s="258">
        <v>12730</v>
      </c>
      <c r="E1853" s="248" t="s">
        <v>1436</v>
      </c>
      <c r="F1853" s="248" t="s">
        <v>1438</v>
      </c>
      <c r="G1853" s="1" t="s">
        <v>3483</v>
      </c>
      <c r="H1853" s="248" t="s">
        <v>3498</v>
      </c>
    </row>
    <row r="1854" spans="1:8" x14ac:dyDescent="0.25">
      <c r="A1854" s="248">
        <v>441412</v>
      </c>
      <c r="B1854" s="1">
        <v>20275144</v>
      </c>
      <c r="C1854" s="248" t="s">
        <v>1433</v>
      </c>
      <c r="D1854" s="258">
        <v>547110</v>
      </c>
      <c r="E1854" s="248" t="s">
        <v>1436</v>
      </c>
      <c r="F1854" s="248" t="s">
        <v>1438</v>
      </c>
      <c r="G1854" s="1" t="s">
        <v>3483</v>
      </c>
      <c r="H1854" s="248" t="s">
        <v>3498</v>
      </c>
    </row>
    <row r="1855" spans="1:8" x14ac:dyDescent="0.25">
      <c r="A1855" s="248">
        <v>441412</v>
      </c>
      <c r="B1855" s="1">
        <v>20275144</v>
      </c>
      <c r="C1855" s="248" t="s">
        <v>261</v>
      </c>
      <c r="D1855" s="258">
        <v>74970</v>
      </c>
      <c r="E1855" s="248" t="s">
        <v>1436</v>
      </c>
      <c r="F1855" s="248" t="s">
        <v>1438</v>
      </c>
      <c r="G1855" s="1" t="s">
        <v>3483</v>
      </c>
      <c r="H1855" s="248" t="s">
        <v>3498</v>
      </c>
    </row>
    <row r="1856" spans="1:8" x14ac:dyDescent="0.25">
      <c r="A1856" s="248">
        <v>441412</v>
      </c>
      <c r="B1856" s="1">
        <v>20275144</v>
      </c>
      <c r="C1856" s="248" t="s">
        <v>765</v>
      </c>
      <c r="D1856" s="258">
        <v>237660</v>
      </c>
      <c r="E1856" s="248" t="s">
        <v>1436</v>
      </c>
      <c r="F1856" s="248" t="s">
        <v>1438</v>
      </c>
      <c r="G1856" s="1" t="s">
        <v>3483</v>
      </c>
      <c r="H1856" s="248" t="s">
        <v>3498</v>
      </c>
    </row>
    <row r="1857" spans="1:8" x14ac:dyDescent="0.25">
      <c r="A1857" s="248">
        <v>441412</v>
      </c>
      <c r="B1857" s="1">
        <v>20275144</v>
      </c>
      <c r="C1857" s="248" t="s">
        <v>1475</v>
      </c>
      <c r="D1857" s="258">
        <v>28705</v>
      </c>
      <c r="E1857" s="248" t="s">
        <v>1436</v>
      </c>
      <c r="F1857" s="248" t="s">
        <v>1438</v>
      </c>
      <c r="G1857" s="1" t="s">
        <v>3483</v>
      </c>
      <c r="H1857" s="248" t="s">
        <v>3498</v>
      </c>
    </row>
    <row r="1858" spans="1:8" x14ac:dyDescent="0.25">
      <c r="A1858" s="248">
        <v>441412</v>
      </c>
      <c r="B1858" s="1">
        <v>20275144</v>
      </c>
      <c r="C1858" s="248" t="s">
        <v>1455</v>
      </c>
      <c r="D1858" s="258">
        <v>451640</v>
      </c>
      <c r="E1858" s="248" t="s">
        <v>1436</v>
      </c>
      <c r="F1858" s="248" t="s">
        <v>1464</v>
      </c>
      <c r="G1858" s="1" t="s">
        <v>3483</v>
      </c>
      <c r="H1858" s="248" t="s">
        <v>3498</v>
      </c>
    </row>
    <row r="1859" spans="1:8" x14ac:dyDescent="0.25">
      <c r="A1859" s="248">
        <v>441412</v>
      </c>
      <c r="B1859" s="1">
        <v>20275144</v>
      </c>
      <c r="C1859" s="248" t="s">
        <v>764</v>
      </c>
      <c r="D1859" s="258">
        <v>137680</v>
      </c>
      <c r="E1859" s="248" t="s">
        <v>1436</v>
      </c>
      <c r="F1859" s="248" t="s">
        <v>1438</v>
      </c>
      <c r="G1859" s="1" t="s">
        <v>3483</v>
      </c>
      <c r="H1859" s="248" t="s">
        <v>3498</v>
      </c>
    </row>
    <row r="1860" spans="1:8" x14ac:dyDescent="0.25">
      <c r="A1860" s="248">
        <v>441445</v>
      </c>
      <c r="B1860" s="1">
        <v>40537886</v>
      </c>
      <c r="C1860" s="248" t="s">
        <v>1433</v>
      </c>
      <c r="D1860" s="258">
        <v>387353</v>
      </c>
      <c r="E1860" s="248" t="s">
        <v>1436</v>
      </c>
      <c r="F1860" s="248" t="s">
        <v>1438</v>
      </c>
      <c r="G1860" s="1" t="s">
        <v>3484</v>
      </c>
      <c r="H1860" s="248" t="s">
        <v>3498</v>
      </c>
    </row>
    <row r="1861" spans="1:8" x14ac:dyDescent="0.25">
      <c r="A1861" s="248">
        <v>441445</v>
      </c>
      <c r="B1861" s="1">
        <v>40537886</v>
      </c>
      <c r="C1861" s="248" t="s">
        <v>574</v>
      </c>
      <c r="D1861" s="258">
        <v>200</v>
      </c>
      <c r="E1861" s="248" t="s">
        <v>1436</v>
      </c>
      <c r="F1861" s="248" t="s">
        <v>1438</v>
      </c>
      <c r="G1861" s="1" t="s">
        <v>3484</v>
      </c>
      <c r="H1861" s="248" t="s">
        <v>3498</v>
      </c>
    </row>
    <row r="1862" spans="1:8" x14ac:dyDescent="0.25">
      <c r="A1862" s="248">
        <v>441445</v>
      </c>
      <c r="B1862" s="1">
        <v>40537886</v>
      </c>
      <c r="C1862" s="248" t="s">
        <v>1992</v>
      </c>
      <c r="D1862" s="258">
        <v>7170</v>
      </c>
      <c r="E1862" s="248" t="s">
        <v>1436</v>
      </c>
      <c r="F1862" s="248" t="s">
        <v>1438</v>
      </c>
      <c r="G1862" s="1" t="s">
        <v>3484</v>
      </c>
      <c r="H1862" s="248" t="s">
        <v>3498</v>
      </c>
    </row>
    <row r="1863" spans="1:8" x14ac:dyDescent="0.25">
      <c r="A1863" s="248">
        <v>441445</v>
      </c>
      <c r="B1863" s="1">
        <v>40537886</v>
      </c>
      <c r="C1863" s="248" t="s">
        <v>1469</v>
      </c>
      <c r="D1863" s="258">
        <v>187117</v>
      </c>
      <c r="E1863" s="248" t="s">
        <v>1436</v>
      </c>
      <c r="F1863" s="248" t="s">
        <v>1438</v>
      </c>
      <c r="G1863" s="1" t="s">
        <v>3484</v>
      </c>
      <c r="H1863" s="248" t="s">
        <v>3498</v>
      </c>
    </row>
    <row r="1864" spans="1:8" x14ac:dyDescent="0.25">
      <c r="A1864" s="248">
        <v>441445</v>
      </c>
      <c r="B1864" s="1">
        <v>40537886</v>
      </c>
      <c r="C1864" s="248" t="s">
        <v>690</v>
      </c>
      <c r="D1864" s="258">
        <v>137550</v>
      </c>
      <c r="E1864" s="248" t="s">
        <v>1436</v>
      </c>
      <c r="F1864" s="248" t="s">
        <v>1438</v>
      </c>
      <c r="G1864" s="1" t="s">
        <v>3484</v>
      </c>
      <c r="H1864" s="248" t="s">
        <v>3498</v>
      </c>
    </row>
    <row r="1865" spans="1:8" x14ac:dyDescent="0.25">
      <c r="A1865" s="248">
        <v>441445</v>
      </c>
      <c r="B1865" s="1">
        <v>40537886</v>
      </c>
      <c r="C1865" s="248" t="s">
        <v>1993</v>
      </c>
      <c r="D1865" s="258">
        <v>317309</v>
      </c>
      <c r="E1865" s="248" t="s">
        <v>1436</v>
      </c>
      <c r="F1865" s="248" t="s">
        <v>1438</v>
      </c>
      <c r="G1865" s="1" t="s">
        <v>3484</v>
      </c>
      <c r="H1865" s="248" t="s">
        <v>3498</v>
      </c>
    </row>
    <row r="1866" spans="1:8" x14ac:dyDescent="0.25">
      <c r="A1866" s="248">
        <v>441445</v>
      </c>
      <c r="B1866" s="1">
        <v>40537886</v>
      </c>
      <c r="C1866" s="248" t="s">
        <v>1709</v>
      </c>
      <c r="D1866" s="258">
        <v>540022</v>
      </c>
      <c r="E1866" s="248" t="s">
        <v>1436</v>
      </c>
      <c r="F1866" s="248" t="s">
        <v>1438</v>
      </c>
      <c r="G1866" s="1" t="s">
        <v>3484</v>
      </c>
      <c r="H1866" s="248" t="s">
        <v>3498</v>
      </c>
    </row>
    <row r="1867" spans="1:8" x14ac:dyDescent="0.25">
      <c r="A1867" s="248">
        <v>441445</v>
      </c>
      <c r="B1867" s="1">
        <v>40537886</v>
      </c>
      <c r="C1867" s="248" t="s">
        <v>650</v>
      </c>
      <c r="D1867" s="258">
        <v>4973089</v>
      </c>
      <c r="E1867" s="248" t="s">
        <v>1436</v>
      </c>
      <c r="F1867" s="248" t="s">
        <v>1464</v>
      </c>
      <c r="G1867" s="1" t="s">
        <v>3484</v>
      </c>
      <c r="H1867" s="248" t="s">
        <v>3498</v>
      </c>
    </row>
    <row r="1868" spans="1:8" x14ac:dyDescent="0.25">
      <c r="A1868" s="248">
        <v>441445</v>
      </c>
      <c r="B1868" s="1">
        <v>40537886</v>
      </c>
      <c r="C1868" s="248" t="s">
        <v>1491</v>
      </c>
      <c r="D1868" s="258">
        <v>9090</v>
      </c>
      <c r="E1868" s="248" t="s">
        <v>1436</v>
      </c>
      <c r="F1868" s="248" t="s">
        <v>1438</v>
      </c>
      <c r="G1868" s="1" t="s">
        <v>3484</v>
      </c>
      <c r="H1868" s="248" t="s">
        <v>3498</v>
      </c>
    </row>
    <row r="1869" spans="1:8" x14ac:dyDescent="0.25">
      <c r="A1869" s="248">
        <v>441445</v>
      </c>
      <c r="B1869" s="1">
        <v>40537886</v>
      </c>
      <c r="C1869" s="248" t="s">
        <v>1536</v>
      </c>
      <c r="D1869" s="258">
        <v>88221</v>
      </c>
      <c r="E1869" s="248" t="s">
        <v>1436</v>
      </c>
      <c r="F1869" s="248" t="s">
        <v>1438</v>
      </c>
      <c r="G1869" s="1" t="s">
        <v>3484</v>
      </c>
      <c r="H1869" s="248" t="s">
        <v>3498</v>
      </c>
    </row>
    <row r="1870" spans="1:8" x14ac:dyDescent="0.25">
      <c r="A1870" s="248">
        <v>441445</v>
      </c>
      <c r="B1870" s="1">
        <v>40537886</v>
      </c>
      <c r="C1870" s="248" t="s">
        <v>1855</v>
      </c>
      <c r="D1870" s="258">
        <v>408342</v>
      </c>
      <c r="E1870" s="248" t="s">
        <v>1436</v>
      </c>
      <c r="F1870" s="248" t="s">
        <v>1438</v>
      </c>
      <c r="G1870" s="1" t="s">
        <v>3484</v>
      </c>
      <c r="H1870" s="248" t="s">
        <v>3498</v>
      </c>
    </row>
    <row r="1871" spans="1:8" x14ac:dyDescent="0.25">
      <c r="A1871" s="248">
        <v>441445</v>
      </c>
      <c r="B1871" s="1">
        <v>40537886</v>
      </c>
      <c r="C1871" s="248" t="s">
        <v>1455</v>
      </c>
      <c r="D1871" s="258">
        <v>16533743</v>
      </c>
      <c r="E1871" s="248" t="s">
        <v>1436</v>
      </c>
      <c r="F1871" s="248" t="s">
        <v>1464</v>
      </c>
      <c r="G1871" s="1" t="s">
        <v>3484</v>
      </c>
      <c r="H1871" s="248" t="s">
        <v>3498</v>
      </c>
    </row>
    <row r="1872" spans="1:8" x14ac:dyDescent="0.25">
      <c r="A1872" s="248">
        <v>441445</v>
      </c>
      <c r="B1872" s="1">
        <v>40537886</v>
      </c>
      <c r="C1872" s="248" t="s">
        <v>1437</v>
      </c>
      <c r="D1872" s="258">
        <v>372084</v>
      </c>
      <c r="E1872" s="248" t="s">
        <v>1436</v>
      </c>
      <c r="F1872" s="248" t="s">
        <v>1438</v>
      </c>
      <c r="G1872" s="1" t="s">
        <v>3484</v>
      </c>
      <c r="H1872" s="248" t="s">
        <v>3498</v>
      </c>
    </row>
    <row r="1873" spans="1:8" x14ac:dyDescent="0.25">
      <c r="A1873" s="248">
        <v>441477</v>
      </c>
      <c r="B1873" s="1">
        <v>19550948</v>
      </c>
      <c r="C1873" s="248" t="s">
        <v>1922</v>
      </c>
      <c r="D1873" s="258">
        <v>39945</v>
      </c>
      <c r="E1873" s="248" t="s">
        <v>1436</v>
      </c>
      <c r="F1873" s="248" t="s">
        <v>1438</v>
      </c>
      <c r="G1873" s="1" t="s">
        <v>3458</v>
      </c>
      <c r="H1873" s="248" t="s">
        <v>3498</v>
      </c>
    </row>
    <row r="1874" spans="1:8" x14ac:dyDescent="0.25">
      <c r="A1874" s="248">
        <v>441477</v>
      </c>
      <c r="B1874" s="1">
        <v>19550948</v>
      </c>
      <c r="C1874" s="248" t="s">
        <v>422</v>
      </c>
      <c r="D1874" s="258">
        <v>1666140</v>
      </c>
      <c r="E1874" s="248" t="s">
        <v>1436</v>
      </c>
      <c r="F1874" s="248" t="s">
        <v>1438</v>
      </c>
      <c r="G1874" s="1" t="s">
        <v>3458</v>
      </c>
      <c r="H1874" s="248" t="s">
        <v>3498</v>
      </c>
    </row>
    <row r="1875" spans="1:8" x14ac:dyDescent="0.25">
      <c r="A1875" s="248">
        <v>441477</v>
      </c>
      <c r="B1875" s="1">
        <v>19550948</v>
      </c>
      <c r="C1875" s="248" t="s">
        <v>1006</v>
      </c>
      <c r="D1875" s="258">
        <v>285840</v>
      </c>
      <c r="E1875" s="248" t="s">
        <v>1436</v>
      </c>
      <c r="F1875" s="248" t="s">
        <v>1438</v>
      </c>
      <c r="G1875" s="1" t="s">
        <v>3458</v>
      </c>
      <c r="H1875" s="248" t="s">
        <v>3498</v>
      </c>
    </row>
    <row r="1876" spans="1:8" x14ac:dyDescent="0.25">
      <c r="A1876" s="248">
        <v>441477</v>
      </c>
      <c r="B1876" s="1">
        <v>19550948</v>
      </c>
      <c r="C1876" s="248" t="s">
        <v>1550</v>
      </c>
      <c r="D1876" s="258">
        <v>91315</v>
      </c>
      <c r="E1876" s="248" t="s">
        <v>1436</v>
      </c>
      <c r="F1876" s="248" t="s">
        <v>1438</v>
      </c>
      <c r="G1876" s="1" t="s">
        <v>3458</v>
      </c>
      <c r="H1876" s="248" t="s">
        <v>3498</v>
      </c>
    </row>
    <row r="1877" spans="1:8" x14ac:dyDescent="0.25">
      <c r="A1877" s="248">
        <v>441477</v>
      </c>
      <c r="B1877" s="1">
        <v>19550948</v>
      </c>
      <c r="C1877" s="248" t="s">
        <v>1021</v>
      </c>
      <c r="D1877" s="258">
        <v>84560</v>
      </c>
      <c r="E1877" s="248" t="s">
        <v>1436</v>
      </c>
      <c r="F1877" s="248" t="s">
        <v>1438</v>
      </c>
      <c r="G1877" s="1" t="s">
        <v>3458</v>
      </c>
      <c r="H1877" s="248" t="s">
        <v>3498</v>
      </c>
    </row>
    <row r="1878" spans="1:8" x14ac:dyDescent="0.25">
      <c r="A1878" s="248">
        <v>441477</v>
      </c>
      <c r="B1878" s="1">
        <v>19550948</v>
      </c>
      <c r="C1878" s="248" t="s">
        <v>1463</v>
      </c>
      <c r="D1878" s="258">
        <v>66150</v>
      </c>
      <c r="E1878" s="248" t="s">
        <v>1436</v>
      </c>
      <c r="F1878" s="248" t="s">
        <v>1438</v>
      </c>
      <c r="G1878" s="1" t="s">
        <v>3458</v>
      </c>
      <c r="H1878" s="248" t="s">
        <v>3498</v>
      </c>
    </row>
    <row r="1879" spans="1:8" x14ac:dyDescent="0.25">
      <c r="A1879" s="248">
        <v>441477</v>
      </c>
      <c r="B1879" s="1">
        <v>19550948</v>
      </c>
      <c r="C1879" s="248" t="s">
        <v>1994</v>
      </c>
      <c r="D1879" s="258">
        <v>3261</v>
      </c>
      <c r="E1879" s="248" t="s">
        <v>1436</v>
      </c>
      <c r="F1879" s="248" t="s">
        <v>1595</v>
      </c>
      <c r="G1879" s="1" t="s">
        <v>3458</v>
      </c>
      <c r="H1879" s="248" t="s">
        <v>3498</v>
      </c>
    </row>
    <row r="1880" spans="1:8" x14ac:dyDescent="0.25">
      <c r="A1880" s="248">
        <v>441477</v>
      </c>
      <c r="B1880" s="1">
        <v>19550948</v>
      </c>
      <c r="C1880" s="248" t="s">
        <v>1486</v>
      </c>
      <c r="D1880" s="258">
        <v>56175</v>
      </c>
      <c r="E1880" s="248" t="s">
        <v>1436</v>
      </c>
      <c r="F1880" s="248" t="s">
        <v>1438</v>
      </c>
      <c r="G1880" s="1" t="s">
        <v>3458</v>
      </c>
      <c r="H1880" s="248" t="s">
        <v>3498</v>
      </c>
    </row>
    <row r="1881" spans="1:8" x14ac:dyDescent="0.25">
      <c r="A1881" s="248">
        <v>441477</v>
      </c>
      <c r="B1881" s="1">
        <v>19550948</v>
      </c>
      <c r="C1881" s="248" t="s">
        <v>1571</v>
      </c>
      <c r="D1881" s="258">
        <v>88650</v>
      </c>
      <c r="E1881" s="248" t="s">
        <v>1436</v>
      </c>
      <c r="F1881" s="248" t="s">
        <v>1438</v>
      </c>
      <c r="G1881" s="1" t="s">
        <v>3458</v>
      </c>
      <c r="H1881" s="248" t="s">
        <v>3498</v>
      </c>
    </row>
    <row r="1882" spans="1:8" x14ac:dyDescent="0.25">
      <c r="A1882" s="248">
        <v>441477</v>
      </c>
      <c r="B1882" s="1">
        <v>19550948</v>
      </c>
      <c r="C1882" s="248" t="s">
        <v>1244</v>
      </c>
      <c r="D1882" s="258">
        <v>9025520</v>
      </c>
      <c r="E1882" s="248" t="s">
        <v>1436</v>
      </c>
      <c r="F1882" s="248" t="s">
        <v>1464</v>
      </c>
      <c r="G1882" s="1" t="s">
        <v>3458</v>
      </c>
      <c r="H1882" s="248" t="s">
        <v>3498</v>
      </c>
    </row>
    <row r="1883" spans="1:8" x14ac:dyDescent="0.25">
      <c r="A1883" s="248">
        <v>441477</v>
      </c>
      <c r="B1883" s="1">
        <v>19550948</v>
      </c>
      <c r="C1883" s="248" t="s">
        <v>1086</v>
      </c>
      <c r="D1883" s="258">
        <v>37790</v>
      </c>
      <c r="E1883" s="248" t="s">
        <v>1436</v>
      </c>
      <c r="F1883" s="248" t="s">
        <v>1438</v>
      </c>
      <c r="G1883" s="1" t="s">
        <v>3458</v>
      </c>
      <c r="H1883" s="248" t="s">
        <v>3498</v>
      </c>
    </row>
    <row r="1884" spans="1:8" x14ac:dyDescent="0.25">
      <c r="A1884" s="248">
        <v>441477</v>
      </c>
      <c r="B1884" s="1">
        <v>19550948</v>
      </c>
      <c r="C1884" s="248" t="s">
        <v>1772</v>
      </c>
      <c r="D1884" s="258">
        <v>16710</v>
      </c>
      <c r="E1884" s="248" t="s">
        <v>1436</v>
      </c>
      <c r="F1884" s="248" t="s">
        <v>1438</v>
      </c>
      <c r="G1884" s="1" t="s">
        <v>3458</v>
      </c>
      <c r="H1884" s="248" t="s">
        <v>3498</v>
      </c>
    </row>
    <row r="1885" spans="1:8" x14ac:dyDescent="0.25">
      <c r="A1885" s="248">
        <v>441477</v>
      </c>
      <c r="B1885" s="1">
        <v>19550948</v>
      </c>
      <c r="C1885" s="248" t="s">
        <v>1995</v>
      </c>
      <c r="D1885" s="258">
        <v>21437</v>
      </c>
      <c r="E1885" s="248" t="s">
        <v>1436</v>
      </c>
      <c r="F1885" s="248" t="s">
        <v>1595</v>
      </c>
      <c r="G1885" s="1" t="s">
        <v>3458</v>
      </c>
      <c r="H1885" s="248" t="s">
        <v>3498</v>
      </c>
    </row>
    <row r="1886" spans="1:8" x14ac:dyDescent="0.25">
      <c r="A1886" s="248">
        <v>441477</v>
      </c>
      <c r="B1886" s="1">
        <v>19550948</v>
      </c>
      <c r="C1886" s="248" t="s">
        <v>1090</v>
      </c>
      <c r="D1886" s="258">
        <v>145010</v>
      </c>
      <c r="E1886" s="248" t="s">
        <v>1436</v>
      </c>
      <c r="F1886" s="248" t="s">
        <v>1438</v>
      </c>
      <c r="G1886" s="1" t="s">
        <v>3458</v>
      </c>
      <c r="H1886" s="248" t="s">
        <v>3498</v>
      </c>
    </row>
    <row r="1887" spans="1:8" x14ac:dyDescent="0.25">
      <c r="A1887" s="248">
        <v>441477</v>
      </c>
      <c r="B1887" s="1">
        <v>19550948</v>
      </c>
      <c r="C1887" s="248" t="s">
        <v>1996</v>
      </c>
      <c r="D1887" s="258">
        <v>133800</v>
      </c>
      <c r="E1887" s="248" t="s">
        <v>1436</v>
      </c>
      <c r="F1887" s="248" t="s">
        <v>1438</v>
      </c>
      <c r="G1887" s="1" t="s">
        <v>3458</v>
      </c>
      <c r="H1887" s="248" t="s">
        <v>3498</v>
      </c>
    </row>
    <row r="1888" spans="1:8" x14ac:dyDescent="0.25">
      <c r="A1888" s="248">
        <v>441477</v>
      </c>
      <c r="B1888" s="1">
        <v>19550948</v>
      </c>
      <c r="C1888" s="248" t="s">
        <v>214</v>
      </c>
      <c r="D1888" s="258">
        <v>44920</v>
      </c>
      <c r="E1888" s="248" t="s">
        <v>1436</v>
      </c>
      <c r="F1888" s="248" t="s">
        <v>1438</v>
      </c>
      <c r="G1888" s="1" t="s">
        <v>3458</v>
      </c>
      <c r="H1888" s="248" t="s">
        <v>3498</v>
      </c>
    </row>
    <row r="1889" spans="1:8" x14ac:dyDescent="0.25">
      <c r="A1889" s="248">
        <v>441477</v>
      </c>
      <c r="B1889" s="1">
        <v>19550948</v>
      </c>
      <c r="C1889" s="248" t="s">
        <v>1480</v>
      </c>
      <c r="D1889" s="258">
        <v>13020</v>
      </c>
      <c r="E1889" s="248" t="s">
        <v>1436</v>
      </c>
      <c r="F1889" s="248" t="s">
        <v>1438</v>
      </c>
      <c r="G1889" s="1" t="s">
        <v>3458</v>
      </c>
      <c r="H1889" s="248" t="s">
        <v>3498</v>
      </c>
    </row>
    <row r="1890" spans="1:8" x14ac:dyDescent="0.25">
      <c r="A1890" s="248">
        <v>441477</v>
      </c>
      <c r="B1890" s="1">
        <v>19550948</v>
      </c>
      <c r="C1890" s="248" t="s">
        <v>690</v>
      </c>
      <c r="D1890" s="258">
        <v>210413</v>
      </c>
      <c r="E1890" s="248" t="s">
        <v>1436</v>
      </c>
      <c r="F1890" s="248" t="s">
        <v>1438</v>
      </c>
      <c r="G1890" s="1" t="s">
        <v>3458</v>
      </c>
      <c r="H1890" s="248" t="s">
        <v>3498</v>
      </c>
    </row>
    <row r="1891" spans="1:8" x14ac:dyDescent="0.25">
      <c r="A1891" s="248">
        <v>441477</v>
      </c>
      <c r="B1891" s="1">
        <v>19550948</v>
      </c>
      <c r="C1891" s="248" t="s">
        <v>468</v>
      </c>
      <c r="D1891" s="258">
        <v>169230</v>
      </c>
      <c r="E1891" s="248" t="s">
        <v>1436</v>
      </c>
      <c r="F1891" s="248" t="s">
        <v>1438</v>
      </c>
      <c r="G1891" s="1" t="s">
        <v>3458</v>
      </c>
      <c r="H1891" s="248" t="s">
        <v>3498</v>
      </c>
    </row>
    <row r="1892" spans="1:8" x14ac:dyDescent="0.25">
      <c r="A1892" s="248">
        <v>441477</v>
      </c>
      <c r="B1892" s="1">
        <v>19550948</v>
      </c>
      <c r="C1892" s="248" t="s">
        <v>1605</v>
      </c>
      <c r="D1892" s="258">
        <v>9505</v>
      </c>
      <c r="E1892" s="248" t="s">
        <v>1436</v>
      </c>
      <c r="F1892" s="248" t="s">
        <v>1438</v>
      </c>
      <c r="G1892" s="1" t="s">
        <v>3458</v>
      </c>
      <c r="H1892" s="248" t="s">
        <v>3498</v>
      </c>
    </row>
    <row r="1893" spans="1:8" x14ac:dyDescent="0.25">
      <c r="A1893" s="248">
        <v>441477</v>
      </c>
      <c r="B1893" s="1">
        <v>19550948</v>
      </c>
      <c r="C1893" s="248" t="s">
        <v>1639</v>
      </c>
      <c r="D1893" s="258">
        <v>58265</v>
      </c>
      <c r="E1893" s="248" t="s">
        <v>1436</v>
      </c>
      <c r="F1893" s="248" t="s">
        <v>1438</v>
      </c>
      <c r="G1893" s="1" t="s">
        <v>3458</v>
      </c>
      <c r="H1893" s="248" t="s">
        <v>3498</v>
      </c>
    </row>
    <row r="1894" spans="1:8" x14ac:dyDescent="0.25">
      <c r="A1894" s="248">
        <v>441477</v>
      </c>
      <c r="B1894" s="1">
        <v>19550948</v>
      </c>
      <c r="C1894" s="248" t="s">
        <v>1997</v>
      </c>
      <c r="D1894" s="258">
        <v>21140</v>
      </c>
      <c r="E1894" s="248" t="s">
        <v>1436</v>
      </c>
      <c r="F1894" s="248" t="s">
        <v>1438</v>
      </c>
      <c r="G1894" s="1" t="s">
        <v>3458</v>
      </c>
      <c r="H1894" s="248" t="s">
        <v>3498</v>
      </c>
    </row>
    <row r="1895" spans="1:8" x14ac:dyDescent="0.25">
      <c r="A1895" s="248">
        <v>441477</v>
      </c>
      <c r="B1895" s="1">
        <v>19550948</v>
      </c>
      <c r="C1895" s="248" t="s">
        <v>1007</v>
      </c>
      <c r="D1895" s="258">
        <v>213780</v>
      </c>
      <c r="E1895" s="248" t="s">
        <v>1436</v>
      </c>
      <c r="F1895" s="248" t="s">
        <v>1438</v>
      </c>
      <c r="G1895" s="1" t="s">
        <v>3458</v>
      </c>
      <c r="H1895" s="248" t="s">
        <v>3498</v>
      </c>
    </row>
    <row r="1896" spans="1:8" x14ac:dyDescent="0.25">
      <c r="A1896" s="248">
        <v>441477</v>
      </c>
      <c r="B1896" s="1">
        <v>19550948</v>
      </c>
      <c r="C1896" s="248" t="s">
        <v>1547</v>
      </c>
      <c r="D1896" s="258">
        <v>118115</v>
      </c>
      <c r="E1896" s="248" t="s">
        <v>1436</v>
      </c>
      <c r="F1896" s="248" t="s">
        <v>1438</v>
      </c>
      <c r="G1896" s="1" t="s">
        <v>3458</v>
      </c>
      <c r="H1896" s="248" t="s">
        <v>3498</v>
      </c>
    </row>
    <row r="1897" spans="1:8" x14ac:dyDescent="0.25">
      <c r="A1897" s="248">
        <v>441477</v>
      </c>
      <c r="B1897" s="1">
        <v>19550948</v>
      </c>
      <c r="C1897" s="248" t="s">
        <v>1513</v>
      </c>
      <c r="D1897" s="258">
        <v>28240</v>
      </c>
      <c r="E1897" s="248" t="s">
        <v>1436</v>
      </c>
      <c r="F1897" s="248" t="s">
        <v>1438</v>
      </c>
      <c r="G1897" s="1" t="s">
        <v>3458</v>
      </c>
      <c r="H1897" s="248" t="s">
        <v>3498</v>
      </c>
    </row>
    <row r="1898" spans="1:8" x14ac:dyDescent="0.25">
      <c r="A1898" s="248">
        <v>441477</v>
      </c>
      <c r="B1898" s="1">
        <v>19550948</v>
      </c>
      <c r="C1898" s="248" t="s">
        <v>446</v>
      </c>
      <c r="D1898" s="258">
        <v>13740</v>
      </c>
      <c r="E1898" s="248" t="s">
        <v>1436</v>
      </c>
      <c r="F1898" s="248" t="s">
        <v>1438</v>
      </c>
      <c r="G1898" s="1" t="s">
        <v>3458</v>
      </c>
      <c r="H1898" s="248" t="s">
        <v>3498</v>
      </c>
    </row>
    <row r="1899" spans="1:8" x14ac:dyDescent="0.25">
      <c r="A1899" s="248">
        <v>441477</v>
      </c>
      <c r="B1899" s="1">
        <v>19550948</v>
      </c>
      <c r="C1899" s="248" t="s">
        <v>1019</v>
      </c>
      <c r="D1899" s="258">
        <v>126000</v>
      </c>
      <c r="E1899" s="248" t="s">
        <v>1436</v>
      </c>
      <c r="F1899" s="248" t="s">
        <v>1438</v>
      </c>
      <c r="G1899" s="1" t="s">
        <v>3458</v>
      </c>
      <c r="H1899" s="248" t="s">
        <v>3498</v>
      </c>
    </row>
    <row r="1900" spans="1:8" x14ac:dyDescent="0.25">
      <c r="A1900" s="248">
        <v>441477</v>
      </c>
      <c r="B1900" s="1">
        <v>19550948</v>
      </c>
      <c r="C1900" s="248" t="s">
        <v>1648</v>
      </c>
      <c r="D1900" s="258">
        <v>16150</v>
      </c>
      <c r="E1900" s="248" t="s">
        <v>1436</v>
      </c>
      <c r="F1900" s="248" t="s">
        <v>1438</v>
      </c>
      <c r="G1900" s="1" t="s">
        <v>3458</v>
      </c>
      <c r="H1900" s="248" t="s">
        <v>3498</v>
      </c>
    </row>
    <row r="1901" spans="1:8" x14ac:dyDescent="0.25">
      <c r="A1901" s="248">
        <v>441477</v>
      </c>
      <c r="B1901" s="1">
        <v>19550948</v>
      </c>
      <c r="C1901" s="248" t="s">
        <v>237</v>
      </c>
      <c r="D1901" s="258">
        <v>39900</v>
      </c>
      <c r="E1901" s="248" t="s">
        <v>1436</v>
      </c>
      <c r="F1901" s="248" t="s">
        <v>1438</v>
      </c>
      <c r="G1901" s="1" t="s">
        <v>3458</v>
      </c>
      <c r="H1901" s="248" t="s">
        <v>3498</v>
      </c>
    </row>
    <row r="1902" spans="1:8" x14ac:dyDescent="0.25">
      <c r="A1902" s="248">
        <v>441477</v>
      </c>
      <c r="B1902" s="1">
        <v>19550948</v>
      </c>
      <c r="C1902" s="248" t="s">
        <v>262</v>
      </c>
      <c r="D1902" s="258">
        <v>34315</v>
      </c>
      <c r="E1902" s="248" t="s">
        <v>1436</v>
      </c>
      <c r="F1902" s="248" t="s">
        <v>1438</v>
      </c>
      <c r="G1902" s="1" t="s">
        <v>3458</v>
      </c>
      <c r="H1902" s="248" t="s">
        <v>3498</v>
      </c>
    </row>
    <row r="1903" spans="1:8" x14ac:dyDescent="0.25">
      <c r="A1903" s="248">
        <v>441477</v>
      </c>
      <c r="B1903" s="1">
        <v>19550948</v>
      </c>
      <c r="C1903" s="248" t="s">
        <v>1680</v>
      </c>
      <c r="D1903" s="258">
        <v>11795</v>
      </c>
      <c r="E1903" s="248" t="s">
        <v>1436</v>
      </c>
      <c r="F1903" s="248" t="s">
        <v>1438</v>
      </c>
      <c r="G1903" s="1" t="s">
        <v>3458</v>
      </c>
      <c r="H1903" s="248" t="s">
        <v>3498</v>
      </c>
    </row>
    <row r="1904" spans="1:8" x14ac:dyDescent="0.25">
      <c r="A1904" s="248">
        <v>441477</v>
      </c>
      <c r="B1904" s="1">
        <v>19550948</v>
      </c>
      <c r="C1904" s="248" t="s">
        <v>1487</v>
      </c>
      <c r="D1904" s="258">
        <v>114190</v>
      </c>
      <c r="E1904" s="248" t="s">
        <v>1436</v>
      </c>
      <c r="F1904" s="248" t="s">
        <v>1438</v>
      </c>
      <c r="G1904" s="1" t="s">
        <v>3458</v>
      </c>
      <c r="H1904" s="248" t="s">
        <v>3498</v>
      </c>
    </row>
    <row r="1905" spans="1:8" x14ac:dyDescent="0.25">
      <c r="A1905" s="248">
        <v>441477</v>
      </c>
      <c r="B1905" s="1">
        <v>19550948</v>
      </c>
      <c r="C1905" s="248" t="s">
        <v>1998</v>
      </c>
      <c r="D1905" s="258">
        <v>1894</v>
      </c>
      <c r="E1905" s="248" t="s">
        <v>1436</v>
      </c>
      <c r="F1905" s="248" t="s">
        <v>1595</v>
      </c>
      <c r="G1905" s="1" t="s">
        <v>3458</v>
      </c>
      <c r="H1905" s="248" t="s">
        <v>3498</v>
      </c>
    </row>
    <row r="1906" spans="1:8" x14ac:dyDescent="0.25">
      <c r="A1906" s="248">
        <v>441477</v>
      </c>
      <c r="B1906" s="1">
        <v>19550948</v>
      </c>
      <c r="C1906" s="248" t="s">
        <v>261</v>
      </c>
      <c r="D1906" s="258">
        <v>37485</v>
      </c>
      <c r="E1906" s="248" t="s">
        <v>1436</v>
      </c>
      <c r="F1906" s="248" t="s">
        <v>1438</v>
      </c>
      <c r="G1906" s="1" t="s">
        <v>3458</v>
      </c>
      <c r="H1906" s="248" t="s">
        <v>3498</v>
      </c>
    </row>
    <row r="1907" spans="1:8" x14ac:dyDescent="0.25">
      <c r="A1907" s="248">
        <v>441477</v>
      </c>
      <c r="B1907" s="1">
        <v>19550948</v>
      </c>
      <c r="C1907" s="248" t="s">
        <v>1479</v>
      </c>
      <c r="D1907" s="258">
        <v>111480</v>
      </c>
      <c r="E1907" s="248" t="s">
        <v>1436</v>
      </c>
      <c r="F1907" s="248" t="s">
        <v>1438</v>
      </c>
      <c r="G1907" s="1" t="s">
        <v>3458</v>
      </c>
      <c r="H1907" s="248" t="s">
        <v>3498</v>
      </c>
    </row>
    <row r="1908" spans="1:8" x14ac:dyDescent="0.25">
      <c r="A1908" s="248">
        <v>441477</v>
      </c>
      <c r="B1908" s="1">
        <v>19550948</v>
      </c>
      <c r="C1908" s="248" t="s">
        <v>1999</v>
      </c>
      <c r="D1908" s="258">
        <v>72610</v>
      </c>
      <c r="E1908" s="248" t="s">
        <v>1436</v>
      </c>
      <c r="F1908" s="248" t="s">
        <v>1438</v>
      </c>
      <c r="G1908" s="1" t="s">
        <v>3458</v>
      </c>
      <c r="H1908" s="248" t="s">
        <v>3498</v>
      </c>
    </row>
    <row r="1909" spans="1:8" x14ac:dyDescent="0.25">
      <c r="A1909" s="248">
        <v>441477</v>
      </c>
      <c r="B1909" s="1">
        <v>19550948</v>
      </c>
      <c r="C1909" s="248" t="s">
        <v>267</v>
      </c>
      <c r="D1909" s="258">
        <v>74010</v>
      </c>
      <c r="E1909" s="248" t="s">
        <v>1436</v>
      </c>
      <c r="F1909" s="248" t="s">
        <v>1438</v>
      </c>
      <c r="G1909" s="1" t="s">
        <v>3458</v>
      </c>
      <c r="H1909" s="248" t="s">
        <v>3498</v>
      </c>
    </row>
    <row r="1910" spans="1:8" x14ac:dyDescent="0.25">
      <c r="A1910" s="248">
        <v>441477</v>
      </c>
      <c r="B1910" s="1">
        <v>19550948</v>
      </c>
      <c r="C1910" s="248" t="s">
        <v>2000</v>
      </c>
      <c r="D1910" s="258">
        <v>139260</v>
      </c>
      <c r="E1910" s="248" t="s">
        <v>1436</v>
      </c>
      <c r="F1910" s="248" t="s">
        <v>1438</v>
      </c>
      <c r="G1910" s="1" t="s">
        <v>3458</v>
      </c>
      <c r="H1910" s="248" t="s">
        <v>3498</v>
      </c>
    </row>
    <row r="1911" spans="1:8" x14ac:dyDescent="0.25">
      <c r="A1911" s="248">
        <v>441477</v>
      </c>
      <c r="B1911" s="1">
        <v>19550948</v>
      </c>
      <c r="C1911" s="248" t="s">
        <v>576</v>
      </c>
      <c r="D1911" s="258">
        <v>39070</v>
      </c>
      <c r="E1911" s="248" t="s">
        <v>1436</v>
      </c>
      <c r="F1911" s="248" t="s">
        <v>1438</v>
      </c>
      <c r="G1911" s="1" t="s">
        <v>3458</v>
      </c>
      <c r="H1911" s="248" t="s">
        <v>3498</v>
      </c>
    </row>
    <row r="1912" spans="1:8" x14ac:dyDescent="0.25">
      <c r="A1912" s="248">
        <v>441477</v>
      </c>
      <c r="B1912" s="1">
        <v>19550948</v>
      </c>
      <c r="C1912" s="248" t="s">
        <v>1470</v>
      </c>
      <c r="D1912" s="258">
        <v>111480</v>
      </c>
      <c r="E1912" s="248" t="s">
        <v>1436</v>
      </c>
      <c r="F1912" s="248" t="s">
        <v>1438</v>
      </c>
      <c r="G1912" s="1" t="s">
        <v>3458</v>
      </c>
      <c r="H1912" s="248" t="s">
        <v>3498</v>
      </c>
    </row>
    <row r="1913" spans="1:8" x14ac:dyDescent="0.25">
      <c r="A1913" s="248">
        <v>441477</v>
      </c>
      <c r="B1913" s="1">
        <v>19550948</v>
      </c>
      <c r="C1913" s="248" t="s">
        <v>765</v>
      </c>
      <c r="D1913" s="258">
        <v>237660</v>
      </c>
      <c r="E1913" s="248" t="s">
        <v>1436</v>
      </c>
      <c r="F1913" s="248" t="s">
        <v>1438</v>
      </c>
      <c r="G1913" s="1" t="s">
        <v>3458</v>
      </c>
      <c r="H1913" s="248" t="s">
        <v>3498</v>
      </c>
    </row>
    <row r="1914" spans="1:8" x14ac:dyDescent="0.25">
      <c r="A1914" s="248">
        <v>441477</v>
      </c>
      <c r="B1914" s="1">
        <v>19550948</v>
      </c>
      <c r="C1914" s="248" t="s">
        <v>1678</v>
      </c>
      <c r="D1914" s="258">
        <v>7720</v>
      </c>
      <c r="E1914" s="248" t="s">
        <v>1436</v>
      </c>
      <c r="F1914" s="248" t="s">
        <v>1438</v>
      </c>
      <c r="G1914" s="1" t="s">
        <v>3458</v>
      </c>
      <c r="H1914" s="248" t="s">
        <v>3498</v>
      </c>
    </row>
    <row r="1915" spans="1:8" x14ac:dyDescent="0.25">
      <c r="A1915" s="248">
        <v>441484</v>
      </c>
      <c r="B1915" s="1">
        <v>9915988</v>
      </c>
      <c r="C1915" s="248" t="s">
        <v>1094</v>
      </c>
      <c r="D1915" s="258">
        <v>1650000</v>
      </c>
      <c r="E1915" s="248" t="s">
        <v>1446</v>
      </c>
      <c r="F1915" s="248" t="s">
        <v>2001</v>
      </c>
      <c r="G1915" s="1" t="s">
        <v>3482</v>
      </c>
      <c r="H1915" s="248" t="s">
        <v>3498</v>
      </c>
    </row>
    <row r="1916" spans="1:8" x14ac:dyDescent="0.25">
      <c r="A1916" s="248">
        <v>441517</v>
      </c>
      <c r="B1916" s="1">
        <v>1902305</v>
      </c>
      <c r="C1916" s="248" t="s">
        <v>1722</v>
      </c>
      <c r="D1916" s="258">
        <v>33497</v>
      </c>
      <c r="E1916" s="248" t="s">
        <v>1436</v>
      </c>
      <c r="F1916" s="248" t="s">
        <v>2002</v>
      </c>
      <c r="G1916" s="1" t="s">
        <v>3482</v>
      </c>
      <c r="H1916" s="248" t="s">
        <v>3498</v>
      </c>
    </row>
    <row r="1917" spans="1:8" x14ac:dyDescent="0.25">
      <c r="A1917" s="248">
        <v>441517</v>
      </c>
      <c r="B1917" s="1">
        <v>1902305</v>
      </c>
      <c r="C1917" s="248" t="s">
        <v>1723</v>
      </c>
      <c r="D1917" s="258">
        <v>158368</v>
      </c>
      <c r="E1917" s="248" t="s">
        <v>1436</v>
      </c>
      <c r="F1917" s="248" t="s">
        <v>2002</v>
      </c>
      <c r="G1917" s="1" t="s">
        <v>3482</v>
      </c>
      <c r="H1917" s="248" t="s">
        <v>3498</v>
      </c>
    </row>
    <row r="1918" spans="1:8" x14ac:dyDescent="0.25">
      <c r="A1918" s="248">
        <v>441521</v>
      </c>
      <c r="B1918" s="1">
        <v>2800000</v>
      </c>
      <c r="C1918" s="248" t="s">
        <v>709</v>
      </c>
      <c r="D1918" s="258">
        <v>1600000</v>
      </c>
      <c r="E1918" s="248" t="s">
        <v>1446</v>
      </c>
      <c r="F1918" s="248" t="s">
        <v>2003</v>
      </c>
      <c r="G1918" s="1" t="s">
        <v>3482</v>
      </c>
      <c r="H1918" s="248" t="s">
        <v>3498</v>
      </c>
    </row>
    <row r="1919" spans="1:8" x14ac:dyDescent="0.25">
      <c r="A1919" s="248">
        <v>441723</v>
      </c>
      <c r="B1919" s="1">
        <v>38842166</v>
      </c>
      <c r="C1919" s="248" t="s">
        <v>2004</v>
      </c>
      <c r="D1919" s="258">
        <v>6696</v>
      </c>
      <c r="E1919" s="248" t="s">
        <v>1450</v>
      </c>
      <c r="F1919" s="248" t="s">
        <v>2005</v>
      </c>
      <c r="G1919" s="1" t="s">
        <v>3487</v>
      </c>
      <c r="H1919" s="248" t="s">
        <v>3498</v>
      </c>
    </row>
    <row r="1920" spans="1:8" x14ac:dyDescent="0.25">
      <c r="A1920" s="248">
        <v>441723</v>
      </c>
      <c r="B1920" s="1">
        <v>38842166</v>
      </c>
      <c r="C1920" s="248" t="s">
        <v>1678</v>
      </c>
      <c r="D1920" s="258">
        <v>7720</v>
      </c>
      <c r="E1920" s="248" t="s">
        <v>1436</v>
      </c>
      <c r="F1920" s="248" t="s">
        <v>1857</v>
      </c>
      <c r="G1920" s="1" t="s">
        <v>3487</v>
      </c>
      <c r="H1920" s="248" t="s">
        <v>3498</v>
      </c>
    </row>
    <row r="1921" spans="1:8" x14ac:dyDescent="0.25">
      <c r="A1921" s="248">
        <v>441723</v>
      </c>
      <c r="B1921" s="1">
        <v>38842166</v>
      </c>
      <c r="C1921" s="248" t="s">
        <v>724</v>
      </c>
      <c r="D1921" s="258">
        <v>601715</v>
      </c>
      <c r="E1921" s="248" t="s">
        <v>1436</v>
      </c>
      <c r="F1921" s="248" t="s">
        <v>1857</v>
      </c>
      <c r="G1921" s="1" t="s">
        <v>3487</v>
      </c>
      <c r="H1921" s="248" t="s">
        <v>3498</v>
      </c>
    </row>
    <row r="1922" spans="1:8" x14ac:dyDescent="0.25">
      <c r="A1922" s="248">
        <v>441723</v>
      </c>
      <c r="B1922" s="1">
        <v>38842166</v>
      </c>
      <c r="C1922" s="248" t="s">
        <v>2006</v>
      </c>
      <c r="D1922" s="258">
        <v>35380</v>
      </c>
      <c r="E1922" s="248" t="s">
        <v>1436</v>
      </c>
      <c r="F1922" s="248" t="s">
        <v>1857</v>
      </c>
      <c r="G1922" s="1" t="s">
        <v>3487</v>
      </c>
      <c r="H1922" s="248" t="s">
        <v>3498</v>
      </c>
    </row>
    <row r="1923" spans="1:8" x14ac:dyDescent="0.25">
      <c r="A1923" s="248">
        <v>441723</v>
      </c>
      <c r="B1923" s="1">
        <v>38842166</v>
      </c>
      <c r="C1923" s="248" t="s">
        <v>2007</v>
      </c>
      <c r="D1923" s="258">
        <v>620</v>
      </c>
      <c r="E1923" s="248" t="s">
        <v>1450</v>
      </c>
      <c r="F1923" s="248" t="s">
        <v>2008</v>
      </c>
      <c r="G1923" s="1" t="s">
        <v>3487</v>
      </c>
      <c r="H1923" s="248" t="s">
        <v>3498</v>
      </c>
    </row>
    <row r="1924" spans="1:8" x14ac:dyDescent="0.25">
      <c r="A1924" s="248">
        <v>441723</v>
      </c>
      <c r="B1924" s="1">
        <v>38842166</v>
      </c>
      <c r="C1924" s="248" t="s">
        <v>1470</v>
      </c>
      <c r="D1924" s="258">
        <v>27870</v>
      </c>
      <c r="E1924" s="248" t="s">
        <v>1436</v>
      </c>
      <c r="F1924" s="248" t="s">
        <v>1857</v>
      </c>
      <c r="G1924" s="1" t="s">
        <v>3487</v>
      </c>
      <c r="H1924" s="248" t="s">
        <v>3498</v>
      </c>
    </row>
    <row r="1925" spans="1:8" x14ac:dyDescent="0.25">
      <c r="A1925" s="248">
        <v>441723</v>
      </c>
      <c r="B1925" s="1">
        <v>38842166</v>
      </c>
      <c r="C1925" s="248" t="s">
        <v>2009</v>
      </c>
      <c r="D1925" s="258">
        <v>32700</v>
      </c>
      <c r="E1925" s="248" t="s">
        <v>1450</v>
      </c>
      <c r="F1925" s="248" t="s">
        <v>2010</v>
      </c>
      <c r="G1925" s="1" t="s">
        <v>3487</v>
      </c>
      <c r="H1925" s="248" t="s">
        <v>3498</v>
      </c>
    </row>
    <row r="1926" spans="1:8" x14ac:dyDescent="0.25">
      <c r="A1926" s="248">
        <v>441723</v>
      </c>
      <c r="B1926" s="1">
        <v>38842166</v>
      </c>
      <c r="C1926" s="248" t="s">
        <v>2011</v>
      </c>
      <c r="D1926" s="258">
        <v>45000</v>
      </c>
      <c r="E1926" s="248" t="s">
        <v>1450</v>
      </c>
      <c r="F1926" s="248" t="s">
        <v>2012</v>
      </c>
      <c r="G1926" s="1" t="s">
        <v>3487</v>
      </c>
      <c r="H1926" s="248" t="s">
        <v>3498</v>
      </c>
    </row>
    <row r="1927" spans="1:8" x14ac:dyDescent="0.25">
      <c r="A1927" s="248">
        <v>441723</v>
      </c>
      <c r="B1927" s="1">
        <v>38842166</v>
      </c>
      <c r="C1927" s="248" t="s">
        <v>2013</v>
      </c>
      <c r="D1927" s="258">
        <v>536</v>
      </c>
      <c r="E1927" s="248" t="s">
        <v>1450</v>
      </c>
      <c r="F1927" s="248" t="s">
        <v>2014</v>
      </c>
      <c r="G1927" s="1" t="s">
        <v>3487</v>
      </c>
      <c r="H1927" s="248" t="s">
        <v>3498</v>
      </c>
    </row>
    <row r="1928" spans="1:8" x14ac:dyDescent="0.25">
      <c r="A1928" s="248">
        <v>441723</v>
      </c>
      <c r="B1928" s="1">
        <v>38842166</v>
      </c>
      <c r="C1928" s="248" t="s">
        <v>2015</v>
      </c>
      <c r="D1928" s="258">
        <v>135000</v>
      </c>
      <c r="E1928" s="248" t="s">
        <v>1450</v>
      </c>
      <c r="F1928" s="248" t="s">
        <v>2016</v>
      </c>
      <c r="G1928" s="1" t="s">
        <v>3487</v>
      </c>
      <c r="H1928" s="248" t="s">
        <v>3498</v>
      </c>
    </row>
    <row r="1929" spans="1:8" x14ac:dyDescent="0.25">
      <c r="A1929" s="248">
        <v>441723</v>
      </c>
      <c r="B1929" s="1">
        <v>38842166</v>
      </c>
      <c r="C1929" s="248" t="s">
        <v>726</v>
      </c>
      <c r="D1929" s="258">
        <v>1666000</v>
      </c>
      <c r="E1929" s="248" t="s">
        <v>1436</v>
      </c>
      <c r="F1929" s="248" t="s">
        <v>1857</v>
      </c>
      <c r="G1929" s="1" t="s">
        <v>3487</v>
      </c>
      <c r="H1929" s="248" t="s">
        <v>3498</v>
      </c>
    </row>
    <row r="1930" spans="1:8" x14ac:dyDescent="0.25">
      <c r="A1930" s="248">
        <v>441723</v>
      </c>
      <c r="B1930" s="1">
        <v>38842166</v>
      </c>
      <c r="C1930" s="248" t="s">
        <v>1782</v>
      </c>
      <c r="D1930" s="258">
        <v>51515</v>
      </c>
      <c r="E1930" s="248" t="s">
        <v>1436</v>
      </c>
      <c r="F1930" s="248" t="s">
        <v>1857</v>
      </c>
      <c r="G1930" s="1" t="s">
        <v>3487</v>
      </c>
      <c r="H1930" s="248" t="s">
        <v>3498</v>
      </c>
    </row>
    <row r="1931" spans="1:8" x14ac:dyDescent="0.25">
      <c r="A1931" s="248">
        <v>441723</v>
      </c>
      <c r="B1931" s="1">
        <v>38842166</v>
      </c>
      <c r="C1931" s="248" t="s">
        <v>1876</v>
      </c>
      <c r="D1931" s="258">
        <v>105700</v>
      </c>
      <c r="E1931" s="248" t="s">
        <v>1436</v>
      </c>
      <c r="F1931" s="248" t="s">
        <v>1857</v>
      </c>
      <c r="G1931" s="1" t="s">
        <v>3487</v>
      </c>
      <c r="H1931" s="248" t="s">
        <v>3498</v>
      </c>
    </row>
    <row r="1932" spans="1:8" x14ac:dyDescent="0.25">
      <c r="A1932" s="248">
        <v>441723</v>
      </c>
      <c r="B1932" s="1">
        <v>38842166</v>
      </c>
      <c r="C1932" s="248" t="s">
        <v>2017</v>
      </c>
      <c r="D1932" s="258">
        <v>300000</v>
      </c>
      <c r="E1932" s="248" t="s">
        <v>1450</v>
      </c>
      <c r="F1932" s="248" t="s">
        <v>2018</v>
      </c>
      <c r="G1932" s="1" t="s">
        <v>3487</v>
      </c>
      <c r="H1932" s="248" t="s">
        <v>3498</v>
      </c>
    </row>
    <row r="1933" spans="1:8" x14ac:dyDescent="0.25">
      <c r="A1933" s="248">
        <v>441723</v>
      </c>
      <c r="B1933" s="1">
        <v>38842166</v>
      </c>
      <c r="C1933" s="248" t="s">
        <v>1056</v>
      </c>
      <c r="D1933" s="258">
        <v>33585</v>
      </c>
      <c r="E1933" s="248" t="s">
        <v>1436</v>
      </c>
      <c r="F1933" s="248" t="s">
        <v>1857</v>
      </c>
      <c r="G1933" s="1" t="s">
        <v>3487</v>
      </c>
      <c r="H1933" s="248" t="s">
        <v>3498</v>
      </c>
    </row>
    <row r="1934" spans="1:8" x14ac:dyDescent="0.25">
      <c r="A1934" s="248">
        <v>441723</v>
      </c>
      <c r="B1934" s="1">
        <v>38842166</v>
      </c>
      <c r="C1934" s="248" t="s">
        <v>1458</v>
      </c>
      <c r="D1934" s="258">
        <v>465960</v>
      </c>
      <c r="E1934" s="248" t="s">
        <v>1436</v>
      </c>
      <c r="F1934" s="248" t="s">
        <v>1857</v>
      </c>
      <c r="G1934" s="1" t="s">
        <v>3487</v>
      </c>
      <c r="H1934" s="248" t="s">
        <v>3498</v>
      </c>
    </row>
    <row r="1935" spans="1:8" x14ac:dyDescent="0.25">
      <c r="A1935" s="248">
        <v>441723</v>
      </c>
      <c r="B1935" s="1">
        <v>38842166</v>
      </c>
      <c r="C1935" s="248" t="s">
        <v>1469</v>
      </c>
      <c r="D1935" s="258">
        <v>79590</v>
      </c>
      <c r="E1935" s="248" t="s">
        <v>1436</v>
      </c>
      <c r="F1935" s="248" t="s">
        <v>1857</v>
      </c>
      <c r="G1935" s="1" t="s">
        <v>3487</v>
      </c>
      <c r="H1935" s="248" t="s">
        <v>3498</v>
      </c>
    </row>
    <row r="1936" spans="1:8" x14ac:dyDescent="0.25">
      <c r="A1936" s="248">
        <v>441723</v>
      </c>
      <c r="B1936" s="1">
        <v>38842166</v>
      </c>
      <c r="C1936" s="248" t="s">
        <v>2019</v>
      </c>
      <c r="D1936" s="258">
        <v>12420</v>
      </c>
      <c r="E1936" s="248" t="s">
        <v>1450</v>
      </c>
      <c r="F1936" s="248" t="s">
        <v>2020</v>
      </c>
      <c r="G1936" s="1" t="s">
        <v>3487</v>
      </c>
      <c r="H1936" s="248" t="s">
        <v>3498</v>
      </c>
    </row>
    <row r="1937" spans="1:8" x14ac:dyDescent="0.25">
      <c r="A1937" s="248">
        <v>441723</v>
      </c>
      <c r="B1937" s="1">
        <v>38842166</v>
      </c>
      <c r="C1937" s="248" t="s">
        <v>1739</v>
      </c>
      <c r="D1937" s="258">
        <v>36755</v>
      </c>
      <c r="E1937" s="248" t="s">
        <v>1436</v>
      </c>
      <c r="F1937" s="248" t="s">
        <v>1857</v>
      </c>
      <c r="G1937" s="1" t="s">
        <v>3487</v>
      </c>
      <c r="H1937" s="248" t="s">
        <v>3498</v>
      </c>
    </row>
    <row r="1938" spans="1:8" x14ac:dyDescent="0.25">
      <c r="A1938" s="248">
        <v>441723</v>
      </c>
      <c r="B1938" s="1">
        <v>38842166</v>
      </c>
      <c r="C1938" s="248" t="s">
        <v>1331</v>
      </c>
      <c r="D1938" s="258">
        <v>310905</v>
      </c>
      <c r="E1938" s="248" t="s">
        <v>1436</v>
      </c>
      <c r="F1938" s="248" t="s">
        <v>1857</v>
      </c>
      <c r="G1938" s="1" t="s">
        <v>3487</v>
      </c>
      <c r="H1938" s="248" t="s">
        <v>3498</v>
      </c>
    </row>
    <row r="1939" spans="1:8" x14ac:dyDescent="0.25">
      <c r="A1939" s="248">
        <v>441723</v>
      </c>
      <c r="B1939" s="1">
        <v>38842166</v>
      </c>
      <c r="C1939" s="248" t="s">
        <v>2021</v>
      </c>
      <c r="D1939" s="258">
        <v>1125603</v>
      </c>
      <c r="E1939" s="248" t="s">
        <v>1450</v>
      </c>
      <c r="F1939" s="248" t="s">
        <v>2022</v>
      </c>
      <c r="G1939" s="1" t="s">
        <v>3487</v>
      </c>
      <c r="H1939" s="248" t="s">
        <v>3498</v>
      </c>
    </row>
    <row r="1940" spans="1:8" x14ac:dyDescent="0.25">
      <c r="A1940" s="248">
        <v>441723</v>
      </c>
      <c r="B1940" s="1">
        <v>38842166</v>
      </c>
      <c r="C1940" s="248" t="s">
        <v>2023</v>
      </c>
      <c r="D1940" s="258">
        <v>73188</v>
      </c>
      <c r="E1940" s="248" t="s">
        <v>1450</v>
      </c>
      <c r="F1940" s="248" t="s">
        <v>2024</v>
      </c>
      <c r="G1940" s="1" t="s">
        <v>3487</v>
      </c>
      <c r="H1940" s="248" t="s">
        <v>3498</v>
      </c>
    </row>
    <row r="1941" spans="1:8" x14ac:dyDescent="0.25">
      <c r="A1941" s="248">
        <v>441723</v>
      </c>
      <c r="B1941" s="1">
        <v>38842166</v>
      </c>
      <c r="C1941" s="248" t="s">
        <v>2025</v>
      </c>
      <c r="D1941" s="258">
        <v>5680</v>
      </c>
      <c r="E1941" s="248" t="s">
        <v>1450</v>
      </c>
      <c r="F1941" s="248" t="s">
        <v>2026</v>
      </c>
      <c r="G1941" s="1" t="s">
        <v>3487</v>
      </c>
      <c r="H1941" s="248" t="s">
        <v>3498</v>
      </c>
    </row>
    <row r="1942" spans="1:8" x14ac:dyDescent="0.25">
      <c r="A1942" s="248">
        <v>441723</v>
      </c>
      <c r="B1942" s="1">
        <v>38842166</v>
      </c>
      <c r="C1942" s="248" t="s">
        <v>1649</v>
      </c>
      <c r="D1942" s="258">
        <v>53375</v>
      </c>
      <c r="E1942" s="248" t="s">
        <v>1436</v>
      </c>
      <c r="F1942" s="248" t="s">
        <v>1857</v>
      </c>
      <c r="G1942" s="1" t="s">
        <v>3487</v>
      </c>
      <c r="H1942" s="248" t="s">
        <v>3498</v>
      </c>
    </row>
    <row r="1943" spans="1:8" x14ac:dyDescent="0.25">
      <c r="A1943" s="248">
        <v>441723</v>
      </c>
      <c r="B1943" s="1">
        <v>38842166</v>
      </c>
      <c r="C1943" s="248" t="s">
        <v>190</v>
      </c>
      <c r="D1943" s="258">
        <v>237325</v>
      </c>
      <c r="E1943" s="248" t="s">
        <v>1436</v>
      </c>
      <c r="F1943" s="248" t="s">
        <v>1857</v>
      </c>
      <c r="G1943" s="1" t="s">
        <v>3487</v>
      </c>
      <c r="H1943" s="248" t="s">
        <v>3498</v>
      </c>
    </row>
    <row r="1944" spans="1:8" x14ac:dyDescent="0.25">
      <c r="A1944" s="248">
        <v>441723</v>
      </c>
      <c r="B1944" s="1">
        <v>38842166</v>
      </c>
      <c r="C1944" s="248" t="s">
        <v>1772</v>
      </c>
      <c r="D1944" s="258">
        <v>16710</v>
      </c>
      <c r="E1944" s="248" t="s">
        <v>1436</v>
      </c>
      <c r="F1944" s="248" t="s">
        <v>1857</v>
      </c>
      <c r="G1944" s="1" t="s">
        <v>3487</v>
      </c>
      <c r="H1944" s="248" t="s">
        <v>3498</v>
      </c>
    </row>
    <row r="1945" spans="1:8" x14ac:dyDescent="0.25">
      <c r="A1945" s="248">
        <v>441723</v>
      </c>
      <c r="B1945" s="1">
        <v>38842166</v>
      </c>
      <c r="C1945" s="248" t="s">
        <v>1491</v>
      </c>
      <c r="D1945" s="258">
        <v>16870</v>
      </c>
      <c r="E1945" s="248" t="s">
        <v>1436</v>
      </c>
      <c r="F1945" s="248" t="s">
        <v>1857</v>
      </c>
      <c r="G1945" s="1" t="s">
        <v>3487</v>
      </c>
      <c r="H1945" s="248" t="s">
        <v>3498</v>
      </c>
    </row>
    <row r="1946" spans="1:8" x14ac:dyDescent="0.25">
      <c r="A1946" s="248">
        <v>441723</v>
      </c>
      <c r="B1946" s="1">
        <v>38842166</v>
      </c>
      <c r="C1946" s="248" t="s">
        <v>1221</v>
      </c>
      <c r="D1946" s="258">
        <v>63000</v>
      </c>
      <c r="E1946" s="248" t="s">
        <v>1436</v>
      </c>
      <c r="F1946" s="248" t="s">
        <v>1857</v>
      </c>
      <c r="G1946" s="1" t="s">
        <v>3487</v>
      </c>
      <c r="H1946" s="248" t="s">
        <v>3498</v>
      </c>
    </row>
    <row r="1947" spans="1:8" x14ac:dyDescent="0.25">
      <c r="A1947" s="248">
        <v>441723</v>
      </c>
      <c r="B1947" s="1">
        <v>38842166</v>
      </c>
      <c r="C1947" s="248" t="s">
        <v>1086</v>
      </c>
      <c r="D1947" s="258">
        <v>18895</v>
      </c>
      <c r="E1947" s="248" t="s">
        <v>1436</v>
      </c>
      <c r="F1947" s="248" t="s">
        <v>1857</v>
      </c>
      <c r="G1947" s="1" t="s">
        <v>3487</v>
      </c>
      <c r="H1947" s="248" t="s">
        <v>3498</v>
      </c>
    </row>
    <row r="1948" spans="1:8" x14ac:dyDescent="0.25">
      <c r="A1948" s="248">
        <v>441723</v>
      </c>
      <c r="B1948" s="1">
        <v>38842166</v>
      </c>
      <c r="C1948" s="248" t="s">
        <v>2027</v>
      </c>
      <c r="D1948" s="258">
        <v>45000</v>
      </c>
      <c r="E1948" s="248" t="s">
        <v>1450</v>
      </c>
      <c r="F1948" s="248" t="s">
        <v>2028</v>
      </c>
      <c r="G1948" s="1" t="s">
        <v>3487</v>
      </c>
      <c r="H1948" s="248" t="s">
        <v>3498</v>
      </c>
    </row>
    <row r="1949" spans="1:8" x14ac:dyDescent="0.25">
      <c r="A1949" s="248">
        <v>441723</v>
      </c>
      <c r="B1949" s="1">
        <v>38842166</v>
      </c>
      <c r="C1949" s="248" t="s">
        <v>261</v>
      </c>
      <c r="D1949" s="258">
        <v>974610</v>
      </c>
      <c r="E1949" s="248" t="s">
        <v>1436</v>
      </c>
      <c r="F1949" s="248" t="s">
        <v>1857</v>
      </c>
      <c r="G1949" s="1" t="s">
        <v>3487</v>
      </c>
      <c r="H1949" s="248" t="s">
        <v>3498</v>
      </c>
    </row>
    <row r="1950" spans="1:8" x14ac:dyDescent="0.25">
      <c r="A1950" s="248">
        <v>441723</v>
      </c>
      <c r="B1950" s="1">
        <v>38842166</v>
      </c>
      <c r="C1950" s="248" t="s">
        <v>1212</v>
      </c>
      <c r="D1950" s="258">
        <v>72000</v>
      </c>
      <c r="E1950" s="248" t="s">
        <v>1436</v>
      </c>
      <c r="F1950" s="248" t="s">
        <v>1857</v>
      </c>
      <c r="G1950" s="1" t="s">
        <v>3487</v>
      </c>
      <c r="H1950" s="248" t="s">
        <v>3498</v>
      </c>
    </row>
    <row r="1951" spans="1:8" x14ac:dyDescent="0.25">
      <c r="A1951" s="248">
        <v>441723</v>
      </c>
      <c r="B1951" s="1">
        <v>38842166</v>
      </c>
      <c r="C1951" s="248" t="s">
        <v>2029</v>
      </c>
      <c r="D1951" s="258">
        <v>4784</v>
      </c>
      <c r="E1951" s="248" t="s">
        <v>1450</v>
      </c>
      <c r="F1951" s="248" t="s">
        <v>2030</v>
      </c>
      <c r="G1951" s="1" t="s">
        <v>3487</v>
      </c>
      <c r="H1951" s="248" t="s">
        <v>3498</v>
      </c>
    </row>
    <row r="1952" spans="1:8" x14ac:dyDescent="0.25">
      <c r="A1952" s="248">
        <v>441723</v>
      </c>
      <c r="B1952" s="1">
        <v>38842166</v>
      </c>
      <c r="C1952" s="248" t="s">
        <v>690</v>
      </c>
      <c r="D1952" s="258">
        <v>242599</v>
      </c>
      <c r="E1952" s="248" t="s">
        <v>1436</v>
      </c>
      <c r="F1952" s="248" t="s">
        <v>1857</v>
      </c>
      <c r="G1952" s="1" t="s">
        <v>3487</v>
      </c>
      <c r="H1952" s="248" t="s">
        <v>3498</v>
      </c>
    </row>
    <row r="1953" spans="1:8" x14ac:dyDescent="0.25">
      <c r="A1953" s="248">
        <v>441723</v>
      </c>
      <c r="B1953" s="1">
        <v>38842166</v>
      </c>
      <c r="C1953" s="248" t="s">
        <v>1539</v>
      </c>
      <c r="D1953" s="258">
        <v>91015</v>
      </c>
      <c r="E1953" s="248" t="s">
        <v>1436</v>
      </c>
      <c r="F1953" s="248" t="s">
        <v>1857</v>
      </c>
      <c r="G1953" s="1" t="s">
        <v>3487</v>
      </c>
      <c r="H1953" s="248" t="s">
        <v>3498</v>
      </c>
    </row>
    <row r="1954" spans="1:8" x14ac:dyDescent="0.25">
      <c r="A1954" s="248">
        <v>441723</v>
      </c>
      <c r="B1954" s="1">
        <v>38842166</v>
      </c>
      <c r="C1954" s="248" t="s">
        <v>1486</v>
      </c>
      <c r="D1954" s="258">
        <v>235935</v>
      </c>
      <c r="E1954" s="248" t="s">
        <v>1436</v>
      </c>
      <c r="F1954" s="248" t="s">
        <v>1857</v>
      </c>
      <c r="G1954" s="1" t="s">
        <v>3487</v>
      </c>
      <c r="H1954" s="248" t="s">
        <v>3498</v>
      </c>
    </row>
    <row r="1955" spans="1:8" x14ac:dyDescent="0.25">
      <c r="A1955" s="248">
        <v>441723</v>
      </c>
      <c r="B1955" s="1">
        <v>38842166</v>
      </c>
      <c r="C1955" s="248" t="s">
        <v>1463</v>
      </c>
      <c r="D1955" s="258">
        <v>441000</v>
      </c>
      <c r="E1955" s="248" t="s">
        <v>1436</v>
      </c>
      <c r="F1955" s="248" t="s">
        <v>1857</v>
      </c>
      <c r="G1955" s="1" t="s">
        <v>3487</v>
      </c>
      <c r="H1955" s="248" t="s">
        <v>3498</v>
      </c>
    </row>
    <row r="1956" spans="1:8" x14ac:dyDescent="0.25">
      <c r="A1956" s="248">
        <v>441723</v>
      </c>
      <c r="B1956" s="1">
        <v>38842166</v>
      </c>
      <c r="C1956" s="248" t="s">
        <v>1846</v>
      </c>
      <c r="D1956" s="258">
        <v>72450</v>
      </c>
      <c r="E1956" s="248" t="s">
        <v>1450</v>
      </c>
      <c r="F1956" s="248" t="s">
        <v>2031</v>
      </c>
      <c r="G1956" s="1" t="s">
        <v>3487</v>
      </c>
      <c r="H1956" s="248" t="s">
        <v>3498</v>
      </c>
    </row>
    <row r="1957" spans="1:8" x14ac:dyDescent="0.25">
      <c r="A1957" s="248">
        <v>441723</v>
      </c>
      <c r="B1957" s="1">
        <v>38842166</v>
      </c>
      <c r="C1957" s="248" t="s">
        <v>1490</v>
      </c>
      <c r="D1957" s="258">
        <v>111305</v>
      </c>
      <c r="E1957" s="248" t="s">
        <v>1436</v>
      </c>
      <c r="F1957" s="248" t="s">
        <v>1857</v>
      </c>
      <c r="G1957" s="1" t="s">
        <v>3487</v>
      </c>
      <c r="H1957" s="248" t="s">
        <v>3498</v>
      </c>
    </row>
    <row r="1958" spans="1:8" x14ac:dyDescent="0.25">
      <c r="A1958" s="248">
        <v>441723</v>
      </c>
      <c r="B1958" s="1">
        <v>38842166</v>
      </c>
      <c r="C1958" s="248" t="s">
        <v>1447</v>
      </c>
      <c r="D1958" s="258">
        <v>374670</v>
      </c>
      <c r="E1958" s="248" t="s">
        <v>1436</v>
      </c>
      <c r="F1958" s="248" t="s">
        <v>1857</v>
      </c>
      <c r="G1958" s="1" t="s">
        <v>3487</v>
      </c>
      <c r="H1958" s="248" t="s">
        <v>3498</v>
      </c>
    </row>
    <row r="1959" spans="1:8" x14ac:dyDescent="0.25">
      <c r="A1959" s="248">
        <v>441723</v>
      </c>
      <c r="B1959" s="1">
        <v>38842166</v>
      </c>
      <c r="C1959" s="248" t="s">
        <v>422</v>
      </c>
      <c r="D1959" s="258">
        <v>76000</v>
      </c>
      <c r="E1959" s="248" t="s">
        <v>1436</v>
      </c>
      <c r="F1959" s="248" t="s">
        <v>1857</v>
      </c>
      <c r="G1959" s="1" t="s">
        <v>3487</v>
      </c>
      <c r="H1959" s="248" t="s">
        <v>3498</v>
      </c>
    </row>
    <row r="1960" spans="1:8" x14ac:dyDescent="0.25">
      <c r="A1960" s="248">
        <v>441723</v>
      </c>
      <c r="B1960" s="1">
        <v>38842166</v>
      </c>
      <c r="C1960" s="248" t="s">
        <v>1647</v>
      </c>
      <c r="D1960" s="258">
        <v>55155</v>
      </c>
      <c r="E1960" s="248" t="s">
        <v>1436</v>
      </c>
      <c r="F1960" s="248" t="s">
        <v>1857</v>
      </c>
      <c r="G1960" s="1" t="s">
        <v>3487</v>
      </c>
      <c r="H1960" s="248" t="s">
        <v>3498</v>
      </c>
    </row>
    <row r="1961" spans="1:8" x14ac:dyDescent="0.25">
      <c r="A1961" s="248">
        <v>441723</v>
      </c>
      <c r="B1961" s="1">
        <v>38842166</v>
      </c>
      <c r="C1961" s="248" t="s">
        <v>1809</v>
      </c>
      <c r="D1961" s="258">
        <v>260000</v>
      </c>
      <c r="E1961" s="248" t="s">
        <v>1446</v>
      </c>
      <c r="F1961" s="248" t="s">
        <v>2032</v>
      </c>
      <c r="G1961" s="1" t="s">
        <v>3487</v>
      </c>
      <c r="H1961" s="248" t="s">
        <v>3498</v>
      </c>
    </row>
    <row r="1962" spans="1:8" x14ac:dyDescent="0.25">
      <c r="A1962" s="248">
        <v>441723</v>
      </c>
      <c r="B1962" s="1">
        <v>38842166</v>
      </c>
      <c r="C1962" s="248" t="s">
        <v>2033</v>
      </c>
      <c r="D1962" s="258">
        <v>13800</v>
      </c>
      <c r="E1962" s="248" t="s">
        <v>1436</v>
      </c>
      <c r="F1962" s="248" t="s">
        <v>1857</v>
      </c>
      <c r="G1962" s="1" t="s">
        <v>3487</v>
      </c>
      <c r="H1962" s="248" t="s">
        <v>3498</v>
      </c>
    </row>
    <row r="1963" spans="1:8" x14ac:dyDescent="0.25">
      <c r="A1963" s="248">
        <v>441723</v>
      </c>
      <c r="B1963" s="1">
        <v>38842166</v>
      </c>
      <c r="C1963" s="248" t="s">
        <v>2034</v>
      </c>
      <c r="D1963" s="258">
        <v>1858</v>
      </c>
      <c r="E1963" s="248" t="s">
        <v>1450</v>
      </c>
      <c r="F1963" s="248" t="s">
        <v>2035</v>
      </c>
      <c r="G1963" s="1" t="s">
        <v>3487</v>
      </c>
      <c r="H1963" s="248" t="s">
        <v>3498</v>
      </c>
    </row>
    <row r="1964" spans="1:8" x14ac:dyDescent="0.25">
      <c r="A1964" s="248">
        <v>441723</v>
      </c>
      <c r="B1964" s="1">
        <v>38842166</v>
      </c>
      <c r="C1964" s="248" t="s">
        <v>1007</v>
      </c>
      <c r="D1964" s="258">
        <v>732960</v>
      </c>
      <c r="E1964" s="248" t="s">
        <v>1436</v>
      </c>
      <c r="F1964" s="248" t="s">
        <v>1857</v>
      </c>
      <c r="G1964" s="1" t="s">
        <v>3487</v>
      </c>
      <c r="H1964" s="248" t="s">
        <v>3498</v>
      </c>
    </row>
    <row r="1965" spans="1:8" x14ac:dyDescent="0.25">
      <c r="A1965" s="248">
        <v>441723</v>
      </c>
      <c r="B1965" s="1">
        <v>38842166</v>
      </c>
      <c r="C1965" s="248" t="s">
        <v>1850</v>
      </c>
      <c r="D1965" s="258">
        <v>53100</v>
      </c>
      <c r="E1965" s="248" t="s">
        <v>1450</v>
      </c>
      <c r="F1965" s="248" t="s">
        <v>2036</v>
      </c>
      <c r="G1965" s="1" t="s">
        <v>3487</v>
      </c>
      <c r="H1965" s="248" t="s">
        <v>3498</v>
      </c>
    </row>
    <row r="1966" spans="1:8" x14ac:dyDescent="0.25">
      <c r="A1966" s="248">
        <v>441723</v>
      </c>
      <c r="B1966" s="1">
        <v>38842166</v>
      </c>
      <c r="C1966" s="248" t="s">
        <v>2037</v>
      </c>
      <c r="D1966" s="258">
        <v>36115</v>
      </c>
      <c r="E1966" s="248" t="s">
        <v>1436</v>
      </c>
      <c r="F1966" s="248" t="s">
        <v>1857</v>
      </c>
      <c r="G1966" s="1" t="s">
        <v>3487</v>
      </c>
      <c r="H1966" s="248" t="s">
        <v>3498</v>
      </c>
    </row>
    <row r="1967" spans="1:8" x14ac:dyDescent="0.25">
      <c r="A1967" s="248">
        <v>441723</v>
      </c>
      <c r="B1967" s="1">
        <v>38842166</v>
      </c>
      <c r="C1967" s="248" t="s">
        <v>1479</v>
      </c>
      <c r="D1967" s="258">
        <v>27870</v>
      </c>
      <c r="E1967" s="248" t="s">
        <v>1436</v>
      </c>
      <c r="F1967" s="248" t="s">
        <v>1857</v>
      </c>
      <c r="G1967" s="1" t="s">
        <v>3487</v>
      </c>
      <c r="H1967" s="248" t="s">
        <v>3498</v>
      </c>
    </row>
    <row r="1968" spans="1:8" x14ac:dyDescent="0.25">
      <c r="A1968" s="248">
        <v>441723</v>
      </c>
      <c r="B1968" s="1">
        <v>38842166</v>
      </c>
      <c r="C1968" s="248" t="s">
        <v>2038</v>
      </c>
      <c r="D1968" s="258">
        <v>36175</v>
      </c>
      <c r="E1968" s="248" t="s">
        <v>1436</v>
      </c>
      <c r="F1968" s="248" t="s">
        <v>1857</v>
      </c>
      <c r="G1968" s="1" t="s">
        <v>3487</v>
      </c>
      <c r="H1968" s="248" t="s">
        <v>3498</v>
      </c>
    </row>
    <row r="1969" spans="1:8" x14ac:dyDescent="0.25">
      <c r="A1969" s="248">
        <v>441723</v>
      </c>
      <c r="B1969" s="1">
        <v>38842166</v>
      </c>
      <c r="C1969" s="248" t="s">
        <v>2039</v>
      </c>
      <c r="D1969" s="258">
        <v>1620</v>
      </c>
      <c r="E1969" s="248" t="s">
        <v>1450</v>
      </c>
      <c r="F1969" s="248" t="s">
        <v>2040</v>
      </c>
      <c r="G1969" s="1" t="s">
        <v>3487</v>
      </c>
      <c r="H1969" s="248" t="s">
        <v>3498</v>
      </c>
    </row>
    <row r="1970" spans="1:8" x14ac:dyDescent="0.25">
      <c r="A1970" s="248">
        <v>441723</v>
      </c>
      <c r="B1970" s="1">
        <v>38842166</v>
      </c>
      <c r="C1970" s="248" t="s">
        <v>2041</v>
      </c>
      <c r="D1970" s="258">
        <v>7200</v>
      </c>
      <c r="E1970" s="248" t="s">
        <v>1450</v>
      </c>
      <c r="F1970" s="248" t="s">
        <v>2042</v>
      </c>
      <c r="G1970" s="1" t="s">
        <v>3487</v>
      </c>
      <c r="H1970" s="248" t="s">
        <v>3498</v>
      </c>
    </row>
    <row r="1971" spans="1:8" x14ac:dyDescent="0.25">
      <c r="A1971" s="248">
        <v>441723</v>
      </c>
      <c r="B1971" s="1">
        <v>38842166</v>
      </c>
      <c r="C1971" s="248" t="s">
        <v>1653</v>
      </c>
      <c r="D1971" s="258">
        <v>56160</v>
      </c>
      <c r="E1971" s="248" t="s">
        <v>1436</v>
      </c>
      <c r="F1971" s="248" t="s">
        <v>1857</v>
      </c>
      <c r="G1971" s="1" t="s">
        <v>3487</v>
      </c>
      <c r="H1971" s="248" t="s">
        <v>3498</v>
      </c>
    </row>
    <row r="1972" spans="1:8" x14ac:dyDescent="0.25">
      <c r="A1972" s="248">
        <v>441723</v>
      </c>
      <c r="B1972" s="1">
        <v>38842166</v>
      </c>
      <c r="C1972" s="248" t="s">
        <v>262</v>
      </c>
      <c r="D1972" s="258">
        <v>892190</v>
      </c>
      <c r="E1972" s="248" t="s">
        <v>1436</v>
      </c>
      <c r="F1972" s="248" t="s">
        <v>1857</v>
      </c>
      <c r="G1972" s="1" t="s">
        <v>3487</v>
      </c>
      <c r="H1972" s="248" t="s">
        <v>3498</v>
      </c>
    </row>
    <row r="1973" spans="1:8" x14ac:dyDescent="0.25">
      <c r="A1973" s="248">
        <v>441723</v>
      </c>
      <c r="B1973" s="1">
        <v>38842166</v>
      </c>
      <c r="C1973" s="248" t="s">
        <v>2043</v>
      </c>
      <c r="D1973" s="258">
        <v>19795</v>
      </c>
      <c r="E1973" s="248" t="s">
        <v>1436</v>
      </c>
      <c r="F1973" s="248" t="s">
        <v>1857</v>
      </c>
      <c r="G1973" s="1" t="s">
        <v>3487</v>
      </c>
      <c r="H1973" s="248" t="s">
        <v>3498</v>
      </c>
    </row>
    <row r="1974" spans="1:8" x14ac:dyDescent="0.25">
      <c r="A1974" s="248">
        <v>441723</v>
      </c>
      <c r="B1974" s="1">
        <v>38842166</v>
      </c>
      <c r="C1974" s="248" t="s">
        <v>2044</v>
      </c>
      <c r="D1974" s="258">
        <v>3000</v>
      </c>
      <c r="E1974" s="248" t="s">
        <v>1450</v>
      </c>
      <c r="F1974" s="248" t="s">
        <v>2045</v>
      </c>
      <c r="G1974" s="1" t="s">
        <v>3487</v>
      </c>
      <c r="H1974" s="248" t="s">
        <v>3498</v>
      </c>
    </row>
    <row r="1975" spans="1:8" x14ac:dyDescent="0.25">
      <c r="A1975" s="248">
        <v>441723</v>
      </c>
      <c r="B1975" s="1">
        <v>38842166</v>
      </c>
      <c r="C1975" s="248" t="s">
        <v>650</v>
      </c>
      <c r="D1975" s="258">
        <v>3308200</v>
      </c>
      <c r="E1975" s="248" t="s">
        <v>1436</v>
      </c>
      <c r="F1975" s="248" t="s">
        <v>1857</v>
      </c>
      <c r="G1975" s="1" t="s">
        <v>3487</v>
      </c>
      <c r="H1975" s="248" t="s">
        <v>3498</v>
      </c>
    </row>
    <row r="1976" spans="1:8" x14ac:dyDescent="0.25">
      <c r="A1976" s="248">
        <v>441723</v>
      </c>
      <c r="B1976" s="1">
        <v>38842166</v>
      </c>
      <c r="C1976" s="248" t="s">
        <v>1489</v>
      </c>
      <c r="D1976" s="258">
        <v>15630</v>
      </c>
      <c r="E1976" s="248" t="s">
        <v>1436</v>
      </c>
      <c r="F1976" s="248" t="s">
        <v>1857</v>
      </c>
      <c r="G1976" s="1" t="s">
        <v>3487</v>
      </c>
      <c r="H1976" s="248" t="s">
        <v>3498</v>
      </c>
    </row>
    <row r="1977" spans="1:8" x14ac:dyDescent="0.25">
      <c r="A1977" s="248">
        <v>441723</v>
      </c>
      <c r="B1977" s="1">
        <v>38842166</v>
      </c>
      <c r="C1977" s="248" t="s">
        <v>1006</v>
      </c>
      <c r="D1977" s="258">
        <v>857520</v>
      </c>
      <c r="E1977" s="248" t="s">
        <v>1436</v>
      </c>
      <c r="F1977" s="248" t="s">
        <v>1857</v>
      </c>
      <c r="G1977" s="1" t="s">
        <v>3487</v>
      </c>
      <c r="H1977" s="248" t="s">
        <v>3498</v>
      </c>
    </row>
    <row r="1978" spans="1:8" x14ac:dyDescent="0.25">
      <c r="A1978" s="248">
        <v>441723</v>
      </c>
      <c r="B1978" s="1">
        <v>38842166</v>
      </c>
      <c r="C1978" s="248" t="s">
        <v>1885</v>
      </c>
      <c r="D1978" s="258">
        <v>45240</v>
      </c>
      <c r="E1978" s="248" t="s">
        <v>1436</v>
      </c>
      <c r="F1978" s="248" t="s">
        <v>1857</v>
      </c>
      <c r="G1978" s="1" t="s">
        <v>3487</v>
      </c>
      <c r="H1978" s="248" t="s">
        <v>3498</v>
      </c>
    </row>
    <row r="1979" spans="1:8" x14ac:dyDescent="0.25">
      <c r="A1979" s="248">
        <v>441723</v>
      </c>
      <c r="B1979" s="1">
        <v>38842166</v>
      </c>
      <c r="C1979" s="248" t="s">
        <v>2046</v>
      </c>
      <c r="D1979" s="258">
        <v>58380</v>
      </c>
      <c r="E1979" s="248" t="s">
        <v>1450</v>
      </c>
      <c r="F1979" s="248" t="s">
        <v>2047</v>
      </c>
      <c r="G1979" s="1" t="s">
        <v>3487</v>
      </c>
      <c r="H1979" s="248" t="s">
        <v>3498</v>
      </c>
    </row>
    <row r="1980" spans="1:8" x14ac:dyDescent="0.25">
      <c r="A1980" s="248">
        <v>441723</v>
      </c>
      <c r="B1980" s="1">
        <v>38842166</v>
      </c>
      <c r="C1980" s="248" t="s">
        <v>237</v>
      </c>
      <c r="D1980" s="258">
        <v>19750</v>
      </c>
      <c r="E1980" s="248" t="s">
        <v>1436</v>
      </c>
      <c r="F1980" s="248" t="s">
        <v>1857</v>
      </c>
      <c r="G1980" s="1" t="s">
        <v>3487</v>
      </c>
      <c r="H1980" s="248" t="s">
        <v>3498</v>
      </c>
    </row>
    <row r="1981" spans="1:8" x14ac:dyDescent="0.25">
      <c r="A1981" s="248">
        <v>441723</v>
      </c>
      <c r="B1981" s="1">
        <v>38842166</v>
      </c>
      <c r="C1981" s="248" t="s">
        <v>2048</v>
      </c>
      <c r="D1981" s="258">
        <v>66060</v>
      </c>
      <c r="E1981" s="248" t="s">
        <v>1450</v>
      </c>
      <c r="F1981" s="248" t="s">
        <v>2049</v>
      </c>
      <c r="G1981" s="1" t="s">
        <v>3487</v>
      </c>
      <c r="H1981" s="248" t="s">
        <v>3498</v>
      </c>
    </row>
    <row r="1982" spans="1:8" x14ac:dyDescent="0.25">
      <c r="A1982" s="248">
        <v>441723</v>
      </c>
      <c r="B1982" s="1">
        <v>38842166</v>
      </c>
      <c r="C1982" s="248" t="s">
        <v>1244</v>
      </c>
      <c r="D1982" s="258">
        <v>90900</v>
      </c>
      <c r="E1982" s="248" t="s">
        <v>1436</v>
      </c>
      <c r="F1982" s="248" t="s">
        <v>1857</v>
      </c>
      <c r="G1982" s="1" t="s">
        <v>3487</v>
      </c>
      <c r="H1982" s="248" t="s">
        <v>3498</v>
      </c>
    </row>
    <row r="1983" spans="1:8" x14ac:dyDescent="0.25">
      <c r="A1983" s="248">
        <v>441723</v>
      </c>
      <c r="B1983" s="1">
        <v>38842166</v>
      </c>
      <c r="C1983" s="248" t="s">
        <v>1074</v>
      </c>
      <c r="D1983" s="258">
        <v>141010</v>
      </c>
      <c r="E1983" s="248" t="s">
        <v>1436</v>
      </c>
      <c r="F1983" s="248" t="s">
        <v>1857</v>
      </c>
      <c r="G1983" s="1" t="s">
        <v>3487</v>
      </c>
      <c r="H1983" s="248" t="s">
        <v>3498</v>
      </c>
    </row>
    <row r="1984" spans="1:8" x14ac:dyDescent="0.25">
      <c r="A1984" s="248">
        <v>441723</v>
      </c>
      <c r="B1984" s="1">
        <v>38842166</v>
      </c>
      <c r="C1984" s="248" t="s">
        <v>2050</v>
      </c>
      <c r="D1984" s="258">
        <v>2340</v>
      </c>
      <c r="E1984" s="248" t="s">
        <v>1450</v>
      </c>
      <c r="F1984" s="248" t="s">
        <v>2051</v>
      </c>
      <c r="G1984" s="1" t="s">
        <v>3487</v>
      </c>
      <c r="H1984" s="248" t="s">
        <v>3498</v>
      </c>
    </row>
    <row r="1985" spans="1:8" x14ac:dyDescent="0.25">
      <c r="A1985" s="248">
        <v>441723</v>
      </c>
      <c r="B1985" s="1">
        <v>38842166</v>
      </c>
      <c r="C1985" s="248" t="s">
        <v>1505</v>
      </c>
      <c r="D1985" s="258">
        <v>60235</v>
      </c>
      <c r="E1985" s="248" t="s">
        <v>1436</v>
      </c>
      <c r="F1985" s="248" t="s">
        <v>1857</v>
      </c>
      <c r="G1985" s="1" t="s">
        <v>3487</v>
      </c>
      <c r="H1985" s="248" t="s">
        <v>3498</v>
      </c>
    </row>
    <row r="1986" spans="1:8" x14ac:dyDescent="0.25">
      <c r="A1986" s="248">
        <v>441723</v>
      </c>
      <c r="B1986" s="1">
        <v>38842166</v>
      </c>
      <c r="C1986" s="248" t="s">
        <v>764</v>
      </c>
      <c r="D1986" s="258">
        <v>68840</v>
      </c>
      <c r="E1986" s="248" t="s">
        <v>1436</v>
      </c>
      <c r="F1986" s="248" t="s">
        <v>1857</v>
      </c>
      <c r="G1986" s="1" t="s">
        <v>3487</v>
      </c>
      <c r="H1986" s="248" t="s">
        <v>3498</v>
      </c>
    </row>
    <row r="1987" spans="1:8" x14ac:dyDescent="0.25">
      <c r="A1987" s="248">
        <v>441723</v>
      </c>
      <c r="B1987" s="1">
        <v>38842166</v>
      </c>
      <c r="C1987" s="248" t="s">
        <v>1809</v>
      </c>
      <c r="D1987" s="258">
        <v>106516</v>
      </c>
      <c r="E1987" s="248" t="s">
        <v>1446</v>
      </c>
      <c r="F1987" s="248" t="s">
        <v>2032</v>
      </c>
      <c r="G1987" s="1" t="s">
        <v>3487</v>
      </c>
      <c r="H1987" s="248" t="s">
        <v>3498</v>
      </c>
    </row>
    <row r="1988" spans="1:8" x14ac:dyDescent="0.25">
      <c r="A1988" s="248">
        <v>441723</v>
      </c>
      <c r="B1988" s="1">
        <v>38842166</v>
      </c>
      <c r="C1988" s="248" t="s">
        <v>1989</v>
      </c>
      <c r="D1988" s="258">
        <v>9610</v>
      </c>
      <c r="E1988" s="248" t="s">
        <v>1436</v>
      </c>
      <c r="F1988" s="248" t="s">
        <v>1857</v>
      </c>
      <c r="G1988" s="1" t="s">
        <v>3487</v>
      </c>
      <c r="H1988" s="248" t="s">
        <v>3498</v>
      </c>
    </row>
    <row r="1989" spans="1:8" x14ac:dyDescent="0.25">
      <c r="A1989" s="248">
        <v>441723</v>
      </c>
      <c r="B1989" s="1">
        <v>38842166</v>
      </c>
      <c r="C1989" s="248" t="s">
        <v>2052</v>
      </c>
      <c r="D1989" s="258">
        <v>9544</v>
      </c>
      <c r="E1989" s="248" t="s">
        <v>1450</v>
      </c>
      <c r="F1989" s="248" t="s">
        <v>2053</v>
      </c>
      <c r="G1989" s="1" t="s">
        <v>3487</v>
      </c>
      <c r="H1989" s="248" t="s">
        <v>3498</v>
      </c>
    </row>
    <row r="1990" spans="1:8" x14ac:dyDescent="0.25">
      <c r="A1990" s="248">
        <v>441723</v>
      </c>
      <c r="B1990" s="1">
        <v>38842166</v>
      </c>
      <c r="C1990" s="248" t="s">
        <v>214</v>
      </c>
      <c r="D1990" s="258">
        <v>269520</v>
      </c>
      <c r="E1990" s="248" t="s">
        <v>1436</v>
      </c>
      <c r="F1990" s="248" t="s">
        <v>1857</v>
      </c>
      <c r="G1990" s="1" t="s">
        <v>3487</v>
      </c>
      <c r="H1990" s="248" t="s">
        <v>3498</v>
      </c>
    </row>
    <row r="1991" spans="1:8" x14ac:dyDescent="0.25">
      <c r="A1991" s="248">
        <v>441723</v>
      </c>
      <c r="B1991" s="1">
        <v>38842166</v>
      </c>
      <c r="C1991" s="248" t="s">
        <v>2054</v>
      </c>
      <c r="D1991" s="258">
        <v>18208</v>
      </c>
      <c r="E1991" s="248" t="s">
        <v>1450</v>
      </c>
      <c r="F1991" s="248" t="s">
        <v>2055</v>
      </c>
      <c r="G1991" s="1" t="s">
        <v>3487</v>
      </c>
      <c r="H1991" s="248" t="s">
        <v>3498</v>
      </c>
    </row>
    <row r="1992" spans="1:8" x14ac:dyDescent="0.25">
      <c r="A1992" s="248">
        <v>441723</v>
      </c>
      <c r="B1992" s="1">
        <v>38842166</v>
      </c>
      <c r="C1992" s="248" t="s">
        <v>1966</v>
      </c>
      <c r="D1992" s="258">
        <v>97200</v>
      </c>
      <c r="E1992" s="248" t="s">
        <v>1450</v>
      </c>
      <c r="F1992" s="248" t="s">
        <v>2056</v>
      </c>
      <c r="G1992" s="1" t="s">
        <v>3487</v>
      </c>
      <c r="H1992" s="248" t="s">
        <v>3498</v>
      </c>
    </row>
    <row r="1993" spans="1:8" x14ac:dyDescent="0.25">
      <c r="A1993" s="248">
        <v>441723</v>
      </c>
      <c r="B1993" s="1">
        <v>38842166</v>
      </c>
      <c r="C1993" s="248" t="s">
        <v>2057</v>
      </c>
      <c r="D1993" s="258">
        <v>7965</v>
      </c>
      <c r="E1993" s="248" t="s">
        <v>1450</v>
      </c>
      <c r="F1993" s="248" t="s">
        <v>2058</v>
      </c>
      <c r="G1993" s="1" t="s">
        <v>3487</v>
      </c>
      <c r="H1993" s="248" t="s">
        <v>3498</v>
      </c>
    </row>
    <row r="1994" spans="1:8" x14ac:dyDescent="0.25">
      <c r="A1994" s="248">
        <v>441723</v>
      </c>
      <c r="B1994" s="1">
        <v>38842166</v>
      </c>
      <c r="C1994" s="248" t="s">
        <v>1651</v>
      </c>
      <c r="D1994" s="258">
        <v>25785</v>
      </c>
      <c r="E1994" s="248" t="s">
        <v>1436</v>
      </c>
      <c r="F1994" s="248" t="s">
        <v>1857</v>
      </c>
      <c r="G1994" s="1" t="s">
        <v>3487</v>
      </c>
      <c r="H1994" s="248" t="s">
        <v>3498</v>
      </c>
    </row>
    <row r="1995" spans="1:8" x14ac:dyDescent="0.25">
      <c r="A1995" s="248">
        <v>441723</v>
      </c>
      <c r="B1995" s="1">
        <v>38842166</v>
      </c>
      <c r="C1995" s="248" t="s">
        <v>2059</v>
      </c>
      <c r="D1995" s="258">
        <v>51840</v>
      </c>
      <c r="E1995" s="248" t="s">
        <v>1450</v>
      </c>
      <c r="F1995" s="248" t="s">
        <v>2060</v>
      </c>
      <c r="G1995" s="1" t="s">
        <v>3487</v>
      </c>
      <c r="H1995" s="248" t="s">
        <v>3498</v>
      </c>
    </row>
    <row r="1996" spans="1:8" x14ac:dyDescent="0.25">
      <c r="A1996" s="248">
        <v>441723</v>
      </c>
      <c r="B1996" s="1">
        <v>38842166</v>
      </c>
      <c r="C1996" s="248" t="s">
        <v>1648</v>
      </c>
      <c r="D1996" s="258">
        <v>16150</v>
      </c>
      <c r="E1996" s="248" t="s">
        <v>1436</v>
      </c>
      <c r="F1996" s="248" t="s">
        <v>1857</v>
      </c>
      <c r="G1996" s="1" t="s">
        <v>3487</v>
      </c>
      <c r="H1996" s="248" t="s">
        <v>3498</v>
      </c>
    </row>
    <row r="1997" spans="1:8" x14ac:dyDescent="0.25">
      <c r="A1997" s="248">
        <v>441723</v>
      </c>
      <c r="B1997" s="1">
        <v>38842166</v>
      </c>
      <c r="C1997" s="248" t="s">
        <v>2061</v>
      </c>
      <c r="D1997" s="258">
        <v>51360</v>
      </c>
      <c r="E1997" s="248" t="s">
        <v>1450</v>
      </c>
      <c r="F1997" s="248" t="s">
        <v>2062</v>
      </c>
      <c r="G1997" s="1" t="s">
        <v>3487</v>
      </c>
      <c r="H1997" s="248" t="s">
        <v>3498</v>
      </c>
    </row>
    <row r="1998" spans="1:8" x14ac:dyDescent="0.25">
      <c r="A1998" s="248">
        <v>441724</v>
      </c>
      <c r="B1998" s="1">
        <v>4880578</v>
      </c>
      <c r="C1998" s="248" t="s">
        <v>422</v>
      </c>
      <c r="D1998" s="258">
        <v>104905</v>
      </c>
      <c r="E1998" s="248" t="s">
        <v>1436</v>
      </c>
      <c r="F1998" s="248" t="s">
        <v>1656</v>
      </c>
      <c r="G1998" s="1" t="s">
        <v>3458</v>
      </c>
      <c r="H1998" s="248" t="s">
        <v>3498</v>
      </c>
    </row>
    <row r="1999" spans="1:8" x14ac:dyDescent="0.25">
      <c r="A1999" s="248">
        <v>441724</v>
      </c>
      <c r="B1999" s="1">
        <v>4880578</v>
      </c>
      <c r="C1999" s="248" t="s">
        <v>765</v>
      </c>
      <c r="D1999" s="258">
        <v>166372</v>
      </c>
      <c r="E1999" s="248" t="s">
        <v>1436</v>
      </c>
      <c r="F1999" s="248" t="s">
        <v>1656</v>
      </c>
      <c r="G1999" s="1" t="s">
        <v>3458</v>
      </c>
      <c r="H1999" s="248" t="s">
        <v>3498</v>
      </c>
    </row>
    <row r="2000" spans="1:8" x14ac:dyDescent="0.25">
      <c r="A2000" s="248">
        <v>441724</v>
      </c>
      <c r="B2000" s="1">
        <v>4880578</v>
      </c>
      <c r="C2000" s="248" t="s">
        <v>1496</v>
      </c>
      <c r="D2000" s="258">
        <v>2082325</v>
      </c>
      <c r="E2000" s="248" t="s">
        <v>1436</v>
      </c>
      <c r="F2000" s="248" t="s">
        <v>1656</v>
      </c>
      <c r="G2000" s="1" t="s">
        <v>3458</v>
      </c>
      <c r="H2000" s="248" t="s">
        <v>3498</v>
      </c>
    </row>
    <row r="2001" spans="1:8" x14ac:dyDescent="0.25">
      <c r="A2001" s="248">
        <v>441724</v>
      </c>
      <c r="B2001" s="1">
        <v>4880578</v>
      </c>
      <c r="C2001" s="248" t="s">
        <v>1722</v>
      </c>
      <c r="D2001" s="258">
        <v>33497</v>
      </c>
      <c r="E2001" s="248" t="s">
        <v>1436</v>
      </c>
      <c r="F2001" s="248" t="s">
        <v>1656</v>
      </c>
      <c r="G2001" s="1" t="s">
        <v>3458</v>
      </c>
      <c r="H2001" s="248" t="s">
        <v>3498</v>
      </c>
    </row>
    <row r="2002" spans="1:8" x14ac:dyDescent="0.25">
      <c r="A2002" s="248">
        <v>441724</v>
      </c>
      <c r="B2002" s="1">
        <v>4880578</v>
      </c>
      <c r="C2002" s="248" t="s">
        <v>1723</v>
      </c>
      <c r="D2002" s="258">
        <v>158368</v>
      </c>
      <c r="E2002" s="248" t="s">
        <v>1436</v>
      </c>
      <c r="F2002" s="248" t="s">
        <v>1656</v>
      </c>
      <c r="G2002" s="1" t="s">
        <v>3458</v>
      </c>
      <c r="H2002" s="248" t="s">
        <v>3498</v>
      </c>
    </row>
    <row r="2003" spans="1:8" x14ac:dyDescent="0.25">
      <c r="A2003" s="248">
        <v>441724</v>
      </c>
      <c r="B2003" s="1">
        <v>4880578</v>
      </c>
      <c r="C2003" s="248" t="s">
        <v>690</v>
      </c>
      <c r="D2003" s="258">
        <v>19650</v>
      </c>
      <c r="E2003" s="248" t="s">
        <v>1436</v>
      </c>
      <c r="F2003" s="248" t="s">
        <v>1656</v>
      </c>
      <c r="G2003" s="1" t="s">
        <v>3458</v>
      </c>
      <c r="H2003" s="248" t="s">
        <v>3498</v>
      </c>
    </row>
    <row r="2004" spans="1:8" x14ac:dyDescent="0.25">
      <c r="A2004" s="248">
        <v>441724</v>
      </c>
      <c r="B2004" s="1">
        <v>4880578</v>
      </c>
      <c r="C2004" s="248" t="s">
        <v>214</v>
      </c>
      <c r="D2004" s="258">
        <v>15508</v>
      </c>
      <c r="E2004" s="248" t="s">
        <v>1436</v>
      </c>
      <c r="F2004" s="248" t="s">
        <v>1656</v>
      </c>
      <c r="G2004" s="1" t="s">
        <v>3458</v>
      </c>
      <c r="H2004" s="248" t="s">
        <v>3498</v>
      </c>
    </row>
    <row r="2005" spans="1:8" x14ac:dyDescent="0.25">
      <c r="A2005" s="248">
        <v>441783</v>
      </c>
      <c r="B2005" s="1">
        <v>3570217</v>
      </c>
      <c r="C2005" s="248" t="s">
        <v>1722</v>
      </c>
      <c r="D2005" s="258">
        <v>33497</v>
      </c>
      <c r="E2005" s="248" t="s">
        <v>1436</v>
      </c>
      <c r="F2005" s="248" t="s">
        <v>2063</v>
      </c>
      <c r="G2005" s="1" t="s">
        <v>3482</v>
      </c>
      <c r="H2005" s="248" t="s">
        <v>3498</v>
      </c>
    </row>
    <row r="2006" spans="1:8" x14ac:dyDescent="0.25">
      <c r="A2006" s="248">
        <v>441783</v>
      </c>
      <c r="B2006" s="1">
        <v>3570217</v>
      </c>
      <c r="C2006" s="248" t="s">
        <v>1723</v>
      </c>
      <c r="D2006" s="258">
        <v>158368</v>
      </c>
      <c r="E2006" s="248" t="s">
        <v>1436</v>
      </c>
      <c r="F2006" s="248" t="s">
        <v>2063</v>
      </c>
      <c r="G2006" s="1" t="s">
        <v>3482</v>
      </c>
      <c r="H2006" s="248" t="s">
        <v>3498</v>
      </c>
    </row>
    <row r="2007" spans="1:8" x14ac:dyDescent="0.25">
      <c r="A2007" s="248">
        <v>441783</v>
      </c>
      <c r="B2007" s="1">
        <v>3570217</v>
      </c>
      <c r="C2007" s="248" t="s">
        <v>765</v>
      </c>
      <c r="D2007" s="258">
        <v>166372</v>
      </c>
      <c r="E2007" s="248" t="s">
        <v>1436</v>
      </c>
      <c r="F2007" s="248" t="s">
        <v>2063</v>
      </c>
      <c r="G2007" s="1" t="s">
        <v>3482</v>
      </c>
      <c r="H2007" s="248" t="s">
        <v>3498</v>
      </c>
    </row>
    <row r="2008" spans="1:8" x14ac:dyDescent="0.25">
      <c r="A2008" s="248">
        <v>441785</v>
      </c>
      <c r="B2008" s="1">
        <v>4322768</v>
      </c>
      <c r="C2008" s="248" t="s">
        <v>1722</v>
      </c>
      <c r="D2008" s="258">
        <v>33497</v>
      </c>
      <c r="E2008" s="248" t="s">
        <v>1436</v>
      </c>
      <c r="F2008" s="248" t="s">
        <v>2064</v>
      </c>
      <c r="G2008" s="1" t="s">
        <v>3482</v>
      </c>
      <c r="H2008" s="248" t="s">
        <v>3498</v>
      </c>
    </row>
    <row r="2009" spans="1:8" x14ac:dyDescent="0.25">
      <c r="A2009" s="248">
        <v>441785</v>
      </c>
      <c r="B2009" s="1">
        <v>4322768</v>
      </c>
      <c r="C2009" s="248" t="s">
        <v>1723</v>
      </c>
      <c r="D2009" s="258">
        <v>158368</v>
      </c>
      <c r="E2009" s="248" t="s">
        <v>1436</v>
      </c>
      <c r="F2009" s="248" t="s">
        <v>2064</v>
      </c>
      <c r="G2009" s="1" t="s">
        <v>3482</v>
      </c>
      <c r="H2009" s="248" t="s">
        <v>3498</v>
      </c>
    </row>
    <row r="2010" spans="1:8" x14ac:dyDescent="0.25">
      <c r="A2010" s="248">
        <v>441785</v>
      </c>
      <c r="B2010" s="1">
        <v>4322768</v>
      </c>
      <c r="C2010" s="248" t="s">
        <v>765</v>
      </c>
      <c r="D2010" s="258">
        <v>166372</v>
      </c>
      <c r="E2010" s="248" t="s">
        <v>1436</v>
      </c>
      <c r="F2010" s="248" t="s">
        <v>2064</v>
      </c>
      <c r="G2010" s="1" t="s">
        <v>3482</v>
      </c>
      <c r="H2010" s="248" t="s">
        <v>3498</v>
      </c>
    </row>
    <row r="2011" spans="1:8" x14ac:dyDescent="0.25">
      <c r="A2011" s="248">
        <v>441792</v>
      </c>
      <c r="B2011" s="1">
        <v>2178085</v>
      </c>
      <c r="C2011" s="248" t="s">
        <v>1544</v>
      </c>
      <c r="D2011" s="258">
        <v>800000</v>
      </c>
      <c r="E2011" s="248" t="s">
        <v>1446</v>
      </c>
      <c r="F2011" s="248" t="s">
        <v>1456</v>
      </c>
      <c r="G2011" s="1" t="s">
        <v>3483</v>
      </c>
      <c r="H2011" s="248" t="s">
        <v>3498</v>
      </c>
    </row>
    <row r="2012" spans="1:8" x14ac:dyDescent="0.25">
      <c r="A2012" s="248">
        <v>441819</v>
      </c>
      <c r="B2012" s="1">
        <v>6108504</v>
      </c>
      <c r="C2012" s="248" t="s">
        <v>1723</v>
      </c>
      <c r="D2012" s="258">
        <v>224750</v>
      </c>
      <c r="E2012" s="248" t="s">
        <v>1436</v>
      </c>
      <c r="F2012" s="248" t="s">
        <v>2065</v>
      </c>
      <c r="G2012" s="1" t="s">
        <v>3482</v>
      </c>
      <c r="H2012" s="248" t="s">
        <v>3498</v>
      </c>
    </row>
    <row r="2013" spans="1:8" x14ac:dyDescent="0.25">
      <c r="A2013" s="248">
        <v>441819</v>
      </c>
      <c r="B2013" s="1">
        <v>6108504</v>
      </c>
      <c r="C2013" s="248" t="s">
        <v>423</v>
      </c>
      <c r="D2013" s="258">
        <v>47385</v>
      </c>
      <c r="E2013" s="248" t="s">
        <v>1436</v>
      </c>
      <c r="F2013" s="248" t="s">
        <v>2065</v>
      </c>
      <c r="G2013" s="1" t="s">
        <v>3482</v>
      </c>
      <c r="H2013" s="248" t="s">
        <v>3498</v>
      </c>
    </row>
    <row r="2014" spans="1:8" x14ac:dyDescent="0.25">
      <c r="A2014" s="248">
        <v>441819</v>
      </c>
      <c r="B2014" s="1">
        <v>6108504</v>
      </c>
      <c r="C2014" s="248" t="s">
        <v>716</v>
      </c>
      <c r="D2014" s="258">
        <v>15915</v>
      </c>
      <c r="E2014" s="248" t="s">
        <v>1436</v>
      </c>
      <c r="F2014" s="248" t="s">
        <v>2065</v>
      </c>
      <c r="G2014" s="1" t="s">
        <v>3482</v>
      </c>
      <c r="H2014" s="248" t="s">
        <v>3498</v>
      </c>
    </row>
    <row r="2015" spans="1:8" x14ac:dyDescent="0.25">
      <c r="A2015" s="248">
        <v>441819</v>
      </c>
      <c r="B2015" s="1">
        <v>6108504</v>
      </c>
      <c r="C2015" s="248" t="s">
        <v>1679</v>
      </c>
      <c r="D2015" s="258">
        <v>38920</v>
      </c>
      <c r="E2015" s="248" t="s">
        <v>1436</v>
      </c>
      <c r="F2015" s="248" t="s">
        <v>2065</v>
      </c>
      <c r="G2015" s="1" t="s">
        <v>3482</v>
      </c>
      <c r="H2015" s="248" t="s">
        <v>3498</v>
      </c>
    </row>
    <row r="2016" spans="1:8" x14ac:dyDescent="0.25">
      <c r="A2016" s="248">
        <v>441819</v>
      </c>
      <c r="B2016" s="1">
        <v>6108504</v>
      </c>
      <c r="C2016" s="248" t="s">
        <v>1470</v>
      </c>
      <c r="D2016" s="258">
        <v>27870</v>
      </c>
      <c r="E2016" s="248" t="s">
        <v>1436</v>
      </c>
      <c r="F2016" s="248" t="s">
        <v>2065</v>
      </c>
      <c r="G2016" s="1" t="s">
        <v>3482</v>
      </c>
      <c r="H2016" s="248" t="s">
        <v>3498</v>
      </c>
    </row>
    <row r="2017" spans="1:8" x14ac:dyDescent="0.25">
      <c r="A2017" s="248">
        <v>441819</v>
      </c>
      <c r="B2017" s="1">
        <v>6108504</v>
      </c>
      <c r="C2017" s="248" t="s">
        <v>1463</v>
      </c>
      <c r="D2017" s="258">
        <v>110250</v>
      </c>
      <c r="E2017" s="248" t="s">
        <v>1436</v>
      </c>
      <c r="F2017" s="248" t="s">
        <v>2065</v>
      </c>
      <c r="G2017" s="1" t="s">
        <v>3482</v>
      </c>
      <c r="H2017" s="248" t="s">
        <v>3498</v>
      </c>
    </row>
    <row r="2018" spans="1:8" x14ac:dyDescent="0.25">
      <c r="A2018" s="248">
        <v>441819</v>
      </c>
      <c r="B2018" s="1">
        <v>6108504</v>
      </c>
      <c r="C2018" s="248" t="s">
        <v>1479</v>
      </c>
      <c r="D2018" s="258">
        <v>27870</v>
      </c>
      <c r="E2018" s="248" t="s">
        <v>1436</v>
      </c>
      <c r="F2018" s="248" t="s">
        <v>2065</v>
      </c>
      <c r="G2018" s="1" t="s">
        <v>3482</v>
      </c>
      <c r="H2018" s="248" t="s">
        <v>3498</v>
      </c>
    </row>
    <row r="2019" spans="1:8" x14ac:dyDescent="0.25">
      <c r="A2019" s="248">
        <v>441819</v>
      </c>
      <c r="B2019" s="1">
        <v>6108504</v>
      </c>
      <c r="C2019" s="248" t="s">
        <v>261</v>
      </c>
      <c r="D2019" s="258">
        <v>74970</v>
      </c>
      <c r="E2019" s="248" t="s">
        <v>1436</v>
      </c>
      <c r="F2019" s="248" t="s">
        <v>2065</v>
      </c>
      <c r="G2019" s="1" t="s">
        <v>3482</v>
      </c>
      <c r="H2019" s="248" t="s">
        <v>3498</v>
      </c>
    </row>
    <row r="2020" spans="1:8" x14ac:dyDescent="0.25">
      <c r="A2020" s="248">
        <v>441819</v>
      </c>
      <c r="B2020" s="1">
        <v>6108504</v>
      </c>
      <c r="C2020" s="248" t="s">
        <v>450</v>
      </c>
      <c r="D2020" s="258">
        <v>778400</v>
      </c>
      <c r="E2020" s="248" t="s">
        <v>1436</v>
      </c>
      <c r="F2020" s="248" t="s">
        <v>2065</v>
      </c>
      <c r="G2020" s="1" t="s">
        <v>3482</v>
      </c>
      <c r="H2020" s="248" t="s">
        <v>3498</v>
      </c>
    </row>
    <row r="2021" spans="1:8" x14ac:dyDescent="0.25">
      <c r="A2021" s="248">
        <v>441819</v>
      </c>
      <c r="B2021" s="1">
        <v>6108504</v>
      </c>
      <c r="C2021" s="248" t="s">
        <v>764</v>
      </c>
      <c r="D2021" s="258">
        <v>68840</v>
      </c>
      <c r="E2021" s="248" t="s">
        <v>1436</v>
      </c>
      <c r="F2021" s="248" t="s">
        <v>2065</v>
      </c>
      <c r="G2021" s="1" t="s">
        <v>3482</v>
      </c>
      <c r="H2021" s="248" t="s">
        <v>3498</v>
      </c>
    </row>
    <row r="2022" spans="1:8" x14ac:dyDescent="0.25">
      <c r="A2022" s="248">
        <v>441819</v>
      </c>
      <c r="B2022" s="1">
        <v>6108504</v>
      </c>
      <c r="C2022" s="248" t="s">
        <v>1722</v>
      </c>
      <c r="D2022" s="258">
        <v>66010</v>
      </c>
      <c r="E2022" s="248" t="s">
        <v>1436</v>
      </c>
      <c r="F2022" s="248" t="s">
        <v>2065</v>
      </c>
      <c r="G2022" s="1" t="s">
        <v>3482</v>
      </c>
      <c r="H2022" s="248" t="s">
        <v>3498</v>
      </c>
    </row>
    <row r="2023" spans="1:8" x14ac:dyDescent="0.25">
      <c r="A2023" s="248">
        <v>441819</v>
      </c>
      <c r="B2023" s="1">
        <v>6108504</v>
      </c>
      <c r="C2023" s="248" t="s">
        <v>1564</v>
      </c>
      <c r="D2023" s="258">
        <v>65299</v>
      </c>
      <c r="E2023" s="248" t="s">
        <v>1436</v>
      </c>
      <c r="F2023" s="248" t="s">
        <v>1960</v>
      </c>
      <c r="G2023" s="1" t="s">
        <v>3482</v>
      </c>
      <c r="H2023" s="248" t="s">
        <v>3498</v>
      </c>
    </row>
    <row r="2024" spans="1:8" x14ac:dyDescent="0.25">
      <c r="A2024" s="248">
        <v>441819</v>
      </c>
      <c r="B2024" s="1">
        <v>6108504</v>
      </c>
      <c r="C2024" s="248" t="s">
        <v>2066</v>
      </c>
      <c r="D2024" s="258">
        <v>2124</v>
      </c>
      <c r="E2024" s="248" t="s">
        <v>1436</v>
      </c>
      <c r="F2024" s="248" t="s">
        <v>2065</v>
      </c>
      <c r="G2024" s="1" t="s">
        <v>3482</v>
      </c>
      <c r="H2024" s="248" t="s">
        <v>3498</v>
      </c>
    </row>
    <row r="2025" spans="1:8" x14ac:dyDescent="0.25">
      <c r="A2025" s="248">
        <v>441819</v>
      </c>
      <c r="B2025" s="1">
        <v>6108504</v>
      </c>
      <c r="C2025" s="248" t="s">
        <v>262</v>
      </c>
      <c r="D2025" s="258">
        <v>68630</v>
      </c>
      <c r="E2025" s="248" t="s">
        <v>1436</v>
      </c>
      <c r="F2025" s="248" t="s">
        <v>2065</v>
      </c>
      <c r="G2025" s="1" t="s">
        <v>3482</v>
      </c>
      <c r="H2025" s="248" t="s">
        <v>3498</v>
      </c>
    </row>
    <row r="2026" spans="1:8" x14ac:dyDescent="0.25">
      <c r="A2026" s="248">
        <v>441819</v>
      </c>
      <c r="B2026" s="1">
        <v>6108504</v>
      </c>
      <c r="C2026" s="248" t="s">
        <v>1465</v>
      </c>
      <c r="D2026" s="258">
        <v>933519</v>
      </c>
      <c r="E2026" s="248" t="s">
        <v>1467</v>
      </c>
      <c r="F2026" s="12" t="s">
        <v>2709</v>
      </c>
      <c r="G2026" s="1" t="s">
        <v>3482</v>
      </c>
      <c r="H2026" s="248" t="s">
        <v>3498</v>
      </c>
    </row>
    <row r="2027" spans="1:8" x14ac:dyDescent="0.25">
      <c r="A2027" s="248">
        <v>441819</v>
      </c>
      <c r="B2027" s="1">
        <v>6108504</v>
      </c>
      <c r="C2027" s="248" t="s">
        <v>765</v>
      </c>
      <c r="D2027" s="258">
        <v>237660</v>
      </c>
      <c r="E2027" s="248" t="s">
        <v>1436</v>
      </c>
      <c r="F2027" s="248" t="s">
        <v>2065</v>
      </c>
      <c r="G2027" s="1" t="s">
        <v>3482</v>
      </c>
      <c r="H2027" s="248" t="s">
        <v>3498</v>
      </c>
    </row>
    <row r="2028" spans="1:8" x14ac:dyDescent="0.25">
      <c r="A2028" s="248">
        <v>441819</v>
      </c>
      <c r="B2028" s="1">
        <v>6108504</v>
      </c>
      <c r="C2028" s="248" t="s">
        <v>1678</v>
      </c>
      <c r="D2028" s="258">
        <v>7720</v>
      </c>
      <c r="E2028" s="248" t="s">
        <v>1436</v>
      </c>
      <c r="F2028" s="248" t="s">
        <v>2065</v>
      </c>
      <c r="G2028" s="1" t="s">
        <v>3482</v>
      </c>
      <c r="H2028" s="248" t="s">
        <v>3498</v>
      </c>
    </row>
    <row r="2029" spans="1:8" x14ac:dyDescent="0.25">
      <c r="A2029" s="248">
        <v>441819</v>
      </c>
      <c r="B2029" s="1">
        <v>6108504</v>
      </c>
      <c r="C2029" s="248" t="s">
        <v>1571</v>
      </c>
      <c r="D2029" s="258">
        <v>175875</v>
      </c>
      <c r="E2029" s="248" t="s">
        <v>1436</v>
      </c>
      <c r="F2029" s="248" t="s">
        <v>2065</v>
      </c>
      <c r="G2029" s="1" t="s">
        <v>3482</v>
      </c>
      <c r="H2029" s="248" t="s">
        <v>3498</v>
      </c>
    </row>
    <row r="2030" spans="1:8" x14ac:dyDescent="0.25">
      <c r="A2030" s="248">
        <v>441819</v>
      </c>
      <c r="B2030" s="1">
        <v>6108504</v>
      </c>
      <c r="C2030" s="248" t="s">
        <v>1486</v>
      </c>
      <c r="D2030" s="258">
        <v>11235</v>
      </c>
      <c r="E2030" s="248" t="s">
        <v>1436</v>
      </c>
      <c r="F2030" s="248" t="s">
        <v>2065</v>
      </c>
      <c r="G2030" s="1" t="s">
        <v>3482</v>
      </c>
      <c r="H2030" s="248" t="s">
        <v>3498</v>
      </c>
    </row>
    <row r="2031" spans="1:8" x14ac:dyDescent="0.25">
      <c r="A2031" s="248">
        <v>441846</v>
      </c>
      <c r="B2031" s="1">
        <v>4320772</v>
      </c>
      <c r="C2031" s="248" t="s">
        <v>1536</v>
      </c>
      <c r="D2031" s="258">
        <v>88221</v>
      </c>
      <c r="E2031" s="248" t="s">
        <v>1436</v>
      </c>
      <c r="F2031" s="248" t="s">
        <v>2067</v>
      </c>
      <c r="G2031" s="1" t="s">
        <v>3458</v>
      </c>
      <c r="H2031" s="248" t="s">
        <v>3498</v>
      </c>
    </row>
    <row r="2032" spans="1:8" x14ac:dyDescent="0.25">
      <c r="A2032" s="248">
        <v>441846</v>
      </c>
      <c r="B2032" s="1">
        <v>4320772</v>
      </c>
      <c r="C2032" s="248" t="s">
        <v>1687</v>
      </c>
      <c r="D2032" s="258">
        <v>50786</v>
      </c>
      <c r="E2032" s="248" t="s">
        <v>1436</v>
      </c>
      <c r="F2032" s="248" t="s">
        <v>2067</v>
      </c>
      <c r="G2032" s="1" t="s">
        <v>3458</v>
      </c>
      <c r="H2032" s="248" t="s">
        <v>3498</v>
      </c>
    </row>
    <row r="2033" spans="1:8" x14ac:dyDescent="0.25">
      <c r="A2033" s="248">
        <v>441846</v>
      </c>
      <c r="B2033" s="1">
        <v>4320772</v>
      </c>
      <c r="C2033" s="248" t="s">
        <v>970</v>
      </c>
      <c r="D2033" s="258">
        <v>113768</v>
      </c>
      <c r="E2033" s="248" t="s">
        <v>1436</v>
      </c>
      <c r="F2033" s="248" t="s">
        <v>2067</v>
      </c>
      <c r="G2033" s="1" t="s">
        <v>3458</v>
      </c>
      <c r="H2033" s="248" t="s">
        <v>3498</v>
      </c>
    </row>
    <row r="2034" spans="1:8" x14ac:dyDescent="0.25">
      <c r="A2034" s="248">
        <v>441846</v>
      </c>
      <c r="B2034" s="1">
        <v>4320772</v>
      </c>
      <c r="C2034" s="248" t="s">
        <v>1639</v>
      </c>
      <c r="D2034" s="258">
        <v>39975</v>
      </c>
      <c r="E2034" s="248" t="s">
        <v>1436</v>
      </c>
      <c r="F2034" s="248" t="s">
        <v>2067</v>
      </c>
      <c r="G2034" s="1" t="s">
        <v>3458</v>
      </c>
      <c r="H2034" s="248" t="s">
        <v>3498</v>
      </c>
    </row>
    <row r="2035" spans="1:8" x14ac:dyDescent="0.25">
      <c r="A2035" s="248">
        <v>441943</v>
      </c>
      <c r="B2035" s="1">
        <v>1817912</v>
      </c>
      <c r="C2035" s="248" t="s">
        <v>765</v>
      </c>
      <c r="D2035" s="258">
        <v>166372</v>
      </c>
      <c r="E2035" s="248" t="s">
        <v>1436</v>
      </c>
      <c r="F2035" s="248" t="s">
        <v>1936</v>
      </c>
      <c r="G2035" s="1" t="s">
        <v>3482</v>
      </c>
      <c r="H2035" s="248" t="s">
        <v>3498</v>
      </c>
    </row>
    <row r="2036" spans="1:8" x14ac:dyDescent="0.25">
      <c r="A2036" s="248">
        <v>442026</v>
      </c>
      <c r="B2036" s="1">
        <v>8096991</v>
      </c>
      <c r="C2036" s="248" t="s">
        <v>1007</v>
      </c>
      <c r="D2036" s="258">
        <v>30540</v>
      </c>
      <c r="E2036" s="248" t="s">
        <v>1436</v>
      </c>
      <c r="F2036" s="248" t="s">
        <v>2068</v>
      </c>
      <c r="G2036" s="1" t="s">
        <v>3458</v>
      </c>
      <c r="H2036" s="248" t="s">
        <v>3498</v>
      </c>
    </row>
    <row r="2037" spans="1:8" x14ac:dyDescent="0.25">
      <c r="A2037" s="248">
        <v>442026</v>
      </c>
      <c r="B2037" s="1">
        <v>8096991</v>
      </c>
      <c r="C2037" s="248" t="s">
        <v>453</v>
      </c>
      <c r="D2037" s="258">
        <v>108675</v>
      </c>
      <c r="E2037" s="248" t="s">
        <v>1436</v>
      </c>
      <c r="F2037" s="248" t="s">
        <v>2068</v>
      </c>
      <c r="G2037" s="1" t="s">
        <v>3458</v>
      </c>
      <c r="H2037" s="248" t="s">
        <v>3498</v>
      </c>
    </row>
    <row r="2038" spans="1:8" x14ac:dyDescent="0.25">
      <c r="A2038" s="248">
        <v>442026</v>
      </c>
      <c r="B2038" s="1">
        <v>8096991</v>
      </c>
      <c r="C2038" s="248" t="s">
        <v>1331</v>
      </c>
      <c r="D2038" s="258">
        <v>14805</v>
      </c>
      <c r="E2038" s="248" t="s">
        <v>1436</v>
      </c>
      <c r="F2038" s="248" t="s">
        <v>2068</v>
      </c>
      <c r="G2038" s="1" t="s">
        <v>3458</v>
      </c>
      <c r="H2038" s="248" t="s">
        <v>3498</v>
      </c>
    </row>
    <row r="2039" spans="1:8" x14ac:dyDescent="0.25">
      <c r="A2039" s="248">
        <v>442026</v>
      </c>
      <c r="B2039" s="1">
        <v>8096991</v>
      </c>
      <c r="C2039" s="248" t="s">
        <v>453</v>
      </c>
      <c r="D2039" s="258">
        <v>57820</v>
      </c>
      <c r="E2039" s="248" t="s">
        <v>1436</v>
      </c>
      <c r="F2039" s="248" t="s">
        <v>2068</v>
      </c>
      <c r="G2039" s="1" t="s">
        <v>3458</v>
      </c>
      <c r="H2039" s="248" t="s">
        <v>3498</v>
      </c>
    </row>
    <row r="2040" spans="1:8" x14ac:dyDescent="0.25">
      <c r="A2040" s="248">
        <v>442026</v>
      </c>
      <c r="B2040" s="1">
        <v>8096991</v>
      </c>
      <c r="C2040" s="248" t="s">
        <v>1006</v>
      </c>
      <c r="D2040" s="258">
        <v>35730</v>
      </c>
      <c r="E2040" s="248" t="s">
        <v>1436</v>
      </c>
      <c r="F2040" s="248" t="s">
        <v>2068</v>
      </c>
      <c r="G2040" s="1" t="s">
        <v>3458</v>
      </c>
      <c r="H2040" s="248" t="s">
        <v>3498</v>
      </c>
    </row>
    <row r="2041" spans="1:8" x14ac:dyDescent="0.25">
      <c r="A2041" s="248">
        <v>442296</v>
      </c>
      <c r="B2041" s="1">
        <v>1600000</v>
      </c>
      <c r="C2041" s="248" t="s">
        <v>650</v>
      </c>
      <c r="D2041" s="258">
        <v>1122380</v>
      </c>
      <c r="E2041" s="248" t="s">
        <v>1436</v>
      </c>
      <c r="F2041" s="248" t="s">
        <v>1656</v>
      </c>
      <c r="G2041" s="1" t="s">
        <v>3483</v>
      </c>
      <c r="H2041" s="248" t="s">
        <v>3498</v>
      </c>
    </row>
    <row r="2042" spans="1:8" x14ac:dyDescent="0.25">
      <c r="A2042" s="248">
        <v>442834</v>
      </c>
      <c r="B2042" s="1">
        <v>9474378</v>
      </c>
      <c r="C2042" s="248" t="s">
        <v>764</v>
      </c>
      <c r="D2042" s="258">
        <v>68840</v>
      </c>
      <c r="E2042" s="248" t="s">
        <v>1436</v>
      </c>
      <c r="F2042" s="248" t="s">
        <v>1656</v>
      </c>
      <c r="G2042" s="1" t="s">
        <v>3487</v>
      </c>
      <c r="H2042" s="248" t="s">
        <v>3498</v>
      </c>
    </row>
    <row r="2043" spans="1:8" x14ac:dyDescent="0.25">
      <c r="A2043" s="248">
        <v>442834</v>
      </c>
      <c r="B2043" s="1">
        <v>9474378</v>
      </c>
      <c r="C2043" s="248" t="s">
        <v>214</v>
      </c>
      <c r="D2043" s="258">
        <v>22460</v>
      </c>
      <c r="E2043" s="248" t="s">
        <v>1436</v>
      </c>
      <c r="F2043" s="248" t="s">
        <v>1656</v>
      </c>
      <c r="G2043" s="1" t="s">
        <v>3487</v>
      </c>
      <c r="H2043" s="248" t="s">
        <v>3498</v>
      </c>
    </row>
    <row r="2044" spans="1:8" x14ac:dyDescent="0.25">
      <c r="A2044" s="248">
        <v>442834</v>
      </c>
      <c r="B2044" s="1">
        <v>9474378</v>
      </c>
      <c r="C2044" s="248" t="s">
        <v>690</v>
      </c>
      <c r="D2044" s="258">
        <v>221199</v>
      </c>
      <c r="E2044" s="248" t="s">
        <v>1436</v>
      </c>
      <c r="F2044" s="248" t="s">
        <v>1656</v>
      </c>
      <c r="G2044" s="1" t="s">
        <v>3487</v>
      </c>
      <c r="H2044" s="248" t="s">
        <v>3498</v>
      </c>
    </row>
    <row r="2045" spans="1:8" x14ac:dyDescent="0.25">
      <c r="A2045" s="248">
        <v>442834</v>
      </c>
      <c r="B2045" s="1">
        <v>9474378</v>
      </c>
      <c r="C2045" s="248" t="s">
        <v>1331</v>
      </c>
      <c r="D2045" s="258">
        <v>29610</v>
      </c>
      <c r="E2045" s="248" t="s">
        <v>1436</v>
      </c>
      <c r="F2045" s="248" t="s">
        <v>1656</v>
      </c>
      <c r="G2045" s="1" t="s">
        <v>3487</v>
      </c>
      <c r="H2045" s="248" t="s">
        <v>3498</v>
      </c>
    </row>
    <row r="2046" spans="1:8" x14ac:dyDescent="0.25">
      <c r="A2046" s="248">
        <v>442834</v>
      </c>
      <c r="B2046" s="1">
        <v>9474378</v>
      </c>
      <c r="C2046" s="248" t="s">
        <v>1007</v>
      </c>
      <c r="D2046" s="258">
        <v>61080</v>
      </c>
      <c r="E2046" s="248" t="s">
        <v>1436</v>
      </c>
      <c r="F2046" s="248" t="s">
        <v>1656</v>
      </c>
      <c r="G2046" s="1" t="s">
        <v>3487</v>
      </c>
      <c r="H2046" s="248" t="s">
        <v>3498</v>
      </c>
    </row>
    <row r="2047" spans="1:8" x14ac:dyDescent="0.25">
      <c r="A2047" s="248">
        <v>442834</v>
      </c>
      <c r="B2047" s="1">
        <v>9474378</v>
      </c>
      <c r="C2047" s="248" t="s">
        <v>422</v>
      </c>
      <c r="D2047" s="258">
        <v>952080</v>
      </c>
      <c r="E2047" s="248" t="s">
        <v>1436</v>
      </c>
      <c r="F2047" s="248" t="s">
        <v>1656</v>
      </c>
      <c r="G2047" s="1" t="s">
        <v>3487</v>
      </c>
      <c r="H2047" s="248" t="s">
        <v>3498</v>
      </c>
    </row>
    <row r="2048" spans="1:8" x14ac:dyDescent="0.25">
      <c r="A2048" s="248">
        <v>442834</v>
      </c>
      <c r="B2048" s="1">
        <v>9474378</v>
      </c>
      <c r="C2048" s="248" t="s">
        <v>1569</v>
      </c>
      <c r="D2048" s="258">
        <v>1</v>
      </c>
      <c r="E2048" s="248" t="s">
        <v>1436</v>
      </c>
      <c r="F2048" s="248" t="s">
        <v>1656</v>
      </c>
      <c r="G2048" s="1" t="s">
        <v>3487</v>
      </c>
      <c r="H2048" s="248" t="s">
        <v>3498</v>
      </c>
    </row>
    <row r="2049" spans="1:8" x14ac:dyDescent="0.25">
      <c r="A2049" s="248">
        <v>442834</v>
      </c>
      <c r="B2049" s="1">
        <v>9474378</v>
      </c>
      <c r="C2049" s="248" t="s">
        <v>1486</v>
      </c>
      <c r="D2049" s="258">
        <v>22470</v>
      </c>
      <c r="E2049" s="248" t="s">
        <v>1436</v>
      </c>
      <c r="F2049" s="248" t="s">
        <v>1656</v>
      </c>
      <c r="G2049" s="1" t="s">
        <v>3487</v>
      </c>
      <c r="H2049" s="248" t="s">
        <v>3498</v>
      </c>
    </row>
    <row r="2050" spans="1:8" x14ac:dyDescent="0.25">
      <c r="A2050" s="248">
        <v>442834</v>
      </c>
      <c r="B2050" s="1">
        <v>9474378</v>
      </c>
      <c r="C2050" s="248" t="s">
        <v>1447</v>
      </c>
      <c r="D2050" s="258">
        <v>249780</v>
      </c>
      <c r="E2050" s="248" t="s">
        <v>1436</v>
      </c>
      <c r="F2050" s="248" t="s">
        <v>1656</v>
      </c>
      <c r="G2050" s="1" t="s">
        <v>3487</v>
      </c>
      <c r="H2050" s="248" t="s">
        <v>3498</v>
      </c>
    </row>
    <row r="2051" spans="1:8" x14ac:dyDescent="0.25">
      <c r="A2051" s="248">
        <v>442834</v>
      </c>
      <c r="B2051" s="1">
        <v>9474378</v>
      </c>
      <c r="C2051" s="248" t="s">
        <v>1463</v>
      </c>
      <c r="D2051" s="258">
        <v>44100</v>
      </c>
      <c r="E2051" s="248" t="s">
        <v>1436</v>
      </c>
      <c r="F2051" s="248" t="s">
        <v>1656</v>
      </c>
      <c r="G2051" s="1" t="s">
        <v>3487</v>
      </c>
      <c r="H2051" s="248" t="s">
        <v>3498</v>
      </c>
    </row>
    <row r="2052" spans="1:8" x14ac:dyDescent="0.25">
      <c r="A2052" s="248">
        <v>442834</v>
      </c>
      <c r="B2052" s="1">
        <v>9474378</v>
      </c>
      <c r="C2052" s="248" t="s">
        <v>1244</v>
      </c>
      <c r="D2052" s="258">
        <v>151500</v>
      </c>
      <c r="E2052" s="248" t="s">
        <v>1436</v>
      </c>
      <c r="F2052" s="248" t="s">
        <v>1656</v>
      </c>
      <c r="G2052" s="1" t="s">
        <v>3487</v>
      </c>
      <c r="H2052" s="248" t="s">
        <v>3498</v>
      </c>
    </row>
    <row r="2053" spans="1:8" x14ac:dyDescent="0.25">
      <c r="A2053" s="248">
        <v>442834</v>
      </c>
      <c r="B2053" s="1">
        <v>9474378</v>
      </c>
      <c r="C2053" s="248" t="s">
        <v>1006</v>
      </c>
      <c r="D2053" s="258">
        <v>71460</v>
      </c>
      <c r="E2053" s="248" t="s">
        <v>1436</v>
      </c>
      <c r="F2053" s="248" t="s">
        <v>1656</v>
      </c>
      <c r="G2053" s="1" t="s">
        <v>3487</v>
      </c>
      <c r="H2053" s="248" t="s">
        <v>3498</v>
      </c>
    </row>
    <row r="2054" spans="1:8" x14ac:dyDescent="0.25">
      <c r="A2054" s="248">
        <v>442834</v>
      </c>
      <c r="B2054" s="1">
        <v>9474378</v>
      </c>
      <c r="C2054" s="248" t="s">
        <v>1746</v>
      </c>
      <c r="D2054" s="258">
        <v>152775</v>
      </c>
      <c r="E2054" s="248" t="s">
        <v>1436</v>
      </c>
      <c r="F2054" s="248" t="s">
        <v>1656</v>
      </c>
      <c r="G2054" s="1" t="s">
        <v>3487</v>
      </c>
      <c r="H2054" s="248" t="s">
        <v>3498</v>
      </c>
    </row>
    <row r="2055" spans="1:8" x14ac:dyDescent="0.25">
      <c r="A2055" s="248">
        <v>442858</v>
      </c>
      <c r="B2055" s="1">
        <v>5767178</v>
      </c>
      <c r="C2055" s="248" t="s">
        <v>2069</v>
      </c>
      <c r="D2055" s="258">
        <v>73830</v>
      </c>
      <c r="E2055" s="248" t="s">
        <v>1436</v>
      </c>
      <c r="F2055" s="248" t="s">
        <v>2070</v>
      </c>
      <c r="G2055" s="1" t="s">
        <v>3482</v>
      </c>
      <c r="H2055" s="248" t="s">
        <v>3498</v>
      </c>
    </row>
    <row r="2056" spans="1:8" x14ac:dyDescent="0.25">
      <c r="A2056" s="248">
        <v>442858</v>
      </c>
      <c r="B2056" s="1">
        <v>5767178</v>
      </c>
      <c r="C2056" s="248" t="s">
        <v>1902</v>
      </c>
      <c r="D2056" s="258">
        <v>143962</v>
      </c>
      <c r="E2056" s="248" t="s">
        <v>1436</v>
      </c>
      <c r="F2056" s="248" t="s">
        <v>2071</v>
      </c>
      <c r="G2056" s="1" t="s">
        <v>3482</v>
      </c>
      <c r="H2056" s="248" t="s">
        <v>3498</v>
      </c>
    </row>
    <row r="2057" spans="1:8" x14ac:dyDescent="0.25">
      <c r="A2057" s="248">
        <v>442858</v>
      </c>
      <c r="B2057" s="1">
        <v>5767178</v>
      </c>
      <c r="C2057" s="248" t="s">
        <v>1572</v>
      </c>
      <c r="D2057" s="258">
        <v>38194</v>
      </c>
      <c r="E2057" s="248" t="s">
        <v>1436</v>
      </c>
      <c r="F2057" s="248" t="s">
        <v>2071</v>
      </c>
      <c r="G2057" s="1" t="s">
        <v>3482</v>
      </c>
      <c r="H2057" s="248" t="s">
        <v>3498</v>
      </c>
    </row>
    <row r="2058" spans="1:8" x14ac:dyDescent="0.25">
      <c r="A2058" s="248">
        <v>442858</v>
      </c>
      <c r="B2058" s="1">
        <v>5767178</v>
      </c>
      <c r="C2058" s="248" t="s">
        <v>1561</v>
      </c>
      <c r="D2058" s="258">
        <v>60923</v>
      </c>
      <c r="E2058" s="248" t="s">
        <v>1436</v>
      </c>
      <c r="F2058" s="248" t="s">
        <v>2070</v>
      </c>
      <c r="G2058" s="1" t="s">
        <v>3482</v>
      </c>
      <c r="H2058" s="248" t="s">
        <v>3498</v>
      </c>
    </row>
    <row r="2059" spans="1:8" x14ac:dyDescent="0.25">
      <c r="A2059" s="248">
        <v>442858</v>
      </c>
      <c r="B2059" s="1">
        <v>5767178</v>
      </c>
      <c r="C2059" s="248" t="s">
        <v>1557</v>
      </c>
      <c r="D2059" s="258">
        <v>58418</v>
      </c>
      <c r="E2059" s="248" t="s">
        <v>1436</v>
      </c>
      <c r="F2059" s="248" t="s">
        <v>2070</v>
      </c>
      <c r="G2059" s="1" t="s">
        <v>3482</v>
      </c>
      <c r="H2059" s="248" t="s">
        <v>3498</v>
      </c>
    </row>
    <row r="2060" spans="1:8" x14ac:dyDescent="0.25">
      <c r="A2060" s="248">
        <v>442858</v>
      </c>
      <c r="B2060" s="1">
        <v>5767178</v>
      </c>
      <c r="C2060" s="248" t="s">
        <v>1563</v>
      </c>
      <c r="D2060" s="258">
        <v>45030</v>
      </c>
      <c r="E2060" s="248" t="s">
        <v>1436</v>
      </c>
      <c r="F2060" s="248" t="s">
        <v>2070</v>
      </c>
      <c r="G2060" s="1" t="s">
        <v>3482</v>
      </c>
      <c r="H2060" s="248" t="s">
        <v>3498</v>
      </c>
    </row>
    <row r="2061" spans="1:8" x14ac:dyDescent="0.25">
      <c r="A2061" s="248">
        <v>442858</v>
      </c>
      <c r="B2061" s="1">
        <v>5767178</v>
      </c>
      <c r="C2061" s="248" t="s">
        <v>1562</v>
      </c>
      <c r="D2061" s="258">
        <v>44674</v>
      </c>
      <c r="E2061" s="248" t="s">
        <v>1436</v>
      </c>
      <c r="F2061" s="248" t="s">
        <v>2070</v>
      </c>
      <c r="G2061" s="1" t="s">
        <v>3482</v>
      </c>
      <c r="H2061" s="248" t="s">
        <v>3498</v>
      </c>
    </row>
    <row r="2062" spans="1:8" x14ac:dyDescent="0.25">
      <c r="A2062" s="248">
        <v>442858</v>
      </c>
      <c r="B2062" s="1">
        <v>5767178</v>
      </c>
      <c r="C2062" s="248" t="s">
        <v>1559</v>
      </c>
      <c r="D2062" s="258">
        <v>45314</v>
      </c>
      <c r="E2062" s="248" t="s">
        <v>1436</v>
      </c>
      <c r="F2062" s="248" t="s">
        <v>2070</v>
      </c>
      <c r="G2062" s="1" t="s">
        <v>3482</v>
      </c>
      <c r="H2062" s="248" t="s">
        <v>3498</v>
      </c>
    </row>
    <row r="2063" spans="1:8" x14ac:dyDescent="0.25">
      <c r="A2063" s="248">
        <v>442864</v>
      </c>
      <c r="B2063" s="1">
        <v>5033079</v>
      </c>
      <c r="C2063" s="248" t="s">
        <v>1474</v>
      </c>
      <c r="D2063" s="258">
        <v>6514</v>
      </c>
      <c r="E2063" s="248" t="s">
        <v>1436</v>
      </c>
      <c r="F2063" s="248" t="s">
        <v>2072</v>
      </c>
      <c r="G2063" s="1" t="s">
        <v>3482</v>
      </c>
      <c r="H2063" s="248" t="s">
        <v>3498</v>
      </c>
    </row>
    <row r="2064" spans="1:8" x14ac:dyDescent="0.25">
      <c r="A2064" s="248">
        <v>442872</v>
      </c>
      <c r="B2064" s="1">
        <v>6309614</v>
      </c>
      <c r="C2064" s="248" t="s">
        <v>1861</v>
      </c>
      <c r="D2064" s="258">
        <v>110523</v>
      </c>
      <c r="E2064" s="248" t="s">
        <v>1436</v>
      </c>
      <c r="F2064" s="248" t="s">
        <v>2073</v>
      </c>
      <c r="G2064" s="1" t="s">
        <v>3482</v>
      </c>
      <c r="H2064" s="248" t="s">
        <v>3498</v>
      </c>
    </row>
    <row r="2065" spans="1:8" x14ac:dyDescent="0.25">
      <c r="A2065" s="248">
        <v>442872</v>
      </c>
      <c r="B2065" s="1">
        <v>6309614</v>
      </c>
      <c r="C2065" s="248" t="s">
        <v>1499</v>
      </c>
      <c r="D2065" s="258">
        <v>17467</v>
      </c>
      <c r="E2065" s="248" t="s">
        <v>1436</v>
      </c>
      <c r="F2065" s="248" t="s">
        <v>2073</v>
      </c>
      <c r="G2065" s="1" t="s">
        <v>3482</v>
      </c>
      <c r="H2065" s="248" t="s">
        <v>3498</v>
      </c>
    </row>
    <row r="2066" spans="1:8" x14ac:dyDescent="0.25">
      <c r="A2066" s="248">
        <v>442872</v>
      </c>
      <c r="B2066" s="1">
        <v>6309614</v>
      </c>
      <c r="C2066" s="248" t="s">
        <v>1572</v>
      </c>
      <c r="D2066" s="258">
        <v>15519</v>
      </c>
      <c r="E2066" s="248" t="s">
        <v>1436</v>
      </c>
      <c r="F2066" s="248" t="s">
        <v>2073</v>
      </c>
      <c r="G2066" s="1" t="s">
        <v>3482</v>
      </c>
      <c r="H2066" s="248" t="s">
        <v>3498</v>
      </c>
    </row>
    <row r="2067" spans="1:8" x14ac:dyDescent="0.25">
      <c r="A2067" s="248">
        <v>442874</v>
      </c>
      <c r="B2067" s="1">
        <v>2432476</v>
      </c>
      <c r="C2067" s="248" t="s">
        <v>422</v>
      </c>
      <c r="D2067" s="258">
        <v>7887</v>
      </c>
      <c r="E2067" s="248" t="s">
        <v>1436</v>
      </c>
      <c r="F2067" s="248" t="s">
        <v>1908</v>
      </c>
      <c r="G2067" s="1" t="s">
        <v>3482</v>
      </c>
      <c r="H2067" s="248" t="s">
        <v>3498</v>
      </c>
    </row>
    <row r="2068" spans="1:8" x14ac:dyDescent="0.25">
      <c r="A2068" s="248">
        <v>442874</v>
      </c>
      <c r="B2068" s="1">
        <v>2432476</v>
      </c>
      <c r="C2068" s="248" t="s">
        <v>1474</v>
      </c>
      <c r="D2068" s="258">
        <v>6514</v>
      </c>
      <c r="E2068" s="248" t="s">
        <v>1436</v>
      </c>
      <c r="F2068" s="248" t="s">
        <v>1908</v>
      </c>
      <c r="G2068" s="1" t="s">
        <v>3482</v>
      </c>
      <c r="H2068" s="248" t="s">
        <v>3498</v>
      </c>
    </row>
    <row r="2069" spans="1:8" x14ac:dyDescent="0.25">
      <c r="A2069" s="248">
        <v>442874</v>
      </c>
      <c r="B2069" s="1">
        <v>2432476</v>
      </c>
      <c r="C2069" s="248" t="s">
        <v>2074</v>
      </c>
      <c r="D2069" s="258">
        <v>1577510</v>
      </c>
      <c r="E2069" s="248" t="s">
        <v>1436</v>
      </c>
      <c r="F2069" s="248" t="s">
        <v>1908</v>
      </c>
      <c r="G2069" s="1" t="s">
        <v>3482</v>
      </c>
      <c r="H2069" s="248" t="s">
        <v>3498</v>
      </c>
    </row>
    <row r="2070" spans="1:8" x14ac:dyDescent="0.25">
      <c r="A2070" s="248">
        <v>442912</v>
      </c>
      <c r="B2070" s="1">
        <v>2113779</v>
      </c>
      <c r="C2070" s="248" t="s">
        <v>1572</v>
      </c>
      <c r="D2070" s="258">
        <v>38194</v>
      </c>
      <c r="E2070" s="248" t="s">
        <v>1436</v>
      </c>
      <c r="F2070" s="248" t="s">
        <v>2075</v>
      </c>
      <c r="G2070" s="1" t="s">
        <v>3482</v>
      </c>
      <c r="H2070" s="248" t="s">
        <v>3498</v>
      </c>
    </row>
    <row r="2071" spans="1:8" x14ac:dyDescent="0.25">
      <c r="A2071" s="248">
        <v>442915</v>
      </c>
      <c r="B2071" s="1">
        <v>1713779</v>
      </c>
      <c r="C2071" s="248" t="s">
        <v>1572</v>
      </c>
      <c r="D2071" s="258">
        <v>38194</v>
      </c>
      <c r="E2071" s="248" t="s">
        <v>1436</v>
      </c>
      <c r="F2071" s="248" t="s">
        <v>2076</v>
      </c>
      <c r="G2071" s="1" t="s">
        <v>3482</v>
      </c>
      <c r="H2071" s="248" t="s">
        <v>3498</v>
      </c>
    </row>
    <row r="2072" spans="1:8" x14ac:dyDescent="0.25">
      <c r="A2072" s="248">
        <v>442963</v>
      </c>
      <c r="B2072" s="1">
        <v>2245319</v>
      </c>
      <c r="C2072" s="248" t="s">
        <v>1455</v>
      </c>
      <c r="D2072" s="258">
        <v>514080</v>
      </c>
      <c r="E2072" s="248" t="s">
        <v>1436</v>
      </c>
      <c r="F2072" s="248" t="s">
        <v>2077</v>
      </c>
      <c r="G2072" s="1" t="s">
        <v>3483</v>
      </c>
      <c r="H2072" s="248" t="s">
        <v>3498</v>
      </c>
    </row>
    <row r="2073" spans="1:8" x14ac:dyDescent="0.25">
      <c r="A2073" s="248">
        <v>442963</v>
      </c>
      <c r="B2073" s="1">
        <v>2245319</v>
      </c>
      <c r="C2073" s="248" t="s">
        <v>1433</v>
      </c>
      <c r="D2073" s="258">
        <v>387353</v>
      </c>
      <c r="E2073" s="248" t="s">
        <v>1436</v>
      </c>
      <c r="F2073" s="248" t="s">
        <v>2077</v>
      </c>
      <c r="G2073" s="1" t="s">
        <v>3483</v>
      </c>
      <c r="H2073" s="248" t="s">
        <v>3498</v>
      </c>
    </row>
    <row r="2074" spans="1:8" x14ac:dyDescent="0.25">
      <c r="A2074" s="248">
        <v>442964</v>
      </c>
      <c r="B2074" s="1">
        <v>3350000</v>
      </c>
      <c r="C2074" s="248" t="s">
        <v>650</v>
      </c>
      <c r="D2074" s="258">
        <v>2155950</v>
      </c>
      <c r="E2074" s="248" t="s">
        <v>1436</v>
      </c>
      <c r="F2074" s="248" t="s">
        <v>2078</v>
      </c>
      <c r="G2074" s="1" t="s">
        <v>3483</v>
      </c>
      <c r="H2074" s="248" t="s">
        <v>3498</v>
      </c>
    </row>
    <row r="2075" spans="1:8" x14ac:dyDescent="0.25">
      <c r="A2075" s="248">
        <v>443005</v>
      </c>
      <c r="B2075" s="1">
        <v>4451850</v>
      </c>
      <c r="C2075" s="248" t="s">
        <v>1455</v>
      </c>
      <c r="D2075" s="258">
        <v>107040</v>
      </c>
      <c r="E2075" s="248" t="s">
        <v>1436</v>
      </c>
      <c r="F2075" s="248" t="s">
        <v>2073</v>
      </c>
      <c r="G2075" s="1" t="s">
        <v>3483</v>
      </c>
      <c r="H2075" s="248" t="s">
        <v>3498</v>
      </c>
    </row>
    <row r="2076" spans="1:8" x14ac:dyDescent="0.25">
      <c r="A2076" s="248">
        <v>443005</v>
      </c>
      <c r="B2076" s="1">
        <v>4451850</v>
      </c>
      <c r="C2076" s="248" t="s">
        <v>650</v>
      </c>
      <c r="D2076" s="258">
        <v>1683570</v>
      </c>
      <c r="E2076" s="248" t="s">
        <v>1436</v>
      </c>
      <c r="F2076" s="248" t="s">
        <v>2073</v>
      </c>
      <c r="G2076" s="1" t="s">
        <v>3483</v>
      </c>
      <c r="H2076" s="248" t="s">
        <v>3498</v>
      </c>
    </row>
    <row r="2077" spans="1:8" x14ac:dyDescent="0.25">
      <c r="A2077" s="248">
        <v>443005</v>
      </c>
      <c r="B2077" s="1">
        <v>4451850</v>
      </c>
      <c r="C2077" s="248" t="s">
        <v>1090</v>
      </c>
      <c r="D2077" s="258">
        <v>83671</v>
      </c>
      <c r="E2077" s="248" t="s">
        <v>1436</v>
      </c>
      <c r="F2077" s="248" t="s">
        <v>2073</v>
      </c>
      <c r="G2077" s="1" t="s">
        <v>3483</v>
      </c>
      <c r="H2077" s="248" t="s">
        <v>3498</v>
      </c>
    </row>
    <row r="2078" spans="1:8" x14ac:dyDescent="0.25">
      <c r="A2078" s="248">
        <v>443089</v>
      </c>
      <c r="B2078" s="1">
        <v>1653725</v>
      </c>
      <c r="C2078" s="248" t="s">
        <v>690</v>
      </c>
      <c r="D2078" s="258">
        <v>9825</v>
      </c>
      <c r="E2078" s="248" t="s">
        <v>1436</v>
      </c>
      <c r="F2078" s="248" t="s">
        <v>1585</v>
      </c>
      <c r="G2078" s="1" t="s">
        <v>3482</v>
      </c>
      <c r="H2078" s="248" t="s">
        <v>3498</v>
      </c>
    </row>
    <row r="2079" spans="1:8" x14ac:dyDescent="0.25">
      <c r="A2079" s="248">
        <v>443132</v>
      </c>
      <c r="B2079" s="1">
        <v>14042050</v>
      </c>
      <c r="C2079" s="248" t="s">
        <v>1094</v>
      </c>
      <c r="D2079" s="258">
        <v>4800000</v>
      </c>
      <c r="E2079" s="248" t="s">
        <v>1436</v>
      </c>
      <c r="F2079" s="248" t="s">
        <v>1464</v>
      </c>
      <c r="G2079" s="1" t="s">
        <v>3458</v>
      </c>
      <c r="H2079" s="248" t="s">
        <v>3498</v>
      </c>
    </row>
    <row r="2080" spans="1:8" x14ac:dyDescent="0.25">
      <c r="A2080" s="248">
        <v>443132</v>
      </c>
      <c r="B2080" s="1">
        <v>14042050</v>
      </c>
      <c r="C2080" s="248" t="s">
        <v>709</v>
      </c>
      <c r="D2080" s="258">
        <v>1949997</v>
      </c>
      <c r="E2080" s="248" t="s">
        <v>1436</v>
      </c>
      <c r="F2080" s="248" t="s">
        <v>1464</v>
      </c>
      <c r="G2080" s="1" t="s">
        <v>3458</v>
      </c>
      <c r="H2080" s="248" t="s">
        <v>3498</v>
      </c>
    </row>
    <row r="2081" spans="1:8" x14ac:dyDescent="0.25">
      <c r="A2081" s="248">
        <v>443132</v>
      </c>
      <c r="B2081" s="1">
        <v>14042050</v>
      </c>
      <c r="C2081" s="248" t="s">
        <v>1539</v>
      </c>
      <c r="D2081" s="258">
        <v>91015</v>
      </c>
      <c r="E2081" s="248" t="s">
        <v>1436</v>
      </c>
      <c r="F2081" s="248" t="s">
        <v>1438</v>
      </c>
      <c r="G2081" s="1" t="s">
        <v>3458</v>
      </c>
      <c r="H2081" s="248" t="s">
        <v>3498</v>
      </c>
    </row>
    <row r="2082" spans="1:8" x14ac:dyDescent="0.25">
      <c r="A2082" s="248">
        <v>443132</v>
      </c>
      <c r="B2082" s="1">
        <v>14042050</v>
      </c>
      <c r="C2082" s="248" t="s">
        <v>1577</v>
      </c>
      <c r="D2082" s="258">
        <v>136100</v>
      </c>
      <c r="E2082" s="248" t="s">
        <v>1436</v>
      </c>
      <c r="F2082" s="248" t="s">
        <v>1438</v>
      </c>
      <c r="G2082" s="1" t="s">
        <v>3458</v>
      </c>
      <c r="H2082" s="248" t="s">
        <v>3498</v>
      </c>
    </row>
    <row r="2083" spans="1:8" x14ac:dyDescent="0.25">
      <c r="A2083" s="248">
        <v>443132</v>
      </c>
      <c r="B2083" s="1">
        <v>14042050</v>
      </c>
      <c r="C2083" s="248" t="s">
        <v>604</v>
      </c>
      <c r="D2083" s="258">
        <v>68300</v>
      </c>
      <c r="E2083" s="248" t="s">
        <v>1436</v>
      </c>
      <c r="F2083" s="248" t="s">
        <v>1438</v>
      </c>
      <c r="G2083" s="1" t="s">
        <v>3458</v>
      </c>
      <c r="H2083" s="248" t="s">
        <v>3498</v>
      </c>
    </row>
    <row r="2084" spans="1:8" x14ac:dyDescent="0.25">
      <c r="A2084" s="248">
        <v>443132</v>
      </c>
      <c r="B2084" s="1">
        <v>14042050</v>
      </c>
      <c r="C2084" s="248" t="s">
        <v>724</v>
      </c>
      <c r="D2084" s="258">
        <v>328400</v>
      </c>
      <c r="E2084" s="248" t="s">
        <v>1436</v>
      </c>
      <c r="F2084" s="248" t="s">
        <v>1438</v>
      </c>
      <c r="G2084" s="1" t="s">
        <v>3458</v>
      </c>
      <c r="H2084" s="248" t="s">
        <v>3498</v>
      </c>
    </row>
    <row r="2085" spans="1:8" x14ac:dyDescent="0.25">
      <c r="A2085" s="248">
        <v>443132</v>
      </c>
      <c r="B2085" s="1">
        <v>14042050</v>
      </c>
      <c r="C2085" s="248" t="s">
        <v>1433</v>
      </c>
      <c r="D2085" s="258">
        <v>128410</v>
      </c>
      <c r="E2085" s="248" t="s">
        <v>1436</v>
      </c>
      <c r="F2085" s="248" t="s">
        <v>1438</v>
      </c>
      <c r="G2085" s="1" t="s">
        <v>3458</v>
      </c>
      <c r="H2085" s="248" t="s">
        <v>3498</v>
      </c>
    </row>
    <row r="2086" spans="1:8" x14ac:dyDescent="0.25">
      <c r="A2086" s="248">
        <v>443220</v>
      </c>
      <c r="B2086" s="1">
        <v>3771899</v>
      </c>
      <c r="C2086" s="248" t="s">
        <v>1602</v>
      </c>
      <c r="D2086" s="258">
        <v>458000</v>
      </c>
      <c r="E2086" s="248" t="s">
        <v>1446</v>
      </c>
      <c r="F2086" s="248" t="s">
        <v>2079</v>
      </c>
      <c r="G2086" s="1" t="s">
        <v>3458</v>
      </c>
      <c r="H2086" s="248" t="s">
        <v>3498</v>
      </c>
    </row>
    <row r="2087" spans="1:8" x14ac:dyDescent="0.25">
      <c r="A2087" s="248">
        <v>443220</v>
      </c>
      <c r="B2087" s="1">
        <v>3771899</v>
      </c>
      <c r="C2087" s="248" t="s">
        <v>237</v>
      </c>
      <c r="D2087" s="258">
        <v>79000</v>
      </c>
      <c r="E2087" s="248" t="s">
        <v>1436</v>
      </c>
      <c r="F2087" s="248" t="s">
        <v>1656</v>
      </c>
      <c r="G2087" s="1" t="s">
        <v>3458</v>
      </c>
      <c r="H2087" s="248" t="s">
        <v>3498</v>
      </c>
    </row>
    <row r="2088" spans="1:8" x14ac:dyDescent="0.25">
      <c r="A2088" s="248">
        <v>443220</v>
      </c>
      <c r="B2088" s="1">
        <v>3771899</v>
      </c>
      <c r="C2088" s="248" t="s">
        <v>422</v>
      </c>
      <c r="D2088" s="258">
        <v>119010</v>
      </c>
      <c r="E2088" s="248" t="s">
        <v>1436</v>
      </c>
      <c r="F2088" s="248" t="s">
        <v>1656</v>
      </c>
      <c r="G2088" s="1" t="s">
        <v>3458</v>
      </c>
      <c r="H2088" s="248" t="s">
        <v>3498</v>
      </c>
    </row>
    <row r="2089" spans="1:8" x14ac:dyDescent="0.25">
      <c r="A2089" s="248">
        <v>443220</v>
      </c>
      <c r="B2089" s="1">
        <v>3771899</v>
      </c>
      <c r="C2089" s="248" t="s">
        <v>709</v>
      </c>
      <c r="D2089" s="258">
        <v>194000</v>
      </c>
      <c r="E2089" s="248" t="s">
        <v>1436</v>
      </c>
      <c r="F2089" s="248" t="s">
        <v>1656</v>
      </c>
      <c r="G2089" s="1" t="s">
        <v>3458</v>
      </c>
      <c r="H2089" s="248" t="s">
        <v>3498</v>
      </c>
    </row>
    <row r="2090" spans="1:8" x14ac:dyDescent="0.25">
      <c r="A2090" s="248">
        <v>443220</v>
      </c>
      <c r="B2090" s="1">
        <v>3771899</v>
      </c>
      <c r="C2090" s="248" t="s">
        <v>1447</v>
      </c>
      <c r="D2090" s="258">
        <v>20815</v>
      </c>
      <c r="E2090" s="248" t="s">
        <v>1436</v>
      </c>
      <c r="F2090" s="248" t="s">
        <v>1656</v>
      </c>
      <c r="G2090" s="1" t="s">
        <v>3458</v>
      </c>
      <c r="H2090" s="248" t="s">
        <v>3498</v>
      </c>
    </row>
    <row r="2091" spans="1:8" x14ac:dyDescent="0.25">
      <c r="A2091" s="248">
        <v>443220</v>
      </c>
      <c r="B2091" s="1">
        <v>3771899</v>
      </c>
      <c r="C2091" s="248" t="s">
        <v>1772</v>
      </c>
      <c r="D2091" s="258">
        <v>16710</v>
      </c>
      <c r="E2091" s="248" t="s">
        <v>1436</v>
      </c>
      <c r="F2091" s="248" t="s">
        <v>1656</v>
      </c>
      <c r="G2091" s="1" t="s">
        <v>3458</v>
      </c>
      <c r="H2091" s="248" t="s">
        <v>3498</v>
      </c>
    </row>
    <row r="2092" spans="1:8" x14ac:dyDescent="0.25">
      <c r="A2092" s="248">
        <v>443220</v>
      </c>
      <c r="B2092" s="1">
        <v>3771899</v>
      </c>
      <c r="C2092" s="248" t="s">
        <v>1094</v>
      </c>
      <c r="D2092" s="258">
        <v>199200</v>
      </c>
      <c r="E2092" s="248" t="s">
        <v>1436</v>
      </c>
      <c r="F2092" s="248" t="s">
        <v>1656</v>
      </c>
      <c r="G2092" s="1" t="s">
        <v>3458</v>
      </c>
      <c r="H2092" s="248" t="s">
        <v>3498</v>
      </c>
    </row>
    <row r="2093" spans="1:8" x14ac:dyDescent="0.25">
      <c r="A2093" s="248">
        <v>443220</v>
      </c>
      <c r="B2093" s="1">
        <v>3771899</v>
      </c>
      <c r="C2093" s="248" t="s">
        <v>1463</v>
      </c>
      <c r="D2093" s="258">
        <v>66150</v>
      </c>
      <c r="E2093" s="248" t="s">
        <v>1436</v>
      </c>
      <c r="F2093" s="248" t="s">
        <v>1656</v>
      </c>
      <c r="G2093" s="1" t="s">
        <v>3458</v>
      </c>
      <c r="H2093" s="248" t="s">
        <v>3498</v>
      </c>
    </row>
    <row r="2094" spans="1:8" x14ac:dyDescent="0.25">
      <c r="A2094" s="248">
        <v>443335</v>
      </c>
      <c r="B2094" s="1">
        <v>1100000</v>
      </c>
      <c r="C2094" s="248" t="s">
        <v>650</v>
      </c>
      <c r="D2094" s="258">
        <v>61190</v>
      </c>
      <c r="E2094" s="248" t="s">
        <v>1436</v>
      </c>
      <c r="F2094" s="248" t="s">
        <v>1464</v>
      </c>
      <c r="G2094" s="1" t="s">
        <v>3483</v>
      </c>
      <c r="H2094" s="248" t="s">
        <v>3498</v>
      </c>
    </row>
    <row r="2095" spans="1:8" x14ac:dyDescent="0.25">
      <c r="A2095" s="248">
        <v>443335</v>
      </c>
      <c r="B2095" s="1">
        <v>1100000</v>
      </c>
      <c r="C2095" s="248" t="s">
        <v>422</v>
      </c>
      <c r="D2095" s="258">
        <v>784905</v>
      </c>
      <c r="E2095" s="248" t="s">
        <v>1436</v>
      </c>
      <c r="F2095" s="248" t="s">
        <v>1438</v>
      </c>
      <c r="G2095" s="1" t="s">
        <v>3483</v>
      </c>
      <c r="H2095" s="248" t="s">
        <v>3498</v>
      </c>
    </row>
    <row r="2096" spans="1:8" x14ac:dyDescent="0.25">
      <c r="A2096" s="248">
        <v>443359</v>
      </c>
      <c r="B2096" s="1">
        <v>4022982</v>
      </c>
      <c r="C2096" s="248" t="s">
        <v>1499</v>
      </c>
      <c r="D2096" s="258">
        <v>22982</v>
      </c>
      <c r="E2096" s="248" t="s">
        <v>1450</v>
      </c>
      <c r="F2096" s="248" t="s">
        <v>2080</v>
      </c>
      <c r="G2096" s="1" t="s">
        <v>3482</v>
      </c>
      <c r="H2096" s="248" t="s">
        <v>3498</v>
      </c>
    </row>
    <row r="2097" spans="1:8" x14ac:dyDescent="0.25">
      <c r="A2097" s="248">
        <v>443359</v>
      </c>
      <c r="B2097" s="1">
        <v>4022982</v>
      </c>
      <c r="C2097" s="248" t="s">
        <v>1444</v>
      </c>
      <c r="D2097" s="258">
        <v>400000</v>
      </c>
      <c r="E2097" s="248" t="s">
        <v>1446</v>
      </c>
      <c r="F2097" s="248" t="s">
        <v>1740</v>
      </c>
      <c r="G2097" s="1" t="s">
        <v>3482</v>
      </c>
      <c r="H2097" s="248" t="s">
        <v>3498</v>
      </c>
    </row>
    <row r="2098" spans="1:8" x14ac:dyDescent="0.25">
      <c r="A2098" s="248">
        <v>443370</v>
      </c>
      <c r="B2098" s="1">
        <v>2617912</v>
      </c>
      <c r="C2098" s="248" t="s">
        <v>765</v>
      </c>
      <c r="D2098" s="258">
        <v>166372</v>
      </c>
      <c r="E2098" s="248" t="s">
        <v>1436</v>
      </c>
      <c r="F2098" s="248" t="s">
        <v>1908</v>
      </c>
      <c r="G2098" s="1" t="s">
        <v>3482</v>
      </c>
      <c r="H2098" s="248" t="s">
        <v>3498</v>
      </c>
    </row>
    <row r="2099" spans="1:8" x14ac:dyDescent="0.25">
      <c r="A2099" s="248">
        <v>443394</v>
      </c>
      <c r="B2099" s="1">
        <v>5996332</v>
      </c>
      <c r="C2099" s="248" t="s">
        <v>1458</v>
      </c>
      <c r="D2099" s="258">
        <v>320525</v>
      </c>
      <c r="E2099" s="248" t="s">
        <v>1436</v>
      </c>
      <c r="F2099" s="248" t="s">
        <v>2081</v>
      </c>
      <c r="G2099" s="1" t="s">
        <v>3487</v>
      </c>
      <c r="H2099" s="248" t="s">
        <v>3498</v>
      </c>
    </row>
    <row r="2100" spans="1:8" x14ac:dyDescent="0.25">
      <c r="A2100" s="248">
        <v>443394</v>
      </c>
      <c r="B2100" s="1">
        <v>5996332</v>
      </c>
      <c r="C2100" s="248" t="s">
        <v>690</v>
      </c>
      <c r="D2100" s="258">
        <v>35182</v>
      </c>
      <c r="E2100" s="248" t="s">
        <v>1436</v>
      </c>
      <c r="F2100" s="248" t="s">
        <v>2081</v>
      </c>
      <c r="G2100" s="1" t="s">
        <v>3487</v>
      </c>
      <c r="H2100" s="248" t="s">
        <v>3498</v>
      </c>
    </row>
    <row r="2101" spans="1:8" x14ac:dyDescent="0.25">
      <c r="A2101" s="248">
        <v>443394</v>
      </c>
      <c r="B2101" s="1">
        <v>5996332</v>
      </c>
      <c r="C2101" s="248" t="s">
        <v>2082</v>
      </c>
      <c r="D2101" s="258">
        <v>38621</v>
      </c>
      <c r="E2101" s="248" t="s">
        <v>1436</v>
      </c>
      <c r="F2101" s="248" t="s">
        <v>2081</v>
      </c>
      <c r="G2101" s="1" t="s">
        <v>3487</v>
      </c>
      <c r="H2101" s="248" t="s">
        <v>3498</v>
      </c>
    </row>
    <row r="2102" spans="1:8" x14ac:dyDescent="0.25">
      <c r="A2102" s="248">
        <v>443394</v>
      </c>
      <c r="B2102" s="1">
        <v>5996332</v>
      </c>
      <c r="C2102" s="248" t="s">
        <v>214</v>
      </c>
      <c r="D2102" s="258">
        <v>7754</v>
      </c>
      <c r="E2102" s="248" t="s">
        <v>1436</v>
      </c>
      <c r="F2102" s="248" t="s">
        <v>2081</v>
      </c>
      <c r="G2102" s="1" t="s">
        <v>3487</v>
      </c>
      <c r="H2102" s="248" t="s">
        <v>3498</v>
      </c>
    </row>
    <row r="2103" spans="1:8" x14ac:dyDescent="0.25">
      <c r="A2103" s="248">
        <v>443394</v>
      </c>
      <c r="B2103" s="1">
        <v>5996332</v>
      </c>
      <c r="C2103" s="248" t="s">
        <v>650</v>
      </c>
      <c r="D2103" s="258">
        <v>725000</v>
      </c>
      <c r="E2103" s="248" t="s">
        <v>1446</v>
      </c>
      <c r="F2103" s="248" t="s">
        <v>1456</v>
      </c>
      <c r="G2103" s="1" t="s">
        <v>3487</v>
      </c>
      <c r="H2103" s="248" t="s">
        <v>3498</v>
      </c>
    </row>
    <row r="2104" spans="1:8" x14ac:dyDescent="0.25">
      <c r="A2104" s="248">
        <v>443394</v>
      </c>
      <c r="B2104" s="1">
        <v>5996332</v>
      </c>
      <c r="C2104" s="248" t="s">
        <v>2083</v>
      </c>
      <c r="D2104" s="258">
        <v>116145</v>
      </c>
      <c r="E2104" s="248" t="s">
        <v>1436</v>
      </c>
      <c r="F2104" s="248" t="s">
        <v>2081</v>
      </c>
      <c r="G2104" s="1" t="s">
        <v>3487</v>
      </c>
      <c r="H2104" s="248" t="s">
        <v>3498</v>
      </c>
    </row>
    <row r="2105" spans="1:8" x14ac:dyDescent="0.25">
      <c r="A2105" s="248">
        <v>443399</v>
      </c>
      <c r="B2105" s="1">
        <v>2517400</v>
      </c>
      <c r="C2105" s="248" t="s">
        <v>1501</v>
      </c>
      <c r="D2105" s="258">
        <v>57635</v>
      </c>
      <c r="E2105" s="248" t="s">
        <v>1436</v>
      </c>
      <c r="F2105" s="248" t="s">
        <v>1936</v>
      </c>
      <c r="G2105" s="1" t="s">
        <v>3458</v>
      </c>
      <c r="H2105" s="248" t="s">
        <v>3498</v>
      </c>
    </row>
    <row r="2106" spans="1:8" x14ac:dyDescent="0.25">
      <c r="A2106" s="248">
        <v>443399</v>
      </c>
      <c r="B2106" s="1">
        <v>2517400</v>
      </c>
      <c r="C2106" s="248" t="s">
        <v>1490</v>
      </c>
      <c r="D2106" s="258">
        <v>222610</v>
      </c>
      <c r="E2106" s="248" t="s">
        <v>1436</v>
      </c>
      <c r="F2106" s="248" t="s">
        <v>1936</v>
      </c>
      <c r="G2106" s="1" t="s">
        <v>3458</v>
      </c>
      <c r="H2106" s="248" t="s">
        <v>3498</v>
      </c>
    </row>
    <row r="2107" spans="1:8" x14ac:dyDescent="0.25">
      <c r="A2107" s="248">
        <v>443399</v>
      </c>
      <c r="B2107" s="1">
        <v>2517400</v>
      </c>
      <c r="C2107" s="248" t="s">
        <v>1090</v>
      </c>
      <c r="D2107" s="258">
        <v>145010</v>
      </c>
      <c r="E2107" s="248" t="s">
        <v>1436</v>
      </c>
      <c r="F2107" s="248" t="s">
        <v>1936</v>
      </c>
      <c r="G2107" s="1" t="s">
        <v>3458</v>
      </c>
      <c r="H2107" s="248" t="s">
        <v>3498</v>
      </c>
    </row>
    <row r="2108" spans="1:8" x14ac:dyDescent="0.25">
      <c r="A2108" s="248">
        <v>443431</v>
      </c>
      <c r="B2108" s="1">
        <v>8000411</v>
      </c>
      <c r="C2108" s="248" t="s">
        <v>1572</v>
      </c>
      <c r="D2108" s="258">
        <v>76388</v>
      </c>
      <c r="E2108" s="248" t="s">
        <v>1436</v>
      </c>
      <c r="F2108" s="248" t="s">
        <v>2084</v>
      </c>
      <c r="G2108" s="1" t="s">
        <v>3482</v>
      </c>
      <c r="H2108" s="248" t="s">
        <v>3498</v>
      </c>
    </row>
    <row r="2109" spans="1:8" x14ac:dyDescent="0.25">
      <c r="A2109" s="248">
        <v>443431</v>
      </c>
      <c r="B2109" s="1">
        <v>8000411</v>
      </c>
      <c r="C2109" s="248" t="s">
        <v>1861</v>
      </c>
      <c r="D2109" s="258">
        <v>131903</v>
      </c>
      <c r="E2109" s="248" t="s">
        <v>1436</v>
      </c>
      <c r="F2109" s="248" t="s">
        <v>2084</v>
      </c>
      <c r="G2109" s="1" t="s">
        <v>3482</v>
      </c>
      <c r="H2109" s="248" t="s">
        <v>3498</v>
      </c>
    </row>
    <row r="2110" spans="1:8" x14ac:dyDescent="0.25">
      <c r="A2110" s="248">
        <v>443438</v>
      </c>
      <c r="B2110" s="1">
        <v>8000411</v>
      </c>
      <c r="C2110" s="248" t="s">
        <v>1572</v>
      </c>
      <c r="D2110" s="258">
        <v>76388</v>
      </c>
      <c r="E2110" s="248" t="s">
        <v>1436</v>
      </c>
      <c r="F2110" s="248" t="s">
        <v>1579</v>
      </c>
      <c r="G2110" s="1" t="s">
        <v>3482</v>
      </c>
      <c r="H2110" s="248" t="s">
        <v>3498</v>
      </c>
    </row>
    <row r="2111" spans="1:8" x14ac:dyDescent="0.25">
      <c r="A2111" s="248">
        <v>443438</v>
      </c>
      <c r="B2111" s="1">
        <v>8000411</v>
      </c>
      <c r="C2111" s="248" t="s">
        <v>1861</v>
      </c>
      <c r="D2111" s="258">
        <v>131903</v>
      </c>
      <c r="E2111" s="248" t="s">
        <v>1436</v>
      </c>
      <c r="F2111" s="248" t="s">
        <v>1579</v>
      </c>
      <c r="G2111" s="1" t="s">
        <v>3482</v>
      </c>
      <c r="H2111" s="248" t="s">
        <v>3498</v>
      </c>
    </row>
    <row r="2112" spans="1:8" x14ac:dyDescent="0.25">
      <c r="A2112" s="248">
        <v>443609</v>
      </c>
      <c r="B2112" s="1">
        <v>3948332</v>
      </c>
      <c r="C2112" s="248" t="s">
        <v>1809</v>
      </c>
      <c r="D2112" s="258">
        <v>26629</v>
      </c>
      <c r="E2112" s="248" t="s">
        <v>1436</v>
      </c>
      <c r="F2112" s="248" t="s">
        <v>1565</v>
      </c>
      <c r="G2112" s="1" t="s">
        <v>3486</v>
      </c>
      <c r="H2112" s="248" t="s">
        <v>3498</v>
      </c>
    </row>
    <row r="2113" spans="1:8" x14ac:dyDescent="0.25">
      <c r="A2113" s="248">
        <v>443609</v>
      </c>
      <c r="B2113" s="1">
        <v>3948332</v>
      </c>
      <c r="C2113" s="248" t="s">
        <v>468</v>
      </c>
      <c r="D2113" s="258">
        <v>39377</v>
      </c>
      <c r="E2113" s="248" t="s">
        <v>1436</v>
      </c>
      <c r="F2113" s="248" t="s">
        <v>1565</v>
      </c>
      <c r="G2113" s="1" t="s">
        <v>3486</v>
      </c>
      <c r="H2113" s="248" t="s">
        <v>3498</v>
      </c>
    </row>
    <row r="2114" spans="1:8" x14ac:dyDescent="0.25">
      <c r="A2114" s="248">
        <v>443609</v>
      </c>
      <c r="B2114" s="1">
        <v>3948332</v>
      </c>
      <c r="C2114" s="248" t="s">
        <v>1639</v>
      </c>
      <c r="D2114" s="258">
        <v>39975</v>
      </c>
      <c r="E2114" s="248" t="s">
        <v>1436</v>
      </c>
      <c r="F2114" s="248" t="s">
        <v>1565</v>
      </c>
      <c r="G2114" s="1" t="s">
        <v>3486</v>
      </c>
      <c r="H2114" s="248" t="s">
        <v>3498</v>
      </c>
    </row>
    <row r="2115" spans="1:8" x14ac:dyDescent="0.25">
      <c r="A2115" s="248">
        <v>443609</v>
      </c>
      <c r="B2115" s="1">
        <v>3948332</v>
      </c>
      <c r="C2115" s="248" t="s">
        <v>1458</v>
      </c>
      <c r="D2115" s="258">
        <v>320525</v>
      </c>
      <c r="E2115" s="248" t="s">
        <v>1436</v>
      </c>
      <c r="F2115" s="248" t="s">
        <v>1565</v>
      </c>
      <c r="G2115" s="1" t="s">
        <v>3486</v>
      </c>
      <c r="H2115" s="248" t="s">
        <v>3498</v>
      </c>
    </row>
    <row r="2116" spans="1:8" x14ac:dyDescent="0.25">
      <c r="A2116" s="248">
        <v>443609</v>
      </c>
      <c r="B2116" s="1">
        <v>3948332</v>
      </c>
      <c r="C2116" s="248" t="s">
        <v>1090</v>
      </c>
      <c r="D2116" s="258">
        <v>101823</v>
      </c>
      <c r="E2116" s="248" t="s">
        <v>1436</v>
      </c>
      <c r="F2116" s="248" t="s">
        <v>1565</v>
      </c>
      <c r="G2116" s="1" t="s">
        <v>3486</v>
      </c>
      <c r="H2116" s="248" t="s">
        <v>3498</v>
      </c>
    </row>
    <row r="2117" spans="1:8" x14ac:dyDescent="0.25">
      <c r="A2117" s="248">
        <v>443609</v>
      </c>
      <c r="B2117" s="1">
        <v>3948332</v>
      </c>
      <c r="C2117" s="248" t="s">
        <v>690</v>
      </c>
      <c r="D2117" s="258">
        <v>120324</v>
      </c>
      <c r="E2117" s="248" t="s">
        <v>1436</v>
      </c>
      <c r="F2117" s="248" t="s">
        <v>1565</v>
      </c>
      <c r="G2117" s="1" t="s">
        <v>3486</v>
      </c>
      <c r="H2117" s="248" t="s">
        <v>3498</v>
      </c>
    </row>
    <row r="2118" spans="1:8" x14ac:dyDescent="0.25">
      <c r="A2118" s="248">
        <v>443609</v>
      </c>
      <c r="B2118" s="1">
        <v>3948332</v>
      </c>
      <c r="C2118" s="248" t="s">
        <v>1104</v>
      </c>
      <c r="D2118" s="258">
        <v>15469</v>
      </c>
      <c r="E2118" s="248" t="s">
        <v>1436</v>
      </c>
      <c r="F2118" s="248" t="s">
        <v>1565</v>
      </c>
      <c r="G2118" s="1" t="s">
        <v>3486</v>
      </c>
      <c r="H2118" s="248" t="s">
        <v>3498</v>
      </c>
    </row>
    <row r="2119" spans="1:8" x14ac:dyDescent="0.25">
      <c r="A2119" s="248">
        <v>443609</v>
      </c>
      <c r="B2119" s="1">
        <v>3948332</v>
      </c>
      <c r="C2119" s="248" t="s">
        <v>214</v>
      </c>
      <c r="D2119" s="258">
        <v>15508</v>
      </c>
      <c r="E2119" s="248" t="s">
        <v>1436</v>
      </c>
      <c r="F2119" s="248" t="s">
        <v>1565</v>
      </c>
      <c r="G2119" s="1" t="s">
        <v>3486</v>
      </c>
      <c r="H2119" s="248" t="s">
        <v>3498</v>
      </c>
    </row>
    <row r="2120" spans="1:8" x14ac:dyDescent="0.25">
      <c r="A2120" s="248">
        <v>443609</v>
      </c>
      <c r="B2120" s="1">
        <v>3948332</v>
      </c>
      <c r="C2120" s="248" t="s">
        <v>724</v>
      </c>
      <c r="D2120" s="258">
        <v>412600</v>
      </c>
      <c r="E2120" s="248" t="s">
        <v>1436</v>
      </c>
      <c r="F2120" s="248" t="s">
        <v>1565</v>
      </c>
      <c r="G2120" s="1" t="s">
        <v>3486</v>
      </c>
      <c r="H2120" s="248" t="s">
        <v>3498</v>
      </c>
    </row>
    <row r="2121" spans="1:8" x14ac:dyDescent="0.25">
      <c r="A2121" s="248">
        <v>443624</v>
      </c>
      <c r="B2121" s="1">
        <v>17727812</v>
      </c>
      <c r="C2121" s="248" t="s">
        <v>1244</v>
      </c>
      <c r="D2121" s="258">
        <v>3800000</v>
      </c>
      <c r="E2121" s="248" t="s">
        <v>1436</v>
      </c>
      <c r="F2121" s="248" t="s">
        <v>1464</v>
      </c>
      <c r="G2121" s="1" t="s">
        <v>3483</v>
      </c>
      <c r="H2121" s="248" t="s">
        <v>3498</v>
      </c>
    </row>
    <row r="2122" spans="1:8" x14ac:dyDescent="0.25">
      <c r="A2122" s="248">
        <v>443624</v>
      </c>
      <c r="B2122" s="1">
        <v>17727812</v>
      </c>
      <c r="C2122" s="248" t="s">
        <v>1657</v>
      </c>
      <c r="D2122" s="258">
        <v>31817</v>
      </c>
      <c r="E2122" s="248" t="s">
        <v>1436</v>
      </c>
      <c r="F2122" s="248" t="s">
        <v>1438</v>
      </c>
      <c r="G2122" s="1" t="s">
        <v>3483</v>
      </c>
      <c r="H2122" s="248" t="s">
        <v>3498</v>
      </c>
    </row>
    <row r="2123" spans="1:8" x14ac:dyDescent="0.25">
      <c r="A2123" s="248">
        <v>443624</v>
      </c>
      <c r="B2123" s="1">
        <v>17727812</v>
      </c>
      <c r="C2123" s="248" t="s">
        <v>2085</v>
      </c>
      <c r="D2123" s="258">
        <v>528250</v>
      </c>
      <c r="E2123" s="248" t="s">
        <v>1436</v>
      </c>
      <c r="F2123" s="248" t="s">
        <v>1438</v>
      </c>
      <c r="G2123" s="1" t="s">
        <v>3483</v>
      </c>
      <c r="H2123" s="248" t="s">
        <v>3498</v>
      </c>
    </row>
    <row r="2124" spans="1:8" x14ac:dyDescent="0.25">
      <c r="A2124" s="248">
        <v>443625</v>
      </c>
      <c r="B2124" s="1">
        <v>4400473</v>
      </c>
      <c r="C2124" s="248" t="s">
        <v>1832</v>
      </c>
      <c r="D2124" s="258">
        <v>495910</v>
      </c>
      <c r="E2124" s="248" t="s">
        <v>1436</v>
      </c>
      <c r="F2124" s="248" t="s">
        <v>2086</v>
      </c>
      <c r="G2124" s="1" t="s">
        <v>3483</v>
      </c>
      <c r="H2124" s="248" t="s">
        <v>3498</v>
      </c>
    </row>
    <row r="2125" spans="1:8" x14ac:dyDescent="0.25">
      <c r="A2125" s="248">
        <v>443913</v>
      </c>
      <c r="B2125" s="1">
        <v>3120905</v>
      </c>
      <c r="C2125" s="248" t="s">
        <v>1972</v>
      </c>
      <c r="D2125" s="258">
        <v>18105</v>
      </c>
      <c r="E2125" s="248" t="s">
        <v>1436</v>
      </c>
      <c r="F2125" s="248" t="s">
        <v>2086</v>
      </c>
      <c r="G2125" s="1" t="s">
        <v>3483</v>
      </c>
      <c r="H2125" s="248" t="s">
        <v>3498</v>
      </c>
    </row>
    <row r="2126" spans="1:8" x14ac:dyDescent="0.25">
      <c r="A2126" s="248">
        <v>443926</v>
      </c>
      <c r="B2126" s="1">
        <v>4200565</v>
      </c>
      <c r="C2126" s="248" t="s">
        <v>1171</v>
      </c>
      <c r="D2126" s="258">
        <v>26375</v>
      </c>
      <c r="E2126" s="248" t="s">
        <v>1436</v>
      </c>
      <c r="F2126" s="248" t="s">
        <v>2065</v>
      </c>
      <c r="G2126" s="1" t="s">
        <v>3483</v>
      </c>
      <c r="H2126" s="248" t="s">
        <v>3498</v>
      </c>
    </row>
    <row r="2127" spans="1:8" x14ac:dyDescent="0.25">
      <c r="A2127" s="248">
        <v>443926</v>
      </c>
      <c r="B2127" s="1">
        <v>4200565</v>
      </c>
      <c r="C2127" s="248" t="s">
        <v>1458</v>
      </c>
      <c r="D2127" s="258">
        <v>320525</v>
      </c>
      <c r="E2127" s="248" t="s">
        <v>1436</v>
      </c>
      <c r="F2127" s="248" t="s">
        <v>2065</v>
      </c>
      <c r="G2127" s="1" t="s">
        <v>3483</v>
      </c>
      <c r="H2127" s="248" t="s">
        <v>3498</v>
      </c>
    </row>
    <row r="2128" spans="1:8" x14ac:dyDescent="0.25">
      <c r="A2128" s="248">
        <v>444068</v>
      </c>
      <c r="B2128" s="1">
        <v>3222853</v>
      </c>
      <c r="C2128" s="248" t="s">
        <v>1861</v>
      </c>
      <c r="D2128" s="258">
        <v>131903</v>
      </c>
      <c r="E2128" s="248" t="s">
        <v>1436</v>
      </c>
      <c r="F2128" s="248" t="s">
        <v>2087</v>
      </c>
      <c r="G2128" s="1" t="s">
        <v>3482</v>
      </c>
      <c r="H2128" s="248" t="s">
        <v>3498</v>
      </c>
    </row>
    <row r="2129" spans="1:8" x14ac:dyDescent="0.25">
      <c r="A2129" s="248">
        <v>444357</v>
      </c>
      <c r="B2129" s="1">
        <v>888100</v>
      </c>
      <c r="C2129" s="248" t="s">
        <v>214</v>
      </c>
      <c r="D2129" s="258">
        <v>11230</v>
      </c>
      <c r="E2129" s="248" t="s">
        <v>1436</v>
      </c>
      <c r="F2129" s="248" t="s">
        <v>2088</v>
      </c>
      <c r="G2129" s="1" t="s">
        <v>3458</v>
      </c>
      <c r="H2129" s="248" t="s">
        <v>3498</v>
      </c>
    </row>
    <row r="2130" spans="1:8" x14ac:dyDescent="0.25">
      <c r="A2130" s="248">
        <v>444357</v>
      </c>
      <c r="B2130" s="1">
        <v>888100</v>
      </c>
      <c r="C2130" s="248" t="s">
        <v>1678</v>
      </c>
      <c r="D2130" s="258">
        <v>7720</v>
      </c>
      <c r="E2130" s="248" t="s">
        <v>1436</v>
      </c>
      <c r="F2130" s="248" t="s">
        <v>2088</v>
      </c>
      <c r="G2130" s="1" t="s">
        <v>3458</v>
      </c>
      <c r="H2130" s="248" t="s">
        <v>3498</v>
      </c>
    </row>
    <row r="2131" spans="1:8" x14ac:dyDescent="0.25">
      <c r="A2131" s="248">
        <v>444357</v>
      </c>
      <c r="B2131" s="1">
        <v>888100</v>
      </c>
      <c r="C2131" s="248" t="s">
        <v>1482</v>
      </c>
      <c r="D2131" s="258">
        <v>43925</v>
      </c>
      <c r="E2131" s="248" t="s">
        <v>1436</v>
      </c>
      <c r="F2131" s="248" t="s">
        <v>2088</v>
      </c>
      <c r="G2131" s="1" t="s">
        <v>3458</v>
      </c>
      <c r="H2131" s="248" t="s">
        <v>3498</v>
      </c>
    </row>
    <row r="2132" spans="1:8" x14ac:dyDescent="0.25">
      <c r="A2132" s="248">
        <v>444360</v>
      </c>
      <c r="B2132" s="1">
        <v>1600000</v>
      </c>
      <c r="C2132" s="248" t="s">
        <v>1951</v>
      </c>
      <c r="D2132" s="258">
        <v>668620</v>
      </c>
      <c r="E2132" s="248" t="s">
        <v>1436</v>
      </c>
      <c r="F2132" s="248" t="s">
        <v>1464</v>
      </c>
      <c r="G2132" s="1" t="s">
        <v>3458</v>
      </c>
      <c r="H2132" s="248" t="s">
        <v>3498</v>
      </c>
    </row>
    <row r="2133" spans="1:8" x14ac:dyDescent="0.25">
      <c r="A2133" s="248">
        <v>444372</v>
      </c>
      <c r="B2133" s="1">
        <v>2531142</v>
      </c>
      <c r="C2133" s="248" t="s">
        <v>1969</v>
      </c>
      <c r="D2133" s="258">
        <v>10472</v>
      </c>
      <c r="E2133" s="248" t="s">
        <v>1436</v>
      </c>
      <c r="F2133" s="248" t="s">
        <v>2089</v>
      </c>
      <c r="G2133" s="1" t="s">
        <v>3482</v>
      </c>
      <c r="H2133" s="248" t="s">
        <v>3498</v>
      </c>
    </row>
    <row r="2134" spans="1:8" x14ac:dyDescent="0.25">
      <c r="A2134" s="248">
        <v>444372</v>
      </c>
      <c r="B2134" s="1">
        <v>2531142</v>
      </c>
      <c r="C2134" s="248" t="s">
        <v>970</v>
      </c>
      <c r="D2134" s="258">
        <v>56884</v>
      </c>
      <c r="E2134" s="248" t="s">
        <v>1436</v>
      </c>
      <c r="F2134" s="248" t="s">
        <v>2090</v>
      </c>
      <c r="G2134" s="1" t="s">
        <v>3482</v>
      </c>
      <c r="H2134" s="248" t="s">
        <v>3498</v>
      </c>
    </row>
    <row r="2135" spans="1:8" x14ac:dyDescent="0.25">
      <c r="A2135" s="248">
        <v>444372</v>
      </c>
      <c r="B2135" s="1">
        <v>2531142</v>
      </c>
      <c r="C2135" s="248" t="s">
        <v>1561</v>
      </c>
      <c r="D2135" s="258">
        <v>60923</v>
      </c>
      <c r="E2135" s="248" t="s">
        <v>1436</v>
      </c>
      <c r="F2135" s="248" t="s">
        <v>2089</v>
      </c>
      <c r="G2135" s="1" t="s">
        <v>3482</v>
      </c>
      <c r="H2135" s="248" t="s">
        <v>3498</v>
      </c>
    </row>
    <row r="2136" spans="1:8" x14ac:dyDescent="0.25">
      <c r="A2136" s="248">
        <v>444372</v>
      </c>
      <c r="B2136" s="1">
        <v>2531142</v>
      </c>
      <c r="C2136" s="248" t="s">
        <v>2091</v>
      </c>
      <c r="D2136" s="258">
        <v>61321</v>
      </c>
      <c r="E2136" s="248" t="s">
        <v>1436</v>
      </c>
      <c r="F2136" s="248" t="s">
        <v>2089</v>
      </c>
      <c r="G2136" s="1" t="s">
        <v>3482</v>
      </c>
      <c r="H2136" s="248" t="s">
        <v>3498</v>
      </c>
    </row>
    <row r="2137" spans="1:8" x14ac:dyDescent="0.25">
      <c r="A2137" s="248">
        <v>444372</v>
      </c>
      <c r="B2137" s="1">
        <v>2531142</v>
      </c>
      <c r="C2137" s="248" t="s">
        <v>1559</v>
      </c>
      <c r="D2137" s="258">
        <v>45314</v>
      </c>
      <c r="E2137" s="248" t="s">
        <v>1436</v>
      </c>
      <c r="F2137" s="248" t="s">
        <v>2089</v>
      </c>
      <c r="G2137" s="1" t="s">
        <v>3482</v>
      </c>
      <c r="H2137" s="248" t="s">
        <v>3498</v>
      </c>
    </row>
    <row r="2138" spans="1:8" x14ac:dyDescent="0.25">
      <c r="A2138" s="248">
        <v>444372</v>
      </c>
      <c r="B2138" s="1">
        <v>2531142</v>
      </c>
      <c r="C2138" s="248" t="s">
        <v>1557</v>
      </c>
      <c r="D2138" s="258">
        <v>58418</v>
      </c>
      <c r="E2138" s="248" t="s">
        <v>1436</v>
      </c>
      <c r="F2138" s="248" t="s">
        <v>2089</v>
      </c>
      <c r="G2138" s="1" t="s">
        <v>3482</v>
      </c>
      <c r="H2138" s="248" t="s">
        <v>3498</v>
      </c>
    </row>
    <row r="2139" spans="1:8" x14ac:dyDescent="0.25">
      <c r="A2139" s="248">
        <v>444372</v>
      </c>
      <c r="B2139" s="1">
        <v>2531142</v>
      </c>
      <c r="C2139" s="248" t="s">
        <v>2092</v>
      </c>
      <c r="D2139" s="258">
        <v>75340</v>
      </c>
      <c r="E2139" s="248" t="s">
        <v>1436</v>
      </c>
      <c r="F2139" s="248" t="s">
        <v>2089</v>
      </c>
      <c r="G2139" s="1" t="s">
        <v>3482</v>
      </c>
      <c r="H2139" s="248" t="s">
        <v>3498</v>
      </c>
    </row>
    <row r="2140" spans="1:8" x14ac:dyDescent="0.25">
      <c r="A2140" s="248">
        <v>444398</v>
      </c>
      <c r="B2140" s="1">
        <v>978085</v>
      </c>
      <c r="C2140" s="248" t="s">
        <v>1625</v>
      </c>
      <c r="D2140" s="258">
        <v>578084</v>
      </c>
      <c r="E2140" s="248" t="s">
        <v>1436</v>
      </c>
      <c r="F2140" s="248" t="s">
        <v>1438</v>
      </c>
      <c r="G2140" s="1" t="s">
        <v>3458</v>
      </c>
      <c r="H2140" s="248" t="s">
        <v>3498</v>
      </c>
    </row>
    <row r="2141" spans="1:8" x14ac:dyDescent="0.25">
      <c r="A2141" s="248">
        <v>444461</v>
      </c>
      <c r="B2141" s="1">
        <v>3277912</v>
      </c>
      <c r="C2141" s="248" t="s">
        <v>2093</v>
      </c>
      <c r="D2141" s="258">
        <v>252370</v>
      </c>
      <c r="E2141" s="248" t="s">
        <v>1436</v>
      </c>
      <c r="F2141" s="248" t="s">
        <v>2094</v>
      </c>
      <c r="G2141" s="1" t="s">
        <v>3458</v>
      </c>
      <c r="H2141" s="248" t="s">
        <v>3498</v>
      </c>
    </row>
    <row r="2142" spans="1:8" x14ac:dyDescent="0.25">
      <c r="A2142" s="248">
        <v>444461</v>
      </c>
      <c r="B2142" s="1">
        <v>3277912</v>
      </c>
      <c r="C2142" s="248" t="s">
        <v>765</v>
      </c>
      <c r="D2142" s="258">
        <v>166372</v>
      </c>
      <c r="E2142" s="248" t="s">
        <v>1436</v>
      </c>
      <c r="F2142" s="248" t="s">
        <v>2094</v>
      </c>
      <c r="G2142" s="1" t="s">
        <v>3458</v>
      </c>
      <c r="H2142" s="248" t="s">
        <v>3498</v>
      </c>
    </row>
    <row r="2143" spans="1:8" x14ac:dyDescent="0.25">
      <c r="A2143" s="248">
        <v>444563</v>
      </c>
      <c r="B2143" s="1">
        <v>8900370</v>
      </c>
      <c r="C2143" s="248" t="s">
        <v>1486</v>
      </c>
      <c r="D2143" s="258">
        <v>11235</v>
      </c>
      <c r="E2143" s="248" t="s">
        <v>1436</v>
      </c>
      <c r="F2143" s="248" t="s">
        <v>2072</v>
      </c>
      <c r="G2143" s="1" t="s">
        <v>3482</v>
      </c>
      <c r="H2143" s="248" t="s">
        <v>3498</v>
      </c>
    </row>
    <row r="2144" spans="1:8" x14ac:dyDescent="0.25">
      <c r="A2144" s="248">
        <v>444563</v>
      </c>
      <c r="B2144" s="1">
        <v>8900370</v>
      </c>
      <c r="C2144" s="248" t="s">
        <v>1331</v>
      </c>
      <c r="D2144" s="258">
        <v>14805</v>
      </c>
      <c r="E2144" s="248" t="s">
        <v>1436</v>
      </c>
      <c r="F2144" s="248" t="s">
        <v>2072</v>
      </c>
      <c r="G2144" s="1" t="s">
        <v>3482</v>
      </c>
      <c r="H2144" s="248" t="s">
        <v>3498</v>
      </c>
    </row>
    <row r="2145" spans="1:8" x14ac:dyDescent="0.25">
      <c r="A2145" s="248">
        <v>444563</v>
      </c>
      <c r="B2145" s="1">
        <v>8900370</v>
      </c>
      <c r="C2145" s="248" t="s">
        <v>1479</v>
      </c>
      <c r="D2145" s="258">
        <v>83610</v>
      </c>
      <c r="E2145" s="248" t="s">
        <v>1436</v>
      </c>
      <c r="F2145" s="248" t="s">
        <v>2072</v>
      </c>
      <c r="G2145" s="1" t="s">
        <v>3482</v>
      </c>
      <c r="H2145" s="248" t="s">
        <v>3498</v>
      </c>
    </row>
    <row r="2146" spans="1:8" x14ac:dyDescent="0.25">
      <c r="A2146" s="248">
        <v>444563</v>
      </c>
      <c r="B2146" s="1">
        <v>8900370</v>
      </c>
      <c r="C2146" s="248" t="s">
        <v>1679</v>
      </c>
      <c r="D2146" s="258">
        <v>19460</v>
      </c>
      <c r="E2146" s="248" t="s">
        <v>1436</v>
      </c>
      <c r="F2146" s="248" t="s">
        <v>2072</v>
      </c>
      <c r="G2146" s="1" t="s">
        <v>3482</v>
      </c>
      <c r="H2146" s="248" t="s">
        <v>3498</v>
      </c>
    </row>
    <row r="2147" spans="1:8" x14ac:dyDescent="0.25">
      <c r="A2147" s="248">
        <v>444563</v>
      </c>
      <c r="B2147" s="1">
        <v>8900370</v>
      </c>
      <c r="C2147" s="248" t="s">
        <v>765</v>
      </c>
      <c r="D2147" s="258">
        <v>237660</v>
      </c>
      <c r="E2147" s="248" t="s">
        <v>1436</v>
      </c>
      <c r="F2147" s="248" t="s">
        <v>2072</v>
      </c>
      <c r="G2147" s="1" t="s">
        <v>3482</v>
      </c>
      <c r="H2147" s="248" t="s">
        <v>3498</v>
      </c>
    </row>
    <row r="2148" spans="1:8" x14ac:dyDescent="0.25">
      <c r="A2148" s="248">
        <v>444563</v>
      </c>
      <c r="B2148" s="1">
        <v>8900370</v>
      </c>
      <c r="C2148" s="248" t="s">
        <v>1722</v>
      </c>
      <c r="D2148" s="258">
        <v>66010</v>
      </c>
      <c r="E2148" s="248" t="s">
        <v>1436</v>
      </c>
      <c r="F2148" s="248" t="s">
        <v>2072</v>
      </c>
      <c r="G2148" s="1" t="s">
        <v>3482</v>
      </c>
      <c r="H2148" s="248" t="s">
        <v>3498</v>
      </c>
    </row>
    <row r="2149" spans="1:8" x14ac:dyDescent="0.25">
      <c r="A2149" s="248">
        <v>444563</v>
      </c>
      <c r="B2149" s="1">
        <v>8900370</v>
      </c>
      <c r="C2149" s="248" t="s">
        <v>261</v>
      </c>
      <c r="D2149" s="258">
        <v>74970</v>
      </c>
      <c r="E2149" s="248" t="s">
        <v>1436</v>
      </c>
      <c r="F2149" s="248" t="s">
        <v>2072</v>
      </c>
      <c r="G2149" s="1" t="s">
        <v>3482</v>
      </c>
      <c r="H2149" s="248" t="s">
        <v>3498</v>
      </c>
    </row>
    <row r="2150" spans="1:8" x14ac:dyDescent="0.25">
      <c r="A2150" s="248">
        <v>444563</v>
      </c>
      <c r="B2150" s="1">
        <v>8900370</v>
      </c>
      <c r="C2150" s="248" t="s">
        <v>764</v>
      </c>
      <c r="D2150" s="258">
        <v>137680</v>
      </c>
      <c r="E2150" s="248" t="s">
        <v>1436</v>
      </c>
      <c r="F2150" s="248" t="s">
        <v>2072</v>
      </c>
      <c r="G2150" s="1" t="s">
        <v>3482</v>
      </c>
      <c r="H2150" s="248" t="s">
        <v>3498</v>
      </c>
    </row>
    <row r="2151" spans="1:8" x14ac:dyDescent="0.25">
      <c r="A2151" s="248">
        <v>444563</v>
      </c>
      <c r="B2151" s="1">
        <v>8900370</v>
      </c>
      <c r="C2151" s="248" t="s">
        <v>1463</v>
      </c>
      <c r="D2151" s="258">
        <v>132300</v>
      </c>
      <c r="E2151" s="248" t="s">
        <v>1436</v>
      </c>
      <c r="F2151" s="248" t="s">
        <v>2072</v>
      </c>
      <c r="G2151" s="1" t="s">
        <v>3482</v>
      </c>
      <c r="H2151" s="248" t="s">
        <v>3498</v>
      </c>
    </row>
    <row r="2152" spans="1:8" x14ac:dyDescent="0.25">
      <c r="A2152" s="248">
        <v>444563</v>
      </c>
      <c r="B2152" s="1">
        <v>8900370</v>
      </c>
      <c r="C2152" s="248" t="s">
        <v>450</v>
      </c>
      <c r="D2152" s="258">
        <v>973000</v>
      </c>
      <c r="E2152" s="248" t="s">
        <v>1436</v>
      </c>
      <c r="F2152" s="248" t="s">
        <v>2072</v>
      </c>
      <c r="G2152" s="1" t="s">
        <v>3482</v>
      </c>
      <c r="H2152" s="248" t="s">
        <v>3498</v>
      </c>
    </row>
    <row r="2153" spans="1:8" x14ac:dyDescent="0.25">
      <c r="A2153" s="248">
        <v>444563</v>
      </c>
      <c r="B2153" s="1">
        <v>8900370</v>
      </c>
      <c r="C2153" s="248" t="s">
        <v>1723</v>
      </c>
      <c r="D2153" s="258">
        <v>224750</v>
      </c>
      <c r="E2153" s="248" t="s">
        <v>1436</v>
      </c>
      <c r="F2153" s="248" t="s">
        <v>2072</v>
      </c>
      <c r="G2153" s="1" t="s">
        <v>3482</v>
      </c>
      <c r="H2153" s="248" t="s">
        <v>3498</v>
      </c>
    </row>
    <row r="2154" spans="1:8" x14ac:dyDescent="0.25">
      <c r="A2154" s="248">
        <v>444563</v>
      </c>
      <c r="B2154" s="1">
        <v>8900370</v>
      </c>
      <c r="C2154" s="248" t="s">
        <v>1564</v>
      </c>
      <c r="D2154" s="258">
        <v>130598</v>
      </c>
      <c r="E2154" s="248" t="s">
        <v>1436</v>
      </c>
      <c r="F2154" s="248" t="s">
        <v>1857</v>
      </c>
      <c r="G2154" s="1" t="s">
        <v>3482</v>
      </c>
      <c r="H2154" s="248" t="s">
        <v>3498</v>
      </c>
    </row>
    <row r="2155" spans="1:8" x14ac:dyDescent="0.25">
      <c r="A2155" s="248">
        <v>444563</v>
      </c>
      <c r="B2155" s="1">
        <v>8900370</v>
      </c>
      <c r="C2155" s="248" t="s">
        <v>1698</v>
      </c>
      <c r="D2155" s="258">
        <v>443300</v>
      </c>
      <c r="E2155" s="248" t="s">
        <v>1436</v>
      </c>
      <c r="F2155" s="248" t="s">
        <v>2072</v>
      </c>
      <c r="G2155" s="1" t="s">
        <v>3482</v>
      </c>
      <c r="H2155" s="248" t="s">
        <v>3498</v>
      </c>
    </row>
    <row r="2156" spans="1:8" x14ac:dyDescent="0.25">
      <c r="A2156" s="248">
        <v>444563</v>
      </c>
      <c r="B2156" s="1">
        <v>8900370</v>
      </c>
      <c r="C2156" s="248" t="s">
        <v>262</v>
      </c>
      <c r="D2156" s="258">
        <v>68630</v>
      </c>
      <c r="E2156" s="248" t="s">
        <v>1436</v>
      </c>
      <c r="F2156" s="248" t="s">
        <v>2072</v>
      </c>
      <c r="G2156" s="1" t="s">
        <v>3482</v>
      </c>
      <c r="H2156" s="248" t="s">
        <v>3498</v>
      </c>
    </row>
    <row r="2157" spans="1:8" x14ac:dyDescent="0.25">
      <c r="A2157" s="248">
        <v>444563</v>
      </c>
      <c r="B2157" s="1">
        <v>8900370</v>
      </c>
      <c r="C2157" s="248" t="s">
        <v>1470</v>
      </c>
      <c r="D2157" s="258">
        <v>83610</v>
      </c>
      <c r="E2157" s="248" t="s">
        <v>1436</v>
      </c>
      <c r="F2157" s="248" t="s">
        <v>2072</v>
      </c>
      <c r="G2157" s="1" t="s">
        <v>3482</v>
      </c>
      <c r="H2157" s="248" t="s">
        <v>3498</v>
      </c>
    </row>
    <row r="2158" spans="1:8" x14ac:dyDescent="0.25">
      <c r="A2158" s="248">
        <v>444563</v>
      </c>
      <c r="B2158" s="1">
        <v>8900370</v>
      </c>
      <c r="C2158" s="248" t="s">
        <v>1474</v>
      </c>
      <c r="D2158" s="258">
        <v>9620</v>
      </c>
      <c r="E2158" s="248" t="s">
        <v>1436</v>
      </c>
      <c r="F2158" s="248" t="s">
        <v>2072</v>
      </c>
      <c r="G2158" s="1" t="s">
        <v>3482</v>
      </c>
      <c r="H2158" s="248" t="s">
        <v>3498</v>
      </c>
    </row>
    <row r="2159" spans="1:8" x14ac:dyDescent="0.25">
      <c r="A2159" s="248">
        <v>444596</v>
      </c>
      <c r="B2159" s="1">
        <v>5722982</v>
      </c>
      <c r="C2159" s="248" t="s">
        <v>1499</v>
      </c>
      <c r="D2159" s="258">
        <v>17467</v>
      </c>
      <c r="E2159" s="248" t="s">
        <v>1436</v>
      </c>
      <c r="F2159" s="248" t="s">
        <v>2095</v>
      </c>
      <c r="G2159" s="1" t="s">
        <v>3482</v>
      </c>
      <c r="H2159" s="248" t="s">
        <v>3498</v>
      </c>
    </row>
    <row r="2160" spans="1:8" x14ac:dyDescent="0.25">
      <c r="A2160" s="248">
        <v>444600</v>
      </c>
      <c r="B2160" s="1">
        <v>4020463</v>
      </c>
      <c r="C2160" s="248" t="s">
        <v>765</v>
      </c>
      <c r="D2160" s="258">
        <v>166372</v>
      </c>
      <c r="E2160" s="248" t="s">
        <v>1436</v>
      </c>
      <c r="F2160" s="248" t="s">
        <v>1978</v>
      </c>
      <c r="G2160" s="1" t="s">
        <v>3482</v>
      </c>
      <c r="H2160" s="248" t="s">
        <v>3498</v>
      </c>
    </row>
    <row r="2161" spans="1:8" x14ac:dyDescent="0.25">
      <c r="A2161" s="248">
        <v>444600</v>
      </c>
      <c r="B2161" s="1">
        <v>4020463</v>
      </c>
      <c r="C2161" s="248" t="s">
        <v>1465</v>
      </c>
      <c r="D2161" s="258">
        <v>304583</v>
      </c>
      <c r="E2161" s="248" t="s">
        <v>1467</v>
      </c>
      <c r="F2161" s="12" t="s">
        <v>2096</v>
      </c>
      <c r="G2161" s="1" t="s">
        <v>3482</v>
      </c>
      <c r="H2161" s="248" t="s">
        <v>3498</v>
      </c>
    </row>
    <row r="2162" spans="1:8" x14ac:dyDescent="0.25">
      <c r="A2162" s="248">
        <v>444600</v>
      </c>
      <c r="B2162" s="1">
        <v>4020463</v>
      </c>
      <c r="C2162" s="248" t="s">
        <v>1577</v>
      </c>
      <c r="D2162" s="258">
        <v>102551</v>
      </c>
      <c r="E2162" s="248" t="s">
        <v>1436</v>
      </c>
      <c r="F2162" s="248" t="s">
        <v>1978</v>
      </c>
      <c r="G2162" s="1" t="s">
        <v>3482</v>
      </c>
      <c r="H2162" s="248" t="s">
        <v>3498</v>
      </c>
    </row>
    <row r="2163" spans="1:8" x14ac:dyDescent="0.25">
      <c r="A2163" s="248">
        <v>444653</v>
      </c>
      <c r="B2163" s="1">
        <v>3183600</v>
      </c>
      <c r="C2163" s="248" t="s">
        <v>1561</v>
      </c>
      <c r="D2163" s="258">
        <v>60923</v>
      </c>
      <c r="E2163" s="248" t="s">
        <v>1436</v>
      </c>
      <c r="F2163" s="248" t="s">
        <v>1610</v>
      </c>
      <c r="G2163" s="1" t="s">
        <v>3482</v>
      </c>
      <c r="H2163" s="248" t="s">
        <v>3498</v>
      </c>
    </row>
    <row r="2164" spans="1:8" x14ac:dyDescent="0.25">
      <c r="A2164" s="248">
        <v>444653</v>
      </c>
      <c r="B2164" s="1">
        <v>3183600</v>
      </c>
      <c r="C2164" s="248" t="s">
        <v>1572</v>
      </c>
      <c r="D2164" s="258">
        <v>38194</v>
      </c>
      <c r="E2164" s="248" t="s">
        <v>1436</v>
      </c>
      <c r="F2164" s="248" t="s">
        <v>1610</v>
      </c>
      <c r="G2164" s="1" t="s">
        <v>3482</v>
      </c>
      <c r="H2164" s="248" t="s">
        <v>3498</v>
      </c>
    </row>
    <row r="2165" spans="1:8" x14ac:dyDescent="0.25">
      <c r="A2165" s="248">
        <v>444653</v>
      </c>
      <c r="B2165" s="1">
        <v>3183600</v>
      </c>
      <c r="C2165" s="248" t="s">
        <v>1557</v>
      </c>
      <c r="D2165" s="258">
        <v>58418</v>
      </c>
      <c r="E2165" s="248" t="s">
        <v>1436</v>
      </c>
      <c r="F2165" s="248" t="s">
        <v>1610</v>
      </c>
      <c r="G2165" s="1" t="s">
        <v>3482</v>
      </c>
      <c r="H2165" s="248" t="s">
        <v>3498</v>
      </c>
    </row>
    <row r="2166" spans="1:8" x14ac:dyDescent="0.25">
      <c r="A2166" s="248">
        <v>444653</v>
      </c>
      <c r="B2166" s="1">
        <v>3183600</v>
      </c>
      <c r="C2166" s="248" t="s">
        <v>910</v>
      </c>
      <c r="D2166" s="258">
        <v>65780</v>
      </c>
      <c r="E2166" s="248" t="s">
        <v>1436</v>
      </c>
      <c r="F2166" s="248" t="s">
        <v>1610</v>
      </c>
      <c r="G2166" s="1" t="s">
        <v>3482</v>
      </c>
      <c r="H2166" s="248" t="s">
        <v>3498</v>
      </c>
    </row>
    <row r="2167" spans="1:8" x14ac:dyDescent="0.25">
      <c r="A2167" s="248">
        <v>444703</v>
      </c>
      <c r="B2167" s="1">
        <v>2998823</v>
      </c>
      <c r="C2167" s="248" t="s">
        <v>1678</v>
      </c>
      <c r="D2167" s="258">
        <v>4959</v>
      </c>
      <c r="E2167" s="248" t="s">
        <v>1436</v>
      </c>
      <c r="F2167" s="248" t="s">
        <v>2097</v>
      </c>
      <c r="G2167" s="1" t="s">
        <v>3482</v>
      </c>
      <c r="H2167" s="248" t="s">
        <v>3498</v>
      </c>
    </row>
    <row r="2168" spans="1:8" x14ac:dyDescent="0.25">
      <c r="A2168" s="248">
        <v>444703</v>
      </c>
      <c r="B2168" s="1">
        <v>2998823</v>
      </c>
      <c r="C2168" s="248" t="s">
        <v>1572</v>
      </c>
      <c r="D2168" s="258">
        <v>38194</v>
      </c>
      <c r="E2168" s="248" t="s">
        <v>1436</v>
      </c>
      <c r="F2168" s="248" t="s">
        <v>2097</v>
      </c>
      <c r="G2168" s="1" t="s">
        <v>3482</v>
      </c>
      <c r="H2168" s="248" t="s">
        <v>3498</v>
      </c>
    </row>
    <row r="2169" spans="1:8" x14ac:dyDescent="0.25">
      <c r="A2169" s="248">
        <v>444703</v>
      </c>
      <c r="B2169" s="1">
        <v>2998823</v>
      </c>
      <c r="C2169" s="248" t="s">
        <v>765</v>
      </c>
      <c r="D2169" s="258">
        <v>166372</v>
      </c>
      <c r="E2169" s="248" t="s">
        <v>1436</v>
      </c>
      <c r="F2169" s="248" t="s">
        <v>2097</v>
      </c>
      <c r="G2169" s="1" t="s">
        <v>3482</v>
      </c>
      <c r="H2169" s="248" t="s">
        <v>3498</v>
      </c>
    </row>
    <row r="2170" spans="1:8" x14ac:dyDescent="0.25">
      <c r="A2170" s="248">
        <v>444703</v>
      </c>
      <c r="B2170" s="1">
        <v>2998823</v>
      </c>
      <c r="C2170" s="248" t="s">
        <v>214</v>
      </c>
      <c r="D2170" s="258">
        <v>7754</v>
      </c>
      <c r="E2170" s="248" t="s">
        <v>1436</v>
      </c>
      <c r="F2170" s="248" t="s">
        <v>2097</v>
      </c>
      <c r="G2170" s="1" t="s">
        <v>3482</v>
      </c>
      <c r="H2170" s="248" t="s">
        <v>3498</v>
      </c>
    </row>
    <row r="2171" spans="1:8" x14ac:dyDescent="0.25">
      <c r="A2171" s="248">
        <v>444780</v>
      </c>
      <c r="B2171" s="1">
        <v>1017912</v>
      </c>
      <c r="C2171" s="248" t="s">
        <v>765</v>
      </c>
      <c r="D2171" s="258">
        <v>166372</v>
      </c>
      <c r="E2171" s="248" t="s">
        <v>1436</v>
      </c>
      <c r="F2171" s="248" t="s">
        <v>2098</v>
      </c>
      <c r="G2171" s="1" t="s">
        <v>3458</v>
      </c>
      <c r="H2171" s="248" t="s">
        <v>3498</v>
      </c>
    </row>
    <row r="2172" spans="1:8" x14ac:dyDescent="0.25">
      <c r="A2172" s="248">
        <v>444788</v>
      </c>
      <c r="B2172" s="1">
        <v>3459494</v>
      </c>
      <c r="C2172" s="248" t="s">
        <v>2099</v>
      </c>
      <c r="D2172" s="258">
        <v>351090</v>
      </c>
      <c r="E2172" s="248" t="s">
        <v>1436</v>
      </c>
      <c r="F2172" s="248" t="s">
        <v>1464</v>
      </c>
      <c r="G2172" s="1" t="s">
        <v>3458</v>
      </c>
      <c r="H2172" s="248" t="s">
        <v>3498</v>
      </c>
    </row>
    <row r="2173" spans="1:8" x14ac:dyDescent="0.25">
      <c r="A2173" s="248">
        <v>444788</v>
      </c>
      <c r="B2173" s="1">
        <v>3459494</v>
      </c>
      <c r="C2173" s="248" t="s">
        <v>1474</v>
      </c>
      <c r="D2173" s="258">
        <v>6514</v>
      </c>
      <c r="E2173" s="248" t="s">
        <v>1436</v>
      </c>
      <c r="F2173" s="248" t="s">
        <v>1438</v>
      </c>
      <c r="G2173" s="1" t="s">
        <v>3458</v>
      </c>
      <c r="H2173" s="248" t="s">
        <v>3498</v>
      </c>
    </row>
    <row r="2174" spans="1:8" x14ac:dyDescent="0.25">
      <c r="A2174" s="248">
        <v>444788</v>
      </c>
      <c r="B2174" s="1">
        <v>3459494</v>
      </c>
      <c r="C2174" s="248" t="s">
        <v>2100</v>
      </c>
      <c r="D2174" s="258">
        <v>610354</v>
      </c>
      <c r="E2174" s="248" t="s">
        <v>1436</v>
      </c>
      <c r="F2174" s="248" t="s">
        <v>1464</v>
      </c>
      <c r="G2174" s="1" t="s">
        <v>3458</v>
      </c>
      <c r="H2174" s="248" t="s">
        <v>3498</v>
      </c>
    </row>
    <row r="2175" spans="1:8" x14ac:dyDescent="0.25">
      <c r="A2175" s="248">
        <v>444884</v>
      </c>
      <c r="B2175" s="1">
        <v>37614193</v>
      </c>
      <c r="C2175" s="248" t="s">
        <v>650</v>
      </c>
      <c r="D2175" s="258">
        <v>762500</v>
      </c>
      <c r="E2175" s="248" t="s">
        <v>1446</v>
      </c>
      <c r="F2175" s="248" t="s">
        <v>2101</v>
      </c>
      <c r="G2175" s="1" t="s">
        <v>3484</v>
      </c>
      <c r="H2175" s="248" t="s">
        <v>3498</v>
      </c>
    </row>
    <row r="2176" spans="1:8" x14ac:dyDescent="0.25">
      <c r="A2176" s="248">
        <v>444884</v>
      </c>
      <c r="B2176" s="1">
        <v>37614193</v>
      </c>
      <c r="C2176" s="248" t="s">
        <v>1619</v>
      </c>
      <c r="D2176" s="258">
        <v>228931</v>
      </c>
      <c r="E2176" s="248" t="s">
        <v>1436</v>
      </c>
      <c r="F2176" s="248" t="s">
        <v>2072</v>
      </c>
      <c r="G2176" s="1" t="s">
        <v>3484</v>
      </c>
      <c r="H2176" s="248" t="s">
        <v>3498</v>
      </c>
    </row>
    <row r="2177" spans="1:8" x14ac:dyDescent="0.25">
      <c r="A2177" s="248">
        <v>444884</v>
      </c>
      <c r="B2177" s="1">
        <v>37614193</v>
      </c>
      <c r="C2177" s="248" t="s">
        <v>1519</v>
      </c>
      <c r="D2177" s="258">
        <v>82890</v>
      </c>
      <c r="E2177" s="248" t="s">
        <v>1450</v>
      </c>
      <c r="F2177" s="248" t="s">
        <v>1916</v>
      </c>
      <c r="G2177" s="1" t="s">
        <v>3484</v>
      </c>
      <c r="H2177" s="248" t="s">
        <v>3498</v>
      </c>
    </row>
    <row r="2178" spans="1:8" x14ac:dyDescent="0.25">
      <c r="A2178" s="248">
        <v>444884</v>
      </c>
      <c r="B2178" s="1">
        <v>37614193</v>
      </c>
      <c r="C2178" s="248" t="s">
        <v>1577</v>
      </c>
      <c r="D2178" s="258">
        <v>102550</v>
      </c>
      <c r="E2178" s="248" t="s">
        <v>1436</v>
      </c>
      <c r="F2178" s="248" t="s">
        <v>1857</v>
      </c>
      <c r="G2178" s="1" t="s">
        <v>3484</v>
      </c>
      <c r="H2178" s="248" t="s">
        <v>3498</v>
      </c>
    </row>
    <row r="2179" spans="1:8" x14ac:dyDescent="0.25">
      <c r="A2179" s="248">
        <v>444884</v>
      </c>
      <c r="B2179" s="1">
        <v>37614193</v>
      </c>
      <c r="C2179" s="248" t="s">
        <v>1625</v>
      </c>
      <c r="D2179" s="258">
        <v>578085</v>
      </c>
      <c r="E2179" s="248" t="s">
        <v>1436</v>
      </c>
      <c r="F2179" s="248" t="s">
        <v>1857</v>
      </c>
      <c r="G2179" s="1" t="s">
        <v>3484</v>
      </c>
      <c r="H2179" s="248" t="s">
        <v>3498</v>
      </c>
    </row>
    <row r="2180" spans="1:8" x14ac:dyDescent="0.25">
      <c r="A2180" s="248">
        <v>444884</v>
      </c>
      <c r="B2180" s="1">
        <v>37614193</v>
      </c>
      <c r="C2180" s="248" t="s">
        <v>811</v>
      </c>
      <c r="D2180" s="258">
        <v>191529</v>
      </c>
      <c r="E2180" s="248" t="s">
        <v>1436</v>
      </c>
      <c r="F2180" s="248" t="s">
        <v>2072</v>
      </c>
      <c r="G2180" s="1" t="s">
        <v>3484</v>
      </c>
      <c r="H2180" s="248" t="s">
        <v>3498</v>
      </c>
    </row>
    <row r="2181" spans="1:8" x14ac:dyDescent="0.25">
      <c r="A2181" s="248">
        <v>444884</v>
      </c>
      <c r="B2181" s="1">
        <v>37614193</v>
      </c>
      <c r="C2181" s="248" t="s">
        <v>2102</v>
      </c>
      <c r="D2181" s="258">
        <v>6373970</v>
      </c>
      <c r="E2181" s="248" t="s">
        <v>1436</v>
      </c>
      <c r="F2181" s="248" t="s">
        <v>2072</v>
      </c>
      <c r="G2181" s="1" t="s">
        <v>3484</v>
      </c>
      <c r="H2181" s="248" t="s">
        <v>3498</v>
      </c>
    </row>
    <row r="2182" spans="1:8" x14ac:dyDescent="0.25">
      <c r="A2182" s="248">
        <v>444884</v>
      </c>
      <c r="B2182" s="1">
        <v>37614193</v>
      </c>
      <c r="C2182" s="248" t="s">
        <v>2103</v>
      </c>
      <c r="D2182" s="258">
        <v>4256320</v>
      </c>
      <c r="E2182" s="248" t="s">
        <v>1436</v>
      </c>
      <c r="F2182" s="248" t="s">
        <v>2072</v>
      </c>
      <c r="G2182" s="1" t="s">
        <v>3484</v>
      </c>
      <c r="H2182" s="248" t="s">
        <v>3498</v>
      </c>
    </row>
    <row r="2183" spans="1:8" x14ac:dyDescent="0.25">
      <c r="A2183" s="248">
        <v>444889</v>
      </c>
      <c r="B2183" s="1">
        <v>65579627</v>
      </c>
      <c r="C2183" s="248" t="s">
        <v>1463</v>
      </c>
      <c r="D2183" s="258">
        <v>44100</v>
      </c>
      <c r="E2183" s="248" t="s">
        <v>1436</v>
      </c>
      <c r="F2183" s="248" t="s">
        <v>1857</v>
      </c>
      <c r="G2183" s="1" t="s">
        <v>3458</v>
      </c>
      <c r="H2183" s="248" t="s">
        <v>3498</v>
      </c>
    </row>
    <row r="2184" spans="1:8" x14ac:dyDescent="0.25">
      <c r="A2184" s="248">
        <v>444889</v>
      </c>
      <c r="B2184" s="1">
        <v>65579627</v>
      </c>
      <c r="C2184" s="248" t="s">
        <v>1491</v>
      </c>
      <c r="D2184" s="258">
        <v>16870</v>
      </c>
      <c r="E2184" s="248" t="s">
        <v>1436</v>
      </c>
      <c r="F2184" s="248" t="s">
        <v>1857</v>
      </c>
      <c r="G2184" s="1" t="s">
        <v>3458</v>
      </c>
      <c r="H2184" s="248" t="s">
        <v>3498</v>
      </c>
    </row>
    <row r="2185" spans="1:8" x14ac:dyDescent="0.25">
      <c r="A2185" s="248">
        <v>444889</v>
      </c>
      <c r="B2185" s="1">
        <v>65579627</v>
      </c>
      <c r="C2185" s="248" t="s">
        <v>1006</v>
      </c>
      <c r="D2185" s="258">
        <v>71460</v>
      </c>
      <c r="E2185" s="248" t="s">
        <v>1436</v>
      </c>
      <c r="F2185" s="248" t="s">
        <v>1857</v>
      </c>
      <c r="G2185" s="1" t="s">
        <v>3458</v>
      </c>
      <c r="H2185" s="248" t="s">
        <v>3498</v>
      </c>
    </row>
    <row r="2186" spans="1:8" x14ac:dyDescent="0.25">
      <c r="A2186" s="248">
        <v>444889</v>
      </c>
      <c r="B2186" s="1">
        <v>65579627</v>
      </c>
      <c r="C2186" s="248" t="s">
        <v>214</v>
      </c>
      <c r="D2186" s="258">
        <v>22460</v>
      </c>
      <c r="E2186" s="248" t="s">
        <v>1436</v>
      </c>
      <c r="F2186" s="248" t="s">
        <v>1857</v>
      </c>
      <c r="G2186" s="1" t="s">
        <v>3458</v>
      </c>
      <c r="H2186" s="248" t="s">
        <v>3498</v>
      </c>
    </row>
    <row r="2187" spans="1:8" x14ac:dyDescent="0.25">
      <c r="A2187" s="248">
        <v>444889</v>
      </c>
      <c r="B2187" s="1">
        <v>65579627</v>
      </c>
      <c r="C2187" s="248" t="s">
        <v>574</v>
      </c>
      <c r="D2187" s="258">
        <v>143000</v>
      </c>
      <c r="E2187" s="248" t="s">
        <v>1450</v>
      </c>
      <c r="F2187" s="248" t="s">
        <v>1857</v>
      </c>
      <c r="G2187" s="1" t="s">
        <v>3458</v>
      </c>
      <c r="H2187" s="248" t="s">
        <v>3498</v>
      </c>
    </row>
    <row r="2188" spans="1:8" x14ac:dyDescent="0.25">
      <c r="A2188" s="248">
        <v>444889</v>
      </c>
      <c r="B2188" s="1">
        <v>65579627</v>
      </c>
      <c r="C2188" s="248" t="s">
        <v>1486</v>
      </c>
      <c r="D2188" s="258">
        <v>22470</v>
      </c>
      <c r="E2188" s="248" t="s">
        <v>1436</v>
      </c>
      <c r="F2188" s="248" t="s">
        <v>1857</v>
      </c>
      <c r="G2188" s="1" t="s">
        <v>3458</v>
      </c>
      <c r="H2188" s="248" t="s">
        <v>3498</v>
      </c>
    </row>
    <row r="2189" spans="1:8" x14ac:dyDescent="0.25">
      <c r="A2189" s="248">
        <v>444889</v>
      </c>
      <c r="B2189" s="1">
        <v>65579627</v>
      </c>
      <c r="C2189" s="248" t="s">
        <v>2104</v>
      </c>
      <c r="D2189" s="258">
        <v>7607251</v>
      </c>
      <c r="E2189" s="248" t="s">
        <v>1450</v>
      </c>
      <c r="F2189" s="248" t="s">
        <v>2105</v>
      </c>
      <c r="G2189" s="1" t="s">
        <v>3458</v>
      </c>
      <c r="H2189" s="248" t="s">
        <v>3498</v>
      </c>
    </row>
    <row r="2190" spans="1:8" x14ac:dyDescent="0.25">
      <c r="A2190" s="248">
        <v>444889</v>
      </c>
      <c r="B2190" s="1">
        <v>65579627</v>
      </c>
      <c r="C2190" s="248" t="s">
        <v>1972</v>
      </c>
      <c r="D2190" s="258">
        <v>51640</v>
      </c>
      <c r="E2190" s="248" t="s">
        <v>1436</v>
      </c>
      <c r="F2190" s="248" t="s">
        <v>1857</v>
      </c>
      <c r="G2190" s="1" t="s">
        <v>3458</v>
      </c>
      <c r="H2190" s="248" t="s">
        <v>3498</v>
      </c>
    </row>
    <row r="2191" spans="1:8" x14ac:dyDescent="0.25">
      <c r="A2191" s="248">
        <v>444889</v>
      </c>
      <c r="B2191" s="1">
        <v>65579627</v>
      </c>
      <c r="C2191" s="248" t="s">
        <v>2106</v>
      </c>
      <c r="D2191" s="258">
        <v>2470500</v>
      </c>
      <c r="E2191" s="248" t="s">
        <v>1436</v>
      </c>
      <c r="F2191" s="248" t="s">
        <v>1857</v>
      </c>
      <c r="G2191" s="1" t="s">
        <v>3458</v>
      </c>
      <c r="H2191" s="248" t="s">
        <v>3498</v>
      </c>
    </row>
    <row r="2192" spans="1:8" x14ac:dyDescent="0.25">
      <c r="A2192" s="248">
        <v>444889</v>
      </c>
      <c r="B2192" s="1">
        <v>65579627</v>
      </c>
      <c r="C2192" s="248" t="s">
        <v>1571</v>
      </c>
      <c r="D2192" s="258">
        <v>29550</v>
      </c>
      <c r="E2192" s="248" t="s">
        <v>1436</v>
      </c>
      <c r="F2192" s="248" t="s">
        <v>1857</v>
      </c>
      <c r="G2192" s="1" t="s">
        <v>3458</v>
      </c>
      <c r="H2192" s="248" t="s">
        <v>3498</v>
      </c>
    </row>
    <row r="2193" spans="1:8" x14ac:dyDescent="0.25">
      <c r="A2193" s="248">
        <v>444889</v>
      </c>
      <c r="B2193" s="1">
        <v>65579627</v>
      </c>
      <c r="C2193" s="248" t="s">
        <v>451</v>
      </c>
      <c r="D2193" s="258">
        <v>796800</v>
      </c>
      <c r="E2193" s="248" t="s">
        <v>1436</v>
      </c>
      <c r="F2193" s="248" t="s">
        <v>1857</v>
      </c>
      <c r="G2193" s="1" t="s">
        <v>3458</v>
      </c>
      <c r="H2193" s="248" t="s">
        <v>3498</v>
      </c>
    </row>
    <row r="2194" spans="1:8" x14ac:dyDescent="0.25">
      <c r="A2194" s="248">
        <v>444889</v>
      </c>
      <c r="B2194" s="1">
        <v>65579627</v>
      </c>
      <c r="C2194" s="248" t="s">
        <v>690</v>
      </c>
      <c r="D2194" s="258">
        <v>109200</v>
      </c>
      <c r="E2194" s="248" t="s">
        <v>1436</v>
      </c>
      <c r="F2194" s="248" t="s">
        <v>1857</v>
      </c>
      <c r="G2194" s="1" t="s">
        <v>3458</v>
      </c>
      <c r="H2194" s="248" t="s">
        <v>3498</v>
      </c>
    </row>
    <row r="2195" spans="1:8" x14ac:dyDescent="0.25">
      <c r="A2195" s="248">
        <v>444889</v>
      </c>
      <c r="B2195" s="1">
        <v>65579627</v>
      </c>
      <c r="C2195" s="248" t="s">
        <v>2107</v>
      </c>
      <c r="D2195" s="258">
        <v>3827251</v>
      </c>
      <c r="E2195" s="248" t="s">
        <v>1436</v>
      </c>
      <c r="F2195" s="248" t="s">
        <v>1857</v>
      </c>
      <c r="G2195" s="1" t="s">
        <v>3458</v>
      </c>
      <c r="H2195" s="248" t="s">
        <v>3498</v>
      </c>
    </row>
    <row r="2196" spans="1:8" x14ac:dyDescent="0.25">
      <c r="A2196" s="248">
        <v>444889</v>
      </c>
      <c r="B2196" s="1">
        <v>65579627</v>
      </c>
      <c r="C2196" s="248" t="s">
        <v>1007</v>
      </c>
      <c r="D2196" s="258">
        <v>61080</v>
      </c>
      <c r="E2196" s="248" t="s">
        <v>1436</v>
      </c>
      <c r="F2196" s="248" t="s">
        <v>1857</v>
      </c>
      <c r="G2196" s="1" t="s">
        <v>3458</v>
      </c>
      <c r="H2196" s="248" t="s">
        <v>3498</v>
      </c>
    </row>
    <row r="2197" spans="1:8" x14ac:dyDescent="0.25">
      <c r="A2197" s="248">
        <v>444889</v>
      </c>
      <c r="B2197" s="1">
        <v>65579627</v>
      </c>
      <c r="C2197" s="248" t="s">
        <v>1447</v>
      </c>
      <c r="D2197" s="258">
        <v>145705</v>
      </c>
      <c r="E2197" s="248" t="s">
        <v>1436</v>
      </c>
      <c r="F2197" s="248" t="s">
        <v>1857</v>
      </c>
      <c r="G2197" s="1" t="s">
        <v>3458</v>
      </c>
      <c r="H2197" s="248" t="s">
        <v>3498</v>
      </c>
    </row>
    <row r="2198" spans="1:8" x14ac:dyDescent="0.25">
      <c r="A2198" s="248">
        <v>444889</v>
      </c>
      <c r="B2198" s="1">
        <v>65579627</v>
      </c>
      <c r="C2198" s="248" t="s">
        <v>262</v>
      </c>
      <c r="D2198" s="258">
        <v>68630</v>
      </c>
      <c r="E2198" s="248" t="s">
        <v>1436</v>
      </c>
      <c r="F2198" s="248" t="s">
        <v>1857</v>
      </c>
      <c r="G2198" s="1" t="s">
        <v>3458</v>
      </c>
      <c r="H2198" s="248" t="s">
        <v>3498</v>
      </c>
    </row>
    <row r="2199" spans="1:8" x14ac:dyDescent="0.25">
      <c r="A2199" s="248">
        <v>444889</v>
      </c>
      <c r="B2199" s="1">
        <v>65579627</v>
      </c>
      <c r="C2199" s="248" t="s">
        <v>2108</v>
      </c>
      <c r="D2199" s="258">
        <v>660625</v>
      </c>
      <c r="E2199" s="248" t="s">
        <v>1436</v>
      </c>
      <c r="F2199" s="248" t="s">
        <v>1438</v>
      </c>
      <c r="G2199" s="1" t="s">
        <v>3458</v>
      </c>
      <c r="H2199" s="248" t="s">
        <v>3498</v>
      </c>
    </row>
    <row r="2200" spans="1:8" x14ac:dyDescent="0.25">
      <c r="A2200" s="248">
        <v>444889</v>
      </c>
      <c r="B2200" s="1">
        <v>65579627</v>
      </c>
      <c r="C2200" s="248" t="s">
        <v>1539</v>
      </c>
      <c r="D2200" s="258">
        <v>91015</v>
      </c>
      <c r="E2200" s="248" t="s">
        <v>1436</v>
      </c>
      <c r="F2200" s="248" t="s">
        <v>1857</v>
      </c>
      <c r="G2200" s="1" t="s">
        <v>3458</v>
      </c>
      <c r="H2200" s="248" t="s">
        <v>3498</v>
      </c>
    </row>
    <row r="2201" spans="1:8" x14ac:dyDescent="0.25">
      <c r="A2201" s="248">
        <v>444889</v>
      </c>
      <c r="B2201" s="1">
        <v>65579627</v>
      </c>
      <c r="C2201" s="248" t="s">
        <v>764</v>
      </c>
      <c r="D2201" s="258">
        <v>137680</v>
      </c>
      <c r="E2201" s="248" t="s">
        <v>1436</v>
      </c>
      <c r="F2201" s="248" t="s">
        <v>1857</v>
      </c>
      <c r="G2201" s="1" t="s">
        <v>3458</v>
      </c>
      <c r="H2201" s="248" t="s">
        <v>3498</v>
      </c>
    </row>
    <row r="2202" spans="1:8" x14ac:dyDescent="0.25">
      <c r="A2202" s="248">
        <v>444889</v>
      </c>
      <c r="B2202" s="1">
        <v>65579627</v>
      </c>
      <c r="C2202" s="248" t="s">
        <v>1437</v>
      </c>
      <c r="D2202" s="258">
        <v>1051110</v>
      </c>
      <c r="E2202" s="248" t="s">
        <v>1436</v>
      </c>
      <c r="F2202" s="248" t="s">
        <v>1857</v>
      </c>
      <c r="G2202" s="1" t="s">
        <v>3458</v>
      </c>
      <c r="H2202" s="248" t="s">
        <v>3498</v>
      </c>
    </row>
    <row r="2203" spans="1:8" x14ac:dyDescent="0.25">
      <c r="A2203" s="248">
        <v>444889</v>
      </c>
      <c r="B2203" s="1">
        <v>65579627</v>
      </c>
      <c r="C2203" s="248" t="s">
        <v>453</v>
      </c>
      <c r="D2203" s="258">
        <v>38483</v>
      </c>
      <c r="E2203" s="248" t="s">
        <v>1446</v>
      </c>
      <c r="F2203" s="248" t="s">
        <v>2109</v>
      </c>
      <c r="G2203" s="1" t="s">
        <v>3458</v>
      </c>
      <c r="H2203" s="248" t="s">
        <v>3498</v>
      </c>
    </row>
    <row r="2204" spans="1:8" x14ac:dyDescent="0.25">
      <c r="A2204" s="248">
        <v>444889</v>
      </c>
      <c r="B2204" s="1">
        <v>65579627</v>
      </c>
      <c r="C2204" s="248" t="s">
        <v>450</v>
      </c>
      <c r="D2204" s="258">
        <v>2335200</v>
      </c>
      <c r="E2204" s="248" t="s">
        <v>1436</v>
      </c>
      <c r="F2204" s="248" t="s">
        <v>1464</v>
      </c>
      <c r="G2204" s="1" t="s">
        <v>3458</v>
      </c>
      <c r="H2204" s="248" t="s">
        <v>3498</v>
      </c>
    </row>
    <row r="2205" spans="1:8" x14ac:dyDescent="0.25">
      <c r="A2205" s="248">
        <v>444889</v>
      </c>
      <c r="B2205" s="1">
        <v>65579627</v>
      </c>
      <c r="C2205" s="248" t="s">
        <v>972</v>
      </c>
      <c r="D2205" s="258">
        <v>159860</v>
      </c>
      <c r="E2205" s="248" t="s">
        <v>1436</v>
      </c>
      <c r="F2205" s="248" t="s">
        <v>1857</v>
      </c>
      <c r="G2205" s="1" t="s">
        <v>3458</v>
      </c>
      <c r="H2205" s="248" t="s">
        <v>3498</v>
      </c>
    </row>
    <row r="2206" spans="1:8" x14ac:dyDescent="0.25">
      <c r="A2206" s="248">
        <v>444889</v>
      </c>
      <c r="B2206" s="1">
        <v>65579627</v>
      </c>
      <c r="C2206" s="248" t="s">
        <v>1469</v>
      </c>
      <c r="D2206" s="258">
        <v>39795</v>
      </c>
      <c r="E2206" s="248" t="s">
        <v>1436</v>
      </c>
      <c r="F2206" s="248" t="s">
        <v>1857</v>
      </c>
      <c r="G2206" s="1" t="s">
        <v>3458</v>
      </c>
      <c r="H2206" s="248" t="s">
        <v>3498</v>
      </c>
    </row>
    <row r="2207" spans="1:8" x14ac:dyDescent="0.25">
      <c r="A2207" s="248">
        <v>444889</v>
      </c>
      <c r="B2207" s="1">
        <v>65579627</v>
      </c>
      <c r="C2207" s="248" t="s">
        <v>1482</v>
      </c>
      <c r="D2207" s="258">
        <v>43925</v>
      </c>
      <c r="E2207" s="248" t="s">
        <v>1436</v>
      </c>
      <c r="F2207" s="248" t="s">
        <v>1857</v>
      </c>
      <c r="G2207" s="1" t="s">
        <v>3458</v>
      </c>
      <c r="H2207" s="248" t="s">
        <v>3498</v>
      </c>
    </row>
    <row r="2208" spans="1:8" x14ac:dyDescent="0.25">
      <c r="A2208" s="248">
        <v>444889</v>
      </c>
      <c r="B2208" s="1">
        <v>65579627</v>
      </c>
      <c r="C2208" s="248" t="s">
        <v>453</v>
      </c>
      <c r="D2208" s="258">
        <v>89338</v>
      </c>
      <c r="E2208" s="248" t="s">
        <v>1446</v>
      </c>
      <c r="F2208" s="248" t="s">
        <v>2109</v>
      </c>
      <c r="G2208" s="1" t="s">
        <v>3458</v>
      </c>
      <c r="H2208" s="248" t="s">
        <v>3498</v>
      </c>
    </row>
    <row r="2209" spans="1:8" x14ac:dyDescent="0.25">
      <c r="A2209" s="248">
        <v>444889</v>
      </c>
      <c r="B2209" s="1">
        <v>65579627</v>
      </c>
      <c r="C2209" s="248" t="s">
        <v>1739</v>
      </c>
      <c r="D2209" s="258">
        <v>36755</v>
      </c>
      <c r="E2209" s="248" t="s">
        <v>1436</v>
      </c>
      <c r="F2209" s="248" t="s">
        <v>1857</v>
      </c>
      <c r="G2209" s="1" t="s">
        <v>3458</v>
      </c>
      <c r="H2209" s="248" t="s">
        <v>3498</v>
      </c>
    </row>
    <row r="2210" spans="1:8" x14ac:dyDescent="0.25">
      <c r="A2210" s="248">
        <v>444889</v>
      </c>
      <c r="B2210" s="1">
        <v>65579627</v>
      </c>
      <c r="C2210" s="248" t="s">
        <v>261</v>
      </c>
      <c r="D2210" s="258">
        <v>74970</v>
      </c>
      <c r="E2210" s="248" t="s">
        <v>1436</v>
      </c>
      <c r="F2210" s="248" t="s">
        <v>1857</v>
      </c>
      <c r="G2210" s="1" t="s">
        <v>3458</v>
      </c>
      <c r="H2210" s="248" t="s">
        <v>3498</v>
      </c>
    </row>
    <row r="2211" spans="1:8" x14ac:dyDescent="0.25">
      <c r="A2211" s="248">
        <v>444908</v>
      </c>
      <c r="B2211" s="1">
        <v>6240525</v>
      </c>
      <c r="C2211" s="248" t="s">
        <v>1491</v>
      </c>
      <c r="D2211" s="258">
        <v>16870</v>
      </c>
      <c r="E2211" s="248" t="s">
        <v>1436</v>
      </c>
      <c r="F2211" s="248" t="s">
        <v>1610</v>
      </c>
      <c r="G2211" s="1" t="s">
        <v>3458</v>
      </c>
      <c r="H2211" s="248" t="s">
        <v>3498</v>
      </c>
    </row>
    <row r="2212" spans="1:8" x14ac:dyDescent="0.25">
      <c r="A2212" s="248">
        <v>444908</v>
      </c>
      <c r="B2212" s="1">
        <v>6240525</v>
      </c>
      <c r="C2212" s="248" t="s">
        <v>1430</v>
      </c>
      <c r="D2212" s="258">
        <v>621410</v>
      </c>
      <c r="E2212" s="248" t="s">
        <v>1436</v>
      </c>
      <c r="F2212" s="248" t="s">
        <v>1610</v>
      </c>
      <c r="G2212" s="1" t="s">
        <v>3458</v>
      </c>
      <c r="H2212" s="248" t="s">
        <v>3498</v>
      </c>
    </row>
    <row r="2213" spans="1:8" x14ac:dyDescent="0.25">
      <c r="A2213" s="248">
        <v>444908</v>
      </c>
      <c r="B2213" s="1">
        <v>6240525</v>
      </c>
      <c r="C2213" s="248" t="s">
        <v>1476</v>
      </c>
      <c r="D2213" s="258">
        <v>36755</v>
      </c>
      <c r="E2213" s="248" t="s">
        <v>1436</v>
      </c>
      <c r="F2213" s="248" t="s">
        <v>1610</v>
      </c>
      <c r="G2213" s="1" t="s">
        <v>3458</v>
      </c>
      <c r="H2213" s="248" t="s">
        <v>3498</v>
      </c>
    </row>
    <row r="2214" spans="1:8" x14ac:dyDescent="0.25">
      <c r="A2214" s="248">
        <v>444908</v>
      </c>
      <c r="B2214" s="1">
        <v>6240525</v>
      </c>
      <c r="C2214" s="248" t="s">
        <v>1547</v>
      </c>
      <c r="D2214" s="258">
        <v>118115</v>
      </c>
      <c r="E2214" s="248" t="s">
        <v>1436</v>
      </c>
      <c r="F2214" s="248" t="s">
        <v>1610</v>
      </c>
      <c r="G2214" s="1" t="s">
        <v>3458</v>
      </c>
      <c r="H2214" s="248" t="s">
        <v>3498</v>
      </c>
    </row>
    <row r="2215" spans="1:8" x14ac:dyDescent="0.25">
      <c r="A2215" s="248">
        <v>444908</v>
      </c>
      <c r="B2215" s="1">
        <v>6240525</v>
      </c>
      <c r="C2215" s="248" t="s">
        <v>2110</v>
      </c>
      <c r="D2215" s="258">
        <v>82060</v>
      </c>
      <c r="E2215" s="248" t="s">
        <v>1436</v>
      </c>
      <c r="F2215" s="248" t="s">
        <v>1610</v>
      </c>
      <c r="G2215" s="1" t="s">
        <v>3458</v>
      </c>
      <c r="H2215" s="248" t="s">
        <v>3498</v>
      </c>
    </row>
    <row r="2216" spans="1:8" x14ac:dyDescent="0.25">
      <c r="A2216" s="248">
        <v>444908</v>
      </c>
      <c r="B2216" s="1">
        <v>6240525</v>
      </c>
      <c r="C2216" s="248" t="s">
        <v>2111</v>
      </c>
      <c r="D2216" s="258">
        <v>781970</v>
      </c>
      <c r="E2216" s="248" t="s">
        <v>1436</v>
      </c>
      <c r="F2216" s="248" t="s">
        <v>1610</v>
      </c>
      <c r="G2216" s="1" t="s">
        <v>3458</v>
      </c>
      <c r="H2216" s="248" t="s">
        <v>3498</v>
      </c>
    </row>
    <row r="2217" spans="1:8" x14ac:dyDescent="0.25">
      <c r="A2217" s="248">
        <v>444908</v>
      </c>
      <c r="B2217" s="1">
        <v>6240525</v>
      </c>
      <c r="C2217" s="248" t="s">
        <v>1469</v>
      </c>
      <c r="D2217" s="258">
        <v>39795</v>
      </c>
      <c r="E2217" s="248" t="s">
        <v>1436</v>
      </c>
      <c r="F2217" s="248" t="s">
        <v>1610</v>
      </c>
      <c r="G2217" s="1" t="s">
        <v>3458</v>
      </c>
      <c r="H2217" s="248" t="s">
        <v>3498</v>
      </c>
    </row>
    <row r="2218" spans="1:8" x14ac:dyDescent="0.25">
      <c r="A2218" s="248">
        <v>444908</v>
      </c>
      <c r="B2218" s="1">
        <v>6240525</v>
      </c>
      <c r="C2218" s="248" t="s">
        <v>1550</v>
      </c>
      <c r="D2218" s="258">
        <v>91315</v>
      </c>
      <c r="E2218" s="248" t="s">
        <v>1436</v>
      </c>
      <c r="F2218" s="248" t="s">
        <v>1610</v>
      </c>
      <c r="G2218" s="1" t="s">
        <v>3458</v>
      </c>
      <c r="H2218" s="248" t="s">
        <v>3498</v>
      </c>
    </row>
    <row r="2219" spans="1:8" x14ac:dyDescent="0.25">
      <c r="A2219" s="248">
        <v>444921</v>
      </c>
      <c r="B2219" s="1">
        <v>2461335</v>
      </c>
      <c r="C2219" s="248" t="s">
        <v>2112</v>
      </c>
      <c r="D2219" s="258">
        <v>42245</v>
      </c>
      <c r="E2219" s="248" t="s">
        <v>1436</v>
      </c>
      <c r="F2219" s="248" t="s">
        <v>2113</v>
      </c>
      <c r="G2219" s="1" t="s">
        <v>3483</v>
      </c>
      <c r="H2219" s="248" t="s">
        <v>3498</v>
      </c>
    </row>
    <row r="2220" spans="1:8" x14ac:dyDescent="0.25">
      <c r="A2220" s="248">
        <v>444922</v>
      </c>
      <c r="B2220" s="1">
        <v>2273554</v>
      </c>
      <c r="C2220" s="248" t="s">
        <v>1557</v>
      </c>
      <c r="D2220" s="258">
        <v>58418</v>
      </c>
      <c r="E2220" s="248" t="s">
        <v>1436</v>
      </c>
      <c r="F2220" s="248" t="s">
        <v>1936</v>
      </c>
      <c r="G2220" s="1" t="s">
        <v>3458</v>
      </c>
      <c r="H2220" s="248" t="s">
        <v>3498</v>
      </c>
    </row>
    <row r="2221" spans="1:8" x14ac:dyDescent="0.25">
      <c r="A2221" s="248">
        <v>444922</v>
      </c>
      <c r="B2221" s="1">
        <v>2273554</v>
      </c>
      <c r="C2221" s="248" t="s">
        <v>1468</v>
      </c>
      <c r="D2221" s="258">
        <v>41220</v>
      </c>
      <c r="E2221" s="248" t="s">
        <v>1436</v>
      </c>
      <c r="F2221" s="248" t="s">
        <v>1936</v>
      </c>
      <c r="G2221" s="1" t="s">
        <v>3458</v>
      </c>
      <c r="H2221" s="248" t="s">
        <v>3498</v>
      </c>
    </row>
    <row r="2222" spans="1:8" x14ac:dyDescent="0.25">
      <c r="A2222" s="248">
        <v>444922</v>
      </c>
      <c r="B2222" s="1">
        <v>2273554</v>
      </c>
      <c r="C2222" s="248" t="s">
        <v>2114</v>
      </c>
      <c r="D2222" s="258">
        <v>49025</v>
      </c>
      <c r="E2222" s="248" t="s">
        <v>1436</v>
      </c>
      <c r="F2222" s="248" t="s">
        <v>1936</v>
      </c>
      <c r="G2222" s="1" t="s">
        <v>3458</v>
      </c>
      <c r="H2222" s="248" t="s">
        <v>3498</v>
      </c>
    </row>
    <row r="2223" spans="1:8" x14ac:dyDescent="0.25">
      <c r="A2223" s="248">
        <v>444922</v>
      </c>
      <c r="B2223" s="1">
        <v>2273554</v>
      </c>
      <c r="C2223" s="248" t="s">
        <v>1559</v>
      </c>
      <c r="D2223" s="258">
        <v>45314</v>
      </c>
      <c r="E2223" s="248" t="s">
        <v>1436</v>
      </c>
      <c r="F2223" s="248" t="s">
        <v>1936</v>
      </c>
      <c r="G2223" s="1" t="s">
        <v>3458</v>
      </c>
      <c r="H2223" s="248" t="s">
        <v>3498</v>
      </c>
    </row>
    <row r="2224" spans="1:8" x14ac:dyDescent="0.25">
      <c r="A2224" s="248">
        <v>444922</v>
      </c>
      <c r="B2224" s="1">
        <v>2273554</v>
      </c>
      <c r="C2224" s="248" t="s">
        <v>1496</v>
      </c>
      <c r="D2224" s="258">
        <v>1189900</v>
      </c>
      <c r="E2224" s="248" t="s">
        <v>1436</v>
      </c>
      <c r="F2224" s="248" t="s">
        <v>1936</v>
      </c>
      <c r="G2224" s="1" t="s">
        <v>3458</v>
      </c>
      <c r="H2224" s="248" t="s">
        <v>3498</v>
      </c>
    </row>
    <row r="2225" spans="1:8" x14ac:dyDescent="0.25">
      <c r="A2225" s="248">
        <v>444922</v>
      </c>
      <c r="B2225" s="1">
        <v>2273554</v>
      </c>
      <c r="C2225" s="248" t="s">
        <v>1561</v>
      </c>
      <c r="D2225" s="258">
        <v>60923</v>
      </c>
      <c r="E2225" s="248" t="s">
        <v>1436</v>
      </c>
      <c r="F2225" s="248" t="s">
        <v>1936</v>
      </c>
      <c r="G2225" s="1" t="s">
        <v>3458</v>
      </c>
      <c r="H2225" s="248" t="s">
        <v>3498</v>
      </c>
    </row>
    <row r="2226" spans="1:8" x14ac:dyDescent="0.25">
      <c r="A2226" s="248">
        <v>444922</v>
      </c>
      <c r="B2226" s="1">
        <v>2273554</v>
      </c>
      <c r="C2226" s="248" t="s">
        <v>1562</v>
      </c>
      <c r="D2226" s="258">
        <v>44674</v>
      </c>
      <c r="E2226" s="248" t="s">
        <v>1436</v>
      </c>
      <c r="F2226" s="248" t="s">
        <v>1936</v>
      </c>
      <c r="G2226" s="1" t="s">
        <v>3458</v>
      </c>
      <c r="H2226" s="248" t="s">
        <v>3498</v>
      </c>
    </row>
    <row r="2227" spans="1:8" x14ac:dyDescent="0.25">
      <c r="A2227" s="248">
        <v>444930</v>
      </c>
      <c r="B2227" s="1">
        <v>2860291</v>
      </c>
      <c r="C2227" s="248" t="s">
        <v>1625</v>
      </c>
      <c r="D2227" s="258">
        <v>460290</v>
      </c>
      <c r="E2227" s="248" t="s">
        <v>1436</v>
      </c>
      <c r="F2227" s="248" t="s">
        <v>2115</v>
      </c>
      <c r="G2227" s="1" t="s">
        <v>3483</v>
      </c>
      <c r="H2227" s="248" t="s">
        <v>3498</v>
      </c>
    </row>
    <row r="2228" spans="1:8" x14ac:dyDescent="0.25">
      <c r="A2228" s="248">
        <v>444947</v>
      </c>
      <c r="B2228" s="1">
        <v>10671199</v>
      </c>
      <c r="C2228" s="248" t="s">
        <v>1437</v>
      </c>
      <c r="D2228" s="258">
        <v>744168</v>
      </c>
      <c r="E2228" s="248" t="s">
        <v>1436</v>
      </c>
      <c r="F2228" s="248" t="s">
        <v>2116</v>
      </c>
      <c r="G2228" s="1" t="s">
        <v>3483</v>
      </c>
      <c r="H2228" s="248" t="s">
        <v>3498</v>
      </c>
    </row>
    <row r="2229" spans="1:8" x14ac:dyDescent="0.25">
      <c r="A2229" s="248">
        <v>444947</v>
      </c>
      <c r="B2229" s="1">
        <v>10671199</v>
      </c>
      <c r="C2229" s="248" t="s">
        <v>1458</v>
      </c>
      <c r="D2229" s="258">
        <v>320525</v>
      </c>
      <c r="E2229" s="248" t="s">
        <v>1436</v>
      </c>
      <c r="F2229" s="248" t="s">
        <v>2116</v>
      </c>
      <c r="G2229" s="1" t="s">
        <v>3483</v>
      </c>
      <c r="H2229" s="248" t="s">
        <v>3498</v>
      </c>
    </row>
    <row r="2230" spans="1:8" x14ac:dyDescent="0.25">
      <c r="A2230" s="248">
        <v>444947</v>
      </c>
      <c r="B2230" s="1">
        <v>10671199</v>
      </c>
      <c r="C2230" s="248" t="s">
        <v>724</v>
      </c>
      <c r="D2230" s="258">
        <v>412600</v>
      </c>
      <c r="E2230" s="248" t="s">
        <v>1436</v>
      </c>
      <c r="F2230" s="248" t="s">
        <v>2116</v>
      </c>
      <c r="G2230" s="1" t="s">
        <v>3483</v>
      </c>
      <c r="H2230" s="248" t="s">
        <v>3498</v>
      </c>
    </row>
    <row r="2231" spans="1:8" x14ac:dyDescent="0.25">
      <c r="A2231" s="248">
        <v>444947</v>
      </c>
      <c r="B2231" s="1">
        <v>10671199</v>
      </c>
      <c r="C2231" s="248" t="s">
        <v>1544</v>
      </c>
      <c r="D2231" s="258">
        <v>687500</v>
      </c>
      <c r="E2231" s="248" t="s">
        <v>1446</v>
      </c>
      <c r="F2231" s="248" t="s">
        <v>1456</v>
      </c>
      <c r="G2231" s="1" t="s">
        <v>3483</v>
      </c>
      <c r="H2231" s="248" t="s">
        <v>3498</v>
      </c>
    </row>
    <row r="2232" spans="1:8" x14ac:dyDescent="0.25">
      <c r="A2232" s="248">
        <v>444947</v>
      </c>
      <c r="B2232" s="1">
        <v>10671199</v>
      </c>
      <c r="C2232" s="248" t="s">
        <v>2083</v>
      </c>
      <c r="D2232" s="258">
        <v>222366</v>
      </c>
      <c r="E2232" s="248" t="s">
        <v>1436</v>
      </c>
      <c r="F2232" s="248" t="s">
        <v>2116</v>
      </c>
      <c r="G2232" s="1" t="s">
        <v>3483</v>
      </c>
      <c r="H2232" s="248" t="s">
        <v>3498</v>
      </c>
    </row>
    <row r="2233" spans="1:8" x14ac:dyDescent="0.25">
      <c r="A2233" s="248">
        <v>444961</v>
      </c>
      <c r="B2233" s="1">
        <v>7480167</v>
      </c>
      <c r="C2233" s="248" t="s">
        <v>1741</v>
      </c>
      <c r="D2233" s="258">
        <v>156433</v>
      </c>
      <c r="E2233" s="248" t="s">
        <v>1436</v>
      </c>
      <c r="F2233" s="248" t="s">
        <v>2117</v>
      </c>
      <c r="G2233" s="1" t="s">
        <v>3482</v>
      </c>
      <c r="H2233" s="248" t="s">
        <v>3498</v>
      </c>
    </row>
    <row r="2234" spans="1:8" x14ac:dyDescent="0.25">
      <c r="A2234" s="248">
        <v>444961</v>
      </c>
      <c r="B2234" s="1">
        <v>7480167</v>
      </c>
      <c r="C2234" s="248" t="s">
        <v>972</v>
      </c>
      <c r="D2234" s="258">
        <v>54220</v>
      </c>
      <c r="E2234" s="248" t="s">
        <v>1436</v>
      </c>
      <c r="F2234" s="248" t="s">
        <v>2117</v>
      </c>
      <c r="G2234" s="1" t="s">
        <v>3482</v>
      </c>
      <c r="H2234" s="248" t="s">
        <v>3498</v>
      </c>
    </row>
    <row r="2235" spans="1:8" x14ac:dyDescent="0.25">
      <c r="A2235" s="248">
        <v>444961</v>
      </c>
      <c r="B2235" s="1">
        <v>7480167</v>
      </c>
      <c r="C2235" s="248" t="s">
        <v>1572</v>
      </c>
      <c r="D2235" s="258">
        <v>38194</v>
      </c>
      <c r="E2235" s="248" t="s">
        <v>1436</v>
      </c>
      <c r="F2235" s="248" t="s">
        <v>2117</v>
      </c>
      <c r="G2235" s="1" t="s">
        <v>3482</v>
      </c>
      <c r="H2235" s="248" t="s">
        <v>3498</v>
      </c>
    </row>
    <row r="2236" spans="1:8" x14ac:dyDescent="0.25">
      <c r="A2236" s="248">
        <v>444961</v>
      </c>
      <c r="B2236" s="1">
        <v>7480167</v>
      </c>
      <c r="C2236" s="248" t="s">
        <v>1469</v>
      </c>
      <c r="D2236" s="258">
        <v>24470</v>
      </c>
      <c r="E2236" s="248" t="s">
        <v>1436</v>
      </c>
      <c r="F2236" s="248" t="s">
        <v>2117</v>
      </c>
      <c r="G2236" s="1" t="s">
        <v>3482</v>
      </c>
      <c r="H2236" s="248" t="s">
        <v>3498</v>
      </c>
    </row>
    <row r="2237" spans="1:8" x14ac:dyDescent="0.25">
      <c r="A2237" s="248">
        <v>444961</v>
      </c>
      <c r="B2237" s="1">
        <v>7480167</v>
      </c>
      <c r="C2237" s="248" t="s">
        <v>1476</v>
      </c>
      <c r="D2237" s="258">
        <v>27043</v>
      </c>
      <c r="E2237" s="248" t="s">
        <v>1436</v>
      </c>
      <c r="F2237" s="248" t="s">
        <v>2117</v>
      </c>
      <c r="G2237" s="1" t="s">
        <v>3482</v>
      </c>
      <c r="H2237" s="248" t="s">
        <v>3498</v>
      </c>
    </row>
    <row r="2238" spans="1:8" x14ac:dyDescent="0.25">
      <c r="A2238" s="248">
        <v>444961</v>
      </c>
      <c r="B2238" s="1">
        <v>7480167</v>
      </c>
      <c r="C2238" s="248" t="s">
        <v>1491</v>
      </c>
      <c r="D2238" s="258">
        <v>4545</v>
      </c>
      <c r="E2238" s="248" t="s">
        <v>1436</v>
      </c>
      <c r="F2238" s="248" t="s">
        <v>2117</v>
      </c>
      <c r="G2238" s="1" t="s">
        <v>3482</v>
      </c>
      <c r="H2238" s="248" t="s">
        <v>3498</v>
      </c>
    </row>
    <row r="2239" spans="1:8" x14ac:dyDescent="0.25">
      <c r="A2239" s="248">
        <v>444962</v>
      </c>
      <c r="B2239" s="1">
        <v>5243100</v>
      </c>
      <c r="C2239" s="248" t="s">
        <v>1715</v>
      </c>
      <c r="D2239" s="258">
        <v>43100</v>
      </c>
      <c r="E2239" s="248" t="s">
        <v>1436</v>
      </c>
      <c r="F2239" s="248" t="s">
        <v>2117</v>
      </c>
      <c r="G2239" s="1" t="s">
        <v>3482</v>
      </c>
      <c r="H2239" s="248" t="s">
        <v>3498</v>
      </c>
    </row>
    <row r="2240" spans="1:8" x14ac:dyDescent="0.25">
      <c r="A2240" s="248">
        <v>444962</v>
      </c>
      <c r="B2240" s="1">
        <v>5243100</v>
      </c>
      <c r="C2240" s="248" t="s">
        <v>1444</v>
      </c>
      <c r="D2240" s="258">
        <v>400000</v>
      </c>
      <c r="E2240" s="248" t="s">
        <v>1446</v>
      </c>
      <c r="F2240" s="248" t="s">
        <v>2118</v>
      </c>
      <c r="G2240" s="1" t="s">
        <v>3482</v>
      </c>
      <c r="H2240" s="248" t="s">
        <v>3498</v>
      </c>
    </row>
    <row r="2241" spans="1:8" x14ac:dyDescent="0.25">
      <c r="A2241" s="248">
        <v>444964</v>
      </c>
      <c r="B2241" s="1">
        <v>7439770</v>
      </c>
      <c r="C2241" s="248" t="s">
        <v>972</v>
      </c>
      <c r="D2241" s="258">
        <v>54220</v>
      </c>
      <c r="E2241" s="248" t="s">
        <v>1436</v>
      </c>
      <c r="F2241" s="248" t="s">
        <v>1610</v>
      </c>
      <c r="G2241" s="1" t="s">
        <v>3482</v>
      </c>
      <c r="H2241" s="248" t="s">
        <v>3498</v>
      </c>
    </row>
    <row r="2242" spans="1:8" x14ac:dyDescent="0.25">
      <c r="A2242" s="248">
        <v>444964</v>
      </c>
      <c r="B2242" s="1">
        <v>7439770</v>
      </c>
      <c r="C2242" s="248" t="s">
        <v>2119</v>
      </c>
      <c r="D2242" s="258">
        <v>15839</v>
      </c>
      <c r="E2242" s="248" t="s">
        <v>1436</v>
      </c>
      <c r="F2242" s="248" t="s">
        <v>1610</v>
      </c>
      <c r="G2242" s="1" t="s">
        <v>3482</v>
      </c>
      <c r="H2242" s="248" t="s">
        <v>3498</v>
      </c>
    </row>
    <row r="2243" spans="1:8" x14ac:dyDescent="0.25">
      <c r="A2243" s="248">
        <v>444967</v>
      </c>
      <c r="B2243" s="1">
        <v>4630952</v>
      </c>
      <c r="C2243" s="248" t="s">
        <v>1809</v>
      </c>
      <c r="D2243" s="258">
        <v>26629</v>
      </c>
      <c r="E2243" s="248" t="s">
        <v>1436</v>
      </c>
      <c r="F2243" s="248" t="s">
        <v>1656</v>
      </c>
      <c r="G2243" s="1" t="s">
        <v>3486</v>
      </c>
      <c r="H2243" s="248" t="s">
        <v>3498</v>
      </c>
    </row>
    <row r="2244" spans="1:8" x14ac:dyDescent="0.25">
      <c r="A2244" s="248">
        <v>444967</v>
      </c>
      <c r="B2244" s="1">
        <v>4630952</v>
      </c>
      <c r="C2244" s="248" t="s">
        <v>1104</v>
      </c>
      <c r="D2244" s="258">
        <v>15469</v>
      </c>
      <c r="E2244" s="248" t="s">
        <v>1436</v>
      </c>
      <c r="F2244" s="248" t="s">
        <v>1656</v>
      </c>
      <c r="G2244" s="1" t="s">
        <v>3486</v>
      </c>
      <c r="H2244" s="248" t="s">
        <v>3498</v>
      </c>
    </row>
    <row r="2245" spans="1:8" x14ac:dyDescent="0.25">
      <c r="A2245" s="248">
        <v>444967</v>
      </c>
      <c r="B2245" s="1">
        <v>4630952</v>
      </c>
      <c r="C2245" s="248" t="s">
        <v>1474</v>
      </c>
      <c r="D2245" s="258">
        <v>6514</v>
      </c>
      <c r="E2245" s="248" t="s">
        <v>1436</v>
      </c>
      <c r="F2245" s="248" t="s">
        <v>1656</v>
      </c>
      <c r="G2245" s="1" t="s">
        <v>3486</v>
      </c>
      <c r="H2245" s="248" t="s">
        <v>3498</v>
      </c>
    </row>
    <row r="2246" spans="1:8" x14ac:dyDescent="0.25">
      <c r="A2246" s="248">
        <v>444967</v>
      </c>
      <c r="B2246" s="1">
        <v>4630952</v>
      </c>
      <c r="C2246" s="248" t="s">
        <v>214</v>
      </c>
      <c r="D2246" s="258">
        <v>7754</v>
      </c>
      <c r="E2246" s="248" t="s">
        <v>1436</v>
      </c>
      <c r="F2246" s="248" t="s">
        <v>1656</v>
      </c>
      <c r="G2246" s="1" t="s">
        <v>3486</v>
      </c>
      <c r="H2246" s="248" t="s">
        <v>3498</v>
      </c>
    </row>
    <row r="2247" spans="1:8" x14ac:dyDescent="0.25">
      <c r="A2247" s="248">
        <v>444967</v>
      </c>
      <c r="B2247" s="1">
        <v>4630952</v>
      </c>
      <c r="C2247" s="248" t="s">
        <v>1476</v>
      </c>
      <c r="D2247" s="258">
        <v>27043</v>
      </c>
      <c r="E2247" s="248" t="s">
        <v>1436</v>
      </c>
      <c r="F2247" s="248" t="s">
        <v>1656</v>
      </c>
      <c r="G2247" s="1" t="s">
        <v>3486</v>
      </c>
      <c r="H2247" s="248" t="s">
        <v>3498</v>
      </c>
    </row>
    <row r="2248" spans="1:8" x14ac:dyDescent="0.25">
      <c r="A2248" s="248">
        <v>444972</v>
      </c>
      <c r="B2248" s="1">
        <v>14932334</v>
      </c>
      <c r="C2248" s="248" t="s">
        <v>724</v>
      </c>
      <c r="D2248" s="258">
        <v>412600</v>
      </c>
      <c r="E2248" s="248" t="s">
        <v>1436</v>
      </c>
      <c r="F2248" s="248" t="s">
        <v>2120</v>
      </c>
      <c r="G2248" s="1" t="s">
        <v>3458</v>
      </c>
      <c r="H2248" s="248" t="s">
        <v>3498</v>
      </c>
    </row>
    <row r="2249" spans="1:8" x14ac:dyDescent="0.25">
      <c r="A2249" s="248">
        <v>444972</v>
      </c>
      <c r="B2249" s="1">
        <v>14932334</v>
      </c>
      <c r="C2249" s="248" t="s">
        <v>2121</v>
      </c>
      <c r="D2249" s="258">
        <v>236734</v>
      </c>
      <c r="E2249" s="248" t="s">
        <v>1436</v>
      </c>
      <c r="F2249" s="248" t="s">
        <v>2120</v>
      </c>
      <c r="G2249" s="1" t="s">
        <v>3458</v>
      </c>
      <c r="H2249" s="248" t="s">
        <v>3498</v>
      </c>
    </row>
    <row r="2250" spans="1:8" x14ac:dyDescent="0.25">
      <c r="A2250" s="248">
        <v>444995</v>
      </c>
      <c r="B2250" s="1">
        <v>7764650</v>
      </c>
      <c r="C2250" s="248" t="s">
        <v>1444</v>
      </c>
      <c r="D2250" s="258">
        <v>400000</v>
      </c>
      <c r="E2250" s="248" t="s">
        <v>1446</v>
      </c>
      <c r="F2250" s="248" t="s">
        <v>2122</v>
      </c>
      <c r="G2250" s="1" t="s">
        <v>3482</v>
      </c>
      <c r="H2250" s="248" t="s">
        <v>3498</v>
      </c>
    </row>
    <row r="2251" spans="1:8" x14ac:dyDescent="0.25">
      <c r="A2251" s="248">
        <v>444995</v>
      </c>
      <c r="B2251" s="1">
        <v>7764650</v>
      </c>
      <c r="C2251" s="248" t="s">
        <v>2123</v>
      </c>
      <c r="D2251" s="258">
        <v>46800</v>
      </c>
      <c r="E2251" s="248" t="s">
        <v>1436</v>
      </c>
      <c r="F2251" s="248" t="s">
        <v>1565</v>
      </c>
      <c r="G2251" s="1" t="s">
        <v>3482</v>
      </c>
      <c r="H2251" s="248" t="s">
        <v>3498</v>
      </c>
    </row>
    <row r="2252" spans="1:8" x14ac:dyDescent="0.25">
      <c r="A2252" s="248">
        <v>445001</v>
      </c>
      <c r="B2252" s="1">
        <v>10346046</v>
      </c>
      <c r="C2252" s="248" t="s">
        <v>214</v>
      </c>
      <c r="D2252" s="258">
        <v>38770</v>
      </c>
      <c r="E2252" s="248" t="s">
        <v>1436</v>
      </c>
      <c r="F2252" s="248" t="s">
        <v>1909</v>
      </c>
      <c r="G2252" s="1" t="s">
        <v>3484</v>
      </c>
      <c r="H2252" s="248" t="s">
        <v>3498</v>
      </c>
    </row>
    <row r="2253" spans="1:8" x14ac:dyDescent="0.25">
      <c r="A2253" s="248">
        <v>445001</v>
      </c>
      <c r="B2253" s="1">
        <v>10346046</v>
      </c>
      <c r="C2253" s="248" t="s">
        <v>1646</v>
      </c>
      <c r="D2253" s="258">
        <v>126105</v>
      </c>
      <c r="E2253" s="248" t="s">
        <v>1436</v>
      </c>
      <c r="F2253" s="248" t="s">
        <v>1909</v>
      </c>
      <c r="G2253" s="1" t="s">
        <v>3484</v>
      </c>
      <c r="H2253" s="248" t="s">
        <v>3498</v>
      </c>
    </row>
    <row r="2254" spans="1:8" x14ac:dyDescent="0.25">
      <c r="A2254" s="248">
        <v>445035</v>
      </c>
      <c r="B2254" s="1">
        <v>3794327</v>
      </c>
      <c r="C2254" s="248" t="s">
        <v>2124</v>
      </c>
      <c r="D2254" s="258">
        <v>36644</v>
      </c>
      <c r="E2254" s="248" t="s">
        <v>1436</v>
      </c>
      <c r="F2254" s="248" t="s">
        <v>1656</v>
      </c>
      <c r="G2254" s="1" t="s">
        <v>3482</v>
      </c>
      <c r="H2254" s="248" t="s">
        <v>3498</v>
      </c>
    </row>
    <row r="2255" spans="1:8" x14ac:dyDescent="0.25">
      <c r="A2255" s="248">
        <v>445035</v>
      </c>
      <c r="B2255" s="1">
        <v>3794327</v>
      </c>
      <c r="C2255" s="248" t="s">
        <v>1090</v>
      </c>
      <c r="D2255" s="258">
        <v>101823</v>
      </c>
      <c r="E2255" s="248" t="s">
        <v>1436</v>
      </c>
      <c r="F2255" s="248" t="s">
        <v>1656</v>
      </c>
      <c r="G2255" s="1" t="s">
        <v>3482</v>
      </c>
      <c r="H2255" s="248" t="s">
        <v>3498</v>
      </c>
    </row>
    <row r="2256" spans="1:8" x14ac:dyDescent="0.25">
      <c r="A2256" s="248">
        <v>445105</v>
      </c>
      <c r="B2256" s="1">
        <v>25962329</v>
      </c>
      <c r="C2256" s="248" t="s">
        <v>1021</v>
      </c>
      <c r="D2256" s="258">
        <v>84560</v>
      </c>
      <c r="E2256" s="248" t="s">
        <v>1436</v>
      </c>
      <c r="F2256" s="248" t="s">
        <v>2125</v>
      </c>
      <c r="G2256" s="1" t="s">
        <v>3487</v>
      </c>
      <c r="H2256" s="248" t="s">
        <v>3498</v>
      </c>
    </row>
    <row r="2257" spans="1:8" x14ac:dyDescent="0.25">
      <c r="A2257" s="248">
        <v>445105</v>
      </c>
      <c r="B2257" s="1">
        <v>25962329</v>
      </c>
      <c r="C2257" s="248" t="s">
        <v>1780</v>
      </c>
      <c r="D2257" s="258">
        <v>59655</v>
      </c>
      <c r="E2257" s="248" t="s">
        <v>1436</v>
      </c>
      <c r="F2257" s="248" t="s">
        <v>2125</v>
      </c>
      <c r="G2257" s="1" t="s">
        <v>3487</v>
      </c>
      <c r="H2257" s="248" t="s">
        <v>3498</v>
      </c>
    </row>
    <row r="2258" spans="1:8" x14ac:dyDescent="0.25">
      <c r="A2258" s="248">
        <v>445105</v>
      </c>
      <c r="B2258" s="1">
        <v>25962329</v>
      </c>
      <c r="C2258" s="248" t="s">
        <v>1331</v>
      </c>
      <c r="D2258" s="258">
        <v>44415</v>
      </c>
      <c r="E2258" s="248" t="s">
        <v>1436</v>
      </c>
      <c r="F2258" s="248" t="s">
        <v>2125</v>
      </c>
      <c r="G2258" s="1" t="s">
        <v>3487</v>
      </c>
      <c r="H2258" s="248" t="s">
        <v>3498</v>
      </c>
    </row>
    <row r="2259" spans="1:8" x14ac:dyDescent="0.25">
      <c r="A2259" s="248">
        <v>445105</v>
      </c>
      <c r="B2259" s="1">
        <v>25962329</v>
      </c>
      <c r="C2259" s="248" t="s">
        <v>468</v>
      </c>
      <c r="D2259" s="258">
        <v>56410</v>
      </c>
      <c r="E2259" s="248" t="s">
        <v>1436</v>
      </c>
      <c r="F2259" s="248" t="s">
        <v>2125</v>
      </c>
      <c r="G2259" s="1" t="s">
        <v>3487</v>
      </c>
      <c r="H2259" s="248" t="s">
        <v>3498</v>
      </c>
    </row>
    <row r="2260" spans="1:8" x14ac:dyDescent="0.25">
      <c r="A2260" s="248">
        <v>445105</v>
      </c>
      <c r="B2260" s="1">
        <v>25962329</v>
      </c>
      <c r="C2260" s="248" t="s">
        <v>1486</v>
      </c>
      <c r="D2260" s="258">
        <v>33705</v>
      </c>
      <c r="E2260" s="248" t="s">
        <v>1436</v>
      </c>
      <c r="F2260" s="248" t="s">
        <v>2125</v>
      </c>
      <c r="G2260" s="1" t="s">
        <v>3487</v>
      </c>
      <c r="H2260" s="248" t="s">
        <v>3498</v>
      </c>
    </row>
    <row r="2261" spans="1:8" x14ac:dyDescent="0.25">
      <c r="A2261" s="248">
        <v>445105</v>
      </c>
      <c r="B2261" s="1">
        <v>25962329</v>
      </c>
      <c r="C2261" s="248" t="s">
        <v>650</v>
      </c>
      <c r="D2261" s="258">
        <v>3113600</v>
      </c>
      <c r="E2261" s="248" t="s">
        <v>1436</v>
      </c>
      <c r="F2261" s="248" t="s">
        <v>2125</v>
      </c>
      <c r="G2261" s="1" t="s">
        <v>3487</v>
      </c>
      <c r="H2261" s="248" t="s">
        <v>3498</v>
      </c>
    </row>
    <row r="2262" spans="1:8" x14ac:dyDescent="0.25">
      <c r="A2262" s="248">
        <v>445105</v>
      </c>
      <c r="B2262" s="1">
        <v>25962329</v>
      </c>
      <c r="C2262" s="248" t="s">
        <v>1007</v>
      </c>
      <c r="D2262" s="258">
        <v>122160</v>
      </c>
      <c r="E2262" s="248" t="s">
        <v>1436</v>
      </c>
      <c r="F2262" s="248" t="s">
        <v>2125</v>
      </c>
      <c r="G2262" s="1" t="s">
        <v>3487</v>
      </c>
      <c r="H2262" s="248" t="s">
        <v>3498</v>
      </c>
    </row>
    <row r="2263" spans="1:8" x14ac:dyDescent="0.25">
      <c r="A2263" s="248">
        <v>445105</v>
      </c>
      <c r="B2263" s="1">
        <v>25962329</v>
      </c>
      <c r="C2263" s="248" t="s">
        <v>261</v>
      </c>
      <c r="D2263" s="258">
        <v>74970</v>
      </c>
      <c r="E2263" s="248" t="s">
        <v>1436</v>
      </c>
      <c r="F2263" s="248" t="s">
        <v>2125</v>
      </c>
      <c r="G2263" s="1" t="s">
        <v>3487</v>
      </c>
      <c r="H2263" s="248" t="s">
        <v>3498</v>
      </c>
    </row>
    <row r="2264" spans="1:8" x14ac:dyDescent="0.25">
      <c r="A2264" s="248">
        <v>445105</v>
      </c>
      <c r="B2264" s="1">
        <v>25962329</v>
      </c>
      <c r="C2264" s="248" t="s">
        <v>690</v>
      </c>
      <c r="D2264" s="258">
        <v>117100</v>
      </c>
      <c r="E2264" s="248" t="s">
        <v>1436</v>
      </c>
      <c r="F2264" s="248" t="s">
        <v>2125</v>
      </c>
      <c r="G2264" s="1" t="s">
        <v>3487</v>
      </c>
      <c r="H2264" s="248" t="s">
        <v>3498</v>
      </c>
    </row>
    <row r="2265" spans="1:8" x14ac:dyDescent="0.25">
      <c r="A2265" s="248">
        <v>445105</v>
      </c>
      <c r="B2265" s="1">
        <v>25962329</v>
      </c>
      <c r="C2265" s="248" t="s">
        <v>422</v>
      </c>
      <c r="D2265" s="258">
        <v>357030</v>
      </c>
      <c r="E2265" s="248" t="s">
        <v>1436</v>
      </c>
      <c r="F2265" s="248" t="s">
        <v>2125</v>
      </c>
      <c r="G2265" s="1" t="s">
        <v>3487</v>
      </c>
      <c r="H2265" s="248" t="s">
        <v>3498</v>
      </c>
    </row>
    <row r="2266" spans="1:8" x14ac:dyDescent="0.25">
      <c r="A2266" s="248">
        <v>445105</v>
      </c>
      <c r="B2266" s="1">
        <v>25962329</v>
      </c>
      <c r="C2266" s="248" t="s">
        <v>214</v>
      </c>
      <c r="D2266" s="258">
        <v>44920</v>
      </c>
      <c r="E2266" s="248" t="s">
        <v>1436</v>
      </c>
      <c r="F2266" s="248" t="s">
        <v>2125</v>
      </c>
      <c r="G2266" s="1" t="s">
        <v>3487</v>
      </c>
      <c r="H2266" s="248" t="s">
        <v>3498</v>
      </c>
    </row>
    <row r="2267" spans="1:8" x14ac:dyDescent="0.25">
      <c r="A2267" s="248">
        <v>445105</v>
      </c>
      <c r="B2267" s="1">
        <v>25962329</v>
      </c>
      <c r="C2267" s="248" t="s">
        <v>1564</v>
      </c>
      <c r="D2267" s="258">
        <v>65299</v>
      </c>
      <c r="E2267" s="248" t="s">
        <v>1436</v>
      </c>
      <c r="F2267" s="248" t="s">
        <v>1438</v>
      </c>
      <c r="G2267" s="1" t="s">
        <v>3487</v>
      </c>
      <c r="H2267" s="248" t="s">
        <v>3498</v>
      </c>
    </row>
    <row r="2268" spans="1:8" x14ac:dyDescent="0.25">
      <c r="A2268" s="248">
        <v>445105</v>
      </c>
      <c r="B2268" s="1">
        <v>25962329</v>
      </c>
      <c r="C2268" s="248" t="s">
        <v>267</v>
      </c>
      <c r="D2268" s="258">
        <v>74010</v>
      </c>
      <c r="E2268" s="248" t="s">
        <v>1436</v>
      </c>
      <c r="F2268" s="248" t="s">
        <v>2125</v>
      </c>
      <c r="G2268" s="1" t="s">
        <v>3487</v>
      </c>
      <c r="H2268" s="248" t="s">
        <v>3498</v>
      </c>
    </row>
    <row r="2269" spans="1:8" x14ac:dyDescent="0.25">
      <c r="A2269" s="248">
        <v>445105</v>
      </c>
      <c r="B2269" s="1">
        <v>25962329</v>
      </c>
      <c r="C2269" s="248" t="s">
        <v>1649</v>
      </c>
      <c r="D2269" s="258">
        <v>53375</v>
      </c>
      <c r="E2269" s="248" t="s">
        <v>1436</v>
      </c>
      <c r="F2269" s="248" t="s">
        <v>2125</v>
      </c>
      <c r="G2269" s="1" t="s">
        <v>3487</v>
      </c>
      <c r="H2269" s="248" t="s">
        <v>3498</v>
      </c>
    </row>
    <row r="2270" spans="1:8" x14ac:dyDescent="0.25">
      <c r="A2270" s="248">
        <v>445105</v>
      </c>
      <c r="B2270" s="1">
        <v>25962329</v>
      </c>
      <c r="C2270" s="248" t="s">
        <v>1006</v>
      </c>
      <c r="D2270" s="258">
        <v>142920</v>
      </c>
      <c r="E2270" s="248" t="s">
        <v>1436</v>
      </c>
      <c r="F2270" s="248" t="s">
        <v>2125</v>
      </c>
      <c r="G2270" s="1" t="s">
        <v>3487</v>
      </c>
      <c r="H2270" s="248" t="s">
        <v>3498</v>
      </c>
    </row>
    <row r="2271" spans="1:8" x14ac:dyDescent="0.25">
      <c r="A2271" s="248">
        <v>445105</v>
      </c>
      <c r="B2271" s="1">
        <v>25962329</v>
      </c>
      <c r="C2271" s="248" t="s">
        <v>1489</v>
      </c>
      <c r="D2271" s="258">
        <v>15630</v>
      </c>
      <c r="E2271" s="248" t="s">
        <v>1436</v>
      </c>
      <c r="F2271" s="248" t="s">
        <v>2125</v>
      </c>
      <c r="G2271" s="1" t="s">
        <v>3487</v>
      </c>
      <c r="H2271" s="248" t="s">
        <v>3498</v>
      </c>
    </row>
    <row r="2272" spans="1:8" x14ac:dyDescent="0.25">
      <c r="A2272" s="248">
        <v>445105</v>
      </c>
      <c r="B2272" s="1">
        <v>25962329</v>
      </c>
      <c r="C2272" s="248" t="s">
        <v>1056</v>
      </c>
      <c r="D2272" s="258">
        <v>33585</v>
      </c>
      <c r="E2272" s="248" t="s">
        <v>1436</v>
      </c>
      <c r="F2272" s="248" t="s">
        <v>2125</v>
      </c>
      <c r="G2272" s="1" t="s">
        <v>3487</v>
      </c>
      <c r="H2272" s="248" t="s">
        <v>3498</v>
      </c>
    </row>
    <row r="2273" spans="1:8" x14ac:dyDescent="0.25">
      <c r="A2273" s="248">
        <v>445105</v>
      </c>
      <c r="B2273" s="1">
        <v>25962329</v>
      </c>
      <c r="C2273" s="248" t="s">
        <v>1885</v>
      </c>
      <c r="D2273" s="258">
        <v>45240</v>
      </c>
      <c r="E2273" s="248" t="s">
        <v>1436</v>
      </c>
      <c r="F2273" s="248" t="s">
        <v>2125</v>
      </c>
      <c r="G2273" s="1" t="s">
        <v>3487</v>
      </c>
      <c r="H2273" s="248" t="s">
        <v>3498</v>
      </c>
    </row>
    <row r="2274" spans="1:8" x14ac:dyDescent="0.25">
      <c r="A2274" s="248">
        <v>445105</v>
      </c>
      <c r="B2274" s="1">
        <v>25962329</v>
      </c>
      <c r="C2274" s="248" t="s">
        <v>1244</v>
      </c>
      <c r="D2274" s="258">
        <v>50500</v>
      </c>
      <c r="E2274" s="248" t="s">
        <v>1436</v>
      </c>
      <c r="F2274" s="248" t="s">
        <v>2125</v>
      </c>
      <c r="G2274" s="1" t="s">
        <v>3487</v>
      </c>
      <c r="H2274" s="248" t="s">
        <v>3498</v>
      </c>
    </row>
    <row r="2275" spans="1:8" x14ac:dyDescent="0.25">
      <c r="A2275" s="248">
        <v>445105</v>
      </c>
      <c r="B2275" s="1">
        <v>25962329</v>
      </c>
      <c r="C2275" s="248" t="s">
        <v>262</v>
      </c>
      <c r="D2275" s="258">
        <v>68630</v>
      </c>
      <c r="E2275" s="248" t="s">
        <v>1436</v>
      </c>
      <c r="F2275" s="248" t="s">
        <v>2125</v>
      </c>
      <c r="G2275" s="1" t="s">
        <v>3487</v>
      </c>
      <c r="H2275" s="248" t="s">
        <v>3498</v>
      </c>
    </row>
    <row r="2276" spans="1:8" x14ac:dyDescent="0.25">
      <c r="A2276" s="248">
        <v>445105</v>
      </c>
      <c r="B2276" s="1">
        <v>25962329</v>
      </c>
      <c r="C2276" s="248" t="s">
        <v>1653</v>
      </c>
      <c r="D2276" s="258">
        <v>112320</v>
      </c>
      <c r="E2276" s="248" t="s">
        <v>1436</v>
      </c>
      <c r="F2276" s="248" t="s">
        <v>2125</v>
      </c>
      <c r="G2276" s="1" t="s">
        <v>3487</v>
      </c>
      <c r="H2276" s="248" t="s">
        <v>3498</v>
      </c>
    </row>
    <row r="2277" spans="1:8" x14ac:dyDescent="0.25">
      <c r="A2277" s="248">
        <v>445105</v>
      </c>
      <c r="B2277" s="1">
        <v>25962329</v>
      </c>
      <c r="C2277" s="248" t="s">
        <v>1651</v>
      </c>
      <c r="D2277" s="258">
        <v>25785</v>
      </c>
      <c r="E2277" s="248" t="s">
        <v>1436</v>
      </c>
      <c r="F2277" s="248" t="s">
        <v>2125</v>
      </c>
      <c r="G2277" s="1" t="s">
        <v>3487</v>
      </c>
      <c r="H2277" s="248" t="s">
        <v>3498</v>
      </c>
    </row>
    <row r="2278" spans="1:8" x14ac:dyDescent="0.25">
      <c r="A2278" s="248">
        <v>445126</v>
      </c>
      <c r="B2278" s="1">
        <v>5491627</v>
      </c>
      <c r="C2278" s="248" t="s">
        <v>650</v>
      </c>
      <c r="D2278" s="258">
        <v>1600000</v>
      </c>
      <c r="E2278" s="248" t="s">
        <v>1446</v>
      </c>
      <c r="F2278" s="248" t="s">
        <v>2126</v>
      </c>
      <c r="G2278" s="1" t="s">
        <v>3483</v>
      </c>
      <c r="H2278" s="248" t="s">
        <v>3498</v>
      </c>
    </row>
    <row r="2279" spans="1:8" x14ac:dyDescent="0.25">
      <c r="A2279" s="248">
        <v>445126</v>
      </c>
      <c r="B2279" s="1">
        <v>5491627</v>
      </c>
      <c r="C2279" s="248" t="s">
        <v>2127</v>
      </c>
      <c r="D2279" s="258">
        <v>1950000</v>
      </c>
      <c r="E2279" s="248" t="s">
        <v>1446</v>
      </c>
      <c r="F2279" s="248" t="s">
        <v>2126</v>
      </c>
      <c r="G2279" s="1" t="s">
        <v>3483</v>
      </c>
      <c r="H2279" s="248" t="s">
        <v>3498</v>
      </c>
    </row>
    <row r="2280" spans="1:8" x14ac:dyDescent="0.25">
      <c r="A2280" s="248">
        <v>445126</v>
      </c>
      <c r="B2280" s="1">
        <v>5491627</v>
      </c>
      <c r="C2280" s="248" t="s">
        <v>1433</v>
      </c>
      <c r="D2280" s="258">
        <v>387353</v>
      </c>
      <c r="E2280" s="248" t="s">
        <v>1436</v>
      </c>
      <c r="F2280" s="248" t="s">
        <v>2087</v>
      </c>
      <c r="G2280" s="1" t="s">
        <v>3483</v>
      </c>
      <c r="H2280" s="248" t="s">
        <v>3498</v>
      </c>
    </row>
    <row r="2281" spans="1:8" x14ac:dyDescent="0.25">
      <c r="A2281" s="248">
        <v>445126</v>
      </c>
      <c r="B2281" s="1">
        <v>5491627</v>
      </c>
      <c r="C2281" s="248" t="s">
        <v>214</v>
      </c>
      <c r="D2281" s="258">
        <v>7754</v>
      </c>
      <c r="E2281" s="248" t="s">
        <v>1436</v>
      </c>
      <c r="F2281" s="248" t="s">
        <v>2087</v>
      </c>
      <c r="G2281" s="1" t="s">
        <v>3483</v>
      </c>
      <c r="H2281" s="248" t="s">
        <v>3498</v>
      </c>
    </row>
    <row r="2282" spans="1:8" x14ac:dyDescent="0.25">
      <c r="A2282" s="248">
        <v>445131</v>
      </c>
      <c r="B2282" s="1">
        <v>2978085</v>
      </c>
      <c r="C2282" s="248" t="s">
        <v>724</v>
      </c>
      <c r="D2282" s="258">
        <v>412600</v>
      </c>
      <c r="E2282" s="248" t="s">
        <v>1436</v>
      </c>
      <c r="F2282" s="248" t="s">
        <v>1936</v>
      </c>
      <c r="G2282" s="1" t="s">
        <v>3482</v>
      </c>
      <c r="H2282" s="248" t="s">
        <v>3498</v>
      </c>
    </row>
    <row r="2283" spans="1:8" x14ac:dyDescent="0.25">
      <c r="A2283" s="248">
        <v>445158</v>
      </c>
      <c r="B2283" s="1">
        <v>9374874</v>
      </c>
      <c r="C2283" s="248" t="s">
        <v>972</v>
      </c>
      <c r="D2283" s="258">
        <v>54220</v>
      </c>
      <c r="E2283" s="248" t="s">
        <v>1436</v>
      </c>
      <c r="F2283" s="248" t="s">
        <v>1610</v>
      </c>
      <c r="G2283" s="1" t="s">
        <v>3482</v>
      </c>
      <c r="H2283" s="248" t="s">
        <v>3498</v>
      </c>
    </row>
    <row r="2284" spans="1:8" x14ac:dyDescent="0.25">
      <c r="A2284" s="248">
        <v>445158</v>
      </c>
      <c r="B2284" s="1">
        <v>9374874</v>
      </c>
      <c r="C2284" s="248" t="s">
        <v>1861</v>
      </c>
      <c r="D2284" s="258">
        <v>263806</v>
      </c>
      <c r="E2284" s="248" t="s">
        <v>1436</v>
      </c>
      <c r="F2284" s="248" t="s">
        <v>1610</v>
      </c>
      <c r="G2284" s="1" t="s">
        <v>3482</v>
      </c>
      <c r="H2284" s="248" t="s">
        <v>3498</v>
      </c>
    </row>
    <row r="2285" spans="1:8" x14ac:dyDescent="0.25">
      <c r="A2285" s="248">
        <v>445158</v>
      </c>
      <c r="B2285" s="1">
        <v>9374874</v>
      </c>
      <c r="C2285" s="248" t="s">
        <v>724</v>
      </c>
      <c r="D2285" s="258">
        <v>412600</v>
      </c>
      <c r="E2285" s="248" t="s">
        <v>1436</v>
      </c>
      <c r="F2285" s="248" t="s">
        <v>1610</v>
      </c>
      <c r="G2285" s="1" t="s">
        <v>3482</v>
      </c>
      <c r="H2285" s="248" t="s">
        <v>3498</v>
      </c>
    </row>
    <row r="2286" spans="1:8" x14ac:dyDescent="0.25">
      <c r="A2286" s="248">
        <v>445171</v>
      </c>
      <c r="B2286" s="1">
        <v>9764650</v>
      </c>
      <c r="C2286" s="248" t="s">
        <v>574</v>
      </c>
      <c r="D2286" s="258">
        <v>64650</v>
      </c>
      <c r="E2286" s="248" t="s">
        <v>1436</v>
      </c>
      <c r="F2286" s="248" t="s">
        <v>2117</v>
      </c>
      <c r="G2286" s="1" t="s">
        <v>3482</v>
      </c>
      <c r="H2286" s="248" t="s">
        <v>3498</v>
      </c>
    </row>
    <row r="2287" spans="1:8" x14ac:dyDescent="0.25">
      <c r="A2287" s="248">
        <v>445186</v>
      </c>
      <c r="B2287" s="1">
        <v>3570217</v>
      </c>
      <c r="C2287" s="248" t="s">
        <v>1722</v>
      </c>
      <c r="D2287" s="258">
        <v>33497</v>
      </c>
      <c r="E2287" s="248" t="s">
        <v>1436</v>
      </c>
      <c r="F2287" s="248" t="s">
        <v>2128</v>
      </c>
      <c r="G2287" s="1" t="s">
        <v>3482</v>
      </c>
      <c r="H2287" s="248" t="s">
        <v>3498</v>
      </c>
    </row>
    <row r="2288" spans="1:8" x14ac:dyDescent="0.25">
      <c r="A2288" s="248">
        <v>445186</v>
      </c>
      <c r="B2288" s="1">
        <v>3570217</v>
      </c>
      <c r="C2288" s="248" t="s">
        <v>765</v>
      </c>
      <c r="D2288" s="258">
        <v>166372</v>
      </c>
      <c r="E2288" s="248" t="s">
        <v>1436</v>
      </c>
      <c r="F2288" s="248" t="s">
        <v>2129</v>
      </c>
      <c r="G2288" s="1" t="s">
        <v>3482</v>
      </c>
      <c r="H2288" s="248" t="s">
        <v>3498</v>
      </c>
    </row>
    <row r="2289" spans="1:8" x14ac:dyDescent="0.25">
      <c r="A2289" s="248">
        <v>445186</v>
      </c>
      <c r="B2289" s="1">
        <v>3570217</v>
      </c>
      <c r="C2289" s="248" t="s">
        <v>1723</v>
      </c>
      <c r="D2289" s="258">
        <v>158368</v>
      </c>
      <c r="E2289" s="248" t="s">
        <v>1436</v>
      </c>
      <c r="F2289" s="248" t="s">
        <v>2128</v>
      </c>
      <c r="G2289" s="1" t="s">
        <v>3482</v>
      </c>
      <c r="H2289" s="248" t="s">
        <v>3498</v>
      </c>
    </row>
    <row r="2290" spans="1:8" x14ac:dyDescent="0.25">
      <c r="A2290" s="248">
        <v>445247</v>
      </c>
      <c r="B2290" s="1">
        <v>6990000</v>
      </c>
      <c r="C2290" s="248" t="s">
        <v>2130</v>
      </c>
      <c r="D2290" s="258">
        <v>773420</v>
      </c>
      <c r="E2290" s="248" t="s">
        <v>1436</v>
      </c>
      <c r="F2290" s="248" t="s">
        <v>1438</v>
      </c>
      <c r="G2290" s="1" t="s">
        <v>3458</v>
      </c>
      <c r="H2290" s="248" t="s">
        <v>3498</v>
      </c>
    </row>
    <row r="2291" spans="1:8" x14ac:dyDescent="0.25">
      <c r="A2291" s="248">
        <v>445256</v>
      </c>
      <c r="B2291" s="1">
        <v>5420830</v>
      </c>
      <c r="C2291" s="248" t="s">
        <v>1723</v>
      </c>
      <c r="D2291" s="258">
        <v>158368</v>
      </c>
      <c r="E2291" s="248" t="s">
        <v>1436</v>
      </c>
      <c r="F2291" s="248" t="s">
        <v>2131</v>
      </c>
      <c r="G2291" s="1" t="s">
        <v>3483</v>
      </c>
      <c r="H2291" s="248" t="s">
        <v>3498</v>
      </c>
    </row>
    <row r="2292" spans="1:8" x14ac:dyDescent="0.25">
      <c r="A2292" s="248">
        <v>445256</v>
      </c>
      <c r="B2292" s="1">
        <v>5420830</v>
      </c>
      <c r="C2292" s="248" t="s">
        <v>1455</v>
      </c>
      <c r="D2292" s="258">
        <v>750000</v>
      </c>
      <c r="E2292" s="248" t="s">
        <v>1436</v>
      </c>
      <c r="F2292" s="248" t="s">
        <v>2131</v>
      </c>
      <c r="G2292" s="1" t="s">
        <v>3483</v>
      </c>
      <c r="H2292" s="248" t="s">
        <v>3498</v>
      </c>
    </row>
    <row r="2293" spans="1:8" x14ac:dyDescent="0.25">
      <c r="A2293" s="248">
        <v>445262</v>
      </c>
      <c r="B2293" s="1">
        <v>14084312</v>
      </c>
      <c r="C2293" s="248" t="s">
        <v>1469</v>
      </c>
      <c r="D2293" s="258">
        <v>26731</v>
      </c>
      <c r="E2293" s="248" t="s">
        <v>1436</v>
      </c>
      <c r="F2293" s="248" t="s">
        <v>2132</v>
      </c>
      <c r="G2293" s="1" t="s">
        <v>3458</v>
      </c>
      <c r="H2293" s="248" t="s">
        <v>3498</v>
      </c>
    </row>
    <row r="2294" spans="1:8" x14ac:dyDescent="0.25">
      <c r="A2294" s="248">
        <v>445262</v>
      </c>
      <c r="B2294" s="1">
        <v>14084312</v>
      </c>
      <c r="C2294" s="248" t="s">
        <v>1463</v>
      </c>
      <c r="D2294" s="258">
        <v>5388</v>
      </c>
      <c r="E2294" s="248" t="s">
        <v>1436</v>
      </c>
      <c r="F2294" s="248" t="s">
        <v>2133</v>
      </c>
      <c r="G2294" s="1" t="s">
        <v>3458</v>
      </c>
      <c r="H2294" s="248" t="s">
        <v>3498</v>
      </c>
    </row>
    <row r="2295" spans="1:8" x14ac:dyDescent="0.25">
      <c r="A2295" s="248">
        <v>445272</v>
      </c>
      <c r="B2295" s="1">
        <v>1639300</v>
      </c>
      <c r="C2295" s="248" t="s">
        <v>214</v>
      </c>
      <c r="D2295" s="258">
        <v>11230</v>
      </c>
      <c r="E2295" s="248" t="s">
        <v>1436</v>
      </c>
      <c r="F2295" s="248" t="s">
        <v>2120</v>
      </c>
      <c r="G2295" s="1" t="s">
        <v>3458</v>
      </c>
      <c r="H2295" s="248" t="s">
        <v>3498</v>
      </c>
    </row>
    <row r="2296" spans="1:8" x14ac:dyDescent="0.25">
      <c r="A2296" s="248">
        <v>445272</v>
      </c>
      <c r="B2296" s="1">
        <v>1639300</v>
      </c>
      <c r="C2296" s="248" t="s">
        <v>1474</v>
      </c>
      <c r="D2296" s="258">
        <v>9620</v>
      </c>
      <c r="E2296" s="248" t="s">
        <v>1436</v>
      </c>
      <c r="F2296" s="248" t="s">
        <v>2120</v>
      </c>
      <c r="G2296" s="1" t="s">
        <v>3458</v>
      </c>
      <c r="H2296" s="248" t="s">
        <v>3498</v>
      </c>
    </row>
    <row r="2297" spans="1:8" x14ac:dyDescent="0.25">
      <c r="A2297" s="248">
        <v>445272</v>
      </c>
      <c r="B2297" s="1">
        <v>1639300</v>
      </c>
      <c r="C2297" s="248" t="s">
        <v>1605</v>
      </c>
      <c r="D2297" s="258">
        <v>9505</v>
      </c>
      <c r="E2297" s="248" t="s">
        <v>1436</v>
      </c>
      <c r="F2297" s="248" t="s">
        <v>2120</v>
      </c>
      <c r="G2297" s="1" t="s">
        <v>3458</v>
      </c>
      <c r="H2297" s="248" t="s">
        <v>3498</v>
      </c>
    </row>
    <row r="2298" spans="1:8" x14ac:dyDescent="0.25">
      <c r="A2298" s="248">
        <v>445446</v>
      </c>
      <c r="B2298" s="1">
        <v>22151435</v>
      </c>
      <c r="C2298" s="248" t="s">
        <v>1090</v>
      </c>
      <c r="D2298" s="258">
        <v>132012</v>
      </c>
      <c r="E2298" s="248" t="s">
        <v>1436</v>
      </c>
      <c r="F2298" s="248" t="s">
        <v>2134</v>
      </c>
      <c r="G2298" s="1" t="s">
        <v>3482</v>
      </c>
      <c r="H2298" s="248" t="s">
        <v>3498</v>
      </c>
    </row>
    <row r="2299" spans="1:8" x14ac:dyDescent="0.25">
      <c r="A2299" s="248">
        <v>445446</v>
      </c>
      <c r="B2299" s="1">
        <v>22151435</v>
      </c>
      <c r="C2299" s="248" t="s">
        <v>1572</v>
      </c>
      <c r="D2299" s="258">
        <v>114582</v>
      </c>
      <c r="E2299" s="248" t="s">
        <v>1436</v>
      </c>
      <c r="F2299" s="248" t="s">
        <v>2135</v>
      </c>
      <c r="G2299" s="1" t="s">
        <v>3482</v>
      </c>
      <c r="H2299" s="248" t="s">
        <v>3498</v>
      </c>
    </row>
    <row r="2300" spans="1:8" x14ac:dyDescent="0.25">
      <c r="A2300" s="248">
        <v>445446</v>
      </c>
      <c r="B2300" s="1">
        <v>22151435</v>
      </c>
      <c r="C2300" s="248" t="s">
        <v>1625</v>
      </c>
      <c r="D2300" s="258">
        <v>578084</v>
      </c>
      <c r="E2300" s="248" t="s">
        <v>1436</v>
      </c>
      <c r="F2300" s="248" t="s">
        <v>2134</v>
      </c>
      <c r="G2300" s="1" t="s">
        <v>3482</v>
      </c>
      <c r="H2300" s="248" t="s">
        <v>3498</v>
      </c>
    </row>
    <row r="2301" spans="1:8" x14ac:dyDescent="0.25">
      <c r="A2301" s="248">
        <v>445450</v>
      </c>
      <c r="B2301" s="1">
        <v>36222980</v>
      </c>
      <c r="C2301" s="248" t="s">
        <v>1992</v>
      </c>
      <c r="D2301" s="258">
        <v>18105</v>
      </c>
      <c r="E2301" s="248" t="s">
        <v>1436</v>
      </c>
      <c r="F2301" s="248" t="s">
        <v>2136</v>
      </c>
      <c r="G2301" s="1" t="s">
        <v>3483</v>
      </c>
      <c r="H2301" s="248" t="s">
        <v>3498</v>
      </c>
    </row>
    <row r="2302" spans="1:8" x14ac:dyDescent="0.25">
      <c r="A2302" s="248">
        <v>445450</v>
      </c>
      <c r="B2302" s="1">
        <v>36222980</v>
      </c>
      <c r="C2302" s="248" t="s">
        <v>2124</v>
      </c>
      <c r="D2302" s="258">
        <v>109932</v>
      </c>
      <c r="E2302" s="248" t="s">
        <v>1436</v>
      </c>
      <c r="F2302" s="248" t="s">
        <v>1438</v>
      </c>
      <c r="G2302" s="1" t="s">
        <v>3483</v>
      </c>
      <c r="H2302" s="248" t="s">
        <v>3498</v>
      </c>
    </row>
    <row r="2303" spans="1:8" x14ac:dyDescent="0.25">
      <c r="A2303" s="248">
        <v>445450</v>
      </c>
      <c r="B2303" s="1">
        <v>36222980</v>
      </c>
      <c r="C2303" s="248" t="s">
        <v>214</v>
      </c>
      <c r="D2303" s="258">
        <v>15508</v>
      </c>
      <c r="E2303" s="248" t="s">
        <v>1436</v>
      </c>
      <c r="F2303" s="248" t="s">
        <v>1438</v>
      </c>
      <c r="G2303" s="1" t="s">
        <v>3483</v>
      </c>
      <c r="H2303" s="248" t="s">
        <v>3498</v>
      </c>
    </row>
    <row r="2304" spans="1:8" x14ac:dyDescent="0.25">
      <c r="A2304" s="248">
        <v>445450</v>
      </c>
      <c r="B2304" s="1">
        <v>36222980</v>
      </c>
      <c r="C2304" s="248" t="s">
        <v>1433</v>
      </c>
      <c r="D2304" s="258">
        <v>774706</v>
      </c>
      <c r="E2304" s="248" t="s">
        <v>1436</v>
      </c>
      <c r="F2304" s="248" t="s">
        <v>2137</v>
      </c>
      <c r="G2304" s="1" t="s">
        <v>3483</v>
      </c>
      <c r="H2304" s="248" t="s">
        <v>3498</v>
      </c>
    </row>
    <row r="2305" spans="1:8" x14ac:dyDescent="0.25">
      <c r="A2305" s="248">
        <v>445450</v>
      </c>
      <c r="B2305" s="1">
        <v>36222980</v>
      </c>
      <c r="C2305" s="248" t="s">
        <v>811</v>
      </c>
      <c r="D2305" s="258">
        <v>191529</v>
      </c>
      <c r="E2305" s="248" t="s">
        <v>1436</v>
      </c>
      <c r="F2305" s="248" t="s">
        <v>2137</v>
      </c>
      <c r="G2305" s="1" t="s">
        <v>3483</v>
      </c>
      <c r="H2305" s="248" t="s">
        <v>3498</v>
      </c>
    </row>
    <row r="2306" spans="1:8" x14ac:dyDescent="0.25">
      <c r="A2306" s="248">
        <v>445450</v>
      </c>
      <c r="B2306" s="1">
        <v>36222980</v>
      </c>
      <c r="C2306" s="248" t="s">
        <v>2138</v>
      </c>
      <c r="D2306" s="258">
        <v>140077</v>
      </c>
      <c r="E2306" s="248" t="s">
        <v>1436</v>
      </c>
      <c r="F2306" s="248" t="s">
        <v>1438</v>
      </c>
      <c r="G2306" s="1" t="s">
        <v>3483</v>
      </c>
      <c r="H2306" s="248" t="s">
        <v>3498</v>
      </c>
    </row>
    <row r="2307" spans="1:8" x14ac:dyDescent="0.25">
      <c r="A2307" s="248">
        <v>445450</v>
      </c>
      <c r="B2307" s="1">
        <v>36222980</v>
      </c>
      <c r="C2307" s="248" t="s">
        <v>1993</v>
      </c>
      <c r="D2307" s="258">
        <v>317309</v>
      </c>
      <c r="E2307" s="248" t="s">
        <v>1436</v>
      </c>
      <c r="F2307" s="248" t="s">
        <v>1438</v>
      </c>
      <c r="G2307" s="1" t="s">
        <v>3483</v>
      </c>
      <c r="H2307" s="248" t="s">
        <v>3498</v>
      </c>
    </row>
    <row r="2308" spans="1:8" x14ac:dyDescent="0.25">
      <c r="A2308" s="248">
        <v>445450</v>
      </c>
      <c r="B2308" s="1">
        <v>36222980</v>
      </c>
      <c r="C2308" s="248" t="s">
        <v>1687</v>
      </c>
      <c r="D2308" s="258">
        <v>25393</v>
      </c>
      <c r="E2308" s="248" t="s">
        <v>1436</v>
      </c>
      <c r="F2308" s="248" t="s">
        <v>1438</v>
      </c>
      <c r="G2308" s="1" t="s">
        <v>3483</v>
      </c>
      <c r="H2308" s="248" t="s">
        <v>3498</v>
      </c>
    </row>
    <row r="2309" spans="1:8" x14ac:dyDescent="0.25">
      <c r="A2309" s="248">
        <v>445451</v>
      </c>
      <c r="B2309" s="1">
        <v>25352554</v>
      </c>
      <c r="C2309" s="248" t="s">
        <v>1437</v>
      </c>
      <c r="D2309" s="258">
        <v>372084</v>
      </c>
      <c r="E2309" s="248" t="s">
        <v>1436</v>
      </c>
      <c r="F2309" s="248" t="s">
        <v>1656</v>
      </c>
      <c r="G2309" s="1" t="s">
        <v>3483</v>
      </c>
      <c r="H2309" s="248" t="s">
        <v>3498</v>
      </c>
    </row>
    <row r="2310" spans="1:8" x14ac:dyDescent="0.25">
      <c r="A2310" s="248">
        <v>445451</v>
      </c>
      <c r="B2310" s="1">
        <v>25352554</v>
      </c>
      <c r="C2310" s="248" t="s">
        <v>1832</v>
      </c>
      <c r="D2310" s="258">
        <v>495910</v>
      </c>
      <c r="E2310" s="248" t="s">
        <v>1436</v>
      </c>
      <c r="F2310" s="248" t="s">
        <v>1656</v>
      </c>
      <c r="G2310" s="1" t="s">
        <v>3483</v>
      </c>
      <c r="H2310" s="248" t="s">
        <v>3498</v>
      </c>
    </row>
    <row r="2311" spans="1:8" x14ac:dyDescent="0.25">
      <c r="A2311" s="248">
        <v>445451</v>
      </c>
      <c r="B2311" s="1">
        <v>25352554</v>
      </c>
      <c r="C2311" s="248" t="s">
        <v>690</v>
      </c>
      <c r="D2311" s="258">
        <v>13770</v>
      </c>
      <c r="E2311" s="248" t="s">
        <v>1436</v>
      </c>
      <c r="F2311" s="248" t="s">
        <v>1656</v>
      </c>
      <c r="G2311" s="1" t="s">
        <v>3483</v>
      </c>
      <c r="H2311" s="248" t="s">
        <v>3498</v>
      </c>
    </row>
    <row r="2312" spans="1:8" x14ac:dyDescent="0.25">
      <c r="A2312" s="248">
        <v>445451</v>
      </c>
      <c r="B2312" s="1">
        <v>25352554</v>
      </c>
      <c r="C2312" s="248" t="s">
        <v>2124</v>
      </c>
      <c r="D2312" s="258">
        <v>73288</v>
      </c>
      <c r="E2312" s="248" t="s">
        <v>1436</v>
      </c>
      <c r="F2312" s="248" t="s">
        <v>1656</v>
      </c>
      <c r="G2312" s="1" t="s">
        <v>3483</v>
      </c>
      <c r="H2312" s="248" t="s">
        <v>3498</v>
      </c>
    </row>
    <row r="2313" spans="1:8" x14ac:dyDescent="0.25">
      <c r="A2313" s="248">
        <v>445453</v>
      </c>
      <c r="B2313" s="1">
        <v>27339830</v>
      </c>
      <c r="C2313" s="248" t="s">
        <v>765</v>
      </c>
      <c r="D2313" s="258">
        <v>166372</v>
      </c>
      <c r="E2313" s="248" t="s">
        <v>1436</v>
      </c>
      <c r="F2313" s="248" t="s">
        <v>2139</v>
      </c>
      <c r="G2313" s="1" t="s">
        <v>3483</v>
      </c>
      <c r="H2313" s="248" t="s">
        <v>3498</v>
      </c>
    </row>
    <row r="2314" spans="1:8" x14ac:dyDescent="0.25">
      <c r="A2314" s="248">
        <v>445453</v>
      </c>
      <c r="B2314" s="1">
        <v>27339830</v>
      </c>
      <c r="C2314" s="248" t="s">
        <v>1469</v>
      </c>
      <c r="D2314" s="258">
        <v>80193</v>
      </c>
      <c r="E2314" s="248" t="s">
        <v>1436</v>
      </c>
      <c r="F2314" s="248" t="s">
        <v>2139</v>
      </c>
      <c r="G2314" s="1" t="s">
        <v>3483</v>
      </c>
      <c r="H2314" s="248" t="s">
        <v>3498</v>
      </c>
    </row>
    <row r="2315" spans="1:8" x14ac:dyDescent="0.25">
      <c r="A2315" s="248">
        <v>445453</v>
      </c>
      <c r="B2315" s="1">
        <v>27339830</v>
      </c>
      <c r="C2315" s="248" t="s">
        <v>2124</v>
      </c>
      <c r="D2315" s="258">
        <v>36644</v>
      </c>
      <c r="E2315" s="248" t="s">
        <v>1436</v>
      </c>
      <c r="F2315" s="248" t="s">
        <v>2139</v>
      </c>
      <c r="G2315" s="1" t="s">
        <v>3483</v>
      </c>
      <c r="H2315" s="248" t="s">
        <v>3498</v>
      </c>
    </row>
    <row r="2316" spans="1:8" x14ac:dyDescent="0.25">
      <c r="A2316" s="248">
        <v>445453</v>
      </c>
      <c r="B2316" s="1">
        <v>27339830</v>
      </c>
      <c r="C2316" s="248" t="s">
        <v>690</v>
      </c>
      <c r="D2316" s="258">
        <v>148100</v>
      </c>
      <c r="E2316" s="248" t="s">
        <v>1436</v>
      </c>
      <c r="F2316" s="248" t="s">
        <v>2139</v>
      </c>
      <c r="G2316" s="1" t="s">
        <v>3483</v>
      </c>
      <c r="H2316" s="248" t="s">
        <v>3498</v>
      </c>
    </row>
    <row r="2317" spans="1:8" x14ac:dyDescent="0.25">
      <c r="A2317" s="248">
        <v>445453</v>
      </c>
      <c r="B2317" s="1">
        <v>27339830</v>
      </c>
      <c r="C2317" s="248" t="s">
        <v>1494</v>
      </c>
      <c r="D2317" s="258">
        <v>1285318</v>
      </c>
      <c r="E2317" s="248" t="s">
        <v>1436</v>
      </c>
      <c r="F2317" s="248" t="s">
        <v>2139</v>
      </c>
      <c r="G2317" s="1" t="s">
        <v>3483</v>
      </c>
      <c r="H2317" s="248" t="s">
        <v>3498</v>
      </c>
    </row>
    <row r="2318" spans="1:8" x14ac:dyDescent="0.25">
      <c r="A2318" s="248">
        <v>445454</v>
      </c>
      <c r="B2318" s="1">
        <v>50309392</v>
      </c>
      <c r="C2318" s="248" t="s">
        <v>1698</v>
      </c>
      <c r="D2318" s="258">
        <v>443300</v>
      </c>
      <c r="E2318" s="248" t="s">
        <v>1436</v>
      </c>
      <c r="F2318" s="248" t="s">
        <v>2065</v>
      </c>
      <c r="G2318" s="1" t="s">
        <v>3458</v>
      </c>
      <c r="H2318" s="248" t="s">
        <v>3498</v>
      </c>
    </row>
    <row r="2319" spans="1:8" x14ac:dyDescent="0.25">
      <c r="A2319" s="248">
        <v>445454</v>
      </c>
      <c r="B2319" s="1">
        <v>50309392</v>
      </c>
      <c r="C2319" s="248" t="s">
        <v>1731</v>
      </c>
      <c r="D2319" s="258">
        <v>29499999</v>
      </c>
      <c r="E2319" s="248" t="s">
        <v>1450</v>
      </c>
      <c r="F2319" s="248" t="s">
        <v>2140</v>
      </c>
      <c r="G2319" s="1" t="s">
        <v>3458</v>
      </c>
      <c r="H2319" s="248" t="s">
        <v>3498</v>
      </c>
    </row>
    <row r="2320" spans="1:8" x14ac:dyDescent="0.25">
      <c r="A2320" s="248">
        <v>445454</v>
      </c>
      <c r="B2320" s="1">
        <v>50309392</v>
      </c>
      <c r="C2320" s="248" t="s">
        <v>450</v>
      </c>
      <c r="D2320" s="258">
        <v>194600</v>
      </c>
      <c r="E2320" s="248" t="s">
        <v>1436</v>
      </c>
      <c r="F2320" s="248" t="s">
        <v>2065</v>
      </c>
      <c r="G2320" s="1" t="s">
        <v>3458</v>
      </c>
      <c r="H2320" s="248" t="s">
        <v>3498</v>
      </c>
    </row>
    <row r="2321" spans="1:8" x14ac:dyDescent="0.25">
      <c r="A2321" s="248">
        <v>445454</v>
      </c>
      <c r="B2321" s="1">
        <v>50309392</v>
      </c>
      <c r="C2321" s="248" t="s">
        <v>1496</v>
      </c>
      <c r="D2321" s="258">
        <v>2263050</v>
      </c>
      <c r="E2321" s="248" t="s">
        <v>1436</v>
      </c>
      <c r="F2321" s="248" t="s">
        <v>2065</v>
      </c>
      <c r="G2321" s="1" t="s">
        <v>3458</v>
      </c>
      <c r="H2321" s="248" t="s">
        <v>3498</v>
      </c>
    </row>
    <row r="2322" spans="1:8" x14ac:dyDescent="0.25">
      <c r="A2322" s="248">
        <v>445454</v>
      </c>
      <c r="B2322" s="1">
        <v>50309392</v>
      </c>
      <c r="C2322" s="248" t="s">
        <v>1476</v>
      </c>
      <c r="D2322" s="258">
        <v>36755</v>
      </c>
      <c r="E2322" s="248" t="s">
        <v>1436</v>
      </c>
      <c r="F2322" s="248" t="s">
        <v>2065</v>
      </c>
      <c r="G2322" s="1" t="s">
        <v>3458</v>
      </c>
      <c r="H2322" s="248" t="s">
        <v>3498</v>
      </c>
    </row>
    <row r="2323" spans="1:8" x14ac:dyDescent="0.25">
      <c r="A2323" s="248">
        <v>445454</v>
      </c>
      <c r="B2323" s="1">
        <v>50309392</v>
      </c>
      <c r="C2323" s="248" t="s">
        <v>1007</v>
      </c>
      <c r="D2323" s="258">
        <v>61080</v>
      </c>
      <c r="E2323" s="248" t="s">
        <v>1436</v>
      </c>
      <c r="F2323" s="248" t="s">
        <v>2065</v>
      </c>
      <c r="G2323" s="1" t="s">
        <v>3458</v>
      </c>
      <c r="H2323" s="248" t="s">
        <v>3498</v>
      </c>
    </row>
    <row r="2324" spans="1:8" x14ac:dyDescent="0.25">
      <c r="A2324" s="248">
        <v>445454</v>
      </c>
      <c r="B2324" s="1">
        <v>50309392</v>
      </c>
      <c r="C2324" s="248" t="s">
        <v>690</v>
      </c>
      <c r="D2324" s="258">
        <v>109200</v>
      </c>
      <c r="E2324" s="248" t="s">
        <v>1436</v>
      </c>
      <c r="F2324" s="248" t="s">
        <v>2065</v>
      </c>
      <c r="G2324" s="1" t="s">
        <v>3458</v>
      </c>
      <c r="H2324" s="248" t="s">
        <v>3498</v>
      </c>
    </row>
    <row r="2325" spans="1:8" x14ac:dyDescent="0.25">
      <c r="A2325" s="248">
        <v>445454</v>
      </c>
      <c r="B2325" s="1">
        <v>50309392</v>
      </c>
      <c r="C2325" s="248" t="s">
        <v>473</v>
      </c>
      <c r="D2325" s="258">
        <v>5299999</v>
      </c>
      <c r="E2325" s="248" t="s">
        <v>1436</v>
      </c>
      <c r="F2325" s="248" t="s">
        <v>2141</v>
      </c>
      <c r="G2325" s="1" t="s">
        <v>3458</v>
      </c>
      <c r="H2325" s="248" t="s">
        <v>3498</v>
      </c>
    </row>
    <row r="2326" spans="1:8" x14ac:dyDescent="0.25">
      <c r="A2326" s="248">
        <v>445454</v>
      </c>
      <c r="B2326" s="1">
        <v>50309392</v>
      </c>
      <c r="C2326" s="248" t="s">
        <v>451</v>
      </c>
      <c r="D2326" s="258">
        <v>796800</v>
      </c>
      <c r="E2326" s="248" t="s">
        <v>1436</v>
      </c>
      <c r="F2326" s="248" t="s">
        <v>2065</v>
      </c>
      <c r="G2326" s="1" t="s">
        <v>3458</v>
      </c>
      <c r="H2326" s="248" t="s">
        <v>3498</v>
      </c>
    </row>
    <row r="2327" spans="1:8" x14ac:dyDescent="0.25">
      <c r="A2327" s="248">
        <v>445454</v>
      </c>
      <c r="B2327" s="1">
        <v>50309392</v>
      </c>
      <c r="C2327" s="248" t="s">
        <v>261</v>
      </c>
      <c r="D2327" s="258">
        <v>112455</v>
      </c>
      <c r="E2327" s="248" t="s">
        <v>1436</v>
      </c>
      <c r="F2327" s="248" t="s">
        <v>2065</v>
      </c>
      <c r="G2327" s="1" t="s">
        <v>3458</v>
      </c>
      <c r="H2327" s="248" t="s">
        <v>3498</v>
      </c>
    </row>
    <row r="2328" spans="1:8" x14ac:dyDescent="0.25">
      <c r="A2328" s="248">
        <v>445454</v>
      </c>
      <c r="B2328" s="1">
        <v>50309392</v>
      </c>
      <c r="C2328" s="248" t="s">
        <v>1470</v>
      </c>
      <c r="D2328" s="258">
        <v>27870</v>
      </c>
      <c r="E2328" s="248" t="s">
        <v>1436</v>
      </c>
      <c r="F2328" s="248" t="s">
        <v>2065</v>
      </c>
      <c r="G2328" s="1" t="s">
        <v>3458</v>
      </c>
      <c r="H2328" s="248" t="s">
        <v>3498</v>
      </c>
    </row>
    <row r="2329" spans="1:8" x14ac:dyDescent="0.25">
      <c r="A2329" s="248">
        <v>445454</v>
      </c>
      <c r="B2329" s="1">
        <v>50309392</v>
      </c>
      <c r="C2329" s="248" t="s">
        <v>1463</v>
      </c>
      <c r="D2329" s="258">
        <v>88200</v>
      </c>
      <c r="E2329" s="248" t="s">
        <v>1436</v>
      </c>
      <c r="F2329" s="248" t="s">
        <v>2065</v>
      </c>
      <c r="G2329" s="1" t="s">
        <v>3458</v>
      </c>
      <c r="H2329" s="248" t="s">
        <v>3498</v>
      </c>
    </row>
    <row r="2330" spans="1:8" x14ac:dyDescent="0.25">
      <c r="A2330" s="248">
        <v>445454</v>
      </c>
      <c r="B2330" s="1">
        <v>50309392</v>
      </c>
      <c r="C2330" s="248" t="s">
        <v>1006</v>
      </c>
      <c r="D2330" s="258">
        <v>71460</v>
      </c>
      <c r="E2330" s="248" t="s">
        <v>1436</v>
      </c>
      <c r="F2330" s="248" t="s">
        <v>2065</v>
      </c>
      <c r="G2330" s="1" t="s">
        <v>3458</v>
      </c>
      <c r="H2330" s="248" t="s">
        <v>3498</v>
      </c>
    </row>
    <row r="2331" spans="1:8" x14ac:dyDescent="0.25">
      <c r="A2331" s="248">
        <v>445454</v>
      </c>
      <c r="B2331" s="1">
        <v>50309392</v>
      </c>
      <c r="C2331" s="248" t="s">
        <v>6</v>
      </c>
      <c r="D2331" s="258">
        <v>20510</v>
      </c>
      <c r="E2331" s="248" t="s">
        <v>1436</v>
      </c>
      <c r="F2331" s="248" t="s">
        <v>2065</v>
      </c>
      <c r="G2331" s="1" t="s">
        <v>3458</v>
      </c>
      <c r="H2331" s="248" t="s">
        <v>3498</v>
      </c>
    </row>
    <row r="2332" spans="1:8" x14ac:dyDescent="0.25">
      <c r="A2332" s="248">
        <v>445454</v>
      </c>
      <c r="B2332" s="1">
        <v>50309392</v>
      </c>
      <c r="C2332" s="248" t="s">
        <v>1021</v>
      </c>
      <c r="D2332" s="258">
        <v>42280</v>
      </c>
      <c r="E2332" s="248" t="s">
        <v>1436</v>
      </c>
      <c r="F2332" s="248" t="s">
        <v>2065</v>
      </c>
      <c r="G2332" s="1" t="s">
        <v>3458</v>
      </c>
      <c r="H2332" s="248" t="s">
        <v>3498</v>
      </c>
    </row>
    <row r="2333" spans="1:8" x14ac:dyDescent="0.25">
      <c r="A2333" s="248">
        <v>445454</v>
      </c>
      <c r="B2333" s="1">
        <v>50309392</v>
      </c>
      <c r="C2333" s="248" t="s">
        <v>1447</v>
      </c>
      <c r="D2333" s="258">
        <v>41630</v>
      </c>
      <c r="E2333" s="248" t="s">
        <v>1436</v>
      </c>
      <c r="F2333" s="248" t="s">
        <v>2065</v>
      </c>
      <c r="G2333" s="1" t="s">
        <v>3458</v>
      </c>
      <c r="H2333" s="248" t="s">
        <v>3498</v>
      </c>
    </row>
    <row r="2334" spans="1:8" x14ac:dyDescent="0.25">
      <c r="A2334" s="248">
        <v>445454</v>
      </c>
      <c r="B2334" s="1">
        <v>50309392</v>
      </c>
      <c r="C2334" s="248" t="s">
        <v>1972</v>
      </c>
      <c r="D2334" s="258">
        <v>25820</v>
      </c>
      <c r="E2334" s="248" t="s">
        <v>1436</v>
      </c>
      <c r="F2334" s="248" t="s">
        <v>2065</v>
      </c>
      <c r="G2334" s="1" t="s">
        <v>3458</v>
      </c>
      <c r="H2334" s="248" t="s">
        <v>3498</v>
      </c>
    </row>
    <row r="2335" spans="1:8" x14ac:dyDescent="0.25">
      <c r="A2335" s="248">
        <v>445454</v>
      </c>
      <c r="B2335" s="1">
        <v>50309392</v>
      </c>
      <c r="C2335" s="248" t="s">
        <v>422</v>
      </c>
      <c r="D2335" s="258">
        <v>357030</v>
      </c>
      <c r="E2335" s="248" t="s">
        <v>1436</v>
      </c>
      <c r="F2335" s="248" t="s">
        <v>2065</v>
      </c>
      <c r="G2335" s="1" t="s">
        <v>3458</v>
      </c>
      <c r="H2335" s="248" t="s">
        <v>3498</v>
      </c>
    </row>
    <row r="2336" spans="1:8" x14ac:dyDescent="0.25">
      <c r="A2336" s="248">
        <v>445454</v>
      </c>
      <c r="B2336" s="1">
        <v>50309392</v>
      </c>
      <c r="C2336" s="248" t="s">
        <v>262</v>
      </c>
      <c r="D2336" s="258">
        <v>102945</v>
      </c>
      <c r="E2336" s="248" t="s">
        <v>1436</v>
      </c>
      <c r="F2336" s="248" t="s">
        <v>2065</v>
      </c>
      <c r="G2336" s="1" t="s">
        <v>3458</v>
      </c>
      <c r="H2336" s="248" t="s">
        <v>3498</v>
      </c>
    </row>
    <row r="2337" spans="1:8" x14ac:dyDescent="0.25">
      <c r="A2337" s="248">
        <v>445454</v>
      </c>
      <c r="B2337" s="1">
        <v>50309392</v>
      </c>
      <c r="C2337" s="248" t="s">
        <v>214</v>
      </c>
      <c r="D2337" s="258">
        <v>22460</v>
      </c>
      <c r="E2337" s="248" t="s">
        <v>1436</v>
      </c>
      <c r="F2337" s="248" t="s">
        <v>2065</v>
      </c>
      <c r="G2337" s="1" t="s">
        <v>3458</v>
      </c>
      <c r="H2337" s="248" t="s">
        <v>3498</v>
      </c>
    </row>
    <row r="2338" spans="1:8" x14ac:dyDescent="0.25">
      <c r="A2338" s="248">
        <v>445454</v>
      </c>
      <c r="B2338" s="1">
        <v>50309392</v>
      </c>
      <c r="C2338" s="248" t="s">
        <v>1482</v>
      </c>
      <c r="D2338" s="258">
        <v>43925</v>
      </c>
      <c r="E2338" s="248" t="s">
        <v>1436</v>
      </c>
      <c r="F2338" s="248" t="s">
        <v>2065</v>
      </c>
      <c r="G2338" s="1" t="s">
        <v>3458</v>
      </c>
      <c r="H2338" s="248" t="s">
        <v>3498</v>
      </c>
    </row>
    <row r="2339" spans="1:8" x14ac:dyDescent="0.25">
      <c r="A2339" s="248">
        <v>445454</v>
      </c>
      <c r="B2339" s="1">
        <v>50309392</v>
      </c>
      <c r="C2339" s="248" t="s">
        <v>1019</v>
      </c>
      <c r="D2339" s="258">
        <v>42000</v>
      </c>
      <c r="E2339" s="248" t="s">
        <v>1436</v>
      </c>
      <c r="F2339" s="248" t="s">
        <v>2065</v>
      </c>
      <c r="G2339" s="1" t="s">
        <v>3458</v>
      </c>
      <c r="H2339" s="248" t="s">
        <v>3498</v>
      </c>
    </row>
    <row r="2340" spans="1:8" x14ac:dyDescent="0.25">
      <c r="A2340" s="248">
        <v>445454</v>
      </c>
      <c r="B2340" s="1">
        <v>50309392</v>
      </c>
      <c r="C2340" s="248" t="s">
        <v>716</v>
      </c>
      <c r="D2340" s="258">
        <v>15915</v>
      </c>
      <c r="E2340" s="248" t="s">
        <v>1436</v>
      </c>
      <c r="F2340" s="248" t="s">
        <v>2065</v>
      </c>
      <c r="G2340" s="1" t="s">
        <v>3458</v>
      </c>
      <c r="H2340" s="248" t="s">
        <v>3498</v>
      </c>
    </row>
    <row r="2341" spans="1:8" x14ac:dyDescent="0.25">
      <c r="A2341" s="248">
        <v>445454</v>
      </c>
      <c r="B2341" s="1">
        <v>50309392</v>
      </c>
      <c r="C2341" s="248" t="s">
        <v>1564</v>
      </c>
      <c r="D2341" s="258">
        <v>65299</v>
      </c>
      <c r="E2341" s="248" t="s">
        <v>1436</v>
      </c>
      <c r="F2341" s="248" t="s">
        <v>2141</v>
      </c>
      <c r="G2341" s="1" t="s">
        <v>3458</v>
      </c>
      <c r="H2341" s="248" t="s">
        <v>3498</v>
      </c>
    </row>
    <row r="2342" spans="1:8" x14ac:dyDescent="0.25">
      <c r="A2342" s="248">
        <v>445454</v>
      </c>
      <c r="B2342" s="1">
        <v>50309392</v>
      </c>
      <c r="C2342" s="248" t="s">
        <v>764</v>
      </c>
      <c r="D2342" s="258">
        <v>68840</v>
      </c>
      <c r="E2342" s="248" t="s">
        <v>1436</v>
      </c>
      <c r="F2342" s="248" t="s">
        <v>2065</v>
      </c>
      <c r="G2342" s="1" t="s">
        <v>3458</v>
      </c>
      <c r="H2342" s="248" t="s">
        <v>3498</v>
      </c>
    </row>
    <row r="2343" spans="1:8" x14ac:dyDescent="0.25">
      <c r="A2343" s="248">
        <v>445454</v>
      </c>
      <c r="B2343" s="1">
        <v>50309392</v>
      </c>
      <c r="C2343" s="248" t="s">
        <v>1486</v>
      </c>
      <c r="D2343" s="258">
        <v>33705</v>
      </c>
      <c r="E2343" s="248" t="s">
        <v>1436</v>
      </c>
      <c r="F2343" s="248" t="s">
        <v>2065</v>
      </c>
      <c r="G2343" s="1" t="s">
        <v>3458</v>
      </c>
      <c r="H2343" s="248" t="s">
        <v>3498</v>
      </c>
    </row>
    <row r="2344" spans="1:8" x14ac:dyDescent="0.25">
      <c r="A2344" s="248">
        <v>445454</v>
      </c>
      <c r="B2344" s="1">
        <v>50309392</v>
      </c>
      <c r="C2344" s="248" t="s">
        <v>1912</v>
      </c>
      <c r="D2344" s="258">
        <v>17520</v>
      </c>
      <c r="E2344" s="248" t="s">
        <v>1436</v>
      </c>
      <c r="F2344" s="248" t="s">
        <v>2065</v>
      </c>
      <c r="G2344" s="1" t="s">
        <v>3458</v>
      </c>
      <c r="H2344" s="248" t="s">
        <v>3498</v>
      </c>
    </row>
    <row r="2345" spans="1:8" x14ac:dyDescent="0.25">
      <c r="A2345" s="248">
        <v>445454</v>
      </c>
      <c r="B2345" s="1">
        <v>50309392</v>
      </c>
      <c r="C2345" s="248" t="s">
        <v>1571</v>
      </c>
      <c r="D2345" s="258">
        <v>44325</v>
      </c>
      <c r="E2345" s="248" t="s">
        <v>1436</v>
      </c>
      <c r="F2345" s="248" t="s">
        <v>2065</v>
      </c>
      <c r="G2345" s="1" t="s">
        <v>3458</v>
      </c>
      <c r="H2345" s="248" t="s">
        <v>3498</v>
      </c>
    </row>
    <row r="2346" spans="1:8" x14ac:dyDescent="0.25">
      <c r="A2346" s="248">
        <v>445454</v>
      </c>
      <c r="B2346" s="1">
        <v>50309392</v>
      </c>
      <c r="C2346" s="248" t="s">
        <v>1479</v>
      </c>
      <c r="D2346" s="258">
        <v>27870</v>
      </c>
      <c r="E2346" s="248" t="s">
        <v>1436</v>
      </c>
      <c r="F2346" s="248" t="s">
        <v>2065</v>
      </c>
      <c r="G2346" s="1" t="s">
        <v>3458</v>
      </c>
      <c r="H2346" s="248" t="s">
        <v>3498</v>
      </c>
    </row>
    <row r="2347" spans="1:8" x14ac:dyDescent="0.25">
      <c r="A2347" s="248">
        <v>445457</v>
      </c>
      <c r="B2347" s="1">
        <v>30164827</v>
      </c>
      <c r="C2347" s="248" t="s">
        <v>1572</v>
      </c>
      <c r="D2347" s="258">
        <v>38194</v>
      </c>
      <c r="E2347" s="248" t="s">
        <v>1436</v>
      </c>
      <c r="F2347" s="248" t="s">
        <v>1565</v>
      </c>
      <c r="G2347" s="1" t="s">
        <v>3482</v>
      </c>
      <c r="H2347" s="248" t="s">
        <v>3498</v>
      </c>
    </row>
    <row r="2348" spans="1:8" x14ac:dyDescent="0.25">
      <c r="A2348" s="248">
        <v>445457</v>
      </c>
      <c r="B2348" s="1">
        <v>30164827</v>
      </c>
      <c r="C2348" s="248" t="s">
        <v>724</v>
      </c>
      <c r="D2348" s="258">
        <v>412600</v>
      </c>
      <c r="E2348" s="248" t="s">
        <v>1436</v>
      </c>
      <c r="F2348" s="248" t="s">
        <v>1565</v>
      </c>
      <c r="G2348" s="1" t="s">
        <v>3482</v>
      </c>
      <c r="H2348" s="248" t="s">
        <v>3498</v>
      </c>
    </row>
    <row r="2349" spans="1:8" x14ac:dyDescent="0.25">
      <c r="A2349" s="248">
        <v>445457</v>
      </c>
      <c r="B2349" s="1">
        <v>30164827</v>
      </c>
      <c r="C2349" s="248" t="s">
        <v>1812</v>
      </c>
      <c r="D2349" s="258">
        <v>1572288</v>
      </c>
      <c r="E2349" s="248" t="s">
        <v>1436</v>
      </c>
      <c r="F2349" s="248" t="s">
        <v>1565</v>
      </c>
      <c r="G2349" s="1" t="s">
        <v>3482</v>
      </c>
      <c r="H2349" s="248" t="s">
        <v>3498</v>
      </c>
    </row>
    <row r="2350" spans="1:8" x14ac:dyDescent="0.25">
      <c r="A2350" s="248">
        <v>445457</v>
      </c>
      <c r="B2350" s="1">
        <v>30164827</v>
      </c>
      <c r="C2350" s="248" t="s">
        <v>972</v>
      </c>
      <c r="D2350" s="258">
        <v>54220</v>
      </c>
      <c r="E2350" s="248" t="s">
        <v>1436</v>
      </c>
      <c r="F2350" s="248" t="s">
        <v>1565</v>
      </c>
      <c r="G2350" s="1" t="s">
        <v>3482</v>
      </c>
      <c r="H2350" s="248" t="s">
        <v>3498</v>
      </c>
    </row>
    <row r="2351" spans="1:8" x14ac:dyDescent="0.25">
      <c r="A2351" s="248">
        <v>445457</v>
      </c>
      <c r="B2351" s="1">
        <v>30164827</v>
      </c>
      <c r="C2351" s="248" t="s">
        <v>1469</v>
      </c>
      <c r="D2351" s="258">
        <v>24470</v>
      </c>
      <c r="E2351" s="248" t="s">
        <v>1436</v>
      </c>
      <c r="F2351" s="248" t="s">
        <v>1565</v>
      </c>
      <c r="G2351" s="1" t="s">
        <v>3482</v>
      </c>
      <c r="H2351" s="248" t="s">
        <v>3498</v>
      </c>
    </row>
    <row r="2352" spans="1:8" x14ac:dyDescent="0.25">
      <c r="A2352" s="248">
        <v>445457</v>
      </c>
      <c r="B2352" s="1">
        <v>30164827</v>
      </c>
      <c r="C2352" s="248" t="s">
        <v>1741</v>
      </c>
      <c r="D2352" s="258">
        <v>92100</v>
      </c>
      <c r="E2352" s="248" t="s">
        <v>1446</v>
      </c>
      <c r="F2352" s="248" t="s">
        <v>1688</v>
      </c>
      <c r="G2352" s="1" t="s">
        <v>3482</v>
      </c>
      <c r="H2352" s="248" t="s">
        <v>3498</v>
      </c>
    </row>
    <row r="2353" spans="1:8" x14ac:dyDescent="0.25">
      <c r="A2353" s="248">
        <v>445974</v>
      </c>
      <c r="B2353" s="1">
        <v>20513925</v>
      </c>
      <c r="C2353" s="248" t="s">
        <v>1007</v>
      </c>
      <c r="D2353" s="258">
        <v>61080</v>
      </c>
      <c r="E2353" s="248" t="s">
        <v>1436</v>
      </c>
      <c r="F2353" s="248" t="s">
        <v>2064</v>
      </c>
      <c r="G2353" s="1" t="s">
        <v>3487</v>
      </c>
      <c r="H2353" s="248" t="s">
        <v>3498</v>
      </c>
    </row>
    <row r="2354" spans="1:8" x14ac:dyDescent="0.25">
      <c r="A2354" s="248">
        <v>445974</v>
      </c>
      <c r="B2354" s="1">
        <v>20513925</v>
      </c>
      <c r="C2354" s="248" t="s">
        <v>1486</v>
      </c>
      <c r="D2354" s="258">
        <v>44940</v>
      </c>
      <c r="E2354" s="248" t="s">
        <v>1436</v>
      </c>
      <c r="F2354" s="248" t="s">
        <v>2064</v>
      </c>
      <c r="G2354" s="1" t="s">
        <v>3487</v>
      </c>
      <c r="H2354" s="248" t="s">
        <v>3498</v>
      </c>
    </row>
    <row r="2355" spans="1:8" x14ac:dyDescent="0.25">
      <c r="A2355" s="248">
        <v>445974</v>
      </c>
      <c r="B2355" s="1">
        <v>20513925</v>
      </c>
      <c r="C2355" s="248" t="s">
        <v>1056</v>
      </c>
      <c r="D2355" s="258">
        <v>33585</v>
      </c>
      <c r="E2355" s="248" t="s">
        <v>1436</v>
      </c>
      <c r="F2355" s="248" t="s">
        <v>2064</v>
      </c>
      <c r="G2355" s="1" t="s">
        <v>3487</v>
      </c>
      <c r="H2355" s="248" t="s">
        <v>3498</v>
      </c>
    </row>
    <row r="2356" spans="1:8" x14ac:dyDescent="0.25">
      <c r="A2356" s="248">
        <v>445974</v>
      </c>
      <c r="B2356" s="1">
        <v>20513925</v>
      </c>
      <c r="C2356" s="248" t="s">
        <v>2142</v>
      </c>
      <c r="D2356" s="258">
        <v>1895845</v>
      </c>
      <c r="E2356" s="248" t="s">
        <v>1436</v>
      </c>
      <c r="F2356" s="248" t="s">
        <v>2064</v>
      </c>
      <c r="G2356" s="1" t="s">
        <v>3487</v>
      </c>
      <c r="H2356" s="248" t="s">
        <v>3498</v>
      </c>
    </row>
    <row r="2357" spans="1:8" x14ac:dyDescent="0.25">
      <c r="A2357" s="248">
        <v>445974</v>
      </c>
      <c r="B2357" s="1">
        <v>20513925</v>
      </c>
      <c r="C2357" s="248" t="s">
        <v>267</v>
      </c>
      <c r="D2357" s="258">
        <v>74010</v>
      </c>
      <c r="E2357" s="248" t="s">
        <v>1436</v>
      </c>
      <c r="F2357" s="248" t="s">
        <v>2064</v>
      </c>
      <c r="G2357" s="1" t="s">
        <v>3487</v>
      </c>
      <c r="H2357" s="248" t="s">
        <v>3498</v>
      </c>
    </row>
    <row r="2358" spans="1:8" x14ac:dyDescent="0.25">
      <c r="A2358" s="248">
        <v>445974</v>
      </c>
      <c r="B2358" s="1">
        <v>20513925</v>
      </c>
      <c r="C2358" s="248" t="s">
        <v>554</v>
      </c>
      <c r="D2358" s="258">
        <v>59220</v>
      </c>
      <c r="E2358" s="248" t="s">
        <v>1436</v>
      </c>
      <c r="F2358" s="248" t="s">
        <v>2064</v>
      </c>
      <c r="G2358" s="1" t="s">
        <v>3487</v>
      </c>
      <c r="H2358" s="248" t="s">
        <v>3498</v>
      </c>
    </row>
    <row r="2359" spans="1:8" x14ac:dyDescent="0.25">
      <c r="A2359" s="248">
        <v>445974</v>
      </c>
      <c r="B2359" s="1">
        <v>20513925</v>
      </c>
      <c r="C2359" s="248" t="s">
        <v>1649</v>
      </c>
      <c r="D2359" s="258">
        <v>53375</v>
      </c>
      <c r="E2359" s="248" t="s">
        <v>1436</v>
      </c>
      <c r="F2359" s="248" t="s">
        <v>2064</v>
      </c>
      <c r="G2359" s="1" t="s">
        <v>3487</v>
      </c>
      <c r="H2359" s="248" t="s">
        <v>3498</v>
      </c>
    </row>
    <row r="2360" spans="1:8" x14ac:dyDescent="0.25">
      <c r="A2360" s="248">
        <v>445974</v>
      </c>
      <c r="B2360" s="1">
        <v>20513925</v>
      </c>
      <c r="C2360" s="248" t="s">
        <v>1564</v>
      </c>
      <c r="D2360" s="258">
        <v>65299</v>
      </c>
      <c r="E2360" s="248" t="s">
        <v>1436</v>
      </c>
      <c r="F2360" s="248" t="s">
        <v>1438</v>
      </c>
      <c r="G2360" s="1" t="s">
        <v>3487</v>
      </c>
      <c r="H2360" s="248" t="s">
        <v>3498</v>
      </c>
    </row>
    <row r="2361" spans="1:8" x14ac:dyDescent="0.25">
      <c r="A2361" s="248">
        <v>445974</v>
      </c>
      <c r="B2361" s="1">
        <v>20513925</v>
      </c>
      <c r="C2361" s="248" t="s">
        <v>6</v>
      </c>
      <c r="D2361" s="258">
        <v>20510</v>
      </c>
      <c r="E2361" s="248" t="s">
        <v>1436</v>
      </c>
      <c r="F2361" s="248" t="s">
        <v>2064</v>
      </c>
      <c r="G2361" s="1" t="s">
        <v>3487</v>
      </c>
      <c r="H2361" s="248" t="s">
        <v>3498</v>
      </c>
    </row>
    <row r="2362" spans="1:8" x14ac:dyDescent="0.25">
      <c r="A2362" s="248">
        <v>445974</v>
      </c>
      <c r="B2362" s="1">
        <v>20513925</v>
      </c>
      <c r="C2362" s="248" t="s">
        <v>1653</v>
      </c>
      <c r="D2362" s="258">
        <v>56160</v>
      </c>
      <c r="E2362" s="248" t="s">
        <v>1436</v>
      </c>
      <c r="F2362" s="248" t="s">
        <v>2064</v>
      </c>
      <c r="G2362" s="1" t="s">
        <v>3487</v>
      </c>
      <c r="H2362" s="248" t="s">
        <v>3498</v>
      </c>
    </row>
    <row r="2363" spans="1:8" x14ac:dyDescent="0.25">
      <c r="A2363" s="248">
        <v>445974</v>
      </c>
      <c r="B2363" s="1">
        <v>20513925</v>
      </c>
      <c r="C2363" s="248" t="s">
        <v>1651</v>
      </c>
      <c r="D2363" s="258">
        <v>25785</v>
      </c>
      <c r="E2363" s="248" t="s">
        <v>1436</v>
      </c>
      <c r="F2363" s="248" t="s">
        <v>2064</v>
      </c>
      <c r="G2363" s="1" t="s">
        <v>3487</v>
      </c>
      <c r="H2363" s="248" t="s">
        <v>3498</v>
      </c>
    </row>
    <row r="2364" spans="1:8" x14ac:dyDescent="0.25">
      <c r="A2364" s="248">
        <v>445974</v>
      </c>
      <c r="B2364" s="1">
        <v>20513925</v>
      </c>
      <c r="C2364" s="248" t="s">
        <v>766</v>
      </c>
      <c r="D2364" s="258">
        <v>270595</v>
      </c>
      <c r="E2364" s="248" t="s">
        <v>1436</v>
      </c>
      <c r="F2364" s="248" t="s">
        <v>2064</v>
      </c>
      <c r="G2364" s="1" t="s">
        <v>3487</v>
      </c>
      <c r="H2364" s="248" t="s">
        <v>3498</v>
      </c>
    </row>
    <row r="2365" spans="1:8" x14ac:dyDescent="0.25">
      <c r="A2365" s="248">
        <v>445974</v>
      </c>
      <c r="B2365" s="1">
        <v>20513925</v>
      </c>
      <c r="C2365" s="248" t="s">
        <v>214</v>
      </c>
      <c r="D2365" s="258">
        <v>22460</v>
      </c>
      <c r="E2365" s="248" t="s">
        <v>1436</v>
      </c>
      <c r="F2365" s="248" t="s">
        <v>2064</v>
      </c>
      <c r="G2365" s="1" t="s">
        <v>3487</v>
      </c>
      <c r="H2365" s="248" t="s">
        <v>3498</v>
      </c>
    </row>
    <row r="2366" spans="1:8" x14ac:dyDescent="0.25">
      <c r="A2366" s="248">
        <v>445974</v>
      </c>
      <c r="B2366" s="1">
        <v>20513925</v>
      </c>
      <c r="C2366" s="248" t="s">
        <v>190</v>
      </c>
      <c r="D2366" s="258">
        <v>94930</v>
      </c>
      <c r="E2366" s="248" t="s">
        <v>1436</v>
      </c>
      <c r="F2366" s="248" t="s">
        <v>2064</v>
      </c>
      <c r="G2366" s="1" t="s">
        <v>3487</v>
      </c>
      <c r="H2366" s="248" t="s">
        <v>3498</v>
      </c>
    </row>
    <row r="2367" spans="1:8" x14ac:dyDescent="0.25">
      <c r="A2367" s="248">
        <v>445974</v>
      </c>
      <c r="B2367" s="1">
        <v>20513925</v>
      </c>
      <c r="C2367" s="248" t="s">
        <v>1646</v>
      </c>
      <c r="D2367" s="258">
        <v>15505</v>
      </c>
      <c r="E2367" s="248" t="s">
        <v>1436</v>
      </c>
      <c r="F2367" s="248" t="s">
        <v>2064</v>
      </c>
      <c r="G2367" s="1" t="s">
        <v>3487</v>
      </c>
      <c r="H2367" s="248" t="s">
        <v>3498</v>
      </c>
    </row>
    <row r="2368" spans="1:8" x14ac:dyDescent="0.25">
      <c r="A2368" s="248">
        <v>445974</v>
      </c>
      <c r="B2368" s="1">
        <v>20513925</v>
      </c>
      <c r="C2368" s="248" t="s">
        <v>650</v>
      </c>
      <c r="D2368" s="258">
        <v>1946000</v>
      </c>
      <c r="E2368" s="248" t="s">
        <v>1436</v>
      </c>
      <c r="F2368" s="248" t="s">
        <v>2064</v>
      </c>
      <c r="G2368" s="1" t="s">
        <v>3487</v>
      </c>
      <c r="H2368" s="248" t="s">
        <v>3498</v>
      </c>
    </row>
    <row r="2369" spans="1:8" x14ac:dyDescent="0.25">
      <c r="A2369" s="248">
        <v>445974</v>
      </c>
      <c r="B2369" s="1">
        <v>20513925</v>
      </c>
      <c r="C2369" s="248" t="s">
        <v>422</v>
      </c>
      <c r="D2369" s="258">
        <v>595050</v>
      </c>
      <c r="E2369" s="248" t="s">
        <v>1436</v>
      </c>
      <c r="F2369" s="248" t="s">
        <v>2064</v>
      </c>
      <c r="G2369" s="1" t="s">
        <v>3487</v>
      </c>
      <c r="H2369" s="248" t="s">
        <v>3498</v>
      </c>
    </row>
    <row r="2370" spans="1:8" x14ac:dyDescent="0.25">
      <c r="A2370" s="248">
        <v>445974</v>
      </c>
      <c r="B2370" s="1">
        <v>20513925</v>
      </c>
      <c r="C2370" s="248" t="s">
        <v>1244</v>
      </c>
      <c r="D2370" s="258">
        <v>90900</v>
      </c>
      <c r="E2370" s="248" t="s">
        <v>1436</v>
      </c>
      <c r="F2370" s="248" t="s">
        <v>2064</v>
      </c>
      <c r="G2370" s="1" t="s">
        <v>3487</v>
      </c>
      <c r="H2370" s="248" t="s">
        <v>3498</v>
      </c>
    </row>
    <row r="2371" spans="1:8" x14ac:dyDescent="0.25">
      <c r="A2371" s="248">
        <v>445974</v>
      </c>
      <c r="B2371" s="1">
        <v>20513925</v>
      </c>
      <c r="C2371" s="248" t="s">
        <v>1489</v>
      </c>
      <c r="D2371" s="258">
        <v>15630</v>
      </c>
      <c r="E2371" s="248" t="s">
        <v>1436</v>
      </c>
      <c r="F2371" s="248" t="s">
        <v>2064</v>
      </c>
      <c r="G2371" s="1" t="s">
        <v>3487</v>
      </c>
      <c r="H2371" s="248" t="s">
        <v>3498</v>
      </c>
    </row>
    <row r="2372" spans="1:8" x14ac:dyDescent="0.25">
      <c r="A2372" s="248">
        <v>445974</v>
      </c>
      <c r="B2372" s="1">
        <v>20513925</v>
      </c>
      <c r="C2372" s="248" t="s">
        <v>724</v>
      </c>
      <c r="D2372" s="258">
        <v>601715</v>
      </c>
      <c r="E2372" s="248" t="s">
        <v>1436</v>
      </c>
      <c r="F2372" s="248" t="s">
        <v>2064</v>
      </c>
      <c r="G2372" s="1" t="s">
        <v>3487</v>
      </c>
      <c r="H2372" s="248" t="s">
        <v>3498</v>
      </c>
    </row>
    <row r="2373" spans="1:8" x14ac:dyDescent="0.25">
      <c r="A2373" s="248">
        <v>445974</v>
      </c>
      <c r="B2373" s="1">
        <v>20513925</v>
      </c>
      <c r="C2373" s="248" t="s">
        <v>1006</v>
      </c>
      <c r="D2373" s="258">
        <v>71460</v>
      </c>
      <c r="E2373" s="248" t="s">
        <v>1436</v>
      </c>
      <c r="F2373" s="248" t="s">
        <v>2064</v>
      </c>
      <c r="G2373" s="1" t="s">
        <v>3487</v>
      </c>
      <c r="H2373" s="248" t="s">
        <v>3498</v>
      </c>
    </row>
    <row r="2374" spans="1:8" x14ac:dyDescent="0.25">
      <c r="A2374" s="248">
        <v>445974</v>
      </c>
      <c r="B2374" s="1">
        <v>20513925</v>
      </c>
      <c r="C2374" s="248" t="s">
        <v>1463</v>
      </c>
      <c r="D2374" s="258">
        <v>44100</v>
      </c>
      <c r="E2374" s="248" t="s">
        <v>1436</v>
      </c>
      <c r="F2374" s="248" t="s">
        <v>2064</v>
      </c>
      <c r="G2374" s="1" t="s">
        <v>3487</v>
      </c>
      <c r="H2374" s="248" t="s">
        <v>3498</v>
      </c>
    </row>
    <row r="2375" spans="1:8" x14ac:dyDescent="0.25">
      <c r="A2375" s="248">
        <v>445974</v>
      </c>
      <c r="B2375" s="1">
        <v>20513925</v>
      </c>
      <c r="C2375" s="248" t="s">
        <v>1191</v>
      </c>
      <c r="D2375" s="258">
        <v>83300</v>
      </c>
      <c r="E2375" s="248" t="s">
        <v>1436</v>
      </c>
      <c r="F2375" s="248" t="s">
        <v>2064</v>
      </c>
      <c r="G2375" s="1" t="s">
        <v>3487</v>
      </c>
      <c r="H2375" s="248" t="s">
        <v>3498</v>
      </c>
    </row>
    <row r="2376" spans="1:8" x14ac:dyDescent="0.25">
      <c r="A2376" s="248">
        <v>445974</v>
      </c>
      <c r="B2376" s="1">
        <v>20513925</v>
      </c>
      <c r="C2376" s="248" t="s">
        <v>262</v>
      </c>
      <c r="D2376" s="258">
        <v>34315</v>
      </c>
      <c r="E2376" s="248" t="s">
        <v>1436</v>
      </c>
      <c r="F2376" s="248" t="s">
        <v>2064</v>
      </c>
      <c r="G2376" s="1" t="s">
        <v>3487</v>
      </c>
      <c r="H2376" s="248" t="s">
        <v>3498</v>
      </c>
    </row>
    <row r="2377" spans="1:8" x14ac:dyDescent="0.25">
      <c r="A2377" s="248">
        <v>445974</v>
      </c>
      <c r="B2377" s="1">
        <v>20513925</v>
      </c>
      <c r="C2377" s="248" t="s">
        <v>764</v>
      </c>
      <c r="D2377" s="258">
        <v>68840</v>
      </c>
      <c r="E2377" s="248" t="s">
        <v>1436</v>
      </c>
      <c r="F2377" s="248" t="s">
        <v>2064</v>
      </c>
      <c r="G2377" s="1" t="s">
        <v>3487</v>
      </c>
      <c r="H2377" s="248" t="s">
        <v>3498</v>
      </c>
    </row>
    <row r="2378" spans="1:8" x14ac:dyDescent="0.25">
      <c r="A2378" s="248">
        <v>446414</v>
      </c>
      <c r="B2378" s="1">
        <v>17775201</v>
      </c>
      <c r="C2378" s="248" t="s">
        <v>1812</v>
      </c>
      <c r="D2378" s="258">
        <v>687876</v>
      </c>
      <c r="E2378" s="248" t="s">
        <v>1436</v>
      </c>
      <c r="F2378" s="248" t="s">
        <v>1595</v>
      </c>
      <c r="G2378" s="1" t="s">
        <v>3482</v>
      </c>
      <c r="H2378" s="248" t="s">
        <v>3498</v>
      </c>
    </row>
    <row r="2379" spans="1:8" x14ac:dyDescent="0.25">
      <c r="A2379" s="248">
        <v>446414</v>
      </c>
      <c r="B2379" s="1">
        <v>17775201</v>
      </c>
      <c r="C2379" s="248" t="s">
        <v>709</v>
      </c>
      <c r="D2379" s="258">
        <v>550000</v>
      </c>
      <c r="E2379" s="248" t="s">
        <v>1436</v>
      </c>
      <c r="F2379" s="12" t="s">
        <v>2709</v>
      </c>
      <c r="G2379" s="1" t="s">
        <v>3482</v>
      </c>
      <c r="H2379" s="248" t="s">
        <v>3498</v>
      </c>
    </row>
    <row r="2380" spans="1:8" x14ac:dyDescent="0.25">
      <c r="A2380" s="248">
        <v>446414</v>
      </c>
      <c r="B2380" s="1">
        <v>17775201</v>
      </c>
      <c r="C2380" s="248" t="s">
        <v>1625</v>
      </c>
      <c r="D2380" s="258">
        <v>578084</v>
      </c>
      <c r="E2380" s="248" t="s">
        <v>1436</v>
      </c>
      <c r="F2380" s="248" t="s">
        <v>1438</v>
      </c>
      <c r="G2380" s="1" t="s">
        <v>3482</v>
      </c>
      <c r="H2380" s="248" t="s">
        <v>3498</v>
      </c>
    </row>
    <row r="2381" spans="1:8" x14ac:dyDescent="0.25">
      <c r="A2381" s="248">
        <v>446599</v>
      </c>
      <c r="B2381" s="1">
        <v>2941983</v>
      </c>
      <c r="C2381" s="248" t="s">
        <v>690</v>
      </c>
      <c r="D2381" s="258">
        <v>37025</v>
      </c>
      <c r="E2381" s="248" t="s">
        <v>1436</v>
      </c>
      <c r="F2381" s="248" t="s">
        <v>2143</v>
      </c>
      <c r="G2381" s="1" t="s">
        <v>3458</v>
      </c>
      <c r="H2381" s="248" t="s">
        <v>3498</v>
      </c>
    </row>
    <row r="2382" spans="1:8" x14ac:dyDescent="0.25">
      <c r="A2382" s="248">
        <v>446599</v>
      </c>
      <c r="B2382" s="1">
        <v>2941983</v>
      </c>
      <c r="C2382" s="248" t="s">
        <v>1437</v>
      </c>
      <c r="D2382" s="258">
        <v>744168</v>
      </c>
      <c r="E2382" s="248" t="s">
        <v>1436</v>
      </c>
      <c r="F2382" s="248" t="s">
        <v>2143</v>
      </c>
      <c r="G2382" s="1" t="s">
        <v>3458</v>
      </c>
      <c r="H2382" s="248" t="s">
        <v>3498</v>
      </c>
    </row>
    <row r="2383" spans="1:8" x14ac:dyDescent="0.25">
      <c r="A2383" s="248">
        <v>446688</v>
      </c>
      <c r="B2383" s="1">
        <v>16216656</v>
      </c>
      <c r="C2383" s="248" t="s">
        <v>1244</v>
      </c>
      <c r="D2383" s="258">
        <v>300000</v>
      </c>
      <c r="E2383" s="248" t="s">
        <v>1436</v>
      </c>
      <c r="F2383" s="248" t="s">
        <v>2139</v>
      </c>
      <c r="G2383" s="1" t="s">
        <v>3486</v>
      </c>
      <c r="H2383" s="248" t="s">
        <v>3498</v>
      </c>
    </row>
    <row r="2384" spans="1:8" x14ac:dyDescent="0.25">
      <c r="A2384" s="248">
        <v>446688</v>
      </c>
      <c r="B2384" s="1">
        <v>16216656</v>
      </c>
      <c r="C2384" s="248" t="s">
        <v>726</v>
      </c>
      <c r="D2384" s="258">
        <v>1665999</v>
      </c>
      <c r="E2384" s="248" t="s">
        <v>1436</v>
      </c>
      <c r="F2384" s="248" t="s">
        <v>2139</v>
      </c>
      <c r="G2384" s="1" t="s">
        <v>3486</v>
      </c>
      <c r="H2384" s="248" t="s">
        <v>3498</v>
      </c>
    </row>
    <row r="2385" spans="1:8" x14ac:dyDescent="0.25">
      <c r="A2385" s="248">
        <v>446688</v>
      </c>
      <c r="B2385" s="1">
        <v>16216656</v>
      </c>
      <c r="C2385" s="248" t="s">
        <v>1809</v>
      </c>
      <c r="D2385" s="258">
        <v>26629</v>
      </c>
      <c r="E2385" s="248" t="s">
        <v>1436</v>
      </c>
      <c r="F2385" s="248" t="s">
        <v>2139</v>
      </c>
      <c r="G2385" s="1" t="s">
        <v>3486</v>
      </c>
      <c r="H2385" s="248" t="s">
        <v>3498</v>
      </c>
    </row>
    <row r="2386" spans="1:8" x14ac:dyDescent="0.25">
      <c r="A2386" s="248">
        <v>446688</v>
      </c>
      <c r="B2386" s="1">
        <v>16216656</v>
      </c>
      <c r="C2386" s="248" t="s">
        <v>2144</v>
      </c>
      <c r="D2386" s="258">
        <v>82956</v>
      </c>
      <c r="E2386" s="248" t="s">
        <v>1436</v>
      </c>
      <c r="F2386" s="248" t="s">
        <v>2139</v>
      </c>
      <c r="G2386" s="1" t="s">
        <v>3486</v>
      </c>
      <c r="H2386" s="248" t="s">
        <v>3498</v>
      </c>
    </row>
    <row r="2387" spans="1:8" x14ac:dyDescent="0.25">
      <c r="A2387" s="248">
        <v>446688</v>
      </c>
      <c r="B2387" s="1">
        <v>16216656</v>
      </c>
      <c r="C2387" s="248" t="s">
        <v>190</v>
      </c>
      <c r="D2387" s="258">
        <v>162020</v>
      </c>
      <c r="E2387" s="248" t="s">
        <v>1436</v>
      </c>
      <c r="F2387" s="248" t="s">
        <v>2139</v>
      </c>
      <c r="G2387" s="1" t="s">
        <v>3486</v>
      </c>
      <c r="H2387" s="248" t="s">
        <v>3498</v>
      </c>
    </row>
    <row r="2388" spans="1:8" x14ac:dyDescent="0.25">
      <c r="A2388" s="248">
        <v>446688</v>
      </c>
      <c r="B2388" s="1">
        <v>16216656</v>
      </c>
      <c r="C2388" s="248" t="s">
        <v>1639</v>
      </c>
      <c r="D2388" s="258">
        <v>39975</v>
      </c>
      <c r="E2388" s="248" t="s">
        <v>1436</v>
      </c>
      <c r="F2388" s="248" t="s">
        <v>2139</v>
      </c>
      <c r="G2388" s="1" t="s">
        <v>3486</v>
      </c>
      <c r="H2388" s="248" t="s">
        <v>3498</v>
      </c>
    </row>
    <row r="2389" spans="1:8" x14ac:dyDescent="0.25">
      <c r="A2389" s="248">
        <v>446688</v>
      </c>
      <c r="B2389" s="1">
        <v>16216656</v>
      </c>
      <c r="C2389" s="248" t="s">
        <v>2145</v>
      </c>
      <c r="D2389" s="258">
        <v>65451</v>
      </c>
      <c r="E2389" s="248" t="s">
        <v>1436</v>
      </c>
      <c r="F2389" s="248" t="s">
        <v>1595</v>
      </c>
      <c r="G2389" s="1" t="s">
        <v>3486</v>
      </c>
      <c r="H2389" s="248" t="s">
        <v>3498</v>
      </c>
    </row>
    <row r="2390" spans="1:8" x14ac:dyDescent="0.25">
      <c r="A2390" s="248">
        <v>446688</v>
      </c>
      <c r="B2390" s="1">
        <v>16216656</v>
      </c>
      <c r="C2390" s="248" t="s">
        <v>690</v>
      </c>
      <c r="D2390" s="258">
        <v>6885</v>
      </c>
      <c r="E2390" s="248" t="s">
        <v>1436</v>
      </c>
      <c r="F2390" s="248" t="s">
        <v>2139</v>
      </c>
      <c r="G2390" s="1" t="s">
        <v>3486</v>
      </c>
      <c r="H2390" s="248" t="s">
        <v>3498</v>
      </c>
    </row>
    <row r="2391" spans="1:8" x14ac:dyDescent="0.25">
      <c r="A2391" s="248">
        <v>446688</v>
      </c>
      <c r="B2391" s="1">
        <v>16216656</v>
      </c>
      <c r="C2391" s="248" t="s">
        <v>1650</v>
      </c>
      <c r="D2391" s="258">
        <v>22188</v>
      </c>
      <c r="E2391" s="248" t="s">
        <v>1436</v>
      </c>
      <c r="F2391" s="248" t="s">
        <v>2139</v>
      </c>
      <c r="G2391" s="1" t="s">
        <v>3486</v>
      </c>
      <c r="H2391" s="248" t="s">
        <v>3498</v>
      </c>
    </row>
    <row r="2392" spans="1:8" x14ac:dyDescent="0.25">
      <c r="A2392" s="248">
        <v>446688</v>
      </c>
      <c r="B2392" s="1">
        <v>16216656</v>
      </c>
      <c r="C2392" s="248" t="s">
        <v>724</v>
      </c>
      <c r="D2392" s="258">
        <v>412600</v>
      </c>
      <c r="E2392" s="248" t="s">
        <v>1436</v>
      </c>
      <c r="F2392" s="248" t="s">
        <v>2139</v>
      </c>
      <c r="G2392" s="1" t="s">
        <v>3486</v>
      </c>
      <c r="H2392" s="248" t="s">
        <v>3498</v>
      </c>
    </row>
    <row r="2393" spans="1:8" x14ac:dyDescent="0.25">
      <c r="A2393" s="248">
        <v>446688</v>
      </c>
      <c r="B2393" s="1">
        <v>16216656</v>
      </c>
      <c r="C2393" s="248" t="s">
        <v>468</v>
      </c>
      <c r="D2393" s="258">
        <v>78754</v>
      </c>
      <c r="E2393" s="248" t="s">
        <v>1436</v>
      </c>
      <c r="F2393" s="248" t="s">
        <v>2139</v>
      </c>
      <c r="G2393" s="1" t="s">
        <v>3486</v>
      </c>
      <c r="H2393" s="248" t="s">
        <v>3498</v>
      </c>
    </row>
    <row r="2394" spans="1:8" x14ac:dyDescent="0.25">
      <c r="A2394" s="248">
        <v>446688</v>
      </c>
      <c r="B2394" s="1">
        <v>16216656</v>
      </c>
      <c r="C2394" s="248" t="s">
        <v>214</v>
      </c>
      <c r="D2394" s="258">
        <v>7754</v>
      </c>
      <c r="E2394" s="248" t="s">
        <v>1436</v>
      </c>
      <c r="F2394" s="248" t="s">
        <v>2139</v>
      </c>
      <c r="G2394" s="1" t="s">
        <v>3486</v>
      </c>
      <c r="H2394" s="248" t="s">
        <v>3498</v>
      </c>
    </row>
    <row r="2395" spans="1:8" x14ac:dyDescent="0.25">
      <c r="A2395" s="248">
        <v>446721</v>
      </c>
      <c r="B2395" s="1">
        <v>7868668</v>
      </c>
      <c r="C2395" s="248" t="s">
        <v>765</v>
      </c>
      <c r="D2395" s="258">
        <v>166372</v>
      </c>
      <c r="E2395" s="248" t="s">
        <v>1436</v>
      </c>
      <c r="F2395" s="248" t="s">
        <v>1438</v>
      </c>
      <c r="G2395" s="1" t="s">
        <v>3458</v>
      </c>
      <c r="H2395" s="248" t="s">
        <v>3498</v>
      </c>
    </row>
    <row r="2396" spans="1:8" x14ac:dyDescent="0.25">
      <c r="A2396" s="248">
        <v>446721</v>
      </c>
      <c r="B2396" s="1">
        <v>7868668</v>
      </c>
      <c r="C2396" s="248" t="s">
        <v>1468</v>
      </c>
      <c r="D2396" s="258">
        <v>61830</v>
      </c>
      <c r="E2396" s="248" t="s">
        <v>1436</v>
      </c>
      <c r="F2396" s="248" t="s">
        <v>1438</v>
      </c>
      <c r="G2396" s="1" t="s">
        <v>3458</v>
      </c>
      <c r="H2396" s="248" t="s">
        <v>3498</v>
      </c>
    </row>
    <row r="2397" spans="1:8" x14ac:dyDescent="0.25">
      <c r="A2397" s="248">
        <v>446721</v>
      </c>
      <c r="B2397" s="1">
        <v>7868668</v>
      </c>
      <c r="C2397" s="248" t="s">
        <v>1490</v>
      </c>
      <c r="D2397" s="258">
        <v>160098</v>
      </c>
      <c r="E2397" s="248" t="s">
        <v>1436</v>
      </c>
      <c r="F2397" s="248" t="s">
        <v>1438</v>
      </c>
      <c r="G2397" s="1" t="s">
        <v>3458</v>
      </c>
      <c r="H2397" s="248" t="s">
        <v>3498</v>
      </c>
    </row>
    <row r="2398" spans="1:8" x14ac:dyDescent="0.25">
      <c r="A2398" s="248">
        <v>446721</v>
      </c>
      <c r="B2398" s="1">
        <v>7868668</v>
      </c>
      <c r="C2398" s="248" t="s">
        <v>2114</v>
      </c>
      <c r="D2398" s="258">
        <v>49025</v>
      </c>
      <c r="E2398" s="248" t="s">
        <v>1436</v>
      </c>
      <c r="F2398" s="248" t="s">
        <v>1438</v>
      </c>
      <c r="G2398" s="1" t="s">
        <v>3458</v>
      </c>
      <c r="H2398" s="248" t="s">
        <v>3498</v>
      </c>
    </row>
    <row r="2399" spans="1:8" x14ac:dyDescent="0.25">
      <c r="A2399" s="248">
        <v>446721</v>
      </c>
      <c r="B2399" s="1">
        <v>7868668</v>
      </c>
      <c r="C2399" s="248" t="s">
        <v>1797</v>
      </c>
      <c r="D2399" s="258">
        <v>48539</v>
      </c>
      <c r="E2399" s="248" t="s">
        <v>1436</v>
      </c>
      <c r="F2399" s="248" t="s">
        <v>1438</v>
      </c>
      <c r="G2399" s="1" t="s">
        <v>3458</v>
      </c>
      <c r="H2399" s="248" t="s">
        <v>3498</v>
      </c>
    </row>
    <row r="2400" spans="1:8" x14ac:dyDescent="0.25">
      <c r="A2400" s="248">
        <v>446721</v>
      </c>
      <c r="B2400" s="1">
        <v>7868668</v>
      </c>
      <c r="C2400" s="248" t="s">
        <v>1496</v>
      </c>
      <c r="D2400" s="258">
        <v>2677275</v>
      </c>
      <c r="E2400" s="248" t="s">
        <v>1436</v>
      </c>
      <c r="F2400" s="248" t="s">
        <v>1464</v>
      </c>
      <c r="G2400" s="1" t="s">
        <v>3458</v>
      </c>
      <c r="H2400" s="248" t="s">
        <v>3498</v>
      </c>
    </row>
    <row r="2401" spans="1:8" x14ac:dyDescent="0.25">
      <c r="A2401" s="248">
        <v>446721</v>
      </c>
      <c r="B2401" s="1">
        <v>7868668</v>
      </c>
      <c r="C2401" s="248" t="s">
        <v>1749</v>
      </c>
      <c r="D2401" s="258">
        <v>14115</v>
      </c>
      <c r="E2401" s="248" t="s">
        <v>1436</v>
      </c>
      <c r="F2401" s="248" t="s">
        <v>1438</v>
      </c>
      <c r="G2401" s="1" t="s">
        <v>3458</v>
      </c>
      <c r="H2401" s="248" t="s">
        <v>3498</v>
      </c>
    </row>
    <row r="2402" spans="1:8" x14ac:dyDescent="0.25">
      <c r="A2402" s="248">
        <v>446721</v>
      </c>
      <c r="B2402" s="1">
        <v>7868668</v>
      </c>
      <c r="C2402" s="248" t="s">
        <v>1855</v>
      </c>
      <c r="D2402" s="258">
        <v>381818</v>
      </c>
      <c r="E2402" s="248" t="s">
        <v>1436</v>
      </c>
      <c r="F2402" s="248" t="s">
        <v>1438</v>
      </c>
      <c r="G2402" s="1" t="s">
        <v>3458</v>
      </c>
      <c r="H2402" s="248" t="s">
        <v>3498</v>
      </c>
    </row>
    <row r="2403" spans="1:8" x14ac:dyDescent="0.25">
      <c r="A2403" s="248">
        <v>446721</v>
      </c>
      <c r="B2403" s="1">
        <v>7868668</v>
      </c>
      <c r="C2403" s="248" t="s">
        <v>1723</v>
      </c>
      <c r="D2403" s="258">
        <v>158368</v>
      </c>
      <c r="E2403" s="248" t="s">
        <v>1436</v>
      </c>
      <c r="F2403" s="248" t="s">
        <v>1438</v>
      </c>
      <c r="G2403" s="1" t="s">
        <v>3458</v>
      </c>
      <c r="H2403" s="248" t="s">
        <v>3498</v>
      </c>
    </row>
    <row r="2404" spans="1:8" x14ac:dyDescent="0.25">
      <c r="A2404" s="248">
        <v>446721</v>
      </c>
      <c r="B2404" s="1">
        <v>7868668</v>
      </c>
      <c r="C2404" s="248" t="s">
        <v>1678</v>
      </c>
      <c r="D2404" s="258">
        <v>4959</v>
      </c>
      <c r="E2404" s="248" t="s">
        <v>1436</v>
      </c>
      <c r="F2404" s="248" t="s">
        <v>1438</v>
      </c>
      <c r="G2404" s="1" t="s">
        <v>3458</v>
      </c>
      <c r="H2404" s="248" t="s">
        <v>3498</v>
      </c>
    </row>
    <row r="2405" spans="1:8" x14ac:dyDescent="0.25">
      <c r="A2405" s="248">
        <v>446721</v>
      </c>
      <c r="B2405" s="1">
        <v>7868668</v>
      </c>
      <c r="C2405" s="248" t="s">
        <v>1871</v>
      </c>
      <c r="D2405" s="258">
        <v>43710</v>
      </c>
      <c r="E2405" s="248" t="s">
        <v>1436</v>
      </c>
      <c r="F2405" s="248" t="s">
        <v>1438</v>
      </c>
      <c r="G2405" s="1" t="s">
        <v>3458</v>
      </c>
      <c r="H2405" s="248" t="s">
        <v>3498</v>
      </c>
    </row>
    <row r="2406" spans="1:8" x14ac:dyDescent="0.25">
      <c r="A2406" s="248">
        <v>446847</v>
      </c>
      <c r="B2406" s="1">
        <v>5710098</v>
      </c>
      <c r="C2406" s="248" t="s">
        <v>1090</v>
      </c>
      <c r="D2406" s="258">
        <v>100823</v>
      </c>
      <c r="E2406" s="248" t="s">
        <v>1436</v>
      </c>
      <c r="F2406" s="248" t="s">
        <v>2146</v>
      </c>
      <c r="G2406" s="1" t="s">
        <v>3483</v>
      </c>
      <c r="H2406" s="248" t="s">
        <v>3498</v>
      </c>
    </row>
    <row r="2407" spans="1:8" x14ac:dyDescent="0.25">
      <c r="A2407" s="248">
        <v>446847</v>
      </c>
      <c r="B2407" s="1">
        <v>5710098</v>
      </c>
      <c r="C2407" s="248" t="s">
        <v>1729</v>
      </c>
      <c r="D2407" s="258">
        <v>367730</v>
      </c>
      <c r="E2407" s="248" t="s">
        <v>1436</v>
      </c>
      <c r="F2407" s="248" t="s">
        <v>2146</v>
      </c>
      <c r="G2407" s="1" t="s">
        <v>3483</v>
      </c>
      <c r="H2407" s="248" t="s">
        <v>3498</v>
      </c>
    </row>
    <row r="2408" spans="1:8" x14ac:dyDescent="0.25">
      <c r="A2408" s="248">
        <v>446898</v>
      </c>
      <c r="B2408" s="1">
        <v>2720463</v>
      </c>
      <c r="C2408" s="248" t="s">
        <v>1577</v>
      </c>
      <c r="D2408" s="258">
        <v>102550</v>
      </c>
      <c r="E2408" s="248" t="s">
        <v>1436</v>
      </c>
      <c r="F2408" s="248" t="s">
        <v>2113</v>
      </c>
      <c r="G2408" s="1" t="s">
        <v>3483</v>
      </c>
      <c r="H2408" s="248" t="s">
        <v>3498</v>
      </c>
    </row>
    <row r="2409" spans="1:8" x14ac:dyDescent="0.25">
      <c r="A2409" s="248">
        <v>446898</v>
      </c>
      <c r="B2409" s="1">
        <v>2720463</v>
      </c>
      <c r="C2409" s="248" t="s">
        <v>765</v>
      </c>
      <c r="D2409" s="258">
        <v>166372</v>
      </c>
      <c r="E2409" s="248" t="s">
        <v>1436</v>
      </c>
      <c r="F2409" s="248" t="s">
        <v>2113</v>
      </c>
      <c r="G2409" s="1" t="s">
        <v>3483</v>
      </c>
      <c r="H2409" s="248" t="s">
        <v>3498</v>
      </c>
    </row>
    <row r="2410" spans="1:8" x14ac:dyDescent="0.25">
      <c r="A2410" s="248">
        <v>446940</v>
      </c>
      <c r="B2410" s="1">
        <v>12385573</v>
      </c>
      <c r="C2410" s="248" t="s">
        <v>690</v>
      </c>
      <c r="D2410" s="258">
        <v>6885</v>
      </c>
      <c r="E2410" s="248" t="s">
        <v>1436</v>
      </c>
      <c r="F2410" s="248" t="s">
        <v>1656</v>
      </c>
      <c r="G2410" s="1" t="s">
        <v>3482</v>
      </c>
      <c r="H2410" s="248" t="s">
        <v>3498</v>
      </c>
    </row>
    <row r="2411" spans="1:8" x14ac:dyDescent="0.25">
      <c r="A2411" s="248">
        <v>446942</v>
      </c>
      <c r="B2411" s="1">
        <v>864131</v>
      </c>
      <c r="C2411" s="248" t="s">
        <v>214</v>
      </c>
      <c r="D2411" s="258">
        <v>7754</v>
      </c>
      <c r="E2411" s="248" t="s">
        <v>1436</v>
      </c>
      <c r="F2411" s="248" t="s">
        <v>1939</v>
      </c>
      <c r="G2411" s="1" t="s">
        <v>3482</v>
      </c>
      <c r="H2411" s="248" t="s">
        <v>3498</v>
      </c>
    </row>
    <row r="2412" spans="1:8" x14ac:dyDescent="0.25">
      <c r="A2412" s="248">
        <v>446944</v>
      </c>
      <c r="B2412" s="1">
        <v>5548242</v>
      </c>
      <c r="C2412" s="248" t="s">
        <v>2147</v>
      </c>
      <c r="D2412" s="258">
        <v>408417</v>
      </c>
      <c r="E2412" s="248" t="s">
        <v>1436</v>
      </c>
      <c r="F2412" s="248" t="s">
        <v>2148</v>
      </c>
      <c r="G2412" s="1" t="s">
        <v>3482</v>
      </c>
      <c r="H2412" s="248" t="s">
        <v>3498</v>
      </c>
    </row>
    <row r="2413" spans="1:8" x14ac:dyDescent="0.25">
      <c r="A2413" s="248">
        <v>446944</v>
      </c>
      <c r="B2413" s="1">
        <v>5548242</v>
      </c>
      <c r="C2413" s="248" t="s">
        <v>1437</v>
      </c>
      <c r="D2413" s="258">
        <v>372084</v>
      </c>
      <c r="E2413" s="248" t="s">
        <v>1436</v>
      </c>
      <c r="F2413" s="248" t="s">
        <v>2148</v>
      </c>
      <c r="G2413" s="1" t="s">
        <v>3482</v>
      </c>
      <c r="H2413" s="248" t="s">
        <v>3498</v>
      </c>
    </row>
    <row r="2414" spans="1:8" x14ac:dyDescent="0.25">
      <c r="A2414" s="248">
        <v>446965</v>
      </c>
      <c r="B2414" s="1">
        <v>2120000</v>
      </c>
      <c r="C2414" s="248" t="s">
        <v>690</v>
      </c>
      <c r="D2414" s="258">
        <v>103300</v>
      </c>
      <c r="E2414" s="248" t="s">
        <v>1436</v>
      </c>
      <c r="F2414" s="248" t="s">
        <v>1438</v>
      </c>
      <c r="G2414" s="1" t="s">
        <v>3458</v>
      </c>
      <c r="H2414" s="248" t="s">
        <v>3498</v>
      </c>
    </row>
    <row r="2415" spans="1:8" x14ac:dyDescent="0.25">
      <c r="A2415" s="248">
        <v>446965</v>
      </c>
      <c r="B2415" s="1">
        <v>2120000</v>
      </c>
      <c r="C2415" s="248" t="s">
        <v>422</v>
      </c>
      <c r="D2415" s="258">
        <v>784905</v>
      </c>
      <c r="E2415" s="248" t="s">
        <v>1436</v>
      </c>
      <c r="F2415" s="248" t="s">
        <v>1438</v>
      </c>
      <c r="G2415" s="1" t="s">
        <v>3458</v>
      </c>
      <c r="H2415" s="248" t="s">
        <v>3498</v>
      </c>
    </row>
    <row r="2416" spans="1:8" x14ac:dyDescent="0.25">
      <c r="A2416" s="248">
        <v>447139</v>
      </c>
      <c r="B2416" s="1">
        <v>6500674</v>
      </c>
      <c r="C2416" s="248" t="s">
        <v>2149</v>
      </c>
      <c r="D2416" s="258">
        <v>5</v>
      </c>
      <c r="E2416" s="248" t="s">
        <v>1436</v>
      </c>
      <c r="F2416" s="248" t="s">
        <v>1978</v>
      </c>
      <c r="G2416" s="1" t="s">
        <v>3483</v>
      </c>
      <c r="H2416" s="248" t="s">
        <v>3498</v>
      </c>
    </row>
    <row r="2417" spans="1:8" x14ac:dyDescent="0.25">
      <c r="A2417" s="248">
        <v>447139</v>
      </c>
      <c r="B2417" s="1">
        <v>6500674</v>
      </c>
      <c r="C2417" s="248" t="s">
        <v>765</v>
      </c>
      <c r="D2417" s="258">
        <v>166372</v>
      </c>
      <c r="E2417" s="248" t="s">
        <v>1436</v>
      </c>
      <c r="F2417" s="248" t="s">
        <v>1978</v>
      </c>
      <c r="G2417" s="1" t="s">
        <v>3483</v>
      </c>
      <c r="H2417" s="248" t="s">
        <v>3498</v>
      </c>
    </row>
    <row r="2418" spans="1:8" x14ac:dyDescent="0.25">
      <c r="A2418" s="248">
        <v>447139</v>
      </c>
      <c r="B2418" s="1">
        <v>6500674</v>
      </c>
      <c r="C2418" s="248" t="s">
        <v>724</v>
      </c>
      <c r="D2418" s="258">
        <v>412600</v>
      </c>
      <c r="E2418" s="248" t="s">
        <v>1436</v>
      </c>
      <c r="F2418" s="248" t="s">
        <v>1978</v>
      </c>
      <c r="G2418" s="1" t="s">
        <v>3483</v>
      </c>
      <c r="H2418" s="248" t="s">
        <v>3498</v>
      </c>
    </row>
    <row r="2419" spans="1:8" x14ac:dyDescent="0.25">
      <c r="A2419" s="248">
        <v>447139</v>
      </c>
      <c r="B2419" s="1">
        <v>6500674</v>
      </c>
      <c r="C2419" s="248" t="s">
        <v>1433</v>
      </c>
      <c r="D2419" s="258">
        <v>387353</v>
      </c>
      <c r="E2419" s="248" t="s">
        <v>1436</v>
      </c>
      <c r="F2419" s="248" t="s">
        <v>1978</v>
      </c>
      <c r="G2419" s="1" t="s">
        <v>3483</v>
      </c>
      <c r="H2419" s="248" t="s">
        <v>3498</v>
      </c>
    </row>
    <row r="2420" spans="1:8" x14ac:dyDescent="0.25">
      <c r="A2420" s="248">
        <v>447142</v>
      </c>
      <c r="B2420" s="1">
        <v>5918385</v>
      </c>
      <c r="C2420" s="248" t="s">
        <v>765</v>
      </c>
      <c r="D2420" s="258">
        <v>166372</v>
      </c>
      <c r="E2420" s="248" t="s">
        <v>1436</v>
      </c>
      <c r="F2420" s="248" t="s">
        <v>2150</v>
      </c>
      <c r="G2420" s="1" t="s">
        <v>3483</v>
      </c>
      <c r="H2420" s="248" t="s">
        <v>3498</v>
      </c>
    </row>
    <row r="2421" spans="1:8" x14ac:dyDescent="0.25">
      <c r="A2421" s="248">
        <v>447142</v>
      </c>
      <c r="B2421" s="1">
        <v>5918385</v>
      </c>
      <c r="C2421" s="248" t="s">
        <v>724</v>
      </c>
      <c r="D2421" s="258">
        <v>412600</v>
      </c>
      <c r="E2421" s="248" t="s">
        <v>1436</v>
      </c>
      <c r="F2421" s="248" t="s">
        <v>2150</v>
      </c>
      <c r="G2421" s="1" t="s">
        <v>3483</v>
      </c>
      <c r="H2421" s="248" t="s">
        <v>3498</v>
      </c>
    </row>
    <row r="2422" spans="1:8" x14ac:dyDescent="0.25">
      <c r="A2422" s="248">
        <v>447142</v>
      </c>
      <c r="B2422" s="1">
        <v>5918385</v>
      </c>
      <c r="C2422" s="248" t="s">
        <v>2151</v>
      </c>
      <c r="D2422" s="258">
        <v>2</v>
      </c>
      <c r="E2422" s="248" t="s">
        <v>1436</v>
      </c>
      <c r="F2422" s="248" t="s">
        <v>2152</v>
      </c>
      <c r="G2422" s="1" t="s">
        <v>3483</v>
      </c>
      <c r="H2422" s="248" t="s">
        <v>3498</v>
      </c>
    </row>
    <row r="2423" spans="1:8" x14ac:dyDescent="0.25">
      <c r="A2423" s="248">
        <v>447144</v>
      </c>
      <c r="B2423" s="1">
        <v>13619373</v>
      </c>
      <c r="C2423" s="248" t="s">
        <v>1433</v>
      </c>
      <c r="D2423" s="258">
        <v>387353</v>
      </c>
      <c r="E2423" s="248" t="s">
        <v>1436</v>
      </c>
      <c r="F2423" s="248" t="s">
        <v>2129</v>
      </c>
      <c r="G2423" s="1" t="s">
        <v>3483</v>
      </c>
      <c r="H2423" s="248" t="s">
        <v>3498</v>
      </c>
    </row>
    <row r="2424" spans="1:8" x14ac:dyDescent="0.25">
      <c r="A2424" s="248">
        <v>447149</v>
      </c>
      <c r="B2424" s="1">
        <v>5247799</v>
      </c>
      <c r="C2424" s="248" t="s">
        <v>1090</v>
      </c>
      <c r="D2424" s="258">
        <v>101823</v>
      </c>
      <c r="E2424" s="248" t="s">
        <v>1436</v>
      </c>
      <c r="F2424" s="248" t="s">
        <v>1610</v>
      </c>
      <c r="G2424" s="1" t="s">
        <v>3484</v>
      </c>
      <c r="H2424" s="248" t="s">
        <v>3498</v>
      </c>
    </row>
    <row r="2425" spans="1:8" x14ac:dyDescent="0.25">
      <c r="A2425" s="248">
        <v>447149</v>
      </c>
      <c r="B2425" s="1">
        <v>5247799</v>
      </c>
      <c r="C2425" s="248" t="s">
        <v>1455</v>
      </c>
      <c r="D2425" s="258">
        <v>1650000</v>
      </c>
      <c r="E2425" s="248" t="s">
        <v>1446</v>
      </c>
      <c r="F2425" s="248" t="s">
        <v>2153</v>
      </c>
      <c r="G2425" s="1" t="s">
        <v>3484</v>
      </c>
      <c r="H2425" s="248" t="s">
        <v>3498</v>
      </c>
    </row>
    <row r="2426" spans="1:8" x14ac:dyDescent="0.25">
      <c r="A2426" s="248">
        <v>447152</v>
      </c>
      <c r="B2426" s="1">
        <v>12393966</v>
      </c>
      <c r="C2426" s="248" t="s">
        <v>1650</v>
      </c>
      <c r="D2426" s="258">
        <v>22188</v>
      </c>
      <c r="E2426" s="248" t="s">
        <v>1436</v>
      </c>
      <c r="F2426" s="248" t="s">
        <v>1438</v>
      </c>
      <c r="G2426" s="1" t="s">
        <v>3484</v>
      </c>
      <c r="H2426" s="248" t="s">
        <v>3498</v>
      </c>
    </row>
    <row r="2427" spans="1:8" x14ac:dyDescent="0.25">
      <c r="A2427" s="248">
        <v>447152</v>
      </c>
      <c r="B2427" s="1">
        <v>12393966</v>
      </c>
      <c r="C2427" s="248" t="s">
        <v>724</v>
      </c>
      <c r="D2427" s="258">
        <v>412600</v>
      </c>
      <c r="E2427" s="248" t="s">
        <v>1436</v>
      </c>
      <c r="F2427" s="248" t="s">
        <v>2067</v>
      </c>
      <c r="G2427" s="1" t="s">
        <v>3484</v>
      </c>
      <c r="H2427" s="248" t="s">
        <v>3498</v>
      </c>
    </row>
    <row r="2428" spans="1:8" x14ac:dyDescent="0.25">
      <c r="A2428" s="248">
        <v>447152</v>
      </c>
      <c r="B2428" s="1">
        <v>12393966</v>
      </c>
      <c r="C2428" s="248" t="s">
        <v>1458</v>
      </c>
      <c r="D2428" s="258">
        <v>320525</v>
      </c>
      <c r="E2428" s="248" t="s">
        <v>1436</v>
      </c>
      <c r="F2428" s="248" t="s">
        <v>2067</v>
      </c>
      <c r="G2428" s="1" t="s">
        <v>3484</v>
      </c>
      <c r="H2428" s="248" t="s">
        <v>3498</v>
      </c>
    </row>
    <row r="2429" spans="1:8" x14ac:dyDescent="0.25">
      <c r="A2429" s="248">
        <v>447154</v>
      </c>
      <c r="B2429" s="1">
        <v>12971814</v>
      </c>
      <c r="C2429" s="248" t="s">
        <v>650</v>
      </c>
      <c r="D2429" s="258">
        <v>778400</v>
      </c>
      <c r="E2429" s="248" t="s">
        <v>1436</v>
      </c>
      <c r="F2429" s="248" t="s">
        <v>1464</v>
      </c>
      <c r="G2429" s="1" t="s">
        <v>3487</v>
      </c>
      <c r="H2429" s="248" t="s">
        <v>3498</v>
      </c>
    </row>
    <row r="2430" spans="1:8" x14ac:dyDescent="0.25">
      <c r="A2430" s="248">
        <v>447154</v>
      </c>
      <c r="B2430" s="1">
        <v>12971814</v>
      </c>
      <c r="C2430" s="248" t="s">
        <v>262</v>
      </c>
      <c r="D2430" s="258">
        <v>68630</v>
      </c>
      <c r="E2430" s="248" t="s">
        <v>1436</v>
      </c>
      <c r="F2430" s="248" t="s">
        <v>1438</v>
      </c>
      <c r="G2430" s="1" t="s">
        <v>3487</v>
      </c>
      <c r="H2430" s="248" t="s">
        <v>3498</v>
      </c>
    </row>
    <row r="2431" spans="1:8" x14ac:dyDescent="0.25">
      <c r="A2431" s="248">
        <v>447154</v>
      </c>
      <c r="B2431" s="1">
        <v>12971814</v>
      </c>
      <c r="C2431" s="248" t="s">
        <v>422</v>
      </c>
      <c r="D2431" s="258">
        <v>119010</v>
      </c>
      <c r="E2431" s="248" t="s">
        <v>1436</v>
      </c>
      <c r="F2431" s="248" t="s">
        <v>1438</v>
      </c>
      <c r="G2431" s="1" t="s">
        <v>3487</v>
      </c>
      <c r="H2431" s="248" t="s">
        <v>3498</v>
      </c>
    </row>
    <row r="2432" spans="1:8" x14ac:dyDescent="0.25">
      <c r="A2432" s="248">
        <v>447154</v>
      </c>
      <c r="B2432" s="1">
        <v>12971814</v>
      </c>
      <c r="C2432" s="248" t="s">
        <v>1455</v>
      </c>
      <c r="D2432" s="258">
        <v>398400</v>
      </c>
      <c r="E2432" s="248" t="s">
        <v>1436</v>
      </c>
      <c r="F2432" s="248" t="s">
        <v>1464</v>
      </c>
      <c r="G2432" s="1" t="s">
        <v>3487</v>
      </c>
      <c r="H2432" s="248" t="s">
        <v>3498</v>
      </c>
    </row>
    <row r="2433" spans="1:8" x14ac:dyDescent="0.25">
      <c r="A2433" s="248">
        <v>447154</v>
      </c>
      <c r="B2433" s="1">
        <v>12971814</v>
      </c>
      <c r="C2433" s="248" t="s">
        <v>1007</v>
      </c>
      <c r="D2433" s="258">
        <v>91620</v>
      </c>
      <c r="E2433" s="248" t="s">
        <v>1436</v>
      </c>
      <c r="F2433" s="248" t="s">
        <v>1438</v>
      </c>
      <c r="G2433" s="1" t="s">
        <v>3487</v>
      </c>
      <c r="H2433" s="248" t="s">
        <v>3498</v>
      </c>
    </row>
    <row r="2434" spans="1:8" x14ac:dyDescent="0.25">
      <c r="A2434" s="248">
        <v>447154</v>
      </c>
      <c r="B2434" s="1">
        <v>12971814</v>
      </c>
      <c r="C2434" s="248" t="s">
        <v>267</v>
      </c>
      <c r="D2434" s="258">
        <v>74010</v>
      </c>
      <c r="E2434" s="248" t="s">
        <v>1436</v>
      </c>
      <c r="F2434" s="248" t="s">
        <v>1438</v>
      </c>
      <c r="G2434" s="1" t="s">
        <v>3487</v>
      </c>
      <c r="H2434" s="248" t="s">
        <v>3498</v>
      </c>
    </row>
    <row r="2435" spans="1:8" x14ac:dyDescent="0.25">
      <c r="A2435" s="248">
        <v>447154</v>
      </c>
      <c r="B2435" s="1">
        <v>12971814</v>
      </c>
      <c r="C2435" s="248" t="s">
        <v>214</v>
      </c>
      <c r="D2435" s="258">
        <v>22460</v>
      </c>
      <c r="E2435" s="248" t="s">
        <v>1436</v>
      </c>
      <c r="F2435" s="248" t="s">
        <v>1438</v>
      </c>
      <c r="G2435" s="1" t="s">
        <v>3487</v>
      </c>
      <c r="H2435" s="248" t="s">
        <v>3498</v>
      </c>
    </row>
    <row r="2436" spans="1:8" x14ac:dyDescent="0.25">
      <c r="A2436" s="248">
        <v>447154</v>
      </c>
      <c r="B2436" s="1">
        <v>12971814</v>
      </c>
      <c r="C2436" s="248" t="s">
        <v>1463</v>
      </c>
      <c r="D2436" s="258">
        <v>22050</v>
      </c>
      <c r="E2436" s="248" t="s">
        <v>1436</v>
      </c>
      <c r="F2436" s="248" t="s">
        <v>1438</v>
      </c>
      <c r="G2436" s="1" t="s">
        <v>3487</v>
      </c>
      <c r="H2436" s="248" t="s">
        <v>3498</v>
      </c>
    </row>
    <row r="2437" spans="1:8" x14ac:dyDescent="0.25">
      <c r="A2437" s="248">
        <v>447154</v>
      </c>
      <c r="B2437" s="1">
        <v>12971814</v>
      </c>
      <c r="C2437" s="248" t="s">
        <v>1651</v>
      </c>
      <c r="D2437" s="258">
        <v>25785</v>
      </c>
      <c r="E2437" s="248" t="s">
        <v>1436</v>
      </c>
      <c r="F2437" s="248" t="s">
        <v>1438</v>
      </c>
      <c r="G2437" s="1" t="s">
        <v>3487</v>
      </c>
      <c r="H2437" s="248" t="s">
        <v>3498</v>
      </c>
    </row>
    <row r="2438" spans="1:8" x14ac:dyDescent="0.25">
      <c r="A2438" s="248">
        <v>447154</v>
      </c>
      <c r="B2438" s="1">
        <v>12971814</v>
      </c>
      <c r="C2438" s="248" t="s">
        <v>1810</v>
      </c>
      <c r="D2438" s="258">
        <v>10835</v>
      </c>
      <c r="E2438" s="248" t="s">
        <v>1436</v>
      </c>
      <c r="F2438" s="248" t="s">
        <v>1438</v>
      </c>
      <c r="G2438" s="1" t="s">
        <v>3487</v>
      </c>
      <c r="H2438" s="248" t="s">
        <v>3498</v>
      </c>
    </row>
    <row r="2439" spans="1:8" x14ac:dyDescent="0.25">
      <c r="A2439" s="248">
        <v>447154</v>
      </c>
      <c r="B2439" s="1">
        <v>12971814</v>
      </c>
      <c r="C2439" s="248" t="s">
        <v>1541</v>
      </c>
      <c r="D2439" s="258">
        <v>342855</v>
      </c>
      <c r="E2439" s="248" t="s">
        <v>1436</v>
      </c>
      <c r="F2439" s="248" t="s">
        <v>1464</v>
      </c>
      <c r="G2439" s="1" t="s">
        <v>3487</v>
      </c>
      <c r="H2439" s="248" t="s">
        <v>3498</v>
      </c>
    </row>
    <row r="2440" spans="1:8" x14ac:dyDescent="0.25">
      <c r="A2440" s="248">
        <v>447154</v>
      </c>
      <c r="B2440" s="1">
        <v>12971814</v>
      </c>
      <c r="C2440" s="248" t="s">
        <v>1447</v>
      </c>
      <c r="D2440" s="258">
        <v>20815</v>
      </c>
      <c r="E2440" s="248" t="s">
        <v>1436</v>
      </c>
      <c r="F2440" s="248" t="s">
        <v>1438</v>
      </c>
      <c r="G2440" s="1" t="s">
        <v>3487</v>
      </c>
      <c r="H2440" s="248" t="s">
        <v>3498</v>
      </c>
    </row>
    <row r="2441" spans="1:8" x14ac:dyDescent="0.25">
      <c r="A2441" s="248">
        <v>447154</v>
      </c>
      <c r="B2441" s="1">
        <v>12971814</v>
      </c>
      <c r="C2441" s="248" t="s">
        <v>190</v>
      </c>
      <c r="D2441" s="258">
        <v>576365</v>
      </c>
      <c r="E2441" s="248" t="s">
        <v>1436</v>
      </c>
      <c r="F2441" s="248" t="s">
        <v>1438</v>
      </c>
      <c r="G2441" s="1" t="s">
        <v>3487</v>
      </c>
      <c r="H2441" s="248" t="s">
        <v>3498</v>
      </c>
    </row>
    <row r="2442" spans="1:8" x14ac:dyDescent="0.25">
      <c r="A2442" s="248">
        <v>447154</v>
      </c>
      <c r="B2442" s="1">
        <v>12971814</v>
      </c>
      <c r="C2442" s="248" t="s">
        <v>6</v>
      </c>
      <c r="D2442" s="258">
        <v>82040</v>
      </c>
      <c r="E2442" s="248" t="s">
        <v>1436</v>
      </c>
      <c r="F2442" s="248" t="s">
        <v>1438</v>
      </c>
      <c r="G2442" s="1" t="s">
        <v>3487</v>
      </c>
      <c r="H2442" s="248" t="s">
        <v>3498</v>
      </c>
    </row>
    <row r="2443" spans="1:8" x14ac:dyDescent="0.25">
      <c r="A2443" s="248">
        <v>447154</v>
      </c>
      <c r="B2443" s="1">
        <v>12971814</v>
      </c>
      <c r="C2443" s="248" t="s">
        <v>1006</v>
      </c>
      <c r="D2443" s="258">
        <v>107190</v>
      </c>
      <c r="E2443" s="248" t="s">
        <v>1436</v>
      </c>
      <c r="F2443" s="248" t="s">
        <v>1438</v>
      </c>
      <c r="G2443" s="1" t="s">
        <v>3487</v>
      </c>
      <c r="H2443" s="248" t="s">
        <v>3498</v>
      </c>
    </row>
    <row r="2444" spans="1:8" x14ac:dyDescent="0.25">
      <c r="A2444" s="248">
        <v>447154</v>
      </c>
      <c r="B2444" s="1">
        <v>12971814</v>
      </c>
      <c r="C2444" s="248" t="s">
        <v>1646</v>
      </c>
      <c r="D2444" s="258">
        <v>15505</v>
      </c>
      <c r="E2444" s="248" t="s">
        <v>1436</v>
      </c>
      <c r="F2444" s="248" t="s">
        <v>1438</v>
      </c>
      <c r="G2444" s="1" t="s">
        <v>3487</v>
      </c>
      <c r="H2444" s="248" t="s">
        <v>3498</v>
      </c>
    </row>
    <row r="2445" spans="1:8" x14ac:dyDescent="0.25">
      <c r="A2445" s="248">
        <v>447154</v>
      </c>
      <c r="B2445" s="1">
        <v>12971814</v>
      </c>
      <c r="C2445" s="248" t="s">
        <v>261</v>
      </c>
      <c r="D2445" s="258">
        <v>74970</v>
      </c>
      <c r="E2445" s="248" t="s">
        <v>1436</v>
      </c>
      <c r="F2445" s="248" t="s">
        <v>1438</v>
      </c>
      <c r="G2445" s="1" t="s">
        <v>3487</v>
      </c>
      <c r="H2445" s="248" t="s">
        <v>3498</v>
      </c>
    </row>
    <row r="2446" spans="1:8" x14ac:dyDescent="0.25">
      <c r="A2446" s="248">
        <v>447154</v>
      </c>
      <c r="B2446" s="1">
        <v>12971814</v>
      </c>
      <c r="C2446" s="248" t="s">
        <v>690</v>
      </c>
      <c r="D2446" s="258">
        <v>103300</v>
      </c>
      <c r="E2446" s="248" t="s">
        <v>1436</v>
      </c>
      <c r="F2446" s="248" t="s">
        <v>1438</v>
      </c>
      <c r="G2446" s="1" t="s">
        <v>3487</v>
      </c>
      <c r="H2446" s="248" t="s">
        <v>3498</v>
      </c>
    </row>
    <row r="2447" spans="1:8" x14ac:dyDescent="0.25">
      <c r="A2447" s="248">
        <v>447154</v>
      </c>
      <c r="B2447" s="1">
        <v>12971814</v>
      </c>
      <c r="C2447" s="248" t="s">
        <v>1729</v>
      </c>
      <c r="D2447" s="258">
        <v>556840</v>
      </c>
      <c r="E2447" s="248" t="s">
        <v>1436</v>
      </c>
      <c r="F2447" s="248" t="s">
        <v>1438</v>
      </c>
      <c r="G2447" s="1" t="s">
        <v>3487</v>
      </c>
      <c r="H2447" s="248" t="s">
        <v>3498</v>
      </c>
    </row>
    <row r="2448" spans="1:8" x14ac:dyDescent="0.25">
      <c r="A2448" s="248">
        <v>447154</v>
      </c>
      <c r="B2448" s="1">
        <v>12971814</v>
      </c>
      <c r="C2448" s="248" t="s">
        <v>1489</v>
      </c>
      <c r="D2448" s="258">
        <v>15630</v>
      </c>
      <c r="E2448" s="248" t="s">
        <v>1436</v>
      </c>
      <c r="F2448" s="248" t="s">
        <v>1438</v>
      </c>
      <c r="G2448" s="1" t="s">
        <v>3487</v>
      </c>
      <c r="H2448" s="248" t="s">
        <v>3498</v>
      </c>
    </row>
    <row r="2449" spans="1:8" x14ac:dyDescent="0.25">
      <c r="A2449" s="248">
        <v>447154</v>
      </c>
      <c r="B2449" s="1">
        <v>12971814</v>
      </c>
      <c r="C2449" s="248" t="s">
        <v>1486</v>
      </c>
      <c r="D2449" s="258">
        <v>11235</v>
      </c>
      <c r="E2449" s="248" t="s">
        <v>1436</v>
      </c>
      <c r="F2449" s="248" t="s">
        <v>1438</v>
      </c>
      <c r="G2449" s="1" t="s">
        <v>3487</v>
      </c>
      <c r="H2449" s="248" t="s">
        <v>3498</v>
      </c>
    </row>
    <row r="2450" spans="1:8" x14ac:dyDescent="0.25">
      <c r="A2450" s="248">
        <v>447154</v>
      </c>
      <c r="B2450" s="1">
        <v>12971814</v>
      </c>
      <c r="C2450" s="248" t="s">
        <v>1649</v>
      </c>
      <c r="D2450" s="258">
        <v>53375</v>
      </c>
      <c r="E2450" s="248" t="s">
        <v>1436</v>
      </c>
      <c r="F2450" s="248" t="s">
        <v>1438</v>
      </c>
      <c r="G2450" s="1" t="s">
        <v>3487</v>
      </c>
      <c r="H2450" s="248" t="s">
        <v>3498</v>
      </c>
    </row>
    <row r="2451" spans="1:8" x14ac:dyDescent="0.25">
      <c r="A2451" s="248">
        <v>447154</v>
      </c>
      <c r="B2451" s="1">
        <v>12971814</v>
      </c>
      <c r="C2451" s="248" t="s">
        <v>1653</v>
      </c>
      <c r="D2451" s="258">
        <v>56160</v>
      </c>
      <c r="E2451" s="248" t="s">
        <v>1436</v>
      </c>
      <c r="F2451" s="248" t="s">
        <v>1438</v>
      </c>
      <c r="G2451" s="1" t="s">
        <v>3487</v>
      </c>
      <c r="H2451" s="248" t="s">
        <v>3498</v>
      </c>
    </row>
    <row r="2452" spans="1:8" x14ac:dyDescent="0.25">
      <c r="A2452" s="248">
        <v>447154</v>
      </c>
      <c r="B2452" s="1">
        <v>12971814</v>
      </c>
      <c r="C2452" s="248" t="s">
        <v>1056</v>
      </c>
      <c r="D2452" s="258">
        <v>33585</v>
      </c>
      <c r="E2452" s="248" t="s">
        <v>1436</v>
      </c>
      <c r="F2452" s="248" t="s">
        <v>1438</v>
      </c>
      <c r="G2452" s="1" t="s">
        <v>3487</v>
      </c>
      <c r="H2452" s="248" t="s">
        <v>3498</v>
      </c>
    </row>
    <row r="2453" spans="1:8" x14ac:dyDescent="0.25">
      <c r="A2453" s="248">
        <v>447154</v>
      </c>
      <c r="B2453" s="1">
        <v>12971814</v>
      </c>
      <c r="C2453" s="248" t="s">
        <v>764</v>
      </c>
      <c r="D2453" s="258">
        <v>68840</v>
      </c>
      <c r="E2453" s="248" t="s">
        <v>1436</v>
      </c>
      <c r="F2453" s="248" t="s">
        <v>1438</v>
      </c>
      <c r="G2453" s="1" t="s">
        <v>3487</v>
      </c>
      <c r="H2453" s="248" t="s">
        <v>3498</v>
      </c>
    </row>
    <row r="2454" spans="1:8" x14ac:dyDescent="0.25">
      <c r="A2454" s="248">
        <v>447155</v>
      </c>
      <c r="B2454" s="1">
        <v>6569440</v>
      </c>
      <c r="C2454" s="248" t="s">
        <v>1437</v>
      </c>
      <c r="D2454" s="258">
        <v>372084</v>
      </c>
      <c r="E2454" s="248" t="s">
        <v>1436</v>
      </c>
      <c r="F2454" s="248" t="s">
        <v>1973</v>
      </c>
      <c r="G2454" s="1" t="s">
        <v>3484</v>
      </c>
      <c r="H2454" s="248" t="s">
        <v>3498</v>
      </c>
    </row>
    <row r="2455" spans="1:8" x14ac:dyDescent="0.25">
      <c r="A2455" s="248">
        <v>447181</v>
      </c>
      <c r="B2455" s="1">
        <v>2978085</v>
      </c>
      <c r="C2455" s="248" t="s">
        <v>1441</v>
      </c>
      <c r="D2455" s="258">
        <v>367725</v>
      </c>
      <c r="E2455" s="248" t="s">
        <v>1436</v>
      </c>
      <c r="F2455" s="248" t="s">
        <v>1438</v>
      </c>
      <c r="G2455" s="1" t="s">
        <v>3483</v>
      </c>
      <c r="H2455" s="248" t="s">
        <v>3498</v>
      </c>
    </row>
    <row r="2456" spans="1:8" x14ac:dyDescent="0.25">
      <c r="A2456" s="248">
        <v>447191</v>
      </c>
      <c r="B2456" s="1">
        <v>2044565</v>
      </c>
      <c r="C2456" s="248" t="s">
        <v>1458</v>
      </c>
      <c r="D2456" s="258">
        <v>320525</v>
      </c>
      <c r="E2456" s="248" t="s">
        <v>1436</v>
      </c>
      <c r="F2456" s="248" t="s">
        <v>1991</v>
      </c>
      <c r="G2456" s="1" t="s">
        <v>3483</v>
      </c>
      <c r="H2456" s="248" t="s">
        <v>3498</v>
      </c>
    </row>
    <row r="2457" spans="1:8" x14ac:dyDescent="0.25">
      <c r="A2457" s="248">
        <v>447283</v>
      </c>
      <c r="B2457" s="1">
        <v>4957660</v>
      </c>
      <c r="C2457" s="248" t="s">
        <v>2154</v>
      </c>
      <c r="D2457" s="258">
        <v>1311736</v>
      </c>
      <c r="E2457" s="248" t="s">
        <v>1450</v>
      </c>
      <c r="F2457" s="248" t="s">
        <v>2155</v>
      </c>
      <c r="G2457" s="1" t="s">
        <v>3482</v>
      </c>
      <c r="H2457" s="248" t="s">
        <v>3498</v>
      </c>
    </row>
    <row r="2458" spans="1:8" x14ac:dyDescent="0.25">
      <c r="A2458" s="248">
        <v>447283</v>
      </c>
      <c r="B2458" s="1">
        <v>4957660</v>
      </c>
      <c r="C2458" s="248" t="s">
        <v>2156</v>
      </c>
      <c r="D2458" s="258">
        <v>389240</v>
      </c>
      <c r="E2458" s="248" t="s">
        <v>1450</v>
      </c>
      <c r="F2458" s="248" t="s">
        <v>2155</v>
      </c>
      <c r="G2458" s="1" t="s">
        <v>3482</v>
      </c>
      <c r="H2458" s="248" t="s">
        <v>3498</v>
      </c>
    </row>
    <row r="2459" spans="1:8" x14ac:dyDescent="0.25">
      <c r="A2459" s="248">
        <v>447312</v>
      </c>
      <c r="B2459" s="1">
        <v>1212819</v>
      </c>
      <c r="C2459" s="248" t="s">
        <v>1486</v>
      </c>
      <c r="D2459" s="258">
        <v>7562</v>
      </c>
      <c r="E2459" s="248" t="s">
        <v>1436</v>
      </c>
      <c r="F2459" s="248" t="s">
        <v>1438</v>
      </c>
      <c r="G2459" s="1" t="s">
        <v>3482</v>
      </c>
      <c r="H2459" s="248" t="s">
        <v>3498</v>
      </c>
    </row>
    <row r="2460" spans="1:8" x14ac:dyDescent="0.25">
      <c r="A2460" s="248">
        <v>447312</v>
      </c>
      <c r="B2460" s="1">
        <v>1212819</v>
      </c>
      <c r="C2460" s="248" t="s">
        <v>1463</v>
      </c>
      <c r="D2460" s="258">
        <v>14433</v>
      </c>
      <c r="E2460" s="248" t="s">
        <v>1436</v>
      </c>
      <c r="F2460" s="248" t="s">
        <v>1438</v>
      </c>
      <c r="G2460" s="1" t="s">
        <v>3482</v>
      </c>
      <c r="H2460" s="248" t="s">
        <v>3498</v>
      </c>
    </row>
    <row r="2461" spans="1:8" x14ac:dyDescent="0.25">
      <c r="A2461" s="248">
        <v>447312</v>
      </c>
      <c r="B2461" s="1">
        <v>1212819</v>
      </c>
      <c r="C2461" s="248" t="s">
        <v>1722</v>
      </c>
      <c r="D2461" s="258">
        <v>33497</v>
      </c>
      <c r="E2461" s="248" t="s">
        <v>1436</v>
      </c>
      <c r="F2461" s="248" t="s">
        <v>1438</v>
      </c>
      <c r="G2461" s="1" t="s">
        <v>3482</v>
      </c>
      <c r="H2461" s="248" t="s">
        <v>3498</v>
      </c>
    </row>
    <row r="2462" spans="1:8" x14ac:dyDescent="0.25">
      <c r="A2462" s="248">
        <v>447312</v>
      </c>
      <c r="B2462" s="1">
        <v>1212819</v>
      </c>
      <c r="C2462" s="248" t="s">
        <v>1451</v>
      </c>
      <c r="D2462" s="258">
        <v>132918</v>
      </c>
      <c r="E2462" s="248" t="s">
        <v>1436</v>
      </c>
      <c r="F2462" s="248" t="s">
        <v>1438</v>
      </c>
      <c r="G2462" s="1" t="s">
        <v>3482</v>
      </c>
      <c r="H2462" s="248" t="s">
        <v>3498</v>
      </c>
    </row>
    <row r="2463" spans="1:8" x14ac:dyDescent="0.25">
      <c r="A2463" s="248">
        <v>447312</v>
      </c>
      <c r="B2463" s="1">
        <v>1212819</v>
      </c>
      <c r="C2463" s="248" t="s">
        <v>1689</v>
      </c>
      <c r="D2463" s="258">
        <v>82071</v>
      </c>
      <c r="E2463" s="248" t="s">
        <v>1436</v>
      </c>
      <c r="F2463" s="248" t="s">
        <v>1438</v>
      </c>
      <c r="G2463" s="1" t="s">
        <v>3482</v>
      </c>
      <c r="H2463" s="248" t="s">
        <v>3498</v>
      </c>
    </row>
    <row r="2464" spans="1:8" x14ac:dyDescent="0.25">
      <c r="A2464" s="248">
        <v>447312</v>
      </c>
      <c r="B2464" s="1">
        <v>1212819</v>
      </c>
      <c r="C2464" s="248" t="s">
        <v>1470</v>
      </c>
      <c r="D2464" s="258">
        <v>19883</v>
      </c>
      <c r="E2464" s="248" t="s">
        <v>1436</v>
      </c>
      <c r="F2464" s="248" t="s">
        <v>1438</v>
      </c>
      <c r="G2464" s="1" t="s">
        <v>3482</v>
      </c>
      <c r="H2464" s="248" t="s">
        <v>3498</v>
      </c>
    </row>
    <row r="2465" spans="1:8" x14ac:dyDescent="0.25">
      <c r="A2465" s="248">
        <v>447312</v>
      </c>
      <c r="B2465" s="1">
        <v>1212819</v>
      </c>
      <c r="C2465" s="248" t="s">
        <v>422</v>
      </c>
      <c r="D2465" s="258">
        <v>41116</v>
      </c>
      <c r="E2465" s="248" t="s">
        <v>1436</v>
      </c>
      <c r="F2465" s="248" t="s">
        <v>1438</v>
      </c>
      <c r="G2465" s="1" t="s">
        <v>3482</v>
      </c>
      <c r="H2465" s="248" t="s">
        <v>3498</v>
      </c>
    </row>
    <row r="2466" spans="1:8" x14ac:dyDescent="0.25">
      <c r="A2466" s="248">
        <v>447312</v>
      </c>
      <c r="B2466" s="1">
        <v>1212819</v>
      </c>
      <c r="C2466" s="248" t="s">
        <v>423</v>
      </c>
      <c r="D2466" s="258">
        <v>31905</v>
      </c>
      <c r="E2466" s="248" t="s">
        <v>1436</v>
      </c>
      <c r="F2466" s="248" t="s">
        <v>1438</v>
      </c>
      <c r="G2466" s="1" t="s">
        <v>3482</v>
      </c>
      <c r="H2466" s="248" t="s">
        <v>3498</v>
      </c>
    </row>
    <row r="2467" spans="1:8" x14ac:dyDescent="0.25">
      <c r="A2467" s="248">
        <v>447312</v>
      </c>
      <c r="B2467" s="1">
        <v>1212819</v>
      </c>
      <c r="C2467" s="248" t="s">
        <v>1331</v>
      </c>
      <c r="D2467" s="258">
        <v>10393</v>
      </c>
      <c r="E2467" s="248" t="s">
        <v>1436</v>
      </c>
      <c r="F2467" s="248" t="s">
        <v>1438</v>
      </c>
      <c r="G2467" s="1" t="s">
        <v>3482</v>
      </c>
      <c r="H2467" s="248" t="s">
        <v>3498</v>
      </c>
    </row>
    <row r="2468" spans="1:8" x14ac:dyDescent="0.25">
      <c r="A2468" s="248">
        <v>447312</v>
      </c>
      <c r="B2468" s="1">
        <v>1212819</v>
      </c>
      <c r="C2468" s="248" t="s">
        <v>1479</v>
      </c>
      <c r="D2468" s="258">
        <v>19883</v>
      </c>
      <c r="E2468" s="248" t="s">
        <v>1436</v>
      </c>
      <c r="F2468" s="248" t="s">
        <v>1438</v>
      </c>
      <c r="G2468" s="1" t="s">
        <v>3482</v>
      </c>
      <c r="H2468" s="248" t="s">
        <v>3498</v>
      </c>
    </row>
    <row r="2469" spans="1:8" x14ac:dyDescent="0.25">
      <c r="A2469" s="248">
        <v>447317</v>
      </c>
      <c r="B2469" s="1">
        <v>7165632</v>
      </c>
      <c r="C2469" s="248" t="s">
        <v>972</v>
      </c>
      <c r="D2469" s="258">
        <v>54220</v>
      </c>
      <c r="E2469" s="248" t="s">
        <v>1436</v>
      </c>
      <c r="F2469" s="248" t="s">
        <v>2120</v>
      </c>
      <c r="G2469" s="1" t="s">
        <v>3482</v>
      </c>
      <c r="H2469" s="248" t="s">
        <v>3498</v>
      </c>
    </row>
    <row r="2470" spans="1:8" x14ac:dyDescent="0.25">
      <c r="A2470" s="248">
        <v>447317</v>
      </c>
      <c r="B2470" s="1">
        <v>7165632</v>
      </c>
      <c r="C2470" s="248" t="s">
        <v>214</v>
      </c>
      <c r="D2470" s="258">
        <v>7754</v>
      </c>
      <c r="E2470" s="248" t="s">
        <v>1436</v>
      </c>
      <c r="F2470" s="248" t="s">
        <v>2120</v>
      </c>
      <c r="G2470" s="1" t="s">
        <v>3482</v>
      </c>
      <c r="H2470" s="248" t="s">
        <v>3498</v>
      </c>
    </row>
    <row r="2471" spans="1:8" x14ac:dyDescent="0.25">
      <c r="A2471" s="248">
        <v>447322</v>
      </c>
      <c r="B2471" s="1">
        <v>37390742</v>
      </c>
      <c r="C2471" s="248" t="s">
        <v>455</v>
      </c>
      <c r="D2471" s="258">
        <v>412233</v>
      </c>
      <c r="E2471" s="248" t="s">
        <v>1436</v>
      </c>
      <c r="F2471" s="248" t="s">
        <v>2070</v>
      </c>
      <c r="G2471" s="1" t="s">
        <v>3458</v>
      </c>
      <c r="H2471" s="248" t="s">
        <v>3498</v>
      </c>
    </row>
    <row r="2472" spans="1:8" x14ac:dyDescent="0.25">
      <c r="A2472" s="248">
        <v>447322</v>
      </c>
      <c r="B2472" s="1">
        <v>37390742</v>
      </c>
      <c r="C2472" s="248" t="s">
        <v>1572</v>
      </c>
      <c r="D2472" s="258">
        <v>114582</v>
      </c>
      <c r="E2472" s="248" t="s">
        <v>1436</v>
      </c>
      <c r="F2472" s="248" t="s">
        <v>2071</v>
      </c>
      <c r="G2472" s="1" t="s">
        <v>3458</v>
      </c>
      <c r="H2472" s="248" t="s">
        <v>3498</v>
      </c>
    </row>
    <row r="2473" spans="1:8" x14ac:dyDescent="0.25">
      <c r="A2473" s="248">
        <v>447322</v>
      </c>
      <c r="B2473" s="1">
        <v>37390742</v>
      </c>
      <c r="C2473" s="248" t="s">
        <v>1496</v>
      </c>
      <c r="D2473" s="258">
        <v>1600000</v>
      </c>
      <c r="E2473" s="248" t="s">
        <v>1446</v>
      </c>
      <c r="F2473" s="248" t="s">
        <v>2157</v>
      </c>
      <c r="G2473" s="1" t="s">
        <v>3458</v>
      </c>
      <c r="H2473" s="248" t="s">
        <v>3498</v>
      </c>
    </row>
    <row r="2474" spans="1:8" x14ac:dyDescent="0.25">
      <c r="A2474" s="248">
        <v>447322</v>
      </c>
      <c r="B2474" s="1">
        <v>37390742</v>
      </c>
      <c r="C2474" s="248" t="s">
        <v>724</v>
      </c>
      <c r="D2474" s="258">
        <v>412600</v>
      </c>
      <c r="E2474" s="248" t="s">
        <v>1436</v>
      </c>
      <c r="F2474" s="248" t="s">
        <v>2071</v>
      </c>
      <c r="G2474" s="1" t="s">
        <v>3458</v>
      </c>
      <c r="H2474" s="248" t="s">
        <v>3498</v>
      </c>
    </row>
    <row r="2475" spans="1:8" x14ac:dyDescent="0.25">
      <c r="A2475" s="248">
        <v>447326</v>
      </c>
      <c r="B2475" s="1">
        <v>2639459</v>
      </c>
      <c r="C2475" s="248" t="s">
        <v>1572</v>
      </c>
      <c r="D2475" s="258">
        <v>38194</v>
      </c>
      <c r="E2475" s="248" t="s">
        <v>1436</v>
      </c>
      <c r="F2475" s="248" t="s">
        <v>2075</v>
      </c>
      <c r="G2475" s="1" t="s">
        <v>3458</v>
      </c>
      <c r="H2475" s="248" t="s">
        <v>3498</v>
      </c>
    </row>
    <row r="2476" spans="1:8" x14ac:dyDescent="0.25">
      <c r="A2476" s="248">
        <v>447326</v>
      </c>
      <c r="B2476" s="1">
        <v>2639459</v>
      </c>
      <c r="C2476" s="248" t="s">
        <v>690</v>
      </c>
      <c r="D2476" s="258">
        <v>183300</v>
      </c>
      <c r="E2476" s="248" t="s">
        <v>1436</v>
      </c>
      <c r="F2476" s="248" t="s">
        <v>2075</v>
      </c>
      <c r="G2476" s="1" t="s">
        <v>3458</v>
      </c>
      <c r="H2476" s="248" t="s">
        <v>3498</v>
      </c>
    </row>
    <row r="2477" spans="1:8" x14ac:dyDescent="0.25">
      <c r="A2477" s="248">
        <v>447326</v>
      </c>
      <c r="B2477" s="1">
        <v>2639459</v>
      </c>
      <c r="C2477" s="248" t="s">
        <v>1469</v>
      </c>
      <c r="D2477" s="258">
        <v>26731</v>
      </c>
      <c r="E2477" s="248" t="s">
        <v>1436</v>
      </c>
      <c r="F2477" s="248" t="s">
        <v>2075</v>
      </c>
      <c r="G2477" s="1" t="s">
        <v>3458</v>
      </c>
      <c r="H2477" s="248" t="s">
        <v>3498</v>
      </c>
    </row>
    <row r="2478" spans="1:8" x14ac:dyDescent="0.25">
      <c r="A2478" s="248">
        <v>447326</v>
      </c>
      <c r="B2478" s="1">
        <v>2639459</v>
      </c>
      <c r="C2478" s="248" t="s">
        <v>1491</v>
      </c>
      <c r="D2478" s="258">
        <v>4545</v>
      </c>
      <c r="E2478" s="248" t="s">
        <v>1436</v>
      </c>
      <c r="F2478" s="248" t="s">
        <v>2075</v>
      </c>
      <c r="G2478" s="1" t="s">
        <v>3458</v>
      </c>
      <c r="H2478" s="248" t="s">
        <v>3498</v>
      </c>
    </row>
    <row r="2479" spans="1:8" x14ac:dyDescent="0.25">
      <c r="A2479" s="248">
        <v>447359</v>
      </c>
      <c r="B2479" s="1">
        <v>3449448</v>
      </c>
      <c r="C2479" s="248" t="s">
        <v>261</v>
      </c>
      <c r="D2479" s="258">
        <v>37485</v>
      </c>
      <c r="E2479" s="248" t="s">
        <v>1436</v>
      </c>
      <c r="F2479" s="248" t="s">
        <v>1656</v>
      </c>
      <c r="G2479" s="1" t="s">
        <v>3487</v>
      </c>
      <c r="H2479" s="248" t="s">
        <v>3498</v>
      </c>
    </row>
    <row r="2480" spans="1:8" x14ac:dyDescent="0.25">
      <c r="A2480" s="248">
        <v>447359</v>
      </c>
      <c r="B2480" s="1">
        <v>3449448</v>
      </c>
      <c r="C2480" s="248" t="s">
        <v>1447</v>
      </c>
      <c r="D2480" s="258">
        <v>83260</v>
      </c>
      <c r="E2480" s="248" t="s">
        <v>1436</v>
      </c>
      <c r="F2480" s="248" t="s">
        <v>1656</v>
      </c>
      <c r="G2480" s="1" t="s">
        <v>3487</v>
      </c>
      <c r="H2480" s="248" t="s">
        <v>3498</v>
      </c>
    </row>
    <row r="2481" spans="1:8" x14ac:dyDescent="0.25">
      <c r="A2481" s="248">
        <v>447359</v>
      </c>
      <c r="B2481" s="1">
        <v>3449448</v>
      </c>
      <c r="C2481" s="248" t="s">
        <v>1486</v>
      </c>
      <c r="D2481" s="258">
        <v>11235</v>
      </c>
      <c r="E2481" s="248" t="s">
        <v>1436</v>
      </c>
      <c r="F2481" s="248" t="s">
        <v>1656</v>
      </c>
      <c r="G2481" s="1" t="s">
        <v>3487</v>
      </c>
      <c r="H2481" s="248" t="s">
        <v>3498</v>
      </c>
    </row>
    <row r="2482" spans="1:8" x14ac:dyDescent="0.25">
      <c r="A2482" s="248">
        <v>447359</v>
      </c>
      <c r="B2482" s="1">
        <v>3449448</v>
      </c>
      <c r="C2482" s="248" t="s">
        <v>1639</v>
      </c>
      <c r="D2482" s="258">
        <v>58265</v>
      </c>
      <c r="E2482" s="248" t="s">
        <v>1436</v>
      </c>
      <c r="F2482" s="248" t="s">
        <v>1656</v>
      </c>
      <c r="G2482" s="1" t="s">
        <v>3487</v>
      </c>
      <c r="H2482" s="248" t="s">
        <v>3498</v>
      </c>
    </row>
    <row r="2483" spans="1:8" x14ac:dyDescent="0.25">
      <c r="A2483" s="248">
        <v>447359</v>
      </c>
      <c r="B2483" s="1">
        <v>3449448</v>
      </c>
      <c r="C2483" s="248" t="s">
        <v>214</v>
      </c>
      <c r="D2483" s="258">
        <v>11230</v>
      </c>
      <c r="E2483" s="248" t="s">
        <v>1436</v>
      </c>
      <c r="F2483" s="248" t="s">
        <v>1656</v>
      </c>
      <c r="G2483" s="1" t="s">
        <v>3487</v>
      </c>
      <c r="H2483" s="248" t="s">
        <v>3498</v>
      </c>
    </row>
    <row r="2484" spans="1:8" x14ac:dyDescent="0.25">
      <c r="A2484" s="248">
        <v>447359</v>
      </c>
      <c r="B2484" s="1">
        <v>3449448</v>
      </c>
      <c r="C2484" s="248" t="s">
        <v>262</v>
      </c>
      <c r="D2484" s="258">
        <v>34315</v>
      </c>
      <c r="E2484" s="248" t="s">
        <v>1436</v>
      </c>
      <c r="F2484" s="248" t="s">
        <v>1656</v>
      </c>
      <c r="G2484" s="1" t="s">
        <v>3487</v>
      </c>
      <c r="H2484" s="248" t="s">
        <v>3498</v>
      </c>
    </row>
    <row r="2485" spans="1:8" x14ac:dyDescent="0.25">
      <c r="A2485" s="248">
        <v>447359</v>
      </c>
      <c r="B2485" s="1">
        <v>3449448</v>
      </c>
      <c r="C2485" s="248" t="s">
        <v>2158</v>
      </c>
      <c r="D2485" s="258">
        <v>58225</v>
      </c>
      <c r="E2485" s="248" t="s">
        <v>1436</v>
      </c>
      <c r="F2485" s="248" t="s">
        <v>1656</v>
      </c>
      <c r="G2485" s="1" t="s">
        <v>3487</v>
      </c>
      <c r="H2485" s="248" t="s">
        <v>3498</v>
      </c>
    </row>
    <row r="2486" spans="1:8" x14ac:dyDescent="0.25">
      <c r="A2486" s="248">
        <v>447359</v>
      </c>
      <c r="B2486" s="1">
        <v>3449448</v>
      </c>
      <c r="C2486" s="248" t="s">
        <v>1994</v>
      </c>
      <c r="D2486" s="258">
        <v>820</v>
      </c>
      <c r="E2486" s="248" t="s">
        <v>1450</v>
      </c>
      <c r="F2486" s="248" t="s">
        <v>2159</v>
      </c>
      <c r="G2486" s="1" t="s">
        <v>3487</v>
      </c>
      <c r="H2486" s="248" t="s">
        <v>3498</v>
      </c>
    </row>
    <row r="2487" spans="1:8" x14ac:dyDescent="0.25">
      <c r="A2487" s="248">
        <v>447359</v>
      </c>
      <c r="B2487" s="1">
        <v>3449448</v>
      </c>
      <c r="C2487" s="248" t="s">
        <v>1244</v>
      </c>
      <c r="D2487" s="258">
        <v>40400</v>
      </c>
      <c r="E2487" s="248" t="s">
        <v>1436</v>
      </c>
      <c r="F2487" s="248" t="s">
        <v>2160</v>
      </c>
      <c r="G2487" s="1" t="s">
        <v>3487</v>
      </c>
      <c r="H2487" s="248" t="s">
        <v>3498</v>
      </c>
    </row>
    <row r="2488" spans="1:8" x14ac:dyDescent="0.25">
      <c r="A2488" s="248">
        <v>447359</v>
      </c>
      <c r="B2488" s="1">
        <v>3449448</v>
      </c>
      <c r="C2488" s="248" t="s">
        <v>1007</v>
      </c>
      <c r="D2488" s="258">
        <v>30540</v>
      </c>
      <c r="E2488" s="248" t="s">
        <v>1436</v>
      </c>
      <c r="F2488" s="248" t="s">
        <v>1656</v>
      </c>
      <c r="G2488" s="1" t="s">
        <v>3487</v>
      </c>
      <c r="H2488" s="248" t="s">
        <v>3498</v>
      </c>
    </row>
    <row r="2489" spans="1:8" x14ac:dyDescent="0.25">
      <c r="A2489" s="248">
        <v>447359</v>
      </c>
      <c r="B2489" s="1">
        <v>3449448</v>
      </c>
      <c r="C2489" s="248" t="s">
        <v>267</v>
      </c>
      <c r="D2489" s="258">
        <v>74010</v>
      </c>
      <c r="E2489" s="248" t="s">
        <v>1436</v>
      </c>
      <c r="F2489" s="248" t="s">
        <v>1656</v>
      </c>
      <c r="G2489" s="1" t="s">
        <v>3487</v>
      </c>
      <c r="H2489" s="248" t="s">
        <v>3498</v>
      </c>
    </row>
    <row r="2490" spans="1:8" x14ac:dyDescent="0.25">
      <c r="A2490" s="248">
        <v>447359</v>
      </c>
      <c r="B2490" s="1">
        <v>3449448</v>
      </c>
      <c r="C2490" s="248" t="s">
        <v>1848</v>
      </c>
      <c r="D2490" s="258">
        <v>44064</v>
      </c>
      <c r="E2490" s="248" t="s">
        <v>1450</v>
      </c>
      <c r="F2490" s="248" t="s">
        <v>2159</v>
      </c>
      <c r="G2490" s="1" t="s">
        <v>3487</v>
      </c>
      <c r="H2490" s="248" t="s">
        <v>3498</v>
      </c>
    </row>
    <row r="2491" spans="1:8" x14ac:dyDescent="0.25">
      <c r="A2491" s="248">
        <v>447359</v>
      </c>
      <c r="B2491" s="1">
        <v>3449448</v>
      </c>
      <c r="C2491" s="248" t="s">
        <v>1858</v>
      </c>
      <c r="D2491" s="258">
        <v>28800</v>
      </c>
      <c r="E2491" s="248" t="s">
        <v>1450</v>
      </c>
      <c r="F2491" s="248" t="s">
        <v>2159</v>
      </c>
      <c r="G2491" s="1" t="s">
        <v>3487</v>
      </c>
      <c r="H2491" s="248" t="s">
        <v>3498</v>
      </c>
    </row>
    <row r="2492" spans="1:8" x14ac:dyDescent="0.25">
      <c r="A2492" s="248">
        <v>447359</v>
      </c>
      <c r="B2492" s="1">
        <v>3449448</v>
      </c>
      <c r="C2492" s="248" t="s">
        <v>2151</v>
      </c>
      <c r="D2492" s="258">
        <v>122388</v>
      </c>
      <c r="E2492" s="248" t="s">
        <v>1450</v>
      </c>
      <c r="F2492" s="248" t="s">
        <v>2159</v>
      </c>
      <c r="G2492" s="1" t="s">
        <v>3487</v>
      </c>
      <c r="H2492" s="248" t="s">
        <v>3498</v>
      </c>
    </row>
    <row r="2493" spans="1:8" x14ac:dyDescent="0.25">
      <c r="A2493" s="248">
        <v>447359</v>
      </c>
      <c r="B2493" s="1">
        <v>3449448</v>
      </c>
      <c r="C2493" s="248" t="s">
        <v>1331</v>
      </c>
      <c r="D2493" s="258">
        <v>14805</v>
      </c>
      <c r="E2493" s="248" t="s">
        <v>1436</v>
      </c>
      <c r="F2493" s="248" t="s">
        <v>1656</v>
      </c>
      <c r="G2493" s="1" t="s">
        <v>3487</v>
      </c>
      <c r="H2493" s="248" t="s">
        <v>3498</v>
      </c>
    </row>
    <row r="2494" spans="1:8" x14ac:dyDescent="0.25">
      <c r="A2494" s="248">
        <v>447359</v>
      </c>
      <c r="B2494" s="1">
        <v>3449448</v>
      </c>
      <c r="C2494" s="248" t="s">
        <v>2044</v>
      </c>
      <c r="D2494" s="258">
        <v>3000</v>
      </c>
      <c r="E2494" s="248" t="s">
        <v>1450</v>
      </c>
      <c r="F2494" s="248" t="s">
        <v>2159</v>
      </c>
      <c r="G2494" s="1" t="s">
        <v>3487</v>
      </c>
      <c r="H2494" s="248" t="s">
        <v>3498</v>
      </c>
    </row>
    <row r="2495" spans="1:8" x14ac:dyDescent="0.25">
      <c r="A2495" s="248">
        <v>447359</v>
      </c>
      <c r="B2495" s="1">
        <v>3449448</v>
      </c>
      <c r="C2495" s="248" t="s">
        <v>1006</v>
      </c>
      <c r="D2495" s="258">
        <v>35730</v>
      </c>
      <c r="E2495" s="248" t="s">
        <v>1436</v>
      </c>
      <c r="F2495" s="248" t="s">
        <v>1656</v>
      </c>
      <c r="G2495" s="1" t="s">
        <v>3487</v>
      </c>
      <c r="H2495" s="248" t="s">
        <v>3498</v>
      </c>
    </row>
    <row r="2496" spans="1:8" x14ac:dyDescent="0.25">
      <c r="A2496" s="248">
        <v>447359</v>
      </c>
      <c r="B2496" s="1">
        <v>3449448</v>
      </c>
      <c r="C2496" s="248" t="s">
        <v>764</v>
      </c>
      <c r="D2496" s="258">
        <v>68840</v>
      </c>
      <c r="E2496" s="248" t="s">
        <v>1436</v>
      </c>
      <c r="F2496" s="248" t="s">
        <v>1656</v>
      </c>
      <c r="G2496" s="1" t="s">
        <v>3487</v>
      </c>
      <c r="H2496" s="248" t="s">
        <v>3498</v>
      </c>
    </row>
    <row r="2497" spans="1:8" x14ac:dyDescent="0.25">
      <c r="A2497" s="248">
        <v>447359</v>
      </c>
      <c r="B2497" s="1">
        <v>3449448</v>
      </c>
      <c r="C2497" s="248" t="s">
        <v>422</v>
      </c>
      <c r="D2497" s="258">
        <v>297525</v>
      </c>
      <c r="E2497" s="248" t="s">
        <v>1436</v>
      </c>
      <c r="F2497" s="248" t="s">
        <v>1656</v>
      </c>
      <c r="G2497" s="1" t="s">
        <v>3487</v>
      </c>
      <c r="H2497" s="248" t="s">
        <v>3498</v>
      </c>
    </row>
    <row r="2498" spans="1:8" x14ac:dyDescent="0.25">
      <c r="A2498" s="248">
        <v>447359</v>
      </c>
      <c r="B2498" s="1">
        <v>3449448</v>
      </c>
      <c r="C2498" s="248" t="s">
        <v>2161</v>
      </c>
      <c r="D2498" s="258">
        <v>3200</v>
      </c>
      <c r="E2498" s="248" t="s">
        <v>1450</v>
      </c>
      <c r="F2498" s="248" t="s">
        <v>2159</v>
      </c>
      <c r="G2498" s="1" t="s">
        <v>3487</v>
      </c>
      <c r="H2498" s="248" t="s">
        <v>3498</v>
      </c>
    </row>
    <row r="2499" spans="1:8" x14ac:dyDescent="0.25">
      <c r="A2499" s="248">
        <v>447359</v>
      </c>
      <c r="B2499" s="1">
        <v>3449448</v>
      </c>
      <c r="C2499" s="248" t="s">
        <v>1846</v>
      </c>
      <c r="D2499" s="258">
        <v>12600</v>
      </c>
      <c r="E2499" s="248" t="s">
        <v>1450</v>
      </c>
      <c r="F2499" s="248" t="s">
        <v>2159</v>
      </c>
      <c r="G2499" s="1" t="s">
        <v>3487</v>
      </c>
      <c r="H2499" s="248" t="s">
        <v>3498</v>
      </c>
    </row>
    <row r="2500" spans="1:8" x14ac:dyDescent="0.25">
      <c r="A2500" s="248">
        <v>447359</v>
      </c>
      <c r="B2500" s="1">
        <v>3449448</v>
      </c>
      <c r="C2500" s="248" t="s">
        <v>1569</v>
      </c>
      <c r="D2500" s="258">
        <v>285939</v>
      </c>
      <c r="E2500" s="248" t="s">
        <v>1450</v>
      </c>
      <c r="F2500" s="248" t="s">
        <v>2159</v>
      </c>
      <c r="G2500" s="1" t="s">
        <v>3487</v>
      </c>
      <c r="H2500" s="248" t="s">
        <v>3498</v>
      </c>
    </row>
    <row r="2501" spans="1:8" x14ac:dyDescent="0.25">
      <c r="A2501" s="248">
        <v>447359</v>
      </c>
      <c r="B2501" s="1">
        <v>3449448</v>
      </c>
      <c r="C2501" s="248" t="s">
        <v>1649</v>
      </c>
      <c r="D2501" s="258">
        <v>53375</v>
      </c>
      <c r="E2501" s="248" t="s">
        <v>1436</v>
      </c>
      <c r="F2501" s="248" t="s">
        <v>1656</v>
      </c>
      <c r="G2501" s="1" t="s">
        <v>3487</v>
      </c>
      <c r="H2501" s="248" t="s">
        <v>3498</v>
      </c>
    </row>
    <row r="2502" spans="1:8" x14ac:dyDescent="0.25">
      <c r="A2502" s="248">
        <v>447359</v>
      </c>
      <c r="B2502" s="1">
        <v>3449448</v>
      </c>
      <c r="C2502" s="248" t="s">
        <v>2162</v>
      </c>
      <c r="D2502" s="258">
        <v>1200</v>
      </c>
      <c r="E2502" s="248" t="s">
        <v>1450</v>
      </c>
      <c r="F2502" s="248" t="s">
        <v>2159</v>
      </c>
      <c r="G2502" s="1" t="s">
        <v>3487</v>
      </c>
      <c r="H2502" s="248" t="s">
        <v>3498</v>
      </c>
    </row>
    <row r="2503" spans="1:8" x14ac:dyDescent="0.25">
      <c r="A2503" s="248">
        <v>447359</v>
      </c>
      <c r="B2503" s="1">
        <v>3449448</v>
      </c>
      <c r="C2503" s="248" t="s">
        <v>2163</v>
      </c>
      <c r="D2503" s="258">
        <v>68977</v>
      </c>
      <c r="E2503" s="248" t="s">
        <v>1450</v>
      </c>
      <c r="F2503" s="248" t="s">
        <v>2159</v>
      </c>
      <c r="G2503" s="1" t="s">
        <v>3487</v>
      </c>
      <c r="H2503" s="248" t="s">
        <v>3498</v>
      </c>
    </row>
    <row r="2504" spans="1:8" x14ac:dyDescent="0.25">
      <c r="A2504" s="248">
        <v>447359</v>
      </c>
      <c r="B2504" s="1">
        <v>3449448</v>
      </c>
      <c r="C2504" s="248" t="s">
        <v>1463</v>
      </c>
      <c r="D2504" s="258">
        <v>22050</v>
      </c>
      <c r="E2504" s="248" t="s">
        <v>1436</v>
      </c>
      <c r="F2504" s="248" t="s">
        <v>1656</v>
      </c>
      <c r="G2504" s="1" t="s">
        <v>3487</v>
      </c>
      <c r="H2504" s="248" t="s">
        <v>3498</v>
      </c>
    </row>
    <row r="2505" spans="1:8" x14ac:dyDescent="0.25">
      <c r="A2505" s="248">
        <v>447401</v>
      </c>
      <c r="B2505" s="1">
        <v>11527862</v>
      </c>
      <c r="C2505" s="248" t="s">
        <v>1458</v>
      </c>
      <c r="D2505" s="258">
        <v>320525</v>
      </c>
      <c r="E2505" s="248" t="s">
        <v>1436</v>
      </c>
      <c r="F2505" s="248" t="s">
        <v>2065</v>
      </c>
      <c r="G2505" s="1" t="s">
        <v>3483</v>
      </c>
      <c r="H2505" s="248" t="s">
        <v>3498</v>
      </c>
    </row>
    <row r="2506" spans="1:8" x14ac:dyDescent="0.25">
      <c r="A2506" s="248">
        <v>447401</v>
      </c>
      <c r="B2506" s="1">
        <v>11527862</v>
      </c>
      <c r="C2506" s="248" t="s">
        <v>1437</v>
      </c>
      <c r="D2506" s="258">
        <v>372084</v>
      </c>
      <c r="E2506" s="248" t="s">
        <v>1436</v>
      </c>
      <c r="F2506" s="248" t="s">
        <v>2065</v>
      </c>
      <c r="G2506" s="1" t="s">
        <v>3483</v>
      </c>
      <c r="H2506" s="248" t="s">
        <v>3498</v>
      </c>
    </row>
    <row r="2507" spans="1:8" x14ac:dyDescent="0.25">
      <c r="A2507" s="248">
        <v>447401</v>
      </c>
      <c r="B2507" s="1">
        <v>11527862</v>
      </c>
      <c r="C2507" s="248" t="s">
        <v>1090</v>
      </c>
      <c r="D2507" s="258">
        <v>101823</v>
      </c>
      <c r="E2507" s="248" t="s">
        <v>1436</v>
      </c>
      <c r="F2507" s="248" t="s">
        <v>2065</v>
      </c>
      <c r="G2507" s="1" t="s">
        <v>3483</v>
      </c>
      <c r="H2507" s="248" t="s">
        <v>3498</v>
      </c>
    </row>
    <row r="2508" spans="1:8" x14ac:dyDescent="0.25">
      <c r="A2508" s="248">
        <v>447401</v>
      </c>
      <c r="B2508" s="1">
        <v>11527862</v>
      </c>
      <c r="C2508" s="248" t="s">
        <v>2083</v>
      </c>
      <c r="D2508" s="258">
        <v>116145</v>
      </c>
      <c r="E2508" s="248" t="s">
        <v>1436</v>
      </c>
      <c r="F2508" s="248" t="s">
        <v>2065</v>
      </c>
      <c r="G2508" s="1" t="s">
        <v>3483</v>
      </c>
      <c r="H2508" s="248" t="s">
        <v>3498</v>
      </c>
    </row>
    <row r="2509" spans="1:8" x14ac:dyDescent="0.25">
      <c r="A2509" s="248">
        <v>447401</v>
      </c>
      <c r="B2509" s="1">
        <v>11527862</v>
      </c>
      <c r="C2509" s="248" t="s">
        <v>724</v>
      </c>
      <c r="D2509" s="258">
        <v>412600</v>
      </c>
      <c r="E2509" s="248" t="s">
        <v>1436</v>
      </c>
      <c r="F2509" s="248" t="s">
        <v>2065</v>
      </c>
      <c r="G2509" s="1" t="s">
        <v>3483</v>
      </c>
      <c r="H2509" s="248" t="s">
        <v>3498</v>
      </c>
    </row>
    <row r="2510" spans="1:8" x14ac:dyDescent="0.25">
      <c r="A2510" s="248">
        <v>447429</v>
      </c>
      <c r="B2510" s="1">
        <v>54896564</v>
      </c>
      <c r="C2510" s="248" t="s">
        <v>972</v>
      </c>
      <c r="D2510" s="258">
        <v>54220</v>
      </c>
      <c r="E2510" s="248" t="s">
        <v>1436</v>
      </c>
      <c r="F2510" s="248" t="s">
        <v>2116</v>
      </c>
      <c r="G2510" s="1" t="s">
        <v>3482</v>
      </c>
      <c r="H2510" s="248" t="s">
        <v>3498</v>
      </c>
    </row>
    <row r="2511" spans="1:8" x14ac:dyDescent="0.25">
      <c r="A2511" s="248">
        <v>447429</v>
      </c>
      <c r="B2511" s="1">
        <v>54896564</v>
      </c>
      <c r="C2511" s="248" t="s">
        <v>724</v>
      </c>
      <c r="D2511" s="258">
        <v>412600</v>
      </c>
      <c r="E2511" s="248" t="s">
        <v>1436</v>
      </c>
      <c r="F2511" s="248" t="s">
        <v>2116</v>
      </c>
      <c r="G2511" s="1" t="s">
        <v>3482</v>
      </c>
      <c r="H2511" s="248" t="s">
        <v>3498</v>
      </c>
    </row>
    <row r="2512" spans="1:8" x14ac:dyDescent="0.25">
      <c r="A2512" s="248">
        <v>447429</v>
      </c>
      <c r="B2512" s="1">
        <v>54896564</v>
      </c>
      <c r="C2512" s="248" t="s">
        <v>1741</v>
      </c>
      <c r="D2512" s="258">
        <v>156432</v>
      </c>
      <c r="E2512" s="248" t="s">
        <v>1436</v>
      </c>
      <c r="F2512" s="248" t="s">
        <v>2164</v>
      </c>
      <c r="G2512" s="1" t="s">
        <v>3482</v>
      </c>
      <c r="H2512" s="248" t="s">
        <v>3498</v>
      </c>
    </row>
    <row r="2513" spans="1:8" x14ac:dyDescent="0.25">
      <c r="A2513" s="248">
        <v>447429</v>
      </c>
      <c r="B2513" s="1">
        <v>54896564</v>
      </c>
      <c r="C2513" s="248" t="s">
        <v>1572</v>
      </c>
      <c r="D2513" s="258">
        <v>38194</v>
      </c>
      <c r="E2513" s="248" t="s">
        <v>1436</v>
      </c>
      <c r="F2513" s="248" t="s">
        <v>2116</v>
      </c>
      <c r="G2513" s="1" t="s">
        <v>3482</v>
      </c>
      <c r="H2513" s="248" t="s">
        <v>3498</v>
      </c>
    </row>
    <row r="2514" spans="1:8" x14ac:dyDescent="0.25">
      <c r="A2514" s="248">
        <v>447429</v>
      </c>
      <c r="B2514" s="1">
        <v>54896564</v>
      </c>
      <c r="C2514" s="248" t="s">
        <v>1972</v>
      </c>
      <c r="D2514" s="258">
        <v>18105</v>
      </c>
      <c r="E2514" s="248" t="s">
        <v>1436</v>
      </c>
      <c r="F2514" s="248" t="s">
        <v>2116</v>
      </c>
      <c r="G2514" s="1" t="s">
        <v>3482</v>
      </c>
      <c r="H2514" s="248" t="s">
        <v>3498</v>
      </c>
    </row>
    <row r="2515" spans="1:8" x14ac:dyDescent="0.25">
      <c r="A2515" s="248">
        <v>447443</v>
      </c>
      <c r="B2515" s="1">
        <v>9450000</v>
      </c>
      <c r="C2515" s="248" t="s">
        <v>2165</v>
      </c>
      <c r="D2515" s="258">
        <v>650000</v>
      </c>
      <c r="E2515" s="248" t="s">
        <v>1478</v>
      </c>
      <c r="F2515" s="248" t="s">
        <v>2166</v>
      </c>
      <c r="G2515" s="1" t="s">
        <v>3482</v>
      </c>
      <c r="H2515" s="248" t="s">
        <v>3498</v>
      </c>
    </row>
    <row r="2516" spans="1:8" x14ac:dyDescent="0.25">
      <c r="A2516" s="248">
        <v>447445</v>
      </c>
      <c r="B2516" s="1">
        <v>10028085</v>
      </c>
      <c r="C2516" s="248" t="s">
        <v>724</v>
      </c>
      <c r="D2516" s="258">
        <v>412600</v>
      </c>
      <c r="E2516" s="248" t="s">
        <v>1436</v>
      </c>
      <c r="F2516" s="248" t="s">
        <v>2139</v>
      </c>
      <c r="G2516" s="1" t="s">
        <v>3482</v>
      </c>
      <c r="H2516" s="248" t="s">
        <v>3498</v>
      </c>
    </row>
    <row r="2517" spans="1:8" x14ac:dyDescent="0.25">
      <c r="A2517" s="248">
        <v>447445</v>
      </c>
      <c r="B2517" s="1">
        <v>10028085</v>
      </c>
      <c r="C2517" s="248" t="s">
        <v>2167</v>
      </c>
      <c r="D2517" s="258">
        <v>592840</v>
      </c>
      <c r="E2517" s="248" t="s">
        <v>1436</v>
      </c>
      <c r="F2517" s="248" t="s">
        <v>2139</v>
      </c>
      <c r="G2517" s="1" t="s">
        <v>3482</v>
      </c>
      <c r="H2517" s="248" t="s">
        <v>3498</v>
      </c>
    </row>
    <row r="2518" spans="1:8" x14ac:dyDescent="0.25">
      <c r="A2518" s="248">
        <v>447448</v>
      </c>
      <c r="B2518" s="1">
        <v>4506346</v>
      </c>
      <c r="C2518" s="248" t="s">
        <v>1809</v>
      </c>
      <c r="D2518" s="258">
        <v>26629</v>
      </c>
      <c r="E2518" s="248" t="s">
        <v>1436</v>
      </c>
      <c r="F2518" s="248" t="s">
        <v>1926</v>
      </c>
      <c r="G2518" s="1" t="s">
        <v>3486</v>
      </c>
      <c r="H2518" s="248" t="s">
        <v>3498</v>
      </c>
    </row>
    <row r="2519" spans="1:8" x14ac:dyDescent="0.25">
      <c r="A2519" s="248">
        <v>447448</v>
      </c>
      <c r="B2519" s="1">
        <v>4506346</v>
      </c>
      <c r="C2519" s="248" t="s">
        <v>724</v>
      </c>
      <c r="D2519" s="258">
        <v>412600</v>
      </c>
      <c r="E2519" s="248" t="s">
        <v>1436</v>
      </c>
      <c r="F2519" s="248" t="s">
        <v>1926</v>
      </c>
      <c r="G2519" s="1" t="s">
        <v>3486</v>
      </c>
      <c r="H2519" s="248" t="s">
        <v>3498</v>
      </c>
    </row>
    <row r="2520" spans="1:8" x14ac:dyDescent="0.25">
      <c r="A2520" s="248">
        <v>447448</v>
      </c>
      <c r="B2520" s="1">
        <v>4506346</v>
      </c>
      <c r="C2520" s="248" t="s">
        <v>690</v>
      </c>
      <c r="D2520" s="258">
        <v>6885</v>
      </c>
      <c r="E2520" s="248" t="s">
        <v>1436</v>
      </c>
      <c r="F2520" s="248" t="s">
        <v>1926</v>
      </c>
      <c r="G2520" s="1" t="s">
        <v>3486</v>
      </c>
      <c r="H2520" s="248" t="s">
        <v>3498</v>
      </c>
    </row>
    <row r="2521" spans="1:8" x14ac:dyDescent="0.25">
      <c r="A2521" s="248">
        <v>447448</v>
      </c>
      <c r="B2521" s="1">
        <v>4506346</v>
      </c>
      <c r="C2521" s="248" t="s">
        <v>190</v>
      </c>
      <c r="D2521" s="258">
        <v>194424</v>
      </c>
      <c r="E2521" s="248" t="s">
        <v>1436</v>
      </c>
      <c r="F2521" s="248" t="s">
        <v>1926</v>
      </c>
      <c r="G2521" s="1" t="s">
        <v>3486</v>
      </c>
      <c r="H2521" s="248" t="s">
        <v>3498</v>
      </c>
    </row>
    <row r="2522" spans="1:8" x14ac:dyDescent="0.25">
      <c r="A2522" s="248">
        <v>447448</v>
      </c>
      <c r="B2522" s="1">
        <v>4506346</v>
      </c>
      <c r="C2522" s="248" t="s">
        <v>2168</v>
      </c>
      <c r="D2522" s="258">
        <v>753876</v>
      </c>
      <c r="E2522" s="248" t="s">
        <v>1436</v>
      </c>
      <c r="F2522" s="248" t="s">
        <v>1857</v>
      </c>
      <c r="G2522" s="1" t="s">
        <v>3486</v>
      </c>
      <c r="H2522" s="248" t="s">
        <v>3498</v>
      </c>
    </row>
    <row r="2523" spans="1:8" x14ac:dyDescent="0.25">
      <c r="A2523" s="248">
        <v>447448</v>
      </c>
      <c r="B2523" s="1">
        <v>4506346</v>
      </c>
      <c r="C2523" s="248" t="s">
        <v>1458</v>
      </c>
      <c r="D2523" s="258">
        <v>320525</v>
      </c>
      <c r="E2523" s="248" t="s">
        <v>1436</v>
      </c>
      <c r="F2523" s="248" t="s">
        <v>1926</v>
      </c>
      <c r="G2523" s="1" t="s">
        <v>3486</v>
      </c>
      <c r="H2523" s="248" t="s">
        <v>3498</v>
      </c>
    </row>
    <row r="2524" spans="1:8" x14ac:dyDescent="0.25">
      <c r="A2524" s="248">
        <v>447449</v>
      </c>
      <c r="B2524" s="1">
        <v>3344015</v>
      </c>
      <c r="C2524" s="248" t="s">
        <v>1090</v>
      </c>
      <c r="D2524" s="258">
        <v>101823</v>
      </c>
      <c r="E2524" s="248" t="s">
        <v>1436</v>
      </c>
      <c r="F2524" s="248" t="s">
        <v>2169</v>
      </c>
      <c r="G2524" s="1" t="s">
        <v>3483</v>
      </c>
      <c r="H2524" s="248" t="s">
        <v>3498</v>
      </c>
    </row>
    <row r="2525" spans="1:8" x14ac:dyDescent="0.25">
      <c r="A2525" s="248">
        <v>447449</v>
      </c>
      <c r="B2525" s="1">
        <v>3344015</v>
      </c>
      <c r="C2525" s="248" t="s">
        <v>1687</v>
      </c>
      <c r="D2525" s="258">
        <v>25393</v>
      </c>
      <c r="E2525" s="248" t="s">
        <v>1436</v>
      </c>
      <c r="F2525" s="248" t="s">
        <v>2170</v>
      </c>
      <c r="G2525" s="1" t="s">
        <v>3483</v>
      </c>
      <c r="H2525" s="248" t="s">
        <v>3498</v>
      </c>
    </row>
    <row r="2526" spans="1:8" x14ac:dyDescent="0.25">
      <c r="A2526" s="248">
        <v>447502</v>
      </c>
      <c r="B2526" s="1">
        <v>4798543</v>
      </c>
      <c r="C2526" s="248" t="s">
        <v>1491</v>
      </c>
      <c r="D2526" s="258">
        <v>4545</v>
      </c>
      <c r="E2526" s="248" t="s">
        <v>1436</v>
      </c>
      <c r="F2526" s="248" t="s">
        <v>2171</v>
      </c>
      <c r="G2526" s="1" t="s">
        <v>3482</v>
      </c>
      <c r="H2526" s="248" t="s">
        <v>3498</v>
      </c>
    </row>
    <row r="2527" spans="1:8" x14ac:dyDescent="0.25">
      <c r="A2527" s="248">
        <v>447502</v>
      </c>
      <c r="B2527" s="1">
        <v>4798543</v>
      </c>
      <c r="C2527" s="248" t="s">
        <v>1768</v>
      </c>
      <c r="D2527" s="258">
        <v>37674</v>
      </c>
      <c r="E2527" s="248" t="s">
        <v>1436</v>
      </c>
      <c r="F2527" s="248" t="s">
        <v>2171</v>
      </c>
      <c r="G2527" s="1" t="s">
        <v>3482</v>
      </c>
      <c r="H2527" s="248" t="s">
        <v>3498</v>
      </c>
    </row>
    <row r="2528" spans="1:8" x14ac:dyDescent="0.25">
      <c r="A2528" s="248">
        <v>447502</v>
      </c>
      <c r="B2528" s="1">
        <v>4798543</v>
      </c>
      <c r="C2528" s="248" t="s">
        <v>2172</v>
      </c>
      <c r="D2528" s="258">
        <v>56324</v>
      </c>
      <c r="E2528" s="248" t="s">
        <v>1436</v>
      </c>
      <c r="F2528" s="248" t="s">
        <v>2171</v>
      </c>
      <c r="G2528" s="1" t="s">
        <v>3482</v>
      </c>
      <c r="H2528" s="248" t="s">
        <v>3498</v>
      </c>
    </row>
    <row r="2529" spans="1:8" x14ac:dyDescent="0.25">
      <c r="A2529" s="248">
        <v>447637</v>
      </c>
      <c r="B2529" s="1">
        <v>5254292</v>
      </c>
      <c r="C2529" s="248" t="s">
        <v>1739</v>
      </c>
      <c r="D2529" s="258">
        <v>27043</v>
      </c>
      <c r="E2529" s="248" t="s">
        <v>1436</v>
      </c>
      <c r="F2529" s="248" t="s">
        <v>2120</v>
      </c>
      <c r="G2529" s="1" t="s">
        <v>3482</v>
      </c>
      <c r="H2529" s="248" t="s">
        <v>3498</v>
      </c>
    </row>
    <row r="2530" spans="1:8" x14ac:dyDescent="0.25">
      <c r="A2530" s="248">
        <v>447637</v>
      </c>
      <c r="B2530" s="1">
        <v>5254292</v>
      </c>
      <c r="C2530" s="248" t="s">
        <v>1227</v>
      </c>
      <c r="D2530" s="258">
        <v>968970</v>
      </c>
      <c r="E2530" s="248" t="s">
        <v>1436</v>
      </c>
      <c r="F2530" s="248" t="s">
        <v>2120</v>
      </c>
      <c r="G2530" s="1" t="s">
        <v>3482</v>
      </c>
      <c r="H2530" s="248" t="s">
        <v>3498</v>
      </c>
    </row>
    <row r="2531" spans="1:8" x14ac:dyDescent="0.25">
      <c r="A2531" s="248">
        <v>447637</v>
      </c>
      <c r="B2531" s="1">
        <v>5254292</v>
      </c>
      <c r="C2531" s="248" t="s">
        <v>765</v>
      </c>
      <c r="D2531" s="258">
        <v>166372</v>
      </c>
      <c r="E2531" s="248" t="s">
        <v>1436</v>
      </c>
      <c r="F2531" s="248" t="s">
        <v>2120</v>
      </c>
      <c r="G2531" s="1" t="s">
        <v>3482</v>
      </c>
      <c r="H2531" s="248" t="s">
        <v>3498</v>
      </c>
    </row>
    <row r="2532" spans="1:8" x14ac:dyDescent="0.25">
      <c r="A2532" s="248">
        <v>447641</v>
      </c>
      <c r="B2532" s="1">
        <v>6008081</v>
      </c>
      <c r="C2532" s="248" t="s">
        <v>724</v>
      </c>
      <c r="D2532" s="258">
        <v>412600</v>
      </c>
      <c r="E2532" s="248" t="s">
        <v>1436</v>
      </c>
      <c r="F2532" s="248" t="s">
        <v>2173</v>
      </c>
      <c r="G2532" s="1" t="s">
        <v>3482</v>
      </c>
      <c r="H2532" s="248" t="s">
        <v>3498</v>
      </c>
    </row>
    <row r="2533" spans="1:8" x14ac:dyDescent="0.25">
      <c r="A2533" s="248">
        <v>447641</v>
      </c>
      <c r="B2533" s="1">
        <v>6008081</v>
      </c>
      <c r="C2533" s="248" t="s">
        <v>690</v>
      </c>
      <c r="D2533" s="258">
        <v>89582</v>
      </c>
      <c r="E2533" s="248" t="s">
        <v>1436</v>
      </c>
      <c r="F2533" s="248" t="s">
        <v>2174</v>
      </c>
      <c r="G2533" s="1" t="s">
        <v>3482</v>
      </c>
      <c r="H2533" s="248" t="s">
        <v>3498</v>
      </c>
    </row>
    <row r="2534" spans="1:8" x14ac:dyDescent="0.25">
      <c r="A2534" s="248">
        <v>447645</v>
      </c>
      <c r="B2534" s="1">
        <v>3570217</v>
      </c>
      <c r="C2534" s="248" t="s">
        <v>1723</v>
      </c>
      <c r="D2534" s="258">
        <v>158368</v>
      </c>
      <c r="E2534" s="248" t="s">
        <v>1436</v>
      </c>
      <c r="F2534" s="248" t="s">
        <v>2175</v>
      </c>
      <c r="G2534" s="1" t="s">
        <v>3482</v>
      </c>
      <c r="H2534" s="248" t="s">
        <v>3498</v>
      </c>
    </row>
    <row r="2535" spans="1:8" x14ac:dyDescent="0.25">
      <c r="A2535" s="248">
        <v>447645</v>
      </c>
      <c r="B2535" s="1">
        <v>3570217</v>
      </c>
      <c r="C2535" s="248" t="s">
        <v>1722</v>
      </c>
      <c r="D2535" s="258">
        <v>33497</v>
      </c>
      <c r="E2535" s="248" t="s">
        <v>1436</v>
      </c>
      <c r="F2535" s="248" t="s">
        <v>2175</v>
      </c>
      <c r="G2535" s="1" t="s">
        <v>3482</v>
      </c>
      <c r="H2535" s="248" t="s">
        <v>3498</v>
      </c>
    </row>
    <row r="2536" spans="1:8" x14ac:dyDescent="0.25">
      <c r="A2536" s="248">
        <v>447645</v>
      </c>
      <c r="B2536" s="1">
        <v>3570217</v>
      </c>
      <c r="C2536" s="248" t="s">
        <v>765</v>
      </c>
      <c r="D2536" s="258">
        <v>166372</v>
      </c>
      <c r="E2536" s="248" t="s">
        <v>1436</v>
      </c>
      <c r="F2536" s="248" t="s">
        <v>2175</v>
      </c>
      <c r="G2536" s="1" t="s">
        <v>3482</v>
      </c>
      <c r="H2536" s="248" t="s">
        <v>3498</v>
      </c>
    </row>
    <row r="2537" spans="1:8" x14ac:dyDescent="0.25">
      <c r="A2537" s="248">
        <v>447648</v>
      </c>
      <c r="B2537" s="1">
        <v>25986274</v>
      </c>
      <c r="C2537" s="248" t="s">
        <v>690</v>
      </c>
      <c r="D2537" s="258">
        <v>6885</v>
      </c>
      <c r="E2537" s="248" t="s">
        <v>1436</v>
      </c>
      <c r="F2537" s="248" t="s">
        <v>1656</v>
      </c>
      <c r="G2537" s="1" t="s">
        <v>3484</v>
      </c>
      <c r="H2537" s="248" t="s">
        <v>3498</v>
      </c>
    </row>
    <row r="2538" spans="1:8" x14ac:dyDescent="0.25">
      <c r="A2538" s="248">
        <v>447670</v>
      </c>
      <c r="B2538" s="1">
        <v>3917912</v>
      </c>
      <c r="C2538" s="248" t="s">
        <v>765</v>
      </c>
      <c r="D2538" s="258">
        <v>166372</v>
      </c>
      <c r="E2538" s="248" t="s">
        <v>1436</v>
      </c>
      <c r="F2538" s="248" t="s">
        <v>1857</v>
      </c>
      <c r="G2538" s="1" t="s">
        <v>3483</v>
      </c>
      <c r="H2538" s="248" t="s">
        <v>3498</v>
      </c>
    </row>
    <row r="2539" spans="1:8" x14ac:dyDescent="0.25">
      <c r="A2539" s="248">
        <v>447670</v>
      </c>
      <c r="B2539" s="1">
        <v>3917912</v>
      </c>
      <c r="C2539" s="248" t="s">
        <v>1621</v>
      </c>
      <c r="D2539" s="258">
        <v>2960000</v>
      </c>
      <c r="E2539" s="248" t="s">
        <v>1446</v>
      </c>
      <c r="F2539" s="248" t="s">
        <v>1456</v>
      </c>
      <c r="G2539" s="1" t="s">
        <v>3483</v>
      </c>
      <c r="H2539" s="248" t="s">
        <v>3498</v>
      </c>
    </row>
    <row r="2540" spans="1:8" x14ac:dyDescent="0.25">
      <c r="A2540" s="248">
        <v>447723</v>
      </c>
      <c r="B2540" s="1">
        <v>8417790</v>
      </c>
      <c r="C2540" s="248" t="s">
        <v>214</v>
      </c>
      <c r="D2540" s="258">
        <v>7754</v>
      </c>
      <c r="E2540" s="248" t="s">
        <v>1436</v>
      </c>
      <c r="F2540" s="248" t="s">
        <v>1857</v>
      </c>
      <c r="G2540" s="1" t="s">
        <v>3482</v>
      </c>
      <c r="H2540" s="248" t="s">
        <v>3498</v>
      </c>
    </row>
    <row r="2541" spans="1:8" x14ac:dyDescent="0.25">
      <c r="A2541" s="248">
        <v>447723</v>
      </c>
      <c r="B2541" s="1">
        <v>8417790</v>
      </c>
      <c r="C2541" s="248" t="s">
        <v>1970</v>
      </c>
      <c r="D2541" s="258">
        <v>40157</v>
      </c>
      <c r="E2541" s="248" t="s">
        <v>1436</v>
      </c>
      <c r="F2541" s="248" t="s">
        <v>1857</v>
      </c>
      <c r="G2541" s="1" t="s">
        <v>3482</v>
      </c>
      <c r="H2541" s="248" t="s">
        <v>3498</v>
      </c>
    </row>
    <row r="2542" spans="1:8" x14ac:dyDescent="0.25">
      <c r="A2542" s="248">
        <v>447723</v>
      </c>
      <c r="B2542" s="1">
        <v>8417790</v>
      </c>
      <c r="C2542" s="248" t="s">
        <v>575</v>
      </c>
      <c r="D2542" s="258">
        <v>37674</v>
      </c>
      <c r="E2542" s="248" t="s">
        <v>1436</v>
      </c>
      <c r="F2542" s="248" t="s">
        <v>1857</v>
      </c>
      <c r="G2542" s="1" t="s">
        <v>3482</v>
      </c>
      <c r="H2542" s="248" t="s">
        <v>3498</v>
      </c>
    </row>
    <row r="2543" spans="1:8" x14ac:dyDescent="0.25">
      <c r="A2543" s="248">
        <v>447723</v>
      </c>
      <c r="B2543" s="1">
        <v>8417790</v>
      </c>
      <c r="C2543" s="248" t="s">
        <v>1572</v>
      </c>
      <c r="D2543" s="258">
        <v>38194</v>
      </c>
      <c r="E2543" s="248" t="s">
        <v>1436</v>
      </c>
      <c r="F2543" s="248" t="s">
        <v>1857</v>
      </c>
      <c r="G2543" s="1" t="s">
        <v>3482</v>
      </c>
      <c r="H2543" s="248" t="s">
        <v>3498</v>
      </c>
    </row>
    <row r="2544" spans="1:8" x14ac:dyDescent="0.25">
      <c r="A2544" s="248">
        <v>447723</v>
      </c>
      <c r="B2544" s="1">
        <v>8417790</v>
      </c>
      <c r="C2544" s="248" t="s">
        <v>604</v>
      </c>
      <c r="D2544" s="258">
        <v>51464</v>
      </c>
      <c r="E2544" s="248" t="s">
        <v>1450</v>
      </c>
      <c r="F2544" s="248" t="s">
        <v>1916</v>
      </c>
      <c r="G2544" s="1" t="s">
        <v>3482</v>
      </c>
      <c r="H2544" s="248" t="s">
        <v>3498</v>
      </c>
    </row>
    <row r="2545" spans="1:8" x14ac:dyDescent="0.25">
      <c r="A2545" s="248">
        <v>447757</v>
      </c>
      <c r="B2545" s="1">
        <v>4502385</v>
      </c>
      <c r="C2545" s="248" t="s">
        <v>2176</v>
      </c>
      <c r="D2545" s="258">
        <v>75072</v>
      </c>
      <c r="E2545" s="248" t="s">
        <v>1436</v>
      </c>
      <c r="F2545" s="248" t="s">
        <v>1595</v>
      </c>
      <c r="G2545" s="1" t="s">
        <v>3487</v>
      </c>
      <c r="H2545" s="248" t="s">
        <v>3498</v>
      </c>
    </row>
    <row r="2546" spans="1:8" x14ac:dyDescent="0.25">
      <c r="A2546" s="248">
        <v>447757</v>
      </c>
      <c r="B2546" s="1">
        <v>4502385</v>
      </c>
      <c r="C2546" s="248" t="s">
        <v>1547</v>
      </c>
      <c r="D2546" s="258">
        <v>118115</v>
      </c>
      <c r="E2546" s="248" t="s">
        <v>1436</v>
      </c>
      <c r="F2546" s="248" t="s">
        <v>1438</v>
      </c>
      <c r="G2546" s="1" t="s">
        <v>3487</v>
      </c>
      <c r="H2546" s="248" t="s">
        <v>3498</v>
      </c>
    </row>
    <row r="2547" spans="1:8" x14ac:dyDescent="0.25">
      <c r="A2547" s="248">
        <v>447757</v>
      </c>
      <c r="B2547" s="1">
        <v>4502385</v>
      </c>
      <c r="C2547" s="248" t="s">
        <v>1447</v>
      </c>
      <c r="D2547" s="258">
        <v>83260</v>
      </c>
      <c r="E2547" s="248" t="s">
        <v>1436</v>
      </c>
      <c r="F2547" s="248" t="s">
        <v>1438</v>
      </c>
      <c r="G2547" s="1" t="s">
        <v>3487</v>
      </c>
      <c r="H2547" s="248" t="s">
        <v>3498</v>
      </c>
    </row>
    <row r="2548" spans="1:8" x14ac:dyDescent="0.25">
      <c r="A2548" s="248">
        <v>447757</v>
      </c>
      <c r="B2548" s="1">
        <v>4502385</v>
      </c>
      <c r="C2548" s="248" t="s">
        <v>2177</v>
      </c>
      <c r="D2548" s="258">
        <v>11700</v>
      </c>
      <c r="E2548" s="248" t="s">
        <v>1436</v>
      </c>
      <c r="F2548" s="248" t="s">
        <v>1595</v>
      </c>
      <c r="G2548" s="1" t="s">
        <v>3487</v>
      </c>
      <c r="H2548" s="248" t="s">
        <v>3498</v>
      </c>
    </row>
    <row r="2549" spans="1:8" x14ac:dyDescent="0.25">
      <c r="A2549" s="248">
        <v>447757</v>
      </c>
      <c r="B2549" s="1">
        <v>4502385</v>
      </c>
      <c r="C2549" s="248" t="s">
        <v>267</v>
      </c>
      <c r="D2549" s="258">
        <v>74010</v>
      </c>
      <c r="E2549" s="248" t="s">
        <v>1436</v>
      </c>
      <c r="F2549" s="248" t="s">
        <v>1438</v>
      </c>
      <c r="G2549" s="1" t="s">
        <v>3487</v>
      </c>
      <c r="H2549" s="248" t="s">
        <v>3498</v>
      </c>
    </row>
    <row r="2550" spans="1:8" x14ac:dyDescent="0.25">
      <c r="A2550" s="248">
        <v>447757</v>
      </c>
      <c r="B2550" s="1">
        <v>4502385</v>
      </c>
      <c r="C2550" s="248" t="s">
        <v>764</v>
      </c>
      <c r="D2550" s="258">
        <v>68840</v>
      </c>
      <c r="E2550" s="248" t="s">
        <v>1436</v>
      </c>
      <c r="F2550" s="248" t="s">
        <v>1438</v>
      </c>
      <c r="G2550" s="1" t="s">
        <v>3487</v>
      </c>
      <c r="H2550" s="248" t="s">
        <v>3498</v>
      </c>
    </row>
    <row r="2551" spans="1:8" x14ac:dyDescent="0.25">
      <c r="A2551" s="248">
        <v>447757</v>
      </c>
      <c r="B2551" s="1">
        <v>4502385</v>
      </c>
      <c r="C2551" s="248" t="s">
        <v>2178</v>
      </c>
      <c r="D2551" s="258">
        <v>3696</v>
      </c>
      <c r="E2551" s="248" t="s">
        <v>1436</v>
      </c>
      <c r="F2551" s="248" t="s">
        <v>1595</v>
      </c>
      <c r="G2551" s="1" t="s">
        <v>3487</v>
      </c>
      <c r="H2551" s="248" t="s">
        <v>3498</v>
      </c>
    </row>
    <row r="2552" spans="1:8" x14ac:dyDescent="0.25">
      <c r="A2552" s="248">
        <v>447757</v>
      </c>
      <c r="B2552" s="1">
        <v>4502385</v>
      </c>
      <c r="C2552" s="248" t="s">
        <v>1244</v>
      </c>
      <c r="D2552" s="258">
        <v>40400</v>
      </c>
      <c r="E2552" s="248" t="s">
        <v>1446</v>
      </c>
      <c r="F2552" s="248" t="s">
        <v>1456</v>
      </c>
      <c r="G2552" s="1" t="s">
        <v>3487</v>
      </c>
      <c r="H2552" s="248" t="s">
        <v>3498</v>
      </c>
    </row>
    <row r="2553" spans="1:8" x14ac:dyDescent="0.25">
      <c r="A2553" s="248">
        <v>447757</v>
      </c>
      <c r="B2553" s="1">
        <v>4502385</v>
      </c>
      <c r="C2553" s="248" t="s">
        <v>261</v>
      </c>
      <c r="D2553" s="258">
        <v>37485</v>
      </c>
      <c r="E2553" s="248" t="s">
        <v>1436</v>
      </c>
      <c r="F2553" s="248" t="s">
        <v>1438</v>
      </c>
      <c r="G2553" s="1" t="s">
        <v>3487</v>
      </c>
      <c r="H2553" s="248" t="s">
        <v>3498</v>
      </c>
    </row>
    <row r="2554" spans="1:8" x14ac:dyDescent="0.25">
      <c r="A2554" s="248">
        <v>447757</v>
      </c>
      <c r="B2554" s="1">
        <v>4502385</v>
      </c>
      <c r="C2554" s="248" t="s">
        <v>2179</v>
      </c>
      <c r="D2554" s="258">
        <v>328</v>
      </c>
      <c r="E2554" s="248" t="s">
        <v>1436</v>
      </c>
      <c r="F2554" s="248" t="s">
        <v>1595</v>
      </c>
      <c r="G2554" s="1" t="s">
        <v>3487</v>
      </c>
      <c r="H2554" s="248" t="s">
        <v>3498</v>
      </c>
    </row>
    <row r="2555" spans="1:8" x14ac:dyDescent="0.25">
      <c r="A2555" s="248">
        <v>447757</v>
      </c>
      <c r="B2555" s="1">
        <v>4502385</v>
      </c>
      <c r="C2555" s="248" t="s">
        <v>1470</v>
      </c>
      <c r="D2555" s="258">
        <v>27870</v>
      </c>
      <c r="E2555" s="248" t="s">
        <v>1436</v>
      </c>
      <c r="F2555" s="248" t="s">
        <v>1438</v>
      </c>
      <c r="G2555" s="1" t="s">
        <v>3487</v>
      </c>
      <c r="H2555" s="248" t="s">
        <v>3498</v>
      </c>
    </row>
    <row r="2556" spans="1:8" x14ac:dyDescent="0.25">
      <c r="A2556" s="248">
        <v>447757</v>
      </c>
      <c r="B2556" s="1">
        <v>4502385</v>
      </c>
      <c r="C2556" s="248" t="s">
        <v>2151</v>
      </c>
      <c r="D2556" s="258">
        <v>122388</v>
      </c>
      <c r="E2556" s="248" t="s">
        <v>1436</v>
      </c>
      <c r="F2556" s="248" t="s">
        <v>1595</v>
      </c>
      <c r="G2556" s="1" t="s">
        <v>3487</v>
      </c>
      <c r="H2556" s="248" t="s">
        <v>3498</v>
      </c>
    </row>
    <row r="2557" spans="1:8" x14ac:dyDescent="0.25">
      <c r="A2557" s="248">
        <v>447757</v>
      </c>
      <c r="B2557" s="1">
        <v>4502385</v>
      </c>
      <c r="C2557" s="248" t="s">
        <v>422</v>
      </c>
      <c r="D2557" s="258">
        <v>357030</v>
      </c>
      <c r="E2557" s="248" t="s">
        <v>1436</v>
      </c>
      <c r="F2557" s="248" t="s">
        <v>1438</v>
      </c>
      <c r="G2557" s="1" t="s">
        <v>3487</v>
      </c>
      <c r="H2557" s="248" t="s">
        <v>3498</v>
      </c>
    </row>
    <row r="2558" spans="1:8" x14ac:dyDescent="0.25">
      <c r="A2558" s="248">
        <v>447757</v>
      </c>
      <c r="B2558" s="1">
        <v>4502385</v>
      </c>
      <c r="C2558" s="248" t="s">
        <v>2180</v>
      </c>
      <c r="D2558" s="258">
        <v>5040</v>
      </c>
      <c r="E2558" s="248" t="s">
        <v>1436</v>
      </c>
      <c r="F2558" s="248" t="s">
        <v>1595</v>
      </c>
      <c r="G2558" s="1" t="s">
        <v>3487</v>
      </c>
      <c r="H2558" s="248" t="s">
        <v>3498</v>
      </c>
    </row>
    <row r="2559" spans="1:8" x14ac:dyDescent="0.25">
      <c r="A2559" s="248">
        <v>447757</v>
      </c>
      <c r="B2559" s="1">
        <v>4502385</v>
      </c>
      <c r="C2559" s="248" t="s">
        <v>2181</v>
      </c>
      <c r="D2559" s="258">
        <v>7120</v>
      </c>
      <c r="E2559" s="248" t="s">
        <v>1436</v>
      </c>
      <c r="F2559" s="248" t="s">
        <v>1595</v>
      </c>
      <c r="G2559" s="1" t="s">
        <v>3487</v>
      </c>
      <c r="H2559" s="248" t="s">
        <v>3498</v>
      </c>
    </row>
    <row r="2560" spans="1:8" x14ac:dyDescent="0.25">
      <c r="A2560" s="248">
        <v>447757</v>
      </c>
      <c r="B2560" s="1">
        <v>4502385</v>
      </c>
      <c r="C2560" s="248" t="s">
        <v>1486</v>
      </c>
      <c r="D2560" s="258">
        <v>22470</v>
      </c>
      <c r="E2560" s="248" t="s">
        <v>1436</v>
      </c>
      <c r="F2560" s="248" t="s">
        <v>1438</v>
      </c>
      <c r="G2560" s="1" t="s">
        <v>3487</v>
      </c>
      <c r="H2560" s="248" t="s">
        <v>3498</v>
      </c>
    </row>
    <row r="2561" spans="1:8" x14ac:dyDescent="0.25">
      <c r="A2561" s="248">
        <v>447757</v>
      </c>
      <c r="B2561" s="1">
        <v>4502385</v>
      </c>
      <c r="C2561" s="248" t="s">
        <v>1007</v>
      </c>
      <c r="D2561" s="258">
        <v>61080</v>
      </c>
      <c r="E2561" s="248" t="s">
        <v>1436</v>
      </c>
      <c r="F2561" s="248" t="s">
        <v>1438</v>
      </c>
      <c r="G2561" s="1" t="s">
        <v>3487</v>
      </c>
      <c r="H2561" s="248" t="s">
        <v>3498</v>
      </c>
    </row>
    <row r="2562" spans="1:8" x14ac:dyDescent="0.25">
      <c r="A2562" s="248">
        <v>447757</v>
      </c>
      <c r="B2562" s="1">
        <v>4502385</v>
      </c>
      <c r="C2562" s="248" t="s">
        <v>1331</v>
      </c>
      <c r="D2562" s="258">
        <v>29610</v>
      </c>
      <c r="E2562" s="248" t="s">
        <v>1436</v>
      </c>
      <c r="F2562" s="248" t="s">
        <v>1438</v>
      </c>
      <c r="G2562" s="1" t="s">
        <v>3487</v>
      </c>
      <c r="H2562" s="248" t="s">
        <v>3498</v>
      </c>
    </row>
    <row r="2563" spans="1:8" x14ac:dyDescent="0.25">
      <c r="A2563" s="248">
        <v>447757</v>
      </c>
      <c r="B2563" s="1">
        <v>4502385</v>
      </c>
      <c r="C2563" s="248" t="s">
        <v>1649</v>
      </c>
      <c r="D2563" s="258">
        <v>53375</v>
      </c>
      <c r="E2563" s="248" t="s">
        <v>1436</v>
      </c>
      <c r="F2563" s="248" t="s">
        <v>1438</v>
      </c>
      <c r="G2563" s="1" t="s">
        <v>3487</v>
      </c>
      <c r="H2563" s="248" t="s">
        <v>3498</v>
      </c>
    </row>
    <row r="2564" spans="1:8" x14ac:dyDescent="0.25">
      <c r="A2564" s="248">
        <v>447757</v>
      </c>
      <c r="B2564" s="1">
        <v>4502385</v>
      </c>
      <c r="C2564" s="248" t="s">
        <v>1480</v>
      </c>
      <c r="D2564" s="258">
        <v>13020</v>
      </c>
      <c r="E2564" s="248" t="s">
        <v>1436</v>
      </c>
      <c r="F2564" s="248" t="s">
        <v>1438</v>
      </c>
      <c r="G2564" s="1" t="s">
        <v>3487</v>
      </c>
      <c r="H2564" s="248" t="s">
        <v>3498</v>
      </c>
    </row>
    <row r="2565" spans="1:8" x14ac:dyDescent="0.25">
      <c r="A2565" s="248">
        <v>447757</v>
      </c>
      <c r="B2565" s="1">
        <v>4502385</v>
      </c>
      <c r="C2565" s="248" t="s">
        <v>1966</v>
      </c>
      <c r="D2565" s="258">
        <v>28800</v>
      </c>
      <c r="E2565" s="248" t="s">
        <v>1436</v>
      </c>
      <c r="F2565" s="248" t="s">
        <v>1595</v>
      </c>
      <c r="G2565" s="1" t="s">
        <v>3487</v>
      </c>
      <c r="H2565" s="248" t="s">
        <v>3498</v>
      </c>
    </row>
    <row r="2566" spans="1:8" x14ac:dyDescent="0.25">
      <c r="A2566" s="248">
        <v>447757</v>
      </c>
      <c r="B2566" s="1">
        <v>4502385</v>
      </c>
      <c r="C2566" s="248" t="s">
        <v>1680</v>
      </c>
      <c r="D2566" s="258">
        <v>11795</v>
      </c>
      <c r="E2566" s="248" t="s">
        <v>1436</v>
      </c>
      <c r="F2566" s="248" t="s">
        <v>1438</v>
      </c>
      <c r="G2566" s="1" t="s">
        <v>3487</v>
      </c>
      <c r="H2566" s="248" t="s">
        <v>3498</v>
      </c>
    </row>
    <row r="2567" spans="1:8" x14ac:dyDescent="0.25">
      <c r="A2567" s="248">
        <v>447757</v>
      </c>
      <c r="B2567" s="1">
        <v>4502385</v>
      </c>
      <c r="C2567" s="248" t="s">
        <v>690</v>
      </c>
      <c r="D2567" s="258">
        <v>13800</v>
      </c>
      <c r="E2567" s="248" t="s">
        <v>1436</v>
      </c>
      <c r="F2567" s="248" t="s">
        <v>1438</v>
      </c>
      <c r="G2567" s="1" t="s">
        <v>3487</v>
      </c>
      <c r="H2567" s="248" t="s">
        <v>3498</v>
      </c>
    </row>
    <row r="2568" spans="1:8" x14ac:dyDescent="0.25">
      <c r="A2568" s="248">
        <v>447757</v>
      </c>
      <c r="B2568" s="1">
        <v>4502385</v>
      </c>
      <c r="C2568" s="248" t="s">
        <v>1006</v>
      </c>
      <c r="D2568" s="258">
        <v>71460</v>
      </c>
      <c r="E2568" s="248" t="s">
        <v>1436</v>
      </c>
      <c r="F2568" s="248" t="s">
        <v>1438</v>
      </c>
      <c r="G2568" s="1" t="s">
        <v>3487</v>
      </c>
      <c r="H2568" s="248" t="s">
        <v>3498</v>
      </c>
    </row>
    <row r="2569" spans="1:8" x14ac:dyDescent="0.25">
      <c r="A2569" s="248">
        <v>447757</v>
      </c>
      <c r="B2569" s="1">
        <v>4502385</v>
      </c>
      <c r="C2569" s="248" t="s">
        <v>1646</v>
      </c>
      <c r="D2569" s="258">
        <v>15505</v>
      </c>
      <c r="E2569" s="248" t="s">
        <v>1436</v>
      </c>
      <c r="F2569" s="248" t="s">
        <v>1438</v>
      </c>
      <c r="G2569" s="1" t="s">
        <v>3487</v>
      </c>
      <c r="H2569" s="248" t="s">
        <v>3498</v>
      </c>
    </row>
    <row r="2570" spans="1:8" x14ac:dyDescent="0.25">
      <c r="A2570" s="248">
        <v>447757</v>
      </c>
      <c r="B2570" s="1">
        <v>4502385</v>
      </c>
      <c r="C2570" s="248" t="s">
        <v>2182</v>
      </c>
      <c r="D2570" s="258">
        <v>68977</v>
      </c>
      <c r="E2570" s="248" t="s">
        <v>1436</v>
      </c>
      <c r="F2570" s="248" t="s">
        <v>1595</v>
      </c>
      <c r="G2570" s="1" t="s">
        <v>3487</v>
      </c>
      <c r="H2570" s="248" t="s">
        <v>3498</v>
      </c>
    </row>
    <row r="2571" spans="1:8" x14ac:dyDescent="0.25">
      <c r="A2571" s="248">
        <v>447757</v>
      </c>
      <c r="B2571" s="1">
        <v>4502385</v>
      </c>
      <c r="C2571" s="248" t="s">
        <v>262</v>
      </c>
      <c r="D2571" s="258">
        <v>34315</v>
      </c>
      <c r="E2571" s="248" t="s">
        <v>1436</v>
      </c>
      <c r="F2571" s="248" t="s">
        <v>1438</v>
      </c>
      <c r="G2571" s="1" t="s">
        <v>3487</v>
      </c>
      <c r="H2571" s="248" t="s">
        <v>3498</v>
      </c>
    </row>
    <row r="2572" spans="1:8" x14ac:dyDescent="0.25">
      <c r="A2572" s="248">
        <v>447757</v>
      </c>
      <c r="B2572" s="1">
        <v>4502385</v>
      </c>
      <c r="C2572" s="248" t="s">
        <v>1463</v>
      </c>
      <c r="D2572" s="258">
        <v>44100</v>
      </c>
      <c r="E2572" s="248" t="s">
        <v>1436</v>
      </c>
      <c r="F2572" s="248" t="s">
        <v>1438</v>
      </c>
      <c r="G2572" s="1" t="s">
        <v>3487</v>
      </c>
      <c r="H2572" s="248" t="s">
        <v>3498</v>
      </c>
    </row>
    <row r="2573" spans="1:8" x14ac:dyDescent="0.25">
      <c r="A2573" s="248">
        <v>447757</v>
      </c>
      <c r="B2573" s="1">
        <v>4502385</v>
      </c>
      <c r="C2573" s="248" t="s">
        <v>2183</v>
      </c>
      <c r="D2573" s="258">
        <v>535</v>
      </c>
      <c r="E2573" s="248" t="s">
        <v>1436</v>
      </c>
      <c r="F2573" s="248" t="s">
        <v>1595</v>
      </c>
      <c r="G2573" s="1" t="s">
        <v>3487</v>
      </c>
      <c r="H2573" s="248" t="s">
        <v>3498</v>
      </c>
    </row>
    <row r="2574" spans="1:8" x14ac:dyDescent="0.25">
      <c r="A2574" s="248">
        <v>447757</v>
      </c>
      <c r="B2574" s="1">
        <v>4502385</v>
      </c>
      <c r="C2574" s="248" t="s">
        <v>237</v>
      </c>
      <c r="D2574" s="258">
        <v>18950</v>
      </c>
      <c r="E2574" s="248" t="s">
        <v>1436</v>
      </c>
      <c r="F2574" s="248" t="s">
        <v>1438</v>
      </c>
      <c r="G2574" s="1" t="s">
        <v>3487</v>
      </c>
      <c r="H2574" s="248" t="s">
        <v>3498</v>
      </c>
    </row>
    <row r="2575" spans="1:8" x14ac:dyDescent="0.25">
      <c r="A2575" s="248">
        <v>447757</v>
      </c>
      <c r="B2575" s="1">
        <v>4502385</v>
      </c>
      <c r="C2575" s="248" t="s">
        <v>2184</v>
      </c>
      <c r="D2575" s="258">
        <v>8262</v>
      </c>
      <c r="E2575" s="248" t="s">
        <v>1436</v>
      </c>
      <c r="F2575" s="248" t="s">
        <v>1595</v>
      </c>
      <c r="G2575" s="1" t="s">
        <v>3487</v>
      </c>
      <c r="H2575" s="248" t="s">
        <v>3498</v>
      </c>
    </row>
    <row r="2576" spans="1:8" x14ac:dyDescent="0.25">
      <c r="A2576" s="248">
        <v>447757</v>
      </c>
      <c r="B2576" s="1">
        <v>4502385</v>
      </c>
      <c r="C2576" s="248" t="s">
        <v>1086</v>
      </c>
      <c r="D2576" s="258">
        <v>18895</v>
      </c>
      <c r="E2576" s="248" t="s">
        <v>1436</v>
      </c>
      <c r="F2576" s="248" t="s">
        <v>1438</v>
      </c>
      <c r="G2576" s="1" t="s">
        <v>3487</v>
      </c>
      <c r="H2576" s="248" t="s">
        <v>3498</v>
      </c>
    </row>
    <row r="2577" spans="1:8" x14ac:dyDescent="0.25">
      <c r="A2577" s="248">
        <v>447757</v>
      </c>
      <c r="B2577" s="1">
        <v>4502385</v>
      </c>
      <c r="C2577" s="248" t="s">
        <v>468</v>
      </c>
      <c r="D2577" s="258">
        <v>112820</v>
      </c>
      <c r="E2577" s="248" t="s">
        <v>1436</v>
      </c>
      <c r="F2577" s="248" t="s">
        <v>1438</v>
      </c>
      <c r="G2577" s="1" t="s">
        <v>3487</v>
      </c>
      <c r="H2577" s="248" t="s">
        <v>3498</v>
      </c>
    </row>
    <row r="2578" spans="1:8" x14ac:dyDescent="0.25">
      <c r="A2578" s="248">
        <v>447757</v>
      </c>
      <c r="B2578" s="1">
        <v>4502385</v>
      </c>
      <c r="C2578" s="248" t="s">
        <v>214</v>
      </c>
      <c r="D2578" s="258">
        <v>22460</v>
      </c>
      <c r="E2578" s="248" t="s">
        <v>1436</v>
      </c>
      <c r="F2578" s="248" t="s">
        <v>1438</v>
      </c>
      <c r="G2578" s="1" t="s">
        <v>3487</v>
      </c>
      <c r="H2578" s="248" t="s">
        <v>3498</v>
      </c>
    </row>
    <row r="2579" spans="1:8" x14ac:dyDescent="0.25">
      <c r="A2579" s="248">
        <v>447757</v>
      </c>
      <c r="B2579" s="1">
        <v>4502385</v>
      </c>
      <c r="C2579" s="248" t="s">
        <v>1244</v>
      </c>
      <c r="D2579" s="258">
        <v>410100</v>
      </c>
      <c r="E2579" s="248" t="s">
        <v>1436</v>
      </c>
      <c r="F2579" s="248" t="s">
        <v>1464</v>
      </c>
      <c r="G2579" s="1" t="s">
        <v>3487</v>
      </c>
      <c r="H2579" s="248" t="s">
        <v>3498</v>
      </c>
    </row>
    <row r="2580" spans="1:8" x14ac:dyDescent="0.25">
      <c r="A2580" s="248">
        <v>447757</v>
      </c>
      <c r="B2580" s="1">
        <v>4502385</v>
      </c>
      <c r="C2580" s="248" t="s">
        <v>2185</v>
      </c>
      <c r="D2580" s="258">
        <v>62000</v>
      </c>
      <c r="E2580" s="248" t="s">
        <v>1436</v>
      </c>
      <c r="F2580" s="248" t="s">
        <v>1595</v>
      </c>
      <c r="G2580" s="1" t="s">
        <v>3487</v>
      </c>
      <c r="H2580" s="248" t="s">
        <v>3498</v>
      </c>
    </row>
    <row r="2581" spans="1:8" x14ac:dyDescent="0.25">
      <c r="A2581" s="248">
        <v>447757</v>
      </c>
      <c r="B2581" s="1">
        <v>4502385</v>
      </c>
      <c r="C2581" s="248" t="s">
        <v>190</v>
      </c>
      <c r="D2581" s="258">
        <v>47465</v>
      </c>
      <c r="E2581" s="248" t="s">
        <v>1436</v>
      </c>
      <c r="F2581" s="248" t="s">
        <v>1438</v>
      </c>
      <c r="G2581" s="1" t="s">
        <v>3487</v>
      </c>
      <c r="H2581" s="248" t="s">
        <v>3498</v>
      </c>
    </row>
    <row r="2582" spans="1:8" x14ac:dyDescent="0.25">
      <c r="A2582" s="248">
        <v>447757</v>
      </c>
      <c r="B2582" s="1">
        <v>4502385</v>
      </c>
      <c r="C2582" s="248" t="s">
        <v>1479</v>
      </c>
      <c r="D2582" s="258">
        <v>27870</v>
      </c>
      <c r="E2582" s="248" t="s">
        <v>1436</v>
      </c>
      <c r="F2582" s="248" t="s">
        <v>1438</v>
      </c>
      <c r="G2582" s="1" t="s">
        <v>3487</v>
      </c>
      <c r="H2582" s="248" t="s">
        <v>3498</v>
      </c>
    </row>
    <row r="2583" spans="1:8" x14ac:dyDescent="0.25">
      <c r="A2583" s="248">
        <v>447841</v>
      </c>
      <c r="B2583" s="1">
        <v>4010624</v>
      </c>
      <c r="C2583" s="248" t="s">
        <v>214</v>
      </c>
      <c r="D2583" s="258">
        <v>7754</v>
      </c>
      <c r="E2583" s="248" t="s">
        <v>1436</v>
      </c>
      <c r="F2583" s="248" t="s">
        <v>1438</v>
      </c>
      <c r="G2583" s="1" t="s">
        <v>3482</v>
      </c>
      <c r="H2583" s="248" t="s">
        <v>3498</v>
      </c>
    </row>
    <row r="2584" spans="1:8" x14ac:dyDescent="0.25">
      <c r="A2584" s="248">
        <v>447940</v>
      </c>
      <c r="B2584" s="1">
        <v>20172043</v>
      </c>
      <c r="C2584" s="248" t="s">
        <v>2186</v>
      </c>
      <c r="D2584" s="258">
        <v>424070</v>
      </c>
      <c r="E2584" s="248" t="s">
        <v>1436</v>
      </c>
      <c r="F2584" s="248" t="s">
        <v>1909</v>
      </c>
      <c r="G2584" s="1" t="s">
        <v>3482</v>
      </c>
      <c r="H2584" s="248" t="s">
        <v>3498</v>
      </c>
    </row>
    <row r="2585" spans="1:8" x14ac:dyDescent="0.25">
      <c r="A2585" s="248">
        <v>447940</v>
      </c>
      <c r="B2585" s="1">
        <v>20172043</v>
      </c>
      <c r="C2585" s="248" t="s">
        <v>1279</v>
      </c>
      <c r="D2585" s="258">
        <v>108276</v>
      </c>
      <c r="E2585" s="248" t="s">
        <v>1436</v>
      </c>
      <c r="F2585" s="248" t="s">
        <v>2187</v>
      </c>
      <c r="G2585" s="1" t="s">
        <v>3482</v>
      </c>
      <c r="H2585" s="248" t="s">
        <v>3498</v>
      </c>
    </row>
    <row r="2586" spans="1:8" x14ac:dyDescent="0.25">
      <c r="A2586" s="248">
        <v>447940</v>
      </c>
      <c r="B2586" s="1">
        <v>20172043</v>
      </c>
      <c r="C2586" s="248" t="s">
        <v>1625</v>
      </c>
      <c r="D2586" s="258">
        <v>578084</v>
      </c>
      <c r="E2586" s="248" t="s">
        <v>1436</v>
      </c>
      <c r="F2586" s="248" t="s">
        <v>2187</v>
      </c>
      <c r="G2586" s="1" t="s">
        <v>3482</v>
      </c>
      <c r="H2586" s="248" t="s">
        <v>3498</v>
      </c>
    </row>
    <row r="2587" spans="1:8" x14ac:dyDescent="0.25">
      <c r="A2587" s="248">
        <v>447940</v>
      </c>
      <c r="B2587" s="1">
        <v>20172043</v>
      </c>
      <c r="C2587" s="248" t="s">
        <v>1789</v>
      </c>
      <c r="D2587" s="258">
        <v>38026</v>
      </c>
      <c r="E2587" s="248" t="s">
        <v>1436</v>
      </c>
      <c r="F2587" s="248" t="s">
        <v>1909</v>
      </c>
      <c r="G2587" s="1" t="s">
        <v>3482</v>
      </c>
      <c r="H2587" s="248" t="s">
        <v>3498</v>
      </c>
    </row>
    <row r="2588" spans="1:8" x14ac:dyDescent="0.25">
      <c r="A2588" s="248">
        <v>447940</v>
      </c>
      <c r="B2588" s="1">
        <v>20172043</v>
      </c>
      <c r="C2588" s="248" t="s">
        <v>1275</v>
      </c>
      <c r="D2588" s="258">
        <v>143529</v>
      </c>
      <c r="E2588" s="248" t="s">
        <v>1436</v>
      </c>
      <c r="F2588" s="248" t="s">
        <v>1909</v>
      </c>
      <c r="G2588" s="1" t="s">
        <v>3482</v>
      </c>
      <c r="H2588" s="248" t="s">
        <v>3498</v>
      </c>
    </row>
    <row r="2589" spans="1:8" x14ac:dyDescent="0.25">
      <c r="A2589" s="248">
        <v>447940</v>
      </c>
      <c r="B2589" s="1">
        <v>20172043</v>
      </c>
      <c r="C2589" s="248" t="s">
        <v>690</v>
      </c>
      <c r="D2589" s="258">
        <v>37025</v>
      </c>
      <c r="E2589" s="248" t="s">
        <v>1436</v>
      </c>
      <c r="F2589" s="248" t="s">
        <v>1911</v>
      </c>
      <c r="G2589" s="1" t="s">
        <v>3482</v>
      </c>
      <c r="H2589" s="248" t="s">
        <v>3498</v>
      </c>
    </row>
    <row r="2590" spans="1:8" x14ac:dyDescent="0.25">
      <c r="A2590" s="248">
        <v>447940</v>
      </c>
      <c r="B2590" s="1">
        <v>20172043</v>
      </c>
      <c r="C2590" s="248" t="s">
        <v>2188</v>
      </c>
      <c r="D2590" s="258">
        <v>45520</v>
      </c>
      <c r="E2590" s="248" t="s">
        <v>1436</v>
      </c>
      <c r="F2590" s="248" t="s">
        <v>1909</v>
      </c>
      <c r="G2590" s="1" t="s">
        <v>3482</v>
      </c>
      <c r="H2590" s="248" t="s">
        <v>3498</v>
      </c>
    </row>
    <row r="2591" spans="1:8" x14ac:dyDescent="0.25">
      <c r="A2591" s="248">
        <v>447940</v>
      </c>
      <c r="B2591" s="1">
        <v>20172043</v>
      </c>
      <c r="C2591" s="248" t="s">
        <v>1687</v>
      </c>
      <c r="D2591" s="258">
        <v>25393</v>
      </c>
      <c r="E2591" s="248" t="s">
        <v>1436</v>
      </c>
      <c r="F2591" s="248" t="s">
        <v>1909</v>
      </c>
      <c r="G2591" s="1" t="s">
        <v>3482</v>
      </c>
      <c r="H2591" s="248" t="s">
        <v>3498</v>
      </c>
    </row>
    <row r="2592" spans="1:8" x14ac:dyDescent="0.25">
      <c r="A2592" s="248">
        <v>447940</v>
      </c>
      <c r="B2592" s="1">
        <v>20172043</v>
      </c>
      <c r="C2592" s="248" t="s">
        <v>498</v>
      </c>
      <c r="D2592" s="258">
        <v>14470</v>
      </c>
      <c r="E2592" s="248" t="s">
        <v>1436</v>
      </c>
      <c r="F2592" s="248" t="s">
        <v>1909</v>
      </c>
      <c r="G2592" s="1" t="s">
        <v>3482</v>
      </c>
      <c r="H2592" s="248" t="s">
        <v>3498</v>
      </c>
    </row>
    <row r="2593" spans="1:8" x14ac:dyDescent="0.25">
      <c r="A2593" s="248">
        <v>447940</v>
      </c>
      <c r="B2593" s="1">
        <v>20172043</v>
      </c>
      <c r="C2593" s="248" t="s">
        <v>1433</v>
      </c>
      <c r="D2593" s="258">
        <v>774706</v>
      </c>
      <c r="E2593" s="248" t="s">
        <v>1436</v>
      </c>
      <c r="F2593" s="248" t="s">
        <v>1909</v>
      </c>
      <c r="G2593" s="1" t="s">
        <v>3482</v>
      </c>
      <c r="H2593" s="248" t="s">
        <v>3498</v>
      </c>
    </row>
    <row r="2594" spans="1:8" x14ac:dyDescent="0.25">
      <c r="A2594" s="248">
        <v>448129</v>
      </c>
      <c r="B2594" s="1">
        <v>12584449</v>
      </c>
      <c r="C2594" s="248" t="s">
        <v>1832</v>
      </c>
      <c r="D2594" s="258">
        <v>495910</v>
      </c>
      <c r="E2594" s="248" t="s">
        <v>1436</v>
      </c>
      <c r="F2594" s="248" t="s">
        <v>1857</v>
      </c>
      <c r="G2594" s="1" t="s">
        <v>3483</v>
      </c>
      <c r="H2594" s="248" t="s">
        <v>3498</v>
      </c>
    </row>
    <row r="2595" spans="1:8" x14ac:dyDescent="0.25">
      <c r="A2595" s="248">
        <v>448129</v>
      </c>
      <c r="B2595" s="1">
        <v>12584449</v>
      </c>
      <c r="C2595" s="248" t="s">
        <v>690</v>
      </c>
      <c r="D2595" s="258">
        <v>102300</v>
      </c>
      <c r="E2595" s="248" t="s">
        <v>1436</v>
      </c>
      <c r="F2595" s="248" t="s">
        <v>1857</v>
      </c>
      <c r="G2595" s="1" t="s">
        <v>3483</v>
      </c>
      <c r="H2595" s="248" t="s">
        <v>3498</v>
      </c>
    </row>
    <row r="2596" spans="1:8" x14ac:dyDescent="0.25">
      <c r="A2596" s="248">
        <v>448129</v>
      </c>
      <c r="B2596" s="1">
        <v>12584449</v>
      </c>
      <c r="C2596" s="248" t="s">
        <v>2189</v>
      </c>
      <c r="D2596" s="258">
        <v>129752</v>
      </c>
      <c r="E2596" s="248" t="s">
        <v>1450</v>
      </c>
      <c r="F2596" s="248" t="s">
        <v>2190</v>
      </c>
      <c r="G2596" s="1" t="s">
        <v>3483</v>
      </c>
      <c r="H2596" s="248" t="s">
        <v>3498</v>
      </c>
    </row>
    <row r="2597" spans="1:8" x14ac:dyDescent="0.25">
      <c r="A2597" s="248">
        <v>448129</v>
      </c>
      <c r="B2597" s="1">
        <v>12584449</v>
      </c>
      <c r="C2597" s="248" t="s">
        <v>1458</v>
      </c>
      <c r="D2597" s="258">
        <v>320525</v>
      </c>
      <c r="E2597" s="248" t="s">
        <v>1436</v>
      </c>
      <c r="F2597" s="248" t="s">
        <v>1857</v>
      </c>
      <c r="G2597" s="1" t="s">
        <v>3483</v>
      </c>
      <c r="H2597" s="248" t="s">
        <v>3498</v>
      </c>
    </row>
    <row r="2598" spans="1:8" x14ac:dyDescent="0.25">
      <c r="A2598" s="248">
        <v>448131</v>
      </c>
      <c r="B2598" s="1">
        <v>2702305</v>
      </c>
      <c r="C2598" s="248" t="s">
        <v>1723</v>
      </c>
      <c r="D2598" s="258">
        <v>158368</v>
      </c>
      <c r="E2598" s="248" t="s">
        <v>1436</v>
      </c>
      <c r="F2598" s="248" t="s">
        <v>2191</v>
      </c>
      <c r="G2598" s="1" t="s">
        <v>3482</v>
      </c>
      <c r="H2598" s="248" t="s">
        <v>3498</v>
      </c>
    </row>
    <row r="2599" spans="1:8" x14ac:dyDescent="0.25">
      <c r="A2599" s="248">
        <v>448131</v>
      </c>
      <c r="B2599" s="1">
        <v>2702305</v>
      </c>
      <c r="C2599" s="248" t="s">
        <v>1722</v>
      </c>
      <c r="D2599" s="258">
        <v>33497</v>
      </c>
      <c r="E2599" s="248" t="s">
        <v>1436</v>
      </c>
      <c r="F2599" s="248" t="s">
        <v>2191</v>
      </c>
      <c r="G2599" s="1" t="s">
        <v>3482</v>
      </c>
      <c r="H2599" s="248" t="s">
        <v>3498</v>
      </c>
    </row>
    <row r="2600" spans="1:8" x14ac:dyDescent="0.25">
      <c r="A2600" s="248">
        <v>448244</v>
      </c>
      <c r="B2600" s="1">
        <v>3206290</v>
      </c>
      <c r="C2600" s="248" t="s">
        <v>113</v>
      </c>
      <c r="D2600" s="258">
        <v>24115</v>
      </c>
      <c r="E2600" s="248" t="s">
        <v>1436</v>
      </c>
      <c r="F2600" s="248" t="s">
        <v>1438</v>
      </c>
      <c r="G2600" s="1" t="s">
        <v>3482</v>
      </c>
      <c r="H2600" s="248" t="s">
        <v>3498</v>
      </c>
    </row>
    <row r="2601" spans="1:8" x14ac:dyDescent="0.25">
      <c r="A2601" s="248">
        <v>448244</v>
      </c>
      <c r="B2601" s="1">
        <v>3206290</v>
      </c>
      <c r="C2601" s="248" t="s">
        <v>422</v>
      </c>
      <c r="D2601" s="258">
        <v>119010</v>
      </c>
      <c r="E2601" s="248" t="s">
        <v>1436</v>
      </c>
      <c r="F2601" s="248" t="s">
        <v>1438</v>
      </c>
      <c r="G2601" s="1" t="s">
        <v>3482</v>
      </c>
      <c r="H2601" s="248" t="s">
        <v>3498</v>
      </c>
    </row>
    <row r="2602" spans="1:8" x14ac:dyDescent="0.25">
      <c r="A2602" s="248">
        <v>448244</v>
      </c>
      <c r="B2602" s="1">
        <v>3206290</v>
      </c>
      <c r="C2602" s="248" t="s">
        <v>2192</v>
      </c>
      <c r="D2602" s="258">
        <v>3150</v>
      </c>
      <c r="E2602" s="248" t="s">
        <v>1450</v>
      </c>
      <c r="F2602" s="248" t="s">
        <v>2193</v>
      </c>
      <c r="G2602" s="1" t="s">
        <v>3482</v>
      </c>
      <c r="H2602" s="248" t="s">
        <v>3498</v>
      </c>
    </row>
    <row r="2603" spans="1:8" x14ac:dyDescent="0.25">
      <c r="A2603" s="248">
        <v>448244</v>
      </c>
      <c r="B2603" s="1">
        <v>3206290</v>
      </c>
      <c r="C2603" s="248" t="s">
        <v>1864</v>
      </c>
      <c r="D2603" s="258">
        <v>59400</v>
      </c>
      <c r="E2603" s="248" t="s">
        <v>1450</v>
      </c>
      <c r="F2603" s="248" t="s">
        <v>2193</v>
      </c>
      <c r="G2603" s="1" t="s">
        <v>3482</v>
      </c>
      <c r="H2603" s="248" t="s">
        <v>3498</v>
      </c>
    </row>
    <row r="2604" spans="1:8" x14ac:dyDescent="0.25">
      <c r="A2604" s="248">
        <v>448244</v>
      </c>
      <c r="B2604" s="1">
        <v>3206290</v>
      </c>
      <c r="C2604" s="248" t="s">
        <v>2194</v>
      </c>
      <c r="D2604" s="258">
        <v>10044</v>
      </c>
      <c r="E2604" s="248" t="s">
        <v>1450</v>
      </c>
      <c r="F2604" s="248" t="s">
        <v>2193</v>
      </c>
      <c r="G2604" s="1" t="s">
        <v>3482</v>
      </c>
      <c r="H2604" s="248" t="s">
        <v>3498</v>
      </c>
    </row>
    <row r="2605" spans="1:8" x14ac:dyDescent="0.25">
      <c r="A2605" s="248">
        <v>448244</v>
      </c>
      <c r="B2605" s="1">
        <v>3206290</v>
      </c>
      <c r="C2605" s="248" t="s">
        <v>1447</v>
      </c>
      <c r="D2605" s="258">
        <v>62445</v>
      </c>
      <c r="E2605" s="248" t="s">
        <v>1436</v>
      </c>
      <c r="F2605" s="248" t="s">
        <v>1438</v>
      </c>
      <c r="G2605" s="1" t="s">
        <v>3482</v>
      </c>
      <c r="H2605" s="248" t="s">
        <v>3498</v>
      </c>
    </row>
    <row r="2606" spans="1:8" x14ac:dyDescent="0.25">
      <c r="A2606" s="248">
        <v>448244</v>
      </c>
      <c r="B2606" s="1">
        <v>3206290</v>
      </c>
      <c r="C2606" s="248" t="s">
        <v>1839</v>
      </c>
      <c r="D2606" s="258">
        <v>65299</v>
      </c>
      <c r="E2606" s="248" t="s">
        <v>1436</v>
      </c>
      <c r="F2606" s="248" t="s">
        <v>2195</v>
      </c>
      <c r="G2606" s="1" t="s">
        <v>3482</v>
      </c>
      <c r="H2606" s="248" t="s">
        <v>3498</v>
      </c>
    </row>
    <row r="2607" spans="1:8" x14ac:dyDescent="0.25">
      <c r="A2607" s="248">
        <v>448244</v>
      </c>
      <c r="B2607" s="1">
        <v>3206290</v>
      </c>
      <c r="C2607" s="248" t="s">
        <v>1444</v>
      </c>
      <c r="D2607" s="258">
        <v>58000</v>
      </c>
      <c r="E2607" s="248" t="s">
        <v>1436</v>
      </c>
      <c r="F2607" s="248" t="s">
        <v>1464</v>
      </c>
      <c r="G2607" s="1" t="s">
        <v>3482</v>
      </c>
      <c r="H2607" s="248" t="s">
        <v>3498</v>
      </c>
    </row>
    <row r="2608" spans="1:8" x14ac:dyDescent="0.25">
      <c r="A2608" s="248">
        <v>448244</v>
      </c>
      <c r="B2608" s="1">
        <v>3206290</v>
      </c>
      <c r="C2608" s="248" t="s">
        <v>2196</v>
      </c>
      <c r="D2608" s="258">
        <v>6000</v>
      </c>
      <c r="E2608" s="248" t="s">
        <v>1450</v>
      </c>
      <c r="F2608" s="248" t="s">
        <v>2193</v>
      </c>
      <c r="G2608" s="1" t="s">
        <v>3482</v>
      </c>
      <c r="H2608" s="248" t="s">
        <v>3498</v>
      </c>
    </row>
    <row r="2609" spans="1:8" x14ac:dyDescent="0.25">
      <c r="A2609" s="248">
        <v>448244</v>
      </c>
      <c r="B2609" s="1">
        <v>3206290</v>
      </c>
      <c r="C2609" s="248" t="s">
        <v>764</v>
      </c>
      <c r="D2609" s="258">
        <v>68840</v>
      </c>
      <c r="E2609" s="248" t="s">
        <v>1436</v>
      </c>
      <c r="F2609" s="248" t="s">
        <v>1438</v>
      </c>
      <c r="G2609" s="1" t="s">
        <v>3482</v>
      </c>
      <c r="H2609" s="248" t="s">
        <v>3498</v>
      </c>
    </row>
    <row r="2610" spans="1:8" x14ac:dyDescent="0.25">
      <c r="A2610" s="248">
        <v>448244</v>
      </c>
      <c r="B2610" s="1">
        <v>3206290</v>
      </c>
      <c r="C2610" s="248" t="s">
        <v>709</v>
      </c>
      <c r="D2610" s="258">
        <v>389200</v>
      </c>
      <c r="E2610" s="248" t="s">
        <v>1436</v>
      </c>
      <c r="F2610" s="248" t="s">
        <v>1464</v>
      </c>
      <c r="G2610" s="1" t="s">
        <v>3482</v>
      </c>
      <c r="H2610" s="248" t="s">
        <v>3498</v>
      </c>
    </row>
    <row r="2611" spans="1:8" x14ac:dyDescent="0.25">
      <c r="A2611" s="248">
        <v>448244</v>
      </c>
      <c r="B2611" s="1">
        <v>3206290</v>
      </c>
      <c r="C2611" s="248" t="s">
        <v>1463</v>
      </c>
      <c r="D2611" s="258">
        <v>44100</v>
      </c>
      <c r="E2611" s="248" t="s">
        <v>1436</v>
      </c>
      <c r="F2611" s="248" t="s">
        <v>1438</v>
      </c>
      <c r="G2611" s="1" t="s">
        <v>3482</v>
      </c>
      <c r="H2611" s="248" t="s">
        <v>3498</v>
      </c>
    </row>
    <row r="2612" spans="1:8" x14ac:dyDescent="0.25">
      <c r="A2612" s="248">
        <v>448244</v>
      </c>
      <c r="B2612" s="1">
        <v>3206290</v>
      </c>
      <c r="C2612" s="248" t="s">
        <v>2197</v>
      </c>
      <c r="D2612" s="258">
        <v>107205</v>
      </c>
      <c r="E2612" s="248" t="s">
        <v>1450</v>
      </c>
      <c r="F2612" s="248" t="s">
        <v>2193</v>
      </c>
      <c r="G2612" s="1" t="s">
        <v>3482</v>
      </c>
      <c r="H2612" s="248" t="s">
        <v>3498</v>
      </c>
    </row>
    <row r="2613" spans="1:8" x14ac:dyDescent="0.25">
      <c r="A2613" s="248">
        <v>448244</v>
      </c>
      <c r="B2613" s="1">
        <v>3206290</v>
      </c>
      <c r="C2613" s="248" t="s">
        <v>423</v>
      </c>
      <c r="D2613" s="258">
        <v>47385</v>
      </c>
      <c r="E2613" s="248" t="s">
        <v>1436</v>
      </c>
      <c r="F2613" s="248" t="s">
        <v>1438</v>
      </c>
      <c r="G2613" s="1" t="s">
        <v>3482</v>
      </c>
      <c r="H2613" s="248" t="s">
        <v>3498</v>
      </c>
    </row>
    <row r="2614" spans="1:8" x14ac:dyDescent="0.25">
      <c r="A2614" s="248">
        <v>448428</v>
      </c>
      <c r="B2614" s="1">
        <v>21711619</v>
      </c>
      <c r="C2614" s="248" t="s">
        <v>690</v>
      </c>
      <c r="D2614" s="258">
        <v>13166</v>
      </c>
      <c r="E2614" s="248" t="s">
        <v>1436</v>
      </c>
      <c r="F2614" s="248" t="s">
        <v>2198</v>
      </c>
      <c r="G2614" s="1" t="s">
        <v>3484</v>
      </c>
      <c r="H2614" s="248" t="s">
        <v>3498</v>
      </c>
    </row>
    <row r="2615" spans="1:8" x14ac:dyDescent="0.25">
      <c r="A2615" s="248">
        <v>448428</v>
      </c>
      <c r="B2615" s="1">
        <v>21711619</v>
      </c>
      <c r="C2615" s="248" t="s">
        <v>1437</v>
      </c>
      <c r="D2615" s="258">
        <v>372084</v>
      </c>
      <c r="E2615" s="248" t="s">
        <v>1436</v>
      </c>
      <c r="F2615" s="248" t="s">
        <v>2198</v>
      </c>
      <c r="G2615" s="1" t="s">
        <v>3484</v>
      </c>
      <c r="H2615" s="248" t="s">
        <v>3498</v>
      </c>
    </row>
    <row r="2616" spans="1:8" x14ac:dyDescent="0.25">
      <c r="A2616" s="248">
        <v>448428</v>
      </c>
      <c r="B2616" s="1">
        <v>21711619</v>
      </c>
      <c r="C2616" s="248" t="s">
        <v>1491</v>
      </c>
      <c r="D2616" s="258">
        <v>9090</v>
      </c>
      <c r="E2616" s="248" t="s">
        <v>1436</v>
      </c>
      <c r="F2616" s="248" t="s">
        <v>2198</v>
      </c>
      <c r="G2616" s="1" t="s">
        <v>3484</v>
      </c>
      <c r="H2616" s="248" t="s">
        <v>3498</v>
      </c>
    </row>
    <row r="2617" spans="1:8" x14ac:dyDescent="0.25">
      <c r="A2617" s="248">
        <v>448428</v>
      </c>
      <c r="B2617" s="1">
        <v>21711619</v>
      </c>
      <c r="C2617" s="248" t="s">
        <v>1458</v>
      </c>
      <c r="D2617" s="258">
        <v>320525</v>
      </c>
      <c r="E2617" s="248" t="s">
        <v>1436</v>
      </c>
      <c r="F2617" s="248" t="s">
        <v>2198</v>
      </c>
      <c r="G2617" s="1" t="s">
        <v>3484</v>
      </c>
      <c r="H2617" s="248" t="s">
        <v>3498</v>
      </c>
    </row>
    <row r="2618" spans="1:8" x14ac:dyDescent="0.25">
      <c r="A2618" s="248">
        <v>448428</v>
      </c>
      <c r="B2618" s="1">
        <v>21711619</v>
      </c>
      <c r="C2618" s="248" t="s">
        <v>1469</v>
      </c>
      <c r="D2618" s="258">
        <v>53460</v>
      </c>
      <c r="E2618" s="248" t="s">
        <v>1436</v>
      </c>
      <c r="F2618" s="248" t="s">
        <v>2198</v>
      </c>
      <c r="G2618" s="1" t="s">
        <v>3484</v>
      </c>
      <c r="H2618" s="248" t="s">
        <v>3498</v>
      </c>
    </row>
    <row r="2619" spans="1:8" x14ac:dyDescent="0.25">
      <c r="A2619" s="248">
        <v>448428</v>
      </c>
      <c r="B2619" s="1">
        <v>21711619</v>
      </c>
      <c r="C2619" s="248" t="s">
        <v>2102</v>
      </c>
      <c r="D2619" s="258">
        <v>11108895</v>
      </c>
      <c r="E2619" s="248" t="s">
        <v>1436</v>
      </c>
      <c r="F2619" s="248" t="s">
        <v>2198</v>
      </c>
      <c r="G2619" s="1" t="s">
        <v>3484</v>
      </c>
      <c r="H2619" s="248" t="s">
        <v>3498</v>
      </c>
    </row>
    <row r="2620" spans="1:8" x14ac:dyDescent="0.25">
      <c r="A2620" s="248">
        <v>448578</v>
      </c>
      <c r="B2620" s="1">
        <v>4670463</v>
      </c>
      <c r="C2620" s="248" t="s">
        <v>765</v>
      </c>
      <c r="D2620" s="258">
        <v>166372</v>
      </c>
      <c r="E2620" s="248" t="s">
        <v>1436</v>
      </c>
      <c r="F2620" s="248" t="s">
        <v>1857</v>
      </c>
      <c r="G2620" s="1" t="s">
        <v>3482</v>
      </c>
      <c r="H2620" s="248" t="s">
        <v>3498</v>
      </c>
    </row>
    <row r="2621" spans="1:8" x14ac:dyDescent="0.25">
      <c r="A2621" s="248">
        <v>448578</v>
      </c>
      <c r="B2621" s="1">
        <v>4670463</v>
      </c>
      <c r="C2621" s="248" t="s">
        <v>1577</v>
      </c>
      <c r="D2621" s="258">
        <v>102551</v>
      </c>
      <c r="E2621" s="248" t="s">
        <v>1436</v>
      </c>
      <c r="F2621" s="248" t="s">
        <v>1857</v>
      </c>
      <c r="G2621" s="1" t="s">
        <v>3482</v>
      </c>
      <c r="H2621" s="248" t="s">
        <v>3498</v>
      </c>
    </row>
    <row r="2622" spans="1:8" x14ac:dyDescent="0.25">
      <c r="A2622" s="248">
        <v>448586</v>
      </c>
      <c r="B2622" s="1">
        <v>5227008</v>
      </c>
      <c r="C2622" s="248" t="s">
        <v>1444</v>
      </c>
      <c r="D2622" s="258">
        <v>116000</v>
      </c>
      <c r="E2622" s="248" t="s">
        <v>1436</v>
      </c>
      <c r="F2622" s="248" t="s">
        <v>1464</v>
      </c>
      <c r="G2622" s="1" t="s">
        <v>3482</v>
      </c>
      <c r="H2622" s="248" t="s">
        <v>3498</v>
      </c>
    </row>
    <row r="2623" spans="1:8" x14ac:dyDescent="0.25">
      <c r="A2623" s="248">
        <v>448586</v>
      </c>
      <c r="B2623" s="1">
        <v>5227008</v>
      </c>
      <c r="C2623" s="248" t="s">
        <v>1557</v>
      </c>
      <c r="D2623" s="258">
        <v>86445</v>
      </c>
      <c r="E2623" s="248" t="s">
        <v>1436</v>
      </c>
      <c r="F2623" s="248" t="s">
        <v>1438</v>
      </c>
      <c r="G2623" s="1" t="s">
        <v>3482</v>
      </c>
      <c r="H2623" s="248" t="s">
        <v>3498</v>
      </c>
    </row>
    <row r="2624" spans="1:8" x14ac:dyDescent="0.25">
      <c r="A2624" s="248">
        <v>448586</v>
      </c>
      <c r="B2624" s="1">
        <v>5227008</v>
      </c>
      <c r="C2624" s="248" t="s">
        <v>2199</v>
      </c>
      <c r="D2624" s="258">
        <v>65300</v>
      </c>
      <c r="E2624" s="248" t="s">
        <v>1450</v>
      </c>
      <c r="F2624" s="248" t="s">
        <v>2200</v>
      </c>
      <c r="G2624" s="1" t="s">
        <v>3482</v>
      </c>
      <c r="H2624" s="248" t="s">
        <v>3498</v>
      </c>
    </row>
    <row r="2625" spans="1:8" x14ac:dyDescent="0.25">
      <c r="A2625" s="248">
        <v>448586</v>
      </c>
      <c r="B2625" s="1">
        <v>5227008</v>
      </c>
      <c r="C2625" s="248" t="s">
        <v>1487</v>
      </c>
      <c r="D2625" s="258">
        <v>57095</v>
      </c>
      <c r="E2625" s="248" t="s">
        <v>1436</v>
      </c>
      <c r="F2625" s="248" t="s">
        <v>1438</v>
      </c>
      <c r="G2625" s="1" t="s">
        <v>3482</v>
      </c>
      <c r="H2625" s="248" t="s">
        <v>3498</v>
      </c>
    </row>
    <row r="2626" spans="1:8" x14ac:dyDescent="0.25">
      <c r="A2626" s="248">
        <v>448586</v>
      </c>
      <c r="B2626" s="1">
        <v>5227008</v>
      </c>
      <c r="C2626" s="248" t="s">
        <v>1796</v>
      </c>
      <c r="D2626" s="258">
        <v>74265</v>
      </c>
      <c r="E2626" s="248" t="s">
        <v>1436</v>
      </c>
      <c r="F2626" s="248" t="s">
        <v>1438</v>
      </c>
      <c r="G2626" s="1" t="s">
        <v>3482</v>
      </c>
      <c r="H2626" s="248" t="s">
        <v>3498</v>
      </c>
    </row>
    <row r="2627" spans="1:8" x14ac:dyDescent="0.25">
      <c r="A2627" s="248">
        <v>448586</v>
      </c>
      <c r="B2627" s="1">
        <v>5227008</v>
      </c>
      <c r="C2627" s="248" t="s">
        <v>1497</v>
      </c>
      <c r="D2627" s="258">
        <v>17990</v>
      </c>
      <c r="E2627" s="248" t="s">
        <v>1436</v>
      </c>
      <c r="F2627" s="248" t="s">
        <v>1438</v>
      </c>
      <c r="G2627" s="1" t="s">
        <v>3482</v>
      </c>
      <c r="H2627" s="248" t="s">
        <v>3498</v>
      </c>
    </row>
    <row r="2628" spans="1:8" x14ac:dyDescent="0.25">
      <c r="A2628" s="248">
        <v>448586</v>
      </c>
      <c r="B2628" s="1">
        <v>5227008</v>
      </c>
      <c r="C2628" s="248" t="s">
        <v>423</v>
      </c>
      <c r="D2628" s="258">
        <v>47385</v>
      </c>
      <c r="E2628" s="248" t="s">
        <v>1436</v>
      </c>
      <c r="F2628" s="248" t="s">
        <v>1438</v>
      </c>
      <c r="G2628" s="1" t="s">
        <v>3482</v>
      </c>
      <c r="H2628" s="248" t="s">
        <v>3498</v>
      </c>
    </row>
    <row r="2629" spans="1:8" x14ac:dyDescent="0.25">
      <c r="A2629" s="248">
        <v>448586</v>
      </c>
      <c r="B2629" s="1">
        <v>5227008</v>
      </c>
      <c r="C2629" s="248" t="s">
        <v>1797</v>
      </c>
      <c r="D2629" s="258">
        <v>73830</v>
      </c>
      <c r="E2629" s="248" t="s">
        <v>1436</v>
      </c>
      <c r="F2629" s="248" t="s">
        <v>1438</v>
      </c>
      <c r="G2629" s="1" t="s">
        <v>3482</v>
      </c>
      <c r="H2629" s="248" t="s">
        <v>3498</v>
      </c>
    </row>
    <row r="2630" spans="1:8" x14ac:dyDescent="0.25">
      <c r="A2630" s="248">
        <v>448586</v>
      </c>
      <c r="B2630" s="1">
        <v>5227008</v>
      </c>
      <c r="C2630" s="248" t="s">
        <v>6</v>
      </c>
      <c r="D2630" s="258">
        <v>20510</v>
      </c>
      <c r="E2630" s="248" t="s">
        <v>1436</v>
      </c>
      <c r="F2630" s="248" t="s">
        <v>1438</v>
      </c>
      <c r="G2630" s="1" t="s">
        <v>3482</v>
      </c>
      <c r="H2630" s="248" t="s">
        <v>3498</v>
      </c>
    </row>
    <row r="2631" spans="1:8" x14ac:dyDescent="0.25">
      <c r="A2631" s="248">
        <v>448586</v>
      </c>
      <c r="B2631" s="1">
        <v>5227008</v>
      </c>
      <c r="C2631" s="248" t="s">
        <v>970</v>
      </c>
      <c r="D2631" s="258">
        <v>83235</v>
      </c>
      <c r="E2631" s="248" t="s">
        <v>1436</v>
      </c>
      <c r="F2631" s="248" t="s">
        <v>1438</v>
      </c>
      <c r="G2631" s="1" t="s">
        <v>3482</v>
      </c>
      <c r="H2631" s="248" t="s">
        <v>3498</v>
      </c>
    </row>
    <row r="2632" spans="1:8" x14ac:dyDescent="0.25">
      <c r="A2632" s="248">
        <v>448586</v>
      </c>
      <c r="B2632" s="1">
        <v>5227008</v>
      </c>
      <c r="C2632" s="248" t="s">
        <v>2091</v>
      </c>
      <c r="D2632" s="258">
        <v>91640</v>
      </c>
      <c r="E2632" s="248" t="s">
        <v>1436</v>
      </c>
      <c r="F2632" s="248" t="s">
        <v>1438</v>
      </c>
      <c r="G2632" s="1" t="s">
        <v>3482</v>
      </c>
      <c r="H2632" s="248" t="s">
        <v>3498</v>
      </c>
    </row>
    <row r="2633" spans="1:8" x14ac:dyDescent="0.25">
      <c r="A2633" s="248">
        <v>448586</v>
      </c>
      <c r="B2633" s="1">
        <v>5227008</v>
      </c>
      <c r="C2633" s="248" t="s">
        <v>1463</v>
      </c>
      <c r="D2633" s="258">
        <v>22050</v>
      </c>
      <c r="E2633" s="248" t="s">
        <v>1436</v>
      </c>
      <c r="F2633" s="248" t="s">
        <v>1438</v>
      </c>
      <c r="G2633" s="1" t="s">
        <v>3482</v>
      </c>
      <c r="H2633" s="248" t="s">
        <v>3498</v>
      </c>
    </row>
    <row r="2634" spans="1:8" x14ac:dyDescent="0.25">
      <c r="A2634" s="248">
        <v>448586</v>
      </c>
      <c r="B2634" s="1">
        <v>5227008</v>
      </c>
      <c r="C2634" s="248" t="s">
        <v>1447</v>
      </c>
      <c r="D2634" s="258">
        <v>62445</v>
      </c>
      <c r="E2634" s="248" t="s">
        <v>1436</v>
      </c>
      <c r="F2634" s="248" t="s">
        <v>1438</v>
      </c>
      <c r="G2634" s="1" t="s">
        <v>3482</v>
      </c>
      <c r="H2634" s="248" t="s">
        <v>3498</v>
      </c>
    </row>
    <row r="2635" spans="1:8" x14ac:dyDescent="0.25">
      <c r="A2635" s="248">
        <v>448586</v>
      </c>
      <c r="B2635" s="1">
        <v>5227008</v>
      </c>
      <c r="C2635" s="248" t="s">
        <v>1680</v>
      </c>
      <c r="D2635" s="258">
        <v>11795</v>
      </c>
      <c r="E2635" s="248" t="s">
        <v>1436</v>
      </c>
      <c r="F2635" s="248" t="s">
        <v>1438</v>
      </c>
      <c r="G2635" s="1" t="s">
        <v>3482</v>
      </c>
      <c r="H2635" s="248" t="s">
        <v>3498</v>
      </c>
    </row>
    <row r="2636" spans="1:8" x14ac:dyDescent="0.25">
      <c r="A2636" s="248">
        <v>448586</v>
      </c>
      <c r="B2636" s="1">
        <v>5227008</v>
      </c>
      <c r="C2636" s="248" t="s">
        <v>1451</v>
      </c>
      <c r="D2636" s="258">
        <v>176398</v>
      </c>
      <c r="E2636" s="248" t="s">
        <v>1436</v>
      </c>
      <c r="F2636" s="248" t="s">
        <v>1438</v>
      </c>
      <c r="G2636" s="1" t="s">
        <v>3482</v>
      </c>
      <c r="H2636" s="248" t="s">
        <v>3498</v>
      </c>
    </row>
    <row r="2637" spans="1:8" x14ac:dyDescent="0.25">
      <c r="A2637" s="248">
        <v>448586</v>
      </c>
      <c r="B2637" s="1">
        <v>5227008</v>
      </c>
      <c r="C2637" s="248" t="s">
        <v>422</v>
      </c>
      <c r="D2637" s="258">
        <v>178515</v>
      </c>
      <c r="E2637" s="248" t="s">
        <v>1436</v>
      </c>
      <c r="F2637" s="248" t="s">
        <v>1438</v>
      </c>
      <c r="G2637" s="1" t="s">
        <v>3482</v>
      </c>
      <c r="H2637" s="248" t="s">
        <v>3498</v>
      </c>
    </row>
    <row r="2638" spans="1:8" x14ac:dyDescent="0.25">
      <c r="A2638" s="248">
        <v>448586</v>
      </c>
      <c r="B2638" s="1">
        <v>5227008</v>
      </c>
      <c r="C2638" s="248" t="s">
        <v>1561</v>
      </c>
      <c r="D2638" s="258">
        <v>88950</v>
      </c>
      <c r="E2638" s="248" t="s">
        <v>1436</v>
      </c>
      <c r="F2638" s="248" t="s">
        <v>1438</v>
      </c>
      <c r="G2638" s="1" t="s">
        <v>3482</v>
      </c>
      <c r="H2638" s="248" t="s">
        <v>3498</v>
      </c>
    </row>
    <row r="2639" spans="1:8" x14ac:dyDescent="0.25">
      <c r="A2639" s="248">
        <v>448586</v>
      </c>
      <c r="B2639" s="1">
        <v>5227008</v>
      </c>
      <c r="C2639" s="248" t="s">
        <v>709</v>
      </c>
      <c r="D2639" s="258">
        <v>389200</v>
      </c>
      <c r="E2639" s="248" t="s">
        <v>1436</v>
      </c>
      <c r="F2639" s="248" t="s">
        <v>1464</v>
      </c>
      <c r="G2639" s="1" t="s">
        <v>3482</v>
      </c>
      <c r="H2639" s="248" t="s">
        <v>3498</v>
      </c>
    </row>
    <row r="2640" spans="1:8" x14ac:dyDescent="0.25">
      <c r="A2640" s="248">
        <v>448586</v>
      </c>
      <c r="B2640" s="1">
        <v>5227008</v>
      </c>
      <c r="C2640" s="248" t="s">
        <v>1559</v>
      </c>
      <c r="D2640" s="258">
        <v>65700</v>
      </c>
      <c r="E2640" s="248" t="s">
        <v>1436</v>
      </c>
      <c r="F2640" s="248" t="s">
        <v>1438</v>
      </c>
      <c r="G2640" s="1" t="s">
        <v>3482</v>
      </c>
      <c r="H2640" s="248" t="s">
        <v>3498</v>
      </c>
    </row>
    <row r="2641" spans="1:8" x14ac:dyDescent="0.25">
      <c r="A2641" s="248">
        <v>448586</v>
      </c>
      <c r="B2641" s="1">
        <v>5227008</v>
      </c>
      <c r="C2641" s="248" t="s">
        <v>1562</v>
      </c>
      <c r="D2641" s="258">
        <v>65060</v>
      </c>
      <c r="E2641" s="248" t="s">
        <v>1436</v>
      </c>
      <c r="F2641" s="248" t="s">
        <v>1438</v>
      </c>
      <c r="G2641" s="1" t="s">
        <v>3482</v>
      </c>
      <c r="H2641" s="248" t="s">
        <v>3498</v>
      </c>
    </row>
    <row r="2642" spans="1:8" x14ac:dyDescent="0.25">
      <c r="A2642" s="248">
        <v>448586</v>
      </c>
      <c r="B2642" s="1">
        <v>5227008</v>
      </c>
      <c r="C2642" s="248" t="s">
        <v>764</v>
      </c>
      <c r="D2642" s="258">
        <v>68840</v>
      </c>
      <c r="E2642" s="248" t="s">
        <v>1436</v>
      </c>
      <c r="F2642" s="248" t="s">
        <v>1438</v>
      </c>
      <c r="G2642" s="1" t="s">
        <v>3482</v>
      </c>
      <c r="H2642" s="248" t="s">
        <v>3498</v>
      </c>
    </row>
    <row r="2643" spans="1:8" x14ac:dyDescent="0.25">
      <c r="A2643" s="248">
        <v>448605</v>
      </c>
      <c r="B2643" s="1">
        <v>10165977</v>
      </c>
      <c r="C2643" s="248" t="s">
        <v>1458</v>
      </c>
      <c r="D2643" s="258">
        <v>320525</v>
      </c>
      <c r="E2643" s="248" t="s">
        <v>1436</v>
      </c>
      <c r="F2643" s="248" t="s">
        <v>1438</v>
      </c>
      <c r="G2643" s="1" t="s">
        <v>3484</v>
      </c>
      <c r="H2643" s="248" t="s">
        <v>3498</v>
      </c>
    </row>
    <row r="2644" spans="1:8" x14ac:dyDescent="0.25">
      <c r="A2644" s="248">
        <v>448605</v>
      </c>
      <c r="B2644" s="1">
        <v>10165977</v>
      </c>
      <c r="C2644" s="248" t="s">
        <v>1090</v>
      </c>
      <c r="D2644" s="258">
        <v>101823</v>
      </c>
      <c r="E2644" s="248" t="s">
        <v>1436</v>
      </c>
      <c r="F2644" s="248" t="s">
        <v>1438</v>
      </c>
      <c r="G2644" s="1" t="s">
        <v>3484</v>
      </c>
      <c r="H2644" s="248" t="s">
        <v>3498</v>
      </c>
    </row>
    <row r="2645" spans="1:8" x14ac:dyDescent="0.25">
      <c r="A2645" s="248">
        <v>448605</v>
      </c>
      <c r="B2645" s="1">
        <v>10165977</v>
      </c>
      <c r="C2645" s="248" t="s">
        <v>214</v>
      </c>
      <c r="D2645" s="258">
        <v>46524</v>
      </c>
      <c r="E2645" s="248" t="s">
        <v>1436</v>
      </c>
      <c r="F2645" s="248" t="s">
        <v>1438</v>
      </c>
      <c r="G2645" s="1" t="s">
        <v>3484</v>
      </c>
      <c r="H2645" s="248" t="s">
        <v>3498</v>
      </c>
    </row>
    <row r="2646" spans="1:8" x14ac:dyDescent="0.25">
      <c r="A2646" s="248">
        <v>448605</v>
      </c>
      <c r="B2646" s="1">
        <v>10165977</v>
      </c>
      <c r="C2646" s="248" t="s">
        <v>1625</v>
      </c>
      <c r="D2646" s="258">
        <v>578084</v>
      </c>
      <c r="E2646" s="248" t="s">
        <v>1436</v>
      </c>
      <c r="F2646" s="248" t="s">
        <v>1438</v>
      </c>
      <c r="G2646" s="1" t="s">
        <v>3484</v>
      </c>
      <c r="H2646" s="248" t="s">
        <v>3498</v>
      </c>
    </row>
    <row r="2647" spans="1:8" x14ac:dyDescent="0.25">
      <c r="A2647" s="248">
        <v>448610</v>
      </c>
      <c r="B2647" s="1">
        <v>27423402</v>
      </c>
      <c r="C2647" s="248" t="s">
        <v>2201</v>
      </c>
      <c r="D2647" s="258">
        <v>60812</v>
      </c>
      <c r="E2647" s="248" t="s">
        <v>1436</v>
      </c>
      <c r="F2647" s="248" t="s">
        <v>2129</v>
      </c>
      <c r="G2647" s="1" t="s">
        <v>3483</v>
      </c>
      <c r="H2647" s="248" t="s">
        <v>3498</v>
      </c>
    </row>
    <row r="2648" spans="1:8" x14ac:dyDescent="0.25">
      <c r="A2648" s="248">
        <v>448610</v>
      </c>
      <c r="B2648" s="1">
        <v>27423402</v>
      </c>
      <c r="C2648" s="248" t="s">
        <v>2202</v>
      </c>
      <c r="D2648" s="258">
        <v>696330</v>
      </c>
      <c r="E2648" s="248" t="s">
        <v>1436</v>
      </c>
      <c r="F2648" s="248" t="s">
        <v>1857</v>
      </c>
      <c r="G2648" s="1" t="s">
        <v>3483</v>
      </c>
      <c r="H2648" s="248" t="s">
        <v>3498</v>
      </c>
    </row>
    <row r="2649" spans="1:8" x14ac:dyDescent="0.25">
      <c r="A2649" s="248">
        <v>448610</v>
      </c>
      <c r="B2649" s="1">
        <v>27423402</v>
      </c>
      <c r="C2649" s="248" t="s">
        <v>1564</v>
      </c>
      <c r="D2649" s="258">
        <v>111823</v>
      </c>
      <c r="E2649" s="248" t="s">
        <v>1436</v>
      </c>
      <c r="F2649" s="248" t="s">
        <v>2129</v>
      </c>
      <c r="G2649" s="1" t="s">
        <v>3483</v>
      </c>
      <c r="H2649" s="248" t="s">
        <v>3498</v>
      </c>
    </row>
    <row r="2650" spans="1:8" x14ac:dyDescent="0.25">
      <c r="A2650" s="248">
        <v>448610</v>
      </c>
      <c r="B2650" s="1">
        <v>27423402</v>
      </c>
      <c r="C2650" s="248" t="s">
        <v>724</v>
      </c>
      <c r="D2650" s="258">
        <v>412600</v>
      </c>
      <c r="E2650" s="248" t="s">
        <v>1436</v>
      </c>
      <c r="F2650" s="248" t="s">
        <v>2129</v>
      </c>
      <c r="G2650" s="1" t="s">
        <v>3483</v>
      </c>
      <c r="H2650" s="248" t="s">
        <v>3498</v>
      </c>
    </row>
    <row r="2651" spans="1:8" x14ac:dyDescent="0.25">
      <c r="A2651" s="248">
        <v>448610</v>
      </c>
      <c r="B2651" s="1">
        <v>27423402</v>
      </c>
      <c r="C2651" s="248" t="s">
        <v>1591</v>
      </c>
      <c r="D2651" s="258">
        <v>13325</v>
      </c>
      <c r="E2651" s="248" t="s">
        <v>1436</v>
      </c>
      <c r="F2651" s="248" t="s">
        <v>1857</v>
      </c>
      <c r="G2651" s="1" t="s">
        <v>3483</v>
      </c>
      <c r="H2651" s="248" t="s">
        <v>3498</v>
      </c>
    </row>
    <row r="2652" spans="1:8" x14ac:dyDescent="0.25">
      <c r="A2652" s="248">
        <v>448610</v>
      </c>
      <c r="B2652" s="1">
        <v>27423402</v>
      </c>
      <c r="C2652" s="248" t="s">
        <v>575</v>
      </c>
      <c r="D2652" s="258">
        <v>37674</v>
      </c>
      <c r="E2652" s="248" t="s">
        <v>1436</v>
      </c>
      <c r="F2652" s="248" t="s">
        <v>2128</v>
      </c>
      <c r="G2652" s="1" t="s">
        <v>3483</v>
      </c>
      <c r="H2652" s="248" t="s">
        <v>3498</v>
      </c>
    </row>
    <row r="2653" spans="1:8" x14ac:dyDescent="0.25">
      <c r="A2653" s="248">
        <v>448610</v>
      </c>
      <c r="B2653" s="1">
        <v>27423402</v>
      </c>
      <c r="C2653" s="248" t="s">
        <v>726</v>
      </c>
      <c r="D2653" s="258">
        <v>3331998</v>
      </c>
      <c r="E2653" s="248" t="s">
        <v>1436</v>
      </c>
      <c r="F2653" s="248" t="s">
        <v>2129</v>
      </c>
      <c r="G2653" s="1" t="s">
        <v>3483</v>
      </c>
      <c r="H2653" s="248" t="s">
        <v>3498</v>
      </c>
    </row>
    <row r="2654" spans="1:8" x14ac:dyDescent="0.25">
      <c r="A2654" s="248">
        <v>448610</v>
      </c>
      <c r="B2654" s="1">
        <v>27423402</v>
      </c>
      <c r="C2654" s="248" t="s">
        <v>1437</v>
      </c>
      <c r="D2654" s="258">
        <v>1116252</v>
      </c>
      <c r="E2654" s="248" t="s">
        <v>1436</v>
      </c>
      <c r="F2654" s="248" t="s">
        <v>2129</v>
      </c>
      <c r="G2654" s="1" t="s">
        <v>3483</v>
      </c>
      <c r="H2654" s="248" t="s">
        <v>3498</v>
      </c>
    </row>
    <row r="2655" spans="1:8" x14ac:dyDescent="0.25">
      <c r="A2655" s="248">
        <v>448758</v>
      </c>
      <c r="B2655" s="1">
        <v>3100032</v>
      </c>
      <c r="C2655" s="248" t="s">
        <v>1722</v>
      </c>
      <c r="D2655" s="258">
        <v>33497</v>
      </c>
      <c r="E2655" s="248" t="s">
        <v>1436</v>
      </c>
      <c r="F2655" s="248" t="s">
        <v>1656</v>
      </c>
      <c r="G2655" s="1" t="s">
        <v>3458</v>
      </c>
      <c r="H2655" s="248" t="s">
        <v>3498</v>
      </c>
    </row>
    <row r="2656" spans="1:8" x14ac:dyDescent="0.25">
      <c r="A2656" s="248">
        <v>448758</v>
      </c>
      <c r="B2656" s="1">
        <v>3100032</v>
      </c>
      <c r="C2656" s="248" t="s">
        <v>1501</v>
      </c>
      <c r="D2656" s="258">
        <v>35795</v>
      </c>
      <c r="E2656" s="248" t="s">
        <v>1436</v>
      </c>
      <c r="F2656" s="248" t="s">
        <v>1656</v>
      </c>
      <c r="G2656" s="1" t="s">
        <v>3458</v>
      </c>
      <c r="H2656" s="248" t="s">
        <v>3498</v>
      </c>
    </row>
    <row r="2657" spans="1:8" x14ac:dyDescent="0.25">
      <c r="A2657" s="248">
        <v>448758</v>
      </c>
      <c r="B2657" s="1">
        <v>3100032</v>
      </c>
      <c r="C2657" s="248" t="s">
        <v>690</v>
      </c>
      <c r="D2657" s="258">
        <v>44013</v>
      </c>
      <c r="E2657" s="248" t="s">
        <v>1436</v>
      </c>
      <c r="F2657" s="248" t="s">
        <v>1656</v>
      </c>
      <c r="G2657" s="1" t="s">
        <v>3458</v>
      </c>
      <c r="H2657" s="248" t="s">
        <v>3498</v>
      </c>
    </row>
    <row r="2658" spans="1:8" x14ac:dyDescent="0.25">
      <c r="A2658" s="248">
        <v>448758</v>
      </c>
      <c r="B2658" s="1">
        <v>3100032</v>
      </c>
      <c r="C2658" s="248" t="s">
        <v>576</v>
      </c>
      <c r="D2658" s="258">
        <v>27164</v>
      </c>
      <c r="E2658" s="248" t="s">
        <v>1436</v>
      </c>
      <c r="F2658" s="248" t="s">
        <v>1656</v>
      </c>
      <c r="G2658" s="1" t="s">
        <v>3458</v>
      </c>
      <c r="H2658" s="248" t="s">
        <v>3498</v>
      </c>
    </row>
    <row r="2659" spans="1:8" x14ac:dyDescent="0.25">
      <c r="A2659" s="248">
        <v>448758</v>
      </c>
      <c r="B2659" s="1">
        <v>3100032</v>
      </c>
      <c r="C2659" s="248" t="s">
        <v>1561</v>
      </c>
      <c r="D2659" s="258">
        <v>60923</v>
      </c>
      <c r="E2659" s="248" t="s">
        <v>1436</v>
      </c>
      <c r="F2659" s="248" t="s">
        <v>1656</v>
      </c>
      <c r="G2659" s="1" t="s">
        <v>3458</v>
      </c>
      <c r="H2659" s="248" t="s">
        <v>3498</v>
      </c>
    </row>
    <row r="2660" spans="1:8" x14ac:dyDescent="0.25">
      <c r="A2660" s="248">
        <v>448758</v>
      </c>
      <c r="B2660" s="1">
        <v>3100032</v>
      </c>
      <c r="C2660" s="248" t="s">
        <v>1173</v>
      </c>
      <c r="D2660" s="258">
        <v>54399</v>
      </c>
      <c r="E2660" s="248" t="s">
        <v>1436</v>
      </c>
      <c r="F2660" s="248" t="s">
        <v>1656</v>
      </c>
      <c r="G2660" s="1" t="s">
        <v>3458</v>
      </c>
      <c r="H2660" s="248" t="s">
        <v>3498</v>
      </c>
    </row>
    <row r="2661" spans="1:8" x14ac:dyDescent="0.25">
      <c r="A2661" s="248">
        <v>448758</v>
      </c>
      <c r="B2661" s="1">
        <v>3100032</v>
      </c>
      <c r="C2661" s="248" t="s">
        <v>1557</v>
      </c>
      <c r="D2661" s="258">
        <v>58418</v>
      </c>
      <c r="E2661" s="248" t="s">
        <v>1436</v>
      </c>
      <c r="F2661" s="248" t="s">
        <v>1656</v>
      </c>
      <c r="G2661" s="1" t="s">
        <v>3458</v>
      </c>
      <c r="H2661" s="248" t="s">
        <v>3498</v>
      </c>
    </row>
    <row r="2662" spans="1:8" x14ac:dyDescent="0.25">
      <c r="A2662" s="248">
        <v>448758</v>
      </c>
      <c r="B2662" s="1">
        <v>3100032</v>
      </c>
      <c r="C2662" s="248" t="s">
        <v>2203</v>
      </c>
      <c r="D2662" s="258">
        <v>11715</v>
      </c>
      <c r="E2662" s="248" t="s">
        <v>1436</v>
      </c>
      <c r="F2662" s="248" t="s">
        <v>1656</v>
      </c>
      <c r="G2662" s="1" t="s">
        <v>3458</v>
      </c>
      <c r="H2662" s="248" t="s">
        <v>3498</v>
      </c>
    </row>
    <row r="2663" spans="1:8" x14ac:dyDescent="0.25">
      <c r="A2663" s="248">
        <v>448758</v>
      </c>
      <c r="B2663" s="1">
        <v>3100032</v>
      </c>
      <c r="C2663" s="248" t="s">
        <v>2204</v>
      </c>
      <c r="D2663" s="258">
        <v>98965</v>
      </c>
      <c r="E2663" s="248" t="s">
        <v>1436</v>
      </c>
      <c r="F2663" s="248" t="s">
        <v>1656</v>
      </c>
      <c r="G2663" s="1" t="s">
        <v>3458</v>
      </c>
      <c r="H2663" s="248" t="s">
        <v>3498</v>
      </c>
    </row>
    <row r="2664" spans="1:8" x14ac:dyDescent="0.25">
      <c r="A2664" s="248">
        <v>448758</v>
      </c>
      <c r="B2664" s="1">
        <v>3100032</v>
      </c>
      <c r="C2664" s="248" t="s">
        <v>2205</v>
      </c>
      <c r="D2664" s="258">
        <v>31344</v>
      </c>
      <c r="E2664" s="248" t="s">
        <v>1436</v>
      </c>
      <c r="F2664" s="248" t="s">
        <v>1656</v>
      </c>
      <c r="G2664" s="1" t="s">
        <v>3458</v>
      </c>
      <c r="H2664" s="248" t="s">
        <v>3498</v>
      </c>
    </row>
    <row r="2665" spans="1:8" x14ac:dyDescent="0.25">
      <c r="A2665" s="248">
        <v>448759</v>
      </c>
      <c r="B2665" s="1">
        <v>4537310</v>
      </c>
      <c r="C2665" s="248" t="s">
        <v>690</v>
      </c>
      <c r="D2665" s="258">
        <v>37025</v>
      </c>
      <c r="E2665" s="248" t="s">
        <v>1436</v>
      </c>
      <c r="F2665" s="248" t="s">
        <v>1857</v>
      </c>
      <c r="G2665" s="1" t="s">
        <v>3458</v>
      </c>
      <c r="H2665" s="248" t="s">
        <v>3498</v>
      </c>
    </row>
    <row r="2666" spans="1:8" x14ac:dyDescent="0.25">
      <c r="A2666" s="248">
        <v>448759</v>
      </c>
      <c r="B2666" s="1">
        <v>4537310</v>
      </c>
      <c r="C2666" s="248" t="s">
        <v>1992</v>
      </c>
      <c r="D2666" s="258">
        <v>18105</v>
      </c>
      <c r="E2666" s="248" t="s">
        <v>1436</v>
      </c>
      <c r="F2666" s="248" t="s">
        <v>1857</v>
      </c>
      <c r="G2666" s="1" t="s">
        <v>3458</v>
      </c>
      <c r="H2666" s="248" t="s">
        <v>3498</v>
      </c>
    </row>
    <row r="2667" spans="1:8" x14ac:dyDescent="0.25">
      <c r="A2667" s="248">
        <v>448764</v>
      </c>
      <c r="B2667" s="1">
        <v>9770903</v>
      </c>
      <c r="C2667" s="248" t="s">
        <v>1279</v>
      </c>
      <c r="D2667" s="258">
        <v>108276</v>
      </c>
      <c r="E2667" s="248" t="s">
        <v>1436</v>
      </c>
      <c r="F2667" s="248" t="s">
        <v>2171</v>
      </c>
      <c r="G2667" s="1" t="s">
        <v>3482</v>
      </c>
      <c r="H2667" s="248" t="s">
        <v>3498</v>
      </c>
    </row>
    <row r="2668" spans="1:8" x14ac:dyDescent="0.25">
      <c r="A2668" s="248">
        <v>448764</v>
      </c>
      <c r="B2668" s="1">
        <v>9770903</v>
      </c>
      <c r="C2668" s="248" t="s">
        <v>1433</v>
      </c>
      <c r="D2668" s="258">
        <v>387353</v>
      </c>
      <c r="E2668" s="248" t="s">
        <v>1436</v>
      </c>
      <c r="F2668" s="248" t="s">
        <v>2171</v>
      </c>
      <c r="G2668" s="1" t="s">
        <v>3482</v>
      </c>
      <c r="H2668" s="248" t="s">
        <v>3498</v>
      </c>
    </row>
    <row r="2669" spans="1:8" x14ac:dyDescent="0.25">
      <c r="A2669" s="248">
        <v>448764</v>
      </c>
      <c r="B2669" s="1">
        <v>9770903</v>
      </c>
      <c r="C2669" s="248" t="s">
        <v>450</v>
      </c>
      <c r="D2669" s="258">
        <v>800000</v>
      </c>
      <c r="E2669" s="248" t="s">
        <v>1446</v>
      </c>
      <c r="F2669" s="248" t="s">
        <v>2206</v>
      </c>
      <c r="G2669" s="1" t="s">
        <v>3482</v>
      </c>
      <c r="H2669" s="248" t="s">
        <v>3498</v>
      </c>
    </row>
    <row r="2670" spans="1:8" x14ac:dyDescent="0.25">
      <c r="A2670" s="248">
        <v>448764</v>
      </c>
      <c r="B2670" s="1">
        <v>9770903</v>
      </c>
      <c r="C2670" s="248" t="s">
        <v>1499</v>
      </c>
      <c r="D2670" s="258">
        <v>17467</v>
      </c>
      <c r="E2670" s="248" t="s">
        <v>1436</v>
      </c>
      <c r="F2670" s="248" t="s">
        <v>2171</v>
      </c>
      <c r="G2670" s="1" t="s">
        <v>3482</v>
      </c>
      <c r="H2670" s="248" t="s">
        <v>3498</v>
      </c>
    </row>
    <row r="2671" spans="1:8" x14ac:dyDescent="0.25">
      <c r="A2671" s="248">
        <v>448764</v>
      </c>
      <c r="B2671" s="1">
        <v>9770903</v>
      </c>
      <c r="C2671" s="248" t="s">
        <v>2124</v>
      </c>
      <c r="D2671" s="258">
        <v>36644</v>
      </c>
      <c r="E2671" s="248" t="s">
        <v>1436</v>
      </c>
      <c r="F2671" s="248" t="s">
        <v>2171</v>
      </c>
      <c r="G2671" s="1" t="s">
        <v>3482</v>
      </c>
      <c r="H2671" s="248" t="s">
        <v>3498</v>
      </c>
    </row>
    <row r="2672" spans="1:8" x14ac:dyDescent="0.25">
      <c r="A2672" s="248">
        <v>448764</v>
      </c>
      <c r="B2672" s="1">
        <v>9770903</v>
      </c>
      <c r="C2672" s="248" t="s">
        <v>1789</v>
      </c>
      <c r="D2672" s="258">
        <v>38026</v>
      </c>
      <c r="E2672" s="248" t="s">
        <v>1436</v>
      </c>
      <c r="F2672" s="248" t="s">
        <v>2171</v>
      </c>
      <c r="G2672" s="1" t="s">
        <v>3482</v>
      </c>
      <c r="H2672" s="248" t="s">
        <v>3498</v>
      </c>
    </row>
    <row r="2673" spans="1:8" x14ac:dyDescent="0.25">
      <c r="A2673" s="248">
        <v>448766</v>
      </c>
      <c r="B2673" s="1">
        <v>3894476</v>
      </c>
      <c r="C2673" s="248" t="s">
        <v>1090</v>
      </c>
      <c r="D2673" s="258">
        <v>101823</v>
      </c>
      <c r="E2673" s="248" t="s">
        <v>1436</v>
      </c>
      <c r="F2673" s="248" t="s">
        <v>1857</v>
      </c>
      <c r="G2673" s="1" t="s">
        <v>3482</v>
      </c>
      <c r="H2673" s="248" t="s">
        <v>3498</v>
      </c>
    </row>
    <row r="2674" spans="1:8" x14ac:dyDescent="0.25">
      <c r="A2674" s="248">
        <v>448766</v>
      </c>
      <c r="B2674" s="1">
        <v>3894476</v>
      </c>
      <c r="C2674" s="248" t="s">
        <v>1824</v>
      </c>
      <c r="D2674" s="258">
        <v>83186</v>
      </c>
      <c r="E2674" s="248" t="s">
        <v>1436</v>
      </c>
      <c r="F2674" s="248" t="s">
        <v>1857</v>
      </c>
      <c r="G2674" s="1" t="s">
        <v>3482</v>
      </c>
      <c r="H2674" s="248" t="s">
        <v>3498</v>
      </c>
    </row>
    <row r="2675" spans="1:8" x14ac:dyDescent="0.25">
      <c r="A2675" s="248">
        <v>448767</v>
      </c>
      <c r="B2675" s="1">
        <v>4176363</v>
      </c>
      <c r="C2675" s="248" t="s">
        <v>1913</v>
      </c>
      <c r="D2675" s="258">
        <v>102519</v>
      </c>
      <c r="E2675" s="248" t="s">
        <v>1436</v>
      </c>
      <c r="F2675" s="248" t="s">
        <v>2207</v>
      </c>
      <c r="G2675" s="1" t="s">
        <v>3483</v>
      </c>
      <c r="H2675" s="248" t="s">
        <v>3498</v>
      </c>
    </row>
    <row r="2676" spans="1:8" x14ac:dyDescent="0.25">
      <c r="A2676" s="248">
        <v>448767</v>
      </c>
      <c r="B2676" s="1">
        <v>4176363</v>
      </c>
      <c r="C2676" s="248" t="s">
        <v>1090</v>
      </c>
      <c r="D2676" s="258">
        <v>101823</v>
      </c>
      <c r="E2676" s="248" t="s">
        <v>1436</v>
      </c>
      <c r="F2676" s="248" t="s">
        <v>2207</v>
      </c>
      <c r="G2676" s="1" t="s">
        <v>3483</v>
      </c>
      <c r="H2676" s="248" t="s">
        <v>3498</v>
      </c>
    </row>
    <row r="2677" spans="1:8" x14ac:dyDescent="0.25">
      <c r="A2677" s="248">
        <v>448767</v>
      </c>
      <c r="B2677" s="1">
        <v>4176363</v>
      </c>
      <c r="C2677" s="248" t="s">
        <v>2208</v>
      </c>
      <c r="D2677" s="258">
        <v>76838</v>
      </c>
      <c r="E2677" s="248" t="s">
        <v>1450</v>
      </c>
      <c r="F2677" s="248" t="s">
        <v>2209</v>
      </c>
      <c r="G2677" s="1" t="s">
        <v>3483</v>
      </c>
      <c r="H2677" s="248" t="s">
        <v>3498</v>
      </c>
    </row>
    <row r="2678" spans="1:8" x14ac:dyDescent="0.25">
      <c r="A2678" s="248">
        <v>448767</v>
      </c>
      <c r="B2678" s="1">
        <v>4176363</v>
      </c>
      <c r="C2678" s="248" t="s">
        <v>2151</v>
      </c>
      <c r="D2678" s="258">
        <v>122388</v>
      </c>
      <c r="E2678" s="248" t="s">
        <v>1450</v>
      </c>
      <c r="F2678" s="248" t="s">
        <v>2210</v>
      </c>
      <c r="G2678" s="1" t="s">
        <v>3483</v>
      </c>
      <c r="H2678" s="248" t="s">
        <v>3498</v>
      </c>
    </row>
    <row r="2679" spans="1:8" x14ac:dyDescent="0.25">
      <c r="A2679" s="248">
        <v>448830</v>
      </c>
      <c r="B2679" s="1">
        <v>5018085</v>
      </c>
      <c r="C2679" s="248" t="s">
        <v>848</v>
      </c>
      <c r="D2679" s="258">
        <v>268410</v>
      </c>
      <c r="E2679" s="248" t="s">
        <v>1436</v>
      </c>
      <c r="F2679" s="248" t="s">
        <v>2211</v>
      </c>
      <c r="G2679" s="1" t="s">
        <v>3458</v>
      </c>
      <c r="H2679" s="248" t="s">
        <v>3498</v>
      </c>
    </row>
    <row r="2680" spans="1:8" x14ac:dyDescent="0.25">
      <c r="A2680" s="248">
        <v>448856</v>
      </c>
      <c r="B2680" s="1">
        <v>2978085</v>
      </c>
      <c r="C2680" s="248" t="s">
        <v>724</v>
      </c>
      <c r="D2680" s="258">
        <v>412600</v>
      </c>
      <c r="E2680" s="248" t="s">
        <v>1436</v>
      </c>
      <c r="F2680" s="248" t="s">
        <v>1601</v>
      </c>
      <c r="G2680" s="1" t="s">
        <v>3458</v>
      </c>
      <c r="H2680" s="248" t="s">
        <v>3498</v>
      </c>
    </row>
    <row r="2681" spans="1:8" x14ac:dyDescent="0.25">
      <c r="A2681" s="248">
        <v>448905</v>
      </c>
      <c r="B2681" s="1">
        <v>45833197</v>
      </c>
      <c r="C2681" s="248" t="s">
        <v>1437</v>
      </c>
      <c r="D2681" s="258">
        <v>372084</v>
      </c>
      <c r="E2681" s="248" t="s">
        <v>1436</v>
      </c>
      <c r="F2681" s="248" t="s">
        <v>2212</v>
      </c>
      <c r="G2681" s="1" t="s">
        <v>3484</v>
      </c>
      <c r="H2681" s="248" t="s">
        <v>3498</v>
      </c>
    </row>
    <row r="2682" spans="1:8" x14ac:dyDescent="0.25">
      <c r="A2682" s="248">
        <v>448905</v>
      </c>
      <c r="B2682" s="1">
        <v>45833197</v>
      </c>
      <c r="C2682" s="248" t="s">
        <v>575</v>
      </c>
      <c r="D2682" s="258">
        <v>37675</v>
      </c>
      <c r="E2682" s="248" t="s">
        <v>1450</v>
      </c>
      <c r="F2682" s="248" t="s">
        <v>1893</v>
      </c>
      <c r="G2682" s="1" t="s">
        <v>3484</v>
      </c>
      <c r="H2682" s="248" t="s">
        <v>3498</v>
      </c>
    </row>
    <row r="2683" spans="1:8" x14ac:dyDescent="0.25">
      <c r="A2683" s="248">
        <v>448905</v>
      </c>
      <c r="B2683" s="1">
        <v>45833197</v>
      </c>
      <c r="C2683" s="248" t="s">
        <v>1625</v>
      </c>
      <c r="D2683" s="258">
        <v>578085</v>
      </c>
      <c r="E2683" s="248" t="s">
        <v>1450</v>
      </c>
      <c r="F2683" s="248" t="s">
        <v>1893</v>
      </c>
      <c r="G2683" s="1" t="s">
        <v>3484</v>
      </c>
      <c r="H2683" s="248" t="s">
        <v>3498</v>
      </c>
    </row>
    <row r="2684" spans="1:8" x14ac:dyDescent="0.25">
      <c r="A2684" s="248">
        <v>448905</v>
      </c>
      <c r="B2684" s="1">
        <v>45833197</v>
      </c>
      <c r="C2684" s="248" t="s">
        <v>2102</v>
      </c>
      <c r="D2684" s="258">
        <v>23204775</v>
      </c>
      <c r="E2684" s="248" t="s">
        <v>1436</v>
      </c>
      <c r="F2684" s="248" t="s">
        <v>2212</v>
      </c>
      <c r="G2684" s="1" t="s">
        <v>3484</v>
      </c>
      <c r="H2684" s="248" t="s">
        <v>3498</v>
      </c>
    </row>
    <row r="2685" spans="1:8" x14ac:dyDescent="0.25">
      <c r="A2685" s="248">
        <v>448905</v>
      </c>
      <c r="B2685" s="1">
        <v>45833197</v>
      </c>
      <c r="C2685" s="248" t="s">
        <v>1536</v>
      </c>
      <c r="D2685" s="258">
        <v>88221</v>
      </c>
      <c r="E2685" s="248" t="s">
        <v>1436</v>
      </c>
      <c r="F2685" s="248" t="s">
        <v>2212</v>
      </c>
      <c r="G2685" s="1" t="s">
        <v>3484</v>
      </c>
      <c r="H2685" s="248" t="s">
        <v>3498</v>
      </c>
    </row>
    <row r="2686" spans="1:8" x14ac:dyDescent="0.25">
      <c r="A2686" s="248">
        <v>448905</v>
      </c>
      <c r="B2686" s="1">
        <v>45833197</v>
      </c>
      <c r="C2686" s="248" t="s">
        <v>765</v>
      </c>
      <c r="D2686" s="258">
        <v>166372</v>
      </c>
      <c r="E2686" s="248" t="s">
        <v>1436</v>
      </c>
      <c r="F2686" s="248" t="s">
        <v>2212</v>
      </c>
      <c r="G2686" s="1" t="s">
        <v>3484</v>
      </c>
      <c r="H2686" s="248" t="s">
        <v>3498</v>
      </c>
    </row>
    <row r="2687" spans="1:8" x14ac:dyDescent="0.25">
      <c r="A2687" s="248">
        <v>448905</v>
      </c>
      <c r="B2687" s="1">
        <v>45833197</v>
      </c>
      <c r="C2687" s="248" t="s">
        <v>498</v>
      </c>
      <c r="D2687" s="258">
        <v>14470</v>
      </c>
      <c r="E2687" s="248" t="s">
        <v>1436</v>
      </c>
      <c r="F2687" s="248" t="s">
        <v>2212</v>
      </c>
      <c r="G2687" s="1" t="s">
        <v>3484</v>
      </c>
      <c r="H2687" s="248" t="s">
        <v>3498</v>
      </c>
    </row>
    <row r="2688" spans="1:8" x14ac:dyDescent="0.25">
      <c r="A2688" s="248">
        <v>448924</v>
      </c>
      <c r="B2688" s="1">
        <v>33680720</v>
      </c>
      <c r="C2688" s="248" t="s">
        <v>1537</v>
      </c>
      <c r="D2688" s="258">
        <v>822790</v>
      </c>
      <c r="E2688" s="248" t="s">
        <v>1436</v>
      </c>
      <c r="F2688" s="248" t="s">
        <v>1656</v>
      </c>
      <c r="G2688" s="1" t="s">
        <v>3458</v>
      </c>
      <c r="H2688" s="248" t="s">
        <v>3498</v>
      </c>
    </row>
    <row r="2689" spans="1:8" x14ac:dyDescent="0.25">
      <c r="A2689" s="248">
        <v>448924</v>
      </c>
      <c r="B2689" s="1">
        <v>33680720</v>
      </c>
      <c r="C2689" s="248" t="s">
        <v>323</v>
      </c>
      <c r="D2689" s="258">
        <v>469590</v>
      </c>
      <c r="E2689" s="248" t="s">
        <v>1436</v>
      </c>
      <c r="F2689" s="248" t="s">
        <v>1656</v>
      </c>
      <c r="G2689" s="1" t="s">
        <v>3458</v>
      </c>
      <c r="H2689" s="248" t="s">
        <v>3498</v>
      </c>
    </row>
    <row r="2690" spans="1:8" x14ac:dyDescent="0.25">
      <c r="A2690" s="248">
        <v>448958</v>
      </c>
      <c r="B2690" s="1">
        <v>23537303</v>
      </c>
      <c r="C2690" s="248" t="s">
        <v>577</v>
      </c>
      <c r="D2690" s="258">
        <v>1259994</v>
      </c>
      <c r="E2690" s="248" t="s">
        <v>1436</v>
      </c>
      <c r="F2690" s="248" t="s">
        <v>1601</v>
      </c>
      <c r="G2690" s="1" t="s">
        <v>3458</v>
      </c>
      <c r="H2690" s="248" t="s">
        <v>3498</v>
      </c>
    </row>
    <row r="2691" spans="1:8" x14ac:dyDescent="0.25">
      <c r="A2691" s="248">
        <v>448958</v>
      </c>
      <c r="B2691" s="1">
        <v>23537303</v>
      </c>
      <c r="C2691" s="248" t="s">
        <v>1572</v>
      </c>
      <c r="D2691" s="258">
        <v>38193</v>
      </c>
      <c r="E2691" s="248" t="s">
        <v>1436</v>
      </c>
      <c r="F2691" s="248" t="s">
        <v>1601</v>
      </c>
      <c r="G2691" s="1" t="s">
        <v>3458</v>
      </c>
      <c r="H2691" s="248" t="s">
        <v>3498</v>
      </c>
    </row>
    <row r="2692" spans="1:8" x14ac:dyDescent="0.25">
      <c r="A2692" s="248">
        <v>448958</v>
      </c>
      <c r="B2692" s="1">
        <v>23537303</v>
      </c>
      <c r="C2692" s="248" t="s">
        <v>724</v>
      </c>
      <c r="D2692" s="258">
        <v>412600</v>
      </c>
      <c r="E2692" s="248" t="s">
        <v>1436</v>
      </c>
      <c r="F2692" s="248" t="s">
        <v>1601</v>
      </c>
      <c r="G2692" s="1" t="s">
        <v>3458</v>
      </c>
      <c r="H2692" s="248" t="s">
        <v>3498</v>
      </c>
    </row>
    <row r="2693" spans="1:8" x14ac:dyDescent="0.25">
      <c r="A2693" s="248">
        <v>448958</v>
      </c>
      <c r="B2693" s="1">
        <v>23537303</v>
      </c>
      <c r="C2693" s="248" t="s">
        <v>2213</v>
      </c>
      <c r="D2693" s="258">
        <v>244000</v>
      </c>
      <c r="E2693" s="248" t="s">
        <v>1436</v>
      </c>
      <c r="F2693" s="248" t="s">
        <v>1601</v>
      </c>
      <c r="G2693" s="1" t="s">
        <v>3458</v>
      </c>
      <c r="H2693" s="248" t="s">
        <v>3498</v>
      </c>
    </row>
    <row r="2694" spans="1:8" x14ac:dyDescent="0.25">
      <c r="A2694" s="248">
        <v>448960</v>
      </c>
      <c r="B2694" s="1">
        <v>5307018</v>
      </c>
      <c r="C2694" s="248" t="s">
        <v>577</v>
      </c>
      <c r="D2694" s="258">
        <v>1259994</v>
      </c>
      <c r="E2694" s="248" t="s">
        <v>1436</v>
      </c>
      <c r="F2694" s="248" t="s">
        <v>2214</v>
      </c>
      <c r="G2694" s="1" t="s">
        <v>3458</v>
      </c>
      <c r="H2694" s="248" t="s">
        <v>3498</v>
      </c>
    </row>
    <row r="2695" spans="1:8" x14ac:dyDescent="0.25">
      <c r="A2695" s="248">
        <v>448960</v>
      </c>
      <c r="B2695" s="1">
        <v>5307018</v>
      </c>
      <c r="C2695" s="248" t="s">
        <v>576</v>
      </c>
      <c r="D2695" s="258">
        <v>27164</v>
      </c>
      <c r="E2695" s="248" t="s">
        <v>1436</v>
      </c>
      <c r="F2695" s="248" t="s">
        <v>2214</v>
      </c>
      <c r="G2695" s="1" t="s">
        <v>3458</v>
      </c>
      <c r="H2695" s="248" t="s">
        <v>3498</v>
      </c>
    </row>
    <row r="2696" spans="1:8" x14ac:dyDescent="0.25">
      <c r="A2696" s="248">
        <v>448960</v>
      </c>
      <c r="B2696" s="1">
        <v>5307018</v>
      </c>
      <c r="C2696" s="248" t="s">
        <v>214</v>
      </c>
      <c r="D2696" s="258">
        <v>7754</v>
      </c>
      <c r="E2696" s="248" t="s">
        <v>1436</v>
      </c>
      <c r="F2696" s="248" t="s">
        <v>2214</v>
      </c>
      <c r="G2696" s="1" t="s">
        <v>3458</v>
      </c>
      <c r="H2696" s="248" t="s">
        <v>3498</v>
      </c>
    </row>
    <row r="2697" spans="1:8" x14ac:dyDescent="0.25">
      <c r="A2697" s="248">
        <v>449011</v>
      </c>
      <c r="B2697" s="1">
        <v>3807450</v>
      </c>
      <c r="C2697" s="248" t="s">
        <v>690</v>
      </c>
      <c r="D2697" s="258">
        <v>74050</v>
      </c>
      <c r="E2697" s="248" t="s">
        <v>1436</v>
      </c>
      <c r="F2697" s="248" t="s">
        <v>1438</v>
      </c>
      <c r="G2697" s="1" t="s">
        <v>3484</v>
      </c>
      <c r="H2697" s="248" t="s">
        <v>3498</v>
      </c>
    </row>
    <row r="2698" spans="1:8" x14ac:dyDescent="0.25">
      <c r="A2698" s="248">
        <v>449013</v>
      </c>
      <c r="B2698" s="1">
        <v>5730359</v>
      </c>
      <c r="C2698" s="248" t="s">
        <v>724</v>
      </c>
      <c r="D2698" s="258">
        <v>412600</v>
      </c>
      <c r="E2698" s="248" t="s">
        <v>1436</v>
      </c>
      <c r="F2698" s="248" t="s">
        <v>1438</v>
      </c>
      <c r="G2698" s="1" t="s">
        <v>3484</v>
      </c>
      <c r="H2698" s="248" t="s">
        <v>3498</v>
      </c>
    </row>
    <row r="2699" spans="1:8" x14ac:dyDescent="0.25">
      <c r="A2699" s="248">
        <v>449013</v>
      </c>
      <c r="B2699" s="1">
        <v>5730359</v>
      </c>
      <c r="C2699" s="248" t="s">
        <v>2083</v>
      </c>
      <c r="D2699" s="258">
        <v>222366</v>
      </c>
      <c r="E2699" s="248" t="s">
        <v>1436</v>
      </c>
      <c r="F2699" s="248" t="s">
        <v>1438</v>
      </c>
      <c r="G2699" s="1" t="s">
        <v>3484</v>
      </c>
      <c r="H2699" s="248" t="s">
        <v>3498</v>
      </c>
    </row>
    <row r="2700" spans="1:8" x14ac:dyDescent="0.25">
      <c r="A2700" s="248">
        <v>449013</v>
      </c>
      <c r="B2700" s="1">
        <v>5730359</v>
      </c>
      <c r="C2700" s="248" t="s">
        <v>690</v>
      </c>
      <c r="D2700" s="258">
        <v>37025</v>
      </c>
      <c r="E2700" s="248" t="s">
        <v>1436</v>
      </c>
      <c r="F2700" s="248" t="s">
        <v>1438</v>
      </c>
      <c r="G2700" s="1" t="s">
        <v>3484</v>
      </c>
      <c r="H2700" s="248" t="s">
        <v>3498</v>
      </c>
    </row>
    <row r="2701" spans="1:8" x14ac:dyDescent="0.25">
      <c r="A2701" s="248">
        <v>449013</v>
      </c>
      <c r="B2701" s="1">
        <v>5730359</v>
      </c>
      <c r="C2701" s="248" t="s">
        <v>1437</v>
      </c>
      <c r="D2701" s="258">
        <v>744168</v>
      </c>
      <c r="E2701" s="248" t="s">
        <v>1436</v>
      </c>
      <c r="F2701" s="248" t="s">
        <v>1438</v>
      </c>
      <c r="G2701" s="1" t="s">
        <v>3484</v>
      </c>
      <c r="H2701" s="248" t="s">
        <v>3498</v>
      </c>
    </row>
    <row r="2702" spans="1:8" x14ac:dyDescent="0.25">
      <c r="A2702" s="248">
        <v>449019</v>
      </c>
      <c r="B2702" s="1">
        <v>8924628</v>
      </c>
      <c r="C2702" s="248" t="s">
        <v>1559</v>
      </c>
      <c r="D2702" s="258">
        <v>45314</v>
      </c>
      <c r="E2702" s="248" t="s">
        <v>1436</v>
      </c>
      <c r="F2702" s="248" t="s">
        <v>2214</v>
      </c>
      <c r="G2702" s="1" t="s">
        <v>3482</v>
      </c>
      <c r="H2702" s="248" t="s">
        <v>3498</v>
      </c>
    </row>
    <row r="2703" spans="1:8" x14ac:dyDescent="0.25">
      <c r="A2703" s="248">
        <v>449019</v>
      </c>
      <c r="B2703" s="1">
        <v>8924628</v>
      </c>
      <c r="C2703" s="248" t="s">
        <v>1562</v>
      </c>
      <c r="D2703" s="258">
        <v>44674</v>
      </c>
      <c r="E2703" s="248" t="s">
        <v>1436</v>
      </c>
      <c r="F2703" s="248" t="s">
        <v>2214</v>
      </c>
      <c r="G2703" s="1" t="s">
        <v>3482</v>
      </c>
      <c r="H2703" s="248" t="s">
        <v>3498</v>
      </c>
    </row>
    <row r="2704" spans="1:8" x14ac:dyDescent="0.25">
      <c r="A2704" s="248">
        <v>449051</v>
      </c>
      <c r="B2704" s="1">
        <v>20681203</v>
      </c>
      <c r="C2704" s="248" t="s">
        <v>1572</v>
      </c>
      <c r="D2704" s="258">
        <v>38193</v>
      </c>
      <c r="E2704" s="248" t="s">
        <v>1436</v>
      </c>
      <c r="F2704" s="248" t="s">
        <v>2215</v>
      </c>
      <c r="G2704" s="1" t="s">
        <v>3458</v>
      </c>
      <c r="H2704" s="248" t="s">
        <v>3498</v>
      </c>
    </row>
    <row r="2705" spans="1:8" x14ac:dyDescent="0.25">
      <c r="A2705" s="248">
        <v>449051</v>
      </c>
      <c r="B2705" s="1">
        <v>20681203</v>
      </c>
      <c r="C2705" s="248" t="s">
        <v>1537</v>
      </c>
      <c r="D2705" s="258">
        <v>21711</v>
      </c>
      <c r="E2705" s="248" t="s">
        <v>1436</v>
      </c>
      <c r="F2705" s="248" t="s">
        <v>2215</v>
      </c>
      <c r="G2705" s="1" t="s">
        <v>3458</v>
      </c>
      <c r="H2705" s="248" t="s">
        <v>3498</v>
      </c>
    </row>
    <row r="2706" spans="1:8" x14ac:dyDescent="0.25">
      <c r="A2706" s="248">
        <v>449051</v>
      </c>
      <c r="B2706" s="1">
        <v>20681203</v>
      </c>
      <c r="C2706" s="248" t="s">
        <v>1625</v>
      </c>
      <c r="D2706" s="258">
        <v>578085</v>
      </c>
      <c r="E2706" s="248" t="s">
        <v>1450</v>
      </c>
      <c r="F2706" s="248" t="s">
        <v>2216</v>
      </c>
      <c r="G2706" s="1" t="s">
        <v>3458</v>
      </c>
      <c r="H2706" s="248" t="s">
        <v>3498</v>
      </c>
    </row>
    <row r="2707" spans="1:8" x14ac:dyDescent="0.25">
      <c r="A2707" s="248">
        <v>449051</v>
      </c>
      <c r="B2707" s="1">
        <v>20681203</v>
      </c>
      <c r="C2707" s="248" t="s">
        <v>2083</v>
      </c>
      <c r="D2707" s="258">
        <v>116145</v>
      </c>
      <c r="E2707" s="248" t="s">
        <v>1436</v>
      </c>
      <c r="F2707" s="248" t="s">
        <v>2215</v>
      </c>
      <c r="G2707" s="1" t="s">
        <v>3458</v>
      </c>
      <c r="H2707" s="248" t="s">
        <v>3498</v>
      </c>
    </row>
    <row r="2708" spans="1:8" x14ac:dyDescent="0.25">
      <c r="A2708" s="248">
        <v>449051</v>
      </c>
      <c r="B2708" s="1">
        <v>20681203</v>
      </c>
      <c r="C2708" s="248" t="s">
        <v>2217</v>
      </c>
      <c r="D2708" s="258">
        <v>498080</v>
      </c>
      <c r="E2708" s="248" t="s">
        <v>1436</v>
      </c>
      <c r="F2708" s="248" t="s">
        <v>2218</v>
      </c>
      <c r="G2708" s="1" t="s">
        <v>3458</v>
      </c>
      <c r="H2708" s="248" t="s">
        <v>3498</v>
      </c>
    </row>
    <row r="2709" spans="1:8" x14ac:dyDescent="0.25">
      <c r="A2709" s="248">
        <v>449051</v>
      </c>
      <c r="B2709" s="1">
        <v>20681203</v>
      </c>
      <c r="C2709" s="248" t="s">
        <v>2219</v>
      </c>
      <c r="D2709" s="258">
        <v>141404</v>
      </c>
      <c r="E2709" s="248" t="s">
        <v>1436</v>
      </c>
      <c r="F2709" s="248" t="s">
        <v>2215</v>
      </c>
      <c r="G2709" s="1" t="s">
        <v>3458</v>
      </c>
      <c r="H2709" s="248" t="s">
        <v>3498</v>
      </c>
    </row>
    <row r="2710" spans="1:8" x14ac:dyDescent="0.25">
      <c r="A2710" s="248">
        <v>449086</v>
      </c>
      <c r="B2710" s="1">
        <v>81755792</v>
      </c>
      <c r="C2710" s="248" t="s">
        <v>2220</v>
      </c>
      <c r="D2710" s="258">
        <v>94400</v>
      </c>
      <c r="E2710" s="248" t="s">
        <v>1450</v>
      </c>
      <c r="F2710" s="248" t="s">
        <v>1916</v>
      </c>
      <c r="G2710" s="1" t="s">
        <v>3458</v>
      </c>
      <c r="H2710" s="248" t="s">
        <v>3498</v>
      </c>
    </row>
    <row r="2711" spans="1:8" x14ac:dyDescent="0.25">
      <c r="A2711" s="248">
        <v>449086</v>
      </c>
      <c r="B2711" s="1">
        <v>81755792</v>
      </c>
      <c r="C2711" s="248" t="s">
        <v>575</v>
      </c>
      <c r="D2711" s="258">
        <v>49999</v>
      </c>
      <c r="E2711" s="248" t="s">
        <v>1436</v>
      </c>
      <c r="F2711" s="248" t="s">
        <v>2087</v>
      </c>
      <c r="G2711" s="1" t="s">
        <v>3458</v>
      </c>
      <c r="H2711" s="248" t="s">
        <v>3498</v>
      </c>
    </row>
    <row r="2712" spans="1:8" x14ac:dyDescent="0.25">
      <c r="A2712" s="248">
        <v>449086</v>
      </c>
      <c r="B2712" s="1">
        <v>81755792</v>
      </c>
      <c r="C2712" s="248" t="s">
        <v>1094</v>
      </c>
      <c r="D2712" s="258">
        <v>5121390</v>
      </c>
      <c r="E2712" s="248" t="s">
        <v>1436</v>
      </c>
      <c r="F2712" s="248" t="s">
        <v>2087</v>
      </c>
      <c r="G2712" s="1" t="s">
        <v>3458</v>
      </c>
      <c r="H2712" s="248" t="s">
        <v>3498</v>
      </c>
    </row>
    <row r="2713" spans="1:8" x14ac:dyDescent="0.25">
      <c r="A2713" s="248">
        <v>449086</v>
      </c>
      <c r="B2713" s="1">
        <v>81755792</v>
      </c>
      <c r="C2713" s="248" t="s">
        <v>1491</v>
      </c>
      <c r="D2713" s="258">
        <v>16870</v>
      </c>
      <c r="E2713" s="248" t="s">
        <v>1436</v>
      </c>
      <c r="F2713" s="248" t="s">
        <v>2087</v>
      </c>
      <c r="G2713" s="1" t="s">
        <v>3458</v>
      </c>
      <c r="H2713" s="248" t="s">
        <v>3498</v>
      </c>
    </row>
    <row r="2714" spans="1:8" x14ac:dyDescent="0.25">
      <c r="A2714" s="248">
        <v>449086</v>
      </c>
      <c r="B2714" s="1">
        <v>81755792</v>
      </c>
      <c r="C2714" s="248" t="s">
        <v>1482</v>
      </c>
      <c r="D2714" s="258">
        <v>43925</v>
      </c>
      <c r="E2714" s="248" t="s">
        <v>1436</v>
      </c>
      <c r="F2714" s="248" t="s">
        <v>2087</v>
      </c>
      <c r="G2714" s="1" t="s">
        <v>3458</v>
      </c>
      <c r="H2714" s="248" t="s">
        <v>3498</v>
      </c>
    </row>
    <row r="2715" spans="1:8" x14ac:dyDescent="0.25">
      <c r="A2715" s="248">
        <v>449086</v>
      </c>
      <c r="B2715" s="1">
        <v>81755792</v>
      </c>
      <c r="C2715" s="248" t="s">
        <v>2221</v>
      </c>
      <c r="D2715" s="258">
        <v>3600</v>
      </c>
      <c r="E2715" s="248" t="s">
        <v>1450</v>
      </c>
      <c r="F2715" s="248" t="s">
        <v>1916</v>
      </c>
      <c r="G2715" s="1" t="s">
        <v>3458</v>
      </c>
      <c r="H2715" s="248" t="s">
        <v>3498</v>
      </c>
    </row>
    <row r="2716" spans="1:8" x14ac:dyDescent="0.25">
      <c r="A2716" s="248">
        <v>449086</v>
      </c>
      <c r="B2716" s="1">
        <v>81755792</v>
      </c>
      <c r="C2716" s="248" t="s">
        <v>1539</v>
      </c>
      <c r="D2716" s="258">
        <v>91015</v>
      </c>
      <c r="E2716" s="248" t="s">
        <v>1436</v>
      </c>
      <c r="F2716" s="248" t="s">
        <v>2087</v>
      </c>
      <c r="G2716" s="1" t="s">
        <v>3458</v>
      </c>
      <c r="H2716" s="248" t="s">
        <v>3498</v>
      </c>
    </row>
    <row r="2717" spans="1:8" x14ac:dyDescent="0.25">
      <c r="A2717" s="248">
        <v>449086</v>
      </c>
      <c r="B2717" s="1">
        <v>81755792</v>
      </c>
      <c r="C2717" s="248" t="s">
        <v>1007</v>
      </c>
      <c r="D2717" s="258">
        <v>30540</v>
      </c>
      <c r="E2717" s="248" t="s">
        <v>1436</v>
      </c>
      <c r="F2717" s="248" t="s">
        <v>1438</v>
      </c>
      <c r="G2717" s="1" t="s">
        <v>3458</v>
      </c>
      <c r="H2717" s="248" t="s">
        <v>3498</v>
      </c>
    </row>
    <row r="2718" spans="1:8" x14ac:dyDescent="0.25">
      <c r="A2718" s="248">
        <v>449086</v>
      </c>
      <c r="B2718" s="1">
        <v>81755792</v>
      </c>
      <c r="C2718" s="248" t="s">
        <v>267</v>
      </c>
      <c r="D2718" s="258">
        <v>74010</v>
      </c>
      <c r="E2718" s="248" t="s">
        <v>1436</v>
      </c>
      <c r="F2718" s="248" t="s">
        <v>2087</v>
      </c>
      <c r="G2718" s="1" t="s">
        <v>3458</v>
      </c>
      <c r="H2718" s="248" t="s">
        <v>3498</v>
      </c>
    </row>
    <row r="2719" spans="1:8" x14ac:dyDescent="0.25">
      <c r="A2719" s="248">
        <v>449086</v>
      </c>
      <c r="B2719" s="1">
        <v>81755792</v>
      </c>
      <c r="C2719" s="248" t="s">
        <v>423</v>
      </c>
      <c r="D2719" s="258">
        <v>47385</v>
      </c>
      <c r="E2719" s="248" t="s">
        <v>1436</v>
      </c>
      <c r="F2719" s="248" t="s">
        <v>1438</v>
      </c>
      <c r="G2719" s="1" t="s">
        <v>3458</v>
      </c>
      <c r="H2719" s="248" t="s">
        <v>3498</v>
      </c>
    </row>
    <row r="2720" spans="1:8" x14ac:dyDescent="0.25">
      <c r="A2720" s="248">
        <v>449086</v>
      </c>
      <c r="B2720" s="1">
        <v>81755792</v>
      </c>
      <c r="C2720" s="248" t="s">
        <v>1639</v>
      </c>
      <c r="D2720" s="258">
        <v>58265</v>
      </c>
      <c r="E2720" s="248" t="s">
        <v>1436</v>
      </c>
      <c r="F2720" s="248" t="s">
        <v>2087</v>
      </c>
      <c r="G2720" s="1" t="s">
        <v>3458</v>
      </c>
      <c r="H2720" s="248" t="s">
        <v>3498</v>
      </c>
    </row>
    <row r="2721" spans="1:8" x14ac:dyDescent="0.25">
      <c r="A2721" s="248">
        <v>449086</v>
      </c>
      <c r="B2721" s="1">
        <v>81755792</v>
      </c>
      <c r="C2721" s="248" t="s">
        <v>2222</v>
      </c>
      <c r="D2721" s="258">
        <v>373860</v>
      </c>
      <c r="E2721" s="248" t="s">
        <v>1436</v>
      </c>
      <c r="F2721" s="248" t="s">
        <v>2087</v>
      </c>
      <c r="G2721" s="1" t="s">
        <v>3458</v>
      </c>
      <c r="H2721" s="248" t="s">
        <v>3498</v>
      </c>
    </row>
    <row r="2722" spans="1:8" x14ac:dyDescent="0.25">
      <c r="A2722" s="248">
        <v>449086</v>
      </c>
      <c r="B2722" s="1">
        <v>81755792</v>
      </c>
      <c r="C2722" s="248" t="s">
        <v>2223</v>
      </c>
      <c r="D2722" s="258">
        <v>8262</v>
      </c>
      <c r="E2722" s="248" t="s">
        <v>1450</v>
      </c>
      <c r="F2722" s="248" t="s">
        <v>1916</v>
      </c>
      <c r="G2722" s="1" t="s">
        <v>3458</v>
      </c>
      <c r="H2722" s="248" t="s">
        <v>3498</v>
      </c>
    </row>
    <row r="2723" spans="1:8" x14ac:dyDescent="0.25">
      <c r="A2723" s="248">
        <v>449086</v>
      </c>
      <c r="B2723" s="1">
        <v>81755792</v>
      </c>
      <c r="C2723" s="248" t="s">
        <v>1581</v>
      </c>
      <c r="D2723" s="258">
        <v>644830</v>
      </c>
      <c r="E2723" s="248" t="s">
        <v>1436</v>
      </c>
      <c r="F2723" s="248" t="s">
        <v>2087</v>
      </c>
      <c r="G2723" s="1" t="s">
        <v>3458</v>
      </c>
      <c r="H2723" s="248" t="s">
        <v>3498</v>
      </c>
    </row>
    <row r="2724" spans="1:8" x14ac:dyDescent="0.25">
      <c r="A2724" s="248">
        <v>449086</v>
      </c>
      <c r="B2724" s="1">
        <v>81755792</v>
      </c>
      <c r="C2724" s="248" t="s">
        <v>2224</v>
      </c>
      <c r="D2724" s="258">
        <v>99330</v>
      </c>
      <c r="E2724" s="248" t="s">
        <v>1436</v>
      </c>
      <c r="F2724" s="248" t="s">
        <v>2087</v>
      </c>
      <c r="G2724" s="1" t="s">
        <v>3458</v>
      </c>
      <c r="H2724" s="248" t="s">
        <v>3498</v>
      </c>
    </row>
    <row r="2725" spans="1:8" x14ac:dyDescent="0.25">
      <c r="A2725" s="248">
        <v>449086</v>
      </c>
      <c r="B2725" s="1">
        <v>81755792</v>
      </c>
      <c r="C2725" s="248" t="s">
        <v>577</v>
      </c>
      <c r="D2725" s="258">
        <v>1582794</v>
      </c>
      <c r="E2725" s="248" t="s">
        <v>1436</v>
      </c>
      <c r="F2725" s="248" t="s">
        <v>2087</v>
      </c>
      <c r="G2725" s="1" t="s">
        <v>3458</v>
      </c>
      <c r="H2725" s="248" t="s">
        <v>3498</v>
      </c>
    </row>
    <row r="2726" spans="1:8" x14ac:dyDescent="0.25">
      <c r="A2726" s="248">
        <v>449086</v>
      </c>
      <c r="B2726" s="1">
        <v>81755792</v>
      </c>
      <c r="C2726" s="248" t="s">
        <v>2225</v>
      </c>
      <c r="D2726" s="258">
        <v>558000</v>
      </c>
      <c r="E2726" s="248" t="s">
        <v>1450</v>
      </c>
      <c r="F2726" s="248" t="s">
        <v>1916</v>
      </c>
      <c r="G2726" s="1" t="s">
        <v>3458</v>
      </c>
      <c r="H2726" s="248" t="s">
        <v>3498</v>
      </c>
    </row>
    <row r="2727" spans="1:8" x14ac:dyDescent="0.25">
      <c r="A2727" s="248">
        <v>449086</v>
      </c>
      <c r="B2727" s="1">
        <v>81755792</v>
      </c>
      <c r="C2727" s="248" t="s">
        <v>6</v>
      </c>
      <c r="D2727" s="258">
        <v>1825390</v>
      </c>
      <c r="E2727" s="248" t="s">
        <v>1436</v>
      </c>
      <c r="F2727" s="248" t="s">
        <v>2087</v>
      </c>
      <c r="G2727" s="1" t="s">
        <v>3458</v>
      </c>
      <c r="H2727" s="248" t="s">
        <v>3498</v>
      </c>
    </row>
    <row r="2728" spans="1:8" x14ac:dyDescent="0.25">
      <c r="A2728" s="248">
        <v>449086</v>
      </c>
      <c r="B2728" s="1">
        <v>81755792</v>
      </c>
      <c r="C2728" s="248" t="s">
        <v>1532</v>
      </c>
      <c r="D2728" s="258">
        <v>184380</v>
      </c>
      <c r="E2728" s="248" t="s">
        <v>1436</v>
      </c>
      <c r="F2728" s="248" t="s">
        <v>2087</v>
      </c>
      <c r="G2728" s="1" t="s">
        <v>3458</v>
      </c>
      <c r="H2728" s="248" t="s">
        <v>3498</v>
      </c>
    </row>
    <row r="2729" spans="1:8" x14ac:dyDescent="0.25">
      <c r="A2729" s="248">
        <v>449086</v>
      </c>
      <c r="B2729" s="1">
        <v>81755792</v>
      </c>
      <c r="C2729" s="248" t="s">
        <v>1447</v>
      </c>
      <c r="D2729" s="258">
        <v>416300</v>
      </c>
      <c r="E2729" s="248" t="s">
        <v>1436</v>
      </c>
      <c r="F2729" s="248" t="s">
        <v>2087</v>
      </c>
      <c r="G2729" s="1" t="s">
        <v>3458</v>
      </c>
      <c r="H2729" s="248" t="s">
        <v>3498</v>
      </c>
    </row>
    <row r="2730" spans="1:8" x14ac:dyDescent="0.25">
      <c r="A2730" s="248">
        <v>449086</v>
      </c>
      <c r="B2730" s="1">
        <v>81755792</v>
      </c>
      <c r="C2730" s="248" t="s">
        <v>1451</v>
      </c>
      <c r="D2730" s="258">
        <v>176400</v>
      </c>
      <c r="E2730" s="248" t="s">
        <v>1450</v>
      </c>
      <c r="F2730" s="248" t="s">
        <v>1916</v>
      </c>
      <c r="G2730" s="1" t="s">
        <v>3458</v>
      </c>
      <c r="H2730" s="248" t="s">
        <v>3498</v>
      </c>
    </row>
    <row r="2731" spans="1:8" x14ac:dyDescent="0.25">
      <c r="A2731" s="248">
        <v>449086</v>
      </c>
      <c r="B2731" s="1">
        <v>81755792</v>
      </c>
      <c r="C2731" s="248" t="s">
        <v>1969</v>
      </c>
      <c r="D2731" s="258">
        <v>127770</v>
      </c>
      <c r="E2731" s="248" t="s">
        <v>1436</v>
      </c>
      <c r="F2731" s="248" t="s">
        <v>2087</v>
      </c>
      <c r="G2731" s="1" t="s">
        <v>3458</v>
      </c>
      <c r="H2731" s="248" t="s">
        <v>3498</v>
      </c>
    </row>
    <row r="2732" spans="1:8" x14ac:dyDescent="0.25">
      <c r="A2732" s="248">
        <v>449086</v>
      </c>
      <c r="B2732" s="1">
        <v>81755792</v>
      </c>
      <c r="C2732" s="248" t="s">
        <v>1856</v>
      </c>
      <c r="D2732" s="258">
        <v>5616</v>
      </c>
      <c r="E2732" s="248" t="s">
        <v>1450</v>
      </c>
      <c r="F2732" s="248" t="s">
        <v>1916</v>
      </c>
      <c r="G2732" s="1" t="s">
        <v>3458</v>
      </c>
      <c r="H2732" s="248" t="s">
        <v>3498</v>
      </c>
    </row>
    <row r="2733" spans="1:8" x14ac:dyDescent="0.25">
      <c r="A2733" s="248">
        <v>449086</v>
      </c>
      <c r="B2733" s="1">
        <v>81755792</v>
      </c>
      <c r="C2733" s="248" t="s">
        <v>1497</v>
      </c>
      <c r="D2733" s="258">
        <v>176990</v>
      </c>
      <c r="E2733" s="248" t="s">
        <v>1436</v>
      </c>
      <c r="F2733" s="248" t="s">
        <v>2087</v>
      </c>
      <c r="G2733" s="1" t="s">
        <v>3458</v>
      </c>
      <c r="H2733" s="248" t="s">
        <v>3498</v>
      </c>
    </row>
    <row r="2734" spans="1:8" x14ac:dyDescent="0.25">
      <c r="A2734" s="248">
        <v>449086</v>
      </c>
      <c r="B2734" s="1">
        <v>81755792</v>
      </c>
      <c r="C2734" s="248" t="s">
        <v>1739</v>
      </c>
      <c r="D2734" s="258">
        <v>36755</v>
      </c>
      <c r="E2734" s="248" t="s">
        <v>1436</v>
      </c>
      <c r="F2734" s="248" t="s">
        <v>2087</v>
      </c>
      <c r="G2734" s="1" t="s">
        <v>3458</v>
      </c>
      <c r="H2734" s="248" t="s">
        <v>3498</v>
      </c>
    </row>
    <row r="2735" spans="1:8" x14ac:dyDescent="0.25">
      <c r="A2735" s="248">
        <v>449086</v>
      </c>
      <c r="B2735" s="1">
        <v>81755792</v>
      </c>
      <c r="C2735" s="248" t="s">
        <v>2226</v>
      </c>
      <c r="D2735" s="258">
        <v>4860</v>
      </c>
      <c r="E2735" s="248" t="s">
        <v>1450</v>
      </c>
      <c r="F2735" s="248" t="s">
        <v>1916</v>
      </c>
      <c r="G2735" s="1" t="s">
        <v>3458</v>
      </c>
      <c r="H2735" s="248" t="s">
        <v>3498</v>
      </c>
    </row>
    <row r="2736" spans="1:8" x14ac:dyDescent="0.25">
      <c r="A2736" s="248">
        <v>449086</v>
      </c>
      <c r="B2736" s="1">
        <v>81755792</v>
      </c>
      <c r="C2736" s="248" t="s">
        <v>2227</v>
      </c>
      <c r="D2736" s="258">
        <v>20520</v>
      </c>
      <c r="E2736" s="248" t="s">
        <v>1450</v>
      </c>
      <c r="F2736" s="248" t="s">
        <v>1916</v>
      </c>
      <c r="G2736" s="1" t="s">
        <v>3458</v>
      </c>
      <c r="H2736" s="248" t="s">
        <v>3498</v>
      </c>
    </row>
    <row r="2737" spans="1:8" x14ac:dyDescent="0.25">
      <c r="A2737" s="248">
        <v>449086</v>
      </c>
      <c r="B2737" s="1">
        <v>81755792</v>
      </c>
      <c r="C2737" s="248" t="s">
        <v>1771</v>
      </c>
      <c r="D2737" s="258">
        <v>11688</v>
      </c>
      <c r="E2737" s="248" t="s">
        <v>1436</v>
      </c>
      <c r="F2737" s="248" t="s">
        <v>2087</v>
      </c>
      <c r="G2737" s="1" t="s">
        <v>3458</v>
      </c>
      <c r="H2737" s="248" t="s">
        <v>3498</v>
      </c>
    </row>
    <row r="2738" spans="1:8" x14ac:dyDescent="0.25">
      <c r="A2738" s="248">
        <v>449086</v>
      </c>
      <c r="B2738" s="1">
        <v>81755792</v>
      </c>
      <c r="C2738" s="248" t="s">
        <v>2228</v>
      </c>
      <c r="D2738" s="258">
        <v>5760</v>
      </c>
      <c r="E2738" s="248" t="s">
        <v>1450</v>
      </c>
      <c r="F2738" s="248" t="s">
        <v>1916</v>
      </c>
      <c r="G2738" s="1" t="s">
        <v>3458</v>
      </c>
      <c r="H2738" s="248" t="s">
        <v>3498</v>
      </c>
    </row>
    <row r="2739" spans="1:8" x14ac:dyDescent="0.25">
      <c r="A2739" s="248">
        <v>449086</v>
      </c>
      <c r="B2739" s="1">
        <v>81755792</v>
      </c>
      <c r="C2739" s="248" t="s">
        <v>2192</v>
      </c>
      <c r="D2739" s="258">
        <v>126000</v>
      </c>
      <c r="E2739" s="248" t="s">
        <v>1450</v>
      </c>
      <c r="F2739" s="248" t="s">
        <v>1916</v>
      </c>
      <c r="G2739" s="1" t="s">
        <v>3458</v>
      </c>
      <c r="H2739" s="248" t="s">
        <v>3498</v>
      </c>
    </row>
    <row r="2740" spans="1:8" x14ac:dyDescent="0.25">
      <c r="A2740" s="248">
        <v>449086</v>
      </c>
      <c r="B2740" s="1">
        <v>81755792</v>
      </c>
      <c r="C2740" s="248" t="s">
        <v>1571</v>
      </c>
      <c r="D2740" s="258">
        <v>14775</v>
      </c>
      <c r="E2740" s="248" t="s">
        <v>1436</v>
      </c>
      <c r="F2740" s="248" t="s">
        <v>2087</v>
      </c>
      <c r="G2740" s="1" t="s">
        <v>3458</v>
      </c>
      <c r="H2740" s="248" t="s">
        <v>3498</v>
      </c>
    </row>
    <row r="2741" spans="1:8" x14ac:dyDescent="0.25">
      <c r="A2741" s="248">
        <v>449086</v>
      </c>
      <c r="B2741" s="1">
        <v>81755792</v>
      </c>
      <c r="C2741" s="248" t="s">
        <v>1486</v>
      </c>
      <c r="D2741" s="258">
        <v>11235</v>
      </c>
      <c r="E2741" s="248" t="s">
        <v>1436</v>
      </c>
      <c r="F2741" s="248" t="s">
        <v>1438</v>
      </c>
      <c r="G2741" s="1" t="s">
        <v>3458</v>
      </c>
      <c r="H2741" s="248" t="s">
        <v>3498</v>
      </c>
    </row>
    <row r="2742" spans="1:8" x14ac:dyDescent="0.25">
      <c r="A2742" s="248">
        <v>449086</v>
      </c>
      <c r="B2742" s="1">
        <v>81755792</v>
      </c>
      <c r="C2742" s="248" t="s">
        <v>214</v>
      </c>
      <c r="D2742" s="258">
        <v>11230</v>
      </c>
      <c r="E2742" s="248" t="s">
        <v>1436</v>
      </c>
      <c r="F2742" s="248" t="s">
        <v>2087</v>
      </c>
      <c r="G2742" s="1" t="s">
        <v>3458</v>
      </c>
      <c r="H2742" s="248" t="s">
        <v>3498</v>
      </c>
    </row>
    <row r="2743" spans="1:8" x14ac:dyDescent="0.25">
      <c r="A2743" s="248">
        <v>449086</v>
      </c>
      <c r="B2743" s="1">
        <v>81755792</v>
      </c>
      <c r="C2743" s="248" t="s">
        <v>2196</v>
      </c>
      <c r="D2743" s="258">
        <v>506</v>
      </c>
      <c r="E2743" s="248" t="s">
        <v>1450</v>
      </c>
      <c r="F2743" s="248" t="s">
        <v>1916</v>
      </c>
      <c r="G2743" s="1" t="s">
        <v>3458</v>
      </c>
      <c r="H2743" s="248" t="s">
        <v>3498</v>
      </c>
    </row>
    <row r="2744" spans="1:8" x14ac:dyDescent="0.25">
      <c r="A2744" s="248">
        <v>449086</v>
      </c>
      <c r="B2744" s="1">
        <v>81755792</v>
      </c>
      <c r="C2744" s="248" t="s">
        <v>2229</v>
      </c>
      <c r="D2744" s="258">
        <v>9050</v>
      </c>
      <c r="E2744" s="248" t="s">
        <v>1450</v>
      </c>
      <c r="F2744" s="248" t="s">
        <v>1916</v>
      </c>
      <c r="G2744" s="1" t="s">
        <v>3458</v>
      </c>
      <c r="H2744" s="248" t="s">
        <v>3498</v>
      </c>
    </row>
    <row r="2745" spans="1:8" x14ac:dyDescent="0.25">
      <c r="A2745" s="248">
        <v>449086</v>
      </c>
      <c r="B2745" s="1">
        <v>81755792</v>
      </c>
      <c r="C2745" s="248" t="s">
        <v>764</v>
      </c>
      <c r="D2745" s="258">
        <v>137680</v>
      </c>
      <c r="E2745" s="248" t="s">
        <v>1436</v>
      </c>
      <c r="F2745" s="248" t="s">
        <v>2087</v>
      </c>
      <c r="G2745" s="1" t="s">
        <v>3458</v>
      </c>
      <c r="H2745" s="248" t="s">
        <v>3498</v>
      </c>
    </row>
    <row r="2746" spans="1:8" x14ac:dyDescent="0.25">
      <c r="A2746" s="248">
        <v>449086</v>
      </c>
      <c r="B2746" s="1">
        <v>81755792</v>
      </c>
      <c r="C2746" s="248" t="s">
        <v>2230</v>
      </c>
      <c r="D2746" s="258">
        <v>9995</v>
      </c>
      <c r="E2746" s="248" t="s">
        <v>1450</v>
      </c>
      <c r="F2746" s="248" t="s">
        <v>1916</v>
      </c>
      <c r="G2746" s="1" t="s">
        <v>3458</v>
      </c>
      <c r="H2746" s="248" t="s">
        <v>3498</v>
      </c>
    </row>
    <row r="2747" spans="1:8" x14ac:dyDescent="0.25">
      <c r="A2747" s="248">
        <v>449086</v>
      </c>
      <c r="B2747" s="1">
        <v>81755792</v>
      </c>
      <c r="C2747" s="248" t="s">
        <v>2231</v>
      </c>
      <c r="D2747" s="258">
        <v>3330</v>
      </c>
      <c r="E2747" s="248" t="s">
        <v>1450</v>
      </c>
      <c r="F2747" s="248" t="s">
        <v>1916</v>
      </c>
      <c r="G2747" s="1" t="s">
        <v>3458</v>
      </c>
      <c r="H2747" s="248" t="s">
        <v>3498</v>
      </c>
    </row>
    <row r="2748" spans="1:8" x14ac:dyDescent="0.25">
      <c r="A2748" s="248">
        <v>449086</v>
      </c>
      <c r="B2748" s="1">
        <v>81755792</v>
      </c>
      <c r="C2748" s="248" t="s">
        <v>1882</v>
      </c>
      <c r="D2748" s="258">
        <v>16875</v>
      </c>
      <c r="E2748" s="248" t="s">
        <v>1450</v>
      </c>
      <c r="F2748" s="248" t="s">
        <v>1916</v>
      </c>
      <c r="G2748" s="1" t="s">
        <v>3458</v>
      </c>
      <c r="H2748" s="248" t="s">
        <v>3498</v>
      </c>
    </row>
    <row r="2749" spans="1:8" x14ac:dyDescent="0.25">
      <c r="A2749" s="248">
        <v>449086</v>
      </c>
      <c r="B2749" s="1">
        <v>81755792</v>
      </c>
      <c r="C2749" s="248" t="s">
        <v>1768</v>
      </c>
      <c r="D2749" s="258">
        <v>49999</v>
      </c>
      <c r="E2749" s="248" t="s">
        <v>1436</v>
      </c>
      <c r="F2749" s="248" t="s">
        <v>2087</v>
      </c>
      <c r="G2749" s="1" t="s">
        <v>3458</v>
      </c>
      <c r="H2749" s="248" t="s">
        <v>3498</v>
      </c>
    </row>
    <row r="2750" spans="1:8" x14ac:dyDescent="0.25">
      <c r="A2750" s="248">
        <v>449086</v>
      </c>
      <c r="B2750" s="1">
        <v>81755792</v>
      </c>
      <c r="C2750" s="248" t="s">
        <v>2232</v>
      </c>
      <c r="D2750" s="258">
        <v>5568</v>
      </c>
      <c r="E2750" s="248" t="s">
        <v>1450</v>
      </c>
      <c r="F2750" s="248" t="s">
        <v>1916</v>
      </c>
      <c r="G2750" s="1" t="s">
        <v>3458</v>
      </c>
      <c r="H2750" s="248" t="s">
        <v>3498</v>
      </c>
    </row>
    <row r="2751" spans="1:8" x14ac:dyDescent="0.25">
      <c r="A2751" s="248">
        <v>449086</v>
      </c>
      <c r="B2751" s="1">
        <v>81755792</v>
      </c>
      <c r="C2751" s="248" t="s">
        <v>2233</v>
      </c>
      <c r="D2751" s="258">
        <v>34800</v>
      </c>
      <c r="E2751" s="248" t="s">
        <v>1450</v>
      </c>
      <c r="F2751" s="248" t="s">
        <v>1916</v>
      </c>
      <c r="G2751" s="1" t="s">
        <v>3458</v>
      </c>
      <c r="H2751" s="248" t="s">
        <v>3498</v>
      </c>
    </row>
    <row r="2752" spans="1:8" x14ac:dyDescent="0.25">
      <c r="A2752" s="248">
        <v>449086</v>
      </c>
      <c r="B2752" s="1">
        <v>81755792</v>
      </c>
      <c r="C2752" s="248" t="s">
        <v>2194</v>
      </c>
      <c r="D2752" s="258">
        <v>6066</v>
      </c>
      <c r="E2752" s="248" t="s">
        <v>1450</v>
      </c>
      <c r="F2752" s="248" t="s">
        <v>1916</v>
      </c>
      <c r="G2752" s="1" t="s">
        <v>3458</v>
      </c>
      <c r="H2752" s="248" t="s">
        <v>3498</v>
      </c>
    </row>
    <row r="2753" spans="1:8" x14ac:dyDescent="0.25">
      <c r="A2753" s="248">
        <v>449086</v>
      </c>
      <c r="B2753" s="1">
        <v>81755792</v>
      </c>
      <c r="C2753" s="248" t="s">
        <v>2234</v>
      </c>
      <c r="D2753" s="258">
        <v>600647</v>
      </c>
      <c r="E2753" s="248" t="s">
        <v>1450</v>
      </c>
      <c r="F2753" s="248" t="s">
        <v>1916</v>
      </c>
      <c r="G2753" s="1" t="s">
        <v>3458</v>
      </c>
      <c r="H2753" s="248" t="s">
        <v>3498</v>
      </c>
    </row>
    <row r="2754" spans="1:8" x14ac:dyDescent="0.25">
      <c r="A2754" s="248">
        <v>449086</v>
      </c>
      <c r="B2754" s="1">
        <v>81755792</v>
      </c>
      <c r="C2754" s="248" t="s">
        <v>2235</v>
      </c>
      <c r="D2754" s="258">
        <v>49970</v>
      </c>
      <c r="E2754" s="248" t="s">
        <v>1436</v>
      </c>
      <c r="F2754" s="248" t="s">
        <v>2087</v>
      </c>
      <c r="G2754" s="1" t="s">
        <v>3458</v>
      </c>
      <c r="H2754" s="248" t="s">
        <v>3498</v>
      </c>
    </row>
    <row r="2755" spans="1:8" x14ac:dyDescent="0.25">
      <c r="A2755" s="248">
        <v>449086</v>
      </c>
      <c r="B2755" s="1">
        <v>81755792</v>
      </c>
      <c r="C2755" s="248" t="s">
        <v>1548</v>
      </c>
      <c r="D2755" s="258">
        <v>495460</v>
      </c>
      <c r="E2755" s="248" t="s">
        <v>1436</v>
      </c>
      <c r="F2755" s="248" t="s">
        <v>2087</v>
      </c>
      <c r="G2755" s="1" t="s">
        <v>3458</v>
      </c>
      <c r="H2755" s="248" t="s">
        <v>3498</v>
      </c>
    </row>
    <row r="2756" spans="1:8" x14ac:dyDescent="0.25">
      <c r="A2756" s="248">
        <v>449086</v>
      </c>
      <c r="B2756" s="1">
        <v>81755792</v>
      </c>
      <c r="C2756" s="248" t="s">
        <v>1937</v>
      </c>
      <c r="D2756" s="258">
        <v>46492</v>
      </c>
      <c r="E2756" s="248" t="s">
        <v>1450</v>
      </c>
      <c r="F2756" s="248" t="s">
        <v>1916</v>
      </c>
      <c r="G2756" s="1" t="s">
        <v>3458</v>
      </c>
      <c r="H2756" s="248" t="s">
        <v>3498</v>
      </c>
    </row>
    <row r="2757" spans="1:8" x14ac:dyDescent="0.25">
      <c r="A2757" s="248">
        <v>449086</v>
      </c>
      <c r="B2757" s="1">
        <v>81755792</v>
      </c>
      <c r="C2757" s="248" t="s">
        <v>2236</v>
      </c>
      <c r="D2757" s="258">
        <v>514937</v>
      </c>
      <c r="E2757" s="248" t="s">
        <v>1450</v>
      </c>
      <c r="F2757" s="248" t="s">
        <v>1916</v>
      </c>
      <c r="G2757" s="1" t="s">
        <v>3458</v>
      </c>
      <c r="H2757" s="248" t="s">
        <v>3498</v>
      </c>
    </row>
    <row r="2758" spans="1:8" x14ac:dyDescent="0.25">
      <c r="A2758" s="248">
        <v>449086</v>
      </c>
      <c r="B2758" s="1">
        <v>81755792</v>
      </c>
      <c r="C2758" s="248" t="s">
        <v>1487</v>
      </c>
      <c r="D2758" s="258">
        <v>57095</v>
      </c>
      <c r="E2758" s="248" t="s">
        <v>1436</v>
      </c>
      <c r="F2758" s="248" t="s">
        <v>2087</v>
      </c>
      <c r="G2758" s="1" t="s">
        <v>3458</v>
      </c>
      <c r="H2758" s="248" t="s">
        <v>3498</v>
      </c>
    </row>
    <row r="2759" spans="1:8" x14ac:dyDescent="0.25">
      <c r="A2759" s="248">
        <v>449086</v>
      </c>
      <c r="B2759" s="1">
        <v>81755792</v>
      </c>
      <c r="C2759" s="248" t="s">
        <v>2237</v>
      </c>
      <c r="D2759" s="258">
        <v>300000</v>
      </c>
      <c r="E2759" s="248" t="s">
        <v>1450</v>
      </c>
      <c r="F2759" s="248" t="s">
        <v>1916</v>
      </c>
      <c r="G2759" s="1" t="s">
        <v>3458</v>
      </c>
      <c r="H2759" s="248" t="s">
        <v>3498</v>
      </c>
    </row>
    <row r="2760" spans="1:8" x14ac:dyDescent="0.25">
      <c r="A2760" s="248">
        <v>449086</v>
      </c>
      <c r="B2760" s="1">
        <v>81755792</v>
      </c>
      <c r="C2760" s="248" t="s">
        <v>576</v>
      </c>
      <c r="D2760" s="258">
        <v>39070</v>
      </c>
      <c r="E2760" s="248" t="s">
        <v>1436</v>
      </c>
      <c r="F2760" s="248" t="s">
        <v>2087</v>
      </c>
      <c r="G2760" s="1" t="s">
        <v>3458</v>
      </c>
      <c r="H2760" s="248" t="s">
        <v>3498</v>
      </c>
    </row>
    <row r="2761" spans="1:8" x14ac:dyDescent="0.25">
      <c r="A2761" s="248">
        <v>449086</v>
      </c>
      <c r="B2761" s="1">
        <v>81755792</v>
      </c>
      <c r="C2761" s="248" t="s">
        <v>1463</v>
      </c>
      <c r="D2761" s="258">
        <v>44100</v>
      </c>
      <c r="E2761" s="248" t="s">
        <v>1436</v>
      </c>
      <c r="F2761" s="248" t="s">
        <v>2087</v>
      </c>
      <c r="G2761" s="1" t="s">
        <v>3458</v>
      </c>
      <c r="H2761" s="248" t="s">
        <v>3498</v>
      </c>
    </row>
    <row r="2762" spans="1:8" x14ac:dyDescent="0.25">
      <c r="A2762" s="248">
        <v>449086</v>
      </c>
      <c r="B2762" s="1">
        <v>81755792</v>
      </c>
      <c r="C2762" s="248" t="s">
        <v>1864</v>
      </c>
      <c r="D2762" s="258">
        <v>8783100</v>
      </c>
      <c r="E2762" s="248" t="s">
        <v>1450</v>
      </c>
      <c r="F2762" s="248" t="s">
        <v>1916</v>
      </c>
      <c r="G2762" s="1" t="s">
        <v>3458</v>
      </c>
      <c r="H2762" s="248" t="s">
        <v>3498</v>
      </c>
    </row>
    <row r="2763" spans="1:8" x14ac:dyDescent="0.25">
      <c r="A2763" s="248">
        <v>449086</v>
      </c>
      <c r="B2763" s="1">
        <v>81755792</v>
      </c>
      <c r="C2763" s="248" t="s">
        <v>690</v>
      </c>
      <c r="D2763" s="258">
        <v>54600</v>
      </c>
      <c r="E2763" s="248" t="s">
        <v>1436</v>
      </c>
      <c r="F2763" s="248" t="s">
        <v>2087</v>
      </c>
      <c r="G2763" s="1" t="s">
        <v>3458</v>
      </c>
      <c r="H2763" s="248" t="s">
        <v>3498</v>
      </c>
    </row>
    <row r="2764" spans="1:8" x14ac:dyDescent="0.25">
      <c r="A2764" s="248">
        <v>449086</v>
      </c>
      <c r="B2764" s="1">
        <v>81755792</v>
      </c>
      <c r="C2764" s="248" t="s">
        <v>2238</v>
      </c>
      <c r="D2764" s="258">
        <v>163360</v>
      </c>
      <c r="E2764" s="248" t="s">
        <v>1450</v>
      </c>
      <c r="F2764" s="248" t="s">
        <v>1916</v>
      </c>
      <c r="G2764" s="1" t="s">
        <v>3458</v>
      </c>
      <c r="H2764" s="248" t="s">
        <v>3498</v>
      </c>
    </row>
    <row r="2765" spans="1:8" x14ac:dyDescent="0.25">
      <c r="A2765" s="248">
        <v>449086</v>
      </c>
      <c r="B2765" s="1">
        <v>81755792</v>
      </c>
      <c r="C2765" s="248" t="s">
        <v>2239</v>
      </c>
      <c r="D2765" s="258">
        <v>23550</v>
      </c>
      <c r="E2765" s="248" t="s">
        <v>1450</v>
      </c>
      <c r="F2765" s="248" t="s">
        <v>1916</v>
      </c>
      <c r="G2765" s="1" t="s">
        <v>3458</v>
      </c>
      <c r="H2765" s="248" t="s">
        <v>3498</v>
      </c>
    </row>
    <row r="2766" spans="1:8" x14ac:dyDescent="0.25">
      <c r="A2766" s="248">
        <v>449086</v>
      </c>
      <c r="B2766" s="1">
        <v>81755792</v>
      </c>
      <c r="C2766" s="248" t="s">
        <v>498</v>
      </c>
      <c r="D2766" s="258">
        <v>14470</v>
      </c>
      <c r="E2766" s="248" t="s">
        <v>1436</v>
      </c>
      <c r="F2766" s="248" t="s">
        <v>2087</v>
      </c>
      <c r="G2766" s="1" t="s">
        <v>3458</v>
      </c>
      <c r="H2766" s="248" t="s">
        <v>3498</v>
      </c>
    </row>
    <row r="2767" spans="1:8" x14ac:dyDescent="0.25">
      <c r="A2767" s="248">
        <v>449086</v>
      </c>
      <c r="B2767" s="1">
        <v>81755792</v>
      </c>
      <c r="C2767" s="248" t="s">
        <v>1006</v>
      </c>
      <c r="D2767" s="258">
        <v>35730</v>
      </c>
      <c r="E2767" s="248" t="s">
        <v>1436</v>
      </c>
      <c r="F2767" s="248" t="s">
        <v>2087</v>
      </c>
      <c r="G2767" s="1" t="s">
        <v>3458</v>
      </c>
      <c r="H2767" s="248" t="s">
        <v>3498</v>
      </c>
    </row>
    <row r="2768" spans="1:8" x14ac:dyDescent="0.25">
      <c r="A2768" s="248">
        <v>449086</v>
      </c>
      <c r="B2768" s="1">
        <v>81755792</v>
      </c>
      <c r="C2768" s="248" t="s">
        <v>724</v>
      </c>
      <c r="D2768" s="258">
        <v>601715</v>
      </c>
      <c r="E2768" s="248" t="s">
        <v>1436</v>
      </c>
      <c r="F2768" s="248" t="s">
        <v>2087</v>
      </c>
      <c r="G2768" s="1" t="s">
        <v>3458</v>
      </c>
      <c r="H2768" s="248" t="s">
        <v>3498</v>
      </c>
    </row>
    <row r="2769" spans="1:8" x14ac:dyDescent="0.25">
      <c r="A2769" s="248">
        <v>449087</v>
      </c>
      <c r="B2769" s="1">
        <v>2647214</v>
      </c>
      <c r="C2769" s="248" t="s">
        <v>1437</v>
      </c>
      <c r="D2769" s="258">
        <v>372084</v>
      </c>
      <c r="E2769" s="248" t="s">
        <v>1436</v>
      </c>
      <c r="F2769" s="248" t="s">
        <v>1656</v>
      </c>
      <c r="G2769" s="1" t="s">
        <v>3483</v>
      </c>
      <c r="H2769" s="248" t="s">
        <v>3498</v>
      </c>
    </row>
    <row r="2770" spans="1:8" x14ac:dyDescent="0.25">
      <c r="A2770" s="248">
        <v>449087</v>
      </c>
      <c r="B2770" s="1">
        <v>2647214</v>
      </c>
      <c r="C2770" s="248" t="s">
        <v>1625</v>
      </c>
      <c r="D2770" s="258">
        <v>578085</v>
      </c>
      <c r="E2770" s="248" t="s">
        <v>1450</v>
      </c>
      <c r="F2770" s="248" t="s">
        <v>2240</v>
      </c>
      <c r="G2770" s="1" t="s">
        <v>3483</v>
      </c>
      <c r="H2770" s="248" t="s">
        <v>3498</v>
      </c>
    </row>
    <row r="2771" spans="1:8" x14ac:dyDescent="0.25">
      <c r="A2771" s="248">
        <v>449090</v>
      </c>
      <c r="B2771" s="1">
        <v>4072650</v>
      </c>
      <c r="C2771" s="248" t="s">
        <v>724</v>
      </c>
      <c r="D2771" s="258">
        <v>412600</v>
      </c>
      <c r="E2771" s="248" t="s">
        <v>1436</v>
      </c>
      <c r="F2771" s="248" t="s">
        <v>2241</v>
      </c>
      <c r="G2771" s="1" t="s">
        <v>3483</v>
      </c>
      <c r="H2771" s="248" t="s">
        <v>3498</v>
      </c>
    </row>
    <row r="2772" spans="1:8" x14ac:dyDescent="0.25">
      <c r="A2772" s="248">
        <v>449090</v>
      </c>
      <c r="B2772" s="1">
        <v>4072650</v>
      </c>
      <c r="C2772" s="248" t="s">
        <v>1458</v>
      </c>
      <c r="D2772" s="258">
        <v>320525</v>
      </c>
      <c r="E2772" s="248" t="s">
        <v>1436</v>
      </c>
      <c r="F2772" s="248" t="s">
        <v>2241</v>
      </c>
      <c r="G2772" s="1" t="s">
        <v>3483</v>
      </c>
      <c r="H2772" s="248" t="s">
        <v>3498</v>
      </c>
    </row>
    <row r="2773" spans="1:8" x14ac:dyDescent="0.25">
      <c r="A2773" s="248">
        <v>449105</v>
      </c>
      <c r="B2773" s="1">
        <v>65696</v>
      </c>
      <c r="C2773" s="248" t="s">
        <v>2242</v>
      </c>
      <c r="D2773" s="258">
        <v>16416</v>
      </c>
      <c r="E2773" s="248" t="s">
        <v>1436</v>
      </c>
      <c r="F2773" s="248" t="s">
        <v>2243</v>
      </c>
      <c r="G2773" s="1" t="s">
        <v>3482</v>
      </c>
      <c r="H2773" s="248" t="s">
        <v>3498</v>
      </c>
    </row>
    <row r="2774" spans="1:8" x14ac:dyDescent="0.25">
      <c r="A2774" s="248">
        <v>449130</v>
      </c>
      <c r="B2774" s="1">
        <v>26068811</v>
      </c>
      <c r="C2774" s="248" t="s">
        <v>1007</v>
      </c>
      <c r="D2774" s="258">
        <v>61080</v>
      </c>
      <c r="E2774" s="248" t="s">
        <v>1436</v>
      </c>
      <c r="F2774" s="248" t="s">
        <v>1857</v>
      </c>
      <c r="G2774" s="1" t="s">
        <v>3487</v>
      </c>
      <c r="H2774" s="248" t="s">
        <v>3498</v>
      </c>
    </row>
    <row r="2775" spans="1:8" x14ac:dyDescent="0.25">
      <c r="A2775" s="248">
        <v>449130</v>
      </c>
      <c r="B2775" s="1">
        <v>26068811</v>
      </c>
      <c r="C2775" s="248" t="s">
        <v>1499</v>
      </c>
      <c r="D2775" s="258">
        <v>24985</v>
      </c>
      <c r="E2775" s="248" t="s">
        <v>1436</v>
      </c>
      <c r="F2775" s="248" t="s">
        <v>1857</v>
      </c>
      <c r="G2775" s="1" t="s">
        <v>3487</v>
      </c>
      <c r="H2775" s="248" t="s">
        <v>3498</v>
      </c>
    </row>
    <row r="2776" spans="1:8" x14ac:dyDescent="0.25">
      <c r="A2776" s="248">
        <v>449130</v>
      </c>
      <c r="B2776" s="1">
        <v>26068811</v>
      </c>
      <c r="C2776" s="248" t="s">
        <v>237</v>
      </c>
      <c r="D2776" s="258">
        <v>19750</v>
      </c>
      <c r="E2776" s="248" t="s">
        <v>1436</v>
      </c>
      <c r="F2776" s="248" t="s">
        <v>1857</v>
      </c>
      <c r="G2776" s="1" t="s">
        <v>3487</v>
      </c>
      <c r="H2776" s="248" t="s">
        <v>3498</v>
      </c>
    </row>
    <row r="2777" spans="1:8" x14ac:dyDescent="0.25">
      <c r="A2777" s="248">
        <v>449130</v>
      </c>
      <c r="B2777" s="1">
        <v>26068811</v>
      </c>
      <c r="C2777" s="248" t="s">
        <v>1489</v>
      </c>
      <c r="D2777" s="258">
        <v>15630</v>
      </c>
      <c r="E2777" s="248" t="s">
        <v>1436</v>
      </c>
      <c r="F2777" s="248" t="s">
        <v>1857</v>
      </c>
      <c r="G2777" s="1" t="s">
        <v>3487</v>
      </c>
      <c r="H2777" s="248" t="s">
        <v>3498</v>
      </c>
    </row>
    <row r="2778" spans="1:8" x14ac:dyDescent="0.25">
      <c r="A2778" s="248">
        <v>449130</v>
      </c>
      <c r="B2778" s="1">
        <v>26068811</v>
      </c>
      <c r="C2778" s="248" t="s">
        <v>1018</v>
      </c>
      <c r="D2778" s="258">
        <v>19200</v>
      </c>
      <c r="E2778" s="248" t="s">
        <v>1436</v>
      </c>
      <c r="F2778" s="248" t="s">
        <v>1857</v>
      </c>
      <c r="G2778" s="1" t="s">
        <v>3487</v>
      </c>
      <c r="H2778" s="248" t="s">
        <v>3498</v>
      </c>
    </row>
    <row r="2779" spans="1:8" x14ac:dyDescent="0.25">
      <c r="A2779" s="248">
        <v>449130</v>
      </c>
      <c r="B2779" s="1">
        <v>26068811</v>
      </c>
      <c r="C2779" s="248" t="s">
        <v>1006</v>
      </c>
      <c r="D2779" s="258">
        <v>71460</v>
      </c>
      <c r="E2779" s="248" t="s">
        <v>1436</v>
      </c>
      <c r="F2779" s="248" t="s">
        <v>1857</v>
      </c>
      <c r="G2779" s="1" t="s">
        <v>3487</v>
      </c>
      <c r="H2779" s="248" t="s">
        <v>3498</v>
      </c>
    </row>
    <row r="2780" spans="1:8" x14ac:dyDescent="0.25">
      <c r="A2780" s="248">
        <v>449130</v>
      </c>
      <c r="B2780" s="1">
        <v>26068811</v>
      </c>
      <c r="C2780" s="248" t="s">
        <v>1876</v>
      </c>
      <c r="D2780" s="258">
        <v>21140</v>
      </c>
      <c r="E2780" s="248" t="s">
        <v>1436</v>
      </c>
      <c r="F2780" s="248" t="s">
        <v>1857</v>
      </c>
      <c r="G2780" s="1" t="s">
        <v>3487</v>
      </c>
      <c r="H2780" s="248" t="s">
        <v>3498</v>
      </c>
    </row>
    <row r="2781" spans="1:8" x14ac:dyDescent="0.25">
      <c r="A2781" s="248">
        <v>449130</v>
      </c>
      <c r="B2781" s="1">
        <v>26068811</v>
      </c>
      <c r="C2781" s="248" t="s">
        <v>724</v>
      </c>
      <c r="D2781" s="258">
        <v>601715</v>
      </c>
      <c r="E2781" s="248" t="s">
        <v>1436</v>
      </c>
      <c r="F2781" s="248" t="s">
        <v>1857</v>
      </c>
      <c r="G2781" s="1" t="s">
        <v>3487</v>
      </c>
      <c r="H2781" s="248" t="s">
        <v>3498</v>
      </c>
    </row>
    <row r="2782" spans="1:8" x14ac:dyDescent="0.25">
      <c r="A2782" s="248">
        <v>449130</v>
      </c>
      <c r="B2782" s="1">
        <v>26068811</v>
      </c>
      <c r="C2782" s="248" t="s">
        <v>1470</v>
      </c>
      <c r="D2782" s="258">
        <v>27870</v>
      </c>
      <c r="E2782" s="248" t="s">
        <v>1436</v>
      </c>
      <c r="F2782" s="248" t="s">
        <v>1857</v>
      </c>
      <c r="G2782" s="1" t="s">
        <v>3487</v>
      </c>
      <c r="H2782" s="248" t="s">
        <v>3498</v>
      </c>
    </row>
    <row r="2783" spans="1:8" x14ac:dyDescent="0.25">
      <c r="A2783" s="248">
        <v>449130</v>
      </c>
      <c r="B2783" s="1">
        <v>26068811</v>
      </c>
      <c r="C2783" s="248" t="s">
        <v>1463</v>
      </c>
      <c r="D2783" s="258">
        <v>44100</v>
      </c>
      <c r="E2783" s="248" t="s">
        <v>1436</v>
      </c>
      <c r="F2783" s="248" t="s">
        <v>1857</v>
      </c>
      <c r="G2783" s="1" t="s">
        <v>3487</v>
      </c>
      <c r="H2783" s="248" t="s">
        <v>3498</v>
      </c>
    </row>
    <row r="2784" spans="1:8" x14ac:dyDescent="0.25">
      <c r="A2784" s="248">
        <v>449130</v>
      </c>
      <c r="B2784" s="1">
        <v>26068811</v>
      </c>
      <c r="C2784" s="248" t="s">
        <v>267</v>
      </c>
      <c r="D2784" s="258">
        <v>74010</v>
      </c>
      <c r="E2784" s="248" t="s">
        <v>1436</v>
      </c>
      <c r="F2784" s="248" t="s">
        <v>1857</v>
      </c>
      <c r="G2784" s="1" t="s">
        <v>3487</v>
      </c>
      <c r="H2784" s="248" t="s">
        <v>3498</v>
      </c>
    </row>
    <row r="2785" spans="1:8" x14ac:dyDescent="0.25">
      <c r="A2785" s="248">
        <v>449130</v>
      </c>
      <c r="B2785" s="1">
        <v>26068811</v>
      </c>
      <c r="C2785" s="248" t="s">
        <v>1244</v>
      </c>
      <c r="D2785" s="258">
        <v>171700</v>
      </c>
      <c r="E2785" s="248" t="s">
        <v>1436</v>
      </c>
      <c r="F2785" s="248" t="s">
        <v>1857</v>
      </c>
      <c r="G2785" s="1" t="s">
        <v>3487</v>
      </c>
      <c r="H2785" s="248" t="s">
        <v>3498</v>
      </c>
    </row>
    <row r="2786" spans="1:8" x14ac:dyDescent="0.25">
      <c r="A2786" s="248">
        <v>449130</v>
      </c>
      <c r="B2786" s="1">
        <v>26068811</v>
      </c>
      <c r="C2786" s="248" t="s">
        <v>422</v>
      </c>
      <c r="D2786" s="258">
        <v>1071090</v>
      </c>
      <c r="E2786" s="248" t="s">
        <v>1436</v>
      </c>
      <c r="F2786" s="248" t="s">
        <v>1857</v>
      </c>
      <c r="G2786" s="1" t="s">
        <v>3487</v>
      </c>
      <c r="H2786" s="248" t="s">
        <v>3498</v>
      </c>
    </row>
    <row r="2787" spans="1:8" x14ac:dyDescent="0.25">
      <c r="A2787" s="248">
        <v>449130</v>
      </c>
      <c r="B2787" s="1">
        <v>26068811</v>
      </c>
      <c r="C2787" s="248" t="s">
        <v>1479</v>
      </c>
      <c r="D2787" s="258">
        <v>27870</v>
      </c>
      <c r="E2787" s="248" t="s">
        <v>1436</v>
      </c>
      <c r="F2787" s="248" t="s">
        <v>1857</v>
      </c>
      <c r="G2787" s="1" t="s">
        <v>3487</v>
      </c>
      <c r="H2787" s="248" t="s">
        <v>3498</v>
      </c>
    </row>
    <row r="2788" spans="1:8" x14ac:dyDescent="0.25">
      <c r="A2788" s="248">
        <v>449130</v>
      </c>
      <c r="B2788" s="1">
        <v>26068811</v>
      </c>
      <c r="C2788" s="248" t="s">
        <v>262</v>
      </c>
      <c r="D2788" s="258">
        <v>34315</v>
      </c>
      <c r="E2788" s="248" t="s">
        <v>1436</v>
      </c>
      <c r="F2788" s="248" t="s">
        <v>1857</v>
      </c>
      <c r="G2788" s="1" t="s">
        <v>3487</v>
      </c>
      <c r="H2788" s="248" t="s">
        <v>3498</v>
      </c>
    </row>
    <row r="2789" spans="1:8" x14ac:dyDescent="0.25">
      <c r="A2789" s="248">
        <v>449130</v>
      </c>
      <c r="B2789" s="1">
        <v>26068811</v>
      </c>
      <c r="C2789" s="248" t="s">
        <v>1056</v>
      </c>
      <c r="D2789" s="258">
        <v>33585</v>
      </c>
      <c r="E2789" s="248" t="s">
        <v>1436</v>
      </c>
      <c r="F2789" s="248" t="s">
        <v>1857</v>
      </c>
      <c r="G2789" s="1" t="s">
        <v>3487</v>
      </c>
      <c r="H2789" s="248" t="s">
        <v>3498</v>
      </c>
    </row>
    <row r="2790" spans="1:8" x14ac:dyDescent="0.25">
      <c r="A2790" s="248">
        <v>449130</v>
      </c>
      <c r="B2790" s="1">
        <v>26068811</v>
      </c>
      <c r="C2790" s="248" t="s">
        <v>2244</v>
      </c>
      <c r="D2790" s="258">
        <v>161766</v>
      </c>
      <c r="E2790" s="248" t="s">
        <v>1436</v>
      </c>
      <c r="F2790" s="248" t="s">
        <v>1857</v>
      </c>
      <c r="G2790" s="1" t="s">
        <v>3487</v>
      </c>
      <c r="H2790" s="248" t="s">
        <v>3498</v>
      </c>
    </row>
    <row r="2791" spans="1:8" x14ac:dyDescent="0.25">
      <c r="A2791" s="248">
        <v>449130</v>
      </c>
      <c r="B2791" s="1">
        <v>26068811</v>
      </c>
      <c r="C2791" s="248" t="s">
        <v>1486</v>
      </c>
      <c r="D2791" s="258">
        <v>22470</v>
      </c>
      <c r="E2791" s="248" t="s">
        <v>1436</v>
      </c>
      <c r="F2791" s="248" t="s">
        <v>1857</v>
      </c>
      <c r="G2791" s="1" t="s">
        <v>3487</v>
      </c>
      <c r="H2791" s="248" t="s">
        <v>3498</v>
      </c>
    </row>
    <row r="2792" spans="1:8" x14ac:dyDescent="0.25">
      <c r="A2792" s="248">
        <v>449130</v>
      </c>
      <c r="B2792" s="1">
        <v>26068811</v>
      </c>
      <c r="C2792" s="248" t="s">
        <v>1651</v>
      </c>
      <c r="D2792" s="258">
        <v>51570</v>
      </c>
      <c r="E2792" s="248" t="s">
        <v>1436</v>
      </c>
      <c r="F2792" s="248" t="s">
        <v>1857</v>
      </c>
      <c r="G2792" s="1" t="s">
        <v>3487</v>
      </c>
      <c r="H2792" s="248" t="s">
        <v>3498</v>
      </c>
    </row>
    <row r="2793" spans="1:8" x14ac:dyDescent="0.25">
      <c r="A2793" s="248">
        <v>449130</v>
      </c>
      <c r="B2793" s="1">
        <v>26068811</v>
      </c>
      <c r="C2793" s="248" t="s">
        <v>1571</v>
      </c>
      <c r="D2793" s="258">
        <v>29550</v>
      </c>
      <c r="E2793" s="248" t="s">
        <v>1436</v>
      </c>
      <c r="F2793" s="248" t="s">
        <v>1857</v>
      </c>
      <c r="G2793" s="1" t="s">
        <v>3487</v>
      </c>
      <c r="H2793" s="248" t="s">
        <v>3498</v>
      </c>
    </row>
    <row r="2794" spans="1:8" x14ac:dyDescent="0.25">
      <c r="A2794" s="248">
        <v>449130</v>
      </c>
      <c r="B2794" s="1">
        <v>26068811</v>
      </c>
      <c r="C2794" s="248" t="s">
        <v>650</v>
      </c>
      <c r="D2794" s="258">
        <v>2140600</v>
      </c>
      <c r="E2794" s="248" t="s">
        <v>1436</v>
      </c>
      <c r="F2794" s="248" t="s">
        <v>1857</v>
      </c>
      <c r="G2794" s="1" t="s">
        <v>3487</v>
      </c>
      <c r="H2794" s="248" t="s">
        <v>3498</v>
      </c>
    </row>
    <row r="2795" spans="1:8" x14ac:dyDescent="0.25">
      <c r="A2795" s="248">
        <v>449130</v>
      </c>
      <c r="B2795" s="1">
        <v>26068811</v>
      </c>
      <c r="C2795" s="248" t="s">
        <v>1653</v>
      </c>
      <c r="D2795" s="258">
        <v>56160</v>
      </c>
      <c r="E2795" s="248" t="s">
        <v>1436</v>
      </c>
      <c r="F2795" s="248" t="s">
        <v>1857</v>
      </c>
      <c r="G2795" s="1" t="s">
        <v>3487</v>
      </c>
      <c r="H2795" s="248" t="s">
        <v>3498</v>
      </c>
    </row>
    <row r="2796" spans="1:8" x14ac:dyDescent="0.25">
      <c r="A2796" s="248">
        <v>449130</v>
      </c>
      <c r="B2796" s="1">
        <v>26068811</v>
      </c>
      <c r="C2796" s="248" t="s">
        <v>1447</v>
      </c>
      <c r="D2796" s="258">
        <v>291410</v>
      </c>
      <c r="E2796" s="248" t="s">
        <v>1436</v>
      </c>
      <c r="F2796" s="248" t="s">
        <v>1857</v>
      </c>
      <c r="G2796" s="1" t="s">
        <v>3487</v>
      </c>
      <c r="H2796" s="248" t="s">
        <v>3498</v>
      </c>
    </row>
    <row r="2797" spans="1:8" x14ac:dyDescent="0.25">
      <c r="A2797" s="248">
        <v>449130</v>
      </c>
      <c r="B2797" s="1">
        <v>26068811</v>
      </c>
      <c r="C2797" s="248" t="s">
        <v>261</v>
      </c>
      <c r="D2797" s="258">
        <v>37485</v>
      </c>
      <c r="E2797" s="248" t="s">
        <v>1436</v>
      </c>
      <c r="F2797" s="248" t="s">
        <v>1857</v>
      </c>
      <c r="G2797" s="1" t="s">
        <v>3487</v>
      </c>
      <c r="H2797" s="248" t="s">
        <v>3498</v>
      </c>
    </row>
    <row r="2798" spans="1:8" x14ac:dyDescent="0.25">
      <c r="A2798" s="248">
        <v>449130</v>
      </c>
      <c r="B2798" s="1">
        <v>26068811</v>
      </c>
      <c r="C2798" s="248" t="s">
        <v>764</v>
      </c>
      <c r="D2798" s="258">
        <v>68840</v>
      </c>
      <c r="E2798" s="248" t="s">
        <v>1436</v>
      </c>
      <c r="F2798" s="248" t="s">
        <v>1857</v>
      </c>
      <c r="G2798" s="1" t="s">
        <v>3487</v>
      </c>
      <c r="H2798" s="248" t="s">
        <v>3498</v>
      </c>
    </row>
    <row r="2799" spans="1:8" x14ac:dyDescent="0.25">
      <c r="A2799" s="248">
        <v>449130</v>
      </c>
      <c r="B2799" s="1">
        <v>26068811</v>
      </c>
      <c r="C2799" s="248" t="s">
        <v>690</v>
      </c>
      <c r="D2799" s="258">
        <v>206600</v>
      </c>
      <c r="E2799" s="248" t="s">
        <v>1436</v>
      </c>
      <c r="F2799" s="248" t="s">
        <v>1857</v>
      </c>
      <c r="G2799" s="1" t="s">
        <v>3487</v>
      </c>
      <c r="H2799" s="248" t="s">
        <v>3498</v>
      </c>
    </row>
    <row r="2800" spans="1:8" x14ac:dyDescent="0.25">
      <c r="A2800" s="248">
        <v>449130</v>
      </c>
      <c r="B2800" s="1">
        <v>26068811</v>
      </c>
      <c r="C2800" s="248" t="s">
        <v>190</v>
      </c>
      <c r="D2800" s="258">
        <v>237325</v>
      </c>
      <c r="E2800" s="248" t="s">
        <v>1436</v>
      </c>
      <c r="F2800" s="248" t="s">
        <v>1857</v>
      </c>
      <c r="G2800" s="1" t="s">
        <v>3487</v>
      </c>
      <c r="H2800" s="248" t="s">
        <v>3498</v>
      </c>
    </row>
    <row r="2801" spans="1:8" x14ac:dyDescent="0.25">
      <c r="A2801" s="248">
        <v>449130</v>
      </c>
      <c r="B2801" s="1">
        <v>26068811</v>
      </c>
      <c r="C2801" s="248" t="s">
        <v>1997</v>
      </c>
      <c r="D2801" s="258">
        <v>21140</v>
      </c>
      <c r="E2801" s="248" t="s">
        <v>1436</v>
      </c>
      <c r="F2801" s="248" t="s">
        <v>1857</v>
      </c>
      <c r="G2801" s="1" t="s">
        <v>3487</v>
      </c>
      <c r="H2801" s="248" t="s">
        <v>3498</v>
      </c>
    </row>
    <row r="2802" spans="1:8" x14ac:dyDescent="0.25">
      <c r="A2802" s="248">
        <v>449130</v>
      </c>
      <c r="B2802" s="1">
        <v>26068811</v>
      </c>
      <c r="C2802" s="248" t="s">
        <v>1086</v>
      </c>
      <c r="D2802" s="258">
        <v>18895</v>
      </c>
      <c r="E2802" s="248" t="s">
        <v>1436</v>
      </c>
      <c r="F2802" s="248" t="s">
        <v>1857</v>
      </c>
      <c r="G2802" s="1" t="s">
        <v>3487</v>
      </c>
      <c r="H2802" s="248" t="s">
        <v>3498</v>
      </c>
    </row>
    <row r="2803" spans="1:8" x14ac:dyDescent="0.25">
      <c r="A2803" s="248">
        <v>449130</v>
      </c>
      <c r="B2803" s="1">
        <v>26068811</v>
      </c>
      <c r="C2803" s="248" t="s">
        <v>214</v>
      </c>
      <c r="D2803" s="258">
        <v>22460</v>
      </c>
      <c r="E2803" s="248" t="s">
        <v>1436</v>
      </c>
      <c r="F2803" s="248" t="s">
        <v>1857</v>
      </c>
      <c r="G2803" s="1" t="s">
        <v>3487</v>
      </c>
      <c r="H2803" s="248" t="s">
        <v>3498</v>
      </c>
    </row>
    <row r="2804" spans="1:8" x14ac:dyDescent="0.25">
      <c r="A2804" s="248">
        <v>449130</v>
      </c>
      <c r="B2804" s="1">
        <v>26068811</v>
      </c>
      <c r="C2804" s="248" t="s">
        <v>1649</v>
      </c>
      <c r="D2804" s="258">
        <v>53375</v>
      </c>
      <c r="E2804" s="248" t="s">
        <v>1436</v>
      </c>
      <c r="F2804" s="248" t="s">
        <v>1857</v>
      </c>
      <c r="G2804" s="1" t="s">
        <v>3487</v>
      </c>
      <c r="H2804" s="248" t="s">
        <v>3498</v>
      </c>
    </row>
    <row r="2805" spans="1:8" x14ac:dyDescent="0.25">
      <c r="A2805" s="248">
        <v>449130</v>
      </c>
      <c r="B2805" s="1">
        <v>26068811</v>
      </c>
      <c r="C2805" s="248" t="s">
        <v>2142</v>
      </c>
      <c r="D2805" s="258">
        <v>1895845</v>
      </c>
      <c r="E2805" s="248" t="s">
        <v>1436</v>
      </c>
      <c r="F2805" s="248" t="s">
        <v>1857</v>
      </c>
      <c r="G2805" s="1" t="s">
        <v>3487</v>
      </c>
      <c r="H2805" s="248" t="s">
        <v>3498</v>
      </c>
    </row>
    <row r="2806" spans="1:8" x14ac:dyDescent="0.25">
      <c r="A2806" s="248">
        <v>449133</v>
      </c>
      <c r="B2806" s="1">
        <v>3252918</v>
      </c>
      <c r="C2806" s="248" t="s">
        <v>1723</v>
      </c>
      <c r="D2806" s="258">
        <v>158368</v>
      </c>
      <c r="E2806" s="248" t="s">
        <v>1436</v>
      </c>
      <c r="F2806" s="248" t="s">
        <v>2198</v>
      </c>
      <c r="G2806" s="1" t="s">
        <v>3483</v>
      </c>
      <c r="H2806" s="248" t="s">
        <v>3498</v>
      </c>
    </row>
    <row r="2807" spans="1:8" x14ac:dyDescent="0.25">
      <c r="A2807" s="248">
        <v>449133</v>
      </c>
      <c r="B2807" s="1">
        <v>3252918</v>
      </c>
      <c r="C2807" s="248" t="s">
        <v>650</v>
      </c>
      <c r="D2807" s="258">
        <v>762500</v>
      </c>
      <c r="E2807" s="248" t="s">
        <v>1446</v>
      </c>
      <c r="F2807" s="248" t="s">
        <v>2245</v>
      </c>
      <c r="G2807" s="1" t="s">
        <v>3483</v>
      </c>
      <c r="H2807" s="248" t="s">
        <v>3498</v>
      </c>
    </row>
    <row r="2808" spans="1:8" x14ac:dyDescent="0.25">
      <c r="A2808" s="248">
        <v>449174</v>
      </c>
      <c r="B2808" s="1">
        <v>3081872</v>
      </c>
      <c r="C2808" s="248" t="s">
        <v>214</v>
      </c>
      <c r="D2808" s="258">
        <v>23262</v>
      </c>
      <c r="E2808" s="248" t="s">
        <v>1436</v>
      </c>
      <c r="F2808" s="248" t="s">
        <v>1857</v>
      </c>
      <c r="G2808" s="1" t="s">
        <v>3484</v>
      </c>
      <c r="H2808" s="248" t="s">
        <v>3498</v>
      </c>
    </row>
    <row r="2809" spans="1:8" x14ac:dyDescent="0.25">
      <c r="A2809" s="248">
        <v>449206</v>
      </c>
      <c r="B2809" s="1">
        <v>6842435</v>
      </c>
      <c r="C2809" s="248" t="s">
        <v>690</v>
      </c>
      <c r="D2809" s="258">
        <v>37025</v>
      </c>
      <c r="E2809" s="248" t="s">
        <v>1436</v>
      </c>
      <c r="F2809" s="248" t="s">
        <v>2246</v>
      </c>
      <c r="G2809" s="1" t="s">
        <v>3482</v>
      </c>
      <c r="H2809" s="248" t="s">
        <v>3498</v>
      </c>
    </row>
    <row r="2810" spans="1:8" x14ac:dyDescent="0.25">
      <c r="A2810" s="248">
        <v>449206</v>
      </c>
      <c r="B2810" s="1">
        <v>6842435</v>
      </c>
      <c r="C2810" s="248" t="s">
        <v>1625</v>
      </c>
      <c r="D2810" s="258">
        <v>578084</v>
      </c>
      <c r="E2810" s="248" t="s">
        <v>1436</v>
      </c>
      <c r="F2810" s="248" t="s">
        <v>2247</v>
      </c>
      <c r="G2810" s="1" t="s">
        <v>3482</v>
      </c>
      <c r="H2810" s="248" t="s">
        <v>3498</v>
      </c>
    </row>
    <row r="2811" spans="1:8" x14ac:dyDescent="0.25">
      <c r="A2811" s="248">
        <v>449206</v>
      </c>
      <c r="B2811" s="1">
        <v>6842435</v>
      </c>
      <c r="C2811" s="248" t="s">
        <v>1572</v>
      </c>
      <c r="D2811" s="258">
        <v>38193</v>
      </c>
      <c r="E2811" s="248" t="s">
        <v>1436</v>
      </c>
      <c r="F2811" s="248" t="s">
        <v>2247</v>
      </c>
      <c r="G2811" s="1" t="s">
        <v>3482</v>
      </c>
      <c r="H2811" s="248" t="s">
        <v>3498</v>
      </c>
    </row>
    <row r="2812" spans="1:8" x14ac:dyDescent="0.25">
      <c r="A2812" s="248">
        <v>449211</v>
      </c>
      <c r="B2812" s="1">
        <v>2820830</v>
      </c>
      <c r="C2812" s="248" t="s">
        <v>1465</v>
      </c>
      <c r="D2812" s="258">
        <v>274569</v>
      </c>
      <c r="E2812" s="248" t="s">
        <v>1436</v>
      </c>
      <c r="F2812" s="248" t="s">
        <v>2248</v>
      </c>
      <c r="G2812" s="1" t="s">
        <v>3482</v>
      </c>
      <c r="H2812" s="248" t="s">
        <v>3498</v>
      </c>
    </row>
    <row r="2813" spans="1:8" x14ac:dyDescent="0.25">
      <c r="A2813" s="248">
        <v>449211</v>
      </c>
      <c r="B2813" s="1">
        <v>2820830</v>
      </c>
      <c r="C2813" s="248" t="s">
        <v>1723</v>
      </c>
      <c r="D2813" s="258">
        <v>158368</v>
      </c>
      <c r="E2813" s="248" t="s">
        <v>1436</v>
      </c>
      <c r="F2813" s="248" t="s">
        <v>1438</v>
      </c>
      <c r="G2813" s="1" t="s">
        <v>3482</v>
      </c>
      <c r="H2813" s="248" t="s">
        <v>3498</v>
      </c>
    </row>
    <row r="2814" spans="1:8" x14ac:dyDescent="0.25">
      <c r="A2814" s="248">
        <v>449211</v>
      </c>
      <c r="B2814" s="1">
        <v>2820830</v>
      </c>
      <c r="C2814" s="248" t="s">
        <v>765</v>
      </c>
      <c r="D2814" s="258">
        <v>166372</v>
      </c>
      <c r="E2814" s="248" t="s">
        <v>1436</v>
      </c>
      <c r="F2814" s="248" t="s">
        <v>1438</v>
      </c>
      <c r="G2814" s="1" t="s">
        <v>3482</v>
      </c>
      <c r="H2814" s="248" t="s">
        <v>3498</v>
      </c>
    </row>
    <row r="2815" spans="1:8" x14ac:dyDescent="0.25">
      <c r="A2815" s="248">
        <v>449215</v>
      </c>
      <c r="B2815" s="1">
        <v>3267912</v>
      </c>
      <c r="C2815" s="248" t="s">
        <v>765</v>
      </c>
      <c r="D2815" s="258">
        <v>166372</v>
      </c>
      <c r="E2815" s="248" t="s">
        <v>1436</v>
      </c>
      <c r="F2815" s="248" t="s">
        <v>2087</v>
      </c>
      <c r="G2815" s="1" t="s">
        <v>3483</v>
      </c>
      <c r="H2815" s="248" t="s">
        <v>3498</v>
      </c>
    </row>
    <row r="2816" spans="1:8" x14ac:dyDescent="0.25">
      <c r="A2816" s="248">
        <v>449219</v>
      </c>
      <c r="B2816" s="1">
        <v>4829528</v>
      </c>
      <c r="C2816" s="248" t="s">
        <v>2249</v>
      </c>
      <c r="D2816" s="258">
        <v>37316</v>
      </c>
      <c r="E2816" s="248" t="s">
        <v>1436</v>
      </c>
      <c r="F2816" s="248" t="s">
        <v>1610</v>
      </c>
      <c r="G2816" s="1" t="s">
        <v>3483</v>
      </c>
      <c r="H2816" s="248" t="s">
        <v>3498</v>
      </c>
    </row>
    <row r="2817" spans="1:8" x14ac:dyDescent="0.25">
      <c r="A2817" s="248">
        <v>449219</v>
      </c>
      <c r="B2817" s="1">
        <v>4829528</v>
      </c>
      <c r="C2817" s="248" t="s">
        <v>1913</v>
      </c>
      <c r="D2817" s="258">
        <v>102519</v>
      </c>
      <c r="E2817" s="248" t="s">
        <v>1436</v>
      </c>
      <c r="F2817" s="248" t="s">
        <v>1610</v>
      </c>
      <c r="G2817" s="1" t="s">
        <v>3483</v>
      </c>
      <c r="H2817" s="248" t="s">
        <v>3498</v>
      </c>
    </row>
    <row r="2818" spans="1:8" x14ac:dyDescent="0.25">
      <c r="A2818" s="248">
        <v>449219</v>
      </c>
      <c r="B2818" s="1">
        <v>4829528</v>
      </c>
      <c r="C2818" s="248" t="s">
        <v>1090</v>
      </c>
      <c r="D2818" s="258">
        <v>101823</v>
      </c>
      <c r="E2818" s="248" t="s">
        <v>1436</v>
      </c>
      <c r="F2818" s="248" t="s">
        <v>1610</v>
      </c>
      <c r="G2818" s="1" t="s">
        <v>3483</v>
      </c>
      <c r="H2818" s="248" t="s">
        <v>3498</v>
      </c>
    </row>
    <row r="2819" spans="1:8" x14ac:dyDescent="0.25">
      <c r="A2819" s="248">
        <v>449219</v>
      </c>
      <c r="B2819" s="1">
        <v>4829528</v>
      </c>
      <c r="C2819" s="248" t="s">
        <v>690</v>
      </c>
      <c r="D2819" s="258">
        <v>74050</v>
      </c>
      <c r="E2819" s="248" t="s">
        <v>1436</v>
      </c>
      <c r="F2819" s="248" t="s">
        <v>1610</v>
      </c>
      <c r="G2819" s="1" t="s">
        <v>3483</v>
      </c>
      <c r="H2819" s="248" t="s">
        <v>3498</v>
      </c>
    </row>
    <row r="2820" spans="1:8" x14ac:dyDescent="0.25">
      <c r="A2820" s="248">
        <v>449221</v>
      </c>
      <c r="B2820" s="1">
        <v>5818074</v>
      </c>
      <c r="C2820" s="248" t="s">
        <v>1687</v>
      </c>
      <c r="D2820" s="258">
        <v>25393</v>
      </c>
      <c r="E2820" s="248" t="s">
        <v>1436</v>
      </c>
      <c r="F2820" s="248" t="s">
        <v>1610</v>
      </c>
      <c r="G2820" s="1" t="s">
        <v>3483</v>
      </c>
      <c r="H2820" s="248" t="s">
        <v>3498</v>
      </c>
    </row>
    <row r="2821" spans="1:8" x14ac:dyDescent="0.25">
      <c r="A2821" s="248">
        <v>449221</v>
      </c>
      <c r="B2821" s="1">
        <v>5818074</v>
      </c>
      <c r="C2821" s="248" t="s">
        <v>2250</v>
      </c>
      <c r="D2821" s="258">
        <v>40815</v>
      </c>
      <c r="E2821" s="248" t="s">
        <v>1436</v>
      </c>
      <c r="F2821" s="248" t="s">
        <v>1610</v>
      </c>
      <c r="G2821" s="1" t="s">
        <v>3483</v>
      </c>
      <c r="H2821" s="248" t="s">
        <v>3498</v>
      </c>
    </row>
    <row r="2822" spans="1:8" x14ac:dyDescent="0.25">
      <c r="A2822" s="248">
        <v>449221</v>
      </c>
      <c r="B2822" s="1">
        <v>5818074</v>
      </c>
      <c r="C2822" s="248" t="s">
        <v>2251</v>
      </c>
      <c r="D2822" s="258">
        <v>98653</v>
      </c>
      <c r="E2822" s="248" t="s">
        <v>1436</v>
      </c>
      <c r="F2822" s="248" t="s">
        <v>1610</v>
      </c>
      <c r="G2822" s="1" t="s">
        <v>3483</v>
      </c>
      <c r="H2822" s="248" t="s">
        <v>3498</v>
      </c>
    </row>
    <row r="2823" spans="1:8" x14ac:dyDescent="0.25">
      <c r="A2823" s="248">
        <v>449221</v>
      </c>
      <c r="B2823" s="1">
        <v>5818074</v>
      </c>
      <c r="C2823" s="248" t="s">
        <v>1437</v>
      </c>
      <c r="D2823" s="258">
        <v>372084</v>
      </c>
      <c r="E2823" s="248" t="s">
        <v>1436</v>
      </c>
      <c r="F2823" s="248" t="s">
        <v>1610</v>
      </c>
      <c r="G2823" s="1" t="s">
        <v>3483</v>
      </c>
      <c r="H2823" s="248" t="s">
        <v>3498</v>
      </c>
    </row>
    <row r="2824" spans="1:8" x14ac:dyDescent="0.25">
      <c r="A2824" s="248">
        <v>449309</v>
      </c>
      <c r="B2824" s="1">
        <v>1378085</v>
      </c>
      <c r="C2824" s="248" t="s">
        <v>724</v>
      </c>
      <c r="D2824" s="258">
        <v>412600</v>
      </c>
      <c r="E2824" s="248" t="s">
        <v>1436</v>
      </c>
      <c r="F2824" s="248" t="s">
        <v>2252</v>
      </c>
      <c r="G2824" s="1" t="s">
        <v>3484</v>
      </c>
      <c r="H2824" s="248" t="s">
        <v>3498</v>
      </c>
    </row>
    <row r="2825" spans="1:8" x14ac:dyDescent="0.25">
      <c r="A2825" s="248">
        <v>449317</v>
      </c>
      <c r="B2825" s="1">
        <v>3022768</v>
      </c>
      <c r="C2825" s="248" t="s">
        <v>1723</v>
      </c>
      <c r="D2825" s="258">
        <v>158368</v>
      </c>
      <c r="E2825" s="248" t="s">
        <v>1436</v>
      </c>
      <c r="F2825" s="248" t="s">
        <v>1857</v>
      </c>
      <c r="G2825" s="1" t="s">
        <v>3482</v>
      </c>
      <c r="H2825" s="248" t="s">
        <v>3498</v>
      </c>
    </row>
    <row r="2826" spans="1:8" x14ac:dyDescent="0.25">
      <c r="A2826" s="248">
        <v>449317</v>
      </c>
      <c r="B2826" s="1">
        <v>3022768</v>
      </c>
      <c r="C2826" s="248" t="s">
        <v>1335</v>
      </c>
      <c r="D2826" s="258">
        <v>79306</v>
      </c>
      <c r="E2826" s="248" t="s">
        <v>1436</v>
      </c>
      <c r="F2826" s="248" t="s">
        <v>1857</v>
      </c>
      <c r="G2826" s="1" t="s">
        <v>3482</v>
      </c>
      <c r="H2826" s="248" t="s">
        <v>3498</v>
      </c>
    </row>
    <row r="2827" spans="1:8" x14ac:dyDescent="0.25">
      <c r="A2827" s="248">
        <v>449317</v>
      </c>
      <c r="B2827" s="1">
        <v>3022768</v>
      </c>
      <c r="C2827" s="248" t="s">
        <v>765</v>
      </c>
      <c r="D2827" s="258">
        <v>166372</v>
      </c>
      <c r="E2827" s="248" t="s">
        <v>1436</v>
      </c>
      <c r="F2827" s="248" t="s">
        <v>1857</v>
      </c>
      <c r="G2827" s="1" t="s">
        <v>3482</v>
      </c>
      <c r="H2827" s="248" t="s">
        <v>3498</v>
      </c>
    </row>
    <row r="2828" spans="1:8" x14ac:dyDescent="0.25">
      <c r="A2828" s="248">
        <v>449317</v>
      </c>
      <c r="B2828" s="1">
        <v>3022768</v>
      </c>
      <c r="C2828" s="248" t="s">
        <v>1722</v>
      </c>
      <c r="D2828" s="258">
        <v>33497</v>
      </c>
      <c r="E2828" s="248" t="s">
        <v>1436</v>
      </c>
      <c r="F2828" s="248" t="s">
        <v>1857</v>
      </c>
      <c r="G2828" s="1" t="s">
        <v>3482</v>
      </c>
      <c r="H2828" s="248" t="s">
        <v>3498</v>
      </c>
    </row>
    <row r="2829" spans="1:8" x14ac:dyDescent="0.25">
      <c r="A2829" s="248">
        <v>449326</v>
      </c>
      <c r="B2829" s="1">
        <v>38440747</v>
      </c>
      <c r="C2829" s="248" t="s">
        <v>1479</v>
      </c>
      <c r="D2829" s="258">
        <v>27870</v>
      </c>
      <c r="E2829" s="248" t="s">
        <v>1436</v>
      </c>
      <c r="F2829" s="248" t="s">
        <v>1438</v>
      </c>
      <c r="G2829" s="1" t="s">
        <v>3482</v>
      </c>
      <c r="H2829" s="248" t="s">
        <v>3498</v>
      </c>
    </row>
    <row r="2830" spans="1:8" x14ac:dyDescent="0.25">
      <c r="A2830" s="248">
        <v>449326</v>
      </c>
      <c r="B2830" s="1">
        <v>38440747</v>
      </c>
      <c r="C2830" s="248" t="s">
        <v>1470</v>
      </c>
      <c r="D2830" s="258">
        <v>27870</v>
      </c>
      <c r="E2830" s="248" t="s">
        <v>1436</v>
      </c>
      <c r="F2830" s="248" t="s">
        <v>1438</v>
      </c>
      <c r="G2830" s="1" t="s">
        <v>3482</v>
      </c>
      <c r="H2830" s="248" t="s">
        <v>3498</v>
      </c>
    </row>
    <row r="2831" spans="1:8" x14ac:dyDescent="0.25">
      <c r="A2831" s="248">
        <v>449326</v>
      </c>
      <c r="B2831" s="1">
        <v>38440747</v>
      </c>
      <c r="C2831" s="248" t="s">
        <v>2253</v>
      </c>
      <c r="D2831" s="258">
        <v>51440</v>
      </c>
      <c r="E2831" s="248" t="s">
        <v>1436</v>
      </c>
      <c r="F2831" s="248" t="s">
        <v>1438</v>
      </c>
      <c r="G2831" s="1" t="s">
        <v>3482</v>
      </c>
      <c r="H2831" s="248" t="s">
        <v>3498</v>
      </c>
    </row>
    <row r="2832" spans="1:8" x14ac:dyDescent="0.25">
      <c r="A2832" s="248">
        <v>449326</v>
      </c>
      <c r="B2832" s="1">
        <v>38440747</v>
      </c>
      <c r="C2832" s="248" t="s">
        <v>262</v>
      </c>
      <c r="D2832" s="258">
        <v>34315</v>
      </c>
      <c r="E2832" s="248" t="s">
        <v>1436</v>
      </c>
      <c r="F2832" s="248" t="s">
        <v>1438</v>
      </c>
      <c r="G2832" s="1" t="s">
        <v>3482</v>
      </c>
      <c r="H2832" s="248" t="s">
        <v>3498</v>
      </c>
    </row>
    <row r="2833" spans="1:8" x14ac:dyDescent="0.25">
      <c r="A2833" s="248">
        <v>449326</v>
      </c>
      <c r="B2833" s="1">
        <v>38440747</v>
      </c>
      <c r="C2833" s="248" t="s">
        <v>6</v>
      </c>
      <c r="D2833" s="258">
        <v>307650</v>
      </c>
      <c r="E2833" s="248" t="s">
        <v>1436</v>
      </c>
      <c r="F2833" s="248" t="s">
        <v>1438</v>
      </c>
      <c r="G2833" s="1" t="s">
        <v>3482</v>
      </c>
      <c r="H2833" s="248" t="s">
        <v>3498</v>
      </c>
    </row>
    <row r="2834" spans="1:8" x14ac:dyDescent="0.25">
      <c r="A2834" s="248">
        <v>449326</v>
      </c>
      <c r="B2834" s="1">
        <v>38440747</v>
      </c>
      <c r="C2834" s="248" t="s">
        <v>706</v>
      </c>
      <c r="D2834" s="258">
        <v>18005</v>
      </c>
      <c r="E2834" s="248" t="s">
        <v>1436</v>
      </c>
      <c r="F2834" s="248" t="s">
        <v>1438</v>
      </c>
      <c r="G2834" s="1" t="s">
        <v>3482</v>
      </c>
      <c r="H2834" s="248" t="s">
        <v>3498</v>
      </c>
    </row>
    <row r="2835" spans="1:8" x14ac:dyDescent="0.25">
      <c r="A2835" s="248">
        <v>449326</v>
      </c>
      <c r="B2835" s="1">
        <v>38440747</v>
      </c>
      <c r="C2835" s="248" t="s">
        <v>1006</v>
      </c>
      <c r="D2835" s="258">
        <v>71460</v>
      </c>
      <c r="E2835" s="248" t="s">
        <v>1436</v>
      </c>
      <c r="F2835" s="248" t="s">
        <v>1438</v>
      </c>
      <c r="G2835" s="1" t="s">
        <v>3482</v>
      </c>
      <c r="H2835" s="248" t="s">
        <v>3498</v>
      </c>
    </row>
    <row r="2836" spans="1:8" x14ac:dyDescent="0.25">
      <c r="A2836" s="248">
        <v>449326</v>
      </c>
      <c r="B2836" s="1">
        <v>38440747</v>
      </c>
      <c r="C2836" s="248" t="s">
        <v>1474</v>
      </c>
      <c r="D2836" s="258">
        <v>9620</v>
      </c>
      <c r="E2836" s="248" t="s">
        <v>1436</v>
      </c>
      <c r="F2836" s="248" t="s">
        <v>1438</v>
      </c>
      <c r="G2836" s="1" t="s">
        <v>3482</v>
      </c>
      <c r="H2836" s="248" t="s">
        <v>3498</v>
      </c>
    </row>
    <row r="2837" spans="1:8" x14ac:dyDescent="0.25">
      <c r="A2837" s="248">
        <v>449326</v>
      </c>
      <c r="B2837" s="1">
        <v>38440747</v>
      </c>
      <c r="C2837" s="248" t="s">
        <v>1447</v>
      </c>
      <c r="D2837" s="258">
        <v>291410</v>
      </c>
      <c r="E2837" s="248" t="s">
        <v>1436</v>
      </c>
      <c r="F2837" s="248" t="s">
        <v>1438</v>
      </c>
      <c r="G2837" s="1" t="s">
        <v>3482</v>
      </c>
      <c r="H2837" s="248" t="s">
        <v>3498</v>
      </c>
    </row>
    <row r="2838" spans="1:8" x14ac:dyDescent="0.25">
      <c r="A2838" s="248">
        <v>449326</v>
      </c>
      <c r="B2838" s="1">
        <v>38440747</v>
      </c>
      <c r="C2838" s="248" t="s">
        <v>261</v>
      </c>
      <c r="D2838" s="258">
        <v>37485</v>
      </c>
      <c r="E2838" s="248" t="s">
        <v>1436</v>
      </c>
      <c r="F2838" s="248" t="s">
        <v>1438</v>
      </c>
      <c r="G2838" s="1" t="s">
        <v>3482</v>
      </c>
      <c r="H2838" s="248" t="s">
        <v>3498</v>
      </c>
    </row>
    <row r="2839" spans="1:8" x14ac:dyDescent="0.25">
      <c r="A2839" s="248">
        <v>449326</v>
      </c>
      <c r="B2839" s="1">
        <v>38440747</v>
      </c>
      <c r="C2839" s="248" t="s">
        <v>2254</v>
      </c>
      <c r="D2839" s="258">
        <v>16</v>
      </c>
      <c r="E2839" s="248" t="s">
        <v>1436</v>
      </c>
      <c r="F2839" s="248" t="s">
        <v>1595</v>
      </c>
      <c r="G2839" s="1" t="s">
        <v>3482</v>
      </c>
      <c r="H2839" s="248" t="s">
        <v>3498</v>
      </c>
    </row>
    <row r="2840" spans="1:8" x14ac:dyDescent="0.25">
      <c r="A2840" s="248">
        <v>449326</v>
      </c>
      <c r="B2840" s="1">
        <v>38440747</v>
      </c>
      <c r="C2840" s="248" t="s">
        <v>214</v>
      </c>
      <c r="D2840" s="258">
        <v>22460</v>
      </c>
      <c r="E2840" s="248" t="s">
        <v>1436</v>
      </c>
      <c r="F2840" s="248" t="s">
        <v>1438</v>
      </c>
      <c r="G2840" s="1" t="s">
        <v>3482</v>
      </c>
      <c r="H2840" s="248" t="s">
        <v>3498</v>
      </c>
    </row>
    <row r="2841" spans="1:8" x14ac:dyDescent="0.25">
      <c r="A2841" s="248">
        <v>449326</v>
      </c>
      <c r="B2841" s="1">
        <v>38440747</v>
      </c>
      <c r="C2841" s="248" t="s">
        <v>972</v>
      </c>
      <c r="D2841" s="258">
        <v>159860</v>
      </c>
      <c r="E2841" s="248" t="s">
        <v>1436</v>
      </c>
      <c r="F2841" s="248" t="s">
        <v>1438</v>
      </c>
      <c r="G2841" s="1" t="s">
        <v>3482</v>
      </c>
      <c r="H2841" s="248" t="s">
        <v>3498</v>
      </c>
    </row>
    <row r="2842" spans="1:8" x14ac:dyDescent="0.25">
      <c r="A2842" s="248">
        <v>449326</v>
      </c>
      <c r="B2842" s="1">
        <v>38440747</v>
      </c>
      <c r="C2842" s="248" t="s">
        <v>423</v>
      </c>
      <c r="D2842" s="258">
        <v>142155</v>
      </c>
      <c r="E2842" s="248" t="s">
        <v>1436</v>
      </c>
      <c r="F2842" s="248" t="s">
        <v>1438</v>
      </c>
      <c r="G2842" s="1" t="s">
        <v>3482</v>
      </c>
      <c r="H2842" s="248" t="s">
        <v>3498</v>
      </c>
    </row>
    <row r="2843" spans="1:8" x14ac:dyDescent="0.25">
      <c r="A2843" s="248">
        <v>449326</v>
      </c>
      <c r="B2843" s="1">
        <v>38440747</v>
      </c>
      <c r="C2843" s="248" t="s">
        <v>2255</v>
      </c>
      <c r="D2843" s="258">
        <v>4025</v>
      </c>
      <c r="E2843" s="248" t="s">
        <v>1436</v>
      </c>
      <c r="F2843" s="248" t="s">
        <v>1438</v>
      </c>
      <c r="G2843" s="1" t="s">
        <v>3482</v>
      </c>
      <c r="H2843" s="248" t="s">
        <v>3498</v>
      </c>
    </row>
    <row r="2844" spans="1:8" x14ac:dyDescent="0.25">
      <c r="A2844" s="248">
        <v>449326</v>
      </c>
      <c r="B2844" s="1">
        <v>38440747</v>
      </c>
      <c r="C2844" s="248" t="s">
        <v>1486</v>
      </c>
      <c r="D2844" s="258">
        <v>11235</v>
      </c>
      <c r="E2844" s="248" t="s">
        <v>1436</v>
      </c>
      <c r="F2844" s="248" t="s">
        <v>1438</v>
      </c>
      <c r="G2844" s="1" t="s">
        <v>3482</v>
      </c>
      <c r="H2844" s="248" t="s">
        <v>3498</v>
      </c>
    </row>
    <row r="2845" spans="1:8" x14ac:dyDescent="0.25">
      <c r="A2845" s="248">
        <v>449326</v>
      </c>
      <c r="B2845" s="1">
        <v>38440747</v>
      </c>
      <c r="C2845" s="248" t="s">
        <v>1539</v>
      </c>
      <c r="D2845" s="258">
        <v>91015</v>
      </c>
      <c r="E2845" s="248" t="s">
        <v>1436</v>
      </c>
      <c r="F2845" s="248" t="s">
        <v>1438</v>
      </c>
      <c r="G2845" s="1" t="s">
        <v>3482</v>
      </c>
      <c r="H2845" s="248" t="s">
        <v>3498</v>
      </c>
    </row>
    <row r="2846" spans="1:8" x14ac:dyDescent="0.25">
      <c r="A2846" s="248">
        <v>449326</v>
      </c>
      <c r="B2846" s="1">
        <v>38440747</v>
      </c>
      <c r="C2846" s="248" t="s">
        <v>1469</v>
      </c>
      <c r="D2846" s="258">
        <v>39795</v>
      </c>
      <c r="E2846" s="248" t="s">
        <v>1436</v>
      </c>
      <c r="F2846" s="248" t="s">
        <v>1438</v>
      </c>
      <c r="G2846" s="1" t="s">
        <v>3482</v>
      </c>
      <c r="H2846" s="248" t="s">
        <v>3498</v>
      </c>
    </row>
    <row r="2847" spans="1:8" x14ac:dyDescent="0.25">
      <c r="A2847" s="248">
        <v>449326</v>
      </c>
      <c r="B2847" s="1">
        <v>38440747</v>
      </c>
      <c r="C2847" s="248" t="s">
        <v>450</v>
      </c>
      <c r="D2847" s="258">
        <v>389200</v>
      </c>
      <c r="E2847" s="248" t="s">
        <v>1436</v>
      </c>
      <c r="F2847" s="248" t="s">
        <v>1464</v>
      </c>
      <c r="G2847" s="1" t="s">
        <v>3482</v>
      </c>
      <c r="H2847" s="248" t="s">
        <v>3498</v>
      </c>
    </row>
    <row r="2848" spans="1:8" x14ac:dyDescent="0.25">
      <c r="A2848" s="248">
        <v>449326</v>
      </c>
      <c r="B2848" s="1">
        <v>38440747</v>
      </c>
      <c r="C2848" s="248" t="s">
        <v>1491</v>
      </c>
      <c r="D2848" s="258">
        <v>16870</v>
      </c>
      <c r="E2848" s="248" t="s">
        <v>1436</v>
      </c>
      <c r="F2848" s="248" t="s">
        <v>1438</v>
      </c>
      <c r="G2848" s="1" t="s">
        <v>3482</v>
      </c>
      <c r="H2848" s="248" t="s">
        <v>3498</v>
      </c>
    </row>
    <row r="2849" spans="1:8" x14ac:dyDescent="0.25">
      <c r="A2849" s="248">
        <v>449326</v>
      </c>
      <c r="B2849" s="1">
        <v>38440747</v>
      </c>
      <c r="C2849" s="248" t="s">
        <v>1451</v>
      </c>
      <c r="D2849" s="258">
        <v>176400</v>
      </c>
      <c r="E2849" s="248" t="s">
        <v>1436</v>
      </c>
      <c r="F2849" s="248" t="s">
        <v>2256</v>
      </c>
      <c r="G2849" s="1" t="s">
        <v>3482</v>
      </c>
      <c r="H2849" s="248" t="s">
        <v>3498</v>
      </c>
    </row>
    <row r="2850" spans="1:8" x14ac:dyDescent="0.25">
      <c r="A2850" s="248">
        <v>449326</v>
      </c>
      <c r="B2850" s="1">
        <v>38440747</v>
      </c>
      <c r="C2850" s="248" t="s">
        <v>1463</v>
      </c>
      <c r="D2850" s="258">
        <v>66150</v>
      </c>
      <c r="E2850" s="248" t="s">
        <v>1436</v>
      </c>
      <c r="F2850" s="248" t="s">
        <v>1438</v>
      </c>
      <c r="G2850" s="1" t="s">
        <v>3482</v>
      </c>
      <c r="H2850" s="248" t="s">
        <v>3498</v>
      </c>
    </row>
    <row r="2851" spans="1:8" x14ac:dyDescent="0.25">
      <c r="A2851" s="248">
        <v>449326</v>
      </c>
      <c r="B2851" s="1">
        <v>38440747</v>
      </c>
      <c r="C2851" s="248" t="s">
        <v>764</v>
      </c>
      <c r="D2851" s="258">
        <v>619560</v>
      </c>
      <c r="E2851" s="248" t="s">
        <v>1436</v>
      </c>
      <c r="F2851" s="248" t="s">
        <v>1438</v>
      </c>
      <c r="G2851" s="1" t="s">
        <v>3482</v>
      </c>
      <c r="H2851" s="248" t="s">
        <v>3498</v>
      </c>
    </row>
    <row r="2852" spans="1:8" x14ac:dyDescent="0.25">
      <c r="A2852" s="248">
        <v>449326</v>
      </c>
      <c r="B2852" s="1">
        <v>38440747</v>
      </c>
      <c r="C2852" s="248" t="s">
        <v>690</v>
      </c>
      <c r="D2852" s="258">
        <v>13800</v>
      </c>
      <c r="E2852" s="248" t="s">
        <v>1436</v>
      </c>
      <c r="F2852" s="248" t="s">
        <v>1438</v>
      </c>
      <c r="G2852" s="1" t="s">
        <v>3482</v>
      </c>
      <c r="H2852" s="248" t="s">
        <v>3498</v>
      </c>
    </row>
    <row r="2853" spans="1:8" x14ac:dyDescent="0.25">
      <c r="A2853" s="248">
        <v>449326</v>
      </c>
      <c r="B2853" s="1">
        <v>38440747</v>
      </c>
      <c r="C2853" s="248" t="s">
        <v>1007</v>
      </c>
      <c r="D2853" s="258">
        <v>61080</v>
      </c>
      <c r="E2853" s="248" t="s">
        <v>1436</v>
      </c>
      <c r="F2853" s="248" t="s">
        <v>1438</v>
      </c>
      <c r="G2853" s="1" t="s">
        <v>3482</v>
      </c>
      <c r="H2853" s="248" t="s">
        <v>3498</v>
      </c>
    </row>
    <row r="2854" spans="1:8" x14ac:dyDescent="0.25">
      <c r="A2854" s="248">
        <v>449326</v>
      </c>
      <c r="B2854" s="1">
        <v>38440747</v>
      </c>
      <c r="C2854" s="248" t="s">
        <v>451</v>
      </c>
      <c r="D2854" s="258">
        <v>1792800</v>
      </c>
      <c r="E2854" s="248" t="s">
        <v>1436</v>
      </c>
      <c r="F2854" s="248" t="s">
        <v>1464</v>
      </c>
      <c r="G2854" s="1" t="s">
        <v>3482</v>
      </c>
      <c r="H2854" s="248" t="s">
        <v>3498</v>
      </c>
    </row>
    <row r="2855" spans="1:8" x14ac:dyDescent="0.25">
      <c r="A2855" s="248">
        <v>449326</v>
      </c>
      <c r="B2855" s="1">
        <v>38440747</v>
      </c>
      <c r="C2855" s="248" t="s">
        <v>1810</v>
      </c>
      <c r="D2855" s="258">
        <v>10835</v>
      </c>
      <c r="E2855" s="248" t="s">
        <v>1436</v>
      </c>
      <c r="F2855" s="248" t="s">
        <v>1438</v>
      </c>
      <c r="G2855" s="1" t="s">
        <v>3482</v>
      </c>
      <c r="H2855" s="248" t="s">
        <v>3498</v>
      </c>
    </row>
    <row r="2856" spans="1:8" x14ac:dyDescent="0.25">
      <c r="A2856" s="248">
        <v>449326</v>
      </c>
      <c r="B2856" s="1">
        <v>38440747</v>
      </c>
      <c r="C2856" s="248" t="s">
        <v>2257</v>
      </c>
      <c r="D2856" s="258">
        <v>42704</v>
      </c>
      <c r="E2856" s="248" t="s">
        <v>1436</v>
      </c>
      <c r="F2856" s="248" t="s">
        <v>2218</v>
      </c>
      <c r="G2856" s="1" t="s">
        <v>3482</v>
      </c>
      <c r="H2856" s="248" t="s">
        <v>3498</v>
      </c>
    </row>
    <row r="2857" spans="1:8" x14ac:dyDescent="0.25">
      <c r="A2857" s="248">
        <v>449327</v>
      </c>
      <c r="B2857" s="1">
        <v>11965261</v>
      </c>
      <c r="C2857" s="248" t="s">
        <v>1094</v>
      </c>
      <c r="D2857" s="258">
        <v>398400</v>
      </c>
      <c r="E2857" s="248" t="s">
        <v>1436</v>
      </c>
      <c r="F2857" s="248" t="s">
        <v>1464</v>
      </c>
      <c r="G2857" s="1" t="s">
        <v>3482</v>
      </c>
      <c r="H2857" s="248" t="s">
        <v>3498</v>
      </c>
    </row>
    <row r="2858" spans="1:8" x14ac:dyDescent="0.25">
      <c r="A2858" s="248">
        <v>449327</v>
      </c>
      <c r="B2858" s="1">
        <v>11965261</v>
      </c>
      <c r="C2858" s="248" t="s">
        <v>2258</v>
      </c>
      <c r="D2858" s="258">
        <v>199200</v>
      </c>
      <c r="E2858" s="248" t="s">
        <v>1436</v>
      </c>
      <c r="F2858" s="248" t="s">
        <v>2191</v>
      </c>
      <c r="G2858" s="1" t="s">
        <v>3482</v>
      </c>
      <c r="H2858" s="248" t="s">
        <v>3498</v>
      </c>
    </row>
    <row r="2859" spans="1:8" x14ac:dyDescent="0.25">
      <c r="A2859" s="248">
        <v>449327</v>
      </c>
      <c r="B2859" s="1">
        <v>11965261</v>
      </c>
      <c r="C2859" s="248" t="s">
        <v>1444</v>
      </c>
      <c r="D2859" s="258">
        <v>58000</v>
      </c>
      <c r="E2859" s="248" t="s">
        <v>1436</v>
      </c>
      <c r="F2859" s="248" t="s">
        <v>2191</v>
      </c>
      <c r="G2859" s="1" t="s">
        <v>3482</v>
      </c>
      <c r="H2859" s="248" t="s">
        <v>3498</v>
      </c>
    </row>
    <row r="2860" spans="1:8" x14ac:dyDescent="0.25">
      <c r="A2860" s="248">
        <v>449327</v>
      </c>
      <c r="B2860" s="1">
        <v>11965261</v>
      </c>
      <c r="C2860" s="248" t="s">
        <v>764</v>
      </c>
      <c r="D2860" s="258">
        <v>137680</v>
      </c>
      <c r="E2860" s="248" t="s">
        <v>1436</v>
      </c>
      <c r="F2860" s="248" t="s">
        <v>2191</v>
      </c>
      <c r="G2860" s="1" t="s">
        <v>3482</v>
      </c>
      <c r="H2860" s="248" t="s">
        <v>3498</v>
      </c>
    </row>
    <row r="2861" spans="1:8" x14ac:dyDescent="0.25">
      <c r="A2861" s="248">
        <v>449327</v>
      </c>
      <c r="B2861" s="1">
        <v>11965261</v>
      </c>
      <c r="C2861" s="248" t="s">
        <v>709</v>
      </c>
      <c r="D2861" s="258">
        <v>389200</v>
      </c>
      <c r="E2861" s="248" t="s">
        <v>1436</v>
      </c>
      <c r="F2861" s="248" t="s">
        <v>1464</v>
      </c>
      <c r="G2861" s="1" t="s">
        <v>3482</v>
      </c>
      <c r="H2861" s="248" t="s">
        <v>3498</v>
      </c>
    </row>
    <row r="2862" spans="1:8" x14ac:dyDescent="0.25">
      <c r="A2862" s="248">
        <v>449327</v>
      </c>
      <c r="B2862" s="1">
        <v>11965261</v>
      </c>
      <c r="C2862" s="248" t="s">
        <v>1680</v>
      </c>
      <c r="D2862" s="258">
        <v>11795</v>
      </c>
      <c r="E2862" s="248" t="s">
        <v>1436</v>
      </c>
      <c r="F2862" s="248" t="s">
        <v>1438</v>
      </c>
      <c r="G2862" s="1" t="s">
        <v>3482</v>
      </c>
      <c r="H2862" s="248" t="s">
        <v>3498</v>
      </c>
    </row>
    <row r="2863" spans="1:8" x14ac:dyDescent="0.25">
      <c r="A2863" s="248">
        <v>449327</v>
      </c>
      <c r="B2863" s="1">
        <v>11965261</v>
      </c>
      <c r="C2863" s="248" t="s">
        <v>1279</v>
      </c>
      <c r="D2863" s="258">
        <v>239495</v>
      </c>
      <c r="E2863" s="248" t="s">
        <v>1436</v>
      </c>
      <c r="F2863" s="248" t="s">
        <v>2191</v>
      </c>
      <c r="G2863" s="1" t="s">
        <v>3482</v>
      </c>
      <c r="H2863" s="248" t="s">
        <v>3498</v>
      </c>
    </row>
    <row r="2864" spans="1:8" x14ac:dyDescent="0.25">
      <c r="A2864" s="248">
        <v>449327</v>
      </c>
      <c r="B2864" s="1">
        <v>11965261</v>
      </c>
      <c r="C2864" s="248" t="s">
        <v>422</v>
      </c>
      <c r="D2864" s="258">
        <v>119010</v>
      </c>
      <c r="E2864" s="248" t="s">
        <v>1436</v>
      </c>
      <c r="F2864" s="248" t="s">
        <v>2191</v>
      </c>
      <c r="G2864" s="1" t="s">
        <v>3482</v>
      </c>
      <c r="H2864" s="248" t="s">
        <v>3498</v>
      </c>
    </row>
    <row r="2865" spans="1:8" x14ac:dyDescent="0.25">
      <c r="A2865" s="248">
        <v>449327</v>
      </c>
      <c r="B2865" s="1">
        <v>11965261</v>
      </c>
      <c r="C2865" s="248" t="s">
        <v>1463</v>
      </c>
      <c r="D2865" s="258">
        <v>22050</v>
      </c>
      <c r="E2865" s="248" t="s">
        <v>1436</v>
      </c>
      <c r="F2865" s="248" t="s">
        <v>1438</v>
      </c>
      <c r="G2865" s="1" t="s">
        <v>3482</v>
      </c>
      <c r="H2865" s="248" t="s">
        <v>3498</v>
      </c>
    </row>
    <row r="2866" spans="1:8" x14ac:dyDescent="0.25">
      <c r="A2866" s="248">
        <v>449327</v>
      </c>
      <c r="B2866" s="1">
        <v>11965261</v>
      </c>
      <c r="C2866" s="248" t="s">
        <v>1558</v>
      </c>
      <c r="D2866" s="258">
        <v>131490</v>
      </c>
      <c r="E2866" s="248" t="s">
        <v>1436</v>
      </c>
      <c r="F2866" s="248" t="s">
        <v>2191</v>
      </c>
      <c r="G2866" s="1" t="s">
        <v>3482</v>
      </c>
      <c r="H2866" s="248" t="s">
        <v>3498</v>
      </c>
    </row>
    <row r="2867" spans="1:8" x14ac:dyDescent="0.25">
      <c r="A2867" s="248">
        <v>449327</v>
      </c>
      <c r="B2867" s="1">
        <v>11965261</v>
      </c>
      <c r="C2867" s="248" t="s">
        <v>6</v>
      </c>
      <c r="D2867" s="258">
        <v>164080</v>
      </c>
      <c r="E2867" s="248" t="s">
        <v>1436</v>
      </c>
      <c r="F2867" s="248" t="s">
        <v>2191</v>
      </c>
      <c r="G2867" s="1" t="s">
        <v>3482</v>
      </c>
      <c r="H2867" s="248" t="s">
        <v>3498</v>
      </c>
    </row>
    <row r="2868" spans="1:8" x14ac:dyDescent="0.25">
      <c r="A2868" s="248">
        <v>449327</v>
      </c>
      <c r="B2868" s="1">
        <v>11965261</v>
      </c>
      <c r="C2868" s="248" t="s">
        <v>423</v>
      </c>
      <c r="D2868" s="258">
        <v>47385</v>
      </c>
      <c r="E2868" s="248" t="s">
        <v>1436</v>
      </c>
      <c r="F2868" s="248" t="s">
        <v>1438</v>
      </c>
      <c r="G2868" s="1" t="s">
        <v>3482</v>
      </c>
      <c r="H2868" s="248" t="s">
        <v>3498</v>
      </c>
    </row>
    <row r="2869" spans="1:8" x14ac:dyDescent="0.25">
      <c r="A2869" s="248">
        <v>449512</v>
      </c>
      <c r="B2869" s="1">
        <v>10758025</v>
      </c>
      <c r="C2869" s="248" t="s">
        <v>1861</v>
      </c>
      <c r="D2869" s="258">
        <v>68006</v>
      </c>
      <c r="E2869" s="248" t="s">
        <v>1436</v>
      </c>
      <c r="F2869" s="248" t="s">
        <v>1438</v>
      </c>
      <c r="G2869" s="1" t="s">
        <v>3482</v>
      </c>
      <c r="H2869" s="248" t="s">
        <v>3498</v>
      </c>
    </row>
    <row r="2870" spans="1:8" x14ac:dyDescent="0.25">
      <c r="A2870" s="248">
        <v>449512</v>
      </c>
      <c r="B2870" s="1">
        <v>10758025</v>
      </c>
      <c r="C2870" s="248" t="s">
        <v>2259</v>
      </c>
      <c r="D2870" s="258">
        <v>282550</v>
      </c>
      <c r="E2870" s="248" t="s">
        <v>1436</v>
      </c>
      <c r="F2870" s="248" t="s">
        <v>2218</v>
      </c>
      <c r="G2870" s="1" t="s">
        <v>3482</v>
      </c>
      <c r="H2870" s="248" t="s">
        <v>3498</v>
      </c>
    </row>
    <row r="2871" spans="1:8" x14ac:dyDescent="0.25">
      <c r="A2871" s="248">
        <v>449512</v>
      </c>
      <c r="B2871" s="1">
        <v>10758025</v>
      </c>
      <c r="C2871" s="248" t="s">
        <v>1441</v>
      </c>
      <c r="D2871" s="258">
        <v>367725</v>
      </c>
      <c r="E2871" s="248" t="s">
        <v>1436</v>
      </c>
      <c r="F2871" s="248" t="s">
        <v>1438</v>
      </c>
      <c r="G2871" s="1" t="s">
        <v>3482</v>
      </c>
      <c r="H2871" s="248" t="s">
        <v>3498</v>
      </c>
    </row>
    <row r="2872" spans="1:8" x14ac:dyDescent="0.25">
      <c r="A2872" s="248">
        <v>449512</v>
      </c>
      <c r="B2872" s="1">
        <v>10758025</v>
      </c>
      <c r="C2872" s="248" t="s">
        <v>1437</v>
      </c>
      <c r="D2872" s="258">
        <v>372084</v>
      </c>
      <c r="E2872" s="248" t="s">
        <v>1436</v>
      </c>
      <c r="F2872" s="248" t="s">
        <v>2133</v>
      </c>
      <c r="G2872" s="1" t="s">
        <v>3482</v>
      </c>
      <c r="H2872" s="248" t="s">
        <v>3498</v>
      </c>
    </row>
    <row r="2873" spans="1:8" x14ac:dyDescent="0.25">
      <c r="A2873" s="248">
        <v>449512</v>
      </c>
      <c r="B2873" s="1">
        <v>10758025</v>
      </c>
      <c r="C2873" s="248" t="s">
        <v>1572</v>
      </c>
      <c r="D2873" s="258">
        <v>38193</v>
      </c>
      <c r="E2873" s="248" t="s">
        <v>1436</v>
      </c>
      <c r="F2873" s="248" t="s">
        <v>2133</v>
      </c>
      <c r="G2873" s="1" t="s">
        <v>3482</v>
      </c>
      <c r="H2873" s="248" t="s">
        <v>3498</v>
      </c>
    </row>
    <row r="2874" spans="1:8" x14ac:dyDescent="0.25">
      <c r="A2874" s="248">
        <v>449608</v>
      </c>
      <c r="B2874" s="1">
        <v>4220217</v>
      </c>
      <c r="C2874" s="248" t="s">
        <v>1722</v>
      </c>
      <c r="D2874" s="258">
        <v>33497</v>
      </c>
      <c r="E2874" s="248" t="s">
        <v>1436</v>
      </c>
      <c r="F2874" s="248" t="s">
        <v>2087</v>
      </c>
      <c r="G2874" s="1" t="s">
        <v>3483</v>
      </c>
      <c r="H2874" s="248" t="s">
        <v>3498</v>
      </c>
    </row>
    <row r="2875" spans="1:8" x14ac:dyDescent="0.25">
      <c r="A2875" s="248">
        <v>449608</v>
      </c>
      <c r="B2875" s="1">
        <v>4220217</v>
      </c>
      <c r="C2875" s="248" t="s">
        <v>765</v>
      </c>
      <c r="D2875" s="258">
        <v>166372</v>
      </c>
      <c r="E2875" s="248" t="s">
        <v>1436</v>
      </c>
      <c r="F2875" s="248" t="s">
        <v>2087</v>
      </c>
      <c r="G2875" s="1" t="s">
        <v>3483</v>
      </c>
      <c r="H2875" s="248" t="s">
        <v>3498</v>
      </c>
    </row>
    <row r="2876" spans="1:8" x14ac:dyDescent="0.25">
      <c r="A2876" s="248">
        <v>449608</v>
      </c>
      <c r="B2876" s="1">
        <v>4220217</v>
      </c>
      <c r="C2876" s="248" t="s">
        <v>1723</v>
      </c>
      <c r="D2876" s="258">
        <v>158368</v>
      </c>
      <c r="E2876" s="248" t="s">
        <v>1436</v>
      </c>
      <c r="F2876" s="248" t="s">
        <v>2087</v>
      </c>
      <c r="G2876" s="1" t="s">
        <v>3483</v>
      </c>
      <c r="H2876" s="248" t="s">
        <v>3498</v>
      </c>
    </row>
    <row r="2877" spans="1:8" x14ac:dyDescent="0.25">
      <c r="A2877" s="248">
        <v>449692</v>
      </c>
      <c r="B2877" s="1">
        <v>3570217</v>
      </c>
      <c r="C2877" s="248" t="s">
        <v>765</v>
      </c>
      <c r="D2877" s="258">
        <v>166372</v>
      </c>
      <c r="E2877" s="248" t="s">
        <v>1436</v>
      </c>
      <c r="F2877" s="248" t="s">
        <v>1857</v>
      </c>
      <c r="G2877" s="1" t="s">
        <v>3482</v>
      </c>
      <c r="H2877" s="248" t="s">
        <v>3498</v>
      </c>
    </row>
    <row r="2878" spans="1:8" x14ac:dyDescent="0.25">
      <c r="A2878" s="248">
        <v>449692</v>
      </c>
      <c r="B2878" s="1">
        <v>3570217</v>
      </c>
      <c r="C2878" s="248" t="s">
        <v>1723</v>
      </c>
      <c r="D2878" s="258">
        <v>158368</v>
      </c>
      <c r="E2878" s="248" t="s">
        <v>1436</v>
      </c>
      <c r="F2878" s="248" t="s">
        <v>1857</v>
      </c>
      <c r="G2878" s="1" t="s">
        <v>3482</v>
      </c>
      <c r="H2878" s="248" t="s">
        <v>3498</v>
      </c>
    </row>
    <row r="2879" spans="1:8" x14ac:dyDescent="0.25">
      <c r="A2879" s="248">
        <v>449692</v>
      </c>
      <c r="B2879" s="1">
        <v>3570217</v>
      </c>
      <c r="C2879" s="248" t="s">
        <v>1722</v>
      </c>
      <c r="D2879" s="258">
        <v>33497</v>
      </c>
      <c r="E2879" s="248" t="s">
        <v>1436</v>
      </c>
      <c r="F2879" s="248" t="s">
        <v>1857</v>
      </c>
      <c r="G2879" s="1" t="s">
        <v>3482</v>
      </c>
      <c r="H2879" s="248" t="s">
        <v>3498</v>
      </c>
    </row>
    <row r="2880" spans="1:8" x14ac:dyDescent="0.25">
      <c r="A2880" s="248">
        <v>449728</v>
      </c>
      <c r="B2880" s="1">
        <v>4849663</v>
      </c>
      <c r="C2880" s="248" t="s">
        <v>2260</v>
      </c>
      <c r="D2880" s="258">
        <v>277495</v>
      </c>
      <c r="E2880" s="248" t="s">
        <v>1450</v>
      </c>
      <c r="F2880" s="248" t="s">
        <v>2261</v>
      </c>
      <c r="G2880" s="1" t="s">
        <v>3482</v>
      </c>
      <c r="H2880" s="248" t="s">
        <v>3498</v>
      </c>
    </row>
    <row r="2881" spans="1:8" x14ac:dyDescent="0.25">
      <c r="A2881" s="248">
        <v>449728</v>
      </c>
      <c r="B2881" s="1">
        <v>4849663</v>
      </c>
      <c r="C2881" s="248" t="s">
        <v>575</v>
      </c>
      <c r="D2881" s="258">
        <v>37675</v>
      </c>
      <c r="E2881" s="248" t="s">
        <v>1450</v>
      </c>
      <c r="F2881" s="248" t="s">
        <v>2261</v>
      </c>
      <c r="G2881" s="1" t="s">
        <v>3482</v>
      </c>
      <c r="H2881" s="248" t="s">
        <v>3498</v>
      </c>
    </row>
    <row r="2882" spans="1:8" x14ac:dyDescent="0.25">
      <c r="A2882" s="248">
        <v>449740</v>
      </c>
      <c r="B2882" s="1">
        <v>3570217</v>
      </c>
      <c r="C2882" s="248" t="s">
        <v>1723</v>
      </c>
      <c r="D2882" s="258">
        <v>158368</v>
      </c>
      <c r="E2882" s="248" t="s">
        <v>1436</v>
      </c>
      <c r="F2882" s="248" t="s">
        <v>2262</v>
      </c>
      <c r="G2882" s="1" t="s">
        <v>3482</v>
      </c>
      <c r="H2882" s="248" t="s">
        <v>3498</v>
      </c>
    </row>
    <row r="2883" spans="1:8" x14ac:dyDescent="0.25">
      <c r="A2883" s="248">
        <v>449740</v>
      </c>
      <c r="B2883" s="1">
        <v>3570217</v>
      </c>
      <c r="C2883" s="248" t="s">
        <v>765</v>
      </c>
      <c r="D2883" s="258">
        <v>166372</v>
      </c>
      <c r="E2883" s="248" t="s">
        <v>1436</v>
      </c>
      <c r="F2883" s="248" t="s">
        <v>2262</v>
      </c>
      <c r="G2883" s="1" t="s">
        <v>3482</v>
      </c>
      <c r="H2883" s="248" t="s">
        <v>3498</v>
      </c>
    </row>
    <row r="2884" spans="1:8" x14ac:dyDescent="0.25">
      <c r="A2884" s="248">
        <v>449740</v>
      </c>
      <c r="B2884" s="1">
        <v>3570217</v>
      </c>
      <c r="C2884" s="248" t="s">
        <v>1722</v>
      </c>
      <c r="D2884" s="258">
        <v>33497</v>
      </c>
      <c r="E2884" s="248" t="s">
        <v>1436</v>
      </c>
      <c r="F2884" s="248" t="s">
        <v>2262</v>
      </c>
      <c r="G2884" s="1" t="s">
        <v>3482</v>
      </c>
      <c r="H2884" s="248" t="s">
        <v>3498</v>
      </c>
    </row>
    <row r="2885" spans="1:8" x14ac:dyDescent="0.25">
      <c r="A2885" s="248">
        <v>449794</v>
      </c>
      <c r="B2885" s="1">
        <v>3267912</v>
      </c>
      <c r="C2885" s="248" t="s">
        <v>765</v>
      </c>
      <c r="D2885" s="258">
        <v>166372</v>
      </c>
      <c r="E2885" s="248" t="s">
        <v>1436</v>
      </c>
      <c r="F2885" s="248" t="s">
        <v>1438</v>
      </c>
      <c r="G2885" s="1" t="s">
        <v>3482</v>
      </c>
      <c r="H2885" s="248" t="s">
        <v>3498</v>
      </c>
    </row>
    <row r="2886" spans="1:8" x14ac:dyDescent="0.25">
      <c r="A2886" s="248">
        <v>449798</v>
      </c>
      <c r="B2886" s="1">
        <v>4278085</v>
      </c>
      <c r="C2886" s="248" t="s">
        <v>724</v>
      </c>
      <c r="D2886" s="258">
        <v>412600</v>
      </c>
      <c r="E2886" s="248" t="s">
        <v>1436</v>
      </c>
      <c r="F2886" s="248" t="s">
        <v>1438</v>
      </c>
      <c r="G2886" s="1" t="s">
        <v>3483</v>
      </c>
      <c r="H2886" s="248" t="s">
        <v>3498</v>
      </c>
    </row>
    <row r="2887" spans="1:8" x14ac:dyDescent="0.25">
      <c r="A2887" s="248">
        <v>449814</v>
      </c>
      <c r="B2887" s="1">
        <v>2647214</v>
      </c>
      <c r="C2887" s="248" t="s">
        <v>1437</v>
      </c>
      <c r="D2887" s="258">
        <v>372084</v>
      </c>
      <c r="E2887" s="248" t="s">
        <v>1436</v>
      </c>
      <c r="F2887" s="248" t="s">
        <v>1857</v>
      </c>
      <c r="G2887" s="1" t="s">
        <v>3483</v>
      </c>
      <c r="H2887" s="248" t="s">
        <v>3498</v>
      </c>
    </row>
    <row r="2888" spans="1:8" x14ac:dyDescent="0.25">
      <c r="A2888" s="248">
        <v>449814</v>
      </c>
      <c r="B2888" s="1">
        <v>2647214</v>
      </c>
      <c r="C2888" s="248" t="s">
        <v>848</v>
      </c>
      <c r="D2888" s="258">
        <v>268410</v>
      </c>
      <c r="E2888" s="248" t="s">
        <v>1436</v>
      </c>
      <c r="F2888" s="248" t="s">
        <v>1857</v>
      </c>
      <c r="G2888" s="1" t="s">
        <v>3483</v>
      </c>
      <c r="H2888" s="248" t="s">
        <v>3498</v>
      </c>
    </row>
    <row r="2889" spans="1:8" x14ac:dyDescent="0.25">
      <c r="A2889" s="248">
        <v>449907</v>
      </c>
      <c r="B2889" s="1">
        <v>4844521</v>
      </c>
      <c r="C2889" s="248" t="s">
        <v>1650</v>
      </c>
      <c r="D2889" s="258">
        <v>22188</v>
      </c>
      <c r="E2889" s="248" t="s">
        <v>1436</v>
      </c>
      <c r="F2889" s="248" t="s">
        <v>1438</v>
      </c>
      <c r="G2889" s="1" t="s">
        <v>3482</v>
      </c>
      <c r="H2889" s="248" t="s">
        <v>3498</v>
      </c>
    </row>
    <row r="2890" spans="1:8" x14ac:dyDescent="0.25">
      <c r="A2890" s="248">
        <v>449907</v>
      </c>
      <c r="B2890" s="1">
        <v>4844521</v>
      </c>
      <c r="C2890" s="248" t="s">
        <v>2201</v>
      </c>
      <c r="D2890" s="258">
        <v>121624</v>
      </c>
      <c r="E2890" s="248" t="s">
        <v>1436</v>
      </c>
      <c r="F2890" s="248" t="s">
        <v>1438</v>
      </c>
      <c r="G2890" s="1" t="s">
        <v>3482</v>
      </c>
      <c r="H2890" s="248" t="s">
        <v>3498</v>
      </c>
    </row>
    <row r="2891" spans="1:8" x14ac:dyDescent="0.25">
      <c r="A2891" s="248">
        <v>449907</v>
      </c>
      <c r="B2891" s="1">
        <v>4844521</v>
      </c>
      <c r="C2891" s="248" t="s">
        <v>1560</v>
      </c>
      <c r="D2891" s="258">
        <v>21397</v>
      </c>
      <c r="E2891" s="248" t="s">
        <v>1436</v>
      </c>
      <c r="F2891" s="248" t="s">
        <v>1438</v>
      </c>
      <c r="G2891" s="1" t="s">
        <v>3482</v>
      </c>
      <c r="H2891" s="248" t="s">
        <v>3498</v>
      </c>
    </row>
    <row r="2892" spans="1:8" x14ac:dyDescent="0.25">
      <c r="A2892" s="248">
        <v>449907</v>
      </c>
      <c r="B2892" s="1">
        <v>4844521</v>
      </c>
      <c r="C2892" s="248" t="s">
        <v>1888</v>
      </c>
      <c r="D2892" s="258">
        <v>142562</v>
      </c>
      <c r="E2892" s="248" t="s">
        <v>1450</v>
      </c>
      <c r="F2892" s="248" t="s">
        <v>2263</v>
      </c>
      <c r="G2892" s="1" t="s">
        <v>3482</v>
      </c>
      <c r="H2892" s="248" t="s">
        <v>3498</v>
      </c>
    </row>
    <row r="2893" spans="1:8" x14ac:dyDescent="0.25">
      <c r="A2893" s="248">
        <v>450010</v>
      </c>
      <c r="B2893" s="1">
        <v>3672768</v>
      </c>
      <c r="C2893" s="248" t="s">
        <v>1577</v>
      </c>
      <c r="D2893" s="258">
        <v>102550</v>
      </c>
      <c r="E2893" s="248" t="s">
        <v>1436</v>
      </c>
      <c r="F2893" s="248" t="s">
        <v>1656</v>
      </c>
      <c r="G2893" s="1" t="s">
        <v>3482</v>
      </c>
      <c r="H2893" s="248" t="s">
        <v>3498</v>
      </c>
    </row>
    <row r="2894" spans="1:8" x14ac:dyDescent="0.25">
      <c r="A2894" s="248">
        <v>450010</v>
      </c>
      <c r="B2894" s="1">
        <v>3672768</v>
      </c>
      <c r="C2894" s="248" t="s">
        <v>765</v>
      </c>
      <c r="D2894" s="258">
        <v>166372</v>
      </c>
      <c r="E2894" s="248" t="s">
        <v>1436</v>
      </c>
      <c r="F2894" s="248" t="s">
        <v>1656</v>
      </c>
      <c r="G2894" s="1" t="s">
        <v>3482</v>
      </c>
      <c r="H2894" s="248" t="s">
        <v>3498</v>
      </c>
    </row>
    <row r="2895" spans="1:8" x14ac:dyDescent="0.25">
      <c r="A2895" s="248">
        <v>450010</v>
      </c>
      <c r="B2895" s="1">
        <v>3672768</v>
      </c>
      <c r="C2895" s="248" t="s">
        <v>1722</v>
      </c>
      <c r="D2895" s="258">
        <v>33497</v>
      </c>
      <c r="E2895" s="248" t="s">
        <v>1436</v>
      </c>
      <c r="F2895" s="248" t="s">
        <v>1656</v>
      </c>
      <c r="G2895" s="1" t="s">
        <v>3482</v>
      </c>
      <c r="H2895" s="248" t="s">
        <v>3498</v>
      </c>
    </row>
    <row r="2896" spans="1:8" x14ac:dyDescent="0.25">
      <c r="A2896" s="248">
        <v>450010</v>
      </c>
      <c r="B2896" s="1">
        <v>3672768</v>
      </c>
      <c r="C2896" s="248" t="s">
        <v>650</v>
      </c>
      <c r="D2896" s="258">
        <v>649999</v>
      </c>
      <c r="E2896" s="248" t="s">
        <v>1436</v>
      </c>
      <c r="F2896" s="248" t="s">
        <v>1656</v>
      </c>
      <c r="G2896" s="1" t="s">
        <v>3482</v>
      </c>
      <c r="H2896" s="248" t="s">
        <v>3498</v>
      </c>
    </row>
    <row r="2897" spans="1:8" x14ac:dyDescent="0.25">
      <c r="A2897" s="248">
        <v>450010</v>
      </c>
      <c r="B2897" s="1">
        <v>3672768</v>
      </c>
      <c r="C2897" s="248" t="s">
        <v>1723</v>
      </c>
      <c r="D2897" s="258">
        <v>158368</v>
      </c>
      <c r="E2897" s="248" t="s">
        <v>1436</v>
      </c>
      <c r="F2897" s="248" t="s">
        <v>1656</v>
      </c>
      <c r="G2897" s="1" t="s">
        <v>3482</v>
      </c>
      <c r="H2897" s="248" t="s">
        <v>3498</v>
      </c>
    </row>
    <row r="2898" spans="1:8" x14ac:dyDescent="0.25">
      <c r="A2898" s="248">
        <v>450011</v>
      </c>
      <c r="B2898" s="1">
        <v>10148659</v>
      </c>
      <c r="C2898" s="248" t="s">
        <v>1972</v>
      </c>
      <c r="D2898" s="258">
        <v>18105</v>
      </c>
      <c r="E2898" s="248" t="s">
        <v>1436</v>
      </c>
      <c r="F2898" s="248" t="s">
        <v>1438</v>
      </c>
      <c r="G2898" s="1" t="s">
        <v>3482</v>
      </c>
      <c r="H2898" s="248" t="s">
        <v>3498</v>
      </c>
    </row>
    <row r="2899" spans="1:8" x14ac:dyDescent="0.25">
      <c r="A2899" s="248">
        <v>450036</v>
      </c>
      <c r="B2899" s="1">
        <v>4141230</v>
      </c>
      <c r="C2899" s="248" t="s">
        <v>2264</v>
      </c>
      <c r="D2899" s="258">
        <v>864</v>
      </c>
      <c r="E2899" s="248" t="s">
        <v>1450</v>
      </c>
      <c r="F2899" s="248" t="s">
        <v>2265</v>
      </c>
      <c r="G2899" s="1" t="s">
        <v>3482</v>
      </c>
      <c r="H2899" s="248" t="s">
        <v>3498</v>
      </c>
    </row>
    <row r="2900" spans="1:8" x14ac:dyDescent="0.25">
      <c r="A2900" s="248">
        <v>450036</v>
      </c>
      <c r="B2900" s="1">
        <v>4141230</v>
      </c>
      <c r="C2900" s="248" t="s">
        <v>1812</v>
      </c>
      <c r="D2900" s="258">
        <v>98269</v>
      </c>
      <c r="E2900" s="248" t="s">
        <v>1436</v>
      </c>
      <c r="F2900" s="248" t="s">
        <v>1857</v>
      </c>
      <c r="G2900" s="1" t="s">
        <v>3482</v>
      </c>
      <c r="H2900" s="248" t="s">
        <v>3498</v>
      </c>
    </row>
    <row r="2901" spans="1:8" x14ac:dyDescent="0.25">
      <c r="A2901" s="248">
        <v>450036</v>
      </c>
      <c r="B2901" s="1">
        <v>4141230</v>
      </c>
      <c r="C2901" s="248" t="s">
        <v>1451</v>
      </c>
      <c r="D2901" s="258">
        <v>176400</v>
      </c>
      <c r="E2901" s="248" t="s">
        <v>1436</v>
      </c>
      <c r="F2901" s="248" t="s">
        <v>1857</v>
      </c>
      <c r="G2901" s="1" t="s">
        <v>3482</v>
      </c>
      <c r="H2901" s="248" t="s">
        <v>3498</v>
      </c>
    </row>
    <row r="2902" spans="1:8" x14ac:dyDescent="0.25">
      <c r="A2902" s="248">
        <v>450036</v>
      </c>
      <c r="B2902" s="1">
        <v>4141230</v>
      </c>
      <c r="C2902" s="248" t="s">
        <v>1846</v>
      </c>
      <c r="D2902" s="258">
        <v>9450</v>
      </c>
      <c r="E2902" s="248" t="s">
        <v>1450</v>
      </c>
      <c r="F2902" s="248" t="s">
        <v>2031</v>
      </c>
      <c r="G2902" s="1" t="s">
        <v>3482</v>
      </c>
      <c r="H2902" s="248" t="s">
        <v>3498</v>
      </c>
    </row>
    <row r="2903" spans="1:8" x14ac:dyDescent="0.25">
      <c r="A2903" s="248">
        <v>450036</v>
      </c>
      <c r="B2903" s="1">
        <v>4141230</v>
      </c>
      <c r="C2903" s="248" t="s">
        <v>1782</v>
      </c>
      <c r="D2903" s="258">
        <v>154545</v>
      </c>
      <c r="E2903" s="248" t="s">
        <v>1436</v>
      </c>
      <c r="F2903" s="248" t="s">
        <v>1857</v>
      </c>
      <c r="G2903" s="1" t="s">
        <v>3482</v>
      </c>
      <c r="H2903" s="248" t="s">
        <v>3498</v>
      </c>
    </row>
    <row r="2904" spans="1:8" x14ac:dyDescent="0.25">
      <c r="A2904" s="248">
        <v>450036</v>
      </c>
      <c r="B2904" s="1">
        <v>4141230</v>
      </c>
      <c r="C2904" s="248" t="s">
        <v>764</v>
      </c>
      <c r="D2904" s="258">
        <v>137680</v>
      </c>
      <c r="E2904" s="248" t="s">
        <v>1436</v>
      </c>
      <c r="F2904" s="248" t="s">
        <v>1857</v>
      </c>
      <c r="G2904" s="1" t="s">
        <v>3482</v>
      </c>
      <c r="H2904" s="248" t="s">
        <v>3498</v>
      </c>
    </row>
    <row r="2905" spans="1:8" x14ac:dyDescent="0.25">
      <c r="A2905" s="248">
        <v>450036</v>
      </c>
      <c r="B2905" s="1">
        <v>4141230</v>
      </c>
      <c r="C2905" s="248" t="s">
        <v>1094</v>
      </c>
      <c r="D2905" s="258">
        <v>199200</v>
      </c>
      <c r="E2905" s="248" t="s">
        <v>1436</v>
      </c>
      <c r="F2905" s="248" t="s">
        <v>1857</v>
      </c>
      <c r="G2905" s="1" t="s">
        <v>3482</v>
      </c>
      <c r="H2905" s="248" t="s">
        <v>3498</v>
      </c>
    </row>
    <row r="2906" spans="1:8" x14ac:dyDescent="0.25">
      <c r="A2906" s="248">
        <v>450036</v>
      </c>
      <c r="B2906" s="1">
        <v>4141230</v>
      </c>
      <c r="C2906" s="248" t="s">
        <v>2091</v>
      </c>
      <c r="D2906" s="258">
        <v>91640</v>
      </c>
      <c r="E2906" s="248" t="s">
        <v>1436</v>
      </c>
      <c r="F2906" s="248" t="s">
        <v>1857</v>
      </c>
      <c r="G2906" s="1" t="s">
        <v>3482</v>
      </c>
      <c r="H2906" s="248" t="s">
        <v>3498</v>
      </c>
    </row>
    <row r="2907" spans="1:8" x14ac:dyDescent="0.25">
      <c r="A2907" s="248">
        <v>450036</v>
      </c>
      <c r="B2907" s="1">
        <v>4141230</v>
      </c>
      <c r="C2907" s="248" t="s">
        <v>1865</v>
      </c>
      <c r="D2907" s="258">
        <v>2793</v>
      </c>
      <c r="E2907" s="248" t="s">
        <v>1450</v>
      </c>
      <c r="F2907" s="248" t="s">
        <v>2266</v>
      </c>
      <c r="G2907" s="1" t="s">
        <v>3482</v>
      </c>
      <c r="H2907" s="248" t="s">
        <v>3498</v>
      </c>
    </row>
    <row r="2908" spans="1:8" x14ac:dyDescent="0.25">
      <c r="A2908" s="248">
        <v>450036</v>
      </c>
      <c r="B2908" s="1">
        <v>4141230</v>
      </c>
      <c r="C2908" s="248" t="s">
        <v>1948</v>
      </c>
      <c r="D2908" s="258">
        <v>10044</v>
      </c>
      <c r="E2908" s="248" t="s">
        <v>1450</v>
      </c>
      <c r="F2908" s="248" t="s">
        <v>2267</v>
      </c>
      <c r="G2908" s="1" t="s">
        <v>3482</v>
      </c>
      <c r="H2908" s="248" t="s">
        <v>3498</v>
      </c>
    </row>
    <row r="2909" spans="1:8" x14ac:dyDescent="0.25">
      <c r="A2909" s="248">
        <v>450036</v>
      </c>
      <c r="B2909" s="1">
        <v>4141230</v>
      </c>
      <c r="C2909" s="248" t="s">
        <v>972</v>
      </c>
      <c r="D2909" s="258">
        <v>79930</v>
      </c>
      <c r="E2909" s="248" t="s">
        <v>1436</v>
      </c>
      <c r="F2909" s="248" t="s">
        <v>1857</v>
      </c>
      <c r="G2909" s="1" t="s">
        <v>3482</v>
      </c>
      <c r="H2909" s="248" t="s">
        <v>3498</v>
      </c>
    </row>
    <row r="2910" spans="1:8" x14ac:dyDescent="0.25">
      <c r="A2910" s="248">
        <v>450036</v>
      </c>
      <c r="B2910" s="1">
        <v>4141230</v>
      </c>
      <c r="C2910" s="248" t="s">
        <v>6</v>
      </c>
      <c r="D2910" s="258">
        <v>61530</v>
      </c>
      <c r="E2910" s="248" t="s">
        <v>1436</v>
      </c>
      <c r="F2910" s="248" t="s">
        <v>1857</v>
      </c>
      <c r="G2910" s="1" t="s">
        <v>3482</v>
      </c>
      <c r="H2910" s="248" t="s">
        <v>3498</v>
      </c>
    </row>
    <row r="2911" spans="1:8" x14ac:dyDescent="0.25">
      <c r="A2911" s="248">
        <v>450036</v>
      </c>
      <c r="B2911" s="1">
        <v>4141230</v>
      </c>
      <c r="C2911" s="248" t="s">
        <v>2268</v>
      </c>
      <c r="D2911" s="258">
        <v>1260</v>
      </c>
      <c r="E2911" s="248" t="s">
        <v>1450</v>
      </c>
      <c r="F2911" s="248" t="s">
        <v>2269</v>
      </c>
      <c r="G2911" s="1" t="s">
        <v>3482</v>
      </c>
      <c r="H2911" s="248" t="s">
        <v>3498</v>
      </c>
    </row>
    <row r="2912" spans="1:8" x14ac:dyDescent="0.25">
      <c r="A2912" s="248">
        <v>450097</v>
      </c>
      <c r="B2912" s="1">
        <v>27629033</v>
      </c>
      <c r="C2912" s="248" t="s">
        <v>1491</v>
      </c>
      <c r="D2912" s="258">
        <v>50000</v>
      </c>
      <c r="E2912" s="248" t="s">
        <v>1450</v>
      </c>
      <c r="F2912" s="248" t="s">
        <v>2270</v>
      </c>
      <c r="G2912" s="1" t="s">
        <v>3482</v>
      </c>
      <c r="H2912" s="248" t="s">
        <v>3498</v>
      </c>
    </row>
    <row r="2913" spans="1:8" x14ac:dyDescent="0.25">
      <c r="A2913" s="248">
        <v>450097</v>
      </c>
      <c r="B2913" s="1">
        <v>27629033</v>
      </c>
      <c r="C2913" s="248" t="s">
        <v>1739</v>
      </c>
      <c r="D2913" s="258">
        <v>6400</v>
      </c>
      <c r="E2913" s="248" t="s">
        <v>1436</v>
      </c>
      <c r="F2913" s="248" t="s">
        <v>1601</v>
      </c>
      <c r="G2913" s="1" t="s">
        <v>3482</v>
      </c>
      <c r="H2913" s="248" t="s">
        <v>3498</v>
      </c>
    </row>
    <row r="2914" spans="1:8" x14ac:dyDescent="0.25">
      <c r="A2914" s="248">
        <v>450097</v>
      </c>
      <c r="B2914" s="1">
        <v>27629033</v>
      </c>
      <c r="C2914" s="248" t="s">
        <v>1723</v>
      </c>
      <c r="D2914" s="258">
        <v>34100</v>
      </c>
      <c r="E2914" s="248" t="s">
        <v>1436</v>
      </c>
      <c r="F2914" s="248" t="s">
        <v>1601</v>
      </c>
      <c r="G2914" s="1" t="s">
        <v>3482</v>
      </c>
      <c r="H2914" s="248" t="s">
        <v>3498</v>
      </c>
    </row>
    <row r="2915" spans="1:8" x14ac:dyDescent="0.25">
      <c r="A2915" s="248">
        <v>450097</v>
      </c>
      <c r="B2915" s="1">
        <v>27629033</v>
      </c>
      <c r="C2915" s="248" t="s">
        <v>1227</v>
      </c>
      <c r="D2915" s="258">
        <v>3164400</v>
      </c>
      <c r="E2915" s="248" t="s">
        <v>1436</v>
      </c>
      <c r="F2915" s="248" t="s">
        <v>1601</v>
      </c>
      <c r="G2915" s="1" t="s">
        <v>3482</v>
      </c>
      <c r="H2915" s="248" t="s">
        <v>3498</v>
      </c>
    </row>
    <row r="2916" spans="1:8" x14ac:dyDescent="0.25">
      <c r="A2916" s="248">
        <v>450097</v>
      </c>
      <c r="B2916" s="1">
        <v>27629033</v>
      </c>
      <c r="C2916" s="248" t="s">
        <v>450</v>
      </c>
      <c r="D2916" s="258">
        <v>2267370</v>
      </c>
      <c r="E2916" s="248" t="s">
        <v>1436</v>
      </c>
      <c r="F2916" s="248" t="s">
        <v>1601</v>
      </c>
      <c r="G2916" s="1" t="s">
        <v>3482</v>
      </c>
      <c r="H2916" s="248" t="s">
        <v>3498</v>
      </c>
    </row>
    <row r="2917" spans="1:8" x14ac:dyDescent="0.25">
      <c r="A2917" s="248">
        <v>450097</v>
      </c>
      <c r="B2917" s="1">
        <v>27629033</v>
      </c>
      <c r="C2917" s="248" t="s">
        <v>451</v>
      </c>
      <c r="D2917" s="258">
        <v>398400</v>
      </c>
      <c r="E2917" s="248" t="s">
        <v>1436</v>
      </c>
      <c r="F2917" s="248" t="s">
        <v>2271</v>
      </c>
      <c r="G2917" s="1" t="s">
        <v>3482</v>
      </c>
      <c r="H2917" s="248" t="s">
        <v>3498</v>
      </c>
    </row>
    <row r="2918" spans="1:8" x14ac:dyDescent="0.25">
      <c r="A2918" s="248">
        <v>450229</v>
      </c>
      <c r="B2918" s="1">
        <v>5723222</v>
      </c>
      <c r="C2918" s="248" t="s">
        <v>2147</v>
      </c>
      <c r="D2918" s="258">
        <v>516150</v>
      </c>
      <c r="E2918" s="248" t="s">
        <v>1436</v>
      </c>
      <c r="F2918" s="248" t="s">
        <v>2133</v>
      </c>
      <c r="G2918" s="1" t="s">
        <v>3484</v>
      </c>
      <c r="H2918" s="248" t="s">
        <v>3498</v>
      </c>
    </row>
    <row r="2919" spans="1:8" x14ac:dyDescent="0.25">
      <c r="A2919" s="248">
        <v>450259</v>
      </c>
      <c r="B2919" s="1">
        <v>4096826</v>
      </c>
      <c r="C2919" s="248" t="s">
        <v>1496</v>
      </c>
      <c r="D2919" s="258">
        <v>2263050</v>
      </c>
      <c r="E2919" s="248" t="s">
        <v>1436</v>
      </c>
      <c r="F2919" s="248" t="s">
        <v>1656</v>
      </c>
      <c r="G2919" s="1" t="s">
        <v>3458</v>
      </c>
      <c r="H2919" s="248" t="s">
        <v>3498</v>
      </c>
    </row>
    <row r="2920" spans="1:8" x14ac:dyDescent="0.25">
      <c r="A2920" s="248">
        <v>450259</v>
      </c>
      <c r="B2920" s="1">
        <v>4096826</v>
      </c>
      <c r="C2920" s="248" t="s">
        <v>1470</v>
      </c>
      <c r="D2920" s="258">
        <v>27870</v>
      </c>
      <c r="E2920" s="248" t="s">
        <v>1436</v>
      </c>
      <c r="F2920" s="248" t="s">
        <v>1656</v>
      </c>
      <c r="G2920" s="1" t="s">
        <v>3458</v>
      </c>
      <c r="H2920" s="248" t="s">
        <v>3498</v>
      </c>
    </row>
    <row r="2921" spans="1:8" x14ac:dyDescent="0.25">
      <c r="A2921" s="248">
        <v>450259</v>
      </c>
      <c r="B2921" s="1">
        <v>4096826</v>
      </c>
      <c r="C2921" s="248" t="s">
        <v>2272</v>
      </c>
      <c r="D2921" s="258">
        <v>43700</v>
      </c>
      <c r="E2921" s="248" t="s">
        <v>1450</v>
      </c>
      <c r="F2921" s="248" t="s">
        <v>2159</v>
      </c>
      <c r="G2921" s="1" t="s">
        <v>3458</v>
      </c>
      <c r="H2921" s="248" t="s">
        <v>3498</v>
      </c>
    </row>
    <row r="2922" spans="1:8" x14ac:dyDescent="0.25">
      <c r="A2922" s="248">
        <v>450259</v>
      </c>
      <c r="B2922" s="1">
        <v>4096826</v>
      </c>
      <c r="C2922" s="248" t="s">
        <v>1463</v>
      </c>
      <c r="D2922" s="258">
        <v>22050</v>
      </c>
      <c r="E2922" s="248" t="s">
        <v>1436</v>
      </c>
      <c r="F2922" s="248" t="s">
        <v>1656</v>
      </c>
      <c r="G2922" s="1" t="s">
        <v>3458</v>
      </c>
      <c r="H2922" s="248" t="s">
        <v>3498</v>
      </c>
    </row>
    <row r="2923" spans="1:8" x14ac:dyDescent="0.25">
      <c r="A2923" s="248">
        <v>450259</v>
      </c>
      <c r="B2923" s="1">
        <v>4096826</v>
      </c>
      <c r="C2923" s="248" t="s">
        <v>422</v>
      </c>
      <c r="D2923" s="258">
        <v>421757</v>
      </c>
      <c r="E2923" s="248" t="s">
        <v>1436</v>
      </c>
      <c r="F2923" s="248" t="s">
        <v>1656</v>
      </c>
      <c r="G2923" s="1" t="s">
        <v>3458</v>
      </c>
      <c r="H2923" s="248" t="s">
        <v>3498</v>
      </c>
    </row>
    <row r="2924" spans="1:8" x14ac:dyDescent="0.25">
      <c r="A2924" s="248">
        <v>450259</v>
      </c>
      <c r="B2924" s="1">
        <v>4096826</v>
      </c>
      <c r="C2924" s="248" t="s">
        <v>1479</v>
      </c>
      <c r="D2924" s="258">
        <v>27870</v>
      </c>
      <c r="E2924" s="248" t="s">
        <v>1436</v>
      </c>
      <c r="F2924" s="248" t="s">
        <v>1656</v>
      </c>
      <c r="G2924" s="1" t="s">
        <v>3458</v>
      </c>
      <c r="H2924" s="248" t="s">
        <v>3498</v>
      </c>
    </row>
    <row r="2925" spans="1:8" x14ac:dyDescent="0.25">
      <c r="A2925" s="248">
        <v>450274</v>
      </c>
      <c r="B2925" s="1">
        <v>7489486</v>
      </c>
      <c r="C2925" s="248" t="s">
        <v>1279</v>
      </c>
      <c r="D2925" s="258">
        <v>108276</v>
      </c>
      <c r="E2925" s="248" t="s">
        <v>1436</v>
      </c>
      <c r="F2925" s="248" t="s">
        <v>1656</v>
      </c>
      <c r="G2925" s="1" t="s">
        <v>3482</v>
      </c>
      <c r="H2925" s="248" t="s">
        <v>3498</v>
      </c>
    </row>
    <row r="2926" spans="1:8" x14ac:dyDescent="0.25">
      <c r="A2926" s="248">
        <v>450274</v>
      </c>
      <c r="B2926" s="1">
        <v>7489486</v>
      </c>
      <c r="C2926" s="248" t="s">
        <v>690</v>
      </c>
      <c r="D2926" s="258">
        <v>37025</v>
      </c>
      <c r="E2926" s="248" t="s">
        <v>1436</v>
      </c>
      <c r="F2926" s="248" t="s">
        <v>1656</v>
      </c>
      <c r="G2926" s="1" t="s">
        <v>3482</v>
      </c>
      <c r="H2926" s="248" t="s">
        <v>3498</v>
      </c>
    </row>
    <row r="2927" spans="1:8" x14ac:dyDescent="0.25">
      <c r="A2927" s="248">
        <v>450274</v>
      </c>
      <c r="B2927" s="1">
        <v>7489486</v>
      </c>
      <c r="C2927" s="248" t="s">
        <v>1433</v>
      </c>
      <c r="D2927" s="258">
        <v>387353</v>
      </c>
      <c r="E2927" s="248" t="s">
        <v>1436</v>
      </c>
      <c r="F2927" s="248" t="s">
        <v>1656</v>
      </c>
      <c r="G2927" s="1" t="s">
        <v>3482</v>
      </c>
      <c r="H2927" s="248" t="s">
        <v>3498</v>
      </c>
    </row>
    <row r="2928" spans="1:8" x14ac:dyDescent="0.25">
      <c r="A2928" s="248">
        <v>450274</v>
      </c>
      <c r="B2928" s="1">
        <v>7489486</v>
      </c>
      <c r="C2928" s="248" t="s">
        <v>1789</v>
      </c>
      <c r="D2928" s="258">
        <v>38026</v>
      </c>
      <c r="E2928" s="248" t="s">
        <v>1436</v>
      </c>
      <c r="F2928" s="248" t="s">
        <v>1656</v>
      </c>
      <c r="G2928" s="1" t="s">
        <v>3482</v>
      </c>
      <c r="H2928" s="248" t="s">
        <v>3498</v>
      </c>
    </row>
    <row r="2929" spans="1:8" x14ac:dyDescent="0.25">
      <c r="A2929" s="248">
        <v>450274</v>
      </c>
      <c r="B2929" s="1">
        <v>7489486</v>
      </c>
      <c r="C2929" s="248" t="s">
        <v>1650</v>
      </c>
      <c r="D2929" s="258">
        <v>22188</v>
      </c>
      <c r="E2929" s="248" t="s">
        <v>1436</v>
      </c>
      <c r="F2929" s="248" t="s">
        <v>1656</v>
      </c>
      <c r="G2929" s="1" t="s">
        <v>3482</v>
      </c>
      <c r="H2929" s="248" t="s">
        <v>3498</v>
      </c>
    </row>
    <row r="2930" spans="1:8" x14ac:dyDescent="0.25">
      <c r="A2930" s="248">
        <v>450302</v>
      </c>
      <c r="B2930" s="1">
        <v>12861341</v>
      </c>
      <c r="C2930" s="248" t="s">
        <v>690</v>
      </c>
      <c r="D2930" s="258">
        <v>37025</v>
      </c>
      <c r="E2930" s="248" t="s">
        <v>1436</v>
      </c>
      <c r="F2930" s="248" t="s">
        <v>1656</v>
      </c>
      <c r="G2930" s="1" t="s">
        <v>3483</v>
      </c>
      <c r="H2930" s="248" t="s">
        <v>3498</v>
      </c>
    </row>
    <row r="2931" spans="1:8" x14ac:dyDescent="0.25">
      <c r="A2931" s="248">
        <v>450302</v>
      </c>
      <c r="B2931" s="1">
        <v>12861341</v>
      </c>
      <c r="C2931" s="248" t="s">
        <v>724</v>
      </c>
      <c r="D2931" s="258">
        <v>412600</v>
      </c>
      <c r="E2931" s="248" t="s">
        <v>1436</v>
      </c>
      <c r="F2931" s="248" t="s">
        <v>1656</v>
      </c>
      <c r="G2931" s="1" t="s">
        <v>3483</v>
      </c>
      <c r="H2931" s="248" t="s">
        <v>3498</v>
      </c>
    </row>
    <row r="2932" spans="1:8" x14ac:dyDescent="0.25">
      <c r="A2932" s="248">
        <v>450302</v>
      </c>
      <c r="B2932" s="1">
        <v>12861341</v>
      </c>
      <c r="C2932" s="248" t="s">
        <v>1433</v>
      </c>
      <c r="D2932" s="258">
        <v>387353</v>
      </c>
      <c r="E2932" s="248" t="s">
        <v>1436</v>
      </c>
      <c r="F2932" s="248" t="s">
        <v>1656</v>
      </c>
      <c r="G2932" s="1" t="s">
        <v>3483</v>
      </c>
      <c r="H2932" s="248" t="s">
        <v>3498</v>
      </c>
    </row>
    <row r="2933" spans="1:8" x14ac:dyDescent="0.25">
      <c r="A2933" s="248">
        <v>450302</v>
      </c>
      <c r="B2933" s="1">
        <v>12861341</v>
      </c>
      <c r="C2933" s="248" t="s">
        <v>2273</v>
      </c>
      <c r="D2933" s="258">
        <v>122388</v>
      </c>
      <c r="E2933" s="248" t="s">
        <v>1450</v>
      </c>
      <c r="F2933" s="248" t="s">
        <v>2159</v>
      </c>
      <c r="G2933" s="1" t="s">
        <v>3483</v>
      </c>
      <c r="H2933" s="248" t="s">
        <v>3498</v>
      </c>
    </row>
    <row r="2934" spans="1:8" x14ac:dyDescent="0.25">
      <c r="A2934" s="248">
        <v>450304</v>
      </c>
      <c r="B2934" s="1">
        <v>5641351</v>
      </c>
      <c r="C2934" s="248" t="s">
        <v>2092</v>
      </c>
      <c r="D2934" s="258">
        <v>75340</v>
      </c>
      <c r="E2934" s="248" t="s">
        <v>1436</v>
      </c>
      <c r="F2934" s="248" t="s">
        <v>2274</v>
      </c>
      <c r="G2934" s="1" t="s">
        <v>3483</v>
      </c>
      <c r="H2934" s="248" t="s">
        <v>3498</v>
      </c>
    </row>
    <row r="2935" spans="1:8" x14ac:dyDescent="0.25">
      <c r="A2935" s="248">
        <v>450304</v>
      </c>
      <c r="B2935" s="1">
        <v>5641351</v>
      </c>
      <c r="C2935" s="248" t="s">
        <v>1494</v>
      </c>
      <c r="D2935" s="258">
        <v>642659</v>
      </c>
      <c r="E2935" s="248" t="s">
        <v>1436</v>
      </c>
      <c r="F2935" s="248" t="s">
        <v>2274</v>
      </c>
      <c r="G2935" s="1" t="s">
        <v>3483</v>
      </c>
      <c r="H2935" s="248" t="s">
        <v>3498</v>
      </c>
    </row>
    <row r="2936" spans="1:8" x14ac:dyDescent="0.25">
      <c r="A2936" s="248">
        <v>450304</v>
      </c>
      <c r="B2936" s="1">
        <v>5641351</v>
      </c>
      <c r="C2936" s="248" t="s">
        <v>690</v>
      </c>
      <c r="D2936" s="258">
        <v>148100</v>
      </c>
      <c r="E2936" s="248" t="s">
        <v>1436</v>
      </c>
      <c r="F2936" s="248" t="s">
        <v>2274</v>
      </c>
      <c r="G2936" s="1" t="s">
        <v>3483</v>
      </c>
      <c r="H2936" s="248" t="s">
        <v>3498</v>
      </c>
    </row>
    <row r="2937" spans="1:8" x14ac:dyDescent="0.25">
      <c r="A2937" s="248">
        <v>450304</v>
      </c>
      <c r="B2937" s="1">
        <v>5641351</v>
      </c>
      <c r="C2937" s="248" t="s">
        <v>613</v>
      </c>
      <c r="D2937" s="258">
        <v>77193</v>
      </c>
      <c r="E2937" s="248" t="s">
        <v>1436</v>
      </c>
      <c r="F2937" s="248" t="s">
        <v>2274</v>
      </c>
      <c r="G2937" s="1" t="s">
        <v>3483</v>
      </c>
      <c r="H2937" s="248" t="s">
        <v>3498</v>
      </c>
    </row>
    <row r="2938" spans="1:8" x14ac:dyDescent="0.25">
      <c r="A2938" s="248">
        <v>450313</v>
      </c>
      <c r="B2938" s="1">
        <v>3149387</v>
      </c>
      <c r="C2938" s="248" t="s">
        <v>1722</v>
      </c>
      <c r="D2938" s="258">
        <v>33497</v>
      </c>
      <c r="E2938" s="248" t="s">
        <v>1436</v>
      </c>
      <c r="F2938" s="248" t="s">
        <v>1656</v>
      </c>
      <c r="G2938" s="1" t="s">
        <v>3483</v>
      </c>
      <c r="H2938" s="248" t="s">
        <v>3498</v>
      </c>
    </row>
    <row r="2939" spans="1:8" x14ac:dyDescent="0.25">
      <c r="A2939" s="248">
        <v>450341</v>
      </c>
      <c r="B2939" s="1">
        <v>3956008</v>
      </c>
      <c r="C2939" s="248" t="s">
        <v>1437</v>
      </c>
      <c r="D2939" s="258">
        <v>372084</v>
      </c>
      <c r="E2939" s="248" t="s">
        <v>1436</v>
      </c>
      <c r="F2939" s="248" t="s">
        <v>2171</v>
      </c>
      <c r="G2939" s="1" t="s">
        <v>3483</v>
      </c>
      <c r="H2939" s="248" t="s">
        <v>3498</v>
      </c>
    </row>
    <row r="2940" spans="1:8" x14ac:dyDescent="0.25">
      <c r="A2940" s="248">
        <v>450341</v>
      </c>
      <c r="B2940" s="1">
        <v>3956008</v>
      </c>
      <c r="C2940" s="248" t="s">
        <v>1719</v>
      </c>
      <c r="D2940" s="258">
        <v>371944</v>
      </c>
      <c r="E2940" s="248" t="s">
        <v>1436</v>
      </c>
      <c r="F2940" s="248" t="s">
        <v>2171</v>
      </c>
      <c r="G2940" s="1" t="s">
        <v>3483</v>
      </c>
      <c r="H2940" s="248" t="s">
        <v>3498</v>
      </c>
    </row>
    <row r="2941" spans="1:8" x14ac:dyDescent="0.25">
      <c r="A2941" s="248">
        <v>450446</v>
      </c>
      <c r="B2941" s="1">
        <v>1622982</v>
      </c>
      <c r="C2941" s="248" t="s">
        <v>690</v>
      </c>
      <c r="D2941" s="258">
        <v>6282</v>
      </c>
      <c r="E2941" s="248" t="s">
        <v>1436</v>
      </c>
      <c r="F2941" s="248" t="s">
        <v>2275</v>
      </c>
      <c r="G2941" s="1" t="s">
        <v>3482</v>
      </c>
      <c r="H2941" s="248" t="s">
        <v>3498</v>
      </c>
    </row>
    <row r="2942" spans="1:8" x14ac:dyDescent="0.25">
      <c r="A2942" s="248">
        <v>450453</v>
      </c>
      <c r="B2942" s="1">
        <v>2120217</v>
      </c>
      <c r="C2942" s="248" t="s">
        <v>1722</v>
      </c>
      <c r="D2942" s="258">
        <v>33497</v>
      </c>
      <c r="E2942" s="248" t="s">
        <v>1436</v>
      </c>
      <c r="F2942" s="248" t="s">
        <v>1936</v>
      </c>
      <c r="G2942" s="1" t="s">
        <v>3482</v>
      </c>
      <c r="H2942" s="248" t="s">
        <v>3498</v>
      </c>
    </row>
    <row r="2943" spans="1:8" x14ac:dyDescent="0.25">
      <c r="A2943" s="248">
        <v>450453</v>
      </c>
      <c r="B2943" s="1">
        <v>2120217</v>
      </c>
      <c r="C2943" s="248" t="s">
        <v>1723</v>
      </c>
      <c r="D2943" s="258">
        <v>158368</v>
      </c>
      <c r="E2943" s="248" t="s">
        <v>1436</v>
      </c>
      <c r="F2943" s="248" t="s">
        <v>1936</v>
      </c>
      <c r="G2943" s="1" t="s">
        <v>3482</v>
      </c>
      <c r="H2943" s="248" t="s">
        <v>3498</v>
      </c>
    </row>
    <row r="2944" spans="1:8" x14ac:dyDescent="0.25">
      <c r="A2944" s="248">
        <v>450453</v>
      </c>
      <c r="B2944" s="1">
        <v>2120217</v>
      </c>
      <c r="C2944" s="248" t="s">
        <v>765</v>
      </c>
      <c r="D2944" s="258">
        <v>166372</v>
      </c>
      <c r="E2944" s="248" t="s">
        <v>1436</v>
      </c>
      <c r="F2944" s="248" t="s">
        <v>1936</v>
      </c>
      <c r="G2944" s="1" t="s">
        <v>3482</v>
      </c>
      <c r="H2944" s="248" t="s">
        <v>3498</v>
      </c>
    </row>
    <row r="2945" spans="1:8" x14ac:dyDescent="0.25">
      <c r="A2945" s="248">
        <v>450454</v>
      </c>
      <c r="B2945" s="1">
        <v>3713778</v>
      </c>
      <c r="C2945" s="248" t="s">
        <v>1572</v>
      </c>
      <c r="D2945" s="258">
        <v>38193</v>
      </c>
      <c r="E2945" s="248" t="s">
        <v>1436</v>
      </c>
      <c r="F2945" s="248" t="s">
        <v>2241</v>
      </c>
      <c r="G2945" s="1" t="s">
        <v>3482</v>
      </c>
      <c r="H2945" s="248" t="s">
        <v>3498</v>
      </c>
    </row>
    <row r="2946" spans="1:8" x14ac:dyDescent="0.25">
      <c r="A2946" s="248">
        <v>450461</v>
      </c>
      <c r="B2946" s="1">
        <v>17941781</v>
      </c>
      <c r="C2946" s="248" t="s">
        <v>2276</v>
      </c>
      <c r="D2946" s="258">
        <v>558000</v>
      </c>
      <c r="E2946" s="248" t="s">
        <v>1450</v>
      </c>
      <c r="F2946" s="248" t="s">
        <v>2277</v>
      </c>
      <c r="G2946" s="1" t="s">
        <v>3482</v>
      </c>
      <c r="H2946" s="248" t="s">
        <v>3498</v>
      </c>
    </row>
    <row r="2947" spans="1:8" x14ac:dyDescent="0.25">
      <c r="A2947" s="248">
        <v>450461</v>
      </c>
      <c r="B2947" s="1">
        <v>17941781</v>
      </c>
      <c r="C2947" s="248" t="s">
        <v>2278</v>
      </c>
      <c r="D2947" s="258">
        <v>2623472</v>
      </c>
      <c r="E2947" s="248" t="s">
        <v>1450</v>
      </c>
      <c r="F2947" s="248" t="s">
        <v>2279</v>
      </c>
      <c r="G2947" s="1" t="s">
        <v>3482</v>
      </c>
      <c r="H2947" s="248" t="s">
        <v>3498</v>
      </c>
    </row>
    <row r="2948" spans="1:8" x14ac:dyDescent="0.25">
      <c r="A2948" s="248">
        <v>450461</v>
      </c>
      <c r="B2948" s="1">
        <v>17941781</v>
      </c>
      <c r="C2948" s="248" t="s">
        <v>1812</v>
      </c>
      <c r="D2948" s="258">
        <v>294807</v>
      </c>
      <c r="E2948" s="248" t="s">
        <v>1436</v>
      </c>
      <c r="F2948" s="248" t="s">
        <v>2241</v>
      </c>
      <c r="G2948" s="1" t="s">
        <v>3482</v>
      </c>
      <c r="H2948" s="248" t="s">
        <v>3498</v>
      </c>
    </row>
    <row r="2949" spans="1:8" x14ac:dyDescent="0.25">
      <c r="A2949" s="248">
        <v>450461</v>
      </c>
      <c r="B2949" s="1">
        <v>17941781</v>
      </c>
      <c r="C2949" s="248" t="s">
        <v>1572</v>
      </c>
      <c r="D2949" s="258">
        <v>38193</v>
      </c>
      <c r="E2949" s="248" t="s">
        <v>1436</v>
      </c>
      <c r="F2949" s="248" t="s">
        <v>2241</v>
      </c>
      <c r="G2949" s="1" t="s">
        <v>3482</v>
      </c>
      <c r="H2949" s="248" t="s">
        <v>3498</v>
      </c>
    </row>
    <row r="2950" spans="1:8" x14ac:dyDescent="0.25">
      <c r="A2950" s="248">
        <v>450481</v>
      </c>
      <c r="B2950" s="1">
        <v>3570217</v>
      </c>
      <c r="C2950" s="248" t="s">
        <v>1722</v>
      </c>
      <c r="D2950" s="258">
        <v>33497</v>
      </c>
      <c r="E2950" s="248" t="s">
        <v>1436</v>
      </c>
      <c r="F2950" s="248" t="s">
        <v>2067</v>
      </c>
      <c r="G2950" s="1" t="s">
        <v>3482</v>
      </c>
      <c r="H2950" s="248" t="s">
        <v>3498</v>
      </c>
    </row>
    <row r="2951" spans="1:8" x14ac:dyDescent="0.25">
      <c r="A2951" s="248">
        <v>450481</v>
      </c>
      <c r="B2951" s="1">
        <v>3570217</v>
      </c>
      <c r="C2951" s="248" t="s">
        <v>1723</v>
      </c>
      <c r="D2951" s="258">
        <v>158368</v>
      </c>
      <c r="E2951" s="248" t="s">
        <v>1436</v>
      </c>
      <c r="F2951" s="248" t="s">
        <v>2067</v>
      </c>
      <c r="G2951" s="1" t="s">
        <v>3482</v>
      </c>
      <c r="H2951" s="248" t="s">
        <v>3498</v>
      </c>
    </row>
    <row r="2952" spans="1:8" x14ac:dyDescent="0.25">
      <c r="A2952" s="248">
        <v>450481</v>
      </c>
      <c r="B2952" s="1">
        <v>3570217</v>
      </c>
      <c r="C2952" s="248" t="s">
        <v>765</v>
      </c>
      <c r="D2952" s="258">
        <v>166372</v>
      </c>
      <c r="E2952" s="248" t="s">
        <v>1436</v>
      </c>
      <c r="F2952" s="248" t="s">
        <v>2067</v>
      </c>
      <c r="G2952" s="1" t="s">
        <v>3482</v>
      </c>
      <c r="H2952" s="248" t="s">
        <v>3498</v>
      </c>
    </row>
    <row r="2953" spans="1:8" x14ac:dyDescent="0.25">
      <c r="A2953" s="248">
        <v>450508</v>
      </c>
      <c r="B2953" s="1">
        <v>5990000</v>
      </c>
      <c r="C2953" s="248" t="s">
        <v>1496</v>
      </c>
      <c r="D2953" s="258">
        <v>400000</v>
      </c>
      <c r="E2953" s="248" t="s">
        <v>1446</v>
      </c>
      <c r="F2953" s="248" t="s">
        <v>2280</v>
      </c>
      <c r="G2953" s="1" t="s">
        <v>3458</v>
      </c>
      <c r="H2953" s="248" t="s">
        <v>3498</v>
      </c>
    </row>
    <row r="2954" spans="1:8" x14ac:dyDescent="0.25">
      <c r="A2954" s="248">
        <v>450508</v>
      </c>
      <c r="B2954" s="1">
        <v>5990000</v>
      </c>
      <c r="C2954" s="248" t="s">
        <v>1496</v>
      </c>
      <c r="D2954" s="258">
        <v>1487375</v>
      </c>
      <c r="E2954" s="248" t="s">
        <v>1446</v>
      </c>
      <c r="F2954" s="248" t="s">
        <v>2280</v>
      </c>
      <c r="G2954" s="1" t="s">
        <v>3458</v>
      </c>
      <c r="H2954" s="248" t="s">
        <v>3498</v>
      </c>
    </row>
    <row r="2955" spans="1:8" x14ac:dyDescent="0.25">
      <c r="A2955" s="248">
        <v>450508</v>
      </c>
      <c r="B2955" s="1">
        <v>5990000</v>
      </c>
      <c r="C2955" s="248" t="s">
        <v>498</v>
      </c>
      <c r="D2955" s="258">
        <v>28940</v>
      </c>
      <c r="E2955" s="248" t="s">
        <v>1436</v>
      </c>
      <c r="F2955" s="248" t="s">
        <v>2063</v>
      </c>
      <c r="G2955" s="1" t="s">
        <v>3458</v>
      </c>
      <c r="H2955" s="248" t="s">
        <v>3498</v>
      </c>
    </row>
    <row r="2956" spans="1:8" x14ac:dyDescent="0.25">
      <c r="A2956" s="248">
        <v>450661</v>
      </c>
      <c r="B2956" s="1">
        <v>12983181</v>
      </c>
      <c r="C2956" s="248" t="s">
        <v>2138</v>
      </c>
      <c r="D2956" s="258">
        <v>140077</v>
      </c>
      <c r="E2956" s="248" t="s">
        <v>1436</v>
      </c>
      <c r="F2956" s="248" t="s">
        <v>1973</v>
      </c>
      <c r="G2956" s="1" t="s">
        <v>3482</v>
      </c>
      <c r="H2956" s="248" t="s">
        <v>3498</v>
      </c>
    </row>
    <row r="2957" spans="1:8" x14ac:dyDescent="0.25">
      <c r="A2957" s="248">
        <v>450661</v>
      </c>
      <c r="B2957" s="1">
        <v>12983181</v>
      </c>
      <c r="C2957" s="248" t="s">
        <v>2281</v>
      </c>
      <c r="D2957" s="258">
        <v>36093</v>
      </c>
      <c r="E2957" s="248" t="s">
        <v>1450</v>
      </c>
      <c r="F2957" s="248" t="s">
        <v>2282</v>
      </c>
      <c r="G2957" s="1" t="s">
        <v>3482</v>
      </c>
      <c r="H2957" s="248" t="s">
        <v>3498</v>
      </c>
    </row>
    <row r="2958" spans="1:8" x14ac:dyDescent="0.25">
      <c r="A2958" s="248">
        <v>450661</v>
      </c>
      <c r="B2958" s="1">
        <v>12983181</v>
      </c>
      <c r="C2958" s="248" t="s">
        <v>1789</v>
      </c>
      <c r="D2958" s="258">
        <v>38026</v>
      </c>
      <c r="E2958" s="248" t="s">
        <v>1436</v>
      </c>
      <c r="F2958" s="248" t="s">
        <v>1973</v>
      </c>
      <c r="G2958" s="1" t="s">
        <v>3482</v>
      </c>
      <c r="H2958" s="248" t="s">
        <v>3498</v>
      </c>
    </row>
    <row r="2959" spans="1:8" x14ac:dyDescent="0.25">
      <c r="A2959" s="248">
        <v>450661</v>
      </c>
      <c r="B2959" s="1">
        <v>12983181</v>
      </c>
      <c r="C2959" s="248" t="s">
        <v>1577</v>
      </c>
      <c r="D2959" s="258">
        <v>102551</v>
      </c>
      <c r="E2959" s="248" t="s">
        <v>1450</v>
      </c>
      <c r="F2959" s="248" t="s">
        <v>2283</v>
      </c>
      <c r="G2959" s="1" t="s">
        <v>3482</v>
      </c>
      <c r="H2959" s="248" t="s">
        <v>3498</v>
      </c>
    </row>
    <row r="2960" spans="1:8" x14ac:dyDescent="0.25">
      <c r="A2960" s="248">
        <v>450661</v>
      </c>
      <c r="B2960" s="1">
        <v>12983181</v>
      </c>
      <c r="C2960" s="248" t="s">
        <v>1433</v>
      </c>
      <c r="D2960" s="258">
        <v>387353</v>
      </c>
      <c r="E2960" s="248" t="s">
        <v>1436</v>
      </c>
      <c r="F2960" s="248" t="s">
        <v>1973</v>
      </c>
      <c r="G2960" s="1" t="s">
        <v>3482</v>
      </c>
      <c r="H2960" s="248" t="s">
        <v>3498</v>
      </c>
    </row>
    <row r="2961" spans="1:8" x14ac:dyDescent="0.25">
      <c r="A2961" s="248">
        <v>450661</v>
      </c>
      <c r="B2961" s="1">
        <v>12983181</v>
      </c>
      <c r="C2961" s="248" t="s">
        <v>1687</v>
      </c>
      <c r="D2961" s="258">
        <v>25393</v>
      </c>
      <c r="E2961" s="248" t="s">
        <v>1436</v>
      </c>
      <c r="F2961" s="248" t="s">
        <v>1973</v>
      </c>
      <c r="G2961" s="1" t="s">
        <v>3482</v>
      </c>
      <c r="H2961" s="248" t="s">
        <v>3498</v>
      </c>
    </row>
    <row r="2962" spans="1:8" x14ac:dyDescent="0.25">
      <c r="A2962" s="248">
        <v>450664</v>
      </c>
      <c r="B2962" s="1">
        <v>1840499</v>
      </c>
      <c r="C2962" s="248" t="s">
        <v>2196</v>
      </c>
      <c r="D2962" s="258">
        <v>6300</v>
      </c>
      <c r="E2962" s="248" t="s">
        <v>1450</v>
      </c>
      <c r="F2962" s="248" t="s">
        <v>2284</v>
      </c>
      <c r="G2962" s="1" t="s">
        <v>3458</v>
      </c>
      <c r="H2962" s="248" t="s">
        <v>3498</v>
      </c>
    </row>
    <row r="2963" spans="1:8" x14ac:dyDescent="0.25">
      <c r="A2963" s="248">
        <v>450664</v>
      </c>
      <c r="B2963" s="1">
        <v>1840499</v>
      </c>
      <c r="C2963" s="248" t="s">
        <v>2285</v>
      </c>
      <c r="D2963" s="258">
        <v>1620</v>
      </c>
      <c r="E2963" s="248" t="s">
        <v>1450</v>
      </c>
      <c r="F2963" s="248" t="s">
        <v>2284</v>
      </c>
      <c r="G2963" s="1" t="s">
        <v>3458</v>
      </c>
      <c r="H2963" s="248" t="s">
        <v>3498</v>
      </c>
    </row>
    <row r="2964" spans="1:8" x14ac:dyDescent="0.25">
      <c r="A2964" s="248">
        <v>450664</v>
      </c>
      <c r="B2964" s="1">
        <v>1840499</v>
      </c>
      <c r="C2964" s="248" t="s">
        <v>1447</v>
      </c>
      <c r="D2964" s="258">
        <v>62445</v>
      </c>
      <c r="E2964" s="248" t="s">
        <v>1436</v>
      </c>
      <c r="F2964" s="248" t="s">
        <v>1908</v>
      </c>
      <c r="G2964" s="1" t="s">
        <v>3458</v>
      </c>
      <c r="H2964" s="248" t="s">
        <v>3498</v>
      </c>
    </row>
    <row r="2965" spans="1:8" x14ac:dyDescent="0.25">
      <c r="A2965" s="248">
        <v>450664</v>
      </c>
      <c r="B2965" s="1">
        <v>1840499</v>
      </c>
      <c r="C2965" s="248" t="s">
        <v>2286</v>
      </c>
      <c r="D2965" s="258">
        <v>543220</v>
      </c>
      <c r="E2965" s="248" t="s">
        <v>1450</v>
      </c>
      <c r="F2965" s="248" t="s">
        <v>2284</v>
      </c>
      <c r="G2965" s="1" t="s">
        <v>3458</v>
      </c>
      <c r="H2965" s="248" t="s">
        <v>3498</v>
      </c>
    </row>
    <row r="2966" spans="1:8" x14ac:dyDescent="0.25">
      <c r="A2966" s="248">
        <v>450664</v>
      </c>
      <c r="B2966" s="1">
        <v>1840499</v>
      </c>
      <c r="C2966" s="248" t="s">
        <v>1479</v>
      </c>
      <c r="D2966" s="258">
        <v>27870</v>
      </c>
      <c r="E2966" s="248" t="s">
        <v>1436</v>
      </c>
      <c r="F2966" s="248" t="s">
        <v>1908</v>
      </c>
      <c r="G2966" s="1" t="s">
        <v>3458</v>
      </c>
      <c r="H2966" s="248" t="s">
        <v>3498</v>
      </c>
    </row>
    <row r="2967" spans="1:8" x14ac:dyDescent="0.25">
      <c r="A2967" s="248">
        <v>450664</v>
      </c>
      <c r="B2967" s="1">
        <v>1840499</v>
      </c>
      <c r="C2967" s="248" t="s">
        <v>1006</v>
      </c>
      <c r="D2967" s="258">
        <v>35730</v>
      </c>
      <c r="E2967" s="248" t="s">
        <v>1436</v>
      </c>
      <c r="F2967" s="248" t="s">
        <v>1908</v>
      </c>
      <c r="G2967" s="1" t="s">
        <v>3458</v>
      </c>
      <c r="H2967" s="248" t="s">
        <v>3498</v>
      </c>
    </row>
    <row r="2968" spans="1:8" x14ac:dyDescent="0.25">
      <c r="A2968" s="248">
        <v>450664</v>
      </c>
      <c r="B2968" s="1">
        <v>1840499</v>
      </c>
      <c r="C2968" s="248" t="s">
        <v>2287</v>
      </c>
      <c r="D2968" s="258">
        <v>3033</v>
      </c>
      <c r="E2968" s="248" t="s">
        <v>1450</v>
      </c>
      <c r="F2968" s="248" t="s">
        <v>2284</v>
      </c>
      <c r="G2968" s="1" t="s">
        <v>3458</v>
      </c>
      <c r="H2968" s="248" t="s">
        <v>3498</v>
      </c>
    </row>
    <row r="2969" spans="1:8" x14ac:dyDescent="0.25">
      <c r="A2969" s="248">
        <v>450664</v>
      </c>
      <c r="B2969" s="1">
        <v>1840499</v>
      </c>
      <c r="C2969" s="248" t="s">
        <v>2288</v>
      </c>
      <c r="D2969" s="258">
        <v>7980</v>
      </c>
      <c r="E2969" s="248" t="s">
        <v>1450</v>
      </c>
      <c r="F2969" s="248" t="s">
        <v>2284</v>
      </c>
      <c r="G2969" s="1" t="s">
        <v>3458</v>
      </c>
      <c r="H2969" s="248" t="s">
        <v>3498</v>
      </c>
    </row>
    <row r="2970" spans="1:8" x14ac:dyDescent="0.25">
      <c r="A2970" s="248">
        <v>450664</v>
      </c>
      <c r="B2970" s="1">
        <v>1840499</v>
      </c>
      <c r="C2970" s="248" t="s">
        <v>2289</v>
      </c>
      <c r="D2970" s="258">
        <v>6703</v>
      </c>
      <c r="E2970" s="248" t="s">
        <v>1450</v>
      </c>
      <c r="F2970" s="248" t="s">
        <v>2284</v>
      </c>
      <c r="G2970" s="1" t="s">
        <v>3458</v>
      </c>
      <c r="H2970" s="248" t="s">
        <v>3498</v>
      </c>
    </row>
    <row r="2971" spans="1:8" x14ac:dyDescent="0.25">
      <c r="A2971" s="248">
        <v>450664</v>
      </c>
      <c r="B2971" s="1">
        <v>1840499</v>
      </c>
      <c r="C2971" s="248" t="s">
        <v>2290</v>
      </c>
      <c r="D2971" s="258">
        <v>759</v>
      </c>
      <c r="E2971" s="248" t="s">
        <v>1450</v>
      </c>
      <c r="F2971" s="248" t="s">
        <v>2284</v>
      </c>
      <c r="G2971" s="1" t="s">
        <v>3458</v>
      </c>
      <c r="H2971" s="248" t="s">
        <v>3498</v>
      </c>
    </row>
    <row r="2972" spans="1:8" x14ac:dyDescent="0.25">
      <c r="A2972" s="248">
        <v>450664</v>
      </c>
      <c r="B2972" s="1">
        <v>1840499</v>
      </c>
      <c r="C2972" s="248" t="s">
        <v>6</v>
      </c>
      <c r="D2972" s="258">
        <v>20510</v>
      </c>
      <c r="E2972" s="248" t="s">
        <v>1436</v>
      </c>
      <c r="F2972" s="248" t="s">
        <v>1908</v>
      </c>
      <c r="G2972" s="1" t="s">
        <v>3458</v>
      </c>
      <c r="H2972" s="248" t="s">
        <v>3498</v>
      </c>
    </row>
    <row r="2973" spans="1:8" x14ac:dyDescent="0.25">
      <c r="A2973" s="248">
        <v>450664</v>
      </c>
      <c r="B2973" s="1">
        <v>1840499</v>
      </c>
      <c r="C2973" s="248" t="s">
        <v>2291</v>
      </c>
      <c r="D2973" s="258">
        <v>6480</v>
      </c>
      <c r="E2973" s="248" t="s">
        <v>1450</v>
      </c>
      <c r="F2973" s="248" t="s">
        <v>2284</v>
      </c>
      <c r="G2973" s="1" t="s">
        <v>3458</v>
      </c>
      <c r="H2973" s="248" t="s">
        <v>3498</v>
      </c>
    </row>
    <row r="2974" spans="1:8" x14ac:dyDescent="0.25">
      <c r="A2974" s="248">
        <v>450664</v>
      </c>
      <c r="B2974" s="1">
        <v>1840499</v>
      </c>
      <c r="C2974" s="248" t="s">
        <v>1499</v>
      </c>
      <c r="D2974" s="258">
        <v>24985</v>
      </c>
      <c r="E2974" s="248" t="s">
        <v>1436</v>
      </c>
      <c r="F2974" s="248" t="s">
        <v>1908</v>
      </c>
      <c r="G2974" s="1" t="s">
        <v>3458</v>
      </c>
      <c r="H2974" s="248" t="s">
        <v>3498</v>
      </c>
    </row>
    <row r="2975" spans="1:8" x14ac:dyDescent="0.25">
      <c r="A2975" s="248">
        <v>450664</v>
      </c>
      <c r="B2975" s="1">
        <v>1840499</v>
      </c>
      <c r="C2975" s="248" t="s">
        <v>422</v>
      </c>
      <c r="D2975" s="258">
        <v>178515</v>
      </c>
      <c r="E2975" s="248" t="s">
        <v>1436</v>
      </c>
      <c r="F2975" s="248" t="s">
        <v>1908</v>
      </c>
      <c r="G2975" s="1" t="s">
        <v>3458</v>
      </c>
      <c r="H2975" s="248" t="s">
        <v>3498</v>
      </c>
    </row>
    <row r="2976" spans="1:8" x14ac:dyDescent="0.25">
      <c r="A2976" s="248">
        <v>450664</v>
      </c>
      <c r="B2976" s="1">
        <v>1840499</v>
      </c>
      <c r="C2976" s="248" t="s">
        <v>2292</v>
      </c>
      <c r="D2976" s="258">
        <v>8845</v>
      </c>
      <c r="E2976" s="248" t="s">
        <v>1450</v>
      </c>
      <c r="F2976" s="248" t="s">
        <v>2284</v>
      </c>
      <c r="G2976" s="1" t="s">
        <v>3458</v>
      </c>
      <c r="H2976" s="248" t="s">
        <v>3498</v>
      </c>
    </row>
    <row r="2977" spans="1:8" x14ac:dyDescent="0.25">
      <c r="A2977" s="248">
        <v>450664</v>
      </c>
      <c r="B2977" s="1">
        <v>1840499</v>
      </c>
      <c r="C2977" s="248" t="s">
        <v>237</v>
      </c>
      <c r="D2977" s="258">
        <v>19750</v>
      </c>
      <c r="E2977" s="248" t="s">
        <v>1436</v>
      </c>
      <c r="F2977" s="248" t="s">
        <v>1908</v>
      </c>
      <c r="G2977" s="1" t="s">
        <v>3458</v>
      </c>
      <c r="H2977" s="248" t="s">
        <v>3498</v>
      </c>
    </row>
    <row r="2978" spans="1:8" x14ac:dyDescent="0.25">
      <c r="A2978" s="248">
        <v>450664</v>
      </c>
      <c r="B2978" s="1">
        <v>1840499</v>
      </c>
      <c r="C2978" s="248" t="s">
        <v>468</v>
      </c>
      <c r="D2978" s="258">
        <v>56410</v>
      </c>
      <c r="E2978" s="248" t="s">
        <v>1436</v>
      </c>
      <c r="F2978" s="248" t="s">
        <v>1908</v>
      </c>
      <c r="G2978" s="1" t="s">
        <v>3458</v>
      </c>
      <c r="H2978" s="248" t="s">
        <v>3498</v>
      </c>
    </row>
    <row r="2979" spans="1:8" x14ac:dyDescent="0.25">
      <c r="A2979" s="248">
        <v>450664</v>
      </c>
      <c r="B2979" s="1">
        <v>1840499</v>
      </c>
      <c r="C2979" s="248" t="s">
        <v>1470</v>
      </c>
      <c r="D2979" s="258">
        <v>27870</v>
      </c>
      <c r="E2979" s="248" t="s">
        <v>1436</v>
      </c>
      <c r="F2979" s="248" t="s">
        <v>1908</v>
      </c>
      <c r="G2979" s="1" t="s">
        <v>3458</v>
      </c>
      <c r="H2979" s="248" t="s">
        <v>3498</v>
      </c>
    </row>
    <row r="2980" spans="1:8" x14ac:dyDescent="0.25">
      <c r="A2980" s="248">
        <v>450664</v>
      </c>
      <c r="B2980" s="1">
        <v>1840499</v>
      </c>
      <c r="C2980" s="248" t="s">
        <v>1463</v>
      </c>
      <c r="D2980" s="258">
        <v>22050</v>
      </c>
      <c r="E2980" s="248" t="s">
        <v>1436</v>
      </c>
      <c r="F2980" s="248" t="s">
        <v>1908</v>
      </c>
      <c r="G2980" s="1" t="s">
        <v>3458</v>
      </c>
      <c r="H2980" s="248" t="s">
        <v>3498</v>
      </c>
    </row>
    <row r="2981" spans="1:8" x14ac:dyDescent="0.25">
      <c r="A2981" s="248">
        <v>450676</v>
      </c>
      <c r="B2981" s="1">
        <v>1940006</v>
      </c>
      <c r="C2981" s="248" t="s">
        <v>1569</v>
      </c>
      <c r="D2981" s="258">
        <v>127558</v>
      </c>
      <c r="E2981" s="248" t="s">
        <v>1450</v>
      </c>
      <c r="F2981" s="248" t="s">
        <v>2293</v>
      </c>
      <c r="G2981" s="1" t="s">
        <v>3482</v>
      </c>
      <c r="H2981" s="248" t="s">
        <v>3498</v>
      </c>
    </row>
    <row r="2982" spans="1:8" x14ac:dyDescent="0.25">
      <c r="A2982" s="248">
        <v>450676</v>
      </c>
      <c r="B2982" s="1">
        <v>1940006</v>
      </c>
      <c r="C2982" s="248" t="s">
        <v>1863</v>
      </c>
      <c r="D2982" s="258">
        <v>3348</v>
      </c>
      <c r="E2982" s="248" t="s">
        <v>1450</v>
      </c>
      <c r="F2982" s="248" t="s">
        <v>2293</v>
      </c>
      <c r="G2982" s="1" t="s">
        <v>3482</v>
      </c>
      <c r="H2982" s="248" t="s">
        <v>3498</v>
      </c>
    </row>
    <row r="2983" spans="1:8" x14ac:dyDescent="0.25">
      <c r="A2983" s="248">
        <v>450676</v>
      </c>
      <c r="B2983" s="1">
        <v>1940006</v>
      </c>
      <c r="C2983" s="248" t="s">
        <v>2294</v>
      </c>
      <c r="D2983" s="258">
        <v>12935</v>
      </c>
      <c r="E2983" s="248" t="s">
        <v>1436</v>
      </c>
      <c r="F2983" s="248" t="s">
        <v>1656</v>
      </c>
      <c r="G2983" s="1" t="s">
        <v>3482</v>
      </c>
      <c r="H2983" s="248" t="s">
        <v>3498</v>
      </c>
    </row>
    <row r="2984" spans="1:8" x14ac:dyDescent="0.25">
      <c r="A2984" s="248">
        <v>450676</v>
      </c>
      <c r="B2984" s="1">
        <v>1940006</v>
      </c>
      <c r="C2984" s="248" t="s">
        <v>1463</v>
      </c>
      <c r="D2984" s="258">
        <v>22050</v>
      </c>
      <c r="E2984" s="248" t="s">
        <v>1436</v>
      </c>
      <c r="F2984" s="248" t="s">
        <v>1656</v>
      </c>
      <c r="G2984" s="1" t="s">
        <v>3482</v>
      </c>
      <c r="H2984" s="248" t="s">
        <v>3498</v>
      </c>
    </row>
    <row r="2985" spans="1:8" x14ac:dyDescent="0.25">
      <c r="A2985" s="248">
        <v>450676</v>
      </c>
      <c r="B2985" s="1">
        <v>1940006</v>
      </c>
      <c r="C2985" s="248" t="s">
        <v>1678</v>
      </c>
      <c r="D2985" s="258">
        <v>7720</v>
      </c>
      <c r="E2985" s="248" t="s">
        <v>1436</v>
      </c>
      <c r="F2985" s="248" t="s">
        <v>1656</v>
      </c>
      <c r="G2985" s="1" t="s">
        <v>3482</v>
      </c>
      <c r="H2985" s="248" t="s">
        <v>3498</v>
      </c>
    </row>
    <row r="2986" spans="1:8" x14ac:dyDescent="0.25">
      <c r="A2986" s="248">
        <v>450676</v>
      </c>
      <c r="B2986" s="1">
        <v>1940006</v>
      </c>
      <c r="C2986" s="248" t="s">
        <v>422</v>
      </c>
      <c r="D2986" s="258">
        <v>119010</v>
      </c>
      <c r="E2986" s="248" t="s">
        <v>1436</v>
      </c>
      <c r="F2986" s="248" t="s">
        <v>1656</v>
      </c>
      <c r="G2986" s="1" t="s">
        <v>3482</v>
      </c>
      <c r="H2986" s="248" t="s">
        <v>3498</v>
      </c>
    </row>
    <row r="2987" spans="1:8" x14ac:dyDescent="0.25">
      <c r="A2987" s="248">
        <v>450676</v>
      </c>
      <c r="B2987" s="1">
        <v>1940006</v>
      </c>
      <c r="C2987" s="248" t="s">
        <v>709</v>
      </c>
      <c r="D2987" s="258">
        <v>194600</v>
      </c>
      <c r="E2987" s="248" t="s">
        <v>1436</v>
      </c>
      <c r="F2987" s="248" t="s">
        <v>1656</v>
      </c>
      <c r="G2987" s="1" t="s">
        <v>3482</v>
      </c>
      <c r="H2987" s="248" t="s">
        <v>3498</v>
      </c>
    </row>
    <row r="2988" spans="1:8" x14ac:dyDescent="0.25">
      <c r="A2988" s="248">
        <v>450676</v>
      </c>
      <c r="B2988" s="1">
        <v>1940006</v>
      </c>
      <c r="C2988" s="248" t="s">
        <v>423</v>
      </c>
      <c r="D2988" s="258">
        <v>47385</v>
      </c>
      <c r="E2988" s="248" t="s">
        <v>1436</v>
      </c>
      <c r="F2988" s="248" t="s">
        <v>1656</v>
      </c>
      <c r="G2988" s="1" t="s">
        <v>3482</v>
      </c>
      <c r="H2988" s="248" t="s">
        <v>3498</v>
      </c>
    </row>
    <row r="2989" spans="1:8" x14ac:dyDescent="0.25">
      <c r="A2989" s="248">
        <v>450676</v>
      </c>
      <c r="B2989" s="1">
        <v>1940006</v>
      </c>
      <c r="C2989" s="248" t="s">
        <v>1772</v>
      </c>
      <c r="D2989" s="258">
        <v>16710</v>
      </c>
      <c r="E2989" s="248" t="s">
        <v>1436</v>
      </c>
      <c r="F2989" s="248" t="s">
        <v>1656</v>
      </c>
      <c r="G2989" s="1" t="s">
        <v>3482</v>
      </c>
      <c r="H2989" s="248" t="s">
        <v>3498</v>
      </c>
    </row>
    <row r="2990" spans="1:8" x14ac:dyDescent="0.25">
      <c r="A2990" s="248">
        <v>450676</v>
      </c>
      <c r="B2990" s="1">
        <v>1940006</v>
      </c>
      <c r="C2990" s="248" t="s">
        <v>237</v>
      </c>
      <c r="D2990" s="258">
        <v>39500</v>
      </c>
      <c r="E2990" s="248" t="s">
        <v>1436</v>
      </c>
      <c r="F2990" s="248" t="s">
        <v>1656</v>
      </c>
      <c r="G2990" s="1" t="s">
        <v>3482</v>
      </c>
      <c r="H2990" s="248" t="s">
        <v>3498</v>
      </c>
    </row>
    <row r="2991" spans="1:8" x14ac:dyDescent="0.25">
      <c r="A2991" s="248">
        <v>450750</v>
      </c>
      <c r="B2991" s="1">
        <v>8950749</v>
      </c>
      <c r="C2991" s="248" t="s">
        <v>764</v>
      </c>
      <c r="D2991" s="258">
        <v>68840</v>
      </c>
      <c r="E2991" s="248" t="s">
        <v>1436</v>
      </c>
      <c r="F2991" s="248" t="s">
        <v>2295</v>
      </c>
      <c r="G2991" s="1" t="s">
        <v>3482</v>
      </c>
      <c r="H2991" s="248" t="s">
        <v>3498</v>
      </c>
    </row>
    <row r="2992" spans="1:8" x14ac:dyDescent="0.25">
      <c r="A2992" s="248">
        <v>450750</v>
      </c>
      <c r="B2992" s="1">
        <v>8950749</v>
      </c>
      <c r="C2992" s="248" t="s">
        <v>237</v>
      </c>
      <c r="D2992" s="258">
        <v>9875</v>
      </c>
      <c r="E2992" s="248" t="s">
        <v>1436</v>
      </c>
      <c r="F2992" s="248" t="s">
        <v>2295</v>
      </c>
      <c r="G2992" s="1" t="s">
        <v>3482</v>
      </c>
      <c r="H2992" s="248" t="s">
        <v>3498</v>
      </c>
    </row>
    <row r="2993" spans="1:8" x14ac:dyDescent="0.25">
      <c r="A2993" s="248">
        <v>450750</v>
      </c>
      <c r="B2993" s="1">
        <v>8950749</v>
      </c>
      <c r="C2993" s="248" t="s">
        <v>1678</v>
      </c>
      <c r="D2993" s="258">
        <v>7720</v>
      </c>
      <c r="E2993" s="248" t="s">
        <v>1436</v>
      </c>
      <c r="F2993" s="248" t="s">
        <v>2295</v>
      </c>
      <c r="G2993" s="1" t="s">
        <v>3482</v>
      </c>
      <c r="H2993" s="248" t="s">
        <v>3498</v>
      </c>
    </row>
    <row r="2994" spans="1:8" x14ac:dyDescent="0.25">
      <c r="A2994" s="248">
        <v>450750</v>
      </c>
      <c r="B2994" s="1">
        <v>8950749</v>
      </c>
      <c r="C2994" s="248" t="s">
        <v>1487</v>
      </c>
      <c r="D2994" s="258">
        <v>57095</v>
      </c>
      <c r="E2994" s="248" t="s">
        <v>1436</v>
      </c>
      <c r="F2994" s="248" t="s">
        <v>2295</v>
      </c>
      <c r="G2994" s="1" t="s">
        <v>3482</v>
      </c>
      <c r="H2994" s="248" t="s">
        <v>3498</v>
      </c>
    </row>
    <row r="2995" spans="1:8" x14ac:dyDescent="0.25">
      <c r="A2995" s="248">
        <v>450750</v>
      </c>
      <c r="B2995" s="1">
        <v>8950749</v>
      </c>
      <c r="C2995" s="248" t="s">
        <v>1433</v>
      </c>
      <c r="D2995" s="258">
        <v>396820</v>
      </c>
      <c r="E2995" s="248" t="s">
        <v>1436</v>
      </c>
      <c r="F2995" s="248" t="s">
        <v>2295</v>
      </c>
      <c r="G2995" s="1" t="s">
        <v>3482</v>
      </c>
      <c r="H2995" s="248" t="s">
        <v>3498</v>
      </c>
    </row>
    <row r="2996" spans="1:8" x14ac:dyDescent="0.25">
      <c r="A2996" s="248">
        <v>450750</v>
      </c>
      <c r="B2996" s="1">
        <v>8950749</v>
      </c>
      <c r="C2996" s="248" t="s">
        <v>1864</v>
      </c>
      <c r="D2996" s="258">
        <v>325350</v>
      </c>
      <c r="E2996" s="248" t="s">
        <v>1450</v>
      </c>
      <c r="F2996" s="248" t="s">
        <v>2296</v>
      </c>
      <c r="G2996" s="1" t="s">
        <v>3482</v>
      </c>
      <c r="H2996" s="248" t="s">
        <v>3498</v>
      </c>
    </row>
    <row r="2997" spans="1:8" x14ac:dyDescent="0.25">
      <c r="A2997" s="248">
        <v>450750</v>
      </c>
      <c r="B2997" s="1">
        <v>8950749</v>
      </c>
      <c r="C2997" s="248" t="s">
        <v>1086</v>
      </c>
      <c r="D2997" s="258">
        <v>18895</v>
      </c>
      <c r="E2997" s="248" t="s">
        <v>1436</v>
      </c>
      <c r="F2997" s="248" t="s">
        <v>2295</v>
      </c>
      <c r="G2997" s="1" t="s">
        <v>3482</v>
      </c>
      <c r="H2997" s="248" t="s">
        <v>3498</v>
      </c>
    </row>
    <row r="2998" spans="1:8" x14ac:dyDescent="0.25">
      <c r="A2998" s="248">
        <v>450750</v>
      </c>
      <c r="B2998" s="1">
        <v>8950749</v>
      </c>
      <c r="C2998" s="248" t="s">
        <v>450</v>
      </c>
      <c r="D2998" s="258">
        <v>973000</v>
      </c>
      <c r="E2998" s="248" t="s">
        <v>1436</v>
      </c>
      <c r="F2998" s="248" t="s">
        <v>2295</v>
      </c>
      <c r="G2998" s="1" t="s">
        <v>3482</v>
      </c>
      <c r="H2998" s="248" t="s">
        <v>3498</v>
      </c>
    </row>
    <row r="2999" spans="1:8" x14ac:dyDescent="0.25">
      <c r="A2999" s="248">
        <v>450750</v>
      </c>
      <c r="B2999" s="1">
        <v>8950749</v>
      </c>
      <c r="C2999" s="248" t="s">
        <v>1451</v>
      </c>
      <c r="D2999" s="258">
        <v>176398</v>
      </c>
      <c r="E2999" s="248" t="s">
        <v>1436</v>
      </c>
      <c r="F2999" s="248" t="s">
        <v>2295</v>
      </c>
      <c r="G2999" s="1" t="s">
        <v>3482</v>
      </c>
      <c r="H2999" s="248" t="s">
        <v>3498</v>
      </c>
    </row>
    <row r="3000" spans="1:8" x14ac:dyDescent="0.25">
      <c r="A3000" s="248">
        <v>450750</v>
      </c>
      <c r="B3000" s="1">
        <v>8950749</v>
      </c>
      <c r="C3000" s="248" t="s">
        <v>1479</v>
      </c>
      <c r="D3000" s="258">
        <v>27870</v>
      </c>
      <c r="E3000" s="248" t="s">
        <v>1436</v>
      </c>
      <c r="F3000" s="248" t="s">
        <v>2295</v>
      </c>
      <c r="G3000" s="1" t="s">
        <v>3482</v>
      </c>
      <c r="H3000" s="248" t="s">
        <v>3498</v>
      </c>
    </row>
    <row r="3001" spans="1:8" x14ac:dyDescent="0.25">
      <c r="A3001" s="248">
        <v>450750</v>
      </c>
      <c r="B3001" s="1">
        <v>8950749</v>
      </c>
      <c r="C3001" s="248" t="s">
        <v>716</v>
      </c>
      <c r="D3001" s="258">
        <v>15915</v>
      </c>
      <c r="E3001" s="248" t="s">
        <v>1436</v>
      </c>
      <c r="F3001" s="248" t="s">
        <v>2295</v>
      </c>
      <c r="G3001" s="1" t="s">
        <v>3482</v>
      </c>
      <c r="H3001" s="248" t="s">
        <v>3498</v>
      </c>
    </row>
    <row r="3002" spans="1:8" x14ac:dyDescent="0.25">
      <c r="A3002" s="248">
        <v>450750</v>
      </c>
      <c r="B3002" s="1">
        <v>8950749</v>
      </c>
      <c r="C3002" s="248" t="s">
        <v>2297</v>
      </c>
      <c r="D3002" s="258">
        <v>29677</v>
      </c>
      <c r="E3002" s="248" t="s">
        <v>1450</v>
      </c>
      <c r="F3002" s="248" t="s">
        <v>2298</v>
      </c>
      <c r="G3002" s="1" t="s">
        <v>3482</v>
      </c>
      <c r="H3002" s="248" t="s">
        <v>3498</v>
      </c>
    </row>
    <row r="3003" spans="1:8" x14ac:dyDescent="0.25">
      <c r="A3003" s="248">
        <v>450750</v>
      </c>
      <c r="B3003" s="1">
        <v>8950749</v>
      </c>
      <c r="C3003" s="248" t="s">
        <v>2299</v>
      </c>
      <c r="D3003" s="258">
        <v>1088000</v>
      </c>
      <c r="E3003" s="248" t="s">
        <v>1450</v>
      </c>
      <c r="F3003" s="248" t="s">
        <v>2300</v>
      </c>
      <c r="G3003" s="1" t="s">
        <v>3482</v>
      </c>
      <c r="H3003" s="248" t="s">
        <v>3498</v>
      </c>
    </row>
    <row r="3004" spans="1:8" x14ac:dyDescent="0.25">
      <c r="A3004" s="248">
        <v>450750</v>
      </c>
      <c r="B3004" s="1">
        <v>8950749</v>
      </c>
      <c r="C3004" s="248" t="s">
        <v>1331</v>
      </c>
      <c r="D3004" s="258">
        <v>14805</v>
      </c>
      <c r="E3004" s="248" t="s">
        <v>1436</v>
      </c>
      <c r="F3004" s="248" t="s">
        <v>2295</v>
      </c>
      <c r="G3004" s="1" t="s">
        <v>3482</v>
      </c>
      <c r="H3004" s="248" t="s">
        <v>3498</v>
      </c>
    </row>
    <row r="3005" spans="1:8" x14ac:dyDescent="0.25">
      <c r="A3005" s="248">
        <v>450750</v>
      </c>
      <c r="B3005" s="1">
        <v>8950749</v>
      </c>
      <c r="C3005" s="248" t="s">
        <v>2196</v>
      </c>
      <c r="D3005" s="258">
        <v>56700</v>
      </c>
      <c r="E3005" s="248" t="s">
        <v>1450</v>
      </c>
      <c r="F3005" s="248" t="s">
        <v>2301</v>
      </c>
      <c r="G3005" s="1" t="s">
        <v>3482</v>
      </c>
      <c r="H3005" s="248" t="s">
        <v>3498</v>
      </c>
    </row>
    <row r="3006" spans="1:8" x14ac:dyDescent="0.25">
      <c r="A3006" s="248">
        <v>450750</v>
      </c>
      <c r="B3006" s="1">
        <v>8950749</v>
      </c>
      <c r="C3006" s="248" t="s">
        <v>2302</v>
      </c>
      <c r="D3006" s="258">
        <v>6105</v>
      </c>
      <c r="E3006" s="248" t="s">
        <v>1450</v>
      </c>
      <c r="F3006" s="248" t="s">
        <v>2303</v>
      </c>
      <c r="G3006" s="1" t="s">
        <v>3482</v>
      </c>
      <c r="H3006" s="248" t="s">
        <v>3498</v>
      </c>
    </row>
    <row r="3007" spans="1:8" x14ac:dyDescent="0.25">
      <c r="A3007" s="248">
        <v>450750</v>
      </c>
      <c r="B3007" s="1">
        <v>8950749</v>
      </c>
      <c r="C3007" s="248" t="s">
        <v>1470</v>
      </c>
      <c r="D3007" s="258">
        <v>27870</v>
      </c>
      <c r="E3007" s="248" t="s">
        <v>1436</v>
      </c>
      <c r="F3007" s="248" t="s">
        <v>2295</v>
      </c>
      <c r="G3007" s="1" t="s">
        <v>3482</v>
      </c>
      <c r="H3007" s="248" t="s">
        <v>3498</v>
      </c>
    </row>
    <row r="3008" spans="1:8" x14ac:dyDescent="0.25">
      <c r="A3008" s="248">
        <v>450750</v>
      </c>
      <c r="B3008" s="1">
        <v>8950749</v>
      </c>
      <c r="C3008" s="248" t="s">
        <v>2304</v>
      </c>
      <c r="D3008" s="258">
        <v>274482</v>
      </c>
      <c r="E3008" s="248" t="s">
        <v>1450</v>
      </c>
      <c r="F3008" s="248" t="s">
        <v>2305</v>
      </c>
      <c r="G3008" s="1" t="s">
        <v>3482</v>
      </c>
      <c r="H3008" s="248" t="s">
        <v>3498</v>
      </c>
    </row>
    <row r="3009" spans="1:8" x14ac:dyDescent="0.25">
      <c r="A3009" s="248">
        <v>450750</v>
      </c>
      <c r="B3009" s="1">
        <v>8950749</v>
      </c>
      <c r="C3009" s="248" t="s">
        <v>1861</v>
      </c>
      <c r="D3009" s="258">
        <v>188450</v>
      </c>
      <c r="E3009" s="248" t="s">
        <v>1436</v>
      </c>
      <c r="F3009" s="248" t="s">
        <v>2295</v>
      </c>
      <c r="G3009" s="1" t="s">
        <v>3482</v>
      </c>
      <c r="H3009" s="248" t="s">
        <v>3498</v>
      </c>
    </row>
    <row r="3010" spans="1:8" x14ac:dyDescent="0.25">
      <c r="A3010" s="248">
        <v>450750</v>
      </c>
      <c r="B3010" s="1">
        <v>8950749</v>
      </c>
      <c r="C3010" s="248" t="s">
        <v>423</v>
      </c>
      <c r="D3010" s="258">
        <v>94770</v>
      </c>
      <c r="E3010" s="248" t="s">
        <v>1436</v>
      </c>
      <c r="F3010" s="248" t="s">
        <v>2295</v>
      </c>
      <c r="G3010" s="1" t="s">
        <v>3482</v>
      </c>
      <c r="H3010" s="248" t="s">
        <v>3498</v>
      </c>
    </row>
    <row r="3011" spans="1:8" x14ac:dyDescent="0.25">
      <c r="A3011" s="248">
        <v>450750</v>
      </c>
      <c r="B3011" s="1">
        <v>8950749</v>
      </c>
      <c r="C3011" s="248" t="s">
        <v>6</v>
      </c>
      <c r="D3011" s="258">
        <v>82040</v>
      </c>
      <c r="E3011" s="248" t="s">
        <v>1436</v>
      </c>
      <c r="F3011" s="248" t="s">
        <v>2295</v>
      </c>
      <c r="G3011" s="1" t="s">
        <v>3482</v>
      </c>
      <c r="H3011" s="248" t="s">
        <v>3498</v>
      </c>
    </row>
    <row r="3012" spans="1:8" x14ac:dyDescent="0.25">
      <c r="A3012" s="248">
        <v>450750</v>
      </c>
      <c r="B3012" s="1">
        <v>8950749</v>
      </c>
      <c r="C3012" s="248" t="s">
        <v>1486</v>
      </c>
      <c r="D3012" s="258">
        <v>11235</v>
      </c>
      <c r="E3012" s="248" t="s">
        <v>1436</v>
      </c>
      <c r="F3012" s="248" t="s">
        <v>2295</v>
      </c>
      <c r="G3012" s="1" t="s">
        <v>3482</v>
      </c>
      <c r="H3012" s="248" t="s">
        <v>3498</v>
      </c>
    </row>
    <row r="3013" spans="1:8" x14ac:dyDescent="0.25">
      <c r="A3013" s="248">
        <v>450750</v>
      </c>
      <c r="B3013" s="1">
        <v>8950749</v>
      </c>
      <c r="C3013" s="248" t="s">
        <v>1984</v>
      </c>
      <c r="D3013" s="258">
        <v>20420</v>
      </c>
      <c r="E3013" s="248" t="s">
        <v>1450</v>
      </c>
      <c r="F3013" s="248" t="s">
        <v>2306</v>
      </c>
      <c r="G3013" s="1" t="s">
        <v>3482</v>
      </c>
      <c r="H3013" s="248" t="s">
        <v>3498</v>
      </c>
    </row>
    <row r="3014" spans="1:8" x14ac:dyDescent="0.25">
      <c r="A3014" s="248">
        <v>450750</v>
      </c>
      <c r="B3014" s="1">
        <v>8950749</v>
      </c>
      <c r="C3014" s="248" t="s">
        <v>1859</v>
      </c>
      <c r="D3014" s="258">
        <v>18900</v>
      </c>
      <c r="E3014" s="248" t="s">
        <v>1450</v>
      </c>
      <c r="F3014" s="248" t="s">
        <v>2307</v>
      </c>
      <c r="G3014" s="1" t="s">
        <v>3482</v>
      </c>
      <c r="H3014" s="248" t="s">
        <v>3498</v>
      </c>
    </row>
    <row r="3015" spans="1:8" x14ac:dyDescent="0.25">
      <c r="A3015" s="248">
        <v>450750</v>
      </c>
      <c r="B3015" s="1">
        <v>8950749</v>
      </c>
      <c r="C3015" s="248" t="s">
        <v>1844</v>
      </c>
      <c r="D3015" s="258">
        <v>49910</v>
      </c>
      <c r="E3015" s="248" t="s">
        <v>1450</v>
      </c>
      <c r="F3015" s="248" t="s">
        <v>2308</v>
      </c>
      <c r="G3015" s="1" t="s">
        <v>3482</v>
      </c>
      <c r="H3015" s="248" t="s">
        <v>3498</v>
      </c>
    </row>
    <row r="3016" spans="1:8" x14ac:dyDescent="0.25">
      <c r="A3016" s="248">
        <v>450750</v>
      </c>
      <c r="B3016" s="1">
        <v>8950749</v>
      </c>
      <c r="C3016" s="248" t="s">
        <v>1569</v>
      </c>
      <c r="D3016" s="258">
        <v>368605</v>
      </c>
      <c r="E3016" s="248" t="s">
        <v>1450</v>
      </c>
      <c r="F3016" s="248" t="s">
        <v>2309</v>
      </c>
      <c r="G3016" s="1" t="s">
        <v>3482</v>
      </c>
      <c r="H3016" s="248" t="s">
        <v>3498</v>
      </c>
    </row>
    <row r="3017" spans="1:8" x14ac:dyDescent="0.25">
      <c r="A3017" s="248">
        <v>450750</v>
      </c>
      <c r="B3017" s="1">
        <v>8950749</v>
      </c>
      <c r="C3017" s="248" t="s">
        <v>1463</v>
      </c>
      <c r="D3017" s="258">
        <v>66150</v>
      </c>
      <c r="E3017" s="248" t="s">
        <v>1436</v>
      </c>
      <c r="F3017" s="248" t="s">
        <v>2295</v>
      </c>
      <c r="G3017" s="1" t="s">
        <v>3482</v>
      </c>
      <c r="H3017" s="248" t="s">
        <v>3498</v>
      </c>
    </row>
    <row r="3018" spans="1:8" x14ac:dyDescent="0.25">
      <c r="A3018" s="248">
        <v>450757</v>
      </c>
      <c r="B3018" s="1">
        <v>4913778</v>
      </c>
      <c r="C3018" s="248" t="s">
        <v>1572</v>
      </c>
      <c r="D3018" s="258">
        <v>38193</v>
      </c>
      <c r="E3018" s="248" t="s">
        <v>1436</v>
      </c>
      <c r="F3018" s="248" t="s">
        <v>1857</v>
      </c>
      <c r="G3018" s="1" t="s">
        <v>3482</v>
      </c>
      <c r="H3018" s="248" t="s">
        <v>3498</v>
      </c>
    </row>
    <row r="3019" spans="1:8" x14ac:dyDescent="0.25">
      <c r="A3019" s="248">
        <v>450762</v>
      </c>
      <c r="B3019" s="1">
        <v>2285124</v>
      </c>
      <c r="C3019" s="248" t="s">
        <v>1444</v>
      </c>
      <c r="D3019" s="258">
        <v>400000</v>
      </c>
      <c r="E3019" s="248" t="s">
        <v>1446</v>
      </c>
      <c r="F3019" s="248" t="s">
        <v>2310</v>
      </c>
      <c r="G3019" s="1" t="s">
        <v>3482</v>
      </c>
      <c r="H3019" s="248" t="s">
        <v>3498</v>
      </c>
    </row>
    <row r="3020" spans="1:8" x14ac:dyDescent="0.25">
      <c r="A3020" s="248">
        <v>450762</v>
      </c>
      <c r="B3020" s="1">
        <v>2285124</v>
      </c>
      <c r="C3020" s="248" t="s">
        <v>1557</v>
      </c>
      <c r="D3020" s="258">
        <v>58418</v>
      </c>
      <c r="E3020" s="248" t="s">
        <v>1436</v>
      </c>
      <c r="F3020" s="248" t="s">
        <v>2311</v>
      </c>
      <c r="G3020" s="1" t="s">
        <v>3482</v>
      </c>
      <c r="H3020" s="248" t="s">
        <v>3498</v>
      </c>
    </row>
    <row r="3021" spans="1:8" x14ac:dyDescent="0.25">
      <c r="A3021" s="248">
        <v>450762</v>
      </c>
      <c r="B3021" s="1">
        <v>2285124</v>
      </c>
      <c r="C3021" s="248" t="s">
        <v>1561</v>
      </c>
      <c r="D3021" s="258">
        <v>60923</v>
      </c>
      <c r="E3021" s="248" t="s">
        <v>1436</v>
      </c>
      <c r="F3021" s="248" t="s">
        <v>2311</v>
      </c>
      <c r="G3021" s="1" t="s">
        <v>3482</v>
      </c>
      <c r="H3021" s="248" t="s">
        <v>3498</v>
      </c>
    </row>
    <row r="3022" spans="1:8" x14ac:dyDescent="0.25">
      <c r="A3022" s="248">
        <v>450762</v>
      </c>
      <c r="B3022" s="1">
        <v>2285124</v>
      </c>
      <c r="C3022" s="248" t="s">
        <v>1572</v>
      </c>
      <c r="D3022" s="258">
        <v>38193</v>
      </c>
      <c r="E3022" s="248" t="s">
        <v>1436</v>
      </c>
      <c r="F3022" s="248" t="s">
        <v>2311</v>
      </c>
      <c r="G3022" s="1" t="s">
        <v>3482</v>
      </c>
      <c r="H3022" s="248" t="s">
        <v>3498</v>
      </c>
    </row>
    <row r="3023" spans="1:8" x14ac:dyDescent="0.25">
      <c r="A3023" s="248">
        <v>450783</v>
      </c>
      <c r="B3023" s="1">
        <v>3105017</v>
      </c>
      <c r="C3023" s="248" t="s">
        <v>1541</v>
      </c>
      <c r="D3023" s="258">
        <v>332755</v>
      </c>
      <c r="E3023" s="248" t="s">
        <v>1436</v>
      </c>
      <c r="F3023" s="248" t="s">
        <v>1656</v>
      </c>
      <c r="G3023" s="1" t="s">
        <v>3458</v>
      </c>
      <c r="H3023" s="248" t="s">
        <v>3498</v>
      </c>
    </row>
    <row r="3024" spans="1:8" x14ac:dyDescent="0.25">
      <c r="A3024" s="248">
        <v>450783</v>
      </c>
      <c r="B3024" s="1">
        <v>3105017</v>
      </c>
      <c r="C3024" s="248" t="s">
        <v>1605</v>
      </c>
      <c r="D3024" s="258">
        <v>6399</v>
      </c>
      <c r="E3024" s="248" t="s">
        <v>1436</v>
      </c>
      <c r="F3024" s="248" t="s">
        <v>1656</v>
      </c>
      <c r="G3024" s="1" t="s">
        <v>3458</v>
      </c>
      <c r="H3024" s="248" t="s">
        <v>3498</v>
      </c>
    </row>
    <row r="3025" spans="1:8" x14ac:dyDescent="0.25">
      <c r="A3025" s="248">
        <v>450783</v>
      </c>
      <c r="B3025" s="1">
        <v>3105017</v>
      </c>
      <c r="C3025" s="248" t="s">
        <v>1474</v>
      </c>
      <c r="D3025" s="258">
        <v>6514</v>
      </c>
      <c r="E3025" s="248" t="s">
        <v>1436</v>
      </c>
      <c r="F3025" s="248" t="s">
        <v>1656</v>
      </c>
      <c r="G3025" s="1" t="s">
        <v>3458</v>
      </c>
      <c r="H3025" s="248" t="s">
        <v>3498</v>
      </c>
    </row>
    <row r="3026" spans="1:8" x14ac:dyDescent="0.25">
      <c r="A3026" s="248">
        <v>450783</v>
      </c>
      <c r="B3026" s="1">
        <v>3105017</v>
      </c>
      <c r="C3026" s="248" t="s">
        <v>1639</v>
      </c>
      <c r="D3026" s="258">
        <v>39975</v>
      </c>
      <c r="E3026" s="248" t="s">
        <v>1436</v>
      </c>
      <c r="F3026" s="248" t="s">
        <v>1656</v>
      </c>
      <c r="G3026" s="1" t="s">
        <v>3458</v>
      </c>
      <c r="H3026" s="248" t="s">
        <v>3498</v>
      </c>
    </row>
    <row r="3027" spans="1:8" x14ac:dyDescent="0.25">
      <c r="A3027" s="248">
        <v>450783</v>
      </c>
      <c r="B3027" s="1">
        <v>3105017</v>
      </c>
      <c r="C3027" s="248" t="s">
        <v>1496</v>
      </c>
      <c r="D3027" s="258">
        <v>1784850</v>
      </c>
      <c r="E3027" s="248" t="s">
        <v>1436</v>
      </c>
      <c r="F3027" s="248" t="s">
        <v>1656</v>
      </c>
      <c r="G3027" s="1" t="s">
        <v>3458</v>
      </c>
      <c r="H3027" s="248" t="s">
        <v>3498</v>
      </c>
    </row>
    <row r="3028" spans="1:8" x14ac:dyDescent="0.25">
      <c r="A3028" s="248">
        <v>450783</v>
      </c>
      <c r="B3028" s="1">
        <v>3105017</v>
      </c>
      <c r="C3028" s="248" t="s">
        <v>1999</v>
      </c>
      <c r="D3028" s="258">
        <v>53161</v>
      </c>
      <c r="E3028" s="248" t="s">
        <v>1436</v>
      </c>
      <c r="F3028" s="248" t="s">
        <v>1656</v>
      </c>
      <c r="G3028" s="1" t="s">
        <v>3458</v>
      </c>
      <c r="H3028" s="248" t="s">
        <v>3498</v>
      </c>
    </row>
    <row r="3029" spans="1:8" x14ac:dyDescent="0.25">
      <c r="A3029" s="248">
        <v>450783</v>
      </c>
      <c r="B3029" s="1">
        <v>3105017</v>
      </c>
      <c r="C3029" s="248" t="s">
        <v>1482</v>
      </c>
      <c r="D3029" s="258">
        <v>28445</v>
      </c>
      <c r="E3029" s="248" t="s">
        <v>1436</v>
      </c>
      <c r="F3029" s="248" t="s">
        <v>1656</v>
      </c>
      <c r="G3029" s="1" t="s">
        <v>3458</v>
      </c>
      <c r="H3029" s="248" t="s">
        <v>3498</v>
      </c>
    </row>
    <row r="3030" spans="1:8" x14ac:dyDescent="0.25">
      <c r="A3030" s="248">
        <v>450783</v>
      </c>
      <c r="B3030" s="1">
        <v>3105017</v>
      </c>
      <c r="C3030" s="248" t="s">
        <v>1547</v>
      </c>
      <c r="D3030" s="258">
        <v>77763</v>
      </c>
      <c r="E3030" s="248" t="s">
        <v>1436</v>
      </c>
      <c r="F3030" s="248" t="s">
        <v>1656</v>
      </c>
      <c r="G3030" s="1" t="s">
        <v>3458</v>
      </c>
      <c r="H3030" s="248" t="s">
        <v>3498</v>
      </c>
    </row>
    <row r="3031" spans="1:8" x14ac:dyDescent="0.25">
      <c r="A3031" s="248">
        <v>450801</v>
      </c>
      <c r="B3031" s="1">
        <v>2702305</v>
      </c>
      <c r="C3031" s="248" t="s">
        <v>1723</v>
      </c>
      <c r="D3031" s="258">
        <v>158368</v>
      </c>
      <c r="E3031" s="248" t="s">
        <v>1436</v>
      </c>
      <c r="F3031" s="248" t="s">
        <v>1656</v>
      </c>
      <c r="G3031" s="1" t="s">
        <v>3482</v>
      </c>
      <c r="H3031" s="248" t="s">
        <v>3498</v>
      </c>
    </row>
    <row r="3032" spans="1:8" x14ac:dyDescent="0.25">
      <c r="A3032" s="248">
        <v>450801</v>
      </c>
      <c r="B3032" s="1">
        <v>2702305</v>
      </c>
      <c r="C3032" s="248" t="s">
        <v>1722</v>
      </c>
      <c r="D3032" s="258">
        <v>33497</v>
      </c>
      <c r="E3032" s="248" t="s">
        <v>1436</v>
      </c>
      <c r="F3032" s="248" t="s">
        <v>1656</v>
      </c>
      <c r="G3032" s="1" t="s">
        <v>3482</v>
      </c>
      <c r="H3032" s="248" t="s">
        <v>3498</v>
      </c>
    </row>
    <row r="3033" spans="1:8" x14ac:dyDescent="0.25">
      <c r="A3033" s="248">
        <v>450853</v>
      </c>
      <c r="B3033" s="1">
        <v>4817689</v>
      </c>
      <c r="C3033" s="248" t="s">
        <v>2083</v>
      </c>
      <c r="D3033" s="258">
        <v>116145</v>
      </c>
      <c r="E3033" s="248" t="s">
        <v>1436</v>
      </c>
      <c r="F3033" s="248" t="s">
        <v>2212</v>
      </c>
      <c r="G3033" s="1" t="s">
        <v>3483</v>
      </c>
      <c r="H3033" s="248" t="s">
        <v>3498</v>
      </c>
    </row>
    <row r="3034" spans="1:8" x14ac:dyDescent="0.25">
      <c r="A3034" s="248">
        <v>450853</v>
      </c>
      <c r="B3034" s="1">
        <v>4817689</v>
      </c>
      <c r="C3034" s="248" t="s">
        <v>1458</v>
      </c>
      <c r="D3034" s="258">
        <v>320525</v>
      </c>
      <c r="E3034" s="248" t="s">
        <v>1436</v>
      </c>
      <c r="F3034" s="248" t="s">
        <v>2212</v>
      </c>
      <c r="G3034" s="1" t="s">
        <v>3483</v>
      </c>
      <c r="H3034" s="248" t="s">
        <v>3498</v>
      </c>
    </row>
    <row r="3035" spans="1:8" x14ac:dyDescent="0.25">
      <c r="A3035" s="248">
        <v>450853</v>
      </c>
      <c r="B3035" s="1">
        <v>4817689</v>
      </c>
      <c r="C3035" s="248" t="s">
        <v>1437</v>
      </c>
      <c r="D3035" s="258">
        <v>372084</v>
      </c>
      <c r="E3035" s="248" t="s">
        <v>1436</v>
      </c>
      <c r="F3035" s="248" t="s">
        <v>2212</v>
      </c>
      <c r="G3035" s="1" t="s">
        <v>3483</v>
      </c>
      <c r="H3035" s="248" t="s">
        <v>3498</v>
      </c>
    </row>
    <row r="3036" spans="1:8" x14ac:dyDescent="0.25">
      <c r="A3036" s="248">
        <v>450853</v>
      </c>
      <c r="B3036" s="1">
        <v>4817689</v>
      </c>
      <c r="C3036" s="248" t="s">
        <v>1090</v>
      </c>
      <c r="D3036" s="258">
        <v>101823</v>
      </c>
      <c r="E3036" s="248" t="s">
        <v>1436</v>
      </c>
      <c r="F3036" s="248" t="s">
        <v>2212</v>
      </c>
      <c r="G3036" s="1" t="s">
        <v>3483</v>
      </c>
      <c r="H3036" s="248" t="s">
        <v>3498</v>
      </c>
    </row>
    <row r="3037" spans="1:8" x14ac:dyDescent="0.25">
      <c r="A3037" s="248">
        <v>450853</v>
      </c>
      <c r="B3037" s="1">
        <v>4817689</v>
      </c>
      <c r="C3037" s="248" t="s">
        <v>765</v>
      </c>
      <c r="D3037" s="258">
        <v>166372</v>
      </c>
      <c r="E3037" s="248" t="s">
        <v>1436</v>
      </c>
      <c r="F3037" s="248" t="s">
        <v>2212</v>
      </c>
      <c r="G3037" s="1" t="s">
        <v>3483</v>
      </c>
      <c r="H3037" s="248" t="s">
        <v>3498</v>
      </c>
    </row>
    <row r="3038" spans="1:8" x14ac:dyDescent="0.25">
      <c r="A3038" s="248">
        <v>450864</v>
      </c>
      <c r="B3038" s="1">
        <v>1757472</v>
      </c>
      <c r="C3038" s="248" t="s">
        <v>1437</v>
      </c>
      <c r="D3038" s="258">
        <v>372084</v>
      </c>
      <c r="E3038" s="248" t="s">
        <v>1436</v>
      </c>
      <c r="F3038" s="248" t="s">
        <v>1438</v>
      </c>
      <c r="G3038" s="1" t="s">
        <v>3483</v>
      </c>
      <c r="H3038" s="248" t="s">
        <v>3498</v>
      </c>
    </row>
    <row r="3039" spans="1:8" x14ac:dyDescent="0.25">
      <c r="A3039" s="248">
        <v>450864</v>
      </c>
      <c r="B3039" s="1">
        <v>1757472</v>
      </c>
      <c r="C3039" s="248" t="s">
        <v>1433</v>
      </c>
      <c r="D3039" s="258">
        <v>387353</v>
      </c>
      <c r="E3039" s="248" t="s">
        <v>1436</v>
      </c>
      <c r="F3039" s="248" t="s">
        <v>2312</v>
      </c>
      <c r="G3039" s="1" t="s">
        <v>3483</v>
      </c>
      <c r="H3039" s="248" t="s">
        <v>3498</v>
      </c>
    </row>
    <row r="3040" spans="1:8" x14ac:dyDescent="0.25">
      <c r="A3040" s="248">
        <v>450899</v>
      </c>
      <c r="B3040" s="1">
        <v>5988762</v>
      </c>
      <c r="C3040" s="248" t="s">
        <v>1577</v>
      </c>
      <c r="D3040" s="258">
        <v>102550</v>
      </c>
      <c r="E3040" s="248" t="s">
        <v>1436</v>
      </c>
      <c r="F3040" s="248" t="s">
        <v>2274</v>
      </c>
      <c r="G3040" s="1" t="s">
        <v>3484</v>
      </c>
      <c r="H3040" s="248" t="s">
        <v>3498</v>
      </c>
    </row>
    <row r="3041" spans="1:8" x14ac:dyDescent="0.25">
      <c r="A3041" s="248">
        <v>450899</v>
      </c>
      <c r="B3041" s="1">
        <v>5988762</v>
      </c>
      <c r="C3041" s="248" t="s">
        <v>724</v>
      </c>
      <c r="D3041" s="258">
        <v>412600</v>
      </c>
      <c r="E3041" s="248" t="s">
        <v>1436</v>
      </c>
      <c r="F3041" s="248" t="s">
        <v>2274</v>
      </c>
      <c r="G3041" s="1" t="s">
        <v>3484</v>
      </c>
      <c r="H3041" s="248" t="s">
        <v>3498</v>
      </c>
    </row>
    <row r="3042" spans="1:8" x14ac:dyDescent="0.25">
      <c r="A3042" s="248">
        <v>450899</v>
      </c>
      <c r="B3042" s="1">
        <v>5988762</v>
      </c>
      <c r="C3042" s="248" t="s">
        <v>690</v>
      </c>
      <c r="D3042" s="258">
        <v>41025</v>
      </c>
      <c r="E3042" s="248" t="s">
        <v>1436</v>
      </c>
      <c r="F3042" s="248" t="s">
        <v>2274</v>
      </c>
      <c r="G3042" s="1" t="s">
        <v>3484</v>
      </c>
      <c r="H3042" s="248" t="s">
        <v>3498</v>
      </c>
    </row>
    <row r="3043" spans="1:8" x14ac:dyDescent="0.25">
      <c r="A3043" s="248">
        <v>450899</v>
      </c>
      <c r="B3043" s="1">
        <v>5988762</v>
      </c>
      <c r="C3043" s="248" t="s">
        <v>1090</v>
      </c>
      <c r="D3043" s="258">
        <v>101823</v>
      </c>
      <c r="E3043" s="248" t="s">
        <v>1436</v>
      </c>
      <c r="F3043" s="248" t="s">
        <v>2274</v>
      </c>
      <c r="G3043" s="1" t="s">
        <v>3484</v>
      </c>
      <c r="H3043" s="248" t="s">
        <v>3498</v>
      </c>
    </row>
    <row r="3044" spans="1:8" x14ac:dyDescent="0.25">
      <c r="A3044" s="248">
        <v>450900</v>
      </c>
      <c r="B3044" s="1">
        <v>88775612</v>
      </c>
      <c r="C3044" s="248" t="s">
        <v>2313</v>
      </c>
      <c r="D3044" s="258">
        <v>630200</v>
      </c>
      <c r="E3044" s="248" t="s">
        <v>1436</v>
      </c>
      <c r="F3044" s="248" t="s">
        <v>1601</v>
      </c>
      <c r="G3044" s="1" t="s">
        <v>3458</v>
      </c>
      <c r="H3044" s="248" t="s">
        <v>3498</v>
      </c>
    </row>
    <row r="3045" spans="1:8" x14ac:dyDescent="0.25">
      <c r="A3045" s="248">
        <v>450900</v>
      </c>
      <c r="B3045" s="1">
        <v>88775612</v>
      </c>
      <c r="C3045" s="248" t="s">
        <v>2314</v>
      </c>
      <c r="D3045" s="258">
        <v>28205000</v>
      </c>
      <c r="E3045" s="248" t="s">
        <v>1436</v>
      </c>
      <c r="F3045" s="248" t="s">
        <v>1601</v>
      </c>
      <c r="G3045" s="1" t="s">
        <v>3458</v>
      </c>
      <c r="H3045" s="248" t="s">
        <v>3498</v>
      </c>
    </row>
    <row r="3046" spans="1:8" x14ac:dyDescent="0.25">
      <c r="A3046" s="248">
        <v>450900</v>
      </c>
      <c r="B3046" s="1">
        <v>88775612</v>
      </c>
      <c r="C3046" s="248" t="s">
        <v>462</v>
      </c>
      <c r="D3046" s="258">
        <v>27563279</v>
      </c>
      <c r="E3046" s="248" t="s">
        <v>1436</v>
      </c>
      <c r="F3046" s="248" t="s">
        <v>1601</v>
      </c>
      <c r="G3046" s="1" t="s">
        <v>3458</v>
      </c>
      <c r="H3046" s="248" t="s">
        <v>3498</v>
      </c>
    </row>
    <row r="3047" spans="1:8" x14ac:dyDescent="0.25">
      <c r="A3047" s="248">
        <v>450900</v>
      </c>
      <c r="B3047" s="1">
        <v>88775612</v>
      </c>
      <c r="C3047" s="248" t="s">
        <v>1698</v>
      </c>
      <c r="D3047" s="258">
        <v>1124599</v>
      </c>
      <c r="E3047" s="248" t="s">
        <v>1450</v>
      </c>
      <c r="F3047" s="248" t="s">
        <v>2080</v>
      </c>
      <c r="G3047" s="1" t="s">
        <v>3458</v>
      </c>
      <c r="H3047" s="248" t="s">
        <v>3498</v>
      </c>
    </row>
    <row r="3048" spans="1:8" x14ac:dyDescent="0.25">
      <c r="A3048" s="248">
        <v>450900</v>
      </c>
      <c r="B3048" s="1">
        <v>88775612</v>
      </c>
      <c r="C3048" s="248" t="s">
        <v>450</v>
      </c>
      <c r="D3048" s="258">
        <v>561190</v>
      </c>
      <c r="E3048" s="248" t="s">
        <v>1436</v>
      </c>
      <c r="F3048" s="248" t="s">
        <v>1601</v>
      </c>
      <c r="G3048" s="1" t="s">
        <v>3458</v>
      </c>
      <c r="H3048" s="248" t="s">
        <v>3498</v>
      </c>
    </row>
    <row r="3049" spans="1:8" x14ac:dyDescent="0.25">
      <c r="A3049" s="248">
        <v>450900</v>
      </c>
      <c r="B3049" s="1">
        <v>88775612</v>
      </c>
      <c r="C3049" s="248" t="s">
        <v>451</v>
      </c>
      <c r="D3049" s="258">
        <v>8463357</v>
      </c>
      <c r="E3049" s="248" t="s">
        <v>1436</v>
      </c>
      <c r="F3049" s="248" t="s">
        <v>1601</v>
      </c>
      <c r="G3049" s="1" t="s">
        <v>3458</v>
      </c>
      <c r="H3049" s="248" t="s">
        <v>3498</v>
      </c>
    </row>
    <row r="3050" spans="1:8" x14ac:dyDescent="0.25">
      <c r="A3050" s="248">
        <v>450900</v>
      </c>
      <c r="B3050" s="1">
        <v>88775612</v>
      </c>
      <c r="C3050" s="248" t="s">
        <v>1491</v>
      </c>
      <c r="D3050" s="258">
        <v>37675</v>
      </c>
      <c r="E3050" s="248" t="s">
        <v>1450</v>
      </c>
      <c r="F3050" s="248" t="s">
        <v>2080</v>
      </c>
      <c r="G3050" s="1" t="s">
        <v>3458</v>
      </c>
      <c r="H3050" s="248" t="s">
        <v>3498</v>
      </c>
    </row>
    <row r="3051" spans="1:8" x14ac:dyDescent="0.25">
      <c r="A3051" s="248">
        <v>450900</v>
      </c>
      <c r="B3051" s="1">
        <v>88775612</v>
      </c>
      <c r="C3051" s="248" t="s">
        <v>2315</v>
      </c>
      <c r="D3051" s="258">
        <v>5300003</v>
      </c>
      <c r="E3051" s="248" t="s">
        <v>1446</v>
      </c>
      <c r="F3051" s="248" t="s">
        <v>1601</v>
      </c>
      <c r="G3051" s="1" t="s">
        <v>3458</v>
      </c>
      <c r="H3051" s="248" t="s">
        <v>3498</v>
      </c>
    </row>
    <row r="3052" spans="1:8" x14ac:dyDescent="0.25">
      <c r="A3052" s="248">
        <v>450928</v>
      </c>
      <c r="B3052" s="1">
        <v>11383194</v>
      </c>
      <c r="C3052" s="248" t="s">
        <v>709</v>
      </c>
      <c r="D3052" s="258">
        <v>550000</v>
      </c>
      <c r="E3052" s="248" t="s">
        <v>1436</v>
      </c>
      <c r="F3052" s="248" t="s">
        <v>2316</v>
      </c>
      <c r="G3052" s="1" t="s">
        <v>3482</v>
      </c>
      <c r="H3052" s="248" t="s">
        <v>3498</v>
      </c>
    </row>
    <row r="3053" spans="1:8" x14ac:dyDescent="0.25">
      <c r="A3053" s="248">
        <v>450928</v>
      </c>
      <c r="B3053" s="1">
        <v>11383194</v>
      </c>
      <c r="C3053" s="248" t="s">
        <v>1572</v>
      </c>
      <c r="D3053" s="258">
        <v>38193</v>
      </c>
      <c r="E3053" s="248" t="s">
        <v>1436</v>
      </c>
      <c r="F3053" s="248" t="s">
        <v>2071</v>
      </c>
      <c r="G3053" s="1" t="s">
        <v>3482</v>
      </c>
      <c r="H3053" s="248" t="s">
        <v>3498</v>
      </c>
    </row>
    <row r="3054" spans="1:8" x14ac:dyDescent="0.25">
      <c r="A3054" s="248">
        <v>450928</v>
      </c>
      <c r="B3054" s="1">
        <v>11383194</v>
      </c>
      <c r="C3054" s="248" t="s">
        <v>724</v>
      </c>
      <c r="D3054" s="258">
        <v>412600</v>
      </c>
      <c r="E3054" s="248" t="s">
        <v>1436</v>
      </c>
      <c r="F3054" s="248" t="s">
        <v>2071</v>
      </c>
      <c r="G3054" s="1" t="s">
        <v>3482</v>
      </c>
      <c r="H3054" s="248" t="s">
        <v>3498</v>
      </c>
    </row>
    <row r="3055" spans="1:8" x14ac:dyDescent="0.25">
      <c r="A3055" s="248">
        <v>450995</v>
      </c>
      <c r="B3055" s="1">
        <v>1778085</v>
      </c>
      <c r="C3055" s="248" t="s">
        <v>1890</v>
      </c>
      <c r="D3055" s="258">
        <v>514875</v>
      </c>
      <c r="E3055" s="248" t="s">
        <v>1436</v>
      </c>
      <c r="F3055" s="248" t="s">
        <v>2317</v>
      </c>
      <c r="G3055" s="1" t="s">
        <v>3482</v>
      </c>
      <c r="H3055" s="248" t="s">
        <v>3498</v>
      </c>
    </row>
    <row r="3056" spans="1:8" x14ac:dyDescent="0.25">
      <c r="A3056" s="248">
        <v>450997</v>
      </c>
      <c r="B3056" s="1">
        <v>52489998</v>
      </c>
      <c r="C3056" s="248" t="s">
        <v>2264</v>
      </c>
      <c r="D3056" s="258">
        <v>4320</v>
      </c>
      <c r="E3056" s="248" t="s">
        <v>1450</v>
      </c>
      <c r="F3056" s="248" t="s">
        <v>2318</v>
      </c>
      <c r="G3056" s="1" t="s">
        <v>3482</v>
      </c>
      <c r="H3056" s="248" t="s">
        <v>3498</v>
      </c>
    </row>
    <row r="3057" spans="1:8" x14ac:dyDescent="0.25">
      <c r="A3057" s="248">
        <v>450997</v>
      </c>
      <c r="B3057" s="1">
        <v>52489998</v>
      </c>
      <c r="C3057" s="248" t="s">
        <v>1451</v>
      </c>
      <c r="D3057" s="258">
        <v>176398</v>
      </c>
      <c r="E3057" s="248" t="s">
        <v>1436</v>
      </c>
      <c r="F3057" s="248" t="s">
        <v>1857</v>
      </c>
      <c r="G3057" s="1" t="s">
        <v>3482</v>
      </c>
      <c r="H3057" s="248" t="s">
        <v>3498</v>
      </c>
    </row>
    <row r="3058" spans="1:8" x14ac:dyDescent="0.25">
      <c r="A3058" s="248">
        <v>450997</v>
      </c>
      <c r="B3058" s="1">
        <v>52489998</v>
      </c>
      <c r="C3058" s="248" t="s">
        <v>6</v>
      </c>
      <c r="D3058" s="258">
        <v>246120</v>
      </c>
      <c r="E3058" s="248" t="s">
        <v>1436</v>
      </c>
      <c r="F3058" s="248" t="s">
        <v>1610</v>
      </c>
      <c r="G3058" s="1" t="s">
        <v>3482</v>
      </c>
      <c r="H3058" s="248" t="s">
        <v>3498</v>
      </c>
    </row>
    <row r="3059" spans="1:8" x14ac:dyDescent="0.25">
      <c r="A3059" s="248">
        <v>450997</v>
      </c>
      <c r="B3059" s="1">
        <v>52489998</v>
      </c>
      <c r="C3059" s="248" t="s">
        <v>972</v>
      </c>
      <c r="D3059" s="258">
        <v>79930</v>
      </c>
      <c r="E3059" s="248" t="s">
        <v>1436</v>
      </c>
      <c r="F3059" s="248" t="s">
        <v>1610</v>
      </c>
      <c r="G3059" s="1" t="s">
        <v>3482</v>
      </c>
      <c r="H3059" s="248" t="s">
        <v>3498</v>
      </c>
    </row>
    <row r="3060" spans="1:8" x14ac:dyDescent="0.25">
      <c r="A3060" s="248">
        <v>450997</v>
      </c>
      <c r="B3060" s="1">
        <v>52489998</v>
      </c>
      <c r="C3060" s="248" t="s">
        <v>1984</v>
      </c>
      <c r="D3060" s="258">
        <v>30630</v>
      </c>
      <c r="E3060" s="248" t="s">
        <v>1450</v>
      </c>
      <c r="F3060" s="248" t="s">
        <v>2318</v>
      </c>
      <c r="G3060" s="1" t="s">
        <v>3482</v>
      </c>
      <c r="H3060" s="248" t="s">
        <v>3498</v>
      </c>
    </row>
    <row r="3061" spans="1:8" x14ac:dyDescent="0.25">
      <c r="A3061" s="248">
        <v>450997</v>
      </c>
      <c r="B3061" s="1">
        <v>52489998</v>
      </c>
      <c r="C3061" s="248" t="s">
        <v>1961</v>
      </c>
      <c r="D3061" s="258">
        <v>10385</v>
      </c>
      <c r="E3061" s="248" t="s">
        <v>1436</v>
      </c>
      <c r="F3061" s="248" t="s">
        <v>1610</v>
      </c>
      <c r="G3061" s="1" t="s">
        <v>3482</v>
      </c>
      <c r="H3061" s="248" t="s">
        <v>3498</v>
      </c>
    </row>
    <row r="3062" spans="1:8" x14ac:dyDescent="0.25">
      <c r="A3062" s="248">
        <v>450997</v>
      </c>
      <c r="B3062" s="1">
        <v>52489998</v>
      </c>
      <c r="C3062" s="248" t="s">
        <v>237</v>
      </c>
      <c r="D3062" s="258">
        <v>19750</v>
      </c>
      <c r="E3062" s="248" t="s">
        <v>1436</v>
      </c>
      <c r="F3062" s="248" t="s">
        <v>1610</v>
      </c>
      <c r="G3062" s="1" t="s">
        <v>3482</v>
      </c>
      <c r="H3062" s="248" t="s">
        <v>3498</v>
      </c>
    </row>
    <row r="3063" spans="1:8" x14ac:dyDescent="0.25">
      <c r="A3063" s="248">
        <v>450997</v>
      </c>
      <c r="B3063" s="1">
        <v>52489998</v>
      </c>
      <c r="C3063" s="248" t="s">
        <v>1865</v>
      </c>
      <c r="D3063" s="258">
        <v>36309</v>
      </c>
      <c r="E3063" s="248" t="s">
        <v>1450</v>
      </c>
      <c r="F3063" s="248" t="s">
        <v>2318</v>
      </c>
      <c r="G3063" s="1" t="s">
        <v>3482</v>
      </c>
      <c r="H3063" s="248" t="s">
        <v>3498</v>
      </c>
    </row>
    <row r="3064" spans="1:8" x14ac:dyDescent="0.25">
      <c r="A3064" s="248">
        <v>450997</v>
      </c>
      <c r="B3064" s="1">
        <v>52489998</v>
      </c>
      <c r="C3064" s="248" t="s">
        <v>423</v>
      </c>
      <c r="D3064" s="258">
        <v>189540</v>
      </c>
      <c r="E3064" s="248" t="s">
        <v>1436</v>
      </c>
      <c r="F3064" s="248" t="s">
        <v>1610</v>
      </c>
      <c r="G3064" s="1" t="s">
        <v>3482</v>
      </c>
      <c r="H3064" s="248" t="s">
        <v>3498</v>
      </c>
    </row>
    <row r="3065" spans="1:8" x14ac:dyDescent="0.25">
      <c r="A3065" s="248">
        <v>450997</v>
      </c>
      <c r="B3065" s="1">
        <v>52489998</v>
      </c>
      <c r="C3065" s="248" t="s">
        <v>1447</v>
      </c>
      <c r="D3065" s="258">
        <v>437115</v>
      </c>
      <c r="E3065" s="248" t="s">
        <v>1436</v>
      </c>
      <c r="F3065" s="248" t="s">
        <v>1610</v>
      </c>
      <c r="G3065" s="1" t="s">
        <v>3482</v>
      </c>
      <c r="H3065" s="248" t="s">
        <v>3498</v>
      </c>
    </row>
    <row r="3066" spans="1:8" x14ac:dyDescent="0.25">
      <c r="A3066" s="248">
        <v>450997</v>
      </c>
      <c r="B3066" s="1">
        <v>52489998</v>
      </c>
      <c r="C3066" s="248" t="s">
        <v>709</v>
      </c>
      <c r="D3066" s="258">
        <v>4865000</v>
      </c>
      <c r="E3066" s="248" t="s">
        <v>1436</v>
      </c>
      <c r="F3066" s="248" t="s">
        <v>1610</v>
      </c>
      <c r="G3066" s="1" t="s">
        <v>3482</v>
      </c>
      <c r="H3066" s="248" t="s">
        <v>3498</v>
      </c>
    </row>
    <row r="3067" spans="1:8" x14ac:dyDescent="0.25">
      <c r="A3067" s="248">
        <v>450997</v>
      </c>
      <c r="B3067" s="1">
        <v>52489998</v>
      </c>
      <c r="C3067" s="248" t="s">
        <v>2319</v>
      </c>
      <c r="D3067" s="258">
        <v>6985</v>
      </c>
      <c r="E3067" s="248" t="s">
        <v>1436</v>
      </c>
      <c r="F3067" s="248" t="s">
        <v>1610</v>
      </c>
      <c r="G3067" s="1" t="s">
        <v>3482</v>
      </c>
      <c r="H3067" s="248" t="s">
        <v>3498</v>
      </c>
    </row>
    <row r="3068" spans="1:8" x14ac:dyDescent="0.25">
      <c r="A3068" s="248">
        <v>450997</v>
      </c>
      <c r="B3068" s="1">
        <v>52489998</v>
      </c>
      <c r="C3068" s="248" t="s">
        <v>1094</v>
      </c>
      <c r="D3068" s="258">
        <v>996000</v>
      </c>
      <c r="E3068" s="248" t="s">
        <v>1436</v>
      </c>
      <c r="F3068" s="248" t="s">
        <v>1610</v>
      </c>
      <c r="G3068" s="1" t="s">
        <v>3482</v>
      </c>
      <c r="H3068" s="248" t="s">
        <v>3498</v>
      </c>
    </row>
    <row r="3069" spans="1:8" x14ac:dyDescent="0.25">
      <c r="A3069" s="248">
        <v>450997</v>
      </c>
      <c r="B3069" s="1">
        <v>52489998</v>
      </c>
      <c r="C3069" s="248" t="s">
        <v>2320</v>
      </c>
      <c r="D3069" s="258">
        <v>1311736</v>
      </c>
      <c r="E3069" s="248" t="s">
        <v>1450</v>
      </c>
      <c r="F3069" s="248" t="s">
        <v>2318</v>
      </c>
      <c r="G3069" s="1" t="s">
        <v>3482</v>
      </c>
      <c r="H3069" s="248" t="s">
        <v>3498</v>
      </c>
    </row>
    <row r="3070" spans="1:8" x14ac:dyDescent="0.25">
      <c r="A3070" s="248">
        <v>450997</v>
      </c>
      <c r="B3070" s="1">
        <v>52489998</v>
      </c>
      <c r="C3070" s="248" t="s">
        <v>1944</v>
      </c>
      <c r="D3070" s="258">
        <v>20520</v>
      </c>
      <c r="E3070" s="248" t="s">
        <v>1450</v>
      </c>
      <c r="F3070" s="248" t="s">
        <v>2318</v>
      </c>
      <c r="G3070" s="1" t="s">
        <v>3482</v>
      </c>
      <c r="H3070" s="248" t="s">
        <v>3498</v>
      </c>
    </row>
    <row r="3071" spans="1:8" x14ac:dyDescent="0.25">
      <c r="A3071" s="248">
        <v>450997</v>
      </c>
      <c r="B3071" s="1">
        <v>52489998</v>
      </c>
      <c r="C3071" s="248" t="s">
        <v>2321</v>
      </c>
      <c r="D3071" s="258">
        <v>9320</v>
      </c>
      <c r="E3071" s="248" t="s">
        <v>1436</v>
      </c>
      <c r="F3071" s="248" t="s">
        <v>1610</v>
      </c>
      <c r="G3071" s="1" t="s">
        <v>3482</v>
      </c>
      <c r="H3071" s="248" t="s">
        <v>3498</v>
      </c>
    </row>
    <row r="3072" spans="1:8" x14ac:dyDescent="0.25">
      <c r="A3072" s="248">
        <v>450997</v>
      </c>
      <c r="B3072" s="1">
        <v>52489998</v>
      </c>
      <c r="C3072" s="248" t="s">
        <v>2322</v>
      </c>
      <c r="D3072" s="258">
        <v>2938494</v>
      </c>
      <c r="E3072" s="248" t="s">
        <v>1450</v>
      </c>
      <c r="F3072" s="248" t="s">
        <v>2318</v>
      </c>
      <c r="G3072" s="1" t="s">
        <v>3482</v>
      </c>
      <c r="H3072" s="248" t="s">
        <v>3498</v>
      </c>
    </row>
    <row r="3073" spans="1:8" x14ac:dyDescent="0.25">
      <c r="A3073" s="248">
        <v>450997</v>
      </c>
      <c r="B3073" s="1">
        <v>52489998</v>
      </c>
      <c r="C3073" s="248" t="s">
        <v>2011</v>
      </c>
      <c r="D3073" s="258">
        <v>1080</v>
      </c>
      <c r="E3073" s="248" t="s">
        <v>1450</v>
      </c>
      <c r="F3073" s="248" t="s">
        <v>2318</v>
      </c>
      <c r="G3073" s="1" t="s">
        <v>3482</v>
      </c>
      <c r="H3073" s="248" t="s">
        <v>3498</v>
      </c>
    </row>
    <row r="3074" spans="1:8" x14ac:dyDescent="0.25">
      <c r="A3074" s="248">
        <v>450997</v>
      </c>
      <c r="B3074" s="1">
        <v>52489998</v>
      </c>
      <c r="C3074" s="248" t="s">
        <v>2156</v>
      </c>
      <c r="D3074" s="258">
        <v>778480</v>
      </c>
      <c r="E3074" s="248" t="s">
        <v>1450</v>
      </c>
      <c r="F3074" s="248" t="s">
        <v>2323</v>
      </c>
      <c r="G3074" s="1" t="s">
        <v>3482</v>
      </c>
      <c r="H3074" s="248" t="s">
        <v>3498</v>
      </c>
    </row>
    <row r="3075" spans="1:8" x14ac:dyDescent="0.25">
      <c r="A3075" s="248">
        <v>450997</v>
      </c>
      <c r="B3075" s="1">
        <v>52489998</v>
      </c>
      <c r="C3075" s="248" t="s">
        <v>1948</v>
      </c>
      <c r="D3075" s="258">
        <v>33480</v>
      </c>
      <c r="E3075" s="248" t="s">
        <v>1450</v>
      </c>
      <c r="F3075" s="248" t="s">
        <v>2318</v>
      </c>
      <c r="G3075" s="1" t="s">
        <v>3482</v>
      </c>
      <c r="H3075" s="248" t="s">
        <v>3498</v>
      </c>
    </row>
    <row r="3076" spans="1:8" x14ac:dyDescent="0.25">
      <c r="A3076" s="248">
        <v>450997</v>
      </c>
      <c r="B3076" s="1">
        <v>52489998</v>
      </c>
      <c r="C3076" s="248" t="s">
        <v>1846</v>
      </c>
      <c r="D3076" s="258">
        <v>63000</v>
      </c>
      <c r="E3076" s="248" t="s">
        <v>1450</v>
      </c>
      <c r="F3076" s="248" t="s">
        <v>2318</v>
      </c>
      <c r="G3076" s="1" t="s">
        <v>3482</v>
      </c>
      <c r="H3076" s="248" t="s">
        <v>3498</v>
      </c>
    </row>
    <row r="3077" spans="1:8" x14ac:dyDescent="0.25">
      <c r="A3077" s="248">
        <v>450997</v>
      </c>
      <c r="B3077" s="1">
        <v>52489998</v>
      </c>
      <c r="C3077" s="248" t="s">
        <v>1572</v>
      </c>
      <c r="D3077" s="258">
        <v>122400</v>
      </c>
      <c r="E3077" s="248" t="s">
        <v>1436</v>
      </c>
      <c r="F3077" s="248" t="s">
        <v>1610</v>
      </c>
      <c r="G3077" s="1" t="s">
        <v>3482</v>
      </c>
      <c r="H3077" s="248" t="s">
        <v>3498</v>
      </c>
    </row>
    <row r="3078" spans="1:8" x14ac:dyDescent="0.25">
      <c r="A3078" s="248">
        <v>450997</v>
      </c>
      <c r="B3078" s="1">
        <v>52489998</v>
      </c>
      <c r="C3078" s="248" t="s">
        <v>2324</v>
      </c>
      <c r="D3078" s="258">
        <v>48960</v>
      </c>
      <c r="E3078" s="248" t="s">
        <v>1450</v>
      </c>
      <c r="F3078" s="248" t="s">
        <v>2318</v>
      </c>
      <c r="G3078" s="1" t="s">
        <v>3482</v>
      </c>
      <c r="H3078" s="248" t="s">
        <v>3498</v>
      </c>
    </row>
    <row r="3079" spans="1:8" x14ac:dyDescent="0.25">
      <c r="A3079" s="248">
        <v>450997</v>
      </c>
      <c r="B3079" s="1">
        <v>52489998</v>
      </c>
      <c r="C3079" s="248" t="s">
        <v>724</v>
      </c>
      <c r="D3079" s="258">
        <v>616200</v>
      </c>
      <c r="E3079" s="248" t="s">
        <v>1436</v>
      </c>
      <c r="F3079" s="248" t="s">
        <v>1610</v>
      </c>
      <c r="G3079" s="1" t="s">
        <v>3482</v>
      </c>
      <c r="H3079" s="248" t="s">
        <v>3498</v>
      </c>
    </row>
    <row r="3080" spans="1:8" x14ac:dyDescent="0.25">
      <c r="A3080" s="248">
        <v>450997</v>
      </c>
      <c r="B3080" s="1">
        <v>52489998</v>
      </c>
      <c r="C3080" s="248" t="s">
        <v>2325</v>
      </c>
      <c r="D3080" s="258">
        <v>12960</v>
      </c>
      <c r="E3080" s="248" t="s">
        <v>1450</v>
      </c>
      <c r="F3080" s="248" t="s">
        <v>2318</v>
      </c>
      <c r="G3080" s="1" t="s">
        <v>3482</v>
      </c>
      <c r="H3080" s="248" t="s">
        <v>3498</v>
      </c>
    </row>
    <row r="3081" spans="1:8" x14ac:dyDescent="0.25">
      <c r="A3081" s="248">
        <v>450997</v>
      </c>
      <c r="B3081" s="1">
        <v>52489998</v>
      </c>
      <c r="C3081" s="248" t="s">
        <v>690</v>
      </c>
      <c r="D3081" s="258">
        <v>54600</v>
      </c>
      <c r="E3081" s="248" t="s">
        <v>1436</v>
      </c>
      <c r="F3081" s="248" t="s">
        <v>1610</v>
      </c>
      <c r="G3081" s="1" t="s">
        <v>3482</v>
      </c>
      <c r="H3081" s="248" t="s">
        <v>3498</v>
      </c>
    </row>
    <row r="3082" spans="1:8" x14ac:dyDescent="0.25">
      <c r="A3082" s="248">
        <v>450997</v>
      </c>
      <c r="B3082" s="1">
        <v>52489998</v>
      </c>
      <c r="C3082" s="248" t="s">
        <v>1733</v>
      </c>
      <c r="D3082" s="258">
        <v>15348</v>
      </c>
      <c r="E3082" s="248" t="s">
        <v>1450</v>
      </c>
      <c r="F3082" s="248" t="s">
        <v>2318</v>
      </c>
      <c r="G3082" s="1" t="s">
        <v>3482</v>
      </c>
      <c r="H3082" s="248" t="s">
        <v>3498</v>
      </c>
    </row>
    <row r="3083" spans="1:8" x14ac:dyDescent="0.25">
      <c r="A3083" s="248">
        <v>450997</v>
      </c>
      <c r="B3083" s="1">
        <v>52489998</v>
      </c>
      <c r="C3083" s="248" t="s">
        <v>1463</v>
      </c>
      <c r="D3083" s="258">
        <v>110250</v>
      </c>
      <c r="E3083" s="248" t="s">
        <v>1436</v>
      </c>
      <c r="F3083" s="248" t="s">
        <v>1610</v>
      </c>
      <c r="G3083" s="1" t="s">
        <v>3482</v>
      </c>
      <c r="H3083" s="248" t="s">
        <v>3498</v>
      </c>
    </row>
    <row r="3084" spans="1:8" x14ac:dyDescent="0.25">
      <c r="A3084" s="248">
        <v>450997</v>
      </c>
      <c r="B3084" s="1">
        <v>52489998</v>
      </c>
      <c r="C3084" s="248" t="s">
        <v>2278</v>
      </c>
      <c r="D3084" s="258">
        <v>2623472</v>
      </c>
      <c r="E3084" s="248" t="s">
        <v>1450</v>
      </c>
      <c r="F3084" s="248" t="s">
        <v>2318</v>
      </c>
      <c r="G3084" s="1" t="s">
        <v>3482</v>
      </c>
      <c r="H3084" s="248" t="s">
        <v>3498</v>
      </c>
    </row>
    <row r="3085" spans="1:8" x14ac:dyDescent="0.25">
      <c r="A3085" s="248">
        <v>450997</v>
      </c>
      <c r="B3085" s="1">
        <v>52489998</v>
      </c>
      <c r="C3085" s="248" t="s">
        <v>764</v>
      </c>
      <c r="D3085" s="258">
        <v>550720</v>
      </c>
      <c r="E3085" s="248" t="s">
        <v>1436</v>
      </c>
      <c r="F3085" s="248" t="s">
        <v>1610</v>
      </c>
      <c r="G3085" s="1" t="s">
        <v>3482</v>
      </c>
      <c r="H3085" s="248" t="s">
        <v>3498</v>
      </c>
    </row>
    <row r="3086" spans="1:8" x14ac:dyDescent="0.25">
      <c r="A3086" s="248">
        <v>450997</v>
      </c>
      <c r="B3086" s="1">
        <v>52489998</v>
      </c>
      <c r="C3086" s="248" t="s">
        <v>2192</v>
      </c>
      <c r="D3086" s="258">
        <v>4554</v>
      </c>
      <c r="E3086" s="248" t="s">
        <v>1450</v>
      </c>
      <c r="F3086" s="248" t="s">
        <v>2318</v>
      </c>
      <c r="G3086" s="1" t="s">
        <v>3482</v>
      </c>
      <c r="H3086" s="248" t="s">
        <v>3498</v>
      </c>
    </row>
    <row r="3087" spans="1:8" x14ac:dyDescent="0.25">
      <c r="A3087" s="248">
        <v>450997</v>
      </c>
      <c r="B3087" s="1">
        <v>52489998</v>
      </c>
      <c r="C3087" s="248" t="s">
        <v>716</v>
      </c>
      <c r="D3087" s="258">
        <v>15915</v>
      </c>
      <c r="E3087" s="248" t="s">
        <v>1436</v>
      </c>
      <c r="F3087" s="248" t="s">
        <v>1610</v>
      </c>
      <c r="G3087" s="1" t="s">
        <v>3482</v>
      </c>
      <c r="H3087" s="248" t="s">
        <v>3498</v>
      </c>
    </row>
    <row r="3088" spans="1:8" x14ac:dyDescent="0.25">
      <c r="A3088" s="248">
        <v>450998</v>
      </c>
      <c r="B3088" s="1">
        <v>2178085</v>
      </c>
      <c r="C3088" s="248" t="s">
        <v>724</v>
      </c>
      <c r="D3088" s="258">
        <v>412600</v>
      </c>
      <c r="E3088" s="248" t="s">
        <v>1436</v>
      </c>
      <c r="F3088" s="248" t="s">
        <v>1857</v>
      </c>
      <c r="G3088" s="1" t="s">
        <v>3482</v>
      </c>
      <c r="H3088" s="248" t="s">
        <v>3498</v>
      </c>
    </row>
    <row r="3089" spans="1:8" x14ac:dyDescent="0.25">
      <c r="A3089" s="248">
        <v>451018</v>
      </c>
      <c r="B3089" s="1">
        <v>32669884</v>
      </c>
      <c r="C3089" s="248" t="s">
        <v>972</v>
      </c>
      <c r="D3089" s="258">
        <v>54220</v>
      </c>
      <c r="E3089" s="248" t="s">
        <v>1436</v>
      </c>
      <c r="F3089" s="248" t="s">
        <v>2212</v>
      </c>
      <c r="G3089" s="1" t="s">
        <v>3458</v>
      </c>
      <c r="H3089" s="248" t="s">
        <v>3498</v>
      </c>
    </row>
    <row r="3090" spans="1:8" x14ac:dyDescent="0.25">
      <c r="A3090" s="248">
        <v>451018</v>
      </c>
      <c r="B3090" s="1">
        <v>32669884</v>
      </c>
      <c r="C3090" s="248" t="s">
        <v>604</v>
      </c>
      <c r="D3090" s="258">
        <v>51464</v>
      </c>
      <c r="E3090" s="248" t="s">
        <v>1446</v>
      </c>
      <c r="F3090" s="248" t="s">
        <v>2326</v>
      </c>
      <c r="G3090" s="1" t="s">
        <v>3458</v>
      </c>
      <c r="H3090" s="248" t="s">
        <v>3498</v>
      </c>
    </row>
    <row r="3091" spans="1:8" x14ac:dyDescent="0.25">
      <c r="A3091" s="248">
        <v>451018</v>
      </c>
      <c r="B3091" s="1">
        <v>32669884</v>
      </c>
      <c r="C3091" s="248" t="s">
        <v>690</v>
      </c>
      <c r="D3091" s="258">
        <v>222150</v>
      </c>
      <c r="E3091" s="248" t="s">
        <v>1436</v>
      </c>
      <c r="F3091" s="248" t="s">
        <v>2212</v>
      </c>
      <c r="G3091" s="1" t="s">
        <v>3458</v>
      </c>
      <c r="H3091" s="248" t="s">
        <v>3498</v>
      </c>
    </row>
    <row r="3092" spans="1:8" x14ac:dyDescent="0.25">
      <c r="A3092" s="248">
        <v>451018</v>
      </c>
      <c r="B3092" s="1">
        <v>32669884</v>
      </c>
      <c r="C3092" s="248" t="s">
        <v>498</v>
      </c>
      <c r="D3092" s="258">
        <v>28940</v>
      </c>
      <c r="E3092" s="248" t="s">
        <v>1436</v>
      </c>
      <c r="F3092" s="248" t="s">
        <v>2212</v>
      </c>
      <c r="G3092" s="1" t="s">
        <v>3458</v>
      </c>
      <c r="H3092" s="248" t="s">
        <v>3498</v>
      </c>
    </row>
    <row r="3093" spans="1:8" x14ac:dyDescent="0.25">
      <c r="A3093" s="248">
        <v>451018</v>
      </c>
      <c r="B3093" s="1">
        <v>32669884</v>
      </c>
      <c r="C3093" s="248" t="s">
        <v>577</v>
      </c>
      <c r="D3093" s="258">
        <v>1259994</v>
      </c>
      <c r="E3093" s="248" t="s">
        <v>1446</v>
      </c>
      <c r="F3093" s="248" t="s">
        <v>2326</v>
      </c>
      <c r="G3093" s="1" t="s">
        <v>3458</v>
      </c>
      <c r="H3093" s="248" t="s">
        <v>3498</v>
      </c>
    </row>
    <row r="3094" spans="1:8" x14ac:dyDescent="0.25">
      <c r="A3094" s="248">
        <v>451018</v>
      </c>
      <c r="B3094" s="1">
        <v>32669884</v>
      </c>
      <c r="C3094" s="248" t="s">
        <v>1625</v>
      </c>
      <c r="D3094" s="258">
        <v>578085</v>
      </c>
      <c r="E3094" s="248" t="s">
        <v>1450</v>
      </c>
      <c r="F3094" s="248" t="s">
        <v>1893</v>
      </c>
      <c r="G3094" s="1" t="s">
        <v>3458</v>
      </c>
      <c r="H3094" s="248" t="s">
        <v>3498</v>
      </c>
    </row>
    <row r="3095" spans="1:8" x14ac:dyDescent="0.25">
      <c r="A3095" s="248">
        <v>451018</v>
      </c>
      <c r="B3095" s="1">
        <v>32669884</v>
      </c>
      <c r="C3095" s="248" t="s">
        <v>1563</v>
      </c>
      <c r="D3095" s="258">
        <v>45030</v>
      </c>
      <c r="E3095" s="248" t="s">
        <v>1436</v>
      </c>
      <c r="F3095" s="248" t="s">
        <v>2212</v>
      </c>
      <c r="G3095" s="1" t="s">
        <v>3458</v>
      </c>
      <c r="H3095" s="248" t="s">
        <v>3498</v>
      </c>
    </row>
    <row r="3096" spans="1:8" x14ac:dyDescent="0.25">
      <c r="A3096" s="248">
        <v>451018</v>
      </c>
      <c r="B3096" s="1">
        <v>32669884</v>
      </c>
      <c r="C3096" s="248" t="s">
        <v>577</v>
      </c>
      <c r="D3096" s="258">
        <v>1260000</v>
      </c>
      <c r="E3096" s="248" t="s">
        <v>1446</v>
      </c>
      <c r="F3096" s="248" t="s">
        <v>2326</v>
      </c>
      <c r="G3096" s="1" t="s">
        <v>3458</v>
      </c>
      <c r="H3096" s="248" t="s">
        <v>3498</v>
      </c>
    </row>
    <row r="3097" spans="1:8" x14ac:dyDescent="0.25">
      <c r="A3097" s="248">
        <v>451018</v>
      </c>
      <c r="B3097" s="1">
        <v>32669884</v>
      </c>
      <c r="C3097" s="248" t="s">
        <v>1768</v>
      </c>
      <c r="D3097" s="258">
        <v>37675</v>
      </c>
      <c r="E3097" s="248" t="s">
        <v>1450</v>
      </c>
      <c r="F3097" s="248" t="s">
        <v>1893</v>
      </c>
      <c r="G3097" s="1" t="s">
        <v>3458</v>
      </c>
      <c r="H3097" s="248" t="s">
        <v>3498</v>
      </c>
    </row>
    <row r="3098" spans="1:8" x14ac:dyDescent="0.25">
      <c r="A3098" s="248">
        <v>451018</v>
      </c>
      <c r="B3098" s="1">
        <v>32669884</v>
      </c>
      <c r="C3098" s="248" t="s">
        <v>2327</v>
      </c>
      <c r="D3098" s="258">
        <v>325080</v>
      </c>
      <c r="E3098" s="248" t="s">
        <v>1450</v>
      </c>
      <c r="F3098" s="248" t="s">
        <v>1893</v>
      </c>
      <c r="G3098" s="1" t="s">
        <v>3458</v>
      </c>
      <c r="H3098" s="248" t="s">
        <v>3498</v>
      </c>
    </row>
    <row r="3099" spans="1:8" x14ac:dyDescent="0.25">
      <c r="A3099" s="248">
        <v>451107</v>
      </c>
      <c r="B3099" s="1">
        <v>2617912</v>
      </c>
      <c r="C3099" s="248" t="s">
        <v>765</v>
      </c>
      <c r="D3099" s="258">
        <v>166372</v>
      </c>
      <c r="E3099" s="248" t="s">
        <v>1436</v>
      </c>
      <c r="F3099" s="248" t="s">
        <v>1438</v>
      </c>
      <c r="G3099" s="1" t="s">
        <v>3482</v>
      </c>
      <c r="H3099" s="248" t="s">
        <v>3498</v>
      </c>
    </row>
    <row r="3100" spans="1:8" x14ac:dyDescent="0.25">
      <c r="A3100" s="248">
        <v>451194</v>
      </c>
      <c r="B3100" s="1">
        <v>22368</v>
      </c>
      <c r="C3100" s="248" t="s">
        <v>2328</v>
      </c>
      <c r="D3100" s="258">
        <v>3903</v>
      </c>
      <c r="E3100" s="248" t="s">
        <v>1436</v>
      </c>
      <c r="F3100" s="248" t="s">
        <v>1595</v>
      </c>
      <c r="G3100" s="1" t="s">
        <v>3459</v>
      </c>
      <c r="H3100" s="248" t="s">
        <v>3498</v>
      </c>
    </row>
    <row r="3101" spans="1:8" x14ac:dyDescent="0.25">
      <c r="A3101" s="248">
        <v>451216</v>
      </c>
      <c r="B3101" s="1">
        <v>1778085</v>
      </c>
      <c r="C3101" s="248" t="s">
        <v>1602</v>
      </c>
      <c r="D3101" s="258">
        <v>1043760</v>
      </c>
      <c r="E3101" s="248" t="s">
        <v>1436</v>
      </c>
      <c r="F3101" s="248" t="s">
        <v>1464</v>
      </c>
      <c r="G3101" s="1" t="s">
        <v>3458</v>
      </c>
      <c r="H3101" s="248" t="s">
        <v>3498</v>
      </c>
    </row>
    <row r="3102" spans="1:8" x14ac:dyDescent="0.25">
      <c r="A3102" s="248">
        <v>451216</v>
      </c>
      <c r="B3102" s="1">
        <v>1778085</v>
      </c>
      <c r="C3102" s="248" t="s">
        <v>724</v>
      </c>
      <c r="D3102" s="258">
        <v>412600</v>
      </c>
      <c r="E3102" s="248" t="s">
        <v>1436</v>
      </c>
      <c r="F3102" s="248" t="s">
        <v>1438</v>
      </c>
      <c r="G3102" s="1" t="s">
        <v>3458</v>
      </c>
      <c r="H3102" s="248" t="s">
        <v>3498</v>
      </c>
    </row>
    <row r="3103" spans="1:8" x14ac:dyDescent="0.25">
      <c r="A3103" s="248">
        <v>451288</v>
      </c>
      <c r="B3103" s="1">
        <v>1621550</v>
      </c>
      <c r="C3103" s="248" t="s">
        <v>574</v>
      </c>
      <c r="D3103" s="258">
        <v>21549</v>
      </c>
      <c r="E3103" s="248" t="s">
        <v>1436</v>
      </c>
      <c r="F3103" s="248" t="s">
        <v>2329</v>
      </c>
      <c r="G3103" s="1" t="s">
        <v>3482</v>
      </c>
      <c r="H3103" s="248" t="s">
        <v>3498</v>
      </c>
    </row>
    <row r="3104" spans="1:8" x14ac:dyDescent="0.25">
      <c r="A3104" s="248">
        <v>451291</v>
      </c>
      <c r="B3104" s="1">
        <v>2241100</v>
      </c>
      <c r="C3104" s="248" t="s">
        <v>1490</v>
      </c>
      <c r="D3104" s="258">
        <v>222610</v>
      </c>
      <c r="E3104" s="248" t="s">
        <v>1436</v>
      </c>
      <c r="F3104" s="248" t="s">
        <v>2087</v>
      </c>
      <c r="G3104" s="1" t="s">
        <v>3458</v>
      </c>
      <c r="H3104" s="248" t="s">
        <v>3498</v>
      </c>
    </row>
    <row r="3105" spans="1:8" x14ac:dyDescent="0.25">
      <c r="A3105" s="248">
        <v>451291</v>
      </c>
      <c r="B3105" s="1">
        <v>2241100</v>
      </c>
      <c r="C3105" s="248" t="s">
        <v>2330</v>
      </c>
      <c r="D3105" s="258">
        <v>787498</v>
      </c>
      <c r="E3105" s="248" t="s">
        <v>1436</v>
      </c>
      <c r="F3105" s="248" t="s">
        <v>2087</v>
      </c>
      <c r="G3105" s="1" t="s">
        <v>3458</v>
      </c>
      <c r="H3105" s="248" t="s">
        <v>3498</v>
      </c>
    </row>
    <row r="3106" spans="1:8" x14ac:dyDescent="0.25">
      <c r="A3106" s="248">
        <v>451296</v>
      </c>
      <c r="B3106" s="1">
        <v>2178085</v>
      </c>
      <c r="C3106" s="248" t="s">
        <v>724</v>
      </c>
      <c r="D3106" s="258">
        <v>412600</v>
      </c>
      <c r="E3106" s="248" t="s">
        <v>1436</v>
      </c>
      <c r="F3106" s="248" t="s">
        <v>1440</v>
      </c>
      <c r="G3106" s="1" t="s">
        <v>3483</v>
      </c>
      <c r="H3106" s="248" t="s">
        <v>3498</v>
      </c>
    </row>
    <row r="3107" spans="1:8" x14ac:dyDescent="0.25">
      <c r="A3107" s="248">
        <v>451296</v>
      </c>
      <c r="B3107" s="1">
        <v>2178085</v>
      </c>
      <c r="C3107" s="248" t="s">
        <v>650</v>
      </c>
      <c r="D3107" s="258">
        <v>800000</v>
      </c>
      <c r="E3107" s="248" t="s">
        <v>1446</v>
      </c>
      <c r="F3107" s="248" t="s">
        <v>2331</v>
      </c>
      <c r="G3107" s="1" t="s">
        <v>3483</v>
      </c>
      <c r="H3107" s="248" t="s">
        <v>3498</v>
      </c>
    </row>
    <row r="3108" spans="1:8" x14ac:dyDescent="0.25">
      <c r="A3108" s="248">
        <v>451316</v>
      </c>
      <c r="B3108" s="1">
        <v>25703199</v>
      </c>
      <c r="C3108" s="248" t="s">
        <v>2332</v>
      </c>
      <c r="D3108" s="258">
        <v>2556</v>
      </c>
      <c r="E3108" s="248" t="s">
        <v>1436</v>
      </c>
      <c r="F3108" s="248" t="s">
        <v>1656</v>
      </c>
      <c r="G3108" s="1" t="s">
        <v>3487</v>
      </c>
      <c r="H3108" s="248" t="s">
        <v>3498</v>
      </c>
    </row>
    <row r="3109" spans="1:8" x14ac:dyDescent="0.25">
      <c r="A3109" s="248">
        <v>451316</v>
      </c>
      <c r="B3109" s="1">
        <v>25703199</v>
      </c>
      <c r="C3109" s="248" t="s">
        <v>2333</v>
      </c>
      <c r="D3109" s="258">
        <v>33480</v>
      </c>
      <c r="E3109" s="248" t="s">
        <v>1436</v>
      </c>
      <c r="F3109" s="248" t="s">
        <v>1656</v>
      </c>
      <c r="G3109" s="1" t="s">
        <v>3487</v>
      </c>
      <c r="H3109" s="248" t="s">
        <v>3498</v>
      </c>
    </row>
    <row r="3110" spans="1:8" x14ac:dyDescent="0.25">
      <c r="A3110" s="248">
        <v>451316</v>
      </c>
      <c r="B3110" s="1">
        <v>25703199</v>
      </c>
      <c r="C3110" s="248" t="s">
        <v>2334</v>
      </c>
      <c r="D3110" s="258">
        <v>21942</v>
      </c>
      <c r="E3110" s="248" t="s">
        <v>1436</v>
      </c>
      <c r="F3110" s="248" t="s">
        <v>1656</v>
      </c>
      <c r="G3110" s="1" t="s">
        <v>3487</v>
      </c>
      <c r="H3110" s="248" t="s">
        <v>3498</v>
      </c>
    </row>
    <row r="3111" spans="1:8" x14ac:dyDescent="0.25">
      <c r="A3111" s="248">
        <v>451316</v>
      </c>
      <c r="B3111" s="1">
        <v>25703199</v>
      </c>
      <c r="C3111" s="248" t="s">
        <v>2044</v>
      </c>
      <c r="D3111" s="258">
        <v>774</v>
      </c>
      <c r="E3111" s="248" t="s">
        <v>1436</v>
      </c>
      <c r="F3111" s="248" t="s">
        <v>1656</v>
      </c>
      <c r="G3111" s="1" t="s">
        <v>3487</v>
      </c>
      <c r="H3111" s="248" t="s">
        <v>3498</v>
      </c>
    </row>
    <row r="3112" spans="1:8" x14ac:dyDescent="0.25">
      <c r="A3112" s="248">
        <v>451316</v>
      </c>
      <c r="B3112" s="1">
        <v>25703199</v>
      </c>
      <c r="C3112" s="248" t="s">
        <v>2335</v>
      </c>
      <c r="D3112" s="258">
        <v>6390</v>
      </c>
      <c r="E3112" s="248" t="s">
        <v>1436</v>
      </c>
      <c r="F3112" s="248" t="s">
        <v>1656</v>
      </c>
      <c r="G3112" s="1" t="s">
        <v>3487</v>
      </c>
      <c r="H3112" s="248" t="s">
        <v>3498</v>
      </c>
    </row>
    <row r="3113" spans="1:8" x14ac:dyDescent="0.25">
      <c r="A3113" s="248">
        <v>451316</v>
      </c>
      <c r="B3113" s="1">
        <v>25703199</v>
      </c>
      <c r="C3113" s="248" t="s">
        <v>1733</v>
      </c>
      <c r="D3113" s="258">
        <v>3110</v>
      </c>
      <c r="E3113" s="248" t="s">
        <v>1436</v>
      </c>
      <c r="F3113" s="248" t="s">
        <v>1656</v>
      </c>
      <c r="G3113" s="1" t="s">
        <v>3487</v>
      </c>
      <c r="H3113" s="248" t="s">
        <v>3498</v>
      </c>
    </row>
    <row r="3114" spans="1:8" x14ac:dyDescent="0.25">
      <c r="A3114" s="248">
        <v>451316</v>
      </c>
      <c r="B3114" s="1">
        <v>25703199</v>
      </c>
      <c r="C3114" s="248" t="s">
        <v>2034</v>
      </c>
      <c r="D3114" s="258">
        <v>509</v>
      </c>
      <c r="E3114" s="248" t="s">
        <v>1436</v>
      </c>
      <c r="F3114" s="248" t="s">
        <v>1656</v>
      </c>
      <c r="G3114" s="1" t="s">
        <v>3487</v>
      </c>
      <c r="H3114" s="248" t="s">
        <v>3498</v>
      </c>
    </row>
    <row r="3115" spans="1:8" x14ac:dyDescent="0.25">
      <c r="A3115" s="248">
        <v>451316</v>
      </c>
      <c r="B3115" s="1">
        <v>25703199</v>
      </c>
      <c r="C3115" s="248" t="s">
        <v>2336</v>
      </c>
      <c r="D3115" s="258">
        <v>2160</v>
      </c>
      <c r="E3115" s="248" t="s">
        <v>1436</v>
      </c>
      <c r="F3115" s="248" t="s">
        <v>1656</v>
      </c>
      <c r="G3115" s="1" t="s">
        <v>3487</v>
      </c>
      <c r="H3115" s="248" t="s">
        <v>3498</v>
      </c>
    </row>
    <row r="3116" spans="1:8" x14ac:dyDescent="0.25">
      <c r="A3116" s="248">
        <v>451316</v>
      </c>
      <c r="B3116" s="1">
        <v>25703199</v>
      </c>
      <c r="C3116" s="248" t="s">
        <v>690</v>
      </c>
      <c r="D3116" s="258">
        <v>63234</v>
      </c>
      <c r="E3116" s="248" t="s">
        <v>1436</v>
      </c>
      <c r="F3116" s="248" t="s">
        <v>1656</v>
      </c>
      <c r="G3116" s="1" t="s">
        <v>3487</v>
      </c>
      <c r="H3116" s="248" t="s">
        <v>3498</v>
      </c>
    </row>
    <row r="3117" spans="1:8" x14ac:dyDescent="0.25">
      <c r="A3117" s="248">
        <v>451316</v>
      </c>
      <c r="B3117" s="1">
        <v>25703199</v>
      </c>
      <c r="C3117" s="248" t="s">
        <v>1966</v>
      </c>
      <c r="D3117" s="258">
        <v>58320</v>
      </c>
      <c r="E3117" s="248" t="s">
        <v>1436</v>
      </c>
      <c r="F3117" s="248" t="s">
        <v>1656</v>
      </c>
      <c r="G3117" s="1" t="s">
        <v>3487</v>
      </c>
      <c r="H3117" s="248" t="s">
        <v>3498</v>
      </c>
    </row>
    <row r="3118" spans="1:8" x14ac:dyDescent="0.25">
      <c r="A3118" s="248">
        <v>451316</v>
      </c>
      <c r="B3118" s="1">
        <v>25703199</v>
      </c>
      <c r="C3118" s="248" t="s">
        <v>1447</v>
      </c>
      <c r="D3118" s="258">
        <v>400400</v>
      </c>
      <c r="E3118" s="248" t="s">
        <v>1450</v>
      </c>
      <c r="F3118" s="248" t="s">
        <v>2337</v>
      </c>
      <c r="G3118" s="1" t="s">
        <v>3487</v>
      </c>
      <c r="H3118" s="248" t="s">
        <v>3498</v>
      </c>
    </row>
    <row r="3119" spans="1:8" x14ac:dyDescent="0.25">
      <c r="A3119" s="248">
        <v>451316</v>
      </c>
      <c r="B3119" s="1">
        <v>25703199</v>
      </c>
      <c r="C3119" s="248" t="s">
        <v>2338</v>
      </c>
      <c r="D3119" s="258">
        <v>1378</v>
      </c>
      <c r="E3119" s="248" t="s">
        <v>1436</v>
      </c>
      <c r="F3119" s="248" t="s">
        <v>1656</v>
      </c>
      <c r="G3119" s="1" t="s">
        <v>3487</v>
      </c>
      <c r="H3119" s="248" t="s">
        <v>3498</v>
      </c>
    </row>
    <row r="3120" spans="1:8" x14ac:dyDescent="0.25">
      <c r="A3120" s="248">
        <v>451316</v>
      </c>
      <c r="B3120" s="1">
        <v>25703199</v>
      </c>
      <c r="C3120" s="248" t="s">
        <v>724</v>
      </c>
      <c r="D3120" s="258">
        <v>767200</v>
      </c>
      <c r="E3120" s="248" t="s">
        <v>1450</v>
      </c>
      <c r="F3120" s="248" t="s">
        <v>2337</v>
      </c>
      <c r="G3120" s="1" t="s">
        <v>3487</v>
      </c>
      <c r="H3120" s="248" t="s">
        <v>3498</v>
      </c>
    </row>
    <row r="3121" spans="1:8" x14ac:dyDescent="0.25">
      <c r="A3121" s="248">
        <v>451316</v>
      </c>
      <c r="B3121" s="1">
        <v>25703199</v>
      </c>
      <c r="C3121" s="248" t="s">
        <v>2297</v>
      </c>
      <c r="D3121" s="258">
        <v>23293</v>
      </c>
      <c r="E3121" s="248" t="s">
        <v>1436</v>
      </c>
      <c r="F3121" s="248" t="s">
        <v>1656</v>
      </c>
      <c r="G3121" s="1" t="s">
        <v>3487</v>
      </c>
      <c r="H3121" s="248" t="s">
        <v>3498</v>
      </c>
    </row>
    <row r="3122" spans="1:8" x14ac:dyDescent="0.25">
      <c r="A3122" s="248">
        <v>451316</v>
      </c>
      <c r="B3122" s="1">
        <v>25703199</v>
      </c>
      <c r="C3122" s="248" t="s">
        <v>2339</v>
      </c>
      <c r="D3122" s="258">
        <v>5430</v>
      </c>
      <c r="E3122" s="248" t="s">
        <v>1436</v>
      </c>
      <c r="F3122" s="248" t="s">
        <v>1656</v>
      </c>
      <c r="G3122" s="1" t="s">
        <v>3487</v>
      </c>
      <c r="H3122" s="248" t="s">
        <v>3498</v>
      </c>
    </row>
    <row r="3123" spans="1:8" x14ac:dyDescent="0.25">
      <c r="A3123" s="248">
        <v>451353</v>
      </c>
      <c r="B3123" s="1">
        <v>6235252</v>
      </c>
      <c r="C3123" s="248" t="s">
        <v>1006</v>
      </c>
      <c r="D3123" s="258">
        <v>71460</v>
      </c>
      <c r="E3123" s="248" t="s">
        <v>1436</v>
      </c>
      <c r="F3123" s="248" t="s">
        <v>2063</v>
      </c>
      <c r="G3123" s="1" t="s">
        <v>3487</v>
      </c>
      <c r="H3123" s="248" t="s">
        <v>3498</v>
      </c>
    </row>
    <row r="3124" spans="1:8" x14ac:dyDescent="0.25">
      <c r="A3124" s="248">
        <v>451353</v>
      </c>
      <c r="B3124" s="1">
        <v>6235252</v>
      </c>
      <c r="C3124" s="248" t="s">
        <v>1571</v>
      </c>
      <c r="D3124" s="258">
        <v>14775</v>
      </c>
      <c r="E3124" s="248" t="s">
        <v>1436</v>
      </c>
      <c r="F3124" s="248" t="s">
        <v>2063</v>
      </c>
      <c r="G3124" s="1" t="s">
        <v>3487</v>
      </c>
      <c r="H3124" s="248" t="s">
        <v>3498</v>
      </c>
    </row>
    <row r="3125" spans="1:8" x14ac:dyDescent="0.25">
      <c r="A3125" s="248">
        <v>451353</v>
      </c>
      <c r="B3125" s="1">
        <v>6235252</v>
      </c>
      <c r="C3125" s="248" t="s">
        <v>1864</v>
      </c>
      <c r="D3125" s="258">
        <v>134550</v>
      </c>
      <c r="E3125" s="248" t="s">
        <v>1450</v>
      </c>
      <c r="F3125" s="248" t="s">
        <v>2340</v>
      </c>
      <c r="G3125" s="1" t="s">
        <v>3487</v>
      </c>
      <c r="H3125" s="248" t="s">
        <v>3498</v>
      </c>
    </row>
    <row r="3126" spans="1:8" x14ac:dyDescent="0.25">
      <c r="A3126" s="248">
        <v>451353</v>
      </c>
      <c r="B3126" s="1">
        <v>6235252</v>
      </c>
      <c r="C3126" s="248" t="s">
        <v>2046</v>
      </c>
      <c r="D3126" s="258">
        <v>4448</v>
      </c>
      <c r="E3126" s="248" t="s">
        <v>1450</v>
      </c>
      <c r="F3126" s="248" t="s">
        <v>2341</v>
      </c>
      <c r="G3126" s="1" t="s">
        <v>3487</v>
      </c>
      <c r="H3126" s="248" t="s">
        <v>3498</v>
      </c>
    </row>
    <row r="3127" spans="1:8" x14ac:dyDescent="0.25">
      <c r="A3127" s="248">
        <v>451353</v>
      </c>
      <c r="B3127" s="1">
        <v>6235252</v>
      </c>
      <c r="C3127" s="248" t="s">
        <v>1487</v>
      </c>
      <c r="D3127" s="258">
        <v>57095</v>
      </c>
      <c r="E3127" s="248" t="s">
        <v>1436</v>
      </c>
      <c r="F3127" s="248" t="s">
        <v>2063</v>
      </c>
      <c r="G3127" s="1" t="s">
        <v>3487</v>
      </c>
      <c r="H3127" s="248" t="s">
        <v>3498</v>
      </c>
    </row>
    <row r="3128" spans="1:8" x14ac:dyDescent="0.25">
      <c r="A3128" s="248">
        <v>451353</v>
      </c>
      <c r="B3128" s="1">
        <v>6235252</v>
      </c>
      <c r="C3128" s="248" t="s">
        <v>764</v>
      </c>
      <c r="D3128" s="258">
        <v>72225</v>
      </c>
      <c r="E3128" s="248" t="s">
        <v>1436</v>
      </c>
      <c r="F3128" s="248" t="s">
        <v>2063</v>
      </c>
      <c r="G3128" s="1" t="s">
        <v>3487</v>
      </c>
      <c r="H3128" s="248" t="s">
        <v>3498</v>
      </c>
    </row>
    <row r="3129" spans="1:8" x14ac:dyDescent="0.25">
      <c r="A3129" s="248">
        <v>451353</v>
      </c>
      <c r="B3129" s="1">
        <v>6235252</v>
      </c>
      <c r="C3129" s="248" t="s">
        <v>716</v>
      </c>
      <c r="D3129" s="258">
        <v>15915</v>
      </c>
      <c r="E3129" s="248" t="s">
        <v>1436</v>
      </c>
      <c r="F3129" s="248" t="s">
        <v>2063</v>
      </c>
      <c r="G3129" s="1" t="s">
        <v>3487</v>
      </c>
      <c r="H3129" s="248" t="s">
        <v>3498</v>
      </c>
    </row>
    <row r="3130" spans="1:8" x14ac:dyDescent="0.25">
      <c r="A3130" s="248">
        <v>451353</v>
      </c>
      <c r="B3130" s="1">
        <v>6235252</v>
      </c>
      <c r="C3130" s="248" t="s">
        <v>1966</v>
      </c>
      <c r="D3130" s="258">
        <v>43200</v>
      </c>
      <c r="E3130" s="248" t="s">
        <v>1450</v>
      </c>
      <c r="F3130" s="248" t="s">
        <v>2342</v>
      </c>
      <c r="G3130" s="1" t="s">
        <v>3487</v>
      </c>
      <c r="H3130" s="248" t="s">
        <v>3498</v>
      </c>
    </row>
    <row r="3131" spans="1:8" x14ac:dyDescent="0.25">
      <c r="A3131" s="248">
        <v>451353</v>
      </c>
      <c r="B3131" s="1">
        <v>6235252</v>
      </c>
      <c r="C3131" s="248" t="s">
        <v>1486</v>
      </c>
      <c r="D3131" s="258">
        <v>11235</v>
      </c>
      <c r="E3131" s="248" t="s">
        <v>1436</v>
      </c>
      <c r="F3131" s="248" t="s">
        <v>2063</v>
      </c>
      <c r="G3131" s="1" t="s">
        <v>3487</v>
      </c>
      <c r="H3131" s="248" t="s">
        <v>3498</v>
      </c>
    </row>
    <row r="3132" spans="1:8" x14ac:dyDescent="0.25">
      <c r="A3132" s="248">
        <v>451353</v>
      </c>
      <c r="B3132" s="1">
        <v>6235252</v>
      </c>
      <c r="C3132" s="248" t="s">
        <v>1007</v>
      </c>
      <c r="D3132" s="258">
        <v>30540</v>
      </c>
      <c r="E3132" s="248" t="s">
        <v>1436</v>
      </c>
      <c r="F3132" s="248" t="s">
        <v>2063</v>
      </c>
      <c r="G3132" s="1" t="s">
        <v>3487</v>
      </c>
      <c r="H3132" s="248" t="s">
        <v>3498</v>
      </c>
    </row>
    <row r="3133" spans="1:8" x14ac:dyDescent="0.25">
      <c r="A3133" s="248">
        <v>451353</v>
      </c>
      <c r="B3133" s="1">
        <v>6235252</v>
      </c>
      <c r="C3133" s="248" t="s">
        <v>2343</v>
      </c>
      <c r="D3133" s="258">
        <v>43875</v>
      </c>
      <c r="E3133" s="248" t="s">
        <v>1450</v>
      </c>
      <c r="F3133" s="248" t="s">
        <v>2344</v>
      </c>
      <c r="G3133" s="1" t="s">
        <v>3487</v>
      </c>
      <c r="H3133" s="248" t="s">
        <v>3498</v>
      </c>
    </row>
    <row r="3134" spans="1:8" x14ac:dyDescent="0.25">
      <c r="A3134" s="248">
        <v>451353</v>
      </c>
      <c r="B3134" s="1">
        <v>6235252</v>
      </c>
      <c r="C3134" s="248" t="s">
        <v>1886</v>
      </c>
      <c r="D3134" s="258">
        <v>21600</v>
      </c>
      <c r="E3134" s="248" t="s">
        <v>1450</v>
      </c>
      <c r="F3134" s="248" t="s">
        <v>2345</v>
      </c>
      <c r="G3134" s="1" t="s">
        <v>3487</v>
      </c>
      <c r="H3134" s="248" t="s">
        <v>3498</v>
      </c>
    </row>
    <row r="3135" spans="1:8" x14ac:dyDescent="0.25">
      <c r="A3135" s="248">
        <v>451353</v>
      </c>
      <c r="B3135" s="1">
        <v>6235252</v>
      </c>
      <c r="C3135" s="248" t="s">
        <v>2009</v>
      </c>
      <c r="D3135" s="258">
        <v>27250</v>
      </c>
      <c r="E3135" s="248" t="s">
        <v>1450</v>
      </c>
      <c r="F3135" s="248" t="s">
        <v>2346</v>
      </c>
      <c r="G3135" s="1" t="s">
        <v>3487</v>
      </c>
      <c r="H3135" s="248" t="s">
        <v>3498</v>
      </c>
    </row>
    <row r="3136" spans="1:8" x14ac:dyDescent="0.25">
      <c r="A3136" s="248">
        <v>451353</v>
      </c>
      <c r="B3136" s="1">
        <v>6235252</v>
      </c>
      <c r="C3136" s="248" t="s">
        <v>214</v>
      </c>
      <c r="D3136" s="258">
        <v>11230</v>
      </c>
      <c r="E3136" s="248" t="s">
        <v>1436</v>
      </c>
      <c r="F3136" s="248" t="s">
        <v>2063</v>
      </c>
      <c r="G3136" s="1" t="s">
        <v>3487</v>
      </c>
      <c r="H3136" s="248" t="s">
        <v>3498</v>
      </c>
    </row>
    <row r="3137" spans="1:8" x14ac:dyDescent="0.25">
      <c r="A3137" s="248">
        <v>451353</v>
      </c>
      <c r="B3137" s="1">
        <v>6235252</v>
      </c>
      <c r="C3137" s="248" t="s">
        <v>1475</v>
      </c>
      <c r="D3137" s="258">
        <v>28705</v>
      </c>
      <c r="E3137" s="248" t="s">
        <v>1436</v>
      </c>
      <c r="F3137" s="248" t="s">
        <v>2063</v>
      </c>
      <c r="G3137" s="1" t="s">
        <v>3487</v>
      </c>
      <c r="H3137" s="248" t="s">
        <v>3498</v>
      </c>
    </row>
    <row r="3138" spans="1:8" x14ac:dyDescent="0.25">
      <c r="A3138" s="248">
        <v>451353</v>
      </c>
      <c r="B3138" s="1">
        <v>6235252</v>
      </c>
      <c r="C3138" s="248" t="s">
        <v>6</v>
      </c>
      <c r="D3138" s="258">
        <v>205100</v>
      </c>
      <c r="E3138" s="248" t="s">
        <v>1436</v>
      </c>
      <c r="F3138" s="248" t="s">
        <v>2063</v>
      </c>
      <c r="G3138" s="1" t="s">
        <v>3487</v>
      </c>
      <c r="H3138" s="248" t="s">
        <v>3498</v>
      </c>
    </row>
    <row r="3139" spans="1:8" x14ac:dyDescent="0.25">
      <c r="A3139" s="248">
        <v>451353</v>
      </c>
      <c r="B3139" s="1">
        <v>6235252</v>
      </c>
      <c r="C3139" s="248" t="s">
        <v>1850</v>
      </c>
      <c r="D3139" s="258">
        <v>5310</v>
      </c>
      <c r="E3139" s="248" t="s">
        <v>1450</v>
      </c>
      <c r="F3139" s="248" t="s">
        <v>2347</v>
      </c>
      <c r="G3139" s="1" t="s">
        <v>3487</v>
      </c>
      <c r="H3139" s="248" t="s">
        <v>3498</v>
      </c>
    </row>
    <row r="3140" spans="1:8" x14ac:dyDescent="0.25">
      <c r="A3140" s="248">
        <v>451353</v>
      </c>
      <c r="B3140" s="1">
        <v>6235252</v>
      </c>
      <c r="C3140" s="248" t="s">
        <v>1948</v>
      </c>
      <c r="D3140" s="258">
        <v>15315</v>
      </c>
      <c r="E3140" s="248" t="s">
        <v>1450</v>
      </c>
      <c r="F3140" s="248" t="s">
        <v>2348</v>
      </c>
      <c r="G3140" s="1" t="s">
        <v>3487</v>
      </c>
      <c r="H3140" s="248" t="s">
        <v>3498</v>
      </c>
    </row>
    <row r="3141" spans="1:8" x14ac:dyDescent="0.25">
      <c r="A3141" s="248">
        <v>451353</v>
      </c>
      <c r="B3141" s="1">
        <v>6235252</v>
      </c>
      <c r="C3141" s="248" t="s">
        <v>2349</v>
      </c>
      <c r="D3141" s="258">
        <v>5076</v>
      </c>
      <c r="E3141" s="248" t="s">
        <v>1450</v>
      </c>
      <c r="F3141" s="248" t="s">
        <v>2350</v>
      </c>
      <c r="G3141" s="1" t="s">
        <v>3487</v>
      </c>
      <c r="H3141" s="248" t="s">
        <v>3498</v>
      </c>
    </row>
    <row r="3142" spans="1:8" x14ac:dyDescent="0.25">
      <c r="A3142" s="248">
        <v>451353</v>
      </c>
      <c r="B3142" s="1">
        <v>6235252</v>
      </c>
      <c r="C3142" s="248" t="s">
        <v>2351</v>
      </c>
      <c r="D3142" s="258">
        <v>22000</v>
      </c>
      <c r="E3142" s="248" t="s">
        <v>1450</v>
      </c>
      <c r="F3142" s="248" t="s">
        <v>2352</v>
      </c>
      <c r="G3142" s="1" t="s">
        <v>3487</v>
      </c>
      <c r="H3142" s="248" t="s">
        <v>3498</v>
      </c>
    </row>
    <row r="3143" spans="1:8" x14ac:dyDescent="0.25">
      <c r="A3143" s="248">
        <v>451353</v>
      </c>
      <c r="B3143" s="1">
        <v>6235252</v>
      </c>
      <c r="C3143" s="248" t="s">
        <v>2353</v>
      </c>
      <c r="D3143" s="258">
        <v>18712</v>
      </c>
      <c r="E3143" s="248" t="s">
        <v>1450</v>
      </c>
      <c r="F3143" s="248" t="s">
        <v>2354</v>
      </c>
      <c r="G3143" s="1" t="s">
        <v>3487</v>
      </c>
      <c r="H3143" s="248" t="s">
        <v>3498</v>
      </c>
    </row>
    <row r="3144" spans="1:8" x14ac:dyDescent="0.25">
      <c r="A3144" s="248">
        <v>451353</v>
      </c>
      <c r="B3144" s="1">
        <v>6235252</v>
      </c>
      <c r="C3144" s="248" t="s">
        <v>1621</v>
      </c>
      <c r="D3144" s="258">
        <v>2983800</v>
      </c>
      <c r="E3144" s="248" t="s">
        <v>1446</v>
      </c>
      <c r="F3144" s="248" t="s">
        <v>2355</v>
      </c>
      <c r="G3144" s="1" t="s">
        <v>3487</v>
      </c>
      <c r="H3144" s="248" t="s">
        <v>3498</v>
      </c>
    </row>
    <row r="3145" spans="1:8" x14ac:dyDescent="0.25">
      <c r="A3145" s="248">
        <v>451353</v>
      </c>
      <c r="B3145" s="1">
        <v>6235252</v>
      </c>
      <c r="C3145" s="248" t="s">
        <v>422</v>
      </c>
      <c r="D3145" s="258">
        <v>119010</v>
      </c>
      <c r="E3145" s="248" t="s">
        <v>1436</v>
      </c>
      <c r="F3145" s="248" t="s">
        <v>2063</v>
      </c>
      <c r="G3145" s="1" t="s">
        <v>3487</v>
      </c>
      <c r="H3145" s="248" t="s">
        <v>3498</v>
      </c>
    </row>
    <row r="3146" spans="1:8" x14ac:dyDescent="0.25">
      <c r="A3146" s="248">
        <v>451353</v>
      </c>
      <c r="B3146" s="1">
        <v>6235252</v>
      </c>
      <c r="C3146" s="248" t="s">
        <v>2061</v>
      </c>
      <c r="D3146" s="258">
        <v>3210</v>
      </c>
      <c r="E3146" s="248" t="s">
        <v>1450</v>
      </c>
      <c r="F3146" s="248" t="s">
        <v>2356</v>
      </c>
      <c r="G3146" s="1" t="s">
        <v>3487</v>
      </c>
      <c r="H3146" s="248" t="s">
        <v>3498</v>
      </c>
    </row>
    <row r="3147" spans="1:8" x14ac:dyDescent="0.25">
      <c r="A3147" s="248">
        <v>451353</v>
      </c>
      <c r="B3147" s="1">
        <v>6235252</v>
      </c>
      <c r="C3147" s="248" t="s">
        <v>1480</v>
      </c>
      <c r="D3147" s="258">
        <v>13020</v>
      </c>
      <c r="E3147" s="248" t="s">
        <v>1436</v>
      </c>
      <c r="F3147" s="248" t="s">
        <v>2063</v>
      </c>
      <c r="G3147" s="1" t="s">
        <v>3487</v>
      </c>
      <c r="H3147" s="248" t="s">
        <v>3498</v>
      </c>
    </row>
    <row r="3148" spans="1:8" x14ac:dyDescent="0.25">
      <c r="A3148" s="248">
        <v>451353</v>
      </c>
      <c r="B3148" s="1">
        <v>6235252</v>
      </c>
      <c r="C3148" s="248" t="s">
        <v>2297</v>
      </c>
      <c r="D3148" s="258">
        <v>29677</v>
      </c>
      <c r="E3148" s="248" t="s">
        <v>1450</v>
      </c>
      <c r="F3148" s="248" t="s">
        <v>2357</v>
      </c>
      <c r="G3148" s="1" t="s">
        <v>3487</v>
      </c>
      <c r="H3148" s="248" t="s">
        <v>3498</v>
      </c>
    </row>
    <row r="3149" spans="1:8" x14ac:dyDescent="0.25">
      <c r="A3149" s="248">
        <v>451353</v>
      </c>
      <c r="B3149" s="1">
        <v>6235252</v>
      </c>
      <c r="C3149" s="248" t="s">
        <v>1463</v>
      </c>
      <c r="D3149" s="258">
        <v>44100</v>
      </c>
      <c r="E3149" s="248" t="s">
        <v>1436</v>
      </c>
      <c r="F3149" s="248" t="s">
        <v>2063</v>
      </c>
      <c r="G3149" s="1" t="s">
        <v>3487</v>
      </c>
      <c r="H3149" s="248" t="s">
        <v>3498</v>
      </c>
    </row>
    <row r="3150" spans="1:8" x14ac:dyDescent="0.25">
      <c r="A3150" s="248">
        <v>451353</v>
      </c>
      <c r="B3150" s="1">
        <v>6235252</v>
      </c>
      <c r="C3150" s="248" t="s">
        <v>1856</v>
      </c>
      <c r="D3150" s="258">
        <v>2808</v>
      </c>
      <c r="E3150" s="248" t="s">
        <v>1450</v>
      </c>
      <c r="F3150" s="248" t="s">
        <v>2358</v>
      </c>
      <c r="G3150" s="1" t="s">
        <v>3487</v>
      </c>
      <c r="H3150" s="248" t="s">
        <v>3498</v>
      </c>
    </row>
    <row r="3151" spans="1:8" x14ac:dyDescent="0.25">
      <c r="A3151" s="248">
        <v>451353</v>
      </c>
      <c r="B3151" s="1">
        <v>6235252</v>
      </c>
      <c r="C3151" s="248" t="s">
        <v>423</v>
      </c>
      <c r="D3151" s="258">
        <v>94770</v>
      </c>
      <c r="E3151" s="248" t="s">
        <v>1436</v>
      </c>
      <c r="F3151" s="248" t="s">
        <v>2063</v>
      </c>
      <c r="G3151" s="1" t="s">
        <v>3487</v>
      </c>
      <c r="H3151" s="248" t="s">
        <v>3498</v>
      </c>
    </row>
    <row r="3152" spans="1:8" x14ac:dyDescent="0.25">
      <c r="A3152" s="248">
        <v>451377</v>
      </c>
      <c r="B3152" s="1">
        <v>34041800</v>
      </c>
      <c r="C3152" s="248" t="s">
        <v>724</v>
      </c>
      <c r="D3152" s="258">
        <v>437515</v>
      </c>
      <c r="E3152" s="248" t="s">
        <v>1436</v>
      </c>
      <c r="F3152" s="248" t="s">
        <v>2198</v>
      </c>
      <c r="G3152" s="1" t="s">
        <v>3458</v>
      </c>
      <c r="H3152" s="248" t="s">
        <v>3498</v>
      </c>
    </row>
    <row r="3153" spans="1:8" x14ac:dyDescent="0.25">
      <c r="A3153" s="248">
        <v>451377</v>
      </c>
      <c r="B3153" s="1">
        <v>34041800</v>
      </c>
      <c r="C3153" s="248" t="s">
        <v>1090</v>
      </c>
      <c r="D3153" s="258">
        <v>145010</v>
      </c>
      <c r="E3153" s="248" t="s">
        <v>1436</v>
      </c>
      <c r="F3153" s="248" t="s">
        <v>2198</v>
      </c>
      <c r="G3153" s="1" t="s">
        <v>3458</v>
      </c>
      <c r="H3153" s="248" t="s">
        <v>3498</v>
      </c>
    </row>
    <row r="3154" spans="1:8" x14ac:dyDescent="0.25">
      <c r="A3154" s="248">
        <v>451377</v>
      </c>
      <c r="B3154" s="1">
        <v>34041800</v>
      </c>
      <c r="C3154" s="248" t="s">
        <v>451</v>
      </c>
      <c r="D3154" s="258">
        <v>399994</v>
      </c>
      <c r="E3154" s="248" t="s">
        <v>1436</v>
      </c>
      <c r="F3154" s="248" t="s">
        <v>2198</v>
      </c>
      <c r="G3154" s="1" t="s">
        <v>3458</v>
      </c>
      <c r="H3154" s="248" t="s">
        <v>3498</v>
      </c>
    </row>
    <row r="3155" spans="1:8" x14ac:dyDescent="0.25">
      <c r="A3155" s="248">
        <v>451377</v>
      </c>
      <c r="B3155" s="1">
        <v>34041800</v>
      </c>
      <c r="C3155" s="248" t="s">
        <v>1496</v>
      </c>
      <c r="D3155" s="258">
        <v>892425</v>
      </c>
      <c r="E3155" s="248" t="s">
        <v>1436</v>
      </c>
      <c r="F3155" s="248" t="s">
        <v>2198</v>
      </c>
      <c r="G3155" s="1" t="s">
        <v>3458</v>
      </c>
      <c r="H3155" s="248" t="s">
        <v>3498</v>
      </c>
    </row>
    <row r="3156" spans="1:8" x14ac:dyDescent="0.25">
      <c r="A3156" s="248">
        <v>451377</v>
      </c>
      <c r="B3156" s="1">
        <v>34041800</v>
      </c>
      <c r="C3156" s="248" t="s">
        <v>1539</v>
      </c>
      <c r="D3156" s="258">
        <v>91015</v>
      </c>
      <c r="E3156" s="248" t="s">
        <v>1436</v>
      </c>
      <c r="F3156" s="248" t="s">
        <v>2198</v>
      </c>
      <c r="G3156" s="1" t="s">
        <v>3458</v>
      </c>
      <c r="H3156" s="248" t="s">
        <v>3498</v>
      </c>
    </row>
    <row r="3157" spans="1:8" x14ac:dyDescent="0.25">
      <c r="A3157" s="248">
        <v>451377</v>
      </c>
      <c r="B3157" s="1">
        <v>34041800</v>
      </c>
      <c r="C3157" s="248" t="s">
        <v>455</v>
      </c>
      <c r="D3157" s="258">
        <v>292466</v>
      </c>
      <c r="E3157" s="248" t="s">
        <v>1436</v>
      </c>
      <c r="F3157" s="248" t="s">
        <v>2198</v>
      </c>
      <c r="G3157" s="1" t="s">
        <v>3458</v>
      </c>
      <c r="H3157" s="248" t="s">
        <v>3498</v>
      </c>
    </row>
    <row r="3158" spans="1:8" x14ac:dyDescent="0.25">
      <c r="A3158" s="248">
        <v>451458</v>
      </c>
      <c r="B3158" s="1">
        <v>8009645</v>
      </c>
      <c r="C3158" s="248" t="s">
        <v>2359</v>
      </c>
      <c r="D3158" s="258">
        <v>15</v>
      </c>
      <c r="E3158" s="248" t="s">
        <v>1436</v>
      </c>
      <c r="F3158" s="248" t="s">
        <v>2360</v>
      </c>
      <c r="G3158" s="1" t="s">
        <v>3482</v>
      </c>
      <c r="H3158" s="248" t="s">
        <v>3498</v>
      </c>
    </row>
    <row r="3159" spans="1:8" x14ac:dyDescent="0.25">
      <c r="A3159" s="248">
        <v>451458</v>
      </c>
      <c r="B3159" s="1">
        <v>8009645</v>
      </c>
      <c r="C3159" s="248" t="s">
        <v>1690</v>
      </c>
      <c r="D3159" s="258">
        <v>2010</v>
      </c>
      <c r="E3159" s="248" t="s">
        <v>1436</v>
      </c>
      <c r="F3159" s="248" t="s">
        <v>2072</v>
      </c>
      <c r="G3159" s="1" t="s">
        <v>3482</v>
      </c>
      <c r="H3159" s="248" t="s">
        <v>3498</v>
      </c>
    </row>
    <row r="3160" spans="1:8" x14ac:dyDescent="0.25">
      <c r="A3160" s="248">
        <v>451458</v>
      </c>
      <c r="B3160" s="1">
        <v>8009645</v>
      </c>
      <c r="C3160" s="248" t="s">
        <v>574</v>
      </c>
      <c r="D3160" s="258">
        <v>85800</v>
      </c>
      <c r="E3160" s="248" t="s">
        <v>1436</v>
      </c>
      <c r="F3160" s="248" t="s">
        <v>2361</v>
      </c>
      <c r="G3160" s="1" t="s">
        <v>3482</v>
      </c>
      <c r="H3160" s="248" t="s">
        <v>3498</v>
      </c>
    </row>
    <row r="3161" spans="1:8" x14ac:dyDescent="0.25">
      <c r="A3161" s="248">
        <v>451458</v>
      </c>
      <c r="B3161" s="1">
        <v>8009645</v>
      </c>
      <c r="C3161" s="248" t="s">
        <v>1444</v>
      </c>
      <c r="D3161" s="258">
        <v>15600</v>
      </c>
      <c r="E3161" s="248" t="s">
        <v>1436</v>
      </c>
      <c r="F3161" s="248" t="s">
        <v>2072</v>
      </c>
      <c r="G3161" s="1" t="s">
        <v>3482</v>
      </c>
      <c r="H3161" s="248" t="s">
        <v>3498</v>
      </c>
    </row>
    <row r="3162" spans="1:8" x14ac:dyDescent="0.25">
      <c r="A3162" s="248">
        <v>451458</v>
      </c>
      <c r="B3162" s="1">
        <v>8009645</v>
      </c>
      <c r="C3162" s="248" t="s">
        <v>1865</v>
      </c>
      <c r="D3162" s="258">
        <v>6240</v>
      </c>
      <c r="E3162" s="248" t="s">
        <v>1436</v>
      </c>
      <c r="F3162" s="248" t="s">
        <v>2072</v>
      </c>
      <c r="G3162" s="1" t="s">
        <v>3482</v>
      </c>
      <c r="H3162" s="248" t="s">
        <v>3498</v>
      </c>
    </row>
    <row r="3163" spans="1:8" x14ac:dyDescent="0.25">
      <c r="A3163" s="248">
        <v>451458</v>
      </c>
      <c r="B3163" s="1">
        <v>8009645</v>
      </c>
      <c r="C3163" s="248" t="s">
        <v>1447</v>
      </c>
      <c r="D3163" s="258">
        <v>257400</v>
      </c>
      <c r="E3163" s="248" t="s">
        <v>1450</v>
      </c>
      <c r="F3163" s="248" t="s">
        <v>2361</v>
      </c>
      <c r="G3163" s="1" t="s">
        <v>3482</v>
      </c>
      <c r="H3163" s="248" t="s">
        <v>3498</v>
      </c>
    </row>
    <row r="3164" spans="1:8" x14ac:dyDescent="0.25">
      <c r="A3164" s="248">
        <v>451458</v>
      </c>
      <c r="B3164" s="1">
        <v>8009645</v>
      </c>
      <c r="C3164" s="248" t="s">
        <v>1896</v>
      </c>
      <c r="D3164" s="258">
        <v>43995</v>
      </c>
      <c r="E3164" s="248" t="s">
        <v>1436</v>
      </c>
      <c r="F3164" s="248" t="s">
        <v>2072</v>
      </c>
      <c r="G3164" s="1" t="s">
        <v>3482</v>
      </c>
      <c r="H3164" s="248" t="s">
        <v>3498</v>
      </c>
    </row>
    <row r="3165" spans="1:8" x14ac:dyDescent="0.25">
      <c r="A3165" s="248">
        <v>451484</v>
      </c>
      <c r="B3165" s="1">
        <v>107796725</v>
      </c>
      <c r="C3165" s="248" t="s">
        <v>1653</v>
      </c>
      <c r="D3165" s="258">
        <v>56160</v>
      </c>
      <c r="E3165" s="248" t="s">
        <v>1436</v>
      </c>
      <c r="F3165" s="248" t="s">
        <v>1438</v>
      </c>
      <c r="G3165" s="1" t="s">
        <v>3487</v>
      </c>
      <c r="H3165" s="248" t="s">
        <v>3498</v>
      </c>
    </row>
    <row r="3166" spans="1:8" x14ac:dyDescent="0.25">
      <c r="A3166" s="248">
        <v>451484</v>
      </c>
      <c r="B3166" s="1">
        <v>107796725</v>
      </c>
      <c r="C3166" s="248" t="s">
        <v>214</v>
      </c>
      <c r="D3166" s="258">
        <v>359360</v>
      </c>
      <c r="E3166" s="248" t="s">
        <v>1436</v>
      </c>
      <c r="F3166" s="248" t="s">
        <v>1438</v>
      </c>
      <c r="G3166" s="1" t="s">
        <v>3487</v>
      </c>
      <c r="H3166" s="248" t="s">
        <v>3498</v>
      </c>
    </row>
    <row r="3167" spans="1:8" x14ac:dyDescent="0.25">
      <c r="A3167" s="248">
        <v>451484</v>
      </c>
      <c r="B3167" s="1">
        <v>107796725</v>
      </c>
      <c r="C3167" s="248" t="s">
        <v>423</v>
      </c>
      <c r="D3167" s="258">
        <v>236925</v>
      </c>
      <c r="E3167" s="248" t="s">
        <v>1436</v>
      </c>
      <c r="F3167" s="248" t="s">
        <v>1438</v>
      </c>
      <c r="G3167" s="1" t="s">
        <v>3487</v>
      </c>
      <c r="H3167" s="248" t="s">
        <v>3498</v>
      </c>
    </row>
    <row r="3168" spans="1:8" x14ac:dyDescent="0.25">
      <c r="A3168" s="248">
        <v>451484</v>
      </c>
      <c r="B3168" s="1">
        <v>107796725</v>
      </c>
      <c r="C3168" s="248" t="s">
        <v>237</v>
      </c>
      <c r="D3168" s="258">
        <v>59250</v>
      </c>
      <c r="E3168" s="248" t="s">
        <v>1436</v>
      </c>
      <c r="F3168" s="248" t="s">
        <v>1438</v>
      </c>
      <c r="G3168" s="1" t="s">
        <v>3487</v>
      </c>
      <c r="H3168" s="248" t="s">
        <v>3498</v>
      </c>
    </row>
    <row r="3169" spans="1:8" x14ac:dyDescent="0.25">
      <c r="A3169" s="248">
        <v>451484</v>
      </c>
      <c r="B3169" s="1">
        <v>107796725</v>
      </c>
      <c r="C3169" s="248" t="s">
        <v>1646</v>
      </c>
      <c r="D3169" s="258">
        <v>46515</v>
      </c>
      <c r="E3169" s="248" t="s">
        <v>1436</v>
      </c>
      <c r="F3169" s="248" t="s">
        <v>1438</v>
      </c>
      <c r="G3169" s="1" t="s">
        <v>3487</v>
      </c>
      <c r="H3169" s="248" t="s">
        <v>3498</v>
      </c>
    </row>
    <row r="3170" spans="1:8" x14ac:dyDescent="0.25">
      <c r="A3170" s="248">
        <v>451484</v>
      </c>
      <c r="B3170" s="1">
        <v>107796725</v>
      </c>
      <c r="C3170" s="248" t="s">
        <v>690</v>
      </c>
      <c r="D3170" s="258">
        <v>103300</v>
      </c>
      <c r="E3170" s="248" t="s">
        <v>1436</v>
      </c>
      <c r="F3170" s="248" t="s">
        <v>1438</v>
      </c>
      <c r="G3170" s="1" t="s">
        <v>3487</v>
      </c>
      <c r="H3170" s="248" t="s">
        <v>3498</v>
      </c>
    </row>
    <row r="3171" spans="1:8" x14ac:dyDescent="0.25">
      <c r="A3171" s="248">
        <v>451484</v>
      </c>
      <c r="B3171" s="1">
        <v>107796725</v>
      </c>
      <c r="C3171" s="248" t="s">
        <v>724</v>
      </c>
      <c r="D3171" s="258">
        <v>601715</v>
      </c>
      <c r="E3171" s="248" t="s">
        <v>1436</v>
      </c>
      <c r="F3171" s="248" t="s">
        <v>1438</v>
      </c>
      <c r="G3171" s="1" t="s">
        <v>3487</v>
      </c>
      <c r="H3171" s="248" t="s">
        <v>3498</v>
      </c>
    </row>
    <row r="3172" spans="1:8" x14ac:dyDescent="0.25">
      <c r="A3172" s="248">
        <v>451484</v>
      </c>
      <c r="B3172" s="1">
        <v>107796725</v>
      </c>
      <c r="C3172" s="248" t="s">
        <v>2362</v>
      </c>
      <c r="D3172" s="258">
        <v>18</v>
      </c>
      <c r="E3172" s="248" t="s">
        <v>1436</v>
      </c>
      <c r="F3172" s="248" t="s">
        <v>2152</v>
      </c>
      <c r="G3172" s="1" t="s">
        <v>3487</v>
      </c>
      <c r="H3172" s="248" t="s">
        <v>3498</v>
      </c>
    </row>
    <row r="3173" spans="1:8" x14ac:dyDescent="0.25">
      <c r="A3173" s="248">
        <v>451484</v>
      </c>
      <c r="B3173" s="1">
        <v>107796725</v>
      </c>
      <c r="C3173" s="248" t="s">
        <v>1007</v>
      </c>
      <c r="D3173" s="258">
        <v>977280</v>
      </c>
      <c r="E3173" s="248" t="s">
        <v>1436</v>
      </c>
      <c r="F3173" s="248" t="s">
        <v>1438</v>
      </c>
      <c r="G3173" s="1" t="s">
        <v>3487</v>
      </c>
      <c r="H3173" s="248" t="s">
        <v>3498</v>
      </c>
    </row>
    <row r="3174" spans="1:8" x14ac:dyDescent="0.25">
      <c r="A3174" s="248">
        <v>451484</v>
      </c>
      <c r="B3174" s="1">
        <v>107796725</v>
      </c>
      <c r="C3174" s="248" t="s">
        <v>1605</v>
      </c>
      <c r="D3174" s="258">
        <v>9505</v>
      </c>
      <c r="E3174" s="248" t="s">
        <v>1436</v>
      </c>
      <c r="F3174" s="248" t="s">
        <v>1438</v>
      </c>
      <c r="G3174" s="1" t="s">
        <v>3487</v>
      </c>
      <c r="H3174" s="248" t="s">
        <v>3498</v>
      </c>
    </row>
    <row r="3175" spans="1:8" x14ac:dyDescent="0.25">
      <c r="A3175" s="248">
        <v>451484</v>
      </c>
      <c r="B3175" s="1">
        <v>107796725</v>
      </c>
      <c r="C3175" s="248" t="s">
        <v>1650</v>
      </c>
      <c r="D3175" s="258">
        <v>32960</v>
      </c>
      <c r="E3175" s="248" t="s">
        <v>1436</v>
      </c>
      <c r="F3175" s="248" t="s">
        <v>1438</v>
      </c>
      <c r="G3175" s="1" t="s">
        <v>3487</v>
      </c>
      <c r="H3175" s="248" t="s">
        <v>3498</v>
      </c>
    </row>
    <row r="3176" spans="1:8" x14ac:dyDescent="0.25">
      <c r="A3176" s="248">
        <v>451484</v>
      </c>
      <c r="B3176" s="1">
        <v>107796725</v>
      </c>
      <c r="C3176" s="248" t="s">
        <v>262</v>
      </c>
      <c r="D3176" s="258">
        <v>480410</v>
      </c>
      <c r="E3176" s="248" t="s">
        <v>1436</v>
      </c>
      <c r="F3176" s="248" t="s">
        <v>1438</v>
      </c>
      <c r="G3176" s="1" t="s">
        <v>3487</v>
      </c>
      <c r="H3176" s="248" t="s">
        <v>3498</v>
      </c>
    </row>
    <row r="3177" spans="1:8" x14ac:dyDescent="0.25">
      <c r="A3177" s="248">
        <v>451484</v>
      </c>
      <c r="B3177" s="1">
        <v>107796725</v>
      </c>
      <c r="C3177" s="248" t="s">
        <v>1649</v>
      </c>
      <c r="D3177" s="258">
        <v>53375</v>
      </c>
      <c r="E3177" s="248" t="s">
        <v>1436</v>
      </c>
      <c r="F3177" s="248" t="s">
        <v>1438</v>
      </c>
      <c r="G3177" s="1" t="s">
        <v>3487</v>
      </c>
      <c r="H3177" s="248" t="s">
        <v>3498</v>
      </c>
    </row>
    <row r="3178" spans="1:8" x14ac:dyDescent="0.25">
      <c r="A3178" s="248">
        <v>451484</v>
      </c>
      <c r="B3178" s="1">
        <v>107796725</v>
      </c>
      <c r="C3178" s="248" t="s">
        <v>1479</v>
      </c>
      <c r="D3178" s="258">
        <v>55740</v>
      </c>
      <c r="E3178" s="248" t="s">
        <v>1436</v>
      </c>
      <c r="F3178" s="248" t="s">
        <v>1438</v>
      </c>
      <c r="G3178" s="1" t="s">
        <v>3487</v>
      </c>
      <c r="H3178" s="248" t="s">
        <v>3498</v>
      </c>
    </row>
    <row r="3179" spans="1:8" x14ac:dyDescent="0.25">
      <c r="A3179" s="248">
        <v>451484</v>
      </c>
      <c r="B3179" s="1">
        <v>107796725</v>
      </c>
      <c r="C3179" s="248" t="s">
        <v>764</v>
      </c>
      <c r="D3179" s="258">
        <v>1858680</v>
      </c>
      <c r="E3179" s="248" t="s">
        <v>1436</v>
      </c>
      <c r="F3179" s="248" t="s">
        <v>1438</v>
      </c>
      <c r="G3179" s="1" t="s">
        <v>3487</v>
      </c>
      <c r="H3179" s="248" t="s">
        <v>3498</v>
      </c>
    </row>
    <row r="3180" spans="1:8" x14ac:dyDescent="0.25">
      <c r="A3180" s="248">
        <v>451484</v>
      </c>
      <c r="B3180" s="1">
        <v>107796725</v>
      </c>
      <c r="C3180" s="248" t="s">
        <v>6</v>
      </c>
      <c r="D3180" s="258">
        <v>2127708</v>
      </c>
      <c r="E3180" s="248" t="s">
        <v>1436</v>
      </c>
      <c r="F3180" s="248" t="s">
        <v>1438</v>
      </c>
      <c r="G3180" s="1" t="s">
        <v>3487</v>
      </c>
      <c r="H3180" s="248" t="s">
        <v>3498</v>
      </c>
    </row>
    <row r="3181" spans="1:8" x14ac:dyDescent="0.25">
      <c r="A3181" s="248">
        <v>451484</v>
      </c>
      <c r="B3181" s="1">
        <v>107796725</v>
      </c>
      <c r="C3181" s="248" t="s">
        <v>1969</v>
      </c>
      <c r="D3181" s="258">
        <v>87490</v>
      </c>
      <c r="E3181" s="248" t="s">
        <v>1436</v>
      </c>
      <c r="F3181" s="248" t="s">
        <v>1438</v>
      </c>
      <c r="G3181" s="1" t="s">
        <v>3487</v>
      </c>
      <c r="H3181" s="248" t="s">
        <v>3498</v>
      </c>
    </row>
    <row r="3182" spans="1:8" x14ac:dyDescent="0.25">
      <c r="A3182" s="248">
        <v>451484</v>
      </c>
      <c r="B3182" s="1">
        <v>107796725</v>
      </c>
      <c r="C3182" s="248" t="s">
        <v>1489</v>
      </c>
      <c r="D3182" s="258">
        <v>31260</v>
      </c>
      <c r="E3182" s="248" t="s">
        <v>1436</v>
      </c>
      <c r="F3182" s="248" t="s">
        <v>1438</v>
      </c>
      <c r="G3182" s="1" t="s">
        <v>3487</v>
      </c>
      <c r="H3182" s="248" t="s">
        <v>3498</v>
      </c>
    </row>
    <row r="3183" spans="1:8" x14ac:dyDescent="0.25">
      <c r="A3183" s="248">
        <v>451484</v>
      </c>
      <c r="B3183" s="1">
        <v>107796725</v>
      </c>
      <c r="C3183" s="248" t="s">
        <v>1486</v>
      </c>
      <c r="D3183" s="258">
        <v>337050</v>
      </c>
      <c r="E3183" s="248" t="s">
        <v>1436</v>
      </c>
      <c r="F3183" s="248" t="s">
        <v>1438</v>
      </c>
      <c r="G3183" s="1" t="s">
        <v>3487</v>
      </c>
      <c r="H3183" s="248" t="s">
        <v>3498</v>
      </c>
    </row>
    <row r="3184" spans="1:8" x14ac:dyDescent="0.25">
      <c r="A3184" s="248">
        <v>451484</v>
      </c>
      <c r="B3184" s="1">
        <v>107796725</v>
      </c>
      <c r="C3184" s="248" t="s">
        <v>650</v>
      </c>
      <c r="D3184" s="258">
        <v>778400</v>
      </c>
      <c r="E3184" s="248" t="s">
        <v>1436</v>
      </c>
      <c r="F3184" s="248" t="s">
        <v>1464</v>
      </c>
      <c r="G3184" s="1" t="s">
        <v>3487</v>
      </c>
      <c r="H3184" s="248" t="s">
        <v>3498</v>
      </c>
    </row>
    <row r="3185" spans="1:8" x14ac:dyDescent="0.25">
      <c r="A3185" s="248">
        <v>451484</v>
      </c>
      <c r="B3185" s="1">
        <v>107796725</v>
      </c>
      <c r="C3185" s="248" t="s">
        <v>2363</v>
      </c>
      <c r="D3185" s="258">
        <v>64980</v>
      </c>
      <c r="E3185" s="248" t="s">
        <v>1436</v>
      </c>
      <c r="F3185" s="248" t="s">
        <v>2152</v>
      </c>
      <c r="G3185" s="1" t="s">
        <v>3487</v>
      </c>
      <c r="H3185" s="248" t="s">
        <v>3498</v>
      </c>
    </row>
    <row r="3186" spans="1:8" x14ac:dyDescent="0.25">
      <c r="A3186" s="248">
        <v>451484</v>
      </c>
      <c r="B3186" s="1">
        <v>107796725</v>
      </c>
      <c r="C3186" s="248" t="s">
        <v>2364</v>
      </c>
      <c r="D3186" s="258">
        <v>3046</v>
      </c>
      <c r="E3186" s="248" t="s">
        <v>1436</v>
      </c>
      <c r="F3186" s="248" t="s">
        <v>1595</v>
      </c>
      <c r="G3186" s="1" t="s">
        <v>3487</v>
      </c>
      <c r="H3186" s="248" t="s">
        <v>3498</v>
      </c>
    </row>
    <row r="3187" spans="1:8" x14ac:dyDescent="0.25">
      <c r="A3187" s="248">
        <v>451484</v>
      </c>
      <c r="B3187" s="1">
        <v>107796725</v>
      </c>
      <c r="C3187" s="248" t="s">
        <v>1451</v>
      </c>
      <c r="D3187" s="258">
        <v>176400</v>
      </c>
      <c r="E3187" s="248" t="s">
        <v>1450</v>
      </c>
      <c r="F3187" s="248" t="s">
        <v>2365</v>
      </c>
      <c r="G3187" s="1" t="s">
        <v>3487</v>
      </c>
      <c r="H3187" s="248" t="s">
        <v>3498</v>
      </c>
    </row>
    <row r="3188" spans="1:8" x14ac:dyDescent="0.25">
      <c r="A3188" s="248">
        <v>451484</v>
      </c>
      <c r="B3188" s="1">
        <v>107796725</v>
      </c>
      <c r="C3188" s="248" t="s">
        <v>1474</v>
      </c>
      <c r="D3188" s="258">
        <v>19240</v>
      </c>
      <c r="E3188" s="248" t="s">
        <v>1436</v>
      </c>
      <c r="F3188" s="248" t="s">
        <v>1438</v>
      </c>
      <c r="G3188" s="1" t="s">
        <v>3487</v>
      </c>
      <c r="H3188" s="248" t="s">
        <v>3498</v>
      </c>
    </row>
    <row r="3189" spans="1:8" x14ac:dyDescent="0.25">
      <c r="A3189" s="248">
        <v>451484</v>
      </c>
      <c r="B3189" s="1">
        <v>107796725</v>
      </c>
      <c r="C3189" s="248" t="s">
        <v>1519</v>
      </c>
      <c r="D3189" s="258">
        <v>895540</v>
      </c>
      <c r="E3189" s="248" t="s">
        <v>1436</v>
      </c>
      <c r="F3189" s="248" t="s">
        <v>1438</v>
      </c>
      <c r="G3189" s="1" t="s">
        <v>3487</v>
      </c>
      <c r="H3189" s="248" t="s">
        <v>3498</v>
      </c>
    </row>
    <row r="3190" spans="1:8" x14ac:dyDescent="0.25">
      <c r="A3190" s="248">
        <v>451484</v>
      </c>
      <c r="B3190" s="1">
        <v>107796725</v>
      </c>
      <c r="C3190" s="248" t="s">
        <v>1447</v>
      </c>
      <c r="D3190" s="258">
        <v>420777</v>
      </c>
      <c r="E3190" s="248" t="s">
        <v>1436</v>
      </c>
      <c r="F3190" s="248" t="s">
        <v>1438</v>
      </c>
      <c r="G3190" s="1" t="s">
        <v>3487</v>
      </c>
      <c r="H3190" s="248" t="s">
        <v>3498</v>
      </c>
    </row>
    <row r="3191" spans="1:8" x14ac:dyDescent="0.25">
      <c r="A3191" s="248">
        <v>451484</v>
      </c>
      <c r="B3191" s="1">
        <v>107796725</v>
      </c>
      <c r="C3191" s="248" t="s">
        <v>1651</v>
      </c>
      <c r="D3191" s="258">
        <v>25785</v>
      </c>
      <c r="E3191" s="248" t="s">
        <v>1436</v>
      </c>
      <c r="F3191" s="248" t="s">
        <v>1438</v>
      </c>
      <c r="G3191" s="1" t="s">
        <v>3487</v>
      </c>
      <c r="H3191" s="248" t="s">
        <v>3498</v>
      </c>
    </row>
    <row r="3192" spans="1:8" x14ac:dyDescent="0.25">
      <c r="A3192" s="248">
        <v>451484</v>
      </c>
      <c r="B3192" s="1">
        <v>107796725</v>
      </c>
      <c r="C3192" s="248" t="s">
        <v>1970</v>
      </c>
      <c r="D3192" s="258">
        <v>60025</v>
      </c>
      <c r="E3192" s="248" t="s">
        <v>1436</v>
      </c>
      <c r="F3192" s="248" t="s">
        <v>1438</v>
      </c>
      <c r="G3192" s="1" t="s">
        <v>3487</v>
      </c>
      <c r="H3192" s="248" t="s">
        <v>3498</v>
      </c>
    </row>
    <row r="3193" spans="1:8" x14ac:dyDescent="0.25">
      <c r="A3193" s="248">
        <v>451484</v>
      </c>
      <c r="B3193" s="1">
        <v>107796725</v>
      </c>
      <c r="C3193" s="248" t="s">
        <v>1056</v>
      </c>
      <c r="D3193" s="258">
        <v>33585</v>
      </c>
      <c r="E3193" s="248" t="s">
        <v>1436</v>
      </c>
      <c r="F3193" s="248" t="s">
        <v>1438</v>
      </c>
      <c r="G3193" s="1" t="s">
        <v>3487</v>
      </c>
      <c r="H3193" s="248" t="s">
        <v>3498</v>
      </c>
    </row>
    <row r="3194" spans="1:8" x14ac:dyDescent="0.25">
      <c r="A3194" s="248">
        <v>451484</v>
      </c>
      <c r="B3194" s="1">
        <v>107796725</v>
      </c>
      <c r="C3194" s="248" t="s">
        <v>1019</v>
      </c>
      <c r="D3194" s="258">
        <v>63000</v>
      </c>
      <c r="E3194" s="248" t="s">
        <v>1436</v>
      </c>
      <c r="F3194" s="248" t="s">
        <v>1438</v>
      </c>
      <c r="G3194" s="1" t="s">
        <v>3487</v>
      </c>
      <c r="H3194" s="248" t="s">
        <v>3498</v>
      </c>
    </row>
    <row r="3195" spans="1:8" x14ac:dyDescent="0.25">
      <c r="A3195" s="248">
        <v>451484</v>
      </c>
      <c r="B3195" s="1">
        <v>107796725</v>
      </c>
      <c r="C3195" s="248" t="s">
        <v>1480</v>
      </c>
      <c r="D3195" s="258">
        <v>13020</v>
      </c>
      <c r="E3195" s="248" t="s">
        <v>1436</v>
      </c>
      <c r="F3195" s="248" t="s">
        <v>1438</v>
      </c>
      <c r="G3195" s="1" t="s">
        <v>3487</v>
      </c>
      <c r="H3195" s="248" t="s">
        <v>3498</v>
      </c>
    </row>
    <row r="3196" spans="1:8" x14ac:dyDescent="0.25">
      <c r="A3196" s="248">
        <v>451484</v>
      </c>
      <c r="B3196" s="1">
        <v>107796725</v>
      </c>
      <c r="C3196" s="248" t="s">
        <v>1571</v>
      </c>
      <c r="D3196" s="258">
        <v>443250</v>
      </c>
      <c r="E3196" s="248" t="s">
        <v>1436</v>
      </c>
      <c r="F3196" s="248" t="s">
        <v>1438</v>
      </c>
      <c r="G3196" s="1" t="s">
        <v>3487</v>
      </c>
      <c r="H3196" s="248" t="s">
        <v>3498</v>
      </c>
    </row>
    <row r="3197" spans="1:8" x14ac:dyDescent="0.25">
      <c r="A3197" s="248">
        <v>451484</v>
      </c>
      <c r="B3197" s="1">
        <v>107796725</v>
      </c>
      <c r="C3197" s="248" t="s">
        <v>1992</v>
      </c>
      <c r="D3197" s="258">
        <v>103280</v>
      </c>
      <c r="E3197" s="248" t="s">
        <v>1436</v>
      </c>
      <c r="F3197" s="248" t="s">
        <v>1438</v>
      </c>
      <c r="G3197" s="1" t="s">
        <v>3487</v>
      </c>
      <c r="H3197" s="248" t="s">
        <v>3498</v>
      </c>
    </row>
    <row r="3198" spans="1:8" x14ac:dyDescent="0.25">
      <c r="A3198" s="248">
        <v>451484</v>
      </c>
      <c r="B3198" s="1">
        <v>107796725</v>
      </c>
      <c r="C3198" s="248" t="s">
        <v>2336</v>
      </c>
      <c r="D3198" s="258">
        <v>324</v>
      </c>
      <c r="E3198" s="248" t="s">
        <v>1436</v>
      </c>
      <c r="F3198" s="248" t="s">
        <v>2152</v>
      </c>
      <c r="G3198" s="1" t="s">
        <v>3487</v>
      </c>
      <c r="H3198" s="248" t="s">
        <v>3498</v>
      </c>
    </row>
    <row r="3199" spans="1:8" x14ac:dyDescent="0.25">
      <c r="A3199" s="248">
        <v>451484</v>
      </c>
      <c r="B3199" s="1">
        <v>107796725</v>
      </c>
      <c r="C3199" s="248" t="s">
        <v>1006</v>
      </c>
      <c r="D3199" s="258">
        <v>1143360</v>
      </c>
      <c r="E3199" s="248" t="s">
        <v>1436</v>
      </c>
      <c r="F3199" s="248" t="s">
        <v>1438</v>
      </c>
      <c r="G3199" s="1" t="s">
        <v>3487</v>
      </c>
      <c r="H3199" s="248" t="s">
        <v>3498</v>
      </c>
    </row>
    <row r="3200" spans="1:8" x14ac:dyDescent="0.25">
      <c r="A3200" s="248">
        <v>451484</v>
      </c>
      <c r="B3200" s="1">
        <v>107796725</v>
      </c>
      <c r="C3200" s="248" t="s">
        <v>261</v>
      </c>
      <c r="D3200" s="258">
        <v>449820</v>
      </c>
      <c r="E3200" s="248" t="s">
        <v>1436</v>
      </c>
      <c r="F3200" s="248" t="s">
        <v>1438</v>
      </c>
      <c r="G3200" s="1" t="s">
        <v>3487</v>
      </c>
      <c r="H3200" s="248" t="s">
        <v>3498</v>
      </c>
    </row>
    <row r="3201" spans="1:8" x14ac:dyDescent="0.25">
      <c r="A3201" s="248">
        <v>451484</v>
      </c>
      <c r="B3201" s="1">
        <v>107796725</v>
      </c>
      <c r="C3201" s="248" t="s">
        <v>1458</v>
      </c>
      <c r="D3201" s="258">
        <v>465960</v>
      </c>
      <c r="E3201" s="248" t="s">
        <v>1436</v>
      </c>
      <c r="F3201" s="248" t="s">
        <v>1438</v>
      </c>
      <c r="G3201" s="1" t="s">
        <v>3487</v>
      </c>
      <c r="H3201" s="248" t="s">
        <v>3498</v>
      </c>
    </row>
    <row r="3202" spans="1:8" x14ac:dyDescent="0.25">
      <c r="A3202" s="248">
        <v>451484</v>
      </c>
      <c r="B3202" s="1">
        <v>107796725</v>
      </c>
      <c r="C3202" s="248" t="s">
        <v>1455</v>
      </c>
      <c r="D3202" s="258">
        <v>5378400</v>
      </c>
      <c r="E3202" s="248" t="s">
        <v>1436</v>
      </c>
      <c r="F3202" s="248" t="s">
        <v>1464</v>
      </c>
      <c r="G3202" s="1" t="s">
        <v>3487</v>
      </c>
      <c r="H3202" s="248" t="s">
        <v>3498</v>
      </c>
    </row>
    <row r="3203" spans="1:8" x14ac:dyDescent="0.25">
      <c r="A3203" s="248">
        <v>451484</v>
      </c>
      <c r="B3203" s="1">
        <v>107796725</v>
      </c>
      <c r="C3203" s="248" t="s">
        <v>574</v>
      </c>
      <c r="D3203" s="258">
        <v>28600</v>
      </c>
      <c r="E3203" s="248" t="s">
        <v>1450</v>
      </c>
      <c r="F3203" s="248" t="s">
        <v>2365</v>
      </c>
      <c r="G3203" s="1" t="s">
        <v>3487</v>
      </c>
      <c r="H3203" s="248" t="s">
        <v>3498</v>
      </c>
    </row>
    <row r="3204" spans="1:8" x14ac:dyDescent="0.25">
      <c r="A3204" s="248">
        <v>451484</v>
      </c>
      <c r="B3204" s="1">
        <v>107796725</v>
      </c>
      <c r="C3204" s="248" t="s">
        <v>1463</v>
      </c>
      <c r="D3204" s="258">
        <v>727650</v>
      </c>
      <c r="E3204" s="248" t="s">
        <v>1436</v>
      </c>
      <c r="F3204" s="248" t="s">
        <v>1438</v>
      </c>
      <c r="G3204" s="1" t="s">
        <v>3487</v>
      </c>
      <c r="H3204" s="248" t="s">
        <v>3498</v>
      </c>
    </row>
    <row r="3205" spans="1:8" x14ac:dyDescent="0.25">
      <c r="A3205" s="248">
        <v>451484</v>
      </c>
      <c r="B3205" s="1">
        <v>107796725</v>
      </c>
      <c r="C3205" s="248" t="s">
        <v>1876</v>
      </c>
      <c r="D3205" s="258">
        <v>63420</v>
      </c>
      <c r="E3205" s="248" t="s">
        <v>1436</v>
      </c>
      <c r="F3205" s="248" t="s">
        <v>1438</v>
      </c>
      <c r="G3205" s="1" t="s">
        <v>3487</v>
      </c>
      <c r="H3205" s="248" t="s">
        <v>3498</v>
      </c>
    </row>
    <row r="3206" spans="1:8" x14ac:dyDescent="0.25">
      <c r="A3206" s="248">
        <v>451484</v>
      </c>
      <c r="B3206" s="1">
        <v>107796725</v>
      </c>
      <c r="C3206" s="248" t="s">
        <v>2124</v>
      </c>
      <c r="D3206" s="258">
        <v>57030</v>
      </c>
      <c r="E3206" s="248" t="s">
        <v>1436</v>
      </c>
      <c r="F3206" s="248" t="s">
        <v>1438</v>
      </c>
      <c r="G3206" s="1" t="s">
        <v>3487</v>
      </c>
      <c r="H3206" s="248" t="s">
        <v>3498</v>
      </c>
    </row>
    <row r="3207" spans="1:8" x14ac:dyDescent="0.25">
      <c r="A3207" s="248">
        <v>451484</v>
      </c>
      <c r="B3207" s="1">
        <v>107796725</v>
      </c>
      <c r="C3207" s="248" t="s">
        <v>972</v>
      </c>
      <c r="D3207" s="258">
        <v>79930</v>
      </c>
      <c r="E3207" s="248" t="s">
        <v>1436</v>
      </c>
      <c r="F3207" s="248" t="s">
        <v>1438</v>
      </c>
      <c r="G3207" s="1" t="s">
        <v>3487</v>
      </c>
      <c r="H3207" s="248" t="s">
        <v>3498</v>
      </c>
    </row>
    <row r="3208" spans="1:8" x14ac:dyDescent="0.25">
      <c r="A3208" s="248">
        <v>451484</v>
      </c>
      <c r="B3208" s="1">
        <v>107796725</v>
      </c>
      <c r="C3208" s="248" t="s">
        <v>1086</v>
      </c>
      <c r="D3208" s="258">
        <v>37790</v>
      </c>
      <c r="E3208" s="248" t="s">
        <v>1436</v>
      </c>
      <c r="F3208" s="248" t="s">
        <v>1438</v>
      </c>
      <c r="G3208" s="1" t="s">
        <v>3487</v>
      </c>
      <c r="H3208" s="248" t="s">
        <v>3498</v>
      </c>
    </row>
    <row r="3209" spans="1:8" x14ac:dyDescent="0.25">
      <c r="A3209" s="248">
        <v>451484</v>
      </c>
      <c r="B3209" s="1">
        <v>107796725</v>
      </c>
      <c r="C3209" s="248" t="s">
        <v>1470</v>
      </c>
      <c r="D3209" s="258">
        <v>55740</v>
      </c>
      <c r="E3209" s="248" t="s">
        <v>1436</v>
      </c>
      <c r="F3209" s="248" t="s">
        <v>1438</v>
      </c>
      <c r="G3209" s="1" t="s">
        <v>3487</v>
      </c>
      <c r="H3209" s="248" t="s">
        <v>3498</v>
      </c>
    </row>
    <row r="3210" spans="1:8" x14ac:dyDescent="0.25">
      <c r="A3210" s="248">
        <v>451654</v>
      </c>
      <c r="B3210" s="1">
        <v>45183567</v>
      </c>
      <c r="C3210" s="248" t="s">
        <v>1846</v>
      </c>
      <c r="D3210" s="258">
        <v>88200</v>
      </c>
      <c r="E3210" s="248" t="s">
        <v>1450</v>
      </c>
      <c r="F3210" s="248" t="s">
        <v>2366</v>
      </c>
      <c r="G3210" s="1" t="s">
        <v>3458</v>
      </c>
      <c r="H3210" s="248" t="s">
        <v>3498</v>
      </c>
    </row>
    <row r="3211" spans="1:8" x14ac:dyDescent="0.25">
      <c r="A3211" s="248">
        <v>451654</v>
      </c>
      <c r="B3211" s="1">
        <v>45183567</v>
      </c>
      <c r="C3211" s="248" t="s">
        <v>2039</v>
      </c>
      <c r="D3211" s="258">
        <v>405</v>
      </c>
      <c r="E3211" s="248" t="s">
        <v>1436</v>
      </c>
      <c r="F3211" s="248" t="s">
        <v>2367</v>
      </c>
      <c r="G3211" s="1" t="s">
        <v>3458</v>
      </c>
      <c r="H3211" s="248" t="s">
        <v>3498</v>
      </c>
    </row>
    <row r="3212" spans="1:8" x14ac:dyDescent="0.25">
      <c r="A3212" s="248">
        <v>451654</v>
      </c>
      <c r="B3212" s="1">
        <v>45183567</v>
      </c>
      <c r="C3212" s="248" t="s">
        <v>1739</v>
      </c>
      <c r="D3212" s="258">
        <v>6400</v>
      </c>
      <c r="E3212" s="248" t="s">
        <v>1436</v>
      </c>
      <c r="F3212" s="248" t="s">
        <v>2368</v>
      </c>
      <c r="G3212" s="1" t="s">
        <v>3458</v>
      </c>
      <c r="H3212" s="248" t="s">
        <v>3498</v>
      </c>
    </row>
    <row r="3213" spans="1:8" x14ac:dyDescent="0.25">
      <c r="A3213" s="248">
        <v>451654</v>
      </c>
      <c r="B3213" s="1">
        <v>45183567</v>
      </c>
      <c r="C3213" s="248" t="s">
        <v>1856</v>
      </c>
      <c r="D3213" s="258">
        <v>1296</v>
      </c>
      <c r="E3213" s="248" t="s">
        <v>1436</v>
      </c>
      <c r="F3213" s="248" t="s">
        <v>2367</v>
      </c>
      <c r="G3213" s="1" t="s">
        <v>3458</v>
      </c>
      <c r="H3213" s="248" t="s">
        <v>3498</v>
      </c>
    </row>
    <row r="3214" spans="1:8" x14ac:dyDescent="0.25">
      <c r="A3214" s="248">
        <v>451654</v>
      </c>
      <c r="B3214" s="1">
        <v>45183567</v>
      </c>
      <c r="C3214" s="248" t="s">
        <v>1937</v>
      </c>
      <c r="D3214" s="258">
        <v>50446</v>
      </c>
      <c r="E3214" s="248" t="s">
        <v>1436</v>
      </c>
      <c r="F3214" s="248" t="s">
        <v>2367</v>
      </c>
      <c r="G3214" s="1" t="s">
        <v>3458</v>
      </c>
      <c r="H3214" s="248" t="s">
        <v>3498</v>
      </c>
    </row>
    <row r="3215" spans="1:8" x14ac:dyDescent="0.25">
      <c r="A3215" s="248">
        <v>451654</v>
      </c>
      <c r="B3215" s="1">
        <v>45183567</v>
      </c>
      <c r="C3215" s="248" t="s">
        <v>2156</v>
      </c>
      <c r="D3215" s="258">
        <v>2335440</v>
      </c>
      <c r="E3215" s="248" t="s">
        <v>1450</v>
      </c>
      <c r="F3215" s="248" t="s">
        <v>2366</v>
      </c>
      <c r="G3215" s="1" t="s">
        <v>3458</v>
      </c>
      <c r="H3215" s="248" t="s">
        <v>3498</v>
      </c>
    </row>
    <row r="3216" spans="1:8" x14ac:dyDescent="0.25">
      <c r="A3216" s="248">
        <v>451654</v>
      </c>
      <c r="B3216" s="1">
        <v>45183567</v>
      </c>
      <c r="C3216" s="248" t="s">
        <v>2369</v>
      </c>
      <c r="D3216" s="258">
        <v>13396</v>
      </c>
      <c r="E3216" s="248" t="s">
        <v>1450</v>
      </c>
      <c r="F3216" s="248" t="s">
        <v>2366</v>
      </c>
      <c r="G3216" s="1" t="s">
        <v>3458</v>
      </c>
      <c r="H3216" s="248" t="s">
        <v>3498</v>
      </c>
    </row>
    <row r="3217" spans="1:8" x14ac:dyDescent="0.25">
      <c r="A3217" s="248">
        <v>451654</v>
      </c>
      <c r="B3217" s="1">
        <v>45183567</v>
      </c>
      <c r="C3217" s="248" t="s">
        <v>1896</v>
      </c>
      <c r="D3217" s="258">
        <v>149583</v>
      </c>
      <c r="E3217" s="248" t="s">
        <v>1436</v>
      </c>
      <c r="F3217" s="248" t="s">
        <v>2367</v>
      </c>
      <c r="G3217" s="1" t="s">
        <v>3458</v>
      </c>
      <c r="H3217" s="248" t="s">
        <v>3498</v>
      </c>
    </row>
    <row r="3218" spans="1:8" x14ac:dyDescent="0.25">
      <c r="A3218" s="248">
        <v>451654</v>
      </c>
      <c r="B3218" s="1">
        <v>45183567</v>
      </c>
      <c r="C3218" s="248" t="s">
        <v>2044</v>
      </c>
      <c r="D3218" s="258">
        <v>1548</v>
      </c>
      <c r="E3218" s="248" t="s">
        <v>1436</v>
      </c>
      <c r="F3218" s="248" t="s">
        <v>2367</v>
      </c>
      <c r="G3218" s="1" t="s">
        <v>3458</v>
      </c>
      <c r="H3218" s="248" t="s">
        <v>3498</v>
      </c>
    </row>
    <row r="3219" spans="1:8" x14ac:dyDescent="0.25">
      <c r="A3219" s="248">
        <v>451654</v>
      </c>
      <c r="B3219" s="1">
        <v>45183567</v>
      </c>
      <c r="C3219" s="248" t="s">
        <v>1839</v>
      </c>
      <c r="D3219" s="258">
        <v>65300</v>
      </c>
      <c r="E3219" s="248" t="s">
        <v>1450</v>
      </c>
      <c r="F3219" s="248" t="s">
        <v>2366</v>
      </c>
      <c r="G3219" s="1" t="s">
        <v>3458</v>
      </c>
      <c r="H3219" s="248" t="s">
        <v>3498</v>
      </c>
    </row>
    <row r="3220" spans="1:8" x14ac:dyDescent="0.25">
      <c r="A3220" s="248">
        <v>451654</v>
      </c>
      <c r="B3220" s="1">
        <v>45183567</v>
      </c>
      <c r="C3220" s="248" t="s">
        <v>2237</v>
      </c>
      <c r="D3220" s="258">
        <v>325079</v>
      </c>
      <c r="E3220" s="248" t="s">
        <v>1436</v>
      </c>
      <c r="F3220" s="248" t="s">
        <v>2211</v>
      </c>
      <c r="G3220" s="1" t="s">
        <v>3458</v>
      </c>
      <c r="H3220" s="248" t="s">
        <v>3498</v>
      </c>
    </row>
    <row r="3221" spans="1:8" x14ac:dyDescent="0.25">
      <c r="A3221" s="248">
        <v>451654</v>
      </c>
      <c r="B3221" s="1">
        <v>45183567</v>
      </c>
      <c r="C3221" s="248" t="s">
        <v>2370</v>
      </c>
      <c r="D3221" s="258">
        <v>18720</v>
      </c>
      <c r="E3221" s="248" t="s">
        <v>1436</v>
      </c>
      <c r="F3221" s="248" t="s">
        <v>2367</v>
      </c>
      <c r="G3221" s="1" t="s">
        <v>3458</v>
      </c>
      <c r="H3221" s="248" t="s">
        <v>3498</v>
      </c>
    </row>
    <row r="3222" spans="1:8" x14ac:dyDescent="0.25">
      <c r="A3222" s="248">
        <v>451654</v>
      </c>
      <c r="B3222" s="1">
        <v>45183567</v>
      </c>
      <c r="C3222" s="248" t="s">
        <v>690</v>
      </c>
      <c r="D3222" s="258">
        <v>304602</v>
      </c>
      <c r="E3222" s="248" t="s">
        <v>1436</v>
      </c>
      <c r="F3222" s="248" t="s">
        <v>2371</v>
      </c>
      <c r="G3222" s="1" t="s">
        <v>3458</v>
      </c>
      <c r="H3222" s="248" t="s">
        <v>3498</v>
      </c>
    </row>
    <row r="3223" spans="1:8" x14ac:dyDescent="0.25">
      <c r="A3223" s="248">
        <v>451654</v>
      </c>
      <c r="B3223" s="1">
        <v>45183567</v>
      </c>
      <c r="C3223" s="248" t="s">
        <v>1447</v>
      </c>
      <c r="D3223" s="258">
        <v>143000</v>
      </c>
      <c r="E3223" s="248" t="s">
        <v>1450</v>
      </c>
      <c r="F3223" s="248" t="s">
        <v>2366</v>
      </c>
      <c r="G3223" s="1" t="s">
        <v>3458</v>
      </c>
      <c r="H3223" s="248" t="s">
        <v>3498</v>
      </c>
    </row>
    <row r="3224" spans="1:8" x14ac:dyDescent="0.25">
      <c r="A3224" s="248">
        <v>451654</v>
      </c>
      <c r="B3224" s="1">
        <v>45183567</v>
      </c>
      <c r="C3224" s="248" t="s">
        <v>574</v>
      </c>
      <c r="D3224" s="258">
        <v>114400</v>
      </c>
      <c r="E3224" s="248" t="s">
        <v>1450</v>
      </c>
      <c r="F3224" s="248" t="s">
        <v>2366</v>
      </c>
      <c r="G3224" s="1" t="s">
        <v>3458</v>
      </c>
      <c r="H3224" s="248" t="s">
        <v>3498</v>
      </c>
    </row>
    <row r="3225" spans="1:8" x14ac:dyDescent="0.25">
      <c r="A3225" s="248">
        <v>451654</v>
      </c>
      <c r="B3225" s="1">
        <v>45183567</v>
      </c>
      <c r="C3225" s="248" t="s">
        <v>2226</v>
      </c>
      <c r="D3225" s="258">
        <v>420</v>
      </c>
      <c r="E3225" s="248" t="s">
        <v>1436</v>
      </c>
      <c r="F3225" s="248" t="s">
        <v>2367</v>
      </c>
      <c r="G3225" s="1" t="s">
        <v>3458</v>
      </c>
      <c r="H3225" s="248" t="s">
        <v>3498</v>
      </c>
    </row>
    <row r="3226" spans="1:8" x14ac:dyDescent="0.25">
      <c r="A3226" s="248">
        <v>451654</v>
      </c>
      <c r="B3226" s="1">
        <v>45183567</v>
      </c>
      <c r="C3226" s="248" t="s">
        <v>1491</v>
      </c>
      <c r="D3226" s="258">
        <v>50000</v>
      </c>
      <c r="E3226" s="248" t="s">
        <v>1450</v>
      </c>
      <c r="F3226" s="248" t="s">
        <v>2366</v>
      </c>
      <c r="G3226" s="1" t="s">
        <v>3458</v>
      </c>
      <c r="H3226" s="248" t="s">
        <v>3498</v>
      </c>
    </row>
    <row r="3227" spans="1:8" x14ac:dyDescent="0.25">
      <c r="A3227" s="248">
        <v>451654</v>
      </c>
      <c r="B3227" s="1">
        <v>45183567</v>
      </c>
      <c r="C3227" s="248" t="s">
        <v>2372</v>
      </c>
      <c r="D3227" s="258">
        <v>21119</v>
      </c>
      <c r="E3227" s="248" t="s">
        <v>1436</v>
      </c>
      <c r="F3227" s="248" t="s">
        <v>2367</v>
      </c>
      <c r="G3227" s="1" t="s">
        <v>3458</v>
      </c>
      <c r="H3227" s="248" t="s">
        <v>3498</v>
      </c>
    </row>
    <row r="3228" spans="1:8" x14ac:dyDescent="0.25">
      <c r="A3228" s="248">
        <v>451668</v>
      </c>
      <c r="B3228" s="1">
        <v>3917912</v>
      </c>
      <c r="C3228" s="248" t="s">
        <v>765</v>
      </c>
      <c r="D3228" s="258">
        <v>166372</v>
      </c>
      <c r="E3228" s="248" t="s">
        <v>1436</v>
      </c>
      <c r="F3228" s="248" t="s">
        <v>1438</v>
      </c>
      <c r="G3228" s="1" t="s">
        <v>3482</v>
      </c>
      <c r="H3228" s="248" t="s">
        <v>3498</v>
      </c>
    </row>
    <row r="3229" spans="1:8" x14ac:dyDescent="0.25">
      <c r="A3229" s="248">
        <v>451807</v>
      </c>
      <c r="B3229" s="1">
        <v>1708956</v>
      </c>
      <c r="C3229" s="248" t="s">
        <v>1861</v>
      </c>
      <c r="D3229" s="258">
        <v>68006</v>
      </c>
      <c r="E3229" s="248" t="s">
        <v>1436</v>
      </c>
      <c r="F3229" s="248" t="s">
        <v>2087</v>
      </c>
      <c r="G3229" s="1" t="s">
        <v>3482</v>
      </c>
      <c r="H3229" s="248" t="s">
        <v>3498</v>
      </c>
    </row>
    <row r="3230" spans="1:8" x14ac:dyDescent="0.25">
      <c r="A3230" s="248">
        <v>451936</v>
      </c>
      <c r="B3230" s="1">
        <v>1600000</v>
      </c>
      <c r="C3230" s="248" t="s">
        <v>1465</v>
      </c>
      <c r="D3230" s="258">
        <v>22915</v>
      </c>
      <c r="E3230" s="248" t="s">
        <v>1467</v>
      </c>
      <c r="F3230" s="12" t="s">
        <v>2373</v>
      </c>
      <c r="G3230" s="1" t="s">
        <v>3458</v>
      </c>
      <c r="H3230" s="248" t="s">
        <v>3498</v>
      </c>
    </row>
    <row r="3231" spans="1:8" x14ac:dyDescent="0.25">
      <c r="A3231" s="248">
        <v>451936</v>
      </c>
      <c r="B3231" s="1">
        <v>1600000</v>
      </c>
      <c r="C3231" s="248" t="s">
        <v>1602</v>
      </c>
      <c r="D3231" s="258">
        <v>1391680</v>
      </c>
      <c r="E3231" s="248" t="s">
        <v>1436</v>
      </c>
      <c r="F3231" s="248" t="s">
        <v>2374</v>
      </c>
      <c r="G3231" s="1" t="s">
        <v>3458</v>
      </c>
      <c r="H3231" s="248" t="s">
        <v>3498</v>
      </c>
    </row>
    <row r="3232" spans="1:8" x14ac:dyDescent="0.25">
      <c r="A3232" s="248">
        <v>451954</v>
      </c>
      <c r="B3232" s="1">
        <v>4580000</v>
      </c>
      <c r="C3232" s="248" t="s">
        <v>690</v>
      </c>
      <c r="D3232" s="258">
        <v>103300</v>
      </c>
      <c r="E3232" s="248" t="s">
        <v>1436</v>
      </c>
      <c r="F3232" s="248" t="s">
        <v>2171</v>
      </c>
      <c r="G3232" s="1" t="s">
        <v>3458</v>
      </c>
      <c r="H3232" s="248" t="s">
        <v>3498</v>
      </c>
    </row>
    <row r="3233" spans="1:8" x14ac:dyDescent="0.25">
      <c r="A3233" s="248">
        <v>451954</v>
      </c>
      <c r="B3233" s="1">
        <v>4580000</v>
      </c>
      <c r="C3233" s="248" t="s">
        <v>577</v>
      </c>
      <c r="D3233" s="258">
        <v>1259994</v>
      </c>
      <c r="E3233" s="248" t="s">
        <v>1436</v>
      </c>
      <c r="F3233" s="248" t="s">
        <v>2171</v>
      </c>
      <c r="G3233" s="1" t="s">
        <v>3458</v>
      </c>
      <c r="H3233" s="248" t="s">
        <v>3498</v>
      </c>
    </row>
    <row r="3234" spans="1:8" x14ac:dyDescent="0.25">
      <c r="A3234" s="248">
        <v>451982</v>
      </c>
      <c r="B3234" s="1">
        <v>7047431</v>
      </c>
      <c r="C3234" s="248" t="s">
        <v>724</v>
      </c>
      <c r="D3234" s="258">
        <v>578085</v>
      </c>
      <c r="E3234" s="248" t="s">
        <v>1450</v>
      </c>
      <c r="F3234" s="248" t="s">
        <v>2375</v>
      </c>
      <c r="G3234" s="1" t="s">
        <v>3458</v>
      </c>
      <c r="H3234" s="248" t="s">
        <v>3498</v>
      </c>
    </row>
    <row r="3235" spans="1:8" x14ac:dyDescent="0.25">
      <c r="A3235" s="248">
        <v>451982</v>
      </c>
      <c r="B3235" s="1">
        <v>7047431</v>
      </c>
      <c r="C3235" s="248" t="s">
        <v>2376</v>
      </c>
      <c r="D3235" s="258">
        <v>31003</v>
      </c>
      <c r="E3235" s="248" t="s">
        <v>1450</v>
      </c>
      <c r="F3235" s="248" t="s">
        <v>2375</v>
      </c>
      <c r="G3235" s="1" t="s">
        <v>3458</v>
      </c>
      <c r="H3235" s="248" t="s">
        <v>3498</v>
      </c>
    </row>
    <row r="3236" spans="1:8" x14ac:dyDescent="0.25">
      <c r="A3236" s="248">
        <v>451991</v>
      </c>
      <c r="B3236" s="1">
        <v>47240</v>
      </c>
      <c r="C3236" s="248" t="s">
        <v>2377</v>
      </c>
      <c r="D3236" s="258">
        <v>23240</v>
      </c>
      <c r="E3236" s="248" t="s">
        <v>1436</v>
      </c>
      <c r="F3236" s="248" t="s">
        <v>1595</v>
      </c>
      <c r="G3236" s="1" t="s">
        <v>3458</v>
      </c>
      <c r="H3236" s="248" t="s">
        <v>3498</v>
      </c>
    </row>
    <row r="3237" spans="1:8" x14ac:dyDescent="0.25">
      <c r="A3237" s="248">
        <v>452039</v>
      </c>
      <c r="B3237" s="1">
        <v>4594490</v>
      </c>
      <c r="C3237" s="248" t="s">
        <v>1279</v>
      </c>
      <c r="D3237" s="258">
        <v>108279</v>
      </c>
      <c r="E3237" s="248" t="s">
        <v>1450</v>
      </c>
      <c r="F3237" s="248" t="s">
        <v>2378</v>
      </c>
      <c r="G3237" s="1" t="s">
        <v>3482</v>
      </c>
      <c r="H3237" s="248" t="s">
        <v>3498</v>
      </c>
    </row>
    <row r="3238" spans="1:8" x14ac:dyDescent="0.25">
      <c r="A3238" s="248">
        <v>452039</v>
      </c>
      <c r="B3238" s="1">
        <v>4594490</v>
      </c>
      <c r="C3238" s="248" t="s">
        <v>1789</v>
      </c>
      <c r="D3238" s="258">
        <v>38026</v>
      </c>
      <c r="E3238" s="248" t="s">
        <v>1436</v>
      </c>
      <c r="F3238" s="248" t="s">
        <v>1438</v>
      </c>
      <c r="G3238" s="1" t="s">
        <v>3482</v>
      </c>
      <c r="H3238" s="248" t="s">
        <v>3498</v>
      </c>
    </row>
    <row r="3239" spans="1:8" x14ac:dyDescent="0.25">
      <c r="A3239" s="248">
        <v>452041</v>
      </c>
      <c r="B3239" s="1">
        <v>3352305</v>
      </c>
      <c r="C3239" s="248" t="s">
        <v>1723</v>
      </c>
      <c r="D3239" s="258">
        <v>158368</v>
      </c>
      <c r="E3239" s="248" t="s">
        <v>1436</v>
      </c>
      <c r="F3239" s="248" t="s">
        <v>2379</v>
      </c>
      <c r="G3239" s="1" t="s">
        <v>3482</v>
      </c>
      <c r="H3239" s="248" t="s">
        <v>3498</v>
      </c>
    </row>
    <row r="3240" spans="1:8" x14ac:dyDescent="0.25">
      <c r="A3240" s="248">
        <v>452041</v>
      </c>
      <c r="B3240" s="1">
        <v>3352305</v>
      </c>
      <c r="C3240" s="248" t="s">
        <v>1722</v>
      </c>
      <c r="D3240" s="258">
        <v>33497</v>
      </c>
      <c r="E3240" s="248" t="s">
        <v>1436</v>
      </c>
      <c r="F3240" s="248" t="s">
        <v>2379</v>
      </c>
      <c r="G3240" s="1" t="s">
        <v>3482</v>
      </c>
      <c r="H3240" s="248" t="s">
        <v>3498</v>
      </c>
    </row>
    <row r="3241" spans="1:8" x14ac:dyDescent="0.25">
      <c r="A3241" s="248">
        <v>452174</v>
      </c>
      <c r="B3241" s="1">
        <v>11890000</v>
      </c>
      <c r="C3241" s="248" t="s">
        <v>1496</v>
      </c>
      <c r="D3241" s="258">
        <v>297475</v>
      </c>
      <c r="E3241" s="248" t="s">
        <v>1436</v>
      </c>
      <c r="F3241" s="248" t="s">
        <v>1464</v>
      </c>
      <c r="G3241" s="1" t="s">
        <v>3458</v>
      </c>
      <c r="H3241" s="248" t="s">
        <v>3498</v>
      </c>
    </row>
    <row r="3242" spans="1:8" x14ac:dyDescent="0.25">
      <c r="A3242" s="248">
        <v>452174</v>
      </c>
      <c r="B3242" s="1">
        <v>11890000</v>
      </c>
      <c r="C3242" s="248" t="s">
        <v>2380</v>
      </c>
      <c r="D3242" s="258">
        <v>4950000</v>
      </c>
      <c r="E3242" s="248" t="s">
        <v>1446</v>
      </c>
      <c r="F3242" s="248" t="s">
        <v>1456</v>
      </c>
      <c r="G3242" s="1" t="s">
        <v>3458</v>
      </c>
      <c r="H3242" s="248" t="s">
        <v>3498</v>
      </c>
    </row>
    <row r="3243" spans="1:8" x14ac:dyDescent="0.25">
      <c r="A3243" s="248">
        <v>452204</v>
      </c>
      <c r="B3243" s="1">
        <v>2664252</v>
      </c>
      <c r="C3243" s="248" t="s">
        <v>575</v>
      </c>
      <c r="D3243" s="258">
        <v>37675</v>
      </c>
      <c r="E3243" s="248" t="s">
        <v>1450</v>
      </c>
      <c r="F3243" s="248" t="s">
        <v>2381</v>
      </c>
      <c r="G3243" s="1" t="s">
        <v>3482</v>
      </c>
      <c r="H3243" s="248" t="s">
        <v>3498</v>
      </c>
    </row>
    <row r="3244" spans="1:8" x14ac:dyDescent="0.25">
      <c r="A3244" s="248">
        <v>452204</v>
      </c>
      <c r="B3244" s="1">
        <v>2664252</v>
      </c>
      <c r="C3244" s="248" t="s">
        <v>604</v>
      </c>
      <c r="D3244" s="258">
        <v>51463</v>
      </c>
      <c r="E3244" s="248" t="s">
        <v>1436</v>
      </c>
      <c r="F3244" s="248" t="s">
        <v>2382</v>
      </c>
      <c r="G3244" s="1" t="s">
        <v>3482</v>
      </c>
      <c r="H3244" s="248" t="s">
        <v>3498</v>
      </c>
    </row>
    <row r="3245" spans="1:8" x14ac:dyDescent="0.25">
      <c r="A3245" s="248">
        <v>452231</v>
      </c>
      <c r="B3245" s="1">
        <v>133849</v>
      </c>
      <c r="C3245" s="248" t="s">
        <v>1516</v>
      </c>
      <c r="D3245" s="258">
        <v>87849</v>
      </c>
      <c r="E3245" s="248" t="s">
        <v>1436</v>
      </c>
      <c r="F3245" s="248" t="s">
        <v>1438</v>
      </c>
      <c r="G3245" s="1" t="s">
        <v>3482</v>
      </c>
      <c r="H3245" s="248" t="s">
        <v>3498</v>
      </c>
    </row>
    <row r="3246" spans="1:8" x14ac:dyDescent="0.25">
      <c r="A3246" s="248">
        <v>452425</v>
      </c>
      <c r="B3246" s="1">
        <v>2450000</v>
      </c>
      <c r="C3246" s="248" t="s">
        <v>451</v>
      </c>
      <c r="D3246" s="258">
        <v>800000</v>
      </c>
      <c r="E3246" s="248" t="s">
        <v>1436</v>
      </c>
      <c r="F3246" s="248" t="s">
        <v>1464</v>
      </c>
      <c r="G3246" s="1" t="s">
        <v>3482</v>
      </c>
      <c r="H3246" s="248" t="s">
        <v>3498</v>
      </c>
    </row>
    <row r="3247" spans="1:8" x14ac:dyDescent="0.25">
      <c r="A3247" s="248">
        <v>452428</v>
      </c>
      <c r="B3247" s="1">
        <v>6224290</v>
      </c>
      <c r="C3247" s="248" t="s">
        <v>2383</v>
      </c>
      <c r="D3247" s="258">
        <v>21832</v>
      </c>
      <c r="E3247" s="248" t="s">
        <v>1436</v>
      </c>
      <c r="F3247" s="248" t="s">
        <v>1857</v>
      </c>
      <c r="G3247" s="1" t="s">
        <v>3484</v>
      </c>
      <c r="H3247" s="248" t="s">
        <v>3498</v>
      </c>
    </row>
    <row r="3248" spans="1:8" x14ac:dyDescent="0.25">
      <c r="A3248" s="248">
        <v>452428</v>
      </c>
      <c r="B3248" s="1">
        <v>6224290</v>
      </c>
      <c r="C3248" s="248" t="s">
        <v>2384</v>
      </c>
      <c r="D3248" s="258">
        <v>2937</v>
      </c>
      <c r="E3248" s="248" t="s">
        <v>1436</v>
      </c>
      <c r="F3248" s="248" t="s">
        <v>1857</v>
      </c>
      <c r="G3248" s="1" t="s">
        <v>3484</v>
      </c>
      <c r="H3248" s="248" t="s">
        <v>3498</v>
      </c>
    </row>
    <row r="3249" spans="1:8" x14ac:dyDescent="0.25">
      <c r="A3249" s="248">
        <v>452428</v>
      </c>
      <c r="B3249" s="1">
        <v>6224290</v>
      </c>
      <c r="C3249" s="248" t="s">
        <v>1846</v>
      </c>
      <c r="D3249" s="258">
        <v>3150</v>
      </c>
      <c r="E3249" s="248" t="s">
        <v>1450</v>
      </c>
      <c r="F3249" s="248" t="s">
        <v>2385</v>
      </c>
      <c r="G3249" s="1" t="s">
        <v>3484</v>
      </c>
      <c r="H3249" s="248" t="s">
        <v>3498</v>
      </c>
    </row>
    <row r="3250" spans="1:8" x14ac:dyDescent="0.25">
      <c r="A3250" s="248">
        <v>452428</v>
      </c>
      <c r="B3250" s="1">
        <v>6224290</v>
      </c>
      <c r="C3250" s="248" t="s">
        <v>2386</v>
      </c>
      <c r="D3250" s="258">
        <v>2390</v>
      </c>
      <c r="E3250" s="248" t="s">
        <v>1436</v>
      </c>
      <c r="F3250" s="248" t="s">
        <v>1857</v>
      </c>
      <c r="G3250" s="1" t="s">
        <v>3484</v>
      </c>
      <c r="H3250" s="248" t="s">
        <v>3498</v>
      </c>
    </row>
    <row r="3251" spans="1:8" x14ac:dyDescent="0.25">
      <c r="A3251" s="248">
        <v>452428</v>
      </c>
      <c r="B3251" s="1">
        <v>6224290</v>
      </c>
      <c r="C3251" s="248" t="s">
        <v>2387</v>
      </c>
      <c r="D3251" s="258">
        <v>360</v>
      </c>
      <c r="E3251" s="248" t="s">
        <v>1436</v>
      </c>
      <c r="F3251" s="248" t="s">
        <v>1857</v>
      </c>
      <c r="G3251" s="1" t="s">
        <v>3484</v>
      </c>
      <c r="H3251" s="248" t="s">
        <v>3498</v>
      </c>
    </row>
    <row r="3252" spans="1:8" x14ac:dyDescent="0.25">
      <c r="A3252" s="248">
        <v>452428</v>
      </c>
      <c r="B3252" s="1">
        <v>6224290</v>
      </c>
      <c r="C3252" s="248" t="s">
        <v>1447</v>
      </c>
      <c r="D3252" s="258">
        <v>143000</v>
      </c>
      <c r="E3252" s="248" t="s">
        <v>1450</v>
      </c>
      <c r="F3252" s="248" t="s">
        <v>2388</v>
      </c>
      <c r="G3252" s="1" t="s">
        <v>3484</v>
      </c>
      <c r="H3252" s="248" t="s">
        <v>3498</v>
      </c>
    </row>
    <row r="3253" spans="1:8" x14ac:dyDescent="0.25">
      <c r="A3253" s="248">
        <v>452428</v>
      </c>
      <c r="B3253" s="1">
        <v>6224290</v>
      </c>
      <c r="C3253" s="248" t="s">
        <v>1966</v>
      </c>
      <c r="D3253" s="258">
        <v>2820</v>
      </c>
      <c r="E3253" s="248" t="s">
        <v>1436</v>
      </c>
      <c r="F3253" s="248" t="s">
        <v>1857</v>
      </c>
      <c r="G3253" s="1" t="s">
        <v>3484</v>
      </c>
      <c r="H3253" s="248" t="s">
        <v>3498</v>
      </c>
    </row>
    <row r="3254" spans="1:8" x14ac:dyDescent="0.25">
      <c r="A3254" s="248">
        <v>452428</v>
      </c>
      <c r="B3254" s="1">
        <v>6224290</v>
      </c>
      <c r="C3254" s="248" t="s">
        <v>1823</v>
      </c>
      <c r="D3254" s="258">
        <v>2415</v>
      </c>
      <c r="E3254" s="248" t="s">
        <v>1436</v>
      </c>
      <c r="F3254" s="248" t="s">
        <v>1857</v>
      </c>
      <c r="G3254" s="1" t="s">
        <v>3484</v>
      </c>
      <c r="H3254" s="248" t="s">
        <v>3498</v>
      </c>
    </row>
    <row r="3255" spans="1:8" x14ac:dyDescent="0.25">
      <c r="A3255" s="248">
        <v>452428</v>
      </c>
      <c r="B3255" s="1">
        <v>6224290</v>
      </c>
      <c r="C3255" s="248" t="s">
        <v>2338</v>
      </c>
      <c r="D3255" s="258">
        <v>424</v>
      </c>
      <c r="E3255" s="248" t="s">
        <v>1436</v>
      </c>
      <c r="F3255" s="248" t="s">
        <v>1857</v>
      </c>
      <c r="G3255" s="1" t="s">
        <v>3484</v>
      </c>
      <c r="H3255" s="248" t="s">
        <v>3498</v>
      </c>
    </row>
    <row r="3256" spans="1:8" x14ac:dyDescent="0.25">
      <c r="A3256" s="248">
        <v>452428</v>
      </c>
      <c r="B3256" s="1">
        <v>6224290</v>
      </c>
      <c r="C3256" s="248" t="s">
        <v>2044</v>
      </c>
      <c r="D3256" s="258">
        <v>774</v>
      </c>
      <c r="E3256" s="248" t="s">
        <v>1436</v>
      </c>
      <c r="F3256" s="248" t="s">
        <v>1857</v>
      </c>
      <c r="G3256" s="1" t="s">
        <v>3484</v>
      </c>
      <c r="H3256" s="248" t="s">
        <v>3498</v>
      </c>
    </row>
    <row r="3257" spans="1:8" x14ac:dyDescent="0.25">
      <c r="A3257" s="248">
        <v>452430</v>
      </c>
      <c r="B3257" s="1">
        <v>5617242</v>
      </c>
      <c r="C3257" s="248" t="s">
        <v>1447</v>
      </c>
      <c r="D3257" s="258">
        <v>143000</v>
      </c>
      <c r="E3257" s="248" t="s">
        <v>1450</v>
      </c>
      <c r="F3257" s="248" t="s">
        <v>2375</v>
      </c>
      <c r="G3257" s="1" t="s">
        <v>3484</v>
      </c>
      <c r="H3257" s="248" t="s">
        <v>3498</v>
      </c>
    </row>
    <row r="3258" spans="1:8" x14ac:dyDescent="0.25">
      <c r="A3258" s="248">
        <v>452430</v>
      </c>
      <c r="B3258" s="1">
        <v>5617242</v>
      </c>
      <c r="C3258" s="248" t="s">
        <v>2389</v>
      </c>
      <c r="D3258" s="258">
        <v>5896</v>
      </c>
      <c r="E3258" s="248" t="s">
        <v>1450</v>
      </c>
      <c r="F3258" s="248" t="s">
        <v>2375</v>
      </c>
      <c r="G3258" s="1" t="s">
        <v>3484</v>
      </c>
      <c r="H3258" s="248" t="s">
        <v>3498</v>
      </c>
    </row>
    <row r="3259" spans="1:8" x14ac:dyDescent="0.25">
      <c r="A3259" s="248">
        <v>452430</v>
      </c>
      <c r="B3259" s="1">
        <v>5617242</v>
      </c>
      <c r="C3259" s="248" t="s">
        <v>237</v>
      </c>
      <c r="D3259" s="258">
        <v>22000</v>
      </c>
      <c r="E3259" s="248" t="s">
        <v>1436</v>
      </c>
      <c r="F3259" s="248" t="s">
        <v>2390</v>
      </c>
      <c r="G3259" s="1" t="s">
        <v>3484</v>
      </c>
      <c r="H3259" s="248" t="s">
        <v>3498</v>
      </c>
    </row>
    <row r="3260" spans="1:8" x14ac:dyDescent="0.25">
      <c r="A3260" s="248">
        <v>452430</v>
      </c>
      <c r="B3260" s="1">
        <v>5617242</v>
      </c>
      <c r="C3260" s="248" t="s">
        <v>2057</v>
      </c>
      <c r="D3260" s="258">
        <v>3252</v>
      </c>
      <c r="E3260" s="248" t="s">
        <v>1436</v>
      </c>
      <c r="F3260" s="248" t="s">
        <v>2391</v>
      </c>
      <c r="G3260" s="1" t="s">
        <v>3484</v>
      </c>
      <c r="H3260" s="248" t="s">
        <v>3498</v>
      </c>
    </row>
    <row r="3261" spans="1:8" x14ac:dyDescent="0.25">
      <c r="A3261" s="248">
        <v>452430</v>
      </c>
      <c r="B3261" s="1">
        <v>5617242</v>
      </c>
      <c r="C3261" s="248" t="s">
        <v>1823</v>
      </c>
      <c r="D3261" s="258">
        <v>1725</v>
      </c>
      <c r="E3261" s="248" t="s">
        <v>1436</v>
      </c>
      <c r="F3261" s="248" t="s">
        <v>2391</v>
      </c>
      <c r="G3261" s="1" t="s">
        <v>3484</v>
      </c>
      <c r="H3261" s="248" t="s">
        <v>3498</v>
      </c>
    </row>
    <row r="3262" spans="1:8" x14ac:dyDescent="0.25">
      <c r="A3262" s="248">
        <v>452430</v>
      </c>
      <c r="B3262" s="1">
        <v>5617242</v>
      </c>
      <c r="C3262" s="248" t="s">
        <v>1966</v>
      </c>
      <c r="D3262" s="258">
        <v>42120</v>
      </c>
      <c r="E3262" s="248" t="s">
        <v>1436</v>
      </c>
      <c r="F3262" s="248" t="s">
        <v>2391</v>
      </c>
      <c r="G3262" s="1" t="s">
        <v>3484</v>
      </c>
      <c r="H3262" s="248" t="s">
        <v>3498</v>
      </c>
    </row>
    <row r="3263" spans="1:8" x14ac:dyDescent="0.25">
      <c r="A3263" s="248">
        <v>452430</v>
      </c>
      <c r="B3263" s="1">
        <v>5617242</v>
      </c>
      <c r="C3263" s="248" t="s">
        <v>1007</v>
      </c>
      <c r="D3263" s="258">
        <v>8200</v>
      </c>
      <c r="E3263" s="248" t="s">
        <v>1436</v>
      </c>
      <c r="F3263" s="248" t="s">
        <v>2390</v>
      </c>
      <c r="G3263" s="1" t="s">
        <v>3484</v>
      </c>
      <c r="H3263" s="248" t="s">
        <v>3498</v>
      </c>
    </row>
    <row r="3264" spans="1:8" x14ac:dyDescent="0.25">
      <c r="A3264" s="248">
        <v>452430</v>
      </c>
      <c r="B3264" s="1">
        <v>5617242</v>
      </c>
      <c r="C3264" s="248" t="s">
        <v>261</v>
      </c>
      <c r="D3264" s="258">
        <v>8500</v>
      </c>
      <c r="E3264" s="248" t="s">
        <v>1436</v>
      </c>
      <c r="F3264" s="248" t="s">
        <v>2390</v>
      </c>
      <c r="G3264" s="1" t="s">
        <v>3484</v>
      </c>
      <c r="H3264" s="248" t="s">
        <v>3498</v>
      </c>
    </row>
    <row r="3265" spans="1:8" x14ac:dyDescent="0.25">
      <c r="A3265" s="248">
        <v>452451</v>
      </c>
      <c r="B3265" s="1">
        <v>36035898</v>
      </c>
      <c r="C3265" s="248" t="s">
        <v>1451</v>
      </c>
      <c r="D3265" s="258">
        <v>176400</v>
      </c>
      <c r="E3265" s="248" t="s">
        <v>1436</v>
      </c>
      <c r="F3265" s="248" t="s">
        <v>2392</v>
      </c>
      <c r="G3265" s="1" t="s">
        <v>3484</v>
      </c>
      <c r="H3265" s="248" t="s">
        <v>3498</v>
      </c>
    </row>
    <row r="3266" spans="1:8" x14ac:dyDescent="0.25">
      <c r="A3266" s="248">
        <v>452451</v>
      </c>
      <c r="B3266" s="1">
        <v>36035898</v>
      </c>
      <c r="C3266" s="248" t="s">
        <v>1486</v>
      </c>
      <c r="D3266" s="258">
        <v>67410</v>
      </c>
      <c r="E3266" s="248" t="s">
        <v>1436</v>
      </c>
      <c r="F3266" s="248" t="s">
        <v>2393</v>
      </c>
      <c r="G3266" s="1" t="s">
        <v>3484</v>
      </c>
      <c r="H3266" s="248" t="s">
        <v>3498</v>
      </c>
    </row>
    <row r="3267" spans="1:8" x14ac:dyDescent="0.25">
      <c r="A3267" s="248">
        <v>452451</v>
      </c>
      <c r="B3267" s="1">
        <v>36035898</v>
      </c>
      <c r="C3267" s="248" t="s">
        <v>1829</v>
      </c>
      <c r="D3267" s="258">
        <v>1299999</v>
      </c>
      <c r="E3267" s="248" t="s">
        <v>1436</v>
      </c>
      <c r="F3267" s="248" t="s">
        <v>2393</v>
      </c>
      <c r="G3267" s="1" t="s">
        <v>3484</v>
      </c>
      <c r="H3267" s="248" t="s">
        <v>3498</v>
      </c>
    </row>
    <row r="3268" spans="1:8" x14ac:dyDescent="0.25">
      <c r="A3268" s="248">
        <v>452451</v>
      </c>
      <c r="B3268" s="1">
        <v>36035898</v>
      </c>
      <c r="C3268" s="248" t="s">
        <v>1437</v>
      </c>
      <c r="D3268" s="258">
        <v>525555</v>
      </c>
      <c r="E3268" s="248" t="s">
        <v>1436</v>
      </c>
      <c r="F3268" s="248" t="s">
        <v>2393</v>
      </c>
      <c r="G3268" s="1" t="s">
        <v>3484</v>
      </c>
      <c r="H3268" s="248" t="s">
        <v>3498</v>
      </c>
    </row>
    <row r="3269" spans="1:8" x14ac:dyDescent="0.25">
      <c r="A3269" s="248">
        <v>452451</v>
      </c>
      <c r="B3269" s="1">
        <v>36035898</v>
      </c>
      <c r="C3269" s="248" t="s">
        <v>214</v>
      </c>
      <c r="D3269" s="258">
        <v>67380</v>
      </c>
      <c r="E3269" s="248" t="s">
        <v>1436</v>
      </c>
      <c r="F3269" s="248" t="s">
        <v>2393</v>
      </c>
      <c r="G3269" s="1" t="s">
        <v>3484</v>
      </c>
      <c r="H3269" s="248" t="s">
        <v>3498</v>
      </c>
    </row>
    <row r="3270" spans="1:8" x14ac:dyDescent="0.25">
      <c r="A3270" s="248">
        <v>452451</v>
      </c>
      <c r="B3270" s="1">
        <v>36035898</v>
      </c>
      <c r="C3270" s="248" t="s">
        <v>1090</v>
      </c>
      <c r="D3270" s="258">
        <v>145010</v>
      </c>
      <c r="E3270" s="248" t="s">
        <v>1436</v>
      </c>
      <c r="F3270" s="248" t="s">
        <v>2393</v>
      </c>
      <c r="G3270" s="1" t="s">
        <v>3484</v>
      </c>
      <c r="H3270" s="248" t="s">
        <v>3498</v>
      </c>
    </row>
    <row r="3271" spans="1:8" x14ac:dyDescent="0.25">
      <c r="A3271" s="248">
        <v>452451</v>
      </c>
      <c r="B3271" s="1">
        <v>36035898</v>
      </c>
      <c r="C3271" s="248" t="s">
        <v>1447</v>
      </c>
      <c r="D3271" s="258">
        <v>83260</v>
      </c>
      <c r="E3271" s="248" t="s">
        <v>1436</v>
      </c>
      <c r="F3271" s="248" t="s">
        <v>2393</v>
      </c>
      <c r="G3271" s="1" t="s">
        <v>3484</v>
      </c>
      <c r="H3271" s="248" t="s">
        <v>3498</v>
      </c>
    </row>
    <row r="3272" spans="1:8" x14ac:dyDescent="0.25">
      <c r="A3272" s="248">
        <v>452451</v>
      </c>
      <c r="B3272" s="1">
        <v>36035898</v>
      </c>
      <c r="C3272" s="248" t="s">
        <v>1479</v>
      </c>
      <c r="D3272" s="258">
        <v>27870</v>
      </c>
      <c r="E3272" s="248" t="s">
        <v>1436</v>
      </c>
      <c r="F3272" s="248" t="s">
        <v>2393</v>
      </c>
      <c r="G3272" s="1" t="s">
        <v>3484</v>
      </c>
      <c r="H3272" s="248" t="s">
        <v>3498</v>
      </c>
    </row>
    <row r="3273" spans="1:8" x14ac:dyDescent="0.25">
      <c r="A3273" s="248">
        <v>452451</v>
      </c>
      <c r="B3273" s="1">
        <v>36035898</v>
      </c>
      <c r="C3273" s="248" t="s">
        <v>267</v>
      </c>
      <c r="D3273" s="258">
        <v>74010</v>
      </c>
      <c r="E3273" s="248" t="s">
        <v>1436</v>
      </c>
      <c r="F3273" s="248" t="s">
        <v>2393</v>
      </c>
      <c r="G3273" s="1" t="s">
        <v>3484</v>
      </c>
      <c r="H3273" s="248" t="s">
        <v>3498</v>
      </c>
    </row>
    <row r="3274" spans="1:8" x14ac:dyDescent="0.25">
      <c r="A3274" s="248">
        <v>452451</v>
      </c>
      <c r="B3274" s="1">
        <v>36035898</v>
      </c>
      <c r="C3274" s="248" t="s">
        <v>1972</v>
      </c>
      <c r="D3274" s="258">
        <v>25820</v>
      </c>
      <c r="E3274" s="248" t="s">
        <v>1436</v>
      </c>
      <c r="F3274" s="248" t="s">
        <v>2393</v>
      </c>
      <c r="G3274" s="1" t="s">
        <v>3484</v>
      </c>
      <c r="H3274" s="248" t="s">
        <v>3498</v>
      </c>
    </row>
    <row r="3275" spans="1:8" x14ac:dyDescent="0.25">
      <c r="A3275" s="248">
        <v>452451</v>
      </c>
      <c r="B3275" s="1">
        <v>36035898</v>
      </c>
      <c r="C3275" s="248" t="s">
        <v>1470</v>
      </c>
      <c r="D3275" s="258">
        <v>27870</v>
      </c>
      <c r="E3275" s="248" t="s">
        <v>1436</v>
      </c>
      <c r="F3275" s="248" t="s">
        <v>2393</v>
      </c>
      <c r="G3275" s="1" t="s">
        <v>3484</v>
      </c>
      <c r="H3275" s="248" t="s">
        <v>3498</v>
      </c>
    </row>
    <row r="3276" spans="1:8" x14ac:dyDescent="0.25">
      <c r="A3276" s="248">
        <v>452451</v>
      </c>
      <c r="B3276" s="1">
        <v>36035898</v>
      </c>
      <c r="C3276" s="248" t="s">
        <v>1649</v>
      </c>
      <c r="D3276" s="258">
        <v>53375</v>
      </c>
      <c r="E3276" s="248" t="s">
        <v>1436</v>
      </c>
      <c r="F3276" s="248" t="s">
        <v>2393</v>
      </c>
      <c r="G3276" s="1" t="s">
        <v>3484</v>
      </c>
      <c r="H3276" s="248" t="s">
        <v>3498</v>
      </c>
    </row>
    <row r="3277" spans="1:8" x14ac:dyDescent="0.25">
      <c r="A3277" s="248">
        <v>452451</v>
      </c>
      <c r="B3277" s="1">
        <v>36035898</v>
      </c>
      <c r="C3277" s="248" t="s">
        <v>1007</v>
      </c>
      <c r="D3277" s="258">
        <v>183240</v>
      </c>
      <c r="E3277" s="248" t="s">
        <v>1436</v>
      </c>
      <c r="F3277" s="248" t="s">
        <v>2393</v>
      </c>
      <c r="G3277" s="1" t="s">
        <v>3484</v>
      </c>
      <c r="H3277" s="248" t="s">
        <v>3498</v>
      </c>
    </row>
    <row r="3278" spans="1:8" x14ac:dyDescent="0.25">
      <c r="A3278" s="248">
        <v>452451</v>
      </c>
      <c r="B3278" s="1">
        <v>36035898</v>
      </c>
      <c r="C3278" s="248" t="s">
        <v>6</v>
      </c>
      <c r="D3278" s="258">
        <v>246120</v>
      </c>
      <c r="E3278" s="248" t="s">
        <v>1436</v>
      </c>
      <c r="F3278" s="248" t="s">
        <v>2393</v>
      </c>
      <c r="G3278" s="1" t="s">
        <v>3484</v>
      </c>
      <c r="H3278" s="248" t="s">
        <v>3498</v>
      </c>
    </row>
    <row r="3279" spans="1:8" x14ac:dyDescent="0.25">
      <c r="A3279" s="248">
        <v>452451</v>
      </c>
      <c r="B3279" s="1">
        <v>36035898</v>
      </c>
      <c r="C3279" s="248" t="s">
        <v>1006</v>
      </c>
      <c r="D3279" s="258">
        <v>214380</v>
      </c>
      <c r="E3279" s="248" t="s">
        <v>1436</v>
      </c>
      <c r="F3279" s="248" t="s">
        <v>2393</v>
      </c>
      <c r="G3279" s="1" t="s">
        <v>3484</v>
      </c>
      <c r="H3279" s="248" t="s">
        <v>3498</v>
      </c>
    </row>
    <row r="3280" spans="1:8" x14ac:dyDescent="0.25">
      <c r="A3280" s="248">
        <v>452451</v>
      </c>
      <c r="B3280" s="1">
        <v>36035898</v>
      </c>
      <c r="C3280" s="248" t="s">
        <v>1651</v>
      </c>
      <c r="D3280" s="258">
        <v>51570</v>
      </c>
      <c r="E3280" s="248" t="s">
        <v>1436</v>
      </c>
      <c r="F3280" s="248" t="s">
        <v>2393</v>
      </c>
      <c r="G3280" s="1" t="s">
        <v>3484</v>
      </c>
      <c r="H3280" s="248" t="s">
        <v>3498</v>
      </c>
    </row>
    <row r="3281" spans="1:8" x14ac:dyDescent="0.25">
      <c r="A3281" s="248">
        <v>452451</v>
      </c>
      <c r="B3281" s="1">
        <v>36035898</v>
      </c>
      <c r="C3281" s="248" t="s">
        <v>1056</v>
      </c>
      <c r="D3281" s="258">
        <v>67170</v>
      </c>
      <c r="E3281" s="248" t="s">
        <v>1436</v>
      </c>
      <c r="F3281" s="248" t="s">
        <v>2393</v>
      </c>
      <c r="G3281" s="1" t="s">
        <v>3484</v>
      </c>
      <c r="H3281" s="248" t="s">
        <v>3498</v>
      </c>
    </row>
    <row r="3282" spans="1:8" x14ac:dyDescent="0.25">
      <c r="A3282" s="248">
        <v>452451</v>
      </c>
      <c r="B3282" s="1">
        <v>36035898</v>
      </c>
      <c r="C3282" s="248" t="s">
        <v>724</v>
      </c>
      <c r="D3282" s="258">
        <v>601715</v>
      </c>
      <c r="E3282" s="248" t="s">
        <v>1436</v>
      </c>
      <c r="F3282" s="248" t="s">
        <v>2393</v>
      </c>
      <c r="G3282" s="1" t="s">
        <v>3484</v>
      </c>
      <c r="H3282" s="248" t="s">
        <v>3498</v>
      </c>
    </row>
    <row r="3283" spans="1:8" x14ac:dyDescent="0.25">
      <c r="A3283" s="248">
        <v>452451</v>
      </c>
      <c r="B3283" s="1">
        <v>36035898</v>
      </c>
      <c r="C3283" s="248" t="s">
        <v>262</v>
      </c>
      <c r="D3283" s="258">
        <v>137260</v>
      </c>
      <c r="E3283" s="248" t="s">
        <v>1436</v>
      </c>
      <c r="F3283" s="248" t="s">
        <v>2393</v>
      </c>
      <c r="G3283" s="1" t="s">
        <v>3484</v>
      </c>
      <c r="H3283" s="248" t="s">
        <v>3498</v>
      </c>
    </row>
    <row r="3284" spans="1:8" x14ac:dyDescent="0.25">
      <c r="A3284" s="248">
        <v>452451</v>
      </c>
      <c r="B3284" s="1">
        <v>36035898</v>
      </c>
      <c r="C3284" s="248" t="s">
        <v>1621</v>
      </c>
      <c r="D3284" s="258">
        <v>996000</v>
      </c>
      <c r="E3284" s="248" t="s">
        <v>1436</v>
      </c>
      <c r="F3284" s="248" t="s">
        <v>2393</v>
      </c>
      <c r="G3284" s="1" t="s">
        <v>3484</v>
      </c>
      <c r="H3284" s="248" t="s">
        <v>3498</v>
      </c>
    </row>
    <row r="3285" spans="1:8" x14ac:dyDescent="0.25">
      <c r="A3285" s="248">
        <v>452451</v>
      </c>
      <c r="B3285" s="1">
        <v>36035898</v>
      </c>
      <c r="C3285" s="248" t="s">
        <v>261</v>
      </c>
      <c r="D3285" s="258">
        <v>149940</v>
      </c>
      <c r="E3285" s="248" t="s">
        <v>1436</v>
      </c>
      <c r="F3285" s="248" t="s">
        <v>2393</v>
      </c>
      <c r="G3285" s="1" t="s">
        <v>3484</v>
      </c>
      <c r="H3285" s="248" t="s">
        <v>3498</v>
      </c>
    </row>
    <row r="3286" spans="1:8" x14ac:dyDescent="0.25">
      <c r="A3286" s="248">
        <v>452451</v>
      </c>
      <c r="B3286" s="1">
        <v>36035898</v>
      </c>
      <c r="C3286" s="248" t="s">
        <v>1653</v>
      </c>
      <c r="D3286" s="258">
        <v>112320</v>
      </c>
      <c r="E3286" s="248" t="s">
        <v>1436</v>
      </c>
      <c r="F3286" s="248" t="s">
        <v>2393</v>
      </c>
      <c r="G3286" s="1" t="s">
        <v>3484</v>
      </c>
      <c r="H3286" s="248" t="s">
        <v>3498</v>
      </c>
    </row>
    <row r="3287" spans="1:8" x14ac:dyDescent="0.25">
      <c r="A3287" s="248">
        <v>452451</v>
      </c>
      <c r="B3287" s="1">
        <v>36035898</v>
      </c>
      <c r="C3287" s="248" t="s">
        <v>1331</v>
      </c>
      <c r="D3287" s="258">
        <v>88830</v>
      </c>
      <c r="E3287" s="248" t="s">
        <v>1436</v>
      </c>
      <c r="F3287" s="248" t="s">
        <v>2393</v>
      </c>
      <c r="G3287" s="1" t="s">
        <v>3484</v>
      </c>
      <c r="H3287" s="248" t="s">
        <v>3498</v>
      </c>
    </row>
    <row r="3288" spans="1:8" x14ac:dyDescent="0.25">
      <c r="A3288" s="248">
        <v>452451</v>
      </c>
      <c r="B3288" s="1">
        <v>36035898</v>
      </c>
      <c r="C3288" s="248" t="s">
        <v>237</v>
      </c>
      <c r="D3288" s="258">
        <v>7975</v>
      </c>
      <c r="E3288" s="248" t="s">
        <v>1436</v>
      </c>
      <c r="F3288" s="248" t="s">
        <v>2393</v>
      </c>
      <c r="G3288" s="1" t="s">
        <v>3484</v>
      </c>
      <c r="H3288" s="248" t="s">
        <v>3498</v>
      </c>
    </row>
    <row r="3289" spans="1:8" x14ac:dyDescent="0.25">
      <c r="A3289" s="248">
        <v>452451</v>
      </c>
      <c r="B3289" s="1">
        <v>36035898</v>
      </c>
      <c r="C3289" s="248" t="s">
        <v>716</v>
      </c>
      <c r="D3289" s="258">
        <v>15915</v>
      </c>
      <c r="E3289" s="248" t="s">
        <v>1436</v>
      </c>
      <c r="F3289" s="248" t="s">
        <v>2393</v>
      </c>
      <c r="G3289" s="1" t="s">
        <v>3484</v>
      </c>
      <c r="H3289" s="248" t="s">
        <v>3498</v>
      </c>
    </row>
    <row r="3290" spans="1:8" x14ac:dyDescent="0.25">
      <c r="A3290" s="248">
        <v>452451</v>
      </c>
      <c r="B3290" s="1">
        <v>36035898</v>
      </c>
      <c r="C3290" s="248" t="s">
        <v>2394</v>
      </c>
      <c r="D3290" s="258">
        <v>138260</v>
      </c>
      <c r="E3290" s="248" t="s">
        <v>1436</v>
      </c>
      <c r="F3290" s="248" t="s">
        <v>2218</v>
      </c>
      <c r="G3290" s="1" t="s">
        <v>3484</v>
      </c>
      <c r="H3290" s="248" t="s">
        <v>3498</v>
      </c>
    </row>
    <row r="3291" spans="1:8" x14ac:dyDescent="0.25">
      <c r="A3291" s="248">
        <v>452451</v>
      </c>
      <c r="B3291" s="1">
        <v>36035898</v>
      </c>
      <c r="C3291" s="248" t="s">
        <v>764</v>
      </c>
      <c r="D3291" s="258">
        <v>206520</v>
      </c>
      <c r="E3291" s="248" t="s">
        <v>1436</v>
      </c>
      <c r="F3291" s="248" t="s">
        <v>2393</v>
      </c>
      <c r="G3291" s="1" t="s">
        <v>3484</v>
      </c>
      <c r="H3291" s="248" t="s">
        <v>3498</v>
      </c>
    </row>
    <row r="3292" spans="1:8" x14ac:dyDescent="0.25">
      <c r="A3292" s="248">
        <v>452451</v>
      </c>
      <c r="B3292" s="1">
        <v>36035898</v>
      </c>
      <c r="C3292" s="248" t="s">
        <v>1489</v>
      </c>
      <c r="D3292" s="258">
        <v>31260</v>
      </c>
      <c r="E3292" s="248" t="s">
        <v>1436</v>
      </c>
      <c r="F3292" s="248" t="s">
        <v>2393</v>
      </c>
      <c r="G3292" s="1" t="s">
        <v>3484</v>
      </c>
      <c r="H3292" s="248" t="s">
        <v>3498</v>
      </c>
    </row>
    <row r="3293" spans="1:8" x14ac:dyDescent="0.25">
      <c r="A3293" s="248">
        <v>452451</v>
      </c>
      <c r="B3293" s="1">
        <v>36035898</v>
      </c>
      <c r="C3293" s="248" t="s">
        <v>1487</v>
      </c>
      <c r="D3293" s="258">
        <v>57095</v>
      </c>
      <c r="E3293" s="248" t="s">
        <v>1436</v>
      </c>
      <c r="F3293" s="248" t="s">
        <v>2393</v>
      </c>
      <c r="G3293" s="1" t="s">
        <v>3484</v>
      </c>
      <c r="H3293" s="248" t="s">
        <v>3498</v>
      </c>
    </row>
    <row r="3294" spans="1:8" x14ac:dyDescent="0.25">
      <c r="A3294" s="248">
        <v>452451</v>
      </c>
      <c r="B3294" s="1">
        <v>36035898</v>
      </c>
      <c r="C3294" s="248" t="s">
        <v>2147</v>
      </c>
      <c r="D3294" s="258">
        <v>576850</v>
      </c>
      <c r="E3294" s="248" t="s">
        <v>1436</v>
      </c>
      <c r="F3294" s="248" t="s">
        <v>2393</v>
      </c>
      <c r="G3294" s="1" t="s">
        <v>3484</v>
      </c>
      <c r="H3294" s="248" t="s">
        <v>3498</v>
      </c>
    </row>
    <row r="3295" spans="1:8" x14ac:dyDescent="0.25">
      <c r="A3295" s="248">
        <v>452451</v>
      </c>
      <c r="B3295" s="1">
        <v>36035898</v>
      </c>
      <c r="C3295" s="248" t="s">
        <v>1463</v>
      </c>
      <c r="D3295" s="258">
        <v>132300</v>
      </c>
      <c r="E3295" s="248" t="s">
        <v>1436</v>
      </c>
      <c r="F3295" s="248" t="s">
        <v>2393</v>
      </c>
      <c r="G3295" s="1" t="s">
        <v>3484</v>
      </c>
      <c r="H3295" s="248" t="s">
        <v>3498</v>
      </c>
    </row>
    <row r="3296" spans="1:8" x14ac:dyDescent="0.25">
      <c r="A3296" s="248">
        <v>452451</v>
      </c>
      <c r="B3296" s="1">
        <v>36035898</v>
      </c>
      <c r="C3296" s="248" t="s">
        <v>1455</v>
      </c>
      <c r="D3296" s="258">
        <v>199200</v>
      </c>
      <c r="E3296" s="248" t="s">
        <v>1436</v>
      </c>
      <c r="F3296" s="248" t="s">
        <v>2393</v>
      </c>
      <c r="G3296" s="1" t="s">
        <v>3484</v>
      </c>
      <c r="H3296" s="248" t="s">
        <v>3498</v>
      </c>
    </row>
    <row r="3297" spans="1:8" x14ac:dyDescent="0.25">
      <c r="A3297" s="248">
        <v>452451</v>
      </c>
      <c r="B3297" s="1">
        <v>36035898</v>
      </c>
      <c r="C3297" s="248" t="s">
        <v>2395</v>
      </c>
      <c r="D3297" s="258">
        <v>195897</v>
      </c>
      <c r="E3297" s="248" t="s">
        <v>1436</v>
      </c>
      <c r="F3297" s="248" t="s">
        <v>2393</v>
      </c>
      <c r="G3297" s="1" t="s">
        <v>3484</v>
      </c>
      <c r="H3297" s="248" t="s">
        <v>3498</v>
      </c>
    </row>
    <row r="3298" spans="1:8" x14ac:dyDescent="0.25">
      <c r="A3298" s="248">
        <v>452451</v>
      </c>
      <c r="B3298" s="1">
        <v>36035898</v>
      </c>
      <c r="C3298" s="248" t="s">
        <v>1480</v>
      </c>
      <c r="D3298" s="258">
        <v>13020</v>
      </c>
      <c r="E3298" s="248" t="s">
        <v>1436</v>
      </c>
      <c r="F3298" s="248" t="s">
        <v>2393</v>
      </c>
      <c r="G3298" s="1" t="s">
        <v>3484</v>
      </c>
      <c r="H3298" s="248" t="s">
        <v>3498</v>
      </c>
    </row>
    <row r="3299" spans="1:8" x14ac:dyDescent="0.25">
      <c r="A3299" s="248">
        <v>452451</v>
      </c>
      <c r="B3299" s="1">
        <v>36035898</v>
      </c>
      <c r="C3299" s="248" t="s">
        <v>690</v>
      </c>
      <c r="D3299" s="258">
        <v>218400</v>
      </c>
      <c r="E3299" s="248" t="s">
        <v>1436</v>
      </c>
      <c r="F3299" s="248" t="s">
        <v>2393</v>
      </c>
      <c r="G3299" s="1" t="s">
        <v>3484</v>
      </c>
      <c r="H3299" s="248" t="s">
        <v>3498</v>
      </c>
    </row>
    <row r="3300" spans="1:8" x14ac:dyDescent="0.25">
      <c r="A3300" s="248">
        <v>452451</v>
      </c>
      <c r="B3300" s="1">
        <v>36035898</v>
      </c>
      <c r="C3300" s="248" t="s">
        <v>575</v>
      </c>
      <c r="D3300" s="258">
        <v>49999</v>
      </c>
      <c r="E3300" s="248" t="s">
        <v>1436</v>
      </c>
      <c r="F3300" s="248" t="s">
        <v>2393</v>
      </c>
      <c r="G3300" s="1" t="s">
        <v>3484</v>
      </c>
      <c r="H3300" s="248" t="s">
        <v>3498</v>
      </c>
    </row>
    <row r="3301" spans="1:8" x14ac:dyDescent="0.25">
      <c r="A3301" s="248">
        <v>452451</v>
      </c>
      <c r="B3301" s="1">
        <v>36035898</v>
      </c>
      <c r="C3301" s="248" t="s">
        <v>1639</v>
      </c>
      <c r="D3301" s="258">
        <v>58265</v>
      </c>
      <c r="E3301" s="248" t="s">
        <v>1436</v>
      </c>
      <c r="F3301" s="248" t="s">
        <v>2393</v>
      </c>
      <c r="G3301" s="1" t="s">
        <v>3484</v>
      </c>
      <c r="H3301" s="248" t="s">
        <v>3498</v>
      </c>
    </row>
    <row r="3302" spans="1:8" x14ac:dyDescent="0.25">
      <c r="A3302" s="248">
        <v>452451</v>
      </c>
      <c r="B3302" s="1">
        <v>36035898</v>
      </c>
      <c r="C3302" s="248" t="s">
        <v>1928</v>
      </c>
      <c r="D3302" s="258">
        <v>13350</v>
      </c>
      <c r="E3302" s="248" t="s">
        <v>1436</v>
      </c>
      <c r="F3302" s="248" t="s">
        <v>2393</v>
      </c>
      <c r="G3302" s="1" t="s">
        <v>3484</v>
      </c>
      <c r="H3302" s="248" t="s">
        <v>3498</v>
      </c>
    </row>
    <row r="3303" spans="1:8" x14ac:dyDescent="0.25">
      <c r="A3303" s="248">
        <v>452577</v>
      </c>
      <c r="B3303" s="1">
        <v>800000</v>
      </c>
      <c r="C3303" s="248" t="s">
        <v>1444</v>
      </c>
      <c r="D3303" s="258">
        <v>400000</v>
      </c>
      <c r="E3303" s="248" t="s">
        <v>1446</v>
      </c>
      <c r="F3303" s="248" t="s">
        <v>2396</v>
      </c>
      <c r="G3303" s="1" t="s">
        <v>3482</v>
      </c>
      <c r="H3303" s="248" t="s">
        <v>3498</v>
      </c>
    </row>
    <row r="3304" spans="1:8" x14ac:dyDescent="0.25">
      <c r="A3304" s="248">
        <v>452622</v>
      </c>
      <c r="B3304" s="1">
        <v>6136760</v>
      </c>
      <c r="C3304" s="248" t="s">
        <v>1572</v>
      </c>
      <c r="D3304" s="258">
        <v>38193</v>
      </c>
      <c r="E3304" s="248" t="s">
        <v>1436</v>
      </c>
      <c r="F3304" s="248" t="s">
        <v>2397</v>
      </c>
      <c r="G3304" s="1" t="s">
        <v>3482</v>
      </c>
      <c r="H3304" s="248" t="s">
        <v>3498</v>
      </c>
    </row>
    <row r="3305" spans="1:8" x14ac:dyDescent="0.25">
      <c r="A3305" s="248">
        <v>452622</v>
      </c>
      <c r="B3305" s="1">
        <v>6136760</v>
      </c>
      <c r="C3305" s="248" t="s">
        <v>1244</v>
      </c>
      <c r="D3305" s="258">
        <v>3434640</v>
      </c>
      <c r="E3305" s="248" t="s">
        <v>1436</v>
      </c>
      <c r="F3305" s="248" t="s">
        <v>2397</v>
      </c>
      <c r="G3305" s="1" t="s">
        <v>3482</v>
      </c>
      <c r="H3305" s="248" t="s">
        <v>3498</v>
      </c>
    </row>
    <row r="3306" spans="1:8" x14ac:dyDescent="0.25">
      <c r="A3306" s="248">
        <v>452622</v>
      </c>
      <c r="B3306" s="1">
        <v>6136760</v>
      </c>
      <c r="C3306" s="248" t="s">
        <v>1499</v>
      </c>
      <c r="D3306" s="258">
        <v>22982</v>
      </c>
      <c r="E3306" s="248" t="s">
        <v>1450</v>
      </c>
      <c r="F3306" s="248" t="s">
        <v>1916</v>
      </c>
      <c r="G3306" s="1" t="s">
        <v>3482</v>
      </c>
      <c r="H3306" s="248" t="s">
        <v>3498</v>
      </c>
    </row>
    <row r="3307" spans="1:8" x14ac:dyDescent="0.25">
      <c r="A3307" s="248">
        <v>452705</v>
      </c>
      <c r="B3307" s="1">
        <v>82016</v>
      </c>
      <c r="C3307" s="248" t="s">
        <v>2328</v>
      </c>
      <c r="D3307" s="258">
        <v>14311</v>
      </c>
      <c r="E3307" s="248" t="s">
        <v>1436</v>
      </c>
      <c r="F3307" s="248" t="s">
        <v>1656</v>
      </c>
      <c r="G3307" s="1" t="s">
        <v>3458</v>
      </c>
      <c r="H3307" s="248" t="s">
        <v>3498</v>
      </c>
    </row>
    <row r="3308" spans="1:8" x14ac:dyDescent="0.25">
      <c r="A3308" s="248">
        <v>452737</v>
      </c>
      <c r="B3308" s="1">
        <v>11259366</v>
      </c>
      <c r="C3308" s="248" t="s">
        <v>1572</v>
      </c>
      <c r="D3308" s="258">
        <v>76386</v>
      </c>
      <c r="E3308" s="248" t="s">
        <v>1436</v>
      </c>
      <c r="F3308" s="248" t="s">
        <v>2398</v>
      </c>
      <c r="G3308" s="1" t="s">
        <v>3482</v>
      </c>
      <c r="H3308" s="248" t="s">
        <v>3498</v>
      </c>
    </row>
    <row r="3309" spans="1:8" x14ac:dyDescent="0.25">
      <c r="A3309" s="248">
        <v>452737</v>
      </c>
      <c r="B3309" s="1">
        <v>11259366</v>
      </c>
      <c r="C3309" s="248" t="s">
        <v>690</v>
      </c>
      <c r="D3309" s="258">
        <v>37025</v>
      </c>
      <c r="E3309" s="248" t="s">
        <v>1436</v>
      </c>
      <c r="F3309" s="248" t="s">
        <v>2398</v>
      </c>
      <c r="G3309" s="1" t="s">
        <v>3482</v>
      </c>
      <c r="H3309" s="248" t="s">
        <v>3498</v>
      </c>
    </row>
    <row r="3310" spans="1:8" x14ac:dyDescent="0.25">
      <c r="A3310" s="248">
        <v>452740</v>
      </c>
      <c r="B3310" s="1">
        <v>19903228</v>
      </c>
      <c r="C3310" s="248" t="s">
        <v>2399</v>
      </c>
      <c r="D3310" s="258">
        <v>1311736</v>
      </c>
      <c r="E3310" s="248" t="s">
        <v>1436</v>
      </c>
      <c r="F3310" s="248" t="s">
        <v>1595</v>
      </c>
      <c r="G3310" s="1" t="s">
        <v>3482</v>
      </c>
      <c r="H3310" s="248" t="s">
        <v>3498</v>
      </c>
    </row>
    <row r="3311" spans="1:8" x14ac:dyDescent="0.25">
      <c r="A3311" s="248">
        <v>452740</v>
      </c>
      <c r="B3311" s="1">
        <v>19903228</v>
      </c>
      <c r="C3311" s="248" t="s">
        <v>1572</v>
      </c>
      <c r="D3311" s="258">
        <v>38193</v>
      </c>
      <c r="E3311" s="248" t="s">
        <v>1436</v>
      </c>
      <c r="F3311" s="248" t="s">
        <v>1438</v>
      </c>
      <c r="G3311" s="1" t="s">
        <v>3482</v>
      </c>
      <c r="H3311" s="248" t="s">
        <v>3498</v>
      </c>
    </row>
    <row r="3312" spans="1:8" x14ac:dyDescent="0.25">
      <c r="A3312" s="248">
        <v>452740</v>
      </c>
      <c r="B3312" s="1">
        <v>19903228</v>
      </c>
      <c r="C3312" s="248" t="s">
        <v>1569</v>
      </c>
      <c r="D3312" s="258">
        <v>2193282</v>
      </c>
      <c r="E3312" s="248" t="s">
        <v>1436</v>
      </c>
      <c r="F3312" s="248" t="s">
        <v>1570</v>
      </c>
      <c r="G3312" s="1" t="s">
        <v>3482</v>
      </c>
      <c r="H3312" s="248" t="s">
        <v>3498</v>
      </c>
    </row>
    <row r="3313" spans="1:8" x14ac:dyDescent="0.25">
      <c r="A3313" s="248">
        <v>452740</v>
      </c>
      <c r="B3313" s="1">
        <v>19903228</v>
      </c>
      <c r="C3313" s="248" t="s">
        <v>451</v>
      </c>
      <c r="D3313" s="258">
        <v>6600000</v>
      </c>
      <c r="E3313" s="248" t="s">
        <v>1436</v>
      </c>
      <c r="F3313" s="248" t="s">
        <v>1464</v>
      </c>
      <c r="G3313" s="1" t="s">
        <v>3482</v>
      </c>
      <c r="H3313" s="248" t="s">
        <v>3498</v>
      </c>
    </row>
    <row r="3314" spans="1:8" x14ac:dyDescent="0.25">
      <c r="A3314" s="248">
        <v>452740</v>
      </c>
      <c r="B3314" s="1">
        <v>19903228</v>
      </c>
      <c r="C3314" s="248" t="s">
        <v>2259</v>
      </c>
      <c r="D3314" s="258">
        <v>1069432</v>
      </c>
      <c r="E3314" s="248" t="s">
        <v>1436</v>
      </c>
      <c r="F3314" s="248" t="s">
        <v>1595</v>
      </c>
      <c r="G3314" s="1" t="s">
        <v>3482</v>
      </c>
      <c r="H3314" s="248" t="s">
        <v>3498</v>
      </c>
    </row>
    <row r="3315" spans="1:8" x14ac:dyDescent="0.25">
      <c r="A3315" s="248">
        <v>452740</v>
      </c>
      <c r="B3315" s="1">
        <v>19903228</v>
      </c>
      <c r="C3315" s="248" t="s">
        <v>2400</v>
      </c>
      <c r="D3315" s="258">
        <v>1311736</v>
      </c>
      <c r="E3315" s="248" t="s">
        <v>1436</v>
      </c>
      <c r="F3315" s="248" t="s">
        <v>1595</v>
      </c>
      <c r="G3315" s="1" t="s">
        <v>3482</v>
      </c>
      <c r="H3315" s="248" t="s">
        <v>3498</v>
      </c>
    </row>
    <row r="3316" spans="1:8" x14ac:dyDescent="0.25">
      <c r="A3316" s="248">
        <v>452740</v>
      </c>
      <c r="B3316" s="1">
        <v>19903228</v>
      </c>
      <c r="C3316" s="248" t="s">
        <v>2099</v>
      </c>
      <c r="D3316" s="258">
        <v>4915260</v>
      </c>
      <c r="E3316" s="248" t="s">
        <v>1436</v>
      </c>
      <c r="F3316" s="248" t="s">
        <v>1464</v>
      </c>
      <c r="G3316" s="1" t="s">
        <v>3482</v>
      </c>
      <c r="H3316" s="248" t="s">
        <v>3498</v>
      </c>
    </row>
    <row r="3317" spans="1:8" x14ac:dyDescent="0.25">
      <c r="A3317" s="248">
        <v>452799</v>
      </c>
      <c r="B3317" s="1">
        <v>1600000</v>
      </c>
      <c r="C3317" s="248" t="s">
        <v>650</v>
      </c>
      <c r="D3317" s="258">
        <v>1122380</v>
      </c>
      <c r="E3317" s="248" t="s">
        <v>1436</v>
      </c>
      <c r="F3317" s="248" t="s">
        <v>1857</v>
      </c>
      <c r="G3317" s="1" t="s">
        <v>3483</v>
      </c>
      <c r="H3317" s="248" t="s">
        <v>3498</v>
      </c>
    </row>
    <row r="3318" spans="1:8" x14ac:dyDescent="0.25">
      <c r="A3318" s="248">
        <v>452857</v>
      </c>
      <c r="B3318" s="1">
        <v>3660000</v>
      </c>
      <c r="C3318" s="248" t="s">
        <v>1244</v>
      </c>
      <c r="D3318" s="258">
        <v>1873440</v>
      </c>
      <c r="E3318" s="248" t="s">
        <v>1436</v>
      </c>
      <c r="F3318" s="248" t="s">
        <v>1464</v>
      </c>
      <c r="G3318" s="1" t="s">
        <v>3458</v>
      </c>
      <c r="H3318" s="248" t="s">
        <v>3498</v>
      </c>
    </row>
    <row r="3319" spans="1:8" x14ac:dyDescent="0.25">
      <c r="A3319" s="248">
        <v>452865</v>
      </c>
      <c r="B3319" s="1">
        <v>928496</v>
      </c>
      <c r="C3319" s="248" t="s">
        <v>1653</v>
      </c>
      <c r="D3319" s="258">
        <v>56160</v>
      </c>
      <c r="E3319" s="248" t="s">
        <v>1436</v>
      </c>
      <c r="F3319" s="248" t="s">
        <v>2241</v>
      </c>
      <c r="G3319" s="1" t="s">
        <v>3487</v>
      </c>
      <c r="H3319" s="248" t="s">
        <v>3498</v>
      </c>
    </row>
    <row r="3320" spans="1:8" x14ac:dyDescent="0.25">
      <c r="A3320" s="248">
        <v>452865</v>
      </c>
      <c r="B3320" s="1">
        <v>928496</v>
      </c>
      <c r="C3320" s="248" t="s">
        <v>1006</v>
      </c>
      <c r="D3320" s="258">
        <v>35730</v>
      </c>
      <c r="E3320" s="248" t="s">
        <v>1436</v>
      </c>
      <c r="F3320" s="248" t="s">
        <v>2241</v>
      </c>
      <c r="G3320" s="1" t="s">
        <v>3487</v>
      </c>
      <c r="H3320" s="248" t="s">
        <v>3498</v>
      </c>
    </row>
    <row r="3321" spans="1:8" x14ac:dyDescent="0.25">
      <c r="A3321" s="248">
        <v>452865</v>
      </c>
      <c r="B3321" s="1">
        <v>928496</v>
      </c>
      <c r="C3321" s="248" t="s">
        <v>1463</v>
      </c>
      <c r="D3321" s="258">
        <v>22050</v>
      </c>
      <c r="E3321" s="248" t="s">
        <v>1436</v>
      </c>
      <c r="F3321" s="248" t="s">
        <v>2241</v>
      </c>
      <c r="G3321" s="1" t="s">
        <v>3487</v>
      </c>
      <c r="H3321" s="248" t="s">
        <v>3498</v>
      </c>
    </row>
    <row r="3322" spans="1:8" x14ac:dyDescent="0.25">
      <c r="A3322" s="248">
        <v>452865</v>
      </c>
      <c r="B3322" s="1">
        <v>928496</v>
      </c>
      <c r="C3322" s="248" t="s">
        <v>422</v>
      </c>
      <c r="D3322" s="258">
        <v>59505</v>
      </c>
      <c r="E3322" s="248" t="s">
        <v>1436</v>
      </c>
      <c r="F3322" s="248" t="s">
        <v>2241</v>
      </c>
      <c r="G3322" s="1" t="s">
        <v>3487</v>
      </c>
      <c r="H3322" s="248" t="s">
        <v>3498</v>
      </c>
    </row>
    <row r="3323" spans="1:8" x14ac:dyDescent="0.25">
      <c r="A3323" s="248">
        <v>452865</v>
      </c>
      <c r="B3323" s="1">
        <v>928496</v>
      </c>
      <c r="C3323" s="248" t="s">
        <v>1007</v>
      </c>
      <c r="D3323" s="258">
        <v>30540</v>
      </c>
      <c r="E3323" s="248" t="s">
        <v>1436</v>
      </c>
      <c r="F3323" s="248" t="s">
        <v>2241</v>
      </c>
      <c r="G3323" s="1" t="s">
        <v>3487</v>
      </c>
      <c r="H3323" s="248" t="s">
        <v>3498</v>
      </c>
    </row>
    <row r="3324" spans="1:8" x14ac:dyDescent="0.25">
      <c r="A3324" s="248">
        <v>452865</v>
      </c>
      <c r="B3324" s="1">
        <v>928496</v>
      </c>
      <c r="C3324" s="248" t="s">
        <v>1571</v>
      </c>
      <c r="D3324" s="258">
        <v>14775</v>
      </c>
      <c r="E3324" s="248" t="s">
        <v>1436</v>
      </c>
      <c r="F3324" s="248" t="s">
        <v>2241</v>
      </c>
      <c r="G3324" s="1" t="s">
        <v>3487</v>
      </c>
      <c r="H3324" s="248" t="s">
        <v>3498</v>
      </c>
    </row>
    <row r="3325" spans="1:8" x14ac:dyDescent="0.25">
      <c r="A3325" s="248">
        <v>452865</v>
      </c>
      <c r="B3325" s="1">
        <v>928496</v>
      </c>
      <c r="C3325" s="248" t="s">
        <v>190</v>
      </c>
      <c r="D3325" s="258">
        <v>47465</v>
      </c>
      <c r="E3325" s="248" t="s">
        <v>1436</v>
      </c>
      <c r="F3325" s="248" t="s">
        <v>2241</v>
      </c>
      <c r="G3325" s="1" t="s">
        <v>3487</v>
      </c>
      <c r="H3325" s="248" t="s">
        <v>3498</v>
      </c>
    </row>
    <row r="3326" spans="1:8" x14ac:dyDescent="0.25">
      <c r="A3326" s="248">
        <v>452865</v>
      </c>
      <c r="B3326" s="1">
        <v>928496</v>
      </c>
      <c r="C3326" s="248" t="s">
        <v>2401</v>
      </c>
      <c r="D3326" s="258">
        <v>116</v>
      </c>
      <c r="E3326" s="248" t="s">
        <v>1450</v>
      </c>
      <c r="F3326" s="248" t="s">
        <v>2402</v>
      </c>
      <c r="G3326" s="1" t="s">
        <v>3487</v>
      </c>
      <c r="H3326" s="248" t="s">
        <v>3498</v>
      </c>
    </row>
    <row r="3327" spans="1:8" x14ac:dyDescent="0.25">
      <c r="A3327" s="248">
        <v>452865</v>
      </c>
      <c r="B3327" s="1">
        <v>928496</v>
      </c>
      <c r="C3327" s="248" t="s">
        <v>261</v>
      </c>
      <c r="D3327" s="258">
        <v>37485</v>
      </c>
      <c r="E3327" s="248" t="s">
        <v>1436</v>
      </c>
      <c r="F3327" s="248" t="s">
        <v>2241</v>
      </c>
      <c r="G3327" s="1" t="s">
        <v>3487</v>
      </c>
      <c r="H3327" s="248" t="s">
        <v>3498</v>
      </c>
    </row>
    <row r="3328" spans="1:8" x14ac:dyDescent="0.25">
      <c r="A3328" s="248">
        <v>452865</v>
      </c>
      <c r="B3328" s="1">
        <v>928496</v>
      </c>
      <c r="C3328" s="248" t="s">
        <v>214</v>
      </c>
      <c r="D3328" s="258">
        <v>11230</v>
      </c>
      <c r="E3328" s="248" t="s">
        <v>1436</v>
      </c>
      <c r="F3328" s="248" t="s">
        <v>2241</v>
      </c>
      <c r="G3328" s="1" t="s">
        <v>3487</v>
      </c>
      <c r="H3328" s="248" t="s">
        <v>3498</v>
      </c>
    </row>
    <row r="3329" spans="1:8" x14ac:dyDescent="0.25">
      <c r="A3329" s="248">
        <v>452865</v>
      </c>
      <c r="B3329" s="1">
        <v>928496</v>
      </c>
      <c r="C3329" s="248" t="s">
        <v>1244</v>
      </c>
      <c r="D3329" s="258">
        <v>322340</v>
      </c>
      <c r="E3329" s="248" t="s">
        <v>1436</v>
      </c>
      <c r="F3329" s="248" t="s">
        <v>2241</v>
      </c>
      <c r="G3329" s="1" t="s">
        <v>3487</v>
      </c>
      <c r="H3329" s="248" t="s">
        <v>3498</v>
      </c>
    </row>
    <row r="3330" spans="1:8" x14ac:dyDescent="0.25">
      <c r="A3330" s="248">
        <v>452865</v>
      </c>
      <c r="B3330" s="1">
        <v>928496</v>
      </c>
      <c r="C3330" s="248" t="s">
        <v>262</v>
      </c>
      <c r="D3330" s="258">
        <v>34315</v>
      </c>
      <c r="E3330" s="248" t="s">
        <v>1436</v>
      </c>
      <c r="F3330" s="248" t="s">
        <v>2241</v>
      </c>
      <c r="G3330" s="1" t="s">
        <v>3487</v>
      </c>
      <c r="H3330" s="248" t="s">
        <v>3498</v>
      </c>
    </row>
    <row r="3331" spans="1:8" x14ac:dyDescent="0.25">
      <c r="A3331" s="248">
        <v>452865</v>
      </c>
      <c r="B3331" s="1">
        <v>928496</v>
      </c>
      <c r="C3331" s="248" t="s">
        <v>1486</v>
      </c>
      <c r="D3331" s="258">
        <v>11235</v>
      </c>
      <c r="E3331" s="248" t="s">
        <v>1436</v>
      </c>
      <c r="F3331" s="248" t="s">
        <v>2241</v>
      </c>
      <c r="G3331" s="1" t="s">
        <v>3487</v>
      </c>
      <c r="H3331" s="248" t="s">
        <v>3498</v>
      </c>
    </row>
    <row r="3332" spans="1:8" x14ac:dyDescent="0.25">
      <c r="A3332" s="248">
        <v>452871</v>
      </c>
      <c r="B3332" s="1">
        <v>483200</v>
      </c>
      <c r="C3332" s="248" t="s">
        <v>214</v>
      </c>
      <c r="D3332" s="258">
        <v>11230</v>
      </c>
      <c r="E3332" s="248" t="s">
        <v>1436</v>
      </c>
      <c r="F3332" s="248" t="s">
        <v>1438</v>
      </c>
      <c r="G3332" s="1" t="s">
        <v>3458</v>
      </c>
      <c r="H3332" s="248" t="s">
        <v>3498</v>
      </c>
    </row>
    <row r="3333" spans="1:8" x14ac:dyDescent="0.25">
      <c r="A3333" s="248">
        <v>452871</v>
      </c>
      <c r="B3333" s="1">
        <v>483200</v>
      </c>
      <c r="C3333" s="248" t="s">
        <v>1244</v>
      </c>
      <c r="D3333" s="258">
        <v>312240</v>
      </c>
      <c r="E3333" s="248" t="s">
        <v>1436</v>
      </c>
      <c r="F3333" s="248" t="s">
        <v>1464</v>
      </c>
      <c r="G3333" s="1" t="s">
        <v>3458</v>
      </c>
      <c r="H3333" s="248" t="s">
        <v>3498</v>
      </c>
    </row>
    <row r="3334" spans="1:8" x14ac:dyDescent="0.25">
      <c r="A3334" s="248">
        <v>452871</v>
      </c>
      <c r="B3334" s="1">
        <v>483200</v>
      </c>
      <c r="C3334" s="248" t="s">
        <v>468</v>
      </c>
      <c r="D3334" s="258">
        <v>56410</v>
      </c>
      <c r="E3334" s="248" t="s">
        <v>1436</v>
      </c>
      <c r="F3334" s="248" t="s">
        <v>1438</v>
      </c>
      <c r="G3334" s="1" t="s">
        <v>3458</v>
      </c>
      <c r="H3334" s="248" t="s">
        <v>3498</v>
      </c>
    </row>
    <row r="3335" spans="1:8" x14ac:dyDescent="0.25">
      <c r="A3335" s="248">
        <v>452898</v>
      </c>
      <c r="B3335" s="1">
        <v>8111174</v>
      </c>
      <c r="C3335" s="248" t="s">
        <v>2009</v>
      </c>
      <c r="D3335" s="258">
        <v>5450</v>
      </c>
      <c r="E3335" s="248" t="s">
        <v>1450</v>
      </c>
      <c r="F3335" s="248" t="s">
        <v>2366</v>
      </c>
      <c r="G3335" s="1" t="s">
        <v>3487</v>
      </c>
      <c r="H3335" s="248" t="s">
        <v>3498</v>
      </c>
    </row>
    <row r="3336" spans="1:8" x14ac:dyDescent="0.25">
      <c r="A3336" s="248">
        <v>452898</v>
      </c>
      <c r="B3336" s="1">
        <v>8111174</v>
      </c>
      <c r="C3336" s="248" t="s">
        <v>1625</v>
      </c>
      <c r="D3336" s="258">
        <v>767199</v>
      </c>
      <c r="E3336" s="248" t="s">
        <v>1436</v>
      </c>
      <c r="F3336" s="248" t="s">
        <v>2368</v>
      </c>
      <c r="G3336" s="1" t="s">
        <v>3487</v>
      </c>
      <c r="H3336" s="248" t="s">
        <v>3498</v>
      </c>
    </row>
    <row r="3337" spans="1:8" x14ac:dyDescent="0.25">
      <c r="A3337" s="248">
        <v>452898</v>
      </c>
      <c r="B3337" s="1">
        <v>8111174</v>
      </c>
      <c r="C3337" s="248" t="s">
        <v>1006</v>
      </c>
      <c r="D3337" s="258">
        <v>107190</v>
      </c>
      <c r="E3337" s="248" t="s">
        <v>1436</v>
      </c>
      <c r="F3337" s="248" t="s">
        <v>2368</v>
      </c>
      <c r="G3337" s="1" t="s">
        <v>3487</v>
      </c>
      <c r="H3337" s="248" t="s">
        <v>3498</v>
      </c>
    </row>
    <row r="3338" spans="1:8" x14ac:dyDescent="0.25">
      <c r="A3338" s="248">
        <v>452898</v>
      </c>
      <c r="B3338" s="1">
        <v>8111174</v>
      </c>
      <c r="C3338" s="248" t="s">
        <v>6</v>
      </c>
      <c r="D3338" s="258">
        <v>123060</v>
      </c>
      <c r="E3338" s="248" t="s">
        <v>1436</v>
      </c>
      <c r="F3338" s="248" t="s">
        <v>2211</v>
      </c>
      <c r="G3338" s="1" t="s">
        <v>3487</v>
      </c>
      <c r="H3338" s="248" t="s">
        <v>3498</v>
      </c>
    </row>
    <row r="3339" spans="1:8" x14ac:dyDescent="0.25">
      <c r="A3339" s="248">
        <v>452898</v>
      </c>
      <c r="B3339" s="1">
        <v>8111174</v>
      </c>
      <c r="C3339" s="248" t="s">
        <v>2403</v>
      </c>
      <c r="D3339" s="258">
        <v>80220</v>
      </c>
      <c r="E3339" s="248" t="s">
        <v>1450</v>
      </c>
      <c r="F3339" s="248" t="s">
        <v>2366</v>
      </c>
      <c r="G3339" s="1" t="s">
        <v>3487</v>
      </c>
      <c r="H3339" s="248" t="s">
        <v>3498</v>
      </c>
    </row>
    <row r="3340" spans="1:8" x14ac:dyDescent="0.25">
      <c r="A3340" s="248">
        <v>452898</v>
      </c>
      <c r="B3340" s="1">
        <v>8111174</v>
      </c>
      <c r="C3340" s="248" t="s">
        <v>2404</v>
      </c>
      <c r="D3340" s="258">
        <v>2875</v>
      </c>
      <c r="E3340" s="248" t="s">
        <v>1450</v>
      </c>
      <c r="F3340" s="248" t="s">
        <v>2366</v>
      </c>
      <c r="G3340" s="1" t="s">
        <v>3487</v>
      </c>
      <c r="H3340" s="248" t="s">
        <v>3498</v>
      </c>
    </row>
    <row r="3341" spans="1:8" x14ac:dyDescent="0.25">
      <c r="A3341" s="248">
        <v>452898</v>
      </c>
      <c r="B3341" s="1">
        <v>8111174</v>
      </c>
      <c r="C3341" s="248" t="s">
        <v>2335</v>
      </c>
      <c r="D3341" s="258">
        <v>7040</v>
      </c>
      <c r="E3341" s="248" t="s">
        <v>1436</v>
      </c>
      <c r="F3341" s="248" t="s">
        <v>2367</v>
      </c>
      <c r="G3341" s="1" t="s">
        <v>3487</v>
      </c>
      <c r="H3341" s="248" t="s">
        <v>3498</v>
      </c>
    </row>
    <row r="3342" spans="1:8" x14ac:dyDescent="0.25">
      <c r="A3342" s="248">
        <v>452898</v>
      </c>
      <c r="B3342" s="1">
        <v>8111174</v>
      </c>
      <c r="C3342" s="248" t="s">
        <v>1007</v>
      </c>
      <c r="D3342" s="258">
        <v>61080</v>
      </c>
      <c r="E3342" s="248" t="s">
        <v>1436</v>
      </c>
      <c r="F3342" s="248" t="s">
        <v>2368</v>
      </c>
      <c r="G3342" s="1" t="s">
        <v>3487</v>
      </c>
      <c r="H3342" s="248" t="s">
        <v>3498</v>
      </c>
    </row>
    <row r="3343" spans="1:8" x14ac:dyDescent="0.25">
      <c r="A3343" s="248">
        <v>452898</v>
      </c>
      <c r="B3343" s="1">
        <v>8111174</v>
      </c>
      <c r="C3343" s="248" t="s">
        <v>1486</v>
      </c>
      <c r="D3343" s="258">
        <v>33705</v>
      </c>
      <c r="E3343" s="248" t="s">
        <v>1436</v>
      </c>
      <c r="F3343" s="248" t="s">
        <v>2368</v>
      </c>
      <c r="G3343" s="1" t="s">
        <v>3487</v>
      </c>
      <c r="H3343" s="248" t="s">
        <v>3498</v>
      </c>
    </row>
    <row r="3344" spans="1:8" x14ac:dyDescent="0.25">
      <c r="A3344" s="248">
        <v>452898</v>
      </c>
      <c r="B3344" s="1">
        <v>8111174</v>
      </c>
      <c r="C3344" s="248" t="s">
        <v>262</v>
      </c>
      <c r="D3344" s="258">
        <v>34315</v>
      </c>
      <c r="E3344" s="248" t="s">
        <v>1436</v>
      </c>
      <c r="F3344" s="248" t="s">
        <v>2368</v>
      </c>
      <c r="G3344" s="1" t="s">
        <v>3487</v>
      </c>
      <c r="H3344" s="248" t="s">
        <v>3498</v>
      </c>
    </row>
    <row r="3345" spans="1:8" x14ac:dyDescent="0.25">
      <c r="A3345" s="248">
        <v>452898</v>
      </c>
      <c r="B3345" s="1">
        <v>8111174</v>
      </c>
      <c r="C3345" s="248" t="s">
        <v>1458</v>
      </c>
      <c r="D3345" s="258">
        <v>465960</v>
      </c>
      <c r="E3345" s="248" t="s">
        <v>1436</v>
      </c>
      <c r="F3345" s="248" t="s">
        <v>2368</v>
      </c>
      <c r="G3345" s="1" t="s">
        <v>3487</v>
      </c>
      <c r="H3345" s="248" t="s">
        <v>3498</v>
      </c>
    </row>
    <row r="3346" spans="1:8" x14ac:dyDescent="0.25">
      <c r="A3346" s="248">
        <v>452898</v>
      </c>
      <c r="B3346" s="1">
        <v>8111174</v>
      </c>
      <c r="C3346" s="248" t="s">
        <v>214</v>
      </c>
      <c r="D3346" s="258">
        <v>22460</v>
      </c>
      <c r="E3346" s="248" t="s">
        <v>1436</v>
      </c>
      <c r="F3346" s="248" t="s">
        <v>2368</v>
      </c>
      <c r="G3346" s="1" t="s">
        <v>3487</v>
      </c>
      <c r="H3346" s="248" t="s">
        <v>3498</v>
      </c>
    </row>
    <row r="3347" spans="1:8" x14ac:dyDescent="0.25">
      <c r="A3347" s="248">
        <v>452898</v>
      </c>
      <c r="B3347" s="1">
        <v>8111174</v>
      </c>
      <c r="C3347" s="248" t="s">
        <v>1463</v>
      </c>
      <c r="D3347" s="258">
        <v>44100</v>
      </c>
      <c r="E3347" s="248" t="s">
        <v>1436</v>
      </c>
      <c r="F3347" s="248" t="s">
        <v>2368</v>
      </c>
      <c r="G3347" s="1" t="s">
        <v>3487</v>
      </c>
      <c r="H3347" s="248" t="s">
        <v>3498</v>
      </c>
    </row>
    <row r="3348" spans="1:8" x14ac:dyDescent="0.25">
      <c r="A3348" s="248">
        <v>452898</v>
      </c>
      <c r="B3348" s="1">
        <v>8111174</v>
      </c>
      <c r="C3348" s="248" t="s">
        <v>1966</v>
      </c>
      <c r="D3348" s="258">
        <v>11732</v>
      </c>
      <c r="E3348" s="248" t="s">
        <v>1436</v>
      </c>
      <c r="F3348" s="248" t="s">
        <v>2367</v>
      </c>
      <c r="G3348" s="1" t="s">
        <v>3487</v>
      </c>
      <c r="H3348" s="248" t="s">
        <v>3498</v>
      </c>
    </row>
    <row r="3349" spans="1:8" x14ac:dyDescent="0.25">
      <c r="A3349" s="248">
        <v>452898</v>
      </c>
      <c r="B3349" s="1">
        <v>8111174</v>
      </c>
      <c r="C3349" s="248" t="s">
        <v>1447</v>
      </c>
      <c r="D3349" s="258">
        <v>62445</v>
      </c>
      <c r="E3349" s="248" t="s">
        <v>1436</v>
      </c>
      <c r="F3349" s="248" t="s">
        <v>2211</v>
      </c>
      <c r="G3349" s="1" t="s">
        <v>3487</v>
      </c>
      <c r="H3349" s="248" t="s">
        <v>3498</v>
      </c>
    </row>
    <row r="3350" spans="1:8" x14ac:dyDescent="0.25">
      <c r="A3350" s="248">
        <v>452898</v>
      </c>
      <c r="B3350" s="1">
        <v>8111174</v>
      </c>
      <c r="C3350" s="248" t="s">
        <v>1839</v>
      </c>
      <c r="D3350" s="258">
        <v>65299</v>
      </c>
      <c r="E3350" s="248" t="s">
        <v>1436</v>
      </c>
      <c r="F3350" s="248" t="s">
        <v>2211</v>
      </c>
      <c r="G3350" s="1" t="s">
        <v>3487</v>
      </c>
      <c r="H3350" s="248" t="s">
        <v>3498</v>
      </c>
    </row>
    <row r="3351" spans="1:8" x14ac:dyDescent="0.25">
      <c r="A3351" s="248">
        <v>452898</v>
      </c>
      <c r="B3351" s="1">
        <v>8111174</v>
      </c>
      <c r="C3351" s="248" t="s">
        <v>1653</v>
      </c>
      <c r="D3351" s="258">
        <v>56160</v>
      </c>
      <c r="E3351" s="248" t="s">
        <v>1436</v>
      </c>
      <c r="F3351" s="248" t="s">
        <v>2368</v>
      </c>
      <c r="G3351" s="1" t="s">
        <v>3487</v>
      </c>
      <c r="H3351" s="248" t="s">
        <v>3498</v>
      </c>
    </row>
    <row r="3352" spans="1:8" x14ac:dyDescent="0.25">
      <c r="A3352" s="248">
        <v>452898</v>
      </c>
      <c r="B3352" s="1">
        <v>8111174</v>
      </c>
      <c r="C3352" s="248" t="s">
        <v>764</v>
      </c>
      <c r="D3352" s="258">
        <v>68840</v>
      </c>
      <c r="E3352" s="248" t="s">
        <v>1436</v>
      </c>
      <c r="F3352" s="248" t="s">
        <v>2368</v>
      </c>
      <c r="G3352" s="1" t="s">
        <v>3487</v>
      </c>
      <c r="H3352" s="248" t="s">
        <v>3498</v>
      </c>
    </row>
    <row r="3353" spans="1:8" x14ac:dyDescent="0.25">
      <c r="A3353" s="248">
        <v>452898</v>
      </c>
      <c r="B3353" s="1">
        <v>8111174</v>
      </c>
      <c r="C3353" s="248" t="s">
        <v>2384</v>
      </c>
      <c r="D3353" s="258">
        <v>17100</v>
      </c>
      <c r="E3353" s="248" t="s">
        <v>1450</v>
      </c>
      <c r="F3353" s="248" t="s">
        <v>2366</v>
      </c>
      <c r="G3353" s="1" t="s">
        <v>3487</v>
      </c>
      <c r="H3353" s="248" t="s">
        <v>3498</v>
      </c>
    </row>
    <row r="3354" spans="1:8" x14ac:dyDescent="0.25">
      <c r="A3354" s="248">
        <v>452898</v>
      </c>
      <c r="B3354" s="1">
        <v>8111174</v>
      </c>
      <c r="C3354" s="248" t="s">
        <v>650</v>
      </c>
      <c r="D3354" s="258">
        <v>3778950</v>
      </c>
      <c r="E3354" s="248" t="s">
        <v>1436</v>
      </c>
      <c r="F3354" s="248" t="s">
        <v>2405</v>
      </c>
      <c r="G3354" s="1" t="s">
        <v>3487</v>
      </c>
      <c r="H3354" s="248" t="s">
        <v>3498</v>
      </c>
    </row>
    <row r="3355" spans="1:8" x14ac:dyDescent="0.25">
      <c r="A3355" s="248">
        <v>452898</v>
      </c>
      <c r="B3355" s="1">
        <v>8111174</v>
      </c>
      <c r="C3355" s="248" t="s">
        <v>261</v>
      </c>
      <c r="D3355" s="258">
        <v>74970</v>
      </c>
      <c r="E3355" s="248" t="s">
        <v>1436</v>
      </c>
      <c r="F3355" s="248" t="s">
        <v>2368</v>
      </c>
      <c r="G3355" s="1" t="s">
        <v>3487</v>
      </c>
      <c r="H3355" s="248" t="s">
        <v>3498</v>
      </c>
    </row>
    <row r="3356" spans="1:8" x14ac:dyDescent="0.25">
      <c r="A3356" s="248">
        <v>452898</v>
      </c>
      <c r="B3356" s="1">
        <v>8111174</v>
      </c>
      <c r="C3356" s="248" t="s">
        <v>1056</v>
      </c>
      <c r="D3356" s="258">
        <v>33585</v>
      </c>
      <c r="E3356" s="248" t="s">
        <v>1436</v>
      </c>
      <c r="F3356" s="248" t="s">
        <v>2368</v>
      </c>
      <c r="G3356" s="1" t="s">
        <v>3487</v>
      </c>
      <c r="H3356" s="248" t="s">
        <v>3498</v>
      </c>
    </row>
    <row r="3357" spans="1:8" x14ac:dyDescent="0.25">
      <c r="A3357" s="248">
        <v>452898</v>
      </c>
      <c r="B3357" s="1">
        <v>8111174</v>
      </c>
      <c r="C3357" s="248" t="s">
        <v>1651</v>
      </c>
      <c r="D3357" s="258">
        <v>25785</v>
      </c>
      <c r="E3357" s="248" t="s">
        <v>1436</v>
      </c>
      <c r="F3357" s="248" t="s">
        <v>2368</v>
      </c>
      <c r="G3357" s="1" t="s">
        <v>3487</v>
      </c>
      <c r="H3357" s="248" t="s">
        <v>3498</v>
      </c>
    </row>
    <row r="3358" spans="1:8" x14ac:dyDescent="0.25">
      <c r="A3358" s="248">
        <v>452898</v>
      </c>
      <c r="B3358" s="1">
        <v>8111174</v>
      </c>
      <c r="C3358" s="248" t="s">
        <v>1649</v>
      </c>
      <c r="D3358" s="258">
        <v>53375</v>
      </c>
      <c r="E3358" s="248" t="s">
        <v>1436</v>
      </c>
      <c r="F3358" s="248" t="s">
        <v>2368</v>
      </c>
      <c r="G3358" s="1" t="s">
        <v>3487</v>
      </c>
      <c r="H3358" s="248" t="s">
        <v>3498</v>
      </c>
    </row>
    <row r="3359" spans="1:8" x14ac:dyDescent="0.25">
      <c r="A3359" s="248">
        <v>452898</v>
      </c>
      <c r="B3359" s="1">
        <v>8111174</v>
      </c>
      <c r="C3359" s="248" t="s">
        <v>267</v>
      </c>
      <c r="D3359" s="258">
        <v>74010</v>
      </c>
      <c r="E3359" s="248" t="s">
        <v>1436</v>
      </c>
      <c r="F3359" s="248" t="s">
        <v>2368</v>
      </c>
      <c r="G3359" s="1" t="s">
        <v>3487</v>
      </c>
      <c r="H3359" s="248" t="s">
        <v>3498</v>
      </c>
    </row>
    <row r="3360" spans="1:8" x14ac:dyDescent="0.25">
      <c r="A3360" s="248">
        <v>452898</v>
      </c>
      <c r="B3360" s="1">
        <v>8111174</v>
      </c>
      <c r="C3360" s="248" t="s">
        <v>1937</v>
      </c>
      <c r="D3360" s="258">
        <v>5105</v>
      </c>
      <c r="E3360" s="248" t="s">
        <v>1450</v>
      </c>
      <c r="F3360" s="248" t="s">
        <v>2366</v>
      </c>
      <c r="G3360" s="1" t="s">
        <v>3487</v>
      </c>
      <c r="H3360" s="248" t="s">
        <v>3498</v>
      </c>
    </row>
    <row r="3361" spans="1:8" x14ac:dyDescent="0.25">
      <c r="A3361" s="248">
        <v>452898</v>
      </c>
      <c r="B3361" s="1">
        <v>8111174</v>
      </c>
      <c r="C3361" s="248" t="s">
        <v>1489</v>
      </c>
      <c r="D3361" s="258">
        <v>15630</v>
      </c>
      <c r="E3361" s="248" t="s">
        <v>1436</v>
      </c>
      <c r="F3361" s="248" t="s">
        <v>2368</v>
      </c>
      <c r="G3361" s="1" t="s">
        <v>3487</v>
      </c>
      <c r="H3361" s="248" t="s">
        <v>3498</v>
      </c>
    </row>
    <row r="3362" spans="1:8" x14ac:dyDescent="0.25">
      <c r="A3362" s="248">
        <v>452898</v>
      </c>
      <c r="B3362" s="1">
        <v>8111174</v>
      </c>
      <c r="C3362" s="248" t="s">
        <v>2027</v>
      </c>
      <c r="D3362" s="258">
        <v>45000</v>
      </c>
      <c r="E3362" s="248" t="s">
        <v>1450</v>
      </c>
      <c r="F3362" s="248" t="s">
        <v>2366</v>
      </c>
      <c r="G3362" s="1" t="s">
        <v>3487</v>
      </c>
      <c r="H3362" s="248" t="s">
        <v>3498</v>
      </c>
    </row>
    <row r="3363" spans="1:8" x14ac:dyDescent="0.25">
      <c r="A3363" s="248">
        <v>452898</v>
      </c>
      <c r="B3363" s="1">
        <v>8111174</v>
      </c>
      <c r="C3363" s="248" t="s">
        <v>1571</v>
      </c>
      <c r="D3363" s="258">
        <v>44325</v>
      </c>
      <c r="E3363" s="248" t="s">
        <v>1436</v>
      </c>
      <c r="F3363" s="248" t="s">
        <v>2368</v>
      </c>
      <c r="G3363" s="1" t="s">
        <v>3487</v>
      </c>
      <c r="H3363" s="248" t="s">
        <v>3498</v>
      </c>
    </row>
    <row r="3364" spans="1:8" x14ac:dyDescent="0.25">
      <c r="A3364" s="248">
        <v>452955</v>
      </c>
      <c r="B3364" s="1">
        <v>25297768</v>
      </c>
      <c r="C3364" s="248" t="s">
        <v>1171</v>
      </c>
      <c r="D3364" s="258">
        <v>91975</v>
      </c>
      <c r="E3364" s="248" t="s">
        <v>1436</v>
      </c>
      <c r="F3364" s="248" t="s">
        <v>1857</v>
      </c>
      <c r="G3364" s="1" t="s">
        <v>3484</v>
      </c>
      <c r="H3364" s="248" t="s">
        <v>3498</v>
      </c>
    </row>
    <row r="3365" spans="1:8" x14ac:dyDescent="0.25">
      <c r="A3365" s="248">
        <v>452955</v>
      </c>
      <c r="B3365" s="1">
        <v>25297768</v>
      </c>
      <c r="C3365" s="248" t="s">
        <v>1455</v>
      </c>
      <c r="D3365" s="258">
        <v>11691511</v>
      </c>
      <c r="E3365" s="248" t="s">
        <v>1436</v>
      </c>
      <c r="F3365" s="248" t="s">
        <v>1857</v>
      </c>
      <c r="G3365" s="1" t="s">
        <v>3484</v>
      </c>
      <c r="H3365" s="248" t="s">
        <v>3498</v>
      </c>
    </row>
    <row r="3366" spans="1:8" x14ac:dyDescent="0.25">
      <c r="A3366" s="248">
        <v>452955</v>
      </c>
      <c r="B3366" s="1">
        <v>25297768</v>
      </c>
      <c r="C3366" s="248" t="s">
        <v>1433</v>
      </c>
      <c r="D3366" s="258">
        <v>387353</v>
      </c>
      <c r="E3366" s="248" t="s">
        <v>1436</v>
      </c>
      <c r="F3366" s="248" t="s">
        <v>1857</v>
      </c>
      <c r="G3366" s="1" t="s">
        <v>3484</v>
      </c>
      <c r="H3366" s="248" t="s">
        <v>3498</v>
      </c>
    </row>
    <row r="3367" spans="1:8" x14ac:dyDescent="0.25">
      <c r="A3367" s="248">
        <v>452955</v>
      </c>
      <c r="B3367" s="1">
        <v>25297768</v>
      </c>
      <c r="C3367" s="248" t="s">
        <v>1687</v>
      </c>
      <c r="D3367" s="258">
        <v>25393</v>
      </c>
      <c r="E3367" s="248" t="s">
        <v>1436</v>
      </c>
      <c r="F3367" s="248" t="s">
        <v>1857</v>
      </c>
      <c r="G3367" s="1" t="s">
        <v>3484</v>
      </c>
      <c r="H3367" s="248" t="s">
        <v>3498</v>
      </c>
    </row>
    <row r="3368" spans="1:8" x14ac:dyDescent="0.25">
      <c r="A3368" s="248">
        <v>452955</v>
      </c>
      <c r="B3368" s="1">
        <v>25297768</v>
      </c>
      <c r="C3368" s="248" t="s">
        <v>1335</v>
      </c>
      <c r="D3368" s="258">
        <v>79306</v>
      </c>
      <c r="E3368" s="248" t="s">
        <v>1436</v>
      </c>
      <c r="F3368" s="248" t="s">
        <v>1857</v>
      </c>
      <c r="G3368" s="1" t="s">
        <v>3484</v>
      </c>
      <c r="H3368" s="248" t="s">
        <v>3498</v>
      </c>
    </row>
    <row r="3369" spans="1:8" x14ac:dyDescent="0.25">
      <c r="A3369" s="248">
        <v>452955</v>
      </c>
      <c r="B3369" s="1">
        <v>25297768</v>
      </c>
      <c r="C3369" s="248" t="s">
        <v>1972</v>
      </c>
      <c r="D3369" s="258">
        <v>7170</v>
      </c>
      <c r="E3369" s="248" t="s">
        <v>1436</v>
      </c>
      <c r="F3369" s="248" t="s">
        <v>1857</v>
      </c>
      <c r="G3369" s="1" t="s">
        <v>3484</v>
      </c>
      <c r="H3369" s="248" t="s">
        <v>3498</v>
      </c>
    </row>
    <row r="3370" spans="1:8" x14ac:dyDescent="0.25">
      <c r="A3370" s="248">
        <v>452955</v>
      </c>
      <c r="B3370" s="1">
        <v>25297768</v>
      </c>
      <c r="C3370" s="248" t="s">
        <v>2188</v>
      </c>
      <c r="D3370" s="258">
        <v>184620</v>
      </c>
      <c r="E3370" s="248" t="s">
        <v>1436</v>
      </c>
      <c r="F3370" s="248" t="s">
        <v>1857</v>
      </c>
      <c r="G3370" s="1" t="s">
        <v>3484</v>
      </c>
      <c r="H3370" s="248" t="s">
        <v>3498</v>
      </c>
    </row>
    <row r="3371" spans="1:8" x14ac:dyDescent="0.25">
      <c r="A3371" s="248">
        <v>452955</v>
      </c>
      <c r="B3371" s="1">
        <v>25297768</v>
      </c>
      <c r="C3371" s="248" t="s">
        <v>2138</v>
      </c>
      <c r="D3371" s="258">
        <v>140077</v>
      </c>
      <c r="E3371" s="248" t="s">
        <v>1436</v>
      </c>
      <c r="F3371" s="248" t="s">
        <v>1857</v>
      </c>
      <c r="G3371" s="1" t="s">
        <v>3484</v>
      </c>
      <c r="H3371" s="248" t="s">
        <v>3498</v>
      </c>
    </row>
    <row r="3372" spans="1:8" x14ac:dyDescent="0.25">
      <c r="A3372" s="248">
        <v>452955</v>
      </c>
      <c r="B3372" s="1">
        <v>25297768</v>
      </c>
      <c r="C3372" s="248" t="s">
        <v>1789</v>
      </c>
      <c r="D3372" s="258">
        <v>38026</v>
      </c>
      <c r="E3372" s="248" t="s">
        <v>1436</v>
      </c>
      <c r="F3372" s="248" t="s">
        <v>1857</v>
      </c>
      <c r="G3372" s="1" t="s">
        <v>3484</v>
      </c>
      <c r="H3372" s="248" t="s">
        <v>3498</v>
      </c>
    </row>
    <row r="3373" spans="1:8" x14ac:dyDescent="0.25">
      <c r="A3373" s="248">
        <v>452965</v>
      </c>
      <c r="B3373" s="1">
        <v>10123415</v>
      </c>
      <c r="C3373" s="248" t="s">
        <v>1648</v>
      </c>
      <c r="D3373" s="258">
        <v>16150</v>
      </c>
      <c r="E3373" s="248" t="s">
        <v>1436</v>
      </c>
      <c r="F3373" s="248" t="s">
        <v>2406</v>
      </c>
      <c r="G3373" s="1" t="s">
        <v>3487</v>
      </c>
      <c r="H3373" s="248" t="s">
        <v>3498</v>
      </c>
    </row>
    <row r="3374" spans="1:8" x14ac:dyDescent="0.25">
      <c r="A3374" s="248">
        <v>452965</v>
      </c>
      <c r="B3374" s="1">
        <v>10123415</v>
      </c>
      <c r="C3374" s="248" t="s">
        <v>214</v>
      </c>
      <c r="D3374" s="258">
        <v>22460</v>
      </c>
      <c r="E3374" s="248" t="s">
        <v>1436</v>
      </c>
      <c r="F3374" s="248" t="s">
        <v>2406</v>
      </c>
      <c r="G3374" s="1" t="s">
        <v>3487</v>
      </c>
      <c r="H3374" s="248" t="s">
        <v>3498</v>
      </c>
    </row>
    <row r="3375" spans="1:8" x14ac:dyDescent="0.25">
      <c r="A3375" s="248">
        <v>452965</v>
      </c>
      <c r="B3375" s="1">
        <v>10123415</v>
      </c>
      <c r="C3375" s="248" t="s">
        <v>1876</v>
      </c>
      <c r="D3375" s="258">
        <v>21140</v>
      </c>
      <c r="E3375" s="248" t="s">
        <v>1436</v>
      </c>
      <c r="F3375" s="248" t="s">
        <v>2406</v>
      </c>
      <c r="G3375" s="1" t="s">
        <v>3487</v>
      </c>
      <c r="H3375" s="248" t="s">
        <v>3498</v>
      </c>
    </row>
    <row r="3376" spans="1:8" x14ac:dyDescent="0.25">
      <c r="A3376" s="248">
        <v>452965</v>
      </c>
      <c r="B3376" s="1">
        <v>10123415</v>
      </c>
      <c r="C3376" s="248" t="s">
        <v>1474</v>
      </c>
      <c r="D3376" s="258">
        <v>9620</v>
      </c>
      <c r="E3376" s="248" t="s">
        <v>1436</v>
      </c>
      <c r="F3376" s="248" t="s">
        <v>2406</v>
      </c>
      <c r="G3376" s="1" t="s">
        <v>3487</v>
      </c>
      <c r="H3376" s="248" t="s">
        <v>3498</v>
      </c>
    </row>
    <row r="3377" spans="1:8" x14ac:dyDescent="0.25">
      <c r="A3377" s="248">
        <v>452965</v>
      </c>
      <c r="B3377" s="1">
        <v>10123415</v>
      </c>
      <c r="C3377" s="248" t="s">
        <v>262</v>
      </c>
      <c r="D3377" s="258">
        <v>34315</v>
      </c>
      <c r="E3377" s="248" t="s">
        <v>1436</v>
      </c>
      <c r="F3377" s="248" t="s">
        <v>2406</v>
      </c>
      <c r="G3377" s="1" t="s">
        <v>3487</v>
      </c>
      <c r="H3377" s="248" t="s">
        <v>3498</v>
      </c>
    </row>
    <row r="3378" spans="1:8" x14ac:dyDescent="0.25">
      <c r="A3378" s="248">
        <v>452965</v>
      </c>
      <c r="B3378" s="1">
        <v>10123415</v>
      </c>
      <c r="C3378" s="248" t="s">
        <v>267</v>
      </c>
      <c r="D3378" s="258">
        <v>74010</v>
      </c>
      <c r="E3378" s="248" t="s">
        <v>1436</v>
      </c>
      <c r="F3378" s="248" t="s">
        <v>2406</v>
      </c>
      <c r="G3378" s="1" t="s">
        <v>3487</v>
      </c>
      <c r="H3378" s="248" t="s">
        <v>3498</v>
      </c>
    </row>
    <row r="3379" spans="1:8" x14ac:dyDescent="0.25">
      <c r="A3379" s="248">
        <v>452965</v>
      </c>
      <c r="B3379" s="1">
        <v>10123415</v>
      </c>
      <c r="C3379" s="248" t="s">
        <v>764</v>
      </c>
      <c r="D3379" s="258">
        <v>68840</v>
      </c>
      <c r="E3379" s="248" t="s">
        <v>1436</v>
      </c>
      <c r="F3379" s="248" t="s">
        <v>2406</v>
      </c>
      <c r="G3379" s="1" t="s">
        <v>3487</v>
      </c>
      <c r="H3379" s="248" t="s">
        <v>3498</v>
      </c>
    </row>
    <row r="3380" spans="1:8" x14ac:dyDescent="0.25">
      <c r="A3380" s="248">
        <v>452965</v>
      </c>
      <c r="B3380" s="1">
        <v>10123415</v>
      </c>
      <c r="C3380" s="248" t="s">
        <v>237</v>
      </c>
      <c r="D3380" s="258">
        <v>19750</v>
      </c>
      <c r="E3380" s="248" t="s">
        <v>1436</v>
      </c>
      <c r="F3380" s="248" t="s">
        <v>2406</v>
      </c>
      <c r="G3380" s="1" t="s">
        <v>3487</v>
      </c>
      <c r="H3380" s="248" t="s">
        <v>3498</v>
      </c>
    </row>
    <row r="3381" spans="1:8" x14ac:dyDescent="0.25">
      <c r="A3381" s="248">
        <v>452965</v>
      </c>
      <c r="B3381" s="1">
        <v>10123415</v>
      </c>
      <c r="C3381" s="248" t="s">
        <v>1331</v>
      </c>
      <c r="D3381" s="258">
        <v>29610</v>
      </c>
      <c r="E3381" s="248" t="s">
        <v>1436</v>
      </c>
      <c r="F3381" s="248" t="s">
        <v>2406</v>
      </c>
      <c r="G3381" s="1" t="s">
        <v>3487</v>
      </c>
      <c r="H3381" s="248" t="s">
        <v>3498</v>
      </c>
    </row>
    <row r="3382" spans="1:8" x14ac:dyDescent="0.25">
      <c r="A3382" s="248">
        <v>452965</v>
      </c>
      <c r="B3382" s="1">
        <v>10123415</v>
      </c>
      <c r="C3382" s="248" t="s">
        <v>1651</v>
      </c>
      <c r="D3382" s="258">
        <v>25785</v>
      </c>
      <c r="E3382" s="248" t="s">
        <v>1436</v>
      </c>
      <c r="F3382" s="248" t="s">
        <v>2406</v>
      </c>
      <c r="G3382" s="1" t="s">
        <v>3487</v>
      </c>
      <c r="H3382" s="248" t="s">
        <v>3498</v>
      </c>
    </row>
    <row r="3383" spans="1:8" x14ac:dyDescent="0.25">
      <c r="A3383" s="248">
        <v>452965</v>
      </c>
      <c r="B3383" s="1">
        <v>10123415</v>
      </c>
      <c r="C3383" s="248" t="s">
        <v>1056</v>
      </c>
      <c r="D3383" s="258">
        <v>33585</v>
      </c>
      <c r="E3383" s="248" t="s">
        <v>1436</v>
      </c>
      <c r="F3383" s="248" t="s">
        <v>2406</v>
      </c>
      <c r="G3383" s="1" t="s">
        <v>3487</v>
      </c>
      <c r="H3383" s="248" t="s">
        <v>3498</v>
      </c>
    </row>
    <row r="3384" spans="1:8" x14ac:dyDescent="0.25">
      <c r="A3384" s="248">
        <v>452965</v>
      </c>
      <c r="B3384" s="1">
        <v>10123415</v>
      </c>
      <c r="C3384" s="248" t="s">
        <v>1006</v>
      </c>
      <c r="D3384" s="258">
        <v>71460</v>
      </c>
      <c r="E3384" s="248" t="s">
        <v>1436</v>
      </c>
      <c r="F3384" s="248" t="s">
        <v>2406</v>
      </c>
      <c r="G3384" s="1" t="s">
        <v>3487</v>
      </c>
      <c r="H3384" s="248" t="s">
        <v>3498</v>
      </c>
    </row>
    <row r="3385" spans="1:8" x14ac:dyDescent="0.25">
      <c r="A3385" s="248">
        <v>452965</v>
      </c>
      <c r="B3385" s="1">
        <v>10123415</v>
      </c>
      <c r="C3385" s="248" t="s">
        <v>716</v>
      </c>
      <c r="D3385" s="258">
        <v>15915</v>
      </c>
      <c r="E3385" s="248" t="s">
        <v>1436</v>
      </c>
      <c r="F3385" s="248" t="s">
        <v>2406</v>
      </c>
      <c r="G3385" s="1" t="s">
        <v>3487</v>
      </c>
      <c r="H3385" s="248" t="s">
        <v>3498</v>
      </c>
    </row>
    <row r="3386" spans="1:8" x14ac:dyDescent="0.25">
      <c r="A3386" s="248">
        <v>452965</v>
      </c>
      <c r="B3386" s="1">
        <v>10123415</v>
      </c>
      <c r="C3386" s="248" t="s">
        <v>1489</v>
      </c>
      <c r="D3386" s="258">
        <v>31260</v>
      </c>
      <c r="E3386" s="248" t="s">
        <v>1436</v>
      </c>
      <c r="F3386" s="248" t="s">
        <v>2406</v>
      </c>
      <c r="G3386" s="1" t="s">
        <v>3487</v>
      </c>
      <c r="H3386" s="248" t="s">
        <v>3498</v>
      </c>
    </row>
    <row r="3387" spans="1:8" x14ac:dyDescent="0.25">
      <c r="A3387" s="248">
        <v>452965</v>
      </c>
      <c r="B3387" s="1">
        <v>10123415</v>
      </c>
      <c r="C3387" s="248" t="s">
        <v>1463</v>
      </c>
      <c r="D3387" s="258">
        <v>44100</v>
      </c>
      <c r="E3387" s="248" t="s">
        <v>1436</v>
      </c>
      <c r="F3387" s="248" t="s">
        <v>2406</v>
      </c>
      <c r="G3387" s="1" t="s">
        <v>3487</v>
      </c>
      <c r="H3387" s="248" t="s">
        <v>3498</v>
      </c>
    </row>
    <row r="3388" spans="1:8" x14ac:dyDescent="0.25">
      <c r="A3388" s="248">
        <v>452965</v>
      </c>
      <c r="B3388" s="1">
        <v>10123415</v>
      </c>
      <c r="C3388" s="248" t="s">
        <v>2407</v>
      </c>
      <c r="D3388" s="258">
        <v>1838706</v>
      </c>
      <c r="E3388" s="248" t="s">
        <v>1436</v>
      </c>
      <c r="F3388" s="248" t="s">
        <v>1595</v>
      </c>
      <c r="G3388" s="1" t="s">
        <v>3487</v>
      </c>
      <c r="H3388" s="248" t="s">
        <v>3498</v>
      </c>
    </row>
    <row r="3389" spans="1:8" x14ac:dyDescent="0.25">
      <c r="A3389" s="248">
        <v>452965</v>
      </c>
      <c r="B3389" s="1">
        <v>10123415</v>
      </c>
      <c r="C3389" s="248" t="s">
        <v>1086</v>
      </c>
      <c r="D3389" s="258">
        <v>18895</v>
      </c>
      <c r="E3389" s="248" t="s">
        <v>1436</v>
      </c>
      <c r="F3389" s="248" t="s">
        <v>2406</v>
      </c>
      <c r="G3389" s="1" t="s">
        <v>3487</v>
      </c>
      <c r="H3389" s="248" t="s">
        <v>3498</v>
      </c>
    </row>
    <row r="3390" spans="1:8" x14ac:dyDescent="0.25">
      <c r="A3390" s="248">
        <v>452965</v>
      </c>
      <c r="B3390" s="1">
        <v>10123415</v>
      </c>
      <c r="C3390" s="248" t="s">
        <v>1470</v>
      </c>
      <c r="D3390" s="258">
        <v>27870</v>
      </c>
      <c r="E3390" s="248" t="s">
        <v>1436</v>
      </c>
      <c r="F3390" s="248" t="s">
        <v>2406</v>
      </c>
      <c r="G3390" s="1" t="s">
        <v>3487</v>
      </c>
      <c r="H3390" s="248" t="s">
        <v>3498</v>
      </c>
    </row>
    <row r="3391" spans="1:8" x14ac:dyDescent="0.25">
      <c r="A3391" s="248">
        <v>452965</v>
      </c>
      <c r="B3391" s="1">
        <v>10123415</v>
      </c>
      <c r="C3391" s="248" t="s">
        <v>2335</v>
      </c>
      <c r="D3391" s="258">
        <v>5760</v>
      </c>
      <c r="E3391" s="248" t="s">
        <v>1436</v>
      </c>
      <c r="F3391" s="248" t="s">
        <v>1595</v>
      </c>
      <c r="G3391" s="1" t="s">
        <v>3487</v>
      </c>
      <c r="H3391" s="248" t="s">
        <v>3498</v>
      </c>
    </row>
    <row r="3392" spans="1:8" x14ac:dyDescent="0.25">
      <c r="A3392" s="248">
        <v>452965</v>
      </c>
      <c r="B3392" s="1">
        <v>10123415</v>
      </c>
      <c r="C3392" s="248" t="s">
        <v>2362</v>
      </c>
      <c r="D3392" s="258">
        <v>8</v>
      </c>
      <c r="E3392" s="248" t="s">
        <v>1436</v>
      </c>
      <c r="F3392" s="248" t="s">
        <v>2218</v>
      </c>
      <c r="G3392" s="1" t="s">
        <v>3487</v>
      </c>
      <c r="H3392" s="248" t="s">
        <v>3498</v>
      </c>
    </row>
    <row r="3393" spans="1:8" x14ac:dyDescent="0.25">
      <c r="A3393" s="248">
        <v>452965</v>
      </c>
      <c r="B3393" s="1">
        <v>10123415</v>
      </c>
      <c r="C3393" s="248" t="s">
        <v>1649</v>
      </c>
      <c r="D3393" s="258">
        <v>53375</v>
      </c>
      <c r="E3393" s="248" t="s">
        <v>1436</v>
      </c>
      <c r="F3393" s="248" t="s">
        <v>2406</v>
      </c>
      <c r="G3393" s="1" t="s">
        <v>3487</v>
      </c>
      <c r="H3393" s="248" t="s">
        <v>3498</v>
      </c>
    </row>
    <row r="3394" spans="1:8" x14ac:dyDescent="0.25">
      <c r="A3394" s="248">
        <v>452965</v>
      </c>
      <c r="B3394" s="1">
        <v>10123415</v>
      </c>
      <c r="C3394" s="248" t="s">
        <v>1646</v>
      </c>
      <c r="D3394" s="258">
        <v>15505</v>
      </c>
      <c r="E3394" s="248" t="s">
        <v>1436</v>
      </c>
      <c r="F3394" s="248" t="s">
        <v>2406</v>
      </c>
      <c r="G3394" s="1" t="s">
        <v>3487</v>
      </c>
      <c r="H3394" s="248" t="s">
        <v>3498</v>
      </c>
    </row>
    <row r="3395" spans="1:8" x14ac:dyDescent="0.25">
      <c r="A3395" s="248">
        <v>452965</v>
      </c>
      <c r="B3395" s="1">
        <v>10123415</v>
      </c>
      <c r="C3395" s="248" t="s">
        <v>1479</v>
      </c>
      <c r="D3395" s="258">
        <v>27870</v>
      </c>
      <c r="E3395" s="248" t="s">
        <v>1436</v>
      </c>
      <c r="F3395" s="248" t="s">
        <v>2406</v>
      </c>
      <c r="G3395" s="1" t="s">
        <v>3487</v>
      </c>
      <c r="H3395" s="248" t="s">
        <v>3498</v>
      </c>
    </row>
    <row r="3396" spans="1:8" x14ac:dyDescent="0.25">
      <c r="A3396" s="248">
        <v>452965</v>
      </c>
      <c r="B3396" s="1">
        <v>10123415</v>
      </c>
      <c r="C3396" s="248" t="s">
        <v>261</v>
      </c>
      <c r="D3396" s="258">
        <v>37485</v>
      </c>
      <c r="E3396" s="248" t="s">
        <v>1436</v>
      </c>
      <c r="F3396" s="248" t="s">
        <v>2406</v>
      </c>
      <c r="G3396" s="1" t="s">
        <v>3487</v>
      </c>
      <c r="H3396" s="248" t="s">
        <v>3498</v>
      </c>
    </row>
    <row r="3397" spans="1:8" x14ac:dyDescent="0.25">
      <c r="A3397" s="248">
        <v>452965</v>
      </c>
      <c r="B3397" s="1">
        <v>10123415</v>
      </c>
      <c r="C3397" s="248" t="s">
        <v>1007</v>
      </c>
      <c r="D3397" s="258">
        <v>30540</v>
      </c>
      <c r="E3397" s="248" t="s">
        <v>1436</v>
      </c>
      <c r="F3397" s="248" t="s">
        <v>2406</v>
      </c>
      <c r="G3397" s="1" t="s">
        <v>3487</v>
      </c>
      <c r="H3397" s="248" t="s">
        <v>3498</v>
      </c>
    </row>
    <row r="3398" spans="1:8" x14ac:dyDescent="0.25">
      <c r="A3398" s="248">
        <v>452965</v>
      </c>
      <c r="B3398" s="1">
        <v>10123415</v>
      </c>
      <c r="C3398" s="248" t="s">
        <v>650</v>
      </c>
      <c r="D3398" s="258">
        <v>2267370</v>
      </c>
      <c r="E3398" s="248" t="s">
        <v>1436</v>
      </c>
      <c r="F3398" s="248" t="s">
        <v>1464</v>
      </c>
      <c r="G3398" s="1" t="s">
        <v>3487</v>
      </c>
      <c r="H3398" s="248" t="s">
        <v>3498</v>
      </c>
    </row>
    <row r="3399" spans="1:8" x14ac:dyDescent="0.25">
      <c r="A3399" s="248">
        <v>452965</v>
      </c>
      <c r="B3399" s="1">
        <v>10123415</v>
      </c>
      <c r="C3399" s="248" t="s">
        <v>1486</v>
      </c>
      <c r="D3399" s="258">
        <v>22470</v>
      </c>
      <c r="E3399" s="248" t="s">
        <v>1436</v>
      </c>
      <c r="F3399" s="248" t="s">
        <v>2406</v>
      </c>
      <c r="G3399" s="1" t="s">
        <v>3487</v>
      </c>
      <c r="H3399" s="248" t="s">
        <v>3498</v>
      </c>
    </row>
    <row r="3400" spans="1:8" x14ac:dyDescent="0.25">
      <c r="A3400" s="248">
        <v>453101</v>
      </c>
      <c r="B3400" s="1">
        <v>2385258</v>
      </c>
      <c r="C3400" s="248" t="s">
        <v>1865</v>
      </c>
      <c r="D3400" s="258">
        <v>3900</v>
      </c>
      <c r="E3400" s="248" t="s">
        <v>1436</v>
      </c>
      <c r="F3400" s="248" t="s">
        <v>2171</v>
      </c>
      <c r="G3400" s="1" t="s">
        <v>3482</v>
      </c>
      <c r="H3400" s="248" t="s">
        <v>3498</v>
      </c>
    </row>
    <row r="3401" spans="1:8" x14ac:dyDescent="0.25">
      <c r="A3401" s="248">
        <v>453101</v>
      </c>
      <c r="B3401" s="1">
        <v>2385258</v>
      </c>
      <c r="C3401" s="248" t="s">
        <v>1846</v>
      </c>
      <c r="D3401" s="258">
        <v>12600</v>
      </c>
      <c r="E3401" s="248" t="s">
        <v>1450</v>
      </c>
      <c r="F3401" s="248" t="s">
        <v>2408</v>
      </c>
      <c r="G3401" s="1" t="s">
        <v>3482</v>
      </c>
      <c r="H3401" s="248" t="s">
        <v>3498</v>
      </c>
    </row>
    <row r="3402" spans="1:8" x14ac:dyDescent="0.25">
      <c r="A3402" s="248">
        <v>453101</v>
      </c>
      <c r="B3402" s="1">
        <v>2385258</v>
      </c>
      <c r="C3402" s="248" t="s">
        <v>1866</v>
      </c>
      <c r="D3402" s="258">
        <v>6597</v>
      </c>
      <c r="E3402" s="248" t="s">
        <v>1436</v>
      </c>
      <c r="F3402" s="248" t="s">
        <v>2171</v>
      </c>
      <c r="G3402" s="1" t="s">
        <v>3482</v>
      </c>
      <c r="H3402" s="248" t="s">
        <v>3498</v>
      </c>
    </row>
    <row r="3403" spans="1:8" x14ac:dyDescent="0.25">
      <c r="A3403" s="248">
        <v>453102</v>
      </c>
      <c r="B3403" s="1">
        <v>7110015</v>
      </c>
      <c r="C3403" s="248" t="s">
        <v>2236</v>
      </c>
      <c r="D3403" s="258">
        <v>509400</v>
      </c>
      <c r="E3403" s="248" t="s">
        <v>1450</v>
      </c>
      <c r="F3403" s="248" t="s">
        <v>2409</v>
      </c>
      <c r="G3403" s="1" t="s">
        <v>3482</v>
      </c>
      <c r="H3403" s="248" t="s">
        <v>3498</v>
      </c>
    </row>
    <row r="3404" spans="1:8" x14ac:dyDescent="0.25">
      <c r="A3404" s="248">
        <v>453107</v>
      </c>
      <c r="B3404" s="1">
        <v>4322768</v>
      </c>
      <c r="C3404" s="248" t="s">
        <v>1722</v>
      </c>
      <c r="D3404" s="258">
        <v>33497</v>
      </c>
      <c r="E3404" s="248" t="s">
        <v>1436</v>
      </c>
      <c r="F3404" s="248" t="s">
        <v>2410</v>
      </c>
      <c r="G3404" s="1" t="s">
        <v>3482</v>
      </c>
      <c r="H3404" s="248" t="s">
        <v>3498</v>
      </c>
    </row>
    <row r="3405" spans="1:8" x14ac:dyDescent="0.25">
      <c r="A3405" s="248">
        <v>453107</v>
      </c>
      <c r="B3405" s="1">
        <v>4322768</v>
      </c>
      <c r="C3405" s="248" t="s">
        <v>1723</v>
      </c>
      <c r="D3405" s="258">
        <v>158368</v>
      </c>
      <c r="E3405" s="248" t="s">
        <v>1436</v>
      </c>
      <c r="F3405" s="248" t="s">
        <v>2410</v>
      </c>
      <c r="G3405" s="1" t="s">
        <v>3482</v>
      </c>
      <c r="H3405" s="248" t="s">
        <v>3498</v>
      </c>
    </row>
    <row r="3406" spans="1:8" x14ac:dyDescent="0.25">
      <c r="A3406" s="248">
        <v>453107</v>
      </c>
      <c r="B3406" s="1">
        <v>4322768</v>
      </c>
      <c r="C3406" s="248" t="s">
        <v>1577</v>
      </c>
      <c r="D3406" s="258">
        <v>102551</v>
      </c>
      <c r="E3406" s="248" t="s">
        <v>1450</v>
      </c>
      <c r="F3406" s="248" t="s">
        <v>2337</v>
      </c>
      <c r="G3406" s="1" t="s">
        <v>3482</v>
      </c>
      <c r="H3406" s="248" t="s">
        <v>3498</v>
      </c>
    </row>
    <row r="3407" spans="1:8" x14ac:dyDescent="0.25">
      <c r="A3407" s="248">
        <v>453107</v>
      </c>
      <c r="B3407" s="1">
        <v>4322768</v>
      </c>
      <c r="C3407" s="248" t="s">
        <v>765</v>
      </c>
      <c r="D3407" s="258">
        <v>166372</v>
      </c>
      <c r="E3407" s="248" t="s">
        <v>1436</v>
      </c>
      <c r="F3407" s="248" t="s">
        <v>2410</v>
      </c>
      <c r="G3407" s="1" t="s">
        <v>3482</v>
      </c>
      <c r="H3407" s="248" t="s">
        <v>3498</v>
      </c>
    </row>
    <row r="3408" spans="1:8" x14ac:dyDescent="0.25">
      <c r="A3408" s="248">
        <v>453109</v>
      </c>
      <c r="B3408" s="1">
        <v>4965242</v>
      </c>
      <c r="C3408" s="248" t="s">
        <v>604</v>
      </c>
      <c r="D3408" s="258">
        <v>51464</v>
      </c>
      <c r="E3408" s="248" t="s">
        <v>1450</v>
      </c>
      <c r="F3408" s="248" t="s">
        <v>2293</v>
      </c>
      <c r="G3408" s="1" t="s">
        <v>3482</v>
      </c>
      <c r="H3408" s="248" t="s">
        <v>3498</v>
      </c>
    </row>
    <row r="3409" spans="1:8" x14ac:dyDescent="0.25">
      <c r="A3409" s="248">
        <v>453109</v>
      </c>
      <c r="B3409" s="1">
        <v>4965242</v>
      </c>
      <c r="C3409" s="248" t="s">
        <v>1572</v>
      </c>
      <c r="D3409" s="258">
        <v>38193</v>
      </c>
      <c r="E3409" s="248" t="s">
        <v>1436</v>
      </c>
      <c r="F3409" s="248" t="s">
        <v>1857</v>
      </c>
      <c r="G3409" s="1" t="s">
        <v>3482</v>
      </c>
      <c r="H3409" s="248" t="s">
        <v>3498</v>
      </c>
    </row>
    <row r="3410" spans="1:8" x14ac:dyDescent="0.25">
      <c r="A3410" s="248">
        <v>453118</v>
      </c>
      <c r="B3410" s="1">
        <v>8108900</v>
      </c>
      <c r="C3410" s="248" t="s">
        <v>1458</v>
      </c>
      <c r="D3410" s="258">
        <v>465960</v>
      </c>
      <c r="E3410" s="248" t="s">
        <v>1436</v>
      </c>
      <c r="F3410" s="248" t="s">
        <v>2406</v>
      </c>
      <c r="G3410" s="1" t="s">
        <v>3484</v>
      </c>
      <c r="H3410" s="248" t="s">
        <v>3498</v>
      </c>
    </row>
    <row r="3411" spans="1:8" x14ac:dyDescent="0.25">
      <c r="A3411" s="248">
        <v>453118</v>
      </c>
      <c r="B3411" s="1">
        <v>8108900</v>
      </c>
      <c r="C3411" s="248" t="s">
        <v>690</v>
      </c>
      <c r="D3411" s="258">
        <v>163800</v>
      </c>
      <c r="E3411" s="248" t="s">
        <v>1436</v>
      </c>
      <c r="F3411" s="248" t="s">
        <v>2406</v>
      </c>
      <c r="G3411" s="1" t="s">
        <v>3484</v>
      </c>
      <c r="H3411" s="248" t="s">
        <v>3498</v>
      </c>
    </row>
    <row r="3412" spans="1:8" x14ac:dyDescent="0.25">
      <c r="A3412" s="248">
        <v>453118</v>
      </c>
      <c r="B3412" s="1">
        <v>8108900</v>
      </c>
      <c r="C3412" s="248" t="s">
        <v>724</v>
      </c>
      <c r="D3412" s="258">
        <v>164200</v>
      </c>
      <c r="E3412" s="248" t="s">
        <v>1436</v>
      </c>
      <c r="F3412" s="248" t="s">
        <v>2406</v>
      </c>
      <c r="G3412" s="1" t="s">
        <v>3484</v>
      </c>
      <c r="H3412" s="248" t="s">
        <v>3498</v>
      </c>
    </row>
    <row r="3413" spans="1:8" x14ac:dyDescent="0.25">
      <c r="A3413" s="248">
        <v>453118</v>
      </c>
      <c r="B3413" s="1">
        <v>8108900</v>
      </c>
      <c r="C3413" s="248" t="s">
        <v>650</v>
      </c>
      <c r="D3413" s="258">
        <v>4150710</v>
      </c>
      <c r="E3413" s="248" t="s">
        <v>1436</v>
      </c>
      <c r="F3413" s="248" t="s">
        <v>1464</v>
      </c>
      <c r="G3413" s="1" t="s">
        <v>3484</v>
      </c>
      <c r="H3413" s="248" t="s">
        <v>3498</v>
      </c>
    </row>
    <row r="3414" spans="1:8" x14ac:dyDescent="0.25">
      <c r="A3414" s="248">
        <v>453118</v>
      </c>
      <c r="B3414" s="1">
        <v>8108900</v>
      </c>
      <c r="C3414" s="248" t="s">
        <v>1090</v>
      </c>
      <c r="D3414" s="258">
        <v>145010</v>
      </c>
      <c r="E3414" s="248" t="s">
        <v>1436</v>
      </c>
      <c r="F3414" s="248" t="s">
        <v>2406</v>
      </c>
      <c r="G3414" s="1" t="s">
        <v>3484</v>
      </c>
      <c r="H3414" s="248" t="s">
        <v>3498</v>
      </c>
    </row>
    <row r="3415" spans="1:8" x14ac:dyDescent="0.25">
      <c r="A3415" s="248">
        <v>453118</v>
      </c>
      <c r="B3415" s="1">
        <v>8108900</v>
      </c>
      <c r="C3415" s="248" t="s">
        <v>1972</v>
      </c>
      <c r="D3415" s="258">
        <v>22600</v>
      </c>
      <c r="E3415" s="248" t="s">
        <v>1436</v>
      </c>
      <c r="F3415" s="248" t="s">
        <v>2406</v>
      </c>
      <c r="G3415" s="1" t="s">
        <v>3484</v>
      </c>
      <c r="H3415" s="248" t="s">
        <v>3498</v>
      </c>
    </row>
    <row r="3416" spans="1:8" x14ac:dyDescent="0.25">
      <c r="A3416" s="248">
        <v>453192</v>
      </c>
      <c r="B3416" s="1">
        <v>80224195</v>
      </c>
      <c r="C3416" s="248" t="s">
        <v>2411</v>
      </c>
      <c r="D3416" s="258">
        <v>58790</v>
      </c>
      <c r="E3416" s="248" t="s">
        <v>1436</v>
      </c>
      <c r="F3416" s="248" t="s">
        <v>1438</v>
      </c>
      <c r="G3416" s="1" t="s">
        <v>3458</v>
      </c>
      <c r="H3416" s="248" t="s">
        <v>3498</v>
      </c>
    </row>
    <row r="3417" spans="1:8" x14ac:dyDescent="0.25">
      <c r="A3417" s="248">
        <v>453192</v>
      </c>
      <c r="B3417" s="1">
        <v>80224195</v>
      </c>
      <c r="C3417" s="248" t="s">
        <v>455</v>
      </c>
      <c r="D3417" s="258">
        <v>1658400</v>
      </c>
      <c r="E3417" s="248" t="s">
        <v>1436</v>
      </c>
      <c r="F3417" s="248" t="s">
        <v>1438</v>
      </c>
      <c r="G3417" s="1" t="s">
        <v>3458</v>
      </c>
      <c r="H3417" s="248" t="s">
        <v>3498</v>
      </c>
    </row>
    <row r="3418" spans="1:8" x14ac:dyDescent="0.25">
      <c r="A3418" s="248">
        <v>453192</v>
      </c>
      <c r="B3418" s="1">
        <v>80224195</v>
      </c>
      <c r="C3418" s="248" t="s">
        <v>262</v>
      </c>
      <c r="D3418" s="258">
        <v>102945</v>
      </c>
      <c r="E3418" s="248" t="s">
        <v>1436</v>
      </c>
      <c r="F3418" s="248" t="s">
        <v>1438</v>
      </c>
      <c r="G3418" s="1" t="s">
        <v>3458</v>
      </c>
      <c r="H3418" s="248" t="s">
        <v>3498</v>
      </c>
    </row>
    <row r="3419" spans="1:8" x14ac:dyDescent="0.25">
      <c r="A3419" s="248">
        <v>453192</v>
      </c>
      <c r="B3419" s="1">
        <v>80224195</v>
      </c>
      <c r="C3419" s="248" t="s">
        <v>690</v>
      </c>
      <c r="D3419" s="258">
        <v>29200</v>
      </c>
      <c r="E3419" s="248" t="s">
        <v>1436</v>
      </c>
      <c r="F3419" s="248" t="s">
        <v>1438</v>
      </c>
      <c r="G3419" s="1" t="s">
        <v>3458</v>
      </c>
      <c r="H3419" s="248" t="s">
        <v>3498</v>
      </c>
    </row>
    <row r="3420" spans="1:8" x14ac:dyDescent="0.25">
      <c r="A3420" s="248">
        <v>453192</v>
      </c>
      <c r="B3420" s="1">
        <v>80224195</v>
      </c>
      <c r="C3420" s="248" t="s">
        <v>1451</v>
      </c>
      <c r="D3420" s="258">
        <v>352800</v>
      </c>
      <c r="E3420" s="248" t="s">
        <v>1436</v>
      </c>
      <c r="F3420" s="248" t="s">
        <v>1438</v>
      </c>
      <c r="G3420" s="1" t="s">
        <v>3458</v>
      </c>
      <c r="H3420" s="248" t="s">
        <v>3498</v>
      </c>
    </row>
    <row r="3421" spans="1:8" x14ac:dyDescent="0.25">
      <c r="A3421" s="248">
        <v>453192</v>
      </c>
      <c r="B3421" s="1">
        <v>80224195</v>
      </c>
      <c r="C3421" s="248" t="s">
        <v>2412</v>
      </c>
      <c r="D3421" s="258">
        <v>1449</v>
      </c>
      <c r="E3421" s="248" t="s">
        <v>1436</v>
      </c>
      <c r="F3421" s="248" t="s">
        <v>2413</v>
      </c>
      <c r="G3421" s="1" t="s">
        <v>3458</v>
      </c>
      <c r="H3421" s="248" t="s">
        <v>3498</v>
      </c>
    </row>
    <row r="3422" spans="1:8" x14ac:dyDescent="0.25">
      <c r="A3422" s="248">
        <v>453192</v>
      </c>
      <c r="B3422" s="1">
        <v>80224195</v>
      </c>
      <c r="C3422" s="248" t="s">
        <v>1470</v>
      </c>
      <c r="D3422" s="258">
        <v>27870</v>
      </c>
      <c r="E3422" s="248" t="s">
        <v>1436</v>
      </c>
      <c r="F3422" s="248" t="s">
        <v>1438</v>
      </c>
      <c r="G3422" s="1" t="s">
        <v>3458</v>
      </c>
      <c r="H3422" s="248" t="s">
        <v>3498</v>
      </c>
    </row>
    <row r="3423" spans="1:8" x14ac:dyDescent="0.25">
      <c r="A3423" s="248">
        <v>453192</v>
      </c>
      <c r="B3423" s="1">
        <v>80224195</v>
      </c>
      <c r="C3423" s="248" t="s">
        <v>2414</v>
      </c>
      <c r="D3423" s="258">
        <v>9574</v>
      </c>
      <c r="E3423" s="248" t="s">
        <v>1436</v>
      </c>
      <c r="F3423" s="248" t="s">
        <v>2413</v>
      </c>
      <c r="G3423" s="1" t="s">
        <v>3458</v>
      </c>
      <c r="H3423" s="248" t="s">
        <v>3498</v>
      </c>
    </row>
    <row r="3424" spans="1:8" x14ac:dyDescent="0.25">
      <c r="A3424" s="248">
        <v>453192</v>
      </c>
      <c r="B3424" s="1">
        <v>80224195</v>
      </c>
      <c r="C3424" s="248" t="s">
        <v>2415</v>
      </c>
      <c r="D3424" s="258">
        <v>48352</v>
      </c>
      <c r="E3424" s="248" t="s">
        <v>1436</v>
      </c>
      <c r="F3424" s="248" t="s">
        <v>1595</v>
      </c>
      <c r="G3424" s="1" t="s">
        <v>3458</v>
      </c>
      <c r="H3424" s="248" t="s">
        <v>3498</v>
      </c>
    </row>
    <row r="3425" spans="1:8" x14ac:dyDescent="0.25">
      <c r="A3425" s="248">
        <v>453192</v>
      </c>
      <c r="B3425" s="1">
        <v>80224195</v>
      </c>
      <c r="C3425" s="248" t="s">
        <v>574</v>
      </c>
      <c r="D3425" s="258">
        <v>114400</v>
      </c>
      <c r="E3425" s="248" t="s">
        <v>1436</v>
      </c>
      <c r="F3425" s="248" t="s">
        <v>1438</v>
      </c>
      <c r="G3425" s="1" t="s">
        <v>3458</v>
      </c>
      <c r="H3425" s="248" t="s">
        <v>3498</v>
      </c>
    </row>
    <row r="3426" spans="1:8" x14ac:dyDescent="0.25">
      <c r="A3426" s="248">
        <v>453192</v>
      </c>
      <c r="B3426" s="1">
        <v>80224195</v>
      </c>
      <c r="C3426" s="248" t="s">
        <v>1499</v>
      </c>
      <c r="D3426" s="258">
        <v>49970</v>
      </c>
      <c r="E3426" s="248" t="s">
        <v>1436</v>
      </c>
      <c r="F3426" s="248" t="s">
        <v>1438</v>
      </c>
      <c r="G3426" s="1" t="s">
        <v>3458</v>
      </c>
      <c r="H3426" s="248" t="s">
        <v>3498</v>
      </c>
    </row>
    <row r="3427" spans="1:8" x14ac:dyDescent="0.25">
      <c r="A3427" s="248">
        <v>453192</v>
      </c>
      <c r="B3427" s="1">
        <v>80224195</v>
      </c>
      <c r="C3427" s="248" t="s">
        <v>2416</v>
      </c>
      <c r="D3427" s="258">
        <v>494</v>
      </c>
      <c r="E3427" s="248" t="s">
        <v>1436</v>
      </c>
      <c r="F3427" s="248" t="s">
        <v>1595</v>
      </c>
      <c r="G3427" s="1" t="s">
        <v>3458</v>
      </c>
      <c r="H3427" s="248" t="s">
        <v>3498</v>
      </c>
    </row>
    <row r="3428" spans="1:8" x14ac:dyDescent="0.25">
      <c r="A3428" s="248">
        <v>453192</v>
      </c>
      <c r="B3428" s="1">
        <v>80224195</v>
      </c>
      <c r="C3428" s="248" t="s">
        <v>2417</v>
      </c>
      <c r="D3428" s="258">
        <v>1336239</v>
      </c>
      <c r="E3428" s="248" t="s">
        <v>1436</v>
      </c>
      <c r="F3428" s="248" t="s">
        <v>1595</v>
      </c>
      <c r="G3428" s="1" t="s">
        <v>3458</v>
      </c>
      <c r="H3428" s="248" t="s">
        <v>3498</v>
      </c>
    </row>
    <row r="3429" spans="1:8" x14ac:dyDescent="0.25">
      <c r="A3429" s="248">
        <v>453192</v>
      </c>
      <c r="B3429" s="1">
        <v>80224195</v>
      </c>
      <c r="C3429" s="248" t="s">
        <v>237</v>
      </c>
      <c r="D3429" s="258">
        <v>7975</v>
      </c>
      <c r="E3429" s="248" t="s">
        <v>1436</v>
      </c>
      <c r="F3429" s="248" t="s">
        <v>1438</v>
      </c>
      <c r="G3429" s="1" t="s">
        <v>3458</v>
      </c>
      <c r="H3429" s="248" t="s">
        <v>3498</v>
      </c>
    </row>
    <row r="3430" spans="1:8" x14ac:dyDescent="0.25">
      <c r="A3430" s="248">
        <v>453192</v>
      </c>
      <c r="B3430" s="1">
        <v>80224195</v>
      </c>
      <c r="C3430" s="248" t="s">
        <v>261</v>
      </c>
      <c r="D3430" s="258">
        <v>112455</v>
      </c>
      <c r="E3430" s="248" t="s">
        <v>1436</v>
      </c>
      <c r="F3430" s="248" t="s">
        <v>1438</v>
      </c>
      <c r="G3430" s="1" t="s">
        <v>3458</v>
      </c>
      <c r="H3430" s="248" t="s">
        <v>3498</v>
      </c>
    </row>
    <row r="3431" spans="1:8" x14ac:dyDescent="0.25">
      <c r="A3431" s="248">
        <v>453192</v>
      </c>
      <c r="B3431" s="1">
        <v>80224195</v>
      </c>
      <c r="C3431" s="248" t="s">
        <v>2418</v>
      </c>
      <c r="D3431" s="258">
        <v>69076</v>
      </c>
      <c r="E3431" s="248" t="s">
        <v>1436</v>
      </c>
      <c r="F3431" s="248" t="s">
        <v>2413</v>
      </c>
      <c r="G3431" s="1" t="s">
        <v>3458</v>
      </c>
      <c r="H3431" s="248" t="s">
        <v>3498</v>
      </c>
    </row>
    <row r="3432" spans="1:8" x14ac:dyDescent="0.25">
      <c r="A3432" s="248">
        <v>453192</v>
      </c>
      <c r="B3432" s="1">
        <v>80224195</v>
      </c>
      <c r="C3432" s="248" t="s">
        <v>6</v>
      </c>
      <c r="D3432" s="258">
        <v>1394680</v>
      </c>
      <c r="E3432" s="248" t="s">
        <v>1436</v>
      </c>
      <c r="F3432" s="248" t="s">
        <v>1438</v>
      </c>
      <c r="G3432" s="1" t="s">
        <v>3458</v>
      </c>
      <c r="H3432" s="248" t="s">
        <v>3498</v>
      </c>
    </row>
    <row r="3433" spans="1:8" x14ac:dyDescent="0.25">
      <c r="A3433" s="248">
        <v>453192</v>
      </c>
      <c r="B3433" s="1">
        <v>80224195</v>
      </c>
      <c r="C3433" s="248" t="s">
        <v>2419</v>
      </c>
      <c r="D3433" s="258">
        <v>124068</v>
      </c>
      <c r="E3433" s="248" t="s">
        <v>1436</v>
      </c>
      <c r="F3433" s="248" t="s">
        <v>1595</v>
      </c>
      <c r="G3433" s="1" t="s">
        <v>3458</v>
      </c>
      <c r="H3433" s="248" t="s">
        <v>3498</v>
      </c>
    </row>
    <row r="3434" spans="1:8" x14ac:dyDescent="0.25">
      <c r="A3434" s="248">
        <v>453192</v>
      </c>
      <c r="B3434" s="1">
        <v>80224195</v>
      </c>
      <c r="C3434" s="248" t="s">
        <v>1487</v>
      </c>
      <c r="D3434" s="258">
        <v>57095</v>
      </c>
      <c r="E3434" s="248" t="s">
        <v>1436</v>
      </c>
      <c r="F3434" s="248" t="s">
        <v>1438</v>
      </c>
      <c r="G3434" s="1" t="s">
        <v>3458</v>
      </c>
      <c r="H3434" s="248" t="s">
        <v>3498</v>
      </c>
    </row>
    <row r="3435" spans="1:8" x14ac:dyDescent="0.25">
      <c r="A3435" s="248">
        <v>453192</v>
      </c>
      <c r="B3435" s="1">
        <v>80224195</v>
      </c>
      <c r="C3435" s="248" t="s">
        <v>575</v>
      </c>
      <c r="D3435" s="258">
        <v>100000</v>
      </c>
      <c r="E3435" s="248" t="s">
        <v>1436</v>
      </c>
      <c r="F3435" s="248" t="s">
        <v>1438</v>
      </c>
      <c r="G3435" s="1" t="s">
        <v>3458</v>
      </c>
      <c r="H3435" s="248" t="s">
        <v>3498</v>
      </c>
    </row>
    <row r="3436" spans="1:8" x14ac:dyDescent="0.25">
      <c r="A3436" s="248">
        <v>453192</v>
      </c>
      <c r="B3436" s="1">
        <v>80224195</v>
      </c>
      <c r="C3436" s="248" t="s">
        <v>1447</v>
      </c>
      <c r="D3436" s="258">
        <v>187335</v>
      </c>
      <c r="E3436" s="248" t="s">
        <v>1436</v>
      </c>
      <c r="F3436" s="248" t="s">
        <v>1438</v>
      </c>
      <c r="G3436" s="1" t="s">
        <v>3458</v>
      </c>
      <c r="H3436" s="248" t="s">
        <v>3498</v>
      </c>
    </row>
    <row r="3437" spans="1:8" x14ac:dyDescent="0.25">
      <c r="A3437" s="248">
        <v>453192</v>
      </c>
      <c r="B3437" s="1">
        <v>80224195</v>
      </c>
      <c r="C3437" s="248" t="s">
        <v>2359</v>
      </c>
      <c r="D3437" s="258">
        <v>31</v>
      </c>
      <c r="E3437" s="248" t="s">
        <v>1436</v>
      </c>
      <c r="F3437" s="248" t="s">
        <v>2413</v>
      </c>
      <c r="G3437" s="1" t="s">
        <v>3458</v>
      </c>
      <c r="H3437" s="248" t="s">
        <v>3498</v>
      </c>
    </row>
    <row r="3438" spans="1:8" x14ac:dyDescent="0.25">
      <c r="A3438" s="248">
        <v>453192</v>
      </c>
      <c r="B3438" s="1">
        <v>80224195</v>
      </c>
      <c r="C3438" s="248" t="s">
        <v>451</v>
      </c>
      <c r="D3438" s="258">
        <v>5577600</v>
      </c>
      <c r="E3438" s="248" t="s">
        <v>1436</v>
      </c>
      <c r="F3438" s="248" t="s">
        <v>1464</v>
      </c>
      <c r="G3438" s="1" t="s">
        <v>3458</v>
      </c>
      <c r="H3438" s="248" t="s">
        <v>3498</v>
      </c>
    </row>
    <row r="3439" spans="1:8" x14ac:dyDescent="0.25">
      <c r="A3439" s="248">
        <v>453192</v>
      </c>
      <c r="B3439" s="1">
        <v>80224195</v>
      </c>
      <c r="C3439" s="248" t="s">
        <v>764</v>
      </c>
      <c r="D3439" s="258">
        <v>68840</v>
      </c>
      <c r="E3439" s="248" t="s">
        <v>1436</v>
      </c>
      <c r="F3439" s="248" t="s">
        <v>1438</v>
      </c>
      <c r="G3439" s="1" t="s">
        <v>3458</v>
      </c>
      <c r="H3439" s="248" t="s">
        <v>3498</v>
      </c>
    </row>
    <row r="3440" spans="1:8" x14ac:dyDescent="0.25">
      <c r="A3440" s="248">
        <v>453192</v>
      </c>
      <c r="B3440" s="1">
        <v>80224195</v>
      </c>
      <c r="C3440" s="248" t="s">
        <v>1479</v>
      </c>
      <c r="D3440" s="258">
        <v>27870</v>
      </c>
      <c r="E3440" s="248" t="s">
        <v>1436</v>
      </c>
      <c r="F3440" s="248" t="s">
        <v>1438</v>
      </c>
      <c r="G3440" s="1" t="s">
        <v>3458</v>
      </c>
      <c r="H3440" s="248" t="s">
        <v>3498</v>
      </c>
    </row>
    <row r="3441" spans="1:8" x14ac:dyDescent="0.25">
      <c r="A3441" s="248">
        <v>453244</v>
      </c>
      <c r="B3441" s="1">
        <v>6263778</v>
      </c>
      <c r="C3441" s="248" t="s">
        <v>1572</v>
      </c>
      <c r="D3441" s="258">
        <v>38193</v>
      </c>
      <c r="E3441" s="248" t="s">
        <v>1436</v>
      </c>
      <c r="F3441" s="248" t="s">
        <v>1857</v>
      </c>
      <c r="G3441" s="1" t="s">
        <v>3482</v>
      </c>
      <c r="H3441" s="248" t="s">
        <v>3498</v>
      </c>
    </row>
    <row r="3442" spans="1:8" x14ac:dyDescent="0.25">
      <c r="A3442" s="248">
        <v>453258</v>
      </c>
      <c r="B3442" s="1">
        <v>9474056</v>
      </c>
      <c r="C3442" s="248" t="s">
        <v>1006</v>
      </c>
      <c r="D3442" s="258">
        <v>35730</v>
      </c>
      <c r="E3442" s="248" t="s">
        <v>1436</v>
      </c>
      <c r="F3442" s="248" t="s">
        <v>1656</v>
      </c>
      <c r="G3442" s="1" t="s">
        <v>3482</v>
      </c>
      <c r="H3442" s="248" t="s">
        <v>3498</v>
      </c>
    </row>
    <row r="3443" spans="1:8" x14ac:dyDescent="0.25">
      <c r="A3443" s="248">
        <v>453258</v>
      </c>
      <c r="B3443" s="1">
        <v>9474056</v>
      </c>
      <c r="C3443" s="248" t="s">
        <v>1479</v>
      </c>
      <c r="D3443" s="258">
        <v>27870</v>
      </c>
      <c r="E3443" s="248" t="s">
        <v>1436</v>
      </c>
      <c r="F3443" s="248" t="s">
        <v>1656</v>
      </c>
      <c r="G3443" s="1" t="s">
        <v>3482</v>
      </c>
      <c r="H3443" s="248" t="s">
        <v>3498</v>
      </c>
    </row>
    <row r="3444" spans="1:8" x14ac:dyDescent="0.25">
      <c r="A3444" s="248">
        <v>453258</v>
      </c>
      <c r="B3444" s="1">
        <v>9474056</v>
      </c>
      <c r="C3444" s="248" t="s">
        <v>1605</v>
      </c>
      <c r="D3444" s="258">
        <v>9505</v>
      </c>
      <c r="E3444" s="248" t="s">
        <v>1436</v>
      </c>
      <c r="F3444" s="248" t="s">
        <v>1656</v>
      </c>
      <c r="G3444" s="1" t="s">
        <v>3482</v>
      </c>
      <c r="H3444" s="248" t="s">
        <v>3498</v>
      </c>
    </row>
    <row r="3445" spans="1:8" x14ac:dyDescent="0.25">
      <c r="A3445" s="248">
        <v>453258</v>
      </c>
      <c r="B3445" s="1">
        <v>9474056</v>
      </c>
      <c r="C3445" s="248" t="s">
        <v>2420</v>
      </c>
      <c r="D3445" s="258">
        <v>23332</v>
      </c>
      <c r="E3445" s="248" t="s">
        <v>1450</v>
      </c>
      <c r="F3445" s="248" t="s">
        <v>2421</v>
      </c>
      <c r="G3445" s="1" t="s">
        <v>3482</v>
      </c>
      <c r="H3445" s="248" t="s">
        <v>3498</v>
      </c>
    </row>
    <row r="3446" spans="1:8" x14ac:dyDescent="0.25">
      <c r="A3446" s="248">
        <v>453258</v>
      </c>
      <c r="B3446" s="1">
        <v>9474056</v>
      </c>
      <c r="C3446" s="248" t="s">
        <v>2297</v>
      </c>
      <c r="D3446" s="258">
        <v>29677</v>
      </c>
      <c r="E3446" s="248" t="s">
        <v>1450</v>
      </c>
      <c r="F3446" s="248" t="s">
        <v>2422</v>
      </c>
      <c r="G3446" s="1" t="s">
        <v>3482</v>
      </c>
      <c r="H3446" s="248" t="s">
        <v>3498</v>
      </c>
    </row>
    <row r="3447" spans="1:8" x14ac:dyDescent="0.25">
      <c r="A3447" s="248">
        <v>453258</v>
      </c>
      <c r="B3447" s="1">
        <v>9474056</v>
      </c>
      <c r="C3447" s="248" t="s">
        <v>690</v>
      </c>
      <c r="D3447" s="258">
        <v>28400</v>
      </c>
      <c r="E3447" s="248" t="s">
        <v>1436</v>
      </c>
      <c r="F3447" s="248" t="s">
        <v>1656</v>
      </c>
      <c r="G3447" s="1" t="s">
        <v>3482</v>
      </c>
      <c r="H3447" s="248" t="s">
        <v>3498</v>
      </c>
    </row>
    <row r="3448" spans="1:8" x14ac:dyDescent="0.25">
      <c r="A3448" s="248">
        <v>453258</v>
      </c>
      <c r="B3448" s="1">
        <v>9474056</v>
      </c>
      <c r="C3448" s="248" t="s">
        <v>1937</v>
      </c>
      <c r="D3448" s="258">
        <v>10210</v>
      </c>
      <c r="E3448" s="248" t="s">
        <v>1450</v>
      </c>
      <c r="F3448" s="248" t="s">
        <v>2423</v>
      </c>
      <c r="G3448" s="1" t="s">
        <v>3482</v>
      </c>
      <c r="H3448" s="248" t="s">
        <v>3498</v>
      </c>
    </row>
    <row r="3449" spans="1:8" x14ac:dyDescent="0.25">
      <c r="A3449" s="248">
        <v>453258</v>
      </c>
      <c r="B3449" s="1">
        <v>9474056</v>
      </c>
      <c r="C3449" s="248" t="s">
        <v>1865</v>
      </c>
      <c r="D3449" s="258">
        <v>67032</v>
      </c>
      <c r="E3449" s="248" t="s">
        <v>1450</v>
      </c>
      <c r="F3449" s="248" t="s">
        <v>2424</v>
      </c>
      <c r="G3449" s="1" t="s">
        <v>3482</v>
      </c>
      <c r="H3449" s="248" t="s">
        <v>3498</v>
      </c>
    </row>
    <row r="3450" spans="1:8" x14ac:dyDescent="0.25">
      <c r="A3450" s="248">
        <v>453258</v>
      </c>
      <c r="B3450" s="1">
        <v>9474056</v>
      </c>
      <c r="C3450" s="248" t="s">
        <v>1007</v>
      </c>
      <c r="D3450" s="258">
        <v>30540</v>
      </c>
      <c r="E3450" s="248" t="s">
        <v>1436</v>
      </c>
      <c r="F3450" s="248" t="s">
        <v>1656</v>
      </c>
      <c r="G3450" s="1" t="s">
        <v>3482</v>
      </c>
      <c r="H3450" s="248" t="s">
        <v>3498</v>
      </c>
    </row>
    <row r="3451" spans="1:8" x14ac:dyDescent="0.25">
      <c r="A3451" s="248">
        <v>453258</v>
      </c>
      <c r="B3451" s="1">
        <v>9474056</v>
      </c>
      <c r="C3451" s="248" t="s">
        <v>1948</v>
      </c>
      <c r="D3451" s="258">
        <v>2558</v>
      </c>
      <c r="E3451" s="248" t="s">
        <v>1450</v>
      </c>
      <c r="F3451" s="248" t="s">
        <v>2425</v>
      </c>
      <c r="G3451" s="1" t="s">
        <v>3482</v>
      </c>
      <c r="H3451" s="248" t="s">
        <v>3498</v>
      </c>
    </row>
    <row r="3452" spans="1:8" x14ac:dyDescent="0.25">
      <c r="A3452" s="248">
        <v>453258</v>
      </c>
      <c r="B3452" s="1">
        <v>9474056</v>
      </c>
      <c r="C3452" s="248" t="s">
        <v>1470</v>
      </c>
      <c r="D3452" s="258">
        <v>27870</v>
      </c>
      <c r="E3452" s="248" t="s">
        <v>1436</v>
      </c>
      <c r="F3452" s="248" t="s">
        <v>1656</v>
      </c>
      <c r="G3452" s="1" t="s">
        <v>3482</v>
      </c>
      <c r="H3452" s="248" t="s">
        <v>3498</v>
      </c>
    </row>
    <row r="3453" spans="1:8" x14ac:dyDescent="0.25">
      <c r="A3453" s="248">
        <v>453258</v>
      </c>
      <c r="B3453" s="1">
        <v>9474056</v>
      </c>
      <c r="C3453" s="248" t="s">
        <v>2426</v>
      </c>
      <c r="D3453" s="258">
        <v>96199</v>
      </c>
      <c r="E3453" s="248" t="s">
        <v>1436</v>
      </c>
      <c r="F3453" s="248" t="s">
        <v>1656</v>
      </c>
      <c r="G3453" s="1" t="s">
        <v>3482</v>
      </c>
      <c r="H3453" s="248" t="s">
        <v>3498</v>
      </c>
    </row>
    <row r="3454" spans="1:8" x14ac:dyDescent="0.25">
      <c r="A3454" s="248">
        <v>453258</v>
      </c>
      <c r="B3454" s="1">
        <v>9474056</v>
      </c>
      <c r="C3454" s="248" t="s">
        <v>764</v>
      </c>
      <c r="D3454" s="258">
        <v>68840</v>
      </c>
      <c r="E3454" s="248" t="s">
        <v>1436</v>
      </c>
      <c r="F3454" s="248" t="s">
        <v>1656</v>
      </c>
      <c r="G3454" s="1" t="s">
        <v>3482</v>
      </c>
      <c r="H3454" s="248" t="s">
        <v>3498</v>
      </c>
    </row>
    <row r="3455" spans="1:8" x14ac:dyDescent="0.25">
      <c r="A3455" s="248">
        <v>453258</v>
      </c>
      <c r="B3455" s="1">
        <v>9474056</v>
      </c>
      <c r="C3455" s="248" t="s">
        <v>716</v>
      </c>
      <c r="D3455" s="258">
        <v>15915</v>
      </c>
      <c r="E3455" s="248" t="s">
        <v>1436</v>
      </c>
      <c r="F3455" s="248" t="s">
        <v>1656</v>
      </c>
      <c r="G3455" s="1" t="s">
        <v>3482</v>
      </c>
      <c r="H3455" s="248" t="s">
        <v>3498</v>
      </c>
    </row>
    <row r="3456" spans="1:8" x14ac:dyDescent="0.25">
      <c r="A3456" s="248">
        <v>453258</v>
      </c>
      <c r="B3456" s="1">
        <v>9474056</v>
      </c>
      <c r="C3456" s="248" t="s">
        <v>2427</v>
      </c>
      <c r="D3456" s="258">
        <v>188199</v>
      </c>
      <c r="E3456" s="248" t="s">
        <v>1436</v>
      </c>
      <c r="F3456" s="248" t="s">
        <v>1656</v>
      </c>
      <c r="G3456" s="1" t="s">
        <v>3482</v>
      </c>
      <c r="H3456" s="248" t="s">
        <v>3498</v>
      </c>
    </row>
    <row r="3457" spans="1:8" x14ac:dyDescent="0.25">
      <c r="A3457" s="248">
        <v>453258</v>
      </c>
      <c r="B3457" s="1">
        <v>9474056</v>
      </c>
      <c r="C3457" s="248" t="s">
        <v>2428</v>
      </c>
      <c r="D3457" s="258">
        <v>80000</v>
      </c>
      <c r="E3457" s="248" t="s">
        <v>1450</v>
      </c>
      <c r="F3457" s="248" t="s">
        <v>2429</v>
      </c>
      <c r="G3457" s="1" t="s">
        <v>3482</v>
      </c>
      <c r="H3457" s="248" t="s">
        <v>3498</v>
      </c>
    </row>
    <row r="3458" spans="1:8" x14ac:dyDescent="0.25">
      <c r="A3458" s="248">
        <v>453258</v>
      </c>
      <c r="B3458" s="1">
        <v>9474056</v>
      </c>
      <c r="C3458" s="248" t="s">
        <v>214</v>
      </c>
      <c r="D3458" s="258">
        <v>11230</v>
      </c>
      <c r="E3458" s="248" t="s">
        <v>1436</v>
      </c>
      <c r="F3458" s="248" t="s">
        <v>1656</v>
      </c>
      <c r="G3458" s="1" t="s">
        <v>3482</v>
      </c>
      <c r="H3458" s="248" t="s">
        <v>3498</v>
      </c>
    </row>
    <row r="3459" spans="1:8" x14ac:dyDescent="0.25">
      <c r="A3459" s="248">
        <v>453258</v>
      </c>
      <c r="B3459" s="1">
        <v>9474056</v>
      </c>
      <c r="C3459" s="248" t="s">
        <v>2430</v>
      </c>
      <c r="D3459" s="258">
        <v>17485</v>
      </c>
      <c r="E3459" s="248" t="s">
        <v>1436</v>
      </c>
      <c r="F3459" s="248" t="s">
        <v>1656</v>
      </c>
      <c r="G3459" s="1" t="s">
        <v>3482</v>
      </c>
      <c r="H3459" s="248" t="s">
        <v>3498</v>
      </c>
    </row>
    <row r="3460" spans="1:8" x14ac:dyDescent="0.25">
      <c r="A3460" s="248">
        <v>453258</v>
      </c>
      <c r="B3460" s="1">
        <v>9474056</v>
      </c>
      <c r="C3460" s="248" t="s">
        <v>1275</v>
      </c>
      <c r="D3460" s="258">
        <v>155165</v>
      </c>
      <c r="E3460" s="248" t="s">
        <v>1436</v>
      </c>
      <c r="F3460" s="248" t="s">
        <v>1656</v>
      </c>
      <c r="G3460" s="1" t="s">
        <v>3482</v>
      </c>
      <c r="H3460" s="248" t="s">
        <v>3498</v>
      </c>
    </row>
    <row r="3461" spans="1:8" x14ac:dyDescent="0.25">
      <c r="A3461" s="248">
        <v>453258</v>
      </c>
      <c r="B3461" s="1">
        <v>9474056</v>
      </c>
      <c r="C3461" s="248" t="s">
        <v>2192</v>
      </c>
      <c r="D3461" s="258">
        <v>14168</v>
      </c>
      <c r="E3461" s="248" t="s">
        <v>1450</v>
      </c>
      <c r="F3461" s="248" t="s">
        <v>2431</v>
      </c>
      <c r="G3461" s="1" t="s">
        <v>3482</v>
      </c>
      <c r="H3461" s="248" t="s">
        <v>3498</v>
      </c>
    </row>
    <row r="3462" spans="1:8" x14ac:dyDescent="0.25">
      <c r="A3462" s="248">
        <v>453258</v>
      </c>
      <c r="B3462" s="1">
        <v>9474056</v>
      </c>
      <c r="C3462" s="248" t="s">
        <v>2432</v>
      </c>
      <c r="D3462" s="258">
        <v>96199</v>
      </c>
      <c r="E3462" s="248" t="s">
        <v>1436</v>
      </c>
      <c r="F3462" s="248" t="s">
        <v>1656</v>
      </c>
      <c r="G3462" s="1" t="s">
        <v>3482</v>
      </c>
      <c r="H3462" s="248" t="s">
        <v>3498</v>
      </c>
    </row>
    <row r="3463" spans="1:8" x14ac:dyDescent="0.25">
      <c r="A3463" s="248">
        <v>453258</v>
      </c>
      <c r="B3463" s="1">
        <v>9474056</v>
      </c>
      <c r="C3463" s="248" t="s">
        <v>1474</v>
      </c>
      <c r="D3463" s="258">
        <v>9620</v>
      </c>
      <c r="E3463" s="248" t="s">
        <v>1436</v>
      </c>
      <c r="F3463" s="248" t="s">
        <v>1656</v>
      </c>
      <c r="G3463" s="1" t="s">
        <v>3482</v>
      </c>
      <c r="H3463" s="248" t="s">
        <v>3498</v>
      </c>
    </row>
    <row r="3464" spans="1:8" x14ac:dyDescent="0.25">
      <c r="A3464" s="248">
        <v>453258</v>
      </c>
      <c r="B3464" s="1">
        <v>9474056</v>
      </c>
      <c r="C3464" s="248" t="s">
        <v>2226</v>
      </c>
      <c r="D3464" s="258">
        <v>3240</v>
      </c>
      <c r="E3464" s="248" t="s">
        <v>1450</v>
      </c>
      <c r="F3464" s="248" t="s">
        <v>2433</v>
      </c>
      <c r="G3464" s="1" t="s">
        <v>3482</v>
      </c>
      <c r="H3464" s="248" t="s">
        <v>3498</v>
      </c>
    </row>
    <row r="3465" spans="1:8" x14ac:dyDescent="0.25">
      <c r="A3465" s="248">
        <v>453258</v>
      </c>
      <c r="B3465" s="1">
        <v>9474056</v>
      </c>
      <c r="C3465" s="248" t="s">
        <v>6</v>
      </c>
      <c r="D3465" s="258">
        <v>164080</v>
      </c>
      <c r="E3465" s="248" t="s">
        <v>1436</v>
      </c>
      <c r="F3465" s="248" t="s">
        <v>1656</v>
      </c>
      <c r="G3465" s="1" t="s">
        <v>3482</v>
      </c>
      <c r="H3465" s="248" t="s">
        <v>3498</v>
      </c>
    </row>
    <row r="3466" spans="1:8" x14ac:dyDescent="0.25">
      <c r="A3466" s="248">
        <v>453258</v>
      </c>
      <c r="B3466" s="1">
        <v>9474056</v>
      </c>
      <c r="C3466" s="248" t="s">
        <v>2351</v>
      </c>
      <c r="D3466" s="258">
        <v>198000</v>
      </c>
      <c r="E3466" s="248" t="s">
        <v>1450</v>
      </c>
      <c r="F3466" s="248" t="s">
        <v>2434</v>
      </c>
      <c r="G3466" s="1" t="s">
        <v>3482</v>
      </c>
      <c r="H3466" s="248" t="s">
        <v>3498</v>
      </c>
    </row>
    <row r="3467" spans="1:8" x14ac:dyDescent="0.25">
      <c r="A3467" s="248">
        <v>453258</v>
      </c>
      <c r="B3467" s="1">
        <v>9474056</v>
      </c>
      <c r="C3467" s="248" t="s">
        <v>1859</v>
      </c>
      <c r="D3467" s="258">
        <v>18900</v>
      </c>
      <c r="E3467" s="248" t="s">
        <v>1450</v>
      </c>
      <c r="F3467" s="248" t="s">
        <v>2435</v>
      </c>
      <c r="G3467" s="1" t="s">
        <v>3482</v>
      </c>
      <c r="H3467" s="248" t="s">
        <v>3498</v>
      </c>
    </row>
    <row r="3468" spans="1:8" x14ac:dyDescent="0.25">
      <c r="A3468" s="248">
        <v>453258</v>
      </c>
      <c r="B3468" s="1">
        <v>9474056</v>
      </c>
      <c r="C3468" s="248" t="s">
        <v>450</v>
      </c>
      <c r="D3468" s="258">
        <v>1167600</v>
      </c>
      <c r="E3468" s="248" t="s">
        <v>1436</v>
      </c>
      <c r="F3468" s="248" t="s">
        <v>1656</v>
      </c>
      <c r="G3468" s="1" t="s">
        <v>3482</v>
      </c>
      <c r="H3468" s="248" t="s">
        <v>3498</v>
      </c>
    </row>
    <row r="3469" spans="1:8" x14ac:dyDescent="0.25">
      <c r="A3469" s="248">
        <v>453258</v>
      </c>
      <c r="B3469" s="1">
        <v>9474056</v>
      </c>
      <c r="C3469" s="248" t="s">
        <v>423</v>
      </c>
      <c r="D3469" s="258">
        <v>94770</v>
      </c>
      <c r="E3469" s="248" t="s">
        <v>1436</v>
      </c>
      <c r="F3469" s="248" t="s">
        <v>1656</v>
      </c>
      <c r="G3469" s="1" t="s">
        <v>3482</v>
      </c>
      <c r="H3469" s="248" t="s">
        <v>3498</v>
      </c>
    </row>
    <row r="3470" spans="1:8" x14ac:dyDescent="0.25">
      <c r="A3470" s="248">
        <v>453258</v>
      </c>
      <c r="B3470" s="1">
        <v>9474056</v>
      </c>
      <c r="C3470" s="248" t="s">
        <v>1279</v>
      </c>
      <c r="D3470" s="258">
        <v>165199</v>
      </c>
      <c r="E3470" s="248" t="s">
        <v>1436</v>
      </c>
      <c r="F3470" s="248" t="s">
        <v>1656</v>
      </c>
      <c r="G3470" s="1" t="s">
        <v>3482</v>
      </c>
      <c r="H3470" s="248" t="s">
        <v>3498</v>
      </c>
    </row>
    <row r="3471" spans="1:8" x14ac:dyDescent="0.25">
      <c r="A3471" s="248">
        <v>453258</v>
      </c>
      <c r="B3471" s="1">
        <v>9474056</v>
      </c>
      <c r="C3471" s="248" t="s">
        <v>1846</v>
      </c>
      <c r="D3471" s="258">
        <v>40950</v>
      </c>
      <c r="E3471" s="248" t="s">
        <v>1450</v>
      </c>
      <c r="F3471" s="248" t="s">
        <v>2436</v>
      </c>
      <c r="G3471" s="1" t="s">
        <v>3482</v>
      </c>
      <c r="H3471" s="248" t="s">
        <v>3498</v>
      </c>
    </row>
    <row r="3472" spans="1:8" x14ac:dyDescent="0.25">
      <c r="A3472" s="248">
        <v>453258</v>
      </c>
      <c r="B3472" s="1">
        <v>9474056</v>
      </c>
      <c r="C3472" s="248" t="s">
        <v>1922</v>
      </c>
      <c r="D3472" s="258">
        <v>39945</v>
      </c>
      <c r="E3472" s="248" t="s">
        <v>1436</v>
      </c>
      <c r="F3472" s="248" t="s">
        <v>1656</v>
      </c>
      <c r="G3472" s="1" t="s">
        <v>3482</v>
      </c>
      <c r="H3472" s="248" t="s">
        <v>3498</v>
      </c>
    </row>
    <row r="3473" spans="1:8" x14ac:dyDescent="0.25">
      <c r="A3473" s="248">
        <v>453258</v>
      </c>
      <c r="B3473" s="1">
        <v>9474056</v>
      </c>
      <c r="C3473" s="248" t="s">
        <v>1564</v>
      </c>
      <c r="D3473" s="258">
        <v>65299</v>
      </c>
      <c r="E3473" s="248" t="s">
        <v>1436</v>
      </c>
      <c r="F3473" s="248" t="s">
        <v>1656</v>
      </c>
      <c r="G3473" s="1" t="s">
        <v>3482</v>
      </c>
      <c r="H3473" s="248" t="s">
        <v>3498</v>
      </c>
    </row>
    <row r="3474" spans="1:8" x14ac:dyDescent="0.25">
      <c r="A3474" s="248">
        <v>453258</v>
      </c>
      <c r="B3474" s="1">
        <v>9474056</v>
      </c>
      <c r="C3474" s="248" t="s">
        <v>1733</v>
      </c>
      <c r="D3474" s="258">
        <v>950</v>
      </c>
      <c r="E3474" s="248" t="s">
        <v>1436</v>
      </c>
      <c r="F3474" s="248" t="s">
        <v>1656</v>
      </c>
      <c r="G3474" s="1" t="s">
        <v>3482</v>
      </c>
      <c r="H3474" s="248" t="s">
        <v>3498</v>
      </c>
    </row>
    <row r="3475" spans="1:8" x14ac:dyDescent="0.25">
      <c r="A3475" s="248">
        <v>453258</v>
      </c>
      <c r="B3475" s="1">
        <v>9474056</v>
      </c>
      <c r="C3475" s="248" t="s">
        <v>1463</v>
      </c>
      <c r="D3475" s="258">
        <v>44100</v>
      </c>
      <c r="E3475" s="248" t="s">
        <v>1436</v>
      </c>
      <c r="F3475" s="248" t="s">
        <v>1656</v>
      </c>
      <c r="G3475" s="1" t="s">
        <v>3482</v>
      </c>
      <c r="H3475" s="248" t="s">
        <v>3498</v>
      </c>
    </row>
    <row r="3476" spans="1:8" x14ac:dyDescent="0.25">
      <c r="A3476" s="248">
        <v>453306</v>
      </c>
      <c r="B3476" s="1">
        <v>2800000</v>
      </c>
      <c r="C3476" s="248" t="s">
        <v>1244</v>
      </c>
      <c r="D3476" s="258">
        <v>2185680</v>
      </c>
      <c r="E3476" s="248" t="s">
        <v>1436</v>
      </c>
      <c r="F3476" s="248" t="s">
        <v>2437</v>
      </c>
      <c r="G3476" s="1" t="s">
        <v>3458</v>
      </c>
      <c r="H3476" s="248" t="s">
        <v>3498</v>
      </c>
    </row>
    <row r="3477" spans="1:8" x14ac:dyDescent="0.25">
      <c r="A3477" s="248">
        <v>453322</v>
      </c>
      <c r="B3477" s="1">
        <v>25171500</v>
      </c>
      <c r="C3477" s="248" t="s">
        <v>604</v>
      </c>
      <c r="D3477" s="258">
        <v>800000</v>
      </c>
      <c r="E3477" s="248" t="s">
        <v>1446</v>
      </c>
      <c r="F3477" s="248" t="s">
        <v>2326</v>
      </c>
      <c r="G3477" s="1" t="s">
        <v>3458</v>
      </c>
      <c r="H3477" s="248" t="s">
        <v>3498</v>
      </c>
    </row>
    <row r="3478" spans="1:8" x14ac:dyDescent="0.25">
      <c r="A3478" s="248">
        <v>453322</v>
      </c>
      <c r="B3478" s="1">
        <v>25171500</v>
      </c>
      <c r="C3478" s="248" t="s">
        <v>2438</v>
      </c>
      <c r="D3478" s="258">
        <v>819999</v>
      </c>
      <c r="E3478" s="248" t="s">
        <v>1436</v>
      </c>
      <c r="F3478" s="248" t="s">
        <v>2212</v>
      </c>
      <c r="G3478" s="1" t="s">
        <v>3458</v>
      </c>
      <c r="H3478" s="248" t="s">
        <v>3498</v>
      </c>
    </row>
    <row r="3479" spans="1:8" x14ac:dyDescent="0.25">
      <c r="A3479" s="248">
        <v>453322</v>
      </c>
      <c r="B3479" s="1">
        <v>25171500</v>
      </c>
      <c r="C3479" s="248" t="s">
        <v>1090</v>
      </c>
      <c r="D3479" s="258">
        <v>145010</v>
      </c>
      <c r="E3479" s="248" t="s">
        <v>1436</v>
      </c>
      <c r="F3479" s="248" t="s">
        <v>2212</v>
      </c>
      <c r="G3479" s="1" t="s">
        <v>3458</v>
      </c>
      <c r="H3479" s="248" t="s">
        <v>3498</v>
      </c>
    </row>
    <row r="3480" spans="1:8" x14ac:dyDescent="0.25">
      <c r="A3480" s="248">
        <v>453394</v>
      </c>
      <c r="B3480" s="1">
        <v>2113778</v>
      </c>
      <c r="C3480" s="248" t="s">
        <v>1572</v>
      </c>
      <c r="D3480" s="258">
        <v>38193</v>
      </c>
      <c r="E3480" s="248" t="s">
        <v>1436</v>
      </c>
      <c r="F3480" s="248" t="s">
        <v>1610</v>
      </c>
      <c r="G3480" s="1" t="s">
        <v>3482</v>
      </c>
      <c r="H3480" s="248" t="s">
        <v>3498</v>
      </c>
    </row>
    <row r="3481" spans="1:8" x14ac:dyDescent="0.25">
      <c r="A3481" s="248">
        <v>453394</v>
      </c>
      <c r="B3481" s="1">
        <v>2113778</v>
      </c>
      <c r="C3481" s="248" t="s">
        <v>709</v>
      </c>
      <c r="D3481" s="258">
        <v>800000</v>
      </c>
      <c r="E3481" s="248" t="s">
        <v>1446</v>
      </c>
      <c r="F3481" s="248" t="s">
        <v>2439</v>
      </c>
      <c r="G3481" s="1" t="s">
        <v>3482</v>
      </c>
      <c r="H3481" s="248" t="s">
        <v>3498</v>
      </c>
    </row>
    <row r="3482" spans="1:8" x14ac:dyDescent="0.25">
      <c r="A3482" s="248">
        <v>453413</v>
      </c>
      <c r="B3482" s="1">
        <v>4220217</v>
      </c>
      <c r="C3482" s="248" t="s">
        <v>1723</v>
      </c>
      <c r="D3482" s="258">
        <v>158368</v>
      </c>
      <c r="E3482" s="248" t="s">
        <v>1436</v>
      </c>
      <c r="F3482" s="248" t="s">
        <v>1857</v>
      </c>
      <c r="G3482" s="1" t="s">
        <v>3482</v>
      </c>
      <c r="H3482" s="248" t="s">
        <v>3498</v>
      </c>
    </row>
    <row r="3483" spans="1:8" x14ac:dyDescent="0.25">
      <c r="A3483" s="248">
        <v>453413</v>
      </c>
      <c r="B3483" s="1">
        <v>4220217</v>
      </c>
      <c r="C3483" s="248" t="s">
        <v>765</v>
      </c>
      <c r="D3483" s="258">
        <v>166372</v>
      </c>
      <c r="E3483" s="248" t="s">
        <v>1436</v>
      </c>
      <c r="F3483" s="248" t="s">
        <v>1857</v>
      </c>
      <c r="G3483" s="1" t="s">
        <v>3482</v>
      </c>
      <c r="H3483" s="248" t="s">
        <v>3498</v>
      </c>
    </row>
    <row r="3484" spans="1:8" x14ac:dyDescent="0.25">
      <c r="A3484" s="248">
        <v>453413</v>
      </c>
      <c r="B3484" s="1">
        <v>4220217</v>
      </c>
      <c r="C3484" s="248" t="s">
        <v>1722</v>
      </c>
      <c r="D3484" s="258">
        <v>33497</v>
      </c>
      <c r="E3484" s="248" t="s">
        <v>1436</v>
      </c>
      <c r="F3484" s="248" t="s">
        <v>1857</v>
      </c>
      <c r="G3484" s="1" t="s">
        <v>3482</v>
      </c>
      <c r="H3484" s="248" t="s">
        <v>3498</v>
      </c>
    </row>
    <row r="3485" spans="1:8" x14ac:dyDescent="0.25">
      <c r="A3485" s="248">
        <v>453415</v>
      </c>
      <c r="B3485" s="1">
        <v>27602435</v>
      </c>
      <c r="C3485" s="248" t="s">
        <v>1482</v>
      </c>
      <c r="D3485" s="258">
        <v>219625</v>
      </c>
      <c r="E3485" s="248" t="s">
        <v>1436</v>
      </c>
      <c r="F3485" s="248" t="s">
        <v>1656</v>
      </c>
      <c r="G3485" s="1" t="s">
        <v>3458</v>
      </c>
      <c r="H3485" s="248" t="s">
        <v>3498</v>
      </c>
    </row>
    <row r="3486" spans="1:8" x14ac:dyDescent="0.25">
      <c r="A3486" s="248">
        <v>453415</v>
      </c>
      <c r="B3486" s="1">
        <v>27602435</v>
      </c>
      <c r="C3486" s="248" t="s">
        <v>451</v>
      </c>
      <c r="D3486" s="258">
        <v>1792800</v>
      </c>
      <c r="E3486" s="248" t="s">
        <v>1436</v>
      </c>
      <c r="F3486" s="248" t="s">
        <v>1656</v>
      </c>
      <c r="G3486" s="1" t="s">
        <v>3458</v>
      </c>
      <c r="H3486" s="248" t="s">
        <v>3498</v>
      </c>
    </row>
    <row r="3487" spans="1:8" x14ac:dyDescent="0.25">
      <c r="A3487" s="248">
        <v>453415</v>
      </c>
      <c r="B3487" s="1">
        <v>27602435</v>
      </c>
      <c r="C3487" s="248" t="s">
        <v>2440</v>
      </c>
      <c r="D3487" s="258">
        <v>36636</v>
      </c>
      <c r="E3487" s="248" t="s">
        <v>1450</v>
      </c>
      <c r="F3487" s="248" t="s">
        <v>2441</v>
      </c>
      <c r="G3487" s="1" t="s">
        <v>3458</v>
      </c>
      <c r="H3487" s="248" t="s">
        <v>3498</v>
      </c>
    </row>
    <row r="3488" spans="1:8" x14ac:dyDescent="0.25">
      <c r="A3488" s="248">
        <v>453415</v>
      </c>
      <c r="B3488" s="1">
        <v>27602435</v>
      </c>
      <c r="C3488" s="248" t="s">
        <v>1491</v>
      </c>
      <c r="D3488" s="258">
        <v>16870</v>
      </c>
      <c r="E3488" s="248" t="s">
        <v>1436</v>
      </c>
      <c r="F3488" s="248" t="s">
        <v>1656</v>
      </c>
      <c r="G3488" s="1" t="s">
        <v>3458</v>
      </c>
      <c r="H3488" s="248" t="s">
        <v>3498</v>
      </c>
    </row>
    <row r="3489" spans="1:8" x14ac:dyDescent="0.25">
      <c r="A3489" s="248">
        <v>453415</v>
      </c>
      <c r="B3489" s="1">
        <v>27602435</v>
      </c>
      <c r="C3489" s="248" t="s">
        <v>2442</v>
      </c>
      <c r="D3489" s="258">
        <v>10451</v>
      </c>
      <c r="E3489" s="248" t="s">
        <v>1436</v>
      </c>
      <c r="F3489" s="248" t="s">
        <v>1656</v>
      </c>
      <c r="G3489" s="1" t="s">
        <v>3458</v>
      </c>
      <c r="H3489" s="248" t="s">
        <v>3498</v>
      </c>
    </row>
    <row r="3490" spans="1:8" x14ac:dyDescent="0.25">
      <c r="A3490" s="248">
        <v>453415</v>
      </c>
      <c r="B3490" s="1">
        <v>27602435</v>
      </c>
      <c r="C3490" s="248" t="s">
        <v>1539</v>
      </c>
      <c r="D3490" s="258">
        <v>91015</v>
      </c>
      <c r="E3490" s="248" t="s">
        <v>1436</v>
      </c>
      <c r="F3490" s="248" t="s">
        <v>1656</v>
      </c>
      <c r="G3490" s="1" t="s">
        <v>3458</v>
      </c>
      <c r="H3490" s="248" t="s">
        <v>3498</v>
      </c>
    </row>
    <row r="3491" spans="1:8" x14ac:dyDescent="0.25">
      <c r="A3491" s="248">
        <v>453415</v>
      </c>
      <c r="B3491" s="1">
        <v>27602435</v>
      </c>
      <c r="C3491" s="248" t="s">
        <v>2443</v>
      </c>
      <c r="D3491" s="258">
        <v>9099</v>
      </c>
      <c r="E3491" s="248" t="s">
        <v>1450</v>
      </c>
      <c r="F3491" s="248" t="s">
        <v>2441</v>
      </c>
      <c r="G3491" s="1" t="s">
        <v>3458</v>
      </c>
      <c r="H3491" s="248" t="s">
        <v>3498</v>
      </c>
    </row>
    <row r="3492" spans="1:8" x14ac:dyDescent="0.25">
      <c r="A3492" s="248">
        <v>453415</v>
      </c>
      <c r="B3492" s="1">
        <v>27602435</v>
      </c>
      <c r="C3492" s="248" t="s">
        <v>2444</v>
      </c>
      <c r="D3492" s="258">
        <v>4374</v>
      </c>
      <c r="E3492" s="248" t="s">
        <v>1450</v>
      </c>
      <c r="F3492" s="248" t="s">
        <v>2441</v>
      </c>
      <c r="G3492" s="1" t="s">
        <v>3458</v>
      </c>
      <c r="H3492" s="248" t="s">
        <v>3498</v>
      </c>
    </row>
    <row r="3493" spans="1:8" x14ac:dyDescent="0.25">
      <c r="A3493" s="248">
        <v>453415</v>
      </c>
      <c r="B3493" s="1">
        <v>27602435</v>
      </c>
      <c r="C3493" s="248" t="s">
        <v>1470</v>
      </c>
      <c r="D3493" s="258">
        <v>27870</v>
      </c>
      <c r="E3493" s="248" t="s">
        <v>1436</v>
      </c>
      <c r="F3493" s="248" t="s">
        <v>1656</v>
      </c>
      <c r="G3493" s="1" t="s">
        <v>3458</v>
      </c>
      <c r="H3493" s="248" t="s">
        <v>3498</v>
      </c>
    </row>
    <row r="3494" spans="1:8" x14ac:dyDescent="0.25">
      <c r="A3494" s="248">
        <v>453415</v>
      </c>
      <c r="B3494" s="1">
        <v>27602435</v>
      </c>
      <c r="C3494" s="248" t="s">
        <v>2325</v>
      </c>
      <c r="D3494" s="258">
        <v>4860</v>
      </c>
      <c r="E3494" s="248" t="s">
        <v>1450</v>
      </c>
      <c r="F3494" s="248" t="s">
        <v>2441</v>
      </c>
      <c r="G3494" s="1" t="s">
        <v>3458</v>
      </c>
      <c r="H3494" s="248" t="s">
        <v>3498</v>
      </c>
    </row>
    <row r="3495" spans="1:8" x14ac:dyDescent="0.25">
      <c r="A3495" s="248">
        <v>453415</v>
      </c>
      <c r="B3495" s="1">
        <v>27602435</v>
      </c>
      <c r="C3495" s="248" t="s">
        <v>2445</v>
      </c>
      <c r="D3495" s="258">
        <v>63720</v>
      </c>
      <c r="E3495" s="248" t="s">
        <v>1450</v>
      </c>
      <c r="F3495" s="248" t="s">
        <v>2441</v>
      </c>
      <c r="G3495" s="1" t="s">
        <v>3458</v>
      </c>
      <c r="H3495" s="248" t="s">
        <v>3498</v>
      </c>
    </row>
    <row r="3496" spans="1:8" x14ac:dyDescent="0.25">
      <c r="A3496" s="248">
        <v>453415</v>
      </c>
      <c r="B3496" s="1">
        <v>27602435</v>
      </c>
      <c r="C3496" s="248" t="s">
        <v>1821</v>
      </c>
      <c r="D3496" s="258">
        <v>109440</v>
      </c>
      <c r="E3496" s="248" t="s">
        <v>1450</v>
      </c>
      <c r="F3496" s="248" t="s">
        <v>2441</v>
      </c>
      <c r="G3496" s="1" t="s">
        <v>3458</v>
      </c>
      <c r="H3496" s="248" t="s">
        <v>3498</v>
      </c>
    </row>
    <row r="3497" spans="1:8" x14ac:dyDescent="0.25">
      <c r="A3497" s="248">
        <v>453415</v>
      </c>
      <c r="B3497" s="1">
        <v>27602435</v>
      </c>
      <c r="C3497" s="248" t="s">
        <v>2446</v>
      </c>
      <c r="D3497" s="258">
        <v>12214</v>
      </c>
      <c r="E3497" s="248" t="s">
        <v>1450</v>
      </c>
      <c r="F3497" s="248" t="s">
        <v>2441</v>
      </c>
      <c r="G3497" s="1" t="s">
        <v>3458</v>
      </c>
      <c r="H3497" s="248" t="s">
        <v>3498</v>
      </c>
    </row>
    <row r="3498" spans="1:8" x14ac:dyDescent="0.25">
      <c r="A3498" s="248">
        <v>453415</v>
      </c>
      <c r="B3498" s="1">
        <v>27602435</v>
      </c>
      <c r="C3498" s="248" t="s">
        <v>423</v>
      </c>
      <c r="D3498" s="258">
        <v>47385</v>
      </c>
      <c r="E3498" s="248" t="s">
        <v>1436</v>
      </c>
      <c r="F3498" s="248" t="s">
        <v>1656</v>
      </c>
      <c r="G3498" s="1" t="s">
        <v>3458</v>
      </c>
      <c r="H3498" s="248" t="s">
        <v>3498</v>
      </c>
    </row>
    <row r="3499" spans="1:8" x14ac:dyDescent="0.25">
      <c r="A3499" s="248">
        <v>453415</v>
      </c>
      <c r="B3499" s="1">
        <v>27602435</v>
      </c>
      <c r="C3499" s="248" t="s">
        <v>2332</v>
      </c>
      <c r="D3499" s="258">
        <v>3960</v>
      </c>
      <c r="E3499" s="248" t="s">
        <v>1450</v>
      </c>
      <c r="F3499" s="248" t="s">
        <v>2441</v>
      </c>
      <c r="G3499" s="1" t="s">
        <v>3458</v>
      </c>
      <c r="H3499" s="248" t="s">
        <v>3498</v>
      </c>
    </row>
    <row r="3500" spans="1:8" x14ac:dyDescent="0.25">
      <c r="A3500" s="248">
        <v>453415</v>
      </c>
      <c r="B3500" s="1">
        <v>27602435</v>
      </c>
      <c r="C3500" s="248" t="s">
        <v>2447</v>
      </c>
      <c r="D3500" s="258">
        <v>253400</v>
      </c>
      <c r="E3500" s="248" t="s">
        <v>1450</v>
      </c>
      <c r="F3500" s="248" t="s">
        <v>2441</v>
      </c>
      <c r="G3500" s="1" t="s">
        <v>3458</v>
      </c>
      <c r="H3500" s="248" t="s">
        <v>3498</v>
      </c>
    </row>
    <row r="3501" spans="1:8" x14ac:dyDescent="0.25">
      <c r="A3501" s="248">
        <v>453415</v>
      </c>
      <c r="B3501" s="1">
        <v>27602435</v>
      </c>
      <c r="C3501" s="248" t="s">
        <v>1469</v>
      </c>
      <c r="D3501" s="258">
        <v>39795</v>
      </c>
      <c r="E3501" s="248" t="s">
        <v>1436</v>
      </c>
      <c r="F3501" s="248" t="s">
        <v>1656</v>
      </c>
      <c r="G3501" s="1" t="s">
        <v>3458</v>
      </c>
      <c r="H3501" s="248" t="s">
        <v>3498</v>
      </c>
    </row>
    <row r="3502" spans="1:8" x14ac:dyDescent="0.25">
      <c r="A3502" s="248">
        <v>453415</v>
      </c>
      <c r="B3502" s="1">
        <v>27602435</v>
      </c>
      <c r="C3502" s="248" t="s">
        <v>1486</v>
      </c>
      <c r="D3502" s="258">
        <v>11235</v>
      </c>
      <c r="E3502" s="248" t="s">
        <v>1436</v>
      </c>
      <c r="F3502" s="248" t="s">
        <v>1656</v>
      </c>
      <c r="G3502" s="1" t="s">
        <v>3458</v>
      </c>
      <c r="H3502" s="248" t="s">
        <v>3498</v>
      </c>
    </row>
    <row r="3503" spans="1:8" x14ac:dyDescent="0.25">
      <c r="A3503" s="248">
        <v>453415</v>
      </c>
      <c r="B3503" s="1">
        <v>27602435</v>
      </c>
      <c r="C3503" s="248" t="s">
        <v>1006</v>
      </c>
      <c r="D3503" s="258">
        <v>178650</v>
      </c>
      <c r="E3503" s="248" t="s">
        <v>1436</v>
      </c>
      <c r="F3503" s="248" t="s">
        <v>1656</v>
      </c>
      <c r="G3503" s="1" t="s">
        <v>3458</v>
      </c>
      <c r="H3503" s="248" t="s">
        <v>3498</v>
      </c>
    </row>
    <row r="3504" spans="1:8" x14ac:dyDescent="0.25">
      <c r="A3504" s="248">
        <v>453415</v>
      </c>
      <c r="B3504" s="1">
        <v>27602435</v>
      </c>
      <c r="C3504" s="248" t="s">
        <v>2297</v>
      </c>
      <c r="D3504" s="258">
        <v>89031</v>
      </c>
      <c r="E3504" s="248" t="s">
        <v>1450</v>
      </c>
      <c r="F3504" s="248" t="s">
        <v>2441</v>
      </c>
      <c r="G3504" s="1" t="s">
        <v>3458</v>
      </c>
      <c r="H3504" s="248" t="s">
        <v>3498</v>
      </c>
    </row>
    <row r="3505" spans="1:8" x14ac:dyDescent="0.25">
      <c r="A3505" s="248">
        <v>453415</v>
      </c>
      <c r="B3505" s="1">
        <v>27602435</v>
      </c>
      <c r="C3505" s="248" t="s">
        <v>1474</v>
      </c>
      <c r="D3505" s="258">
        <v>9620</v>
      </c>
      <c r="E3505" s="248" t="s">
        <v>1436</v>
      </c>
      <c r="F3505" s="248" t="s">
        <v>1656</v>
      </c>
      <c r="G3505" s="1" t="s">
        <v>3458</v>
      </c>
      <c r="H3505" s="248" t="s">
        <v>3498</v>
      </c>
    </row>
    <row r="3506" spans="1:8" x14ac:dyDescent="0.25">
      <c r="A3506" s="248">
        <v>453415</v>
      </c>
      <c r="B3506" s="1">
        <v>27602435</v>
      </c>
      <c r="C3506" s="248" t="s">
        <v>2448</v>
      </c>
      <c r="D3506" s="258">
        <v>31750</v>
      </c>
      <c r="E3506" s="248" t="s">
        <v>1450</v>
      </c>
      <c r="F3506" s="248" t="s">
        <v>2441</v>
      </c>
      <c r="G3506" s="1" t="s">
        <v>3458</v>
      </c>
      <c r="H3506" s="248" t="s">
        <v>3498</v>
      </c>
    </row>
    <row r="3507" spans="1:8" x14ac:dyDescent="0.25">
      <c r="A3507" s="248">
        <v>453415</v>
      </c>
      <c r="B3507" s="1">
        <v>27602435</v>
      </c>
      <c r="C3507" s="248" t="s">
        <v>1739</v>
      </c>
      <c r="D3507" s="258">
        <v>36755</v>
      </c>
      <c r="E3507" s="248" t="s">
        <v>1436</v>
      </c>
      <c r="F3507" s="248" t="s">
        <v>1656</v>
      </c>
      <c r="G3507" s="1" t="s">
        <v>3458</v>
      </c>
      <c r="H3507" s="248" t="s">
        <v>3498</v>
      </c>
    </row>
    <row r="3508" spans="1:8" x14ac:dyDescent="0.25">
      <c r="A3508" s="248">
        <v>453415</v>
      </c>
      <c r="B3508" s="1">
        <v>27602435</v>
      </c>
      <c r="C3508" s="248" t="s">
        <v>262</v>
      </c>
      <c r="D3508" s="258">
        <v>34315</v>
      </c>
      <c r="E3508" s="248" t="s">
        <v>1436</v>
      </c>
      <c r="F3508" s="248" t="s">
        <v>1656</v>
      </c>
      <c r="G3508" s="1" t="s">
        <v>3458</v>
      </c>
      <c r="H3508" s="248" t="s">
        <v>3498</v>
      </c>
    </row>
    <row r="3509" spans="1:8" x14ac:dyDescent="0.25">
      <c r="A3509" s="248">
        <v>453415</v>
      </c>
      <c r="B3509" s="1">
        <v>27602435</v>
      </c>
      <c r="C3509" s="248" t="s">
        <v>2449</v>
      </c>
      <c r="D3509" s="258">
        <v>450000</v>
      </c>
      <c r="E3509" s="248" t="s">
        <v>1450</v>
      </c>
      <c r="F3509" s="248" t="s">
        <v>2441</v>
      </c>
      <c r="G3509" s="1" t="s">
        <v>3458</v>
      </c>
      <c r="H3509" s="248" t="s">
        <v>3498</v>
      </c>
    </row>
    <row r="3510" spans="1:8" x14ac:dyDescent="0.25">
      <c r="A3510" s="248">
        <v>453415</v>
      </c>
      <c r="B3510" s="1">
        <v>27602435</v>
      </c>
      <c r="C3510" s="248" t="s">
        <v>2046</v>
      </c>
      <c r="D3510" s="258">
        <v>2224</v>
      </c>
      <c r="E3510" s="248" t="s">
        <v>1450</v>
      </c>
      <c r="F3510" s="248" t="s">
        <v>2441</v>
      </c>
      <c r="G3510" s="1" t="s">
        <v>3458</v>
      </c>
      <c r="H3510" s="248" t="s">
        <v>3498</v>
      </c>
    </row>
    <row r="3511" spans="1:8" x14ac:dyDescent="0.25">
      <c r="A3511" s="248">
        <v>453415</v>
      </c>
      <c r="B3511" s="1">
        <v>27602435</v>
      </c>
      <c r="C3511" s="248" t="s">
        <v>6</v>
      </c>
      <c r="D3511" s="258">
        <v>697340</v>
      </c>
      <c r="E3511" s="248" t="s">
        <v>1436</v>
      </c>
      <c r="F3511" s="248" t="s">
        <v>1656</v>
      </c>
      <c r="G3511" s="1" t="s">
        <v>3458</v>
      </c>
      <c r="H3511" s="248" t="s">
        <v>3498</v>
      </c>
    </row>
    <row r="3512" spans="1:8" x14ac:dyDescent="0.25">
      <c r="A3512" s="248">
        <v>453415</v>
      </c>
      <c r="B3512" s="1">
        <v>27602435</v>
      </c>
      <c r="C3512" s="248" t="s">
        <v>2450</v>
      </c>
      <c r="D3512" s="258">
        <v>78400</v>
      </c>
      <c r="E3512" s="248" t="s">
        <v>1450</v>
      </c>
      <c r="F3512" s="248" t="s">
        <v>2441</v>
      </c>
      <c r="G3512" s="1" t="s">
        <v>3458</v>
      </c>
      <c r="H3512" s="248" t="s">
        <v>3498</v>
      </c>
    </row>
    <row r="3513" spans="1:8" x14ac:dyDescent="0.25">
      <c r="A3513" s="248">
        <v>453415</v>
      </c>
      <c r="B3513" s="1">
        <v>27602435</v>
      </c>
      <c r="C3513" s="248" t="s">
        <v>261</v>
      </c>
      <c r="D3513" s="258">
        <v>37485</v>
      </c>
      <c r="E3513" s="248" t="s">
        <v>1436</v>
      </c>
      <c r="F3513" s="248" t="s">
        <v>1656</v>
      </c>
      <c r="G3513" s="1" t="s">
        <v>3458</v>
      </c>
      <c r="H3513" s="248" t="s">
        <v>3498</v>
      </c>
    </row>
    <row r="3514" spans="1:8" x14ac:dyDescent="0.25">
      <c r="A3514" s="248">
        <v>453415</v>
      </c>
      <c r="B3514" s="1">
        <v>27602435</v>
      </c>
      <c r="C3514" s="248" t="s">
        <v>1331</v>
      </c>
      <c r="D3514" s="258">
        <v>14805</v>
      </c>
      <c r="E3514" s="248" t="s">
        <v>1436</v>
      </c>
      <c r="F3514" s="248" t="s">
        <v>1656</v>
      </c>
      <c r="G3514" s="1" t="s">
        <v>3458</v>
      </c>
      <c r="H3514" s="248" t="s">
        <v>3498</v>
      </c>
    </row>
    <row r="3515" spans="1:8" x14ac:dyDescent="0.25">
      <c r="A3515" s="248">
        <v>453415</v>
      </c>
      <c r="B3515" s="1">
        <v>27602435</v>
      </c>
      <c r="C3515" s="248" t="s">
        <v>214</v>
      </c>
      <c r="D3515" s="258">
        <v>56150</v>
      </c>
      <c r="E3515" s="248" t="s">
        <v>1436</v>
      </c>
      <c r="F3515" s="248" t="s">
        <v>1656</v>
      </c>
      <c r="G3515" s="1" t="s">
        <v>3458</v>
      </c>
      <c r="H3515" s="248" t="s">
        <v>3498</v>
      </c>
    </row>
    <row r="3516" spans="1:8" x14ac:dyDescent="0.25">
      <c r="A3516" s="248">
        <v>453415</v>
      </c>
      <c r="B3516" s="1">
        <v>27602435</v>
      </c>
      <c r="C3516" s="248" t="s">
        <v>1471</v>
      </c>
      <c r="D3516" s="258">
        <v>4615</v>
      </c>
      <c r="E3516" s="248" t="s">
        <v>1436</v>
      </c>
      <c r="F3516" s="248" t="s">
        <v>1656</v>
      </c>
      <c r="G3516" s="1" t="s">
        <v>3458</v>
      </c>
      <c r="H3516" s="248" t="s">
        <v>3498</v>
      </c>
    </row>
    <row r="3517" spans="1:8" x14ac:dyDescent="0.25">
      <c r="A3517" s="248">
        <v>453415</v>
      </c>
      <c r="B3517" s="1">
        <v>27602435</v>
      </c>
      <c r="C3517" s="248" t="s">
        <v>2451</v>
      </c>
      <c r="D3517" s="258">
        <v>15031</v>
      </c>
      <c r="E3517" s="248" t="s">
        <v>1450</v>
      </c>
      <c r="F3517" s="248" t="s">
        <v>2441</v>
      </c>
      <c r="G3517" s="1" t="s">
        <v>3458</v>
      </c>
      <c r="H3517" s="248" t="s">
        <v>3498</v>
      </c>
    </row>
    <row r="3518" spans="1:8" x14ac:dyDescent="0.25">
      <c r="A3518" s="248">
        <v>453415</v>
      </c>
      <c r="B3518" s="1">
        <v>27602435</v>
      </c>
      <c r="C3518" s="248" t="s">
        <v>1848</v>
      </c>
      <c r="D3518" s="258">
        <v>30630</v>
      </c>
      <c r="E3518" s="248" t="s">
        <v>1450</v>
      </c>
      <c r="F3518" s="248" t="s">
        <v>2441</v>
      </c>
      <c r="G3518" s="1" t="s">
        <v>3458</v>
      </c>
      <c r="H3518" s="248" t="s">
        <v>3498</v>
      </c>
    </row>
    <row r="3519" spans="1:8" x14ac:dyDescent="0.25">
      <c r="A3519" s="248">
        <v>453415</v>
      </c>
      <c r="B3519" s="1">
        <v>27602435</v>
      </c>
      <c r="C3519" s="248" t="s">
        <v>2452</v>
      </c>
      <c r="D3519" s="258">
        <v>2997000</v>
      </c>
      <c r="E3519" s="248" t="s">
        <v>1450</v>
      </c>
      <c r="F3519" s="248" t="s">
        <v>2441</v>
      </c>
      <c r="G3519" s="1" t="s">
        <v>3458</v>
      </c>
      <c r="H3519" s="248" t="s">
        <v>3498</v>
      </c>
    </row>
    <row r="3520" spans="1:8" x14ac:dyDescent="0.25">
      <c r="A3520" s="248">
        <v>453415</v>
      </c>
      <c r="B3520" s="1">
        <v>27602435</v>
      </c>
      <c r="C3520" s="248" t="s">
        <v>2453</v>
      </c>
      <c r="D3520" s="258">
        <v>4060</v>
      </c>
      <c r="E3520" s="248" t="s">
        <v>1450</v>
      </c>
      <c r="F3520" s="248" t="s">
        <v>2441</v>
      </c>
      <c r="G3520" s="1" t="s">
        <v>3458</v>
      </c>
      <c r="H3520" s="248" t="s">
        <v>3498</v>
      </c>
    </row>
    <row r="3521" spans="1:8" x14ac:dyDescent="0.25">
      <c r="A3521" s="248">
        <v>453415</v>
      </c>
      <c r="B3521" s="1">
        <v>27602435</v>
      </c>
      <c r="C3521" s="248" t="s">
        <v>2454</v>
      </c>
      <c r="D3521" s="258">
        <v>84616</v>
      </c>
      <c r="E3521" s="248" t="s">
        <v>1436</v>
      </c>
      <c r="F3521" s="248" t="s">
        <v>1656</v>
      </c>
      <c r="G3521" s="1" t="s">
        <v>3458</v>
      </c>
      <c r="H3521" s="248" t="s">
        <v>3498</v>
      </c>
    </row>
    <row r="3522" spans="1:8" x14ac:dyDescent="0.25">
      <c r="A3522" s="248">
        <v>453415</v>
      </c>
      <c r="B3522" s="1">
        <v>27602435</v>
      </c>
      <c r="C3522" s="248" t="s">
        <v>1846</v>
      </c>
      <c r="D3522" s="258">
        <v>192150</v>
      </c>
      <c r="E3522" s="248" t="s">
        <v>1450</v>
      </c>
      <c r="F3522" s="248" t="s">
        <v>2441</v>
      </c>
      <c r="G3522" s="1" t="s">
        <v>3458</v>
      </c>
      <c r="H3522" s="248" t="s">
        <v>3498</v>
      </c>
    </row>
    <row r="3523" spans="1:8" x14ac:dyDescent="0.25">
      <c r="A3523" s="248">
        <v>453415</v>
      </c>
      <c r="B3523" s="1">
        <v>27602435</v>
      </c>
      <c r="C3523" s="248" t="s">
        <v>690</v>
      </c>
      <c r="D3523" s="258">
        <v>267600</v>
      </c>
      <c r="E3523" s="248" t="s">
        <v>1436</v>
      </c>
      <c r="F3523" s="248" t="s">
        <v>1656</v>
      </c>
      <c r="G3523" s="1" t="s">
        <v>3458</v>
      </c>
      <c r="H3523" s="248" t="s">
        <v>3498</v>
      </c>
    </row>
    <row r="3524" spans="1:8" x14ac:dyDescent="0.25">
      <c r="A3524" s="248">
        <v>453415</v>
      </c>
      <c r="B3524" s="1">
        <v>27602435</v>
      </c>
      <c r="C3524" s="248" t="s">
        <v>1007</v>
      </c>
      <c r="D3524" s="258">
        <v>152700</v>
      </c>
      <c r="E3524" s="248" t="s">
        <v>1436</v>
      </c>
      <c r="F3524" s="248" t="s">
        <v>1656</v>
      </c>
      <c r="G3524" s="1" t="s">
        <v>3458</v>
      </c>
      <c r="H3524" s="248" t="s">
        <v>3498</v>
      </c>
    </row>
    <row r="3525" spans="1:8" x14ac:dyDescent="0.25">
      <c r="A3525" s="248">
        <v>453415</v>
      </c>
      <c r="B3525" s="1">
        <v>27602435</v>
      </c>
      <c r="C3525" s="248" t="s">
        <v>1019</v>
      </c>
      <c r="D3525" s="258">
        <v>21000</v>
      </c>
      <c r="E3525" s="248" t="s">
        <v>1436</v>
      </c>
      <c r="F3525" s="248" t="s">
        <v>1656</v>
      </c>
      <c r="G3525" s="1" t="s">
        <v>3458</v>
      </c>
      <c r="H3525" s="248" t="s">
        <v>3498</v>
      </c>
    </row>
    <row r="3526" spans="1:8" x14ac:dyDescent="0.25">
      <c r="A3526" s="248">
        <v>453415</v>
      </c>
      <c r="B3526" s="1">
        <v>27602435</v>
      </c>
      <c r="C3526" s="248" t="s">
        <v>2455</v>
      </c>
      <c r="D3526" s="258">
        <v>174000</v>
      </c>
      <c r="E3526" s="248" t="s">
        <v>1450</v>
      </c>
      <c r="F3526" s="248" t="s">
        <v>2441</v>
      </c>
      <c r="G3526" s="1" t="s">
        <v>3458</v>
      </c>
      <c r="H3526" s="248" t="s">
        <v>3498</v>
      </c>
    </row>
    <row r="3527" spans="1:8" x14ac:dyDescent="0.25">
      <c r="A3527" s="248">
        <v>453415</v>
      </c>
      <c r="B3527" s="1">
        <v>27602435</v>
      </c>
      <c r="C3527" s="248" t="s">
        <v>1839</v>
      </c>
      <c r="D3527" s="258">
        <v>130600</v>
      </c>
      <c r="E3527" s="248" t="s">
        <v>1450</v>
      </c>
      <c r="F3527" s="248" t="s">
        <v>2441</v>
      </c>
      <c r="G3527" s="1" t="s">
        <v>3458</v>
      </c>
      <c r="H3527" s="248" t="s">
        <v>3498</v>
      </c>
    </row>
    <row r="3528" spans="1:8" x14ac:dyDescent="0.25">
      <c r="A3528" s="248">
        <v>453415</v>
      </c>
      <c r="B3528" s="1">
        <v>27602435</v>
      </c>
      <c r="C3528" s="248" t="s">
        <v>1876</v>
      </c>
      <c r="D3528" s="258">
        <v>21140</v>
      </c>
      <c r="E3528" s="248" t="s">
        <v>1436</v>
      </c>
      <c r="F3528" s="248" t="s">
        <v>1656</v>
      </c>
      <c r="G3528" s="1" t="s">
        <v>3458</v>
      </c>
      <c r="H3528" s="248" t="s">
        <v>3498</v>
      </c>
    </row>
    <row r="3529" spans="1:8" x14ac:dyDescent="0.25">
      <c r="A3529" s="248">
        <v>453415</v>
      </c>
      <c r="B3529" s="1">
        <v>27602435</v>
      </c>
      <c r="C3529" s="248" t="s">
        <v>2456</v>
      </c>
      <c r="D3529" s="258">
        <v>8694</v>
      </c>
      <c r="E3529" s="248" t="s">
        <v>1450</v>
      </c>
      <c r="F3529" s="248" t="s">
        <v>2441</v>
      </c>
      <c r="G3529" s="1" t="s">
        <v>3458</v>
      </c>
      <c r="H3529" s="248" t="s">
        <v>3498</v>
      </c>
    </row>
    <row r="3530" spans="1:8" x14ac:dyDescent="0.25">
      <c r="A3530" s="248">
        <v>453415</v>
      </c>
      <c r="B3530" s="1">
        <v>27602435</v>
      </c>
      <c r="C3530" s="248" t="s">
        <v>1463</v>
      </c>
      <c r="D3530" s="258">
        <v>44100</v>
      </c>
      <c r="E3530" s="248" t="s">
        <v>1436</v>
      </c>
      <c r="F3530" s="248" t="s">
        <v>1656</v>
      </c>
      <c r="G3530" s="1" t="s">
        <v>3458</v>
      </c>
      <c r="H3530" s="248" t="s">
        <v>3498</v>
      </c>
    </row>
    <row r="3531" spans="1:8" x14ac:dyDescent="0.25">
      <c r="A3531" s="248">
        <v>453415</v>
      </c>
      <c r="B3531" s="1">
        <v>27602435</v>
      </c>
      <c r="C3531" s="248" t="s">
        <v>1479</v>
      </c>
      <c r="D3531" s="258">
        <v>27870</v>
      </c>
      <c r="E3531" s="248" t="s">
        <v>1436</v>
      </c>
      <c r="F3531" s="248" t="s">
        <v>1656</v>
      </c>
      <c r="G3531" s="1" t="s">
        <v>3458</v>
      </c>
      <c r="H3531" s="248" t="s">
        <v>3498</v>
      </c>
    </row>
    <row r="3532" spans="1:8" x14ac:dyDescent="0.25">
      <c r="A3532" s="248">
        <v>453415</v>
      </c>
      <c r="B3532" s="1">
        <v>27602435</v>
      </c>
      <c r="C3532" s="248" t="s">
        <v>2457</v>
      </c>
      <c r="D3532" s="258">
        <v>21600</v>
      </c>
      <c r="E3532" s="248" t="s">
        <v>1450</v>
      </c>
      <c r="F3532" s="248" t="s">
        <v>2441</v>
      </c>
      <c r="G3532" s="1" t="s">
        <v>3458</v>
      </c>
      <c r="H3532" s="248" t="s">
        <v>3498</v>
      </c>
    </row>
    <row r="3533" spans="1:8" x14ac:dyDescent="0.25">
      <c r="A3533" s="248">
        <v>453415</v>
      </c>
      <c r="B3533" s="1">
        <v>27602435</v>
      </c>
      <c r="C3533" s="248" t="s">
        <v>2419</v>
      </c>
      <c r="D3533" s="258">
        <v>43044</v>
      </c>
      <c r="E3533" s="248" t="s">
        <v>1436</v>
      </c>
      <c r="F3533" s="248" t="s">
        <v>1656</v>
      </c>
      <c r="G3533" s="1" t="s">
        <v>3458</v>
      </c>
      <c r="H3533" s="248" t="s">
        <v>3498</v>
      </c>
    </row>
    <row r="3534" spans="1:8" x14ac:dyDescent="0.25">
      <c r="A3534" s="248">
        <v>453415</v>
      </c>
      <c r="B3534" s="1">
        <v>27602435</v>
      </c>
      <c r="C3534" s="248" t="s">
        <v>2458</v>
      </c>
      <c r="D3534" s="258">
        <v>12960</v>
      </c>
      <c r="E3534" s="248" t="s">
        <v>1450</v>
      </c>
      <c r="F3534" s="248" t="s">
        <v>2441</v>
      </c>
      <c r="G3534" s="1" t="s">
        <v>3458</v>
      </c>
      <c r="H3534" s="248" t="s">
        <v>3498</v>
      </c>
    </row>
    <row r="3535" spans="1:8" x14ac:dyDescent="0.25">
      <c r="A3535" s="248">
        <v>453415</v>
      </c>
      <c r="B3535" s="1">
        <v>27602435</v>
      </c>
      <c r="C3535" s="248" t="s">
        <v>2459</v>
      </c>
      <c r="D3535" s="258">
        <v>2586</v>
      </c>
      <c r="E3535" s="248" t="s">
        <v>1450</v>
      </c>
      <c r="F3535" s="248" t="s">
        <v>2441</v>
      </c>
      <c r="G3535" s="1" t="s">
        <v>3458</v>
      </c>
      <c r="H3535" s="248" t="s">
        <v>3498</v>
      </c>
    </row>
    <row r="3536" spans="1:8" x14ac:dyDescent="0.25">
      <c r="A3536" s="248">
        <v>453415</v>
      </c>
      <c r="B3536" s="1">
        <v>27602435</v>
      </c>
      <c r="C3536" s="248" t="s">
        <v>764</v>
      </c>
      <c r="D3536" s="258">
        <v>137680</v>
      </c>
      <c r="E3536" s="248" t="s">
        <v>1436</v>
      </c>
      <c r="F3536" s="248" t="s">
        <v>1656</v>
      </c>
      <c r="G3536" s="1" t="s">
        <v>3458</v>
      </c>
      <c r="H3536" s="248" t="s">
        <v>3498</v>
      </c>
    </row>
    <row r="3537" spans="1:8" x14ac:dyDescent="0.25">
      <c r="A3537" s="248">
        <v>453426</v>
      </c>
      <c r="B3537" s="1">
        <v>18977846</v>
      </c>
      <c r="C3537" s="248" t="s">
        <v>1591</v>
      </c>
      <c r="D3537" s="258">
        <v>1106015</v>
      </c>
      <c r="E3537" s="248" t="s">
        <v>1436</v>
      </c>
      <c r="F3537" s="248" t="s">
        <v>2460</v>
      </c>
      <c r="G3537" s="1" t="s">
        <v>3458</v>
      </c>
      <c r="H3537" s="248" t="s">
        <v>3498</v>
      </c>
    </row>
    <row r="3538" spans="1:8" x14ac:dyDescent="0.25">
      <c r="A3538" s="248">
        <v>453426</v>
      </c>
      <c r="B3538" s="1">
        <v>18977846</v>
      </c>
      <c r="C3538" s="248" t="s">
        <v>1244</v>
      </c>
      <c r="D3538" s="258">
        <v>936720</v>
      </c>
      <c r="E3538" s="248" t="s">
        <v>1436</v>
      </c>
      <c r="F3538" s="248" t="s">
        <v>2460</v>
      </c>
      <c r="G3538" s="1" t="s">
        <v>3458</v>
      </c>
      <c r="H3538" s="248" t="s">
        <v>3498</v>
      </c>
    </row>
    <row r="3539" spans="1:8" x14ac:dyDescent="0.25">
      <c r="A3539" s="248">
        <v>453426</v>
      </c>
      <c r="B3539" s="1">
        <v>18977846</v>
      </c>
      <c r="C3539" s="248" t="s">
        <v>449</v>
      </c>
      <c r="D3539" s="258">
        <v>350000</v>
      </c>
      <c r="E3539" s="248" t="s">
        <v>1450</v>
      </c>
      <c r="F3539" s="248" t="s">
        <v>2460</v>
      </c>
      <c r="G3539" s="1" t="s">
        <v>3458</v>
      </c>
      <c r="H3539" s="248" t="s">
        <v>3498</v>
      </c>
    </row>
    <row r="3540" spans="1:8" x14ac:dyDescent="0.25">
      <c r="A3540" s="248">
        <v>453455</v>
      </c>
      <c r="B3540" s="1">
        <v>1902305</v>
      </c>
      <c r="C3540" s="248" t="s">
        <v>1722</v>
      </c>
      <c r="D3540" s="258">
        <v>33497</v>
      </c>
      <c r="E3540" s="248" t="s">
        <v>1436</v>
      </c>
      <c r="F3540" s="248" t="s">
        <v>2461</v>
      </c>
      <c r="G3540" s="1" t="s">
        <v>3483</v>
      </c>
      <c r="H3540" s="248" t="s">
        <v>3498</v>
      </c>
    </row>
    <row r="3541" spans="1:8" x14ac:dyDescent="0.25">
      <c r="A3541" s="248">
        <v>453455</v>
      </c>
      <c r="B3541" s="1">
        <v>1902305</v>
      </c>
      <c r="C3541" s="248" t="s">
        <v>650</v>
      </c>
      <c r="D3541" s="258">
        <v>1122380</v>
      </c>
      <c r="E3541" s="248" t="s">
        <v>1436</v>
      </c>
      <c r="F3541" s="248" t="s">
        <v>2461</v>
      </c>
      <c r="G3541" s="1" t="s">
        <v>3483</v>
      </c>
      <c r="H3541" s="248" t="s">
        <v>3498</v>
      </c>
    </row>
    <row r="3542" spans="1:8" x14ac:dyDescent="0.25">
      <c r="A3542" s="248">
        <v>453455</v>
      </c>
      <c r="B3542" s="1">
        <v>1902305</v>
      </c>
      <c r="C3542" s="248" t="s">
        <v>1723</v>
      </c>
      <c r="D3542" s="258">
        <v>158368</v>
      </c>
      <c r="E3542" s="248" t="s">
        <v>1436</v>
      </c>
      <c r="F3542" s="248" t="s">
        <v>2461</v>
      </c>
      <c r="G3542" s="1" t="s">
        <v>3483</v>
      </c>
      <c r="H3542" s="248" t="s">
        <v>3498</v>
      </c>
    </row>
    <row r="3543" spans="1:8" x14ac:dyDescent="0.25">
      <c r="A3543" s="248">
        <v>453471</v>
      </c>
      <c r="B3543" s="1">
        <v>3173265</v>
      </c>
      <c r="C3543" s="248" t="s">
        <v>2415</v>
      </c>
      <c r="D3543" s="258">
        <v>18132</v>
      </c>
      <c r="E3543" s="248" t="s">
        <v>1436</v>
      </c>
      <c r="F3543" s="248" t="s">
        <v>1656</v>
      </c>
      <c r="G3543" s="1" t="s">
        <v>3483</v>
      </c>
      <c r="H3543" s="248" t="s">
        <v>3498</v>
      </c>
    </row>
    <row r="3544" spans="1:8" x14ac:dyDescent="0.25">
      <c r="A3544" s="248">
        <v>453471</v>
      </c>
      <c r="B3544" s="1">
        <v>3173265</v>
      </c>
      <c r="C3544" s="248" t="s">
        <v>650</v>
      </c>
      <c r="D3544" s="258">
        <v>1683570</v>
      </c>
      <c r="E3544" s="248" t="s">
        <v>1436</v>
      </c>
      <c r="F3544" s="248" t="s">
        <v>1656</v>
      </c>
      <c r="G3544" s="1" t="s">
        <v>3483</v>
      </c>
      <c r="H3544" s="248" t="s">
        <v>3498</v>
      </c>
    </row>
    <row r="3545" spans="1:8" x14ac:dyDescent="0.25">
      <c r="A3545" s="248">
        <v>453494</v>
      </c>
      <c r="B3545" s="1">
        <v>3422650</v>
      </c>
      <c r="C3545" s="248" t="s">
        <v>650</v>
      </c>
      <c r="D3545" s="258">
        <v>1683570</v>
      </c>
      <c r="E3545" s="248" t="s">
        <v>1436</v>
      </c>
      <c r="F3545" s="248" t="s">
        <v>1857</v>
      </c>
      <c r="G3545" s="1" t="s">
        <v>3483</v>
      </c>
      <c r="H3545" s="248" t="s">
        <v>3498</v>
      </c>
    </row>
    <row r="3546" spans="1:8" x14ac:dyDescent="0.25">
      <c r="A3546" s="248">
        <v>453494</v>
      </c>
      <c r="B3546" s="1">
        <v>3422650</v>
      </c>
      <c r="C3546" s="248" t="s">
        <v>1458</v>
      </c>
      <c r="D3546" s="258">
        <v>320525</v>
      </c>
      <c r="E3546" s="248" t="s">
        <v>1436</v>
      </c>
      <c r="F3546" s="248" t="s">
        <v>2462</v>
      </c>
      <c r="G3546" s="1" t="s">
        <v>3483</v>
      </c>
      <c r="H3546" s="248" t="s">
        <v>3498</v>
      </c>
    </row>
    <row r="3547" spans="1:8" x14ac:dyDescent="0.25">
      <c r="A3547" s="248">
        <v>453504</v>
      </c>
      <c r="B3547" s="1">
        <v>9230171</v>
      </c>
      <c r="C3547" s="248" t="s">
        <v>1244</v>
      </c>
      <c r="D3547" s="258">
        <v>1561200</v>
      </c>
      <c r="E3547" s="248" t="s">
        <v>1436</v>
      </c>
      <c r="F3547" s="248" t="s">
        <v>1857</v>
      </c>
      <c r="G3547" s="1" t="s">
        <v>3458</v>
      </c>
      <c r="H3547" s="248" t="s">
        <v>3498</v>
      </c>
    </row>
    <row r="3548" spans="1:8" x14ac:dyDescent="0.25">
      <c r="A3548" s="248">
        <v>453504</v>
      </c>
      <c r="B3548" s="1">
        <v>9230171</v>
      </c>
      <c r="C3548" s="248" t="s">
        <v>2463</v>
      </c>
      <c r="D3548" s="258">
        <v>1074815</v>
      </c>
      <c r="E3548" s="248" t="s">
        <v>1436</v>
      </c>
      <c r="F3548" s="248" t="s">
        <v>1857</v>
      </c>
      <c r="G3548" s="1" t="s">
        <v>3458</v>
      </c>
      <c r="H3548" s="248" t="s">
        <v>3498</v>
      </c>
    </row>
    <row r="3549" spans="1:8" x14ac:dyDescent="0.25">
      <c r="A3549" s="248">
        <v>453504</v>
      </c>
      <c r="B3549" s="1">
        <v>9230171</v>
      </c>
      <c r="C3549" s="248" t="s">
        <v>2464</v>
      </c>
      <c r="D3549" s="258">
        <v>2399999</v>
      </c>
      <c r="E3549" s="248" t="s">
        <v>1450</v>
      </c>
      <c r="F3549" s="248" t="s">
        <v>2465</v>
      </c>
      <c r="G3549" s="1" t="s">
        <v>3458</v>
      </c>
      <c r="H3549" s="248" t="s">
        <v>3498</v>
      </c>
    </row>
    <row r="3550" spans="1:8" x14ac:dyDescent="0.25">
      <c r="A3550" s="248">
        <v>453504</v>
      </c>
      <c r="B3550" s="1">
        <v>9230171</v>
      </c>
      <c r="C3550" s="248" t="s">
        <v>1363</v>
      </c>
      <c r="D3550" s="258">
        <v>1252815</v>
      </c>
      <c r="E3550" s="248" t="s">
        <v>1436</v>
      </c>
      <c r="F3550" s="248" t="s">
        <v>1857</v>
      </c>
      <c r="G3550" s="1" t="s">
        <v>3458</v>
      </c>
      <c r="H3550" s="248" t="s">
        <v>3498</v>
      </c>
    </row>
    <row r="3551" spans="1:8" x14ac:dyDescent="0.25">
      <c r="A3551" s="248">
        <v>453556</v>
      </c>
      <c r="B3551" s="1">
        <v>7533600</v>
      </c>
      <c r="C3551" s="248" t="s">
        <v>1279</v>
      </c>
      <c r="D3551" s="258">
        <v>165200</v>
      </c>
      <c r="E3551" s="248" t="s">
        <v>1436</v>
      </c>
      <c r="F3551" s="248" t="s">
        <v>1438</v>
      </c>
      <c r="G3551" s="1" t="s">
        <v>3482</v>
      </c>
      <c r="H3551" s="248" t="s">
        <v>3498</v>
      </c>
    </row>
    <row r="3552" spans="1:8" x14ac:dyDescent="0.25">
      <c r="A3552" s="248">
        <v>453556</v>
      </c>
      <c r="B3552" s="1">
        <v>7533600</v>
      </c>
      <c r="C3552" s="248" t="s">
        <v>1275</v>
      </c>
      <c r="D3552" s="258">
        <v>155165</v>
      </c>
      <c r="E3552" s="248" t="s">
        <v>1436</v>
      </c>
      <c r="F3552" s="248" t="s">
        <v>1438</v>
      </c>
      <c r="G3552" s="1" t="s">
        <v>3482</v>
      </c>
      <c r="H3552" s="248" t="s">
        <v>3498</v>
      </c>
    </row>
    <row r="3553" spans="1:8" x14ac:dyDescent="0.25">
      <c r="A3553" s="248">
        <v>453556</v>
      </c>
      <c r="B3553" s="1">
        <v>7533600</v>
      </c>
      <c r="C3553" s="248" t="s">
        <v>2426</v>
      </c>
      <c r="D3553" s="258">
        <v>96200</v>
      </c>
      <c r="E3553" s="248" t="s">
        <v>1436</v>
      </c>
      <c r="F3553" s="248" t="s">
        <v>1438</v>
      </c>
      <c r="G3553" s="1" t="s">
        <v>3482</v>
      </c>
      <c r="H3553" s="248" t="s">
        <v>3498</v>
      </c>
    </row>
    <row r="3554" spans="1:8" x14ac:dyDescent="0.25">
      <c r="A3554" s="248">
        <v>453556</v>
      </c>
      <c r="B3554" s="1">
        <v>7533600</v>
      </c>
      <c r="C3554" s="248" t="s">
        <v>2432</v>
      </c>
      <c r="D3554" s="258">
        <v>96200</v>
      </c>
      <c r="E3554" s="248" t="s">
        <v>1436</v>
      </c>
      <c r="F3554" s="248" t="s">
        <v>1438</v>
      </c>
      <c r="G3554" s="1" t="s">
        <v>3482</v>
      </c>
      <c r="H3554" s="248" t="s">
        <v>3498</v>
      </c>
    </row>
    <row r="3555" spans="1:8" x14ac:dyDescent="0.25">
      <c r="A3555" s="248">
        <v>453576</v>
      </c>
      <c r="B3555" s="1">
        <v>87702</v>
      </c>
      <c r="C3555" s="248" t="s">
        <v>423</v>
      </c>
      <c r="D3555" s="258">
        <v>72287</v>
      </c>
      <c r="E3555" s="248" t="s">
        <v>1436</v>
      </c>
      <c r="F3555" s="248" t="s">
        <v>2466</v>
      </c>
      <c r="G3555" s="1" t="s">
        <v>3482</v>
      </c>
      <c r="H3555" s="248" t="s">
        <v>3498</v>
      </c>
    </row>
    <row r="3556" spans="1:8" x14ac:dyDescent="0.25">
      <c r="A3556" s="248">
        <v>453580</v>
      </c>
      <c r="B3556" s="1">
        <v>4883600</v>
      </c>
      <c r="C3556" s="248" t="s">
        <v>1279</v>
      </c>
      <c r="D3556" s="258">
        <v>165200</v>
      </c>
      <c r="E3556" s="248" t="s">
        <v>1450</v>
      </c>
      <c r="F3556" s="248" t="s">
        <v>2441</v>
      </c>
      <c r="G3556" s="1" t="s">
        <v>3482</v>
      </c>
      <c r="H3556" s="248" t="s">
        <v>3498</v>
      </c>
    </row>
    <row r="3557" spans="1:8" x14ac:dyDescent="0.25">
      <c r="A3557" s="248">
        <v>453580</v>
      </c>
      <c r="B3557" s="1">
        <v>4883600</v>
      </c>
      <c r="C3557" s="248" t="s">
        <v>1275</v>
      </c>
      <c r="D3557" s="258">
        <v>155165</v>
      </c>
      <c r="E3557" s="248" t="s">
        <v>1436</v>
      </c>
      <c r="F3557" s="248" t="s">
        <v>1656</v>
      </c>
      <c r="G3557" s="1" t="s">
        <v>3482</v>
      </c>
      <c r="H3557" s="248" t="s">
        <v>3498</v>
      </c>
    </row>
    <row r="3558" spans="1:8" x14ac:dyDescent="0.25">
      <c r="A3558" s="248">
        <v>453580</v>
      </c>
      <c r="B3558" s="1">
        <v>4883600</v>
      </c>
      <c r="C3558" s="248" t="s">
        <v>2432</v>
      </c>
      <c r="D3558" s="258">
        <v>96200</v>
      </c>
      <c r="E3558" s="248" t="s">
        <v>1450</v>
      </c>
      <c r="F3558" s="248" t="s">
        <v>2441</v>
      </c>
      <c r="G3558" s="1" t="s">
        <v>3482</v>
      </c>
      <c r="H3558" s="248" t="s">
        <v>3498</v>
      </c>
    </row>
    <row r="3559" spans="1:8" x14ac:dyDescent="0.25">
      <c r="A3559" s="248">
        <v>453580</v>
      </c>
      <c r="B3559" s="1">
        <v>4883600</v>
      </c>
      <c r="C3559" s="248" t="s">
        <v>2426</v>
      </c>
      <c r="D3559" s="258">
        <v>96200</v>
      </c>
      <c r="E3559" s="248" t="s">
        <v>1450</v>
      </c>
      <c r="F3559" s="248" t="s">
        <v>2441</v>
      </c>
      <c r="G3559" s="1" t="s">
        <v>3482</v>
      </c>
      <c r="H3559" s="248" t="s">
        <v>3498</v>
      </c>
    </row>
    <row r="3560" spans="1:8" x14ac:dyDescent="0.25">
      <c r="A3560" s="248">
        <v>453588</v>
      </c>
      <c r="B3560" s="1">
        <v>2850000</v>
      </c>
      <c r="C3560" s="248" t="s">
        <v>1244</v>
      </c>
      <c r="D3560" s="258">
        <v>312240</v>
      </c>
      <c r="E3560" s="248" t="s">
        <v>1436</v>
      </c>
      <c r="F3560" s="248" t="s">
        <v>1857</v>
      </c>
      <c r="G3560" s="1" t="s">
        <v>3458</v>
      </c>
      <c r="H3560" s="248" t="s">
        <v>3498</v>
      </c>
    </row>
    <row r="3561" spans="1:8" x14ac:dyDescent="0.25">
      <c r="A3561" s="248">
        <v>453645</v>
      </c>
      <c r="B3561" s="1">
        <v>7010000</v>
      </c>
      <c r="C3561" s="248" t="s">
        <v>1602</v>
      </c>
      <c r="D3561" s="258">
        <v>2783360</v>
      </c>
      <c r="E3561" s="248" t="s">
        <v>1436</v>
      </c>
      <c r="F3561" s="248" t="s">
        <v>2467</v>
      </c>
      <c r="G3561" s="1" t="s">
        <v>3458</v>
      </c>
      <c r="H3561" s="248" t="s">
        <v>3498</v>
      </c>
    </row>
    <row r="3562" spans="1:8" x14ac:dyDescent="0.25">
      <c r="A3562" s="248">
        <v>453645</v>
      </c>
      <c r="B3562" s="1">
        <v>7010000</v>
      </c>
      <c r="C3562" s="248" t="s">
        <v>577</v>
      </c>
      <c r="D3562" s="258">
        <v>1050000</v>
      </c>
      <c r="E3562" s="248" t="s">
        <v>1446</v>
      </c>
      <c r="F3562" s="248" t="s">
        <v>2468</v>
      </c>
      <c r="G3562" s="1" t="s">
        <v>3458</v>
      </c>
      <c r="H3562" s="248" t="s">
        <v>3498</v>
      </c>
    </row>
    <row r="3563" spans="1:8" x14ac:dyDescent="0.25">
      <c r="A3563" s="248">
        <v>453645</v>
      </c>
      <c r="B3563" s="1">
        <v>7010000</v>
      </c>
      <c r="C3563" s="248" t="s">
        <v>709</v>
      </c>
      <c r="D3563" s="258">
        <v>800000</v>
      </c>
      <c r="E3563" s="248" t="s">
        <v>1446</v>
      </c>
      <c r="F3563" s="248" t="s">
        <v>1456</v>
      </c>
      <c r="G3563" s="1" t="s">
        <v>3458</v>
      </c>
      <c r="H3563" s="248" t="s">
        <v>3498</v>
      </c>
    </row>
    <row r="3564" spans="1:8" x14ac:dyDescent="0.25">
      <c r="A3564" s="248">
        <v>453645</v>
      </c>
      <c r="B3564" s="1">
        <v>7010000</v>
      </c>
      <c r="C3564" s="248" t="s">
        <v>498</v>
      </c>
      <c r="D3564" s="258">
        <v>20800</v>
      </c>
      <c r="E3564" s="248" t="s">
        <v>1436</v>
      </c>
      <c r="F3564" s="248" t="s">
        <v>2469</v>
      </c>
      <c r="G3564" s="1" t="s">
        <v>3458</v>
      </c>
      <c r="H3564" s="248" t="s">
        <v>3498</v>
      </c>
    </row>
    <row r="3565" spans="1:8" x14ac:dyDescent="0.25">
      <c r="A3565" s="248">
        <v>453678</v>
      </c>
      <c r="B3565" s="1">
        <v>1622153</v>
      </c>
      <c r="C3565" s="248" t="s">
        <v>2470</v>
      </c>
      <c r="D3565" s="258">
        <v>600647</v>
      </c>
      <c r="E3565" s="248" t="s">
        <v>1450</v>
      </c>
      <c r="F3565" s="248" t="s">
        <v>2471</v>
      </c>
      <c r="G3565" s="1" t="s">
        <v>3458</v>
      </c>
      <c r="H3565" s="248" t="s">
        <v>3498</v>
      </c>
    </row>
    <row r="3566" spans="1:8" x14ac:dyDescent="0.25">
      <c r="A3566" s="248">
        <v>453678</v>
      </c>
      <c r="B3566" s="1">
        <v>1622153</v>
      </c>
      <c r="C3566" s="248" t="s">
        <v>1864</v>
      </c>
      <c r="D3566" s="258">
        <v>11250</v>
      </c>
      <c r="E3566" s="248" t="s">
        <v>1450</v>
      </c>
      <c r="F3566" s="248" t="s">
        <v>2471</v>
      </c>
      <c r="G3566" s="1" t="s">
        <v>3458</v>
      </c>
      <c r="H3566" s="248" t="s">
        <v>3498</v>
      </c>
    </row>
    <row r="3567" spans="1:8" x14ac:dyDescent="0.25">
      <c r="A3567" s="248">
        <v>453678</v>
      </c>
      <c r="B3567" s="1">
        <v>1622153</v>
      </c>
      <c r="C3567" s="248" t="s">
        <v>1862</v>
      </c>
      <c r="D3567" s="258">
        <v>5105</v>
      </c>
      <c r="E3567" s="248" t="s">
        <v>1450</v>
      </c>
      <c r="F3567" s="248" t="s">
        <v>2471</v>
      </c>
      <c r="G3567" s="1" t="s">
        <v>3458</v>
      </c>
      <c r="H3567" s="248" t="s">
        <v>3498</v>
      </c>
    </row>
    <row r="3568" spans="1:8" x14ac:dyDescent="0.25">
      <c r="A3568" s="248">
        <v>453678</v>
      </c>
      <c r="B3568" s="1">
        <v>1622153</v>
      </c>
      <c r="C3568" s="248" t="s">
        <v>2472</v>
      </c>
      <c r="D3568" s="258">
        <v>124000</v>
      </c>
      <c r="E3568" s="248" t="s">
        <v>1450</v>
      </c>
      <c r="F3568" s="248" t="s">
        <v>2471</v>
      </c>
      <c r="G3568" s="1" t="s">
        <v>3458</v>
      </c>
      <c r="H3568" s="248" t="s">
        <v>3498</v>
      </c>
    </row>
    <row r="3569" spans="1:8" x14ac:dyDescent="0.25">
      <c r="A3569" s="248">
        <v>453678</v>
      </c>
      <c r="B3569" s="1">
        <v>1622153</v>
      </c>
      <c r="C3569" s="248" t="s">
        <v>1846</v>
      </c>
      <c r="D3569" s="258">
        <v>6300</v>
      </c>
      <c r="E3569" s="248" t="s">
        <v>1450</v>
      </c>
      <c r="F3569" s="248" t="s">
        <v>2471</v>
      </c>
      <c r="G3569" s="1" t="s">
        <v>3458</v>
      </c>
      <c r="H3569" s="248" t="s">
        <v>3498</v>
      </c>
    </row>
    <row r="3570" spans="1:8" x14ac:dyDescent="0.25">
      <c r="A3570" s="248">
        <v>453678</v>
      </c>
      <c r="B3570" s="1">
        <v>1622153</v>
      </c>
      <c r="C3570" s="248" t="s">
        <v>690</v>
      </c>
      <c r="D3570" s="258">
        <v>54600</v>
      </c>
      <c r="E3570" s="248" t="s">
        <v>1436</v>
      </c>
      <c r="F3570" s="248" t="s">
        <v>2473</v>
      </c>
      <c r="G3570" s="1" t="s">
        <v>3458</v>
      </c>
      <c r="H3570" s="248" t="s">
        <v>3498</v>
      </c>
    </row>
    <row r="3571" spans="1:8" x14ac:dyDescent="0.25">
      <c r="A3571" s="248">
        <v>453678</v>
      </c>
      <c r="B3571" s="1">
        <v>1622153</v>
      </c>
      <c r="C3571" s="248" t="s">
        <v>2474</v>
      </c>
      <c r="D3571" s="258">
        <v>3348</v>
      </c>
      <c r="E3571" s="248" t="s">
        <v>1450</v>
      </c>
      <c r="F3571" s="248" t="s">
        <v>2471</v>
      </c>
      <c r="G3571" s="1" t="s">
        <v>3458</v>
      </c>
      <c r="H3571" s="248" t="s">
        <v>3498</v>
      </c>
    </row>
    <row r="3572" spans="1:8" x14ac:dyDescent="0.25">
      <c r="A3572" s="248">
        <v>453678</v>
      </c>
      <c r="B3572" s="1">
        <v>1622153</v>
      </c>
      <c r="C3572" s="248" t="s">
        <v>2475</v>
      </c>
      <c r="D3572" s="258">
        <v>429268</v>
      </c>
      <c r="E3572" s="248" t="s">
        <v>1450</v>
      </c>
      <c r="F3572" s="248" t="s">
        <v>2471</v>
      </c>
      <c r="G3572" s="1" t="s">
        <v>3458</v>
      </c>
      <c r="H3572" s="248" t="s">
        <v>3498</v>
      </c>
    </row>
    <row r="3573" spans="1:8" x14ac:dyDescent="0.25">
      <c r="A3573" s="248">
        <v>453678</v>
      </c>
      <c r="B3573" s="1">
        <v>1622153</v>
      </c>
      <c r="C3573" s="248" t="s">
        <v>2458</v>
      </c>
      <c r="D3573" s="258">
        <v>2160</v>
      </c>
      <c r="E3573" s="248" t="s">
        <v>1450</v>
      </c>
      <c r="F3573" s="248" t="s">
        <v>2471</v>
      </c>
      <c r="G3573" s="1" t="s">
        <v>3458</v>
      </c>
      <c r="H3573" s="248" t="s">
        <v>3498</v>
      </c>
    </row>
    <row r="3574" spans="1:8" x14ac:dyDescent="0.25">
      <c r="A3574" s="248">
        <v>453781</v>
      </c>
      <c r="B3574" s="1">
        <v>1778085</v>
      </c>
      <c r="C3574" s="248" t="s">
        <v>2476</v>
      </c>
      <c r="D3574" s="258">
        <v>800000</v>
      </c>
      <c r="E3574" s="248" t="s">
        <v>1446</v>
      </c>
      <c r="F3574" s="248" t="s">
        <v>1456</v>
      </c>
      <c r="G3574" s="1" t="s">
        <v>3458</v>
      </c>
      <c r="H3574" s="248" t="s">
        <v>3498</v>
      </c>
    </row>
    <row r="3575" spans="1:8" x14ac:dyDescent="0.25">
      <c r="A3575" s="248">
        <v>453855</v>
      </c>
      <c r="B3575" s="1">
        <v>6923139</v>
      </c>
      <c r="C3575" s="248" t="s">
        <v>1455</v>
      </c>
      <c r="D3575" s="258">
        <v>3321120</v>
      </c>
      <c r="E3575" s="248" t="s">
        <v>1436</v>
      </c>
      <c r="F3575" s="248" t="s">
        <v>1857</v>
      </c>
      <c r="G3575" s="1" t="s">
        <v>3484</v>
      </c>
      <c r="H3575" s="248" t="s">
        <v>3498</v>
      </c>
    </row>
    <row r="3576" spans="1:8" x14ac:dyDescent="0.25">
      <c r="A3576" s="248">
        <v>453855</v>
      </c>
      <c r="B3576" s="1">
        <v>6923139</v>
      </c>
      <c r="C3576" s="248" t="s">
        <v>690</v>
      </c>
      <c r="D3576" s="258">
        <v>37025</v>
      </c>
      <c r="E3576" s="248" t="s">
        <v>1436</v>
      </c>
      <c r="F3576" s="248" t="s">
        <v>1857</v>
      </c>
      <c r="G3576" s="1" t="s">
        <v>3484</v>
      </c>
      <c r="H3576" s="248" t="s">
        <v>3498</v>
      </c>
    </row>
    <row r="3577" spans="1:8" x14ac:dyDescent="0.25">
      <c r="A3577" s="248">
        <v>453855</v>
      </c>
      <c r="B3577" s="1">
        <v>6923139</v>
      </c>
      <c r="C3577" s="248" t="s">
        <v>650</v>
      </c>
      <c r="D3577" s="258">
        <v>561190</v>
      </c>
      <c r="E3577" s="248" t="s">
        <v>1436</v>
      </c>
      <c r="F3577" s="248" t="s">
        <v>1857</v>
      </c>
      <c r="G3577" s="1" t="s">
        <v>3484</v>
      </c>
      <c r="H3577" s="248" t="s">
        <v>3498</v>
      </c>
    </row>
    <row r="3578" spans="1:8" x14ac:dyDescent="0.25">
      <c r="A3578" s="248">
        <v>453855</v>
      </c>
      <c r="B3578" s="1">
        <v>6923139</v>
      </c>
      <c r="C3578" s="248" t="s">
        <v>1437</v>
      </c>
      <c r="D3578" s="258">
        <v>372084</v>
      </c>
      <c r="E3578" s="248" t="s">
        <v>1436</v>
      </c>
      <c r="F3578" s="248" t="s">
        <v>1857</v>
      </c>
      <c r="G3578" s="1" t="s">
        <v>3484</v>
      </c>
      <c r="H3578" s="248" t="s">
        <v>3498</v>
      </c>
    </row>
    <row r="3579" spans="1:8" x14ac:dyDescent="0.25">
      <c r="A3579" s="248">
        <v>453899</v>
      </c>
      <c r="B3579" s="1">
        <v>6771199</v>
      </c>
      <c r="C3579" s="248" t="s">
        <v>1455</v>
      </c>
      <c r="D3579" s="258">
        <v>182040</v>
      </c>
      <c r="E3579" s="248" t="s">
        <v>1436</v>
      </c>
      <c r="F3579" s="248" t="s">
        <v>1610</v>
      </c>
      <c r="G3579" s="1" t="s">
        <v>3483</v>
      </c>
      <c r="H3579" s="248" t="s">
        <v>3498</v>
      </c>
    </row>
    <row r="3580" spans="1:8" x14ac:dyDescent="0.25">
      <c r="A3580" s="248">
        <v>453899</v>
      </c>
      <c r="B3580" s="1">
        <v>6771199</v>
      </c>
      <c r="C3580" s="248" t="s">
        <v>1437</v>
      </c>
      <c r="D3580" s="258">
        <v>744168</v>
      </c>
      <c r="E3580" s="248" t="s">
        <v>1436</v>
      </c>
      <c r="F3580" s="248" t="s">
        <v>1610</v>
      </c>
      <c r="G3580" s="1" t="s">
        <v>3483</v>
      </c>
      <c r="H3580" s="248" t="s">
        <v>3498</v>
      </c>
    </row>
    <row r="3581" spans="1:8" x14ac:dyDescent="0.25">
      <c r="A3581" s="248">
        <v>453899</v>
      </c>
      <c r="B3581" s="1">
        <v>6771199</v>
      </c>
      <c r="C3581" s="248" t="s">
        <v>1458</v>
      </c>
      <c r="D3581" s="258">
        <v>320525</v>
      </c>
      <c r="E3581" s="248" t="s">
        <v>1436</v>
      </c>
      <c r="F3581" s="248" t="s">
        <v>1610</v>
      </c>
      <c r="G3581" s="1" t="s">
        <v>3483</v>
      </c>
      <c r="H3581" s="248" t="s">
        <v>3498</v>
      </c>
    </row>
    <row r="3582" spans="1:8" x14ac:dyDescent="0.25">
      <c r="A3582" s="248">
        <v>453899</v>
      </c>
      <c r="B3582" s="1">
        <v>6771199</v>
      </c>
      <c r="C3582" s="248" t="s">
        <v>650</v>
      </c>
      <c r="D3582" s="258">
        <v>2430950</v>
      </c>
      <c r="E3582" s="248" t="s">
        <v>1436</v>
      </c>
      <c r="F3582" s="248" t="s">
        <v>1610</v>
      </c>
      <c r="G3582" s="1" t="s">
        <v>3483</v>
      </c>
      <c r="H3582" s="248" t="s">
        <v>3498</v>
      </c>
    </row>
    <row r="3583" spans="1:8" x14ac:dyDescent="0.25">
      <c r="A3583" s="248">
        <v>453899</v>
      </c>
      <c r="B3583" s="1">
        <v>6771199</v>
      </c>
      <c r="C3583" s="248" t="s">
        <v>2083</v>
      </c>
      <c r="D3583" s="258">
        <v>222366</v>
      </c>
      <c r="E3583" s="248" t="s">
        <v>1436</v>
      </c>
      <c r="F3583" s="248" t="s">
        <v>1610</v>
      </c>
      <c r="G3583" s="1" t="s">
        <v>3483</v>
      </c>
      <c r="H3583" s="248" t="s">
        <v>3498</v>
      </c>
    </row>
    <row r="3584" spans="1:8" x14ac:dyDescent="0.25">
      <c r="A3584" s="248">
        <v>453908</v>
      </c>
      <c r="B3584" s="1">
        <v>4857274</v>
      </c>
      <c r="C3584" s="248" t="s">
        <v>1491</v>
      </c>
      <c r="D3584" s="258">
        <v>9090</v>
      </c>
      <c r="E3584" s="248" t="s">
        <v>1436</v>
      </c>
      <c r="F3584" s="248" t="s">
        <v>1857</v>
      </c>
      <c r="G3584" s="1" t="s">
        <v>3483</v>
      </c>
      <c r="H3584" s="248" t="s">
        <v>3498</v>
      </c>
    </row>
    <row r="3585" spans="1:8" x14ac:dyDescent="0.25">
      <c r="A3585" s="248">
        <v>453908</v>
      </c>
      <c r="B3585" s="1">
        <v>4857274</v>
      </c>
      <c r="C3585" s="248" t="s">
        <v>650</v>
      </c>
      <c r="D3585" s="258">
        <v>2505950</v>
      </c>
      <c r="E3585" s="248" t="s">
        <v>1436</v>
      </c>
      <c r="F3585" s="248" t="s">
        <v>1857</v>
      </c>
      <c r="G3585" s="1" t="s">
        <v>3483</v>
      </c>
      <c r="H3585" s="248" t="s">
        <v>3498</v>
      </c>
    </row>
    <row r="3586" spans="1:8" x14ac:dyDescent="0.25">
      <c r="A3586" s="248">
        <v>453908</v>
      </c>
      <c r="B3586" s="1">
        <v>4857274</v>
      </c>
      <c r="C3586" s="248" t="s">
        <v>765</v>
      </c>
      <c r="D3586" s="258">
        <v>166372</v>
      </c>
      <c r="E3586" s="248" t="s">
        <v>1436</v>
      </c>
      <c r="F3586" s="248" t="s">
        <v>1857</v>
      </c>
      <c r="G3586" s="1" t="s">
        <v>3483</v>
      </c>
      <c r="H3586" s="248" t="s">
        <v>3498</v>
      </c>
    </row>
    <row r="3587" spans="1:8" x14ac:dyDescent="0.25">
      <c r="A3587" s="248">
        <v>453908</v>
      </c>
      <c r="B3587" s="1">
        <v>4857274</v>
      </c>
      <c r="C3587" s="248" t="s">
        <v>1469</v>
      </c>
      <c r="D3587" s="258">
        <v>80190</v>
      </c>
      <c r="E3587" s="248" t="s">
        <v>1436</v>
      </c>
      <c r="F3587" s="248" t="s">
        <v>1857</v>
      </c>
      <c r="G3587" s="1" t="s">
        <v>3483</v>
      </c>
      <c r="H3587" s="248" t="s">
        <v>3498</v>
      </c>
    </row>
    <row r="3588" spans="1:8" x14ac:dyDescent="0.25">
      <c r="A3588" s="248">
        <v>453911</v>
      </c>
      <c r="B3588" s="1">
        <v>1961000</v>
      </c>
      <c r="C3588" s="248" t="s">
        <v>650</v>
      </c>
      <c r="D3588" s="258">
        <v>561190</v>
      </c>
      <c r="E3588" s="248" t="s">
        <v>1436</v>
      </c>
      <c r="F3588" s="248" t="s">
        <v>1857</v>
      </c>
      <c r="G3588" s="1" t="s">
        <v>3483</v>
      </c>
      <c r="H3588" s="248" t="s">
        <v>3498</v>
      </c>
    </row>
    <row r="3589" spans="1:8" x14ac:dyDescent="0.25">
      <c r="A3589" s="248">
        <v>453939</v>
      </c>
      <c r="B3589" s="1">
        <v>2516724</v>
      </c>
      <c r="C3589" s="248" t="s">
        <v>1486</v>
      </c>
      <c r="D3589" s="258">
        <v>11235</v>
      </c>
      <c r="E3589" s="248" t="s">
        <v>1436</v>
      </c>
      <c r="F3589" s="248" t="s">
        <v>1857</v>
      </c>
      <c r="G3589" s="1" t="s">
        <v>3487</v>
      </c>
      <c r="H3589" s="248" t="s">
        <v>3498</v>
      </c>
    </row>
    <row r="3590" spans="1:8" x14ac:dyDescent="0.25">
      <c r="A3590" s="248">
        <v>453939</v>
      </c>
      <c r="B3590" s="1">
        <v>2516724</v>
      </c>
      <c r="C3590" s="248" t="s">
        <v>1489</v>
      </c>
      <c r="D3590" s="258">
        <v>15630</v>
      </c>
      <c r="E3590" s="248" t="s">
        <v>1436</v>
      </c>
      <c r="F3590" s="248" t="s">
        <v>1857</v>
      </c>
      <c r="G3590" s="1" t="s">
        <v>3487</v>
      </c>
      <c r="H3590" s="248" t="s">
        <v>3498</v>
      </c>
    </row>
    <row r="3591" spans="1:8" x14ac:dyDescent="0.25">
      <c r="A3591" s="248">
        <v>453939</v>
      </c>
      <c r="B3591" s="1">
        <v>2516724</v>
      </c>
      <c r="C3591" s="248" t="s">
        <v>1648</v>
      </c>
      <c r="D3591" s="258">
        <v>16150</v>
      </c>
      <c r="E3591" s="248" t="s">
        <v>1436</v>
      </c>
      <c r="F3591" s="248" t="s">
        <v>1857</v>
      </c>
      <c r="G3591" s="1" t="s">
        <v>3487</v>
      </c>
      <c r="H3591" s="248" t="s">
        <v>3498</v>
      </c>
    </row>
    <row r="3592" spans="1:8" x14ac:dyDescent="0.25">
      <c r="A3592" s="248">
        <v>453939</v>
      </c>
      <c r="B3592" s="1">
        <v>2516724</v>
      </c>
      <c r="C3592" s="248" t="s">
        <v>214</v>
      </c>
      <c r="D3592" s="258">
        <v>11230</v>
      </c>
      <c r="E3592" s="248" t="s">
        <v>1436</v>
      </c>
      <c r="F3592" s="248" t="s">
        <v>1857</v>
      </c>
      <c r="G3592" s="1" t="s">
        <v>3487</v>
      </c>
      <c r="H3592" s="248" t="s">
        <v>3498</v>
      </c>
    </row>
    <row r="3593" spans="1:8" x14ac:dyDescent="0.25">
      <c r="A3593" s="248">
        <v>453939</v>
      </c>
      <c r="B3593" s="1">
        <v>2516724</v>
      </c>
      <c r="C3593" s="248" t="s">
        <v>1007</v>
      </c>
      <c r="D3593" s="258">
        <v>30540</v>
      </c>
      <c r="E3593" s="248" t="s">
        <v>1436</v>
      </c>
      <c r="F3593" s="248" t="s">
        <v>1857</v>
      </c>
      <c r="G3593" s="1" t="s">
        <v>3487</v>
      </c>
      <c r="H3593" s="248" t="s">
        <v>3498</v>
      </c>
    </row>
    <row r="3594" spans="1:8" x14ac:dyDescent="0.25">
      <c r="A3594" s="248">
        <v>453939</v>
      </c>
      <c r="B3594" s="1">
        <v>2516724</v>
      </c>
      <c r="C3594" s="248" t="s">
        <v>716</v>
      </c>
      <c r="D3594" s="258">
        <v>15915</v>
      </c>
      <c r="E3594" s="248" t="s">
        <v>1436</v>
      </c>
      <c r="F3594" s="248" t="s">
        <v>1857</v>
      </c>
      <c r="G3594" s="1" t="s">
        <v>3487</v>
      </c>
      <c r="H3594" s="248" t="s">
        <v>3498</v>
      </c>
    </row>
    <row r="3595" spans="1:8" x14ac:dyDescent="0.25">
      <c r="A3595" s="248">
        <v>453939</v>
      </c>
      <c r="B3595" s="1">
        <v>2516724</v>
      </c>
      <c r="C3595" s="248" t="s">
        <v>1864</v>
      </c>
      <c r="D3595" s="258">
        <v>563625</v>
      </c>
      <c r="E3595" s="248" t="s">
        <v>1450</v>
      </c>
      <c r="F3595" s="248" t="s">
        <v>2385</v>
      </c>
      <c r="G3595" s="1" t="s">
        <v>3487</v>
      </c>
      <c r="H3595" s="248" t="s">
        <v>3498</v>
      </c>
    </row>
    <row r="3596" spans="1:8" x14ac:dyDescent="0.25">
      <c r="A3596" s="248">
        <v>453939</v>
      </c>
      <c r="B3596" s="1">
        <v>2516724</v>
      </c>
      <c r="C3596" s="248" t="s">
        <v>2007</v>
      </c>
      <c r="D3596" s="258">
        <v>186</v>
      </c>
      <c r="E3596" s="248" t="s">
        <v>1450</v>
      </c>
      <c r="F3596" s="248" t="s">
        <v>2385</v>
      </c>
      <c r="G3596" s="1" t="s">
        <v>3487</v>
      </c>
      <c r="H3596" s="248" t="s">
        <v>3498</v>
      </c>
    </row>
    <row r="3597" spans="1:8" x14ac:dyDescent="0.25">
      <c r="A3597" s="248">
        <v>453939</v>
      </c>
      <c r="B3597" s="1">
        <v>2516724</v>
      </c>
      <c r="C3597" s="248" t="s">
        <v>1848</v>
      </c>
      <c r="D3597" s="258">
        <v>24786</v>
      </c>
      <c r="E3597" s="248" t="s">
        <v>1450</v>
      </c>
      <c r="F3597" s="248" t="s">
        <v>2385</v>
      </c>
      <c r="G3597" s="1" t="s">
        <v>3487</v>
      </c>
      <c r="H3597" s="248" t="s">
        <v>3498</v>
      </c>
    </row>
    <row r="3598" spans="1:8" x14ac:dyDescent="0.25">
      <c r="A3598" s="248">
        <v>453939</v>
      </c>
      <c r="B3598" s="1">
        <v>2516724</v>
      </c>
      <c r="C3598" s="248" t="s">
        <v>422</v>
      </c>
      <c r="D3598" s="258">
        <v>178515</v>
      </c>
      <c r="E3598" s="248" t="s">
        <v>1436</v>
      </c>
      <c r="F3598" s="248" t="s">
        <v>1857</v>
      </c>
      <c r="G3598" s="1" t="s">
        <v>3487</v>
      </c>
      <c r="H3598" s="248" t="s">
        <v>3498</v>
      </c>
    </row>
    <row r="3599" spans="1:8" x14ac:dyDescent="0.25">
      <c r="A3599" s="248">
        <v>453939</v>
      </c>
      <c r="B3599" s="1">
        <v>2516724</v>
      </c>
      <c r="C3599" s="248" t="s">
        <v>468</v>
      </c>
      <c r="D3599" s="258">
        <v>56410</v>
      </c>
      <c r="E3599" s="248" t="s">
        <v>1436</v>
      </c>
      <c r="F3599" s="248" t="s">
        <v>1857</v>
      </c>
      <c r="G3599" s="1" t="s">
        <v>3487</v>
      </c>
      <c r="H3599" s="248" t="s">
        <v>3498</v>
      </c>
    </row>
    <row r="3600" spans="1:8" x14ac:dyDescent="0.25">
      <c r="A3600" s="248">
        <v>453939</v>
      </c>
      <c r="B3600" s="1">
        <v>2516724</v>
      </c>
      <c r="C3600" s="248" t="s">
        <v>1463</v>
      </c>
      <c r="D3600" s="258">
        <v>22050</v>
      </c>
      <c r="E3600" s="248" t="s">
        <v>1436</v>
      </c>
      <c r="F3600" s="248" t="s">
        <v>1857</v>
      </c>
      <c r="G3600" s="1" t="s">
        <v>3487</v>
      </c>
      <c r="H3600" s="248" t="s">
        <v>3498</v>
      </c>
    </row>
    <row r="3601" spans="1:8" x14ac:dyDescent="0.25">
      <c r="A3601" s="248">
        <v>453939</v>
      </c>
      <c r="B3601" s="1">
        <v>2516724</v>
      </c>
      <c r="C3601" s="248" t="s">
        <v>1739</v>
      </c>
      <c r="D3601" s="258">
        <v>36755</v>
      </c>
      <c r="E3601" s="248" t="s">
        <v>1436</v>
      </c>
      <c r="F3601" s="248" t="s">
        <v>1857</v>
      </c>
      <c r="G3601" s="1" t="s">
        <v>3487</v>
      </c>
      <c r="H3601" s="248" t="s">
        <v>3498</v>
      </c>
    </row>
    <row r="3602" spans="1:8" x14ac:dyDescent="0.25">
      <c r="A3602" s="248">
        <v>453939</v>
      </c>
      <c r="B3602" s="1">
        <v>2516724</v>
      </c>
      <c r="C3602" s="248" t="s">
        <v>1447</v>
      </c>
      <c r="D3602" s="258">
        <v>41630</v>
      </c>
      <c r="E3602" s="248" t="s">
        <v>1436</v>
      </c>
      <c r="F3602" s="248" t="s">
        <v>1857</v>
      </c>
      <c r="G3602" s="1" t="s">
        <v>3487</v>
      </c>
      <c r="H3602" s="248" t="s">
        <v>3498</v>
      </c>
    </row>
    <row r="3603" spans="1:8" x14ac:dyDescent="0.25">
      <c r="A3603" s="248">
        <v>453939</v>
      </c>
      <c r="B3603" s="1">
        <v>2516724</v>
      </c>
      <c r="C3603" s="248" t="s">
        <v>1056</v>
      </c>
      <c r="D3603" s="258">
        <v>33585</v>
      </c>
      <c r="E3603" s="248" t="s">
        <v>1436</v>
      </c>
      <c r="F3603" s="248" t="s">
        <v>1857</v>
      </c>
      <c r="G3603" s="1" t="s">
        <v>3487</v>
      </c>
      <c r="H3603" s="248" t="s">
        <v>3498</v>
      </c>
    </row>
    <row r="3604" spans="1:8" x14ac:dyDescent="0.25">
      <c r="A3604" s="248">
        <v>453939</v>
      </c>
      <c r="B3604" s="1">
        <v>2516724</v>
      </c>
      <c r="C3604" s="248" t="s">
        <v>1006</v>
      </c>
      <c r="D3604" s="258">
        <v>35730</v>
      </c>
      <c r="E3604" s="248" t="s">
        <v>1436</v>
      </c>
      <c r="F3604" s="248" t="s">
        <v>1857</v>
      </c>
      <c r="G3604" s="1" t="s">
        <v>3487</v>
      </c>
      <c r="H3604" s="248" t="s">
        <v>3498</v>
      </c>
    </row>
    <row r="3605" spans="1:8" x14ac:dyDescent="0.25">
      <c r="A3605" s="248">
        <v>453939</v>
      </c>
      <c r="B3605" s="1">
        <v>2516724</v>
      </c>
      <c r="C3605" s="248" t="s">
        <v>190</v>
      </c>
      <c r="D3605" s="258">
        <v>47465</v>
      </c>
      <c r="E3605" s="248" t="s">
        <v>1436</v>
      </c>
      <c r="F3605" s="248" t="s">
        <v>1857</v>
      </c>
      <c r="G3605" s="1" t="s">
        <v>3487</v>
      </c>
      <c r="H3605" s="248" t="s">
        <v>3498</v>
      </c>
    </row>
    <row r="3606" spans="1:8" x14ac:dyDescent="0.25">
      <c r="A3606" s="248">
        <v>453939</v>
      </c>
      <c r="B3606" s="1">
        <v>2516724</v>
      </c>
      <c r="C3606" s="248" t="s">
        <v>2151</v>
      </c>
      <c r="D3606" s="258">
        <v>32953</v>
      </c>
      <c r="E3606" s="248" t="s">
        <v>1436</v>
      </c>
      <c r="F3606" s="248" t="s">
        <v>1857</v>
      </c>
      <c r="G3606" s="1" t="s">
        <v>3487</v>
      </c>
      <c r="H3606" s="248" t="s">
        <v>3498</v>
      </c>
    </row>
    <row r="3607" spans="1:8" x14ac:dyDescent="0.25">
      <c r="A3607" s="248">
        <v>453939</v>
      </c>
      <c r="B3607" s="1">
        <v>2516724</v>
      </c>
      <c r="C3607" s="248" t="s">
        <v>2401</v>
      </c>
      <c r="D3607" s="258">
        <v>928</v>
      </c>
      <c r="E3607" s="248" t="s">
        <v>1450</v>
      </c>
      <c r="F3607" s="248" t="s">
        <v>2385</v>
      </c>
      <c r="G3607" s="1" t="s">
        <v>3487</v>
      </c>
      <c r="H3607" s="248" t="s">
        <v>3498</v>
      </c>
    </row>
    <row r="3608" spans="1:8" x14ac:dyDescent="0.25">
      <c r="A3608" s="248">
        <v>453939</v>
      </c>
      <c r="B3608" s="1">
        <v>2516724</v>
      </c>
      <c r="C3608" s="248" t="s">
        <v>1480</v>
      </c>
      <c r="D3608" s="258">
        <v>13020</v>
      </c>
      <c r="E3608" s="248" t="s">
        <v>1436</v>
      </c>
      <c r="F3608" s="248" t="s">
        <v>1857</v>
      </c>
      <c r="G3608" s="1" t="s">
        <v>3487</v>
      </c>
      <c r="H3608" s="248" t="s">
        <v>3498</v>
      </c>
    </row>
    <row r="3609" spans="1:8" x14ac:dyDescent="0.25">
      <c r="A3609" s="248">
        <v>453939</v>
      </c>
      <c r="B3609" s="1">
        <v>2516724</v>
      </c>
      <c r="C3609" s="248" t="s">
        <v>1571</v>
      </c>
      <c r="D3609" s="258">
        <v>14775</v>
      </c>
      <c r="E3609" s="248" t="s">
        <v>1436</v>
      </c>
      <c r="F3609" s="248" t="s">
        <v>1857</v>
      </c>
      <c r="G3609" s="1" t="s">
        <v>3487</v>
      </c>
      <c r="H3609" s="248" t="s">
        <v>3498</v>
      </c>
    </row>
    <row r="3610" spans="1:8" x14ac:dyDescent="0.25">
      <c r="A3610" s="248">
        <v>453939</v>
      </c>
      <c r="B3610" s="1">
        <v>2516724</v>
      </c>
      <c r="C3610" s="248" t="s">
        <v>1649</v>
      </c>
      <c r="D3610" s="258">
        <v>53375</v>
      </c>
      <c r="E3610" s="248" t="s">
        <v>1436</v>
      </c>
      <c r="F3610" s="248" t="s">
        <v>1857</v>
      </c>
      <c r="G3610" s="1" t="s">
        <v>3487</v>
      </c>
      <c r="H3610" s="248" t="s">
        <v>3498</v>
      </c>
    </row>
    <row r="3611" spans="1:8" x14ac:dyDescent="0.25">
      <c r="A3611" s="248">
        <v>453939</v>
      </c>
      <c r="B3611" s="1">
        <v>2516724</v>
      </c>
      <c r="C3611" s="248" t="s">
        <v>1880</v>
      </c>
      <c r="D3611" s="258">
        <v>216</v>
      </c>
      <c r="E3611" s="248" t="s">
        <v>1436</v>
      </c>
      <c r="F3611" s="248" t="s">
        <v>1857</v>
      </c>
      <c r="G3611" s="1" t="s">
        <v>3487</v>
      </c>
      <c r="H3611" s="248" t="s">
        <v>3498</v>
      </c>
    </row>
    <row r="3612" spans="1:8" x14ac:dyDescent="0.25">
      <c r="A3612" s="248">
        <v>453939</v>
      </c>
      <c r="B3612" s="1">
        <v>2516724</v>
      </c>
      <c r="C3612" s="248" t="s">
        <v>2477</v>
      </c>
      <c r="D3612" s="258">
        <v>53474</v>
      </c>
      <c r="E3612" s="248" t="s">
        <v>1436</v>
      </c>
      <c r="F3612" s="248" t="s">
        <v>1857</v>
      </c>
      <c r="G3612" s="1" t="s">
        <v>3487</v>
      </c>
      <c r="H3612" s="248" t="s">
        <v>3498</v>
      </c>
    </row>
    <row r="3613" spans="1:8" x14ac:dyDescent="0.25">
      <c r="A3613" s="248">
        <v>453939</v>
      </c>
      <c r="B3613" s="1">
        <v>2516724</v>
      </c>
      <c r="C3613" s="248" t="s">
        <v>1244</v>
      </c>
      <c r="D3613" s="258">
        <v>644680</v>
      </c>
      <c r="E3613" s="248" t="s">
        <v>1436</v>
      </c>
      <c r="F3613" s="248" t="s">
        <v>1857</v>
      </c>
      <c r="G3613" s="1" t="s">
        <v>3487</v>
      </c>
      <c r="H3613" s="248" t="s">
        <v>3498</v>
      </c>
    </row>
    <row r="3614" spans="1:8" x14ac:dyDescent="0.25">
      <c r="A3614" s="248">
        <v>453953</v>
      </c>
      <c r="B3614" s="1">
        <v>2738004</v>
      </c>
      <c r="C3614" s="248" t="s">
        <v>1469</v>
      </c>
      <c r="D3614" s="258">
        <v>26730</v>
      </c>
      <c r="E3614" s="248" t="s">
        <v>1436</v>
      </c>
      <c r="F3614" s="248" t="s">
        <v>1656</v>
      </c>
      <c r="G3614" s="1" t="s">
        <v>3482</v>
      </c>
      <c r="H3614" s="248" t="s">
        <v>3498</v>
      </c>
    </row>
    <row r="3615" spans="1:8" x14ac:dyDescent="0.25">
      <c r="A3615" s="248">
        <v>453962</v>
      </c>
      <c r="B3615" s="1">
        <v>10641847</v>
      </c>
      <c r="C3615" s="248" t="s">
        <v>423</v>
      </c>
      <c r="D3615" s="258">
        <v>47385</v>
      </c>
      <c r="E3615" s="248" t="s">
        <v>1436</v>
      </c>
      <c r="F3615" s="248" t="s">
        <v>1841</v>
      </c>
      <c r="G3615" s="1" t="s">
        <v>3482</v>
      </c>
      <c r="H3615" s="248" t="s">
        <v>3498</v>
      </c>
    </row>
    <row r="3616" spans="1:8" x14ac:dyDescent="0.25">
      <c r="A3616" s="248">
        <v>453962</v>
      </c>
      <c r="B3616" s="1">
        <v>10641847</v>
      </c>
      <c r="C3616" s="248" t="s">
        <v>1006</v>
      </c>
      <c r="D3616" s="258">
        <v>35730</v>
      </c>
      <c r="E3616" s="248" t="s">
        <v>1436</v>
      </c>
      <c r="F3616" s="248" t="s">
        <v>1841</v>
      </c>
      <c r="G3616" s="1" t="s">
        <v>3482</v>
      </c>
      <c r="H3616" s="248" t="s">
        <v>3498</v>
      </c>
    </row>
    <row r="3617" spans="1:8" x14ac:dyDescent="0.25">
      <c r="A3617" s="248">
        <v>453962</v>
      </c>
      <c r="B3617" s="1">
        <v>10641847</v>
      </c>
      <c r="C3617" s="248" t="s">
        <v>1839</v>
      </c>
      <c r="D3617" s="258">
        <v>195897</v>
      </c>
      <c r="E3617" s="248" t="s">
        <v>1436</v>
      </c>
      <c r="F3617" s="248" t="s">
        <v>1841</v>
      </c>
      <c r="G3617" s="1" t="s">
        <v>3482</v>
      </c>
      <c r="H3617" s="248" t="s">
        <v>3498</v>
      </c>
    </row>
    <row r="3618" spans="1:8" x14ac:dyDescent="0.25">
      <c r="A3618" s="248">
        <v>453962</v>
      </c>
      <c r="B3618" s="1">
        <v>10641847</v>
      </c>
      <c r="C3618" s="248" t="s">
        <v>1491</v>
      </c>
      <c r="D3618" s="258">
        <v>16870</v>
      </c>
      <c r="E3618" s="248" t="s">
        <v>1436</v>
      </c>
      <c r="F3618" s="248" t="s">
        <v>1841</v>
      </c>
      <c r="G3618" s="1" t="s">
        <v>3482</v>
      </c>
      <c r="H3618" s="248" t="s">
        <v>3498</v>
      </c>
    </row>
    <row r="3619" spans="1:8" x14ac:dyDescent="0.25">
      <c r="A3619" s="248">
        <v>453962</v>
      </c>
      <c r="B3619" s="1">
        <v>10641847</v>
      </c>
      <c r="C3619" s="248" t="s">
        <v>1777</v>
      </c>
      <c r="D3619" s="258">
        <v>1392</v>
      </c>
      <c r="E3619" s="248" t="s">
        <v>1450</v>
      </c>
      <c r="F3619" s="248" t="s">
        <v>1838</v>
      </c>
      <c r="G3619" s="1" t="s">
        <v>3482</v>
      </c>
      <c r="H3619" s="248" t="s">
        <v>3498</v>
      </c>
    </row>
    <row r="3620" spans="1:8" x14ac:dyDescent="0.25">
      <c r="A3620" s="248">
        <v>453962</v>
      </c>
      <c r="B3620" s="1">
        <v>10641847</v>
      </c>
      <c r="C3620" s="248" t="s">
        <v>1469</v>
      </c>
      <c r="D3620" s="258">
        <v>159180</v>
      </c>
      <c r="E3620" s="248" t="s">
        <v>1436</v>
      </c>
      <c r="F3620" s="248" t="s">
        <v>1841</v>
      </c>
      <c r="G3620" s="1" t="s">
        <v>3482</v>
      </c>
      <c r="H3620" s="248" t="s">
        <v>3498</v>
      </c>
    </row>
    <row r="3621" spans="1:8" x14ac:dyDescent="0.25">
      <c r="A3621" s="248">
        <v>453962</v>
      </c>
      <c r="B3621" s="1">
        <v>10641847</v>
      </c>
      <c r="C3621" s="248" t="s">
        <v>1648</v>
      </c>
      <c r="D3621" s="258">
        <v>16150</v>
      </c>
      <c r="E3621" s="248" t="s">
        <v>1436</v>
      </c>
      <c r="F3621" s="248" t="s">
        <v>1841</v>
      </c>
      <c r="G3621" s="1" t="s">
        <v>3482</v>
      </c>
      <c r="H3621" s="248" t="s">
        <v>3498</v>
      </c>
    </row>
    <row r="3622" spans="1:8" x14ac:dyDescent="0.25">
      <c r="A3622" s="248">
        <v>453962</v>
      </c>
      <c r="B3622" s="1">
        <v>10641847</v>
      </c>
      <c r="C3622" s="248" t="s">
        <v>1470</v>
      </c>
      <c r="D3622" s="258">
        <v>27870</v>
      </c>
      <c r="E3622" s="248" t="s">
        <v>1436</v>
      </c>
      <c r="F3622" s="248" t="s">
        <v>1841</v>
      </c>
      <c r="G3622" s="1" t="s">
        <v>3482</v>
      </c>
      <c r="H3622" s="248" t="s">
        <v>3498</v>
      </c>
    </row>
    <row r="3623" spans="1:8" x14ac:dyDescent="0.25">
      <c r="A3623" s="248">
        <v>453962</v>
      </c>
      <c r="B3623" s="1">
        <v>10641847</v>
      </c>
      <c r="C3623" s="248" t="s">
        <v>2324</v>
      </c>
      <c r="D3623" s="258">
        <v>48960</v>
      </c>
      <c r="E3623" s="248" t="s">
        <v>1450</v>
      </c>
      <c r="F3623" s="248" t="s">
        <v>1838</v>
      </c>
      <c r="G3623" s="1" t="s">
        <v>3482</v>
      </c>
      <c r="H3623" s="248" t="s">
        <v>3498</v>
      </c>
    </row>
    <row r="3624" spans="1:8" x14ac:dyDescent="0.25">
      <c r="A3624" s="248">
        <v>453962</v>
      </c>
      <c r="B3624" s="1">
        <v>10641847</v>
      </c>
      <c r="C3624" s="248" t="s">
        <v>1474</v>
      </c>
      <c r="D3624" s="258">
        <v>9620</v>
      </c>
      <c r="E3624" s="248" t="s">
        <v>1436</v>
      </c>
      <c r="F3624" s="248" t="s">
        <v>1841</v>
      </c>
      <c r="G3624" s="1" t="s">
        <v>3482</v>
      </c>
      <c r="H3624" s="248" t="s">
        <v>3498</v>
      </c>
    </row>
    <row r="3625" spans="1:8" x14ac:dyDescent="0.25">
      <c r="A3625" s="248">
        <v>453962</v>
      </c>
      <c r="B3625" s="1">
        <v>10641847</v>
      </c>
      <c r="C3625" s="248" t="s">
        <v>2478</v>
      </c>
      <c r="D3625" s="258">
        <v>11497</v>
      </c>
      <c r="E3625" s="248" t="s">
        <v>1436</v>
      </c>
      <c r="F3625" s="248" t="s">
        <v>1843</v>
      </c>
      <c r="G3625" s="1" t="s">
        <v>3482</v>
      </c>
      <c r="H3625" s="248" t="s">
        <v>3498</v>
      </c>
    </row>
    <row r="3626" spans="1:8" x14ac:dyDescent="0.25">
      <c r="A3626" s="248">
        <v>453962</v>
      </c>
      <c r="B3626" s="1">
        <v>10641847</v>
      </c>
      <c r="C3626" s="248" t="s">
        <v>214</v>
      </c>
      <c r="D3626" s="258">
        <v>11230</v>
      </c>
      <c r="E3626" s="248" t="s">
        <v>1436</v>
      </c>
      <c r="F3626" s="248" t="s">
        <v>1841</v>
      </c>
      <c r="G3626" s="1" t="s">
        <v>3482</v>
      </c>
      <c r="H3626" s="248" t="s">
        <v>3498</v>
      </c>
    </row>
    <row r="3627" spans="1:8" x14ac:dyDescent="0.25">
      <c r="A3627" s="248">
        <v>453962</v>
      </c>
      <c r="B3627" s="1">
        <v>10641847</v>
      </c>
      <c r="C3627" s="248" t="s">
        <v>1866</v>
      </c>
      <c r="D3627" s="258">
        <v>7200</v>
      </c>
      <c r="E3627" s="248" t="s">
        <v>1450</v>
      </c>
      <c r="F3627" s="248" t="s">
        <v>1838</v>
      </c>
      <c r="G3627" s="1" t="s">
        <v>3482</v>
      </c>
      <c r="H3627" s="248" t="s">
        <v>3498</v>
      </c>
    </row>
    <row r="3628" spans="1:8" x14ac:dyDescent="0.25">
      <c r="A3628" s="248">
        <v>453962</v>
      </c>
      <c r="B3628" s="1">
        <v>10641847</v>
      </c>
      <c r="C3628" s="248" t="s">
        <v>2044</v>
      </c>
      <c r="D3628" s="258">
        <v>12000</v>
      </c>
      <c r="E3628" s="248" t="s">
        <v>1450</v>
      </c>
      <c r="F3628" s="248" t="s">
        <v>1838</v>
      </c>
      <c r="G3628" s="1" t="s">
        <v>3482</v>
      </c>
      <c r="H3628" s="248" t="s">
        <v>3498</v>
      </c>
    </row>
    <row r="3629" spans="1:8" x14ac:dyDescent="0.25">
      <c r="A3629" s="248">
        <v>453962</v>
      </c>
      <c r="B3629" s="1">
        <v>10641847</v>
      </c>
      <c r="C3629" s="248" t="s">
        <v>2479</v>
      </c>
      <c r="D3629" s="258">
        <v>346590</v>
      </c>
      <c r="E3629" s="248" t="s">
        <v>1450</v>
      </c>
      <c r="F3629" s="248" t="s">
        <v>1838</v>
      </c>
      <c r="G3629" s="1" t="s">
        <v>3482</v>
      </c>
      <c r="H3629" s="248" t="s">
        <v>3498</v>
      </c>
    </row>
    <row r="3630" spans="1:8" x14ac:dyDescent="0.25">
      <c r="A3630" s="248">
        <v>453962</v>
      </c>
      <c r="B3630" s="1">
        <v>10641847</v>
      </c>
      <c r="C3630" s="248" t="s">
        <v>1007</v>
      </c>
      <c r="D3630" s="258">
        <v>30540</v>
      </c>
      <c r="E3630" s="248" t="s">
        <v>1436</v>
      </c>
      <c r="F3630" s="248" t="s">
        <v>1841</v>
      </c>
      <c r="G3630" s="1" t="s">
        <v>3482</v>
      </c>
      <c r="H3630" s="248" t="s">
        <v>3498</v>
      </c>
    </row>
    <row r="3631" spans="1:8" x14ac:dyDescent="0.25">
      <c r="A3631" s="248">
        <v>453962</v>
      </c>
      <c r="B3631" s="1">
        <v>10641847</v>
      </c>
      <c r="C3631" s="248" t="s">
        <v>1451</v>
      </c>
      <c r="D3631" s="258">
        <v>176398</v>
      </c>
      <c r="E3631" s="248" t="s">
        <v>1436</v>
      </c>
      <c r="F3631" s="248" t="s">
        <v>1841</v>
      </c>
      <c r="G3631" s="1" t="s">
        <v>3482</v>
      </c>
      <c r="H3631" s="248" t="s">
        <v>3498</v>
      </c>
    </row>
    <row r="3632" spans="1:8" x14ac:dyDescent="0.25">
      <c r="A3632" s="248">
        <v>453962</v>
      </c>
      <c r="B3632" s="1">
        <v>10641847</v>
      </c>
      <c r="C3632" s="248" t="s">
        <v>2480</v>
      </c>
      <c r="D3632" s="258">
        <v>3780</v>
      </c>
      <c r="E3632" s="248" t="s">
        <v>1450</v>
      </c>
      <c r="F3632" s="248" t="s">
        <v>1838</v>
      </c>
      <c r="G3632" s="1" t="s">
        <v>3482</v>
      </c>
      <c r="H3632" s="248" t="s">
        <v>3498</v>
      </c>
    </row>
    <row r="3633" spans="1:8" x14ac:dyDescent="0.25">
      <c r="A3633" s="248">
        <v>453962</v>
      </c>
      <c r="B3633" s="1">
        <v>10641847</v>
      </c>
      <c r="C3633" s="248" t="s">
        <v>2481</v>
      </c>
      <c r="D3633" s="258">
        <v>29677</v>
      </c>
      <c r="E3633" s="248" t="s">
        <v>1450</v>
      </c>
      <c r="F3633" s="248" t="s">
        <v>1838</v>
      </c>
      <c r="G3633" s="1" t="s">
        <v>3482</v>
      </c>
      <c r="H3633" s="248" t="s">
        <v>3498</v>
      </c>
    </row>
    <row r="3634" spans="1:8" x14ac:dyDescent="0.25">
      <c r="A3634" s="248">
        <v>453962</v>
      </c>
      <c r="B3634" s="1">
        <v>10641847</v>
      </c>
      <c r="C3634" s="248" t="s">
        <v>1984</v>
      </c>
      <c r="D3634" s="258">
        <v>7014</v>
      </c>
      <c r="E3634" s="248" t="s">
        <v>1436</v>
      </c>
      <c r="F3634" s="248" t="s">
        <v>1843</v>
      </c>
      <c r="G3634" s="1" t="s">
        <v>3482</v>
      </c>
      <c r="H3634" s="248" t="s">
        <v>3498</v>
      </c>
    </row>
    <row r="3635" spans="1:8" x14ac:dyDescent="0.25">
      <c r="A3635" s="248">
        <v>453962</v>
      </c>
      <c r="B3635" s="1">
        <v>10641847</v>
      </c>
      <c r="C3635" s="248" t="s">
        <v>764</v>
      </c>
      <c r="D3635" s="258">
        <v>206520</v>
      </c>
      <c r="E3635" s="248" t="s">
        <v>1436</v>
      </c>
      <c r="F3635" s="248" t="s">
        <v>1841</v>
      </c>
      <c r="G3635" s="1" t="s">
        <v>3482</v>
      </c>
      <c r="H3635" s="248" t="s">
        <v>3498</v>
      </c>
    </row>
    <row r="3636" spans="1:8" x14ac:dyDescent="0.25">
      <c r="A3636" s="248">
        <v>453962</v>
      </c>
      <c r="B3636" s="1">
        <v>10641847</v>
      </c>
      <c r="C3636" s="248" t="s">
        <v>2482</v>
      </c>
      <c r="D3636" s="258">
        <v>202248</v>
      </c>
      <c r="E3636" s="248" t="s">
        <v>1450</v>
      </c>
      <c r="F3636" s="248" t="s">
        <v>1838</v>
      </c>
      <c r="G3636" s="1" t="s">
        <v>3482</v>
      </c>
      <c r="H3636" s="248" t="s">
        <v>3498</v>
      </c>
    </row>
    <row r="3637" spans="1:8" x14ac:dyDescent="0.25">
      <c r="A3637" s="248">
        <v>453962</v>
      </c>
      <c r="B3637" s="1">
        <v>10641847</v>
      </c>
      <c r="C3637" s="248" t="s">
        <v>1847</v>
      </c>
      <c r="D3637" s="258">
        <v>41040</v>
      </c>
      <c r="E3637" s="248" t="s">
        <v>1450</v>
      </c>
      <c r="F3637" s="248" t="s">
        <v>1838</v>
      </c>
      <c r="G3637" s="1" t="s">
        <v>3482</v>
      </c>
      <c r="H3637" s="248" t="s">
        <v>3498</v>
      </c>
    </row>
    <row r="3638" spans="1:8" x14ac:dyDescent="0.25">
      <c r="A3638" s="248">
        <v>453962</v>
      </c>
      <c r="B3638" s="1">
        <v>10641847</v>
      </c>
      <c r="C3638" s="248" t="s">
        <v>2052</v>
      </c>
      <c r="D3638" s="258">
        <v>9544</v>
      </c>
      <c r="E3638" s="248" t="s">
        <v>1450</v>
      </c>
      <c r="F3638" s="248" t="s">
        <v>1838</v>
      </c>
      <c r="G3638" s="1" t="s">
        <v>3482</v>
      </c>
      <c r="H3638" s="248" t="s">
        <v>3498</v>
      </c>
    </row>
    <row r="3639" spans="1:8" x14ac:dyDescent="0.25">
      <c r="A3639" s="248">
        <v>453962</v>
      </c>
      <c r="B3639" s="1">
        <v>10641847</v>
      </c>
      <c r="C3639" s="248" t="s">
        <v>1463</v>
      </c>
      <c r="D3639" s="258">
        <v>44100</v>
      </c>
      <c r="E3639" s="248" t="s">
        <v>1436</v>
      </c>
      <c r="F3639" s="248" t="s">
        <v>1841</v>
      </c>
      <c r="G3639" s="1" t="s">
        <v>3482</v>
      </c>
      <c r="H3639" s="248" t="s">
        <v>3498</v>
      </c>
    </row>
    <row r="3640" spans="1:8" x14ac:dyDescent="0.25">
      <c r="A3640" s="248">
        <v>453962</v>
      </c>
      <c r="B3640" s="1">
        <v>10641847</v>
      </c>
      <c r="C3640" s="248" t="s">
        <v>2483</v>
      </c>
      <c r="D3640" s="258">
        <v>10044</v>
      </c>
      <c r="E3640" s="248" t="s">
        <v>1450</v>
      </c>
      <c r="F3640" s="248" t="s">
        <v>1838</v>
      </c>
      <c r="G3640" s="1" t="s">
        <v>3482</v>
      </c>
      <c r="H3640" s="248" t="s">
        <v>3498</v>
      </c>
    </row>
    <row r="3641" spans="1:8" x14ac:dyDescent="0.25">
      <c r="A3641" s="248">
        <v>453962</v>
      </c>
      <c r="B3641" s="1">
        <v>10641847</v>
      </c>
      <c r="C3641" s="248" t="s">
        <v>1820</v>
      </c>
      <c r="D3641" s="258">
        <v>19440</v>
      </c>
      <c r="E3641" s="248" t="s">
        <v>1450</v>
      </c>
      <c r="F3641" s="248" t="s">
        <v>1838</v>
      </c>
      <c r="G3641" s="1" t="s">
        <v>3482</v>
      </c>
      <c r="H3641" s="248" t="s">
        <v>3498</v>
      </c>
    </row>
    <row r="3642" spans="1:8" x14ac:dyDescent="0.25">
      <c r="A3642" s="248">
        <v>453962</v>
      </c>
      <c r="B3642" s="1">
        <v>10641847</v>
      </c>
      <c r="C3642" s="248" t="s">
        <v>1864</v>
      </c>
      <c r="D3642" s="258">
        <v>688500</v>
      </c>
      <c r="E3642" s="248" t="s">
        <v>1450</v>
      </c>
      <c r="F3642" s="248" t="s">
        <v>1838</v>
      </c>
      <c r="G3642" s="1" t="s">
        <v>3482</v>
      </c>
      <c r="H3642" s="248" t="s">
        <v>3498</v>
      </c>
    </row>
    <row r="3643" spans="1:8" x14ac:dyDescent="0.25">
      <c r="A3643" s="248">
        <v>453962</v>
      </c>
      <c r="B3643" s="1">
        <v>10641847</v>
      </c>
      <c r="C3643" s="248" t="s">
        <v>262</v>
      </c>
      <c r="D3643" s="258">
        <v>34315</v>
      </c>
      <c r="E3643" s="248" t="s">
        <v>1436</v>
      </c>
      <c r="F3643" s="248" t="s">
        <v>1841</v>
      </c>
      <c r="G3643" s="1" t="s">
        <v>3482</v>
      </c>
      <c r="H3643" s="248" t="s">
        <v>3498</v>
      </c>
    </row>
    <row r="3644" spans="1:8" x14ac:dyDescent="0.25">
      <c r="A3644" s="248">
        <v>453962</v>
      </c>
      <c r="B3644" s="1">
        <v>10641847</v>
      </c>
      <c r="C3644" s="248" t="s">
        <v>1634</v>
      </c>
      <c r="D3644" s="258">
        <v>23660</v>
      </c>
      <c r="E3644" s="248" t="s">
        <v>1436</v>
      </c>
      <c r="F3644" s="248" t="s">
        <v>1841</v>
      </c>
      <c r="G3644" s="1" t="s">
        <v>3482</v>
      </c>
      <c r="H3644" s="248" t="s">
        <v>3498</v>
      </c>
    </row>
    <row r="3645" spans="1:8" x14ac:dyDescent="0.25">
      <c r="A3645" s="248">
        <v>453962</v>
      </c>
      <c r="B3645" s="1">
        <v>10641847</v>
      </c>
      <c r="C3645" s="248" t="s">
        <v>2484</v>
      </c>
      <c r="D3645" s="258">
        <v>29760</v>
      </c>
      <c r="E3645" s="248" t="s">
        <v>1436</v>
      </c>
      <c r="F3645" s="248" t="s">
        <v>1841</v>
      </c>
      <c r="G3645" s="1" t="s">
        <v>3482</v>
      </c>
      <c r="H3645" s="248" t="s">
        <v>3498</v>
      </c>
    </row>
    <row r="3646" spans="1:8" x14ac:dyDescent="0.25">
      <c r="A3646" s="248">
        <v>453962</v>
      </c>
      <c r="B3646" s="1">
        <v>10641847</v>
      </c>
      <c r="C3646" s="248" t="s">
        <v>2034</v>
      </c>
      <c r="D3646" s="258">
        <v>3716</v>
      </c>
      <c r="E3646" s="248" t="s">
        <v>1450</v>
      </c>
      <c r="F3646" s="248" t="s">
        <v>1838</v>
      </c>
      <c r="G3646" s="1" t="s">
        <v>3482</v>
      </c>
      <c r="H3646" s="248" t="s">
        <v>3498</v>
      </c>
    </row>
    <row r="3647" spans="1:8" x14ac:dyDescent="0.25">
      <c r="A3647" s="248">
        <v>453962</v>
      </c>
      <c r="B3647" s="1">
        <v>10641847</v>
      </c>
      <c r="C3647" s="248" t="s">
        <v>1094</v>
      </c>
      <c r="D3647" s="258">
        <v>398400</v>
      </c>
      <c r="E3647" s="248" t="s">
        <v>1436</v>
      </c>
      <c r="F3647" s="248" t="s">
        <v>2485</v>
      </c>
      <c r="G3647" s="1" t="s">
        <v>3482</v>
      </c>
      <c r="H3647" s="248" t="s">
        <v>3498</v>
      </c>
    </row>
    <row r="3648" spans="1:8" x14ac:dyDescent="0.25">
      <c r="A3648" s="248">
        <v>453962</v>
      </c>
      <c r="B3648" s="1">
        <v>10641847</v>
      </c>
      <c r="C3648" s="248" t="s">
        <v>261</v>
      </c>
      <c r="D3648" s="258">
        <v>37485</v>
      </c>
      <c r="E3648" s="248" t="s">
        <v>1436</v>
      </c>
      <c r="F3648" s="248" t="s">
        <v>1841</v>
      </c>
      <c r="G3648" s="1" t="s">
        <v>3482</v>
      </c>
      <c r="H3648" s="248" t="s">
        <v>3498</v>
      </c>
    </row>
    <row r="3649" spans="1:8" x14ac:dyDescent="0.25">
      <c r="A3649" s="248">
        <v>453962</v>
      </c>
      <c r="B3649" s="1">
        <v>10641847</v>
      </c>
      <c r="C3649" s="248" t="s">
        <v>1846</v>
      </c>
      <c r="D3649" s="258">
        <v>12600</v>
      </c>
      <c r="E3649" s="248" t="s">
        <v>1450</v>
      </c>
      <c r="F3649" s="248" t="s">
        <v>1838</v>
      </c>
      <c r="G3649" s="1" t="s">
        <v>3482</v>
      </c>
      <c r="H3649" s="248" t="s">
        <v>3498</v>
      </c>
    </row>
    <row r="3650" spans="1:8" x14ac:dyDescent="0.25">
      <c r="A3650" s="248">
        <v>453962</v>
      </c>
      <c r="B3650" s="1">
        <v>10641847</v>
      </c>
      <c r="C3650" s="248" t="s">
        <v>2486</v>
      </c>
      <c r="D3650" s="258">
        <v>68310</v>
      </c>
      <c r="E3650" s="248" t="s">
        <v>1450</v>
      </c>
      <c r="F3650" s="248" t="s">
        <v>1838</v>
      </c>
      <c r="G3650" s="1" t="s">
        <v>3482</v>
      </c>
      <c r="H3650" s="248" t="s">
        <v>3498</v>
      </c>
    </row>
    <row r="3651" spans="1:8" x14ac:dyDescent="0.25">
      <c r="A3651" s="248">
        <v>453962</v>
      </c>
      <c r="B3651" s="1">
        <v>10641847</v>
      </c>
      <c r="C3651" s="248" t="s">
        <v>2487</v>
      </c>
      <c r="D3651" s="258">
        <v>69912</v>
      </c>
      <c r="E3651" s="248" t="s">
        <v>1450</v>
      </c>
      <c r="F3651" s="248" t="s">
        <v>1838</v>
      </c>
      <c r="G3651" s="1" t="s">
        <v>3482</v>
      </c>
      <c r="H3651" s="248" t="s">
        <v>3498</v>
      </c>
    </row>
    <row r="3652" spans="1:8" x14ac:dyDescent="0.25">
      <c r="A3652" s="248">
        <v>453962</v>
      </c>
      <c r="B3652" s="1">
        <v>10641847</v>
      </c>
      <c r="C3652" s="248" t="s">
        <v>972</v>
      </c>
      <c r="D3652" s="258">
        <v>79930</v>
      </c>
      <c r="E3652" s="248" t="s">
        <v>1436</v>
      </c>
      <c r="F3652" s="248" t="s">
        <v>1841</v>
      </c>
      <c r="G3652" s="1" t="s">
        <v>3482</v>
      </c>
      <c r="H3652" s="248" t="s">
        <v>3498</v>
      </c>
    </row>
    <row r="3653" spans="1:8" x14ac:dyDescent="0.25">
      <c r="A3653" s="248">
        <v>453962</v>
      </c>
      <c r="B3653" s="1">
        <v>10641847</v>
      </c>
      <c r="C3653" s="248" t="s">
        <v>2488</v>
      </c>
      <c r="D3653" s="258">
        <v>1538500</v>
      </c>
      <c r="E3653" s="248" t="s">
        <v>1450</v>
      </c>
      <c r="F3653" s="248" t="s">
        <v>1838</v>
      </c>
      <c r="G3653" s="1" t="s">
        <v>3482</v>
      </c>
      <c r="H3653" s="248" t="s">
        <v>3498</v>
      </c>
    </row>
    <row r="3654" spans="1:8" x14ac:dyDescent="0.25">
      <c r="A3654" s="248">
        <v>453962</v>
      </c>
      <c r="B3654" s="1">
        <v>10641847</v>
      </c>
      <c r="C3654" s="248" t="s">
        <v>2416</v>
      </c>
      <c r="D3654" s="258">
        <v>2470</v>
      </c>
      <c r="E3654" s="248" t="s">
        <v>1436</v>
      </c>
      <c r="F3654" s="248" t="s">
        <v>1843</v>
      </c>
      <c r="G3654" s="1" t="s">
        <v>3482</v>
      </c>
      <c r="H3654" s="248" t="s">
        <v>3498</v>
      </c>
    </row>
    <row r="3655" spans="1:8" x14ac:dyDescent="0.25">
      <c r="A3655" s="248">
        <v>453962</v>
      </c>
      <c r="B3655" s="1">
        <v>10641847</v>
      </c>
      <c r="C3655" s="248" t="s">
        <v>2489</v>
      </c>
      <c r="D3655" s="258">
        <v>3852</v>
      </c>
      <c r="E3655" s="248" t="s">
        <v>1450</v>
      </c>
      <c r="F3655" s="248" t="s">
        <v>1838</v>
      </c>
      <c r="G3655" s="1" t="s">
        <v>3482</v>
      </c>
      <c r="H3655" s="248" t="s">
        <v>3498</v>
      </c>
    </row>
    <row r="3656" spans="1:8" x14ac:dyDescent="0.25">
      <c r="A3656" s="248">
        <v>453962</v>
      </c>
      <c r="B3656" s="1">
        <v>10641847</v>
      </c>
      <c r="C3656" s="248" t="s">
        <v>1653</v>
      </c>
      <c r="D3656" s="258">
        <v>56160</v>
      </c>
      <c r="E3656" s="248" t="s">
        <v>1436</v>
      </c>
      <c r="F3656" s="248" t="s">
        <v>1841</v>
      </c>
      <c r="G3656" s="1" t="s">
        <v>3482</v>
      </c>
      <c r="H3656" s="248" t="s">
        <v>3498</v>
      </c>
    </row>
    <row r="3657" spans="1:8" x14ac:dyDescent="0.25">
      <c r="A3657" s="248">
        <v>453962</v>
      </c>
      <c r="B3657" s="1">
        <v>10641847</v>
      </c>
      <c r="C3657" s="248" t="s">
        <v>1944</v>
      </c>
      <c r="D3657" s="258">
        <v>13680</v>
      </c>
      <c r="E3657" s="248" t="s">
        <v>1450</v>
      </c>
      <c r="F3657" s="248" t="s">
        <v>1838</v>
      </c>
      <c r="G3657" s="1" t="s">
        <v>3482</v>
      </c>
      <c r="H3657" s="248" t="s">
        <v>3498</v>
      </c>
    </row>
    <row r="3658" spans="1:8" x14ac:dyDescent="0.25">
      <c r="A3658" s="248">
        <v>453962</v>
      </c>
      <c r="B3658" s="1">
        <v>10641847</v>
      </c>
      <c r="C3658" s="248" t="s">
        <v>1865</v>
      </c>
      <c r="D3658" s="258">
        <v>13965</v>
      </c>
      <c r="E3658" s="248" t="s">
        <v>1450</v>
      </c>
      <c r="F3658" s="248" t="s">
        <v>1838</v>
      </c>
      <c r="G3658" s="1" t="s">
        <v>3482</v>
      </c>
      <c r="H3658" s="248" t="s">
        <v>3498</v>
      </c>
    </row>
    <row r="3659" spans="1:8" x14ac:dyDescent="0.25">
      <c r="A3659" s="248">
        <v>453962</v>
      </c>
      <c r="B3659" s="1">
        <v>10641847</v>
      </c>
      <c r="C3659" s="248" t="s">
        <v>1997</v>
      </c>
      <c r="D3659" s="258">
        <v>21140</v>
      </c>
      <c r="E3659" s="248" t="s">
        <v>1436</v>
      </c>
      <c r="F3659" s="248" t="s">
        <v>1841</v>
      </c>
      <c r="G3659" s="1" t="s">
        <v>3482</v>
      </c>
      <c r="H3659" s="248" t="s">
        <v>3498</v>
      </c>
    </row>
    <row r="3660" spans="1:8" x14ac:dyDescent="0.25">
      <c r="A3660" s="248">
        <v>453962</v>
      </c>
      <c r="B3660" s="1">
        <v>10641847</v>
      </c>
      <c r="C3660" s="248" t="s">
        <v>1479</v>
      </c>
      <c r="D3660" s="258">
        <v>27870</v>
      </c>
      <c r="E3660" s="248" t="s">
        <v>1436</v>
      </c>
      <c r="F3660" s="248" t="s">
        <v>1841</v>
      </c>
      <c r="G3660" s="1" t="s">
        <v>3482</v>
      </c>
      <c r="H3660" s="248" t="s">
        <v>3498</v>
      </c>
    </row>
    <row r="3661" spans="1:8" x14ac:dyDescent="0.25">
      <c r="A3661" s="248">
        <v>453962</v>
      </c>
      <c r="B3661" s="1">
        <v>10641847</v>
      </c>
      <c r="C3661" s="248" t="s">
        <v>2490</v>
      </c>
      <c r="D3661" s="258">
        <v>3240</v>
      </c>
      <c r="E3661" s="248" t="s">
        <v>1450</v>
      </c>
      <c r="F3661" s="248" t="s">
        <v>1838</v>
      </c>
      <c r="G3661" s="1" t="s">
        <v>3482</v>
      </c>
      <c r="H3661" s="248" t="s">
        <v>3498</v>
      </c>
    </row>
    <row r="3662" spans="1:8" x14ac:dyDescent="0.25">
      <c r="A3662" s="248">
        <v>453962</v>
      </c>
      <c r="B3662" s="1">
        <v>10641847</v>
      </c>
      <c r="C3662" s="248" t="s">
        <v>2491</v>
      </c>
      <c r="D3662" s="258">
        <v>204930</v>
      </c>
      <c r="E3662" s="248" t="s">
        <v>1450</v>
      </c>
      <c r="F3662" s="248" t="s">
        <v>1838</v>
      </c>
      <c r="G3662" s="1" t="s">
        <v>3482</v>
      </c>
      <c r="H3662" s="248" t="s">
        <v>3498</v>
      </c>
    </row>
    <row r="3663" spans="1:8" x14ac:dyDescent="0.25">
      <c r="A3663" s="248">
        <v>453962</v>
      </c>
      <c r="B3663" s="1">
        <v>10641847</v>
      </c>
      <c r="C3663" s="248" t="s">
        <v>1571</v>
      </c>
      <c r="D3663" s="258">
        <v>14775</v>
      </c>
      <c r="E3663" s="248" t="s">
        <v>1436</v>
      </c>
      <c r="F3663" s="248" t="s">
        <v>1841</v>
      </c>
      <c r="G3663" s="1" t="s">
        <v>3482</v>
      </c>
      <c r="H3663" s="248" t="s">
        <v>3498</v>
      </c>
    </row>
    <row r="3664" spans="1:8" x14ac:dyDescent="0.25">
      <c r="A3664" s="248">
        <v>453962</v>
      </c>
      <c r="B3664" s="1">
        <v>10641847</v>
      </c>
      <c r="C3664" s="248" t="s">
        <v>1486</v>
      </c>
      <c r="D3664" s="258">
        <v>22470</v>
      </c>
      <c r="E3664" s="248" t="s">
        <v>1436</v>
      </c>
      <c r="F3664" s="248" t="s">
        <v>1841</v>
      </c>
      <c r="G3664" s="1" t="s">
        <v>3482</v>
      </c>
      <c r="H3664" s="248" t="s">
        <v>3498</v>
      </c>
    </row>
    <row r="3665" spans="1:8" x14ac:dyDescent="0.25">
      <c r="A3665" s="248">
        <v>453962</v>
      </c>
      <c r="B3665" s="1">
        <v>10641847</v>
      </c>
      <c r="C3665" s="248" t="s">
        <v>1572</v>
      </c>
      <c r="D3665" s="258">
        <v>75415</v>
      </c>
      <c r="E3665" s="248" t="s">
        <v>1436</v>
      </c>
      <c r="F3665" s="248" t="s">
        <v>1841</v>
      </c>
      <c r="G3665" s="1" t="s">
        <v>3482</v>
      </c>
      <c r="H3665" s="248" t="s">
        <v>3498</v>
      </c>
    </row>
    <row r="3666" spans="1:8" x14ac:dyDescent="0.25">
      <c r="A3666" s="248">
        <v>453967</v>
      </c>
      <c r="B3666" s="1">
        <v>5252283</v>
      </c>
      <c r="C3666" s="248" t="s">
        <v>765</v>
      </c>
      <c r="D3666" s="258">
        <v>166372</v>
      </c>
      <c r="E3666" s="248" t="s">
        <v>1436</v>
      </c>
      <c r="F3666" s="248" t="s">
        <v>2171</v>
      </c>
      <c r="G3666" s="1" t="s">
        <v>3482</v>
      </c>
      <c r="H3666" s="248" t="s">
        <v>3498</v>
      </c>
    </row>
    <row r="3667" spans="1:8" x14ac:dyDescent="0.25">
      <c r="A3667" s="248">
        <v>453967</v>
      </c>
      <c r="B3667" s="1">
        <v>5252283</v>
      </c>
      <c r="C3667" s="248" t="s">
        <v>604</v>
      </c>
      <c r="D3667" s="258">
        <v>51464</v>
      </c>
      <c r="E3667" s="248" t="s">
        <v>1446</v>
      </c>
      <c r="F3667" s="248" t="s">
        <v>2206</v>
      </c>
      <c r="G3667" s="1" t="s">
        <v>3482</v>
      </c>
      <c r="H3667" s="248" t="s">
        <v>3498</v>
      </c>
    </row>
    <row r="3668" spans="1:8" x14ac:dyDescent="0.25">
      <c r="A3668" s="248">
        <v>453967</v>
      </c>
      <c r="B3668" s="1">
        <v>5252283</v>
      </c>
      <c r="C3668" s="248" t="s">
        <v>1572</v>
      </c>
      <c r="D3668" s="258">
        <v>38193</v>
      </c>
      <c r="E3668" s="248" t="s">
        <v>1436</v>
      </c>
      <c r="F3668" s="248" t="s">
        <v>2171</v>
      </c>
      <c r="G3668" s="1" t="s">
        <v>3482</v>
      </c>
      <c r="H3668" s="248" t="s">
        <v>3498</v>
      </c>
    </row>
    <row r="3669" spans="1:8" x14ac:dyDescent="0.25">
      <c r="A3669" s="248">
        <v>453967</v>
      </c>
      <c r="B3669" s="1">
        <v>5252283</v>
      </c>
      <c r="C3669" s="248" t="s">
        <v>1437</v>
      </c>
      <c r="D3669" s="258">
        <v>372084</v>
      </c>
      <c r="E3669" s="248" t="s">
        <v>1436</v>
      </c>
      <c r="F3669" s="248" t="s">
        <v>2171</v>
      </c>
      <c r="G3669" s="1" t="s">
        <v>3482</v>
      </c>
      <c r="H3669" s="248" t="s">
        <v>3498</v>
      </c>
    </row>
    <row r="3670" spans="1:8" x14ac:dyDescent="0.25">
      <c r="A3670" s="248">
        <v>453974</v>
      </c>
      <c r="B3670" s="1">
        <v>27893430</v>
      </c>
      <c r="C3670" s="248" t="s">
        <v>450</v>
      </c>
      <c r="D3670" s="258">
        <v>583800</v>
      </c>
      <c r="E3670" s="248" t="s">
        <v>1436</v>
      </c>
      <c r="F3670" s="248" t="s">
        <v>2067</v>
      </c>
      <c r="G3670" s="1" t="s">
        <v>3458</v>
      </c>
      <c r="H3670" s="248" t="s">
        <v>3498</v>
      </c>
    </row>
    <row r="3671" spans="1:8" x14ac:dyDescent="0.25">
      <c r="A3671" s="248">
        <v>453974</v>
      </c>
      <c r="B3671" s="1">
        <v>27893430</v>
      </c>
      <c r="C3671" s="248" t="s">
        <v>498</v>
      </c>
      <c r="D3671" s="258">
        <v>20800</v>
      </c>
      <c r="E3671" s="248" t="s">
        <v>1436</v>
      </c>
      <c r="F3671" s="248" t="s">
        <v>2067</v>
      </c>
      <c r="G3671" s="1" t="s">
        <v>3458</v>
      </c>
      <c r="H3671" s="248" t="s">
        <v>3498</v>
      </c>
    </row>
    <row r="3672" spans="1:8" x14ac:dyDescent="0.25">
      <c r="A3672" s="248">
        <v>453974</v>
      </c>
      <c r="B3672" s="1">
        <v>27893430</v>
      </c>
      <c r="C3672" s="248" t="s">
        <v>6</v>
      </c>
      <c r="D3672" s="258">
        <v>922950</v>
      </c>
      <c r="E3672" s="248" t="s">
        <v>1436</v>
      </c>
      <c r="F3672" s="248" t="s">
        <v>2067</v>
      </c>
      <c r="G3672" s="1" t="s">
        <v>3458</v>
      </c>
      <c r="H3672" s="248" t="s">
        <v>3498</v>
      </c>
    </row>
    <row r="3673" spans="1:8" x14ac:dyDescent="0.25">
      <c r="A3673" s="248">
        <v>453974</v>
      </c>
      <c r="B3673" s="1">
        <v>27893430</v>
      </c>
      <c r="C3673" s="248" t="s">
        <v>1876</v>
      </c>
      <c r="D3673" s="258">
        <v>21140</v>
      </c>
      <c r="E3673" s="248" t="s">
        <v>1436</v>
      </c>
      <c r="F3673" s="248" t="s">
        <v>2067</v>
      </c>
      <c r="G3673" s="1" t="s">
        <v>3458</v>
      </c>
      <c r="H3673" s="248" t="s">
        <v>3498</v>
      </c>
    </row>
    <row r="3674" spans="1:8" x14ac:dyDescent="0.25">
      <c r="A3674" s="248">
        <v>453974</v>
      </c>
      <c r="B3674" s="1">
        <v>27893430</v>
      </c>
      <c r="C3674" s="248" t="s">
        <v>451</v>
      </c>
      <c r="D3674" s="258">
        <v>1593600</v>
      </c>
      <c r="E3674" s="248" t="s">
        <v>1436</v>
      </c>
      <c r="F3674" s="248" t="s">
        <v>2067</v>
      </c>
      <c r="G3674" s="1" t="s">
        <v>3458</v>
      </c>
      <c r="H3674" s="248" t="s">
        <v>3498</v>
      </c>
    </row>
    <row r="3675" spans="1:8" x14ac:dyDescent="0.25">
      <c r="A3675" s="248">
        <v>453974</v>
      </c>
      <c r="B3675" s="1">
        <v>27893430</v>
      </c>
      <c r="C3675" s="248" t="s">
        <v>1496</v>
      </c>
      <c r="D3675" s="258">
        <v>307575</v>
      </c>
      <c r="E3675" s="248" t="s">
        <v>1436</v>
      </c>
      <c r="F3675" s="248" t="s">
        <v>2067</v>
      </c>
      <c r="G3675" s="1" t="s">
        <v>3458</v>
      </c>
      <c r="H3675" s="248" t="s">
        <v>3498</v>
      </c>
    </row>
    <row r="3676" spans="1:8" x14ac:dyDescent="0.25">
      <c r="A3676" s="248">
        <v>453974</v>
      </c>
      <c r="B3676" s="1">
        <v>27893430</v>
      </c>
      <c r="C3676" s="248" t="s">
        <v>1986</v>
      </c>
      <c r="D3676" s="258">
        <v>36554</v>
      </c>
      <c r="E3676" s="248" t="s">
        <v>1436</v>
      </c>
      <c r="F3676" s="248" t="s">
        <v>2067</v>
      </c>
      <c r="G3676" s="1" t="s">
        <v>3458</v>
      </c>
      <c r="H3676" s="248" t="s">
        <v>3498</v>
      </c>
    </row>
    <row r="3677" spans="1:8" x14ac:dyDescent="0.25">
      <c r="A3677" s="248">
        <v>453974</v>
      </c>
      <c r="B3677" s="1">
        <v>27893430</v>
      </c>
      <c r="C3677" s="248" t="s">
        <v>422</v>
      </c>
      <c r="D3677" s="258">
        <v>119010</v>
      </c>
      <c r="E3677" s="248" t="s">
        <v>1436</v>
      </c>
      <c r="F3677" s="248" t="s">
        <v>2067</v>
      </c>
      <c r="G3677" s="1" t="s">
        <v>3458</v>
      </c>
      <c r="H3677" s="248" t="s">
        <v>3498</v>
      </c>
    </row>
    <row r="3678" spans="1:8" x14ac:dyDescent="0.25">
      <c r="A3678" s="248">
        <v>453974</v>
      </c>
      <c r="B3678" s="1">
        <v>27893430</v>
      </c>
      <c r="C3678" s="248" t="s">
        <v>764</v>
      </c>
      <c r="D3678" s="258">
        <v>137680</v>
      </c>
      <c r="E3678" s="248" t="s">
        <v>1436</v>
      </c>
      <c r="F3678" s="248" t="s">
        <v>2067</v>
      </c>
      <c r="G3678" s="1" t="s">
        <v>3458</v>
      </c>
      <c r="H3678" s="248" t="s">
        <v>3498</v>
      </c>
    </row>
    <row r="3679" spans="1:8" x14ac:dyDescent="0.25">
      <c r="A3679" s="248">
        <v>453974</v>
      </c>
      <c r="B3679" s="1">
        <v>27893430</v>
      </c>
      <c r="C3679" s="248" t="s">
        <v>2454</v>
      </c>
      <c r="D3679" s="258">
        <v>169232</v>
      </c>
      <c r="E3679" s="248" t="s">
        <v>1436</v>
      </c>
      <c r="F3679" s="248" t="s">
        <v>2067</v>
      </c>
      <c r="G3679" s="1" t="s">
        <v>3458</v>
      </c>
      <c r="H3679" s="248" t="s">
        <v>3498</v>
      </c>
    </row>
    <row r="3680" spans="1:8" x14ac:dyDescent="0.25">
      <c r="A3680" s="248">
        <v>453974</v>
      </c>
      <c r="B3680" s="1">
        <v>27893430</v>
      </c>
      <c r="C3680" s="248" t="s">
        <v>2492</v>
      </c>
      <c r="D3680" s="258">
        <v>22226</v>
      </c>
      <c r="E3680" s="248" t="s">
        <v>1436</v>
      </c>
      <c r="F3680" s="248" t="s">
        <v>2067</v>
      </c>
      <c r="G3680" s="1" t="s">
        <v>3458</v>
      </c>
      <c r="H3680" s="248" t="s">
        <v>3498</v>
      </c>
    </row>
    <row r="3681" spans="1:8" x14ac:dyDescent="0.25">
      <c r="A3681" s="248">
        <v>454379</v>
      </c>
      <c r="B3681" s="1">
        <v>3050000</v>
      </c>
      <c r="C3681" s="248" t="s">
        <v>450</v>
      </c>
      <c r="D3681" s="258">
        <v>2250000</v>
      </c>
      <c r="E3681" s="248" t="s">
        <v>1436</v>
      </c>
      <c r="F3681" s="248" t="s">
        <v>1707</v>
      </c>
      <c r="G3681" s="1" t="s">
        <v>3458</v>
      </c>
      <c r="H3681" s="248" t="s">
        <v>3498</v>
      </c>
    </row>
    <row r="3682" spans="1:8" x14ac:dyDescent="0.25">
      <c r="A3682" s="248">
        <v>454379</v>
      </c>
      <c r="B3682" s="1">
        <v>3050000</v>
      </c>
      <c r="C3682" s="248" t="s">
        <v>1465</v>
      </c>
      <c r="D3682" s="258">
        <v>304583</v>
      </c>
      <c r="E3682" s="248" t="s">
        <v>1467</v>
      </c>
      <c r="F3682" s="12" t="s">
        <v>2493</v>
      </c>
      <c r="G3682" s="1" t="s">
        <v>3458</v>
      </c>
      <c r="H3682" s="248" t="s">
        <v>3498</v>
      </c>
    </row>
    <row r="3683" spans="1:8" x14ac:dyDescent="0.25">
      <c r="A3683" s="248">
        <v>454506</v>
      </c>
      <c r="B3683" s="1">
        <v>4455910</v>
      </c>
      <c r="C3683" s="248" t="s">
        <v>1639</v>
      </c>
      <c r="D3683" s="258">
        <v>55910</v>
      </c>
      <c r="E3683" s="248" t="s">
        <v>1478</v>
      </c>
      <c r="F3683" s="248" t="s">
        <v>1836</v>
      </c>
      <c r="G3683" s="1" t="s">
        <v>3482</v>
      </c>
      <c r="H3683" s="248" t="s">
        <v>3498</v>
      </c>
    </row>
    <row r="3684" spans="1:8" x14ac:dyDescent="0.25">
      <c r="A3684" s="248">
        <v>454550</v>
      </c>
      <c r="B3684" s="1">
        <v>1600000</v>
      </c>
      <c r="C3684" s="248" t="s">
        <v>1602</v>
      </c>
      <c r="D3684" s="258">
        <v>1391680</v>
      </c>
      <c r="E3684" s="248" t="s">
        <v>1436</v>
      </c>
      <c r="F3684" s="248" t="s">
        <v>2494</v>
      </c>
      <c r="G3684" s="1" t="s">
        <v>3458</v>
      </c>
      <c r="H3684" s="248" t="s">
        <v>3498</v>
      </c>
    </row>
    <row r="3685" spans="1:8" x14ac:dyDescent="0.25">
      <c r="A3685" s="248">
        <v>454741</v>
      </c>
      <c r="B3685" s="1">
        <v>2422982</v>
      </c>
      <c r="C3685" s="248" t="s">
        <v>650</v>
      </c>
      <c r="D3685" s="258">
        <v>1683570</v>
      </c>
      <c r="E3685" s="248" t="s">
        <v>1436</v>
      </c>
      <c r="F3685" s="248" t="s">
        <v>1936</v>
      </c>
      <c r="G3685" s="1" t="s">
        <v>3483</v>
      </c>
      <c r="H3685" s="248" t="s">
        <v>3498</v>
      </c>
    </row>
    <row r="3686" spans="1:8" x14ac:dyDescent="0.25">
      <c r="A3686" s="248">
        <v>454741</v>
      </c>
      <c r="B3686" s="1">
        <v>2422982</v>
      </c>
      <c r="C3686" s="248" t="s">
        <v>690</v>
      </c>
      <c r="D3686" s="258">
        <v>6282</v>
      </c>
      <c r="E3686" s="248" t="s">
        <v>1436</v>
      </c>
      <c r="F3686" s="248" t="s">
        <v>1936</v>
      </c>
      <c r="G3686" s="1" t="s">
        <v>3483</v>
      </c>
      <c r="H3686" s="248" t="s">
        <v>3498</v>
      </c>
    </row>
    <row r="3687" spans="1:8" x14ac:dyDescent="0.25">
      <c r="A3687" s="248">
        <v>454744</v>
      </c>
      <c r="B3687" s="1">
        <v>3489687</v>
      </c>
      <c r="C3687" s="248" t="s">
        <v>765</v>
      </c>
      <c r="D3687" s="258">
        <v>166372</v>
      </c>
      <c r="E3687" s="248" t="s">
        <v>1436</v>
      </c>
      <c r="F3687" s="248" t="s">
        <v>1656</v>
      </c>
      <c r="G3687" s="1" t="s">
        <v>3483</v>
      </c>
      <c r="H3687" s="248" t="s">
        <v>3498</v>
      </c>
    </row>
    <row r="3688" spans="1:8" x14ac:dyDescent="0.25">
      <c r="A3688" s="248">
        <v>454744</v>
      </c>
      <c r="B3688" s="1">
        <v>3489687</v>
      </c>
      <c r="C3688" s="248" t="s">
        <v>1722</v>
      </c>
      <c r="D3688" s="258">
        <v>33497</v>
      </c>
      <c r="E3688" s="248" t="s">
        <v>1436</v>
      </c>
      <c r="F3688" s="248" t="s">
        <v>1656</v>
      </c>
      <c r="G3688" s="1" t="s">
        <v>3483</v>
      </c>
      <c r="H3688" s="248" t="s">
        <v>3498</v>
      </c>
    </row>
    <row r="3689" spans="1:8" x14ac:dyDescent="0.25">
      <c r="A3689" s="248">
        <v>454744</v>
      </c>
      <c r="B3689" s="1">
        <v>3489687</v>
      </c>
      <c r="C3689" s="248" t="s">
        <v>2151</v>
      </c>
      <c r="D3689" s="258">
        <v>2</v>
      </c>
      <c r="E3689" s="248" t="s">
        <v>1436</v>
      </c>
      <c r="F3689" s="248" t="s">
        <v>2360</v>
      </c>
      <c r="G3689" s="1" t="s">
        <v>3483</v>
      </c>
      <c r="H3689" s="248" t="s">
        <v>3498</v>
      </c>
    </row>
    <row r="3690" spans="1:8" x14ac:dyDescent="0.25">
      <c r="A3690" s="248">
        <v>454753</v>
      </c>
      <c r="B3690" s="1">
        <v>5121851</v>
      </c>
      <c r="C3690" s="248" t="s">
        <v>2359</v>
      </c>
      <c r="D3690" s="258">
        <v>6</v>
      </c>
      <c r="E3690" s="248" t="s">
        <v>1436</v>
      </c>
      <c r="F3690" s="248" t="s">
        <v>2218</v>
      </c>
      <c r="G3690" s="1" t="s">
        <v>3483</v>
      </c>
      <c r="H3690" s="248" t="s">
        <v>3498</v>
      </c>
    </row>
    <row r="3691" spans="1:8" x14ac:dyDescent="0.25">
      <c r="A3691" s="248">
        <v>454753</v>
      </c>
      <c r="B3691" s="1">
        <v>5121851</v>
      </c>
      <c r="C3691" s="248" t="s">
        <v>1959</v>
      </c>
      <c r="D3691" s="258">
        <v>27027</v>
      </c>
      <c r="E3691" s="248" t="s">
        <v>1436</v>
      </c>
      <c r="F3691" s="248" t="s">
        <v>1656</v>
      </c>
      <c r="G3691" s="1" t="s">
        <v>3483</v>
      </c>
      <c r="H3691" s="248" t="s">
        <v>3498</v>
      </c>
    </row>
    <row r="3692" spans="1:8" x14ac:dyDescent="0.25">
      <c r="A3692" s="248">
        <v>454753</v>
      </c>
      <c r="B3692" s="1">
        <v>5121851</v>
      </c>
      <c r="C3692" s="248" t="s">
        <v>1437</v>
      </c>
      <c r="D3692" s="258">
        <v>372084</v>
      </c>
      <c r="E3692" s="248" t="s">
        <v>1436</v>
      </c>
      <c r="F3692" s="248" t="s">
        <v>1656</v>
      </c>
      <c r="G3692" s="1" t="s">
        <v>3483</v>
      </c>
      <c r="H3692" s="248" t="s">
        <v>3498</v>
      </c>
    </row>
    <row r="3693" spans="1:8" x14ac:dyDescent="0.25">
      <c r="A3693" s="248">
        <v>454763</v>
      </c>
      <c r="B3693" s="1">
        <v>3799387</v>
      </c>
      <c r="C3693" s="248" t="s">
        <v>1722</v>
      </c>
      <c r="D3693" s="258">
        <v>33497</v>
      </c>
      <c r="E3693" s="248" t="s">
        <v>1436</v>
      </c>
      <c r="F3693" s="248" t="s">
        <v>2134</v>
      </c>
      <c r="G3693" s="1" t="s">
        <v>3483</v>
      </c>
      <c r="H3693" s="248" t="s">
        <v>3498</v>
      </c>
    </row>
    <row r="3694" spans="1:8" x14ac:dyDescent="0.25">
      <c r="A3694" s="248">
        <v>454765</v>
      </c>
      <c r="B3694" s="1">
        <v>1699387</v>
      </c>
      <c r="C3694" s="248" t="s">
        <v>1722</v>
      </c>
      <c r="D3694" s="258">
        <v>33497</v>
      </c>
      <c r="E3694" s="248" t="s">
        <v>1436</v>
      </c>
      <c r="F3694" s="248" t="s">
        <v>2495</v>
      </c>
      <c r="G3694" s="1" t="s">
        <v>3483</v>
      </c>
      <c r="H3694" s="248" t="s">
        <v>3498</v>
      </c>
    </row>
    <row r="3695" spans="1:8" x14ac:dyDescent="0.25">
      <c r="A3695" s="248">
        <v>454797</v>
      </c>
      <c r="B3695" s="1">
        <v>2920217</v>
      </c>
      <c r="C3695" s="248" t="s">
        <v>1722</v>
      </c>
      <c r="D3695" s="258">
        <v>33497</v>
      </c>
      <c r="E3695" s="248" t="s">
        <v>1436</v>
      </c>
      <c r="F3695" s="248" t="s">
        <v>1438</v>
      </c>
      <c r="G3695" s="1" t="s">
        <v>3482</v>
      </c>
      <c r="H3695" s="248" t="s">
        <v>3498</v>
      </c>
    </row>
    <row r="3696" spans="1:8" x14ac:dyDescent="0.25">
      <c r="A3696" s="248">
        <v>454797</v>
      </c>
      <c r="B3696" s="1">
        <v>2920217</v>
      </c>
      <c r="C3696" s="248" t="s">
        <v>765</v>
      </c>
      <c r="D3696" s="258">
        <v>166372</v>
      </c>
      <c r="E3696" s="248" t="s">
        <v>1436</v>
      </c>
      <c r="F3696" s="248" t="s">
        <v>1438</v>
      </c>
      <c r="G3696" s="1" t="s">
        <v>3482</v>
      </c>
      <c r="H3696" s="248" t="s">
        <v>3498</v>
      </c>
    </row>
    <row r="3697" spans="1:8" x14ac:dyDescent="0.25">
      <c r="A3697" s="248">
        <v>454797</v>
      </c>
      <c r="B3697" s="1">
        <v>2920217</v>
      </c>
      <c r="C3697" s="248" t="s">
        <v>1723</v>
      </c>
      <c r="D3697" s="258">
        <v>158368</v>
      </c>
      <c r="E3697" s="248" t="s">
        <v>1436</v>
      </c>
      <c r="F3697" s="248" t="s">
        <v>1438</v>
      </c>
      <c r="G3697" s="1" t="s">
        <v>3482</v>
      </c>
      <c r="H3697" s="248" t="s">
        <v>3498</v>
      </c>
    </row>
    <row r="3698" spans="1:8" x14ac:dyDescent="0.25">
      <c r="A3698" s="248">
        <v>454798</v>
      </c>
      <c r="B3698" s="1">
        <v>8563778</v>
      </c>
      <c r="C3698" s="248" t="s">
        <v>1444</v>
      </c>
      <c r="D3698" s="258">
        <v>400000</v>
      </c>
      <c r="E3698" s="248" t="s">
        <v>1446</v>
      </c>
      <c r="F3698" s="248" t="s">
        <v>2496</v>
      </c>
      <c r="G3698" s="1" t="s">
        <v>3482</v>
      </c>
      <c r="H3698" s="248" t="s">
        <v>3498</v>
      </c>
    </row>
    <row r="3699" spans="1:8" x14ac:dyDescent="0.25">
      <c r="A3699" s="248">
        <v>454860</v>
      </c>
      <c r="B3699" s="1">
        <v>2113778</v>
      </c>
      <c r="C3699" s="248" t="s">
        <v>1572</v>
      </c>
      <c r="D3699" s="258">
        <v>38193</v>
      </c>
      <c r="E3699" s="248" t="s">
        <v>1436</v>
      </c>
      <c r="F3699" s="248" t="s">
        <v>1438</v>
      </c>
      <c r="G3699" s="1" t="s">
        <v>3482</v>
      </c>
      <c r="H3699" s="248" t="s">
        <v>3498</v>
      </c>
    </row>
    <row r="3700" spans="1:8" x14ac:dyDescent="0.25">
      <c r="A3700" s="248">
        <v>454898</v>
      </c>
      <c r="B3700" s="1">
        <v>43557656</v>
      </c>
      <c r="C3700" s="248" t="s">
        <v>1475</v>
      </c>
      <c r="D3700" s="258">
        <v>28705</v>
      </c>
      <c r="E3700" s="248" t="s">
        <v>1436</v>
      </c>
      <c r="F3700" s="248" t="s">
        <v>2078</v>
      </c>
      <c r="G3700" s="1" t="s">
        <v>3484</v>
      </c>
      <c r="H3700" s="248" t="s">
        <v>3498</v>
      </c>
    </row>
    <row r="3701" spans="1:8" x14ac:dyDescent="0.25">
      <c r="A3701" s="248">
        <v>454898</v>
      </c>
      <c r="B3701" s="1">
        <v>43557656</v>
      </c>
      <c r="C3701" s="248" t="s">
        <v>1019</v>
      </c>
      <c r="D3701" s="258">
        <v>21000</v>
      </c>
      <c r="E3701" s="248" t="s">
        <v>1436</v>
      </c>
      <c r="F3701" s="248" t="s">
        <v>2078</v>
      </c>
      <c r="G3701" s="1" t="s">
        <v>3484</v>
      </c>
      <c r="H3701" s="248" t="s">
        <v>3498</v>
      </c>
    </row>
    <row r="3702" spans="1:8" x14ac:dyDescent="0.25">
      <c r="A3702" s="248">
        <v>454898</v>
      </c>
      <c r="B3702" s="1">
        <v>43557656</v>
      </c>
      <c r="C3702" s="248" t="s">
        <v>2497</v>
      </c>
      <c r="D3702" s="258">
        <v>194678</v>
      </c>
      <c r="E3702" s="248" t="s">
        <v>1436</v>
      </c>
      <c r="F3702" s="248" t="s">
        <v>2498</v>
      </c>
      <c r="G3702" s="1" t="s">
        <v>3484</v>
      </c>
      <c r="H3702" s="248" t="s">
        <v>3498</v>
      </c>
    </row>
    <row r="3703" spans="1:8" x14ac:dyDescent="0.25">
      <c r="A3703" s="248">
        <v>454898</v>
      </c>
      <c r="B3703" s="1">
        <v>43557656</v>
      </c>
      <c r="C3703" s="248" t="s">
        <v>1470</v>
      </c>
      <c r="D3703" s="258">
        <v>27870</v>
      </c>
      <c r="E3703" s="248" t="s">
        <v>1436</v>
      </c>
      <c r="F3703" s="248" t="s">
        <v>2078</v>
      </c>
      <c r="G3703" s="1" t="s">
        <v>3484</v>
      </c>
      <c r="H3703" s="248" t="s">
        <v>3498</v>
      </c>
    </row>
    <row r="3704" spans="1:8" x14ac:dyDescent="0.25">
      <c r="A3704" s="248">
        <v>454898</v>
      </c>
      <c r="B3704" s="1">
        <v>43557656</v>
      </c>
      <c r="C3704" s="248" t="s">
        <v>1463</v>
      </c>
      <c r="D3704" s="258">
        <v>264600</v>
      </c>
      <c r="E3704" s="248" t="s">
        <v>1436</v>
      </c>
      <c r="F3704" s="248" t="s">
        <v>2078</v>
      </c>
      <c r="G3704" s="1" t="s">
        <v>3484</v>
      </c>
      <c r="H3704" s="248" t="s">
        <v>3498</v>
      </c>
    </row>
    <row r="3705" spans="1:8" x14ac:dyDescent="0.25">
      <c r="A3705" s="248">
        <v>454898</v>
      </c>
      <c r="B3705" s="1">
        <v>43557656</v>
      </c>
      <c r="C3705" s="248" t="s">
        <v>1625</v>
      </c>
      <c r="D3705" s="258">
        <v>767199</v>
      </c>
      <c r="E3705" s="248" t="s">
        <v>1436</v>
      </c>
      <c r="F3705" s="248" t="s">
        <v>2078</v>
      </c>
      <c r="G3705" s="1" t="s">
        <v>3484</v>
      </c>
      <c r="H3705" s="248" t="s">
        <v>3498</v>
      </c>
    </row>
    <row r="3706" spans="1:8" x14ac:dyDescent="0.25">
      <c r="A3706" s="248">
        <v>454898</v>
      </c>
      <c r="B3706" s="1">
        <v>43557656</v>
      </c>
      <c r="C3706" s="248" t="s">
        <v>6</v>
      </c>
      <c r="D3706" s="258">
        <v>184590</v>
      </c>
      <c r="E3706" s="248" t="s">
        <v>1436</v>
      </c>
      <c r="F3706" s="248" t="s">
        <v>2078</v>
      </c>
      <c r="G3706" s="1" t="s">
        <v>3484</v>
      </c>
      <c r="H3706" s="248" t="s">
        <v>3498</v>
      </c>
    </row>
    <row r="3707" spans="1:8" x14ac:dyDescent="0.25">
      <c r="A3707" s="248">
        <v>454898</v>
      </c>
      <c r="B3707" s="1">
        <v>43557656</v>
      </c>
      <c r="C3707" s="248" t="s">
        <v>423</v>
      </c>
      <c r="D3707" s="258">
        <v>47385</v>
      </c>
      <c r="E3707" s="248" t="s">
        <v>1436</v>
      </c>
      <c r="F3707" s="248" t="s">
        <v>2078</v>
      </c>
      <c r="G3707" s="1" t="s">
        <v>3484</v>
      </c>
      <c r="H3707" s="248" t="s">
        <v>3498</v>
      </c>
    </row>
    <row r="3708" spans="1:8" x14ac:dyDescent="0.25">
      <c r="A3708" s="248">
        <v>454898</v>
      </c>
      <c r="B3708" s="1">
        <v>43557656</v>
      </c>
      <c r="C3708" s="248" t="s">
        <v>1972</v>
      </c>
      <c r="D3708" s="258">
        <v>25820</v>
      </c>
      <c r="E3708" s="248" t="s">
        <v>1436</v>
      </c>
      <c r="F3708" s="248" t="s">
        <v>2078</v>
      </c>
      <c r="G3708" s="1" t="s">
        <v>3484</v>
      </c>
      <c r="H3708" s="248" t="s">
        <v>3498</v>
      </c>
    </row>
    <row r="3709" spans="1:8" x14ac:dyDescent="0.25">
      <c r="A3709" s="248">
        <v>454898</v>
      </c>
      <c r="B3709" s="1">
        <v>43557656</v>
      </c>
      <c r="C3709" s="248" t="s">
        <v>650</v>
      </c>
      <c r="D3709" s="258">
        <v>8135008</v>
      </c>
      <c r="E3709" s="248" t="s">
        <v>1454</v>
      </c>
      <c r="F3709" s="248" t="s">
        <v>2499</v>
      </c>
      <c r="G3709" s="1" t="s">
        <v>3484</v>
      </c>
      <c r="H3709" s="248" t="s">
        <v>3498</v>
      </c>
    </row>
    <row r="3710" spans="1:8" x14ac:dyDescent="0.25">
      <c r="A3710" s="248">
        <v>454898</v>
      </c>
      <c r="B3710" s="1">
        <v>43557656</v>
      </c>
      <c r="C3710" s="248" t="s">
        <v>2500</v>
      </c>
      <c r="D3710" s="258">
        <v>11005</v>
      </c>
      <c r="E3710" s="248" t="s">
        <v>1436</v>
      </c>
      <c r="F3710" s="248" t="s">
        <v>2501</v>
      </c>
      <c r="G3710" s="1" t="s">
        <v>3484</v>
      </c>
      <c r="H3710" s="248" t="s">
        <v>3498</v>
      </c>
    </row>
    <row r="3711" spans="1:8" x14ac:dyDescent="0.25">
      <c r="A3711" s="248">
        <v>454898</v>
      </c>
      <c r="B3711" s="1">
        <v>43557656</v>
      </c>
      <c r="C3711" s="248" t="s">
        <v>237</v>
      </c>
      <c r="D3711" s="258">
        <v>39500</v>
      </c>
      <c r="E3711" s="248" t="s">
        <v>1436</v>
      </c>
      <c r="F3711" s="248" t="s">
        <v>2078</v>
      </c>
      <c r="G3711" s="1" t="s">
        <v>3484</v>
      </c>
      <c r="H3711" s="248" t="s">
        <v>3498</v>
      </c>
    </row>
    <row r="3712" spans="1:8" x14ac:dyDescent="0.25">
      <c r="A3712" s="248">
        <v>454898</v>
      </c>
      <c r="B3712" s="1">
        <v>43557656</v>
      </c>
      <c r="C3712" s="248" t="s">
        <v>1171</v>
      </c>
      <c r="D3712" s="258">
        <v>26375</v>
      </c>
      <c r="E3712" s="248" t="s">
        <v>1436</v>
      </c>
      <c r="F3712" s="248" t="s">
        <v>2078</v>
      </c>
      <c r="G3712" s="1" t="s">
        <v>3484</v>
      </c>
      <c r="H3712" s="248" t="s">
        <v>3498</v>
      </c>
    </row>
    <row r="3713" spans="1:8" x14ac:dyDescent="0.25">
      <c r="A3713" s="248">
        <v>454898</v>
      </c>
      <c r="B3713" s="1">
        <v>43557656</v>
      </c>
      <c r="C3713" s="248" t="s">
        <v>1809</v>
      </c>
      <c r="D3713" s="258">
        <v>26629</v>
      </c>
      <c r="E3713" s="248" t="s">
        <v>1436</v>
      </c>
      <c r="F3713" s="248" t="s">
        <v>2078</v>
      </c>
      <c r="G3713" s="1" t="s">
        <v>3484</v>
      </c>
      <c r="H3713" s="248" t="s">
        <v>3498</v>
      </c>
    </row>
    <row r="3714" spans="1:8" x14ac:dyDescent="0.25">
      <c r="A3714" s="248">
        <v>454898</v>
      </c>
      <c r="B3714" s="1">
        <v>43557656</v>
      </c>
      <c r="C3714" s="248" t="s">
        <v>262</v>
      </c>
      <c r="D3714" s="258">
        <v>102945</v>
      </c>
      <c r="E3714" s="248" t="s">
        <v>1436</v>
      </c>
      <c r="F3714" s="248" t="s">
        <v>2078</v>
      </c>
      <c r="G3714" s="1" t="s">
        <v>3484</v>
      </c>
      <c r="H3714" s="248" t="s">
        <v>3498</v>
      </c>
    </row>
    <row r="3715" spans="1:8" x14ac:dyDescent="0.25">
      <c r="A3715" s="248">
        <v>454898</v>
      </c>
      <c r="B3715" s="1">
        <v>43557656</v>
      </c>
      <c r="C3715" s="248" t="s">
        <v>1007</v>
      </c>
      <c r="D3715" s="258">
        <v>519180</v>
      </c>
      <c r="E3715" s="248" t="s">
        <v>1436</v>
      </c>
      <c r="F3715" s="248" t="s">
        <v>2078</v>
      </c>
      <c r="G3715" s="1" t="s">
        <v>3484</v>
      </c>
      <c r="H3715" s="248" t="s">
        <v>3498</v>
      </c>
    </row>
    <row r="3716" spans="1:8" x14ac:dyDescent="0.25">
      <c r="A3716" s="248">
        <v>454898</v>
      </c>
      <c r="B3716" s="1">
        <v>43557656</v>
      </c>
      <c r="C3716" s="248" t="s">
        <v>1479</v>
      </c>
      <c r="D3716" s="258">
        <v>27870</v>
      </c>
      <c r="E3716" s="248" t="s">
        <v>1436</v>
      </c>
      <c r="F3716" s="248" t="s">
        <v>2078</v>
      </c>
      <c r="G3716" s="1" t="s">
        <v>3484</v>
      </c>
      <c r="H3716" s="248" t="s">
        <v>3498</v>
      </c>
    </row>
    <row r="3717" spans="1:8" x14ac:dyDescent="0.25">
      <c r="A3717" s="248">
        <v>454898</v>
      </c>
      <c r="B3717" s="1">
        <v>43557656</v>
      </c>
      <c r="C3717" s="248" t="s">
        <v>1447</v>
      </c>
      <c r="D3717" s="258">
        <v>104075</v>
      </c>
      <c r="E3717" s="248" t="s">
        <v>1436</v>
      </c>
      <c r="F3717" s="248" t="s">
        <v>2078</v>
      </c>
      <c r="G3717" s="1" t="s">
        <v>3484</v>
      </c>
      <c r="H3717" s="248" t="s">
        <v>3498</v>
      </c>
    </row>
    <row r="3718" spans="1:8" x14ac:dyDescent="0.25">
      <c r="A3718" s="248">
        <v>454898</v>
      </c>
      <c r="B3718" s="1">
        <v>43557656</v>
      </c>
      <c r="C3718" s="248" t="s">
        <v>1653</v>
      </c>
      <c r="D3718" s="258">
        <v>112320</v>
      </c>
      <c r="E3718" s="248" t="s">
        <v>1436</v>
      </c>
      <c r="F3718" s="248" t="s">
        <v>2078</v>
      </c>
      <c r="G3718" s="1" t="s">
        <v>3484</v>
      </c>
      <c r="H3718" s="248" t="s">
        <v>3498</v>
      </c>
    </row>
    <row r="3719" spans="1:8" x14ac:dyDescent="0.25">
      <c r="A3719" s="248">
        <v>454898</v>
      </c>
      <c r="B3719" s="1">
        <v>43557656</v>
      </c>
      <c r="C3719" s="248" t="s">
        <v>1651</v>
      </c>
      <c r="D3719" s="258">
        <v>25785</v>
      </c>
      <c r="E3719" s="248" t="s">
        <v>1436</v>
      </c>
      <c r="F3719" s="248" t="s">
        <v>2078</v>
      </c>
      <c r="G3719" s="1" t="s">
        <v>3484</v>
      </c>
      <c r="H3719" s="248" t="s">
        <v>3498</v>
      </c>
    </row>
    <row r="3720" spans="1:8" x14ac:dyDescent="0.25">
      <c r="A3720" s="248">
        <v>454898</v>
      </c>
      <c r="B3720" s="1">
        <v>43557656</v>
      </c>
      <c r="C3720" s="248" t="s">
        <v>764</v>
      </c>
      <c r="D3720" s="258">
        <v>481880</v>
      </c>
      <c r="E3720" s="248" t="s">
        <v>1436</v>
      </c>
      <c r="F3720" s="248" t="s">
        <v>2078</v>
      </c>
      <c r="G3720" s="1" t="s">
        <v>3484</v>
      </c>
      <c r="H3720" s="248" t="s">
        <v>3498</v>
      </c>
    </row>
    <row r="3721" spans="1:8" x14ac:dyDescent="0.25">
      <c r="A3721" s="248">
        <v>454898</v>
      </c>
      <c r="B3721" s="1">
        <v>43557656</v>
      </c>
      <c r="C3721" s="248" t="s">
        <v>1006</v>
      </c>
      <c r="D3721" s="258">
        <v>607410</v>
      </c>
      <c r="E3721" s="248" t="s">
        <v>1436</v>
      </c>
      <c r="F3721" s="248" t="s">
        <v>2078</v>
      </c>
      <c r="G3721" s="1" t="s">
        <v>3484</v>
      </c>
      <c r="H3721" s="248" t="s">
        <v>3498</v>
      </c>
    </row>
    <row r="3722" spans="1:8" x14ac:dyDescent="0.25">
      <c r="A3722" s="248">
        <v>454898</v>
      </c>
      <c r="B3722" s="1">
        <v>43557656</v>
      </c>
      <c r="C3722" s="248" t="s">
        <v>1056</v>
      </c>
      <c r="D3722" s="258">
        <v>33585</v>
      </c>
      <c r="E3722" s="248" t="s">
        <v>1436</v>
      </c>
      <c r="F3722" s="248" t="s">
        <v>2078</v>
      </c>
      <c r="G3722" s="1" t="s">
        <v>3484</v>
      </c>
      <c r="H3722" s="248" t="s">
        <v>3498</v>
      </c>
    </row>
    <row r="3723" spans="1:8" x14ac:dyDescent="0.25">
      <c r="A3723" s="248">
        <v>454898</v>
      </c>
      <c r="B3723" s="1">
        <v>43557656</v>
      </c>
      <c r="C3723" s="248" t="s">
        <v>1469</v>
      </c>
      <c r="D3723" s="258">
        <v>39795</v>
      </c>
      <c r="E3723" s="248" t="s">
        <v>1436</v>
      </c>
      <c r="F3723" s="248" t="s">
        <v>2078</v>
      </c>
      <c r="G3723" s="1" t="s">
        <v>3484</v>
      </c>
      <c r="H3723" s="248" t="s">
        <v>3498</v>
      </c>
    </row>
    <row r="3724" spans="1:8" x14ac:dyDescent="0.25">
      <c r="A3724" s="248">
        <v>454898</v>
      </c>
      <c r="B3724" s="1">
        <v>43557656</v>
      </c>
      <c r="C3724" s="248" t="s">
        <v>1491</v>
      </c>
      <c r="D3724" s="258">
        <v>16870</v>
      </c>
      <c r="E3724" s="248" t="s">
        <v>1436</v>
      </c>
      <c r="F3724" s="248" t="s">
        <v>2078</v>
      </c>
      <c r="G3724" s="1" t="s">
        <v>3484</v>
      </c>
      <c r="H3724" s="248" t="s">
        <v>3498</v>
      </c>
    </row>
    <row r="3725" spans="1:8" x14ac:dyDescent="0.25">
      <c r="A3725" s="248">
        <v>454898</v>
      </c>
      <c r="B3725" s="1">
        <v>43557656</v>
      </c>
      <c r="C3725" s="248" t="s">
        <v>1571</v>
      </c>
      <c r="D3725" s="258">
        <v>251175</v>
      </c>
      <c r="E3725" s="248" t="s">
        <v>1436</v>
      </c>
      <c r="F3725" s="248" t="s">
        <v>2078</v>
      </c>
      <c r="G3725" s="1" t="s">
        <v>3484</v>
      </c>
      <c r="H3725" s="248" t="s">
        <v>3498</v>
      </c>
    </row>
    <row r="3726" spans="1:8" x14ac:dyDescent="0.25">
      <c r="A3726" s="248">
        <v>454898</v>
      </c>
      <c r="B3726" s="1">
        <v>43557656</v>
      </c>
      <c r="C3726" s="248" t="s">
        <v>2102</v>
      </c>
      <c r="D3726" s="258">
        <v>6240000</v>
      </c>
      <c r="E3726" s="248" t="s">
        <v>1446</v>
      </c>
      <c r="F3726" s="248" t="s">
        <v>2331</v>
      </c>
      <c r="G3726" s="1" t="s">
        <v>3484</v>
      </c>
      <c r="H3726" s="248" t="s">
        <v>3498</v>
      </c>
    </row>
    <row r="3727" spans="1:8" x14ac:dyDescent="0.25">
      <c r="A3727" s="248">
        <v>454898</v>
      </c>
      <c r="B3727" s="1">
        <v>43557656</v>
      </c>
      <c r="C3727" s="248" t="s">
        <v>1739</v>
      </c>
      <c r="D3727" s="258">
        <v>36755</v>
      </c>
      <c r="E3727" s="248" t="s">
        <v>1436</v>
      </c>
      <c r="F3727" s="248" t="s">
        <v>2078</v>
      </c>
      <c r="G3727" s="1" t="s">
        <v>3484</v>
      </c>
      <c r="H3727" s="248" t="s">
        <v>3498</v>
      </c>
    </row>
    <row r="3728" spans="1:8" x14ac:dyDescent="0.25">
      <c r="A3728" s="248">
        <v>454898</v>
      </c>
      <c r="B3728" s="1">
        <v>43557656</v>
      </c>
      <c r="C3728" s="248" t="s">
        <v>267</v>
      </c>
      <c r="D3728" s="258">
        <v>74010</v>
      </c>
      <c r="E3728" s="248" t="s">
        <v>1436</v>
      </c>
      <c r="F3728" s="248" t="s">
        <v>2078</v>
      </c>
      <c r="G3728" s="1" t="s">
        <v>3484</v>
      </c>
      <c r="H3728" s="248" t="s">
        <v>3498</v>
      </c>
    </row>
    <row r="3729" spans="1:8" x14ac:dyDescent="0.25">
      <c r="A3729" s="248">
        <v>454898</v>
      </c>
      <c r="B3729" s="1">
        <v>43557656</v>
      </c>
      <c r="C3729" s="248" t="s">
        <v>716</v>
      </c>
      <c r="D3729" s="258">
        <v>15915</v>
      </c>
      <c r="E3729" s="248" t="s">
        <v>1436</v>
      </c>
      <c r="F3729" s="248" t="s">
        <v>2078</v>
      </c>
      <c r="G3729" s="1" t="s">
        <v>3484</v>
      </c>
      <c r="H3729" s="248" t="s">
        <v>3498</v>
      </c>
    </row>
    <row r="3730" spans="1:8" x14ac:dyDescent="0.25">
      <c r="A3730" s="248">
        <v>454898</v>
      </c>
      <c r="B3730" s="1">
        <v>43557656</v>
      </c>
      <c r="C3730" s="248" t="s">
        <v>1458</v>
      </c>
      <c r="D3730" s="258">
        <v>465960</v>
      </c>
      <c r="E3730" s="248" t="s">
        <v>1436</v>
      </c>
      <c r="F3730" s="248" t="s">
        <v>2078</v>
      </c>
      <c r="G3730" s="1" t="s">
        <v>3484</v>
      </c>
      <c r="H3730" s="248" t="s">
        <v>3498</v>
      </c>
    </row>
    <row r="3731" spans="1:8" x14ac:dyDescent="0.25">
      <c r="A3731" s="248">
        <v>454898</v>
      </c>
      <c r="B3731" s="1">
        <v>43557656</v>
      </c>
      <c r="C3731" s="248" t="s">
        <v>1090</v>
      </c>
      <c r="D3731" s="258">
        <v>145010</v>
      </c>
      <c r="E3731" s="248" t="s">
        <v>1436</v>
      </c>
      <c r="F3731" s="248" t="s">
        <v>2078</v>
      </c>
      <c r="G3731" s="1" t="s">
        <v>3484</v>
      </c>
      <c r="H3731" s="248" t="s">
        <v>3498</v>
      </c>
    </row>
    <row r="3732" spans="1:8" x14ac:dyDescent="0.25">
      <c r="A3732" s="248">
        <v>454898</v>
      </c>
      <c r="B3732" s="1">
        <v>43557656</v>
      </c>
      <c r="C3732" s="248" t="s">
        <v>1480</v>
      </c>
      <c r="D3732" s="258">
        <v>13020</v>
      </c>
      <c r="E3732" s="248" t="s">
        <v>1436</v>
      </c>
      <c r="F3732" s="248" t="s">
        <v>2078</v>
      </c>
      <c r="G3732" s="1" t="s">
        <v>3484</v>
      </c>
      <c r="H3732" s="248" t="s">
        <v>3498</v>
      </c>
    </row>
    <row r="3733" spans="1:8" x14ac:dyDescent="0.25">
      <c r="A3733" s="248">
        <v>454898</v>
      </c>
      <c r="B3733" s="1">
        <v>43557656</v>
      </c>
      <c r="C3733" s="248" t="s">
        <v>2502</v>
      </c>
      <c r="D3733" s="258">
        <v>42462</v>
      </c>
      <c r="E3733" s="248" t="s">
        <v>1436</v>
      </c>
      <c r="F3733" s="248" t="s">
        <v>2498</v>
      </c>
      <c r="G3733" s="1" t="s">
        <v>3484</v>
      </c>
      <c r="H3733" s="248" t="s">
        <v>3498</v>
      </c>
    </row>
    <row r="3734" spans="1:8" x14ac:dyDescent="0.25">
      <c r="A3734" s="248">
        <v>454898</v>
      </c>
      <c r="B3734" s="1">
        <v>43557656</v>
      </c>
      <c r="C3734" s="248" t="s">
        <v>2503</v>
      </c>
      <c r="D3734" s="258">
        <v>1523</v>
      </c>
      <c r="E3734" s="248" t="s">
        <v>1436</v>
      </c>
      <c r="F3734" s="248" t="s">
        <v>2504</v>
      </c>
      <c r="G3734" s="1" t="s">
        <v>3484</v>
      </c>
      <c r="H3734" s="248" t="s">
        <v>3498</v>
      </c>
    </row>
    <row r="3735" spans="1:8" x14ac:dyDescent="0.25">
      <c r="A3735" s="248">
        <v>454898</v>
      </c>
      <c r="B3735" s="1">
        <v>43557656</v>
      </c>
      <c r="C3735" s="248" t="s">
        <v>1451</v>
      </c>
      <c r="D3735" s="258">
        <v>176398</v>
      </c>
      <c r="E3735" s="248" t="s">
        <v>1436</v>
      </c>
      <c r="F3735" s="248" t="s">
        <v>2078</v>
      </c>
      <c r="G3735" s="1" t="s">
        <v>3484</v>
      </c>
      <c r="H3735" s="248" t="s">
        <v>3498</v>
      </c>
    </row>
    <row r="3736" spans="1:8" x14ac:dyDescent="0.25">
      <c r="A3736" s="248">
        <v>454898</v>
      </c>
      <c r="B3736" s="1">
        <v>43557656</v>
      </c>
      <c r="C3736" s="248" t="s">
        <v>1839</v>
      </c>
      <c r="D3736" s="258">
        <v>457093</v>
      </c>
      <c r="E3736" s="248" t="s">
        <v>1436</v>
      </c>
      <c r="F3736" s="248" t="s">
        <v>2078</v>
      </c>
      <c r="G3736" s="1" t="s">
        <v>3484</v>
      </c>
      <c r="H3736" s="248" t="s">
        <v>3498</v>
      </c>
    </row>
    <row r="3737" spans="1:8" x14ac:dyDescent="0.25">
      <c r="A3737" s="248">
        <v>454898</v>
      </c>
      <c r="B3737" s="1">
        <v>43557656</v>
      </c>
      <c r="C3737" s="248" t="s">
        <v>1639</v>
      </c>
      <c r="D3737" s="258">
        <v>58265</v>
      </c>
      <c r="E3737" s="248" t="s">
        <v>1436</v>
      </c>
      <c r="F3737" s="248" t="s">
        <v>2078</v>
      </c>
      <c r="G3737" s="1" t="s">
        <v>3484</v>
      </c>
      <c r="H3737" s="248" t="s">
        <v>3498</v>
      </c>
    </row>
    <row r="3738" spans="1:8" x14ac:dyDescent="0.25">
      <c r="A3738" s="248">
        <v>454898</v>
      </c>
      <c r="B3738" s="1">
        <v>43557656</v>
      </c>
      <c r="C3738" s="248" t="s">
        <v>261</v>
      </c>
      <c r="D3738" s="258">
        <v>112455</v>
      </c>
      <c r="E3738" s="248" t="s">
        <v>1436</v>
      </c>
      <c r="F3738" s="248" t="s">
        <v>2078</v>
      </c>
      <c r="G3738" s="1" t="s">
        <v>3484</v>
      </c>
      <c r="H3738" s="248" t="s">
        <v>3498</v>
      </c>
    </row>
    <row r="3739" spans="1:8" x14ac:dyDescent="0.25">
      <c r="A3739" s="248">
        <v>454898</v>
      </c>
      <c r="B3739" s="1">
        <v>43557656</v>
      </c>
      <c r="C3739" s="248" t="s">
        <v>1486</v>
      </c>
      <c r="D3739" s="258">
        <v>190995</v>
      </c>
      <c r="E3739" s="248" t="s">
        <v>1436</v>
      </c>
      <c r="F3739" s="248" t="s">
        <v>2078</v>
      </c>
      <c r="G3739" s="1" t="s">
        <v>3484</v>
      </c>
      <c r="H3739" s="248" t="s">
        <v>3498</v>
      </c>
    </row>
    <row r="3740" spans="1:8" x14ac:dyDescent="0.25">
      <c r="A3740" s="248">
        <v>454898</v>
      </c>
      <c r="B3740" s="1">
        <v>43557656</v>
      </c>
      <c r="C3740" s="248" t="s">
        <v>2102</v>
      </c>
      <c r="D3740" s="258">
        <v>9281910</v>
      </c>
      <c r="E3740" s="248" t="s">
        <v>1446</v>
      </c>
      <c r="F3740" s="248" t="s">
        <v>2331</v>
      </c>
      <c r="G3740" s="1" t="s">
        <v>3484</v>
      </c>
      <c r="H3740" s="248" t="s">
        <v>3498</v>
      </c>
    </row>
    <row r="3741" spans="1:8" x14ac:dyDescent="0.25">
      <c r="A3741" s="248">
        <v>454898</v>
      </c>
      <c r="B3741" s="1">
        <v>43557656</v>
      </c>
      <c r="C3741" s="248" t="s">
        <v>214</v>
      </c>
      <c r="D3741" s="258">
        <v>190910</v>
      </c>
      <c r="E3741" s="248" t="s">
        <v>1436</v>
      </c>
      <c r="F3741" s="248" t="s">
        <v>2078</v>
      </c>
      <c r="G3741" s="1" t="s">
        <v>3484</v>
      </c>
      <c r="H3741" s="248" t="s">
        <v>3498</v>
      </c>
    </row>
    <row r="3742" spans="1:8" x14ac:dyDescent="0.25">
      <c r="A3742" s="248">
        <v>454898</v>
      </c>
      <c r="B3742" s="1">
        <v>43557656</v>
      </c>
      <c r="C3742" s="248" t="s">
        <v>1861</v>
      </c>
      <c r="D3742" s="258">
        <v>188450</v>
      </c>
      <c r="E3742" s="248" t="s">
        <v>1436</v>
      </c>
      <c r="F3742" s="248" t="s">
        <v>2078</v>
      </c>
      <c r="G3742" s="1" t="s">
        <v>3484</v>
      </c>
      <c r="H3742" s="248" t="s">
        <v>3498</v>
      </c>
    </row>
    <row r="3743" spans="1:8" x14ac:dyDescent="0.25">
      <c r="A3743" s="248">
        <v>454898</v>
      </c>
      <c r="B3743" s="1">
        <v>43557656</v>
      </c>
      <c r="C3743" s="248" t="s">
        <v>1489</v>
      </c>
      <c r="D3743" s="258">
        <v>15630</v>
      </c>
      <c r="E3743" s="248" t="s">
        <v>1436</v>
      </c>
      <c r="F3743" s="248" t="s">
        <v>2078</v>
      </c>
      <c r="G3743" s="1" t="s">
        <v>3484</v>
      </c>
      <c r="H3743" s="248" t="s">
        <v>3498</v>
      </c>
    </row>
    <row r="3744" spans="1:8" x14ac:dyDescent="0.25">
      <c r="A3744" s="248">
        <v>455058</v>
      </c>
      <c r="B3744" s="1">
        <v>1722388</v>
      </c>
      <c r="C3744" s="248" t="s">
        <v>2151</v>
      </c>
      <c r="D3744" s="258">
        <v>2</v>
      </c>
      <c r="E3744" s="248" t="s">
        <v>1436</v>
      </c>
      <c r="F3744" s="248" t="s">
        <v>2505</v>
      </c>
      <c r="G3744" s="1" t="s">
        <v>3483</v>
      </c>
      <c r="H3744" s="248" t="s">
        <v>3498</v>
      </c>
    </row>
    <row r="3745" spans="1:8" x14ac:dyDescent="0.25">
      <c r="A3745" s="248">
        <v>455063</v>
      </c>
      <c r="B3745" s="1">
        <v>3422172</v>
      </c>
      <c r="C3745" s="248" t="s">
        <v>214</v>
      </c>
      <c r="D3745" s="258">
        <v>23262</v>
      </c>
      <c r="E3745" s="248" t="s">
        <v>1436</v>
      </c>
      <c r="F3745" s="248" t="s">
        <v>1857</v>
      </c>
      <c r="G3745" s="1" t="s">
        <v>3484</v>
      </c>
      <c r="H3745" s="248" t="s">
        <v>3498</v>
      </c>
    </row>
    <row r="3746" spans="1:8" x14ac:dyDescent="0.25">
      <c r="A3746" s="248">
        <v>455063</v>
      </c>
      <c r="B3746" s="1">
        <v>3422172</v>
      </c>
      <c r="C3746" s="248" t="s">
        <v>765</v>
      </c>
      <c r="D3746" s="258">
        <v>166372</v>
      </c>
      <c r="E3746" s="248" t="s">
        <v>1436</v>
      </c>
      <c r="F3746" s="248" t="s">
        <v>1857</v>
      </c>
      <c r="G3746" s="1" t="s">
        <v>3484</v>
      </c>
      <c r="H3746" s="248" t="s">
        <v>3498</v>
      </c>
    </row>
    <row r="3747" spans="1:8" x14ac:dyDescent="0.25">
      <c r="A3747" s="248">
        <v>455063</v>
      </c>
      <c r="B3747" s="1">
        <v>3422172</v>
      </c>
      <c r="C3747" s="248" t="s">
        <v>2151</v>
      </c>
      <c r="D3747" s="258">
        <v>122388</v>
      </c>
      <c r="E3747" s="248" t="s">
        <v>1450</v>
      </c>
      <c r="F3747" s="248" t="s">
        <v>2385</v>
      </c>
      <c r="G3747" s="1" t="s">
        <v>3484</v>
      </c>
      <c r="H3747" s="248" t="s">
        <v>3498</v>
      </c>
    </row>
    <row r="3748" spans="1:8" x14ac:dyDescent="0.25">
      <c r="A3748" s="248">
        <v>455077</v>
      </c>
      <c r="B3748" s="1">
        <v>9946525</v>
      </c>
      <c r="C3748" s="248" t="s">
        <v>1007</v>
      </c>
      <c r="D3748" s="258">
        <v>183240</v>
      </c>
      <c r="E3748" s="248" t="s">
        <v>1436</v>
      </c>
      <c r="F3748" s="248" t="s">
        <v>1656</v>
      </c>
      <c r="G3748" s="1" t="s">
        <v>3484</v>
      </c>
      <c r="H3748" s="248" t="s">
        <v>3498</v>
      </c>
    </row>
    <row r="3749" spans="1:8" x14ac:dyDescent="0.25">
      <c r="A3749" s="248">
        <v>455077</v>
      </c>
      <c r="B3749" s="1">
        <v>9946525</v>
      </c>
      <c r="C3749" s="248" t="s">
        <v>1649</v>
      </c>
      <c r="D3749" s="258">
        <v>53375</v>
      </c>
      <c r="E3749" s="248" t="s">
        <v>1436</v>
      </c>
      <c r="F3749" s="248" t="s">
        <v>1656</v>
      </c>
      <c r="G3749" s="1" t="s">
        <v>3484</v>
      </c>
      <c r="H3749" s="248" t="s">
        <v>3498</v>
      </c>
    </row>
    <row r="3750" spans="1:8" x14ac:dyDescent="0.25">
      <c r="A3750" s="248">
        <v>455077</v>
      </c>
      <c r="B3750" s="1">
        <v>9946525</v>
      </c>
      <c r="C3750" s="248" t="s">
        <v>1839</v>
      </c>
      <c r="D3750" s="258">
        <v>65300</v>
      </c>
      <c r="E3750" s="248" t="s">
        <v>1450</v>
      </c>
      <c r="F3750" s="248" t="s">
        <v>2506</v>
      </c>
      <c r="G3750" s="1" t="s">
        <v>3484</v>
      </c>
      <c r="H3750" s="248" t="s">
        <v>3498</v>
      </c>
    </row>
    <row r="3751" spans="1:8" x14ac:dyDescent="0.25">
      <c r="A3751" s="248">
        <v>455077</v>
      </c>
      <c r="B3751" s="1">
        <v>9946525</v>
      </c>
      <c r="C3751" s="248" t="s">
        <v>1487</v>
      </c>
      <c r="D3751" s="258">
        <v>57095</v>
      </c>
      <c r="E3751" s="248" t="s">
        <v>1436</v>
      </c>
      <c r="F3751" s="248" t="s">
        <v>1656</v>
      </c>
      <c r="G3751" s="1" t="s">
        <v>3484</v>
      </c>
      <c r="H3751" s="248" t="s">
        <v>3498</v>
      </c>
    </row>
    <row r="3752" spans="1:8" x14ac:dyDescent="0.25">
      <c r="A3752" s="248">
        <v>455077</v>
      </c>
      <c r="B3752" s="1">
        <v>9946525</v>
      </c>
      <c r="C3752" s="248" t="s">
        <v>650</v>
      </c>
      <c r="D3752" s="258">
        <v>973000</v>
      </c>
      <c r="E3752" s="248" t="s">
        <v>1436</v>
      </c>
      <c r="F3752" s="248" t="s">
        <v>1656</v>
      </c>
      <c r="G3752" s="1" t="s">
        <v>3484</v>
      </c>
      <c r="H3752" s="248" t="s">
        <v>3498</v>
      </c>
    </row>
    <row r="3753" spans="1:8" x14ac:dyDescent="0.25">
      <c r="A3753" s="248">
        <v>455077</v>
      </c>
      <c r="B3753" s="1">
        <v>9946525</v>
      </c>
      <c r="C3753" s="248" t="s">
        <v>1331</v>
      </c>
      <c r="D3753" s="258">
        <v>103635</v>
      </c>
      <c r="E3753" s="248" t="s">
        <v>1436</v>
      </c>
      <c r="F3753" s="248" t="s">
        <v>1656</v>
      </c>
      <c r="G3753" s="1" t="s">
        <v>3484</v>
      </c>
      <c r="H3753" s="248" t="s">
        <v>3498</v>
      </c>
    </row>
    <row r="3754" spans="1:8" x14ac:dyDescent="0.25">
      <c r="A3754" s="248">
        <v>455077</v>
      </c>
      <c r="B3754" s="1">
        <v>9946525</v>
      </c>
      <c r="C3754" s="248" t="s">
        <v>1922</v>
      </c>
      <c r="D3754" s="258">
        <v>39945</v>
      </c>
      <c r="E3754" s="248" t="s">
        <v>1436</v>
      </c>
      <c r="F3754" s="248" t="s">
        <v>1656</v>
      </c>
      <c r="G3754" s="1" t="s">
        <v>3484</v>
      </c>
      <c r="H3754" s="248" t="s">
        <v>3498</v>
      </c>
    </row>
    <row r="3755" spans="1:8" x14ac:dyDescent="0.25">
      <c r="A3755" s="248">
        <v>455077</v>
      </c>
      <c r="B3755" s="1">
        <v>9946525</v>
      </c>
      <c r="C3755" s="248" t="s">
        <v>1489</v>
      </c>
      <c r="D3755" s="258">
        <v>15630</v>
      </c>
      <c r="E3755" s="248" t="s">
        <v>1436</v>
      </c>
      <c r="F3755" s="248" t="s">
        <v>1656</v>
      </c>
      <c r="G3755" s="1" t="s">
        <v>3484</v>
      </c>
      <c r="H3755" s="248" t="s">
        <v>3498</v>
      </c>
    </row>
    <row r="3756" spans="1:8" x14ac:dyDescent="0.25">
      <c r="A3756" s="248">
        <v>455077</v>
      </c>
      <c r="B3756" s="1">
        <v>9946525</v>
      </c>
      <c r="C3756" s="248" t="s">
        <v>261</v>
      </c>
      <c r="D3756" s="258">
        <v>37485</v>
      </c>
      <c r="E3756" s="248" t="s">
        <v>1436</v>
      </c>
      <c r="F3756" s="248" t="s">
        <v>1656</v>
      </c>
      <c r="G3756" s="1" t="s">
        <v>3484</v>
      </c>
      <c r="H3756" s="248" t="s">
        <v>3498</v>
      </c>
    </row>
    <row r="3757" spans="1:8" x14ac:dyDescent="0.25">
      <c r="A3757" s="248">
        <v>455077</v>
      </c>
      <c r="B3757" s="1">
        <v>9946525</v>
      </c>
      <c r="C3757" s="248" t="s">
        <v>970</v>
      </c>
      <c r="D3757" s="258">
        <v>83235</v>
      </c>
      <c r="E3757" s="248" t="s">
        <v>1436</v>
      </c>
      <c r="F3757" s="248" t="s">
        <v>1656</v>
      </c>
      <c r="G3757" s="1" t="s">
        <v>3484</v>
      </c>
      <c r="H3757" s="248" t="s">
        <v>3498</v>
      </c>
    </row>
    <row r="3758" spans="1:8" x14ac:dyDescent="0.25">
      <c r="A3758" s="248">
        <v>455077</v>
      </c>
      <c r="B3758" s="1">
        <v>9946525</v>
      </c>
      <c r="C3758" s="248" t="s">
        <v>716</v>
      </c>
      <c r="D3758" s="258">
        <v>15915</v>
      </c>
      <c r="E3758" s="248" t="s">
        <v>1436</v>
      </c>
      <c r="F3758" s="248" t="s">
        <v>1656</v>
      </c>
      <c r="G3758" s="1" t="s">
        <v>3484</v>
      </c>
      <c r="H3758" s="248" t="s">
        <v>3498</v>
      </c>
    </row>
    <row r="3759" spans="1:8" x14ac:dyDescent="0.25">
      <c r="A3759" s="248">
        <v>455077</v>
      </c>
      <c r="B3759" s="1">
        <v>9946525</v>
      </c>
      <c r="C3759" s="248" t="s">
        <v>267</v>
      </c>
      <c r="D3759" s="258">
        <v>74010</v>
      </c>
      <c r="E3759" s="248" t="s">
        <v>1436</v>
      </c>
      <c r="F3759" s="248" t="s">
        <v>1656</v>
      </c>
      <c r="G3759" s="1" t="s">
        <v>3484</v>
      </c>
      <c r="H3759" s="248" t="s">
        <v>3498</v>
      </c>
    </row>
    <row r="3760" spans="1:8" x14ac:dyDescent="0.25">
      <c r="A3760" s="248">
        <v>455077</v>
      </c>
      <c r="B3760" s="1">
        <v>9946525</v>
      </c>
      <c r="C3760" s="248" t="s">
        <v>2362</v>
      </c>
      <c r="D3760" s="258">
        <v>1</v>
      </c>
      <c r="E3760" s="248" t="s">
        <v>1436</v>
      </c>
      <c r="F3760" s="248" t="s">
        <v>2218</v>
      </c>
      <c r="G3760" s="1" t="s">
        <v>3484</v>
      </c>
      <c r="H3760" s="248" t="s">
        <v>3498</v>
      </c>
    </row>
    <row r="3761" spans="1:8" x14ac:dyDescent="0.25">
      <c r="A3761" s="248">
        <v>455077</v>
      </c>
      <c r="B3761" s="1">
        <v>9946525</v>
      </c>
      <c r="C3761" s="248" t="s">
        <v>214</v>
      </c>
      <c r="D3761" s="258">
        <v>67380</v>
      </c>
      <c r="E3761" s="248" t="s">
        <v>1436</v>
      </c>
      <c r="F3761" s="248" t="s">
        <v>1656</v>
      </c>
      <c r="G3761" s="1" t="s">
        <v>3484</v>
      </c>
      <c r="H3761" s="248" t="s">
        <v>3498</v>
      </c>
    </row>
    <row r="3762" spans="1:8" x14ac:dyDescent="0.25">
      <c r="A3762" s="248">
        <v>455077</v>
      </c>
      <c r="B3762" s="1">
        <v>9946525</v>
      </c>
      <c r="C3762" s="248" t="s">
        <v>1651</v>
      </c>
      <c r="D3762" s="258">
        <v>25785</v>
      </c>
      <c r="E3762" s="248" t="s">
        <v>1436</v>
      </c>
      <c r="F3762" s="248" t="s">
        <v>1656</v>
      </c>
      <c r="G3762" s="1" t="s">
        <v>3484</v>
      </c>
      <c r="H3762" s="248" t="s">
        <v>3498</v>
      </c>
    </row>
    <row r="3763" spans="1:8" x14ac:dyDescent="0.25">
      <c r="A3763" s="248">
        <v>455077</v>
      </c>
      <c r="B3763" s="1">
        <v>9946525</v>
      </c>
      <c r="C3763" s="248" t="s">
        <v>613</v>
      </c>
      <c r="D3763" s="258">
        <v>114415</v>
      </c>
      <c r="E3763" s="248" t="s">
        <v>1436</v>
      </c>
      <c r="F3763" s="248" t="s">
        <v>1656</v>
      </c>
      <c r="G3763" s="1" t="s">
        <v>3484</v>
      </c>
      <c r="H3763" s="248" t="s">
        <v>3498</v>
      </c>
    </row>
    <row r="3764" spans="1:8" x14ac:dyDescent="0.25">
      <c r="A3764" s="248">
        <v>455077</v>
      </c>
      <c r="B3764" s="1">
        <v>9946525</v>
      </c>
      <c r="C3764" s="248" t="s">
        <v>1006</v>
      </c>
      <c r="D3764" s="258">
        <v>250110</v>
      </c>
      <c r="E3764" s="248" t="s">
        <v>1436</v>
      </c>
      <c r="F3764" s="248" t="s">
        <v>1656</v>
      </c>
      <c r="G3764" s="1" t="s">
        <v>3484</v>
      </c>
      <c r="H3764" s="248" t="s">
        <v>3498</v>
      </c>
    </row>
    <row r="3765" spans="1:8" x14ac:dyDescent="0.25">
      <c r="A3765" s="248">
        <v>455077</v>
      </c>
      <c r="B3765" s="1">
        <v>9946525</v>
      </c>
      <c r="C3765" s="248" t="s">
        <v>1090</v>
      </c>
      <c r="D3765" s="258">
        <v>145010</v>
      </c>
      <c r="E3765" s="248" t="s">
        <v>1436</v>
      </c>
      <c r="F3765" s="248" t="s">
        <v>1656</v>
      </c>
      <c r="G3765" s="1" t="s">
        <v>3484</v>
      </c>
      <c r="H3765" s="248" t="s">
        <v>3498</v>
      </c>
    </row>
    <row r="3766" spans="1:8" x14ac:dyDescent="0.25">
      <c r="A3766" s="248">
        <v>455077</v>
      </c>
      <c r="B3766" s="1">
        <v>9946525</v>
      </c>
      <c r="C3766" s="248" t="s">
        <v>1633</v>
      </c>
      <c r="D3766" s="258">
        <v>109970</v>
      </c>
      <c r="E3766" s="248" t="s">
        <v>1436</v>
      </c>
      <c r="F3766" s="248" t="s">
        <v>1656</v>
      </c>
      <c r="G3766" s="1" t="s">
        <v>3484</v>
      </c>
      <c r="H3766" s="248" t="s">
        <v>3498</v>
      </c>
    </row>
    <row r="3767" spans="1:8" x14ac:dyDescent="0.25">
      <c r="A3767" s="248">
        <v>455077</v>
      </c>
      <c r="B3767" s="1">
        <v>9946525</v>
      </c>
      <c r="C3767" s="248" t="s">
        <v>262</v>
      </c>
      <c r="D3767" s="258">
        <v>34315</v>
      </c>
      <c r="E3767" s="248" t="s">
        <v>1436</v>
      </c>
      <c r="F3767" s="248" t="s">
        <v>1656</v>
      </c>
      <c r="G3767" s="1" t="s">
        <v>3484</v>
      </c>
      <c r="H3767" s="248" t="s">
        <v>3498</v>
      </c>
    </row>
    <row r="3768" spans="1:8" x14ac:dyDescent="0.25">
      <c r="A3768" s="248">
        <v>455077</v>
      </c>
      <c r="B3768" s="1">
        <v>9946525</v>
      </c>
      <c r="C3768" s="248" t="s">
        <v>690</v>
      </c>
      <c r="D3768" s="258">
        <v>54600</v>
      </c>
      <c r="E3768" s="248" t="s">
        <v>1436</v>
      </c>
      <c r="F3768" s="248" t="s">
        <v>1656</v>
      </c>
      <c r="G3768" s="1" t="s">
        <v>3484</v>
      </c>
      <c r="H3768" s="248" t="s">
        <v>3498</v>
      </c>
    </row>
    <row r="3769" spans="1:8" x14ac:dyDescent="0.25">
      <c r="A3769" s="248">
        <v>455077</v>
      </c>
      <c r="B3769" s="1">
        <v>9946525</v>
      </c>
      <c r="C3769" s="248" t="s">
        <v>724</v>
      </c>
      <c r="D3769" s="258">
        <v>601715</v>
      </c>
      <c r="E3769" s="248" t="s">
        <v>1436</v>
      </c>
      <c r="F3769" s="248" t="s">
        <v>1656</v>
      </c>
      <c r="G3769" s="1" t="s">
        <v>3484</v>
      </c>
      <c r="H3769" s="248" t="s">
        <v>3498</v>
      </c>
    </row>
    <row r="3770" spans="1:8" x14ac:dyDescent="0.25">
      <c r="A3770" s="248">
        <v>455077</v>
      </c>
      <c r="B3770" s="1">
        <v>9946525</v>
      </c>
      <c r="C3770" s="248" t="s">
        <v>2507</v>
      </c>
      <c r="D3770" s="258">
        <v>32485</v>
      </c>
      <c r="E3770" s="248" t="s">
        <v>1436</v>
      </c>
      <c r="F3770" s="248" t="s">
        <v>1656</v>
      </c>
      <c r="G3770" s="1" t="s">
        <v>3484</v>
      </c>
      <c r="H3770" s="248" t="s">
        <v>3498</v>
      </c>
    </row>
    <row r="3771" spans="1:8" x14ac:dyDescent="0.25">
      <c r="A3771" s="248">
        <v>455077</v>
      </c>
      <c r="B3771" s="1">
        <v>9946525</v>
      </c>
      <c r="C3771" s="248" t="s">
        <v>1486</v>
      </c>
      <c r="D3771" s="258">
        <v>67410</v>
      </c>
      <c r="E3771" s="248" t="s">
        <v>1436</v>
      </c>
      <c r="F3771" s="248" t="s">
        <v>1656</v>
      </c>
      <c r="G3771" s="1" t="s">
        <v>3484</v>
      </c>
      <c r="H3771" s="248" t="s">
        <v>3498</v>
      </c>
    </row>
    <row r="3772" spans="1:8" x14ac:dyDescent="0.25">
      <c r="A3772" s="248">
        <v>455077</v>
      </c>
      <c r="B3772" s="1">
        <v>9946525</v>
      </c>
      <c r="C3772" s="248" t="s">
        <v>1451</v>
      </c>
      <c r="D3772" s="258">
        <v>176400</v>
      </c>
      <c r="E3772" s="248" t="s">
        <v>1450</v>
      </c>
      <c r="F3772" s="248" t="s">
        <v>2508</v>
      </c>
      <c r="G3772" s="1" t="s">
        <v>3484</v>
      </c>
      <c r="H3772" s="248" t="s">
        <v>3498</v>
      </c>
    </row>
    <row r="3773" spans="1:8" x14ac:dyDescent="0.25">
      <c r="A3773" s="248">
        <v>455077</v>
      </c>
      <c r="B3773" s="1">
        <v>9946525</v>
      </c>
      <c r="C3773" s="248" t="s">
        <v>1463</v>
      </c>
      <c r="D3773" s="258">
        <v>132300</v>
      </c>
      <c r="E3773" s="248" t="s">
        <v>1436</v>
      </c>
      <c r="F3773" s="248" t="s">
        <v>1656</v>
      </c>
      <c r="G3773" s="1" t="s">
        <v>3484</v>
      </c>
      <c r="H3773" s="248" t="s">
        <v>3498</v>
      </c>
    </row>
    <row r="3774" spans="1:8" x14ac:dyDescent="0.25">
      <c r="A3774" s="248">
        <v>455077</v>
      </c>
      <c r="B3774" s="1">
        <v>9946525</v>
      </c>
      <c r="C3774" s="248" t="s">
        <v>1480</v>
      </c>
      <c r="D3774" s="258">
        <v>13020</v>
      </c>
      <c r="E3774" s="248" t="s">
        <v>1436</v>
      </c>
      <c r="F3774" s="248" t="s">
        <v>1656</v>
      </c>
      <c r="G3774" s="1" t="s">
        <v>3484</v>
      </c>
      <c r="H3774" s="248" t="s">
        <v>3498</v>
      </c>
    </row>
    <row r="3775" spans="1:8" x14ac:dyDescent="0.25">
      <c r="A3775" s="248">
        <v>455077</v>
      </c>
      <c r="B3775" s="1">
        <v>9946525</v>
      </c>
      <c r="C3775" s="248" t="s">
        <v>1639</v>
      </c>
      <c r="D3775" s="258">
        <v>58265</v>
      </c>
      <c r="E3775" s="248" t="s">
        <v>1436</v>
      </c>
      <c r="F3775" s="248" t="s">
        <v>1656</v>
      </c>
      <c r="G3775" s="1" t="s">
        <v>3484</v>
      </c>
      <c r="H3775" s="248" t="s">
        <v>3498</v>
      </c>
    </row>
    <row r="3776" spans="1:8" x14ac:dyDescent="0.25">
      <c r="A3776" s="248">
        <v>455077</v>
      </c>
      <c r="B3776" s="1">
        <v>9946525</v>
      </c>
      <c r="C3776" s="248" t="s">
        <v>764</v>
      </c>
      <c r="D3776" s="258">
        <v>68840</v>
      </c>
      <c r="E3776" s="248" t="s">
        <v>1436</v>
      </c>
      <c r="F3776" s="248" t="s">
        <v>1656</v>
      </c>
      <c r="G3776" s="1" t="s">
        <v>3484</v>
      </c>
      <c r="H3776" s="248" t="s">
        <v>3498</v>
      </c>
    </row>
    <row r="3777" spans="1:8" x14ac:dyDescent="0.25">
      <c r="A3777" s="248">
        <v>455091</v>
      </c>
      <c r="B3777" s="1">
        <v>6182890</v>
      </c>
      <c r="C3777" s="248" t="s">
        <v>1789</v>
      </c>
      <c r="D3777" s="258">
        <v>38026</v>
      </c>
      <c r="E3777" s="248" t="s">
        <v>1436</v>
      </c>
      <c r="F3777" s="248" t="s">
        <v>1656</v>
      </c>
      <c r="G3777" s="1" t="s">
        <v>3482</v>
      </c>
      <c r="H3777" s="248" t="s">
        <v>3498</v>
      </c>
    </row>
    <row r="3778" spans="1:8" x14ac:dyDescent="0.25">
      <c r="A3778" s="248">
        <v>455091</v>
      </c>
      <c r="B3778" s="1">
        <v>6182890</v>
      </c>
      <c r="C3778" s="248" t="s">
        <v>1279</v>
      </c>
      <c r="D3778" s="258">
        <v>108276</v>
      </c>
      <c r="E3778" s="248" t="s">
        <v>1436</v>
      </c>
      <c r="F3778" s="248" t="s">
        <v>1656</v>
      </c>
      <c r="G3778" s="1" t="s">
        <v>3482</v>
      </c>
      <c r="H3778" s="248" t="s">
        <v>3498</v>
      </c>
    </row>
    <row r="3779" spans="1:8" x14ac:dyDescent="0.25">
      <c r="A3779" s="248">
        <v>455091</v>
      </c>
      <c r="B3779" s="1">
        <v>6182890</v>
      </c>
      <c r="C3779" s="248" t="s">
        <v>2426</v>
      </c>
      <c r="D3779" s="258">
        <v>96199</v>
      </c>
      <c r="E3779" s="248" t="s">
        <v>1436</v>
      </c>
      <c r="F3779" s="248" t="s">
        <v>1656</v>
      </c>
      <c r="G3779" s="1" t="s">
        <v>3482</v>
      </c>
      <c r="H3779" s="248" t="s">
        <v>3498</v>
      </c>
    </row>
    <row r="3780" spans="1:8" x14ac:dyDescent="0.25">
      <c r="A3780" s="248">
        <v>455091</v>
      </c>
      <c r="B3780" s="1">
        <v>6182890</v>
      </c>
      <c r="C3780" s="248" t="s">
        <v>1275</v>
      </c>
      <c r="D3780" s="258">
        <v>155165</v>
      </c>
      <c r="E3780" s="248" t="s">
        <v>1436</v>
      </c>
      <c r="F3780" s="248" t="s">
        <v>1656</v>
      </c>
      <c r="G3780" s="1" t="s">
        <v>3482</v>
      </c>
      <c r="H3780" s="248" t="s">
        <v>3498</v>
      </c>
    </row>
    <row r="3781" spans="1:8" x14ac:dyDescent="0.25">
      <c r="A3781" s="248">
        <v>455091</v>
      </c>
      <c r="B3781" s="1">
        <v>6182890</v>
      </c>
      <c r="C3781" s="248" t="s">
        <v>2432</v>
      </c>
      <c r="D3781" s="258">
        <v>96199</v>
      </c>
      <c r="E3781" s="248" t="s">
        <v>1436</v>
      </c>
      <c r="F3781" s="248" t="s">
        <v>1656</v>
      </c>
      <c r="G3781" s="1" t="s">
        <v>3482</v>
      </c>
      <c r="H3781" s="248" t="s">
        <v>3498</v>
      </c>
    </row>
    <row r="3782" spans="1:8" x14ac:dyDescent="0.25">
      <c r="A3782" s="248">
        <v>455119</v>
      </c>
      <c r="B3782" s="1">
        <v>27108057</v>
      </c>
      <c r="C3782" s="248" t="s">
        <v>1244</v>
      </c>
      <c r="D3782" s="258">
        <v>1200000</v>
      </c>
      <c r="E3782" s="248" t="s">
        <v>1446</v>
      </c>
      <c r="F3782" s="248" t="s">
        <v>2509</v>
      </c>
      <c r="G3782" s="1" t="s">
        <v>3458</v>
      </c>
      <c r="H3782" s="248" t="s">
        <v>3498</v>
      </c>
    </row>
    <row r="3783" spans="1:8" x14ac:dyDescent="0.25">
      <c r="A3783" s="248">
        <v>455119</v>
      </c>
      <c r="B3783" s="1">
        <v>27108057</v>
      </c>
      <c r="C3783" s="248" t="s">
        <v>604</v>
      </c>
      <c r="D3783" s="258">
        <v>800000</v>
      </c>
      <c r="E3783" s="248" t="s">
        <v>1446</v>
      </c>
      <c r="F3783" s="248" t="s">
        <v>1815</v>
      </c>
      <c r="G3783" s="1" t="s">
        <v>3458</v>
      </c>
      <c r="H3783" s="248" t="s">
        <v>3498</v>
      </c>
    </row>
    <row r="3784" spans="1:8" x14ac:dyDescent="0.25">
      <c r="A3784" s="248">
        <v>455119</v>
      </c>
      <c r="B3784" s="1">
        <v>27108057</v>
      </c>
      <c r="C3784" s="248" t="s">
        <v>2083</v>
      </c>
      <c r="D3784" s="258">
        <v>222366</v>
      </c>
      <c r="E3784" s="248" t="s">
        <v>1436</v>
      </c>
      <c r="F3784" s="248" t="s">
        <v>1656</v>
      </c>
      <c r="G3784" s="1" t="s">
        <v>3458</v>
      </c>
      <c r="H3784" s="248" t="s">
        <v>3498</v>
      </c>
    </row>
    <row r="3785" spans="1:8" x14ac:dyDescent="0.25">
      <c r="A3785" s="248">
        <v>455119</v>
      </c>
      <c r="B3785" s="1">
        <v>27108057</v>
      </c>
      <c r="C3785" s="248" t="s">
        <v>498</v>
      </c>
      <c r="D3785" s="258">
        <v>14470</v>
      </c>
      <c r="E3785" s="248" t="s">
        <v>1436</v>
      </c>
      <c r="F3785" s="248" t="s">
        <v>1656</v>
      </c>
      <c r="G3785" s="1" t="s">
        <v>3458</v>
      </c>
      <c r="H3785" s="248" t="s">
        <v>3498</v>
      </c>
    </row>
    <row r="3786" spans="1:8" x14ac:dyDescent="0.25">
      <c r="A3786" s="248">
        <v>455119</v>
      </c>
      <c r="B3786" s="1">
        <v>27108057</v>
      </c>
      <c r="C3786" s="248" t="s">
        <v>455</v>
      </c>
      <c r="D3786" s="258">
        <v>850000</v>
      </c>
      <c r="E3786" s="248" t="s">
        <v>1446</v>
      </c>
      <c r="F3786" s="248" t="s">
        <v>1815</v>
      </c>
      <c r="G3786" s="1" t="s">
        <v>3458</v>
      </c>
      <c r="H3786" s="248" t="s">
        <v>3498</v>
      </c>
    </row>
    <row r="3787" spans="1:8" x14ac:dyDescent="0.25">
      <c r="A3787" s="248">
        <v>455119</v>
      </c>
      <c r="B3787" s="1">
        <v>27108057</v>
      </c>
      <c r="C3787" s="248" t="s">
        <v>1090</v>
      </c>
      <c r="D3787" s="258">
        <v>101823</v>
      </c>
      <c r="E3787" s="248" t="s">
        <v>1436</v>
      </c>
      <c r="F3787" s="248" t="s">
        <v>1656</v>
      </c>
      <c r="G3787" s="1" t="s">
        <v>3458</v>
      </c>
      <c r="H3787" s="248" t="s">
        <v>3498</v>
      </c>
    </row>
    <row r="3788" spans="1:8" x14ac:dyDescent="0.25">
      <c r="A3788" s="248">
        <v>455119</v>
      </c>
      <c r="B3788" s="1">
        <v>27108057</v>
      </c>
      <c r="C3788" s="248" t="s">
        <v>2510</v>
      </c>
      <c r="D3788" s="258">
        <v>1167720</v>
      </c>
      <c r="E3788" s="248" t="s">
        <v>1450</v>
      </c>
      <c r="F3788" s="248" t="s">
        <v>2511</v>
      </c>
      <c r="G3788" s="1" t="s">
        <v>3458</v>
      </c>
      <c r="H3788" s="248" t="s">
        <v>3498</v>
      </c>
    </row>
    <row r="3789" spans="1:8" x14ac:dyDescent="0.25">
      <c r="A3789" s="248">
        <v>455119</v>
      </c>
      <c r="B3789" s="1">
        <v>27108057</v>
      </c>
      <c r="C3789" s="248" t="s">
        <v>724</v>
      </c>
      <c r="D3789" s="258">
        <v>1237800</v>
      </c>
      <c r="E3789" s="248" t="s">
        <v>1436</v>
      </c>
      <c r="F3789" s="248" t="s">
        <v>1656</v>
      </c>
      <c r="G3789" s="1" t="s">
        <v>3458</v>
      </c>
      <c r="H3789" s="248" t="s">
        <v>3498</v>
      </c>
    </row>
    <row r="3790" spans="1:8" x14ac:dyDescent="0.25">
      <c r="A3790" s="248">
        <v>455119</v>
      </c>
      <c r="B3790" s="1">
        <v>27108057</v>
      </c>
      <c r="C3790" s="248" t="s">
        <v>1572</v>
      </c>
      <c r="D3790" s="258">
        <v>38193</v>
      </c>
      <c r="E3790" s="248" t="s">
        <v>1436</v>
      </c>
      <c r="F3790" s="248" t="s">
        <v>1656</v>
      </c>
      <c r="G3790" s="1" t="s">
        <v>3458</v>
      </c>
      <c r="H3790" s="248" t="s">
        <v>3498</v>
      </c>
    </row>
    <row r="3791" spans="1:8" x14ac:dyDescent="0.25">
      <c r="A3791" s="248">
        <v>455124</v>
      </c>
      <c r="B3791" s="1">
        <v>3200000</v>
      </c>
      <c r="C3791" s="248" t="s">
        <v>1496</v>
      </c>
      <c r="D3791" s="258">
        <v>2379800</v>
      </c>
      <c r="E3791" s="248" t="s">
        <v>1436</v>
      </c>
      <c r="F3791" s="248" t="s">
        <v>1936</v>
      </c>
      <c r="G3791" s="1" t="s">
        <v>3458</v>
      </c>
      <c r="H3791" s="248" t="s">
        <v>3498</v>
      </c>
    </row>
    <row r="3792" spans="1:8" x14ac:dyDescent="0.25">
      <c r="A3792" s="248">
        <v>455269</v>
      </c>
      <c r="B3792" s="1">
        <v>13723581</v>
      </c>
      <c r="C3792" s="248" t="s">
        <v>1562</v>
      </c>
      <c r="D3792" s="258">
        <v>65060</v>
      </c>
      <c r="E3792" s="248" t="s">
        <v>1436</v>
      </c>
      <c r="F3792" s="248" t="s">
        <v>2139</v>
      </c>
      <c r="G3792" s="1" t="s">
        <v>3482</v>
      </c>
      <c r="H3792" s="248" t="s">
        <v>3498</v>
      </c>
    </row>
    <row r="3793" spans="1:8" x14ac:dyDescent="0.25">
      <c r="A3793" s="248">
        <v>455269</v>
      </c>
      <c r="B3793" s="1">
        <v>13723581</v>
      </c>
      <c r="C3793" s="248" t="s">
        <v>970</v>
      </c>
      <c r="D3793" s="258">
        <v>166470</v>
      </c>
      <c r="E3793" s="248" t="s">
        <v>1436</v>
      </c>
      <c r="F3793" s="248" t="s">
        <v>2139</v>
      </c>
      <c r="G3793" s="1" t="s">
        <v>3482</v>
      </c>
      <c r="H3793" s="248" t="s">
        <v>3498</v>
      </c>
    </row>
    <row r="3794" spans="1:8" x14ac:dyDescent="0.25">
      <c r="A3794" s="248">
        <v>455269</v>
      </c>
      <c r="B3794" s="1">
        <v>13723581</v>
      </c>
      <c r="C3794" s="248" t="s">
        <v>1796</v>
      </c>
      <c r="D3794" s="258">
        <v>74265</v>
      </c>
      <c r="E3794" s="248" t="s">
        <v>1436</v>
      </c>
      <c r="F3794" s="248" t="s">
        <v>2139</v>
      </c>
      <c r="G3794" s="1" t="s">
        <v>3482</v>
      </c>
      <c r="H3794" s="248" t="s">
        <v>3498</v>
      </c>
    </row>
    <row r="3795" spans="1:8" x14ac:dyDescent="0.25">
      <c r="A3795" s="248">
        <v>455269</v>
      </c>
      <c r="B3795" s="1">
        <v>13723581</v>
      </c>
      <c r="C3795" s="248" t="s">
        <v>1561</v>
      </c>
      <c r="D3795" s="258">
        <v>88950</v>
      </c>
      <c r="E3795" s="248" t="s">
        <v>1436</v>
      </c>
      <c r="F3795" s="248" t="s">
        <v>2139</v>
      </c>
      <c r="G3795" s="1" t="s">
        <v>3482</v>
      </c>
      <c r="H3795" s="248" t="s">
        <v>3498</v>
      </c>
    </row>
    <row r="3796" spans="1:8" x14ac:dyDescent="0.25">
      <c r="A3796" s="248">
        <v>455269</v>
      </c>
      <c r="B3796" s="1">
        <v>13723581</v>
      </c>
      <c r="C3796" s="248" t="s">
        <v>1463</v>
      </c>
      <c r="D3796" s="258">
        <v>44100</v>
      </c>
      <c r="E3796" s="248" t="s">
        <v>1436</v>
      </c>
      <c r="F3796" s="248" t="s">
        <v>2139</v>
      </c>
      <c r="G3796" s="1" t="s">
        <v>3482</v>
      </c>
      <c r="H3796" s="248" t="s">
        <v>3498</v>
      </c>
    </row>
    <row r="3797" spans="1:8" x14ac:dyDescent="0.25">
      <c r="A3797" s="248">
        <v>455269</v>
      </c>
      <c r="B3797" s="1">
        <v>13723581</v>
      </c>
      <c r="C3797" s="248" t="s">
        <v>709</v>
      </c>
      <c r="D3797" s="258">
        <v>194600</v>
      </c>
      <c r="E3797" s="248" t="s">
        <v>1436</v>
      </c>
      <c r="F3797" s="248" t="s">
        <v>2139</v>
      </c>
      <c r="G3797" s="1" t="s">
        <v>3482</v>
      </c>
      <c r="H3797" s="248" t="s">
        <v>3498</v>
      </c>
    </row>
    <row r="3798" spans="1:8" x14ac:dyDescent="0.25">
      <c r="A3798" s="248">
        <v>455269</v>
      </c>
      <c r="B3798" s="1">
        <v>13723581</v>
      </c>
      <c r="C3798" s="248" t="s">
        <v>423</v>
      </c>
      <c r="D3798" s="258">
        <v>47385</v>
      </c>
      <c r="E3798" s="248" t="s">
        <v>1436</v>
      </c>
      <c r="F3798" s="248" t="s">
        <v>2139</v>
      </c>
      <c r="G3798" s="1" t="s">
        <v>3482</v>
      </c>
      <c r="H3798" s="248" t="s">
        <v>3498</v>
      </c>
    </row>
    <row r="3799" spans="1:8" x14ac:dyDescent="0.25">
      <c r="A3799" s="248">
        <v>455269</v>
      </c>
      <c r="B3799" s="1">
        <v>13723581</v>
      </c>
      <c r="C3799" s="248" t="s">
        <v>1633</v>
      </c>
      <c r="D3799" s="258">
        <v>109970</v>
      </c>
      <c r="E3799" s="248" t="s">
        <v>1436</v>
      </c>
      <c r="F3799" s="248" t="s">
        <v>2139</v>
      </c>
      <c r="G3799" s="1" t="s">
        <v>3482</v>
      </c>
      <c r="H3799" s="248" t="s">
        <v>3498</v>
      </c>
    </row>
    <row r="3800" spans="1:8" x14ac:dyDescent="0.25">
      <c r="A3800" s="248">
        <v>455269</v>
      </c>
      <c r="B3800" s="1">
        <v>13723581</v>
      </c>
      <c r="C3800" s="248" t="s">
        <v>1444</v>
      </c>
      <c r="D3800" s="258">
        <v>928000</v>
      </c>
      <c r="E3800" s="248" t="s">
        <v>1436</v>
      </c>
      <c r="F3800" s="248" t="s">
        <v>2139</v>
      </c>
      <c r="G3800" s="1" t="s">
        <v>3482</v>
      </c>
      <c r="H3800" s="248" t="s">
        <v>3498</v>
      </c>
    </row>
    <row r="3801" spans="1:8" x14ac:dyDescent="0.25">
      <c r="A3801" s="248">
        <v>455269</v>
      </c>
      <c r="B3801" s="1">
        <v>13723581</v>
      </c>
      <c r="C3801" s="248" t="s">
        <v>764</v>
      </c>
      <c r="D3801" s="258">
        <v>68840</v>
      </c>
      <c r="E3801" s="248" t="s">
        <v>1436</v>
      </c>
      <c r="F3801" s="248" t="s">
        <v>2139</v>
      </c>
      <c r="G3801" s="1" t="s">
        <v>3482</v>
      </c>
      <c r="H3801" s="248" t="s">
        <v>3498</v>
      </c>
    </row>
    <row r="3802" spans="1:8" x14ac:dyDescent="0.25">
      <c r="A3802" s="248">
        <v>455269</v>
      </c>
      <c r="B3802" s="1">
        <v>13723581</v>
      </c>
      <c r="C3802" s="248" t="s">
        <v>848</v>
      </c>
      <c r="D3802" s="258">
        <v>457525</v>
      </c>
      <c r="E3802" s="248" t="s">
        <v>1436</v>
      </c>
      <c r="F3802" s="248" t="s">
        <v>2139</v>
      </c>
      <c r="G3802" s="1" t="s">
        <v>3482</v>
      </c>
      <c r="H3802" s="248" t="s">
        <v>3498</v>
      </c>
    </row>
    <row r="3803" spans="1:8" x14ac:dyDescent="0.25">
      <c r="A3803" s="248">
        <v>455269</v>
      </c>
      <c r="B3803" s="1">
        <v>13723581</v>
      </c>
      <c r="C3803" s="248" t="s">
        <v>1559</v>
      </c>
      <c r="D3803" s="258">
        <v>65700</v>
      </c>
      <c r="E3803" s="248" t="s">
        <v>1436</v>
      </c>
      <c r="F3803" s="248" t="s">
        <v>2139</v>
      </c>
      <c r="G3803" s="1" t="s">
        <v>3482</v>
      </c>
      <c r="H3803" s="248" t="s">
        <v>3498</v>
      </c>
    </row>
    <row r="3804" spans="1:8" x14ac:dyDescent="0.25">
      <c r="A3804" s="248">
        <v>455269</v>
      </c>
      <c r="B3804" s="1">
        <v>13723581</v>
      </c>
      <c r="C3804" s="248" t="s">
        <v>1797</v>
      </c>
      <c r="D3804" s="258">
        <v>73830</v>
      </c>
      <c r="E3804" s="248" t="s">
        <v>1436</v>
      </c>
      <c r="F3804" s="248" t="s">
        <v>2139</v>
      </c>
      <c r="G3804" s="1" t="s">
        <v>3482</v>
      </c>
      <c r="H3804" s="248" t="s">
        <v>3498</v>
      </c>
    </row>
    <row r="3805" spans="1:8" x14ac:dyDescent="0.25">
      <c r="A3805" s="248">
        <v>455269</v>
      </c>
      <c r="B3805" s="1">
        <v>13723581</v>
      </c>
      <c r="C3805" s="248" t="s">
        <v>1680</v>
      </c>
      <c r="D3805" s="258">
        <v>11795</v>
      </c>
      <c r="E3805" s="248" t="s">
        <v>1436</v>
      </c>
      <c r="F3805" s="248" t="s">
        <v>2139</v>
      </c>
      <c r="G3805" s="1" t="s">
        <v>3482</v>
      </c>
      <c r="H3805" s="248" t="s">
        <v>3498</v>
      </c>
    </row>
    <row r="3806" spans="1:8" x14ac:dyDescent="0.25">
      <c r="A3806" s="248">
        <v>455269</v>
      </c>
      <c r="B3806" s="1">
        <v>13723581</v>
      </c>
      <c r="C3806" s="248" t="s">
        <v>1557</v>
      </c>
      <c r="D3806" s="258">
        <v>86445</v>
      </c>
      <c r="E3806" s="248" t="s">
        <v>1436</v>
      </c>
      <c r="F3806" s="248" t="s">
        <v>2139</v>
      </c>
      <c r="G3806" s="1" t="s">
        <v>3482</v>
      </c>
      <c r="H3806" s="248" t="s">
        <v>3498</v>
      </c>
    </row>
    <row r="3807" spans="1:8" x14ac:dyDescent="0.25">
      <c r="A3807" s="248">
        <v>455297</v>
      </c>
      <c r="B3807" s="1">
        <v>8578231</v>
      </c>
      <c r="C3807" s="248" t="s">
        <v>1768</v>
      </c>
      <c r="D3807" s="258">
        <v>37675</v>
      </c>
      <c r="E3807" s="248" t="s">
        <v>1450</v>
      </c>
      <c r="F3807" s="248" t="s">
        <v>2365</v>
      </c>
      <c r="G3807" s="1" t="s">
        <v>3482</v>
      </c>
      <c r="H3807" s="248" t="s">
        <v>3498</v>
      </c>
    </row>
    <row r="3808" spans="1:8" x14ac:dyDescent="0.25">
      <c r="A3808" s="248">
        <v>455297</v>
      </c>
      <c r="B3808" s="1">
        <v>8578231</v>
      </c>
      <c r="C3808" s="248" t="s">
        <v>1739</v>
      </c>
      <c r="D3808" s="258">
        <v>27043</v>
      </c>
      <c r="E3808" s="248" t="s">
        <v>1436</v>
      </c>
      <c r="F3808" s="248" t="s">
        <v>1438</v>
      </c>
      <c r="G3808" s="1" t="s">
        <v>3482</v>
      </c>
      <c r="H3808" s="248" t="s">
        <v>3498</v>
      </c>
    </row>
    <row r="3809" spans="1:8" x14ac:dyDescent="0.25">
      <c r="A3809" s="248">
        <v>455297</v>
      </c>
      <c r="B3809" s="1">
        <v>8578231</v>
      </c>
      <c r="C3809" s="248" t="s">
        <v>2172</v>
      </c>
      <c r="D3809" s="258">
        <v>56324</v>
      </c>
      <c r="E3809" s="248" t="s">
        <v>1436</v>
      </c>
      <c r="F3809" s="248" t="s">
        <v>1438</v>
      </c>
      <c r="G3809" s="1" t="s">
        <v>3482</v>
      </c>
      <c r="H3809" s="248" t="s">
        <v>3498</v>
      </c>
    </row>
    <row r="3810" spans="1:8" x14ac:dyDescent="0.25">
      <c r="A3810" s="248">
        <v>455297</v>
      </c>
      <c r="B3810" s="1">
        <v>8578231</v>
      </c>
      <c r="C3810" s="248" t="s">
        <v>1491</v>
      </c>
      <c r="D3810" s="258">
        <v>4545</v>
      </c>
      <c r="E3810" s="248" t="s">
        <v>1436</v>
      </c>
      <c r="F3810" s="248" t="s">
        <v>1438</v>
      </c>
      <c r="G3810" s="1" t="s">
        <v>3482</v>
      </c>
      <c r="H3810" s="248" t="s">
        <v>3498</v>
      </c>
    </row>
    <row r="3811" spans="1:8" x14ac:dyDescent="0.25">
      <c r="A3811" s="248">
        <v>455412</v>
      </c>
      <c r="B3811" s="1">
        <v>19525370</v>
      </c>
      <c r="C3811" s="248" t="s">
        <v>1007</v>
      </c>
      <c r="D3811" s="258">
        <v>152700</v>
      </c>
      <c r="E3811" s="248" t="s">
        <v>1436</v>
      </c>
      <c r="F3811" s="248" t="s">
        <v>1656</v>
      </c>
      <c r="G3811" s="1" t="s">
        <v>3487</v>
      </c>
      <c r="H3811" s="248" t="s">
        <v>3498</v>
      </c>
    </row>
    <row r="3812" spans="1:8" x14ac:dyDescent="0.25">
      <c r="A3812" s="248">
        <v>455412</v>
      </c>
      <c r="B3812" s="1">
        <v>19525370</v>
      </c>
      <c r="C3812" s="248" t="s">
        <v>1690</v>
      </c>
      <c r="D3812" s="258">
        <v>15315</v>
      </c>
      <c r="E3812" s="248" t="s">
        <v>1450</v>
      </c>
      <c r="F3812" s="248" t="s">
        <v>2159</v>
      </c>
      <c r="G3812" s="1" t="s">
        <v>3487</v>
      </c>
      <c r="H3812" s="248" t="s">
        <v>3498</v>
      </c>
    </row>
    <row r="3813" spans="1:8" x14ac:dyDescent="0.25">
      <c r="A3813" s="248">
        <v>455412</v>
      </c>
      <c r="B3813" s="1">
        <v>19525370</v>
      </c>
      <c r="C3813" s="248" t="s">
        <v>2512</v>
      </c>
      <c r="D3813" s="258">
        <v>159366</v>
      </c>
      <c r="E3813" s="248" t="s">
        <v>1450</v>
      </c>
      <c r="F3813" s="248" t="s">
        <v>2159</v>
      </c>
      <c r="G3813" s="1" t="s">
        <v>3487</v>
      </c>
      <c r="H3813" s="248" t="s">
        <v>3498</v>
      </c>
    </row>
    <row r="3814" spans="1:8" x14ac:dyDescent="0.25">
      <c r="A3814" s="248">
        <v>455412</v>
      </c>
      <c r="B3814" s="1">
        <v>19525370</v>
      </c>
      <c r="C3814" s="248" t="s">
        <v>1514</v>
      </c>
      <c r="D3814" s="258">
        <v>145650</v>
      </c>
      <c r="E3814" s="248" t="s">
        <v>1436</v>
      </c>
      <c r="F3814" s="248" t="s">
        <v>1656</v>
      </c>
      <c r="G3814" s="1" t="s">
        <v>3487</v>
      </c>
      <c r="H3814" s="248" t="s">
        <v>3498</v>
      </c>
    </row>
    <row r="3815" spans="1:8" x14ac:dyDescent="0.25">
      <c r="A3815" s="248">
        <v>455412</v>
      </c>
      <c r="B3815" s="1">
        <v>19525370</v>
      </c>
      <c r="C3815" s="248" t="s">
        <v>650</v>
      </c>
      <c r="D3815" s="258">
        <v>1989200</v>
      </c>
      <c r="E3815" s="248" t="s">
        <v>1478</v>
      </c>
      <c r="F3815" s="248" t="s">
        <v>2166</v>
      </c>
      <c r="G3815" s="1" t="s">
        <v>3487</v>
      </c>
      <c r="H3815" s="248" t="s">
        <v>3498</v>
      </c>
    </row>
    <row r="3816" spans="1:8" x14ac:dyDescent="0.25">
      <c r="A3816" s="248">
        <v>455412</v>
      </c>
      <c r="B3816" s="1">
        <v>19525370</v>
      </c>
      <c r="C3816" s="248" t="s">
        <v>1470</v>
      </c>
      <c r="D3816" s="258">
        <v>55740</v>
      </c>
      <c r="E3816" s="248" t="s">
        <v>1436</v>
      </c>
      <c r="F3816" s="248" t="s">
        <v>1656</v>
      </c>
      <c r="G3816" s="1" t="s">
        <v>3487</v>
      </c>
      <c r="H3816" s="248" t="s">
        <v>3498</v>
      </c>
    </row>
    <row r="3817" spans="1:8" x14ac:dyDescent="0.25">
      <c r="A3817" s="248">
        <v>455412</v>
      </c>
      <c r="B3817" s="1">
        <v>19525370</v>
      </c>
      <c r="C3817" s="248" t="s">
        <v>1653</v>
      </c>
      <c r="D3817" s="258">
        <v>56160</v>
      </c>
      <c r="E3817" s="248" t="s">
        <v>1436</v>
      </c>
      <c r="F3817" s="248" t="s">
        <v>1656</v>
      </c>
      <c r="G3817" s="1" t="s">
        <v>3487</v>
      </c>
      <c r="H3817" s="248" t="s">
        <v>3498</v>
      </c>
    </row>
    <row r="3818" spans="1:8" x14ac:dyDescent="0.25">
      <c r="A3818" s="248">
        <v>455412</v>
      </c>
      <c r="B3818" s="1">
        <v>19525370</v>
      </c>
      <c r="C3818" s="248" t="s">
        <v>2513</v>
      </c>
      <c r="D3818" s="258">
        <v>117972</v>
      </c>
      <c r="E3818" s="248" t="s">
        <v>1450</v>
      </c>
      <c r="F3818" s="248" t="s">
        <v>2159</v>
      </c>
      <c r="G3818" s="1" t="s">
        <v>3487</v>
      </c>
      <c r="H3818" s="248" t="s">
        <v>3498</v>
      </c>
    </row>
    <row r="3819" spans="1:8" x14ac:dyDescent="0.25">
      <c r="A3819" s="248">
        <v>455412</v>
      </c>
      <c r="B3819" s="1">
        <v>19525370</v>
      </c>
      <c r="C3819" s="248" t="s">
        <v>237</v>
      </c>
      <c r="D3819" s="258">
        <v>39500</v>
      </c>
      <c r="E3819" s="248" t="s">
        <v>1436</v>
      </c>
      <c r="F3819" s="248" t="s">
        <v>1656</v>
      </c>
      <c r="G3819" s="1" t="s">
        <v>3487</v>
      </c>
      <c r="H3819" s="248" t="s">
        <v>3498</v>
      </c>
    </row>
    <row r="3820" spans="1:8" x14ac:dyDescent="0.25">
      <c r="A3820" s="248">
        <v>455412</v>
      </c>
      <c r="B3820" s="1">
        <v>19525370</v>
      </c>
      <c r="C3820" s="248" t="s">
        <v>1483</v>
      </c>
      <c r="D3820" s="258">
        <v>13320</v>
      </c>
      <c r="E3820" s="248" t="s">
        <v>1450</v>
      </c>
      <c r="F3820" s="248" t="s">
        <v>2159</v>
      </c>
      <c r="G3820" s="1" t="s">
        <v>3487</v>
      </c>
      <c r="H3820" s="248" t="s">
        <v>3498</v>
      </c>
    </row>
    <row r="3821" spans="1:8" x14ac:dyDescent="0.25">
      <c r="A3821" s="248">
        <v>455412</v>
      </c>
      <c r="B3821" s="1">
        <v>19525370</v>
      </c>
      <c r="C3821" s="248" t="s">
        <v>2514</v>
      </c>
      <c r="D3821" s="258">
        <v>1185000</v>
      </c>
      <c r="E3821" s="248" t="s">
        <v>1450</v>
      </c>
      <c r="F3821" s="248" t="s">
        <v>2159</v>
      </c>
      <c r="G3821" s="1" t="s">
        <v>3487</v>
      </c>
      <c r="H3821" s="248" t="s">
        <v>3498</v>
      </c>
    </row>
    <row r="3822" spans="1:8" x14ac:dyDescent="0.25">
      <c r="A3822" s="248">
        <v>455412</v>
      </c>
      <c r="B3822" s="1">
        <v>19525370</v>
      </c>
      <c r="C3822" s="248" t="s">
        <v>1487</v>
      </c>
      <c r="D3822" s="258">
        <v>57095</v>
      </c>
      <c r="E3822" s="248" t="s">
        <v>1436</v>
      </c>
      <c r="F3822" s="248" t="s">
        <v>1656</v>
      </c>
      <c r="G3822" s="1" t="s">
        <v>3487</v>
      </c>
      <c r="H3822" s="248" t="s">
        <v>3498</v>
      </c>
    </row>
    <row r="3823" spans="1:8" x14ac:dyDescent="0.25">
      <c r="A3823" s="248">
        <v>455412</v>
      </c>
      <c r="B3823" s="1">
        <v>19525370</v>
      </c>
      <c r="C3823" s="248" t="s">
        <v>1864</v>
      </c>
      <c r="D3823" s="258">
        <v>205200</v>
      </c>
      <c r="E3823" s="248" t="s">
        <v>1450</v>
      </c>
      <c r="F3823" s="248" t="s">
        <v>2159</v>
      </c>
      <c r="G3823" s="1" t="s">
        <v>3487</v>
      </c>
      <c r="H3823" s="248" t="s">
        <v>3498</v>
      </c>
    </row>
    <row r="3824" spans="1:8" x14ac:dyDescent="0.25">
      <c r="A3824" s="248">
        <v>455412</v>
      </c>
      <c r="B3824" s="1">
        <v>19525370</v>
      </c>
      <c r="C3824" s="248" t="s">
        <v>2515</v>
      </c>
      <c r="D3824" s="258">
        <v>52587</v>
      </c>
      <c r="E3824" s="248" t="s">
        <v>1450</v>
      </c>
      <c r="F3824" s="248" t="s">
        <v>2159</v>
      </c>
      <c r="G3824" s="1" t="s">
        <v>3487</v>
      </c>
      <c r="H3824" s="248" t="s">
        <v>3498</v>
      </c>
    </row>
    <row r="3825" spans="1:8" x14ac:dyDescent="0.25">
      <c r="A3825" s="248">
        <v>455412</v>
      </c>
      <c r="B3825" s="1">
        <v>19525370</v>
      </c>
      <c r="C3825" s="248" t="s">
        <v>1455</v>
      </c>
      <c r="D3825" s="258">
        <v>398400</v>
      </c>
      <c r="E3825" s="248" t="s">
        <v>1436</v>
      </c>
      <c r="F3825" s="248" t="s">
        <v>1656</v>
      </c>
      <c r="G3825" s="1" t="s">
        <v>3487</v>
      </c>
      <c r="H3825" s="248" t="s">
        <v>3498</v>
      </c>
    </row>
    <row r="3826" spans="1:8" x14ac:dyDescent="0.25">
      <c r="A3826" s="248">
        <v>455412</v>
      </c>
      <c r="B3826" s="1">
        <v>19525370</v>
      </c>
      <c r="C3826" s="248" t="s">
        <v>1086</v>
      </c>
      <c r="D3826" s="258">
        <v>18895</v>
      </c>
      <c r="E3826" s="248" t="s">
        <v>1436</v>
      </c>
      <c r="F3826" s="248" t="s">
        <v>1656</v>
      </c>
      <c r="G3826" s="1" t="s">
        <v>3487</v>
      </c>
      <c r="H3826" s="248" t="s">
        <v>3498</v>
      </c>
    </row>
    <row r="3827" spans="1:8" x14ac:dyDescent="0.25">
      <c r="A3827" s="248">
        <v>455412</v>
      </c>
      <c r="B3827" s="1">
        <v>19525370</v>
      </c>
      <c r="C3827" s="248" t="s">
        <v>498</v>
      </c>
      <c r="D3827" s="258">
        <v>14470</v>
      </c>
      <c r="E3827" s="248" t="s">
        <v>1436</v>
      </c>
      <c r="F3827" s="248" t="s">
        <v>1656</v>
      </c>
      <c r="G3827" s="1" t="s">
        <v>3487</v>
      </c>
      <c r="H3827" s="248" t="s">
        <v>3498</v>
      </c>
    </row>
    <row r="3828" spans="1:8" x14ac:dyDescent="0.25">
      <c r="A3828" s="248">
        <v>455412</v>
      </c>
      <c r="B3828" s="1">
        <v>19525370</v>
      </c>
      <c r="C3828" s="248" t="s">
        <v>1474</v>
      </c>
      <c r="D3828" s="258">
        <v>9620</v>
      </c>
      <c r="E3828" s="248" t="s">
        <v>1436</v>
      </c>
      <c r="F3828" s="248" t="s">
        <v>1656</v>
      </c>
      <c r="G3828" s="1" t="s">
        <v>3487</v>
      </c>
      <c r="H3828" s="248" t="s">
        <v>3498</v>
      </c>
    </row>
    <row r="3829" spans="1:8" x14ac:dyDescent="0.25">
      <c r="A3829" s="248">
        <v>455412</v>
      </c>
      <c r="B3829" s="1">
        <v>19525370</v>
      </c>
      <c r="C3829" s="248" t="s">
        <v>1479</v>
      </c>
      <c r="D3829" s="258">
        <v>55740</v>
      </c>
      <c r="E3829" s="248" t="s">
        <v>1436</v>
      </c>
      <c r="F3829" s="248" t="s">
        <v>1656</v>
      </c>
      <c r="G3829" s="1" t="s">
        <v>3487</v>
      </c>
      <c r="H3829" s="248" t="s">
        <v>3498</v>
      </c>
    </row>
    <row r="3830" spans="1:8" x14ac:dyDescent="0.25">
      <c r="A3830" s="248">
        <v>455412</v>
      </c>
      <c r="B3830" s="1">
        <v>19525370</v>
      </c>
      <c r="C3830" s="248" t="s">
        <v>706</v>
      </c>
      <c r="D3830" s="258">
        <v>18005</v>
      </c>
      <c r="E3830" s="248" t="s">
        <v>1436</v>
      </c>
      <c r="F3830" s="248" t="s">
        <v>1656</v>
      </c>
      <c r="G3830" s="1" t="s">
        <v>3487</v>
      </c>
      <c r="H3830" s="248" t="s">
        <v>3498</v>
      </c>
    </row>
    <row r="3831" spans="1:8" x14ac:dyDescent="0.25">
      <c r="A3831" s="248">
        <v>455412</v>
      </c>
      <c r="B3831" s="1">
        <v>19525370</v>
      </c>
      <c r="C3831" s="248" t="s">
        <v>2489</v>
      </c>
      <c r="D3831" s="258">
        <v>15408</v>
      </c>
      <c r="E3831" s="248" t="s">
        <v>1450</v>
      </c>
      <c r="F3831" s="248" t="s">
        <v>2159</v>
      </c>
      <c r="G3831" s="1" t="s">
        <v>3487</v>
      </c>
      <c r="H3831" s="248" t="s">
        <v>3498</v>
      </c>
    </row>
    <row r="3832" spans="1:8" x14ac:dyDescent="0.25">
      <c r="A3832" s="248">
        <v>455412</v>
      </c>
      <c r="B3832" s="1">
        <v>19525370</v>
      </c>
      <c r="C3832" s="248" t="s">
        <v>1649</v>
      </c>
      <c r="D3832" s="258">
        <v>53375</v>
      </c>
      <c r="E3832" s="248" t="s">
        <v>1436</v>
      </c>
      <c r="F3832" s="248" t="s">
        <v>1656</v>
      </c>
      <c r="G3832" s="1" t="s">
        <v>3487</v>
      </c>
      <c r="H3832" s="248" t="s">
        <v>3498</v>
      </c>
    </row>
    <row r="3833" spans="1:8" x14ac:dyDescent="0.25">
      <c r="A3833" s="248">
        <v>455412</v>
      </c>
      <c r="B3833" s="1">
        <v>19525370</v>
      </c>
      <c r="C3833" s="248" t="s">
        <v>1019</v>
      </c>
      <c r="D3833" s="258">
        <v>21000</v>
      </c>
      <c r="E3833" s="248" t="s">
        <v>1436</v>
      </c>
      <c r="F3833" s="248" t="s">
        <v>1656</v>
      </c>
      <c r="G3833" s="1" t="s">
        <v>3487</v>
      </c>
      <c r="H3833" s="248" t="s">
        <v>3498</v>
      </c>
    </row>
    <row r="3834" spans="1:8" x14ac:dyDescent="0.25">
      <c r="A3834" s="248">
        <v>455412</v>
      </c>
      <c r="B3834" s="1">
        <v>19525370</v>
      </c>
      <c r="C3834" s="248" t="s">
        <v>2516</v>
      </c>
      <c r="D3834" s="258">
        <v>670085</v>
      </c>
      <c r="E3834" s="248" t="s">
        <v>1450</v>
      </c>
      <c r="F3834" s="248" t="s">
        <v>2159</v>
      </c>
      <c r="G3834" s="1" t="s">
        <v>3487</v>
      </c>
      <c r="H3834" s="248" t="s">
        <v>3498</v>
      </c>
    </row>
    <row r="3835" spans="1:8" x14ac:dyDescent="0.25">
      <c r="A3835" s="248">
        <v>455412</v>
      </c>
      <c r="B3835" s="1">
        <v>19525370</v>
      </c>
      <c r="C3835" s="248" t="s">
        <v>2227</v>
      </c>
      <c r="D3835" s="258">
        <v>20520</v>
      </c>
      <c r="E3835" s="248" t="s">
        <v>1450</v>
      </c>
      <c r="F3835" s="248" t="s">
        <v>2159</v>
      </c>
      <c r="G3835" s="1" t="s">
        <v>3487</v>
      </c>
      <c r="H3835" s="248" t="s">
        <v>3498</v>
      </c>
    </row>
    <row r="3836" spans="1:8" x14ac:dyDescent="0.25">
      <c r="A3836" s="248">
        <v>455412</v>
      </c>
      <c r="B3836" s="1">
        <v>19525370</v>
      </c>
      <c r="C3836" s="248" t="s">
        <v>2483</v>
      </c>
      <c r="D3836" s="258">
        <v>25784</v>
      </c>
      <c r="E3836" s="248" t="s">
        <v>1450</v>
      </c>
      <c r="F3836" s="248" t="s">
        <v>2159</v>
      </c>
      <c r="G3836" s="1" t="s">
        <v>3487</v>
      </c>
      <c r="H3836" s="248" t="s">
        <v>3498</v>
      </c>
    </row>
    <row r="3837" spans="1:8" x14ac:dyDescent="0.25">
      <c r="A3837" s="248">
        <v>455412</v>
      </c>
      <c r="B3837" s="1">
        <v>19525370</v>
      </c>
      <c r="C3837" s="248" t="s">
        <v>716</v>
      </c>
      <c r="D3837" s="258">
        <v>15915</v>
      </c>
      <c r="E3837" s="248" t="s">
        <v>1436</v>
      </c>
      <c r="F3837" s="248" t="s">
        <v>1656</v>
      </c>
      <c r="G3837" s="1" t="s">
        <v>3487</v>
      </c>
      <c r="H3837" s="248" t="s">
        <v>3498</v>
      </c>
    </row>
    <row r="3838" spans="1:8" x14ac:dyDescent="0.25">
      <c r="A3838" s="248">
        <v>455412</v>
      </c>
      <c r="B3838" s="1">
        <v>19525370</v>
      </c>
      <c r="C3838" s="248" t="s">
        <v>2517</v>
      </c>
      <c r="D3838" s="258">
        <v>5350</v>
      </c>
      <c r="E3838" s="248" t="s">
        <v>1450</v>
      </c>
      <c r="F3838" s="248" t="s">
        <v>2159</v>
      </c>
      <c r="G3838" s="1" t="s">
        <v>3487</v>
      </c>
      <c r="H3838" s="248" t="s">
        <v>3498</v>
      </c>
    </row>
    <row r="3839" spans="1:8" x14ac:dyDescent="0.25">
      <c r="A3839" s="248">
        <v>455412</v>
      </c>
      <c r="B3839" s="1">
        <v>19525370</v>
      </c>
      <c r="C3839" s="248" t="s">
        <v>262</v>
      </c>
      <c r="D3839" s="258">
        <v>137260</v>
      </c>
      <c r="E3839" s="248" t="s">
        <v>1436</v>
      </c>
      <c r="F3839" s="248" t="s">
        <v>1656</v>
      </c>
      <c r="G3839" s="1" t="s">
        <v>3487</v>
      </c>
      <c r="H3839" s="248" t="s">
        <v>3498</v>
      </c>
    </row>
    <row r="3840" spans="1:8" x14ac:dyDescent="0.25">
      <c r="A3840" s="248">
        <v>455412</v>
      </c>
      <c r="B3840" s="1">
        <v>19525370</v>
      </c>
      <c r="C3840" s="248" t="s">
        <v>1331</v>
      </c>
      <c r="D3840" s="258">
        <v>59220</v>
      </c>
      <c r="E3840" s="248" t="s">
        <v>1436</v>
      </c>
      <c r="F3840" s="248" t="s">
        <v>1656</v>
      </c>
      <c r="G3840" s="1" t="s">
        <v>3487</v>
      </c>
      <c r="H3840" s="248" t="s">
        <v>3498</v>
      </c>
    </row>
    <row r="3841" spans="1:8" x14ac:dyDescent="0.25">
      <c r="A3841" s="248">
        <v>455412</v>
      </c>
      <c r="B3841" s="1">
        <v>19525370</v>
      </c>
      <c r="C3841" s="248" t="s">
        <v>6</v>
      </c>
      <c r="D3841" s="258">
        <v>143570</v>
      </c>
      <c r="E3841" s="248" t="s">
        <v>1436</v>
      </c>
      <c r="F3841" s="248" t="s">
        <v>1656</v>
      </c>
      <c r="G3841" s="1" t="s">
        <v>3487</v>
      </c>
      <c r="H3841" s="248" t="s">
        <v>3498</v>
      </c>
    </row>
    <row r="3842" spans="1:8" x14ac:dyDescent="0.25">
      <c r="A3842" s="248">
        <v>455412</v>
      </c>
      <c r="B3842" s="1">
        <v>19525370</v>
      </c>
      <c r="C3842" s="248" t="s">
        <v>267</v>
      </c>
      <c r="D3842" s="258">
        <v>74010</v>
      </c>
      <c r="E3842" s="248" t="s">
        <v>1436</v>
      </c>
      <c r="F3842" s="248" t="s">
        <v>1656</v>
      </c>
      <c r="G3842" s="1" t="s">
        <v>3487</v>
      </c>
      <c r="H3842" s="248" t="s">
        <v>3498</v>
      </c>
    </row>
    <row r="3843" spans="1:8" x14ac:dyDescent="0.25">
      <c r="A3843" s="248">
        <v>455412</v>
      </c>
      <c r="B3843" s="1">
        <v>19525370</v>
      </c>
      <c r="C3843" s="248" t="s">
        <v>214</v>
      </c>
      <c r="D3843" s="258">
        <v>56150</v>
      </c>
      <c r="E3843" s="248" t="s">
        <v>1436</v>
      </c>
      <c r="F3843" s="248" t="s">
        <v>1656</v>
      </c>
      <c r="G3843" s="1" t="s">
        <v>3487</v>
      </c>
      <c r="H3843" s="248" t="s">
        <v>3498</v>
      </c>
    </row>
    <row r="3844" spans="1:8" x14ac:dyDescent="0.25">
      <c r="A3844" s="248">
        <v>455412</v>
      </c>
      <c r="B3844" s="1">
        <v>19525370</v>
      </c>
      <c r="C3844" s="248" t="s">
        <v>1006</v>
      </c>
      <c r="D3844" s="258">
        <v>178650</v>
      </c>
      <c r="E3844" s="248" t="s">
        <v>1436</v>
      </c>
      <c r="F3844" s="248" t="s">
        <v>1656</v>
      </c>
      <c r="G3844" s="1" t="s">
        <v>3487</v>
      </c>
      <c r="H3844" s="248" t="s">
        <v>3498</v>
      </c>
    </row>
    <row r="3845" spans="1:8" x14ac:dyDescent="0.25">
      <c r="A3845" s="248">
        <v>455412</v>
      </c>
      <c r="B3845" s="1">
        <v>19525370</v>
      </c>
      <c r="C3845" s="248" t="s">
        <v>2518</v>
      </c>
      <c r="D3845" s="258">
        <v>1486</v>
      </c>
      <c r="E3845" s="248" t="s">
        <v>1450</v>
      </c>
      <c r="F3845" s="248" t="s">
        <v>2159</v>
      </c>
      <c r="G3845" s="1" t="s">
        <v>3487</v>
      </c>
      <c r="H3845" s="248" t="s">
        <v>3498</v>
      </c>
    </row>
    <row r="3846" spans="1:8" x14ac:dyDescent="0.25">
      <c r="A3846" s="248">
        <v>455412</v>
      </c>
      <c r="B3846" s="1">
        <v>19525370</v>
      </c>
      <c r="C3846" s="248" t="s">
        <v>1451</v>
      </c>
      <c r="D3846" s="258">
        <v>176400</v>
      </c>
      <c r="E3846" s="248" t="s">
        <v>1436</v>
      </c>
      <c r="F3846" s="248" t="s">
        <v>1438</v>
      </c>
      <c r="G3846" s="1" t="s">
        <v>3487</v>
      </c>
      <c r="H3846" s="248" t="s">
        <v>3498</v>
      </c>
    </row>
    <row r="3847" spans="1:8" x14ac:dyDescent="0.25">
      <c r="A3847" s="248">
        <v>455412</v>
      </c>
      <c r="B3847" s="1">
        <v>19525370</v>
      </c>
      <c r="C3847" s="248" t="s">
        <v>1447</v>
      </c>
      <c r="D3847" s="258">
        <v>20815</v>
      </c>
      <c r="E3847" s="248" t="s">
        <v>1436</v>
      </c>
      <c r="F3847" s="248" t="s">
        <v>1656</v>
      </c>
      <c r="G3847" s="1" t="s">
        <v>3487</v>
      </c>
      <c r="H3847" s="248" t="s">
        <v>3498</v>
      </c>
    </row>
    <row r="3848" spans="1:8" x14ac:dyDescent="0.25">
      <c r="A3848" s="248">
        <v>455412</v>
      </c>
      <c r="B3848" s="1">
        <v>19525370</v>
      </c>
      <c r="C3848" s="248" t="s">
        <v>2519</v>
      </c>
      <c r="D3848" s="258">
        <v>34956</v>
      </c>
      <c r="E3848" s="248" t="s">
        <v>1450</v>
      </c>
      <c r="F3848" s="248" t="s">
        <v>2159</v>
      </c>
      <c r="G3848" s="1" t="s">
        <v>3487</v>
      </c>
      <c r="H3848" s="248" t="s">
        <v>3498</v>
      </c>
    </row>
    <row r="3849" spans="1:8" x14ac:dyDescent="0.25">
      <c r="A3849" s="248">
        <v>455412</v>
      </c>
      <c r="B3849" s="1">
        <v>19525370</v>
      </c>
      <c r="C3849" s="248" t="s">
        <v>2034</v>
      </c>
      <c r="D3849" s="258">
        <v>8361</v>
      </c>
      <c r="E3849" s="248" t="s">
        <v>1450</v>
      </c>
      <c r="F3849" s="248" t="s">
        <v>2159</v>
      </c>
      <c r="G3849" s="1" t="s">
        <v>3487</v>
      </c>
      <c r="H3849" s="248" t="s">
        <v>3498</v>
      </c>
    </row>
    <row r="3850" spans="1:8" x14ac:dyDescent="0.25">
      <c r="A3850" s="248">
        <v>455412</v>
      </c>
      <c r="B3850" s="1">
        <v>19525370</v>
      </c>
      <c r="C3850" s="248" t="s">
        <v>2351</v>
      </c>
      <c r="D3850" s="258">
        <v>110000</v>
      </c>
      <c r="E3850" s="248" t="s">
        <v>1450</v>
      </c>
      <c r="F3850" s="248" t="s">
        <v>2159</v>
      </c>
      <c r="G3850" s="1" t="s">
        <v>3487</v>
      </c>
      <c r="H3850" s="248" t="s">
        <v>3498</v>
      </c>
    </row>
    <row r="3851" spans="1:8" x14ac:dyDescent="0.25">
      <c r="A3851" s="248">
        <v>455412</v>
      </c>
      <c r="B3851" s="1">
        <v>19525370</v>
      </c>
      <c r="C3851" s="248" t="s">
        <v>2223</v>
      </c>
      <c r="D3851" s="258">
        <v>17640</v>
      </c>
      <c r="E3851" s="248" t="s">
        <v>1450</v>
      </c>
      <c r="F3851" s="248" t="s">
        <v>2159</v>
      </c>
      <c r="G3851" s="1" t="s">
        <v>3487</v>
      </c>
      <c r="H3851" s="248" t="s">
        <v>3498</v>
      </c>
    </row>
    <row r="3852" spans="1:8" x14ac:dyDescent="0.25">
      <c r="A3852" s="248">
        <v>455412</v>
      </c>
      <c r="B3852" s="1">
        <v>19525370</v>
      </c>
      <c r="C3852" s="248" t="s">
        <v>1846</v>
      </c>
      <c r="D3852" s="258">
        <v>119700</v>
      </c>
      <c r="E3852" s="248" t="s">
        <v>1450</v>
      </c>
      <c r="F3852" s="248" t="s">
        <v>2159</v>
      </c>
      <c r="G3852" s="1" t="s">
        <v>3487</v>
      </c>
      <c r="H3852" s="248" t="s">
        <v>3498</v>
      </c>
    </row>
    <row r="3853" spans="1:8" x14ac:dyDescent="0.25">
      <c r="A3853" s="248">
        <v>455412</v>
      </c>
      <c r="B3853" s="1">
        <v>19525370</v>
      </c>
      <c r="C3853" s="248" t="s">
        <v>1463</v>
      </c>
      <c r="D3853" s="258">
        <v>110250</v>
      </c>
      <c r="E3853" s="248" t="s">
        <v>1436</v>
      </c>
      <c r="F3853" s="248" t="s">
        <v>1656</v>
      </c>
      <c r="G3853" s="1" t="s">
        <v>3487</v>
      </c>
      <c r="H3853" s="248" t="s">
        <v>3498</v>
      </c>
    </row>
    <row r="3854" spans="1:8" x14ac:dyDescent="0.25">
      <c r="A3854" s="248">
        <v>455412</v>
      </c>
      <c r="B3854" s="1">
        <v>19525370</v>
      </c>
      <c r="C3854" s="248" t="s">
        <v>261</v>
      </c>
      <c r="D3854" s="258">
        <v>149940</v>
      </c>
      <c r="E3854" s="248" t="s">
        <v>1436</v>
      </c>
      <c r="F3854" s="248" t="s">
        <v>1656</v>
      </c>
      <c r="G3854" s="1" t="s">
        <v>3487</v>
      </c>
      <c r="H3854" s="248" t="s">
        <v>3498</v>
      </c>
    </row>
    <row r="3855" spans="1:8" x14ac:dyDescent="0.25">
      <c r="A3855" s="248">
        <v>455412</v>
      </c>
      <c r="B3855" s="1">
        <v>19525370</v>
      </c>
      <c r="C3855" s="248" t="s">
        <v>2480</v>
      </c>
      <c r="D3855" s="258">
        <v>3780</v>
      </c>
      <c r="E3855" s="248" t="s">
        <v>1450</v>
      </c>
      <c r="F3855" s="248" t="s">
        <v>2159</v>
      </c>
      <c r="G3855" s="1" t="s">
        <v>3487</v>
      </c>
      <c r="H3855" s="248" t="s">
        <v>3498</v>
      </c>
    </row>
    <row r="3856" spans="1:8" x14ac:dyDescent="0.25">
      <c r="A3856" s="248">
        <v>455412</v>
      </c>
      <c r="B3856" s="1">
        <v>19525370</v>
      </c>
      <c r="C3856" s="248" t="s">
        <v>1486</v>
      </c>
      <c r="D3856" s="258">
        <v>44940</v>
      </c>
      <c r="E3856" s="248" t="s">
        <v>1436</v>
      </c>
      <c r="F3856" s="248" t="s">
        <v>1656</v>
      </c>
      <c r="G3856" s="1" t="s">
        <v>3487</v>
      </c>
      <c r="H3856" s="248" t="s">
        <v>3498</v>
      </c>
    </row>
    <row r="3857" spans="1:8" x14ac:dyDescent="0.25">
      <c r="A3857" s="248">
        <v>455412</v>
      </c>
      <c r="B3857" s="1">
        <v>19525370</v>
      </c>
      <c r="C3857" s="248" t="s">
        <v>764</v>
      </c>
      <c r="D3857" s="258">
        <v>68840</v>
      </c>
      <c r="E3857" s="248" t="s">
        <v>1436</v>
      </c>
      <c r="F3857" s="248" t="s">
        <v>1656</v>
      </c>
      <c r="G3857" s="1" t="s">
        <v>3487</v>
      </c>
      <c r="H3857" s="248" t="s">
        <v>3498</v>
      </c>
    </row>
    <row r="3858" spans="1:8" x14ac:dyDescent="0.25">
      <c r="A3858" s="248">
        <v>455412</v>
      </c>
      <c r="B3858" s="1">
        <v>19525370</v>
      </c>
      <c r="C3858" s="248" t="s">
        <v>1848</v>
      </c>
      <c r="D3858" s="258">
        <v>2754</v>
      </c>
      <c r="E3858" s="248" t="s">
        <v>1450</v>
      </c>
      <c r="F3858" s="248" t="s">
        <v>2159</v>
      </c>
      <c r="G3858" s="1" t="s">
        <v>3487</v>
      </c>
      <c r="H3858" s="248" t="s">
        <v>3498</v>
      </c>
    </row>
    <row r="3859" spans="1:8" x14ac:dyDescent="0.25">
      <c r="A3859" s="248">
        <v>455412</v>
      </c>
      <c r="B3859" s="1">
        <v>19525370</v>
      </c>
      <c r="C3859" s="248" t="s">
        <v>2520</v>
      </c>
      <c r="D3859" s="258">
        <v>8100</v>
      </c>
      <c r="E3859" s="248" t="s">
        <v>1450</v>
      </c>
      <c r="F3859" s="248" t="s">
        <v>2159</v>
      </c>
      <c r="G3859" s="1" t="s">
        <v>3487</v>
      </c>
      <c r="H3859" s="248" t="s">
        <v>3498</v>
      </c>
    </row>
    <row r="3860" spans="1:8" x14ac:dyDescent="0.25">
      <c r="A3860" s="248">
        <v>455412</v>
      </c>
      <c r="B3860" s="1">
        <v>19525370</v>
      </c>
      <c r="C3860" s="248" t="s">
        <v>2521</v>
      </c>
      <c r="D3860" s="258">
        <v>79025</v>
      </c>
      <c r="E3860" s="248" t="s">
        <v>1450</v>
      </c>
      <c r="F3860" s="248" t="s">
        <v>2159</v>
      </c>
      <c r="G3860" s="1" t="s">
        <v>3487</v>
      </c>
      <c r="H3860" s="248" t="s">
        <v>3498</v>
      </c>
    </row>
    <row r="3861" spans="1:8" x14ac:dyDescent="0.25">
      <c r="A3861" s="248">
        <v>455427</v>
      </c>
      <c r="B3861" s="1">
        <v>96508429</v>
      </c>
      <c r="C3861" s="248" t="s">
        <v>455</v>
      </c>
      <c r="D3861" s="258">
        <v>2744000</v>
      </c>
      <c r="E3861" s="248" t="s">
        <v>1436</v>
      </c>
      <c r="F3861" s="248" t="s">
        <v>2522</v>
      </c>
      <c r="G3861" s="1" t="s">
        <v>3458</v>
      </c>
      <c r="H3861" s="248" t="s">
        <v>3498</v>
      </c>
    </row>
    <row r="3862" spans="1:8" x14ac:dyDescent="0.25">
      <c r="A3862" s="248">
        <v>455427</v>
      </c>
      <c r="B3862" s="1">
        <v>96508429</v>
      </c>
      <c r="C3862" s="248" t="s">
        <v>848</v>
      </c>
      <c r="D3862" s="258">
        <v>1156170</v>
      </c>
      <c r="E3862" s="248" t="s">
        <v>1478</v>
      </c>
      <c r="F3862" s="248" t="s">
        <v>2523</v>
      </c>
      <c r="G3862" s="1" t="s">
        <v>3458</v>
      </c>
      <c r="H3862" s="248" t="s">
        <v>3498</v>
      </c>
    </row>
    <row r="3863" spans="1:8" x14ac:dyDescent="0.25">
      <c r="A3863" s="248">
        <v>455427</v>
      </c>
      <c r="B3863" s="1">
        <v>96508429</v>
      </c>
      <c r="C3863" s="248" t="s">
        <v>1537</v>
      </c>
      <c r="D3863" s="258">
        <v>945454</v>
      </c>
      <c r="E3863" s="248" t="s">
        <v>1467</v>
      </c>
      <c r="F3863" s="248" t="s">
        <v>2524</v>
      </c>
      <c r="G3863" s="1" t="s">
        <v>3458</v>
      </c>
      <c r="H3863" s="248" t="s">
        <v>3498</v>
      </c>
    </row>
    <row r="3864" spans="1:8" x14ac:dyDescent="0.25">
      <c r="A3864" s="248">
        <v>455427</v>
      </c>
      <c r="B3864" s="1">
        <v>96508429</v>
      </c>
      <c r="C3864" s="248" t="s">
        <v>455</v>
      </c>
      <c r="D3864" s="258">
        <v>1</v>
      </c>
      <c r="E3864" s="248" t="s">
        <v>1436</v>
      </c>
      <c r="F3864" s="248" t="s">
        <v>2522</v>
      </c>
      <c r="G3864" s="1" t="s">
        <v>3458</v>
      </c>
      <c r="H3864" s="248" t="s">
        <v>3498</v>
      </c>
    </row>
    <row r="3865" spans="1:8" x14ac:dyDescent="0.25">
      <c r="A3865" s="248">
        <v>455427</v>
      </c>
      <c r="B3865" s="1">
        <v>96508429</v>
      </c>
      <c r="C3865" s="248" t="s">
        <v>451</v>
      </c>
      <c r="D3865" s="258">
        <v>1344662</v>
      </c>
      <c r="E3865" s="248" t="s">
        <v>1436</v>
      </c>
      <c r="F3865" s="248" t="s">
        <v>2522</v>
      </c>
      <c r="G3865" s="1" t="s">
        <v>3458</v>
      </c>
      <c r="H3865" s="248" t="s">
        <v>3498</v>
      </c>
    </row>
    <row r="3866" spans="1:8" x14ac:dyDescent="0.25">
      <c r="A3866" s="248">
        <v>455427</v>
      </c>
      <c r="B3866" s="1">
        <v>96508429</v>
      </c>
      <c r="C3866" s="248" t="s">
        <v>1569</v>
      </c>
      <c r="D3866" s="258">
        <v>234004</v>
      </c>
      <c r="E3866" s="248" t="s">
        <v>1467</v>
      </c>
      <c r="F3866" s="248" t="s">
        <v>2525</v>
      </c>
      <c r="G3866" s="1" t="s">
        <v>3458</v>
      </c>
      <c r="H3866" s="248" t="s">
        <v>3498</v>
      </c>
    </row>
    <row r="3867" spans="1:8" x14ac:dyDescent="0.25">
      <c r="A3867" s="248">
        <v>455427</v>
      </c>
      <c r="B3867" s="1">
        <v>96508429</v>
      </c>
      <c r="C3867" s="248" t="s">
        <v>451</v>
      </c>
      <c r="D3867" s="258">
        <v>1350000</v>
      </c>
      <c r="E3867" s="248" t="s">
        <v>1436</v>
      </c>
      <c r="F3867" s="248" t="s">
        <v>2522</v>
      </c>
      <c r="G3867" s="1" t="s">
        <v>3458</v>
      </c>
      <c r="H3867" s="248" t="s">
        <v>3498</v>
      </c>
    </row>
    <row r="3868" spans="1:8" x14ac:dyDescent="0.25">
      <c r="A3868" s="248">
        <v>455427</v>
      </c>
      <c r="B3868" s="1">
        <v>96508429</v>
      </c>
      <c r="C3868" s="248" t="s">
        <v>1572</v>
      </c>
      <c r="D3868" s="258">
        <v>113778</v>
      </c>
      <c r="E3868" s="248" t="s">
        <v>1478</v>
      </c>
      <c r="F3868" s="248" t="s">
        <v>2526</v>
      </c>
      <c r="G3868" s="1" t="s">
        <v>3458</v>
      </c>
      <c r="H3868" s="248" t="s">
        <v>3498</v>
      </c>
    </row>
    <row r="3869" spans="1:8" x14ac:dyDescent="0.25">
      <c r="A3869" s="248">
        <v>455427</v>
      </c>
      <c r="B3869" s="1">
        <v>96508429</v>
      </c>
      <c r="C3869" s="248" t="s">
        <v>2527</v>
      </c>
      <c r="D3869" s="258">
        <v>39631560</v>
      </c>
      <c r="E3869" s="248" t="s">
        <v>1450</v>
      </c>
      <c r="F3869" s="248" t="s">
        <v>2528</v>
      </c>
      <c r="G3869" s="1" t="s">
        <v>3458</v>
      </c>
      <c r="H3869" s="248" t="s">
        <v>3498</v>
      </c>
    </row>
    <row r="3870" spans="1:8" x14ac:dyDescent="0.25">
      <c r="A3870" s="248">
        <v>455427</v>
      </c>
      <c r="B3870" s="1">
        <v>96508429</v>
      </c>
      <c r="C3870" s="248" t="s">
        <v>604</v>
      </c>
      <c r="D3870" s="258">
        <v>800000</v>
      </c>
      <c r="E3870" s="248" t="s">
        <v>1446</v>
      </c>
      <c r="F3870" s="248" t="s">
        <v>1815</v>
      </c>
      <c r="G3870" s="1" t="s">
        <v>3458</v>
      </c>
      <c r="H3870" s="248" t="s">
        <v>3498</v>
      </c>
    </row>
    <row r="3871" spans="1:8" x14ac:dyDescent="0.25">
      <c r="A3871" s="248">
        <v>455427</v>
      </c>
      <c r="B3871" s="1">
        <v>96508429</v>
      </c>
      <c r="C3871" s="248" t="s">
        <v>2529</v>
      </c>
      <c r="D3871" s="258">
        <v>9689260</v>
      </c>
      <c r="E3871" s="248" t="s">
        <v>1478</v>
      </c>
      <c r="F3871" s="248" t="s">
        <v>2530</v>
      </c>
      <c r="G3871" s="1" t="s">
        <v>3458</v>
      </c>
      <c r="H3871" s="248" t="s">
        <v>3498</v>
      </c>
    </row>
    <row r="3872" spans="1:8" x14ac:dyDescent="0.25">
      <c r="A3872" s="248">
        <v>455427</v>
      </c>
      <c r="B3872" s="1">
        <v>96508429</v>
      </c>
      <c r="C3872" s="248" t="s">
        <v>498</v>
      </c>
      <c r="D3872" s="258">
        <v>57880</v>
      </c>
      <c r="E3872" s="248" t="s">
        <v>1436</v>
      </c>
      <c r="F3872" s="248" t="s">
        <v>1857</v>
      </c>
      <c r="G3872" s="1" t="s">
        <v>3458</v>
      </c>
      <c r="H3872" s="248" t="s">
        <v>3498</v>
      </c>
    </row>
    <row r="3873" spans="1:8" x14ac:dyDescent="0.25">
      <c r="A3873" s="248">
        <v>455438</v>
      </c>
      <c r="B3873" s="1">
        <v>1017912</v>
      </c>
      <c r="C3873" s="248" t="s">
        <v>765</v>
      </c>
      <c r="D3873" s="258">
        <v>166372</v>
      </c>
      <c r="E3873" s="248" t="s">
        <v>1436</v>
      </c>
      <c r="F3873" s="248" t="s">
        <v>2311</v>
      </c>
      <c r="G3873" s="1" t="s">
        <v>3482</v>
      </c>
      <c r="H3873" s="248" t="s">
        <v>3498</v>
      </c>
    </row>
    <row r="3874" spans="1:8" x14ac:dyDescent="0.25">
      <c r="A3874" s="248">
        <v>455451</v>
      </c>
      <c r="B3874" s="1">
        <v>3370463</v>
      </c>
      <c r="C3874" s="248" t="s">
        <v>1335</v>
      </c>
      <c r="D3874" s="258">
        <v>79306</v>
      </c>
      <c r="E3874" s="248" t="s">
        <v>1436</v>
      </c>
      <c r="F3874" s="248" t="s">
        <v>2191</v>
      </c>
      <c r="G3874" s="1" t="s">
        <v>3482</v>
      </c>
      <c r="H3874" s="248" t="s">
        <v>3498</v>
      </c>
    </row>
    <row r="3875" spans="1:8" x14ac:dyDescent="0.25">
      <c r="A3875" s="248">
        <v>455451</v>
      </c>
      <c r="B3875" s="1">
        <v>3370463</v>
      </c>
      <c r="C3875" s="248" t="s">
        <v>765</v>
      </c>
      <c r="D3875" s="258">
        <v>166372</v>
      </c>
      <c r="E3875" s="248" t="s">
        <v>1436</v>
      </c>
      <c r="F3875" s="248" t="s">
        <v>2191</v>
      </c>
      <c r="G3875" s="1" t="s">
        <v>3482</v>
      </c>
      <c r="H3875" s="248" t="s">
        <v>3498</v>
      </c>
    </row>
    <row r="3876" spans="1:8" x14ac:dyDescent="0.25">
      <c r="A3876" s="248">
        <v>455453</v>
      </c>
      <c r="B3876" s="1">
        <v>4567912</v>
      </c>
      <c r="C3876" s="248" t="s">
        <v>765</v>
      </c>
      <c r="D3876" s="258">
        <v>166372</v>
      </c>
      <c r="E3876" s="248" t="s">
        <v>1436</v>
      </c>
      <c r="F3876" s="248" t="s">
        <v>1656</v>
      </c>
      <c r="G3876" s="1" t="s">
        <v>3482</v>
      </c>
      <c r="H3876" s="248" t="s">
        <v>3498</v>
      </c>
    </row>
    <row r="3877" spans="1:8" x14ac:dyDescent="0.25">
      <c r="A3877" s="248">
        <v>455505</v>
      </c>
      <c r="B3877" s="1">
        <v>2295985</v>
      </c>
      <c r="C3877" s="248" t="s">
        <v>1244</v>
      </c>
      <c r="D3877" s="258">
        <v>30300</v>
      </c>
      <c r="E3877" s="248" t="s">
        <v>1436</v>
      </c>
      <c r="F3877" s="248" t="s">
        <v>1601</v>
      </c>
      <c r="G3877" s="1" t="s">
        <v>3487</v>
      </c>
      <c r="H3877" s="248" t="s">
        <v>3498</v>
      </c>
    </row>
    <row r="3878" spans="1:8" x14ac:dyDescent="0.25">
      <c r="A3878" s="248">
        <v>455505</v>
      </c>
      <c r="B3878" s="1">
        <v>2295985</v>
      </c>
      <c r="C3878" s="248" t="s">
        <v>1007</v>
      </c>
      <c r="D3878" s="258">
        <v>30540</v>
      </c>
      <c r="E3878" s="248" t="s">
        <v>1436</v>
      </c>
      <c r="F3878" s="248" t="s">
        <v>1601</v>
      </c>
      <c r="G3878" s="1" t="s">
        <v>3487</v>
      </c>
      <c r="H3878" s="248" t="s">
        <v>3498</v>
      </c>
    </row>
    <row r="3879" spans="1:8" x14ac:dyDescent="0.25">
      <c r="A3879" s="248">
        <v>455505</v>
      </c>
      <c r="B3879" s="1">
        <v>2295985</v>
      </c>
      <c r="C3879" s="248" t="s">
        <v>2362</v>
      </c>
      <c r="D3879" s="258">
        <v>1</v>
      </c>
      <c r="E3879" s="248" t="s">
        <v>1436</v>
      </c>
      <c r="F3879" s="248" t="s">
        <v>2360</v>
      </c>
      <c r="G3879" s="1" t="s">
        <v>3487</v>
      </c>
      <c r="H3879" s="248" t="s">
        <v>3498</v>
      </c>
    </row>
    <row r="3880" spans="1:8" x14ac:dyDescent="0.25">
      <c r="A3880" s="248">
        <v>455505</v>
      </c>
      <c r="B3880" s="1">
        <v>2295985</v>
      </c>
      <c r="C3880" s="248" t="s">
        <v>1463</v>
      </c>
      <c r="D3880" s="258">
        <v>44100</v>
      </c>
      <c r="E3880" s="248" t="s">
        <v>1436</v>
      </c>
      <c r="F3880" s="248" t="s">
        <v>1601</v>
      </c>
      <c r="G3880" s="1" t="s">
        <v>3487</v>
      </c>
      <c r="H3880" s="248" t="s">
        <v>3498</v>
      </c>
    </row>
    <row r="3881" spans="1:8" x14ac:dyDescent="0.25">
      <c r="A3881" s="248">
        <v>455505</v>
      </c>
      <c r="B3881" s="1">
        <v>2295985</v>
      </c>
      <c r="C3881" s="248" t="s">
        <v>716</v>
      </c>
      <c r="D3881" s="258">
        <v>15915</v>
      </c>
      <c r="E3881" s="248" t="s">
        <v>1436</v>
      </c>
      <c r="F3881" s="248" t="s">
        <v>1601</v>
      </c>
      <c r="G3881" s="1" t="s">
        <v>3487</v>
      </c>
      <c r="H3881" s="248" t="s">
        <v>3498</v>
      </c>
    </row>
    <row r="3882" spans="1:8" x14ac:dyDescent="0.25">
      <c r="A3882" s="248">
        <v>455505</v>
      </c>
      <c r="B3882" s="1">
        <v>2295985</v>
      </c>
      <c r="C3882" s="248" t="s">
        <v>1486</v>
      </c>
      <c r="D3882" s="258">
        <v>11235</v>
      </c>
      <c r="E3882" s="248" t="s">
        <v>1436</v>
      </c>
      <c r="F3882" s="248" t="s">
        <v>1601</v>
      </c>
      <c r="G3882" s="1" t="s">
        <v>3487</v>
      </c>
      <c r="H3882" s="248" t="s">
        <v>3498</v>
      </c>
    </row>
    <row r="3883" spans="1:8" x14ac:dyDescent="0.25">
      <c r="A3883" s="248">
        <v>455505</v>
      </c>
      <c r="B3883" s="1">
        <v>2295985</v>
      </c>
      <c r="C3883" s="248" t="s">
        <v>1487</v>
      </c>
      <c r="D3883" s="258">
        <v>57095</v>
      </c>
      <c r="E3883" s="248" t="s">
        <v>1436</v>
      </c>
      <c r="F3883" s="248" t="s">
        <v>1601</v>
      </c>
      <c r="G3883" s="1" t="s">
        <v>3487</v>
      </c>
      <c r="H3883" s="248" t="s">
        <v>3498</v>
      </c>
    </row>
    <row r="3884" spans="1:8" x14ac:dyDescent="0.25">
      <c r="A3884" s="248">
        <v>455505</v>
      </c>
      <c r="B3884" s="1">
        <v>2295985</v>
      </c>
      <c r="C3884" s="248" t="s">
        <v>1447</v>
      </c>
      <c r="D3884" s="258">
        <v>41630</v>
      </c>
      <c r="E3884" s="248" t="s">
        <v>1436</v>
      </c>
      <c r="F3884" s="248" t="s">
        <v>1601</v>
      </c>
      <c r="G3884" s="1" t="s">
        <v>3487</v>
      </c>
      <c r="H3884" s="248" t="s">
        <v>3498</v>
      </c>
    </row>
    <row r="3885" spans="1:8" x14ac:dyDescent="0.25">
      <c r="A3885" s="248">
        <v>455505</v>
      </c>
      <c r="B3885" s="1">
        <v>2295985</v>
      </c>
      <c r="C3885" s="248" t="s">
        <v>422</v>
      </c>
      <c r="D3885" s="258">
        <v>238020</v>
      </c>
      <c r="E3885" s="248" t="s">
        <v>1436</v>
      </c>
      <c r="F3885" s="248" t="s">
        <v>1601</v>
      </c>
      <c r="G3885" s="1" t="s">
        <v>3487</v>
      </c>
      <c r="H3885" s="248" t="s">
        <v>3498</v>
      </c>
    </row>
    <row r="3886" spans="1:8" x14ac:dyDescent="0.25">
      <c r="A3886" s="248">
        <v>455505</v>
      </c>
      <c r="B3886" s="1">
        <v>2295985</v>
      </c>
      <c r="C3886" s="248" t="s">
        <v>6</v>
      </c>
      <c r="D3886" s="258">
        <v>20510</v>
      </c>
      <c r="E3886" s="248" t="s">
        <v>1436</v>
      </c>
      <c r="F3886" s="248" t="s">
        <v>1601</v>
      </c>
      <c r="G3886" s="1" t="s">
        <v>3487</v>
      </c>
      <c r="H3886" s="248" t="s">
        <v>3498</v>
      </c>
    </row>
    <row r="3887" spans="1:8" x14ac:dyDescent="0.25">
      <c r="A3887" s="248">
        <v>455505</v>
      </c>
      <c r="B3887" s="1">
        <v>2295985</v>
      </c>
      <c r="C3887" s="248" t="s">
        <v>468</v>
      </c>
      <c r="D3887" s="258">
        <v>56410</v>
      </c>
      <c r="E3887" s="248" t="s">
        <v>1436</v>
      </c>
      <c r="F3887" s="248" t="s">
        <v>1601</v>
      </c>
      <c r="G3887" s="1" t="s">
        <v>3487</v>
      </c>
      <c r="H3887" s="248" t="s">
        <v>3498</v>
      </c>
    </row>
    <row r="3888" spans="1:8" x14ac:dyDescent="0.25">
      <c r="A3888" s="248">
        <v>455505</v>
      </c>
      <c r="B3888" s="1">
        <v>2295985</v>
      </c>
      <c r="C3888" s="248" t="s">
        <v>1006</v>
      </c>
      <c r="D3888" s="258">
        <v>35730</v>
      </c>
      <c r="E3888" s="248" t="s">
        <v>1436</v>
      </c>
      <c r="F3888" s="248" t="s">
        <v>1601</v>
      </c>
      <c r="G3888" s="1" t="s">
        <v>3487</v>
      </c>
      <c r="H3888" s="248" t="s">
        <v>3498</v>
      </c>
    </row>
    <row r="3889" spans="1:8" x14ac:dyDescent="0.25">
      <c r="A3889" s="248">
        <v>455505</v>
      </c>
      <c r="B3889" s="1">
        <v>2295985</v>
      </c>
      <c r="C3889" s="248" t="s">
        <v>1480</v>
      </c>
      <c r="D3889" s="258">
        <v>13020</v>
      </c>
      <c r="E3889" s="248" t="s">
        <v>1436</v>
      </c>
      <c r="F3889" s="248" t="s">
        <v>1601</v>
      </c>
      <c r="G3889" s="1" t="s">
        <v>3487</v>
      </c>
      <c r="H3889" s="248" t="s">
        <v>3498</v>
      </c>
    </row>
    <row r="3890" spans="1:8" x14ac:dyDescent="0.25">
      <c r="A3890" s="248">
        <v>455505</v>
      </c>
      <c r="B3890" s="1">
        <v>2295985</v>
      </c>
      <c r="C3890" s="248" t="s">
        <v>190</v>
      </c>
      <c r="D3890" s="258">
        <v>47465</v>
      </c>
      <c r="E3890" s="248" t="s">
        <v>1436</v>
      </c>
      <c r="F3890" s="248" t="s">
        <v>1601</v>
      </c>
      <c r="G3890" s="1" t="s">
        <v>3487</v>
      </c>
      <c r="H3890" s="248" t="s">
        <v>3498</v>
      </c>
    </row>
    <row r="3891" spans="1:8" x14ac:dyDescent="0.25">
      <c r="A3891" s="248">
        <v>455505</v>
      </c>
      <c r="B3891" s="1">
        <v>2295985</v>
      </c>
      <c r="C3891" s="248" t="s">
        <v>214</v>
      </c>
      <c r="D3891" s="258">
        <v>11230</v>
      </c>
      <c r="E3891" s="248" t="s">
        <v>1436</v>
      </c>
      <c r="F3891" s="248" t="s">
        <v>1601</v>
      </c>
      <c r="G3891" s="1" t="s">
        <v>3487</v>
      </c>
      <c r="H3891" s="248" t="s">
        <v>3498</v>
      </c>
    </row>
    <row r="3892" spans="1:8" x14ac:dyDescent="0.25">
      <c r="A3892" s="248">
        <v>455505</v>
      </c>
      <c r="B3892" s="1">
        <v>2295985</v>
      </c>
      <c r="C3892" s="248" t="s">
        <v>1331</v>
      </c>
      <c r="D3892" s="258">
        <v>14805</v>
      </c>
      <c r="E3892" s="248" t="s">
        <v>1436</v>
      </c>
      <c r="F3892" s="248" t="s">
        <v>1601</v>
      </c>
      <c r="G3892" s="1" t="s">
        <v>3487</v>
      </c>
      <c r="H3892" s="248" t="s">
        <v>3498</v>
      </c>
    </row>
    <row r="3893" spans="1:8" x14ac:dyDescent="0.25">
      <c r="A3893" s="248">
        <v>455559</v>
      </c>
      <c r="B3893" s="1">
        <v>4402261</v>
      </c>
      <c r="C3893" s="248" t="s">
        <v>1856</v>
      </c>
      <c r="D3893" s="258">
        <v>28080</v>
      </c>
      <c r="E3893" s="248" t="s">
        <v>1450</v>
      </c>
      <c r="F3893" s="248" t="s">
        <v>2531</v>
      </c>
      <c r="G3893" s="1" t="s">
        <v>3458</v>
      </c>
      <c r="H3893" s="248" t="s">
        <v>3498</v>
      </c>
    </row>
    <row r="3894" spans="1:8" x14ac:dyDescent="0.25">
      <c r="A3894" s="248">
        <v>455559</v>
      </c>
      <c r="B3894" s="1">
        <v>4402261</v>
      </c>
      <c r="C3894" s="248" t="s">
        <v>1470</v>
      </c>
      <c r="D3894" s="258">
        <v>227870</v>
      </c>
      <c r="E3894" s="248" t="s">
        <v>1436</v>
      </c>
      <c r="F3894" s="248" t="s">
        <v>2087</v>
      </c>
      <c r="G3894" s="1" t="s">
        <v>3458</v>
      </c>
      <c r="H3894" s="248" t="s">
        <v>3498</v>
      </c>
    </row>
    <row r="3895" spans="1:8" x14ac:dyDescent="0.25">
      <c r="A3895" s="248">
        <v>455559</v>
      </c>
      <c r="B3895" s="1">
        <v>4402261</v>
      </c>
      <c r="C3895" s="248" t="s">
        <v>1864</v>
      </c>
      <c r="D3895" s="258">
        <v>55800</v>
      </c>
      <c r="E3895" s="248" t="s">
        <v>1450</v>
      </c>
      <c r="F3895" s="248" t="s">
        <v>2531</v>
      </c>
      <c r="G3895" s="1" t="s">
        <v>3458</v>
      </c>
      <c r="H3895" s="248" t="s">
        <v>3498</v>
      </c>
    </row>
    <row r="3896" spans="1:8" x14ac:dyDescent="0.25">
      <c r="A3896" s="248">
        <v>455559</v>
      </c>
      <c r="B3896" s="1">
        <v>4402261</v>
      </c>
      <c r="C3896" s="248" t="s">
        <v>2196</v>
      </c>
      <c r="D3896" s="258">
        <v>94500</v>
      </c>
      <c r="E3896" s="248" t="s">
        <v>1450</v>
      </c>
      <c r="F3896" s="248" t="s">
        <v>2531</v>
      </c>
      <c r="G3896" s="1" t="s">
        <v>3458</v>
      </c>
      <c r="H3896" s="248" t="s">
        <v>3498</v>
      </c>
    </row>
    <row r="3897" spans="1:8" x14ac:dyDescent="0.25">
      <c r="A3897" s="248">
        <v>455559</v>
      </c>
      <c r="B3897" s="1">
        <v>4402261</v>
      </c>
      <c r="C3897" s="248" t="s">
        <v>764</v>
      </c>
      <c r="D3897" s="258">
        <v>137680</v>
      </c>
      <c r="E3897" s="248" t="s">
        <v>1436</v>
      </c>
      <c r="F3897" s="248" t="s">
        <v>2087</v>
      </c>
      <c r="G3897" s="1" t="s">
        <v>3458</v>
      </c>
      <c r="H3897" s="248" t="s">
        <v>3498</v>
      </c>
    </row>
    <row r="3898" spans="1:8" x14ac:dyDescent="0.25">
      <c r="A3898" s="248">
        <v>455559</v>
      </c>
      <c r="B3898" s="1">
        <v>4402261</v>
      </c>
      <c r="C3898" s="248" t="s">
        <v>2007</v>
      </c>
      <c r="D3898" s="258">
        <v>62</v>
      </c>
      <c r="E3898" s="248" t="s">
        <v>1450</v>
      </c>
      <c r="F3898" s="248" t="s">
        <v>2531</v>
      </c>
      <c r="G3898" s="1" t="s">
        <v>3458</v>
      </c>
      <c r="H3898" s="248" t="s">
        <v>3498</v>
      </c>
    </row>
    <row r="3899" spans="1:8" x14ac:dyDescent="0.25">
      <c r="A3899" s="248">
        <v>455559</v>
      </c>
      <c r="B3899" s="1">
        <v>4402261</v>
      </c>
      <c r="C3899" s="248" t="s">
        <v>422</v>
      </c>
      <c r="D3899" s="258">
        <v>178515</v>
      </c>
      <c r="E3899" s="248" t="s">
        <v>1436</v>
      </c>
      <c r="F3899" s="248" t="s">
        <v>2087</v>
      </c>
      <c r="G3899" s="1" t="s">
        <v>3458</v>
      </c>
      <c r="H3899" s="248" t="s">
        <v>3498</v>
      </c>
    </row>
    <row r="3900" spans="1:8" x14ac:dyDescent="0.25">
      <c r="A3900" s="248">
        <v>455559</v>
      </c>
      <c r="B3900" s="1">
        <v>4402261</v>
      </c>
      <c r="C3900" s="248" t="s">
        <v>2192</v>
      </c>
      <c r="D3900" s="258">
        <v>11178</v>
      </c>
      <c r="E3900" s="248" t="s">
        <v>1450</v>
      </c>
      <c r="F3900" s="248" t="s">
        <v>2531</v>
      </c>
      <c r="G3900" s="1" t="s">
        <v>3458</v>
      </c>
      <c r="H3900" s="248" t="s">
        <v>3498</v>
      </c>
    </row>
    <row r="3901" spans="1:8" x14ac:dyDescent="0.25">
      <c r="A3901" s="248">
        <v>455559</v>
      </c>
      <c r="B3901" s="1">
        <v>4402261</v>
      </c>
      <c r="C3901" s="248" t="s">
        <v>2227</v>
      </c>
      <c r="D3901" s="258">
        <v>47880</v>
      </c>
      <c r="E3901" s="248" t="s">
        <v>1450</v>
      </c>
      <c r="F3901" s="248" t="s">
        <v>2531</v>
      </c>
      <c r="G3901" s="1" t="s">
        <v>3458</v>
      </c>
      <c r="H3901" s="248" t="s">
        <v>3498</v>
      </c>
    </row>
    <row r="3902" spans="1:8" x14ac:dyDescent="0.25">
      <c r="A3902" s="248">
        <v>455559</v>
      </c>
      <c r="B3902" s="1">
        <v>4402261</v>
      </c>
      <c r="C3902" s="248" t="s">
        <v>1577</v>
      </c>
      <c r="D3902" s="258">
        <v>136099</v>
      </c>
      <c r="E3902" s="248" t="s">
        <v>1436</v>
      </c>
      <c r="F3902" s="248" t="s">
        <v>2087</v>
      </c>
      <c r="G3902" s="1" t="s">
        <v>3458</v>
      </c>
      <c r="H3902" s="248" t="s">
        <v>3498</v>
      </c>
    </row>
    <row r="3903" spans="1:8" x14ac:dyDescent="0.25">
      <c r="A3903" s="248">
        <v>455559</v>
      </c>
      <c r="B3903" s="1">
        <v>4402261</v>
      </c>
      <c r="C3903" s="248" t="s">
        <v>1479</v>
      </c>
      <c r="D3903" s="258">
        <v>27870</v>
      </c>
      <c r="E3903" s="248" t="s">
        <v>1436</v>
      </c>
      <c r="F3903" s="248" t="s">
        <v>2087</v>
      </c>
      <c r="G3903" s="1" t="s">
        <v>3458</v>
      </c>
      <c r="H3903" s="248" t="s">
        <v>3498</v>
      </c>
    </row>
    <row r="3904" spans="1:8" x14ac:dyDescent="0.25">
      <c r="A3904" s="248">
        <v>455559</v>
      </c>
      <c r="B3904" s="1">
        <v>4402261</v>
      </c>
      <c r="C3904" s="248" t="s">
        <v>1723</v>
      </c>
      <c r="D3904" s="258">
        <v>224750</v>
      </c>
      <c r="E3904" s="248" t="s">
        <v>1436</v>
      </c>
      <c r="F3904" s="248" t="s">
        <v>2087</v>
      </c>
      <c r="G3904" s="1" t="s">
        <v>3458</v>
      </c>
      <c r="H3904" s="248" t="s">
        <v>3498</v>
      </c>
    </row>
    <row r="3905" spans="1:8" x14ac:dyDescent="0.25">
      <c r="A3905" s="248">
        <v>455559</v>
      </c>
      <c r="B3905" s="1">
        <v>4402261</v>
      </c>
      <c r="C3905" s="248" t="s">
        <v>1823</v>
      </c>
      <c r="D3905" s="258">
        <v>20340</v>
      </c>
      <c r="E3905" s="248" t="s">
        <v>1450</v>
      </c>
      <c r="F3905" s="248" t="s">
        <v>2531</v>
      </c>
      <c r="G3905" s="1" t="s">
        <v>3458</v>
      </c>
      <c r="H3905" s="248" t="s">
        <v>3498</v>
      </c>
    </row>
    <row r="3906" spans="1:8" x14ac:dyDescent="0.25">
      <c r="A3906" s="248">
        <v>455559</v>
      </c>
      <c r="B3906" s="1">
        <v>4402261</v>
      </c>
      <c r="C3906" s="248" t="s">
        <v>2532</v>
      </c>
      <c r="D3906" s="258">
        <v>73733</v>
      </c>
      <c r="E3906" s="248" t="s">
        <v>1450</v>
      </c>
      <c r="F3906" s="248" t="s">
        <v>2531</v>
      </c>
      <c r="G3906" s="1" t="s">
        <v>3458</v>
      </c>
      <c r="H3906" s="248" t="s">
        <v>3498</v>
      </c>
    </row>
    <row r="3907" spans="1:8" x14ac:dyDescent="0.25">
      <c r="A3907" s="248">
        <v>455559</v>
      </c>
      <c r="B3907" s="1">
        <v>4402261</v>
      </c>
      <c r="C3907" s="248" t="s">
        <v>1463</v>
      </c>
      <c r="D3907" s="258">
        <v>22050</v>
      </c>
      <c r="E3907" s="248" t="s">
        <v>1436</v>
      </c>
      <c r="F3907" s="248" t="s">
        <v>2087</v>
      </c>
      <c r="G3907" s="1" t="s">
        <v>3458</v>
      </c>
      <c r="H3907" s="248" t="s">
        <v>3498</v>
      </c>
    </row>
    <row r="3908" spans="1:8" x14ac:dyDescent="0.25">
      <c r="A3908" s="248">
        <v>455570</v>
      </c>
      <c r="B3908" s="1">
        <v>40186144</v>
      </c>
      <c r="C3908" s="248" t="s">
        <v>1710</v>
      </c>
      <c r="D3908" s="258">
        <v>38304</v>
      </c>
      <c r="E3908" s="248" t="s">
        <v>1478</v>
      </c>
      <c r="F3908" s="248" t="s">
        <v>2533</v>
      </c>
      <c r="G3908" s="1" t="s">
        <v>3458</v>
      </c>
      <c r="H3908" s="248" t="s">
        <v>3498</v>
      </c>
    </row>
    <row r="3909" spans="1:8" x14ac:dyDescent="0.25">
      <c r="A3909" s="248">
        <v>455570</v>
      </c>
      <c r="B3909" s="1">
        <v>40186144</v>
      </c>
      <c r="C3909" s="248" t="s">
        <v>2534</v>
      </c>
      <c r="D3909" s="258">
        <v>7784800</v>
      </c>
      <c r="E3909" s="248" t="s">
        <v>1450</v>
      </c>
      <c r="F3909" s="248" t="s">
        <v>2535</v>
      </c>
      <c r="G3909" s="1" t="s">
        <v>3458</v>
      </c>
      <c r="H3909" s="248" t="s">
        <v>3498</v>
      </c>
    </row>
    <row r="3910" spans="1:8" x14ac:dyDescent="0.25">
      <c r="A3910" s="248">
        <v>455570</v>
      </c>
      <c r="B3910" s="1">
        <v>40186144</v>
      </c>
      <c r="C3910" s="248" t="s">
        <v>724</v>
      </c>
      <c r="D3910" s="258">
        <v>502905</v>
      </c>
      <c r="E3910" s="248" t="s">
        <v>1436</v>
      </c>
      <c r="F3910" s="248" t="s">
        <v>2536</v>
      </c>
      <c r="G3910" s="1" t="s">
        <v>3458</v>
      </c>
      <c r="H3910" s="248" t="s">
        <v>3498</v>
      </c>
    </row>
    <row r="3911" spans="1:8" x14ac:dyDescent="0.25">
      <c r="A3911" s="248">
        <v>455570</v>
      </c>
      <c r="B3911" s="1">
        <v>40186144</v>
      </c>
      <c r="C3911" s="248" t="s">
        <v>2537</v>
      </c>
      <c r="D3911" s="258">
        <v>231840</v>
      </c>
      <c r="E3911" s="248" t="s">
        <v>1436</v>
      </c>
      <c r="F3911" s="248" t="s">
        <v>2538</v>
      </c>
      <c r="G3911" s="1" t="s">
        <v>3458</v>
      </c>
      <c r="H3911" s="248" t="s">
        <v>3498</v>
      </c>
    </row>
    <row r="3912" spans="1:8" x14ac:dyDescent="0.25">
      <c r="A3912" s="248">
        <v>455570</v>
      </c>
      <c r="B3912" s="1">
        <v>40186144</v>
      </c>
      <c r="C3912" s="248" t="s">
        <v>2537</v>
      </c>
      <c r="D3912" s="258">
        <v>104060</v>
      </c>
      <c r="E3912" s="248" t="s">
        <v>1436</v>
      </c>
      <c r="F3912" s="248" t="s">
        <v>2538</v>
      </c>
      <c r="G3912" s="1" t="s">
        <v>3458</v>
      </c>
      <c r="H3912" s="248" t="s">
        <v>3498</v>
      </c>
    </row>
    <row r="3913" spans="1:8" x14ac:dyDescent="0.25">
      <c r="A3913" s="248">
        <v>455709</v>
      </c>
      <c r="B3913" s="1">
        <v>7208004</v>
      </c>
      <c r="C3913" s="248" t="s">
        <v>1536</v>
      </c>
      <c r="D3913" s="258">
        <v>88221</v>
      </c>
      <c r="E3913" s="248" t="s">
        <v>1436</v>
      </c>
      <c r="F3913" s="248" t="s">
        <v>1656</v>
      </c>
      <c r="G3913" s="1" t="s">
        <v>3458</v>
      </c>
      <c r="H3913" s="248" t="s">
        <v>3498</v>
      </c>
    </row>
    <row r="3914" spans="1:8" x14ac:dyDescent="0.25">
      <c r="A3914" s="248">
        <v>455709</v>
      </c>
      <c r="B3914" s="1">
        <v>7208004</v>
      </c>
      <c r="C3914" s="248" t="s">
        <v>214</v>
      </c>
      <c r="D3914" s="258">
        <v>7754</v>
      </c>
      <c r="E3914" s="248" t="s">
        <v>1436</v>
      </c>
      <c r="F3914" s="248" t="s">
        <v>1656</v>
      </c>
      <c r="G3914" s="1" t="s">
        <v>3458</v>
      </c>
      <c r="H3914" s="248" t="s">
        <v>3498</v>
      </c>
    </row>
    <row r="3915" spans="1:8" x14ac:dyDescent="0.25">
      <c r="A3915" s="248">
        <v>455709</v>
      </c>
      <c r="B3915" s="1">
        <v>7208004</v>
      </c>
      <c r="C3915" s="248" t="s">
        <v>1244</v>
      </c>
      <c r="D3915" s="258">
        <v>3746880</v>
      </c>
      <c r="E3915" s="248" t="s">
        <v>1436</v>
      </c>
      <c r="F3915" s="248" t="s">
        <v>1656</v>
      </c>
      <c r="G3915" s="1" t="s">
        <v>3458</v>
      </c>
      <c r="H3915" s="248" t="s">
        <v>3498</v>
      </c>
    </row>
    <row r="3916" spans="1:8" x14ac:dyDescent="0.25">
      <c r="A3916" s="248">
        <v>455709</v>
      </c>
      <c r="B3916" s="1">
        <v>7208004</v>
      </c>
      <c r="C3916" s="248" t="s">
        <v>2539</v>
      </c>
      <c r="D3916" s="258">
        <v>942000</v>
      </c>
      <c r="E3916" s="248" t="s">
        <v>1450</v>
      </c>
      <c r="F3916" s="248" t="s">
        <v>2240</v>
      </c>
      <c r="G3916" s="1" t="s">
        <v>3458</v>
      </c>
      <c r="H3916" s="248" t="s">
        <v>3498</v>
      </c>
    </row>
    <row r="3917" spans="1:8" x14ac:dyDescent="0.25">
      <c r="A3917" s="248">
        <v>455709</v>
      </c>
      <c r="B3917" s="1">
        <v>7208004</v>
      </c>
      <c r="C3917" s="248" t="s">
        <v>1572</v>
      </c>
      <c r="D3917" s="258">
        <v>38193</v>
      </c>
      <c r="E3917" s="248" t="s">
        <v>1436</v>
      </c>
      <c r="F3917" s="248" t="s">
        <v>1656</v>
      </c>
      <c r="G3917" s="1" t="s">
        <v>3458</v>
      </c>
      <c r="H3917" s="248" t="s">
        <v>3498</v>
      </c>
    </row>
    <row r="3918" spans="1:8" x14ac:dyDescent="0.25">
      <c r="A3918" s="248">
        <v>455709</v>
      </c>
      <c r="B3918" s="1">
        <v>7208004</v>
      </c>
      <c r="C3918" s="248" t="s">
        <v>1551</v>
      </c>
      <c r="D3918" s="258">
        <v>36341</v>
      </c>
      <c r="E3918" s="248" t="s">
        <v>1436</v>
      </c>
      <c r="F3918" s="248" t="s">
        <v>1656</v>
      </c>
      <c r="G3918" s="1" t="s">
        <v>3458</v>
      </c>
      <c r="H3918" s="248" t="s">
        <v>3498</v>
      </c>
    </row>
    <row r="3919" spans="1:8" x14ac:dyDescent="0.25">
      <c r="A3919" s="248">
        <v>455709</v>
      </c>
      <c r="B3919" s="1">
        <v>7208004</v>
      </c>
      <c r="C3919" s="248" t="s">
        <v>2540</v>
      </c>
      <c r="D3919" s="258">
        <v>413000</v>
      </c>
      <c r="E3919" s="248" t="s">
        <v>1450</v>
      </c>
      <c r="F3919" s="248" t="s">
        <v>2240</v>
      </c>
      <c r="G3919" s="1" t="s">
        <v>3458</v>
      </c>
      <c r="H3919" s="248" t="s">
        <v>3498</v>
      </c>
    </row>
    <row r="3920" spans="1:8" x14ac:dyDescent="0.25">
      <c r="A3920" s="248">
        <v>455709</v>
      </c>
      <c r="B3920" s="1">
        <v>7208004</v>
      </c>
      <c r="C3920" s="248" t="s">
        <v>576</v>
      </c>
      <c r="D3920" s="258">
        <v>162984</v>
      </c>
      <c r="E3920" s="248" t="s">
        <v>1436</v>
      </c>
      <c r="F3920" s="248" t="s">
        <v>1656</v>
      </c>
      <c r="G3920" s="1" t="s">
        <v>3458</v>
      </c>
      <c r="H3920" s="248" t="s">
        <v>3498</v>
      </c>
    </row>
    <row r="3921" spans="1:8" x14ac:dyDescent="0.25">
      <c r="A3921" s="248">
        <v>455709</v>
      </c>
      <c r="B3921" s="1">
        <v>7208004</v>
      </c>
      <c r="C3921" s="248" t="s">
        <v>2541</v>
      </c>
      <c r="D3921" s="258">
        <v>32501</v>
      </c>
      <c r="E3921" s="248" t="s">
        <v>1436</v>
      </c>
      <c r="F3921" s="248" t="s">
        <v>1656</v>
      </c>
      <c r="G3921" s="1" t="s">
        <v>3458</v>
      </c>
      <c r="H3921" s="248" t="s">
        <v>3498</v>
      </c>
    </row>
    <row r="3922" spans="1:8" x14ac:dyDescent="0.25">
      <c r="A3922" s="248">
        <v>455710</v>
      </c>
      <c r="B3922" s="1">
        <v>4794416</v>
      </c>
      <c r="C3922" s="248" t="s">
        <v>1625</v>
      </c>
      <c r="D3922" s="258">
        <v>578084</v>
      </c>
      <c r="E3922" s="248" t="s">
        <v>1436</v>
      </c>
      <c r="F3922" s="248" t="s">
        <v>2247</v>
      </c>
      <c r="G3922" s="1" t="s">
        <v>3482</v>
      </c>
      <c r="H3922" s="248" t="s">
        <v>3498</v>
      </c>
    </row>
    <row r="3923" spans="1:8" x14ac:dyDescent="0.25">
      <c r="A3923" s="248">
        <v>455710</v>
      </c>
      <c r="B3923" s="1">
        <v>4794416</v>
      </c>
      <c r="C3923" s="248" t="s">
        <v>214</v>
      </c>
      <c r="D3923" s="258">
        <v>7754</v>
      </c>
      <c r="E3923" s="248" t="s">
        <v>1436</v>
      </c>
      <c r="F3923" s="248" t="s">
        <v>2247</v>
      </c>
      <c r="G3923" s="1" t="s">
        <v>3482</v>
      </c>
      <c r="H3923" s="248" t="s">
        <v>3498</v>
      </c>
    </row>
    <row r="3924" spans="1:8" x14ac:dyDescent="0.25">
      <c r="A3924" s="248">
        <v>455710</v>
      </c>
      <c r="B3924" s="1">
        <v>4794416</v>
      </c>
      <c r="C3924" s="248" t="s">
        <v>910</v>
      </c>
      <c r="D3924" s="258">
        <v>65780</v>
      </c>
      <c r="E3924" s="248" t="s">
        <v>1436</v>
      </c>
      <c r="F3924" s="248" t="s">
        <v>2247</v>
      </c>
      <c r="G3924" s="1" t="s">
        <v>3482</v>
      </c>
      <c r="H3924" s="248" t="s">
        <v>3498</v>
      </c>
    </row>
    <row r="3925" spans="1:8" x14ac:dyDescent="0.25">
      <c r="A3925" s="248">
        <v>455710</v>
      </c>
      <c r="B3925" s="1">
        <v>4794416</v>
      </c>
      <c r="C3925" s="248" t="s">
        <v>690</v>
      </c>
      <c r="D3925" s="258">
        <v>37025</v>
      </c>
      <c r="E3925" s="248" t="s">
        <v>1436</v>
      </c>
      <c r="F3925" s="248" t="s">
        <v>2246</v>
      </c>
      <c r="G3925" s="1" t="s">
        <v>3482</v>
      </c>
      <c r="H3925" s="248" t="s">
        <v>3498</v>
      </c>
    </row>
    <row r="3926" spans="1:8" x14ac:dyDescent="0.25">
      <c r="A3926" s="248">
        <v>455714</v>
      </c>
      <c r="B3926" s="1">
        <v>3779428</v>
      </c>
      <c r="C3926" s="248" t="s">
        <v>1455</v>
      </c>
      <c r="D3926" s="258">
        <v>1600000</v>
      </c>
      <c r="E3926" s="248" t="s">
        <v>1450</v>
      </c>
      <c r="F3926" s="248" t="s">
        <v>2542</v>
      </c>
      <c r="G3926" s="1" t="s">
        <v>3484</v>
      </c>
      <c r="H3926" s="248" t="s">
        <v>3498</v>
      </c>
    </row>
    <row r="3927" spans="1:8" x14ac:dyDescent="0.25">
      <c r="A3927" s="248">
        <v>455714</v>
      </c>
      <c r="B3927" s="1">
        <v>3779428</v>
      </c>
      <c r="C3927" s="248" t="s">
        <v>1494</v>
      </c>
      <c r="D3927" s="258">
        <v>642660</v>
      </c>
      <c r="E3927" s="248" t="s">
        <v>1450</v>
      </c>
      <c r="F3927" s="248" t="s">
        <v>2543</v>
      </c>
      <c r="G3927" s="1" t="s">
        <v>3484</v>
      </c>
      <c r="H3927" s="248" t="s">
        <v>3498</v>
      </c>
    </row>
    <row r="3928" spans="1:8" x14ac:dyDescent="0.25">
      <c r="A3928" s="248">
        <v>455714</v>
      </c>
      <c r="B3928" s="1">
        <v>3779428</v>
      </c>
      <c r="C3928" s="248" t="s">
        <v>1809</v>
      </c>
      <c r="D3928" s="258">
        <v>130000</v>
      </c>
      <c r="E3928" s="248" t="s">
        <v>1450</v>
      </c>
      <c r="F3928" s="248" t="s">
        <v>2543</v>
      </c>
      <c r="G3928" s="1" t="s">
        <v>3484</v>
      </c>
      <c r="H3928" s="248" t="s">
        <v>3498</v>
      </c>
    </row>
    <row r="3929" spans="1:8" x14ac:dyDescent="0.25">
      <c r="A3929" s="248">
        <v>455714</v>
      </c>
      <c r="B3929" s="1">
        <v>3779428</v>
      </c>
      <c r="C3929" s="248" t="s">
        <v>724</v>
      </c>
      <c r="D3929" s="258">
        <v>578085</v>
      </c>
      <c r="E3929" s="248" t="s">
        <v>1450</v>
      </c>
      <c r="F3929" s="248" t="s">
        <v>2543</v>
      </c>
      <c r="G3929" s="1" t="s">
        <v>3484</v>
      </c>
      <c r="H3929" s="248" t="s">
        <v>3498</v>
      </c>
    </row>
    <row r="3930" spans="1:8" x14ac:dyDescent="0.25">
      <c r="A3930" s="248">
        <v>455714</v>
      </c>
      <c r="B3930" s="1">
        <v>3779428</v>
      </c>
      <c r="C3930" s="248" t="s">
        <v>1639</v>
      </c>
      <c r="D3930" s="258">
        <v>39975</v>
      </c>
      <c r="E3930" s="248" t="s">
        <v>1436</v>
      </c>
      <c r="F3930" s="248" t="s">
        <v>2544</v>
      </c>
      <c r="G3930" s="1" t="s">
        <v>3484</v>
      </c>
      <c r="H3930" s="248" t="s">
        <v>3498</v>
      </c>
    </row>
    <row r="3931" spans="1:8" x14ac:dyDescent="0.25">
      <c r="A3931" s="248">
        <v>455714</v>
      </c>
      <c r="B3931" s="1">
        <v>3779428</v>
      </c>
      <c r="C3931" s="248" t="s">
        <v>1433</v>
      </c>
      <c r="D3931" s="258">
        <v>387353</v>
      </c>
      <c r="E3931" s="248" t="s">
        <v>1436</v>
      </c>
      <c r="F3931" s="248" t="s">
        <v>2544</v>
      </c>
      <c r="G3931" s="1" t="s">
        <v>3484</v>
      </c>
      <c r="H3931" s="248" t="s">
        <v>3498</v>
      </c>
    </row>
    <row r="3932" spans="1:8" x14ac:dyDescent="0.25">
      <c r="A3932" s="248">
        <v>455748</v>
      </c>
      <c r="B3932" s="1">
        <v>11936566</v>
      </c>
      <c r="C3932" s="248" t="s">
        <v>1572</v>
      </c>
      <c r="D3932" s="258">
        <v>38193</v>
      </c>
      <c r="E3932" s="248" t="s">
        <v>1436</v>
      </c>
      <c r="F3932" s="248" t="s">
        <v>1438</v>
      </c>
      <c r="G3932" s="1" t="s">
        <v>3482</v>
      </c>
      <c r="H3932" s="248" t="s">
        <v>3498</v>
      </c>
    </row>
    <row r="3933" spans="1:8" x14ac:dyDescent="0.25">
      <c r="A3933" s="248">
        <v>455748</v>
      </c>
      <c r="B3933" s="1">
        <v>11936566</v>
      </c>
      <c r="C3933" s="248" t="s">
        <v>972</v>
      </c>
      <c r="D3933" s="258">
        <v>54220</v>
      </c>
      <c r="E3933" s="248" t="s">
        <v>1436</v>
      </c>
      <c r="F3933" s="248" t="s">
        <v>1438</v>
      </c>
      <c r="G3933" s="1" t="s">
        <v>3482</v>
      </c>
      <c r="H3933" s="248" t="s">
        <v>3498</v>
      </c>
    </row>
    <row r="3934" spans="1:8" x14ac:dyDescent="0.25">
      <c r="A3934" s="248">
        <v>455764</v>
      </c>
      <c r="B3934" s="1">
        <v>27434060</v>
      </c>
      <c r="C3934" s="248" t="s">
        <v>690</v>
      </c>
      <c r="D3934" s="258">
        <v>50793</v>
      </c>
      <c r="E3934" s="248" t="s">
        <v>1436</v>
      </c>
      <c r="F3934" s="248" t="s">
        <v>2198</v>
      </c>
      <c r="G3934" s="1" t="s">
        <v>3483</v>
      </c>
      <c r="H3934" s="248" t="s">
        <v>3498</v>
      </c>
    </row>
    <row r="3935" spans="1:8" x14ac:dyDescent="0.25">
      <c r="A3935" s="248">
        <v>455764</v>
      </c>
      <c r="B3935" s="1">
        <v>27434060</v>
      </c>
      <c r="C3935" s="248" t="s">
        <v>1455</v>
      </c>
      <c r="D3935" s="258">
        <v>1614080</v>
      </c>
      <c r="E3935" s="248" t="s">
        <v>1436</v>
      </c>
      <c r="F3935" s="248" t="s">
        <v>2198</v>
      </c>
      <c r="G3935" s="1" t="s">
        <v>3483</v>
      </c>
      <c r="H3935" s="248" t="s">
        <v>3498</v>
      </c>
    </row>
    <row r="3936" spans="1:8" x14ac:dyDescent="0.25">
      <c r="A3936" s="248">
        <v>455764</v>
      </c>
      <c r="B3936" s="1">
        <v>27434060</v>
      </c>
      <c r="C3936" s="248" t="s">
        <v>650</v>
      </c>
      <c r="D3936" s="258">
        <v>2094760</v>
      </c>
      <c r="E3936" s="248" t="s">
        <v>1436</v>
      </c>
      <c r="F3936" s="248" t="s">
        <v>2198</v>
      </c>
      <c r="G3936" s="1" t="s">
        <v>3483</v>
      </c>
      <c r="H3936" s="248" t="s">
        <v>3498</v>
      </c>
    </row>
    <row r="3937" spans="1:8" x14ac:dyDescent="0.25">
      <c r="A3937" s="248">
        <v>455764</v>
      </c>
      <c r="B3937" s="1">
        <v>27434060</v>
      </c>
      <c r="C3937" s="248" t="s">
        <v>1577</v>
      </c>
      <c r="D3937" s="258">
        <v>102550</v>
      </c>
      <c r="E3937" s="248" t="s">
        <v>1436</v>
      </c>
      <c r="F3937" s="248" t="s">
        <v>2198</v>
      </c>
      <c r="G3937" s="1" t="s">
        <v>3483</v>
      </c>
      <c r="H3937" s="248" t="s">
        <v>3498</v>
      </c>
    </row>
    <row r="3938" spans="1:8" x14ac:dyDescent="0.25">
      <c r="A3938" s="248">
        <v>455764</v>
      </c>
      <c r="B3938" s="1">
        <v>27434060</v>
      </c>
      <c r="C3938" s="248" t="s">
        <v>2083</v>
      </c>
      <c r="D3938" s="258">
        <v>116145</v>
      </c>
      <c r="E3938" s="248" t="s">
        <v>1436</v>
      </c>
      <c r="F3938" s="248" t="s">
        <v>2198</v>
      </c>
      <c r="G3938" s="1" t="s">
        <v>3483</v>
      </c>
      <c r="H3938" s="248" t="s">
        <v>3498</v>
      </c>
    </row>
    <row r="3939" spans="1:8" x14ac:dyDescent="0.25">
      <c r="A3939" s="248">
        <v>455770</v>
      </c>
      <c r="B3939" s="1">
        <v>42789521</v>
      </c>
      <c r="C3939" s="248" t="s">
        <v>237</v>
      </c>
      <c r="D3939" s="258">
        <v>19750</v>
      </c>
      <c r="E3939" s="248" t="s">
        <v>1436</v>
      </c>
      <c r="F3939" s="248" t="s">
        <v>2128</v>
      </c>
      <c r="G3939" s="1" t="s">
        <v>3483</v>
      </c>
      <c r="H3939" s="248" t="s">
        <v>3498</v>
      </c>
    </row>
    <row r="3940" spans="1:8" x14ac:dyDescent="0.25">
      <c r="A3940" s="248">
        <v>455770</v>
      </c>
      <c r="B3940" s="1">
        <v>42789521</v>
      </c>
      <c r="C3940" s="248" t="s">
        <v>2454</v>
      </c>
      <c r="D3940" s="258">
        <v>18132</v>
      </c>
      <c r="E3940" s="248" t="s">
        <v>1436</v>
      </c>
      <c r="F3940" s="248" t="s">
        <v>2545</v>
      </c>
      <c r="G3940" s="1" t="s">
        <v>3483</v>
      </c>
      <c r="H3940" s="248" t="s">
        <v>3498</v>
      </c>
    </row>
    <row r="3941" spans="1:8" x14ac:dyDescent="0.25">
      <c r="A3941" s="248">
        <v>455770</v>
      </c>
      <c r="B3941" s="1">
        <v>42789521</v>
      </c>
      <c r="C3941" s="248" t="s">
        <v>267</v>
      </c>
      <c r="D3941" s="258">
        <v>74010</v>
      </c>
      <c r="E3941" s="248" t="s">
        <v>1436</v>
      </c>
      <c r="F3941" s="248" t="s">
        <v>2128</v>
      </c>
      <c r="G3941" s="1" t="s">
        <v>3483</v>
      </c>
      <c r="H3941" s="248" t="s">
        <v>3498</v>
      </c>
    </row>
    <row r="3942" spans="1:8" x14ac:dyDescent="0.25">
      <c r="A3942" s="248">
        <v>455770</v>
      </c>
      <c r="B3942" s="1">
        <v>42789521</v>
      </c>
      <c r="C3942" s="248" t="s">
        <v>1447</v>
      </c>
      <c r="D3942" s="258">
        <v>20815</v>
      </c>
      <c r="E3942" s="248" t="s">
        <v>1436</v>
      </c>
      <c r="F3942" s="248" t="s">
        <v>1857</v>
      </c>
      <c r="G3942" s="1" t="s">
        <v>3483</v>
      </c>
      <c r="H3942" s="248" t="s">
        <v>3498</v>
      </c>
    </row>
    <row r="3943" spans="1:8" x14ac:dyDescent="0.25">
      <c r="A3943" s="248">
        <v>455770</v>
      </c>
      <c r="B3943" s="1">
        <v>42789521</v>
      </c>
      <c r="C3943" s="248" t="s">
        <v>2179</v>
      </c>
      <c r="D3943" s="258">
        <v>492</v>
      </c>
      <c r="E3943" s="248" t="s">
        <v>1450</v>
      </c>
      <c r="F3943" s="248" t="s">
        <v>2261</v>
      </c>
      <c r="G3943" s="1" t="s">
        <v>3483</v>
      </c>
      <c r="H3943" s="248" t="s">
        <v>3498</v>
      </c>
    </row>
    <row r="3944" spans="1:8" x14ac:dyDescent="0.25">
      <c r="A3944" s="248">
        <v>455770</v>
      </c>
      <c r="B3944" s="1">
        <v>42789521</v>
      </c>
      <c r="C3944" s="248" t="s">
        <v>1470</v>
      </c>
      <c r="D3944" s="258">
        <v>27870</v>
      </c>
      <c r="E3944" s="248" t="s">
        <v>1436</v>
      </c>
      <c r="F3944" s="248" t="s">
        <v>2128</v>
      </c>
      <c r="G3944" s="1" t="s">
        <v>3483</v>
      </c>
      <c r="H3944" s="248" t="s">
        <v>3498</v>
      </c>
    </row>
    <row r="3945" spans="1:8" x14ac:dyDescent="0.25">
      <c r="A3945" s="248">
        <v>455770</v>
      </c>
      <c r="B3945" s="1">
        <v>42789521</v>
      </c>
      <c r="C3945" s="248" t="s">
        <v>2404</v>
      </c>
      <c r="D3945" s="258">
        <v>6325</v>
      </c>
      <c r="E3945" s="248" t="s">
        <v>1450</v>
      </c>
      <c r="F3945" s="248" t="s">
        <v>2261</v>
      </c>
      <c r="G3945" s="1" t="s">
        <v>3483</v>
      </c>
      <c r="H3945" s="248" t="s">
        <v>3498</v>
      </c>
    </row>
    <row r="3946" spans="1:8" x14ac:dyDescent="0.25">
      <c r="A3946" s="248">
        <v>455770</v>
      </c>
      <c r="B3946" s="1">
        <v>42789521</v>
      </c>
      <c r="C3946" s="248" t="s">
        <v>2546</v>
      </c>
      <c r="D3946" s="258">
        <v>121600</v>
      </c>
      <c r="E3946" s="248" t="s">
        <v>1450</v>
      </c>
      <c r="F3946" s="248" t="s">
        <v>2261</v>
      </c>
      <c r="G3946" s="1" t="s">
        <v>3483</v>
      </c>
      <c r="H3946" s="248" t="s">
        <v>3498</v>
      </c>
    </row>
    <row r="3947" spans="1:8" x14ac:dyDescent="0.25">
      <c r="A3947" s="248">
        <v>455770</v>
      </c>
      <c r="B3947" s="1">
        <v>42789521</v>
      </c>
      <c r="C3947" s="248" t="s">
        <v>2370</v>
      </c>
      <c r="D3947" s="258">
        <v>17529</v>
      </c>
      <c r="E3947" s="248" t="s">
        <v>1450</v>
      </c>
      <c r="F3947" s="248" t="s">
        <v>2261</v>
      </c>
      <c r="G3947" s="1" t="s">
        <v>3483</v>
      </c>
      <c r="H3947" s="248" t="s">
        <v>3498</v>
      </c>
    </row>
    <row r="3948" spans="1:8" x14ac:dyDescent="0.25">
      <c r="A3948" s="248">
        <v>455770</v>
      </c>
      <c r="B3948" s="1">
        <v>42789521</v>
      </c>
      <c r="C3948" s="248" t="s">
        <v>1056</v>
      </c>
      <c r="D3948" s="258">
        <v>33585</v>
      </c>
      <c r="E3948" s="248" t="s">
        <v>1436</v>
      </c>
      <c r="F3948" s="248" t="s">
        <v>2128</v>
      </c>
      <c r="G3948" s="1" t="s">
        <v>3483</v>
      </c>
      <c r="H3948" s="248" t="s">
        <v>3498</v>
      </c>
    </row>
    <row r="3949" spans="1:8" x14ac:dyDescent="0.25">
      <c r="A3949" s="248">
        <v>455770</v>
      </c>
      <c r="B3949" s="1">
        <v>42789521</v>
      </c>
      <c r="C3949" s="248" t="s">
        <v>2547</v>
      </c>
      <c r="D3949" s="258">
        <v>614</v>
      </c>
      <c r="E3949" s="248" t="s">
        <v>1450</v>
      </c>
      <c r="F3949" s="248" t="s">
        <v>2261</v>
      </c>
      <c r="G3949" s="1" t="s">
        <v>3483</v>
      </c>
      <c r="H3949" s="248" t="s">
        <v>3498</v>
      </c>
    </row>
    <row r="3950" spans="1:8" x14ac:dyDescent="0.25">
      <c r="A3950" s="248">
        <v>455770</v>
      </c>
      <c r="B3950" s="1">
        <v>42789521</v>
      </c>
      <c r="C3950" s="248" t="s">
        <v>1959</v>
      </c>
      <c r="D3950" s="258">
        <v>47295</v>
      </c>
      <c r="E3950" s="248" t="s">
        <v>1436</v>
      </c>
      <c r="F3950" s="248" t="s">
        <v>2128</v>
      </c>
      <c r="G3950" s="1" t="s">
        <v>3483</v>
      </c>
      <c r="H3950" s="248" t="s">
        <v>3498</v>
      </c>
    </row>
    <row r="3951" spans="1:8" x14ac:dyDescent="0.25">
      <c r="A3951" s="248">
        <v>455770</v>
      </c>
      <c r="B3951" s="1">
        <v>42789521</v>
      </c>
      <c r="C3951" s="248" t="s">
        <v>1489</v>
      </c>
      <c r="D3951" s="258">
        <v>15630</v>
      </c>
      <c r="E3951" s="248" t="s">
        <v>1436</v>
      </c>
      <c r="F3951" s="248" t="s">
        <v>2128</v>
      </c>
      <c r="G3951" s="1" t="s">
        <v>3483</v>
      </c>
      <c r="H3951" s="248" t="s">
        <v>3498</v>
      </c>
    </row>
    <row r="3952" spans="1:8" x14ac:dyDescent="0.25">
      <c r="A3952" s="248">
        <v>455770</v>
      </c>
      <c r="B3952" s="1">
        <v>42789521</v>
      </c>
      <c r="C3952" s="248" t="s">
        <v>2052</v>
      </c>
      <c r="D3952" s="258">
        <v>9544</v>
      </c>
      <c r="E3952" s="248" t="s">
        <v>1450</v>
      </c>
      <c r="F3952" s="248" t="s">
        <v>2261</v>
      </c>
      <c r="G3952" s="1" t="s">
        <v>3483</v>
      </c>
      <c r="H3952" s="248" t="s">
        <v>3498</v>
      </c>
    </row>
    <row r="3953" spans="1:8" x14ac:dyDescent="0.25">
      <c r="A3953" s="248">
        <v>455770</v>
      </c>
      <c r="B3953" s="1">
        <v>42789521</v>
      </c>
      <c r="C3953" s="248" t="s">
        <v>2007</v>
      </c>
      <c r="D3953" s="258">
        <v>124</v>
      </c>
      <c r="E3953" s="248" t="s">
        <v>1450</v>
      </c>
      <c r="F3953" s="248" t="s">
        <v>2261</v>
      </c>
      <c r="G3953" s="1" t="s">
        <v>3483</v>
      </c>
      <c r="H3953" s="248" t="s">
        <v>3498</v>
      </c>
    </row>
    <row r="3954" spans="1:8" x14ac:dyDescent="0.25">
      <c r="A3954" s="248">
        <v>455770</v>
      </c>
      <c r="B3954" s="1">
        <v>42789521</v>
      </c>
      <c r="C3954" s="248" t="s">
        <v>2548</v>
      </c>
      <c r="D3954" s="258">
        <v>302400</v>
      </c>
      <c r="E3954" s="248" t="s">
        <v>1450</v>
      </c>
      <c r="F3954" s="248" t="s">
        <v>2261</v>
      </c>
      <c r="G3954" s="1" t="s">
        <v>3483</v>
      </c>
      <c r="H3954" s="248" t="s">
        <v>3498</v>
      </c>
    </row>
    <row r="3955" spans="1:8" x14ac:dyDescent="0.25">
      <c r="A3955" s="248">
        <v>455770</v>
      </c>
      <c r="B3955" s="1">
        <v>42789521</v>
      </c>
      <c r="C3955" s="248" t="s">
        <v>1972</v>
      </c>
      <c r="D3955" s="258">
        <v>11300</v>
      </c>
      <c r="E3955" s="248" t="s">
        <v>1436</v>
      </c>
      <c r="F3955" s="248" t="s">
        <v>2549</v>
      </c>
      <c r="G3955" s="1" t="s">
        <v>3483</v>
      </c>
      <c r="H3955" s="248" t="s">
        <v>3498</v>
      </c>
    </row>
    <row r="3956" spans="1:8" x14ac:dyDescent="0.25">
      <c r="A3956" s="248">
        <v>455770</v>
      </c>
      <c r="B3956" s="1">
        <v>42789521</v>
      </c>
      <c r="C3956" s="248" t="s">
        <v>2449</v>
      </c>
      <c r="D3956" s="258">
        <v>3150000</v>
      </c>
      <c r="E3956" s="248" t="s">
        <v>1450</v>
      </c>
      <c r="F3956" s="248" t="s">
        <v>2261</v>
      </c>
      <c r="G3956" s="1" t="s">
        <v>3483</v>
      </c>
      <c r="H3956" s="248" t="s">
        <v>3498</v>
      </c>
    </row>
    <row r="3957" spans="1:8" x14ac:dyDescent="0.25">
      <c r="A3957" s="248">
        <v>455770</v>
      </c>
      <c r="B3957" s="1">
        <v>42789521</v>
      </c>
      <c r="C3957" s="248" t="s">
        <v>1648</v>
      </c>
      <c r="D3957" s="258">
        <v>16150</v>
      </c>
      <c r="E3957" s="248" t="s">
        <v>1436</v>
      </c>
      <c r="F3957" s="248" t="s">
        <v>2128</v>
      </c>
      <c r="G3957" s="1" t="s">
        <v>3483</v>
      </c>
      <c r="H3957" s="248" t="s">
        <v>3498</v>
      </c>
    </row>
    <row r="3958" spans="1:8" x14ac:dyDescent="0.25">
      <c r="A3958" s="248">
        <v>455770</v>
      </c>
      <c r="B3958" s="1">
        <v>42789521</v>
      </c>
      <c r="C3958" s="248" t="s">
        <v>2513</v>
      </c>
      <c r="D3958" s="258">
        <v>137634</v>
      </c>
      <c r="E3958" s="248" t="s">
        <v>1450</v>
      </c>
      <c r="F3958" s="248" t="s">
        <v>2261</v>
      </c>
      <c r="G3958" s="1" t="s">
        <v>3483</v>
      </c>
      <c r="H3958" s="248" t="s">
        <v>3498</v>
      </c>
    </row>
    <row r="3959" spans="1:8" x14ac:dyDescent="0.25">
      <c r="A3959" s="248">
        <v>455770</v>
      </c>
      <c r="B3959" s="1">
        <v>42789521</v>
      </c>
      <c r="C3959" s="248" t="s">
        <v>1886</v>
      </c>
      <c r="D3959" s="258">
        <v>21600</v>
      </c>
      <c r="E3959" s="248" t="s">
        <v>1450</v>
      </c>
      <c r="F3959" s="248" t="s">
        <v>2261</v>
      </c>
      <c r="G3959" s="1" t="s">
        <v>3483</v>
      </c>
      <c r="H3959" s="248" t="s">
        <v>3498</v>
      </c>
    </row>
    <row r="3960" spans="1:8" x14ac:dyDescent="0.25">
      <c r="A3960" s="248">
        <v>455770</v>
      </c>
      <c r="B3960" s="1">
        <v>42789521</v>
      </c>
      <c r="C3960" s="248" t="s">
        <v>2550</v>
      </c>
      <c r="D3960" s="258">
        <v>84</v>
      </c>
      <c r="E3960" s="248" t="s">
        <v>1450</v>
      </c>
      <c r="F3960" s="248" t="s">
        <v>2261</v>
      </c>
      <c r="G3960" s="1" t="s">
        <v>3483</v>
      </c>
      <c r="H3960" s="248" t="s">
        <v>3498</v>
      </c>
    </row>
    <row r="3961" spans="1:8" x14ac:dyDescent="0.25">
      <c r="A3961" s="248">
        <v>455770</v>
      </c>
      <c r="B3961" s="1">
        <v>42789521</v>
      </c>
      <c r="C3961" s="248" t="s">
        <v>1480</v>
      </c>
      <c r="D3961" s="258">
        <v>13020</v>
      </c>
      <c r="E3961" s="248" t="s">
        <v>1436</v>
      </c>
      <c r="F3961" s="248" t="s">
        <v>2128</v>
      </c>
      <c r="G3961" s="1" t="s">
        <v>3483</v>
      </c>
      <c r="H3961" s="248" t="s">
        <v>3498</v>
      </c>
    </row>
    <row r="3962" spans="1:8" x14ac:dyDescent="0.25">
      <c r="A3962" s="248">
        <v>455770</v>
      </c>
      <c r="B3962" s="1">
        <v>42789521</v>
      </c>
      <c r="C3962" s="248" t="s">
        <v>1847</v>
      </c>
      <c r="D3962" s="258">
        <v>10800</v>
      </c>
      <c r="E3962" s="248" t="s">
        <v>1450</v>
      </c>
      <c r="F3962" s="248" t="s">
        <v>2261</v>
      </c>
      <c r="G3962" s="1" t="s">
        <v>3483</v>
      </c>
      <c r="H3962" s="248" t="s">
        <v>3498</v>
      </c>
    </row>
    <row r="3963" spans="1:8" x14ac:dyDescent="0.25">
      <c r="A3963" s="248">
        <v>455770</v>
      </c>
      <c r="B3963" s="1">
        <v>42789521</v>
      </c>
      <c r="C3963" s="248" t="s">
        <v>575</v>
      </c>
      <c r="D3963" s="258">
        <v>49999</v>
      </c>
      <c r="E3963" s="248" t="s">
        <v>1436</v>
      </c>
      <c r="F3963" s="248" t="s">
        <v>2128</v>
      </c>
      <c r="G3963" s="1" t="s">
        <v>3483</v>
      </c>
      <c r="H3963" s="248" t="s">
        <v>3498</v>
      </c>
    </row>
    <row r="3964" spans="1:8" x14ac:dyDescent="0.25">
      <c r="A3964" s="248">
        <v>455770</v>
      </c>
      <c r="B3964" s="1">
        <v>42789521</v>
      </c>
      <c r="C3964" s="248" t="s">
        <v>1463</v>
      </c>
      <c r="D3964" s="258">
        <v>264600</v>
      </c>
      <c r="E3964" s="248" t="s">
        <v>1436</v>
      </c>
      <c r="F3964" s="248" t="s">
        <v>2128</v>
      </c>
      <c r="G3964" s="1" t="s">
        <v>3483</v>
      </c>
      <c r="H3964" s="248" t="s">
        <v>3498</v>
      </c>
    </row>
    <row r="3965" spans="1:8" x14ac:dyDescent="0.25">
      <c r="A3965" s="248">
        <v>455770</v>
      </c>
      <c r="B3965" s="1">
        <v>42789521</v>
      </c>
      <c r="C3965" s="248" t="s">
        <v>1848</v>
      </c>
      <c r="D3965" s="258">
        <v>212058</v>
      </c>
      <c r="E3965" s="248" t="s">
        <v>1450</v>
      </c>
      <c r="F3965" s="248" t="s">
        <v>2261</v>
      </c>
      <c r="G3965" s="1" t="s">
        <v>3483</v>
      </c>
      <c r="H3965" s="248" t="s">
        <v>3498</v>
      </c>
    </row>
    <row r="3966" spans="1:8" x14ac:dyDescent="0.25">
      <c r="A3966" s="248">
        <v>455770</v>
      </c>
      <c r="B3966" s="1">
        <v>42789521</v>
      </c>
      <c r="C3966" s="248" t="s">
        <v>2297</v>
      </c>
      <c r="D3966" s="258">
        <v>89031</v>
      </c>
      <c r="E3966" s="248" t="s">
        <v>1450</v>
      </c>
      <c r="F3966" s="248" t="s">
        <v>2261</v>
      </c>
      <c r="G3966" s="1" t="s">
        <v>3483</v>
      </c>
      <c r="H3966" s="248" t="s">
        <v>3498</v>
      </c>
    </row>
    <row r="3967" spans="1:8" x14ac:dyDescent="0.25">
      <c r="A3967" s="248">
        <v>455770</v>
      </c>
      <c r="B3967" s="1">
        <v>42789521</v>
      </c>
      <c r="C3967" s="248" t="s">
        <v>2353</v>
      </c>
      <c r="D3967" s="258">
        <v>37424</v>
      </c>
      <c r="E3967" s="248" t="s">
        <v>1450</v>
      </c>
      <c r="F3967" s="248" t="s">
        <v>2261</v>
      </c>
      <c r="G3967" s="1" t="s">
        <v>3483</v>
      </c>
      <c r="H3967" s="248" t="s">
        <v>3498</v>
      </c>
    </row>
    <row r="3968" spans="1:8" x14ac:dyDescent="0.25">
      <c r="A3968" s="248">
        <v>455770</v>
      </c>
      <c r="B3968" s="1">
        <v>42789521</v>
      </c>
      <c r="C3968" s="248" t="s">
        <v>2551</v>
      </c>
      <c r="D3968" s="258">
        <v>33750</v>
      </c>
      <c r="E3968" s="248" t="s">
        <v>1450</v>
      </c>
      <c r="F3968" s="248" t="s">
        <v>2261</v>
      </c>
      <c r="G3968" s="1" t="s">
        <v>3483</v>
      </c>
      <c r="H3968" s="248" t="s">
        <v>3498</v>
      </c>
    </row>
    <row r="3969" spans="1:8" x14ac:dyDescent="0.25">
      <c r="A3969" s="248">
        <v>455770</v>
      </c>
      <c r="B3969" s="1">
        <v>42789521</v>
      </c>
      <c r="C3969" s="248" t="s">
        <v>2552</v>
      </c>
      <c r="D3969" s="258">
        <v>1582845</v>
      </c>
      <c r="E3969" s="248" t="s">
        <v>1450</v>
      </c>
      <c r="F3969" s="248" t="s">
        <v>2261</v>
      </c>
      <c r="G3969" s="1" t="s">
        <v>3483</v>
      </c>
      <c r="H3969" s="248" t="s">
        <v>3498</v>
      </c>
    </row>
    <row r="3970" spans="1:8" x14ac:dyDescent="0.25">
      <c r="A3970" s="248">
        <v>455770</v>
      </c>
      <c r="B3970" s="1">
        <v>42789521</v>
      </c>
      <c r="C3970" s="248" t="s">
        <v>1944</v>
      </c>
      <c r="D3970" s="258">
        <v>54720</v>
      </c>
      <c r="E3970" s="248" t="s">
        <v>1450</v>
      </c>
      <c r="F3970" s="248" t="s">
        <v>2261</v>
      </c>
      <c r="G3970" s="1" t="s">
        <v>3483</v>
      </c>
      <c r="H3970" s="248" t="s">
        <v>3498</v>
      </c>
    </row>
    <row r="3971" spans="1:8" x14ac:dyDescent="0.25">
      <c r="A3971" s="248">
        <v>455770</v>
      </c>
      <c r="B3971" s="1">
        <v>42789521</v>
      </c>
      <c r="C3971" s="248" t="s">
        <v>1086</v>
      </c>
      <c r="D3971" s="258">
        <v>18895</v>
      </c>
      <c r="E3971" s="248" t="s">
        <v>1436</v>
      </c>
      <c r="F3971" s="248" t="s">
        <v>2128</v>
      </c>
      <c r="G3971" s="1" t="s">
        <v>3483</v>
      </c>
      <c r="H3971" s="248" t="s">
        <v>3498</v>
      </c>
    </row>
    <row r="3972" spans="1:8" x14ac:dyDescent="0.25">
      <c r="A3972" s="248">
        <v>455770</v>
      </c>
      <c r="B3972" s="1">
        <v>42789521</v>
      </c>
      <c r="C3972" s="248" t="s">
        <v>2553</v>
      </c>
      <c r="D3972" s="258">
        <v>8850</v>
      </c>
      <c r="E3972" s="248" t="s">
        <v>1450</v>
      </c>
      <c r="F3972" s="248" t="s">
        <v>2261</v>
      </c>
      <c r="G3972" s="1" t="s">
        <v>3483</v>
      </c>
      <c r="H3972" s="248" t="s">
        <v>3498</v>
      </c>
    </row>
    <row r="3973" spans="1:8" x14ac:dyDescent="0.25">
      <c r="A3973" s="248">
        <v>455770</v>
      </c>
      <c r="B3973" s="1">
        <v>42789521</v>
      </c>
      <c r="C3973" s="248" t="s">
        <v>970</v>
      </c>
      <c r="D3973" s="258">
        <v>83235</v>
      </c>
      <c r="E3973" s="248" t="s">
        <v>1436</v>
      </c>
      <c r="F3973" s="248" t="s">
        <v>2128</v>
      </c>
      <c r="G3973" s="1" t="s">
        <v>3483</v>
      </c>
      <c r="H3973" s="248" t="s">
        <v>3498</v>
      </c>
    </row>
    <row r="3974" spans="1:8" x14ac:dyDescent="0.25">
      <c r="A3974" s="248">
        <v>455770</v>
      </c>
      <c r="B3974" s="1">
        <v>42789521</v>
      </c>
      <c r="C3974" s="248" t="s">
        <v>716</v>
      </c>
      <c r="D3974" s="258">
        <v>15915</v>
      </c>
      <c r="E3974" s="248" t="s">
        <v>1436</v>
      </c>
      <c r="F3974" s="248" t="s">
        <v>2128</v>
      </c>
      <c r="G3974" s="1" t="s">
        <v>3483</v>
      </c>
      <c r="H3974" s="248" t="s">
        <v>3498</v>
      </c>
    </row>
    <row r="3975" spans="1:8" x14ac:dyDescent="0.25">
      <c r="A3975" s="248">
        <v>455770</v>
      </c>
      <c r="B3975" s="1">
        <v>42789521</v>
      </c>
      <c r="C3975" s="248" t="s">
        <v>764</v>
      </c>
      <c r="D3975" s="258">
        <v>481880</v>
      </c>
      <c r="E3975" s="248" t="s">
        <v>1436</v>
      </c>
      <c r="F3975" s="248" t="s">
        <v>2129</v>
      </c>
      <c r="G3975" s="1" t="s">
        <v>3483</v>
      </c>
      <c r="H3975" s="248" t="s">
        <v>3498</v>
      </c>
    </row>
    <row r="3976" spans="1:8" x14ac:dyDescent="0.25">
      <c r="A3976" s="248">
        <v>455770</v>
      </c>
      <c r="B3976" s="1">
        <v>42789521</v>
      </c>
      <c r="C3976" s="248" t="s">
        <v>1651</v>
      </c>
      <c r="D3976" s="258">
        <v>25785</v>
      </c>
      <c r="E3976" s="248" t="s">
        <v>1436</v>
      </c>
      <c r="F3976" s="248" t="s">
        <v>2128</v>
      </c>
      <c r="G3976" s="1" t="s">
        <v>3483</v>
      </c>
      <c r="H3976" s="248" t="s">
        <v>3498</v>
      </c>
    </row>
    <row r="3977" spans="1:8" x14ac:dyDescent="0.25">
      <c r="A3977" s="248">
        <v>455770</v>
      </c>
      <c r="B3977" s="1">
        <v>42789521</v>
      </c>
      <c r="C3977" s="248" t="s">
        <v>2176</v>
      </c>
      <c r="D3977" s="258">
        <v>237728</v>
      </c>
      <c r="E3977" s="248" t="s">
        <v>1450</v>
      </c>
      <c r="F3977" s="248" t="s">
        <v>2261</v>
      </c>
      <c r="G3977" s="1" t="s">
        <v>3483</v>
      </c>
      <c r="H3977" s="248" t="s">
        <v>3498</v>
      </c>
    </row>
    <row r="3978" spans="1:8" x14ac:dyDescent="0.25">
      <c r="A3978" s="248">
        <v>455770</v>
      </c>
      <c r="B3978" s="1">
        <v>42789521</v>
      </c>
      <c r="C3978" s="248" t="s">
        <v>2554</v>
      </c>
      <c r="D3978" s="258">
        <v>376</v>
      </c>
      <c r="E3978" s="248" t="s">
        <v>1450</v>
      </c>
      <c r="F3978" s="248" t="s">
        <v>2261</v>
      </c>
      <c r="G3978" s="1" t="s">
        <v>3483</v>
      </c>
      <c r="H3978" s="248" t="s">
        <v>3498</v>
      </c>
    </row>
    <row r="3979" spans="1:8" x14ac:dyDescent="0.25">
      <c r="A3979" s="248">
        <v>455770</v>
      </c>
      <c r="B3979" s="1">
        <v>42789521</v>
      </c>
      <c r="C3979" s="248" t="s">
        <v>6</v>
      </c>
      <c r="D3979" s="258">
        <v>389690</v>
      </c>
      <c r="E3979" s="248" t="s">
        <v>1436</v>
      </c>
      <c r="F3979" s="248" t="s">
        <v>1857</v>
      </c>
      <c r="G3979" s="1" t="s">
        <v>3483</v>
      </c>
      <c r="H3979" s="248" t="s">
        <v>3498</v>
      </c>
    </row>
    <row r="3980" spans="1:8" x14ac:dyDescent="0.25">
      <c r="A3980" s="248">
        <v>455770</v>
      </c>
      <c r="B3980" s="1">
        <v>42789521</v>
      </c>
      <c r="C3980" s="248" t="s">
        <v>1451</v>
      </c>
      <c r="D3980" s="258">
        <v>176398</v>
      </c>
      <c r="E3980" s="248" t="s">
        <v>1436</v>
      </c>
      <c r="F3980" s="248" t="s">
        <v>2128</v>
      </c>
      <c r="G3980" s="1" t="s">
        <v>3483</v>
      </c>
      <c r="H3980" s="248" t="s">
        <v>3498</v>
      </c>
    </row>
    <row r="3981" spans="1:8" x14ac:dyDescent="0.25">
      <c r="A3981" s="248">
        <v>455770</v>
      </c>
      <c r="B3981" s="1">
        <v>42789521</v>
      </c>
      <c r="C3981" s="248" t="s">
        <v>1486</v>
      </c>
      <c r="D3981" s="258">
        <v>123585</v>
      </c>
      <c r="E3981" s="248" t="s">
        <v>1436</v>
      </c>
      <c r="F3981" s="248" t="s">
        <v>2128</v>
      </c>
      <c r="G3981" s="1" t="s">
        <v>3483</v>
      </c>
      <c r="H3981" s="248" t="s">
        <v>3498</v>
      </c>
    </row>
    <row r="3982" spans="1:8" x14ac:dyDescent="0.25">
      <c r="A3982" s="248">
        <v>455770</v>
      </c>
      <c r="B3982" s="1">
        <v>42789521</v>
      </c>
      <c r="C3982" s="248" t="s">
        <v>2009</v>
      </c>
      <c r="D3982" s="258">
        <v>255150</v>
      </c>
      <c r="E3982" s="248" t="s">
        <v>1450</v>
      </c>
      <c r="F3982" s="248" t="s">
        <v>2261</v>
      </c>
      <c r="G3982" s="1" t="s">
        <v>3483</v>
      </c>
      <c r="H3982" s="248" t="s">
        <v>3498</v>
      </c>
    </row>
    <row r="3983" spans="1:8" x14ac:dyDescent="0.25">
      <c r="A3983" s="248">
        <v>455770</v>
      </c>
      <c r="B3983" s="1">
        <v>42789521</v>
      </c>
      <c r="C3983" s="248" t="s">
        <v>261</v>
      </c>
      <c r="D3983" s="258">
        <v>149940</v>
      </c>
      <c r="E3983" s="248" t="s">
        <v>1436</v>
      </c>
      <c r="F3983" s="248" t="s">
        <v>2128</v>
      </c>
      <c r="G3983" s="1" t="s">
        <v>3483</v>
      </c>
      <c r="H3983" s="248" t="s">
        <v>3498</v>
      </c>
    </row>
    <row r="3984" spans="1:8" x14ac:dyDescent="0.25">
      <c r="A3984" s="248">
        <v>455770</v>
      </c>
      <c r="B3984" s="1">
        <v>42789521</v>
      </c>
      <c r="C3984" s="248" t="s">
        <v>1984</v>
      </c>
      <c r="D3984" s="258">
        <v>3507</v>
      </c>
      <c r="E3984" s="248" t="s">
        <v>1436</v>
      </c>
      <c r="F3984" s="248" t="s">
        <v>2545</v>
      </c>
      <c r="G3984" s="1" t="s">
        <v>3483</v>
      </c>
      <c r="H3984" s="248" t="s">
        <v>3498</v>
      </c>
    </row>
    <row r="3985" spans="1:8" x14ac:dyDescent="0.25">
      <c r="A3985" s="248">
        <v>455770</v>
      </c>
      <c r="B3985" s="1">
        <v>42789521</v>
      </c>
      <c r="C3985" s="248" t="s">
        <v>1653</v>
      </c>
      <c r="D3985" s="258">
        <v>56160</v>
      </c>
      <c r="E3985" s="248" t="s">
        <v>1436</v>
      </c>
      <c r="F3985" s="248" t="s">
        <v>2128</v>
      </c>
      <c r="G3985" s="1" t="s">
        <v>3483</v>
      </c>
      <c r="H3985" s="248" t="s">
        <v>3498</v>
      </c>
    </row>
    <row r="3986" spans="1:8" x14ac:dyDescent="0.25">
      <c r="A3986" s="248">
        <v>455770</v>
      </c>
      <c r="B3986" s="1">
        <v>42789521</v>
      </c>
      <c r="C3986" s="248" t="s">
        <v>2335</v>
      </c>
      <c r="D3986" s="258">
        <v>17280</v>
      </c>
      <c r="E3986" s="248" t="s">
        <v>1436</v>
      </c>
      <c r="F3986" s="248" t="s">
        <v>2545</v>
      </c>
      <c r="G3986" s="1" t="s">
        <v>3483</v>
      </c>
      <c r="H3986" s="248" t="s">
        <v>3498</v>
      </c>
    </row>
    <row r="3987" spans="1:8" x14ac:dyDescent="0.25">
      <c r="A3987" s="248">
        <v>455770</v>
      </c>
      <c r="B3987" s="1">
        <v>42789521</v>
      </c>
      <c r="C3987" s="248" t="s">
        <v>1846</v>
      </c>
      <c r="D3987" s="258">
        <v>50400</v>
      </c>
      <c r="E3987" s="248" t="s">
        <v>1450</v>
      </c>
      <c r="F3987" s="248" t="s">
        <v>2261</v>
      </c>
      <c r="G3987" s="1" t="s">
        <v>3483</v>
      </c>
      <c r="H3987" s="248" t="s">
        <v>3498</v>
      </c>
    </row>
    <row r="3988" spans="1:8" x14ac:dyDescent="0.25">
      <c r="A3988" s="248">
        <v>455770</v>
      </c>
      <c r="B3988" s="1">
        <v>42789521</v>
      </c>
      <c r="C3988" s="248" t="s">
        <v>1896</v>
      </c>
      <c r="D3988" s="258">
        <v>1115562</v>
      </c>
      <c r="E3988" s="248" t="s">
        <v>1450</v>
      </c>
      <c r="F3988" s="248" t="s">
        <v>2261</v>
      </c>
      <c r="G3988" s="1" t="s">
        <v>3483</v>
      </c>
      <c r="H3988" s="248" t="s">
        <v>3498</v>
      </c>
    </row>
    <row r="3989" spans="1:8" x14ac:dyDescent="0.25">
      <c r="A3989" s="248">
        <v>455770</v>
      </c>
      <c r="B3989" s="1">
        <v>42789521</v>
      </c>
      <c r="C3989" s="248" t="s">
        <v>2447</v>
      </c>
      <c r="D3989" s="258">
        <v>832600</v>
      </c>
      <c r="E3989" s="248" t="s">
        <v>1450</v>
      </c>
      <c r="F3989" s="248" t="s">
        <v>2261</v>
      </c>
      <c r="G3989" s="1" t="s">
        <v>3483</v>
      </c>
      <c r="H3989" s="248" t="s">
        <v>3498</v>
      </c>
    </row>
    <row r="3990" spans="1:8" x14ac:dyDescent="0.25">
      <c r="A3990" s="248">
        <v>455770</v>
      </c>
      <c r="B3990" s="1">
        <v>42789521</v>
      </c>
      <c r="C3990" s="248" t="s">
        <v>423</v>
      </c>
      <c r="D3990" s="258">
        <v>94770</v>
      </c>
      <c r="E3990" s="248" t="s">
        <v>1436</v>
      </c>
      <c r="F3990" s="248" t="s">
        <v>2128</v>
      </c>
      <c r="G3990" s="1" t="s">
        <v>3483</v>
      </c>
      <c r="H3990" s="248" t="s">
        <v>3498</v>
      </c>
    </row>
    <row r="3991" spans="1:8" x14ac:dyDescent="0.25">
      <c r="A3991" s="248">
        <v>455770</v>
      </c>
      <c r="B3991" s="1">
        <v>42789521</v>
      </c>
      <c r="C3991" s="248" t="s">
        <v>2555</v>
      </c>
      <c r="D3991" s="258">
        <v>28800</v>
      </c>
      <c r="E3991" s="248" t="s">
        <v>1450</v>
      </c>
      <c r="F3991" s="248" t="s">
        <v>2261</v>
      </c>
      <c r="G3991" s="1" t="s">
        <v>3483</v>
      </c>
      <c r="H3991" s="248" t="s">
        <v>3498</v>
      </c>
    </row>
    <row r="3992" spans="1:8" x14ac:dyDescent="0.25">
      <c r="A3992" s="248">
        <v>455770</v>
      </c>
      <c r="B3992" s="1">
        <v>42789521</v>
      </c>
      <c r="C3992" s="248" t="s">
        <v>1895</v>
      </c>
      <c r="D3992" s="258">
        <v>47759</v>
      </c>
      <c r="E3992" s="248" t="s">
        <v>1450</v>
      </c>
      <c r="F3992" s="248" t="s">
        <v>2261</v>
      </c>
      <c r="G3992" s="1" t="s">
        <v>3483</v>
      </c>
      <c r="H3992" s="248" t="s">
        <v>3498</v>
      </c>
    </row>
    <row r="3993" spans="1:8" x14ac:dyDescent="0.25">
      <c r="A3993" s="248">
        <v>455770</v>
      </c>
      <c r="B3993" s="1">
        <v>42789521</v>
      </c>
      <c r="C3993" s="248" t="s">
        <v>2192</v>
      </c>
      <c r="D3993" s="258">
        <v>32400</v>
      </c>
      <c r="E3993" s="248" t="s">
        <v>1450</v>
      </c>
      <c r="F3993" s="248" t="s">
        <v>2261</v>
      </c>
      <c r="G3993" s="1" t="s">
        <v>3483</v>
      </c>
      <c r="H3993" s="248" t="s">
        <v>3498</v>
      </c>
    </row>
    <row r="3994" spans="1:8" x14ac:dyDescent="0.25">
      <c r="A3994" s="248">
        <v>455770</v>
      </c>
      <c r="B3994" s="1">
        <v>42789521</v>
      </c>
      <c r="C3994" s="248" t="s">
        <v>1487</v>
      </c>
      <c r="D3994" s="258">
        <v>57095</v>
      </c>
      <c r="E3994" s="248" t="s">
        <v>1436</v>
      </c>
      <c r="F3994" s="248" t="s">
        <v>2128</v>
      </c>
      <c r="G3994" s="1" t="s">
        <v>3483</v>
      </c>
      <c r="H3994" s="248" t="s">
        <v>3498</v>
      </c>
    </row>
    <row r="3995" spans="1:8" x14ac:dyDescent="0.25">
      <c r="A3995" s="248">
        <v>455770</v>
      </c>
      <c r="B3995" s="1">
        <v>42789521</v>
      </c>
      <c r="C3995" s="248" t="s">
        <v>1455</v>
      </c>
      <c r="D3995" s="258">
        <v>13062400</v>
      </c>
      <c r="E3995" s="248" t="s">
        <v>1436</v>
      </c>
      <c r="F3995" s="248" t="s">
        <v>1857</v>
      </c>
      <c r="G3995" s="1" t="s">
        <v>3483</v>
      </c>
      <c r="H3995" s="248" t="s">
        <v>3498</v>
      </c>
    </row>
    <row r="3996" spans="1:8" x14ac:dyDescent="0.25">
      <c r="A3996" s="248">
        <v>455770</v>
      </c>
      <c r="B3996" s="1">
        <v>42789521</v>
      </c>
      <c r="C3996" s="248" t="s">
        <v>1331</v>
      </c>
      <c r="D3996" s="258">
        <v>162855</v>
      </c>
      <c r="E3996" s="248" t="s">
        <v>1436</v>
      </c>
      <c r="F3996" s="248" t="s">
        <v>2128</v>
      </c>
      <c r="G3996" s="1" t="s">
        <v>3483</v>
      </c>
      <c r="H3996" s="248" t="s">
        <v>3498</v>
      </c>
    </row>
    <row r="3997" spans="1:8" x14ac:dyDescent="0.25">
      <c r="A3997" s="248">
        <v>455770</v>
      </c>
      <c r="B3997" s="1">
        <v>42789521</v>
      </c>
      <c r="C3997" s="248" t="s">
        <v>262</v>
      </c>
      <c r="D3997" s="258">
        <v>137260</v>
      </c>
      <c r="E3997" s="248" t="s">
        <v>1436</v>
      </c>
      <c r="F3997" s="248" t="s">
        <v>2128</v>
      </c>
      <c r="G3997" s="1" t="s">
        <v>3483</v>
      </c>
      <c r="H3997" s="248" t="s">
        <v>3498</v>
      </c>
    </row>
    <row r="3998" spans="1:8" x14ac:dyDescent="0.25">
      <c r="A3998" s="248">
        <v>455770</v>
      </c>
      <c r="B3998" s="1">
        <v>42789521</v>
      </c>
      <c r="C3998" s="248" t="s">
        <v>650</v>
      </c>
      <c r="D3998" s="258">
        <v>755790</v>
      </c>
      <c r="E3998" s="248" t="s">
        <v>1436</v>
      </c>
      <c r="F3998" s="248" t="s">
        <v>1857</v>
      </c>
      <c r="G3998" s="1" t="s">
        <v>3483</v>
      </c>
      <c r="H3998" s="248" t="s">
        <v>3498</v>
      </c>
    </row>
    <row r="3999" spans="1:8" x14ac:dyDescent="0.25">
      <c r="A3999" s="248">
        <v>455770</v>
      </c>
      <c r="B3999" s="1">
        <v>42789521</v>
      </c>
      <c r="C3999" s="248" t="s">
        <v>1479</v>
      </c>
      <c r="D3999" s="258">
        <v>27870</v>
      </c>
      <c r="E3999" s="248" t="s">
        <v>1436</v>
      </c>
      <c r="F3999" s="248" t="s">
        <v>2128</v>
      </c>
      <c r="G3999" s="1" t="s">
        <v>3483</v>
      </c>
      <c r="H3999" s="248" t="s">
        <v>3498</v>
      </c>
    </row>
    <row r="4000" spans="1:8" x14ac:dyDescent="0.25">
      <c r="A4000" s="248">
        <v>455770</v>
      </c>
      <c r="B4000" s="1">
        <v>42789521</v>
      </c>
      <c r="C4000" s="248" t="s">
        <v>2351</v>
      </c>
      <c r="D4000" s="258">
        <v>231000</v>
      </c>
      <c r="E4000" s="248" t="s">
        <v>1450</v>
      </c>
      <c r="F4000" s="248" t="s">
        <v>2261</v>
      </c>
      <c r="G4000" s="1" t="s">
        <v>3483</v>
      </c>
      <c r="H4000" s="248" t="s">
        <v>3498</v>
      </c>
    </row>
    <row r="4001" spans="1:8" x14ac:dyDescent="0.25">
      <c r="A4001" s="248">
        <v>455770</v>
      </c>
      <c r="B4001" s="1">
        <v>42789521</v>
      </c>
      <c r="C4001" s="248" t="s">
        <v>2041</v>
      </c>
      <c r="D4001" s="258">
        <v>600</v>
      </c>
      <c r="E4001" s="248" t="s">
        <v>1450</v>
      </c>
      <c r="F4001" s="248" t="s">
        <v>2261</v>
      </c>
      <c r="G4001" s="1" t="s">
        <v>3483</v>
      </c>
      <c r="H4001" s="248" t="s">
        <v>3498</v>
      </c>
    </row>
    <row r="4002" spans="1:8" x14ac:dyDescent="0.25">
      <c r="A4002" s="248">
        <v>455770</v>
      </c>
      <c r="B4002" s="1">
        <v>42789521</v>
      </c>
      <c r="C4002" s="248" t="s">
        <v>1850</v>
      </c>
      <c r="D4002" s="258">
        <v>90270</v>
      </c>
      <c r="E4002" s="248" t="s">
        <v>1450</v>
      </c>
      <c r="F4002" s="248" t="s">
        <v>2261</v>
      </c>
      <c r="G4002" s="1" t="s">
        <v>3483</v>
      </c>
      <c r="H4002" s="248" t="s">
        <v>3498</v>
      </c>
    </row>
    <row r="4003" spans="1:8" x14ac:dyDescent="0.25">
      <c r="A4003" s="248">
        <v>455847</v>
      </c>
      <c r="B4003" s="1">
        <v>19047986</v>
      </c>
      <c r="C4003" s="248" t="s">
        <v>1649</v>
      </c>
      <c r="D4003" s="258">
        <v>53375</v>
      </c>
      <c r="E4003" s="248" t="s">
        <v>1436</v>
      </c>
      <c r="F4003" s="248" t="s">
        <v>2070</v>
      </c>
      <c r="G4003" s="1" t="s">
        <v>3484</v>
      </c>
      <c r="H4003" s="248" t="s">
        <v>3498</v>
      </c>
    </row>
    <row r="4004" spans="1:8" x14ac:dyDescent="0.25">
      <c r="A4004" s="248">
        <v>455847</v>
      </c>
      <c r="B4004" s="1">
        <v>19047986</v>
      </c>
      <c r="C4004" s="248" t="s">
        <v>1571</v>
      </c>
      <c r="D4004" s="258">
        <v>59100</v>
      </c>
      <c r="E4004" s="248" t="s">
        <v>1436</v>
      </c>
      <c r="F4004" s="248" t="s">
        <v>2070</v>
      </c>
      <c r="G4004" s="1" t="s">
        <v>3484</v>
      </c>
      <c r="H4004" s="248" t="s">
        <v>3498</v>
      </c>
    </row>
    <row r="4005" spans="1:8" x14ac:dyDescent="0.25">
      <c r="A4005" s="248">
        <v>455847</v>
      </c>
      <c r="B4005" s="1">
        <v>19047986</v>
      </c>
      <c r="C4005" s="248" t="s">
        <v>2353</v>
      </c>
      <c r="D4005" s="258">
        <v>18712</v>
      </c>
      <c r="E4005" s="248" t="s">
        <v>1450</v>
      </c>
      <c r="F4005" s="248" t="s">
        <v>2556</v>
      </c>
      <c r="G4005" s="1" t="s">
        <v>3484</v>
      </c>
      <c r="H4005" s="248" t="s">
        <v>3498</v>
      </c>
    </row>
    <row r="4006" spans="1:8" x14ac:dyDescent="0.25">
      <c r="A4006" s="248">
        <v>455847</v>
      </c>
      <c r="B4006" s="1">
        <v>19047986</v>
      </c>
      <c r="C4006" s="248" t="s">
        <v>1486</v>
      </c>
      <c r="D4006" s="258">
        <v>44940</v>
      </c>
      <c r="E4006" s="248" t="s">
        <v>1436</v>
      </c>
      <c r="F4006" s="248" t="s">
        <v>2070</v>
      </c>
      <c r="G4006" s="1" t="s">
        <v>3484</v>
      </c>
      <c r="H4006" s="248" t="s">
        <v>3498</v>
      </c>
    </row>
    <row r="4007" spans="1:8" x14ac:dyDescent="0.25">
      <c r="A4007" s="248">
        <v>455847</v>
      </c>
      <c r="B4007" s="1">
        <v>19047986</v>
      </c>
      <c r="C4007" s="248" t="s">
        <v>1850</v>
      </c>
      <c r="D4007" s="258">
        <v>132750</v>
      </c>
      <c r="E4007" s="248" t="s">
        <v>1450</v>
      </c>
      <c r="F4007" s="248" t="s">
        <v>2557</v>
      </c>
      <c r="G4007" s="1" t="s">
        <v>3484</v>
      </c>
      <c r="H4007" s="248" t="s">
        <v>3498</v>
      </c>
    </row>
    <row r="4008" spans="1:8" x14ac:dyDescent="0.25">
      <c r="A4008" s="248">
        <v>455847</v>
      </c>
      <c r="B4008" s="1">
        <v>19047986</v>
      </c>
      <c r="C4008" s="248" t="s">
        <v>214</v>
      </c>
      <c r="D4008" s="258">
        <v>22460</v>
      </c>
      <c r="E4008" s="248" t="s">
        <v>1436</v>
      </c>
      <c r="F4008" s="248" t="s">
        <v>2070</v>
      </c>
      <c r="G4008" s="1" t="s">
        <v>3484</v>
      </c>
      <c r="H4008" s="248" t="s">
        <v>3498</v>
      </c>
    </row>
    <row r="4009" spans="1:8" x14ac:dyDescent="0.25">
      <c r="A4009" s="248">
        <v>455847</v>
      </c>
      <c r="B4009" s="1">
        <v>19047986</v>
      </c>
      <c r="C4009" s="248" t="s">
        <v>1433</v>
      </c>
      <c r="D4009" s="258">
        <v>1029010</v>
      </c>
      <c r="E4009" s="248" t="s">
        <v>1436</v>
      </c>
      <c r="F4009" s="248" t="s">
        <v>2071</v>
      </c>
      <c r="G4009" s="1" t="s">
        <v>3484</v>
      </c>
      <c r="H4009" s="248" t="s">
        <v>3498</v>
      </c>
    </row>
    <row r="4010" spans="1:8" x14ac:dyDescent="0.25">
      <c r="A4010" s="248">
        <v>455847</v>
      </c>
      <c r="B4010" s="1">
        <v>19047986</v>
      </c>
      <c r="C4010" s="248" t="s">
        <v>2046</v>
      </c>
      <c r="D4010" s="258">
        <v>16680</v>
      </c>
      <c r="E4010" s="248" t="s">
        <v>1450</v>
      </c>
      <c r="F4010" s="248" t="s">
        <v>2558</v>
      </c>
      <c r="G4010" s="1" t="s">
        <v>3484</v>
      </c>
      <c r="H4010" s="248" t="s">
        <v>3498</v>
      </c>
    </row>
    <row r="4011" spans="1:8" x14ac:dyDescent="0.25">
      <c r="A4011" s="248">
        <v>455847</v>
      </c>
      <c r="B4011" s="1">
        <v>19047986</v>
      </c>
      <c r="C4011" s="248" t="s">
        <v>2007</v>
      </c>
      <c r="D4011" s="258">
        <v>7200</v>
      </c>
      <c r="E4011" s="248" t="s">
        <v>1450</v>
      </c>
      <c r="F4011" s="248" t="s">
        <v>2559</v>
      </c>
      <c r="G4011" s="1" t="s">
        <v>3484</v>
      </c>
      <c r="H4011" s="248" t="s">
        <v>3498</v>
      </c>
    </row>
    <row r="4012" spans="1:8" x14ac:dyDescent="0.25">
      <c r="A4012" s="248">
        <v>455847</v>
      </c>
      <c r="B4012" s="1">
        <v>19047986</v>
      </c>
      <c r="C4012" s="248" t="s">
        <v>1006</v>
      </c>
      <c r="D4012" s="258">
        <v>71460</v>
      </c>
      <c r="E4012" s="248" t="s">
        <v>1436</v>
      </c>
      <c r="F4012" s="248" t="s">
        <v>2070</v>
      </c>
      <c r="G4012" s="1" t="s">
        <v>3484</v>
      </c>
      <c r="H4012" s="248" t="s">
        <v>3498</v>
      </c>
    </row>
    <row r="4013" spans="1:8" x14ac:dyDescent="0.25">
      <c r="A4013" s="248">
        <v>455847</v>
      </c>
      <c r="B4013" s="1">
        <v>19047986</v>
      </c>
      <c r="C4013" s="248" t="s">
        <v>1823</v>
      </c>
      <c r="D4013" s="258">
        <v>30510</v>
      </c>
      <c r="E4013" s="248" t="s">
        <v>1450</v>
      </c>
      <c r="F4013" s="248" t="s">
        <v>2560</v>
      </c>
      <c r="G4013" s="1" t="s">
        <v>3484</v>
      </c>
      <c r="H4013" s="248" t="s">
        <v>3498</v>
      </c>
    </row>
    <row r="4014" spans="1:8" x14ac:dyDescent="0.25">
      <c r="A4014" s="248">
        <v>455847</v>
      </c>
      <c r="B4014" s="1">
        <v>19047986</v>
      </c>
      <c r="C4014" s="248" t="s">
        <v>267</v>
      </c>
      <c r="D4014" s="258">
        <v>74010</v>
      </c>
      <c r="E4014" s="248" t="s">
        <v>1436</v>
      </c>
      <c r="F4014" s="248" t="s">
        <v>2070</v>
      </c>
      <c r="G4014" s="1" t="s">
        <v>3484</v>
      </c>
      <c r="H4014" s="248" t="s">
        <v>3498</v>
      </c>
    </row>
    <row r="4015" spans="1:8" x14ac:dyDescent="0.25">
      <c r="A4015" s="248">
        <v>455847</v>
      </c>
      <c r="B4015" s="1">
        <v>19047986</v>
      </c>
      <c r="C4015" s="248" t="s">
        <v>2335</v>
      </c>
      <c r="D4015" s="258">
        <v>8960</v>
      </c>
      <c r="E4015" s="248" t="s">
        <v>1436</v>
      </c>
      <c r="F4015" s="248" t="s">
        <v>2561</v>
      </c>
      <c r="G4015" s="1" t="s">
        <v>3484</v>
      </c>
      <c r="H4015" s="248" t="s">
        <v>3498</v>
      </c>
    </row>
    <row r="4016" spans="1:8" x14ac:dyDescent="0.25">
      <c r="A4016" s="248">
        <v>455847</v>
      </c>
      <c r="B4016" s="1">
        <v>19047986</v>
      </c>
      <c r="C4016" s="248" t="s">
        <v>2562</v>
      </c>
      <c r="D4016" s="258">
        <v>29677</v>
      </c>
      <c r="E4016" s="248" t="s">
        <v>1450</v>
      </c>
      <c r="F4016" s="248" t="s">
        <v>2563</v>
      </c>
      <c r="G4016" s="1" t="s">
        <v>3484</v>
      </c>
      <c r="H4016" s="248" t="s">
        <v>3498</v>
      </c>
    </row>
    <row r="4017" spans="1:8" x14ac:dyDescent="0.25">
      <c r="A4017" s="248">
        <v>455847</v>
      </c>
      <c r="B4017" s="1">
        <v>19047986</v>
      </c>
      <c r="C4017" s="248" t="s">
        <v>1846</v>
      </c>
      <c r="D4017" s="258">
        <v>173250</v>
      </c>
      <c r="E4017" s="248" t="s">
        <v>1450</v>
      </c>
      <c r="F4017" s="248" t="s">
        <v>2564</v>
      </c>
      <c r="G4017" s="1" t="s">
        <v>3484</v>
      </c>
      <c r="H4017" s="248" t="s">
        <v>3498</v>
      </c>
    </row>
    <row r="4018" spans="1:8" x14ac:dyDescent="0.25">
      <c r="A4018" s="248">
        <v>455847</v>
      </c>
      <c r="B4018" s="1">
        <v>19047986</v>
      </c>
      <c r="C4018" s="248" t="s">
        <v>237</v>
      </c>
      <c r="D4018" s="258">
        <v>39500</v>
      </c>
      <c r="E4018" s="248" t="s">
        <v>1436</v>
      </c>
      <c r="F4018" s="248" t="s">
        <v>2070</v>
      </c>
      <c r="G4018" s="1" t="s">
        <v>3484</v>
      </c>
      <c r="H4018" s="248" t="s">
        <v>3498</v>
      </c>
    </row>
    <row r="4019" spans="1:8" x14ac:dyDescent="0.25">
      <c r="A4019" s="248">
        <v>455847</v>
      </c>
      <c r="B4019" s="1">
        <v>19047986</v>
      </c>
      <c r="C4019" s="248" t="s">
        <v>1651</v>
      </c>
      <c r="D4019" s="258">
        <v>25785</v>
      </c>
      <c r="E4019" s="248" t="s">
        <v>1436</v>
      </c>
      <c r="F4019" s="248" t="s">
        <v>2070</v>
      </c>
      <c r="G4019" s="1" t="s">
        <v>3484</v>
      </c>
      <c r="H4019" s="248" t="s">
        <v>3498</v>
      </c>
    </row>
    <row r="4020" spans="1:8" x14ac:dyDescent="0.25">
      <c r="A4020" s="248">
        <v>455847</v>
      </c>
      <c r="B4020" s="1">
        <v>19047986</v>
      </c>
      <c r="C4020" s="248" t="s">
        <v>764</v>
      </c>
      <c r="D4020" s="258">
        <v>137680</v>
      </c>
      <c r="E4020" s="248" t="s">
        <v>1436</v>
      </c>
      <c r="F4020" s="248" t="s">
        <v>2071</v>
      </c>
      <c r="G4020" s="1" t="s">
        <v>3484</v>
      </c>
      <c r="H4020" s="248" t="s">
        <v>3498</v>
      </c>
    </row>
    <row r="4021" spans="1:8" x14ac:dyDescent="0.25">
      <c r="A4021" s="248">
        <v>455847</v>
      </c>
      <c r="B4021" s="1">
        <v>19047986</v>
      </c>
      <c r="C4021" s="248" t="s">
        <v>261</v>
      </c>
      <c r="D4021" s="258">
        <v>37485</v>
      </c>
      <c r="E4021" s="248" t="s">
        <v>1436</v>
      </c>
      <c r="F4021" s="248" t="s">
        <v>2070</v>
      </c>
      <c r="G4021" s="1" t="s">
        <v>3484</v>
      </c>
      <c r="H4021" s="248" t="s">
        <v>3498</v>
      </c>
    </row>
    <row r="4022" spans="1:8" x14ac:dyDescent="0.25">
      <c r="A4022" s="248">
        <v>455847</v>
      </c>
      <c r="B4022" s="1">
        <v>19047986</v>
      </c>
      <c r="C4022" s="248" t="s">
        <v>1639</v>
      </c>
      <c r="D4022" s="258">
        <v>58265</v>
      </c>
      <c r="E4022" s="248" t="s">
        <v>1436</v>
      </c>
      <c r="F4022" s="248" t="s">
        <v>2070</v>
      </c>
      <c r="G4022" s="1" t="s">
        <v>3484</v>
      </c>
      <c r="H4022" s="248" t="s">
        <v>3498</v>
      </c>
    </row>
    <row r="4023" spans="1:8" x14ac:dyDescent="0.25">
      <c r="A4023" s="248">
        <v>455847</v>
      </c>
      <c r="B4023" s="1">
        <v>19047986</v>
      </c>
      <c r="C4023" s="248" t="s">
        <v>2332</v>
      </c>
      <c r="D4023" s="258">
        <v>1485</v>
      </c>
      <c r="E4023" s="248" t="s">
        <v>1450</v>
      </c>
      <c r="F4023" s="248" t="s">
        <v>2565</v>
      </c>
      <c r="G4023" s="1" t="s">
        <v>3484</v>
      </c>
      <c r="H4023" s="248" t="s">
        <v>3498</v>
      </c>
    </row>
    <row r="4024" spans="1:8" x14ac:dyDescent="0.25">
      <c r="A4024" s="248">
        <v>455847</v>
      </c>
      <c r="B4024" s="1">
        <v>19047986</v>
      </c>
      <c r="C4024" s="248" t="s">
        <v>650</v>
      </c>
      <c r="D4024" s="258">
        <v>5290530</v>
      </c>
      <c r="E4024" s="248" t="s">
        <v>1436</v>
      </c>
      <c r="F4024" s="248" t="s">
        <v>2316</v>
      </c>
      <c r="G4024" s="1" t="s">
        <v>3484</v>
      </c>
      <c r="H4024" s="248" t="s">
        <v>3498</v>
      </c>
    </row>
    <row r="4025" spans="1:8" x14ac:dyDescent="0.25">
      <c r="A4025" s="248">
        <v>455847</v>
      </c>
      <c r="B4025" s="1">
        <v>19047986</v>
      </c>
      <c r="C4025" s="248" t="s">
        <v>1862</v>
      </c>
      <c r="D4025" s="258">
        <v>15315</v>
      </c>
      <c r="E4025" s="248" t="s">
        <v>1450</v>
      </c>
      <c r="F4025" s="248" t="s">
        <v>2566</v>
      </c>
      <c r="G4025" s="1" t="s">
        <v>3484</v>
      </c>
      <c r="H4025" s="248" t="s">
        <v>3498</v>
      </c>
    </row>
    <row r="4026" spans="1:8" x14ac:dyDescent="0.25">
      <c r="A4026" s="248">
        <v>455847</v>
      </c>
      <c r="B4026" s="1">
        <v>19047986</v>
      </c>
      <c r="C4026" s="248" t="s">
        <v>1564</v>
      </c>
      <c r="D4026" s="258">
        <v>130598</v>
      </c>
      <c r="E4026" s="248" t="s">
        <v>1436</v>
      </c>
      <c r="F4026" s="248" t="s">
        <v>2071</v>
      </c>
      <c r="G4026" s="1" t="s">
        <v>3484</v>
      </c>
      <c r="H4026" s="248" t="s">
        <v>3498</v>
      </c>
    </row>
    <row r="4027" spans="1:8" x14ac:dyDescent="0.25">
      <c r="A4027" s="248">
        <v>455847</v>
      </c>
      <c r="B4027" s="1">
        <v>19047986</v>
      </c>
      <c r="C4027" s="248" t="s">
        <v>1463</v>
      </c>
      <c r="D4027" s="258">
        <v>88200</v>
      </c>
      <c r="E4027" s="248" t="s">
        <v>1436</v>
      </c>
      <c r="F4027" s="248" t="s">
        <v>2070</v>
      </c>
      <c r="G4027" s="1" t="s">
        <v>3484</v>
      </c>
      <c r="H4027" s="248" t="s">
        <v>3498</v>
      </c>
    </row>
    <row r="4028" spans="1:8" x14ac:dyDescent="0.25">
      <c r="A4028" s="248">
        <v>455847</v>
      </c>
      <c r="B4028" s="1">
        <v>19047986</v>
      </c>
      <c r="C4028" s="248" t="s">
        <v>2351</v>
      </c>
      <c r="D4028" s="258">
        <v>275000</v>
      </c>
      <c r="E4028" s="248" t="s">
        <v>1450</v>
      </c>
      <c r="F4028" s="248" t="s">
        <v>2567</v>
      </c>
      <c r="G4028" s="1" t="s">
        <v>3484</v>
      </c>
      <c r="H4028" s="248" t="s">
        <v>3498</v>
      </c>
    </row>
    <row r="4029" spans="1:8" x14ac:dyDescent="0.25">
      <c r="A4029" s="248">
        <v>455847</v>
      </c>
      <c r="B4029" s="1">
        <v>19047986</v>
      </c>
      <c r="C4029" s="248" t="s">
        <v>724</v>
      </c>
      <c r="D4029" s="258">
        <v>164200</v>
      </c>
      <c r="E4029" s="248" t="s">
        <v>1436</v>
      </c>
      <c r="F4029" s="248" t="s">
        <v>2071</v>
      </c>
      <c r="G4029" s="1" t="s">
        <v>3484</v>
      </c>
      <c r="H4029" s="248" t="s">
        <v>3498</v>
      </c>
    </row>
    <row r="4030" spans="1:8" x14ac:dyDescent="0.25">
      <c r="A4030" s="248">
        <v>455847</v>
      </c>
      <c r="B4030" s="1">
        <v>19047986</v>
      </c>
      <c r="C4030" s="248" t="s">
        <v>1489</v>
      </c>
      <c r="D4030" s="258">
        <v>15630</v>
      </c>
      <c r="E4030" s="248" t="s">
        <v>1436</v>
      </c>
      <c r="F4030" s="248" t="s">
        <v>2070</v>
      </c>
      <c r="G4030" s="1" t="s">
        <v>3484</v>
      </c>
      <c r="H4030" s="248" t="s">
        <v>3498</v>
      </c>
    </row>
    <row r="4031" spans="1:8" x14ac:dyDescent="0.25">
      <c r="A4031" s="248">
        <v>455847</v>
      </c>
      <c r="B4031" s="1">
        <v>19047986</v>
      </c>
      <c r="C4031" s="248" t="s">
        <v>2568</v>
      </c>
      <c r="D4031" s="258">
        <v>125120</v>
      </c>
      <c r="E4031" s="248" t="s">
        <v>1450</v>
      </c>
      <c r="F4031" s="248" t="s">
        <v>2569</v>
      </c>
      <c r="G4031" s="1" t="s">
        <v>3484</v>
      </c>
      <c r="H4031" s="248" t="s">
        <v>3498</v>
      </c>
    </row>
    <row r="4032" spans="1:8" x14ac:dyDescent="0.25">
      <c r="A4032" s="248">
        <v>455847</v>
      </c>
      <c r="B4032" s="1">
        <v>19047986</v>
      </c>
      <c r="C4032" s="248" t="s">
        <v>423</v>
      </c>
      <c r="D4032" s="258">
        <v>94770</v>
      </c>
      <c r="E4032" s="248" t="s">
        <v>1436</v>
      </c>
      <c r="F4032" s="248" t="s">
        <v>2070</v>
      </c>
      <c r="G4032" s="1" t="s">
        <v>3484</v>
      </c>
      <c r="H4032" s="248" t="s">
        <v>3498</v>
      </c>
    </row>
    <row r="4033" spans="1:8" x14ac:dyDescent="0.25">
      <c r="A4033" s="248">
        <v>455847</v>
      </c>
      <c r="B4033" s="1">
        <v>19047986</v>
      </c>
      <c r="C4033" s="248" t="s">
        <v>1056</v>
      </c>
      <c r="D4033" s="258">
        <v>33585</v>
      </c>
      <c r="E4033" s="248" t="s">
        <v>1436</v>
      </c>
      <c r="F4033" s="248" t="s">
        <v>2070</v>
      </c>
      <c r="G4033" s="1" t="s">
        <v>3484</v>
      </c>
      <c r="H4033" s="248" t="s">
        <v>3498</v>
      </c>
    </row>
    <row r="4034" spans="1:8" x14ac:dyDescent="0.25">
      <c r="A4034" s="248">
        <v>455847</v>
      </c>
      <c r="B4034" s="1">
        <v>19047986</v>
      </c>
      <c r="C4034" s="248" t="s">
        <v>1007</v>
      </c>
      <c r="D4034" s="258">
        <v>61080</v>
      </c>
      <c r="E4034" s="248" t="s">
        <v>1436</v>
      </c>
      <c r="F4034" s="248" t="s">
        <v>2070</v>
      </c>
      <c r="G4034" s="1" t="s">
        <v>3484</v>
      </c>
      <c r="H4034" s="248" t="s">
        <v>3498</v>
      </c>
    </row>
    <row r="4035" spans="1:8" x14ac:dyDescent="0.25">
      <c r="A4035" s="248">
        <v>455847</v>
      </c>
      <c r="B4035" s="1">
        <v>19047986</v>
      </c>
      <c r="C4035" s="248" t="s">
        <v>1455</v>
      </c>
      <c r="D4035" s="258">
        <v>2612480</v>
      </c>
      <c r="E4035" s="248" t="s">
        <v>1436</v>
      </c>
      <c r="F4035" s="248" t="s">
        <v>2316</v>
      </c>
      <c r="G4035" s="1" t="s">
        <v>3484</v>
      </c>
      <c r="H4035" s="248" t="s">
        <v>3498</v>
      </c>
    </row>
    <row r="4036" spans="1:8" x14ac:dyDescent="0.25">
      <c r="A4036" s="248">
        <v>455847</v>
      </c>
      <c r="B4036" s="1">
        <v>19047986</v>
      </c>
      <c r="C4036" s="248" t="s">
        <v>2547</v>
      </c>
      <c r="D4036" s="258">
        <v>2763</v>
      </c>
      <c r="E4036" s="248" t="s">
        <v>1450</v>
      </c>
      <c r="F4036" s="248" t="s">
        <v>2570</v>
      </c>
      <c r="G4036" s="1" t="s">
        <v>3484</v>
      </c>
      <c r="H4036" s="248" t="s">
        <v>3498</v>
      </c>
    </row>
    <row r="4037" spans="1:8" x14ac:dyDescent="0.25">
      <c r="A4037" s="248">
        <v>455847</v>
      </c>
      <c r="B4037" s="1">
        <v>19047986</v>
      </c>
      <c r="C4037" s="248" t="s">
        <v>1966</v>
      </c>
      <c r="D4037" s="258">
        <v>93856</v>
      </c>
      <c r="E4037" s="248" t="s">
        <v>1436</v>
      </c>
      <c r="F4037" s="248" t="s">
        <v>2561</v>
      </c>
      <c r="G4037" s="1" t="s">
        <v>3484</v>
      </c>
      <c r="H4037" s="248" t="s">
        <v>3498</v>
      </c>
    </row>
    <row r="4038" spans="1:8" x14ac:dyDescent="0.25">
      <c r="A4038" s="248">
        <v>455847</v>
      </c>
      <c r="B4038" s="1">
        <v>19047986</v>
      </c>
      <c r="C4038" s="248" t="s">
        <v>2009</v>
      </c>
      <c r="D4038" s="258">
        <v>2725</v>
      </c>
      <c r="E4038" s="248" t="s">
        <v>1450</v>
      </c>
      <c r="F4038" s="248" t="s">
        <v>2571</v>
      </c>
      <c r="G4038" s="1" t="s">
        <v>3484</v>
      </c>
      <c r="H4038" s="248" t="s">
        <v>3498</v>
      </c>
    </row>
    <row r="4039" spans="1:8" x14ac:dyDescent="0.25">
      <c r="A4039" s="248">
        <v>455847</v>
      </c>
      <c r="B4039" s="1">
        <v>19047986</v>
      </c>
      <c r="C4039" s="248" t="s">
        <v>262</v>
      </c>
      <c r="D4039" s="258">
        <v>34315</v>
      </c>
      <c r="E4039" s="248" t="s">
        <v>1436</v>
      </c>
      <c r="F4039" s="248" t="s">
        <v>2070</v>
      </c>
      <c r="G4039" s="1" t="s">
        <v>3484</v>
      </c>
      <c r="H4039" s="248" t="s">
        <v>3498</v>
      </c>
    </row>
    <row r="4040" spans="1:8" x14ac:dyDescent="0.25">
      <c r="A4040" s="248">
        <v>455847</v>
      </c>
      <c r="B4040" s="1">
        <v>19047986</v>
      </c>
      <c r="C4040" s="248" t="s">
        <v>1447</v>
      </c>
      <c r="D4040" s="258">
        <v>166520</v>
      </c>
      <c r="E4040" s="248" t="s">
        <v>1436</v>
      </c>
      <c r="F4040" s="248" t="s">
        <v>2071</v>
      </c>
      <c r="G4040" s="1" t="s">
        <v>3484</v>
      </c>
      <c r="H4040" s="248" t="s">
        <v>3498</v>
      </c>
    </row>
    <row r="4041" spans="1:8" x14ac:dyDescent="0.25">
      <c r="A4041" s="248">
        <v>455847</v>
      </c>
      <c r="B4041" s="1">
        <v>19047986</v>
      </c>
      <c r="C4041" s="248" t="s">
        <v>2179</v>
      </c>
      <c r="D4041" s="258">
        <v>1558</v>
      </c>
      <c r="E4041" s="248" t="s">
        <v>1450</v>
      </c>
      <c r="F4041" s="248" t="s">
        <v>2572</v>
      </c>
      <c r="G4041" s="1" t="s">
        <v>3484</v>
      </c>
      <c r="H4041" s="248" t="s">
        <v>3498</v>
      </c>
    </row>
    <row r="4042" spans="1:8" x14ac:dyDescent="0.25">
      <c r="A4042" s="248">
        <v>455922</v>
      </c>
      <c r="B4042" s="1">
        <v>4024157</v>
      </c>
      <c r="C4042" s="248" t="s">
        <v>2573</v>
      </c>
      <c r="D4042" s="258">
        <v>26025</v>
      </c>
      <c r="E4042" s="248" t="s">
        <v>1436</v>
      </c>
      <c r="F4042" s="248" t="s">
        <v>1656</v>
      </c>
      <c r="G4042" s="1" t="s">
        <v>3484</v>
      </c>
      <c r="H4042" s="248" t="s">
        <v>3498</v>
      </c>
    </row>
    <row r="4043" spans="1:8" x14ac:dyDescent="0.25">
      <c r="A4043" s="248">
        <v>455922</v>
      </c>
      <c r="B4043" s="1">
        <v>4024157</v>
      </c>
      <c r="C4043" s="248" t="s">
        <v>2574</v>
      </c>
      <c r="D4043" s="258">
        <v>33752</v>
      </c>
      <c r="E4043" s="248" t="s">
        <v>1436</v>
      </c>
      <c r="F4043" s="248" t="s">
        <v>1656</v>
      </c>
      <c r="G4043" s="1" t="s">
        <v>3484</v>
      </c>
      <c r="H4043" s="248" t="s">
        <v>3498</v>
      </c>
    </row>
    <row r="4044" spans="1:8" x14ac:dyDescent="0.25">
      <c r="A4044" s="248">
        <v>455922</v>
      </c>
      <c r="B4044" s="1">
        <v>4024157</v>
      </c>
      <c r="C4044" s="248" t="s">
        <v>650</v>
      </c>
      <c r="D4044" s="258">
        <v>2505950</v>
      </c>
      <c r="E4044" s="248" t="s">
        <v>1436</v>
      </c>
      <c r="F4044" s="248" t="s">
        <v>1656</v>
      </c>
      <c r="G4044" s="1" t="s">
        <v>3484</v>
      </c>
      <c r="H4044" s="248" t="s">
        <v>3498</v>
      </c>
    </row>
    <row r="4045" spans="1:8" x14ac:dyDescent="0.25">
      <c r="A4045" s="248">
        <v>455922</v>
      </c>
      <c r="B4045" s="1">
        <v>4024157</v>
      </c>
      <c r="C4045" s="248" t="s">
        <v>690</v>
      </c>
      <c r="D4045" s="258">
        <v>148100</v>
      </c>
      <c r="E4045" s="248" t="s">
        <v>1436</v>
      </c>
      <c r="F4045" s="248" t="s">
        <v>1656</v>
      </c>
      <c r="G4045" s="1" t="s">
        <v>3484</v>
      </c>
      <c r="H4045" s="248" t="s">
        <v>3498</v>
      </c>
    </row>
    <row r="4046" spans="1:8" x14ac:dyDescent="0.25">
      <c r="A4046" s="248">
        <v>455932</v>
      </c>
      <c r="B4046" s="1">
        <v>1415231</v>
      </c>
      <c r="C4046" s="248" t="s">
        <v>1492</v>
      </c>
      <c r="D4046" s="258">
        <v>589360</v>
      </c>
      <c r="E4046" s="248" t="s">
        <v>1436</v>
      </c>
      <c r="F4046" s="248" t="s">
        <v>1857</v>
      </c>
      <c r="G4046" s="1" t="s">
        <v>3458</v>
      </c>
      <c r="H4046" s="248" t="s">
        <v>3498</v>
      </c>
    </row>
    <row r="4047" spans="1:8" x14ac:dyDescent="0.25">
      <c r="A4047" s="248">
        <v>455942</v>
      </c>
      <c r="B4047" s="1">
        <v>1729200</v>
      </c>
      <c r="C4047" s="248" t="s">
        <v>1602</v>
      </c>
      <c r="D4047" s="258">
        <v>1391680</v>
      </c>
      <c r="E4047" s="248" t="s">
        <v>1436</v>
      </c>
      <c r="F4047" s="248" t="s">
        <v>2575</v>
      </c>
      <c r="G4047" s="1" t="s">
        <v>3458</v>
      </c>
      <c r="H4047" s="248" t="s">
        <v>3498</v>
      </c>
    </row>
    <row r="4048" spans="1:8" x14ac:dyDescent="0.25">
      <c r="A4048" s="248">
        <v>455962</v>
      </c>
      <c r="B4048" s="1">
        <v>2217912</v>
      </c>
      <c r="C4048" s="248" t="s">
        <v>765</v>
      </c>
      <c r="D4048" s="258">
        <v>166372</v>
      </c>
      <c r="E4048" s="248" t="s">
        <v>1436</v>
      </c>
      <c r="F4048" s="248" t="s">
        <v>1656</v>
      </c>
      <c r="G4048" s="1" t="s">
        <v>3458</v>
      </c>
      <c r="H4048" s="248" t="s">
        <v>3498</v>
      </c>
    </row>
    <row r="4049" spans="1:8" x14ac:dyDescent="0.25">
      <c r="A4049" s="248">
        <v>455962</v>
      </c>
      <c r="B4049" s="1">
        <v>2217912</v>
      </c>
      <c r="C4049" s="248" t="s">
        <v>1244</v>
      </c>
      <c r="D4049" s="258">
        <v>312240</v>
      </c>
      <c r="E4049" s="248" t="s">
        <v>1436</v>
      </c>
      <c r="F4049" s="248" t="s">
        <v>1656</v>
      </c>
      <c r="G4049" s="1" t="s">
        <v>3458</v>
      </c>
      <c r="H4049" s="248" t="s">
        <v>3498</v>
      </c>
    </row>
    <row r="4050" spans="1:8" x14ac:dyDescent="0.25">
      <c r="A4050" s="248">
        <v>456005</v>
      </c>
      <c r="B4050" s="1">
        <v>15050960</v>
      </c>
      <c r="C4050" s="248" t="s">
        <v>1572</v>
      </c>
      <c r="D4050" s="258">
        <v>38193</v>
      </c>
      <c r="E4050" s="248" t="s">
        <v>1436</v>
      </c>
      <c r="F4050" s="248" t="s">
        <v>1656</v>
      </c>
      <c r="G4050" s="1" t="s">
        <v>3482</v>
      </c>
      <c r="H4050" s="248" t="s">
        <v>3498</v>
      </c>
    </row>
    <row r="4051" spans="1:8" x14ac:dyDescent="0.25">
      <c r="A4051" s="248">
        <v>456005</v>
      </c>
      <c r="B4051" s="1">
        <v>15050960</v>
      </c>
      <c r="C4051" s="248" t="s">
        <v>2510</v>
      </c>
      <c r="D4051" s="258">
        <v>778480</v>
      </c>
      <c r="E4051" s="248" t="s">
        <v>1450</v>
      </c>
      <c r="F4051" s="248" t="s">
        <v>2511</v>
      </c>
      <c r="G4051" s="1" t="s">
        <v>3482</v>
      </c>
      <c r="H4051" s="248" t="s">
        <v>3498</v>
      </c>
    </row>
    <row r="4052" spans="1:8" x14ac:dyDescent="0.25">
      <c r="A4052" s="248">
        <v>456005</v>
      </c>
      <c r="B4052" s="1">
        <v>15050960</v>
      </c>
      <c r="C4052" s="248" t="s">
        <v>2322</v>
      </c>
      <c r="D4052" s="258">
        <v>282550</v>
      </c>
      <c r="E4052" s="248" t="s">
        <v>1436</v>
      </c>
      <c r="F4052" s="248" t="s">
        <v>2576</v>
      </c>
      <c r="G4052" s="1" t="s">
        <v>3482</v>
      </c>
      <c r="H4052" s="248" t="s">
        <v>3498</v>
      </c>
    </row>
    <row r="4053" spans="1:8" x14ac:dyDescent="0.25">
      <c r="A4053" s="248">
        <v>456005</v>
      </c>
      <c r="B4053" s="1">
        <v>15050960</v>
      </c>
      <c r="C4053" s="248" t="s">
        <v>2577</v>
      </c>
      <c r="D4053" s="258">
        <v>1967600</v>
      </c>
      <c r="E4053" s="248" t="s">
        <v>1450</v>
      </c>
      <c r="F4053" s="248" t="s">
        <v>2511</v>
      </c>
      <c r="G4053" s="1" t="s">
        <v>3482</v>
      </c>
      <c r="H4053" s="248" t="s">
        <v>3498</v>
      </c>
    </row>
    <row r="4054" spans="1:8" x14ac:dyDescent="0.25">
      <c r="A4054" s="248">
        <v>456005</v>
      </c>
      <c r="B4054" s="1">
        <v>15050960</v>
      </c>
      <c r="C4054" s="248" t="s">
        <v>972</v>
      </c>
      <c r="D4054" s="258">
        <v>54220</v>
      </c>
      <c r="E4054" s="248" t="s">
        <v>1436</v>
      </c>
      <c r="F4054" s="248" t="s">
        <v>1656</v>
      </c>
      <c r="G4054" s="1" t="s">
        <v>3482</v>
      </c>
      <c r="H4054" s="248" t="s">
        <v>3498</v>
      </c>
    </row>
    <row r="4055" spans="1:8" x14ac:dyDescent="0.25">
      <c r="A4055" s="248">
        <v>456006</v>
      </c>
      <c r="B4055" s="1">
        <v>48544270</v>
      </c>
      <c r="C4055" s="248" t="s">
        <v>1559</v>
      </c>
      <c r="D4055" s="258">
        <v>65700</v>
      </c>
      <c r="E4055" s="248" t="s">
        <v>1436</v>
      </c>
      <c r="F4055" s="248" t="s">
        <v>1857</v>
      </c>
      <c r="G4055" s="1" t="s">
        <v>3482</v>
      </c>
      <c r="H4055" s="248" t="s">
        <v>3498</v>
      </c>
    </row>
    <row r="4056" spans="1:8" x14ac:dyDescent="0.25">
      <c r="A4056" s="248">
        <v>456006</v>
      </c>
      <c r="B4056" s="1">
        <v>48544270</v>
      </c>
      <c r="C4056" s="248" t="s">
        <v>690</v>
      </c>
      <c r="D4056" s="258">
        <v>54600</v>
      </c>
      <c r="E4056" s="248" t="s">
        <v>1436</v>
      </c>
      <c r="F4056" s="248" t="s">
        <v>1857</v>
      </c>
      <c r="G4056" s="1" t="s">
        <v>3482</v>
      </c>
      <c r="H4056" s="248" t="s">
        <v>3498</v>
      </c>
    </row>
    <row r="4057" spans="1:8" x14ac:dyDescent="0.25">
      <c r="A4057" s="248">
        <v>456006</v>
      </c>
      <c r="B4057" s="1">
        <v>48544270</v>
      </c>
      <c r="C4057" s="248" t="s">
        <v>237</v>
      </c>
      <c r="D4057" s="258">
        <v>39500</v>
      </c>
      <c r="E4057" s="248" t="s">
        <v>1436</v>
      </c>
      <c r="F4057" s="248" t="s">
        <v>1857</v>
      </c>
      <c r="G4057" s="1" t="s">
        <v>3482</v>
      </c>
      <c r="H4057" s="248" t="s">
        <v>3498</v>
      </c>
    </row>
    <row r="4058" spans="1:8" x14ac:dyDescent="0.25">
      <c r="A4058" s="248">
        <v>456006</v>
      </c>
      <c r="B4058" s="1">
        <v>48544270</v>
      </c>
      <c r="C4058" s="248" t="s">
        <v>1470</v>
      </c>
      <c r="D4058" s="258">
        <v>27870</v>
      </c>
      <c r="E4058" s="248" t="s">
        <v>1436</v>
      </c>
      <c r="F4058" s="248" t="s">
        <v>1857</v>
      </c>
      <c r="G4058" s="1" t="s">
        <v>3482</v>
      </c>
      <c r="H4058" s="248" t="s">
        <v>3498</v>
      </c>
    </row>
    <row r="4059" spans="1:8" x14ac:dyDescent="0.25">
      <c r="A4059" s="248">
        <v>456006</v>
      </c>
      <c r="B4059" s="1">
        <v>48544270</v>
      </c>
      <c r="C4059" s="248" t="s">
        <v>1006</v>
      </c>
      <c r="D4059" s="258">
        <v>35730</v>
      </c>
      <c r="E4059" s="248" t="s">
        <v>1436</v>
      </c>
      <c r="F4059" s="248" t="s">
        <v>1857</v>
      </c>
      <c r="G4059" s="1" t="s">
        <v>3482</v>
      </c>
      <c r="H4059" s="248" t="s">
        <v>3498</v>
      </c>
    </row>
    <row r="4060" spans="1:8" x14ac:dyDescent="0.25">
      <c r="A4060" s="248">
        <v>456006</v>
      </c>
      <c r="B4060" s="1">
        <v>48544270</v>
      </c>
      <c r="C4060" s="248" t="s">
        <v>1572</v>
      </c>
      <c r="D4060" s="258">
        <v>150830</v>
      </c>
      <c r="E4060" s="248" t="s">
        <v>1436</v>
      </c>
      <c r="F4060" s="248" t="s">
        <v>1857</v>
      </c>
      <c r="G4060" s="1" t="s">
        <v>3482</v>
      </c>
      <c r="H4060" s="248" t="s">
        <v>3498</v>
      </c>
    </row>
    <row r="4061" spans="1:8" x14ac:dyDescent="0.25">
      <c r="A4061" s="248">
        <v>456006</v>
      </c>
      <c r="B4061" s="1">
        <v>48544270</v>
      </c>
      <c r="C4061" s="248" t="s">
        <v>1562</v>
      </c>
      <c r="D4061" s="258">
        <v>65060</v>
      </c>
      <c r="E4061" s="248" t="s">
        <v>1436</v>
      </c>
      <c r="F4061" s="248" t="s">
        <v>1857</v>
      </c>
      <c r="G4061" s="1" t="s">
        <v>3482</v>
      </c>
      <c r="H4061" s="248" t="s">
        <v>3498</v>
      </c>
    </row>
    <row r="4062" spans="1:8" x14ac:dyDescent="0.25">
      <c r="A4062" s="248">
        <v>456006</v>
      </c>
      <c r="B4062" s="1">
        <v>48544270</v>
      </c>
      <c r="C4062" s="248" t="s">
        <v>1479</v>
      </c>
      <c r="D4062" s="258">
        <v>27870</v>
      </c>
      <c r="E4062" s="248" t="s">
        <v>1436</v>
      </c>
      <c r="F4062" s="248" t="s">
        <v>1857</v>
      </c>
      <c r="G4062" s="1" t="s">
        <v>3482</v>
      </c>
      <c r="H4062" s="248" t="s">
        <v>3498</v>
      </c>
    </row>
    <row r="4063" spans="1:8" x14ac:dyDescent="0.25">
      <c r="A4063" s="248">
        <v>456006</v>
      </c>
      <c r="B4063" s="1">
        <v>48544270</v>
      </c>
      <c r="C4063" s="248" t="s">
        <v>764</v>
      </c>
      <c r="D4063" s="258">
        <v>206520</v>
      </c>
      <c r="E4063" s="248" t="s">
        <v>1436</v>
      </c>
      <c r="F4063" s="248" t="s">
        <v>1857</v>
      </c>
      <c r="G4063" s="1" t="s">
        <v>3482</v>
      </c>
      <c r="H4063" s="248" t="s">
        <v>3498</v>
      </c>
    </row>
    <row r="4064" spans="1:8" x14ac:dyDescent="0.25">
      <c r="A4064" s="248">
        <v>456006</v>
      </c>
      <c r="B4064" s="1">
        <v>48544270</v>
      </c>
      <c r="C4064" s="248" t="s">
        <v>2264</v>
      </c>
      <c r="D4064" s="258">
        <v>1545</v>
      </c>
      <c r="E4064" s="248" t="s">
        <v>1436</v>
      </c>
      <c r="F4064" s="248" t="s">
        <v>1595</v>
      </c>
      <c r="G4064" s="1" t="s">
        <v>3482</v>
      </c>
      <c r="H4064" s="248" t="s">
        <v>3498</v>
      </c>
    </row>
    <row r="4065" spans="1:8" x14ac:dyDescent="0.25">
      <c r="A4065" s="248">
        <v>456006</v>
      </c>
      <c r="B4065" s="1">
        <v>48544270</v>
      </c>
      <c r="C4065" s="248" t="s">
        <v>1463</v>
      </c>
      <c r="D4065" s="258">
        <v>66150</v>
      </c>
      <c r="E4065" s="248" t="s">
        <v>1436</v>
      </c>
      <c r="F4065" s="248" t="s">
        <v>1857</v>
      </c>
      <c r="G4065" s="1" t="s">
        <v>3482</v>
      </c>
      <c r="H4065" s="248" t="s">
        <v>3498</v>
      </c>
    </row>
    <row r="4066" spans="1:8" x14ac:dyDescent="0.25">
      <c r="A4066" s="248">
        <v>456006</v>
      </c>
      <c r="B4066" s="1">
        <v>48544270</v>
      </c>
      <c r="C4066" s="248" t="s">
        <v>709</v>
      </c>
      <c r="D4066" s="258">
        <v>5059600</v>
      </c>
      <c r="E4066" s="248" t="s">
        <v>1436</v>
      </c>
      <c r="F4066" s="248" t="s">
        <v>1464</v>
      </c>
      <c r="G4066" s="1" t="s">
        <v>3482</v>
      </c>
      <c r="H4066" s="248" t="s">
        <v>3498</v>
      </c>
    </row>
    <row r="4067" spans="1:8" x14ac:dyDescent="0.25">
      <c r="A4067" s="248">
        <v>456006</v>
      </c>
      <c r="B4067" s="1">
        <v>48544270</v>
      </c>
      <c r="C4067" s="248" t="s">
        <v>423</v>
      </c>
      <c r="D4067" s="258">
        <v>142155</v>
      </c>
      <c r="E4067" s="248" t="s">
        <v>1436</v>
      </c>
      <c r="F4067" s="248" t="s">
        <v>1857</v>
      </c>
      <c r="G4067" s="1" t="s">
        <v>3482</v>
      </c>
      <c r="H4067" s="248" t="s">
        <v>3498</v>
      </c>
    </row>
    <row r="4068" spans="1:8" x14ac:dyDescent="0.25">
      <c r="A4068" s="248">
        <v>456006</v>
      </c>
      <c r="B4068" s="1">
        <v>48544270</v>
      </c>
      <c r="C4068" s="248" t="s">
        <v>1447</v>
      </c>
      <c r="D4068" s="258">
        <v>749340</v>
      </c>
      <c r="E4068" s="248" t="s">
        <v>1436</v>
      </c>
      <c r="F4068" s="248" t="s">
        <v>1857</v>
      </c>
      <c r="G4068" s="1" t="s">
        <v>3482</v>
      </c>
      <c r="H4068" s="248" t="s">
        <v>3498</v>
      </c>
    </row>
    <row r="4069" spans="1:8" x14ac:dyDescent="0.25">
      <c r="A4069" s="248">
        <v>456006</v>
      </c>
      <c r="B4069" s="1">
        <v>48544270</v>
      </c>
      <c r="C4069" s="248" t="s">
        <v>1499</v>
      </c>
      <c r="D4069" s="258">
        <v>24985</v>
      </c>
      <c r="E4069" s="248" t="s">
        <v>1436</v>
      </c>
      <c r="F4069" s="248" t="s">
        <v>1857</v>
      </c>
      <c r="G4069" s="1" t="s">
        <v>3482</v>
      </c>
      <c r="H4069" s="248" t="s">
        <v>3498</v>
      </c>
    </row>
    <row r="4070" spans="1:8" x14ac:dyDescent="0.25">
      <c r="A4070" s="248">
        <v>456006</v>
      </c>
      <c r="B4070" s="1">
        <v>48544270</v>
      </c>
      <c r="C4070" s="248" t="s">
        <v>214</v>
      </c>
      <c r="D4070" s="258">
        <v>11230</v>
      </c>
      <c r="E4070" s="248" t="s">
        <v>1436</v>
      </c>
      <c r="F4070" s="248" t="s">
        <v>1857</v>
      </c>
      <c r="G4070" s="1" t="s">
        <v>3482</v>
      </c>
      <c r="H4070" s="248" t="s">
        <v>3498</v>
      </c>
    </row>
    <row r="4071" spans="1:8" x14ac:dyDescent="0.25">
      <c r="A4071" s="248">
        <v>456006</v>
      </c>
      <c r="B4071" s="1">
        <v>48544270</v>
      </c>
      <c r="C4071" s="248" t="s">
        <v>1007</v>
      </c>
      <c r="D4071" s="258">
        <v>30540</v>
      </c>
      <c r="E4071" s="248" t="s">
        <v>1436</v>
      </c>
      <c r="F4071" s="248" t="s">
        <v>1857</v>
      </c>
      <c r="G4071" s="1" t="s">
        <v>3482</v>
      </c>
      <c r="H4071" s="248" t="s">
        <v>3498</v>
      </c>
    </row>
    <row r="4072" spans="1:8" x14ac:dyDescent="0.25">
      <c r="A4072" s="248">
        <v>456006</v>
      </c>
      <c r="B4072" s="1">
        <v>48544270</v>
      </c>
      <c r="C4072" s="248" t="s">
        <v>724</v>
      </c>
      <c r="D4072" s="258">
        <v>154200</v>
      </c>
      <c r="E4072" s="248" t="s">
        <v>1436</v>
      </c>
      <c r="F4072" s="248" t="s">
        <v>1857</v>
      </c>
      <c r="G4072" s="1" t="s">
        <v>3482</v>
      </c>
      <c r="H4072" s="248" t="s">
        <v>3498</v>
      </c>
    </row>
    <row r="4073" spans="1:8" x14ac:dyDescent="0.25">
      <c r="A4073" s="248">
        <v>456006</v>
      </c>
      <c r="B4073" s="1">
        <v>48544270</v>
      </c>
      <c r="C4073" s="248" t="s">
        <v>1094</v>
      </c>
      <c r="D4073" s="258">
        <v>796800</v>
      </c>
      <c r="E4073" s="248" t="s">
        <v>1436</v>
      </c>
      <c r="F4073" s="248" t="s">
        <v>1464</v>
      </c>
      <c r="G4073" s="1" t="s">
        <v>3482</v>
      </c>
      <c r="H4073" s="248" t="s">
        <v>3498</v>
      </c>
    </row>
    <row r="4074" spans="1:8" x14ac:dyDescent="0.25">
      <c r="A4074" s="248">
        <v>456026</v>
      </c>
      <c r="B4074" s="1">
        <v>4472232</v>
      </c>
      <c r="C4074" s="248" t="s">
        <v>709</v>
      </c>
      <c r="D4074" s="258">
        <v>194600</v>
      </c>
      <c r="E4074" s="248" t="s">
        <v>1436</v>
      </c>
      <c r="F4074" s="248" t="s">
        <v>1892</v>
      </c>
      <c r="G4074" s="1" t="s">
        <v>3482</v>
      </c>
      <c r="H4074" s="248" t="s">
        <v>3498</v>
      </c>
    </row>
    <row r="4075" spans="1:8" x14ac:dyDescent="0.25">
      <c r="A4075" s="248">
        <v>456026</v>
      </c>
      <c r="B4075" s="1">
        <v>4472232</v>
      </c>
      <c r="C4075" s="248" t="s">
        <v>2194</v>
      </c>
      <c r="D4075" s="258">
        <v>17906</v>
      </c>
      <c r="E4075" s="248" t="s">
        <v>1450</v>
      </c>
      <c r="F4075" s="248" t="s">
        <v>2578</v>
      </c>
      <c r="G4075" s="1" t="s">
        <v>3482</v>
      </c>
      <c r="H4075" s="248" t="s">
        <v>3498</v>
      </c>
    </row>
    <row r="4076" spans="1:8" x14ac:dyDescent="0.25">
      <c r="A4076" s="248">
        <v>456026</v>
      </c>
      <c r="B4076" s="1">
        <v>4472232</v>
      </c>
      <c r="C4076" s="248" t="s">
        <v>1444</v>
      </c>
      <c r="D4076" s="258">
        <v>290000</v>
      </c>
      <c r="E4076" s="248" t="s">
        <v>1436</v>
      </c>
      <c r="F4076" s="248" t="s">
        <v>1892</v>
      </c>
      <c r="G4076" s="1" t="s">
        <v>3482</v>
      </c>
      <c r="H4076" s="248" t="s">
        <v>3498</v>
      </c>
    </row>
    <row r="4077" spans="1:8" x14ac:dyDescent="0.25">
      <c r="A4077" s="248">
        <v>456026</v>
      </c>
      <c r="B4077" s="1">
        <v>4472232</v>
      </c>
      <c r="C4077" s="248" t="s">
        <v>422</v>
      </c>
      <c r="D4077" s="258">
        <v>59505</v>
      </c>
      <c r="E4077" s="248" t="s">
        <v>1436</v>
      </c>
      <c r="F4077" s="248" t="s">
        <v>1892</v>
      </c>
      <c r="G4077" s="1" t="s">
        <v>3482</v>
      </c>
      <c r="H4077" s="248" t="s">
        <v>3498</v>
      </c>
    </row>
    <row r="4078" spans="1:8" x14ac:dyDescent="0.25">
      <c r="A4078" s="248">
        <v>456026</v>
      </c>
      <c r="B4078" s="1">
        <v>4472232</v>
      </c>
      <c r="C4078" s="248" t="s">
        <v>2579</v>
      </c>
      <c r="D4078" s="258">
        <v>450704</v>
      </c>
      <c r="E4078" s="248" t="s">
        <v>1436</v>
      </c>
      <c r="F4078" s="248" t="s">
        <v>1892</v>
      </c>
      <c r="G4078" s="1" t="s">
        <v>3482</v>
      </c>
      <c r="H4078" s="248" t="s">
        <v>3498</v>
      </c>
    </row>
    <row r="4079" spans="1:8" x14ac:dyDescent="0.25">
      <c r="A4079" s="248">
        <v>456026</v>
      </c>
      <c r="B4079" s="1">
        <v>4472232</v>
      </c>
      <c r="C4079" s="248" t="s">
        <v>690</v>
      </c>
      <c r="D4079" s="258">
        <v>54600</v>
      </c>
      <c r="E4079" s="248" t="s">
        <v>1436</v>
      </c>
      <c r="F4079" s="248" t="s">
        <v>1892</v>
      </c>
      <c r="G4079" s="1" t="s">
        <v>3482</v>
      </c>
      <c r="H4079" s="248" t="s">
        <v>3498</v>
      </c>
    </row>
    <row r="4080" spans="1:8" x14ac:dyDescent="0.25">
      <c r="A4080" s="248">
        <v>456212</v>
      </c>
      <c r="B4080" s="1">
        <v>2302305</v>
      </c>
      <c r="C4080" s="248" t="s">
        <v>1722</v>
      </c>
      <c r="D4080" s="258">
        <v>33497</v>
      </c>
      <c r="E4080" s="248" t="s">
        <v>1436</v>
      </c>
      <c r="F4080" s="248" t="s">
        <v>1438</v>
      </c>
      <c r="G4080" s="1" t="s">
        <v>3458</v>
      </c>
      <c r="H4080" s="248" t="s">
        <v>3498</v>
      </c>
    </row>
    <row r="4081" spans="1:8" x14ac:dyDescent="0.25">
      <c r="A4081" s="248">
        <v>456212</v>
      </c>
      <c r="B4081" s="1">
        <v>2302305</v>
      </c>
      <c r="C4081" s="248" t="s">
        <v>1244</v>
      </c>
      <c r="D4081" s="258">
        <v>399999</v>
      </c>
      <c r="E4081" s="248" t="s">
        <v>1446</v>
      </c>
      <c r="F4081" s="248" t="s">
        <v>2580</v>
      </c>
      <c r="G4081" s="1" t="s">
        <v>3458</v>
      </c>
      <c r="H4081" s="248" t="s">
        <v>3498</v>
      </c>
    </row>
    <row r="4082" spans="1:8" x14ac:dyDescent="0.25">
      <c r="A4082" s="248">
        <v>456212</v>
      </c>
      <c r="B4082" s="1">
        <v>2302305</v>
      </c>
      <c r="C4082" s="248" t="s">
        <v>1723</v>
      </c>
      <c r="D4082" s="258">
        <v>158368</v>
      </c>
      <c r="E4082" s="248" t="s">
        <v>1436</v>
      </c>
      <c r="F4082" s="248" t="s">
        <v>1438</v>
      </c>
      <c r="G4082" s="1" t="s">
        <v>3458</v>
      </c>
      <c r="H4082" s="248" t="s">
        <v>3498</v>
      </c>
    </row>
    <row r="4083" spans="1:8" x14ac:dyDescent="0.25">
      <c r="A4083" s="248">
        <v>456339</v>
      </c>
      <c r="B4083" s="1">
        <v>4112196</v>
      </c>
      <c r="C4083" s="248" t="s">
        <v>1536</v>
      </c>
      <c r="D4083" s="258">
        <v>88221</v>
      </c>
      <c r="E4083" s="248" t="s">
        <v>1436</v>
      </c>
      <c r="F4083" s="248" t="s">
        <v>2071</v>
      </c>
      <c r="G4083" s="1" t="s">
        <v>3482</v>
      </c>
      <c r="H4083" s="248" t="s">
        <v>3498</v>
      </c>
    </row>
    <row r="4084" spans="1:8" x14ac:dyDescent="0.25">
      <c r="A4084" s="248">
        <v>456350</v>
      </c>
      <c r="B4084" s="1">
        <v>20123590</v>
      </c>
      <c r="C4084" s="248" t="s">
        <v>449</v>
      </c>
      <c r="D4084" s="258">
        <v>349999</v>
      </c>
      <c r="E4084" s="248" t="s">
        <v>1436</v>
      </c>
      <c r="F4084" s="248" t="s">
        <v>1857</v>
      </c>
      <c r="G4084" s="1" t="s">
        <v>3458</v>
      </c>
      <c r="H4084" s="248" t="s">
        <v>3498</v>
      </c>
    </row>
    <row r="4085" spans="1:8" x14ac:dyDescent="0.25">
      <c r="A4085" s="248">
        <v>456350</v>
      </c>
      <c r="B4085" s="1">
        <v>20123590</v>
      </c>
      <c r="C4085" s="248" t="s">
        <v>498</v>
      </c>
      <c r="D4085" s="258">
        <v>20800</v>
      </c>
      <c r="E4085" s="248" t="s">
        <v>1436</v>
      </c>
      <c r="F4085" s="248" t="s">
        <v>1857</v>
      </c>
      <c r="G4085" s="1" t="s">
        <v>3458</v>
      </c>
      <c r="H4085" s="248" t="s">
        <v>3498</v>
      </c>
    </row>
    <row r="4086" spans="1:8" x14ac:dyDescent="0.25">
      <c r="A4086" s="248">
        <v>456350</v>
      </c>
      <c r="B4086" s="1">
        <v>20123590</v>
      </c>
      <c r="C4086" s="248" t="s">
        <v>1572</v>
      </c>
      <c r="D4086" s="258">
        <v>38193</v>
      </c>
      <c r="E4086" s="248" t="s">
        <v>1436</v>
      </c>
      <c r="F4086" s="248" t="s">
        <v>1857</v>
      </c>
      <c r="G4086" s="1" t="s">
        <v>3458</v>
      </c>
      <c r="H4086" s="248" t="s">
        <v>3498</v>
      </c>
    </row>
    <row r="4087" spans="1:8" x14ac:dyDescent="0.25">
      <c r="A4087" s="248">
        <v>456350</v>
      </c>
      <c r="B4087" s="1">
        <v>20123590</v>
      </c>
      <c r="C4087" s="248" t="s">
        <v>1335</v>
      </c>
      <c r="D4087" s="258">
        <v>79306</v>
      </c>
      <c r="E4087" s="248" t="s">
        <v>1436</v>
      </c>
      <c r="F4087" s="248" t="s">
        <v>1857</v>
      </c>
      <c r="G4087" s="1" t="s">
        <v>3458</v>
      </c>
      <c r="H4087" s="248" t="s">
        <v>3498</v>
      </c>
    </row>
    <row r="4088" spans="1:8" x14ac:dyDescent="0.25">
      <c r="A4088" s="248">
        <v>456350</v>
      </c>
      <c r="B4088" s="1">
        <v>20123590</v>
      </c>
      <c r="C4088" s="248" t="s">
        <v>2124</v>
      </c>
      <c r="D4088" s="258">
        <v>73288</v>
      </c>
      <c r="E4088" s="248" t="s">
        <v>1436</v>
      </c>
      <c r="F4088" s="248" t="s">
        <v>1857</v>
      </c>
      <c r="G4088" s="1" t="s">
        <v>3458</v>
      </c>
      <c r="H4088" s="248" t="s">
        <v>3498</v>
      </c>
    </row>
    <row r="4089" spans="1:8" x14ac:dyDescent="0.25">
      <c r="A4089" s="248">
        <v>456350</v>
      </c>
      <c r="B4089" s="1">
        <v>20123590</v>
      </c>
      <c r="C4089" s="248" t="s">
        <v>2235</v>
      </c>
      <c r="D4089" s="258">
        <v>17467</v>
      </c>
      <c r="E4089" s="248" t="s">
        <v>1436</v>
      </c>
      <c r="F4089" s="248" t="s">
        <v>1857</v>
      </c>
      <c r="G4089" s="1" t="s">
        <v>3458</v>
      </c>
      <c r="H4089" s="248" t="s">
        <v>3498</v>
      </c>
    </row>
    <row r="4090" spans="1:8" x14ac:dyDescent="0.25">
      <c r="A4090" s="248">
        <v>456350</v>
      </c>
      <c r="B4090" s="1">
        <v>20123590</v>
      </c>
      <c r="C4090" s="248" t="s">
        <v>1563</v>
      </c>
      <c r="D4090" s="258">
        <v>45030</v>
      </c>
      <c r="E4090" s="248" t="s">
        <v>1436</v>
      </c>
      <c r="F4090" s="248" t="s">
        <v>1857</v>
      </c>
      <c r="G4090" s="1" t="s">
        <v>3458</v>
      </c>
      <c r="H4090" s="248" t="s">
        <v>3498</v>
      </c>
    </row>
    <row r="4091" spans="1:8" x14ac:dyDescent="0.25">
      <c r="A4091" s="248">
        <v>456350</v>
      </c>
      <c r="B4091" s="1">
        <v>20123590</v>
      </c>
      <c r="C4091" s="248" t="s">
        <v>1602</v>
      </c>
      <c r="D4091" s="258">
        <v>1043760</v>
      </c>
      <c r="E4091" s="248" t="s">
        <v>1436</v>
      </c>
      <c r="F4091" s="248" t="s">
        <v>1857</v>
      </c>
      <c r="G4091" s="1" t="s">
        <v>3458</v>
      </c>
      <c r="H4091" s="248" t="s">
        <v>3498</v>
      </c>
    </row>
    <row r="4092" spans="1:8" x14ac:dyDescent="0.25">
      <c r="A4092" s="248">
        <v>456356</v>
      </c>
      <c r="B4092" s="1">
        <v>1685000</v>
      </c>
      <c r="C4092" s="248" t="s">
        <v>1496</v>
      </c>
      <c r="D4092" s="258">
        <v>892425</v>
      </c>
      <c r="E4092" s="248" t="s">
        <v>1436</v>
      </c>
      <c r="F4092" s="248" t="s">
        <v>2581</v>
      </c>
      <c r="G4092" s="1" t="s">
        <v>3458</v>
      </c>
      <c r="H4092" s="248" t="s">
        <v>3498</v>
      </c>
    </row>
    <row r="4093" spans="1:8" x14ac:dyDescent="0.25">
      <c r="A4093" s="248">
        <v>456356</v>
      </c>
      <c r="B4093" s="1">
        <v>1685000</v>
      </c>
      <c r="C4093" s="248" t="s">
        <v>453</v>
      </c>
      <c r="D4093" s="258">
        <v>34145</v>
      </c>
      <c r="E4093" s="248" t="s">
        <v>1436</v>
      </c>
      <c r="F4093" s="248" t="s">
        <v>2582</v>
      </c>
      <c r="G4093" s="1" t="s">
        <v>3458</v>
      </c>
      <c r="H4093" s="248" t="s">
        <v>3498</v>
      </c>
    </row>
    <row r="4094" spans="1:8" x14ac:dyDescent="0.25">
      <c r="A4094" s="248">
        <v>456435</v>
      </c>
      <c r="B4094" s="1">
        <v>39034041</v>
      </c>
      <c r="C4094" s="248" t="s">
        <v>2213</v>
      </c>
      <c r="D4094" s="258">
        <v>124000</v>
      </c>
      <c r="E4094" s="248" t="s">
        <v>1436</v>
      </c>
      <c r="F4094" s="248" t="s">
        <v>1464</v>
      </c>
      <c r="G4094" s="1" t="s">
        <v>3458</v>
      </c>
      <c r="H4094" s="248" t="s">
        <v>3498</v>
      </c>
    </row>
    <row r="4095" spans="1:8" x14ac:dyDescent="0.25">
      <c r="A4095" s="248">
        <v>456435</v>
      </c>
      <c r="B4095" s="1">
        <v>39034041</v>
      </c>
      <c r="C4095" s="248" t="s">
        <v>1536</v>
      </c>
      <c r="D4095" s="258">
        <v>88221</v>
      </c>
      <c r="E4095" s="248" t="s">
        <v>1436</v>
      </c>
      <c r="F4095" s="248" t="s">
        <v>2064</v>
      </c>
      <c r="G4095" s="1" t="s">
        <v>3458</v>
      </c>
      <c r="H4095" s="248" t="s">
        <v>3498</v>
      </c>
    </row>
    <row r="4096" spans="1:8" x14ac:dyDescent="0.25">
      <c r="A4096" s="248">
        <v>456435</v>
      </c>
      <c r="B4096" s="1">
        <v>39034041</v>
      </c>
      <c r="C4096" s="248" t="s">
        <v>2541</v>
      </c>
      <c r="D4096" s="258">
        <v>32501</v>
      </c>
      <c r="E4096" s="248" t="s">
        <v>1436</v>
      </c>
      <c r="F4096" s="248" t="s">
        <v>2064</v>
      </c>
      <c r="G4096" s="1" t="s">
        <v>3458</v>
      </c>
      <c r="H4096" s="248" t="s">
        <v>3498</v>
      </c>
    </row>
    <row r="4097" spans="1:8" x14ac:dyDescent="0.25">
      <c r="A4097" s="248">
        <v>456435</v>
      </c>
      <c r="B4097" s="1">
        <v>39034041</v>
      </c>
      <c r="C4097" s="248" t="s">
        <v>2583</v>
      </c>
      <c r="D4097" s="258">
        <v>1490400</v>
      </c>
      <c r="E4097" s="248" t="s">
        <v>1478</v>
      </c>
      <c r="F4097" s="248" t="s">
        <v>2584</v>
      </c>
      <c r="G4097" s="1" t="s">
        <v>3458</v>
      </c>
      <c r="H4097" s="248" t="s">
        <v>3498</v>
      </c>
    </row>
    <row r="4098" spans="1:8" x14ac:dyDescent="0.25">
      <c r="A4098" s="248">
        <v>456435</v>
      </c>
      <c r="B4098" s="1">
        <v>39034041</v>
      </c>
      <c r="C4098" s="248" t="s">
        <v>807</v>
      </c>
      <c r="D4098" s="258">
        <v>103300</v>
      </c>
      <c r="E4098" s="248" t="s">
        <v>1436</v>
      </c>
      <c r="F4098" s="248" t="s">
        <v>2064</v>
      </c>
      <c r="G4098" s="1" t="s">
        <v>3458</v>
      </c>
      <c r="H4098" s="248" t="s">
        <v>3498</v>
      </c>
    </row>
    <row r="4099" spans="1:8" x14ac:dyDescent="0.25">
      <c r="A4099" s="248">
        <v>456435</v>
      </c>
      <c r="B4099" s="1">
        <v>39034041</v>
      </c>
      <c r="C4099" s="248" t="s">
        <v>2585</v>
      </c>
      <c r="D4099" s="258">
        <v>1422000</v>
      </c>
      <c r="E4099" s="248" t="s">
        <v>1446</v>
      </c>
      <c r="F4099" s="248" t="s">
        <v>2586</v>
      </c>
      <c r="G4099" s="1" t="s">
        <v>3458</v>
      </c>
      <c r="H4099" s="248" t="s">
        <v>3498</v>
      </c>
    </row>
    <row r="4100" spans="1:8" x14ac:dyDescent="0.25">
      <c r="A4100" s="248">
        <v>456435</v>
      </c>
      <c r="B4100" s="1">
        <v>39034041</v>
      </c>
      <c r="C4100" s="248" t="s">
        <v>1551</v>
      </c>
      <c r="D4100" s="258">
        <v>36341</v>
      </c>
      <c r="E4100" s="248" t="s">
        <v>1436</v>
      </c>
      <c r="F4100" s="248" t="s">
        <v>2064</v>
      </c>
      <c r="G4100" s="1" t="s">
        <v>3458</v>
      </c>
      <c r="H4100" s="248" t="s">
        <v>3498</v>
      </c>
    </row>
    <row r="4101" spans="1:8" x14ac:dyDescent="0.25">
      <c r="A4101" s="248">
        <v>456435</v>
      </c>
      <c r="B4101" s="1">
        <v>39034041</v>
      </c>
      <c r="C4101" s="248" t="s">
        <v>724</v>
      </c>
      <c r="D4101" s="258">
        <v>412600</v>
      </c>
      <c r="E4101" s="248" t="s">
        <v>1436</v>
      </c>
      <c r="F4101" s="248" t="s">
        <v>2064</v>
      </c>
      <c r="G4101" s="1" t="s">
        <v>3458</v>
      </c>
      <c r="H4101" s="248" t="s">
        <v>3498</v>
      </c>
    </row>
    <row r="4102" spans="1:8" x14ac:dyDescent="0.25">
      <c r="A4102" s="248">
        <v>456435</v>
      </c>
      <c r="B4102" s="1">
        <v>39034041</v>
      </c>
      <c r="C4102" s="248" t="s">
        <v>709</v>
      </c>
      <c r="D4102" s="258">
        <v>700000</v>
      </c>
      <c r="E4102" s="248" t="s">
        <v>1446</v>
      </c>
      <c r="F4102" s="248" t="s">
        <v>2587</v>
      </c>
      <c r="G4102" s="1" t="s">
        <v>3458</v>
      </c>
      <c r="H4102" s="248" t="s">
        <v>3498</v>
      </c>
    </row>
    <row r="4103" spans="1:8" x14ac:dyDescent="0.25">
      <c r="A4103" s="248">
        <v>456449</v>
      </c>
      <c r="B4103" s="1">
        <v>9705419</v>
      </c>
      <c r="C4103" s="248" t="s">
        <v>1158</v>
      </c>
      <c r="D4103" s="258">
        <v>1657150</v>
      </c>
      <c r="E4103" s="248" t="s">
        <v>1436</v>
      </c>
      <c r="F4103" s="248" t="s">
        <v>2379</v>
      </c>
      <c r="G4103" s="1" t="s">
        <v>3458</v>
      </c>
      <c r="H4103" s="248" t="s">
        <v>3498</v>
      </c>
    </row>
    <row r="4104" spans="1:8" x14ac:dyDescent="0.25">
      <c r="A4104" s="248">
        <v>456449</v>
      </c>
      <c r="B4104" s="1">
        <v>9705419</v>
      </c>
      <c r="C4104" s="248" t="s">
        <v>2588</v>
      </c>
      <c r="D4104" s="258">
        <v>1807150</v>
      </c>
      <c r="E4104" s="248" t="s">
        <v>1436</v>
      </c>
      <c r="F4104" s="248" t="s">
        <v>2379</v>
      </c>
      <c r="G4104" s="1" t="s">
        <v>3458</v>
      </c>
      <c r="H4104" s="248" t="s">
        <v>3498</v>
      </c>
    </row>
    <row r="4105" spans="1:8" x14ac:dyDescent="0.25">
      <c r="A4105" s="248">
        <v>456449</v>
      </c>
      <c r="B4105" s="1">
        <v>9705419</v>
      </c>
      <c r="C4105" s="248" t="s">
        <v>2589</v>
      </c>
      <c r="D4105" s="258">
        <v>1011360</v>
      </c>
      <c r="E4105" s="248" t="s">
        <v>1436</v>
      </c>
      <c r="F4105" s="248" t="s">
        <v>2379</v>
      </c>
      <c r="G4105" s="1" t="s">
        <v>3458</v>
      </c>
      <c r="H4105" s="248" t="s">
        <v>3498</v>
      </c>
    </row>
    <row r="4106" spans="1:8" x14ac:dyDescent="0.25">
      <c r="A4106" s="248">
        <v>456462</v>
      </c>
      <c r="B4106" s="1">
        <v>30314872</v>
      </c>
      <c r="C4106" s="248" t="s">
        <v>1491</v>
      </c>
      <c r="D4106" s="258">
        <v>4545</v>
      </c>
      <c r="E4106" s="248" t="s">
        <v>1436</v>
      </c>
      <c r="F4106" s="248" t="s">
        <v>1926</v>
      </c>
      <c r="G4106" s="1" t="s">
        <v>3458</v>
      </c>
      <c r="H4106" s="248" t="s">
        <v>3498</v>
      </c>
    </row>
    <row r="4107" spans="1:8" x14ac:dyDescent="0.25">
      <c r="A4107" s="248">
        <v>456462</v>
      </c>
      <c r="B4107" s="1">
        <v>30314872</v>
      </c>
      <c r="C4107" s="248" t="s">
        <v>498</v>
      </c>
      <c r="D4107" s="258">
        <v>41600</v>
      </c>
      <c r="E4107" s="248" t="s">
        <v>1436</v>
      </c>
      <c r="F4107" s="248" t="s">
        <v>1926</v>
      </c>
      <c r="G4107" s="1" t="s">
        <v>3458</v>
      </c>
      <c r="H4107" s="248" t="s">
        <v>3498</v>
      </c>
    </row>
    <row r="4108" spans="1:8" x14ac:dyDescent="0.25">
      <c r="A4108" s="248">
        <v>456462</v>
      </c>
      <c r="B4108" s="1">
        <v>30314872</v>
      </c>
      <c r="C4108" s="248" t="s">
        <v>1468</v>
      </c>
      <c r="D4108" s="258">
        <v>20610</v>
      </c>
      <c r="E4108" s="248" t="s">
        <v>1436</v>
      </c>
      <c r="F4108" s="248" t="s">
        <v>1926</v>
      </c>
      <c r="G4108" s="1" t="s">
        <v>3458</v>
      </c>
      <c r="H4108" s="248" t="s">
        <v>3498</v>
      </c>
    </row>
    <row r="4109" spans="1:8" x14ac:dyDescent="0.25">
      <c r="A4109" s="248">
        <v>456462</v>
      </c>
      <c r="B4109" s="1">
        <v>30314872</v>
      </c>
      <c r="C4109" s="248" t="s">
        <v>2250</v>
      </c>
      <c r="D4109" s="258">
        <v>81630</v>
      </c>
      <c r="E4109" s="248" t="s">
        <v>1436</v>
      </c>
      <c r="F4109" s="248" t="s">
        <v>1926</v>
      </c>
      <c r="G4109" s="1" t="s">
        <v>3458</v>
      </c>
      <c r="H4109" s="248" t="s">
        <v>3498</v>
      </c>
    </row>
    <row r="4110" spans="1:8" x14ac:dyDescent="0.25">
      <c r="A4110" s="248">
        <v>456462</v>
      </c>
      <c r="B4110" s="1">
        <v>30314872</v>
      </c>
      <c r="C4110" s="248" t="s">
        <v>2590</v>
      </c>
      <c r="D4110" s="258">
        <v>1630400</v>
      </c>
      <c r="E4110" s="248" t="s">
        <v>1436</v>
      </c>
      <c r="F4110" s="248" t="s">
        <v>1926</v>
      </c>
      <c r="G4110" s="1" t="s">
        <v>3458</v>
      </c>
      <c r="H4110" s="248" t="s">
        <v>3498</v>
      </c>
    </row>
    <row r="4111" spans="1:8" x14ac:dyDescent="0.25">
      <c r="A4111" s="248">
        <v>456462</v>
      </c>
      <c r="B4111" s="1">
        <v>30314872</v>
      </c>
      <c r="C4111" s="248" t="s">
        <v>1469</v>
      </c>
      <c r="D4111" s="258">
        <v>26730</v>
      </c>
      <c r="E4111" s="248" t="s">
        <v>1436</v>
      </c>
      <c r="F4111" s="248" t="s">
        <v>1926</v>
      </c>
      <c r="G4111" s="1" t="s">
        <v>3458</v>
      </c>
      <c r="H4111" s="248" t="s">
        <v>3498</v>
      </c>
    </row>
    <row r="4112" spans="1:8" x14ac:dyDescent="0.25">
      <c r="A4112" s="248">
        <v>456463</v>
      </c>
      <c r="B4112" s="1">
        <v>3342600</v>
      </c>
      <c r="C4112" s="248" t="s">
        <v>690</v>
      </c>
      <c r="D4112" s="258">
        <v>109200</v>
      </c>
      <c r="E4112" s="248" t="s">
        <v>1436</v>
      </c>
      <c r="F4112" s="248" t="s">
        <v>1601</v>
      </c>
      <c r="G4112" s="1" t="s">
        <v>3458</v>
      </c>
      <c r="H4112" s="248" t="s">
        <v>3498</v>
      </c>
    </row>
    <row r="4113" spans="1:8" x14ac:dyDescent="0.25">
      <c r="A4113" s="248">
        <v>456527</v>
      </c>
      <c r="B4113" s="1">
        <v>10491863</v>
      </c>
      <c r="C4113" s="248" t="s">
        <v>724</v>
      </c>
      <c r="D4113" s="258">
        <v>412600</v>
      </c>
      <c r="E4113" s="248" t="s">
        <v>1436</v>
      </c>
      <c r="F4113" s="248" t="s">
        <v>1438</v>
      </c>
      <c r="G4113" s="1" t="s">
        <v>3482</v>
      </c>
      <c r="H4113" s="248" t="s">
        <v>3498</v>
      </c>
    </row>
    <row r="4114" spans="1:8" x14ac:dyDescent="0.25">
      <c r="A4114" s="248">
        <v>456527</v>
      </c>
      <c r="B4114" s="1">
        <v>10491863</v>
      </c>
      <c r="C4114" s="248" t="s">
        <v>1572</v>
      </c>
      <c r="D4114" s="258">
        <v>38193</v>
      </c>
      <c r="E4114" s="248" t="s">
        <v>1436</v>
      </c>
      <c r="F4114" s="248" t="s">
        <v>1438</v>
      </c>
      <c r="G4114" s="1" t="s">
        <v>3482</v>
      </c>
      <c r="H4114" s="248" t="s">
        <v>3498</v>
      </c>
    </row>
    <row r="4115" spans="1:8" x14ac:dyDescent="0.25">
      <c r="A4115" s="248">
        <v>456529</v>
      </c>
      <c r="B4115" s="1">
        <v>6080000</v>
      </c>
      <c r="C4115" s="248" t="s">
        <v>1433</v>
      </c>
      <c r="D4115" s="258">
        <v>1029010</v>
      </c>
      <c r="E4115" s="248" t="s">
        <v>1436</v>
      </c>
      <c r="F4115" s="248" t="s">
        <v>2591</v>
      </c>
      <c r="G4115" s="1" t="s">
        <v>3482</v>
      </c>
      <c r="H4115" s="248" t="s">
        <v>3498</v>
      </c>
    </row>
    <row r="4116" spans="1:8" x14ac:dyDescent="0.25">
      <c r="A4116" s="248">
        <v>456558</v>
      </c>
      <c r="B4116" s="1">
        <v>2264879</v>
      </c>
      <c r="C4116" s="248" t="s">
        <v>2427</v>
      </c>
      <c r="D4116" s="258">
        <v>188200</v>
      </c>
      <c r="E4116" s="248" t="s">
        <v>1436</v>
      </c>
      <c r="F4116" s="248" t="s">
        <v>1656</v>
      </c>
      <c r="G4116" s="1" t="s">
        <v>3482</v>
      </c>
      <c r="H4116" s="248" t="s">
        <v>3498</v>
      </c>
    </row>
    <row r="4117" spans="1:8" x14ac:dyDescent="0.25">
      <c r="A4117" s="248">
        <v>456558</v>
      </c>
      <c r="B4117" s="1">
        <v>2264879</v>
      </c>
      <c r="C4117" s="248" t="s">
        <v>1279</v>
      </c>
      <c r="D4117" s="258">
        <v>72186</v>
      </c>
      <c r="E4117" s="248" t="s">
        <v>1436</v>
      </c>
      <c r="F4117" s="248" t="s">
        <v>1438</v>
      </c>
      <c r="G4117" s="1" t="s">
        <v>3482</v>
      </c>
      <c r="H4117" s="248" t="s">
        <v>3498</v>
      </c>
    </row>
    <row r="4118" spans="1:8" x14ac:dyDescent="0.25">
      <c r="A4118" s="248">
        <v>456558</v>
      </c>
      <c r="B4118" s="1">
        <v>2264879</v>
      </c>
      <c r="C4118" s="248" t="s">
        <v>2432</v>
      </c>
      <c r="D4118" s="258">
        <v>96200</v>
      </c>
      <c r="E4118" s="248" t="s">
        <v>1436</v>
      </c>
      <c r="F4118" s="248" t="s">
        <v>1656</v>
      </c>
      <c r="G4118" s="1" t="s">
        <v>3482</v>
      </c>
      <c r="H4118" s="248" t="s">
        <v>3498</v>
      </c>
    </row>
    <row r="4119" spans="1:8" x14ac:dyDescent="0.25">
      <c r="A4119" s="248">
        <v>456558</v>
      </c>
      <c r="B4119" s="1">
        <v>2264879</v>
      </c>
      <c r="C4119" s="248" t="s">
        <v>1279</v>
      </c>
      <c r="D4119" s="258">
        <v>36093</v>
      </c>
      <c r="E4119" s="248" t="s">
        <v>1436</v>
      </c>
      <c r="F4119" s="248" t="s">
        <v>1438</v>
      </c>
      <c r="G4119" s="1" t="s">
        <v>3482</v>
      </c>
      <c r="H4119" s="248" t="s">
        <v>3498</v>
      </c>
    </row>
    <row r="4120" spans="1:8" x14ac:dyDescent="0.25">
      <c r="A4120" s="248">
        <v>456558</v>
      </c>
      <c r="B4120" s="1">
        <v>2264879</v>
      </c>
      <c r="C4120" s="248" t="s">
        <v>2426</v>
      </c>
      <c r="D4120" s="258">
        <v>96200</v>
      </c>
      <c r="E4120" s="248" t="s">
        <v>1436</v>
      </c>
      <c r="F4120" s="248" t="s">
        <v>1656</v>
      </c>
      <c r="G4120" s="1" t="s">
        <v>3482</v>
      </c>
      <c r="H4120" s="248" t="s">
        <v>3498</v>
      </c>
    </row>
    <row r="4121" spans="1:8" x14ac:dyDescent="0.25">
      <c r="A4121" s="248">
        <v>456558</v>
      </c>
      <c r="B4121" s="1">
        <v>2264879</v>
      </c>
      <c r="C4121" s="248" t="s">
        <v>1275</v>
      </c>
      <c r="D4121" s="258">
        <v>155165</v>
      </c>
      <c r="E4121" s="248" t="s">
        <v>1436</v>
      </c>
      <c r="F4121" s="248" t="s">
        <v>1656</v>
      </c>
      <c r="G4121" s="1" t="s">
        <v>3482</v>
      </c>
      <c r="H4121" s="248" t="s">
        <v>3498</v>
      </c>
    </row>
    <row r="4122" spans="1:8" x14ac:dyDescent="0.25">
      <c r="A4122" s="248">
        <v>456595</v>
      </c>
      <c r="B4122" s="1">
        <v>2000000</v>
      </c>
      <c r="C4122" s="248" t="s">
        <v>709</v>
      </c>
      <c r="D4122" s="258">
        <v>1600000</v>
      </c>
      <c r="E4122" s="248" t="s">
        <v>1436</v>
      </c>
      <c r="F4122" s="248" t="s">
        <v>2592</v>
      </c>
      <c r="G4122" s="1" t="s">
        <v>3482</v>
      </c>
      <c r="H4122" s="248" t="s">
        <v>3498</v>
      </c>
    </row>
    <row r="4123" spans="1:8" x14ac:dyDescent="0.25">
      <c r="A4123" s="248">
        <v>456597</v>
      </c>
      <c r="B4123" s="1">
        <v>3374177</v>
      </c>
      <c r="C4123" s="248" t="s">
        <v>2593</v>
      </c>
      <c r="D4123" s="258">
        <v>101540</v>
      </c>
      <c r="E4123" s="248" t="s">
        <v>1436</v>
      </c>
      <c r="F4123" s="248" t="s">
        <v>2594</v>
      </c>
      <c r="G4123" s="1" t="s">
        <v>3484</v>
      </c>
      <c r="H4123" s="248" t="s">
        <v>3498</v>
      </c>
    </row>
    <row r="4124" spans="1:8" x14ac:dyDescent="0.25">
      <c r="A4124" s="248">
        <v>456597</v>
      </c>
      <c r="B4124" s="1">
        <v>3374177</v>
      </c>
      <c r="C4124" s="248" t="s">
        <v>1455</v>
      </c>
      <c r="D4124" s="258">
        <v>1107040</v>
      </c>
      <c r="E4124" s="248" t="s">
        <v>1436</v>
      </c>
      <c r="F4124" s="248" t="s">
        <v>2595</v>
      </c>
      <c r="G4124" s="1" t="s">
        <v>3484</v>
      </c>
      <c r="H4124" s="248" t="s">
        <v>3498</v>
      </c>
    </row>
    <row r="4125" spans="1:8" x14ac:dyDescent="0.25">
      <c r="A4125" s="248">
        <v>456597</v>
      </c>
      <c r="B4125" s="1">
        <v>3374177</v>
      </c>
      <c r="C4125" s="248" t="s">
        <v>1913</v>
      </c>
      <c r="D4125" s="258">
        <v>102519</v>
      </c>
      <c r="E4125" s="248" t="s">
        <v>1436</v>
      </c>
      <c r="F4125" s="248" t="s">
        <v>2594</v>
      </c>
      <c r="G4125" s="1" t="s">
        <v>3484</v>
      </c>
      <c r="H4125" s="248" t="s">
        <v>3498</v>
      </c>
    </row>
    <row r="4126" spans="1:8" x14ac:dyDescent="0.25">
      <c r="A4126" s="248">
        <v>456597</v>
      </c>
      <c r="B4126" s="1">
        <v>3374177</v>
      </c>
      <c r="C4126" s="248" t="s">
        <v>2596</v>
      </c>
      <c r="D4126" s="258">
        <v>101540</v>
      </c>
      <c r="E4126" s="248" t="s">
        <v>1436</v>
      </c>
      <c r="F4126" s="248" t="s">
        <v>2594</v>
      </c>
      <c r="G4126" s="1" t="s">
        <v>3484</v>
      </c>
      <c r="H4126" s="248" t="s">
        <v>3498</v>
      </c>
    </row>
    <row r="4127" spans="1:8" x14ac:dyDescent="0.25">
      <c r="A4127" s="248">
        <v>456597</v>
      </c>
      <c r="B4127" s="1">
        <v>3374177</v>
      </c>
      <c r="C4127" s="248" t="s">
        <v>2597</v>
      </c>
      <c r="D4127" s="258">
        <v>91989</v>
      </c>
      <c r="E4127" s="248" t="s">
        <v>1436</v>
      </c>
      <c r="F4127" s="248" t="s">
        <v>2594</v>
      </c>
      <c r="G4127" s="1" t="s">
        <v>3484</v>
      </c>
      <c r="H4127" s="248" t="s">
        <v>3498</v>
      </c>
    </row>
    <row r="4128" spans="1:8" x14ac:dyDescent="0.25">
      <c r="A4128" s="248">
        <v>456603</v>
      </c>
      <c r="B4128" s="1">
        <v>66146509</v>
      </c>
      <c r="C4128" s="248" t="s">
        <v>1569</v>
      </c>
      <c r="D4128" s="258">
        <v>160526</v>
      </c>
      <c r="E4128" s="248" t="s">
        <v>1454</v>
      </c>
      <c r="F4128" s="248" t="s">
        <v>2598</v>
      </c>
      <c r="G4128" s="1" t="s">
        <v>3458</v>
      </c>
      <c r="H4128" s="248" t="s">
        <v>3498</v>
      </c>
    </row>
    <row r="4129" spans="1:8" x14ac:dyDescent="0.25">
      <c r="A4129" s="248">
        <v>456603</v>
      </c>
      <c r="B4129" s="1">
        <v>66146509</v>
      </c>
      <c r="C4129" s="248" t="s">
        <v>1090</v>
      </c>
      <c r="D4129" s="258">
        <v>145010</v>
      </c>
      <c r="E4129" s="248" t="s">
        <v>1436</v>
      </c>
      <c r="F4129" s="248" t="s">
        <v>2599</v>
      </c>
      <c r="G4129" s="1" t="s">
        <v>3458</v>
      </c>
      <c r="H4129" s="248" t="s">
        <v>3498</v>
      </c>
    </row>
    <row r="4130" spans="1:8" x14ac:dyDescent="0.25">
      <c r="A4130" s="248">
        <v>456603</v>
      </c>
      <c r="B4130" s="1">
        <v>66146509</v>
      </c>
      <c r="C4130" s="248" t="s">
        <v>765</v>
      </c>
      <c r="D4130" s="258">
        <v>237660</v>
      </c>
      <c r="E4130" s="248" t="s">
        <v>1436</v>
      </c>
      <c r="F4130" s="248" t="s">
        <v>2599</v>
      </c>
      <c r="G4130" s="1" t="s">
        <v>3458</v>
      </c>
      <c r="H4130" s="248" t="s">
        <v>3498</v>
      </c>
    </row>
    <row r="4131" spans="1:8" x14ac:dyDescent="0.25">
      <c r="A4131" s="248">
        <v>456603</v>
      </c>
      <c r="B4131" s="1">
        <v>66146509</v>
      </c>
      <c r="C4131" s="248" t="s">
        <v>2600</v>
      </c>
      <c r="D4131" s="258">
        <v>1167720</v>
      </c>
      <c r="E4131" s="248" t="s">
        <v>1450</v>
      </c>
      <c r="F4131" s="248" t="s">
        <v>2601</v>
      </c>
      <c r="G4131" s="1" t="s">
        <v>3458</v>
      </c>
      <c r="H4131" s="248" t="s">
        <v>3498</v>
      </c>
    </row>
    <row r="4132" spans="1:8" x14ac:dyDescent="0.25">
      <c r="A4132" s="248">
        <v>456603</v>
      </c>
      <c r="B4132" s="1">
        <v>66146509</v>
      </c>
      <c r="C4132" s="248" t="s">
        <v>455</v>
      </c>
      <c r="D4132" s="258">
        <v>1017333</v>
      </c>
      <c r="E4132" s="248" t="s">
        <v>1454</v>
      </c>
      <c r="F4132" s="248" t="s">
        <v>2602</v>
      </c>
      <c r="G4132" s="1" t="s">
        <v>3458</v>
      </c>
      <c r="H4132" s="248" t="s">
        <v>3498</v>
      </c>
    </row>
    <row r="4133" spans="1:8" x14ac:dyDescent="0.25">
      <c r="A4133" s="248">
        <v>456603</v>
      </c>
      <c r="B4133" s="1">
        <v>66146509</v>
      </c>
      <c r="C4133" s="248" t="s">
        <v>690</v>
      </c>
      <c r="D4133" s="258">
        <v>56340</v>
      </c>
      <c r="E4133" s="248" t="s">
        <v>1436</v>
      </c>
      <c r="F4133" s="248" t="s">
        <v>2599</v>
      </c>
      <c r="G4133" s="1" t="s">
        <v>3458</v>
      </c>
      <c r="H4133" s="248" t="s">
        <v>3498</v>
      </c>
    </row>
    <row r="4134" spans="1:8" x14ac:dyDescent="0.25">
      <c r="A4134" s="248">
        <v>456603</v>
      </c>
      <c r="B4134" s="1">
        <v>66146509</v>
      </c>
      <c r="C4134" s="248" t="s">
        <v>1572</v>
      </c>
      <c r="D4134" s="258">
        <v>226245</v>
      </c>
      <c r="E4134" s="248" t="s">
        <v>1436</v>
      </c>
      <c r="F4134" s="248" t="s">
        <v>2599</v>
      </c>
      <c r="G4134" s="1" t="s">
        <v>3458</v>
      </c>
      <c r="H4134" s="248" t="s">
        <v>3498</v>
      </c>
    </row>
    <row r="4135" spans="1:8" x14ac:dyDescent="0.25">
      <c r="A4135" s="248">
        <v>456603</v>
      </c>
      <c r="B4135" s="1">
        <v>66146509</v>
      </c>
      <c r="C4135" s="248" t="s">
        <v>2600</v>
      </c>
      <c r="D4135" s="258">
        <v>9731000</v>
      </c>
      <c r="E4135" s="248" t="s">
        <v>1450</v>
      </c>
      <c r="F4135" s="248" t="s">
        <v>2601</v>
      </c>
      <c r="G4135" s="1" t="s">
        <v>3458</v>
      </c>
      <c r="H4135" s="248" t="s">
        <v>3498</v>
      </c>
    </row>
    <row r="4136" spans="1:8" x14ac:dyDescent="0.25">
      <c r="A4136" s="248">
        <v>456603</v>
      </c>
      <c r="B4136" s="1">
        <v>66146509</v>
      </c>
      <c r="C4136" s="248" t="s">
        <v>1094</v>
      </c>
      <c r="D4136" s="258">
        <v>1392857</v>
      </c>
      <c r="E4136" s="248" t="s">
        <v>1467</v>
      </c>
      <c r="F4136" s="248" t="s">
        <v>2603</v>
      </c>
      <c r="G4136" s="1" t="s">
        <v>3458</v>
      </c>
      <c r="H4136" s="248" t="s">
        <v>3498</v>
      </c>
    </row>
    <row r="4137" spans="1:8" x14ac:dyDescent="0.25">
      <c r="A4137" s="248">
        <v>456603</v>
      </c>
      <c r="B4137" s="1">
        <v>66146509</v>
      </c>
      <c r="C4137" s="248" t="s">
        <v>2537</v>
      </c>
      <c r="D4137" s="258">
        <v>2835360</v>
      </c>
      <c r="E4137" s="248" t="s">
        <v>1436</v>
      </c>
      <c r="F4137" s="248" t="s">
        <v>2599</v>
      </c>
      <c r="G4137" s="1" t="s">
        <v>3458</v>
      </c>
      <c r="H4137" s="248" t="s">
        <v>3498</v>
      </c>
    </row>
    <row r="4138" spans="1:8" x14ac:dyDescent="0.25">
      <c r="A4138" s="248">
        <v>456603</v>
      </c>
      <c r="B4138" s="1">
        <v>66146509</v>
      </c>
      <c r="C4138" s="248" t="s">
        <v>2234</v>
      </c>
      <c r="D4138" s="258">
        <v>600647</v>
      </c>
      <c r="E4138" s="248" t="s">
        <v>1450</v>
      </c>
      <c r="F4138" s="248" t="s">
        <v>2601</v>
      </c>
      <c r="G4138" s="1" t="s">
        <v>3458</v>
      </c>
      <c r="H4138" s="248" t="s">
        <v>3498</v>
      </c>
    </row>
    <row r="4139" spans="1:8" x14ac:dyDescent="0.25">
      <c r="A4139" s="248">
        <v>456603</v>
      </c>
      <c r="B4139" s="1">
        <v>66146509</v>
      </c>
      <c r="C4139" s="248" t="s">
        <v>1491</v>
      </c>
      <c r="D4139" s="258">
        <v>225000</v>
      </c>
      <c r="E4139" s="248" t="s">
        <v>1436</v>
      </c>
      <c r="F4139" s="248" t="s">
        <v>2599</v>
      </c>
      <c r="G4139" s="1" t="s">
        <v>3458</v>
      </c>
      <c r="H4139" s="248" t="s">
        <v>3498</v>
      </c>
    </row>
    <row r="4140" spans="1:8" x14ac:dyDescent="0.25">
      <c r="A4140" s="248">
        <v>456603</v>
      </c>
      <c r="B4140" s="1">
        <v>66146509</v>
      </c>
      <c r="C4140" s="248" t="s">
        <v>1729</v>
      </c>
      <c r="D4140" s="258">
        <v>1113680</v>
      </c>
      <c r="E4140" s="248" t="s">
        <v>1436</v>
      </c>
      <c r="F4140" s="248" t="s">
        <v>2599</v>
      </c>
      <c r="G4140" s="1" t="s">
        <v>3458</v>
      </c>
      <c r="H4140" s="248" t="s">
        <v>3498</v>
      </c>
    </row>
    <row r="4141" spans="1:8" x14ac:dyDescent="0.25">
      <c r="A4141" s="248">
        <v>456603</v>
      </c>
      <c r="B4141" s="1">
        <v>66146509</v>
      </c>
      <c r="C4141" s="248" t="s">
        <v>1469</v>
      </c>
      <c r="D4141" s="258">
        <v>39795</v>
      </c>
      <c r="E4141" s="248" t="s">
        <v>1436</v>
      </c>
      <c r="F4141" s="248" t="s">
        <v>2599</v>
      </c>
      <c r="G4141" s="1" t="s">
        <v>3458</v>
      </c>
      <c r="H4141" s="248" t="s">
        <v>3498</v>
      </c>
    </row>
    <row r="4142" spans="1:8" x14ac:dyDescent="0.25">
      <c r="A4142" s="248">
        <v>456603</v>
      </c>
      <c r="B4142" s="1">
        <v>66146509</v>
      </c>
      <c r="C4142" s="248" t="s">
        <v>1768</v>
      </c>
      <c r="D4142" s="258">
        <v>350000</v>
      </c>
      <c r="E4142" s="248" t="s">
        <v>1450</v>
      </c>
      <c r="F4142" s="248" t="s">
        <v>2601</v>
      </c>
      <c r="G4142" s="1" t="s">
        <v>3458</v>
      </c>
      <c r="H4142" s="248" t="s">
        <v>3498</v>
      </c>
    </row>
    <row r="4143" spans="1:8" x14ac:dyDescent="0.25">
      <c r="A4143" s="248">
        <v>456603</v>
      </c>
      <c r="B4143" s="1">
        <v>66146509</v>
      </c>
      <c r="C4143" s="248" t="s">
        <v>2604</v>
      </c>
      <c r="D4143" s="258">
        <v>70000</v>
      </c>
      <c r="E4143" s="248" t="s">
        <v>1450</v>
      </c>
      <c r="F4143" s="248" t="s">
        <v>2605</v>
      </c>
      <c r="G4143" s="1" t="s">
        <v>3458</v>
      </c>
      <c r="H4143" s="248" t="s">
        <v>3498</v>
      </c>
    </row>
    <row r="4144" spans="1:8" x14ac:dyDescent="0.25">
      <c r="A4144" s="248">
        <v>456691</v>
      </c>
      <c r="B4144" s="1">
        <v>5490240</v>
      </c>
      <c r="C4144" s="248" t="s">
        <v>1572</v>
      </c>
      <c r="D4144" s="258">
        <v>75415</v>
      </c>
      <c r="E4144" s="248" t="s">
        <v>1436</v>
      </c>
      <c r="F4144" s="248" t="s">
        <v>1857</v>
      </c>
      <c r="G4144" s="1" t="s">
        <v>3458</v>
      </c>
      <c r="H4144" s="248" t="s">
        <v>3498</v>
      </c>
    </row>
    <row r="4145" spans="1:8" x14ac:dyDescent="0.25">
      <c r="A4145" s="248">
        <v>456691</v>
      </c>
      <c r="B4145" s="1">
        <v>5490240</v>
      </c>
      <c r="C4145" s="248" t="s">
        <v>2606</v>
      </c>
      <c r="D4145" s="258">
        <v>389240</v>
      </c>
      <c r="E4145" s="248" t="s">
        <v>1450</v>
      </c>
      <c r="F4145" s="248" t="s">
        <v>2607</v>
      </c>
      <c r="G4145" s="1" t="s">
        <v>3458</v>
      </c>
      <c r="H4145" s="248" t="s">
        <v>3498</v>
      </c>
    </row>
    <row r="4146" spans="1:8" x14ac:dyDescent="0.25">
      <c r="A4146" s="248">
        <v>456736</v>
      </c>
      <c r="B4146" s="1">
        <v>9678287</v>
      </c>
      <c r="C4146" s="248" t="s">
        <v>2608</v>
      </c>
      <c r="D4146" s="258">
        <v>85000</v>
      </c>
      <c r="E4146" s="248" t="s">
        <v>1450</v>
      </c>
      <c r="F4146" s="248" t="s">
        <v>2609</v>
      </c>
      <c r="G4146" s="1" t="s">
        <v>3458</v>
      </c>
      <c r="H4146" s="248" t="s">
        <v>3498</v>
      </c>
    </row>
    <row r="4147" spans="1:8" x14ac:dyDescent="0.25">
      <c r="A4147" s="248">
        <v>456736</v>
      </c>
      <c r="B4147" s="1">
        <v>9678287</v>
      </c>
      <c r="C4147" s="248" t="s">
        <v>498</v>
      </c>
      <c r="D4147" s="258">
        <v>150000</v>
      </c>
      <c r="E4147" s="248" t="s">
        <v>1450</v>
      </c>
      <c r="F4147" s="248" t="s">
        <v>2609</v>
      </c>
      <c r="G4147" s="1" t="s">
        <v>3458</v>
      </c>
      <c r="H4147" s="248" t="s">
        <v>3498</v>
      </c>
    </row>
    <row r="4148" spans="1:8" x14ac:dyDescent="0.25">
      <c r="A4148" s="248">
        <v>456736</v>
      </c>
      <c r="B4148" s="1">
        <v>9678287</v>
      </c>
      <c r="C4148" s="248" t="s">
        <v>2610</v>
      </c>
      <c r="D4148" s="258">
        <v>150000</v>
      </c>
      <c r="E4148" s="248" t="s">
        <v>1436</v>
      </c>
      <c r="F4148" s="248" t="s">
        <v>1438</v>
      </c>
      <c r="G4148" s="1" t="s">
        <v>3458</v>
      </c>
      <c r="H4148" s="248" t="s">
        <v>3498</v>
      </c>
    </row>
    <row r="4149" spans="1:8" x14ac:dyDescent="0.25">
      <c r="A4149" s="248">
        <v>456736</v>
      </c>
      <c r="B4149" s="1">
        <v>9678287</v>
      </c>
      <c r="C4149" s="248" t="s">
        <v>1563</v>
      </c>
      <c r="D4149" s="258">
        <v>53695</v>
      </c>
      <c r="E4149" s="248" t="s">
        <v>1436</v>
      </c>
      <c r="F4149" s="248" t="s">
        <v>1438</v>
      </c>
      <c r="G4149" s="1" t="s">
        <v>3458</v>
      </c>
      <c r="H4149" s="248" t="s">
        <v>3498</v>
      </c>
    </row>
    <row r="4150" spans="1:8" x14ac:dyDescent="0.25">
      <c r="A4150" s="248">
        <v>456736</v>
      </c>
      <c r="B4150" s="1">
        <v>9678287</v>
      </c>
      <c r="C4150" s="248" t="s">
        <v>1496</v>
      </c>
      <c r="D4150" s="258">
        <v>892425</v>
      </c>
      <c r="E4150" s="248" t="s">
        <v>1436</v>
      </c>
      <c r="F4150" s="248" t="s">
        <v>1464</v>
      </c>
      <c r="G4150" s="1" t="s">
        <v>3458</v>
      </c>
      <c r="H4150" s="248" t="s">
        <v>3498</v>
      </c>
    </row>
    <row r="4151" spans="1:8" x14ac:dyDescent="0.25">
      <c r="A4151" s="248">
        <v>456736</v>
      </c>
      <c r="B4151" s="1">
        <v>9678287</v>
      </c>
      <c r="C4151" s="248" t="s">
        <v>2188</v>
      </c>
      <c r="D4151" s="258">
        <v>184620</v>
      </c>
      <c r="E4151" s="248" t="s">
        <v>1436</v>
      </c>
      <c r="F4151" s="248" t="s">
        <v>1438</v>
      </c>
      <c r="G4151" s="1" t="s">
        <v>3458</v>
      </c>
      <c r="H4151" s="248" t="s">
        <v>3498</v>
      </c>
    </row>
    <row r="4152" spans="1:8" x14ac:dyDescent="0.25">
      <c r="A4152" s="248">
        <v>456736</v>
      </c>
      <c r="B4152" s="1">
        <v>9678287</v>
      </c>
      <c r="C4152" s="248" t="s">
        <v>2108</v>
      </c>
      <c r="D4152" s="258">
        <v>467739</v>
      </c>
      <c r="E4152" s="248" t="s">
        <v>1436</v>
      </c>
      <c r="F4152" s="248" t="s">
        <v>1438</v>
      </c>
      <c r="G4152" s="1" t="s">
        <v>3458</v>
      </c>
      <c r="H4152" s="248" t="s">
        <v>3498</v>
      </c>
    </row>
    <row r="4153" spans="1:8" x14ac:dyDescent="0.25">
      <c r="A4153" s="248">
        <v>456736</v>
      </c>
      <c r="B4153" s="1">
        <v>9678287</v>
      </c>
      <c r="C4153" s="248" t="s">
        <v>690</v>
      </c>
      <c r="D4153" s="258">
        <v>53725</v>
      </c>
      <c r="E4153" s="248" t="s">
        <v>1450</v>
      </c>
      <c r="F4153" s="248" t="s">
        <v>2609</v>
      </c>
      <c r="G4153" s="1" t="s">
        <v>3458</v>
      </c>
      <c r="H4153" s="248" t="s">
        <v>3498</v>
      </c>
    </row>
    <row r="4154" spans="1:8" x14ac:dyDescent="0.25">
      <c r="A4154" s="248">
        <v>456736</v>
      </c>
      <c r="B4154" s="1">
        <v>9678287</v>
      </c>
      <c r="C4154" s="248" t="s">
        <v>1244</v>
      </c>
      <c r="D4154" s="258">
        <v>936720</v>
      </c>
      <c r="E4154" s="248" t="s">
        <v>1436</v>
      </c>
      <c r="F4154" s="248" t="s">
        <v>1464</v>
      </c>
      <c r="G4154" s="1" t="s">
        <v>3458</v>
      </c>
      <c r="H4154" s="248" t="s">
        <v>3498</v>
      </c>
    </row>
    <row r="4155" spans="1:8" x14ac:dyDescent="0.25">
      <c r="A4155" s="248">
        <v>456745</v>
      </c>
      <c r="B4155" s="1">
        <v>2758289</v>
      </c>
      <c r="C4155" s="248" t="s">
        <v>650</v>
      </c>
      <c r="D4155" s="258">
        <v>1683570</v>
      </c>
      <c r="E4155" s="248" t="s">
        <v>1436</v>
      </c>
      <c r="F4155" s="248" t="s">
        <v>2611</v>
      </c>
      <c r="G4155" s="1" t="s">
        <v>3484</v>
      </c>
      <c r="H4155" s="248" t="s">
        <v>3498</v>
      </c>
    </row>
    <row r="4156" spans="1:8" x14ac:dyDescent="0.25">
      <c r="A4156" s="248">
        <v>456745</v>
      </c>
      <c r="B4156" s="1">
        <v>2758289</v>
      </c>
      <c r="C4156" s="248" t="s">
        <v>1639</v>
      </c>
      <c r="D4156" s="258">
        <v>39975</v>
      </c>
      <c r="E4156" s="248" t="s">
        <v>1436</v>
      </c>
      <c r="F4156" s="248" t="s">
        <v>2611</v>
      </c>
      <c r="G4156" s="1" t="s">
        <v>3484</v>
      </c>
      <c r="H4156" s="248" t="s">
        <v>3498</v>
      </c>
    </row>
    <row r="4157" spans="1:8" x14ac:dyDescent="0.25">
      <c r="A4157" s="248">
        <v>456745</v>
      </c>
      <c r="B4157" s="1">
        <v>2758289</v>
      </c>
      <c r="C4157" s="248" t="s">
        <v>214</v>
      </c>
      <c r="D4157" s="258">
        <v>7754</v>
      </c>
      <c r="E4157" s="248" t="s">
        <v>1436</v>
      </c>
      <c r="F4157" s="248" t="s">
        <v>2611</v>
      </c>
      <c r="G4157" s="1" t="s">
        <v>3484</v>
      </c>
      <c r="H4157" s="248" t="s">
        <v>3498</v>
      </c>
    </row>
    <row r="4158" spans="1:8" x14ac:dyDescent="0.25">
      <c r="A4158" s="248">
        <v>456745</v>
      </c>
      <c r="B4158" s="1">
        <v>2758289</v>
      </c>
      <c r="C4158" s="248" t="s">
        <v>267</v>
      </c>
      <c r="D4158" s="258">
        <v>49853</v>
      </c>
      <c r="E4158" s="248" t="s">
        <v>1436</v>
      </c>
      <c r="F4158" s="248" t="s">
        <v>2611</v>
      </c>
      <c r="G4158" s="1" t="s">
        <v>3484</v>
      </c>
      <c r="H4158" s="248" t="s">
        <v>3498</v>
      </c>
    </row>
    <row r="4159" spans="1:8" x14ac:dyDescent="0.25">
      <c r="A4159" s="248">
        <v>456754</v>
      </c>
      <c r="B4159" s="1">
        <v>2738547</v>
      </c>
      <c r="C4159" s="248" t="s">
        <v>1722</v>
      </c>
      <c r="D4159" s="258">
        <v>33497</v>
      </c>
      <c r="E4159" s="248" t="s">
        <v>1436</v>
      </c>
      <c r="F4159" s="248" t="s">
        <v>2612</v>
      </c>
      <c r="G4159" s="1" t="s">
        <v>3484</v>
      </c>
      <c r="H4159" s="248" t="s">
        <v>3498</v>
      </c>
    </row>
    <row r="4160" spans="1:8" x14ac:dyDescent="0.25">
      <c r="A4160" s="248">
        <v>456754</v>
      </c>
      <c r="B4160" s="1">
        <v>2738547</v>
      </c>
      <c r="C4160" s="248" t="s">
        <v>214</v>
      </c>
      <c r="D4160" s="258">
        <v>15508</v>
      </c>
      <c r="E4160" s="248" t="s">
        <v>1436</v>
      </c>
      <c r="F4160" s="248" t="s">
        <v>2612</v>
      </c>
      <c r="G4160" s="1" t="s">
        <v>3484</v>
      </c>
      <c r="H4160" s="248" t="s">
        <v>3498</v>
      </c>
    </row>
    <row r="4161" spans="1:8" x14ac:dyDescent="0.25">
      <c r="A4161" s="248">
        <v>456754</v>
      </c>
      <c r="B4161" s="1">
        <v>2738547</v>
      </c>
      <c r="C4161" s="248" t="s">
        <v>765</v>
      </c>
      <c r="D4161" s="258">
        <v>166372</v>
      </c>
      <c r="E4161" s="248" t="s">
        <v>1436</v>
      </c>
      <c r="F4161" s="248" t="s">
        <v>2612</v>
      </c>
      <c r="G4161" s="1" t="s">
        <v>3484</v>
      </c>
      <c r="H4161" s="248" t="s">
        <v>3498</v>
      </c>
    </row>
    <row r="4162" spans="1:8" x14ac:dyDescent="0.25">
      <c r="A4162" s="248">
        <v>456754</v>
      </c>
      <c r="B4162" s="1">
        <v>2738547</v>
      </c>
      <c r="C4162" s="248" t="s">
        <v>650</v>
      </c>
      <c r="D4162" s="258">
        <v>1683570</v>
      </c>
      <c r="E4162" s="248" t="s">
        <v>1436</v>
      </c>
      <c r="F4162" s="248" t="s">
        <v>1857</v>
      </c>
      <c r="G4162" s="1" t="s">
        <v>3484</v>
      </c>
      <c r="H4162" s="248" t="s">
        <v>3498</v>
      </c>
    </row>
    <row r="4163" spans="1:8" x14ac:dyDescent="0.25">
      <c r="A4163" s="248">
        <v>456757</v>
      </c>
      <c r="B4163" s="1">
        <v>3276247</v>
      </c>
      <c r="C4163" s="248" t="s">
        <v>450</v>
      </c>
      <c r="D4163" s="258">
        <v>194600</v>
      </c>
      <c r="E4163" s="248" t="s">
        <v>1436</v>
      </c>
      <c r="F4163" s="12" t="s">
        <v>2709</v>
      </c>
      <c r="G4163" s="1" t="s">
        <v>3458</v>
      </c>
      <c r="H4163" s="248" t="s">
        <v>3498</v>
      </c>
    </row>
    <row r="4164" spans="1:8" x14ac:dyDescent="0.25">
      <c r="A4164" s="248">
        <v>456757</v>
      </c>
      <c r="B4164" s="1">
        <v>3276247</v>
      </c>
      <c r="C4164" s="248" t="s">
        <v>2590</v>
      </c>
      <c r="D4164" s="258">
        <v>479700</v>
      </c>
      <c r="E4164" s="248" t="s">
        <v>1450</v>
      </c>
      <c r="F4164" s="248" t="s">
        <v>2270</v>
      </c>
      <c r="G4164" s="1" t="s">
        <v>3458</v>
      </c>
      <c r="H4164" s="248" t="s">
        <v>3498</v>
      </c>
    </row>
    <row r="4165" spans="1:8" x14ac:dyDescent="0.25">
      <c r="A4165" s="248">
        <v>456763</v>
      </c>
      <c r="B4165" s="1">
        <v>93147023</v>
      </c>
      <c r="C4165" s="248" t="s">
        <v>1912</v>
      </c>
      <c r="D4165" s="258">
        <v>17520</v>
      </c>
      <c r="E4165" s="248" t="s">
        <v>1436</v>
      </c>
      <c r="F4165" s="248" t="s">
        <v>1892</v>
      </c>
      <c r="G4165" s="1" t="s">
        <v>3458</v>
      </c>
      <c r="H4165" s="248" t="s">
        <v>3498</v>
      </c>
    </row>
    <row r="4166" spans="1:8" x14ac:dyDescent="0.25">
      <c r="A4166" s="248">
        <v>456763</v>
      </c>
      <c r="B4166" s="1">
        <v>93147023</v>
      </c>
      <c r="C4166" s="248" t="s">
        <v>1486</v>
      </c>
      <c r="D4166" s="258">
        <v>22470</v>
      </c>
      <c r="E4166" s="248" t="s">
        <v>1436</v>
      </c>
      <c r="F4166" s="248" t="s">
        <v>1892</v>
      </c>
      <c r="G4166" s="1" t="s">
        <v>3458</v>
      </c>
      <c r="H4166" s="248" t="s">
        <v>3498</v>
      </c>
    </row>
    <row r="4167" spans="1:8" x14ac:dyDescent="0.25">
      <c r="A4167" s="248">
        <v>456763</v>
      </c>
      <c r="B4167" s="1">
        <v>93147023</v>
      </c>
      <c r="C4167" s="248" t="s">
        <v>1384</v>
      </c>
      <c r="D4167" s="258">
        <v>455725</v>
      </c>
      <c r="E4167" s="248" t="s">
        <v>1436</v>
      </c>
      <c r="F4167" s="248" t="s">
        <v>1892</v>
      </c>
      <c r="G4167" s="1" t="s">
        <v>3458</v>
      </c>
      <c r="H4167" s="248" t="s">
        <v>3498</v>
      </c>
    </row>
    <row r="4168" spans="1:8" x14ac:dyDescent="0.25">
      <c r="A4168" s="248">
        <v>456763</v>
      </c>
      <c r="B4168" s="1">
        <v>93147023</v>
      </c>
      <c r="C4168" s="248" t="s">
        <v>2475</v>
      </c>
      <c r="D4168" s="258">
        <v>429268</v>
      </c>
      <c r="E4168" s="248" t="s">
        <v>1450</v>
      </c>
      <c r="F4168" s="248" t="s">
        <v>2080</v>
      </c>
      <c r="G4168" s="1" t="s">
        <v>3458</v>
      </c>
      <c r="H4168" s="248" t="s">
        <v>3498</v>
      </c>
    </row>
    <row r="4169" spans="1:8" x14ac:dyDescent="0.25">
      <c r="A4169" s="248">
        <v>456763</v>
      </c>
      <c r="B4169" s="1">
        <v>93147023</v>
      </c>
      <c r="C4169" s="248" t="s">
        <v>1563</v>
      </c>
      <c r="D4169" s="258">
        <v>814001</v>
      </c>
      <c r="E4169" s="248" t="s">
        <v>1436</v>
      </c>
      <c r="F4169" s="248" t="s">
        <v>1892</v>
      </c>
      <c r="G4169" s="1" t="s">
        <v>3458</v>
      </c>
      <c r="H4169" s="248" t="s">
        <v>3498</v>
      </c>
    </row>
    <row r="4170" spans="1:8" x14ac:dyDescent="0.25">
      <c r="A4170" s="248">
        <v>456763</v>
      </c>
      <c r="B4170" s="1">
        <v>93147023</v>
      </c>
      <c r="C4170" s="248" t="s">
        <v>1204</v>
      </c>
      <c r="D4170" s="258">
        <v>455725</v>
      </c>
      <c r="E4170" s="248" t="s">
        <v>1436</v>
      </c>
      <c r="F4170" s="248" t="s">
        <v>1892</v>
      </c>
      <c r="G4170" s="1" t="s">
        <v>3458</v>
      </c>
      <c r="H4170" s="248" t="s">
        <v>3498</v>
      </c>
    </row>
    <row r="4171" spans="1:8" x14ac:dyDescent="0.25">
      <c r="A4171" s="248">
        <v>456763</v>
      </c>
      <c r="B4171" s="1">
        <v>93147023</v>
      </c>
      <c r="C4171" s="248" t="s">
        <v>1499</v>
      </c>
      <c r="D4171" s="258">
        <v>24985</v>
      </c>
      <c r="E4171" s="248" t="s">
        <v>1436</v>
      </c>
      <c r="F4171" s="248" t="s">
        <v>1438</v>
      </c>
      <c r="G4171" s="1" t="s">
        <v>3458</v>
      </c>
      <c r="H4171" s="248" t="s">
        <v>3498</v>
      </c>
    </row>
    <row r="4172" spans="1:8" x14ac:dyDescent="0.25">
      <c r="A4172" s="248">
        <v>456763</v>
      </c>
      <c r="B4172" s="1">
        <v>93147023</v>
      </c>
      <c r="C4172" s="248" t="s">
        <v>1571</v>
      </c>
      <c r="D4172" s="258">
        <v>29550</v>
      </c>
      <c r="E4172" s="248" t="s">
        <v>1436</v>
      </c>
      <c r="F4172" s="248" t="s">
        <v>1892</v>
      </c>
      <c r="G4172" s="1" t="s">
        <v>3458</v>
      </c>
      <c r="H4172" s="248" t="s">
        <v>3498</v>
      </c>
    </row>
    <row r="4173" spans="1:8" x14ac:dyDescent="0.25">
      <c r="A4173" s="248">
        <v>456763</v>
      </c>
      <c r="B4173" s="1">
        <v>93147023</v>
      </c>
      <c r="C4173" s="248" t="s">
        <v>423</v>
      </c>
      <c r="D4173" s="258">
        <v>94770</v>
      </c>
      <c r="E4173" s="248" t="s">
        <v>1436</v>
      </c>
      <c r="F4173" s="248" t="s">
        <v>1892</v>
      </c>
      <c r="G4173" s="1" t="s">
        <v>3458</v>
      </c>
      <c r="H4173" s="248" t="s">
        <v>3498</v>
      </c>
    </row>
    <row r="4174" spans="1:8" x14ac:dyDescent="0.25">
      <c r="A4174" s="248">
        <v>456763</v>
      </c>
      <c r="B4174" s="1">
        <v>93147023</v>
      </c>
      <c r="C4174" s="248" t="s">
        <v>1874</v>
      </c>
      <c r="D4174" s="258">
        <v>27315</v>
      </c>
      <c r="E4174" s="248" t="s">
        <v>1436</v>
      </c>
      <c r="F4174" s="248" t="s">
        <v>1892</v>
      </c>
      <c r="G4174" s="1" t="s">
        <v>3458</v>
      </c>
      <c r="H4174" s="248" t="s">
        <v>3498</v>
      </c>
    </row>
    <row r="4175" spans="1:8" x14ac:dyDescent="0.25">
      <c r="A4175" s="248">
        <v>456763</v>
      </c>
      <c r="B4175" s="1">
        <v>93147023</v>
      </c>
      <c r="C4175" s="248" t="s">
        <v>2613</v>
      </c>
      <c r="D4175" s="258">
        <v>327805</v>
      </c>
      <c r="E4175" s="248" t="s">
        <v>1436</v>
      </c>
      <c r="F4175" s="248" t="s">
        <v>1892</v>
      </c>
      <c r="G4175" s="1" t="s">
        <v>3458</v>
      </c>
      <c r="H4175" s="248" t="s">
        <v>3498</v>
      </c>
    </row>
    <row r="4176" spans="1:8" x14ac:dyDescent="0.25">
      <c r="A4176" s="248">
        <v>456763</v>
      </c>
      <c r="B4176" s="1">
        <v>93147023</v>
      </c>
      <c r="C4176" s="248" t="s">
        <v>1482</v>
      </c>
      <c r="D4176" s="258">
        <v>263550</v>
      </c>
      <c r="E4176" s="248" t="s">
        <v>1436</v>
      </c>
      <c r="F4176" s="248" t="s">
        <v>1892</v>
      </c>
      <c r="G4176" s="1" t="s">
        <v>3458</v>
      </c>
      <c r="H4176" s="248" t="s">
        <v>3498</v>
      </c>
    </row>
    <row r="4177" spans="1:8" x14ac:dyDescent="0.25">
      <c r="A4177" s="248">
        <v>456763</v>
      </c>
      <c r="B4177" s="1">
        <v>93147023</v>
      </c>
      <c r="C4177" s="248" t="s">
        <v>451</v>
      </c>
      <c r="D4177" s="258">
        <v>5577600</v>
      </c>
      <c r="E4177" s="248" t="s">
        <v>1436</v>
      </c>
      <c r="F4177" s="248" t="s">
        <v>1464</v>
      </c>
      <c r="G4177" s="1" t="s">
        <v>3458</v>
      </c>
      <c r="H4177" s="248" t="s">
        <v>3498</v>
      </c>
    </row>
    <row r="4178" spans="1:8" x14ac:dyDescent="0.25">
      <c r="A4178" s="248">
        <v>456763</v>
      </c>
      <c r="B4178" s="1">
        <v>93147023</v>
      </c>
      <c r="C4178" s="248" t="s">
        <v>1569</v>
      </c>
      <c r="D4178" s="258">
        <v>424570</v>
      </c>
      <c r="E4178" s="248" t="s">
        <v>1467</v>
      </c>
      <c r="F4178" s="248" t="s">
        <v>2614</v>
      </c>
      <c r="G4178" s="1" t="s">
        <v>3458</v>
      </c>
      <c r="H4178" s="248" t="s">
        <v>3498</v>
      </c>
    </row>
    <row r="4179" spans="1:8" x14ac:dyDescent="0.25">
      <c r="A4179" s="248">
        <v>456763</v>
      </c>
      <c r="B4179" s="1">
        <v>93147023</v>
      </c>
      <c r="C4179" s="248" t="s">
        <v>455</v>
      </c>
      <c r="D4179" s="258">
        <v>840000</v>
      </c>
      <c r="E4179" s="248" t="s">
        <v>1454</v>
      </c>
      <c r="F4179" s="248" t="s">
        <v>2615</v>
      </c>
      <c r="G4179" s="1" t="s">
        <v>3458</v>
      </c>
      <c r="H4179" s="248" t="s">
        <v>3498</v>
      </c>
    </row>
    <row r="4180" spans="1:8" x14ac:dyDescent="0.25">
      <c r="A4180" s="248">
        <v>456763</v>
      </c>
      <c r="B4180" s="1">
        <v>93147023</v>
      </c>
      <c r="C4180" s="248" t="s">
        <v>2616</v>
      </c>
      <c r="D4180" s="258">
        <v>277495</v>
      </c>
      <c r="E4180" s="248" t="s">
        <v>1450</v>
      </c>
      <c r="F4180" s="248" t="s">
        <v>2080</v>
      </c>
      <c r="G4180" s="1" t="s">
        <v>3458</v>
      </c>
      <c r="H4180" s="248" t="s">
        <v>3498</v>
      </c>
    </row>
    <row r="4181" spans="1:8" x14ac:dyDescent="0.25">
      <c r="A4181" s="248">
        <v>456763</v>
      </c>
      <c r="B4181" s="1">
        <v>93147023</v>
      </c>
      <c r="C4181" s="248" t="s">
        <v>6</v>
      </c>
      <c r="D4181" s="258">
        <v>533260</v>
      </c>
      <c r="E4181" s="248" t="s">
        <v>1436</v>
      </c>
      <c r="F4181" s="248" t="s">
        <v>1892</v>
      </c>
      <c r="G4181" s="1" t="s">
        <v>3458</v>
      </c>
      <c r="H4181" s="248" t="s">
        <v>3498</v>
      </c>
    </row>
    <row r="4182" spans="1:8" x14ac:dyDescent="0.25">
      <c r="A4182" s="248">
        <v>456763</v>
      </c>
      <c r="B4182" s="1">
        <v>93147023</v>
      </c>
      <c r="C4182" s="248" t="s">
        <v>1475</v>
      </c>
      <c r="D4182" s="258">
        <v>28705</v>
      </c>
      <c r="E4182" s="248" t="s">
        <v>1436</v>
      </c>
      <c r="F4182" s="248" t="s">
        <v>1892</v>
      </c>
      <c r="G4182" s="1" t="s">
        <v>3458</v>
      </c>
      <c r="H4182" s="248" t="s">
        <v>3498</v>
      </c>
    </row>
    <row r="4183" spans="1:8" x14ac:dyDescent="0.25">
      <c r="A4183" s="248">
        <v>456763</v>
      </c>
      <c r="B4183" s="1">
        <v>93147023</v>
      </c>
      <c r="C4183" s="248" t="s">
        <v>1479</v>
      </c>
      <c r="D4183" s="258">
        <v>27870</v>
      </c>
      <c r="E4183" s="248" t="s">
        <v>1436</v>
      </c>
      <c r="F4183" s="248" t="s">
        <v>1892</v>
      </c>
      <c r="G4183" s="1" t="s">
        <v>3458</v>
      </c>
      <c r="H4183" s="248" t="s">
        <v>3498</v>
      </c>
    </row>
    <row r="4184" spans="1:8" x14ac:dyDescent="0.25">
      <c r="A4184" s="248">
        <v>456763</v>
      </c>
      <c r="B4184" s="1">
        <v>93147023</v>
      </c>
      <c r="C4184" s="248" t="s">
        <v>716</v>
      </c>
      <c r="D4184" s="258">
        <v>15915</v>
      </c>
      <c r="E4184" s="248" t="s">
        <v>1436</v>
      </c>
      <c r="F4184" s="248" t="s">
        <v>1892</v>
      </c>
      <c r="G4184" s="1" t="s">
        <v>3458</v>
      </c>
      <c r="H4184" s="248" t="s">
        <v>3498</v>
      </c>
    </row>
    <row r="4185" spans="1:8" x14ac:dyDescent="0.25">
      <c r="A4185" s="248">
        <v>456763</v>
      </c>
      <c r="B4185" s="1">
        <v>93147023</v>
      </c>
      <c r="C4185" s="248" t="s">
        <v>2617</v>
      </c>
      <c r="D4185" s="258">
        <v>850000</v>
      </c>
      <c r="E4185" s="248" t="s">
        <v>1454</v>
      </c>
      <c r="F4185" s="248" t="s">
        <v>2618</v>
      </c>
      <c r="G4185" s="1" t="s">
        <v>3458</v>
      </c>
      <c r="H4185" s="248" t="s">
        <v>3498</v>
      </c>
    </row>
    <row r="4186" spans="1:8" x14ac:dyDescent="0.25">
      <c r="A4186" s="248">
        <v>456763</v>
      </c>
      <c r="B4186" s="1">
        <v>93147023</v>
      </c>
      <c r="C4186" s="248" t="s">
        <v>690</v>
      </c>
      <c r="D4186" s="258">
        <v>206600</v>
      </c>
      <c r="E4186" s="248" t="s">
        <v>1436</v>
      </c>
      <c r="F4186" s="248" t="s">
        <v>1892</v>
      </c>
      <c r="G4186" s="1" t="s">
        <v>3458</v>
      </c>
      <c r="H4186" s="248" t="s">
        <v>3498</v>
      </c>
    </row>
    <row r="4187" spans="1:8" x14ac:dyDescent="0.25">
      <c r="A4187" s="248">
        <v>456763</v>
      </c>
      <c r="B4187" s="1">
        <v>93147023</v>
      </c>
      <c r="C4187" s="248" t="s">
        <v>1633</v>
      </c>
      <c r="D4187" s="258">
        <v>109970</v>
      </c>
      <c r="E4187" s="248" t="s">
        <v>1436</v>
      </c>
      <c r="F4187" s="248" t="s">
        <v>1892</v>
      </c>
      <c r="G4187" s="1" t="s">
        <v>3458</v>
      </c>
      <c r="H4187" s="248" t="s">
        <v>3498</v>
      </c>
    </row>
    <row r="4188" spans="1:8" x14ac:dyDescent="0.25">
      <c r="A4188" s="248">
        <v>456763</v>
      </c>
      <c r="B4188" s="1">
        <v>93147023</v>
      </c>
      <c r="C4188" s="248" t="s">
        <v>1463</v>
      </c>
      <c r="D4188" s="258">
        <v>44100</v>
      </c>
      <c r="E4188" s="248" t="s">
        <v>1436</v>
      </c>
      <c r="F4188" s="248" t="s">
        <v>1892</v>
      </c>
      <c r="G4188" s="1" t="s">
        <v>3458</v>
      </c>
      <c r="H4188" s="248" t="s">
        <v>3498</v>
      </c>
    </row>
    <row r="4189" spans="1:8" x14ac:dyDescent="0.25">
      <c r="A4189" s="248">
        <v>456763</v>
      </c>
      <c r="B4189" s="1">
        <v>93147023</v>
      </c>
      <c r="C4189" s="248" t="s">
        <v>1480</v>
      </c>
      <c r="D4189" s="258">
        <v>26040</v>
      </c>
      <c r="E4189" s="248" t="s">
        <v>1436</v>
      </c>
      <c r="F4189" s="248" t="s">
        <v>1892</v>
      </c>
      <c r="G4189" s="1" t="s">
        <v>3458</v>
      </c>
      <c r="H4189" s="248" t="s">
        <v>3498</v>
      </c>
    </row>
    <row r="4190" spans="1:8" x14ac:dyDescent="0.25">
      <c r="A4190" s="248">
        <v>456763</v>
      </c>
      <c r="B4190" s="1">
        <v>93147023</v>
      </c>
      <c r="C4190" s="248" t="s">
        <v>575</v>
      </c>
      <c r="D4190" s="258">
        <v>149997</v>
      </c>
      <c r="E4190" s="248" t="s">
        <v>1436</v>
      </c>
      <c r="F4190" s="248" t="s">
        <v>1892</v>
      </c>
      <c r="G4190" s="1" t="s">
        <v>3458</v>
      </c>
      <c r="H4190" s="248" t="s">
        <v>3498</v>
      </c>
    </row>
    <row r="4191" spans="1:8" x14ac:dyDescent="0.25">
      <c r="A4191" s="248">
        <v>456763</v>
      </c>
      <c r="B4191" s="1">
        <v>93147023</v>
      </c>
      <c r="C4191" s="248" t="s">
        <v>2613</v>
      </c>
      <c r="D4191" s="258">
        <v>89500</v>
      </c>
      <c r="E4191" s="248" t="s">
        <v>1436</v>
      </c>
      <c r="F4191" s="248" t="s">
        <v>1892</v>
      </c>
      <c r="G4191" s="1" t="s">
        <v>3458</v>
      </c>
      <c r="H4191" s="248" t="s">
        <v>3498</v>
      </c>
    </row>
    <row r="4192" spans="1:8" x14ac:dyDescent="0.25">
      <c r="A4192" s="248">
        <v>456763</v>
      </c>
      <c r="B4192" s="1">
        <v>93147023</v>
      </c>
      <c r="C4192" s="248" t="s">
        <v>1876</v>
      </c>
      <c r="D4192" s="258">
        <v>21140</v>
      </c>
      <c r="E4192" s="248" t="s">
        <v>1436</v>
      </c>
      <c r="F4192" s="248" t="s">
        <v>1892</v>
      </c>
      <c r="G4192" s="1" t="s">
        <v>3458</v>
      </c>
      <c r="H4192" s="248" t="s">
        <v>3498</v>
      </c>
    </row>
    <row r="4193" spans="1:8" x14ac:dyDescent="0.25">
      <c r="A4193" s="248">
        <v>456763</v>
      </c>
      <c r="B4193" s="1">
        <v>93147023</v>
      </c>
      <c r="C4193" s="248" t="s">
        <v>2619</v>
      </c>
      <c r="D4193" s="258">
        <v>226800</v>
      </c>
      <c r="E4193" s="248" t="s">
        <v>1450</v>
      </c>
      <c r="F4193" s="248" t="s">
        <v>2080</v>
      </c>
      <c r="G4193" s="1" t="s">
        <v>3458</v>
      </c>
      <c r="H4193" s="248" t="s">
        <v>3498</v>
      </c>
    </row>
    <row r="4194" spans="1:8" x14ac:dyDescent="0.25">
      <c r="A4194" s="248">
        <v>456763</v>
      </c>
      <c r="B4194" s="1">
        <v>93147023</v>
      </c>
      <c r="C4194" s="248" t="s">
        <v>261</v>
      </c>
      <c r="D4194" s="258">
        <v>55285</v>
      </c>
      <c r="E4194" s="248" t="s">
        <v>1436</v>
      </c>
      <c r="F4194" s="248" t="s">
        <v>1892</v>
      </c>
      <c r="G4194" s="1" t="s">
        <v>3458</v>
      </c>
      <c r="H4194" s="248" t="s">
        <v>3498</v>
      </c>
    </row>
    <row r="4195" spans="1:8" x14ac:dyDescent="0.25">
      <c r="A4195" s="248">
        <v>456763</v>
      </c>
      <c r="B4195" s="1">
        <v>93147023</v>
      </c>
      <c r="C4195" s="248" t="s">
        <v>262</v>
      </c>
      <c r="D4195" s="258">
        <v>34315</v>
      </c>
      <c r="E4195" s="248" t="s">
        <v>1436</v>
      </c>
      <c r="F4195" s="248" t="s">
        <v>1892</v>
      </c>
      <c r="G4195" s="1" t="s">
        <v>3458</v>
      </c>
      <c r="H4195" s="248" t="s">
        <v>3498</v>
      </c>
    </row>
    <row r="4196" spans="1:8" x14ac:dyDescent="0.25">
      <c r="A4196" s="248">
        <v>456763</v>
      </c>
      <c r="B4196" s="1">
        <v>93147023</v>
      </c>
      <c r="C4196" s="248" t="s">
        <v>1861</v>
      </c>
      <c r="D4196" s="258">
        <v>188450</v>
      </c>
      <c r="E4196" s="248" t="s">
        <v>1436</v>
      </c>
      <c r="F4196" s="248" t="s">
        <v>1892</v>
      </c>
      <c r="G4196" s="1" t="s">
        <v>3458</v>
      </c>
      <c r="H4196" s="248" t="s">
        <v>3498</v>
      </c>
    </row>
    <row r="4197" spans="1:8" x14ac:dyDescent="0.25">
      <c r="A4197" s="248">
        <v>456763</v>
      </c>
      <c r="B4197" s="1">
        <v>93147023</v>
      </c>
      <c r="C4197" s="248" t="s">
        <v>1104</v>
      </c>
      <c r="D4197" s="258">
        <v>22445</v>
      </c>
      <c r="E4197" s="248" t="s">
        <v>1436</v>
      </c>
      <c r="F4197" s="248" t="s">
        <v>1892</v>
      </c>
      <c r="G4197" s="1" t="s">
        <v>3458</v>
      </c>
      <c r="H4197" s="248" t="s">
        <v>3498</v>
      </c>
    </row>
    <row r="4198" spans="1:8" x14ac:dyDescent="0.25">
      <c r="A4198" s="248">
        <v>456763</v>
      </c>
      <c r="B4198" s="1">
        <v>93147023</v>
      </c>
      <c r="C4198" s="248" t="s">
        <v>1569</v>
      </c>
      <c r="D4198" s="258">
        <v>210000</v>
      </c>
      <c r="E4198" s="248" t="s">
        <v>1467</v>
      </c>
      <c r="F4198" s="248" t="s">
        <v>2614</v>
      </c>
      <c r="G4198" s="1" t="s">
        <v>3458</v>
      </c>
      <c r="H4198" s="248" t="s">
        <v>3498</v>
      </c>
    </row>
    <row r="4199" spans="1:8" x14ac:dyDescent="0.25">
      <c r="A4199" s="248">
        <v>456763</v>
      </c>
      <c r="B4199" s="1">
        <v>93147023</v>
      </c>
      <c r="C4199" s="248" t="s">
        <v>2620</v>
      </c>
      <c r="D4199" s="258">
        <v>232950</v>
      </c>
      <c r="E4199" s="248" t="s">
        <v>1436</v>
      </c>
      <c r="F4199" s="248" t="s">
        <v>1892</v>
      </c>
      <c r="G4199" s="1" t="s">
        <v>3458</v>
      </c>
      <c r="H4199" s="248" t="s">
        <v>3498</v>
      </c>
    </row>
    <row r="4200" spans="1:8" x14ac:dyDescent="0.25">
      <c r="A4200" s="248">
        <v>456763</v>
      </c>
      <c r="B4200" s="1">
        <v>93147023</v>
      </c>
      <c r="C4200" s="248" t="s">
        <v>1470</v>
      </c>
      <c r="D4200" s="258">
        <v>27870</v>
      </c>
      <c r="E4200" s="248" t="s">
        <v>1436</v>
      </c>
      <c r="F4200" s="248" t="s">
        <v>1892</v>
      </c>
      <c r="G4200" s="1" t="s">
        <v>3458</v>
      </c>
      <c r="H4200" s="248" t="s">
        <v>3498</v>
      </c>
    </row>
    <row r="4201" spans="1:8" x14ac:dyDescent="0.25">
      <c r="A4201" s="248">
        <v>456763</v>
      </c>
      <c r="B4201" s="1">
        <v>93147023</v>
      </c>
      <c r="C4201" s="248" t="s">
        <v>1687</v>
      </c>
      <c r="D4201" s="258">
        <v>89500</v>
      </c>
      <c r="E4201" s="248" t="s">
        <v>1478</v>
      </c>
      <c r="F4201" s="248" t="s">
        <v>2621</v>
      </c>
      <c r="G4201" s="1" t="s">
        <v>3458</v>
      </c>
      <c r="H4201" s="248" t="s">
        <v>3498</v>
      </c>
    </row>
    <row r="4202" spans="1:8" x14ac:dyDescent="0.25">
      <c r="A4202" s="248">
        <v>456763</v>
      </c>
      <c r="B4202" s="1">
        <v>93147023</v>
      </c>
      <c r="C4202" s="248" t="s">
        <v>214</v>
      </c>
      <c r="D4202" s="258">
        <v>11230</v>
      </c>
      <c r="E4202" s="248" t="s">
        <v>1436</v>
      </c>
      <c r="F4202" s="248" t="s">
        <v>1892</v>
      </c>
      <c r="G4202" s="1" t="s">
        <v>3458</v>
      </c>
      <c r="H4202" s="248" t="s">
        <v>3498</v>
      </c>
    </row>
    <row r="4203" spans="1:8" x14ac:dyDescent="0.25">
      <c r="A4203" s="248">
        <v>456763</v>
      </c>
      <c r="B4203" s="1">
        <v>93147023</v>
      </c>
      <c r="C4203" s="248" t="s">
        <v>1966</v>
      </c>
      <c r="D4203" s="258">
        <v>10428</v>
      </c>
      <c r="E4203" s="248" t="s">
        <v>1436</v>
      </c>
      <c r="F4203" s="248" t="s">
        <v>1892</v>
      </c>
      <c r="G4203" s="1" t="s">
        <v>3458</v>
      </c>
      <c r="H4203" s="248" t="s">
        <v>3498</v>
      </c>
    </row>
    <row r="4204" spans="1:8" x14ac:dyDescent="0.25">
      <c r="A4204" s="248">
        <v>456763</v>
      </c>
      <c r="B4204" s="1">
        <v>93147023</v>
      </c>
      <c r="C4204" s="248" t="s">
        <v>498</v>
      </c>
      <c r="D4204" s="258">
        <v>41600</v>
      </c>
      <c r="E4204" s="248" t="s">
        <v>1436</v>
      </c>
      <c r="F4204" s="248" t="s">
        <v>1892</v>
      </c>
      <c r="G4204" s="1" t="s">
        <v>3458</v>
      </c>
      <c r="H4204" s="248" t="s">
        <v>3498</v>
      </c>
    </row>
    <row r="4205" spans="1:8" x14ac:dyDescent="0.25">
      <c r="A4205" s="248">
        <v>456763</v>
      </c>
      <c r="B4205" s="1">
        <v>93147023</v>
      </c>
      <c r="C4205" s="248" t="s">
        <v>1006</v>
      </c>
      <c r="D4205" s="258">
        <v>357300</v>
      </c>
      <c r="E4205" s="248" t="s">
        <v>1436</v>
      </c>
      <c r="F4205" s="248" t="s">
        <v>1892</v>
      </c>
      <c r="G4205" s="1" t="s">
        <v>3458</v>
      </c>
      <c r="H4205" s="248" t="s">
        <v>3498</v>
      </c>
    </row>
    <row r="4206" spans="1:8" x14ac:dyDescent="0.25">
      <c r="A4206" s="248">
        <v>456763</v>
      </c>
      <c r="B4206" s="1">
        <v>93147023</v>
      </c>
      <c r="C4206" s="248" t="s">
        <v>1832</v>
      </c>
      <c r="D4206" s="258">
        <v>1370050</v>
      </c>
      <c r="E4206" s="248" t="s">
        <v>1436</v>
      </c>
      <c r="F4206" s="248" t="s">
        <v>1892</v>
      </c>
      <c r="G4206" s="1" t="s">
        <v>3458</v>
      </c>
      <c r="H4206" s="248" t="s">
        <v>3498</v>
      </c>
    </row>
    <row r="4207" spans="1:8" x14ac:dyDescent="0.25">
      <c r="A4207" s="248">
        <v>456763</v>
      </c>
      <c r="B4207" s="1">
        <v>93147023</v>
      </c>
      <c r="C4207" s="248" t="s">
        <v>972</v>
      </c>
      <c r="D4207" s="258">
        <v>79930</v>
      </c>
      <c r="E4207" s="248" t="s">
        <v>1436</v>
      </c>
      <c r="F4207" s="248" t="s">
        <v>1892</v>
      </c>
      <c r="G4207" s="1" t="s">
        <v>3458</v>
      </c>
      <c r="H4207" s="248" t="s">
        <v>3498</v>
      </c>
    </row>
    <row r="4208" spans="1:8" x14ac:dyDescent="0.25">
      <c r="A4208" s="248">
        <v>456763</v>
      </c>
      <c r="B4208" s="1">
        <v>93147023</v>
      </c>
      <c r="C4208" s="248" t="s">
        <v>1768</v>
      </c>
      <c r="D4208" s="258">
        <v>99998</v>
      </c>
      <c r="E4208" s="248" t="s">
        <v>1436</v>
      </c>
      <c r="F4208" s="248" t="s">
        <v>1892</v>
      </c>
      <c r="G4208" s="1" t="s">
        <v>3458</v>
      </c>
      <c r="H4208" s="248" t="s">
        <v>3498</v>
      </c>
    </row>
    <row r="4209" spans="1:8" x14ac:dyDescent="0.25">
      <c r="A4209" s="248">
        <v>456763</v>
      </c>
      <c r="B4209" s="1">
        <v>93147023</v>
      </c>
      <c r="C4209" s="248" t="s">
        <v>1944</v>
      </c>
      <c r="D4209" s="258">
        <v>143640</v>
      </c>
      <c r="E4209" s="248" t="s">
        <v>1454</v>
      </c>
      <c r="F4209" s="248" t="s">
        <v>2622</v>
      </c>
      <c r="G4209" s="1" t="s">
        <v>3458</v>
      </c>
      <c r="H4209" s="248" t="s">
        <v>3498</v>
      </c>
    </row>
    <row r="4210" spans="1:8" x14ac:dyDescent="0.25">
      <c r="A4210" s="248">
        <v>456763</v>
      </c>
      <c r="B4210" s="1">
        <v>93147023</v>
      </c>
      <c r="C4210" s="248" t="s">
        <v>2623</v>
      </c>
      <c r="D4210" s="258">
        <v>43699</v>
      </c>
      <c r="E4210" s="248" t="s">
        <v>1436</v>
      </c>
      <c r="F4210" s="248" t="s">
        <v>1892</v>
      </c>
      <c r="G4210" s="1" t="s">
        <v>3458</v>
      </c>
      <c r="H4210" s="248" t="s">
        <v>3498</v>
      </c>
    </row>
    <row r="4211" spans="1:8" x14ac:dyDescent="0.25">
      <c r="A4211" s="248">
        <v>456763</v>
      </c>
      <c r="B4211" s="1">
        <v>93147023</v>
      </c>
      <c r="C4211" s="248" t="s">
        <v>1007</v>
      </c>
      <c r="D4211" s="258">
        <v>429440</v>
      </c>
      <c r="E4211" s="248" t="s">
        <v>1436</v>
      </c>
      <c r="F4211" s="248" t="s">
        <v>1892</v>
      </c>
      <c r="G4211" s="1" t="s">
        <v>3458</v>
      </c>
      <c r="H4211" s="248" t="s">
        <v>3498</v>
      </c>
    </row>
    <row r="4212" spans="1:8" x14ac:dyDescent="0.25">
      <c r="A4212" s="248">
        <v>456763</v>
      </c>
      <c r="B4212" s="1">
        <v>93147023</v>
      </c>
      <c r="C4212" s="248" t="s">
        <v>2537</v>
      </c>
      <c r="D4212" s="258">
        <v>708840</v>
      </c>
      <c r="E4212" s="248" t="s">
        <v>1436</v>
      </c>
      <c r="F4212" s="248" t="s">
        <v>1892</v>
      </c>
      <c r="G4212" s="1" t="s">
        <v>3458</v>
      </c>
      <c r="H4212" s="248" t="s">
        <v>3498</v>
      </c>
    </row>
    <row r="4213" spans="1:8" x14ac:dyDescent="0.25">
      <c r="A4213" s="248">
        <v>456763</v>
      </c>
      <c r="B4213" s="1">
        <v>93147023</v>
      </c>
      <c r="C4213" s="248" t="s">
        <v>1986</v>
      </c>
      <c r="D4213" s="258">
        <v>201047</v>
      </c>
      <c r="E4213" s="248" t="s">
        <v>1436</v>
      </c>
      <c r="F4213" s="248" t="s">
        <v>1892</v>
      </c>
      <c r="G4213" s="1" t="s">
        <v>3458</v>
      </c>
      <c r="H4213" s="248" t="s">
        <v>3498</v>
      </c>
    </row>
    <row r="4214" spans="1:8" x14ac:dyDescent="0.25">
      <c r="A4214" s="248">
        <v>456763</v>
      </c>
      <c r="B4214" s="1">
        <v>93147023</v>
      </c>
      <c r="C4214" s="248" t="s">
        <v>1451</v>
      </c>
      <c r="D4214" s="258">
        <v>176398</v>
      </c>
      <c r="E4214" s="248" t="s">
        <v>1436</v>
      </c>
      <c r="F4214" s="248" t="s">
        <v>1892</v>
      </c>
      <c r="G4214" s="1" t="s">
        <v>3458</v>
      </c>
      <c r="H4214" s="248" t="s">
        <v>3498</v>
      </c>
    </row>
    <row r="4215" spans="1:8" x14ac:dyDescent="0.25">
      <c r="A4215" s="248">
        <v>456763</v>
      </c>
      <c r="B4215" s="1">
        <v>93147023</v>
      </c>
      <c r="C4215" s="248" t="s">
        <v>2624</v>
      </c>
      <c r="D4215" s="258">
        <v>14584</v>
      </c>
      <c r="E4215" s="248" t="s">
        <v>1436</v>
      </c>
      <c r="F4215" s="248" t="s">
        <v>2498</v>
      </c>
      <c r="G4215" s="1" t="s">
        <v>3458</v>
      </c>
      <c r="H4215" s="248" t="s">
        <v>3498</v>
      </c>
    </row>
    <row r="4216" spans="1:8" x14ac:dyDescent="0.25">
      <c r="A4216" s="248">
        <v>456763</v>
      </c>
      <c r="B4216" s="1">
        <v>93147023</v>
      </c>
      <c r="C4216" s="248" t="s">
        <v>1471</v>
      </c>
      <c r="D4216" s="258">
        <v>4615</v>
      </c>
      <c r="E4216" s="248" t="s">
        <v>1436</v>
      </c>
      <c r="F4216" s="248" t="s">
        <v>1892</v>
      </c>
      <c r="G4216" s="1" t="s">
        <v>3458</v>
      </c>
      <c r="H4216" s="248" t="s">
        <v>3498</v>
      </c>
    </row>
    <row r="4217" spans="1:8" x14ac:dyDescent="0.25">
      <c r="A4217" s="248">
        <v>456763</v>
      </c>
      <c r="B4217" s="1">
        <v>93147023</v>
      </c>
      <c r="C4217" s="248" t="s">
        <v>1491</v>
      </c>
      <c r="D4217" s="258">
        <v>33740</v>
      </c>
      <c r="E4217" s="248" t="s">
        <v>1436</v>
      </c>
      <c r="F4217" s="248" t="s">
        <v>1892</v>
      </c>
      <c r="G4217" s="1" t="s">
        <v>3458</v>
      </c>
      <c r="H4217" s="248" t="s">
        <v>3498</v>
      </c>
    </row>
    <row r="4218" spans="1:8" x14ac:dyDescent="0.25">
      <c r="A4218" s="248">
        <v>456763</v>
      </c>
      <c r="B4218" s="1">
        <v>93147023</v>
      </c>
      <c r="C4218" s="248" t="s">
        <v>1569</v>
      </c>
      <c r="D4218" s="258">
        <v>411280</v>
      </c>
      <c r="E4218" s="248" t="s">
        <v>1467</v>
      </c>
      <c r="F4218" s="248" t="s">
        <v>2614</v>
      </c>
      <c r="G4218" s="1" t="s">
        <v>3458</v>
      </c>
      <c r="H4218" s="248" t="s">
        <v>3498</v>
      </c>
    </row>
    <row r="4219" spans="1:8" x14ac:dyDescent="0.25">
      <c r="A4219" s="248">
        <v>456763</v>
      </c>
      <c r="B4219" s="1">
        <v>93147023</v>
      </c>
      <c r="C4219" s="248" t="s">
        <v>1468</v>
      </c>
      <c r="D4219" s="258">
        <v>72180</v>
      </c>
      <c r="E4219" s="248" t="s">
        <v>1436</v>
      </c>
      <c r="F4219" s="248" t="s">
        <v>1892</v>
      </c>
      <c r="G4219" s="1" t="s">
        <v>3458</v>
      </c>
      <c r="H4219" s="248" t="s">
        <v>3498</v>
      </c>
    </row>
    <row r="4220" spans="1:8" x14ac:dyDescent="0.25">
      <c r="A4220" s="248">
        <v>456763</v>
      </c>
      <c r="B4220" s="1">
        <v>93147023</v>
      </c>
      <c r="C4220" s="248" t="s">
        <v>604</v>
      </c>
      <c r="D4220" s="258">
        <v>800000</v>
      </c>
      <c r="E4220" s="248" t="s">
        <v>1467</v>
      </c>
      <c r="F4220" s="248" t="s">
        <v>2625</v>
      </c>
      <c r="G4220" s="1" t="s">
        <v>3458</v>
      </c>
      <c r="H4220" s="248" t="s">
        <v>3498</v>
      </c>
    </row>
    <row r="4221" spans="1:8" x14ac:dyDescent="0.25">
      <c r="A4221" s="248">
        <v>456763</v>
      </c>
      <c r="B4221" s="1">
        <v>93147023</v>
      </c>
      <c r="C4221" s="248" t="s">
        <v>2626</v>
      </c>
      <c r="D4221" s="258">
        <v>234070</v>
      </c>
      <c r="E4221" s="248" t="s">
        <v>1436</v>
      </c>
      <c r="F4221" s="248" t="s">
        <v>2498</v>
      </c>
      <c r="G4221" s="1" t="s">
        <v>3458</v>
      </c>
      <c r="H4221" s="248" t="s">
        <v>3498</v>
      </c>
    </row>
    <row r="4222" spans="1:8" x14ac:dyDescent="0.25">
      <c r="A4222" s="248">
        <v>456763</v>
      </c>
      <c r="B4222" s="1">
        <v>93147023</v>
      </c>
      <c r="C4222" s="248" t="s">
        <v>1872</v>
      </c>
      <c r="D4222" s="258">
        <v>59850</v>
      </c>
      <c r="E4222" s="248" t="s">
        <v>1436</v>
      </c>
      <c r="F4222" s="248" t="s">
        <v>1892</v>
      </c>
      <c r="G4222" s="1" t="s">
        <v>3458</v>
      </c>
      <c r="H4222" s="248" t="s">
        <v>3498</v>
      </c>
    </row>
    <row r="4223" spans="1:8" x14ac:dyDescent="0.25">
      <c r="A4223" s="248">
        <v>456763</v>
      </c>
      <c r="B4223" s="1">
        <v>93147023</v>
      </c>
      <c r="C4223" s="248" t="s">
        <v>1972</v>
      </c>
      <c r="D4223" s="258">
        <v>33900</v>
      </c>
      <c r="E4223" s="248" t="s">
        <v>1436</v>
      </c>
      <c r="F4223" s="248" t="s">
        <v>1438</v>
      </c>
      <c r="G4223" s="1" t="s">
        <v>3458</v>
      </c>
      <c r="H4223" s="248" t="s">
        <v>3498</v>
      </c>
    </row>
    <row r="4224" spans="1:8" x14ac:dyDescent="0.25">
      <c r="A4224" s="248">
        <v>456794</v>
      </c>
      <c r="B4224" s="1">
        <v>62153203</v>
      </c>
      <c r="C4224" s="248" t="s">
        <v>2069</v>
      </c>
      <c r="D4224" s="258">
        <v>73830</v>
      </c>
      <c r="E4224" s="248" t="s">
        <v>1436</v>
      </c>
      <c r="F4224" s="248" t="s">
        <v>1610</v>
      </c>
      <c r="G4224" s="1" t="s">
        <v>3484</v>
      </c>
      <c r="H4224" s="248" t="s">
        <v>3498</v>
      </c>
    </row>
    <row r="4225" spans="1:8" x14ac:dyDescent="0.25">
      <c r="A4225" s="248">
        <v>456794</v>
      </c>
      <c r="B4225" s="1">
        <v>62153203</v>
      </c>
      <c r="C4225" s="248" t="s">
        <v>1455</v>
      </c>
      <c r="D4225" s="258">
        <v>9755595</v>
      </c>
      <c r="E4225" s="248" t="s">
        <v>1436</v>
      </c>
      <c r="F4225" s="248" t="s">
        <v>1610</v>
      </c>
      <c r="G4225" s="1" t="s">
        <v>3484</v>
      </c>
      <c r="H4225" s="248" t="s">
        <v>3498</v>
      </c>
    </row>
    <row r="4226" spans="1:8" x14ac:dyDescent="0.25">
      <c r="A4226" s="248">
        <v>456794</v>
      </c>
      <c r="B4226" s="1">
        <v>62153203</v>
      </c>
      <c r="C4226" s="248" t="s">
        <v>2627</v>
      </c>
      <c r="D4226" s="258">
        <v>295000</v>
      </c>
      <c r="E4226" s="248" t="s">
        <v>1450</v>
      </c>
      <c r="F4226" s="248" t="s">
        <v>2318</v>
      </c>
      <c r="G4226" s="1" t="s">
        <v>3484</v>
      </c>
      <c r="H4226" s="248" t="s">
        <v>3498</v>
      </c>
    </row>
    <row r="4227" spans="1:8" x14ac:dyDescent="0.25">
      <c r="A4227" s="248">
        <v>456794</v>
      </c>
      <c r="B4227" s="1">
        <v>62153203</v>
      </c>
      <c r="C4227" s="248" t="s">
        <v>613</v>
      </c>
      <c r="D4227" s="258">
        <v>77193</v>
      </c>
      <c r="E4227" s="248" t="s">
        <v>1436</v>
      </c>
      <c r="F4227" s="248" t="s">
        <v>1610</v>
      </c>
      <c r="G4227" s="1" t="s">
        <v>3484</v>
      </c>
      <c r="H4227" s="248" t="s">
        <v>3498</v>
      </c>
    </row>
    <row r="4228" spans="1:8" x14ac:dyDescent="0.25">
      <c r="A4228" s="248">
        <v>456794</v>
      </c>
      <c r="B4228" s="1">
        <v>62153203</v>
      </c>
      <c r="C4228" s="248" t="s">
        <v>2102</v>
      </c>
      <c r="D4228" s="258">
        <v>12375880</v>
      </c>
      <c r="E4228" s="248" t="s">
        <v>1436</v>
      </c>
      <c r="F4228" s="248" t="s">
        <v>1610</v>
      </c>
      <c r="G4228" s="1" t="s">
        <v>3484</v>
      </c>
      <c r="H4228" s="248" t="s">
        <v>3498</v>
      </c>
    </row>
    <row r="4229" spans="1:8" x14ac:dyDescent="0.25">
      <c r="A4229" s="248">
        <v>456794</v>
      </c>
      <c r="B4229" s="1">
        <v>62153203</v>
      </c>
      <c r="C4229" s="248" t="s">
        <v>765</v>
      </c>
      <c r="D4229" s="258">
        <v>166372</v>
      </c>
      <c r="E4229" s="248" t="s">
        <v>1436</v>
      </c>
      <c r="F4229" s="248" t="s">
        <v>1610</v>
      </c>
      <c r="G4229" s="1" t="s">
        <v>3484</v>
      </c>
      <c r="H4229" s="248" t="s">
        <v>3498</v>
      </c>
    </row>
    <row r="4230" spans="1:8" x14ac:dyDescent="0.25">
      <c r="A4230" s="248">
        <v>456794</v>
      </c>
      <c r="B4230" s="1">
        <v>62153203</v>
      </c>
      <c r="C4230" s="248" t="s">
        <v>1809</v>
      </c>
      <c r="D4230" s="258">
        <v>129999</v>
      </c>
      <c r="E4230" s="248" t="s">
        <v>1436</v>
      </c>
      <c r="F4230" s="248" t="s">
        <v>1857</v>
      </c>
      <c r="G4230" s="1" t="s">
        <v>3484</v>
      </c>
      <c r="H4230" s="248" t="s">
        <v>3498</v>
      </c>
    </row>
    <row r="4231" spans="1:8" x14ac:dyDescent="0.25">
      <c r="A4231" s="248">
        <v>456794</v>
      </c>
      <c r="B4231" s="1">
        <v>62153203</v>
      </c>
      <c r="C4231" s="248" t="s">
        <v>690</v>
      </c>
      <c r="D4231" s="258">
        <v>50793</v>
      </c>
      <c r="E4231" s="248" t="s">
        <v>1436</v>
      </c>
      <c r="F4231" s="248" t="s">
        <v>1610</v>
      </c>
      <c r="G4231" s="1" t="s">
        <v>3484</v>
      </c>
      <c r="H4231" s="248" t="s">
        <v>3498</v>
      </c>
    </row>
    <row r="4232" spans="1:8" x14ac:dyDescent="0.25">
      <c r="A4232" s="248">
        <v>456794</v>
      </c>
      <c r="B4232" s="1">
        <v>62153203</v>
      </c>
      <c r="C4232" s="248" t="s">
        <v>1970</v>
      </c>
      <c r="D4232" s="258">
        <v>40157</v>
      </c>
      <c r="E4232" s="248" t="s">
        <v>1436</v>
      </c>
      <c r="F4232" s="248" t="s">
        <v>1610</v>
      </c>
      <c r="G4232" s="1" t="s">
        <v>3484</v>
      </c>
      <c r="H4232" s="248" t="s">
        <v>3498</v>
      </c>
    </row>
    <row r="4233" spans="1:8" x14ac:dyDescent="0.25">
      <c r="A4233" s="248">
        <v>456794</v>
      </c>
      <c r="B4233" s="1">
        <v>62153203</v>
      </c>
      <c r="C4233" s="248" t="s">
        <v>650</v>
      </c>
      <c r="D4233" s="258">
        <v>5644760</v>
      </c>
      <c r="E4233" s="248" t="s">
        <v>1436</v>
      </c>
      <c r="F4233" s="248" t="s">
        <v>1610</v>
      </c>
      <c r="G4233" s="1" t="s">
        <v>3484</v>
      </c>
      <c r="H4233" s="248" t="s">
        <v>3498</v>
      </c>
    </row>
    <row r="4234" spans="1:8" x14ac:dyDescent="0.25">
      <c r="A4234" s="248">
        <v>456794</v>
      </c>
      <c r="B4234" s="1">
        <v>62153203</v>
      </c>
      <c r="C4234" s="248" t="s">
        <v>1577</v>
      </c>
      <c r="D4234" s="258">
        <v>102550</v>
      </c>
      <c r="E4234" s="248" t="s">
        <v>1436</v>
      </c>
      <c r="F4234" s="248" t="s">
        <v>1857</v>
      </c>
      <c r="G4234" s="1" t="s">
        <v>3484</v>
      </c>
      <c r="H4234" s="248" t="s">
        <v>3498</v>
      </c>
    </row>
    <row r="4235" spans="1:8" x14ac:dyDescent="0.25">
      <c r="A4235" s="248">
        <v>456794</v>
      </c>
      <c r="B4235" s="1">
        <v>62153203</v>
      </c>
      <c r="C4235" s="248" t="s">
        <v>1491</v>
      </c>
      <c r="D4235" s="258">
        <v>4545</v>
      </c>
      <c r="E4235" s="248" t="s">
        <v>1436</v>
      </c>
      <c r="F4235" s="248" t="s">
        <v>1610</v>
      </c>
      <c r="G4235" s="1" t="s">
        <v>3484</v>
      </c>
      <c r="H4235" s="248" t="s">
        <v>3498</v>
      </c>
    </row>
    <row r="4236" spans="1:8" x14ac:dyDescent="0.25">
      <c r="A4236" s="248">
        <v>456794</v>
      </c>
      <c r="B4236" s="1">
        <v>62153203</v>
      </c>
      <c r="C4236" s="248" t="s">
        <v>1639</v>
      </c>
      <c r="D4236" s="258">
        <v>39975</v>
      </c>
      <c r="E4236" s="248" t="s">
        <v>1436</v>
      </c>
      <c r="F4236" s="248" t="s">
        <v>1610</v>
      </c>
      <c r="G4236" s="1" t="s">
        <v>3484</v>
      </c>
      <c r="H4236" s="248" t="s">
        <v>3498</v>
      </c>
    </row>
    <row r="4237" spans="1:8" x14ac:dyDescent="0.25">
      <c r="A4237" s="248">
        <v>456794</v>
      </c>
      <c r="B4237" s="1">
        <v>62153203</v>
      </c>
      <c r="C4237" s="248" t="s">
        <v>1227</v>
      </c>
      <c r="D4237" s="258">
        <v>3888500</v>
      </c>
      <c r="E4237" s="248" t="s">
        <v>1436</v>
      </c>
      <c r="F4237" s="248" t="s">
        <v>1610</v>
      </c>
      <c r="G4237" s="1" t="s">
        <v>3484</v>
      </c>
      <c r="H4237" s="248" t="s">
        <v>3498</v>
      </c>
    </row>
    <row r="4238" spans="1:8" x14ac:dyDescent="0.25">
      <c r="A4238" s="248">
        <v>456794</v>
      </c>
      <c r="B4238" s="1">
        <v>62153203</v>
      </c>
      <c r="C4238" s="248" t="s">
        <v>1547</v>
      </c>
      <c r="D4238" s="258">
        <v>77763</v>
      </c>
      <c r="E4238" s="248" t="s">
        <v>1436</v>
      </c>
      <c r="F4238" s="248" t="s">
        <v>1610</v>
      </c>
      <c r="G4238" s="1" t="s">
        <v>3484</v>
      </c>
      <c r="H4238" s="248" t="s">
        <v>3498</v>
      </c>
    </row>
    <row r="4239" spans="1:8" x14ac:dyDescent="0.25">
      <c r="A4239" s="248">
        <v>456794</v>
      </c>
      <c r="B4239" s="1">
        <v>62153203</v>
      </c>
      <c r="C4239" s="248" t="s">
        <v>2628</v>
      </c>
      <c r="D4239" s="258">
        <v>1172413</v>
      </c>
      <c r="E4239" s="248" t="s">
        <v>1436</v>
      </c>
      <c r="F4239" s="248" t="s">
        <v>1610</v>
      </c>
      <c r="G4239" s="1" t="s">
        <v>3484</v>
      </c>
      <c r="H4239" s="248" t="s">
        <v>3498</v>
      </c>
    </row>
    <row r="4240" spans="1:8" x14ac:dyDescent="0.25">
      <c r="A4240" s="248">
        <v>456794</v>
      </c>
      <c r="B4240" s="1">
        <v>62153203</v>
      </c>
      <c r="C4240" s="248" t="s">
        <v>267</v>
      </c>
      <c r="D4240" s="258">
        <v>49853</v>
      </c>
      <c r="E4240" s="248" t="s">
        <v>1436</v>
      </c>
      <c r="F4240" s="248" t="s">
        <v>1610</v>
      </c>
      <c r="G4240" s="1" t="s">
        <v>3484</v>
      </c>
      <c r="H4240" s="248" t="s">
        <v>3498</v>
      </c>
    </row>
    <row r="4241" spans="1:8" x14ac:dyDescent="0.25">
      <c r="A4241" s="248">
        <v>456794</v>
      </c>
      <c r="B4241" s="1">
        <v>62153203</v>
      </c>
      <c r="C4241" s="248" t="s">
        <v>1433</v>
      </c>
      <c r="D4241" s="258">
        <v>387353</v>
      </c>
      <c r="E4241" s="248" t="s">
        <v>1436</v>
      </c>
      <c r="F4241" s="248" t="s">
        <v>1610</v>
      </c>
      <c r="G4241" s="1" t="s">
        <v>3484</v>
      </c>
      <c r="H4241" s="248" t="s">
        <v>3498</v>
      </c>
    </row>
    <row r="4242" spans="1:8" x14ac:dyDescent="0.25">
      <c r="A4242" s="248">
        <v>456794</v>
      </c>
      <c r="B4242" s="1">
        <v>62153203</v>
      </c>
      <c r="C4242" s="248" t="s">
        <v>1090</v>
      </c>
      <c r="D4242" s="258">
        <v>101823</v>
      </c>
      <c r="E4242" s="248" t="s">
        <v>1436</v>
      </c>
      <c r="F4242" s="248" t="s">
        <v>1610</v>
      </c>
      <c r="G4242" s="1" t="s">
        <v>3484</v>
      </c>
      <c r="H4242" s="248" t="s">
        <v>3498</v>
      </c>
    </row>
    <row r="4243" spans="1:8" x14ac:dyDescent="0.25">
      <c r="A4243" s="248">
        <v>456794</v>
      </c>
      <c r="B4243" s="1">
        <v>62153203</v>
      </c>
      <c r="C4243" s="248" t="s">
        <v>1605</v>
      </c>
      <c r="D4243" s="258">
        <v>6399</v>
      </c>
      <c r="E4243" s="248" t="s">
        <v>1436</v>
      </c>
      <c r="F4243" s="248" t="s">
        <v>1610</v>
      </c>
      <c r="G4243" s="1" t="s">
        <v>3484</v>
      </c>
      <c r="H4243" s="248" t="s">
        <v>3498</v>
      </c>
    </row>
    <row r="4244" spans="1:8" x14ac:dyDescent="0.25">
      <c r="A4244" s="248">
        <v>456794</v>
      </c>
      <c r="B4244" s="1">
        <v>62153203</v>
      </c>
      <c r="C4244" s="248" t="s">
        <v>1768</v>
      </c>
      <c r="D4244" s="258">
        <v>37674</v>
      </c>
      <c r="E4244" s="248" t="s">
        <v>1436</v>
      </c>
      <c r="F4244" s="248" t="s">
        <v>1857</v>
      </c>
      <c r="G4244" s="1" t="s">
        <v>3484</v>
      </c>
      <c r="H4244" s="248" t="s">
        <v>3498</v>
      </c>
    </row>
    <row r="4245" spans="1:8" x14ac:dyDescent="0.25">
      <c r="A4245" s="248">
        <v>456794</v>
      </c>
      <c r="B4245" s="1">
        <v>62153203</v>
      </c>
      <c r="C4245" s="248" t="s">
        <v>1739</v>
      </c>
      <c r="D4245" s="258">
        <v>27043</v>
      </c>
      <c r="E4245" s="248" t="s">
        <v>1436</v>
      </c>
      <c r="F4245" s="248" t="s">
        <v>1610</v>
      </c>
      <c r="G4245" s="1" t="s">
        <v>3484</v>
      </c>
      <c r="H4245" s="248" t="s">
        <v>3498</v>
      </c>
    </row>
    <row r="4246" spans="1:8" x14ac:dyDescent="0.25">
      <c r="A4246" s="248">
        <v>456794</v>
      </c>
      <c r="B4246" s="1">
        <v>62153203</v>
      </c>
      <c r="C4246" s="248" t="s">
        <v>2395</v>
      </c>
      <c r="D4246" s="258">
        <v>226878</v>
      </c>
      <c r="E4246" s="248" t="s">
        <v>1436</v>
      </c>
      <c r="F4246" s="248" t="s">
        <v>1857</v>
      </c>
      <c r="G4246" s="1" t="s">
        <v>3484</v>
      </c>
      <c r="H4246" s="248" t="s">
        <v>3498</v>
      </c>
    </row>
    <row r="4247" spans="1:8" x14ac:dyDescent="0.25">
      <c r="A4247" s="248">
        <v>456814</v>
      </c>
      <c r="B4247" s="1">
        <v>15345317</v>
      </c>
      <c r="C4247" s="248" t="s">
        <v>716</v>
      </c>
      <c r="D4247" s="258">
        <v>15915</v>
      </c>
      <c r="E4247" s="248" t="s">
        <v>1436</v>
      </c>
      <c r="F4247" s="248" t="s">
        <v>2629</v>
      </c>
      <c r="G4247" s="1" t="s">
        <v>3458</v>
      </c>
      <c r="H4247" s="248" t="s">
        <v>3498</v>
      </c>
    </row>
    <row r="4248" spans="1:8" x14ac:dyDescent="0.25">
      <c r="A4248" s="248">
        <v>456814</v>
      </c>
      <c r="B4248" s="1">
        <v>15345317</v>
      </c>
      <c r="C4248" s="248" t="s">
        <v>690</v>
      </c>
      <c r="D4248" s="258">
        <v>378191</v>
      </c>
      <c r="E4248" s="248" t="s">
        <v>1436</v>
      </c>
      <c r="F4248" s="248" t="s">
        <v>2629</v>
      </c>
      <c r="G4248" s="1" t="s">
        <v>3458</v>
      </c>
      <c r="H4248" s="248" t="s">
        <v>3498</v>
      </c>
    </row>
    <row r="4249" spans="1:8" x14ac:dyDescent="0.25">
      <c r="A4249" s="248">
        <v>456814</v>
      </c>
      <c r="B4249" s="1">
        <v>15345317</v>
      </c>
      <c r="C4249" s="248" t="s">
        <v>1486</v>
      </c>
      <c r="D4249" s="258">
        <v>78645</v>
      </c>
      <c r="E4249" s="248" t="s">
        <v>1436</v>
      </c>
      <c r="F4249" s="248" t="s">
        <v>2629</v>
      </c>
      <c r="G4249" s="1" t="s">
        <v>3458</v>
      </c>
      <c r="H4249" s="248" t="s">
        <v>3498</v>
      </c>
    </row>
    <row r="4250" spans="1:8" x14ac:dyDescent="0.25">
      <c r="A4250" s="248">
        <v>456814</v>
      </c>
      <c r="B4250" s="1">
        <v>15345317</v>
      </c>
      <c r="C4250" s="248" t="s">
        <v>2630</v>
      </c>
      <c r="D4250" s="258">
        <v>1617960</v>
      </c>
      <c r="E4250" s="248" t="s">
        <v>1436</v>
      </c>
      <c r="F4250" s="248" t="s">
        <v>2629</v>
      </c>
      <c r="G4250" s="1" t="s">
        <v>3458</v>
      </c>
      <c r="H4250" s="248" t="s">
        <v>3498</v>
      </c>
    </row>
    <row r="4251" spans="1:8" x14ac:dyDescent="0.25">
      <c r="A4251" s="248">
        <v>456814</v>
      </c>
      <c r="B4251" s="1">
        <v>15345317</v>
      </c>
      <c r="C4251" s="248" t="s">
        <v>214</v>
      </c>
      <c r="D4251" s="258">
        <v>22460</v>
      </c>
      <c r="E4251" s="248" t="s">
        <v>1436</v>
      </c>
      <c r="F4251" s="248" t="s">
        <v>2629</v>
      </c>
      <c r="G4251" s="1" t="s">
        <v>3458</v>
      </c>
      <c r="H4251" s="248" t="s">
        <v>3498</v>
      </c>
    </row>
    <row r="4252" spans="1:8" x14ac:dyDescent="0.25">
      <c r="A4252" s="248">
        <v>456814</v>
      </c>
      <c r="B4252" s="1">
        <v>15345317</v>
      </c>
      <c r="C4252" s="248" t="s">
        <v>1465</v>
      </c>
      <c r="D4252" s="258">
        <v>304583</v>
      </c>
      <c r="E4252" s="248" t="s">
        <v>1467</v>
      </c>
      <c r="F4252" s="12" t="s">
        <v>2631</v>
      </c>
      <c r="G4252" s="1" t="s">
        <v>3458</v>
      </c>
      <c r="H4252" s="248" t="s">
        <v>3498</v>
      </c>
    </row>
    <row r="4253" spans="1:8" x14ac:dyDescent="0.25">
      <c r="A4253" s="248">
        <v>456814</v>
      </c>
      <c r="B4253" s="1">
        <v>15345317</v>
      </c>
      <c r="C4253" s="248" t="s">
        <v>2009</v>
      </c>
      <c r="D4253" s="258">
        <v>2725</v>
      </c>
      <c r="E4253" s="248" t="s">
        <v>1450</v>
      </c>
      <c r="F4253" s="248" t="s">
        <v>2385</v>
      </c>
      <c r="G4253" s="1" t="s">
        <v>3458</v>
      </c>
      <c r="H4253" s="248" t="s">
        <v>3498</v>
      </c>
    </row>
    <row r="4254" spans="1:8" x14ac:dyDescent="0.25">
      <c r="A4254" s="248">
        <v>456814</v>
      </c>
      <c r="B4254" s="1">
        <v>15345317</v>
      </c>
      <c r="C4254" s="248" t="s">
        <v>1086</v>
      </c>
      <c r="D4254" s="258">
        <v>18895</v>
      </c>
      <c r="E4254" s="248" t="s">
        <v>1436</v>
      </c>
      <c r="F4254" s="248" t="s">
        <v>2629</v>
      </c>
      <c r="G4254" s="1" t="s">
        <v>3458</v>
      </c>
      <c r="H4254" s="248" t="s">
        <v>3498</v>
      </c>
    </row>
    <row r="4255" spans="1:8" x14ac:dyDescent="0.25">
      <c r="A4255" s="248">
        <v>456814</v>
      </c>
      <c r="B4255" s="1">
        <v>15345317</v>
      </c>
      <c r="C4255" s="248" t="s">
        <v>1006</v>
      </c>
      <c r="D4255" s="258">
        <v>107190</v>
      </c>
      <c r="E4255" s="248" t="s">
        <v>1436</v>
      </c>
      <c r="F4255" s="248" t="s">
        <v>2629</v>
      </c>
      <c r="G4255" s="1" t="s">
        <v>3458</v>
      </c>
      <c r="H4255" s="248" t="s">
        <v>3498</v>
      </c>
    </row>
    <row r="4256" spans="1:8" x14ac:dyDescent="0.25">
      <c r="A4256" s="248">
        <v>456814</v>
      </c>
      <c r="B4256" s="1">
        <v>15345317</v>
      </c>
      <c r="C4256" s="248" t="s">
        <v>1856</v>
      </c>
      <c r="D4256" s="258">
        <v>936</v>
      </c>
      <c r="E4256" s="248" t="s">
        <v>1450</v>
      </c>
      <c r="F4256" s="248" t="s">
        <v>2385</v>
      </c>
      <c r="G4256" s="1" t="s">
        <v>3458</v>
      </c>
      <c r="H4256" s="248" t="s">
        <v>3498</v>
      </c>
    </row>
    <row r="4257" spans="1:8" x14ac:dyDescent="0.25">
      <c r="A4257" s="248">
        <v>456814</v>
      </c>
      <c r="B4257" s="1">
        <v>15345317</v>
      </c>
      <c r="C4257" s="248" t="s">
        <v>1244</v>
      </c>
      <c r="D4257" s="258">
        <v>6124460</v>
      </c>
      <c r="E4257" s="248" t="s">
        <v>1436</v>
      </c>
      <c r="F4257" s="248" t="s">
        <v>2629</v>
      </c>
      <c r="G4257" s="1" t="s">
        <v>3458</v>
      </c>
      <c r="H4257" s="248" t="s">
        <v>3498</v>
      </c>
    </row>
    <row r="4258" spans="1:8" x14ac:dyDescent="0.25">
      <c r="A4258" s="248">
        <v>456814</v>
      </c>
      <c r="B4258" s="1">
        <v>15345317</v>
      </c>
      <c r="C4258" s="248" t="s">
        <v>422</v>
      </c>
      <c r="D4258" s="258">
        <v>1249605</v>
      </c>
      <c r="E4258" s="248" t="s">
        <v>1436</v>
      </c>
      <c r="F4258" s="248" t="s">
        <v>2629</v>
      </c>
      <c r="G4258" s="1" t="s">
        <v>3458</v>
      </c>
      <c r="H4258" s="248" t="s">
        <v>3498</v>
      </c>
    </row>
    <row r="4259" spans="1:8" x14ac:dyDescent="0.25">
      <c r="A4259" s="248">
        <v>456814</v>
      </c>
      <c r="B4259" s="1">
        <v>15345317</v>
      </c>
      <c r="C4259" s="248" t="s">
        <v>2632</v>
      </c>
      <c r="D4259" s="258">
        <v>3375</v>
      </c>
      <c r="E4259" s="248" t="s">
        <v>1450</v>
      </c>
      <c r="F4259" s="248" t="s">
        <v>2385</v>
      </c>
      <c r="G4259" s="1" t="s">
        <v>3458</v>
      </c>
      <c r="H4259" s="248" t="s">
        <v>3498</v>
      </c>
    </row>
    <row r="4260" spans="1:8" x14ac:dyDescent="0.25">
      <c r="A4260" s="248">
        <v>456814</v>
      </c>
      <c r="B4260" s="1">
        <v>15345317</v>
      </c>
      <c r="C4260" s="248" t="s">
        <v>1823</v>
      </c>
      <c r="D4260" s="258">
        <v>15255</v>
      </c>
      <c r="E4260" s="248" t="s">
        <v>1450</v>
      </c>
      <c r="F4260" s="248" t="s">
        <v>2385</v>
      </c>
      <c r="G4260" s="1" t="s">
        <v>3458</v>
      </c>
      <c r="H4260" s="248" t="s">
        <v>3498</v>
      </c>
    </row>
    <row r="4261" spans="1:8" x14ac:dyDescent="0.25">
      <c r="A4261" s="248">
        <v>456814</v>
      </c>
      <c r="B4261" s="1">
        <v>15345317</v>
      </c>
      <c r="C4261" s="248" t="s">
        <v>1571</v>
      </c>
      <c r="D4261" s="258">
        <v>103425</v>
      </c>
      <c r="E4261" s="248" t="s">
        <v>1436</v>
      </c>
      <c r="F4261" s="248" t="s">
        <v>2629</v>
      </c>
      <c r="G4261" s="1" t="s">
        <v>3458</v>
      </c>
      <c r="H4261" s="248" t="s">
        <v>3498</v>
      </c>
    </row>
    <row r="4262" spans="1:8" x14ac:dyDescent="0.25">
      <c r="A4262" s="248">
        <v>456814</v>
      </c>
      <c r="B4262" s="1">
        <v>15345317</v>
      </c>
      <c r="C4262" s="248" t="s">
        <v>2039</v>
      </c>
      <c r="D4262" s="258">
        <v>810</v>
      </c>
      <c r="E4262" s="248" t="s">
        <v>1450</v>
      </c>
      <c r="F4262" s="248" t="s">
        <v>2385</v>
      </c>
      <c r="G4262" s="1" t="s">
        <v>3458</v>
      </c>
      <c r="H4262" s="248" t="s">
        <v>3498</v>
      </c>
    </row>
    <row r="4263" spans="1:8" x14ac:dyDescent="0.25">
      <c r="A4263" s="248">
        <v>456814</v>
      </c>
      <c r="B4263" s="1">
        <v>15345317</v>
      </c>
      <c r="C4263" s="248" t="s">
        <v>2430</v>
      </c>
      <c r="D4263" s="258">
        <v>17485</v>
      </c>
      <c r="E4263" s="248" t="s">
        <v>1436</v>
      </c>
      <c r="F4263" s="248" t="s">
        <v>2629</v>
      </c>
      <c r="G4263" s="1" t="s">
        <v>3458</v>
      </c>
      <c r="H4263" s="248" t="s">
        <v>3498</v>
      </c>
    </row>
    <row r="4264" spans="1:8" x14ac:dyDescent="0.25">
      <c r="A4264" s="248">
        <v>456814</v>
      </c>
      <c r="B4264" s="1">
        <v>15345317</v>
      </c>
      <c r="C4264" s="248" t="s">
        <v>2221</v>
      </c>
      <c r="D4264" s="258">
        <v>68400</v>
      </c>
      <c r="E4264" s="248" t="s">
        <v>1450</v>
      </c>
      <c r="F4264" s="248" t="s">
        <v>2385</v>
      </c>
      <c r="G4264" s="1" t="s">
        <v>3458</v>
      </c>
      <c r="H4264" s="248" t="s">
        <v>3498</v>
      </c>
    </row>
    <row r="4265" spans="1:8" x14ac:dyDescent="0.25">
      <c r="A4265" s="248">
        <v>456814</v>
      </c>
      <c r="B4265" s="1">
        <v>15345317</v>
      </c>
      <c r="C4265" s="248" t="s">
        <v>1876</v>
      </c>
      <c r="D4265" s="258">
        <v>63420</v>
      </c>
      <c r="E4265" s="248" t="s">
        <v>1436</v>
      </c>
      <c r="F4265" s="248" t="s">
        <v>2629</v>
      </c>
      <c r="G4265" s="1" t="s">
        <v>3458</v>
      </c>
      <c r="H4265" s="248" t="s">
        <v>3498</v>
      </c>
    </row>
    <row r="4266" spans="1:8" x14ac:dyDescent="0.25">
      <c r="A4266" s="248">
        <v>456814</v>
      </c>
      <c r="B4266" s="1">
        <v>15345317</v>
      </c>
      <c r="C4266" s="248" t="s">
        <v>1496</v>
      </c>
      <c r="D4266" s="258">
        <v>307575</v>
      </c>
      <c r="E4266" s="248" t="s">
        <v>1436</v>
      </c>
      <c r="F4266" s="248" t="s">
        <v>2629</v>
      </c>
      <c r="G4266" s="1" t="s">
        <v>3458</v>
      </c>
      <c r="H4266" s="248" t="s">
        <v>3498</v>
      </c>
    </row>
    <row r="4267" spans="1:8" x14ac:dyDescent="0.25">
      <c r="A4267" s="248">
        <v>456814</v>
      </c>
      <c r="B4267" s="1">
        <v>15345317</v>
      </c>
      <c r="C4267" s="248" t="s">
        <v>2011</v>
      </c>
      <c r="D4267" s="258">
        <v>2520</v>
      </c>
      <c r="E4267" s="248" t="s">
        <v>1450</v>
      </c>
      <c r="F4267" s="248" t="s">
        <v>2385</v>
      </c>
      <c r="G4267" s="1" t="s">
        <v>3458</v>
      </c>
      <c r="H4267" s="248" t="s">
        <v>3498</v>
      </c>
    </row>
    <row r="4268" spans="1:8" x14ac:dyDescent="0.25">
      <c r="A4268" s="248">
        <v>456814</v>
      </c>
      <c r="B4268" s="1">
        <v>15345317</v>
      </c>
      <c r="C4268" s="248" t="s">
        <v>267</v>
      </c>
      <c r="D4268" s="258">
        <v>74010</v>
      </c>
      <c r="E4268" s="248" t="s">
        <v>1436</v>
      </c>
      <c r="F4268" s="248" t="s">
        <v>2629</v>
      </c>
      <c r="G4268" s="1" t="s">
        <v>3458</v>
      </c>
      <c r="H4268" s="248" t="s">
        <v>3498</v>
      </c>
    </row>
    <row r="4269" spans="1:8" x14ac:dyDescent="0.25">
      <c r="A4269" s="248">
        <v>456814</v>
      </c>
      <c r="B4269" s="1">
        <v>15345317</v>
      </c>
      <c r="C4269" s="248" t="s">
        <v>1639</v>
      </c>
      <c r="D4269" s="258">
        <v>58265</v>
      </c>
      <c r="E4269" s="248" t="s">
        <v>1436</v>
      </c>
      <c r="F4269" s="248" t="s">
        <v>2629</v>
      </c>
      <c r="G4269" s="1" t="s">
        <v>3458</v>
      </c>
      <c r="H4269" s="248" t="s">
        <v>3498</v>
      </c>
    </row>
    <row r="4270" spans="1:8" x14ac:dyDescent="0.25">
      <c r="A4270" s="248">
        <v>456814</v>
      </c>
      <c r="B4270" s="1">
        <v>15345317</v>
      </c>
      <c r="C4270" s="248" t="s">
        <v>1487</v>
      </c>
      <c r="D4270" s="258">
        <v>57095</v>
      </c>
      <c r="E4270" s="248" t="s">
        <v>1436</v>
      </c>
      <c r="F4270" s="248" t="s">
        <v>2629</v>
      </c>
      <c r="G4270" s="1" t="s">
        <v>3458</v>
      </c>
      <c r="H4270" s="248" t="s">
        <v>3498</v>
      </c>
    </row>
    <row r="4271" spans="1:8" x14ac:dyDescent="0.25">
      <c r="A4271" s="248">
        <v>456814</v>
      </c>
      <c r="B4271" s="1">
        <v>15345317</v>
      </c>
      <c r="C4271" s="248" t="s">
        <v>1937</v>
      </c>
      <c r="D4271" s="258">
        <v>394</v>
      </c>
      <c r="E4271" s="248" t="s">
        <v>1450</v>
      </c>
      <c r="F4271" s="248" t="s">
        <v>2385</v>
      </c>
      <c r="G4271" s="1" t="s">
        <v>3458</v>
      </c>
      <c r="H4271" s="248" t="s">
        <v>3498</v>
      </c>
    </row>
    <row r="4272" spans="1:8" x14ac:dyDescent="0.25">
      <c r="A4272" s="248">
        <v>456814</v>
      </c>
      <c r="B4272" s="1">
        <v>15345317</v>
      </c>
      <c r="C4272" s="248" t="s">
        <v>1547</v>
      </c>
      <c r="D4272" s="258">
        <v>118115</v>
      </c>
      <c r="E4272" s="248" t="s">
        <v>1436</v>
      </c>
      <c r="F4272" s="248" t="s">
        <v>2629</v>
      </c>
      <c r="G4272" s="1" t="s">
        <v>3458</v>
      </c>
      <c r="H4272" s="248" t="s">
        <v>3498</v>
      </c>
    </row>
    <row r="4273" spans="1:8" x14ac:dyDescent="0.25">
      <c r="A4273" s="248">
        <v>456814</v>
      </c>
      <c r="B4273" s="1">
        <v>15345317</v>
      </c>
      <c r="C4273" s="248" t="s">
        <v>1007</v>
      </c>
      <c r="D4273" s="258">
        <v>91620</v>
      </c>
      <c r="E4273" s="248" t="s">
        <v>1436</v>
      </c>
      <c r="F4273" s="248" t="s">
        <v>2629</v>
      </c>
      <c r="G4273" s="1" t="s">
        <v>3458</v>
      </c>
      <c r="H4273" s="248" t="s">
        <v>3498</v>
      </c>
    </row>
    <row r="4274" spans="1:8" x14ac:dyDescent="0.25">
      <c r="A4274" s="248">
        <v>456814</v>
      </c>
      <c r="B4274" s="1">
        <v>15345317</v>
      </c>
      <c r="C4274" s="248" t="s">
        <v>1550</v>
      </c>
      <c r="D4274" s="258">
        <v>91315</v>
      </c>
      <c r="E4274" s="248" t="s">
        <v>1436</v>
      </c>
      <c r="F4274" s="248" t="s">
        <v>2629</v>
      </c>
      <c r="G4274" s="1" t="s">
        <v>3458</v>
      </c>
      <c r="H4274" s="248" t="s">
        <v>3498</v>
      </c>
    </row>
    <row r="4275" spans="1:8" x14ac:dyDescent="0.25">
      <c r="A4275" s="248">
        <v>456814</v>
      </c>
      <c r="B4275" s="1">
        <v>15345317</v>
      </c>
      <c r="C4275" s="248" t="s">
        <v>1846</v>
      </c>
      <c r="D4275" s="258">
        <v>9450</v>
      </c>
      <c r="E4275" s="248" t="s">
        <v>1450</v>
      </c>
      <c r="F4275" s="248" t="s">
        <v>2385</v>
      </c>
      <c r="G4275" s="1" t="s">
        <v>3458</v>
      </c>
      <c r="H4275" s="248" t="s">
        <v>3498</v>
      </c>
    </row>
    <row r="4276" spans="1:8" x14ac:dyDescent="0.25">
      <c r="A4276" s="248">
        <v>456814</v>
      </c>
      <c r="B4276" s="1">
        <v>15345317</v>
      </c>
      <c r="C4276" s="248" t="s">
        <v>1019</v>
      </c>
      <c r="D4276" s="258">
        <v>63000</v>
      </c>
      <c r="E4276" s="248" t="s">
        <v>1436</v>
      </c>
      <c r="F4276" s="248" t="s">
        <v>2629</v>
      </c>
      <c r="G4276" s="1" t="s">
        <v>3458</v>
      </c>
      <c r="H4276" s="248" t="s">
        <v>3498</v>
      </c>
    </row>
    <row r="4277" spans="1:8" x14ac:dyDescent="0.25">
      <c r="A4277" s="248">
        <v>456814</v>
      </c>
      <c r="B4277" s="1">
        <v>15345317</v>
      </c>
      <c r="C4277" s="248" t="s">
        <v>2029</v>
      </c>
      <c r="D4277" s="258">
        <v>1012</v>
      </c>
      <c r="E4277" s="248" t="s">
        <v>1450</v>
      </c>
      <c r="F4277" s="248" t="s">
        <v>2385</v>
      </c>
      <c r="G4277" s="1" t="s">
        <v>3458</v>
      </c>
      <c r="H4277" s="248" t="s">
        <v>3498</v>
      </c>
    </row>
    <row r="4278" spans="1:8" x14ac:dyDescent="0.25">
      <c r="A4278" s="248">
        <v>456830</v>
      </c>
      <c r="B4278" s="1">
        <v>8588783</v>
      </c>
      <c r="C4278" s="248" t="s">
        <v>690</v>
      </c>
      <c r="D4278" s="258">
        <v>170700</v>
      </c>
      <c r="E4278" s="248" t="s">
        <v>1436</v>
      </c>
      <c r="F4278" s="248" t="s">
        <v>1857</v>
      </c>
      <c r="G4278" s="1" t="s">
        <v>3458</v>
      </c>
      <c r="H4278" s="248" t="s">
        <v>3498</v>
      </c>
    </row>
    <row r="4279" spans="1:8" x14ac:dyDescent="0.25">
      <c r="A4279" s="248">
        <v>456830</v>
      </c>
      <c r="B4279" s="1">
        <v>8588783</v>
      </c>
      <c r="C4279" s="248" t="s">
        <v>1470</v>
      </c>
      <c r="D4279" s="258">
        <v>27870</v>
      </c>
      <c r="E4279" s="248" t="s">
        <v>1436</v>
      </c>
      <c r="F4279" s="248" t="s">
        <v>1857</v>
      </c>
      <c r="G4279" s="1" t="s">
        <v>3458</v>
      </c>
      <c r="H4279" s="248" t="s">
        <v>3498</v>
      </c>
    </row>
    <row r="4280" spans="1:8" x14ac:dyDescent="0.25">
      <c r="A4280" s="248">
        <v>456830</v>
      </c>
      <c r="B4280" s="1">
        <v>8588783</v>
      </c>
      <c r="C4280" s="248" t="s">
        <v>267</v>
      </c>
      <c r="D4280" s="258">
        <v>74010</v>
      </c>
      <c r="E4280" s="248" t="s">
        <v>1436</v>
      </c>
      <c r="F4280" s="248" t="s">
        <v>1857</v>
      </c>
      <c r="G4280" s="1" t="s">
        <v>3458</v>
      </c>
      <c r="H4280" s="248" t="s">
        <v>3498</v>
      </c>
    </row>
    <row r="4281" spans="1:8" x14ac:dyDescent="0.25">
      <c r="A4281" s="248">
        <v>456830</v>
      </c>
      <c r="B4281" s="1">
        <v>8588783</v>
      </c>
      <c r="C4281" s="248" t="s">
        <v>1486</v>
      </c>
      <c r="D4281" s="258">
        <v>11235</v>
      </c>
      <c r="E4281" s="248" t="s">
        <v>1436</v>
      </c>
      <c r="F4281" s="248" t="s">
        <v>1857</v>
      </c>
      <c r="G4281" s="1" t="s">
        <v>3458</v>
      </c>
      <c r="H4281" s="248" t="s">
        <v>3498</v>
      </c>
    </row>
    <row r="4282" spans="1:8" x14ac:dyDescent="0.25">
      <c r="A4282" s="248">
        <v>456830</v>
      </c>
      <c r="B4282" s="1">
        <v>8588783</v>
      </c>
      <c r="C4282" s="248" t="s">
        <v>1086</v>
      </c>
      <c r="D4282" s="258">
        <v>18895</v>
      </c>
      <c r="E4282" s="248" t="s">
        <v>1436</v>
      </c>
      <c r="F4282" s="248" t="s">
        <v>1857</v>
      </c>
      <c r="G4282" s="1" t="s">
        <v>3458</v>
      </c>
      <c r="H4282" s="248" t="s">
        <v>3498</v>
      </c>
    </row>
    <row r="4283" spans="1:8" x14ac:dyDescent="0.25">
      <c r="A4283" s="248">
        <v>456830</v>
      </c>
      <c r="B4283" s="1">
        <v>8588783</v>
      </c>
      <c r="C4283" s="248" t="s">
        <v>237</v>
      </c>
      <c r="D4283" s="258">
        <v>19750</v>
      </c>
      <c r="E4283" s="248" t="s">
        <v>1436</v>
      </c>
      <c r="F4283" s="248" t="s">
        <v>1857</v>
      </c>
      <c r="G4283" s="1" t="s">
        <v>3458</v>
      </c>
      <c r="H4283" s="248" t="s">
        <v>3498</v>
      </c>
    </row>
    <row r="4284" spans="1:8" x14ac:dyDescent="0.25">
      <c r="A4284" s="248">
        <v>456830</v>
      </c>
      <c r="B4284" s="1">
        <v>8588783</v>
      </c>
      <c r="C4284" s="248" t="s">
        <v>1639</v>
      </c>
      <c r="D4284" s="258">
        <v>58265</v>
      </c>
      <c r="E4284" s="248" t="s">
        <v>1436</v>
      </c>
      <c r="F4284" s="248" t="s">
        <v>1857</v>
      </c>
      <c r="G4284" s="1" t="s">
        <v>3458</v>
      </c>
      <c r="H4284" s="248" t="s">
        <v>3498</v>
      </c>
    </row>
    <row r="4285" spans="1:8" x14ac:dyDescent="0.25">
      <c r="A4285" s="248">
        <v>456830</v>
      </c>
      <c r="B4285" s="1">
        <v>8588783</v>
      </c>
      <c r="C4285" s="248" t="s">
        <v>422</v>
      </c>
      <c r="D4285" s="258">
        <v>833070</v>
      </c>
      <c r="E4285" s="248" t="s">
        <v>1436</v>
      </c>
      <c r="F4285" s="248" t="s">
        <v>1857</v>
      </c>
      <c r="G4285" s="1" t="s">
        <v>3458</v>
      </c>
      <c r="H4285" s="248" t="s">
        <v>3498</v>
      </c>
    </row>
    <row r="4286" spans="1:8" x14ac:dyDescent="0.25">
      <c r="A4286" s="248">
        <v>456830</v>
      </c>
      <c r="B4286" s="1">
        <v>8588783</v>
      </c>
      <c r="C4286" s="248" t="s">
        <v>2633</v>
      </c>
      <c r="D4286" s="258">
        <v>2850</v>
      </c>
      <c r="E4286" s="248" t="s">
        <v>1450</v>
      </c>
      <c r="F4286" s="248" t="s">
        <v>2190</v>
      </c>
      <c r="G4286" s="1" t="s">
        <v>3458</v>
      </c>
      <c r="H4286" s="248" t="s">
        <v>3498</v>
      </c>
    </row>
    <row r="4287" spans="1:8" x14ac:dyDescent="0.25">
      <c r="A4287" s="248">
        <v>456830</v>
      </c>
      <c r="B4287" s="1">
        <v>8588783</v>
      </c>
      <c r="C4287" s="248" t="s">
        <v>2226</v>
      </c>
      <c r="D4287" s="258">
        <v>1620</v>
      </c>
      <c r="E4287" s="248" t="s">
        <v>1450</v>
      </c>
      <c r="F4287" s="248" t="s">
        <v>2190</v>
      </c>
      <c r="G4287" s="1" t="s">
        <v>3458</v>
      </c>
      <c r="H4287" s="248" t="s">
        <v>3498</v>
      </c>
    </row>
    <row r="4288" spans="1:8" x14ac:dyDescent="0.25">
      <c r="A4288" s="248">
        <v>456830</v>
      </c>
      <c r="B4288" s="1">
        <v>8588783</v>
      </c>
      <c r="C4288" s="248" t="s">
        <v>2192</v>
      </c>
      <c r="D4288" s="258">
        <v>506</v>
      </c>
      <c r="E4288" s="248" t="s">
        <v>1450</v>
      </c>
      <c r="F4288" s="248" t="s">
        <v>2190</v>
      </c>
      <c r="G4288" s="1" t="s">
        <v>3458</v>
      </c>
      <c r="H4288" s="248" t="s">
        <v>3498</v>
      </c>
    </row>
    <row r="4289" spans="1:8" x14ac:dyDescent="0.25">
      <c r="A4289" s="248">
        <v>456830</v>
      </c>
      <c r="B4289" s="1">
        <v>8588783</v>
      </c>
      <c r="C4289" s="248" t="s">
        <v>1571</v>
      </c>
      <c r="D4289" s="258">
        <v>14775</v>
      </c>
      <c r="E4289" s="248" t="s">
        <v>1436</v>
      </c>
      <c r="F4289" s="248" t="s">
        <v>1857</v>
      </c>
      <c r="G4289" s="1" t="s">
        <v>3458</v>
      </c>
      <c r="H4289" s="248" t="s">
        <v>3498</v>
      </c>
    </row>
    <row r="4290" spans="1:8" x14ac:dyDescent="0.25">
      <c r="A4290" s="248">
        <v>456830</v>
      </c>
      <c r="B4290" s="1">
        <v>8588783</v>
      </c>
      <c r="C4290" s="248" t="s">
        <v>2034</v>
      </c>
      <c r="D4290" s="258">
        <v>929</v>
      </c>
      <c r="E4290" s="248" t="s">
        <v>1450</v>
      </c>
      <c r="F4290" s="248" t="s">
        <v>2190</v>
      </c>
      <c r="G4290" s="1" t="s">
        <v>3458</v>
      </c>
      <c r="H4290" s="248" t="s">
        <v>3498</v>
      </c>
    </row>
    <row r="4291" spans="1:8" x14ac:dyDescent="0.25">
      <c r="A4291" s="248">
        <v>456830</v>
      </c>
      <c r="B4291" s="1">
        <v>8588783</v>
      </c>
      <c r="C4291" s="248" t="s">
        <v>1463</v>
      </c>
      <c r="D4291" s="258">
        <v>22050</v>
      </c>
      <c r="E4291" s="248" t="s">
        <v>1436</v>
      </c>
      <c r="F4291" s="248" t="s">
        <v>1857</v>
      </c>
      <c r="G4291" s="1" t="s">
        <v>3458</v>
      </c>
      <c r="H4291" s="248" t="s">
        <v>3498</v>
      </c>
    </row>
    <row r="4292" spans="1:8" x14ac:dyDescent="0.25">
      <c r="A4292" s="248">
        <v>456830</v>
      </c>
      <c r="B4292" s="1">
        <v>8588783</v>
      </c>
      <c r="C4292" s="248" t="s">
        <v>604</v>
      </c>
      <c r="D4292" s="258">
        <v>800000</v>
      </c>
      <c r="E4292" s="248" t="s">
        <v>1446</v>
      </c>
      <c r="F4292" s="248" t="s">
        <v>2634</v>
      </c>
      <c r="G4292" s="1" t="s">
        <v>3458</v>
      </c>
      <c r="H4292" s="248" t="s">
        <v>3498</v>
      </c>
    </row>
    <row r="4293" spans="1:8" x14ac:dyDescent="0.25">
      <c r="A4293" s="248">
        <v>456830</v>
      </c>
      <c r="B4293" s="1">
        <v>8588783</v>
      </c>
      <c r="C4293" s="248" t="s">
        <v>1602</v>
      </c>
      <c r="D4293" s="258">
        <v>5276960</v>
      </c>
      <c r="E4293" s="248" t="s">
        <v>1436</v>
      </c>
      <c r="F4293" s="248" t="s">
        <v>1857</v>
      </c>
      <c r="G4293" s="1" t="s">
        <v>3458</v>
      </c>
      <c r="H4293" s="248" t="s">
        <v>3498</v>
      </c>
    </row>
    <row r="4294" spans="1:8" x14ac:dyDescent="0.25">
      <c r="A4294" s="248">
        <v>456830</v>
      </c>
      <c r="B4294" s="1">
        <v>8588783</v>
      </c>
      <c r="C4294" s="248" t="s">
        <v>1948</v>
      </c>
      <c r="D4294" s="258">
        <v>3348</v>
      </c>
      <c r="E4294" s="248" t="s">
        <v>1450</v>
      </c>
      <c r="F4294" s="248" t="s">
        <v>2190</v>
      </c>
      <c r="G4294" s="1" t="s">
        <v>3458</v>
      </c>
      <c r="H4294" s="248" t="s">
        <v>3498</v>
      </c>
    </row>
    <row r="4295" spans="1:8" x14ac:dyDescent="0.25">
      <c r="A4295" s="248">
        <v>456830</v>
      </c>
      <c r="B4295" s="1">
        <v>8588783</v>
      </c>
      <c r="C4295" s="248" t="s">
        <v>2250</v>
      </c>
      <c r="D4295" s="258">
        <v>58785</v>
      </c>
      <c r="E4295" s="248" t="s">
        <v>1436</v>
      </c>
      <c r="F4295" s="248" t="s">
        <v>1857</v>
      </c>
      <c r="G4295" s="1" t="s">
        <v>3458</v>
      </c>
      <c r="H4295" s="248" t="s">
        <v>3498</v>
      </c>
    </row>
    <row r="4296" spans="1:8" x14ac:dyDescent="0.25">
      <c r="A4296" s="248">
        <v>456830</v>
      </c>
      <c r="B4296" s="1">
        <v>8588783</v>
      </c>
      <c r="C4296" s="248" t="s">
        <v>1479</v>
      </c>
      <c r="D4296" s="258">
        <v>27870</v>
      </c>
      <c r="E4296" s="248" t="s">
        <v>1436</v>
      </c>
      <c r="F4296" s="248" t="s">
        <v>1857</v>
      </c>
      <c r="G4296" s="1" t="s">
        <v>3458</v>
      </c>
      <c r="H4296" s="248" t="s">
        <v>3498</v>
      </c>
    </row>
    <row r="4297" spans="1:8" x14ac:dyDescent="0.25">
      <c r="A4297" s="248">
        <v>456895</v>
      </c>
      <c r="B4297" s="1">
        <v>1029300</v>
      </c>
      <c r="C4297" s="248" t="s">
        <v>1607</v>
      </c>
      <c r="D4297" s="258">
        <v>5660</v>
      </c>
      <c r="E4297" s="248" t="s">
        <v>1436</v>
      </c>
      <c r="F4297" s="248" t="s">
        <v>1933</v>
      </c>
      <c r="G4297" s="1" t="s">
        <v>3458</v>
      </c>
      <c r="H4297" s="248" t="s">
        <v>3498</v>
      </c>
    </row>
    <row r="4298" spans="1:8" x14ac:dyDescent="0.25">
      <c r="A4298" s="248">
        <v>456895</v>
      </c>
      <c r="B4298" s="1">
        <v>1029300</v>
      </c>
      <c r="C4298" s="248" t="s">
        <v>1465</v>
      </c>
      <c r="D4298" s="258">
        <v>21170</v>
      </c>
      <c r="E4298" s="248" t="s">
        <v>1467</v>
      </c>
      <c r="F4298" s="12" t="s">
        <v>2635</v>
      </c>
      <c r="G4298" s="1" t="s">
        <v>3458</v>
      </c>
      <c r="H4298" s="248" t="s">
        <v>3498</v>
      </c>
    </row>
    <row r="4299" spans="1:8" x14ac:dyDescent="0.25">
      <c r="A4299" s="248">
        <v>456895</v>
      </c>
      <c r="B4299" s="1">
        <v>1029300</v>
      </c>
      <c r="C4299" s="248" t="s">
        <v>1490</v>
      </c>
      <c r="D4299" s="258">
        <v>111305</v>
      </c>
      <c r="E4299" s="248" t="s">
        <v>1436</v>
      </c>
      <c r="F4299" s="248" t="s">
        <v>1933</v>
      </c>
      <c r="G4299" s="1" t="s">
        <v>3458</v>
      </c>
      <c r="H4299" s="248" t="s">
        <v>3498</v>
      </c>
    </row>
    <row r="4300" spans="1:8" x14ac:dyDescent="0.25">
      <c r="A4300" s="248">
        <v>456895</v>
      </c>
      <c r="B4300" s="1">
        <v>1029300</v>
      </c>
      <c r="C4300" s="248" t="s">
        <v>1556</v>
      </c>
      <c r="D4300" s="258">
        <v>95399</v>
      </c>
      <c r="E4300" s="248" t="s">
        <v>1436</v>
      </c>
      <c r="F4300" s="248" t="s">
        <v>1933</v>
      </c>
      <c r="G4300" s="1" t="s">
        <v>3458</v>
      </c>
      <c r="H4300" s="248" t="s">
        <v>3498</v>
      </c>
    </row>
    <row r="4301" spans="1:8" x14ac:dyDescent="0.25">
      <c r="A4301" s="248">
        <v>456895</v>
      </c>
      <c r="B4301" s="1">
        <v>1029300</v>
      </c>
      <c r="C4301" s="248" t="s">
        <v>1244</v>
      </c>
      <c r="D4301" s="258">
        <v>624480</v>
      </c>
      <c r="E4301" s="248" t="s">
        <v>1436</v>
      </c>
      <c r="F4301" s="248" t="s">
        <v>1933</v>
      </c>
      <c r="G4301" s="1" t="s">
        <v>3458</v>
      </c>
      <c r="H4301" s="248" t="s">
        <v>3498</v>
      </c>
    </row>
    <row r="4302" spans="1:8" x14ac:dyDescent="0.25">
      <c r="A4302" s="248">
        <v>456931</v>
      </c>
      <c r="B4302" s="1">
        <v>3672768</v>
      </c>
      <c r="C4302" s="248" t="s">
        <v>1722</v>
      </c>
      <c r="D4302" s="258">
        <v>33497</v>
      </c>
      <c r="E4302" s="248" t="s">
        <v>1436</v>
      </c>
      <c r="F4302" s="248" t="s">
        <v>2274</v>
      </c>
      <c r="G4302" s="1" t="s">
        <v>3482</v>
      </c>
      <c r="H4302" s="248" t="s">
        <v>3498</v>
      </c>
    </row>
    <row r="4303" spans="1:8" x14ac:dyDescent="0.25">
      <c r="A4303" s="248">
        <v>456931</v>
      </c>
      <c r="B4303" s="1">
        <v>3672768</v>
      </c>
      <c r="C4303" s="248" t="s">
        <v>765</v>
      </c>
      <c r="D4303" s="258">
        <v>166372</v>
      </c>
      <c r="E4303" s="248" t="s">
        <v>1436</v>
      </c>
      <c r="F4303" s="248" t="s">
        <v>2274</v>
      </c>
      <c r="G4303" s="1" t="s">
        <v>3482</v>
      </c>
      <c r="H4303" s="248" t="s">
        <v>3498</v>
      </c>
    </row>
    <row r="4304" spans="1:8" x14ac:dyDescent="0.25">
      <c r="A4304" s="248">
        <v>456931</v>
      </c>
      <c r="B4304" s="1">
        <v>3672768</v>
      </c>
      <c r="C4304" s="248" t="s">
        <v>1723</v>
      </c>
      <c r="D4304" s="258">
        <v>158368</v>
      </c>
      <c r="E4304" s="248" t="s">
        <v>1436</v>
      </c>
      <c r="F4304" s="248" t="s">
        <v>2274</v>
      </c>
      <c r="G4304" s="1" t="s">
        <v>3482</v>
      </c>
      <c r="H4304" s="248" t="s">
        <v>3498</v>
      </c>
    </row>
    <row r="4305" spans="1:8" x14ac:dyDescent="0.25">
      <c r="A4305" s="248">
        <v>456932</v>
      </c>
      <c r="B4305" s="1">
        <v>17580221</v>
      </c>
      <c r="C4305" s="248" t="s">
        <v>2636</v>
      </c>
      <c r="D4305" s="258">
        <v>1246150</v>
      </c>
      <c r="E4305" s="248" t="s">
        <v>1436</v>
      </c>
      <c r="F4305" s="248" t="s">
        <v>2218</v>
      </c>
      <c r="G4305" s="1" t="s">
        <v>3482</v>
      </c>
      <c r="H4305" s="248" t="s">
        <v>3498</v>
      </c>
    </row>
    <row r="4306" spans="1:8" x14ac:dyDescent="0.25">
      <c r="A4306" s="248">
        <v>456932</v>
      </c>
      <c r="B4306" s="1">
        <v>17580221</v>
      </c>
      <c r="C4306" s="248" t="s">
        <v>1572</v>
      </c>
      <c r="D4306" s="258">
        <v>38193</v>
      </c>
      <c r="E4306" s="248" t="s">
        <v>1436</v>
      </c>
      <c r="F4306" s="248" t="s">
        <v>2637</v>
      </c>
      <c r="G4306" s="1" t="s">
        <v>3482</v>
      </c>
      <c r="H4306" s="248" t="s">
        <v>3498</v>
      </c>
    </row>
    <row r="4307" spans="1:8" x14ac:dyDescent="0.25">
      <c r="A4307" s="248">
        <v>456932</v>
      </c>
      <c r="B4307" s="1">
        <v>17580221</v>
      </c>
      <c r="C4307" s="248" t="s">
        <v>574</v>
      </c>
      <c r="D4307" s="258">
        <v>21549</v>
      </c>
      <c r="E4307" s="248" t="s">
        <v>1436</v>
      </c>
      <c r="F4307" s="248" t="s">
        <v>2241</v>
      </c>
      <c r="G4307" s="1" t="s">
        <v>3482</v>
      </c>
      <c r="H4307" s="248" t="s">
        <v>3498</v>
      </c>
    </row>
    <row r="4308" spans="1:8" x14ac:dyDescent="0.25">
      <c r="A4308" s="248">
        <v>456932</v>
      </c>
      <c r="B4308" s="1">
        <v>17580221</v>
      </c>
      <c r="C4308" s="248" t="s">
        <v>972</v>
      </c>
      <c r="D4308" s="258">
        <v>108440</v>
      </c>
      <c r="E4308" s="248" t="s">
        <v>1436</v>
      </c>
      <c r="F4308" s="248" t="s">
        <v>2637</v>
      </c>
      <c r="G4308" s="1" t="s">
        <v>3482</v>
      </c>
      <c r="H4308" s="248" t="s">
        <v>3498</v>
      </c>
    </row>
    <row r="4309" spans="1:8" x14ac:dyDescent="0.25">
      <c r="A4309" s="248">
        <v>456936</v>
      </c>
      <c r="B4309" s="1">
        <v>4579889</v>
      </c>
      <c r="C4309" s="248" t="s">
        <v>1722</v>
      </c>
      <c r="D4309" s="258">
        <v>33497</v>
      </c>
      <c r="E4309" s="248" t="s">
        <v>1436</v>
      </c>
      <c r="F4309" s="248" t="s">
        <v>2591</v>
      </c>
      <c r="G4309" s="1" t="s">
        <v>3482</v>
      </c>
      <c r="H4309" s="248" t="s">
        <v>3498</v>
      </c>
    </row>
    <row r="4310" spans="1:8" x14ac:dyDescent="0.25">
      <c r="A4310" s="248">
        <v>456936</v>
      </c>
      <c r="B4310" s="1">
        <v>4579889</v>
      </c>
      <c r="C4310" s="248" t="s">
        <v>1723</v>
      </c>
      <c r="D4310" s="258">
        <v>158368</v>
      </c>
      <c r="E4310" s="248" t="s">
        <v>1436</v>
      </c>
      <c r="F4310" s="248" t="s">
        <v>2591</v>
      </c>
      <c r="G4310" s="1" t="s">
        <v>3482</v>
      </c>
      <c r="H4310" s="248" t="s">
        <v>3498</v>
      </c>
    </row>
    <row r="4311" spans="1:8" x14ac:dyDescent="0.25">
      <c r="A4311" s="248">
        <v>456936</v>
      </c>
      <c r="B4311" s="1">
        <v>4579889</v>
      </c>
      <c r="C4311" s="248" t="s">
        <v>765</v>
      </c>
      <c r="D4311" s="258">
        <v>166372</v>
      </c>
      <c r="E4311" s="248" t="s">
        <v>1436</v>
      </c>
      <c r="F4311" s="248" t="s">
        <v>2591</v>
      </c>
      <c r="G4311" s="1" t="s">
        <v>3482</v>
      </c>
      <c r="H4311" s="248" t="s">
        <v>3498</v>
      </c>
    </row>
    <row r="4312" spans="1:8" x14ac:dyDescent="0.25">
      <c r="A4312" s="248">
        <v>456936</v>
      </c>
      <c r="B4312" s="1">
        <v>4579889</v>
      </c>
      <c r="C4312" s="248" t="s">
        <v>1989</v>
      </c>
      <c r="D4312" s="258">
        <v>5666</v>
      </c>
      <c r="E4312" s="248" t="s">
        <v>1436</v>
      </c>
      <c r="F4312" s="248" t="s">
        <v>2591</v>
      </c>
      <c r="G4312" s="1" t="s">
        <v>3482</v>
      </c>
      <c r="H4312" s="248" t="s">
        <v>3498</v>
      </c>
    </row>
    <row r="4313" spans="1:8" x14ac:dyDescent="0.25">
      <c r="A4313" s="248">
        <v>456939</v>
      </c>
      <c r="B4313" s="1">
        <v>57879662</v>
      </c>
      <c r="C4313" s="248" t="s">
        <v>1768</v>
      </c>
      <c r="D4313" s="258">
        <v>37675</v>
      </c>
      <c r="E4313" s="248" t="s">
        <v>1436</v>
      </c>
      <c r="F4313" s="248" t="s">
        <v>1438</v>
      </c>
      <c r="G4313" s="1" t="s">
        <v>3482</v>
      </c>
      <c r="H4313" s="248" t="s">
        <v>3498</v>
      </c>
    </row>
    <row r="4314" spans="1:8" x14ac:dyDescent="0.25">
      <c r="A4314" s="248">
        <v>456939</v>
      </c>
      <c r="B4314" s="1">
        <v>57879662</v>
      </c>
      <c r="C4314" s="248" t="s">
        <v>2259</v>
      </c>
      <c r="D4314" s="258">
        <v>1474005</v>
      </c>
      <c r="E4314" s="248" t="s">
        <v>1478</v>
      </c>
      <c r="F4314" s="248" t="s">
        <v>2638</v>
      </c>
      <c r="G4314" s="1" t="s">
        <v>3482</v>
      </c>
      <c r="H4314" s="248" t="s">
        <v>3498</v>
      </c>
    </row>
    <row r="4315" spans="1:8" x14ac:dyDescent="0.25">
      <c r="A4315" s="248">
        <v>456939</v>
      </c>
      <c r="B4315" s="1">
        <v>57879662</v>
      </c>
      <c r="C4315" s="248" t="s">
        <v>1491</v>
      </c>
      <c r="D4315" s="258">
        <v>4545</v>
      </c>
      <c r="E4315" s="248" t="s">
        <v>1436</v>
      </c>
      <c r="F4315" s="248" t="s">
        <v>1656</v>
      </c>
      <c r="G4315" s="1" t="s">
        <v>3482</v>
      </c>
      <c r="H4315" s="248" t="s">
        <v>3498</v>
      </c>
    </row>
    <row r="4316" spans="1:8" x14ac:dyDescent="0.25">
      <c r="A4316" s="248">
        <v>456939</v>
      </c>
      <c r="B4316" s="1">
        <v>57879662</v>
      </c>
      <c r="C4316" s="248" t="s">
        <v>1569</v>
      </c>
      <c r="D4316" s="258">
        <v>53507</v>
      </c>
      <c r="E4316" s="248" t="s">
        <v>1436</v>
      </c>
      <c r="F4316" s="248" t="s">
        <v>2639</v>
      </c>
      <c r="G4316" s="1" t="s">
        <v>3482</v>
      </c>
      <c r="H4316" s="248" t="s">
        <v>3498</v>
      </c>
    </row>
    <row r="4317" spans="1:8" x14ac:dyDescent="0.25">
      <c r="A4317" s="248">
        <v>456939</v>
      </c>
      <c r="B4317" s="1">
        <v>57879662</v>
      </c>
      <c r="C4317" s="248" t="s">
        <v>1572</v>
      </c>
      <c r="D4317" s="258">
        <v>38193</v>
      </c>
      <c r="E4317" s="248" t="s">
        <v>1478</v>
      </c>
      <c r="F4317" s="248" t="s">
        <v>2640</v>
      </c>
      <c r="G4317" s="1" t="s">
        <v>3482</v>
      </c>
      <c r="H4317" s="248" t="s">
        <v>3498</v>
      </c>
    </row>
    <row r="4318" spans="1:8" x14ac:dyDescent="0.25">
      <c r="A4318" s="248">
        <v>456939</v>
      </c>
      <c r="B4318" s="1">
        <v>57879662</v>
      </c>
      <c r="C4318" s="248" t="s">
        <v>724</v>
      </c>
      <c r="D4318" s="258">
        <v>578085</v>
      </c>
      <c r="E4318" s="248" t="s">
        <v>1478</v>
      </c>
      <c r="F4318" s="248" t="s">
        <v>2641</v>
      </c>
      <c r="G4318" s="1" t="s">
        <v>3482</v>
      </c>
      <c r="H4318" s="248" t="s">
        <v>3498</v>
      </c>
    </row>
    <row r="4319" spans="1:8" x14ac:dyDescent="0.25">
      <c r="A4319" s="248">
        <v>456939</v>
      </c>
      <c r="B4319" s="1">
        <v>57879662</v>
      </c>
      <c r="C4319" s="248" t="s">
        <v>1572</v>
      </c>
      <c r="D4319" s="258">
        <v>113778</v>
      </c>
      <c r="E4319" s="248" t="s">
        <v>1478</v>
      </c>
      <c r="F4319" s="248" t="s">
        <v>2640</v>
      </c>
      <c r="G4319" s="1" t="s">
        <v>3482</v>
      </c>
      <c r="H4319" s="248" t="s">
        <v>3498</v>
      </c>
    </row>
    <row r="4320" spans="1:8" x14ac:dyDescent="0.25">
      <c r="A4320" s="248">
        <v>456939</v>
      </c>
      <c r="B4320" s="1">
        <v>57879662</v>
      </c>
      <c r="C4320" s="248" t="s">
        <v>1094</v>
      </c>
      <c r="D4320" s="258">
        <v>1350000</v>
      </c>
      <c r="E4320" s="248" t="s">
        <v>1467</v>
      </c>
      <c r="F4320" s="248" t="s">
        <v>2642</v>
      </c>
      <c r="G4320" s="1" t="s">
        <v>3482</v>
      </c>
      <c r="H4320" s="248" t="s">
        <v>3498</v>
      </c>
    </row>
    <row r="4321" spans="1:8" x14ac:dyDescent="0.25">
      <c r="A4321" s="248">
        <v>456939</v>
      </c>
      <c r="B4321" s="1">
        <v>57879662</v>
      </c>
      <c r="C4321" s="248" t="s">
        <v>972</v>
      </c>
      <c r="D4321" s="258">
        <v>235770</v>
      </c>
      <c r="E4321" s="248" t="s">
        <v>1478</v>
      </c>
      <c r="F4321" s="248" t="s">
        <v>2643</v>
      </c>
      <c r="G4321" s="1" t="s">
        <v>3482</v>
      </c>
      <c r="H4321" s="248" t="s">
        <v>3498</v>
      </c>
    </row>
    <row r="4322" spans="1:8" x14ac:dyDescent="0.25">
      <c r="A4322" s="248">
        <v>456939</v>
      </c>
      <c r="B4322" s="1">
        <v>57879662</v>
      </c>
      <c r="C4322" s="248" t="s">
        <v>2259</v>
      </c>
      <c r="D4322" s="258">
        <v>904152</v>
      </c>
      <c r="E4322" s="248" t="s">
        <v>1478</v>
      </c>
      <c r="F4322" s="248" t="s">
        <v>2638</v>
      </c>
      <c r="G4322" s="1" t="s">
        <v>3482</v>
      </c>
      <c r="H4322" s="248" t="s">
        <v>3498</v>
      </c>
    </row>
    <row r="4323" spans="1:8" x14ac:dyDescent="0.25">
      <c r="A4323" s="248">
        <v>456939</v>
      </c>
      <c r="B4323" s="1">
        <v>57879662</v>
      </c>
      <c r="C4323" s="248" t="s">
        <v>1569</v>
      </c>
      <c r="D4323" s="258">
        <v>152248</v>
      </c>
      <c r="E4323" s="248" t="s">
        <v>1436</v>
      </c>
      <c r="F4323" s="248" t="s">
        <v>2639</v>
      </c>
      <c r="G4323" s="1" t="s">
        <v>3482</v>
      </c>
      <c r="H4323" s="248" t="s">
        <v>3498</v>
      </c>
    </row>
    <row r="4324" spans="1:8" x14ac:dyDescent="0.25">
      <c r="A4324" s="248">
        <v>457083</v>
      </c>
      <c r="B4324" s="1">
        <v>1769200</v>
      </c>
      <c r="C4324" s="248" t="s">
        <v>1496</v>
      </c>
      <c r="D4324" s="258">
        <v>594950</v>
      </c>
      <c r="E4324" s="248" t="s">
        <v>1436</v>
      </c>
      <c r="F4324" s="248" t="s">
        <v>1656</v>
      </c>
      <c r="G4324" s="1" t="s">
        <v>3458</v>
      </c>
      <c r="H4324" s="248" t="s">
        <v>3498</v>
      </c>
    </row>
    <row r="4325" spans="1:8" x14ac:dyDescent="0.25">
      <c r="A4325" s="248">
        <v>457218</v>
      </c>
      <c r="B4325" s="1">
        <v>9030808</v>
      </c>
      <c r="C4325" s="248" t="s">
        <v>323</v>
      </c>
      <c r="D4325" s="258">
        <v>700000</v>
      </c>
      <c r="E4325" s="248" t="s">
        <v>1478</v>
      </c>
      <c r="F4325" s="248" t="s">
        <v>2644</v>
      </c>
      <c r="G4325" s="1" t="s">
        <v>3458</v>
      </c>
      <c r="H4325" s="248" t="s">
        <v>3498</v>
      </c>
    </row>
    <row r="4326" spans="1:8" x14ac:dyDescent="0.25">
      <c r="A4326" s="248">
        <v>457218</v>
      </c>
      <c r="B4326" s="1">
        <v>9030808</v>
      </c>
      <c r="C4326" s="248" t="s">
        <v>1496</v>
      </c>
      <c r="D4326" s="258">
        <v>3867175</v>
      </c>
      <c r="E4326" s="248" t="s">
        <v>1436</v>
      </c>
      <c r="F4326" s="248" t="s">
        <v>2212</v>
      </c>
      <c r="G4326" s="1" t="s">
        <v>3458</v>
      </c>
      <c r="H4326" s="248" t="s">
        <v>3498</v>
      </c>
    </row>
    <row r="4327" spans="1:8" x14ac:dyDescent="0.25">
      <c r="A4327" s="248">
        <v>457218</v>
      </c>
      <c r="B4327" s="1">
        <v>9030808</v>
      </c>
      <c r="C4327" s="248" t="s">
        <v>458</v>
      </c>
      <c r="D4327" s="258">
        <v>704267</v>
      </c>
      <c r="E4327" s="248" t="s">
        <v>1478</v>
      </c>
      <c r="F4327" s="248" t="s">
        <v>2645</v>
      </c>
      <c r="G4327" s="1" t="s">
        <v>3458</v>
      </c>
      <c r="H4327" s="248" t="s">
        <v>3498</v>
      </c>
    </row>
    <row r="4328" spans="1:8" x14ac:dyDescent="0.25">
      <c r="A4328" s="248">
        <v>457236</v>
      </c>
      <c r="B4328" s="1">
        <v>4027326</v>
      </c>
      <c r="C4328" s="248" t="s">
        <v>2537</v>
      </c>
      <c r="D4328" s="258">
        <v>235558</v>
      </c>
      <c r="E4328" s="248" t="s">
        <v>1436</v>
      </c>
      <c r="F4328" s="248" t="s">
        <v>1438</v>
      </c>
      <c r="G4328" s="1" t="s">
        <v>3458</v>
      </c>
      <c r="H4328" s="248" t="s">
        <v>3498</v>
      </c>
    </row>
    <row r="4329" spans="1:8" x14ac:dyDescent="0.25">
      <c r="A4329" s="248">
        <v>457236</v>
      </c>
      <c r="B4329" s="1">
        <v>4027326</v>
      </c>
      <c r="C4329" s="248" t="s">
        <v>1491</v>
      </c>
      <c r="D4329" s="258">
        <v>4545</v>
      </c>
      <c r="E4329" s="248" t="s">
        <v>1436</v>
      </c>
      <c r="F4329" s="248" t="s">
        <v>1438</v>
      </c>
      <c r="G4329" s="1" t="s">
        <v>3458</v>
      </c>
      <c r="H4329" s="248" t="s">
        <v>3498</v>
      </c>
    </row>
    <row r="4330" spans="1:8" x14ac:dyDescent="0.25">
      <c r="A4330" s="248">
        <v>457236</v>
      </c>
      <c r="B4330" s="1">
        <v>4027326</v>
      </c>
      <c r="C4330" s="248" t="s">
        <v>1469</v>
      </c>
      <c r="D4330" s="258">
        <v>26730</v>
      </c>
      <c r="E4330" s="248" t="s">
        <v>1436</v>
      </c>
      <c r="F4330" s="248" t="s">
        <v>1438</v>
      </c>
      <c r="G4330" s="1" t="s">
        <v>3458</v>
      </c>
      <c r="H4330" s="248" t="s">
        <v>3498</v>
      </c>
    </row>
    <row r="4331" spans="1:8" x14ac:dyDescent="0.25">
      <c r="A4331" s="248">
        <v>457236</v>
      </c>
      <c r="B4331" s="1">
        <v>4027326</v>
      </c>
      <c r="C4331" s="248" t="s">
        <v>690</v>
      </c>
      <c r="D4331" s="258">
        <v>41060</v>
      </c>
      <c r="E4331" s="248" t="s">
        <v>1436</v>
      </c>
      <c r="F4331" s="248" t="s">
        <v>1438</v>
      </c>
      <c r="G4331" s="1" t="s">
        <v>3458</v>
      </c>
      <c r="H4331" s="248" t="s">
        <v>3498</v>
      </c>
    </row>
    <row r="4332" spans="1:8" x14ac:dyDescent="0.25">
      <c r="A4332" s="248">
        <v>457236</v>
      </c>
      <c r="B4332" s="1">
        <v>4027326</v>
      </c>
      <c r="C4332" s="248" t="s">
        <v>765</v>
      </c>
      <c r="D4332" s="258">
        <v>166372</v>
      </c>
      <c r="E4332" s="248" t="s">
        <v>1436</v>
      </c>
      <c r="F4332" s="248" t="s">
        <v>1438</v>
      </c>
      <c r="G4332" s="1" t="s">
        <v>3458</v>
      </c>
      <c r="H4332" s="248" t="s">
        <v>3498</v>
      </c>
    </row>
    <row r="4333" spans="1:8" x14ac:dyDescent="0.25">
      <c r="A4333" s="248">
        <v>457236</v>
      </c>
      <c r="B4333" s="1">
        <v>4027326</v>
      </c>
      <c r="C4333" s="248" t="s">
        <v>2646</v>
      </c>
      <c r="D4333" s="258">
        <v>2556</v>
      </c>
      <c r="E4333" s="248" t="s">
        <v>1436</v>
      </c>
      <c r="F4333" s="248" t="s">
        <v>1438</v>
      </c>
      <c r="G4333" s="1" t="s">
        <v>3458</v>
      </c>
      <c r="H4333" s="248" t="s">
        <v>3498</v>
      </c>
    </row>
    <row r="4334" spans="1:8" x14ac:dyDescent="0.25">
      <c r="A4334" s="248">
        <v>457236</v>
      </c>
      <c r="B4334" s="1">
        <v>4027326</v>
      </c>
      <c r="C4334" s="248" t="s">
        <v>1496</v>
      </c>
      <c r="D4334" s="258">
        <v>2379800</v>
      </c>
      <c r="E4334" s="248" t="s">
        <v>1436</v>
      </c>
      <c r="F4334" s="248" t="s">
        <v>1464</v>
      </c>
      <c r="G4334" s="1" t="s">
        <v>3458</v>
      </c>
      <c r="H4334" s="248" t="s">
        <v>3498</v>
      </c>
    </row>
    <row r="4335" spans="1:8" x14ac:dyDescent="0.25">
      <c r="A4335" s="248">
        <v>457250</v>
      </c>
      <c r="B4335" s="1">
        <v>3672768</v>
      </c>
      <c r="C4335" s="248" t="s">
        <v>1577</v>
      </c>
      <c r="D4335" s="258">
        <v>102550</v>
      </c>
      <c r="E4335" s="248" t="s">
        <v>1436</v>
      </c>
      <c r="F4335" s="248" t="s">
        <v>2647</v>
      </c>
      <c r="G4335" s="1" t="s">
        <v>3482</v>
      </c>
      <c r="H4335" s="248" t="s">
        <v>3498</v>
      </c>
    </row>
    <row r="4336" spans="1:8" x14ac:dyDescent="0.25">
      <c r="A4336" s="248">
        <v>457250</v>
      </c>
      <c r="B4336" s="1">
        <v>3672768</v>
      </c>
      <c r="C4336" s="248" t="s">
        <v>1723</v>
      </c>
      <c r="D4336" s="258">
        <v>158368</v>
      </c>
      <c r="E4336" s="248" t="s">
        <v>1436</v>
      </c>
      <c r="F4336" s="248" t="s">
        <v>2647</v>
      </c>
      <c r="G4336" s="1" t="s">
        <v>3482</v>
      </c>
      <c r="H4336" s="248" t="s">
        <v>3498</v>
      </c>
    </row>
    <row r="4337" spans="1:8" x14ac:dyDescent="0.25">
      <c r="A4337" s="248">
        <v>457250</v>
      </c>
      <c r="B4337" s="1">
        <v>3672768</v>
      </c>
      <c r="C4337" s="248" t="s">
        <v>765</v>
      </c>
      <c r="D4337" s="258">
        <v>166372</v>
      </c>
      <c r="E4337" s="248" t="s">
        <v>1436</v>
      </c>
      <c r="F4337" s="248" t="s">
        <v>2647</v>
      </c>
      <c r="G4337" s="1" t="s">
        <v>3482</v>
      </c>
      <c r="H4337" s="248" t="s">
        <v>3498</v>
      </c>
    </row>
    <row r="4338" spans="1:8" x14ac:dyDescent="0.25">
      <c r="A4338" s="248">
        <v>457250</v>
      </c>
      <c r="B4338" s="1">
        <v>3672768</v>
      </c>
      <c r="C4338" s="248" t="s">
        <v>1722</v>
      </c>
      <c r="D4338" s="258">
        <v>33497</v>
      </c>
      <c r="E4338" s="248" t="s">
        <v>1436</v>
      </c>
      <c r="F4338" s="248" t="s">
        <v>2647</v>
      </c>
      <c r="G4338" s="1" t="s">
        <v>3482</v>
      </c>
      <c r="H4338" s="248" t="s">
        <v>3498</v>
      </c>
    </row>
    <row r="4339" spans="1:8" x14ac:dyDescent="0.25">
      <c r="A4339" s="248">
        <v>457252</v>
      </c>
      <c r="B4339" s="1">
        <v>2920217</v>
      </c>
      <c r="C4339" s="248" t="s">
        <v>765</v>
      </c>
      <c r="D4339" s="258">
        <v>166372</v>
      </c>
      <c r="E4339" s="248" t="s">
        <v>1436</v>
      </c>
      <c r="F4339" s="248" t="s">
        <v>2648</v>
      </c>
      <c r="G4339" s="1" t="s">
        <v>3482</v>
      </c>
      <c r="H4339" s="248" t="s">
        <v>3498</v>
      </c>
    </row>
    <row r="4340" spans="1:8" x14ac:dyDescent="0.25">
      <c r="A4340" s="248">
        <v>457252</v>
      </c>
      <c r="B4340" s="1">
        <v>2920217</v>
      </c>
      <c r="C4340" s="248" t="s">
        <v>1722</v>
      </c>
      <c r="D4340" s="258">
        <v>33497</v>
      </c>
      <c r="E4340" s="248" t="s">
        <v>1436</v>
      </c>
      <c r="F4340" s="248" t="s">
        <v>2648</v>
      </c>
      <c r="G4340" s="1" t="s">
        <v>3482</v>
      </c>
      <c r="H4340" s="248" t="s">
        <v>3498</v>
      </c>
    </row>
    <row r="4341" spans="1:8" x14ac:dyDescent="0.25">
      <c r="A4341" s="248">
        <v>457252</v>
      </c>
      <c r="B4341" s="1">
        <v>2920217</v>
      </c>
      <c r="C4341" s="248" t="s">
        <v>1723</v>
      </c>
      <c r="D4341" s="258">
        <v>158368</v>
      </c>
      <c r="E4341" s="248" t="s">
        <v>1436</v>
      </c>
      <c r="F4341" s="248" t="s">
        <v>2648</v>
      </c>
      <c r="G4341" s="1" t="s">
        <v>3482</v>
      </c>
      <c r="H4341" s="248" t="s">
        <v>3498</v>
      </c>
    </row>
    <row r="4342" spans="1:8" x14ac:dyDescent="0.25">
      <c r="A4342" s="248">
        <v>457257</v>
      </c>
      <c r="B4342" s="1">
        <v>48492293</v>
      </c>
      <c r="C4342" s="248" t="s">
        <v>1572</v>
      </c>
      <c r="D4342" s="258">
        <v>152772</v>
      </c>
      <c r="E4342" s="248" t="s">
        <v>1436</v>
      </c>
      <c r="F4342" s="248" t="s">
        <v>2649</v>
      </c>
      <c r="G4342" s="1" t="s">
        <v>3458</v>
      </c>
      <c r="H4342" s="248" t="s">
        <v>3498</v>
      </c>
    </row>
    <row r="4343" spans="1:8" x14ac:dyDescent="0.25">
      <c r="A4343" s="248">
        <v>457257</v>
      </c>
      <c r="B4343" s="1">
        <v>48492293</v>
      </c>
      <c r="C4343" s="248" t="s">
        <v>1016</v>
      </c>
      <c r="D4343" s="258">
        <v>898800</v>
      </c>
      <c r="E4343" s="248" t="s">
        <v>1450</v>
      </c>
      <c r="F4343" s="248" t="s">
        <v>2650</v>
      </c>
      <c r="G4343" s="1" t="s">
        <v>3458</v>
      </c>
      <c r="H4343" s="248" t="s">
        <v>3498</v>
      </c>
    </row>
    <row r="4344" spans="1:8" x14ac:dyDescent="0.25">
      <c r="A4344" s="248">
        <v>457257</v>
      </c>
      <c r="B4344" s="1">
        <v>48492293</v>
      </c>
      <c r="C4344" s="248" t="s">
        <v>604</v>
      </c>
      <c r="D4344" s="258">
        <v>800000</v>
      </c>
      <c r="E4344" s="248" t="s">
        <v>1450</v>
      </c>
      <c r="F4344" s="248" t="s">
        <v>2651</v>
      </c>
      <c r="G4344" s="1" t="s">
        <v>3458</v>
      </c>
      <c r="H4344" s="248" t="s">
        <v>3498</v>
      </c>
    </row>
    <row r="4345" spans="1:8" x14ac:dyDescent="0.25">
      <c r="A4345" s="248">
        <v>457257</v>
      </c>
      <c r="B4345" s="1">
        <v>48492293</v>
      </c>
      <c r="C4345" s="248" t="s">
        <v>1861</v>
      </c>
      <c r="D4345" s="258">
        <v>68006</v>
      </c>
      <c r="E4345" s="248" t="s">
        <v>1436</v>
      </c>
      <c r="F4345" s="248" t="s">
        <v>2649</v>
      </c>
      <c r="G4345" s="1" t="s">
        <v>3458</v>
      </c>
      <c r="H4345" s="248" t="s">
        <v>3498</v>
      </c>
    </row>
    <row r="4346" spans="1:8" x14ac:dyDescent="0.25">
      <c r="A4346" s="248">
        <v>457257</v>
      </c>
      <c r="B4346" s="1">
        <v>48492293</v>
      </c>
      <c r="C4346" s="248" t="s">
        <v>498</v>
      </c>
      <c r="D4346" s="258">
        <v>20800</v>
      </c>
      <c r="E4346" s="248" t="s">
        <v>1436</v>
      </c>
      <c r="F4346" s="248" t="s">
        <v>2649</v>
      </c>
      <c r="G4346" s="1" t="s">
        <v>3458</v>
      </c>
      <c r="H4346" s="248" t="s">
        <v>3498</v>
      </c>
    </row>
    <row r="4347" spans="1:8" x14ac:dyDescent="0.25">
      <c r="A4347" s="248">
        <v>457257</v>
      </c>
      <c r="B4347" s="1">
        <v>48492293</v>
      </c>
      <c r="C4347" s="248" t="s">
        <v>455</v>
      </c>
      <c r="D4347" s="258">
        <v>850000</v>
      </c>
      <c r="E4347" s="248" t="s">
        <v>1446</v>
      </c>
      <c r="F4347" s="248" t="s">
        <v>2652</v>
      </c>
      <c r="G4347" s="1" t="s">
        <v>3458</v>
      </c>
      <c r="H4347" s="248" t="s">
        <v>3498</v>
      </c>
    </row>
    <row r="4348" spans="1:8" x14ac:dyDescent="0.25">
      <c r="A4348" s="248">
        <v>457257</v>
      </c>
      <c r="B4348" s="1">
        <v>48492293</v>
      </c>
      <c r="C4348" s="248" t="s">
        <v>690</v>
      </c>
      <c r="D4348" s="258">
        <v>597912</v>
      </c>
      <c r="E4348" s="248" t="s">
        <v>1436</v>
      </c>
      <c r="F4348" s="248" t="s">
        <v>2649</v>
      </c>
      <c r="G4348" s="1" t="s">
        <v>3458</v>
      </c>
      <c r="H4348" s="248" t="s">
        <v>3498</v>
      </c>
    </row>
    <row r="4349" spans="1:8" x14ac:dyDescent="0.25">
      <c r="A4349" s="248">
        <v>457297</v>
      </c>
      <c r="B4349" s="1">
        <v>19779154</v>
      </c>
      <c r="C4349" s="248" t="s">
        <v>1569</v>
      </c>
      <c r="D4349" s="258">
        <v>52967</v>
      </c>
      <c r="E4349" s="248" t="s">
        <v>1436</v>
      </c>
      <c r="F4349" s="248" t="s">
        <v>2653</v>
      </c>
      <c r="G4349" s="1" t="s">
        <v>3482</v>
      </c>
      <c r="H4349" s="248" t="s">
        <v>3498</v>
      </c>
    </row>
    <row r="4350" spans="1:8" x14ac:dyDescent="0.25">
      <c r="A4350" s="248">
        <v>457297</v>
      </c>
      <c r="B4350" s="1">
        <v>19779154</v>
      </c>
      <c r="C4350" s="248" t="s">
        <v>709</v>
      </c>
      <c r="D4350" s="258">
        <v>3900000</v>
      </c>
      <c r="E4350" s="248" t="s">
        <v>1454</v>
      </c>
      <c r="F4350" s="248" t="s">
        <v>2654</v>
      </c>
      <c r="G4350" s="1" t="s">
        <v>3482</v>
      </c>
      <c r="H4350" s="248" t="s">
        <v>3498</v>
      </c>
    </row>
    <row r="4351" spans="1:8" x14ac:dyDescent="0.25">
      <c r="A4351" s="248">
        <v>457297</v>
      </c>
      <c r="B4351" s="1">
        <v>19779154</v>
      </c>
      <c r="C4351" s="248" t="s">
        <v>2322</v>
      </c>
      <c r="D4351" s="258">
        <v>678120</v>
      </c>
      <c r="E4351" s="248" t="s">
        <v>1436</v>
      </c>
      <c r="F4351" s="248" t="s">
        <v>1595</v>
      </c>
      <c r="G4351" s="1" t="s">
        <v>3482</v>
      </c>
      <c r="H4351" s="248" t="s">
        <v>3498</v>
      </c>
    </row>
    <row r="4352" spans="1:8" x14ac:dyDescent="0.25">
      <c r="A4352" s="248">
        <v>457297</v>
      </c>
      <c r="B4352" s="1">
        <v>19779154</v>
      </c>
      <c r="C4352" s="248" t="s">
        <v>1572</v>
      </c>
      <c r="D4352" s="258">
        <v>38193</v>
      </c>
      <c r="E4352" s="248" t="s">
        <v>1436</v>
      </c>
      <c r="F4352" s="248" t="s">
        <v>1656</v>
      </c>
      <c r="G4352" s="1" t="s">
        <v>3482</v>
      </c>
      <c r="H4352" s="248" t="s">
        <v>3498</v>
      </c>
    </row>
    <row r="4353" spans="1:8" x14ac:dyDescent="0.25">
      <c r="A4353" s="248">
        <v>457331</v>
      </c>
      <c r="B4353" s="1">
        <v>2833695</v>
      </c>
      <c r="C4353" s="248" t="s">
        <v>1795</v>
      </c>
      <c r="D4353" s="258">
        <v>65254</v>
      </c>
      <c r="E4353" s="248" t="s">
        <v>1450</v>
      </c>
      <c r="F4353" s="248" t="s">
        <v>2143</v>
      </c>
      <c r="G4353" s="1" t="s">
        <v>3482</v>
      </c>
      <c r="H4353" s="248" t="s">
        <v>3498</v>
      </c>
    </row>
    <row r="4354" spans="1:8" x14ac:dyDescent="0.25">
      <c r="A4354" s="248">
        <v>457331</v>
      </c>
      <c r="B4354" s="1">
        <v>2833695</v>
      </c>
      <c r="C4354" s="248" t="s">
        <v>1437</v>
      </c>
      <c r="D4354" s="258">
        <v>372084</v>
      </c>
      <c r="E4354" s="248" t="s">
        <v>1450</v>
      </c>
      <c r="F4354" s="248" t="s">
        <v>2143</v>
      </c>
      <c r="G4354" s="1" t="s">
        <v>3482</v>
      </c>
      <c r="H4354" s="248" t="s">
        <v>3498</v>
      </c>
    </row>
    <row r="4355" spans="1:8" x14ac:dyDescent="0.25">
      <c r="A4355" s="248">
        <v>457331</v>
      </c>
      <c r="B4355" s="1">
        <v>2833695</v>
      </c>
      <c r="C4355" s="248" t="s">
        <v>613</v>
      </c>
      <c r="D4355" s="258">
        <v>77193</v>
      </c>
      <c r="E4355" s="248" t="s">
        <v>1450</v>
      </c>
      <c r="F4355" s="248" t="s">
        <v>2143</v>
      </c>
      <c r="G4355" s="1" t="s">
        <v>3482</v>
      </c>
      <c r="H4355" s="248" t="s">
        <v>3498</v>
      </c>
    </row>
    <row r="4356" spans="1:8" x14ac:dyDescent="0.25">
      <c r="A4356" s="248">
        <v>457331</v>
      </c>
      <c r="B4356" s="1">
        <v>2833695</v>
      </c>
      <c r="C4356" s="248" t="s">
        <v>1556</v>
      </c>
      <c r="D4356" s="258">
        <v>86953</v>
      </c>
      <c r="E4356" s="248" t="s">
        <v>1436</v>
      </c>
      <c r="F4356" s="248" t="s">
        <v>2143</v>
      </c>
      <c r="G4356" s="1" t="s">
        <v>3482</v>
      </c>
      <c r="H4356" s="248" t="s">
        <v>3498</v>
      </c>
    </row>
    <row r="4357" spans="1:8" x14ac:dyDescent="0.25">
      <c r="A4357" s="248">
        <v>457331</v>
      </c>
      <c r="B4357" s="1">
        <v>2833695</v>
      </c>
      <c r="C4357" s="248" t="s">
        <v>1559</v>
      </c>
      <c r="D4357" s="258">
        <v>45314</v>
      </c>
      <c r="E4357" s="248" t="s">
        <v>1436</v>
      </c>
      <c r="F4357" s="248" t="s">
        <v>2143</v>
      </c>
      <c r="G4357" s="1" t="s">
        <v>3482</v>
      </c>
      <c r="H4357" s="248" t="s">
        <v>3498</v>
      </c>
    </row>
    <row r="4358" spans="1:8" x14ac:dyDescent="0.25">
      <c r="A4358" s="248">
        <v>457331</v>
      </c>
      <c r="B4358" s="1">
        <v>2833695</v>
      </c>
      <c r="C4358" s="248" t="s">
        <v>2655</v>
      </c>
      <c r="D4358" s="258">
        <v>139999</v>
      </c>
      <c r="E4358" s="248" t="s">
        <v>1450</v>
      </c>
      <c r="F4358" s="248" t="s">
        <v>2143</v>
      </c>
      <c r="G4358" s="1" t="s">
        <v>3482</v>
      </c>
      <c r="H4358" s="248" t="s">
        <v>3498</v>
      </c>
    </row>
    <row r="4359" spans="1:8" x14ac:dyDescent="0.25">
      <c r="A4359" s="248">
        <v>457331</v>
      </c>
      <c r="B4359" s="1">
        <v>2833695</v>
      </c>
      <c r="C4359" s="248" t="s">
        <v>1710</v>
      </c>
      <c r="D4359" s="258">
        <v>40986</v>
      </c>
      <c r="E4359" s="248" t="s">
        <v>1478</v>
      </c>
      <c r="F4359" s="248" t="s">
        <v>1836</v>
      </c>
      <c r="G4359" s="1" t="s">
        <v>3482</v>
      </c>
      <c r="H4359" s="248" t="s">
        <v>3498</v>
      </c>
    </row>
    <row r="4360" spans="1:8" x14ac:dyDescent="0.25">
      <c r="A4360" s="248">
        <v>457331</v>
      </c>
      <c r="B4360" s="1">
        <v>2833695</v>
      </c>
      <c r="C4360" s="248" t="s">
        <v>2092</v>
      </c>
      <c r="D4360" s="258">
        <v>75340</v>
      </c>
      <c r="E4360" s="248" t="s">
        <v>1450</v>
      </c>
      <c r="F4360" s="248" t="s">
        <v>2143</v>
      </c>
      <c r="G4360" s="1" t="s">
        <v>3482</v>
      </c>
      <c r="H4360" s="248" t="s">
        <v>3498</v>
      </c>
    </row>
    <row r="4361" spans="1:8" x14ac:dyDescent="0.25">
      <c r="A4361" s="248">
        <v>457331</v>
      </c>
      <c r="B4361" s="1">
        <v>2833695</v>
      </c>
      <c r="C4361" s="248" t="s">
        <v>1825</v>
      </c>
      <c r="D4361" s="258">
        <v>67839</v>
      </c>
      <c r="E4361" s="248" t="s">
        <v>1450</v>
      </c>
      <c r="F4361" s="248" t="s">
        <v>2143</v>
      </c>
      <c r="G4361" s="1" t="s">
        <v>3482</v>
      </c>
      <c r="H4361" s="248" t="s">
        <v>3498</v>
      </c>
    </row>
    <row r="4362" spans="1:8" x14ac:dyDescent="0.25">
      <c r="A4362" s="248">
        <v>457336</v>
      </c>
      <c r="B4362" s="1">
        <v>2527124</v>
      </c>
      <c r="C4362" s="248" t="s">
        <v>468</v>
      </c>
      <c r="D4362" s="258">
        <v>39377</v>
      </c>
      <c r="E4362" s="248" t="s">
        <v>1436</v>
      </c>
      <c r="F4362" s="248" t="s">
        <v>1892</v>
      </c>
      <c r="G4362" s="1" t="s">
        <v>3482</v>
      </c>
      <c r="H4362" s="248" t="s">
        <v>3498</v>
      </c>
    </row>
    <row r="4363" spans="1:8" x14ac:dyDescent="0.25">
      <c r="A4363" s="248">
        <v>457336</v>
      </c>
      <c r="B4363" s="1">
        <v>2527124</v>
      </c>
      <c r="C4363" s="248" t="s">
        <v>574</v>
      </c>
      <c r="D4363" s="258">
        <v>21549</v>
      </c>
      <c r="E4363" s="248" t="s">
        <v>1436</v>
      </c>
      <c r="F4363" s="248" t="s">
        <v>1892</v>
      </c>
      <c r="G4363" s="1" t="s">
        <v>3482</v>
      </c>
      <c r="H4363" s="248" t="s">
        <v>3498</v>
      </c>
    </row>
    <row r="4364" spans="1:8" x14ac:dyDescent="0.25">
      <c r="A4364" s="248">
        <v>457336</v>
      </c>
      <c r="B4364" s="1">
        <v>2527124</v>
      </c>
      <c r="C4364" s="248" t="s">
        <v>1444</v>
      </c>
      <c r="D4364" s="258">
        <v>400000</v>
      </c>
      <c r="E4364" s="248" t="s">
        <v>1467</v>
      </c>
      <c r="F4364" s="248" t="s">
        <v>2656</v>
      </c>
      <c r="G4364" s="1" t="s">
        <v>3482</v>
      </c>
      <c r="H4364" s="248" t="s">
        <v>3498</v>
      </c>
    </row>
    <row r="4365" spans="1:8" x14ac:dyDescent="0.25">
      <c r="A4365" s="248">
        <v>457338</v>
      </c>
      <c r="B4365" s="1">
        <v>2852067</v>
      </c>
      <c r="C4365" s="248" t="s">
        <v>468</v>
      </c>
      <c r="D4365" s="258">
        <v>52067</v>
      </c>
      <c r="E4365" s="248" t="s">
        <v>1467</v>
      </c>
      <c r="F4365" s="248" t="s">
        <v>2657</v>
      </c>
      <c r="G4365" s="1" t="s">
        <v>3482</v>
      </c>
      <c r="H4365" s="248" t="s">
        <v>3498</v>
      </c>
    </row>
    <row r="4366" spans="1:8" x14ac:dyDescent="0.25">
      <c r="A4366" s="248">
        <v>457435</v>
      </c>
      <c r="B4366" s="1">
        <v>3050000</v>
      </c>
      <c r="C4366" s="248" t="s">
        <v>650</v>
      </c>
      <c r="D4366" s="258">
        <v>2094760</v>
      </c>
      <c r="E4366" s="248" t="s">
        <v>1436</v>
      </c>
      <c r="F4366" s="248" t="s">
        <v>1464</v>
      </c>
      <c r="G4366" s="1" t="s">
        <v>3483</v>
      </c>
      <c r="H4366" s="248" t="s">
        <v>3498</v>
      </c>
    </row>
    <row r="4367" spans="1:8" x14ac:dyDescent="0.25">
      <c r="A4367" s="248">
        <v>457437</v>
      </c>
      <c r="B4367" s="1">
        <v>1817438</v>
      </c>
      <c r="C4367" s="248" t="s">
        <v>1646</v>
      </c>
      <c r="D4367" s="258">
        <v>146905</v>
      </c>
      <c r="E4367" s="248" t="s">
        <v>1436</v>
      </c>
      <c r="F4367" s="248" t="s">
        <v>1438</v>
      </c>
      <c r="G4367" s="1" t="s">
        <v>3458</v>
      </c>
      <c r="H4367" s="248" t="s">
        <v>3498</v>
      </c>
    </row>
    <row r="4368" spans="1:8" x14ac:dyDescent="0.25">
      <c r="A4368" s="248">
        <v>457437</v>
      </c>
      <c r="B4368" s="1">
        <v>1817438</v>
      </c>
      <c r="C4368" s="248" t="s">
        <v>1687</v>
      </c>
      <c r="D4368" s="258">
        <v>25393</v>
      </c>
      <c r="E4368" s="248" t="s">
        <v>1436</v>
      </c>
      <c r="F4368" s="248" t="s">
        <v>1438</v>
      </c>
      <c r="G4368" s="1" t="s">
        <v>3458</v>
      </c>
      <c r="H4368" s="248" t="s">
        <v>3498</v>
      </c>
    </row>
    <row r="4369" spans="1:8" x14ac:dyDescent="0.25">
      <c r="A4369" s="248">
        <v>457437</v>
      </c>
      <c r="B4369" s="1">
        <v>1817438</v>
      </c>
      <c r="C4369" s="248" t="s">
        <v>1244</v>
      </c>
      <c r="D4369" s="258">
        <v>1248960</v>
      </c>
      <c r="E4369" s="248" t="s">
        <v>1436</v>
      </c>
      <c r="F4369" s="248" t="s">
        <v>1464</v>
      </c>
      <c r="G4369" s="1" t="s">
        <v>3458</v>
      </c>
      <c r="H4369" s="248" t="s">
        <v>3498</v>
      </c>
    </row>
    <row r="4370" spans="1:8" x14ac:dyDescent="0.25">
      <c r="A4370" s="248">
        <v>457448</v>
      </c>
      <c r="B4370" s="1">
        <v>4053507</v>
      </c>
      <c r="C4370" s="248" t="s">
        <v>1444</v>
      </c>
      <c r="D4370" s="258">
        <v>400000</v>
      </c>
      <c r="E4370" s="248" t="s">
        <v>1446</v>
      </c>
      <c r="F4370" s="248" t="s">
        <v>2658</v>
      </c>
      <c r="G4370" s="1" t="s">
        <v>3482</v>
      </c>
      <c r="H4370" s="248" t="s">
        <v>3498</v>
      </c>
    </row>
    <row r="4371" spans="1:8" x14ac:dyDescent="0.25">
      <c r="A4371" s="248">
        <v>457458</v>
      </c>
      <c r="B4371" s="1">
        <v>4742912</v>
      </c>
      <c r="C4371" s="248" t="s">
        <v>765</v>
      </c>
      <c r="D4371" s="258">
        <v>166372</v>
      </c>
      <c r="E4371" s="248" t="s">
        <v>1436</v>
      </c>
      <c r="F4371" s="248" t="s">
        <v>2175</v>
      </c>
      <c r="G4371" s="1" t="s">
        <v>3482</v>
      </c>
      <c r="H4371" s="248" t="s">
        <v>3498</v>
      </c>
    </row>
    <row r="4372" spans="1:8" x14ac:dyDescent="0.25">
      <c r="A4372" s="248">
        <v>457480</v>
      </c>
      <c r="B4372" s="1">
        <v>48859222</v>
      </c>
      <c r="C4372" s="248" t="s">
        <v>574</v>
      </c>
      <c r="D4372" s="258">
        <v>86196</v>
      </c>
      <c r="E4372" s="248" t="s">
        <v>1436</v>
      </c>
      <c r="F4372" s="248" t="s">
        <v>1857</v>
      </c>
      <c r="G4372" s="1" t="s">
        <v>3458</v>
      </c>
      <c r="H4372" s="248" t="s">
        <v>3498</v>
      </c>
    </row>
    <row r="4373" spans="1:8" x14ac:dyDescent="0.25">
      <c r="A4373" s="248">
        <v>457480</v>
      </c>
      <c r="B4373" s="1">
        <v>48859222</v>
      </c>
      <c r="C4373" s="248" t="s">
        <v>1562</v>
      </c>
      <c r="D4373" s="258">
        <v>44674</v>
      </c>
      <c r="E4373" s="248" t="s">
        <v>1436</v>
      </c>
      <c r="F4373" s="248" t="s">
        <v>1857</v>
      </c>
      <c r="G4373" s="1" t="s">
        <v>3458</v>
      </c>
      <c r="H4373" s="248" t="s">
        <v>3498</v>
      </c>
    </row>
    <row r="4374" spans="1:8" x14ac:dyDescent="0.25">
      <c r="A4374" s="248">
        <v>457480</v>
      </c>
      <c r="B4374" s="1">
        <v>48859222</v>
      </c>
      <c r="C4374" s="248" t="s">
        <v>2659</v>
      </c>
      <c r="D4374" s="258">
        <v>600647</v>
      </c>
      <c r="E4374" s="248" t="s">
        <v>1450</v>
      </c>
      <c r="F4374" s="248" t="s">
        <v>2660</v>
      </c>
      <c r="G4374" s="1" t="s">
        <v>3458</v>
      </c>
      <c r="H4374" s="248" t="s">
        <v>3498</v>
      </c>
    </row>
    <row r="4375" spans="1:8" x14ac:dyDescent="0.25">
      <c r="A4375" s="248">
        <v>457480</v>
      </c>
      <c r="B4375" s="1">
        <v>48859222</v>
      </c>
      <c r="C4375" s="248" t="s">
        <v>1561</v>
      </c>
      <c r="D4375" s="258">
        <v>60923</v>
      </c>
      <c r="E4375" s="248" t="s">
        <v>1436</v>
      </c>
      <c r="F4375" s="248" t="s">
        <v>1857</v>
      </c>
      <c r="G4375" s="1" t="s">
        <v>3458</v>
      </c>
      <c r="H4375" s="248" t="s">
        <v>3498</v>
      </c>
    </row>
    <row r="4376" spans="1:8" x14ac:dyDescent="0.25">
      <c r="A4376" s="248">
        <v>457480</v>
      </c>
      <c r="B4376" s="1">
        <v>48859222</v>
      </c>
      <c r="C4376" s="248" t="s">
        <v>1633</v>
      </c>
      <c r="D4376" s="258">
        <v>76840</v>
      </c>
      <c r="E4376" s="248" t="s">
        <v>1436</v>
      </c>
      <c r="F4376" s="248" t="s">
        <v>1857</v>
      </c>
      <c r="G4376" s="1" t="s">
        <v>3458</v>
      </c>
      <c r="H4376" s="248" t="s">
        <v>3498</v>
      </c>
    </row>
    <row r="4377" spans="1:8" x14ac:dyDescent="0.25">
      <c r="A4377" s="248">
        <v>457480</v>
      </c>
      <c r="B4377" s="1">
        <v>48859222</v>
      </c>
      <c r="C4377" s="248" t="s">
        <v>1563</v>
      </c>
      <c r="D4377" s="258">
        <v>45030</v>
      </c>
      <c r="E4377" s="248" t="s">
        <v>1436</v>
      </c>
      <c r="F4377" s="248" t="s">
        <v>1857</v>
      </c>
      <c r="G4377" s="1" t="s">
        <v>3458</v>
      </c>
      <c r="H4377" s="248" t="s">
        <v>3498</v>
      </c>
    </row>
    <row r="4378" spans="1:8" x14ac:dyDescent="0.25">
      <c r="A4378" s="248">
        <v>457480</v>
      </c>
      <c r="B4378" s="1">
        <v>48859222</v>
      </c>
      <c r="C4378" s="248" t="s">
        <v>1559</v>
      </c>
      <c r="D4378" s="258">
        <v>45314</v>
      </c>
      <c r="E4378" s="248" t="s">
        <v>1436</v>
      </c>
      <c r="F4378" s="248" t="s">
        <v>1857</v>
      </c>
      <c r="G4378" s="1" t="s">
        <v>3458</v>
      </c>
      <c r="H4378" s="248" t="s">
        <v>3498</v>
      </c>
    </row>
    <row r="4379" spans="1:8" x14ac:dyDescent="0.25">
      <c r="A4379" s="248">
        <v>457480</v>
      </c>
      <c r="B4379" s="1">
        <v>48859222</v>
      </c>
      <c r="C4379" s="248" t="s">
        <v>690</v>
      </c>
      <c r="D4379" s="258">
        <v>162801</v>
      </c>
      <c r="E4379" s="248" t="s">
        <v>1436</v>
      </c>
      <c r="F4379" s="248" t="s">
        <v>1857</v>
      </c>
      <c r="G4379" s="1" t="s">
        <v>3458</v>
      </c>
      <c r="H4379" s="248" t="s">
        <v>3498</v>
      </c>
    </row>
    <row r="4380" spans="1:8" x14ac:dyDescent="0.25">
      <c r="A4380" s="248">
        <v>457480</v>
      </c>
      <c r="B4380" s="1">
        <v>48859222</v>
      </c>
      <c r="C4380" s="248" t="s">
        <v>1639</v>
      </c>
      <c r="D4380" s="258">
        <v>39975</v>
      </c>
      <c r="E4380" s="248" t="s">
        <v>1436</v>
      </c>
      <c r="F4380" s="248" t="s">
        <v>1857</v>
      </c>
      <c r="G4380" s="1" t="s">
        <v>3458</v>
      </c>
      <c r="H4380" s="248" t="s">
        <v>3498</v>
      </c>
    </row>
    <row r="4381" spans="1:8" x14ac:dyDescent="0.25">
      <c r="A4381" s="248">
        <v>457480</v>
      </c>
      <c r="B4381" s="1">
        <v>48859222</v>
      </c>
      <c r="C4381" s="248" t="s">
        <v>1557</v>
      </c>
      <c r="D4381" s="258">
        <v>58418</v>
      </c>
      <c r="E4381" s="248" t="s">
        <v>1436</v>
      </c>
      <c r="F4381" s="248" t="s">
        <v>1857</v>
      </c>
      <c r="G4381" s="1" t="s">
        <v>3458</v>
      </c>
      <c r="H4381" s="248" t="s">
        <v>3498</v>
      </c>
    </row>
    <row r="4382" spans="1:8" x14ac:dyDescent="0.25">
      <c r="A4382" s="248">
        <v>457480</v>
      </c>
      <c r="B4382" s="1">
        <v>48859222</v>
      </c>
      <c r="C4382" s="248" t="s">
        <v>1800</v>
      </c>
      <c r="D4382" s="258">
        <v>350000</v>
      </c>
      <c r="E4382" s="248" t="s">
        <v>1446</v>
      </c>
      <c r="F4382" s="248" t="s">
        <v>2001</v>
      </c>
      <c r="G4382" s="1" t="s">
        <v>3458</v>
      </c>
      <c r="H4382" s="248" t="s">
        <v>3498</v>
      </c>
    </row>
    <row r="4383" spans="1:8" x14ac:dyDescent="0.25">
      <c r="A4383" s="248">
        <v>457480</v>
      </c>
      <c r="B4383" s="1">
        <v>48859222</v>
      </c>
      <c r="C4383" s="248" t="s">
        <v>1591</v>
      </c>
      <c r="D4383" s="258">
        <v>1599750</v>
      </c>
      <c r="E4383" s="248" t="s">
        <v>1450</v>
      </c>
      <c r="F4383" s="248" t="s">
        <v>2388</v>
      </c>
      <c r="G4383" s="1" t="s">
        <v>3458</v>
      </c>
      <c r="H4383" s="248" t="s">
        <v>3498</v>
      </c>
    </row>
    <row r="4384" spans="1:8" x14ac:dyDescent="0.25">
      <c r="A4384" s="248">
        <v>457480</v>
      </c>
      <c r="B4384" s="1">
        <v>48859222</v>
      </c>
      <c r="C4384" s="248" t="s">
        <v>765</v>
      </c>
      <c r="D4384" s="258">
        <v>166372</v>
      </c>
      <c r="E4384" s="248" t="s">
        <v>1436</v>
      </c>
      <c r="F4384" s="248" t="s">
        <v>1857</v>
      </c>
      <c r="G4384" s="1" t="s">
        <v>3458</v>
      </c>
      <c r="H4384" s="248" t="s">
        <v>3498</v>
      </c>
    </row>
    <row r="4385" spans="1:8" x14ac:dyDescent="0.25">
      <c r="A4385" s="248">
        <v>457480</v>
      </c>
      <c r="B4385" s="1">
        <v>48859222</v>
      </c>
      <c r="C4385" s="248" t="s">
        <v>498</v>
      </c>
      <c r="D4385" s="258">
        <v>20800</v>
      </c>
      <c r="E4385" s="248" t="s">
        <v>1436</v>
      </c>
      <c r="F4385" s="248" t="s">
        <v>1857</v>
      </c>
      <c r="G4385" s="1" t="s">
        <v>3458</v>
      </c>
      <c r="H4385" s="248" t="s">
        <v>3498</v>
      </c>
    </row>
    <row r="4386" spans="1:8" x14ac:dyDescent="0.25">
      <c r="A4386" s="248">
        <v>457480</v>
      </c>
      <c r="B4386" s="1">
        <v>48859222</v>
      </c>
      <c r="C4386" s="248" t="s">
        <v>709</v>
      </c>
      <c r="D4386" s="258">
        <v>2738460</v>
      </c>
      <c r="E4386" s="248" t="s">
        <v>1446</v>
      </c>
      <c r="F4386" s="248" t="s">
        <v>2001</v>
      </c>
      <c r="G4386" s="1" t="s">
        <v>3458</v>
      </c>
      <c r="H4386" s="248" t="s">
        <v>3498</v>
      </c>
    </row>
    <row r="4387" spans="1:8" x14ac:dyDescent="0.25">
      <c r="A4387" s="248">
        <v>457480</v>
      </c>
      <c r="B4387" s="1">
        <v>48859222</v>
      </c>
      <c r="C4387" s="248" t="s">
        <v>2661</v>
      </c>
      <c r="D4387" s="258">
        <v>4077920</v>
      </c>
      <c r="E4387" s="248" t="s">
        <v>1450</v>
      </c>
      <c r="F4387" s="248" t="s">
        <v>2660</v>
      </c>
      <c r="G4387" s="1" t="s">
        <v>3458</v>
      </c>
      <c r="H4387" s="248" t="s">
        <v>3498</v>
      </c>
    </row>
    <row r="4388" spans="1:8" x14ac:dyDescent="0.25">
      <c r="A4388" s="248">
        <v>457482</v>
      </c>
      <c r="B4388" s="1">
        <v>4401723</v>
      </c>
      <c r="C4388" s="248" t="s">
        <v>498</v>
      </c>
      <c r="D4388" s="258">
        <v>20800</v>
      </c>
      <c r="E4388" s="248" t="s">
        <v>1436</v>
      </c>
      <c r="F4388" s="248" t="s">
        <v>2128</v>
      </c>
      <c r="G4388" s="1" t="s">
        <v>3458</v>
      </c>
      <c r="H4388" s="248" t="s">
        <v>3498</v>
      </c>
    </row>
    <row r="4389" spans="1:8" x14ac:dyDescent="0.25">
      <c r="A4389" s="248">
        <v>457482</v>
      </c>
      <c r="B4389" s="1">
        <v>4401723</v>
      </c>
      <c r="C4389" s="248" t="s">
        <v>1563</v>
      </c>
      <c r="D4389" s="258">
        <v>45030</v>
      </c>
      <c r="E4389" s="248" t="s">
        <v>1436</v>
      </c>
      <c r="F4389" s="248" t="s">
        <v>2128</v>
      </c>
      <c r="G4389" s="1" t="s">
        <v>3458</v>
      </c>
      <c r="H4389" s="248" t="s">
        <v>3498</v>
      </c>
    </row>
    <row r="4390" spans="1:8" x14ac:dyDescent="0.25">
      <c r="A4390" s="248">
        <v>457482</v>
      </c>
      <c r="B4390" s="1">
        <v>4401723</v>
      </c>
      <c r="C4390" s="248" t="s">
        <v>1499</v>
      </c>
      <c r="D4390" s="258">
        <v>17467</v>
      </c>
      <c r="E4390" s="248" t="s">
        <v>1436</v>
      </c>
      <c r="F4390" s="248" t="s">
        <v>2662</v>
      </c>
      <c r="G4390" s="1" t="s">
        <v>3458</v>
      </c>
      <c r="H4390" s="248" t="s">
        <v>3498</v>
      </c>
    </row>
    <row r="4391" spans="1:8" x14ac:dyDescent="0.25">
      <c r="A4391" s="248">
        <v>457482</v>
      </c>
      <c r="B4391" s="1">
        <v>4401723</v>
      </c>
      <c r="C4391" s="248" t="s">
        <v>1912</v>
      </c>
      <c r="D4391" s="258">
        <v>11826</v>
      </c>
      <c r="E4391" s="248" t="s">
        <v>1436</v>
      </c>
      <c r="F4391" s="248" t="s">
        <v>2662</v>
      </c>
      <c r="G4391" s="1" t="s">
        <v>3458</v>
      </c>
      <c r="H4391" s="248" t="s">
        <v>3498</v>
      </c>
    </row>
    <row r="4392" spans="1:8" x14ac:dyDescent="0.25">
      <c r="A4392" s="248">
        <v>457751</v>
      </c>
      <c r="B4392" s="1">
        <v>14028278</v>
      </c>
      <c r="C4392" s="248" t="s">
        <v>1559</v>
      </c>
      <c r="D4392" s="258">
        <v>45314</v>
      </c>
      <c r="E4392" s="248" t="s">
        <v>1436</v>
      </c>
      <c r="F4392" s="248" t="s">
        <v>1656</v>
      </c>
      <c r="G4392" s="1" t="s">
        <v>3458</v>
      </c>
      <c r="H4392" s="248" t="s">
        <v>3498</v>
      </c>
    </row>
    <row r="4393" spans="1:8" x14ac:dyDescent="0.25">
      <c r="A4393" s="248">
        <v>457751</v>
      </c>
      <c r="B4393" s="1">
        <v>14028278</v>
      </c>
      <c r="C4393" s="248" t="s">
        <v>1557</v>
      </c>
      <c r="D4393" s="258">
        <v>58418</v>
      </c>
      <c r="E4393" s="248" t="s">
        <v>1436</v>
      </c>
      <c r="F4393" s="248" t="s">
        <v>1656</v>
      </c>
      <c r="G4393" s="1" t="s">
        <v>3458</v>
      </c>
      <c r="H4393" s="248" t="s">
        <v>3498</v>
      </c>
    </row>
    <row r="4394" spans="1:8" x14ac:dyDescent="0.25">
      <c r="A4394" s="248">
        <v>457751</v>
      </c>
      <c r="B4394" s="1">
        <v>14028278</v>
      </c>
      <c r="C4394" s="248" t="s">
        <v>1244</v>
      </c>
      <c r="D4394" s="258">
        <v>1561200</v>
      </c>
      <c r="E4394" s="248" t="s">
        <v>1436</v>
      </c>
      <c r="F4394" s="248" t="s">
        <v>1656</v>
      </c>
      <c r="G4394" s="1" t="s">
        <v>3458</v>
      </c>
      <c r="H4394" s="248" t="s">
        <v>3498</v>
      </c>
    </row>
    <row r="4395" spans="1:8" x14ac:dyDescent="0.25">
      <c r="A4395" s="248">
        <v>457751</v>
      </c>
      <c r="B4395" s="1">
        <v>14028278</v>
      </c>
      <c r="C4395" s="248" t="s">
        <v>1561</v>
      </c>
      <c r="D4395" s="258">
        <v>60923</v>
      </c>
      <c r="E4395" s="248" t="s">
        <v>1436</v>
      </c>
      <c r="F4395" s="248" t="s">
        <v>1656</v>
      </c>
      <c r="G4395" s="1" t="s">
        <v>3458</v>
      </c>
      <c r="H4395" s="248" t="s">
        <v>3498</v>
      </c>
    </row>
    <row r="4396" spans="1:8" x14ac:dyDescent="0.25">
      <c r="A4396" s="248">
        <v>457751</v>
      </c>
      <c r="B4396" s="1">
        <v>14028278</v>
      </c>
      <c r="C4396" s="248" t="s">
        <v>1550</v>
      </c>
      <c r="D4396" s="258">
        <v>55681</v>
      </c>
      <c r="E4396" s="248" t="s">
        <v>1436</v>
      </c>
      <c r="F4396" s="248" t="s">
        <v>1656</v>
      </c>
      <c r="G4396" s="1" t="s">
        <v>3458</v>
      </c>
      <c r="H4396" s="248" t="s">
        <v>3498</v>
      </c>
    </row>
    <row r="4397" spans="1:8" x14ac:dyDescent="0.25">
      <c r="A4397" s="248">
        <v>457751</v>
      </c>
      <c r="B4397" s="1">
        <v>14028278</v>
      </c>
      <c r="C4397" s="248" t="s">
        <v>1562</v>
      </c>
      <c r="D4397" s="258">
        <v>44674</v>
      </c>
      <c r="E4397" s="248" t="s">
        <v>1436</v>
      </c>
      <c r="F4397" s="248" t="s">
        <v>1656</v>
      </c>
      <c r="G4397" s="1" t="s">
        <v>3458</v>
      </c>
      <c r="H4397" s="248" t="s">
        <v>3498</v>
      </c>
    </row>
    <row r="4398" spans="1:8" x14ac:dyDescent="0.25">
      <c r="A4398" s="248">
        <v>457751</v>
      </c>
      <c r="B4398" s="1">
        <v>14028278</v>
      </c>
      <c r="C4398" s="248" t="s">
        <v>1547</v>
      </c>
      <c r="D4398" s="258">
        <v>77763</v>
      </c>
      <c r="E4398" s="248" t="s">
        <v>1436</v>
      </c>
      <c r="F4398" s="248" t="s">
        <v>1656</v>
      </c>
      <c r="G4398" s="1" t="s">
        <v>3458</v>
      </c>
      <c r="H4398" s="248" t="s">
        <v>3498</v>
      </c>
    </row>
    <row r="4399" spans="1:8" x14ac:dyDescent="0.25">
      <c r="A4399" s="248">
        <v>457752</v>
      </c>
      <c r="B4399" s="1">
        <v>6077400</v>
      </c>
      <c r="C4399" s="248" t="s">
        <v>1561</v>
      </c>
      <c r="D4399" s="258">
        <v>88950</v>
      </c>
      <c r="E4399" s="248" t="s">
        <v>1436</v>
      </c>
      <c r="F4399" s="248" t="s">
        <v>2462</v>
      </c>
      <c r="G4399" s="1" t="s">
        <v>3458</v>
      </c>
      <c r="H4399" s="248" t="s">
        <v>3498</v>
      </c>
    </row>
    <row r="4400" spans="1:8" x14ac:dyDescent="0.25">
      <c r="A4400" s="248">
        <v>457752</v>
      </c>
      <c r="B4400" s="1">
        <v>6077400</v>
      </c>
      <c r="C4400" s="248" t="s">
        <v>2237</v>
      </c>
      <c r="D4400" s="258">
        <v>150000</v>
      </c>
      <c r="E4400" s="248" t="s">
        <v>1450</v>
      </c>
      <c r="F4400" s="248" t="s">
        <v>2261</v>
      </c>
      <c r="G4400" s="1" t="s">
        <v>3458</v>
      </c>
      <c r="H4400" s="248" t="s">
        <v>3498</v>
      </c>
    </row>
    <row r="4401" spans="1:8" x14ac:dyDescent="0.25">
      <c r="A4401" s="248">
        <v>457752</v>
      </c>
      <c r="B4401" s="1">
        <v>6077400</v>
      </c>
      <c r="C4401" s="248" t="s">
        <v>1557</v>
      </c>
      <c r="D4401" s="258">
        <v>86445</v>
      </c>
      <c r="E4401" s="248" t="s">
        <v>1436</v>
      </c>
      <c r="F4401" s="248" t="s">
        <v>2462</v>
      </c>
      <c r="G4401" s="1" t="s">
        <v>3458</v>
      </c>
      <c r="H4401" s="248" t="s">
        <v>3498</v>
      </c>
    </row>
    <row r="4402" spans="1:8" x14ac:dyDescent="0.25">
      <c r="A4402" s="248">
        <v>457752</v>
      </c>
      <c r="B4402" s="1">
        <v>6077400</v>
      </c>
      <c r="C4402" s="248" t="s">
        <v>1244</v>
      </c>
      <c r="D4402" s="258">
        <v>624480</v>
      </c>
      <c r="E4402" s="248" t="s">
        <v>1436</v>
      </c>
      <c r="F4402" s="248" t="s">
        <v>1857</v>
      </c>
      <c r="G4402" s="1" t="s">
        <v>3458</v>
      </c>
      <c r="H4402" s="248" t="s">
        <v>3498</v>
      </c>
    </row>
    <row r="4403" spans="1:8" x14ac:dyDescent="0.25">
      <c r="A4403" s="248">
        <v>457789</v>
      </c>
      <c r="B4403" s="1">
        <v>3367299</v>
      </c>
      <c r="C4403" s="248" t="s">
        <v>1455</v>
      </c>
      <c r="D4403" s="258">
        <v>107040</v>
      </c>
      <c r="E4403" s="248" t="s">
        <v>1436</v>
      </c>
      <c r="F4403" s="248" t="s">
        <v>1464</v>
      </c>
      <c r="G4403" s="1" t="s">
        <v>3483</v>
      </c>
      <c r="H4403" s="248" t="s">
        <v>3498</v>
      </c>
    </row>
    <row r="4404" spans="1:8" x14ac:dyDescent="0.25">
      <c r="A4404" s="248">
        <v>457789</v>
      </c>
      <c r="B4404" s="1">
        <v>3367299</v>
      </c>
      <c r="C4404" s="248" t="s">
        <v>1722</v>
      </c>
      <c r="D4404" s="258">
        <v>33497</v>
      </c>
      <c r="E4404" s="248" t="s">
        <v>1436</v>
      </c>
      <c r="F4404" s="248" t="s">
        <v>1438</v>
      </c>
      <c r="G4404" s="1" t="s">
        <v>3483</v>
      </c>
      <c r="H4404" s="248" t="s">
        <v>3498</v>
      </c>
    </row>
    <row r="4405" spans="1:8" x14ac:dyDescent="0.25">
      <c r="A4405" s="248">
        <v>457789</v>
      </c>
      <c r="B4405" s="1">
        <v>3367299</v>
      </c>
      <c r="C4405" s="248" t="s">
        <v>765</v>
      </c>
      <c r="D4405" s="258">
        <v>166372</v>
      </c>
      <c r="E4405" s="248" t="s">
        <v>1436</v>
      </c>
      <c r="F4405" s="248" t="s">
        <v>1438</v>
      </c>
      <c r="G4405" s="1" t="s">
        <v>3483</v>
      </c>
      <c r="H4405" s="248" t="s">
        <v>3498</v>
      </c>
    </row>
    <row r="4406" spans="1:8" x14ac:dyDescent="0.25">
      <c r="A4406" s="248">
        <v>457805</v>
      </c>
      <c r="B4406" s="1">
        <v>1835050</v>
      </c>
      <c r="C4406" s="248" t="s">
        <v>1437</v>
      </c>
      <c r="D4406" s="258">
        <v>372084</v>
      </c>
      <c r="E4406" s="248" t="s">
        <v>1436</v>
      </c>
      <c r="F4406" s="248" t="s">
        <v>2663</v>
      </c>
      <c r="G4406" s="1" t="s">
        <v>3482</v>
      </c>
      <c r="H4406" s="248" t="s">
        <v>3498</v>
      </c>
    </row>
    <row r="4407" spans="1:8" x14ac:dyDescent="0.25">
      <c r="A4407" s="248">
        <v>457805</v>
      </c>
      <c r="B4407" s="1">
        <v>1835050</v>
      </c>
      <c r="C4407" s="248" t="s">
        <v>1970</v>
      </c>
      <c r="D4407" s="258">
        <v>40157</v>
      </c>
      <c r="E4407" s="248" t="s">
        <v>1436</v>
      </c>
      <c r="F4407" s="248" t="s">
        <v>2663</v>
      </c>
      <c r="G4407" s="1" t="s">
        <v>3482</v>
      </c>
      <c r="H4407" s="248" t="s">
        <v>3498</v>
      </c>
    </row>
    <row r="4408" spans="1:8" x14ac:dyDescent="0.25">
      <c r="A4408" s="248">
        <v>457841</v>
      </c>
      <c r="B4408" s="1">
        <v>25540312</v>
      </c>
      <c r="C4408" s="248" t="s">
        <v>1768</v>
      </c>
      <c r="D4408" s="258">
        <v>37674</v>
      </c>
      <c r="E4408" s="248" t="s">
        <v>1436</v>
      </c>
      <c r="F4408" s="248" t="s">
        <v>2664</v>
      </c>
      <c r="G4408" s="1" t="s">
        <v>3482</v>
      </c>
      <c r="H4408" s="248" t="s">
        <v>3498</v>
      </c>
    </row>
    <row r="4409" spans="1:8" x14ac:dyDescent="0.25">
      <c r="A4409" s="248">
        <v>457841</v>
      </c>
      <c r="B4409" s="1">
        <v>25540312</v>
      </c>
      <c r="C4409" s="248" t="s">
        <v>451</v>
      </c>
      <c r="D4409" s="258">
        <v>2700000</v>
      </c>
      <c r="E4409" s="248" t="s">
        <v>1450</v>
      </c>
      <c r="F4409" s="248" t="s">
        <v>2375</v>
      </c>
      <c r="G4409" s="1" t="s">
        <v>3482</v>
      </c>
      <c r="H4409" s="248" t="s">
        <v>3498</v>
      </c>
    </row>
    <row r="4410" spans="1:8" x14ac:dyDescent="0.25">
      <c r="A4410" s="248">
        <v>457841</v>
      </c>
      <c r="B4410" s="1">
        <v>25540312</v>
      </c>
      <c r="C4410" s="248" t="s">
        <v>765</v>
      </c>
      <c r="D4410" s="258">
        <v>166372</v>
      </c>
      <c r="E4410" s="248" t="s">
        <v>1436</v>
      </c>
      <c r="F4410" s="248" t="s">
        <v>2664</v>
      </c>
      <c r="G4410" s="1" t="s">
        <v>3482</v>
      </c>
      <c r="H4410" s="248" t="s">
        <v>3498</v>
      </c>
    </row>
    <row r="4411" spans="1:8" x14ac:dyDescent="0.25">
      <c r="A4411" s="248">
        <v>457841</v>
      </c>
      <c r="B4411" s="1">
        <v>25540312</v>
      </c>
      <c r="C4411" s="248" t="s">
        <v>2322</v>
      </c>
      <c r="D4411" s="258">
        <v>508590</v>
      </c>
      <c r="E4411" s="248" t="s">
        <v>1436</v>
      </c>
      <c r="F4411" s="248" t="s">
        <v>2665</v>
      </c>
      <c r="G4411" s="1" t="s">
        <v>3482</v>
      </c>
      <c r="H4411" s="248" t="s">
        <v>3498</v>
      </c>
    </row>
    <row r="4412" spans="1:8" x14ac:dyDescent="0.25">
      <c r="A4412" s="248">
        <v>457841</v>
      </c>
      <c r="B4412" s="1">
        <v>25540312</v>
      </c>
      <c r="C4412" s="248" t="s">
        <v>1491</v>
      </c>
      <c r="D4412" s="258">
        <v>4545</v>
      </c>
      <c r="E4412" s="248" t="s">
        <v>1436</v>
      </c>
      <c r="F4412" s="248" t="s">
        <v>2664</v>
      </c>
      <c r="G4412" s="1" t="s">
        <v>3482</v>
      </c>
      <c r="H4412" s="248" t="s">
        <v>3498</v>
      </c>
    </row>
    <row r="4413" spans="1:8" x14ac:dyDescent="0.25">
      <c r="A4413" s="248">
        <v>457841</v>
      </c>
      <c r="B4413" s="1">
        <v>25540312</v>
      </c>
      <c r="C4413" s="248" t="s">
        <v>2099</v>
      </c>
      <c r="D4413" s="258">
        <v>2253270</v>
      </c>
      <c r="E4413" s="248" t="s">
        <v>1436</v>
      </c>
      <c r="F4413" s="248" t="s">
        <v>2666</v>
      </c>
      <c r="G4413" s="1" t="s">
        <v>3482</v>
      </c>
      <c r="H4413" s="248" t="s">
        <v>3498</v>
      </c>
    </row>
    <row r="4414" spans="1:8" x14ac:dyDescent="0.25">
      <c r="A4414" s="248">
        <v>457861</v>
      </c>
      <c r="B4414" s="1">
        <v>5898848</v>
      </c>
      <c r="C4414" s="248" t="s">
        <v>1723</v>
      </c>
      <c r="D4414" s="258">
        <v>158368</v>
      </c>
      <c r="E4414" s="248" t="s">
        <v>1436</v>
      </c>
      <c r="F4414" s="248" t="s">
        <v>1857</v>
      </c>
      <c r="G4414" s="1" t="s">
        <v>3482</v>
      </c>
      <c r="H4414" s="248" t="s">
        <v>3498</v>
      </c>
    </row>
    <row r="4415" spans="1:8" x14ac:dyDescent="0.25">
      <c r="A4415" s="12">
        <v>457861</v>
      </c>
      <c r="B4415" s="1">
        <v>5898848</v>
      </c>
      <c r="C4415" s="12" t="s">
        <v>1227</v>
      </c>
      <c r="D4415" s="13">
        <v>2144250</v>
      </c>
      <c r="E4415" s="12" t="s">
        <v>1436</v>
      </c>
      <c r="F4415" s="12" t="s">
        <v>1857</v>
      </c>
      <c r="G4415" s="1" t="s">
        <v>3482</v>
      </c>
      <c r="H4415" s="248" t="s">
        <v>3498</v>
      </c>
    </row>
    <row r="4416" spans="1:8" x14ac:dyDescent="0.25">
      <c r="A4416" s="248">
        <v>457861</v>
      </c>
      <c r="B4416" s="1">
        <v>5898848</v>
      </c>
      <c r="C4416" s="248" t="s">
        <v>1722</v>
      </c>
      <c r="D4416" s="258">
        <v>33497</v>
      </c>
      <c r="E4416" s="248" t="s">
        <v>1436</v>
      </c>
      <c r="F4416" s="248" t="s">
        <v>1857</v>
      </c>
      <c r="G4416" s="1" t="s">
        <v>3482</v>
      </c>
      <c r="H4416" s="248" t="s">
        <v>3498</v>
      </c>
    </row>
    <row r="4417" spans="1:8" x14ac:dyDescent="0.25">
      <c r="A4417" s="248">
        <v>457864</v>
      </c>
      <c r="B4417" s="1">
        <v>5311445</v>
      </c>
      <c r="C4417" s="248" t="s">
        <v>1572</v>
      </c>
      <c r="D4417" s="258">
        <v>38193</v>
      </c>
      <c r="E4417" s="248" t="s">
        <v>1436</v>
      </c>
      <c r="F4417" s="248" t="s">
        <v>1857</v>
      </c>
      <c r="G4417" s="1" t="s">
        <v>3482</v>
      </c>
      <c r="H4417" s="248" t="s">
        <v>3498</v>
      </c>
    </row>
    <row r="4418" spans="1:8" x14ac:dyDescent="0.25">
      <c r="A4418" s="248">
        <v>457864</v>
      </c>
      <c r="B4418" s="1">
        <v>5311445</v>
      </c>
      <c r="C4418" s="248" t="s">
        <v>2470</v>
      </c>
      <c r="D4418" s="258">
        <v>346590</v>
      </c>
      <c r="E4418" s="248" t="s">
        <v>1450</v>
      </c>
      <c r="F4418" s="248" t="s">
        <v>2190</v>
      </c>
      <c r="G4418" s="1" t="s">
        <v>3482</v>
      </c>
      <c r="H4418" s="248" t="s">
        <v>3498</v>
      </c>
    </row>
    <row r="4419" spans="1:8" x14ac:dyDescent="0.25">
      <c r="A4419" s="248">
        <v>457864</v>
      </c>
      <c r="B4419" s="1">
        <v>5311445</v>
      </c>
      <c r="C4419" s="248" t="s">
        <v>2225</v>
      </c>
      <c r="D4419" s="258">
        <v>558000</v>
      </c>
      <c r="E4419" s="248" t="s">
        <v>1436</v>
      </c>
      <c r="F4419" s="248" t="s">
        <v>2190</v>
      </c>
      <c r="G4419" s="1" t="s">
        <v>3482</v>
      </c>
      <c r="H4419" s="248" t="s">
        <v>3498</v>
      </c>
    </row>
    <row r="4420" spans="1:8" x14ac:dyDescent="0.25">
      <c r="A4420" s="248">
        <v>457864</v>
      </c>
      <c r="B4420" s="1">
        <v>5311445</v>
      </c>
      <c r="C4420" s="248" t="s">
        <v>2667</v>
      </c>
      <c r="D4420" s="258">
        <v>202249</v>
      </c>
      <c r="E4420" s="248" t="s">
        <v>1450</v>
      </c>
      <c r="F4420" s="248" t="s">
        <v>2190</v>
      </c>
      <c r="G4420" s="1" t="s">
        <v>3482</v>
      </c>
      <c r="H4420" s="248" t="s">
        <v>3498</v>
      </c>
    </row>
    <row r="4421" spans="1:8" x14ac:dyDescent="0.25">
      <c r="A4421" s="248">
        <v>457864</v>
      </c>
      <c r="B4421" s="1">
        <v>5311445</v>
      </c>
      <c r="C4421" s="248" t="s">
        <v>2668</v>
      </c>
      <c r="D4421" s="258">
        <v>204930</v>
      </c>
      <c r="E4421" s="248" t="s">
        <v>1450</v>
      </c>
      <c r="F4421" s="248" t="s">
        <v>2190</v>
      </c>
      <c r="G4421" s="1" t="s">
        <v>3482</v>
      </c>
      <c r="H4421" s="248" t="s">
        <v>3498</v>
      </c>
    </row>
    <row r="4422" spans="1:8" x14ac:dyDescent="0.25">
      <c r="A4422" s="248">
        <v>457879</v>
      </c>
      <c r="B4422" s="1">
        <v>1947665</v>
      </c>
      <c r="C4422" s="248" t="s">
        <v>1639</v>
      </c>
      <c r="D4422" s="258">
        <v>39975</v>
      </c>
      <c r="E4422" s="248" t="s">
        <v>1436</v>
      </c>
      <c r="F4422" s="248" t="s">
        <v>1656</v>
      </c>
      <c r="G4422" s="1" t="s">
        <v>3484</v>
      </c>
      <c r="H4422" s="248" t="s">
        <v>3498</v>
      </c>
    </row>
    <row r="4423" spans="1:8" x14ac:dyDescent="0.25">
      <c r="A4423" s="248">
        <v>457879</v>
      </c>
      <c r="B4423" s="1">
        <v>1947665</v>
      </c>
      <c r="C4423" s="248" t="s">
        <v>765</v>
      </c>
      <c r="D4423" s="258">
        <v>166372</v>
      </c>
      <c r="E4423" s="248" t="s">
        <v>1436</v>
      </c>
      <c r="F4423" s="248" t="s">
        <v>1656</v>
      </c>
      <c r="G4423" s="1" t="s">
        <v>3484</v>
      </c>
      <c r="H4423" s="248" t="s">
        <v>3498</v>
      </c>
    </row>
    <row r="4424" spans="1:8" x14ac:dyDescent="0.25">
      <c r="A4424" s="248">
        <v>457879</v>
      </c>
      <c r="B4424" s="1">
        <v>1947665</v>
      </c>
      <c r="C4424" s="248" t="s">
        <v>267</v>
      </c>
      <c r="D4424" s="258">
        <v>49853</v>
      </c>
      <c r="E4424" s="248" t="s">
        <v>1436</v>
      </c>
      <c r="F4424" s="248" t="s">
        <v>1656</v>
      </c>
      <c r="G4424" s="1" t="s">
        <v>3484</v>
      </c>
      <c r="H4424" s="248" t="s">
        <v>3498</v>
      </c>
    </row>
    <row r="4425" spans="1:8" x14ac:dyDescent="0.25">
      <c r="A4425" s="248">
        <v>457879</v>
      </c>
      <c r="B4425" s="1">
        <v>1947665</v>
      </c>
      <c r="C4425" s="248" t="s">
        <v>650</v>
      </c>
      <c r="D4425" s="258">
        <v>1122380</v>
      </c>
      <c r="E4425" s="248" t="s">
        <v>1436</v>
      </c>
      <c r="F4425" s="248" t="s">
        <v>1656</v>
      </c>
      <c r="G4425" s="1" t="s">
        <v>3484</v>
      </c>
      <c r="H4425" s="248" t="s">
        <v>3498</v>
      </c>
    </row>
    <row r="4426" spans="1:8" x14ac:dyDescent="0.25">
      <c r="A4426" s="248">
        <v>457904</v>
      </c>
      <c r="B4426" s="1">
        <v>6971672</v>
      </c>
      <c r="C4426" s="248" t="s">
        <v>2669</v>
      </c>
      <c r="D4426" s="258">
        <v>2</v>
      </c>
      <c r="E4426" s="248" t="s">
        <v>1436</v>
      </c>
      <c r="F4426" s="248" t="s">
        <v>2665</v>
      </c>
      <c r="G4426" s="1" t="s">
        <v>3484</v>
      </c>
      <c r="H4426" s="248" t="s">
        <v>3498</v>
      </c>
    </row>
    <row r="4427" spans="1:8" x14ac:dyDescent="0.25">
      <c r="A4427" s="248">
        <v>457904</v>
      </c>
      <c r="B4427" s="1">
        <v>6971672</v>
      </c>
      <c r="C4427" s="248" t="s">
        <v>468</v>
      </c>
      <c r="D4427" s="258">
        <v>75736</v>
      </c>
      <c r="E4427" s="248" t="s">
        <v>1436</v>
      </c>
      <c r="F4427" s="248" t="s">
        <v>2171</v>
      </c>
      <c r="G4427" s="1" t="s">
        <v>3484</v>
      </c>
      <c r="H4427" s="248" t="s">
        <v>3498</v>
      </c>
    </row>
    <row r="4428" spans="1:8" x14ac:dyDescent="0.25">
      <c r="A4428" s="248">
        <v>457904</v>
      </c>
      <c r="B4428" s="1">
        <v>6971672</v>
      </c>
      <c r="C4428" s="248" t="s">
        <v>1639</v>
      </c>
      <c r="D4428" s="258">
        <v>39975</v>
      </c>
      <c r="E4428" s="248" t="s">
        <v>1436</v>
      </c>
      <c r="F4428" s="248" t="s">
        <v>2171</v>
      </c>
      <c r="G4428" s="1" t="s">
        <v>3484</v>
      </c>
      <c r="H4428" s="248" t="s">
        <v>3498</v>
      </c>
    </row>
    <row r="4429" spans="1:8" x14ac:dyDescent="0.25">
      <c r="A4429" s="248">
        <v>457904</v>
      </c>
      <c r="B4429" s="1">
        <v>6971672</v>
      </c>
      <c r="C4429" s="248" t="s">
        <v>2208</v>
      </c>
      <c r="D4429" s="258">
        <v>53007</v>
      </c>
      <c r="E4429" s="248" t="s">
        <v>1436</v>
      </c>
      <c r="F4429" s="248" t="s">
        <v>2665</v>
      </c>
      <c r="G4429" s="1" t="s">
        <v>3484</v>
      </c>
      <c r="H4429" s="248" t="s">
        <v>3498</v>
      </c>
    </row>
    <row r="4430" spans="1:8" x14ac:dyDescent="0.25">
      <c r="A4430" s="248">
        <v>457929</v>
      </c>
      <c r="B4430" s="1">
        <v>22196163</v>
      </c>
      <c r="C4430" s="248" t="s">
        <v>650</v>
      </c>
      <c r="D4430" s="258">
        <v>9084978</v>
      </c>
      <c r="E4430" s="248" t="s">
        <v>1436</v>
      </c>
      <c r="F4430" s="248" t="s">
        <v>1857</v>
      </c>
      <c r="G4430" s="1" t="s">
        <v>3484</v>
      </c>
      <c r="H4430" s="248" t="s">
        <v>3498</v>
      </c>
    </row>
    <row r="4431" spans="1:8" x14ac:dyDescent="0.25">
      <c r="A4431" s="248">
        <v>457929</v>
      </c>
      <c r="B4431" s="1">
        <v>22196163</v>
      </c>
      <c r="C4431" s="248" t="s">
        <v>2670</v>
      </c>
      <c r="D4431" s="258">
        <v>262293</v>
      </c>
      <c r="E4431" s="248" t="s">
        <v>1436</v>
      </c>
      <c r="F4431" s="248" t="s">
        <v>1857</v>
      </c>
      <c r="G4431" s="1" t="s">
        <v>3484</v>
      </c>
      <c r="H4431" s="248" t="s">
        <v>3498</v>
      </c>
    </row>
    <row r="4432" spans="1:8" x14ac:dyDescent="0.25">
      <c r="A4432" s="248">
        <v>457929</v>
      </c>
      <c r="B4432" s="1">
        <v>22196163</v>
      </c>
      <c r="C4432" s="248" t="s">
        <v>1550</v>
      </c>
      <c r="D4432" s="258">
        <v>55671</v>
      </c>
      <c r="E4432" s="248" t="s">
        <v>1436</v>
      </c>
      <c r="F4432" s="248" t="s">
        <v>1857</v>
      </c>
      <c r="G4432" s="1" t="s">
        <v>3484</v>
      </c>
      <c r="H4432" s="248" t="s">
        <v>3498</v>
      </c>
    </row>
    <row r="4433" spans="1:8" x14ac:dyDescent="0.25">
      <c r="A4433" s="248">
        <v>457929</v>
      </c>
      <c r="B4433" s="1">
        <v>22196163</v>
      </c>
      <c r="C4433" s="248" t="s">
        <v>1474</v>
      </c>
      <c r="D4433" s="258">
        <v>13028</v>
      </c>
      <c r="E4433" s="248" t="s">
        <v>1436</v>
      </c>
      <c r="F4433" s="248" t="s">
        <v>1857</v>
      </c>
      <c r="G4433" s="1" t="s">
        <v>3484</v>
      </c>
      <c r="H4433" s="248" t="s">
        <v>3498</v>
      </c>
    </row>
    <row r="4434" spans="1:8" x14ac:dyDescent="0.25">
      <c r="A4434" s="248">
        <v>457929</v>
      </c>
      <c r="B4434" s="1">
        <v>22196163</v>
      </c>
      <c r="C4434" s="248" t="s">
        <v>724</v>
      </c>
      <c r="D4434" s="258">
        <v>12</v>
      </c>
      <c r="E4434" s="248" t="s">
        <v>1436</v>
      </c>
      <c r="F4434" s="248" t="s">
        <v>1857</v>
      </c>
      <c r="G4434" s="1" t="s">
        <v>3484</v>
      </c>
      <c r="H4434" s="248" t="s">
        <v>3498</v>
      </c>
    </row>
    <row r="4435" spans="1:8" x14ac:dyDescent="0.25">
      <c r="A4435" s="248">
        <v>457929</v>
      </c>
      <c r="B4435" s="1">
        <v>22196163</v>
      </c>
      <c r="C4435" s="248" t="s">
        <v>1810</v>
      </c>
      <c r="D4435" s="258">
        <v>14485</v>
      </c>
      <c r="E4435" s="248" t="s">
        <v>1436</v>
      </c>
      <c r="F4435" s="248" t="s">
        <v>1857</v>
      </c>
      <c r="G4435" s="1" t="s">
        <v>3484</v>
      </c>
      <c r="H4435" s="248" t="s">
        <v>3498</v>
      </c>
    </row>
    <row r="4436" spans="1:8" x14ac:dyDescent="0.25">
      <c r="A4436" s="248">
        <v>457929</v>
      </c>
      <c r="B4436" s="1">
        <v>22196163</v>
      </c>
      <c r="C4436" s="248" t="s">
        <v>1605</v>
      </c>
      <c r="D4436" s="258">
        <v>12798</v>
      </c>
      <c r="E4436" s="248" t="s">
        <v>1436</v>
      </c>
      <c r="F4436" s="248" t="s">
        <v>1857</v>
      </c>
      <c r="G4436" s="1" t="s">
        <v>3484</v>
      </c>
      <c r="H4436" s="248" t="s">
        <v>3498</v>
      </c>
    </row>
    <row r="4437" spans="1:8" x14ac:dyDescent="0.25">
      <c r="A4437" s="248">
        <v>457929</v>
      </c>
      <c r="B4437" s="1">
        <v>22196163</v>
      </c>
      <c r="C4437" s="248" t="s">
        <v>1639</v>
      </c>
      <c r="D4437" s="258">
        <v>39975</v>
      </c>
      <c r="E4437" s="248" t="s">
        <v>1436</v>
      </c>
      <c r="F4437" s="248" t="s">
        <v>1857</v>
      </c>
      <c r="G4437" s="1" t="s">
        <v>3484</v>
      </c>
      <c r="H4437" s="248" t="s">
        <v>3498</v>
      </c>
    </row>
    <row r="4438" spans="1:8" x14ac:dyDescent="0.25">
      <c r="A4438" s="248">
        <v>457929</v>
      </c>
      <c r="B4438" s="1">
        <v>22196163</v>
      </c>
      <c r="C4438" s="248" t="s">
        <v>1888</v>
      </c>
      <c r="D4438" s="258">
        <v>285122</v>
      </c>
      <c r="E4438" s="248" t="s">
        <v>1436</v>
      </c>
      <c r="F4438" s="248" t="s">
        <v>1857</v>
      </c>
      <c r="G4438" s="1" t="s">
        <v>3484</v>
      </c>
      <c r="H4438" s="248" t="s">
        <v>3498</v>
      </c>
    </row>
    <row r="4439" spans="1:8" x14ac:dyDescent="0.25">
      <c r="A4439" s="248">
        <v>457929</v>
      </c>
      <c r="B4439" s="1">
        <v>22196163</v>
      </c>
      <c r="C4439" s="248" t="s">
        <v>765</v>
      </c>
      <c r="D4439" s="258">
        <v>166372</v>
      </c>
      <c r="E4439" s="248" t="s">
        <v>1436</v>
      </c>
      <c r="F4439" s="248" t="s">
        <v>1857</v>
      </c>
      <c r="G4439" s="1" t="s">
        <v>3484</v>
      </c>
      <c r="H4439" s="248" t="s">
        <v>3498</v>
      </c>
    </row>
    <row r="4440" spans="1:8" x14ac:dyDescent="0.25">
      <c r="A4440" s="248">
        <v>457929</v>
      </c>
      <c r="B4440" s="1">
        <v>22196163</v>
      </c>
      <c r="C4440" s="248" t="s">
        <v>1090</v>
      </c>
      <c r="D4440" s="258">
        <v>101823</v>
      </c>
      <c r="E4440" s="248" t="s">
        <v>1436</v>
      </c>
      <c r="F4440" s="248" t="s">
        <v>1857</v>
      </c>
      <c r="G4440" s="1" t="s">
        <v>3484</v>
      </c>
      <c r="H4440" s="248" t="s">
        <v>3498</v>
      </c>
    </row>
    <row r="4441" spans="1:8" x14ac:dyDescent="0.25">
      <c r="A4441" s="248">
        <v>457929</v>
      </c>
      <c r="B4441" s="1">
        <v>22196163</v>
      </c>
      <c r="C4441" s="248" t="s">
        <v>1993</v>
      </c>
      <c r="D4441" s="258">
        <v>951924</v>
      </c>
      <c r="E4441" s="248" t="s">
        <v>1436</v>
      </c>
      <c r="F4441" s="248" t="s">
        <v>1857</v>
      </c>
      <c r="G4441" s="1" t="s">
        <v>3484</v>
      </c>
      <c r="H4441" s="248" t="s">
        <v>3498</v>
      </c>
    </row>
    <row r="4442" spans="1:8" x14ac:dyDescent="0.25">
      <c r="A4442" s="248">
        <v>457950</v>
      </c>
      <c r="B4442" s="1">
        <v>1320217</v>
      </c>
      <c r="C4442" s="248" t="s">
        <v>765</v>
      </c>
      <c r="D4442" s="258">
        <v>166372</v>
      </c>
      <c r="E4442" s="248" t="s">
        <v>1436</v>
      </c>
      <c r="F4442" s="248" t="s">
        <v>1857</v>
      </c>
      <c r="G4442" s="1" t="s">
        <v>3458</v>
      </c>
      <c r="H4442" s="248" t="s">
        <v>3498</v>
      </c>
    </row>
    <row r="4443" spans="1:8" x14ac:dyDescent="0.25">
      <c r="A4443" s="248">
        <v>457950</v>
      </c>
      <c r="B4443" s="1">
        <v>1320217</v>
      </c>
      <c r="C4443" s="248" t="s">
        <v>1722</v>
      </c>
      <c r="D4443" s="258">
        <v>33497</v>
      </c>
      <c r="E4443" s="248" t="s">
        <v>1436</v>
      </c>
      <c r="F4443" s="248" t="s">
        <v>1857</v>
      </c>
      <c r="G4443" s="1" t="s">
        <v>3458</v>
      </c>
      <c r="H4443" s="248" t="s">
        <v>3498</v>
      </c>
    </row>
    <row r="4444" spans="1:8" x14ac:dyDescent="0.25">
      <c r="A4444" s="248">
        <v>457950</v>
      </c>
      <c r="B4444" s="1">
        <v>1320217</v>
      </c>
      <c r="C4444" s="248" t="s">
        <v>1723</v>
      </c>
      <c r="D4444" s="258">
        <v>158368</v>
      </c>
      <c r="E4444" s="248" t="s">
        <v>1436</v>
      </c>
      <c r="F4444" s="248" t="s">
        <v>1857</v>
      </c>
      <c r="G4444" s="1" t="s">
        <v>3458</v>
      </c>
      <c r="H4444" s="248" t="s">
        <v>3498</v>
      </c>
    </row>
    <row r="4445" spans="1:8" x14ac:dyDescent="0.25">
      <c r="A4445" s="248">
        <v>458078</v>
      </c>
      <c r="B4445" s="1">
        <v>6050000</v>
      </c>
      <c r="C4445" s="248" t="s">
        <v>726</v>
      </c>
      <c r="D4445" s="258">
        <v>34000</v>
      </c>
      <c r="E4445" s="248" t="s">
        <v>1436</v>
      </c>
      <c r="F4445" s="248" t="s">
        <v>2671</v>
      </c>
      <c r="G4445" s="1" t="s">
        <v>3484</v>
      </c>
      <c r="H4445" s="248" t="s">
        <v>3498</v>
      </c>
    </row>
    <row r="4446" spans="1:8" x14ac:dyDescent="0.25">
      <c r="A4446" s="248">
        <v>458078</v>
      </c>
      <c r="B4446" s="1">
        <v>6050000</v>
      </c>
      <c r="C4446" s="248" t="s">
        <v>650</v>
      </c>
      <c r="D4446" s="258">
        <v>2917140</v>
      </c>
      <c r="E4446" s="248" t="s">
        <v>1436</v>
      </c>
      <c r="F4446" s="248" t="s">
        <v>2671</v>
      </c>
      <c r="G4446" s="1" t="s">
        <v>3484</v>
      </c>
      <c r="H4446" s="248" t="s">
        <v>3498</v>
      </c>
    </row>
    <row r="4447" spans="1:8" x14ac:dyDescent="0.25">
      <c r="A4447" s="248">
        <v>458389</v>
      </c>
      <c r="B4447" s="1">
        <v>9689700</v>
      </c>
      <c r="C4447" s="248" t="s">
        <v>1572</v>
      </c>
      <c r="D4447" s="258">
        <v>75415</v>
      </c>
      <c r="E4447" s="248" t="s">
        <v>1436</v>
      </c>
      <c r="F4447" s="248" t="s">
        <v>1841</v>
      </c>
      <c r="G4447" s="1" t="s">
        <v>3458</v>
      </c>
      <c r="H4447" s="248" t="s">
        <v>3498</v>
      </c>
    </row>
    <row r="4448" spans="1:8" x14ac:dyDescent="0.25">
      <c r="A4448" s="248">
        <v>458389</v>
      </c>
      <c r="B4448" s="1">
        <v>9689700</v>
      </c>
      <c r="C4448" s="248" t="s">
        <v>1561</v>
      </c>
      <c r="D4448" s="258">
        <v>88950</v>
      </c>
      <c r="E4448" s="248" t="s">
        <v>1436</v>
      </c>
      <c r="F4448" s="248" t="s">
        <v>1841</v>
      </c>
      <c r="G4448" s="1" t="s">
        <v>3458</v>
      </c>
      <c r="H4448" s="248" t="s">
        <v>3498</v>
      </c>
    </row>
    <row r="4449" spans="1:8" x14ac:dyDescent="0.25">
      <c r="A4449" s="248">
        <v>458389</v>
      </c>
      <c r="B4449" s="1">
        <v>9689700</v>
      </c>
      <c r="C4449" s="248" t="s">
        <v>1687</v>
      </c>
      <c r="D4449" s="258">
        <v>47455</v>
      </c>
      <c r="E4449" s="248" t="s">
        <v>1436</v>
      </c>
      <c r="F4449" s="248" t="s">
        <v>1841</v>
      </c>
      <c r="G4449" s="1" t="s">
        <v>3458</v>
      </c>
      <c r="H4449" s="248" t="s">
        <v>3498</v>
      </c>
    </row>
    <row r="4450" spans="1:8" x14ac:dyDescent="0.25">
      <c r="A4450" s="248">
        <v>458389</v>
      </c>
      <c r="B4450" s="1">
        <v>9689700</v>
      </c>
      <c r="C4450" s="248" t="s">
        <v>765</v>
      </c>
      <c r="D4450" s="258">
        <v>237660</v>
      </c>
      <c r="E4450" s="248" t="s">
        <v>1436</v>
      </c>
      <c r="F4450" s="248" t="s">
        <v>1841</v>
      </c>
      <c r="G4450" s="1" t="s">
        <v>3458</v>
      </c>
      <c r="H4450" s="248" t="s">
        <v>3498</v>
      </c>
    </row>
    <row r="4451" spans="1:8" x14ac:dyDescent="0.25">
      <c r="A4451" s="248">
        <v>458389</v>
      </c>
      <c r="B4451" s="1">
        <v>9689700</v>
      </c>
      <c r="C4451" s="248" t="s">
        <v>1559</v>
      </c>
      <c r="D4451" s="258">
        <v>65700</v>
      </c>
      <c r="E4451" s="248" t="s">
        <v>1436</v>
      </c>
      <c r="F4451" s="248" t="s">
        <v>1841</v>
      </c>
      <c r="G4451" s="1" t="s">
        <v>3458</v>
      </c>
      <c r="H4451" s="248" t="s">
        <v>3498</v>
      </c>
    </row>
    <row r="4452" spans="1:8" x14ac:dyDescent="0.25">
      <c r="A4452" s="248">
        <v>458389</v>
      </c>
      <c r="B4452" s="1">
        <v>9689700</v>
      </c>
      <c r="C4452" s="248" t="s">
        <v>1562</v>
      </c>
      <c r="D4452" s="258">
        <v>65060</v>
      </c>
      <c r="E4452" s="248" t="s">
        <v>1436</v>
      </c>
      <c r="F4452" s="248" t="s">
        <v>1841</v>
      </c>
      <c r="G4452" s="1" t="s">
        <v>3458</v>
      </c>
      <c r="H4452" s="248" t="s">
        <v>3498</v>
      </c>
    </row>
    <row r="4453" spans="1:8" x14ac:dyDescent="0.25">
      <c r="A4453" s="248">
        <v>458389</v>
      </c>
      <c r="B4453" s="1">
        <v>9689700</v>
      </c>
      <c r="C4453" s="248" t="s">
        <v>1557</v>
      </c>
      <c r="D4453" s="258">
        <v>86445</v>
      </c>
      <c r="E4453" s="248" t="s">
        <v>1436</v>
      </c>
      <c r="F4453" s="248" t="s">
        <v>1841</v>
      </c>
      <c r="G4453" s="1" t="s">
        <v>3458</v>
      </c>
      <c r="H4453" s="248" t="s">
        <v>3498</v>
      </c>
    </row>
    <row r="4454" spans="1:8" x14ac:dyDescent="0.25">
      <c r="A4454" s="248">
        <v>458389</v>
      </c>
      <c r="B4454" s="1">
        <v>9689700</v>
      </c>
      <c r="C4454" s="248" t="s">
        <v>1625</v>
      </c>
      <c r="D4454" s="258">
        <v>767199</v>
      </c>
      <c r="E4454" s="248" t="s">
        <v>1436</v>
      </c>
      <c r="F4454" s="248" t="s">
        <v>1841</v>
      </c>
      <c r="G4454" s="1" t="s">
        <v>3458</v>
      </c>
      <c r="H4454" s="248" t="s">
        <v>3498</v>
      </c>
    </row>
    <row r="4455" spans="1:8" x14ac:dyDescent="0.25">
      <c r="A4455" s="248">
        <v>458398</v>
      </c>
      <c r="B4455" s="1">
        <v>1350000</v>
      </c>
      <c r="C4455" s="248" t="s">
        <v>498</v>
      </c>
      <c r="D4455" s="258">
        <v>14470</v>
      </c>
      <c r="E4455" s="248" t="s">
        <v>1436</v>
      </c>
      <c r="F4455" s="248" t="s">
        <v>1707</v>
      </c>
      <c r="G4455" s="1" t="s">
        <v>3458</v>
      </c>
      <c r="H4455" s="248" t="s">
        <v>3498</v>
      </c>
    </row>
    <row r="4456" spans="1:8" x14ac:dyDescent="0.25">
      <c r="A4456" s="248">
        <v>458398</v>
      </c>
      <c r="B4456" s="1">
        <v>1350000</v>
      </c>
      <c r="C4456" s="248" t="s">
        <v>1677</v>
      </c>
      <c r="D4456" s="258">
        <v>1200000</v>
      </c>
      <c r="E4456" s="248" t="s">
        <v>1446</v>
      </c>
      <c r="F4456" s="248" t="s">
        <v>1456</v>
      </c>
      <c r="G4456" s="1" t="s">
        <v>3458</v>
      </c>
      <c r="H4456" s="248" t="s">
        <v>3498</v>
      </c>
    </row>
    <row r="4457" spans="1:8" x14ac:dyDescent="0.25">
      <c r="A4457" s="248">
        <v>458510</v>
      </c>
      <c r="B4457" s="1">
        <v>3627407</v>
      </c>
      <c r="C4457" s="248" t="s">
        <v>1722</v>
      </c>
      <c r="D4457" s="258">
        <v>44422</v>
      </c>
      <c r="E4457" s="248" t="s">
        <v>1436</v>
      </c>
      <c r="F4457" s="248" t="s">
        <v>1610</v>
      </c>
      <c r="G4457" s="1" t="s">
        <v>3482</v>
      </c>
      <c r="H4457" s="248" t="s">
        <v>3498</v>
      </c>
    </row>
    <row r="4458" spans="1:8" x14ac:dyDescent="0.25">
      <c r="A4458" s="248">
        <v>458510</v>
      </c>
      <c r="B4458" s="1">
        <v>3627407</v>
      </c>
      <c r="C4458" s="248" t="s">
        <v>1723</v>
      </c>
      <c r="D4458" s="258">
        <v>180671</v>
      </c>
      <c r="E4458" s="248" t="s">
        <v>1436</v>
      </c>
      <c r="F4458" s="248" t="s">
        <v>1610</v>
      </c>
      <c r="G4458" s="1" t="s">
        <v>3482</v>
      </c>
      <c r="H4458" s="248" t="s">
        <v>3498</v>
      </c>
    </row>
    <row r="4459" spans="1:8" x14ac:dyDescent="0.25">
      <c r="A4459" s="248">
        <v>458510</v>
      </c>
      <c r="B4459" s="1">
        <v>3627407</v>
      </c>
      <c r="C4459" s="248" t="s">
        <v>765</v>
      </c>
      <c r="D4459" s="258">
        <v>190334</v>
      </c>
      <c r="E4459" s="248" t="s">
        <v>1436</v>
      </c>
      <c r="F4459" s="248" t="s">
        <v>1610</v>
      </c>
      <c r="G4459" s="1" t="s">
        <v>3482</v>
      </c>
      <c r="H4459" s="248" t="s">
        <v>3498</v>
      </c>
    </row>
    <row r="4460" spans="1:8" x14ac:dyDescent="0.25">
      <c r="A4460" s="248">
        <v>458517</v>
      </c>
      <c r="B4460" s="1">
        <v>10063974</v>
      </c>
      <c r="C4460" s="248" t="s">
        <v>1572</v>
      </c>
      <c r="D4460" s="258">
        <v>50702</v>
      </c>
      <c r="E4460" s="248" t="s">
        <v>1436</v>
      </c>
      <c r="F4460" s="248" t="s">
        <v>1857</v>
      </c>
      <c r="G4460" s="1" t="s">
        <v>3482</v>
      </c>
      <c r="H4460" s="248" t="s">
        <v>3498</v>
      </c>
    </row>
    <row r="4461" spans="1:8" x14ac:dyDescent="0.25">
      <c r="A4461" s="248">
        <v>458517</v>
      </c>
      <c r="B4461" s="1">
        <v>10063974</v>
      </c>
      <c r="C4461" s="248" t="s">
        <v>1832</v>
      </c>
      <c r="D4461" s="258">
        <v>495910</v>
      </c>
      <c r="E4461" s="248" t="s">
        <v>1436</v>
      </c>
      <c r="F4461" s="248" t="s">
        <v>1857</v>
      </c>
      <c r="G4461" s="1" t="s">
        <v>3482</v>
      </c>
      <c r="H4461" s="248" t="s">
        <v>3498</v>
      </c>
    </row>
    <row r="4462" spans="1:8" x14ac:dyDescent="0.25">
      <c r="A4462" s="248">
        <v>458615</v>
      </c>
      <c r="B4462" s="1">
        <v>6324609</v>
      </c>
      <c r="C4462" s="248" t="s">
        <v>1723</v>
      </c>
      <c r="D4462" s="258">
        <v>180671</v>
      </c>
      <c r="E4462" s="248" t="s">
        <v>1436</v>
      </c>
      <c r="F4462" s="248" t="s">
        <v>1656</v>
      </c>
      <c r="G4462" s="1" t="s">
        <v>3482</v>
      </c>
      <c r="H4462" s="248" t="s">
        <v>3498</v>
      </c>
    </row>
    <row r="4463" spans="1:8" x14ac:dyDescent="0.25">
      <c r="A4463" s="248">
        <v>458615</v>
      </c>
      <c r="B4463" s="1">
        <v>6324609</v>
      </c>
      <c r="C4463" s="248" t="s">
        <v>765</v>
      </c>
      <c r="D4463" s="258">
        <v>190334</v>
      </c>
      <c r="E4463" s="248" t="s">
        <v>1436</v>
      </c>
      <c r="F4463" s="248" t="s">
        <v>1656</v>
      </c>
      <c r="G4463" s="1" t="s">
        <v>3482</v>
      </c>
      <c r="H4463" s="248" t="s">
        <v>3498</v>
      </c>
    </row>
    <row r="4464" spans="1:8" x14ac:dyDescent="0.25">
      <c r="A4464" s="248">
        <v>458615</v>
      </c>
      <c r="B4464" s="1">
        <v>6324609</v>
      </c>
      <c r="C4464" s="248" t="s">
        <v>1722</v>
      </c>
      <c r="D4464" s="258">
        <v>44422</v>
      </c>
      <c r="E4464" s="248" t="s">
        <v>1436</v>
      </c>
      <c r="F4464" s="248" t="s">
        <v>1656</v>
      </c>
      <c r="G4464" s="1" t="s">
        <v>3482</v>
      </c>
      <c r="H4464" s="248" t="s">
        <v>3498</v>
      </c>
    </row>
    <row r="4465" spans="1:8" x14ac:dyDescent="0.25">
      <c r="A4465" s="248">
        <v>458615</v>
      </c>
      <c r="B4465" s="1">
        <v>6324609</v>
      </c>
      <c r="C4465" s="248" t="s">
        <v>1560</v>
      </c>
      <c r="D4465" s="258">
        <v>25090</v>
      </c>
      <c r="E4465" s="248" t="s">
        <v>1436</v>
      </c>
      <c r="F4465" s="248" t="s">
        <v>1656</v>
      </c>
      <c r="G4465" s="1" t="s">
        <v>3482</v>
      </c>
      <c r="H4465" s="248" t="s">
        <v>3498</v>
      </c>
    </row>
    <row r="4466" spans="1:8" x14ac:dyDescent="0.25">
      <c r="A4466" s="248">
        <v>458649</v>
      </c>
      <c r="B4466" s="1">
        <v>7473545</v>
      </c>
      <c r="C4466" s="248" t="s">
        <v>650</v>
      </c>
      <c r="D4466" s="258">
        <v>3739520</v>
      </c>
      <c r="E4466" s="248" t="s">
        <v>1436</v>
      </c>
      <c r="F4466" s="248" t="s">
        <v>1610</v>
      </c>
      <c r="G4466" s="1" t="s">
        <v>3484</v>
      </c>
      <c r="H4466" s="248" t="s">
        <v>3498</v>
      </c>
    </row>
    <row r="4467" spans="1:8" x14ac:dyDescent="0.25">
      <c r="A4467" s="248">
        <v>458649</v>
      </c>
      <c r="B4467" s="1">
        <v>7473545</v>
      </c>
      <c r="C4467" s="248" t="s">
        <v>1437</v>
      </c>
      <c r="D4467" s="258">
        <v>847096</v>
      </c>
      <c r="E4467" s="248" t="s">
        <v>1436</v>
      </c>
      <c r="F4467" s="248" t="s">
        <v>1610</v>
      </c>
      <c r="G4467" s="1" t="s">
        <v>3484</v>
      </c>
      <c r="H4467" s="248" t="s">
        <v>3498</v>
      </c>
    </row>
    <row r="4468" spans="1:8" x14ac:dyDescent="0.25">
      <c r="A4468" s="248">
        <v>458650</v>
      </c>
      <c r="B4468" s="1">
        <v>11044553</v>
      </c>
      <c r="C4468" s="248" t="s">
        <v>1647</v>
      </c>
      <c r="D4468" s="258">
        <v>37580</v>
      </c>
      <c r="E4468" s="248" t="s">
        <v>1436</v>
      </c>
      <c r="F4468" s="248" t="s">
        <v>2575</v>
      </c>
      <c r="G4468" s="1" t="s">
        <v>3458</v>
      </c>
      <c r="H4468" s="248" t="s">
        <v>3498</v>
      </c>
    </row>
    <row r="4469" spans="1:8" x14ac:dyDescent="0.25">
      <c r="A4469" s="248">
        <v>458650</v>
      </c>
      <c r="B4469" s="1">
        <v>11044553</v>
      </c>
      <c r="C4469" s="248" t="s">
        <v>1722</v>
      </c>
      <c r="D4469" s="258">
        <v>33497</v>
      </c>
      <c r="E4469" s="248" t="s">
        <v>1436</v>
      </c>
      <c r="F4469" s="248" t="s">
        <v>2575</v>
      </c>
      <c r="G4469" s="1" t="s">
        <v>3458</v>
      </c>
      <c r="H4469" s="248" t="s">
        <v>3498</v>
      </c>
    </row>
    <row r="4470" spans="1:8" x14ac:dyDescent="0.25">
      <c r="A4470" s="248">
        <v>458650</v>
      </c>
      <c r="B4470" s="1">
        <v>11044553</v>
      </c>
      <c r="C4470" s="248" t="s">
        <v>1723</v>
      </c>
      <c r="D4470" s="258">
        <v>158368</v>
      </c>
      <c r="E4470" s="248" t="s">
        <v>1436</v>
      </c>
      <c r="F4470" s="248" t="s">
        <v>2575</v>
      </c>
      <c r="G4470" s="1" t="s">
        <v>3458</v>
      </c>
      <c r="H4470" s="248" t="s">
        <v>3498</v>
      </c>
    </row>
    <row r="4471" spans="1:8" x14ac:dyDescent="0.25">
      <c r="A4471" s="248">
        <v>458650</v>
      </c>
      <c r="B4471" s="1">
        <v>11044553</v>
      </c>
      <c r="C4471" s="248" t="s">
        <v>765</v>
      </c>
      <c r="D4471" s="258">
        <v>166372</v>
      </c>
      <c r="E4471" s="248" t="s">
        <v>1436</v>
      </c>
      <c r="F4471" s="248" t="s">
        <v>2575</v>
      </c>
      <c r="G4471" s="1" t="s">
        <v>3458</v>
      </c>
      <c r="H4471" s="248" t="s">
        <v>3498</v>
      </c>
    </row>
    <row r="4472" spans="1:8" x14ac:dyDescent="0.25">
      <c r="A4472" s="248">
        <v>458650</v>
      </c>
      <c r="B4472" s="1">
        <v>11044553</v>
      </c>
      <c r="C4472" s="248" t="s">
        <v>1173</v>
      </c>
      <c r="D4472" s="258">
        <v>54400</v>
      </c>
      <c r="E4472" s="248" t="s">
        <v>1450</v>
      </c>
      <c r="F4472" s="248" t="s">
        <v>2672</v>
      </c>
      <c r="G4472" s="1" t="s">
        <v>3458</v>
      </c>
      <c r="H4472" s="248" t="s">
        <v>3498</v>
      </c>
    </row>
    <row r="4473" spans="1:8" x14ac:dyDescent="0.25">
      <c r="A4473" s="248">
        <v>458650</v>
      </c>
      <c r="B4473" s="1">
        <v>11044553</v>
      </c>
      <c r="C4473" s="248" t="s">
        <v>2673</v>
      </c>
      <c r="D4473" s="258">
        <v>54400</v>
      </c>
      <c r="E4473" s="248" t="s">
        <v>1450</v>
      </c>
      <c r="F4473" s="248" t="s">
        <v>2672</v>
      </c>
      <c r="G4473" s="1" t="s">
        <v>3458</v>
      </c>
      <c r="H4473" s="248" t="s">
        <v>3498</v>
      </c>
    </row>
    <row r="4474" spans="1:8" x14ac:dyDescent="0.25">
      <c r="A4474" s="248">
        <v>458650</v>
      </c>
      <c r="B4474" s="1">
        <v>11044553</v>
      </c>
      <c r="C4474" s="248" t="s">
        <v>498</v>
      </c>
      <c r="D4474" s="258">
        <v>20800</v>
      </c>
      <c r="E4474" s="248" t="s">
        <v>1436</v>
      </c>
      <c r="F4474" s="248" t="s">
        <v>2575</v>
      </c>
      <c r="G4474" s="1" t="s">
        <v>3458</v>
      </c>
      <c r="H4474" s="248" t="s">
        <v>3498</v>
      </c>
    </row>
    <row r="4475" spans="1:8" x14ac:dyDescent="0.25">
      <c r="A4475" s="248">
        <v>458650</v>
      </c>
      <c r="B4475" s="1">
        <v>11044553</v>
      </c>
      <c r="C4475" s="248" t="s">
        <v>1625</v>
      </c>
      <c r="D4475" s="258">
        <v>578085</v>
      </c>
      <c r="E4475" s="248" t="s">
        <v>1450</v>
      </c>
      <c r="F4475" s="248" t="s">
        <v>2672</v>
      </c>
      <c r="G4475" s="1" t="s">
        <v>3458</v>
      </c>
      <c r="H4475" s="248" t="s">
        <v>3498</v>
      </c>
    </row>
    <row r="4476" spans="1:8" x14ac:dyDescent="0.25">
      <c r="A4476" s="248">
        <v>458650</v>
      </c>
      <c r="B4476" s="1">
        <v>11044553</v>
      </c>
      <c r="C4476" s="248" t="s">
        <v>1577</v>
      </c>
      <c r="D4476" s="258">
        <v>102551</v>
      </c>
      <c r="E4476" s="248" t="s">
        <v>1450</v>
      </c>
      <c r="F4476" s="248" t="s">
        <v>2672</v>
      </c>
      <c r="G4476" s="1" t="s">
        <v>3458</v>
      </c>
      <c r="H4476" s="248" t="s">
        <v>3498</v>
      </c>
    </row>
    <row r="4477" spans="1:8" x14ac:dyDescent="0.25">
      <c r="A4477" s="248">
        <v>458650</v>
      </c>
      <c r="B4477" s="1">
        <v>11044553</v>
      </c>
      <c r="C4477" s="248" t="s">
        <v>1244</v>
      </c>
      <c r="D4477" s="258">
        <v>3434640</v>
      </c>
      <c r="E4477" s="248" t="s">
        <v>1436</v>
      </c>
      <c r="F4477" s="248" t="s">
        <v>2575</v>
      </c>
      <c r="G4477" s="1" t="s">
        <v>3458</v>
      </c>
      <c r="H4477" s="248" t="s">
        <v>3498</v>
      </c>
    </row>
    <row r="4478" spans="1:8" x14ac:dyDescent="0.25">
      <c r="A4478" s="248">
        <v>459254</v>
      </c>
      <c r="B4478" s="1">
        <v>2177407</v>
      </c>
      <c r="C4478" s="248" t="s">
        <v>1722</v>
      </c>
      <c r="D4478" s="258">
        <v>44422</v>
      </c>
      <c r="E4478" s="248" t="s">
        <v>1436</v>
      </c>
      <c r="F4478" s="248" t="s">
        <v>1656</v>
      </c>
      <c r="G4478" s="1" t="s">
        <v>3482</v>
      </c>
      <c r="H4478" s="248" t="s">
        <v>3498</v>
      </c>
    </row>
    <row r="4479" spans="1:8" x14ac:dyDescent="0.25">
      <c r="A4479" s="248">
        <v>459254</v>
      </c>
      <c r="B4479" s="1">
        <v>2177407</v>
      </c>
      <c r="C4479" s="248" t="s">
        <v>1465</v>
      </c>
      <c r="D4479" s="258">
        <v>299536</v>
      </c>
      <c r="E4479" s="248" t="s">
        <v>1467</v>
      </c>
      <c r="F4479" s="248" t="s">
        <v>2674</v>
      </c>
      <c r="G4479" s="1" t="s">
        <v>3482</v>
      </c>
      <c r="H4479" s="248" t="s">
        <v>3498</v>
      </c>
    </row>
    <row r="4480" spans="1:8" x14ac:dyDescent="0.25">
      <c r="A4480" s="248">
        <v>459254</v>
      </c>
      <c r="B4480" s="1">
        <v>2177407</v>
      </c>
      <c r="C4480" s="248" t="s">
        <v>1723</v>
      </c>
      <c r="D4480" s="258">
        <v>180671</v>
      </c>
      <c r="E4480" s="248" t="s">
        <v>1436</v>
      </c>
      <c r="F4480" s="248" t="s">
        <v>1656</v>
      </c>
      <c r="G4480" s="1" t="s">
        <v>3482</v>
      </c>
      <c r="H4480" s="248" t="s">
        <v>3498</v>
      </c>
    </row>
    <row r="4481" spans="1:8" x14ac:dyDescent="0.25">
      <c r="A4481" s="248">
        <v>459254</v>
      </c>
      <c r="B4481" s="1">
        <v>2177407</v>
      </c>
      <c r="C4481" s="248" t="s">
        <v>765</v>
      </c>
      <c r="D4481" s="258">
        <v>190334</v>
      </c>
      <c r="E4481" s="248" t="s">
        <v>1436</v>
      </c>
      <c r="F4481" s="248" t="s">
        <v>1656</v>
      </c>
      <c r="G4481" s="1" t="s">
        <v>3482</v>
      </c>
      <c r="H4481" s="248" t="s">
        <v>3498</v>
      </c>
    </row>
    <row r="4482" spans="1:8" x14ac:dyDescent="0.25">
      <c r="A4482" s="248">
        <v>459257</v>
      </c>
      <c r="B4482" s="1">
        <v>1841874</v>
      </c>
      <c r="C4482" s="248" t="s">
        <v>765</v>
      </c>
      <c r="D4482" s="258">
        <v>190334</v>
      </c>
      <c r="E4482" s="248" t="s">
        <v>1436</v>
      </c>
      <c r="F4482" s="248" t="s">
        <v>2675</v>
      </c>
      <c r="G4482" s="1" t="s">
        <v>3482</v>
      </c>
      <c r="H4482" s="248" t="s">
        <v>3498</v>
      </c>
    </row>
    <row r="4483" spans="1:8" x14ac:dyDescent="0.25">
      <c r="A4483" s="248">
        <v>459258</v>
      </c>
      <c r="B4483" s="1">
        <v>4471252</v>
      </c>
      <c r="C4483" s="248" t="s">
        <v>2676</v>
      </c>
      <c r="D4483" s="258">
        <v>951100</v>
      </c>
      <c r="E4483" s="248" t="s">
        <v>1450</v>
      </c>
      <c r="F4483" s="248" t="s">
        <v>2366</v>
      </c>
      <c r="G4483" s="1" t="s">
        <v>3484</v>
      </c>
      <c r="H4483" s="248" t="s">
        <v>3498</v>
      </c>
    </row>
    <row r="4484" spans="1:8" x14ac:dyDescent="0.25">
      <c r="A4484" s="248">
        <v>459258</v>
      </c>
      <c r="B4484" s="1">
        <v>4471252</v>
      </c>
      <c r="C4484" s="248" t="s">
        <v>650</v>
      </c>
      <c r="D4484" s="258">
        <v>561190</v>
      </c>
      <c r="E4484" s="248" t="s">
        <v>1436</v>
      </c>
      <c r="F4484" s="248" t="s">
        <v>1464</v>
      </c>
      <c r="G4484" s="1" t="s">
        <v>3484</v>
      </c>
      <c r="H4484" s="248" t="s">
        <v>3498</v>
      </c>
    </row>
    <row r="4485" spans="1:8" x14ac:dyDescent="0.25">
      <c r="A4485" s="248">
        <v>459258</v>
      </c>
      <c r="B4485" s="1">
        <v>4471252</v>
      </c>
      <c r="C4485" s="248" t="s">
        <v>1474</v>
      </c>
      <c r="D4485" s="258">
        <v>7569</v>
      </c>
      <c r="E4485" s="248" t="s">
        <v>1436</v>
      </c>
      <c r="F4485" s="248" t="s">
        <v>2368</v>
      </c>
      <c r="G4485" s="1" t="s">
        <v>3484</v>
      </c>
      <c r="H4485" s="248" t="s">
        <v>3498</v>
      </c>
    </row>
    <row r="4486" spans="1:8" x14ac:dyDescent="0.25">
      <c r="A4486" s="248">
        <v>459258</v>
      </c>
      <c r="B4486" s="1">
        <v>4471252</v>
      </c>
      <c r="C4486" s="248" t="s">
        <v>2083</v>
      </c>
      <c r="D4486" s="258">
        <v>155025</v>
      </c>
      <c r="E4486" s="248" t="s">
        <v>1436</v>
      </c>
      <c r="F4486" s="248" t="s">
        <v>2368</v>
      </c>
      <c r="G4486" s="1" t="s">
        <v>3484</v>
      </c>
      <c r="H4486" s="248" t="s">
        <v>3498</v>
      </c>
    </row>
    <row r="4487" spans="1:8" x14ac:dyDescent="0.25">
      <c r="A4487" s="248">
        <v>459258</v>
      </c>
      <c r="B4487" s="1">
        <v>4471252</v>
      </c>
      <c r="C4487" s="248" t="s">
        <v>650</v>
      </c>
      <c r="D4487" s="258">
        <v>1600000</v>
      </c>
      <c r="E4487" s="248" t="s">
        <v>1436</v>
      </c>
      <c r="F4487" s="248" t="s">
        <v>1464</v>
      </c>
      <c r="G4487" s="1" t="s">
        <v>3484</v>
      </c>
      <c r="H4487" s="248" t="s">
        <v>3498</v>
      </c>
    </row>
    <row r="4488" spans="1:8" x14ac:dyDescent="0.25">
      <c r="A4488" s="248">
        <v>459258</v>
      </c>
      <c r="B4488" s="1">
        <v>4471252</v>
      </c>
      <c r="C4488" s="248" t="s">
        <v>267</v>
      </c>
      <c r="D4488" s="258">
        <v>38098</v>
      </c>
      <c r="E4488" s="248" t="s">
        <v>1436</v>
      </c>
      <c r="F4488" s="248" t="s">
        <v>2368</v>
      </c>
      <c r="G4488" s="1" t="s">
        <v>3484</v>
      </c>
      <c r="H4488" s="248" t="s">
        <v>3498</v>
      </c>
    </row>
    <row r="4489" spans="1:8" x14ac:dyDescent="0.25">
      <c r="A4489" s="248">
        <v>459258</v>
      </c>
      <c r="B4489" s="1">
        <v>4471252</v>
      </c>
      <c r="C4489" s="248" t="s">
        <v>1625</v>
      </c>
      <c r="D4489" s="258">
        <v>578084</v>
      </c>
      <c r="E4489" s="248" t="s">
        <v>1436</v>
      </c>
      <c r="F4489" s="248" t="s">
        <v>2368</v>
      </c>
      <c r="G4489" s="1" t="s">
        <v>3484</v>
      </c>
      <c r="H4489" s="248" t="s">
        <v>3498</v>
      </c>
    </row>
    <row r="4490" spans="1:8" x14ac:dyDescent="0.25">
      <c r="A4490" s="248">
        <v>459258</v>
      </c>
      <c r="B4490" s="1">
        <v>4471252</v>
      </c>
      <c r="C4490" s="248" t="s">
        <v>1999</v>
      </c>
      <c r="D4490" s="258">
        <v>59641</v>
      </c>
      <c r="E4490" s="248" t="s">
        <v>1436</v>
      </c>
      <c r="F4490" s="248" t="s">
        <v>2368</v>
      </c>
      <c r="G4490" s="1" t="s">
        <v>3484</v>
      </c>
      <c r="H4490" s="248" t="s">
        <v>3498</v>
      </c>
    </row>
    <row r="4491" spans="1:8" x14ac:dyDescent="0.25">
      <c r="A4491" s="248">
        <v>459258</v>
      </c>
      <c r="B4491" s="1">
        <v>4471252</v>
      </c>
      <c r="C4491" s="248" t="s">
        <v>1605</v>
      </c>
      <c r="D4491" s="258">
        <v>7454</v>
      </c>
      <c r="E4491" s="248" t="s">
        <v>1436</v>
      </c>
      <c r="F4491" s="248" t="s">
        <v>2368</v>
      </c>
      <c r="G4491" s="1" t="s">
        <v>3484</v>
      </c>
      <c r="H4491" s="248" t="s">
        <v>3498</v>
      </c>
    </row>
    <row r="4492" spans="1:8" x14ac:dyDescent="0.25">
      <c r="A4492" s="248">
        <v>459281</v>
      </c>
      <c r="B4492" s="1">
        <v>8441019</v>
      </c>
      <c r="C4492" s="248" t="s">
        <v>1564</v>
      </c>
      <c r="D4492" s="258">
        <v>6340</v>
      </c>
      <c r="E4492" s="248" t="s">
        <v>1436</v>
      </c>
      <c r="F4492" s="248" t="s">
        <v>1857</v>
      </c>
      <c r="G4492" s="1" t="s">
        <v>3458</v>
      </c>
      <c r="H4492" s="248" t="s">
        <v>3498</v>
      </c>
    </row>
    <row r="4493" spans="1:8" x14ac:dyDescent="0.25">
      <c r="A4493" s="248">
        <v>459281</v>
      </c>
      <c r="B4493" s="1">
        <v>8441019</v>
      </c>
      <c r="C4493" s="248" t="s">
        <v>422</v>
      </c>
      <c r="D4493" s="258">
        <v>541640</v>
      </c>
      <c r="E4493" s="248" t="s">
        <v>1436</v>
      </c>
      <c r="F4493" s="248" t="s">
        <v>1857</v>
      </c>
      <c r="G4493" s="1" t="s">
        <v>3458</v>
      </c>
      <c r="H4493" s="248" t="s">
        <v>3498</v>
      </c>
    </row>
    <row r="4494" spans="1:8" x14ac:dyDescent="0.25">
      <c r="A4494" s="248">
        <v>459281</v>
      </c>
      <c r="B4494" s="1">
        <v>8441019</v>
      </c>
      <c r="C4494" s="248" t="s">
        <v>6</v>
      </c>
      <c r="D4494" s="258">
        <v>94840</v>
      </c>
      <c r="E4494" s="248" t="s">
        <v>1436</v>
      </c>
      <c r="F4494" s="248" t="s">
        <v>1857</v>
      </c>
      <c r="G4494" s="1" t="s">
        <v>3458</v>
      </c>
      <c r="H4494" s="248" t="s">
        <v>3498</v>
      </c>
    </row>
    <row r="4495" spans="1:8" x14ac:dyDescent="0.25">
      <c r="A4495" s="248">
        <v>459281</v>
      </c>
      <c r="B4495" s="1">
        <v>8441019</v>
      </c>
      <c r="C4495" s="248" t="s">
        <v>724</v>
      </c>
      <c r="D4495" s="258">
        <v>164200</v>
      </c>
      <c r="E4495" s="248" t="s">
        <v>1436</v>
      </c>
      <c r="F4495" s="248" t="s">
        <v>1857</v>
      </c>
      <c r="G4495" s="1" t="s">
        <v>3458</v>
      </c>
      <c r="H4495" s="248" t="s">
        <v>3498</v>
      </c>
    </row>
    <row r="4496" spans="1:8" x14ac:dyDescent="0.25">
      <c r="A4496" s="248">
        <v>459281</v>
      </c>
      <c r="B4496" s="1">
        <v>8441019</v>
      </c>
      <c r="C4496" s="248" t="s">
        <v>1864</v>
      </c>
      <c r="D4496" s="258">
        <v>747390</v>
      </c>
      <c r="E4496" s="248" t="s">
        <v>1450</v>
      </c>
      <c r="F4496" s="248" t="s">
        <v>2385</v>
      </c>
      <c r="G4496" s="1" t="s">
        <v>3458</v>
      </c>
      <c r="H4496" s="248" t="s">
        <v>3498</v>
      </c>
    </row>
    <row r="4497" spans="1:8" x14ac:dyDescent="0.25">
      <c r="A4497" s="248">
        <v>459281</v>
      </c>
      <c r="B4497" s="1">
        <v>8441019</v>
      </c>
      <c r="C4497" s="248" t="s">
        <v>1463</v>
      </c>
      <c r="D4497" s="258">
        <v>25450</v>
      </c>
      <c r="E4497" s="248" t="s">
        <v>1436</v>
      </c>
      <c r="F4497" s="248" t="s">
        <v>1857</v>
      </c>
      <c r="G4497" s="1" t="s">
        <v>3458</v>
      </c>
      <c r="H4497" s="248" t="s">
        <v>3498</v>
      </c>
    </row>
    <row r="4498" spans="1:8" x14ac:dyDescent="0.25">
      <c r="A4498" s="248">
        <v>459281</v>
      </c>
      <c r="B4498" s="1">
        <v>8441019</v>
      </c>
      <c r="C4498" s="248" t="s">
        <v>1846</v>
      </c>
      <c r="D4498" s="258">
        <v>3150</v>
      </c>
      <c r="E4498" s="248" t="s">
        <v>1450</v>
      </c>
      <c r="F4498" s="248" t="s">
        <v>2385</v>
      </c>
      <c r="G4498" s="1" t="s">
        <v>3458</v>
      </c>
      <c r="H4498" s="248" t="s">
        <v>3498</v>
      </c>
    </row>
    <row r="4499" spans="1:8" x14ac:dyDescent="0.25">
      <c r="A4499" s="248">
        <v>459281</v>
      </c>
      <c r="B4499" s="1">
        <v>8441019</v>
      </c>
      <c r="C4499" s="248" t="s">
        <v>1486</v>
      </c>
      <c r="D4499" s="258">
        <v>12835</v>
      </c>
      <c r="E4499" s="248" t="s">
        <v>1436</v>
      </c>
      <c r="F4499" s="248" t="s">
        <v>1857</v>
      </c>
      <c r="G4499" s="1" t="s">
        <v>3458</v>
      </c>
      <c r="H4499" s="248" t="s">
        <v>3498</v>
      </c>
    </row>
    <row r="4500" spans="1:8" x14ac:dyDescent="0.25">
      <c r="A4500" s="248">
        <v>459281</v>
      </c>
      <c r="B4500" s="1">
        <v>8441019</v>
      </c>
      <c r="C4500" s="248" t="s">
        <v>764</v>
      </c>
      <c r="D4500" s="258">
        <v>78640</v>
      </c>
      <c r="E4500" s="248" t="s">
        <v>1436</v>
      </c>
      <c r="F4500" s="248" t="s">
        <v>1857</v>
      </c>
      <c r="G4500" s="1" t="s">
        <v>3458</v>
      </c>
      <c r="H4500" s="248" t="s">
        <v>3498</v>
      </c>
    </row>
    <row r="4501" spans="1:8" x14ac:dyDescent="0.25">
      <c r="A4501" s="248">
        <v>459281</v>
      </c>
      <c r="B4501" s="1">
        <v>8441019</v>
      </c>
      <c r="C4501" s="248" t="s">
        <v>237</v>
      </c>
      <c r="D4501" s="258">
        <v>45900</v>
      </c>
      <c r="E4501" s="248" t="s">
        <v>1436</v>
      </c>
      <c r="F4501" s="248" t="s">
        <v>1857</v>
      </c>
      <c r="G4501" s="1" t="s">
        <v>3458</v>
      </c>
      <c r="H4501" s="248" t="s">
        <v>3498</v>
      </c>
    </row>
    <row r="4502" spans="1:8" x14ac:dyDescent="0.25">
      <c r="A4502" s="248">
        <v>459292</v>
      </c>
      <c r="B4502" s="1">
        <v>10157327</v>
      </c>
      <c r="C4502" s="248" t="s">
        <v>1244</v>
      </c>
      <c r="D4502" s="258">
        <v>3122400</v>
      </c>
      <c r="E4502" s="248" t="s">
        <v>1436</v>
      </c>
      <c r="F4502" s="248" t="s">
        <v>2171</v>
      </c>
      <c r="G4502" s="1" t="s">
        <v>3458</v>
      </c>
      <c r="H4502" s="248" t="s">
        <v>3498</v>
      </c>
    </row>
    <row r="4503" spans="1:8" x14ac:dyDescent="0.25">
      <c r="A4503" s="248">
        <v>459292</v>
      </c>
      <c r="B4503" s="1">
        <v>10157327</v>
      </c>
      <c r="C4503" s="248" t="s">
        <v>2677</v>
      </c>
      <c r="D4503" s="258">
        <v>938040</v>
      </c>
      <c r="E4503" s="248" t="s">
        <v>1436</v>
      </c>
      <c r="F4503" s="248" t="s">
        <v>2171</v>
      </c>
      <c r="G4503" s="1" t="s">
        <v>3458</v>
      </c>
      <c r="H4503" s="248" t="s">
        <v>3498</v>
      </c>
    </row>
    <row r="4504" spans="1:8" x14ac:dyDescent="0.25">
      <c r="A4504" s="248">
        <v>459292</v>
      </c>
      <c r="B4504" s="1">
        <v>10157327</v>
      </c>
      <c r="C4504" s="248" t="s">
        <v>2678</v>
      </c>
      <c r="D4504" s="258">
        <v>2210020</v>
      </c>
      <c r="E4504" s="248" t="s">
        <v>1436</v>
      </c>
      <c r="F4504" s="248" t="s">
        <v>2171</v>
      </c>
      <c r="G4504" s="1" t="s">
        <v>3458</v>
      </c>
      <c r="H4504" s="248" t="s">
        <v>3498</v>
      </c>
    </row>
    <row r="4505" spans="1:8" x14ac:dyDescent="0.25">
      <c r="A4505" s="248">
        <v>459292</v>
      </c>
      <c r="B4505" s="1">
        <v>10157327</v>
      </c>
      <c r="C4505" s="248" t="s">
        <v>2679</v>
      </c>
      <c r="D4505" s="258">
        <v>1039360</v>
      </c>
      <c r="E4505" s="248" t="s">
        <v>1436</v>
      </c>
      <c r="F4505" s="248" t="s">
        <v>2171</v>
      </c>
      <c r="G4505" s="1" t="s">
        <v>3458</v>
      </c>
      <c r="H4505" s="248" t="s">
        <v>3498</v>
      </c>
    </row>
    <row r="4506" spans="1:8" x14ac:dyDescent="0.25">
      <c r="A4506" s="248">
        <v>459328</v>
      </c>
      <c r="B4506" s="1">
        <v>14460481</v>
      </c>
      <c r="C4506" s="248" t="s">
        <v>574</v>
      </c>
      <c r="D4506" s="258">
        <v>222593</v>
      </c>
      <c r="E4506" s="248" t="s">
        <v>1436</v>
      </c>
      <c r="F4506" s="248" t="s">
        <v>1610</v>
      </c>
      <c r="G4506" s="1" t="s">
        <v>3458</v>
      </c>
      <c r="H4506" s="248" t="s">
        <v>3498</v>
      </c>
    </row>
    <row r="4507" spans="1:8" x14ac:dyDescent="0.25">
      <c r="A4507" s="248">
        <v>459328</v>
      </c>
      <c r="B4507" s="1">
        <v>14460481</v>
      </c>
      <c r="C4507" s="248" t="s">
        <v>1463</v>
      </c>
      <c r="D4507" s="258">
        <v>76350</v>
      </c>
      <c r="E4507" s="248" t="s">
        <v>1436</v>
      </c>
      <c r="F4507" s="248" t="s">
        <v>1610</v>
      </c>
      <c r="G4507" s="1" t="s">
        <v>3458</v>
      </c>
      <c r="H4507" s="248" t="s">
        <v>3498</v>
      </c>
    </row>
    <row r="4508" spans="1:8" x14ac:dyDescent="0.25">
      <c r="A4508" s="248">
        <v>459328</v>
      </c>
      <c r="B4508" s="1">
        <v>14460481</v>
      </c>
      <c r="C4508" s="248" t="s">
        <v>1331</v>
      </c>
      <c r="D4508" s="258">
        <v>16705</v>
      </c>
      <c r="E4508" s="248" t="s">
        <v>1436</v>
      </c>
      <c r="F4508" s="248" t="s">
        <v>1610</v>
      </c>
      <c r="G4508" s="1" t="s">
        <v>3458</v>
      </c>
      <c r="H4508" s="248" t="s">
        <v>3498</v>
      </c>
    </row>
    <row r="4509" spans="1:8" x14ac:dyDescent="0.25">
      <c r="A4509" s="248">
        <v>459328</v>
      </c>
      <c r="B4509" s="1">
        <v>14460481</v>
      </c>
      <c r="C4509" s="248" t="s">
        <v>237</v>
      </c>
      <c r="D4509" s="258">
        <v>68850</v>
      </c>
      <c r="E4509" s="248" t="s">
        <v>1436</v>
      </c>
      <c r="F4509" s="248" t="s">
        <v>1610</v>
      </c>
      <c r="G4509" s="1" t="s">
        <v>3458</v>
      </c>
      <c r="H4509" s="248" t="s">
        <v>3498</v>
      </c>
    </row>
    <row r="4510" spans="1:8" x14ac:dyDescent="0.25">
      <c r="A4510" s="248">
        <v>459328</v>
      </c>
      <c r="B4510" s="1">
        <v>14460481</v>
      </c>
      <c r="C4510" s="248" t="s">
        <v>1007</v>
      </c>
      <c r="D4510" s="258">
        <v>34540</v>
      </c>
      <c r="E4510" s="248" t="s">
        <v>1436</v>
      </c>
      <c r="F4510" s="248" t="s">
        <v>1610</v>
      </c>
      <c r="G4510" s="1" t="s">
        <v>3458</v>
      </c>
      <c r="H4510" s="248" t="s">
        <v>3498</v>
      </c>
    </row>
    <row r="4511" spans="1:8" x14ac:dyDescent="0.25">
      <c r="A4511" s="248">
        <v>459328</v>
      </c>
      <c r="B4511" s="1">
        <v>14460481</v>
      </c>
      <c r="C4511" s="248" t="s">
        <v>709</v>
      </c>
      <c r="D4511" s="258">
        <v>1518500</v>
      </c>
      <c r="E4511" s="248" t="s">
        <v>1436</v>
      </c>
      <c r="F4511" s="248" t="s">
        <v>1610</v>
      </c>
      <c r="G4511" s="1" t="s">
        <v>3458</v>
      </c>
      <c r="H4511" s="248" t="s">
        <v>3498</v>
      </c>
    </row>
    <row r="4512" spans="1:8" x14ac:dyDescent="0.25">
      <c r="A4512" s="248">
        <v>459328</v>
      </c>
      <c r="B4512" s="1">
        <v>14460481</v>
      </c>
      <c r="C4512" s="248" t="s">
        <v>1782</v>
      </c>
      <c r="D4512" s="258">
        <v>58715</v>
      </c>
      <c r="E4512" s="248" t="s">
        <v>1436</v>
      </c>
      <c r="F4512" s="248" t="s">
        <v>1610</v>
      </c>
      <c r="G4512" s="1" t="s">
        <v>3458</v>
      </c>
      <c r="H4512" s="248" t="s">
        <v>3498</v>
      </c>
    </row>
    <row r="4513" spans="1:8" x14ac:dyDescent="0.25">
      <c r="A4513" s="248">
        <v>459328</v>
      </c>
      <c r="B4513" s="1">
        <v>14460481</v>
      </c>
      <c r="C4513" s="248" t="s">
        <v>764</v>
      </c>
      <c r="D4513" s="258">
        <v>78640</v>
      </c>
      <c r="E4513" s="248" t="s">
        <v>1436</v>
      </c>
      <c r="F4513" s="248" t="s">
        <v>1610</v>
      </c>
      <c r="G4513" s="1" t="s">
        <v>3458</v>
      </c>
      <c r="H4513" s="248" t="s">
        <v>3498</v>
      </c>
    </row>
    <row r="4514" spans="1:8" x14ac:dyDescent="0.25">
      <c r="A4514" s="248">
        <v>459328</v>
      </c>
      <c r="B4514" s="1">
        <v>14460481</v>
      </c>
      <c r="C4514" s="248" t="s">
        <v>1019</v>
      </c>
      <c r="D4514" s="258">
        <v>23800</v>
      </c>
      <c r="E4514" s="248" t="s">
        <v>1436</v>
      </c>
      <c r="F4514" s="248" t="s">
        <v>1610</v>
      </c>
      <c r="G4514" s="1" t="s">
        <v>3458</v>
      </c>
      <c r="H4514" s="248" t="s">
        <v>3498</v>
      </c>
    </row>
    <row r="4515" spans="1:8" x14ac:dyDescent="0.25">
      <c r="A4515" s="248">
        <v>459328</v>
      </c>
      <c r="B4515" s="1">
        <v>14460481</v>
      </c>
      <c r="C4515" s="248" t="s">
        <v>422</v>
      </c>
      <c r="D4515" s="258">
        <v>609345</v>
      </c>
      <c r="E4515" s="248" t="s">
        <v>1436</v>
      </c>
      <c r="F4515" s="248" t="s">
        <v>1610</v>
      </c>
      <c r="G4515" s="1" t="s">
        <v>3458</v>
      </c>
      <c r="H4515" s="248" t="s">
        <v>3498</v>
      </c>
    </row>
    <row r="4516" spans="1:8" x14ac:dyDescent="0.25">
      <c r="A4516" s="248">
        <v>459328</v>
      </c>
      <c r="B4516" s="1">
        <v>14460481</v>
      </c>
      <c r="C4516" s="248" t="s">
        <v>1090</v>
      </c>
      <c r="D4516" s="258">
        <v>164210</v>
      </c>
      <c r="E4516" s="248" t="s">
        <v>1436</v>
      </c>
      <c r="F4516" s="248" t="s">
        <v>1610</v>
      </c>
      <c r="G4516" s="1" t="s">
        <v>3458</v>
      </c>
      <c r="H4516" s="248" t="s">
        <v>3498</v>
      </c>
    </row>
    <row r="4517" spans="1:8" x14ac:dyDescent="0.25">
      <c r="A4517" s="248">
        <v>459328</v>
      </c>
      <c r="B4517" s="1">
        <v>14460481</v>
      </c>
      <c r="C4517" s="248" t="s">
        <v>1486</v>
      </c>
      <c r="D4517" s="258">
        <v>12835</v>
      </c>
      <c r="E4517" s="248" t="s">
        <v>1436</v>
      </c>
      <c r="F4517" s="248" t="s">
        <v>1610</v>
      </c>
      <c r="G4517" s="1" t="s">
        <v>3458</v>
      </c>
      <c r="H4517" s="248" t="s">
        <v>3498</v>
      </c>
    </row>
    <row r="4518" spans="1:8" x14ac:dyDescent="0.25">
      <c r="A4518" s="248">
        <v>459328</v>
      </c>
      <c r="B4518" s="1">
        <v>14460481</v>
      </c>
      <c r="C4518" s="248" t="s">
        <v>1995</v>
      </c>
      <c r="D4518" s="258">
        <v>21437</v>
      </c>
      <c r="E4518" s="248" t="s">
        <v>1436</v>
      </c>
      <c r="F4518" s="248" t="s">
        <v>1610</v>
      </c>
      <c r="G4518" s="1" t="s">
        <v>3458</v>
      </c>
      <c r="H4518" s="248" t="s">
        <v>3498</v>
      </c>
    </row>
    <row r="4519" spans="1:8" x14ac:dyDescent="0.25">
      <c r="A4519" s="248">
        <v>459328</v>
      </c>
      <c r="B4519" s="1">
        <v>14460481</v>
      </c>
      <c r="C4519" s="248" t="s">
        <v>1006</v>
      </c>
      <c r="D4519" s="258">
        <v>40530</v>
      </c>
      <c r="E4519" s="248" t="s">
        <v>1436</v>
      </c>
      <c r="F4519" s="248" t="s">
        <v>1610</v>
      </c>
      <c r="G4519" s="1" t="s">
        <v>3458</v>
      </c>
      <c r="H4519" s="248" t="s">
        <v>3498</v>
      </c>
    </row>
    <row r="4520" spans="1:8" x14ac:dyDescent="0.25">
      <c r="A4520" s="248">
        <v>459328</v>
      </c>
      <c r="B4520" s="1">
        <v>14460481</v>
      </c>
      <c r="C4520" s="248" t="s">
        <v>498</v>
      </c>
      <c r="D4520" s="258">
        <v>20800</v>
      </c>
      <c r="E4520" s="248" t="s">
        <v>1436</v>
      </c>
      <c r="F4520" s="248" t="s">
        <v>1610</v>
      </c>
      <c r="G4520" s="1" t="s">
        <v>3458</v>
      </c>
      <c r="H4520" s="248" t="s">
        <v>3498</v>
      </c>
    </row>
    <row r="4521" spans="1:8" x14ac:dyDescent="0.25">
      <c r="A4521" s="248">
        <v>459328</v>
      </c>
      <c r="B4521" s="1">
        <v>14460481</v>
      </c>
      <c r="C4521" s="248" t="s">
        <v>1876</v>
      </c>
      <c r="D4521" s="258">
        <v>24340</v>
      </c>
      <c r="E4521" s="248" t="s">
        <v>1436</v>
      </c>
      <c r="F4521" s="248" t="s">
        <v>1610</v>
      </c>
      <c r="G4521" s="1" t="s">
        <v>3458</v>
      </c>
      <c r="H4521" s="248" t="s">
        <v>3498</v>
      </c>
    </row>
    <row r="4522" spans="1:8" x14ac:dyDescent="0.25">
      <c r="A4522" s="248">
        <v>459328</v>
      </c>
      <c r="B4522" s="1">
        <v>14460481</v>
      </c>
      <c r="C4522" s="248" t="s">
        <v>423</v>
      </c>
      <c r="D4522" s="258">
        <v>54285</v>
      </c>
      <c r="E4522" s="248" t="s">
        <v>1436</v>
      </c>
      <c r="F4522" s="248" t="s">
        <v>1610</v>
      </c>
      <c r="G4522" s="1" t="s">
        <v>3458</v>
      </c>
      <c r="H4522" s="248" t="s">
        <v>3498</v>
      </c>
    </row>
    <row r="4523" spans="1:8" x14ac:dyDescent="0.25">
      <c r="A4523" s="248">
        <v>459328</v>
      </c>
      <c r="B4523" s="1">
        <v>14460481</v>
      </c>
      <c r="C4523" s="248" t="s">
        <v>1572</v>
      </c>
      <c r="D4523" s="258">
        <v>92015</v>
      </c>
      <c r="E4523" s="248" t="s">
        <v>1436</v>
      </c>
      <c r="F4523" s="248" t="s">
        <v>1610</v>
      </c>
      <c r="G4523" s="1" t="s">
        <v>3458</v>
      </c>
      <c r="H4523" s="248" t="s">
        <v>3498</v>
      </c>
    </row>
    <row r="4524" spans="1:8" x14ac:dyDescent="0.25">
      <c r="A4524" s="248">
        <v>459328</v>
      </c>
      <c r="B4524" s="1">
        <v>14460481</v>
      </c>
      <c r="C4524" s="248" t="s">
        <v>1602</v>
      </c>
      <c r="D4524" s="258">
        <v>3193540</v>
      </c>
      <c r="E4524" s="248" t="s">
        <v>1436</v>
      </c>
      <c r="F4524" s="248" t="s">
        <v>1610</v>
      </c>
      <c r="G4524" s="1" t="s">
        <v>3458</v>
      </c>
      <c r="H4524" s="248" t="s">
        <v>3498</v>
      </c>
    </row>
    <row r="4525" spans="1:8" x14ac:dyDescent="0.25">
      <c r="A4525" s="248">
        <v>459328</v>
      </c>
      <c r="B4525" s="1">
        <v>14460481</v>
      </c>
      <c r="C4525" s="248" t="s">
        <v>267</v>
      </c>
      <c r="D4525" s="258">
        <v>169420</v>
      </c>
      <c r="E4525" s="248" t="s">
        <v>1436</v>
      </c>
      <c r="F4525" s="248" t="s">
        <v>1610</v>
      </c>
      <c r="G4525" s="1" t="s">
        <v>3458</v>
      </c>
      <c r="H4525" s="248" t="s">
        <v>3498</v>
      </c>
    </row>
    <row r="4526" spans="1:8" x14ac:dyDescent="0.25">
      <c r="A4526" s="248">
        <v>459328</v>
      </c>
      <c r="B4526" s="1">
        <v>14460481</v>
      </c>
      <c r="C4526" s="248" t="s">
        <v>724</v>
      </c>
      <c r="D4526" s="258">
        <v>164200</v>
      </c>
      <c r="E4526" s="248" t="s">
        <v>1436</v>
      </c>
      <c r="F4526" s="248" t="s">
        <v>1610</v>
      </c>
      <c r="G4526" s="1" t="s">
        <v>3458</v>
      </c>
      <c r="H4526" s="248" t="s">
        <v>3498</v>
      </c>
    </row>
    <row r="4527" spans="1:8" x14ac:dyDescent="0.25">
      <c r="A4527" s="248">
        <v>459328</v>
      </c>
      <c r="B4527" s="1">
        <v>14460481</v>
      </c>
      <c r="C4527" s="248" t="s">
        <v>1639</v>
      </c>
      <c r="D4527" s="258">
        <v>132930</v>
      </c>
      <c r="E4527" s="248" t="s">
        <v>1436</v>
      </c>
      <c r="F4527" s="248" t="s">
        <v>1610</v>
      </c>
      <c r="G4527" s="1" t="s">
        <v>3458</v>
      </c>
      <c r="H4527" s="248" t="s">
        <v>3498</v>
      </c>
    </row>
    <row r="4528" spans="1:8" x14ac:dyDescent="0.25">
      <c r="A4528" s="248">
        <v>459328</v>
      </c>
      <c r="B4528" s="1">
        <v>14460481</v>
      </c>
      <c r="C4528" s="248" t="s">
        <v>1739</v>
      </c>
      <c r="D4528" s="258">
        <v>36755</v>
      </c>
      <c r="E4528" s="248" t="s">
        <v>1436</v>
      </c>
      <c r="F4528" s="248" t="s">
        <v>1610</v>
      </c>
      <c r="G4528" s="1" t="s">
        <v>3458</v>
      </c>
      <c r="H4528" s="248" t="s">
        <v>3498</v>
      </c>
    </row>
    <row r="4529" spans="1:8" x14ac:dyDescent="0.25">
      <c r="A4529" s="248">
        <v>459462</v>
      </c>
      <c r="B4529" s="1">
        <v>1746480</v>
      </c>
      <c r="C4529" s="248" t="s">
        <v>1090</v>
      </c>
      <c r="D4529" s="258">
        <v>116290</v>
      </c>
      <c r="E4529" s="248" t="s">
        <v>1436</v>
      </c>
      <c r="F4529" s="248" t="s">
        <v>1857</v>
      </c>
      <c r="G4529" s="1" t="s">
        <v>3482</v>
      </c>
      <c r="H4529" s="248" t="s">
        <v>3498</v>
      </c>
    </row>
    <row r="4530" spans="1:8" x14ac:dyDescent="0.25">
      <c r="A4530" s="248">
        <v>459466</v>
      </c>
      <c r="B4530" s="1">
        <v>3092300</v>
      </c>
      <c r="C4530" s="248" t="s">
        <v>1244</v>
      </c>
      <c r="D4530" s="258">
        <v>2185680</v>
      </c>
      <c r="E4530" s="248" t="s">
        <v>1436</v>
      </c>
      <c r="F4530" s="248" t="s">
        <v>2680</v>
      </c>
      <c r="G4530" s="1" t="s">
        <v>3458</v>
      </c>
      <c r="H4530" s="248" t="s">
        <v>3498</v>
      </c>
    </row>
    <row r="4531" spans="1:8" x14ac:dyDescent="0.25">
      <c r="A4531" s="248">
        <v>459466</v>
      </c>
      <c r="B4531" s="1">
        <v>3092300</v>
      </c>
      <c r="C4531" s="248" t="s">
        <v>2681</v>
      </c>
      <c r="D4531" s="258">
        <v>60000</v>
      </c>
      <c r="E4531" s="248" t="s">
        <v>1436</v>
      </c>
      <c r="F4531" s="248" t="s">
        <v>2680</v>
      </c>
      <c r="G4531" s="1" t="s">
        <v>3458</v>
      </c>
      <c r="H4531" s="248" t="s">
        <v>3498</v>
      </c>
    </row>
    <row r="4532" spans="1:8" x14ac:dyDescent="0.25">
      <c r="A4532" s="248">
        <v>459468</v>
      </c>
      <c r="B4532" s="1">
        <v>15554372</v>
      </c>
      <c r="C4532" s="248" t="s">
        <v>1625</v>
      </c>
      <c r="D4532" s="258">
        <v>578084</v>
      </c>
      <c r="E4532" s="248" t="s">
        <v>1436</v>
      </c>
      <c r="F4532" s="248" t="s">
        <v>1857</v>
      </c>
      <c r="G4532" s="1" t="s">
        <v>3482</v>
      </c>
      <c r="H4532" s="248" t="s">
        <v>3498</v>
      </c>
    </row>
    <row r="4533" spans="1:8" x14ac:dyDescent="0.25">
      <c r="A4533" s="248">
        <v>459468</v>
      </c>
      <c r="B4533" s="1">
        <v>15554372</v>
      </c>
      <c r="C4533" s="248" t="s">
        <v>1572</v>
      </c>
      <c r="D4533" s="258">
        <v>50702</v>
      </c>
      <c r="E4533" s="248" t="s">
        <v>1436</v>
      </c>
      <c r="F4533" s="248" t="s">
        <v>1857</v>
      </c>
      <c r="G4533" s="1" t="s">
        <v>3482</v>
      </c>
      <c r="H4533" s="248" t="s">
        <v>3498</v>
      </c>
    </row>
    <row r="4534" spans="1:8" x14ac:dyDescent="0.25">
      <c r="A4534" s="248">
        <v>459470</v>
      </c>
      <c r="B4534" s="1">
        <v>9187110</v>
      </c>
      <c r="C4534" s="248" t="s">
        <v>1433</v>
      </c>
      <c r="D4534" s="258">
        <v>403700</v>
      </c>
      <c r="E4534" s="248" t="s">
        <v>1436</v>
      </c>
      <c r="F4534" s="248" t="s">
        <v>1841</v>
      </c>
      <c r="G4534" s="1" t="s">
        <v>3482</v>
      </c>
      <c r="H4534" s="248" t="s">
        <v>3498</v>
      </c>
    </row>
    <row r="4535" spans="1:8" x14ac:dyDescent="0.25">
      <c r="A4535" s="248">
        <v>459470</v>
      </c>
      <c r="B4535" s="1">
        <v>9187110</v>
      </c>
      <c r="C4535" s="248" t="s">
        <v>2188</v>
      </c>
      <c r="D4535" s="258">
        <v>104963</v>
      </c>
      <c r="E4535" s="248" t="s">
        <v>1454</v>
      </c>
      <c r="F4535" s="248" t="s">
        <v>2682</v>
      </c>
      <c r="G4535" s="1" t="s">
        <v>3482</v>
      </c>
      <c r="H4535" s="248" t="s">
        <v>3498</v>
      </c>
    </row>
    <row r="4536" spans="1:8" x14ac:dyDescent="0.25">
      <c r="A4536" s="248">
        <v>459470</v>
      </c>
      <c r="B4536" s="1">
        <v>9187110</v>
      </c>
      <c r="C4536" s="248" t="s">
        <v>2683</v>
      </c>
      <c r="D4536" s="258">
        <v>483000</v>
      </c>
      <c r="E4536" s="248" t="s">
        <v>1454</v>
      </c>
      <c r="F4536" s="248" t="s">
        <v>2684</v>
      </c>
      <c r="G4536" s="1" t="s">
        <v>3482</v>
      </c>
      <c r="H4536" s="248" t="s">
        <v>3498</v>
      </c>
    </row>
    <row r="4537" spans="1:8" x14ac:dyDescent="0.25">
      <c r="A4537" s="248">
        <v>459470</v>
      </c>
      <c r="B4537" s="1">
        <v>9187110</v>
      </c>
      <c r="C4537" s="248" t="s">
        <v>2138</v>
      </c>
      <c r="D4537" s="258">
        <v>206007</v>
      </c>
      <c r="E4537" s="248" t="s">
        <v>1454</v>
      </c>
      <c r="F4537" s="248" t="s">
        <v>2685</v>
      </c>
      <c r="G4537" s="1" t="s">
        <v>3482</v>
      </c>
      <c r="H4537" s="248" t="s">
        <v>3498</v>
      </c>
    </row>
    <row r="4538" spans="1:8" x14ac:dyDescent="0.25">
      <c r="A4538" s="248">
        <v>459470</v>
      </c>
      <c r="B4538" s="1">
        <v>9187110</v>
      </c>
      <c r="C4538" s="248" t="s">
        <v>690</v>
      </c>
      <c r="D4538" s="258">
        <v>2836</v>
      </c>
      <c r="E4538" s="248" t="s">
        <v>1436</v>
      </c>
      <c r="F4538" s="248" t="s">
        <v>2686</v>
      </c>
      <c r="G4538" s="1" t="s">
        <v>3482</v>
      </c>
      <c r="H4538" s="248" t="s">
        <v>3498</v>
      </c>
    </row>
    <row r="4539" spans="1:8" x14ac:dyDescent="0.25">
      <c r="A4539" s="248">
        <v>459470</v>
      </c>
      <c r="B4539" s="1">
        <v>9187110</v>
      </c>
      <c r="C4539" s="248" t="s">
        <v>2687</v>
      </c>
      <c r="D4539" s="258">
        <v>636000</v>
      </c>
      <c r="E4539" s="248" t="s">
        <v>1454</v>
      </c>
      <c r="F4539" s="248" t="s">
        <v>2688</v>
      </c>
      <c r="G4539" s="1" t="s">
        <v>3482</v>
      </c>
      <c r="H4539" s="248" t="s">
        <v>3498</v>
      </c>
    </row>
    <row r="4540" spans="1:8" x14ac:dyDescent="0.25">
      <c r="A4540" s="248">
        <v>459499</v>
      </c>
      <c r="B4540" s="1">
        <v>20006857</v>
      </c>
      <c r="C4540" s="248" t="s">
        <v>2689</v>
      </c>
      <c r="D4540" s="258">
        <v>183080</v>
      </c>
      <c r="E4540" s="248" t="s">
        <v>1436</v>
      </c>
      <c r="F4540" s="248" t="s">
        <v>1595</v>
      </c>
      <c r="G4540" s="1" t="s">
        <v>3482</v>
      </c>
      <c r="H4540" s="248" t="s">
        <v>3498</v>
      </c>
    </row>
    <row r="4541" spans="1:8" x14ac:dyDescent="0.25">
      <c r="A4541" s="248">
        <v>459499</v>
      </c>
      <c r="B4541" s="1">
        <v>20006857</v>
      </c>
      <c r="C4541" s="248" t="s">
        <v>1572</v>
      </c>
      <c r="D4541" s="258">
        <v>50702</v>
      </c>
      <c r="E4541" s="248" t="s">
        <v>1436</v>
      </c>
      <c r="F4541" s="248" t="s">
        <v>1438</v>
      </c>
      <c r="G4541" s="1" t="s">
        <v>3482</v>
      </c>
      <c r="H4541" s="248" t="s">
        <v>3498</v>
      </c>
    </row>
    <row r="4542" spans="1:8" x14ac:dyDescent="0.25">
      <c r="A4542" s="248">
        <v>459499</v>
      </c>
      <c r="B4542" s="1">
        <v>20006857</v>
      </c>
      <c r="C4542" s="248" t="s">
        <v>2690</v>
      </c>
      <c r="D4542" s="258">
        <v>204930</v>
      </c>
      <c r="E4542" s="248" t="s">
        <v>1436</v>
      </c>
      <c r="F4542" s="248" t="s">
        <v>1570</v>
      </c>
      <c r="G4542" s="1" t="s">
        <v>3482</v>
      </c>
      <c r="H4542" s="248" t="s">
        <v>3498</v>
      </c>
    </row>
    <row r="4543" spans="1:8" x14ac:dyDescent="0.25">
      <c r="A4543" s="248">
        <v>459499</v>
      </c>
      <c r="B4543" s="1">
        <v>20006857</v>
      </c>
      <c r="C4543" s="248" t="s">
        <v>2691</v>
      </c>
      <c r="D4543" s="258">
        <v>1311736</v>
      </c>
      <c r="E4543" s="248" t="s">
        <v>1436</v>
      </c>
      <c r="F4543" s="248" t="s">
        <v>1595</v>
      </c>
      <c r="G4543" s="1" t="s">
        <v>3482</v>
      </c>
      <c r="H4543" s="248" t="s">
        <v>3498</v>
      </c>
    </row>
    <row r="4544" spans="1:8" x14ac:dyDescent="0.25">
      <c r="A4544" s="248">
        <v>459499</v>
      </c>
      <c r="B4544" s="1">
        <v>20006857</v>
      </c>
      <c r="C4544" s="248" t="s">
        <v>1625</v>
      </c>
      <c r="D4544" s="258">
        <v>578065</v>
      </c>
      <c r="E4544" s="248" t="s">
        <v>1436</v>
      </c>
      <c r="F4544" s="248" t="s">
        <v>1438</v>
      </c>
      <c r="G4544" s="1" t="s">
        <v>3482</v>
      </c>
      <c r="H4544" s="248" t="s">
        <v>3498</v>
      </c>
    </row>
    <row r="4545" spans="1:8" x14ac:dyDescent="0.25">
      <c r="A4545" s="248">
        <v>459499</v>
      </c>
      <c r="B4545" s="1">
        <v>20006857</v>
      </c>
      <c r="C4545" s="248" t="s">
        <v>1536</v>
      </c>
      <c r="D4545" s="258">
        <v>100503</v>
      </c>
      <c r="E4545" s="248" t="s">
        <v>1436</v>
      </c>
      <c r="F4545" s="248" t="s">
        <v>1438</v>
      </c>
      <c r="G4545" s="1" t="s">
        <v>3482</v>
      </c>
      <c r="H4545" s="248" t="s">
        <v>3498</v>
      </c>
    </row>
    <row r="4546" spans="1:8" x14ac:dyDescent="0.25">
      <c r="A4546" s="248">
        <v>459499</v>
      </c>
      <c r="B4546" s="1">
        <v>20006857</v>
      </c>
      <c r="C4546" s="248" t="s">
        <v>2225</v>
      </c>
      <c r="D4546" s="258">
        <v>346590</v>
      </c>
      <c r="E4546" s="248" t="s">
        <v>1436</v>
      </c>
      <c r="F4546" s="248" t="s">
        <v>1570</v>
      </c>
      <c r="G4546" s="1" t="s">
        <v>3482</v>
      </c>
      <c r="H4546" s="248" t="s">
        <v>3498</v>
      </c>
    </row>
    <row r="4547" spans="1:8" x14ac:dyDescent="0.25">
      <c r="A4547" s="248">
        <v>459558</v>
      </c>
      <c r="B4547" s="1">
        <v>2400000</v>
      </c>
      <c r="C4547" s="248" t="s">
        <v>650</v>
      </c>
      <c r="D4547" s="258">
        <v>1600000</v>
      </c>
      <c r="E4547" s="248" t="s">
        <v>1436</v>
      </c>
      <c r="F4547" s="248" t="s">
        <v>1857</v>
      </c>
      <c r="G4547" s="1" t="s">
        <v>3484</v>
      </c>
      <c r="H4547" s="248" t="s">
        <v>3498</v>
      </c>
    </row>
    <row r="4548" spans="1:8" x14ac:dyDescent="0.25">
      <c r="A4548" s="248">
        <v>459558</v>
      </c>
      <c r="B4548" s="1">
        <v>2400000</v>
      </c>
      <c r="C4548" s="248" t="s">
        <v>650</v>
      </c>
      <c r="D4548" s="258">
        <v>561190</v>
      </c>
      <c r="E4548" s="248" t="s">
        <v>1436</v>
      </c>
      <c r="F4548" s="248" t="s">
        <v>1857</v>
      </c>
      <c r="G4548" s="1" t="s">
        <v>3484</v>
      </c>
      <c r="H4548" s="248" t="s">
        <v>3498</v>
      </c>
    </row>
    <row r="4549" spans="1:8" x14ac:dyDescent="0.25">
      <c r="A4549" s="248">
        <v>459629</v>
      </c>
      <c r="B4549" s="1">
        <v>2000000</v>
      </c>
      <c r="C4549" s="248" t="s">
        <v>709</v>
      </c>
      <c r="D4549" s="258">
        <v>800000</v>
      </c>
      <c r="E4549" s="248" t="s">
        <v>1446</v>
      </c>
      <c r="F4549" s="248" t="s">
        <v>2692</v>
      </c>
      <c r="G4549" s="1" t="s">
        <v>3482</v>
      </c>
      <c r="H4549" s="248" t="s">
        <v>3498</v>
      </c>
    </row>
    <row r="4550" spans="1:8" x14ac:dyDescent="0.25">
      <c r="A4550" s="248">
        <v>459632</v>
      </c>
      <c r="B4550" s="1">
        <v>1600000</v>
      </c>
      <c r="C4550" s="248" t="s">
        <v>450</v>
      </c>
      <c r="D4550" s="258">
        <v>800000</v>
      </c>
      <c r="E4550" s="248" t="s">
        <v>1446</v>
      </c>
      <c r="F4550" s="248" t="s">
        <v>2692</v>
      </c>
      <c r="G4550" s="1" t="s">
        <v>3482</v>
      </c>
      <c r="H4550" s="248" t="s">
        <v>3498</v>
      </c>
    </row>
    <row r="4551" spans="1:8" x14ac:dyDescent="0.25">
      <c r="A4551" s="248">
        <v>459633</v>
      </c>
      <c r="B4551" s="1">
        <v>3941874</v>
      </c>
      <c r="C4551" s="248" t="s">
        <v>1090</v>
      </c>
      <c r="D4551" s="258">
        <v>211684</v>
      </c>
      <c r="E4551" s="248" t="s">
        <v>1436</v>
      </c>
      <c r="F4551" s="248" t="s">
        <v>2693</v>
      </c>
      <c r="G4551" s="1" t="s">
        <v>3482</v>
      </c>
      <c r="H4551" s="248" t="s">
        <v>3498</v>
      </c>
    </row>
    <row r="4552" spans="1:8" x14ac:dyDescent="0.25">
      <c r="A4552" s="248">
        <v>459649</v>
      </c>
      <c r="B4552" s="1">
        <v>12054372</v>
      </c>
      <c r="C4552" s="248" t="s">
        <v>1572</v>
      </c>
      <c r="D4552" s="258">
        <v>50702</v>
      </c>
      <c r="E4552" s="248" t="s">
        <v>1436</v>
      </c>
      <c r="F4552" s="248" t="s">
        <v>2663</v>
      </c>
      <c r="G4552" s="1" t="s">
        <v>3482</v>
      </c>
      <c r="H4552" s="248" t="s">
        <v>3498</v>
      </c>
    </row>
    <row r="4553" spans="1:8" x14ac:dyDescent="0.25">
      <c r="A4553" s="248">
        <v>459852</v>
      </c>
      <c r="B4553" s="1">
        <v>2177407</v>
      </c>
      <c r="C4553" s="248" t="s">
        <v>765</v>
      </c>
      <c r="D4553" s="258">
        <v>190334</v>
      </c>
      <c r="E4553" s="248" t="s">
        <v>1436</v>
      </c>
      <c r="F4553" s="248" t="s">
        <v>1438</v>
      </c>
      <c r="G4553" s="1" t="s">
        <v>3482</v>
      </c>
      <c r="H4553" s="248" t="s">
        <v>3498</v>
      </c>
    </row>
    <row r="4554" spans="1:8" x14ac:dyDescent="0.25">
      <c r="A4554" s="248">
        <v>459852</v>
      </c>
      <c r="B4554" s="1">
        <v>2177407</v>
      </c>
      <c r="C4554" s="248" t="s">
        <v>1722</v>
      </c>
      <c r="D4554" s="258">
        <v>44422</v>
      </c>
      <c r="E4554" s="248" t="s">
        <v>1436</v>
      </c>
      <c r="F4554" s="248" t="s">
        <v>1438</v>
      </c>
      <c r="G4554" s="1" t="s">
        <v>3482</v>
      </c>
      <c r="H4554" s="248" t="s">
        <v>3498</v>
      </c>
    </row>
    <row r="4555" spans="1:8" x14ac:dyDescent="0.25">
      <c r="A4555" s="248">
        <v>459852</v>
      </c>
      <c r="B4555" s="1">
        <v>2177407</v>
      </c>
      <c r="C4555" s="248" t="s">
        <v>1723</v>
      </c>
      <c r="D4555" s="258">
        <v>180671</v>
      </c>
      <c r="E4555" s="248" t="s">
        <v>1436</v>
      </c>
      <c r="F4555" s="248" t="s">
        <v>1438</v>
      </c>
      <c r="G4555" s="1" t="s">
        <v>3482</v>
      </c>
      <c r="H4555" s="248" t="s">
        <v>3498</v>
      </c>
    </row>
    <row r="4556" spans="1:8" x14ac:dyDescent="0.25">
      <c r="A4556" s="248">
        <v>459913</v>
      </c>
      <c r="B4556" s="1">
        <v>92314841</v>
      </c>
      <c r="C4556" s="248" t="s">
        <v>2694</v>
      </c>
      <c r="D4556" s="258">
        <v>3375</v>
      </c>
      <c r="E4556" s="248" t="s">
        <v>1450</v>
      </c>
      <c r="F4556" s="248" t="s">
        <v>2293</v>
      </c>
      <c r="G4556" s="1" t="s">
        <v>3458</v>
      </c>
      <c r="H4556" s="248" t="s">
        <v>3498</v>
      </c>
    </row>
    <row r="4557" spans="1:8" x14ac:dyDescent="0.25">
      <c r="A4557" s="248">
        <v>459913</v>
      </c>
      <c r="B4557" s="1">
        <v>92314841</v>
      </c>
      <c r="C4557" s="248" t="s">
        <v>1482</v>
      </c>
      <c r="D4557" s="258">
        <v>201864</v>
      </c>
      <c r="E4557" s="248" t="s">
        <v>1436</v>
      </c>
      <c r="F4557" s="248" t="s">
        <v>1857</v>
      </c>
      <c r="G4557" s="1" t="s">
        <v>3458</v>
      </c>
      <c r="H4557" s="248" t="s">
        <v>3498</v>
      </c>
    </row>
    <row r="4558" spans="1:8" x14ac:dyDescent="0.25">
      <c r="A4558" s="248">
        <v>459913</v>
      </c>
      <c r="B4558" s="1">
        <v>92314841</v>
      </c>
      <c r="C4558" s="248" t="s">
        <v>1856</v>
      </c>
      <c r="D4558" s="258">
        <v>936</v>
      </c>
      <c r="E4558" s="248" t="s">
        <v>1450</v>
      </c>
      <c r="F4558" s="248" t="s">
        <v>2293</v>
      </c>
      <c r="G4558" s="1" t="s">
        <v>3458</v>
      </c>
      <c r="H4558" s="248" t="s">
        <v>3498</v>
      </c>
    </row>
    <row r="4559" spans="1:8" x14ac:dyDescent="0.25">
      <c r="A4559" s="248">
        <v>459913</v>
      </c>
      <c r="B4559" s="1">
        <v>92314841</v>
      </c>
      <c r="C4559" s="248" t="s">
        <v>2695</v>
      </c>
      <c r="D4559" s="258">
        <v>658512</v>
      </c>
      <c r="E4559" s="248" t="s">
        <v>1436</v>
      </c>
      <c r="F4559" s="248" t="s">
        <v>1857</v>
      </c>
      <c r="G4559" s="1" t="s">
        <v>3458</v>
      </c>
      <c r="H4559" s="248" t="s">
        <v>3498</v>
      </c>
    </row>
    <row r="4560" spans="1:8" x14ac:dyDescent="0.25">
      <c r="A4560" s="248">
        <v>459913</v>
      </c>
      <c r="B4560" s="1">
        <v>92314841</v>
      </c>
      <c r="C4560" s="248" t="s">
        <v>2696</v>
      </c>
      <c r="D4560" s="258">
        <v>252000</v>
      </c>
      <c r="E4560" s="248" t="s">
        <v>1450</v>
      </c>
      <c r="F4560" s="248" t="s">
        <v>2293</v>
      </c>
      <c r="G4560" s="1" t="s">
        <v>3458</v>
      </c>
      <c r="H4560" s="248" t="s">
        <v>3498</v>
      </c>
    </row>
    <row r="4561" spans="1:8" x14ac:dyDescent="0.25">
      <c r="A4561" s="248">
        <v>459913</v>
      </c>
      <c r="B4561" s="1">
        <v>92314841</v>
      </c>
      <c r="C4561" s="248" t="s">
        <v>1539</v>
      </c>
      <c r="D4561" s="258">
        <v>98350</v>
      </c>
      <c r="E4561" s="248" t="s">
        <v>1436</v>
      </c>
      <c r="F4561" s="248" t="s">
        <v>1857</v>
      </c>
      <c r="G4561" s="1" t="s">
        <v>3458</v>
      </c>
      <c r="H4561" s="248" t="s">
        <v>3498</v>
      </c>
    </row>
    <row r="4562" spans="1:8" x14ac:dyDescent="0.25">
      <c r="A4562" s="248">
        <v>459913</v>
      </c>
      <c r="B4562" s="1">
        <v>92314841</v>
      </c>
      <c r="C4562" s="248" t="s">
        <v>462</v>
      </c>
      <c r="D4562" s="258">
        <v>9400000</v>
      </c>
      <c r="E4562" s="248" t="s">
        <v>1436</v>
      </c>
      <c r="F4562" s="248" t="s">
        <v>1857</v>
      </c>
      <c r="G4562" s="1" t="s">
        <v>3458</v>
      </c>
      <c r="H4562" s="248" t="s">
        <v>3498</v>
      </c>
    </row>
    <row r="4563" spans="1:8" x14ac:dyDescent="0.25">
      <c r="A4563" s="248">
        <v>459913</v>
      </c>
      <c r="B4563" s="1">
        <v>92314841</v>
      </c>
      <c r="C4563" s="248" t="s">
        <v>1496</v>
      </c>
      <c r="D4563" s="258">
        <v>5057075</v>
      </c>
      <c r="E4563" s="248" t="s">
        <v>1436</v>
      </c>
      <c r="F4563" s="248" t="s">
        <v>1857</v>
      </c>
      <c r="G4563" s="1" t="s">
        <v>3458</v>
      </c>
      <c r="H4563" s="248" t="s">
        <v>3498</v>
      </c>
    </row>
    <row r="4564" spans="1:8" x14ac:dyDescent="0.25">
      <c r="A4564" s="248">
        <v>459913</v>
      </c>
      <c r="B4564" s="1">
        <v>92314841</v>
      </c>
      <c r="C4564" s="248" t="s">
        <v>2697</v>
      </c>
      <c r="D4564" s="258">
        <v>33800000</v>
      </c>
      <c r="E4564" s="248" t="s">
        <v>1436</v>
      </c>
      <c r="F4564" s="248" t="s">
        <v>1857</v>
      </c>
      <c r="G4564" s="1" t="s">
        <v>3458</v>
      </c>
      <c r="H4564" s="248" t="s">
        <v>3498</v>
      </c>
    </row>
    <row r="4565" spans="1:8" x14ac:dyDescent="0.25">
      <c r="A4565" s="248">
        <v>459913</v>
      </c>
      <c r="B4565" s="1">
        <v>92314841</v>
      </c>
      <c r="C4565" s="248" t="s">
        <v>214</v>
      </c>
      <c r="D4565" s="258">
        <v>53760</v>
      </c>
      <c r="E4565" s="248" t="s">
        <v>1436</v>
      </c>
      <c r="F4565" s="248" t="s">
        <v>1857</v>
      </c>
      <c r="G4565" s="1" t="s">
        <v>3458</v>
      </c>
      <c r="H4565" s="248" t="s">
        <v>3498</v>
      </c>
    </row>
    <row r="4566" spans="1:8" x14ac:dyDescent="0.25">
      <c r="A4566" s="248">
        <v>459967</v>
      </c>
      <c r="B4566" s="1">
        <v>26751135</v>
      </c>
      <c r="C4566" s="248" t="s">
        <v>498</v>
      </c>
      <c r="D4566" s="258">
        <v>41600</v>
      </c>
      <c r="E4566" s="248" t="s">
        <v>1436</v>
      </c>
      <c r="F4566" s="248" t="s">
        <v>1857</v>
      </c>
      <c r="G4566" s="1" t="s">
        <v>3458</v>
      </c>
      <c r="H4566" s="248" t="s">
        <v>3498</v>
      </c>
    </row>
    <row r="4567" spans="1:8" x14ac:dyDescent="0.25">
      <c r="A4567" s="248">
        <v>459967</v>
      </c>
      <c r="B4567" s="1">
        <v>26751135</v>
      </c>
      <c r="C4567" s="248" t="s">
        <v>1876</v>
      </c>
      <c r="D4567" s="258">
        <v>24340</v>
      </c>
      <c r="E4567" s="248" t="s">
        <v>1436</v>
      </c>
      <c r="F4567" s="248" t="s">
        <v>1857</v>
      </c>
      <c r="G4567" s="1" t="s">
        <v>3458</v>
      </c>
      <c r="H4567" s="248" t="s">
        <v>3498</v>
      </c>
    </row>
    <row r="4568" spans="1:8" x14ac:dyDescent="0.25">
      <c r="A4568" s="248">
        <v>459967</v>
      </c>
      <c r="B4568" s="1">
        <v>26751135</v>
      </c>
      <c r="C4568" s="248" t="s">
        <v>1859</v>
      </c>
      <c r="D4568" s="258">
        <v>5760</v>
      </c>
      <c r="E4568" s="248" t="s">
        <v>1450</v>
      </c>
      <c r="F4568" s="248" t="s">
        <v>2190</v>
      </c>
      <c r="G4568" s="1" t="s">
        <v>3458</v>
      </c>
      <c r="H4568" s="248" t="s">
        <v>3498</v>
      </c>
    </row>
    <row r="4569" spans="1:8" x14ac:dyDescent="0.25">
      <c r="A4569" s="248">
        <v>459967</v>
      </c>
      <c r="B4569" s="1">
        <v>26751135</v>
      </c>
      <c r="C4569" s="248" t="s">
        <v>214</v>
      </c>
      <c r="D4569" s="258">
        <v>12830</v>
      </c>
      <c r="E4569" s="248" t="s">
        <v>1436</v>
      </c>
      <c r="F4569" s="248" t="s">
        <v>1857</v>
      </c>
      <c r="G4569" s="1" t="s">
        <v>3458</v>
      </c>
      <c r="H4569" s="248" t="s">
        <v>3498</v>
      </c>
    </row>
    <row r="4570" spans="1:8" x14ac:dyDescent="0.25">
      <c r="A4570" s="248">
        <v>459967</v>
      </c>
      <c r="B4570" s="1">
        <v>26751135</v>
      </c>
      <c r="C4570" s="248" t="s">
        <v>2698</v>
      </c>
      <c r="D4570" s="258">
        <v>637</v>
      </c>
      <c r="E4570" s="248" t="s">
        <v>1436</v>
      </c>
      <c r="F4570" s="248" t="s">
        <v>1857</v>
      </c>
      <c r="G4570" s="1" t="s">
        <v>3458</v>
      </c>
      <c r="H4570" s="248" t="s">
        <v>3498</v>
      </c>
    </row>
    <row r="4571" spans="1:8" x14ac:dyDescent="0.25">
      <c r="A4571" s="248">
        <v>459967</v>
      </c>
      <c r="B4571" s="1">
        <v>26751135</v>
      </c>
      <c r="C4571" s="248" t="s">
        <v>1832</v>
      </c>
      <c r="D4571" s="258">
        <v>685025</v>
      </c>
      <c r="E4571" s="248" t="s">
        <v>1436</v>
      </c>
      <c r="F4571" s="248" t="s">
        <v>1857</v>
      </c>
      <c r="G4571" s="1" t="s">
        <v>3458</v>
      </c>
      <c r="H4571" s="248" t="s">
        <v>3498</v>
      </c>
    </row>
    <row r="4572" spans="1:8" x14ac:dyDescent="0.25">
      <c r="A4572" s="248">
        <v>459967</v>
      </c>
      <c r="B4572" s="1">
        <v>26751135</v>
      </c>
      <c r="C4572" s="248" t="s">
        <v>1605</v>
      </c>
      <c r="D4572" s="258">
        <v>10905</v>
      </c>
      <c r="E4572" s="248" t="s">
        <v>1436</v>
      </c>
      <c r="F4572" s="248" t="s">
        <v>1857</v>
      </c>
      <c r="G4572" s="1" t="s">
        <v>3458</v>
      </c>
      <c r="H4572" s="248" t="s">
        <v>3498</v>
      </c>
    </row>
    <row r="4573" spans="1:8" x14ac:dyDescent="0.25">
      <c r="A4573" s="248">
        <v>459967</v>
      </c>
      <c r="B4573" s="1">
        <v>26751135</v>
      </c>
      <c r="C4573" s="248" t="s">
        <v>2699</v>
      </c>
      <c r="D4573" s="258">
        <v>782</v>
      </c>
      <c r="E4573" s="248" t="s">
        <v>1436</v>
      </c>
      <c r="F4573" s="248" t="s">
        <v>1857</v>
      </c>
      <c r="G4573" s="1" t="s">
        <v>3458</v>
      </c>
      <c r="H4573" s="248" t="s">
        <v>3498</v>
      </c>
    </row>
    <row r="4574" spans="1:8" x14ac:dyDescent="0.25">
      <c r="A4574" s="248">
        <v>459967</v>
      </c>
      <c r="B4574" s="1">
        <v>26751135</v>
      </c>
      <c r="C4574" s="248" t="s">
        <v>2226</v>
      </c>
      <c r="D4574" s="258">
        <v>4860</v>
      </c>
      <c r="E4574" s="248" t="s">
        <v>1450</v>
      </c>
      <c r="F4574" s="248" t="s">
        <v>2190</v>
      </c>
      <c r="G4574" s="1" t="s">
        <v>3458</v>
      </c>
      <c r="H4574" s="248" t="s">
        <v>3498</v>
      </c>
    </row>
    <row r="4575" spans="1:8" x14ac:dyDescent="0.25">
      <c r="A4575" s="248">
        <v>459967</v>
      </c>
      <c r="B4575" s="1">
        <v>26751135</v>
      </c>
      <c r="C4575" s="248" t="s">
        <v>422</v>
      </c>
      <c r="D4575" s="258">
        <v>1895740</v>
      </c>
      <c r="E4575" s="248" t="s">
        <v>1436</v>
      </c>
      <c r="F4575" s="248" t="s">
        <v>1857</v>
      </c>
      <c r="G4575" s="1" t="s">
        <v>3458</v>
      </c>
      <c r="H4575" s="248" t="s">
        <v>3498</v>
      </c>
    </row>
    <row r="4576" spans="1:8" x14ac:dyDescent="0.25">
      <c r="A4576" s="248">
        <v>459967</v>
      </c>
      <c r="B4576" s="1">
        <v>26751135</v>
      </c>
      <c r="C4576" s="248" t="s">
        <v>423</v>
      </c>
      <c r="D4576" s="258">
        <v>162855</v>
      </c>
      <c r="E4576" s="248" t="s">
        <v>1436</v>
      </c>
      <c r="F4576" s="248" t="s">
        <v>1857</v>
      </c>
      <c r="G4576" s="1" t="s">
        <v>3458</v>
      </c>
      <c r="H4576" s="248" t="s">
        <v>3498</v>
      </c>
    </row>
    <row r="4577" spans="1:8" x14ac:dyDescent="0.25">
      <c r="A4577" s="248">
        <v>459967</v>
      </c>
      <c r="B4577" s="1">
        <v>26751135</v>
      </c>
      <c r="C4577" s="248" t="s">
        <v>1846</v>
      </c>
      <c r="D4577" s="258">
        <v>119700</v>
      </c>
      <c r="E4577" s="248" t="s">
        <v>1450</v>
      </c>
      <c r="F4577" s="248" t="s">
        <v>2190</v>
      </c>
      <c r="G4577" s="1" t="s">
        <v>3458</v>
      </c>
      <c r="H4577" s="248" t="s">
        <v>3498</v>
      </c>
    </row>
    <row r="4578" spans="1:8" x14ac:dyDescent="0.25">
      <c r="A4578" s="248">
        <v>459967</v>
      </c>
      <c r="B4578" s="1">
        <v>26751135</v>
      </c>
      <c r="C4578" s="248" t="s">
        <v>1680</v>
      </c>
      <c r="D4578" s="258">
        <v>27990</v>
      </c>
      <c r="E4578" s="248" t="s">
        <v>1436</v>
      </c>
      <c r="F4578" s="248" t="s">
        <v>1857</v>
      </c>
      <c r="G4578" s="1" t="s">
        <v>3458</v>
      </c>
      <c r="H4578" s="248" t="s">
        <v>3498</v>
      </c>
    </row>
    <row r="4579" spans="1:8" x14ac:dyDescent="0.25">
      <c r="A4579" s="248">
        <v>459967</v>
      </c>
      <c r="B4579" s="1">
        <v>26751135</v>
      </c>
      <c r="C4579" s="248" t="s">
        <v>1006</v>
      </c>
      <c r="D4579" s="258">
        <v>40530</v>
      </c>
      <c r="E4579" s="248" t="s">
        <v>1436</v>
      </c>
      <c r="F4579" s="248" t="s">
        <v>1857</v>
      </c>
      <c r="G4579" s="1" t="s">
        <v>3458</v>
      </c>
      <c r="H4579" s="248" t="s">
        <v>3498</v>
      </c>
    </row>
    <row r="4580" spans="1:8" x14ac:dyDescent="0.25">
      <c r="A4580" s="248">
        <v>459967</v>
      </c>
      <c r="B4580" s="1">
        <v>26751135</v>
      </c>
      <c r="C4580" s="248" t="s">
        <v>1536</v>
      </c>
      <c r="D4580" s="258">
        <v>141225</v>
      </c>
      <c r="E4580" s="248" t="s">
        <v>1436</v>
      </c>
      <c r="F4580" s="248" t="s">
        <v>1857</v>
      </c>
      <c r="G4580" s="1" t="s">
        <v>3458</v>
      </c>
      <c r="H4580" s="248" t="s">
        <v>3498</v>
      </c>
    </row>
    <row r="4581" spans="1:8" x14ac:dyDescent="0.25">
      <c r="A4581" s="248">
        <v>459967</v>
      </c>
      <c r="B4581" s="1">
        <v>26751135</v>
      </c>
      <c r="C4581" s="248" t="s">
        <v>1733</v>
      </c>
      <c r="D4581" s="258">
        <v>1900</v>
      </c>
      <c r="E4581" s="248" t="s">
        <v>1436</v>
      </c>
      <c r="F4581" s="248" t="s">
        <v>1857</v>
      </c>
      <c r="G4581" s="1" t="s">
        <v>3458</v>
      </c>
      <c r="H4581" s="248" t="s">
        <v>3498</v>
      </c>
    </row>
    <row r="4582" spans="1:8" x14ac:dyDescent="0.25">
      <c r="A4582" s="248">
        <v>459967</v>
      </c>
      <c r="B4582" s="1">
        <v>26751135</v>
      </c>
      <c r="C4582" s="248" t="s">
        <v>2700</v>
      </c>
      <c r="D4582" s="258">
        <v>9480</v>
      </c>
      <c r="E4582" s="248" t="s">
        <v>1450</v>
      </c>
      <c r="F4582" s="248" t="s">
        <v>2190</v>
      </c>
      <c r="G4582" s="1" t="s">
        <v>3458</v>
      </c>
      <c r="H4582" s="248" t="s">
        <v>3498</v>
      </c>
    </row>
    <row r="4583" spans="1:8" x14ac:dyDescent="0.25">
      <c r="A4583" s="248">
        <v>459967</v>
      </c>
      <c r="B4583" s="1">
        <v>26751135</v>
      </c>
      <c r="C4583" s="248" t="s">
        <v>972</v>
      </c>
      <c r="D4583" s="258">
        <v>91430</v>
      </c>
      <c r="E4583" s="248" t="s">
        <v>1436</v>
      </c>
      <c r="F4583" s="248" t="s">
        <v>1857</v>
      </c>
      <c r="G4583" s="1" t="s">
        <v>3458</v>
      </c>
      <c r="H4583" s="248" t="s">
        <v>3498</v>
      </c>
    </row>
    <row r="4584" spans="1:8" x14ac:dyDescent="0.25">
      <c r="A4584" s="248">
        <v>459967</v>
      </c>
      <c r="B4584" s="1">
        <v>26751135</v>
      </c>
      <c r="C4584" s="248" t="s">
        <v>2701</v>
      </c>
      <c r="D4584" s="258">
        <v>60620</v>
      </c>
      <c r="E4584" s="248" t="s">
        <v>1436</v>
      </c>
      <c r="F4584" s="248" t="s">
        <v>1857</v>
      </c>
      <c r="G4584" s="1" t="s">
        <v>3458</v>
      </c>
      <c r="H4584" s="248" t="s">
        <v>3498</v>
      </c>
    </row>
    <row r="4585" spans="1:8" x14ac:dyDescent="0.25">
      <c r="A4585" s="248">
        <v>459967</v>
      </c>
      <c r="B4585" s="1">
        <v>26751135</v>
      </c>
      <c r="C4585" s="248" t="s">
        <v>1019</v>
      </c>
      <c r="D4585" s="258">
        <v>23800</v>
      </c>
      <c r="E4585" s="248" t="s">
        <v>1436</v>
      </c>
      <c r="F4585" s="248" t="s">
        <v>1857</v>
      </c>
      <c r="G4585" s="1" t="s">
        <v>3458</v>
      </c>
      <c r="H4585" s="248" t="s">
        <v>3498</v>
      </c>
    </row>
    <row r="4586" spans="1:8" x14ac:dyDescent="0.25">
      <c r="A4586" s="248">
        <v>459967</v>
      </c>
      <c r="B4586" s="1">
        <v>26751135</v>
      </c>
      <c r="C4586" s="248" t="s">
        <v>765</v>
      </c>
      <c r="D4586" s="258">
        <v>269460</v>
      </c>
      <c r="E4586" s="248" t="s">
        <v>1436</v>
      </c>
      <c r="F4586" s="248" t="s">
        <v>1857</v>
      </c>
      <c r="G4586" s="1" t="s">
        <v>3458</v>
      </c>
      <c r="H4586" s="248" t="s">
        <v>3498</v>
      </c>
    </row>
    <row r="4587" spans="1:8" x14ac:dyDescent="0.25">
      <c r="A4587" s="248">
        <v>459967</v>
      </c>
      <c r="B4587" s="1">
        <v>26751135</v>
      </c>
      <c r="C4587" s="248" t="s">
        <v>2492</v>
      </c>
      <c r="D4587" s="258">
        <v>20271</v>
      </c>
      <c r="E4587" s="248" t="s">
        <v>1436</v>
      </c>
      <c r="F4587" s="248" t="s">
        <v>1857</v>
      </c>
      <c r="G4587" s="1" t="s">
        <v>3458</v>
      </c>
      <c r="H4587" s="248" t="s">
        <v>3498</v>
      </c>
    </row>
    <row r="4588" spans="1:8" x14ac:dyDescent="0.25">
      <c r="A4588" s="248">
        <v>459967</v>
      </c>
      <c r="B4588" s="1">
        <v>26751135</v>
      </c>
      <c r="C4588" s="248" t="s">
        <v>6</v>
      </c>
      <c r="D4588" s="258">
        <v>948400</v>
      </c>
      <c r="E4588" s="248" t="s">
        <v>1436</v>
      </c>
      <c r="F4588" s="248" t="s">
        <v>1857</v>
      </c>
      <c r="G4588" s="1" t="s">
        <v>3458</v>
      </c>
      <c r="H4588" s="248" t="s">
        <v>3498</v>
      </c>
    </row>
    <row r="4589" spans="1:8" x14ac:dyDescent="0.25">
      <c r="A4589" s="248">
        <v>459967</v>
      </c>
      <c r="B4589" s="1">
        <v>26751135</v>
      </c>
      <c r="C4589" s="248" t="s">
        <v>1564</v>
      </c>
      <c r="D4589" s="258">
        <v>19020</v>
      </c>
      <c r="E4589" s="248" t="s">
        <v>1436</v>
      </c>
      <c r="F4589" s="248" t="s">
        <v>1857</v>
      </c>
      <c r="G4589" s="1" t="s">
        <v>3458</v>
      </c>
      <c r="H4589" s="248" t="s">
        <v>3498</v>
      </c>
    </row>
    <row r="4590" spans="1:8" x14ac:dyDescent="0.25">
      <c r="A4590" s="248">
        <v>459967</v>
      </c>
      <c r="B4590" s="1">
        <v>26751135</v>
      </c>
      <c r="C4590" s="248" t="s">
        <v>1496</v>
      </c>
      <c r="D4590" s="258">
        <v>9872100</v>
      </c>
      <c r="E4590" s="248" t="s">
        <v>1436</v>
      </c>
      <c r="F4590" s="248" t="s">
        <v>1857</v>
      </c>
      <c r="G4590" s="1" t="s">
        <v>3458</v>
      </c>
      <c r="H4590" s="248" t="s">
        <v>3498</v>
      </c>
    </row>
    <row r="4591" spans="1:8" x14ac:dyDescent="0.25">
      <c r="A4591" s="248">
        <v>459967</v>
      </c>
      <c r="B4591" s="1">
        <v>26751135</v>
      </c>
      <c r="C4591" s="248" t="s">
        <v>1463</v>
      </c>
      <c r="D4591" s="258">
        <v>76350</v>
      </c>
      <c r="E4591" s="248" t="s">
        <v>1436</v>
      </c>
      <c r="F4591" s="248" t="s">
        <v>1857</v>
      </c>
      <c r="G4591" s="1" t="s">
        <v>3458</v>
      </c>
      <c r="H4591" s="248" t="s">
        <v>3498</v>
      </c>
    </row>
    <row r="4592" spans="1:8" x14ac:dyDescent="0.25">
      <c r="A4592" s="248">
        <v>459967</v>
      </c>
      <c r="B4592" s="1">
        <v>26751135</v>
      </c>
      <c r="C4592" s="248" t="s">
        <v>1480</v>
      </c>
      <c r="D4592" s="258">
        <v>29440</v>
      </c>
      <c r="E4592" s="248" t="s">
        <v>1436</v>
      </c>
      <c r="F4592" s="248" t="s">
        <v>1857</v>
      </c>
      <c r="G4592" s="1" t="s">
        <v>3458</v>
      </c>
      <c r="H4592" s="248" t="s">
        <v>3498</v>
      </c>
    </row>
    <row r="4593" spans="1:8" x14ac:dyDescent="0.25">
      <c r="A4593" s="248">
        <v>459967</v>
      </c>
      <c r="B4593" s="1">
        <v>26751135</v>
      </c>
      <c r="C4593" s="248" t="s">
        <v>1474</v>
      </c>
      <c r="D4593" s="258">
        <v>11020</v>
      </c>
      <c r="E4593" s="248" t="s">
        <v>1436</v>
      </c>
      <c r="F4593" s="248" t="s">
        <v>1857</v>
      </c>
      <c r="G4593" s="1" t="s">
        <v>3458</v>
      </c>
      <c r="H4593" s="248" t="s">
        <v>3498</v>
      </c>
    </row>
    <row r="4594" spans="1:8" x14ac:dyDescent="0.25">
      <c r="A4594" s="248">
        <v>459967</v>
      </c>
      <c r="B4594" s="1">
        <v>26751135</v>
      </c>
      <c r="C4594" s="248" t="s">
        <v>2702</v>
      </c>
      <c r="D4594" s="258">
        <v>28210</v>
      </c>
      <c r="E4594" s="248" t="s">
        <v>1450</v>
      </c>
      <c r="F4594" s="248" t="s">
        <v>2190</v>
      </c>
      <c r="G4594" s="1" t="s">
        <v>3458</v>
      </c>
      <c r="H4594" s="248" t="s">
        <v>3498</v>
      </c>
    </row>
    <row r="4595" spans="1:8" x14ac:dyDescent="0.25">
      <c r="A4595" s="248">
        <v>459967</v>
      </c>
      <c r="B4595" s="1">
        <v>26751135</v>
      </c>
      <c r="C4595" s="248" t="s">
        <v>2703</v>
      </c>
      <c r="D4595" s="258">
        <v>3605</v>
      </c>
      <c r="E4595" s="248" t="s">
        <v>1436</v>
      </c>
      <c r="F4595" s="248" t="s">
        <v>1857</v>
      </c>
      <c r="G4595" s="1" t="s">
        <v>3458</v>
      </c>
      <c r="H4595" s="248" t="s">
        <v>3498</v>
      </c>
    </row>
    <row r="4596" spans="1:8" x14ac:dyDescent="0.25">
      <c r="A4596" s="248">
        <v>459967</v>
      </c>
      <c r="B4596" s="1">
        <v>26751135</v>
      </c>
      <c r="C4596" s="248" t="s">
        <v>1331</v>
      </c>
      <c r="D4596" s="258">
        <v>16705</v>
      </c>
      <c r="E4596" s="248" t="s">
        <v>1436</v>
      </c>
      <c r="F4596" s="248" t="s">
        <v>1857</v>
      </c>
      <c r="G4596" s="1" t="s">
        <v>3458</v>
      </c>
      <c r="H4596" s="248" t="s">
        <v>3498</v>
      </c>
    </row>
    <row r="4597" spans="1:8" x14ac:dyDescent="0.25">
      <c r="A4597" s="248">
        <v>459967</v>
      </c>
      <c r="B4597" s="1">
        <v>26751135</v>
      </c>
      <c r="C4597" s="248" t="s">
        <v>1864</v>
      </c>
      <c r="D4597" s="258">
        <v>370800</v>
      </c>
      <c r="E4597" s="248" t="s">
        <v>1450</v>
      </c>
      <c r="F4597" s="248" t="s">
        <v>2190</v>
      </c>
      <c r="G4597" s="1" t="s">
        <v>3458</v>
      </c>
      <c r="H4597" s="248" t="s">
        <v>3498</v>
      </c>
    </row>
    <row r="4598" spans="1:8" x14ac:dyDescent="0.25">
      <c r="A4598" s="248">
        <v>459967</v>
      </c>
      <c r="B4598" s="1">
        <v>26751135</v>
      </c>
      <c r="C4598" s="248" t="s">
        <v>1451</v>
      </c>
      <c r="D4598" s="258">
        <v>391596</v>
      </c>
      <c r="E4598" s="248" t="s">
        <v>1450</v>
      </c>
      <c r="F4598" s="248" t="s">
        <v>2190</v>
      </c>
      <c r="G4598" s="1" t="s">
        <v>3458</v>
      </c>
      <c r="H4598" s="248" t="s">
        <v>3498</v>
      </c>
    </row>
    <row r="4599" spans="1:8" x14ac:dyDescent="0.25">
      <c r="A4599" s="248">
        <v>459967</v>
      </c>
      <c r="B4599" s="1">
        <v>26751135</v>
      </c>
      <c r="C4599" s="248" t="s">
        <v>1007</v>
      </c>
      <c r="D4599" s="258">
        <v>34540</v>
      </c>
      <c r="E4599" s="248" t="s">
        <v>1436</v>
      </c>
      <c r="F4599" s="248" t="s">
        <v>1857</v>
      </c>
      <c r="G4599" s="1" t="s">
        <v>3458</v>
      </c>
      <c r="H4599" s="248" t="s">
        <v>3498</v>
      </c>
    </row>
    <row r="4600" spans="1:8" x14ac:dyDescent="0.25">
      <c r="A4600" s="248">
        <v>459967</v>
      </c>
      <c r="B4600" s="1">
        <v>26751135</v>
      </c>
      <c r="C4600" s="248" t="s">
        <v>764</v>
      </c>
      <c r="D4600" s="258">
        <v>157280</v>
      </c>
      <c r="E4600" s="248" t="s">
        <v>1436</v>
      </c>
      <c r="F4600" s="248" t="s">
        <v>1857</v>
      </c>
      <c r="G4600" s="1" t="s">
        <v>3458</v>
      </c>
      <c r="H4600" s="248" t="s">
        <v>3498</v>
      </c>
    </row>
    <row r="4601" spans="1:8" x14ac:dyDescent="0.25">
      <c r="A4601" s="248">
        <v>459967</v>
      </c>
      <c r="B4601" s="1">
        <v>26751135</v>
      </c>
      <c r="C4601" s="248" t="s">
        <v>2704</v>
      </c>
      <c r="D4601" s="258">
        <v>3330</v>
      </c>
      <c r="E4601" s="248" t="s">
        <v>1450</v>
      </c>
      <c r="F4601" s="248" t="s">
        <v>2190</v>
      </c>
      <c r="G4601" s="1" t="s">
        <v>3458</v>
      </c>
      <c r="H4601" s="248" t="s">
        <v>3498</v>
      </c>
    </row>
    <row r="4602" spans="1:8" x14ac:dyDescent="0.25">
      <c r="A4602" s="248">
        <v>459967</v>
      </c>
      <c r="B4602" s="1">
        <v>26751135</v>
      </c>
      <c r="C4602" s="248" t="s">
        <v>2705</v>
      </c>
      <c r="D4602" s="258">
        <v>55800</v>
      </c>
      <c r="E4602" s="248" t="s">
        <v>1450</v>
      </c>
      <c r="F4602" s="248" t="s">
        <v>2190</v>
      </c>
      <c r="G4602" s="1" t="s">
        <v>3458</v>
      </c>
      <c r="H4602" s="248" t="s">
        <v>3498</v>
      </c>
    </row>
    <row r="4603" spans="1:8" x14ac:dyDescent="0.25">
      <c r="A4603" s="248">
        <v>459967</v>
      </c>
      <c r="B4603" s="1">
        <v>26751135</v>
      </c>
      <c r="C4603" s="248" t="s">
        <v>2706</v>
      </c>
      <c r="D4603" s="258">
        <v>21600</v>
      </c>
      <c r="E4603" s="248" t="s">
        <v>1450</v>
      </c>
      <c r="F4603" s="248" t="s">
        <v>2190</v>
      </c>
      <c r="G4603" s="1" t="s">
        <v>3458</v>
      </c>
      <c r="H4603" s="248" t="s">
        <v>3498</v>
      </c>
    </row>
    <row r="4604" spans="1:8" x14ac:dyDescent="0.25">
      <c r="A4604" s="248">
        <v>459967</v>
      </c>
      <c r="B4604" s="1">
        <v>26751135</v>
      </c>
      <c r="C4604" s="248" t="s">
        <v>574</v>
      </c>
      <c r="D4604" s="258">
        <v>59999</v>
      </c>
      <c r="E4604" s="248" t="s">
        <v>1436</v>
      </c>
      <c r="F4604" s="248" t="s">
        <v>1857</v>
      </c>
      <c r="G4604" s="1" t="s">
        <v>3458</v>
      </c>
      <c r="H4604" s="248" t="s">
        <v>3498</v>
      </c>
    </row>
    <row r="4605" spans="1:8" x14ac:dyDescent="0.25">
      <c r="A4605" s="248">
        <v>459967</v>
      </c>
      <c r="B4605" s="1">
        <v>26751135</v>
      </c>
      <c r="C4605" s="248" t="s">
        <v>1483</v>
      </c>
      <c r="D4605" s="258">
        <v>93240</v>
      </c>
      <c r="E4605" s="248" t="s">
        <v>1450</v>
      </c>
      <c r="F4605" s="248" t="s">
        <v>2190</v>
      </c>
      <c r="G4605" s="1" t="s">
        <v>3458</v>
      </c>
      <c r="H4605" s="248" t="s">
        <v>3498</v>
      </c>
    </row>
    <row r="4606" spans="1:8" x14ac:dyDescent="0.25">
      <c r="A4606" s="248">
        <v>459967</v>
      </c>
      <c r="B4606" s="1">
        <v>26751135</v>
      </c>
      <c r="C4606" s="248" t="s">
        <v>1487</v>
      </c>
      <c r="D4606" s="258">
        <v>66095</v>
      </c>
      <c r="E4606" s="248" t="s">
        <v>1436</v>
      </c>
      <c r="F4606" s="248" t="s">
        <v>1857</v>
      </c>
      <c r="G4606" s="1" t="s">
        <v>3458</v>
      </c>
      <c r="H4606" s="248" t="s">
        <v>3498</v>
      </c>
    </row>
    <row r="4607" spans="1:8" x14ac:dyDescent="0.25">
      <c r="A4607" s="248">
        <v>459986</v>
      </c>
      <c r="B4607" s="1">
        <v>1441200</v>
      </c>
      <c r="C4607" s="248" t="s">
        <v>2476</v>
      </c>
      <c r="D4607" s="258">
        <v>55100</v>
      </c>
      <c r="E4607" s="248" t="s">
        <v>1436</v>
      </c>
      <c r="F4607" s="248" t="s">
        <v>2397</v>
      </c>
      <c r="G4607" s="1" t="s">
        <v>3458</v>
      </c>
      <c r="H4607" s="248" t="s">
        <v>3498</v>
      </c>
    </row>
    <row r="4608" spans="1:8" x14ac:dyDescent="0.25">
      <c r="A4608" s="248">
        <v>459986</v>
      </c>
      <c r="B4608" s="1">
        <v>1441200</v>
      </c>
      <c r="C4608" s="248" t="s">
        <v>1571</v>
      </c>
      <c r="D4608" s="258">
        <v>16675</v>
      </c>
      <c r="E4608" s="248" t="s">
        <v>1436</v>
      </c>
      <c r="F4608" s="248" t="s">
        <v>2397</v>
      </c>
      <c r="G4608" s="1" t="s">
        <v>3458</v>
      </c>
      <c r="H4608" s="248" t="s">
        <v>3498</v>
      </c>
    </row>
    <row r="4609" spans="1:8" x14ac:dyDescent="0.25">
      <c r="A4609" s="248">
        <v>459986</v>
      </c>
      <c r="B4609" s="1">
        <v>1441200</v>
      </c>
      <c r="C4609" s="248" t="s">
        <v>1244</v>
      </c>
      <c r="D4609" s="258">
        <v>400000</v>
      </c>
      <c r="E4609" s="248" t="s">
        <v>1436</v>
      </c>
      <c r="F4609" s="248" t="s">
        <v>2397</v>
      </c>
      <c r="G4609" s="1" t="s">
        <v>3458</v>
      </c>
      <c r="H4609" s="248" t="s">
        <v>3498</v>
      </c>
    </row>
    <row r="4610" spans="1:8" x14ac:dyDescent="0.25">
      <c r="A4610" s="248">
        <v>459986</v>
      </c>
      <c r="B4610" s="1">
        <v>1441200</v>
      </c>
      <c r="C4610" s="248" t="s">
        <v>1470</v>
      </c>
      <c r="D4610" s="258">
        <v>31370</v>
      </c>
      <c r="E4610" s="248" t="s">
        <v>1436</v>
      </c>
      <c r="F4610" s="248" t="s">
        <v>2397</v>
      </c>
      <c r="G4610" s="1" t="s">
        <v>3458</v>
      </c>
      <c r="H4610" s="248" t="s">
        <v>3498</v>
      </c>
    </row>
    <row r="4611" spans="1:8" x14ac:dyDescent="0.25">
      <c r="A4611" s="248">
        <v>459986</v>
      </c>
      <c r="B4611" s="1">
        <v>1441200</v>
      </c>
      <c r="C4611" s="248" t="s">
        <v>1463</v>
      </c>
      <c r="D4611" s="258">
        <v>76350</v>
      </c>
      <c r="E4611" s="248" t="s">
        <v>1436</v>
      </c>
      <c r="F4611" s="248" t="s">
        <v>2397</v>
      </c>
      <c r="G4611" s="1" t="s">
        <v>3458</v>
      </c>
      <c r="H4611" s="248" t="s">
        <v>3498</v>
      </c>
    </row>
    <row r="4612" spans="1:8" x14ac:dyDescent="0.25">
      <c r="A4612" s="248">
        <v>459986</v>
      </c>
      <c r="B4612" s="1">
        <v>1441200</v>
      </c>
      <c r="C4612" s="248" t="s">
        <v>1479</v>
      </c>
      <c r="D4612" s="258">
        <v>31370</v>
      </c>
      <c r="E4612" s="248" t="s">
        <v>1436</v>
      </c>
      <c r="F4612" s="248" t="s">
        <v>2397</v>
      </c>
      <c r="G4612" s="1" t="s">
        <v>3458</v>
      </c>
      <c r="H4612" s="248" t="s">
        <v>3498</v>
      </c>
    </row>
    <row r="4613" spans="1:8" x14ac:dyDescent="0.25">
      <c r="A4613" s="248">
        <v>459986</v>
      </c>
      <c r="B4613" s="1">
        <v>1441200</v>
      </c>
      <c r="C4613" s="248" t="s">
        <v>422</v>
      </c>
      <c r="D4613" s="258">
        <v>67705</v>
      </c>
      <c r="E4613" s="248" t="s">
        <v>1436</v>
      </c>
      <c r="F4613" s="248" t="s">
        <v>2397</v>
      </c>
      <c r="G4613" s="1" t="s">
        <v>3458</v>
      </c>
      <c r="H4613" s="248" t="s">
        <v>3498</v>
      </c>
    </row>
    <row r="4614" spans="1:8" x14ac:dyDescent="0.25">
      <c r="A4614" s="248">
        <v>459986</v>
      </c>
      <c r="B4614" s="1">
        <v>1441200</v>
      </c>
      <c r="C4614" s="248" t="s">
        <v>1846</v>
      </c>
      <c r="D4614" s="258">
        <v>3150</v>
      </c>
      <c r="E4614" s="248" t="s">
        <v>1450</v>
      </c>
      <c r="F4614" s="248" t="s">
        <v>1916</v>
      </c>
      <c r="G4614" s="1" t="s">
        <v>3458</v>
      </c>
      <c r="H4614" s="248" t="s">
        <v>3498</v>
      </c>
    </row>
    <row r="4615" spans="1:8" x14ac:dyDescent="0.25">
      <c r="A4615" s="248">
        <v>459986</v>
      </c>
      <c r="B4615" s="1">
        <v>1441200</v>
      </c>
      <c r="C4615" s="248" t="s">
        <v>1819</v>
      </c>
      <c r="D4615" s="258">
        <v>20340</v>
      </c>
      <c r="E4615" s="248" t="s">
        <v>1450</v>
      </c>
      <c r="F4615" s="248" t="s">
        <v>1916</v>
      </c>
      <c r="G4615" s="1" t="s">
        <v>3458</v>
      </c>
      <c r="H4615" s="248" t="s">
        <v>3498</v>
      </c>
    </row>
    <row r="4616" spans="1:8" x14ac:dyDescent="0.25">
      <c r="A4616" s="248">
        <v>459986</v>
      </c>
      <c r="B4616" s="1">
        <v>1441200</v>
      </c>
      <c r="C4616" s="248" t="s">
        <v>1486</v>
      </c>
      <c r="D4616" s="258">
        <v>12835</v>
      </c>
      <c r="E4616" s="248" t="s">
        <v>1436</v>
      </c>
      <c r="F4616" s="248" t="s">
        <v>2397</v>
      </c>
      <c r="G4616" s="1" t="s">
        <v>3458</v>
      </c>
      <c r="H4616" s="248" t="s">
        <v>3498</v>
      </c>
    </row>
    <row r="4617" spans="1:8" x14ac:dyDescent="0.25">
      <c r="A4617" s="248">
        <v>460057</v>
      </c>
      <c r="B4617" s="1">
        <v>60228570</v>
      </c>
      <c r="C4617" s="248" t="s">
        <v>726</v>
      </c>
      <c r="D4617" s="258">
        <v>1216000</v>
      </c>
      <c r="E4617" s="248" t="s">
        <v>1436</v>
      </c>
      <c r="F4617" s="248" t="s">
        <v>2173</v>
      </c>
      <c r="G4617" s="1" t="s">
        <v>3484</v>
      </c>
      <c r="H4617" s="248" t="s">
        <v>3498</v>
      </c>
    </row>
    <row r="4618" spans="1:8" x14ac:dyDescent="0.25">
      <c r="A4618" s="248">
        <v>460057</v>
      </c>
      <c r="B4618" s="1">
        <v>60228570</v>
      </c>
      <c r="C4618" s="248" t="s">
        <v>690</v>
      </c>
      <c r="D4618" s="258">
        <v>327866</v>
      </c>
      <c r="E4618" s="248" t="s">
        <v>1436</v>
      </c>
      <c r="F4618" s="248" t="s">
        <v>2174</v>
      </c>
      <c r="G4618" s="1" t="s">
        <v>3484</v>
      </c>
      <c r="H4618" s="248" t="s">
        <v>3498</v>
      </c>
    </row>
    <row r="4619" spans="1:8" x14ac:dyDescent="0.25">
      <c r="A4619" s="248">
        <v>460057</v>
      </c>
      <c r="B4619" s="1">
        <v>60228570</v>
      </c>
      <c r="C4619" s="248" t="s">
        <v>1009</v>
      </c>
      <c r="D4619" s="258">
        <v>744204</v>
      </c>
      <c r="E4619" s="248" t="s">
        <v>1436</v>
      </c>
      <c r="F4619" s="248" t="s">
        <v>2173</v>
      </c>
      <c r="G4619" s="1" t="s">
        <v>3484</v>
      </c>
      <c r="H4619" s="248" t="s">
        <v>3498</v>
      </c>
    </row>
    <row r="4620" spans="1:8" x14ac:dyDescent="0.25">
      <c r="A4620" s="248">
        <v>460057</v>
      </c>
      <c r="B4620" s="1">
        <v>60228570</v>
      </c>
      <c r="C4620" s="248" t="s">
        <v>1494</v>
      </c>
      <c r="D4620" s="258">
        <v>413188</v>
      </c>
      <c r="E4620" s="248" t="s">
        <v>1436</v>
      </c>
      <c r="F4620" s="248" t="s">
        <v>2173</v>
      </c>
      <c r="G4620" s="1" t="s">
        <v>3484</v>
      </c>
      <c r="H4620" s="248" t="s">
        <v>3498</v>
      </c>
    </row>
    <row r="4621" spans="1:8" x14ac:dyDescent="0.25">
      <c r="A4621" s="248">
        <v>460057</v>
      </c>
      <c r="B4621" s="1">
        <v>60228570</v>
      </c>
      <c r="C4621" s="248" t="s">
        <v>2102</v>
      </c>
      <c r="D4621" s="258">
        <v>2151500</v>
      </c>
      <c r="E4621" s="248" t="s">
        <v>1436</v>
      </c>
      <c r="F4621" s="248" t="s">
        <v>2707</v>
      </c>
      <c r="G4621" s="1" t="s">
        <v>3484</v>
      </c>
      <c r="H4621" s="248" t="s">
        <v>3498</v>
      </c>
    </row>
    <row r="4622" spans="1:8" x14ac:dyDescent="0.25">
      <c r="A4622" s="248">
        <v>460061</v>
      </c>
      <c r="B4622" s="1">
        <v>1841874</v>
      </c>
      <c r="C4622" s="248" t="s">
        <v>450</v>
      </c>
      <c r="D4622" s="258">
        <v>800000</v>
      </c>
      <c r="E4622" s="248" t="s">
        <v>1446</v>
      </c>
      <c r="F4622" s="248" t="s">
        <v>1740</v>
      </c>
      <c r="G4622" s="1" t="s">
        <v>3482</v>
      </c>
      <c r="H4622" s="248" t="s">
        <v>3498</v>
      </c>
    </row>
    <row r="4623" spans="1:8" x14ac:dyDescent="0.25">
      <c r="A4623" s="248">
        <v>460061</v>
      </c>
      <c r="B4623" s="1">
        <v>1841874</v>
      </c>
      <c r="C4623" s="248" t="s">
        <v>765</v>
      </c>
      <c r="D4623" s="258">
        <v>190334</v>
      </c>
      <c r="E4623" s="248" t="s">
        <v>1436</v>
      </c>
      <c r="F4623" s="248" t="s">
        <v>2708</v>
      </c>
      <c r="G4623" s="1" t="s">
        <v>3482</v>
      </c>
      <c r="H4623" s="248" t="s">
        <v>3498</v>
      </c>
    </row>
    <row r="4624" spans="1:8" x14ac:dyDescent="0.25">
      <c r="A4624" s="248">
        <v>460063</v>
      </c>
      <c r="B4624" s="1">
        <v>11782508</v>
      </c>
      <c r="C4624" s="248" t="s">
        <v>650</v>
      </c>
      <c r="D4624" s="258">
        <v>2505950</v>
      </c>
      <c r="E4624" s="248" t="s">
        <v>1436</v>
      </c>
      <c r="F4624" s="248" t="s">
        <v>1857</v>
      </c>
      <c r="G4624" s="1" t="s">
        <v>3484</v>
      </c>
      <c r="H4624" s="248" t="s">
        <v>3498</v>
      </c>
    </row>
    <row r="4625" spans="1:8" x14ac:dyDescent="0.25">
      <c r="A4625" s="248">
        <v>460063</v>
      </c>
      <c r="B4625" s="1">
        <v>11782508</v>
      </c>
      <c r="C4625" s="248" t="s">
        <v>765</v>
      </c>
      <c r="D4625" s="258">
        <v>190334</v>
      </c>
      <c r="E4625" s="248" t="s">
        <v>1436</v>
      </c>
      <c r="F4625" s="248" t="s">
        <v>1857</v>
      </c>
      <c r="G4625" s="1" t="s">
        <v>3484</v>
      </c>
      <c r="H4625" s="248" t="s">
        <v>3498</v>
      </c>
    </row>
    <row r="4626" spans="1:8" x14ac:dyDescent="0.25">
      <c r="A4626" s="248">
        <v>460063</v>
      </c>
      <c r="B4626" s="1">
        <v>11782508</v>
      </c>
      <c r="C4626" s="248" t="s">
        <v>1090</v>
      </c>
      <c r="D4626" s="258">
        <v>116290</v>
      </c>
      <c r="E4626" s="248" t="s">
        <v>1436</v>
      </c>
      <c r="F4626" s="248" t="s">
        <v>1857</v>
      </c>
      <c r="G4626" s="1" t="s">
        <v>3484</v>
      </c>
      <c r="H4626" s="248" t="s">
        <v>3498</v>
      </c>
    </row>
    <row r="4627" spans="1:8" x14ac:dyDescent="0.25">
      <c r="A4627" s="248">
        <v>460063</v>
      </c>
      <c r="B4627" s="1">
        <v>11782508</v>
      </c>
      <c r="C4627" s="248" t="s">
        <v>2102</v>
      </c>
      <c r="D4627" s="258">
        <v>6347940</v>
      </c>
      <c r="E4627" s="248" t="s">
        <v>1436</v>
      </c>
      <c r="F4627" s="248" t="s">
        <v>1857</v>
      </c>
      <c r="G4627" s="1" t="s">
        <v>3484</v>
      </c>
      <c r="H4627" s="248" t="s">
        <v>3498</v>
      </c>
    </row>
    <row r="4628" spans="1:8" x14ac:dyDescent="0.25">
      <c r="A4628" s="248">
        <v>460087</v>
      </c>
      <c r="B4628" s="1">
        <v>40215189</v>
      </c>
      <c r="C4628" s="248" t="s">
        <v>765</v>
      </c>
      <c r="D4628" s="258">
        <v>190334</v>
      </c>
      <c r="E4628" s="248" t="s">
        <v>1436</v>
      </c>
      <c r="F4628" s="248" t="s">
        <v>2398</v>
      </c>
      <c r="G4628" s="1" t="s">
        <v>3484</v>
      </c>
      <c r="H4628" s="248" t="s">
        <v>3498</v>
      </c>
    </row>
    <row r="4629" spans="1:8" x14ac:dyDescent="0.25">
      <c r="A4629" s="248">
        <v>460087</v>
      </c>
      <c r="B4629" s="1">
        <v>40215189</v>
      </c>
      <c r="C4629" s="248" t="s">
        <v>1455</v>
      </c>
      <c r="D4629" s="258">
        <v>6849276</v>
      </c>
      <c r="E4629" s="248" t="s">
        <v>1436</v>
      </c>
      <c r="F4629" s="248" t="s">
        <v>2398</v>
      </c>
      <c r="G4629" s="1" t="s">
        <v>3484</v>
      </c>
      <c r="H4629" s="248" t="s">
        <v>3498</v>
      </c>
    </row>
    <row r="4630" spans="1:8" x14ac:dyDescent="0.25">
      <c r="A4630" s="248">
        <v>460114</v>
      </c>
      <c r="B4630" s="1">
        <v>1841874</v>
      </c>
      <c r="C4630" s="248" t="s">
        <v>765</v>
      </c>
      <c r="D4630" s="258">
        <v>190334</v>
      </c>
      <c r="E4630" s="248" t="s">
        <v>1436</v>
      </c>
      <c r="F4630" s="248" t="s">
        <v>2680</v>
      </c>
      <c r="G4630" s="1" t="s">
        <v>3482</v>
      </c>
      <c r="H4630" s="248" t="s">
        <v>3498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60"/>
  <sheetViews>
    <sheetView workbookViewId="0">
      <selection activeCell="J17" sqref="J17"/>
    </sheetView>
  </sheetViews>
  <sheetFormatPr baseColWidth="10" defaultRowHeight="15" x14ac:dyDescent="0.25"/>
  <cols>
    <col min="1" max="1" width="9.28515625" bestFit="1" customWidth="1"/>
    <col min="2" max="2" width="11.5703125" customWidth="1"/>
    <col min="3" max="3" width="15.85546875" customWidth="1"/>
    <col min="4" max="4" width="15.5703125" customWidth="1"/>
    <col min="5" max="5" width="16.42578125" bestFit="1" customWidth="1"/>
    <col min="6" max="6" width="16.28515625" customWidth="1"/>
    <col min="7" max="7" width="16.140625" bestFit="1" customWidth="1"/>
    <col min="8" max="8" width="15.28515625" bestFit="1" customWidth="1"/>
  </cols>
  <sheetData>
    <row r="1" spans="1:8" ht="45" x14ac:dyDescent="0.25">
      <c r="A1" s="132" t="s">
        <v>1</v>
      </c>
      <c r="B1" s="132" t="s">
        <v>2</v>
      </c>
      <c r="C1" s="132" t="s">
        <v>3</v>
      </c>
      <c r="D1" s="133" t="s">
        <v>475</v>
      </c>
      <c r="E1" s="134" t="s">
        <v>3504</v>
      </c>
      <c r="F1" s="132" t="s">
        <v>5</v>
      </c>
      <c r="G1" s="132" t="s">
        <v>3455</v>
      </c>
      <c r="H1" s="133" t="s">
        <v>3493</v>
      </c>
    </row>
    <row r="2" spans="1:8" x14ac:dyDescent="0.25">
      <c r="A2" s="248">
        <v>407896</v>
      </c>
      <c r="B2" s="248">
        <v>264600</v>
      </c>
      <c r="C2" s="248" t="s">
        <v>2710</v>
      </c>
      <c r="D2" s="259">
        <v>147490</v>
      </c>
      <c r="E2" s="248" t="s">
        <v>2929</v>
      </c>
      <c r="F2" s="248" t="s">
        <v>2930</v>
      </c>
      <c r="G2" s="1" t="s">
        <v>3487</v>
      </c>
      <c r="H2" s="248" t="s">
        <v>3499</v>
      </c>
    </row>
    <row r="3" spans="1:8" x14ac:dyDescent="0.25">
      <c r="A3" s="248">
        <v>413533</v>
      </c>
      <c r="B3" s="248">
        <v>1260630</v>
      </c>
      <c r="C3" s="248" t="s">
        <v>554</v>
      </c>
      <c r="D3" s="259">
        <v>16000</v>
      </c>
      <c r="E3" s="248" t="s">
        <v>2931</v>
      </c>
      <c r="F3" s="248" t="s">
        <v>2932</v>
      </c>
      <c r="G3" s="1" t="s">
        <v>3458</v>
      </c>
      <c r="H3" s="248" t="s">
        <v>3499</v>
      </c>
    </row>
    <row r="4" spans="1:8" x14ac:dyDescent="0.25">
      <c r="A4" s="248">
        <v>449324</v>
      </c>
      <c r="B4" s="248">
        <v>3376949</v>
      </c>
      <c r="C4" s="248" t="s">
        <v>488</v>
      </c>
      <c r="D4" s="259">
        <v>1989200</v>
      </c>
      <c r="E4" s="248" t="s">
        <v>2931</v>
      </c>
      <c r="F4" s="248" t="s">
        <v>2933</v>
      </c>
      <c r="G4" s="1" t="s">
        <v>3482</v>
      </c>
      <c r="H4" s="248" t="s">
        <v>3499</v>
      </c>
    </row>
    <row r="5" spans="1:8" x14ac:dyDescent="0.25">
      <c r="A5" s="248">
        <v>452354</v>
      </c>
      <c r="B5" s="248">
        <v>8060894</v>
      </c>
      <c r="C5" s="248" t="s">
        <v>2711</v>
      </c>
      <c r="D5" s="259">
        <v>586080</v>
      </c>
      <c r="E5" s="248" t="s">
        <v>2931</v>
      </c>
      <c r="F5" s="248" t="s">
        <v>2934</v>
      </c>
      <c r="G5" s="1" t="s">
        <v>3487</v>
      </c>
      <c r="H5" s="248" t="s">
        <v>3499</v>
      </c>
    </row>
    <row r="6" spans="1:8" x14ac:dyDescent="0.25">
      <c r="A6" s="248">
        <v>452354</v>
      </c>
      <c r="B6" s="248">
        <v>8060894</v>
      </c>
      <c r="C6" s="248" t="s">
        <v>1018</v>
      </c>
      <c r="D6" s="259">
        <v>52800</v>
      </c>
      <c r="E6" s="248" t="s">
        <v>2931</v>
      </c>
      <c r="F6" s="248" t="s">
        <v>2935</v>
      </c>
      <c r="G6" s="1" t="s">
        <v>3487</v>
      </c>
      <c r="H6" s="248" t="s">
        <v>3499</v>
      </c>
    </row>
    <row r="7" spans="1:8" x14ac:dyDescent="0.25">
      <c r="A7" s="248">
        <v>452354</v>
      </c>
      <c r="B7" s="248">
        <v>8060894</v>
      </c>
      <c r="C7" s="248" t="s">
        <v>2712</v>
      </c>
      <c r="D7" s="259">
        <v>29800</v>
      </c>
      <c r="E7" s="248" t="s">
        <v>2931</v>
      </c>
      <c r="F7" s="248" t="s">
        <v>2936</v>
      </c>
      <c r="G7" s="1" t="s">
        <v>3487</v>
      </c>
      <c r="H7" s="248" t="s">
        <v>3499</v>
      </c>
    </row>
    <row r="8" spans="1:8" x14ac:dyDescent="0.25">
      <c r="A8" s="248">
        <v>452354</v>
      </c>
      <c r="B8" s="248">
        <v>8060894</v>
      </c>
      <c r="C8" s="248" t="s">
        <v>1006</v>
      </c>
      <c r="D8" s="259">
        <v>44100</v>
      </c>
      <c r="E8" s="248" t="s">
        <v>2931</v>
      </c>
      <c r="F8" s="248" t="s">
        <v>2937</v>
      </c>
      <c r="G8" s="1" t="s">
        <v>3487</v>
      </c>
      <c r="H8" s="248" t="s">
        <v>3499</v>
      </c>
    </row>
    <row r="9" spans="1:8" x14ac:dyDescent="0.25">
      <c r="A9" s="248">
        <v>452354</v>
      </c>
      <c r="B9" s="248">
        <v>8060894</v>
      </c>
      <c r="C9" s="248" t="s">
        <v>1007</v>
      </c>
      <c r="D9" s="259">
        <v>36500</v>
      </c>
      <c r="E9" s="248" t="s">
        <v>2931</v>
      </c>
      <c r="F9" s="248" t="s">
        <v>2937</v>
      </c>
      <c r="G9" s="1" t="s">
        <v>3487</v>
      </c>
      <c r="H9" s="248" t="s">
        <v>3499</v>
      </c>
    </row>
    <row r="10" spans="1:8" x14ac:dyDescent="0.25">
      <c r="A10" s="248">
        <v>452354</v>
      </c>
      <c r="B10" s="248">
        <v>8060894</v>
      </c>
      <c r="C10" s="248" t="s">
        <v>554</v>
      </c>
      <c r="D10" s="259">
        <v>17900</v>
      </c>
      <c r="E10" s="248" t="s">
        <v>2931</v>
      </c>
      <c r="F10" s="248" t="s">
        <v>2938</v>
      </c>
      <c r="G10" s="1" t="s">
        <v>3487</v>
      </c>
      <c r="H10" s="248" t="s">
        <v>3499</v>
      </c>
    </row>
    <row r="11" spans="1:8" x14ac:dyDescent="0.25">
      <c r="A11" s="248">
        <v>452354</v>
      </c>
      <c r="B11" s="248">
        <v>8060894</v>
      </c>
      <c r="C11" s="248" t="s">
        <v>2713</v>
      </c>
      <c r="D11" s="259">
        <v>19700</v>
      </c>
      <c r="E11" s="248" t="s">
        <v>2931</v>
      </c>
      <c r="F11" s="248" t="s">
        <v>2939</v>
      </c>
      <c r="G11" s="1" t="s">
        <v>3487</v>
      </c>
      <c r="H11" s="248" t="s">
        <v>3499</v>
      </c>
    </row>
    <row r="12" spans="1:8" x14ac:dyDescent="0.25">
      <c r="A12" s="248">
        <v>452354</v>
      </c>
      <c r="B12" s="248">
        <v>8060894</v>
      </c>
      <c r="C12" s="248" t="s">
        <v>2714</v>
      </c>
      <c r="D12" s="259">
        <v>20564</v>
      </c>
      <c r="E12" s="248" t="s">
        <v>2931</v>
      </c>
      <c r="F12" s="248" t="s">
        <v>2940</v>
      </c>
      <c r="G12" s="1" t="s">
        <v>3487</v>
      </c>
      <c r="H12" s="248" t="s">
        <v>3499</v>
      </c>
    </row>
    <row r="13" spans="1:8" x14ac:dyDescent="0.25">
      <c r="A13" s="248">
        <v>452354</v>
      </c>
      <c r="B13" s="248">
        <v>8060894</v>
      </c>
      <c r="C13" s="248" t="s">
        <v>766</v>
      </c>
      <c r="D13" s="259">
        <v>200200</v>
      </c>
      <c r="E13" s="248" t="s">
        <v>2931</v>
      </c>
      <c r="F13" s="248" t="s">
        <v>2941</v>
      </c>
      <c r="G13" s="1" t="s">
        <v>3487</v>
      </c>
      <c r="H13" s="248" t="s">
        <v>3499</v>
      </c>
    </row>
    <row r="14" spans="1:8" x14ac:dyDescent="0.25">
      <c r="A14" s="248">
        <v>452637</v>
      </c>
      <c r="B14" s="248">
        <v>7040823</v>
      </c>
      <c r="C14" s="248" t="s">
        <v>488</v>
      </c>
      <c r="D14" s="259">
        <v>1989200</v>
      </c>
      <c r="E14" s="248" t="s">
        <v>2931</v>
      </c>
      <c r="F14" s="248" t="s">
        <v>2942</v>
      </c>
      <c r="G14" s="1" t="s">
        <v>3482</v>
      </c>
      <c r="H14" s="248" t="s">
        <v>3499</v>
      </c>
    </row>
    <row r="15" spans="1:8" x14ac:dyDescent="0.25">
      <c r="A15" s="248">
        <v>452637</v>
      </c>
      <c r="B15" s="248">
        <v>7040823</v>
      </c>
      <c r="C15" s="248" t="s">
        <v>451</v>
      </c>
      <c r="D15" s="259">
        <v>1597329</v>
      </c>
      <c r="E15" s="248" t="s">
        <v>2931</v>
      </c>
      <c r="F15" s="248" t="s">
        <v>2943</v>
      </c>
      <c r="G15" s="1" t="s">
        <v>3482</v>
      </c>
      <c r="H15" s="248" t="s">
        <v>3499</v>
      </c>
    </row>
    <row r="16" spans="1:8" x14ac:dyDescent="0.25">
      <c r="A16" s="248">
        <v>452637</v>
      </c>
      <c r="B16" s="248">
        <v>7040823</v>
      </c>
      <c r="C16" s="248" t="s">
        <v>2715</v>
      </c>
      <c r="D16" s="259">
        <v>7968</v>
      </c>
      <c r="E16" s="248" t="s">
        <v>1235</v>
      </c>
      <c r="F16" s="248" t="s">
        <v>2944</v>
      </c>
      <c r="G16" s="1" t="s">
        <v>3482</v>
      </c>
      <c r="H16" s="248" t="s">
        <v>3499</v>
      </c>
    </row>
    <row r="17" spans="1:8" x14ac:dyDescent="0.25">
      <c r="A17" s="248">
        <v>452637</v>
      </c>
      <c r="B17" s="248">
        <v>7040823</v>
      </c>
      <c r="C17" s="248" t="s">
        <v>2716</v>
      </c>
      <c r="D17" s="259">
        <v>34200</v>
      </c>
      <c r="E17" s="248" t="s">
        <v>2931</v>
      </c>
      <c r="F17" s="248" t="s">
        <v>2945</v>
      </c>
      <c r="G17" s="1" t="s">
        <v>3482</v>
      </c>
      <c r="H17" s="248" t="s">
        <v>3499</v>
      </c>
    </row>
    <row r="18" spans="1:8" x14ac:dyDescent="0.25">
      <c r="A18" s="248">
        <v>452637</v>
      </c>
      <c r="B18" s="248">
        <v>7040823</v>
      </c>
      <c r="C18" s="248" t="s">
        <v>2717</v>
      </c>
      <c r="D18" s="259">
        <v>1392</v>
      </c>
      <c r="E18" s="248" t="s">
        <v>1235</v>
      </c>
      <c r="F18" s="248" t="s">
        <v>2944</v>
      </c>
      <c r="G18" s="1" t="s">
        <v>3482</v>
      </c>
      <c r="H18" s="248" t="s">
        <v>3499</v>
      </c>
    </row>
    <row r="19" spans="1:8" x14ac:dyDescent="0.25">
      <c r="A19" s="248">
        <v>452637</v>
      </c>
      <c r="B19" s="248">
        <v>7040823</v>
      </c>
      <c r="C19" s="248" t="s">
        <v>2718</v>
      </c>
      <c r="D19" s="259">
        <v>6976</v>
      </c>
      <c r="E19" s="248" t="s">
        <v>1235</v>
      </c>
      <c r="F19" s="248" t="s">
        <v>2944</v>
      </c>
      <c r="G19" s="1" t="s">
        <v>3482</v>
      </c>
      <c r="H19" s="248" t="s">
        <v>3499</v>
      </c>
    </row>
    <row r="20" spans="1:8" x14ac:dyDescent="0.25">
      <c r="A20" s="248">
        <v>452637</v>
      </c>
      <c r="B20" s="248">
        <v>7040823</v>
      </c>
      <c r="C20" s="248" t="s">
        <v>1227</v>
      </c>
      <c r="D20" s="259">
        <v>848700</v>
      </c>
      <c r="E20" s="248" t="s">
        <v>1235</v>
      </c>
      <c r="F20" s="248" t="s">
        <v>2944</v>
      </c>
      <c r="G20" s="1" t="s">
        <v>3482</v>
      </c>
      <c r="H20" s="248" t="s">
        <v>3499</v>
      </c>
    </row>
    <row r="21" spans="1:8" x14ac:dyDescent="0.25">
      <c r="A21" s="248">
        <v>452645</v>
      </c>
      <c r="B21" s="248">
        <v>3223137</v>
      </c>
      <c r="C21" s="248" t="s">
        <v>908</v>
      </c>
      <c r="D21" s="259">
        <v>208600</v>
      </c>
      <c r="E21" s="248" t="s">
        <v>1235</v>
      </c>
      <c r="F21" s="248" t="s">
        <v>2946</v>
      </c>
      <c r="G21" s="1" t="s">
        <v>3482</v>
      </c>
      <c r="H21" s="248" t="s">
        <v>3499</v>
      </c>
    </row>
    <row r="22" spans="1:8" x14ac:dyDescent="0.25">
      <c r="A22" s="248">
        <v>452645</v>
      </c>
      <c r="B22" s="248">
        <v>3223137</v>
      </c>
      <c r="C22" s="248" t="s">
        <v>908</v>
      </c>
      <c r="D22" s="259">
        <v>1832000</v>
      </c>
      <c r="E22" s="248" t="s">
        <v>2947</v>
      </c>
      <c r="F22" s="248" t="s">
        <v>2948</v>
      </c>
      <c r="G22" s="1" t="s">
        <v>3482</v>
      </c>
      <c r="H22" s="248" t="s">
        <v>3499</v>
      </c>
    </row>
    <row r="23" spans="1:8" x14ac:dyDescent="0.25">
      <c r="A23" s="248">
        <v>452645</v>
      </c>
      <c r="B23" s="248">
        <v>3223137</v>
      </c>
      <c r="C23" s="248" t="s">
        <v>1451</v>
      </c>
      <c r="D23" s="259">
        <v>87632</v>
      </c>
      <c r="E23" s="248" t="s">
        <v>1235</v>
      </c>
      <c r="F23" s="248" t="s">
        <v>2949</v>
      </c>
      <c r="G23" s="1" t="s">
        <v>3482</v>
      </c>
      <c r="H23" s="248" t="s">
        <v>3499</v>
      </c>
    </row>
    <row r="24" spans="1:8" x14ac:dyDescent="0.25">
      <c r="A24" s="248">
        <v>452645</v>
      </c>
      <c r="B24" s="248">
        <v>3223137</v>
      </c>
      <c r="C24" s="248" t="s">
        <v>237</v>
      </c>
      <c r="D24" s="259">
        <v>12400</v>
      </c>
      <c r="E24" s="248" t="s">
        <v>1235</v>
      </c>
      <c r="F24" s="248" t="s">
        <v>2949</v>
      </c>
      <c r="G24" s="1" t="s">
        <v>3482</v>
      </c>
      <c r="H24" s="248" t="s">
        <v>3499</v>
      </c>
    </row>
    <row r="25" spans="1:8" x14ac:dyDescent="0.25">
      <c r="A25" s="248">
        <v>452648</v>
      </c>
      <c r="B25" s="248">
        <v>8406552</v>
      </c>
      <c r="C25" s="248" t="s">
        <v>908</v>
      </c>
      <c r="D25" s="259">
        <v>2711800</v>
      </c>
      <c r="E25" s="248" t="s">
        <v>1235</v>
      </c>
      <c r="F25" s="248" t="s">
        <v>2949</v>
      </c>
      <c r="G25" s="1" t="s">
        <v>3482</v>
      </c>
      <c r="H25" s="248" t="s">
        <v>3499</v>
      </c>
    </row>
    <row r="26" spans="1:8" x14ac:dyDescent="0.25">
      <c r="A26" s="248">
        <v>452648</v>
      </c>
      <c r="B26" s="248">
        <v>8406552</v>
      </c>
      <c r="C26" s="248" t="s">
        <v>2731</v>
      </c>
      <c r="D26" s="259">
        <v>1982</v>
      </c>
      <c r="E26" s="248" t="s">
        <v>1235</v>
      </c>
      <c r="F26" s="248" t="s">
        <v>2949</v>
      </c>
      <c r="G26" s="1" t="s">
        <v>3482</v>
      </c>
      <c r="H26" s="248" t="s">
        <v>3499</v>
      </c>
    </row>
    <row r="27" spans="1:8" x14ac:dyDescent="0.25">
      <c r="A27" s="248">
        <v>452648</v>
      </c>
      <c r="B27" s="248">
        <v>8406552</v>
      </c>
      <c r="C27" s="248" t="s">
        <v>2732</v>
      </c>
      <c r="D27" s="259">
        <v>30723</v>
      </c>
      <c r="E27" s="248" t="s">
        <v>1235</v>
      </c>
      <c r="F27" s="248" t="s">
        <v>2949</v>
      </c>
      <c r="G27" s="1" t="s">
        <v>3482</v>
      </c>
      <c r="H27" s="248" t="s">
        <v>3499</v>
      </c>
    </row>
    <row r="28" spans="1:8" x14ac:dyDescent="0.25">
      <c r="A28" s="248">
        <v>452648</v>
      </c>
      <c r="B28" s="248">
        <v>8406552</v>
      </c>
      <c r="C28" s="248" t="s">
        <v>2717</v>
      </c>
      <c r="D28" s="259">
        <v>6032</v>
      </c>
      <c r="E28" s="248" t="s">
        <v>1235</v>
      </c>
      <c r="F28" s="248" t="s">
        <v>2949</v>
      </c>
      <c r="G28" s="1" t="s">
        <v>3482</v>
      </c>
      <c r="H28" s="248" t="s">
        <v>3499</v>
      </c>
    </row>
    <row r="29" spans="1:8" x14ac:dyDescent="0.25">
      <c r="A29" s="248">
        <v>452648</v>
      </c>
      <c r="B29" s="248">
        <v>8406552</v>
      </c>
      <c r="C29" s="248" t="s">
        <v>1451</v>
      </c>
      <c r="D29" s="259">
        <v>87632</v>
      </c>
      <c r="E29" s="248" t="s">
        <v>1235</v>
      </c>
      <c r="F29" s="248" t="s">
        <v>2949</v>
      </c>
      <c r="G29" s="1" t="s">
        <v>3482</v>
      </c>
      <c r="H29" s="248" t="s">
        <v>3499</v>
      </c>
    </row>
    <row r="30" spans="1:8" x14ac:dyDescent="0.25">
      <c r="A30" s="248">
        <v>453251</v>
      </c>
      <c r="B30" s="248">
        <v>56039950</v>
      </c>
      <c r="C30" s="248" t="s">
        <v>1094</v>
      </c>
      <c r="D30" s="259">
        <v>16642800</v>
      </c>
      <c r="E30" s="248" t="s">
        <v>2947</v>
      </c>
      <c r="F30" s="248" t="s">
        <v>2952</v>
      </c>
      <c r="G30" s="1" t="s">
        <v>3458</v>
      </c>
      <c r="H30" s="248" t="s">
        <v>3499</v>
      </c>
    </row>
    <row r="31" spans="1:8" x14ac:dyDescent="0.25">
      <c r="A31" s="248">
        <v>453251</v>
      </c>
      <c r="B31" s="248">
        <v>56039950</v>
      </c>
      <c r="C31" s="248" t="s">
        <v>1094</v>
      </c>
      <c r="D31" s="259">
        <v>20341200</v>
      </c>
      <c r="E31" s="248" t="s">
        <v>2931</v>
      </c>
      <c r="F31" s="248" t="s">
        <v>2953</v>
      </c>
      <c r="G31" s="1" t="s">
        <v>3458</v>
      </c>
      <c r="H31" s="248" t="s">
        <v>3499</v>
      </c>
    </row>
    <row r="32" spans="1:8" x14ac:dyDescent="0.25">
      <c r="A32" s="248">
        <v>453251</v>
      </c>
      <c r="B32" s="248">
        <v>56039950</v>
      </c>
      <c r="C32" s="248" t="s">
        <v>1590</v>
      </c>
      <c r="D32" s="259">
        <v>232400</v>
      </c>
      <c r="E32" s="248" t="s">
        <v>2931</v>
      </c>
      <c r="F32" s="248" t="s">
        <v>2954</v>
      </c>
      <c r="G32" s="1" t="s">
        <v>3458</v>
      </c>
      <c r="H32" s="248" t="s">
        <v>3499</v>
      </c>
    </row>
    <row r="33" spans="1:8" x14ac:dyDescent="0.25">
      <c r="A33" s="248">
        <v>453251</v>
      </c>
      <c r="B33" s="248">
        <v>56039950</v>
      </c>
      <c r="C33" s="248" t="s">
        <v>724</v>
      </c>
      <c r="D33" s="259">
        <v>482200</v>
      </c>
      <c r="E33" s="248" t="s">
        <v>1235</v>
      </c>
      <c r="F33" s="248" t="s">
        <v>2955</v>
      </c>
      <c r="G33" s="1" t="s">
        <v>3458</v>
      </c>
      <c r="H33" s="248" t="s">
        <v>3499</v>
      </c>
    </row>
    <row r="34" spans="1:8" x14ac:dyDescent="0.25">
      <c r="A34" s="248">
        <v>453251</v>
      </c>
      <c r="B34" s="248">
        <v>56039950</v>
      </c>
      <c r="C34" s="248" t="s">
        <v>544</v>
      </c>
      <c r="D34" s="259">
        <v>1544</v>
      </c>
      <c r="E34" s="248" t="s">
        <v>1235</v>
      </c>
      <c r="F34" s="248" t="s">
        <v>2956</v>
      </c>
      <c r="G34" s="1" t="s">
        <v>3458</v>
      </c>
      <c r="H34" s="248" t="s">
        <v>3499</v>
      </c>
    </row>
    <row r="35" spans="1:8" x14ac:dyDescent="0.25">
      <c r="A35" s="248">
        <v>453251</v>
      </c>
      <c r="B35" s="248">
        <v>56039950</v>
      </c>
      <c r="C35" s="248" t="s">
        <v>612</v>
      </c>
      <c r="D35" s="259">
        <v>46100</v>
      </c>
      <c r="E35" s="248" t="s">
        <v>1235</v>
      </c>
      <c r="F35" s="248" t="s">
        <v>2957</v>
      </c>
      <c r="G35" s="1" t="s">
        <v>3458</v>
      </c>
      <c r="H35" s="248" t="s">
        <v>3499</v>
      </c>
    </row>
    <row r="36" spans="1:8" x14ac:dyDescent="0.25">
      <c r="A36" s="248">
        <v>453251</v>
      </c>
      <c r="B36" s="248">
        <v>56039950</v>
      </c>
      <c r="C36" s="248" t="s">
        <v>793</v>
      </c>
      <c r="D36" s="259">
        <v>146100</v>
      </c>
      <c r="E36" s="248" t="s">
        <v>1235</v>
      </c>
      <c r="F36" s="248" t="s">
        <v>2958</v>
      </c>
      <c r="G36" s="1" t="s">
        <v>3458</v>
      </c>
      <c r="H36" s="248" t="s">
        <v>3499</v>
      </c>
    </row>
    <row r="37" spans="1:8" x14ac:dyDescent="0.25">
      <c r="A37" s="248">
        <v>453251</v>
      </c>
      <c r="B37" s="248">
        <v>56039950</v>
      </c>
      <c r="C37" s="248" t="s">
        <v>1451</v>
      </c>
      <c r="D37" s="259">
        <v>63600</v>
      </c>
      <c r="E37" s="248" t="s">
        <v>1235</v>
      </c>
      <c r="F37" s="248" t="s">
        <v>2959</v>
      </c>
      <c r="G37" s="1" t="s">
        <v>3458</v>
      </c>
      <c r="H37" s="248" t="s">
        <v>3499</v>
      </c>
    </row>
    <row r="38" spans="1:8" x14ac:dyDescent="0.25">
      <c r="A38" s="248">
        <v>453251</v>
      </c>
      <c r="B38" s="248">
        <v>56039950</v>
      </c>
      <c r="C38" s="248" t="s">
        <v>1482</v>
      </c>
      <c r="D38" s="259">
        <v>6700</v>
      </c>
      <c r="E38" s="248" t="s">
        <v>1235</v>
      </c>
      <c r="F38" s="248" t="s">
        <v>2960</v>
      </c>
      <c r="G38" s="1" t="s">
        <v>3458</v>
      </c>
      <c r="H38" s="248" t="s">
        <v>3499</v>
      </c>
    </row>
    <row r="39" spans="1:8" x14ac:dyDescent="0.25">
      <c r="A39" s="248">
        <v>453251</v>
      </c>
      <c r="B39" s="248">
        <v>56039950</v>
      </c>
      <c r="C39" s="248" t="s">
        <v>237</v>
      </c>
      <c r="D39" s="259">
        <v>11400</v>
      </c>
      <c r="E39" s="248" t="s">
        <v>1235</v>
      </c>
      <c r="F39" s="248" t="s">
        <v>2961</v>
      </c>
      <c r="G39" s="1" t="s">
        <v>3458</v>
      </c>
      <c r="H39" s="248" t="s">
        <v>3499</v>
      </c>
    </row>
    <row r="40" spans="1:8" x14ac:dyDescent="0.25">
      <c r="A40" s="248">
        <v>453251</v>
      </c>
      <c r="B40" s="248">
        <v>56039950</v>
      </c>
      <c r="C40" s="248" t="s">
        <v>2733</v>
      </c>
      <c r="D40" s="259">
        <v>37610</v>
      </c>
      <c r="E40" s="248" t="s">
        <v>1235</v>
      </c>
      <c r="F40" s="248" t="s">
        <v>2962</v>
      </c>
      <c r="G40" s="1" t="s">
        <v>3458</v>
      </c>
      <c r="H40" s="248" t="s">
        <v>3499</v>
      </c>
    </row>
    <row r="41" spans="1:8" x14ac:dyDescent="0.25">
      <c r="A41" s="248">
        <v>453251</v>
      </c>
      <c r="B41" s="248">
        <v>56039950</v>
      </c>
      <c r="C41" s="248" t="s">
        <v>455</v>
      </c>
      <c r="D41" s="259">
        <v>2201200</v>
      </c>
      <c r="E41" s="248" t="s">
        <v>2931</v>
      </c>
      <c r="F41" s="248" t="s">
        <v>2963</v>
      </c>
      <c r="G41" s="1" t="s">
        <v>3458</v>
      </c>
      <c r="H41" s="248" t="s">
        <v>3499</v>
      </c>
    </row>
    <row r="42" spans="1:8" x14ac:dyDescent="0.25">
      <c r="A42" s="248">
        <v>453251</v>
      </c>
      <c r="B42" s="248">
        <v>56039950</v>
      </c>
      <c r="C42" s="248" t="s">
        <v>1476</v>
      </c>
      <c r="D42" s="259">
        <v>8900</v>
      </c>
      <c r="E42" s="248" t="s">
        <v>1235</v>
      </c>
      <c r="F42" s="248" t="s">
        <v>2964</v>
      </c>
      <c r="G42" s="1" t="s">
        <v>3458</v>
      </c>
      <c r="H42" s="248" t="s">
        <v>3499</v>
      </c>
    </row>
    <row r="43" spans="1:8" x14ac:dyDescent="0.25">
      <c r="A43" s="248">
        <v>453251</v>
      </c>
      <c r="B43" s="248">
        <v>56039950</v>
      </c>
      <c r="C43" s="248" t="s">
        <v>1768</v>
      </c>
      <c r="D43" s="259">
        <v>18728</v>
      </c>
      <c r="E43" s="248" t="s">
        <v>1235</v>
      </c>
      <c r="F43" s="248" t="s">
        <v>2965</v>
      </c>
      <c r="G43" s="1" t="s">
        <v>3458</v>
      </c>
      <c r="H43" s="248" t="s">
        <v>3499</v>
      </c>
    </row>
    <row r="44" spans="1:8" x14ac:dyDescent="0.25">
      <c r="A44" s="248">
        <v>453251</v>
      </c>
      <c r="B44" s="248">
        <v>56039950</v>
      </c>
      <c r="C44" s="248" t="s">
        <v>2734</v>
      </c>
      <c r="D44" s="259">
        <v>3240</v>
      </c>
      <c r="E44" s="248" t="s">
        <v>1235</v>
      </c>
      <c r="F44" s="248" t="s">
        <v>2966</v>
      </c>
      <c r="G44" s="1" t="s">
        <v>3458</v>
      </c>
      <c r="H44" s="248" t="s">
        <v>3499</v>
      </c>
    </row>
    <row r="45" spans="1:8" x14ac:dyDescent="0.25">
      <c r="A45" s="248">
        <v>453251</v>
      </c>
      <c r="B45" s="248">
        <v>56039950</v>
      </c>
      <c r="C45" s="248" t="s">
        <v>2735</v>
      </c>
      <c r="D45" s="259">
        <v>4235</v>
      </c>
      <c r="E45" s="248" t="s">
        <v>1235</v>
      </c>
      <c r="F45" s="248" t="s">
        <v>2967</v>
      </c>
      <c r="G45" s="1" t="s">
        <v>3458</v>
      </c>
      <c r="H45" s="248" t="s">
        <v>3499</v>
      </c>
    </row>
    <row r="46" spans="1:8" x14ac:dyDescent="0.25">
      <c r="A46" s="248">
        <v>453251</v>
      </c>
      <c r="B46" s="248">
        <v>56039950</v>
      </c>
      <c r="C46" s="248" t="s">
        <v>2736</v>
      </c>
      <c r="D46" s="259">
        <v>919</v>
      </c>
      <c r="E46" s="248" t="s">
        <v>1235</v>
      </c>
      <c r="F46" s="248" t="s">
        <v>2968</v>
      </c>
      <c r="G46" s="1" t="s">
        <v>3458</v>
      </c>
      <c r="H46" s="248" t="s">
        <v>3499</v>
      </c>
    </row>
    <row r="47" spans="1:8" x14ac:dyDescent="0.25">
      <c r="A47" s="248">
        <v>453251</v>
      </c>
      <c r="B47" s="248">
        <v>56039950</v>
      </c>
      <c r="C47" s="248" t="s">
        <v>2737</v>
      </c>
      <c r="D47" s="259">
        <v>6090</v>
      </c>
      <c r="E47" s="248" t="s">
        <v>1235</v>
      </c>
      <c r="F47" s="248" t="s">
        <v>2969</v>
      </c>
      <c r="G47" s="1" t="s">
        <v>3458</v>
      </c>
      <c r="H47" s="248" t="s">
        <v>3499</v>
      </c>
    </row>
    <row r="48" spans="1:8" x14ac:dyDescent="0.25">
      <c r="A48" s="248">
        <v>453251</v>
      </c>
      <c r="B48" s="248">
        <v>56039950</v>
      </c>
      <c r="C48" s="248" t="s">
        <v>2738</v>
      </c>
      <c r="D48" s="259">
        <v>3712</v>
      </c>
      <c r="E48" s="248" t="s">
        <v>1235</v>
      </c>
      <c r="F48" s="248" t="s">
        <v>2970</v>
      </c>
      <c r="G48" s="1" t="s">
        <v>3458</v>
      </c>
      <c r="H48" s="248" t="s">
        <v>3499</v>
      </c>
    </row>
    <row r="49" spans="1:8" x14ac:dyDescent="0.25">
      <c r="A49" s="248">
        <v>453251</v>
      </c>
      <c r="B49" s="248">
        <v>56039950</v>
      </c>
      <c r="C49" s="248" t="s">
        <v>2739</v>
      </c>
      <c r="D49" s="259">
        <v>3330</v>
      </c>
      <c r="E49" s="248" t="s">
        <v>1235</v>
      </c>
      <c r="F49" s="248" t="s">
        <v>2971</v>
      </c>
      <c r="G49" s="1" t="s">
        <v>3458</v>
      </c>
      <c r="H49" s="248" t="s">
        <v>3499</v>
      </c>
    </row>
    <row r="50" spans="1:8" x14ac:dyDescent="0.25">
      <c r="A50" s="248">
        <v>453251</v>
      </c>
      <c r="B50" s="248">
        <v>56039950</v>
      </c>
      <c r="C50" s="248" t="s">
        <v>2740</v>
      </c>
      <c r="D50" s="259">
        <v>63040</v>
      </c>
      <c r="E50" s="248" t="s">
        <v>1235</v>
      </c>
      <c r="F50" s="248" t="s">
        <v>2972</v>
      </c>
      <c r="G50" s="1" t="s">
        <v>3458</v>
      </c>
      <c r="H50" s="248" t="s">
        <v>3499</v>
      </c>
    </row>
    <row r="51" spans="1:8" x14ac:dyDescent="0.25">
      <c r="A51" s="248">
        <v>453251</v>
      </c>
      <c r="B51" s="248">
        <v>56039950</v>
      </c>
      <c r="C51" s="248" t="s">
        <v>2741</v>
      </c>
      <c r="D51" s="259">
        <v>22780</v>
      </c>
      <c r="E51" s="248" t="s">
        <v>1235</v>
      </c>
      <c r="F51" s="248" t="s">
        <v>2973</v>
      </c>
      <c r="G51" s="1" t="s">
        <v>3458</v>
      </c>
      <c r="H51" s="248" t="s">
        <v>3499</v>
      </c>
    </row>
    <row r="52" spans="1:8" x14ac:dyDescent="0.25">
      <c r="A52" s="248">
        <v>453251</v>
      </c>
      <c r="B52" s="248">
        <v>56039950</v>
      </c>
      <c r="C52" s="248" t="s">
        <v>2742</v>
      </c>
      <c r="D52" s="259">
        <v>8538</v>
      </c>
      <c r="E52" s="248" t="s">
        <v>1235</v>
      </c>
      <c r="F52" s="248" t="s">
        <v>2974</v>
      </c>
      <c r="G52" s="1" t="s">
        <v>3458</v>
      </c>
      <c r="H52" s="248" t="s">
        <v>3499</v>
      </c>
    </row>
    <row r="53" spans="1:8" x14ac:dyDescent="0.25">
      <c r="A53" s="248">
        <v>453251</v>
      </c>
      <c r="B53" s="248">
        <v>56039950</v>
      </c>
      <c r="C53" s="248" t="s">
        <v>2743</v>
      </c>
      <c r="D53" s="259">
        <v>101857</v>
      </c>
      <c r="E53" s="248" t="s">
        <v>1235</v>
      </c>
      <c r="F53" s="248" t="s">
        <v>2975</v>
      </c>
      <c r="G53" s="1" t="s">
        <v>3458</v>
      </c>
      <c r="H53" s="248" t="s">
        <v>3499</v>
      </c>
    </row>
    <row r="54" spans="1:8" x14ac:dyDescent="0.25">
      <c r="A54" s="248">
        <v>453251</v>
      </c>
      <c r="B54" s="248">
        <v>56039950</v>
      </c>
      <c r="C54" s="248" t="s">
        <v>2744</v>
      </c>
      <c r="D54" s="259">
        <v>216</v>
      </c>
      <c r="E54" s="248" t="s">
        <v>1235</v>
      </c>
      <c r="F54" s="248" t="s">
        <v>2976</v>
      </c>
      <c r="G54" s="1" t="s">
        <v>3458</v>
      </c>
      <c r="H54" s="248" t="s">
        <v>3499</v>
      </c>
    </row>
    <row r="55" spans="1:8" x14ac:dyDescent="0.25">
      <c r="A55" s="248">
        <v>453251</v>
      </c>
      <c r="B55" s="248">
        <v>56039950</v>
      </c>
      <c r="C55" s="248" t="s">
        <v>2745</v>
      </c>
      <c r="D55" s="259">
        <v>72</v>
      </c>
      <c r="E55" s="248" t="s">
        <v>1235</v>
      </c>
      <c r="F55" s="248" t="s">
        <v>2977</v>
      </c>
      <c r="G55" s="1" t="s">
        <v>3458</v>
      </c>
      <c r="H55" s="248" t="s">
        <v>3499</v>
      </c>
    </row>
    <row r="56" spans="1:8" x14ac:dyDescent="0.25">
      <c r="A56" s="248">
        <v>453251</v>
      </c>
      <c r="B56" s="248">
        <v>56039950</v>
      </c>
      <c r="C56" s="248" t="s">
        <v>2746</v>
      </c>
      <c r="D56" s="259">
        <v>247654</v>
      </c>
      <c r="E56" s="248" t="s">
        <v>1235</v>
      </c>
      <c r="F56" s="248" t="s">
        <v>2978</v>
      </c>
      <c r="G56" s="1" t="s">
        <v>3458</v>
      </c>
      <c r="H56" s="248" t="s">
        <v>3499</v>
      </c>
    </row>
    <row r="57" spans="1:8" x14ac:dyDescent="0.25">
      <c r="A57" s="248">
        <v>453251</v>
      </c>
      <c r="B57" s="248">
        <v>56039950</v>
      </c>
      <c r="C57" s="248" t="s">
        <v>2747</v>
      </c>
      <c r="D57" s="259">
        <v>8028</v>
      </c>
      <c r="E57" s="248" t="s">
        <v>1235</v>
      </c>
      <c r="F57" s="248" t="s">
        <v>2979</v>
      </c>
      <c r="G57" s="1" t="s">
        <v>3458</v>
      </c>
      <c r="H57" s="248" t="s">
        <v>3499</v>
      </c>
    </row>
    <row r="58" spans="1:8" x14ac:dyDescent="0.25">
      <c r="A58" s="248">
        <v>453448</v>
      </c>
      <c r="B58" s="248">
        <v>7077088</v>
      </c>
      <c r="C58" s="248" t="s">
        <v>488</v>
      </c>
      <c r="D58" s="259">
        <v>3978400</v>
      </c>
      <c r="E58" s="248" t="s">
        <v>2947</v>
      </c>
      <c r="F58" s="248" t="s">
        <v>2950</v>
      </c>
      <c r="G58" s="1" t="s">
        <v>3482</v>
      </c>
      <c r="H58" s="248" t="s">
        <v>3499</v>
      </c>
    </row>
    <row r="59" spans="1:8" x14ac:dyDescent="0.25">
      <c r="A59" s="248">
        <v>453448</v>
      </c>
      <c r="B59" s="248">
        <v>7077088</v>
      </c>
      <c r="C59" s="248" t="s">
        <v>2719</v>
      </c>
      <c r="D59" s="259">
        <v>6148</v>
      </c>
      <c r="E59" s="248" t="s">
        <v>1235</v>
      </c>
      <c r="F59" s="248" t="s">
        <v>2944</v>
      </c>
      <c r="G59" s="1" t="s">
        <v>3482</v>
      </c>
      <c r="H59" s="248" t="s">
        <v>3499</v>
      </c>
    </row>
    <row r="60" spans="1:8" x14ac:dyDescent="0.25">
      <c r="A60" s="248">
        <v>453448</v>
      </c>
      <c r="B60" s="248">
        <v>7077088</v>
      </c>
      <c r="C60" s="248" t="s">
        <v>2720</v>
      </c>
      <c r="D60" s="259">
        <v>170890</v>
      </c>
      <c r="E60" s="248" t="s">
        <v>1235</v>
      </c>
      <c r="F60" s="248" t="s">
        <v>2944</v>
      </c>
      <c r="G60" s="1" t="s">
        <v>3482</v>
      </c>
      <c r="H60" s="248" t="s">
        <v>3499</v>
      </c>
    </row>
    <row r="61" spans="1:8" x14ac:dyDescent="0.25">
      <c r="A61" s="248">
        <v>453448</v>
      </c>
      <c r="B61" s="248">
        <v>7077088</v>
      </c>
      <c r="C61" s="248" t="s">
        <v>2721</v>
      </c>
      <c r="D61" s="259">
        <v>858</v>
      </c>
      <c r="E61" s="248" t="s">
        <v>1235</v>
      </c>
      <c r="F61" s="248" t="s">
        <v>2944</v>
      </c>
      <c r="G61" s="1" t="s">
        <v>3482</v>
      </c>
      <c r="H61" s="248" t="s">
        <v>3499</v>
      </c>
    </row>
    <row r="62" spans="1:8" x14ac:dyDescent="0.25">
      <c r="A62" s="248">
        <v>453448</v>
      </c>
      <c r="B62" s="248">
        <v>7077088</v>
      </c>
      <c r="C62" s="248" t="s">
        <v>2716</v>
      </c>
      <c r="D62" s="259">
        <v>20520</v>
      </c>
      <c r="E62" s="248" t="s">
        <v>2931</v>
      </c>
      <c r="F62" s="248" t="s">
        <v>2951</v>
      </c>
      <c r="G62" s="1" t="s">
        <v>3482</v>
      </c>
      <c r="H62" s="248" t="s">
        <v>3499</v>
      </c>
    </row>
    <row r="63" spans="1:8" x14ac:dyDescent="0.25">
      <c r="A63" s="248">
        <v>453448</v>
      </c>
      <c r="B63" s="248">
        <v>7077088</v>
      </c>
      <c r="C63" s="248" t="s">
        <v>2717</v>
      </c>
      <c r="D63" s="259">
        <v>1392</v>
      </c>
      <c r="E63" s="248" t="s">
        <v>1235</v>
      </c>
      <c r="F63" s="248" t="s">
        <v>2944</v>
      </c>
      <c r="G63" s="1" t="s">
        <v>3482</v>
      </c>
      <c r="H63" s="248" t="s">
        <v>3499</v>
      </c>
    </row>
    <row r="64" spans="1:8" x14ac:dyDescent="0.25">
      <c r="A64" s="248">
        <v>453448</v>
      </c>
      <c r="B64" s="248">
        <v>7077088</v>
      </c>
      <c r="C64" s="248" t="s">
        <v>2722</v>
      </c>
      <c r="D64" s="259">
        <v>46790</v>
      </c>
      <c r="E64" s="248" t="s">
        <v>1235</v>
      </c>
      <c r="F64" s="248" t="s">
        <v>2944</v>
      </c>
      <c r="G64" s="1" t="s">
        <v>3482</v>
      </c>
      <c r="H64" s="248" t="s">
        <v>3499</v>
      </c>
    </row>
    <row r="65" spans="1:8" x14ac:dyDescent="0.25">
      <c r="A65" s="248">
        <v>453448</v>
      </c>
      <c r="B65" s="248">
        <v>7077088</v>
      </c>
      <c r="C65" s="248" t="s">
        <v>2723</v>
      </c>
      <c r="D65" s="259">
        <v>260</v>
      </c>
      <c r="E65" s="248" t="s">
        <v>1235</v>
      </c>
      <c r="F65" s="248" t="s">
        <v>2944</v>
      </c>
      <c r="G65" s="1" t="s">
        <v>3482</v>
      </c>
      <c r="H65" s="248" t="s">
        <v>3499</v>
      </c>
    </row>
    <row r="66" spans="1:8" x14ac:dyDescent="0.25">
      <c r="A66" s="248">
        <v>453538</v>
      </c>
      <c r="B66" s="248">
        <v>6785795</v>
      </c>
      <c r="C66" s="248" t="s">
        <v>2724</v>
      </c>
      <c r="D66" s="259">
        <v>5775</v>
      </c>
      <c r="E66" s="248" t="s">
        <v>1235</v>
      </c>
      <c r="F66" s="248" t="s">
        <v>2949</v>
      </c>
      <c r="G66" s="1" t="s">
        <v>3487</v>
      </c>
      <c r="H66" s="248" t="s">
        <v>3499</v>
      </c>
    </row>
    <row r="67" spans="1:8" x14ac:dyDescent="0.25">
      <c r="A67" s="248">
        <v>453538</v>
      </c>
      <c r="B67" s="248">
        <v>6785795</v>
      </c>
      <c r="C67" s="248" t="s">
        <v>2725</v>
      </c>
      <c r="D67" s="259">
        <v>3020</v>
      </c>
      <c r="E67" s="248" t="s">
        <v>1235</v>
      </c>
      <c r="F67" s="248" t="s">
        <v>2949</v>
      </c>
      <c r="G67" s="1" t="s">
        <v>3487</v>
      </c>
      <c r="H67" s="248" t="s">
        <v>3499</v>
      </c>
    </row>
    <row r="68" spans="1:8" x14ac:dyDescent="0.25">
      <c r="A68" s="248">
        <v>453538</v>
      </c>
      <c r="B68" s="248">
        <v>6785795</v>
      </c>
      <c r="C68" s="248" t="s">
        <v>2721</v>
      </c>
      <c r="D68" s="259">
        <v>852</v>
      </c>
      <c r="E68" s="248" t="s">
        <v>1235</v>
      </c>
      <c r="F68" s="248" t="s">
        <v>2949</v>
      </c>
      <c r="G68" s="1" t="s">
        <v>3487</v>
      </c>
      <c r="H68" s="248" t="s">
        <v>3499</v>
      </c>
    </row>
    <row r="69" spans="1:8" x14ac:dyDescent="0.25">
      <c r="A69" s="248">
        <v>453538</v>
      </c>
      <c r="B69" s="248">
        <v>6785795</v>
      </c>
      <c r="C69" s="248" t="s">
        <v>2716</v>
      </c>
      <c r="D69" s="259">
        <v>2680</v>
      </c>
      <c r="E69" s="248" t="s">
        <v>1235</v>
      </c>
      <c r="F69" s="248" t="s">
        <v>2949</v>
      </c>
      <c r="G69" s="1" t="s">
        <v>3487</v>
      </c>
      <c r="H69" s="248" t="s">
        <v>3499</v>
      </c>
    </row>
    <row r="70" spans="1:8" x14ac:dyDescent="0.25">
      <c r="A70" s="248">
        <v>453538</v>
      </c>
      <c r="B70" s="248">
        <v>6785795</v>
      </c>
      <c r="C70" s="248" t="s">
        <v>2726</v>
      </c>
      <c r="D70" s="259">
        <v>621374</v>
      </c>
      <c r="E70" s="248" t="s">
        <v>1235</v>
      </c>
      <c r="F70" s="248" t="s">
        <v>2949</v>
      </c>
      <c r="G70" s="1" t="s">
        <v>3487</v>
      </c>
      <c r="H70" s="248" t="s">
        <v>3499</v>
      </c>
    </row>
    <row r="71" spans="1:8" x14ac:dyDescent="0.25">
      <c r="A71" s="248">
        <v>453538</v>
      </c>
      <c r="B71" s="248">
        <v>6785795</v>
      </c>
      <c r="C71" s="248" t="s">
        <v>2727</v>
      </c>
      <c r="D71" s="259">
        <v>6665</v>
      </c>
      <c r="E71" s="248" t="s">
        <v>1235</v>
      </c>
      <c r="F71" s="248" t="s">
        <v>2949</v>
      </c>
      <c r="G71" s="1" t="s">
        <v>3487</v>
      </c>
      <c r="H71" s="248" t="s">
        <v>3499</v>
      </c>
    </row>
    <row r="72" spans="1:8" x14ac:dyDescent="0.25">
      <c r="A72" s="248">
        <v>453538</v>
      </c>
      <c r="B72" s="248">
        <v>6785795</v>
      </c>
      <c r="C72" s="248" t="s">
        <v>2728</v>
      </c>
      <c r="D72" s="259">
        <v>313964</v>
      </c>
      <c r="E72" s="248" t="s">
        <v>1235</v>
      </c>
      <c r="F72" s="248" t="s">
        <v>2949</v>
      </c>
      <c r="G72" s="1" t="s">
        <v>3487</v>
      </c>
      <c r="H72" s="248" t="s">
        <v>3499</v>
      </c>
    </row>
    <row r="73" spans="1:8" x14ac:dyDescent="0.25">
      <c r="A73" s="248">
        <v>453538</v>
      </c>
      <c r="B73" s="248">
        <v>6785795</v>
      </c>
      <c r="C73" s="248" t="s">
        <v>2729</v>
      </c>
      <c r="D73" s="259">
        <v>14441</v>
      </c>
      <c r="E73" s="248" t="s">
        <v>1235</v>
      </c>
      <c r="F73" s="248" t="s">
        <v>2949</v>
      </c>
      <c r="G73" s="1" t="s">
        <v>3487</v>
      </c>
      <c r="H73" s="248" t="s">
        <v>3499</v>
      </c>
    </row>
    <row r="74" spans="1:8" x14ac:dyDescent="0.25">
      <c r="A74" s="248">
        <v>453538</v>
      </c>
      <c r="B74" s="248">
        <v>6785795</v>
      </c>
      <c r="C74" s="248" t="s">
        <v>2730</v>
      </c>
      <c r="D74" s="259">
        <v>1732</v>
      </c>
      <c r="E74" s="248" t="s">
        <v>1235</v>
      </c>
      <c r="F74" s="248" t="s">
        <v>2949</v>
      </c>
      <c r="G74" s="1" t="s">
        <v>3487</v>
      </c>
      <c r="H74" s="248" t="s">
        <v>3499</v>
      </c>
    </row>
    <row r="75" spans="1:8" x14ac:dyDescent="0.25">
      <c r="A75" s="248">
        <v>453538</v>
      </c>
      <c r="B75" s="248">
        <v>6785795</v>
      </c>
      <c r="C75" s="248" t="s">
        <v>2723</v>
      </c>
      <c r="D75" s="259">
        <v>260</v>
      </c>
      <c r="E75" s="248" t="s">
        <v>1235</v>
      </c>
      <c r="F75" s="248" t="s">
        <v>2949</v>
      </c>
      <c r="G75" s="1" t="s">
        <v>3487</v>
      </c>
      <c r="H75" s="248" t="s">
        <v>3499</v>
      </c>
    </row>
    <row r="76" spans="1:8" x14ac:dyDescent="0.25">
      <c r="A76" s="248">
        <v>453538</v>
      </c>
      <c r="B76" s="248">
        <v>6785795</v>
      </c>
      <c r="C76" s="248" t="s">
        <v>1476</v>
      </c>
      <c r="D76" s="259">
        <v>8900</v>
      </c>
      <c r="E76" s="248" t="s">
        <v>1235</v>
      </c>
      <c r="F76" s="248" t="s">
        <v>2949</v>
      </c>
      <c r="G76" s="1" t="s">
        <v>3487</v>
      </c>
      <c r="H76" s="248" t="s">
        <v>3499</v>
      </c>
    </row>
    <row r="77" spans="1:8" x14ac:dyDescent="0.25">
      <c r="A77" s="248">
        <v>453856</v>
      </c>
      <c r="B77" s="248">
        <v>47512119</v>
      </c>
      <c r="C77" s="248" t="s">
        <v>2725</v>
      </c>
      <c r="D77" s="259">
        <v>3025</v>
      </c>
      <c r="E77" s="248" t="s">
        <v>1235</v>
      </c>
      <c r="F77" s="248" t="s">
        <v>2980</v>
      </c>
      <c r="G77" s="1" t="s">
        <v>3458</v>
      </c>
      <c r="H77" s="248" t="s">
        <v>3499</v>
      </c>
    </row>
    <row r="78" spans="1:8" x14ac:dyDescent="0.25">
      <c r="A78" s="248">
        <v>453856</v>
      </c>
      <c r="B78" s="248">
        <v>47512119</v>
      </c>
      <c r="C78" s="248" t="s">
        <v>2716</v>
      </c>
      <c r="D78" s="259">
        <v>6700</v>
      </c>
      <c r="E78" s="248" t="s">
        <v>1235</v>
      </c>
      <c r="F78" s="248" t="s">
        <v>2981</v>
      </c>
      <c r="G78" s="1" t="s">
        <v>3458</v>
      </c>
      <c r="H78" s="248" t="s">
        <v>3499</v>
      </c>
    </row>
    <row r="79" spans="1:8" x14ac:dyDescent="0.25">
      <c r="A79" s="248">
        <v>453856</v>
      </c>
      <c r="B79" s="248">
        <v>47512119</v>
      </c>
      <c r="C79" s="248" t="s">
        <v>2742</v>
      </c>
      <c r="D79" s="259">
        <v>5692</v>
      </c>
      <c r="E79" s="248" t="s">
        <v>1235</v>
      </c>
      <c r="F79" s="248" t="s">
        <v>2982</v>
      </c>
      <c r="G79" s="1" t="s">
        <v>3458</v>
      </c>
      <c r="H79" s="248" t="s">
        <v>3499</v>
      </c>
    </row>
    <row r="80" spans="1:8" x14ac:dyDescent="0.25">
      <c r="A80" s="248">
        <v>453856</v>
      </c>
      <c r="B80" s="248">
        <v>47512119</v>
      </c>
      <c r="C80" s="248" t="s">
        <v>2748</v>
      </c>
      <c r="D80" s="259">
        <v>4860</v>
      </c>
      <c r="E80" s="248" t="s">
        <v>1235</v>
      </c>
      <c r="F80" s="248" t="s">
        <v>2983</v>
      </c>
      <c r="G80" s="1" t="s">
        <v>3458</v>
      </c>
      <c r="H80" s="248" t="s">
        <v>3499</v>
      </c>
    </row>
    <row r="81" spans="1:8" x14ac:dyDescent="0.25">
      <c r="A81" s="248">
        <v>453856</v>
      </c>
      <c r="B81" s="248">
        <v>47512119</v>
      </c>
      <c r="C81" s="248" t="s">
        <v>2749</v>
      </c>
      <c r="D81" s="259">
        <v>304</v>
      </c>
      <c r="E81" s="248" t="s">
        <v>1235</v>
      </c>
      <c r="F81" s="248" t="s">
        <v>2984</v>
      </c>
      <c r="G81" s="1" t="s">
        <v>3458</v>
      </c>
      <c r="H81" s="248" t="s">
        <v>3499</v>
      </c>
    </row>
    <row r="82" spans="1:8" x14ac:dyDescent="0.25">
      <c r="A82" s="248">
        <v>453856</v>
      </c>
      <c r="B82" s="248">
        <v>47512119</v>
      </c>
      <c r="C82" s="248" t="s">
        <v>2750</v>
      </c>
      <c r="D82" s="259">
        <v>30595</v>
      </c>
      <c r="E82" s="248" t="s">
        <v>1235</v>
      </c>
      <c r="F82" s="248" t="s">
        <v>2985</v>
      </c>
      <c r="G82" s="1" t="s">
        <v>3458</v>
      </c>
      <c r="H82" s="248" t="s">
        <v>3499</v>
      </c>
    </row>
    <row r="83" spans="1:8" x14ac:dyDescent="0.25">
      <c r="A83" s="248">
        <v>453856</v>
      </c>
      <c r="B83" s="248">
        <v>47512119</v>
      </c>
      <c r="C83" s="248" t="s">
        <v>2745</v>
      </c>
      <c r="D83" s="259">
        <v>72</v>
      </c>
      <c r="E83" s="248" t="s">
        <v>1235</v>
      </c>
      <c r="F83" s="248" t="s">
        <v>2977</v>
      </c>
      <c r="G83" s="1" t="s">
        <v>3458</v>
      </c>
      <c r="H83" s="248" t="s">
        <v>3499</v>
      </c>
    </row>
    <row r="84" spans="1:8" x14ac:dyDescent="0.25">
      <c r="A84" s="248">
        <v>453856</v>
      </c>
      <c r="B84" s="248">
        <v>47512119</v>
      </c>
      <c r="C84" s="248" t="s">
        <v>2751</v>
      </c>
      <c r="D84" s="259">
        <v>9280</v>
      </c>
      <c r="E84" s="248" t="s">
        <v>1235</v>
      </c>
      <c r="F84" s="248" t="s">
        <v>2986</v>
      </c>
      <c r="G84" s="1" t="s">
        <v>3458</v>
      </c>
      <c r="H84" s="248" t="s">
        <v>3499</v>
      </c>
    </row>
    <row r="85" spans="1:8" x14ac:dyDescent="0.25">
      <c r="A85" s="248">
        <v>453856</v>
      </c>
      <c r="B85" s="248">
        <v>47512119</v>
      </c>
      <c r="C85" s="248" t="s">
        <v>2752</v>
      </c>
      <c r="D85" s="259">
        <v>76798</v>
      </c>
      <c r="E85" s="248" t="s">
        <v>1235</v>
      </c>
      <c r="F85" s="248" t="s">
        <v>2987</v>
      </c>
      <c r="G85" s="1" t="s">
        <v>3458</v>
      </c>
      <c r="H85" s="248" t="s">
        <v>3499</v>
      </c>
    </row>
    <row r="86" spans="1:8" x14ac:dyDescent="0.25">
      <c r="A86" s="248">
        <v>453856</v>
      </c>
      <c r="B86" s="248">
        <v>47512119</v>
      </c>
      <c r="C86" s="248" t="s">
        <v>2753</v>
      </c>
      <c r="D86" s="259">
        <v>135084</v>
      </c>
      <c r="E86" s="248" t="s">
        <v>1235</v>
      </c>
      <c r="F86" s="248" t="s">
        <v>2988</v>
      </c>
      <c r="G86" s="1" t="s">
        <v>3458</v>
      </c>
      <c r="H86" s="248" t="s">
        <v>3499</v>
      </c>
    </row>
    <row r="87" spans="1:8" x14ac:dyDescent="0.25">
      <c r="A87" s="248">
        <v>453856</v>
      </c>
      <c r="B87" s="248">
        <v>47512119</v>
      </c>
      <c r="C87" s="248" t="s">
        <v>2717</v>
      </c>
      <c r="D87" s="259">
        <v>6960</v>
      </c>
      <c r="E87" s="248" t="s">
        <v>1235</v>
      </c>
      <c r="F87" s="248" t="s">
        <v>2989</v>
      </c>
      <c r="G87" s="1" t="s">
        <v>3458</v>
      </c>
      <c r="H87" s="248" t="s">
        <v>3499</v>
      </c>
    </row>
    <row r="88" spans="1:8" x14ac:dyDescent="0.25">
      <c r="A88" s="248">
        <v>453856</v>
      </c>
      <c r="B88" s="248">
        <v>47512119</v>
      </c>
      <c r="C88" s="248" t="s">
        <v>2754</v>
      </c>
      <c r="D88" s="259">
        <v>207900</v>
      </c>
      <c r="E88" s="248" t="s">
        <v>2929</v>
      </c>
      <c r="F88" s="248" t="s">
        <v>2990</v>
      </c>
      <c r="G88" s="1" t="s">
        <v>3458</v>
      </c>
      <c r="H88" s="248" t="s">
        <v>3499</v>
      </c>
    </row>
    <row r="89" spans="1:8" x14ac:dyDescent="0.25">
      <c r="A89" s="248">
        <v>453856</v>
      </c>
      <c r="B89" s="248">
        <v>47512119</v>
      </c>
      <c r="C89" s="248" t="s">
        <v>2729</v>
      </c>
      <c r="D89" s="259">
        <v>4126</v>
      </c>
      <c r="E89" s="248" t="s">
        <v>1235</v>
      </c>
      <c r="F89" s="248" t="s">
        <v>2991</v>
      </c>
      <c r="G89" s="1" t="s">
        <v>3458</v>
      </c>
      <c r="H89" s="248" t="s">
        <v>3499</v>
      </c>
    </row>
    <row r="90" spans="1:8" x14ac:dyDescent="0.25">
      <c r="A90" s="248">
        <v>453856</v>
      </c>
      <c r="B90" s="248">
        <v>47512119</v>
      </c>
      <c r="C90" s="248" t="s">
        <v>2755</v>
      </c>
      <c r="D90" s="259">
        <v>11700</v>
      </c>
      <c r="E90" s="248" t="s">
        <v>1235</v>
      </c>
      <c r="F90" s="248" t="s">
        <v>2992</v>
      </c>
      <c r="G90" s="1" t="s">
        <v>3458</v>
      </c>
      <c r="H90" s="248" t="s">
        <v>3499</v>
      </c>
    </row>
    <row r="91" spans="1:8" x14ac:dyDescent="0.25">
      <c r="A91" s="248">
        <v>453856</v>
      </c>
      <c r="B91" s="248">
        <v>47512119</v>
      </c>
      <c r="C91" s="248" t="s">
        <v>2739</v>
      </c>
      <c r="D91" s="259">
        <v>29970</v>
      </c>
      <c r="E91" s="248" t="s">
        <v>1235</v>
      </c>
      <c r="F91" s="248" t="s">
        <v>2971</v>
      </c>
      <c r="G91" s="1" t="s">
        <v>3458</v>
      </c>
      <c r="H91" s="248" t="s">
        <v>3499</v>
      </c>
    </row>
    <row r="92" spans="1:8" x14ac:dyDescent="0.25">
      <c r="A92" s="248">
        <v>453856</v>
      </c>
      <c r="B92" s="248">
        <v>47512119</v>
      </c>
      <c r="C92" s="248" t="s">
        <v>1050</v>
      </c>
      <c r="D92" s="259">
        <v>46100</v>
      </c>
      <c r="E92" s="248" t="s">
        <v>1235</v>
      </c>
      <c r="F92" s="248" t="s">
        <v>2993</v>
      </c>
      <c r="G92" s="1" t="s">
        <v>3458</v>
      </c>
      <c r="H92" s="248" t="s">
        <v>3499</v>
      </c>
    </row>
    <row r="93" spans="1:8" x14ac:dyDescent="0.25">
      <c r="A93" s="248">
        <v>453856</v>
      </c>
      <c r="B93" s="248">
        <v>47512119</v>
      </c>
      <c r="C93" s="248" t="s">
        <v>1451</v>
      </c>
      <c r="D93" s="259">
        <v>63600</v>
      </c>
      <c r="E93" s="248" t="s">
        <v>1235</v>
      </c>
      <c r="F93" s="248" t="s">
        <v>2959</v>
      </c>
      <c r="G93" s="1" t="s">
        <v>3458</v>
      </c>
      <c r="H93" s="248" t="s">
        <v>3499</v>
      </c>
    </row>
    <row r="94" spans="1:8" x14ac:dyDescent="0.25">
      <c r="A94" s="248">
        <v>453856</v>
      </c>
      <c r="B94" s="248">
        <v>47512119</v>
      </c>
      <c r="C94" s="248" t="s">
        <v>1482</v>
      </c>
      <c r="D94" s="259">
        <v>6700</v>
      </c>
      <c r="E94" s="248" t="s">
        <v>1235</v>
      </c>
      <c r="F94" s="248" t="s">
        <v>2960</v>
      </c>
      <c r="G94" s="1" t="s">
        <v>3458</v>
      </c>
      <c r="H94" s="248" t="s">
        <v>3499</v>
      </c>
    </row>
    <row r="95" spans="1:8" x14ac:dyDescent="0.25">
      <c r="A95" s="248">
        <v>453856</v>
      </c>
      <c r="B95" s="248">
        <v>47512119</v>
      </c>
      <c r="C95" s="248" t="s">
        <v>237</v>
      </c>
      <c r="D95" s="259">
        <v>12400</v>
      </c>
      <c r="E95" s="248" t="s">
        <v>1235</v>
      </c>
      <c r="F95" s="248" t="s">
        <v>2994</v>
      </c>
      <c r="G95" s="1" t="s">
        <v>3458</v>
      </c>
      <c r="H95" s="248" t="s">
        <v>3499</v>
      </c>
    </row>
    <row r="96" spans="1:8" x14ac:dyDescent="0.25">
      <c r="A96" s="248">
        <v>453856</v>
      </c>
      <c r="B96" s="248">
        <v>47512119</v>
      </c>
      <c r="C96" s="248" t="s">
        <v>2756</v>
      </c>
      <c r="D96" s="259">
        <v>7006320</v>
      </c>
      <c r="E96" s="248" t="s">
        <v>2929</v>
      </c>
      <c r="F96" s="248" t="s">
        <v>2995</v>
      </c>
      <c r="G96" s="1" t="s">
        <v>3458</v>
      </c>
      <c r="H96" s="248" t="s">
        <v>3499</v>
      </c>
    </row>
    <row r="97" spans="1:8" x14ac:dyDescent="0.25">
      <c r="A97" s="248">
        <v>453973</v>
      </c>
      <c r="B97" s="248">
        <v>8032</v>
      </c>
      <c r="C97" s="248" t="s">
        <v>2757</v>
      </c>
      <c r="D97" s="259">
        <v>102</v>
      </c>
      <c r="E97" s="248" t="s">
        <v>2929</v>
      </c>
      <c r="F97" s="248" t="s">
        <v>2996</v>
      </c>
      <c r="G97" s="1" t="s">
        <v>3487</v>
      </c>
      <c r="H97" s="248" t="s">
        <v>3499</v>
      </c>
    </row>
    <row r="98" spans="1:8" x14ac:dyDescent="0.25">
      <c r="A98" s="248">
        <v>454272</v>
      </c>
      <c r="B98" s="248">
        <v>14912</v>
      </c>
      <c r="C98" s="248" t="s">
        <v>2806</v>
      </c>
      <c r="D98" s="259">
        <v>190</v>
      </c>
      <c r="E98" s="248" t="s">
        <v>2929</v>
      </c>
      <c r="F98" s="248" t="s">
        <v>3049</v>
      </c>
      <c r="G98" s="1" t="s">
        <v>3487</v>
      </c>
      <c r="H98" s="248" t="s">
        <v>3499</v>
      </c>
    </row>
    <row r="99" spans="1:8" x14ac:dyDescent="0.25">
      <c r="A99" s="248">
        <v>454272</v>
      </c>
      <c r="B99" s="248">
        <v>14912</v>
      </c>
      <c r="C99" s="248" t="s">
        <v>2806</v>
      </c>
      <c r="D99" s="259">
        <v>190</v>
      </c>
      <c r="E99" s="248" t="s">
        <v>2929</v>
      </c>
      <c r="F99" s="248" t="s">
        <v>3049</v>
      </c>
      <c r="G99" s="1" t="s">
        <v>3487</v>
      </c>
      <c r="H99" s="248" t="s">
        <v>3499</v>
      </c>
    </row>
    <row r="100" spans="1:8" x14ac:dyDescent="0.25">
      <c r="A100" s="248">
        <v>454537</v>
      </c>
      <c r="B100" s="248">
        <v>4376091</v>
      </c>
      <c r="C100" s="248" t="s">
        <v>488</v>
      </c>
      <c r="D100" s="259">
        <v>1989200</v>
      </c>
      <c r="E100" s="248" t="s">
        <v>2947</v>
      </c>
      <c r="F100" s="248" t="s">
        <v>2950</v>
      </c>
      <c r="G100" s="1" t="s">
        <v>3482</v>
      </c>
      <c r="H100" s="248" t="s">
        <v>3499</v>
      </c>
    </row>
    <row r="101" spans="1:8" x14ac:dyDescent="0.25">
      <c r="A101" s="248">
        <v>454537</v>
      </c>
      <c r="B101" s="248">
        <v>4376091</v>
      </c>
      <c r="C101" s="248" t="s">
        <v>2715</v>
      </c>
      <c r="D101" s="259">
        <v>11952</v>
      </c>
      <c r="E101" s="248" t="s">
        <v>1235</v>
      </c>
      <c r="F101" s="248" t="s">
        <v>2944</v>
      </c>
      <c r="G101" s="1" t="s">
        <v>3482</v>
      </c>
      <c r="H101" s="248" t="s">
        <v>3499</v>
      </c>
    </row>
    <row r="102" spans="1:8" x14ac:dyDescent="0.25">
      <c r="A102" s="248">
        <v>454537</v>
      </c>
      <c r="B102" s="248">
        <v>4376091</v>
      </c>
      <c r="C102" s="248" t="s">
        <v>2716</v>
      </c>
      <c r="D102" s="259">
        <v>18760</v>
      </c>
      <c r="E102" s="248" t="s">
        <v>1235</v>
      </c>
      <c r="F102" s="248" t="s">
        <v>2944</v>
      </c>
      <c r="G102" s="1" t="s">
        <v>3482</v>
      </c>
      <c r="H102" s="248" t="s">
        <v>3499</v>
      </c>
    </row>
    <row r="103" spans="1:8" x14ac:dyDescent="0.25">
      <c r="A103" s="248">
        <v>454537</v>
      </c>
      <c r="B103" s="248">
        <v>4376091</v>
      </c>
      <c r="C103" s="248" t="s">
        <v>2717</v>
      </c>
      <c r="D103" s="259">
        <v>1856</v>
      </c>
      <c r="E103" s="248" t="s">
        <v>1235</v>
      </c>
      <c r="F103" s="248" t="s">
        <v>2944</v>
      </c>
      <c r="G103" s="1" t="s">
        <v>3482</v>
      </c>
      <c r="H103" s="248" t="s">
        <v>3499</v>
      </c>
    </row>
    <row r="104" spans="1:8" x14ac:dyDescent="0.25">
      <c r="A104" s="248">
        <v>454622</v>
      </c>
      <c r="B104" s="248">
        <v>6878148</v>
      </c>
      <c r="C104" s="248" t="s">
        <v>1244</v>
      </c>
      <c r="D104" s="259">
        <v>410100</v>
      </c>
      <c r="E104" s="248" t="s">
        <v>2947</v>
      </c>
      <c r="F104" s="248" t="s">
        <v>3017</v>
      </c>
      <c r="G104" s="1" t="s">
        <v>3487</v>
      </c>
      <c r="H104" s="248" t="s">
        <v>3499</v>
      </c>
    </row>
    <row r="105" spans="1:8" x14ac:dyDescent="0.25">
      <c r="A105" s="248">
        <v>454622</v>
      </c>
      <c r="B105" s="248">
        <v>6878148</v>
      </c>
      <c r="C105" s="248" t="s">
        <v>2721</v>
      </c>
      <c r="D105" s="259">
        <v>284</v>
      </c>
      <c r="E105" s="248" t="s">
        <v>1235</v>
      </c>
      <c r="F105" s="248" t="s">
        <v>3010</v>
      </c>
      <c r="G105" s="1" t="s">
        <v>3487</v>
      </c>
      <c r="H105" s="248" t="s">
        <v>3499</v>
      </c>
    </row>
    <row r="106" spans="1:8" x14ac:dyDescent="0.25">
      <c r="A106" s="248">
        <v>454622</v>
      </c>
      <c r="B106" s="248">
        <v>6878148</v>
      </c>
      <c r="C106" s="248" t="s">
        <v>2773</v>
      </c>
      <c r="D106" s="259">
        <v>42995</v>
      </c>
      <c r="E106" s="248" t="s">
        <v>1235</v>
      </c>
      <c r="F106" s="248" t="s">
        <v>3010</v>
      </c>
      <c r="G106" s="1" t="s">
        <v>3487</v>
      </c>
      <c r="H106" s="248" t="s">
        <v>3499</v>
      </c>
    </row>
    <row r="107" spans="1:8" x14ac:dyDescent="0.25">
      <c r="A107" s="248">
        <v>454622</v>
      </c>
      <c r="B107" s="248">
        <v>6878148</v>
      </c>
      <c r="C107" s="248" t="s">
        <v>2774</v>
      </c>
      <c r="D107" s="259">
        <v>16195</v>
      </c>
      <c r="E107" s="248" t="s">
        <v>1235</v>
      </c>
      <c r="F107" s="248" t="s">
        <v>3011</v>
      </c>
      <c r="G107" s="1" t="s">
        <v>3487</v>
      </c>
      <c r="H107" s="248" t="s">
        <v>3499</v>
      </c>
    </row>
    <row r="108" spans="1:8" x14ac:dyDescent="0.25">
      <c r="A108" s="248">
        <v>454622</v>
      </c>
      <c r="B108" s="248">
        <v>6878148</v>
      </c>
      <c r="C108" s="248" t="s">
        <v>237</v>
      </c>
      <c r="D108" s="259">
        <v>49600</v>
      </c>
      <c r="E108" s="248" t="s">
        <v>1235</v>
      </c>
      <c r="F108" s="248" t="s">
        <v>3011</v>
      </c>
      <c r="G108" s="1" t="s">
        <v>3487</v>
      </c>
      <c r="H108" s="248" t="s">
        <v>3499</v>
      </c>
    </row>
    <row r="109" spans="1:8" x14ac:dyDescent="0.25">
      <c r="A109" s="248">
        <v>454715</v>
      </c>
      <c r="B109" s="248">
        <v>1758800</v>
      </c>
      <c r="C109" s="248" t="s">
        <v>1722</v>
      </c>
      <c r="D109" s="259">
        <v>66010</v>
      </c>
      <c r="E109" s="248" t="s">
        <v>1235</v>
      </c>
      <c r="F109" s="248" t="s">
        <v>3011</v>
      </c>
      <c r="G109" s="1" t="s">
        <v>3458</v>
      </c>
      <c r="H109" s="248" t="s">
        <v>3499</v>
      </c>
    </row>
    <row r="110" spans="1:8" x14ac:dyDescent="0.25">
      <c r="A110" s="248">
        <v>454855</v>
      </c>
      <c r="B110" s="248">
        <v>1661090</v>
      </c>
      <c r="C110" s="248" t="s">
        <v>908</v>
      </c>
      <c r="D110" s="259">
        <v>208600</v>
      </c>
      <c r="E110" s="248" t="s">
        <v>1235</v>
      </c>
      <c r="F110" s="248" t="s">
        <v>3018</v>
      </c>
      <c r="G110" s="1" t="s">
        <v>3458</v>
      </c>
      <c r="H110" s="248" t="s">
        <v>3499</v>
      </c>
    </row>
    <row r="111" spans="1:8" x14ac:dyDescent="0.25">
      <c r="A111" s="248">
        <v>454855</v>
      </c>
      <c r="B111" s="248">
        <v>1661090</v>
      </c>
      <c r="C111" s="248" t="s">
        <v>2751</v>
      </c>
      <c r="D111" s="259">
        <v>740</v>
      </c>
      <c r="E111" s="248" t="s">
        <v>1235</v>
      </c>
      <c r="F111" s="248" t="s">
        <v>3010</v>
      </c>
      <c r="G111" s="1" t="s">
        <v>3458</v>
      </c>
      <c r="H111" s="248" t="s">
        <v>3499</v>
      </c>
    </row>
    <row r="112" spans="1:8" x14ac:dyDescent="0.25">
      <c r="A112" s="248">
        <v>454855</v>
      </c>
      <c r="B112" s="248">
        <v>1661090</v>
      </c>
      <c r="C112" s="248" t="s">
        <v>2717</v>
      </c>
      <c r="D112" s="259">
        <v>2114</v>
      </c>
      <c r="E112" s="248" t="s">
        <v>1235</v>
      </c>
      <c r="F112" s="248" t="s">
        <v>3010</v>
      </c>
      <c r="G112" s="1" t="s">
        <v>3458</v>
      </c>
      <c r="H112" s="248" t="s">
        <v>3499</v>
      </c>
    </row>
    <row r="113" spans="1:8" x14ac:dyDescent="0.25">
      <c r="A113" s="248">
        <v>454863</v>
      </c>
      <c r="B113" s="248">
        <v>33132366</v>
      </c>
      <c r="C113" s="248" t="s">
        <v>2725</v>
      </c>
      <c r="D113" s="259">
        <v>605</v>
      </c>
      <c r="E113" s="248" t="s">
        <v>1235</v>
      </c>
      <c r="F113" s="248" t="s">
        <v>2997</v>
      </c>
      <c r="G113" s="1" t="s">
        <v>3458</v>
      </c>
      <c r="H113" s="248" t="s">
        <v>3499</v>
      </c>
    </row>
    <row r="114" spans="1:8" x14ac:dyDescent="0.25">
      <c r="A114" s="248">
        <v>454863</v>
      </c>
      <c r="B114" s="248">
        <v>33132366</v>
      </c>
      <c r="C114" s="248" t="s">
        <v>2740</v>
      </c>
      <c r="D114" s="259">
        <v>78800</v>
      </c>
      <c r="E114" s="248" t="s">
        <v>1235</v>
      </c>
      <c r="F114" s="248" t="s">
        <v>2997</v>
      </c>
      <c r="G114" s="1" t="s">
        <v>3458</v>
      </c>
      <c r="H114" s="248" t="s">
        <v>3499</v>
      </c>
    </row>
    <row r="115" spans="1:8" x14ac:dyDescent="0.25">
      <c r="A115" s="248">
        <v>454863</v>
      </c>
      <c r="B115" s="248">
        <v>33132366</v>
      </c>
      <c r="C115" s="248" t="s">
        <v>2748</v>
      </c>
      <c r="D115" s="259">
        <v>8262</v>
      </c>
      <c r="E115" s="248" t="s">
        <v>1235</v>
      </c>
      <c r="F115" s="248" t="s">
        <v>2997</v>
      </c>
      <c r="G115" s="1" t="s">
        <v>3458</v>
      </c>
      <c r="H115" s="248" t="s">
        <v>3499</v>
      </c>
    </row>
    <row r="116" spans="1:8" x14ac:dyDescent="0.25">
      <c r="A116" s="248">
        <v>454863</v>
      </c>
      <c r="B116" s="248">
        <v>33132366</v>
      </c>
      <c r="C116" s="248" t="s">
        <v>2750</v>
      </c>
      <c r="D116" s="259">
        <v>30595</v>
      </c>
      <c r="E116" s="248" t="s">
        <v>1235</v>
      </c>
      <c r="F116" s="248" t="s">
        <v>2997</v>
      </c>
      <c r="G116" s="1" t="s">
        <v>3458</v>
      </c>
      <c r="H116" s="248" t="s">
        <v>3499</v>
      </c>
    </row>
    <row r="117" spans="1:8" x14ac:dyDescent="0.25">
      <c r="A117" s="248">
        <v>454863</v>
      </c>
      <c r="B117" s="248">
        <v>33132366</v>
      </c>
      <c r="C117" s="248" t="s">
        <v>2753</v>
      </c>
      <c r="D117" s="259">
        <v>180112</v>
      </c>
      <c r="E117" s="248" t="s">
        <v>1235</v>
      </c>
      <c r="F117" s="248" t="s">
        <v>2997</v>
      </c>
      <c r="G117" s="1" t="s">
        <v>3458</v>
      </c>
      <c r="H117" s="248" t="s">
        <v>3499</v>
      </c>
    </row>
    <row r="118" spans="1:8" x14ac:dyDescent="0.25">
      <c r="A118" s="248">
        <v>454863</v>
      </c>
      <c r="B118" s="248">
        <v>33132366</v>
      </c>
      <c r="C118" s="248" t="s">
        <v>2717</v>
      </c>
      <c r="D118" s="259">
        <v>7424</v>
      </c>
      <c r="E118" s="248" t="s">
        <v>1235</v>
      </c>
      <c r="F118" s="248" t="s">
        <v>2997</v>
      </c>
      <c r="G118" s="1" t="s">
        <v>3458</v>
      </c>
      <c r="H118" s="248" t="s">
        <v>3499</v>
      </c>
    </row>
    <row r="119" spans="1:8" x14ac:dyDescent="0.25">
      <c r="A119" s="248">
        <v>454863</v>
      </c>
      <c r="B119" s="248">
        <v>33132366</v>
      </c>
      <c r="C119" s="248" t="s">
        <v>2758</v>
      </c>
      <c r="D119" s="259">
        <v>3898</v>
      </c>
      <c r="E119" s="248" t="s">
        <v>1235</v>
      </c>
      <c r="F119" s="248" t="s">
        <v>2997</v>
      </c>
      <c r="G119" s="1" t="s">
        <v>3458</v>
      </c>
      <c r="H119" s="248" t="s">
        <v>3499</v>
      </c>
    </row>
    <row r="120" spans="1:8" x14ac:dyDescent="0.25">
      <c r="A120" s="248">
        <v>454863</v>
      </c>
      <c r="B120" s="248">
        <v>33132366</v>
      </c>
      <c r="C120" s="248" t="s">
        <v>2754</v>
      </c>
      <c r="D120" s="259">
        <v>206880</v>
      </c>
      <c r="E120" s="248" t="s">
        <v>2929</v>
      </c>
      <c r="F120" s="248" t="s">
        <v>2997</v>
      </c>
      <c r="G120" s="1" t="s">
        <v>3458</v>
      </c>
      <c r="H120" s="248" t="s">
        <v>3499</v>
      </c>
    </row>
    <row r="121" spans="1:8" x14ac:dyDescent="0.25">
      <c r="A121" s="248">
        <v>454863</v>
      </c>
      <c r="B121" s="248">
        <v>33132366</v>
      </c>
      <c r="C121" s="248" t="s">
        <v>2755</v>
      </c>
      <c r="D121" s="259">
        <v>11700</v>
      </c>
      <c r="E121" s="248" t="s">
        <v>1235</v>
      </c>
      <c r="F121" s="248" t="s">
        <v>2997</v>
      </c>
      <c r="G121" s="1" t="s">
        <v>3458</v>
      </c>
      <c r="H121" s="248" t="s">
        <v>3499</v>
      </c>
    </row>
    <row r="122" spans="1:8" x14ac:dyDescent="0.25">
      <c r="A122" s="248">
        <v>454863</v>
      </c>
      <c r="B122" s="248">
        <v>33132366</v>
      </c>
      <c r="C122" s="248" t="s">
        <v>2739</v>
      </c>
      <c r="D122" s="259">
        <v>36630</v>
      </c>
      <c r="E122" s="248" t="s">
        <v>412</v>
      </c>
      <c r="F122" s="248" t="s">
        <v>2998</v>
      </c>
      <c r="G122" s="1" t="s">
        <v>3458</v>
      </c>
      <c r="H122" s="248" t="s">
        <v>3499</v>
      </c>
    </row>
    <row r="123" spans="1:8" x14ac:dyDescent="0.25">
      <c r="A123" s="248">
        <v>454863</v>
      </c>
      <c r="B123" s="248">
        <v>33132366</v>
      </c>
      <c r="C123" s="248" t="s">
        <v>2759</v>
      </c>
      <c r="D123" s="259">
        <v>19579</v>
      </c>
      <c r="E123" s="248" t="s">
        <v>1235</v>
      </c>
      <c r="F123" s="248" t="s">
        <v>2997</v>
      </c>
      <c r="G123" s="1" t="s">
        <v>3458</v>
      </c>
      <c r="H123" s="248" t="s">
        <v>3499</v>
      </c>
    </row>
    <row r="124" spans="1:8" x14ac:dyDescent="0.25">
      <c r="A124" s="248">
        <v>454863</v>
      </c>
      <c r="B124" s="248">
        <v>33132366</v>
      </c>
      <c r="C124" s="248" t="s">
        <v>764</v>
      </c>
      <c r="D124" s="259">
        <v>65500</v>
      </c>
      <c r="E124" s="248" t="s">
        <v>2931</v>
      </c>
      <c r="F124" s="248" t="s">
        <v>2999</v>
      </c>
      <c r="G124" s="1" t="s">
        <v>3458</v>
      </c>
      <c r="H124" s="248" t="s">
        <v>3499</v>
      </c>
    </row>
    <row r="125" spans="1:8" x14ac:dyDescent="0.25">
      <c r="A125" s="248">
        <v>454863</v>
      </c>
      <c r="B125" s="248">
        <v>33132366</v>
      </c>
      <c r="C125" s="248" t="s">
        <v>1463</v>
      </c>
      <c r="D125" s="259">
        <v>16000</v>
      </c>
      <c r="E125" s="248" t="s">
        <v>2931</v>
      </c>
      <c r="F125" s="248" t="s">
        <v>3000</v>
      </c>
      <c r="G125" s="1" t="s">
        <v>3458</v>
      </c>
      <c r="H125" s="248" t="s">
        <v>3499</v>
      </c>
    </row>
    <row r="126" spans="1:8" x14ac:dyDescent="0.25">
      <c r="A126" s="248">
        <v>454863</v>
      </c>
      <c r="B126" s="248">
        <v>33132366</v>
      </c>
      <c r="C126" s="248" t="s">
        <v>1482</v>
      </c>
      <c r="D126" s="259">
        <v>326400</v>
      </c>
      <c r="E126" s="248" t="s">
        <v>2931</v>
      </c>
      <c r="F126" s="248" t="s">
        <v>3001</v>
      </c>
      <c r="G126" s="1" t="s">
        <v>3458</v>
      </c>
      <c r="H126" s="248" t="s">
        <v>3499</v>
      </c>
    </row>
    <row r="127" spans="1:8" x14ac:dyDescent="0.25">
      <c r="A127" s="248">
        <v>454863</v>
      </c>
      <c r="B127" s="248">
        <v>33132366</v>
      </c>
      <c r="C127" s="248" t="s">
        <v>1018</v>
      </c>
      <c r="D127" s="259">
        <v>160000</v>
      </c>
      <c r="E127" s="248" t="s">
        <v>2931</v>
      </c>
      <c r="F127" s="248" t="s">
        <v>3002</v>
      </c>
      <c r="G127" s="1" t="s">
        <v>3458</v>
      </c>
      <c r="H127" s="248" t="s">
        <v>3499</v>
      </c>
    </row>
    <row r="128" spans="1:8" x14ac:dyDescent="0.25">
      <c r="A128" s="248">
        <v>454863</v>
      </c>
      <c r="B128" s="248">
        <v>33132366</v>
      </c>
      <c r="C128" s="248" t="s">
        <v>1056</v>
      </c>
      <c r="D128" s="259">
        <v>76000</v>
      </c>
      <c r="E128" s="248" t="s">
        <v>2931</v>
      </c>
      <c r="F128" s="248" t="s">
        <v>3003</v>
      </c>
      <c r="G128" s="1" t="s">
        <v>3458</v>
      </c>
      <c r="H128" s="248" t="s">
        <v>3499</v>
      </c>
    </row>
    <row r="129" spans="1:8" x14ac:dyDescent="0.25">
      <c r="A129" s="248">
        <v>454863</v>
      </c>
      <c r="B129" s="248">
        <v>33132366</v>
      </c>
      <c r="C129" s="248" t="s">
        <v>1019</v>
      </c>
      <c r="D129" s="259">
        <v>25800</v>
      </c>
      <c r="E129" s="248" t="s">
        <v>2931</v>
      </c>
      <c r="F129" s="248" t="s">
        <v>3004</v>
      </c>
      <c r="G129" s="1" t="s">
        <v>3458</v>
      </c>
      <c r="H129" s="248" t="s">
        <v>3499</v>
      </c>
    </row>
    <row r="130" spans="1:8" x14ac:dyDescent="0.25">
      <c r="A130" s="248">
        <v>454863</v>
      </c>
      <c r="B130" s="248">
        <v>33132366</v>
      </c>
      <c r="C130" s="248" t="s">
        <v>1021</v>
      </c>
      <c r="D130" s="259">
        <v>31200</v>
      </c>
      <c r="E130" s="248" t="s">
        <v>2931</v>
      </c>
      <c r="F130" s="248" t="s">
        <v>3005</v>
      </c>
      <c r="G130" s="1" t="s">
        <v>3458</v>
      </c>
      <c r="H130" s="248" t="s">
        <v>3499</v>
      </c>
    </row>
    <row r="131" spans="1:8" x14ac:dyDescent="0.25">
      <c r="A131" s="248">
        <v>454863</v>
      </c>
      <c r="B131" s="248">
        <v>33132366</v>
      </c>
      <c r="C131" s="248" t="s">
        <v>1006</v>
      </c>
      <c r="D131" s="259">
        <v>240000</v>
      </c>
      <c r="E131" s="248" t="s">
        <v>2931</v>
      </c>
      <c r="F131" s="248" t="s">
        <v>3006</v>
      </c>
      <c r="G131" s="1" t="s">
        <v>3458</v>
      </c>
      <c r="H131" s="248" t="s">
        <v>3499</v>
      </c>
    </row>
    <row r="132" spans="1:8" x14ac:dyDescent="0.25">
      <c r="A132" s="248">
        <v>454863</v>
      </c>
      <c r="B132" s="248">
        <v>33132366</v>
      </c>
      <c r="C132" s="248" t="s">
        <v>1007</v>
      </c>
      <c r="D132" s="259">
        <v>234000</v>
      </c>
      <c r="E132" s="248" t="s">
        <v>2931</v>
      </c>
      <c r="F132" s="248" t="s">
        <v>3007</v>
      </c>
      <c r="G132" s="1" t="s">
        <v>3458</v>
      </c>
      <c r="H132" s="248" t="s">
        <v>3499</v>
      </c>
    </row>
    <row r="133" spans="1:8" x14ac:dyDescent="0.25">
      <c r="A133" s="248">
        <v>455104</v>
      </c>
      <c r="B133" s="248">
        <v>4817437</v>
      </c>
      <c r="C133" s="248" t="s">
        <v>2780</v>
      </c>
      <c r="D133" s="259">
        <v>19207</v>
      </c>
      <c r="E133" s="248" t="s">
        <v>1235</v>
      </c>
      <c r="F133" s="248" t="s">
        <v>3024</v>
      </c>
      <c r="G133" s="1" t="s">
        <v>3458</v>
      </c>
      <c r="H133" s="248" t="s">
        <v>3499</v>
      </c>
    </row>
    <row r="134" spans="1:8" x14ac:dyDescent="0.25">
      <c r="A134" s="248">
        <v>455104</v>
      </c>
      <c r="B134" s="248">
        <v>4817437</v>
      </c>
      <c r="C134" s="248" t="s">
        <v>2781</v>
      </c>
      <c r="D134" s="259">
        <v>594</v>
      </c>
      <c r="E134" s="248" t="s">
        <v>1235</v>
      </c>
      <c r="F134" s="248" t="s">
        <v>3024</v>
      </c>
      <c r="G134" s="1" t="s">
        <v>3458</v>
      </c>
      <c r="H134" s="248" t="s">
        <v>3499</v>
      </c>
    </row>
    <row r="135" spans="1:8" x14ac:dyDescent="0.25">
      <c r="A135" s="248">
        <v>455104</v>
      </c>
      <c r="B135" s="248">
        <v>4817437</v>
      </c>
      <c r="C135" s="248" t="s">
        <v>2782</v>
      </c>
      <c r="D135" s="259">
        <v>850000</v>
      </c>
      <c r="E135" s="248" t="s">
        <v>2931</v>
      </c>
      <c r="F135" s="248" t="s">
        <v>3025</v>
      </c>
      <c r="G135" s="1" t="s">
        <v>3458</v>
      </c>
      <c r="H135" s="248" t="s">
        <v>3499</v>
      </c>
    </row>
    <row r="136" spans="1:8" x14ac:dyDescent="0.25">
      <c r="A136" s="248">
        <v>455288</v>
      </c>
      <c r="B136" s="248">
        <v>4511505</v>
      </c>
      <c r="C136" s="248" t="s">
        <v>488</v>
      </c>
      <c r="D136" s="259">
        <v>1989200</v>
      </c>
      <c r="E136" s="248" t="s">
        <v>2947</v>
      </c>
      <c r="F136" s="248" t="s">
        <v>3008</v>
      </c>
      <c r="G136" s="1" t="s">
        <v>3482</v>
      </c>
      <c r="H136" s="248" t="s">
        <v>3499</v>
      </c>
    </row>
    <row r="137" spans="1:8" x14ac:dyDescent="0.25">
      <c r="A137" s="248">
        <v>455288</v>
      </c>
      <c r="B137" s="248">
        <v>4511505</v>
      </c>
      <c r="C137" s="248" t="s">
        <v>2716</v>
      </c>
      <c r="D137" s="259">
        <v>20520</v>
      </c>
      <c r="E137" s="248" t="s">
        <v>2931</v>
      </c>
      <c r="F137" s="248" t="s">
        <v>3009</v>
      </c>
      <c r="G137" s="1" t="s">
        <v>3482</v>
      </c>
      <c r="H137" s="248" t="s">
        <v>3499</v>
      </c>
    </row>
    <row r="138" spans="1:8" x14ac:dyDescent="0.25">
      <c r="A138" s="248">
        <v>455288</v>
      </c>
      <c r="B138" s="248">
        <v>4511505</v>
      </c>
      <c r="C138" s="248" t="s">
        <v>2717</v>
      </c>
      <c r="D138" s="259">
        <v>1392</v>
      </c>
      <c r="E138" s="248" t="s">
        <v>1235</v>
      </c>
      <c r="F138" s="248" t="s">
        <v>3010</v>
      </c>
      <c r="G138" s="1" t="s">
        <v>3482</v>
      </c>
      <c r="H138" s="248" t="s">
        <v>3499</v>
      </c>
    </row>
    <row r="139" spans="1:8" x14ac:dyDescent="0.25">
      <c r="A139" s="248">
        <v>455288</v>
      </c>
      <c r="B139" s="248">
        <v>4511505</v>
      </c>
      <c r="C139" s="248" t="s">
        <v>1722</v>
      </c>
      <c r="D139" s="259">
        <v>63045</v>
      </c>
      <c r="E139" s="248" t="s">
        <v>1235</v>
      </c>
      <c r="F139" s="248" t="s">
        <v>3011</v>
      </c>
      <c r="G139" s="1" t="s">
        <v>3482</v>
      </c>
      <c r="H139" s="248" t="s">
        <v>3499</v>
      </c>
    </row>
    <row r="140" spans="1:8" x14ac:dyDescent="0.25">
      <c r="A140" s="248">
        <v>455288</v>
      </c>
      <c r="B140" s="248">
        <v>4511505</v>
      </c>
      <c r="C140" s="248" t="s">
        <v>1723</v>
      </c>
      <c r="D140" s="259">
        <v>51200</v>
      </c>
      <c r="E140" s="248" t="s">
        <v>1235</v>
      </c>
      <c r="F140" s="248" t="s">
        <v>3011</v>
      </c>
      <c r="G140" s="1" t="s">
        <v>3482</v>
      </c>
      <c r="H140" s="248" t="s">
        <v>3499</v>
      </c>
    </row>
    <row r="141" spans="1:8" x14ac:dyDescent="0.25">
      <c r="A141" s="248">
        <v>455506</v>
      </c>
      <c r="B141" s="248">
        <v>2358920</v>
      </c>
      <c r="C141" s="248" t="s">
        <v>1244</v>
      </c>
      <c r="D141" s="259">
        <v>568100</v>
      </c>
      <c r="E141" s="248" t="s">
        <v>1235</v>
      </c>
      <c r="F141" s="248" t="s">
        <v>3019</v>
      </c>
      <c r="G141" s="1" t="s">
        <v>3487</v>
      </c>
      <c r="H141" s="248" t="s">
        <v>3499</v>
      </c>
    </row>
    <row r="142" spans="1:8" x14ac:dyDescent="0.25">
      <c r="A142" s="248">
        <v>455506</v>
      </c>
      <c r="B142" s="248">
        <v>2358920</v>
      </c>
      <c r="C142" s="248" t="s">
        <v>2711</v>
      </c>
      <c r="D142" s="259">
        <v>16508</v>
      </c>
      <c r="E142" s="248" t="s">
        <v>1235</v>
      </c>
      <c r="F142" s="248" t="s">
        <v>3020</v>
      </c>
      <c r="G142" s="1" t="s">
        <v>3487</v>
      </c>
      <c r="H142" s="248" t="s">
        <v>3499</v>
      </c>
    </row>
    <row r="143" spans="1:8" x14ac:dyDescent="0.25">
      <c r="A143" s="248">
        <v>455506</v>
      </c>
      <c r="B143" s="248">
        <v>2358920</v>
      </c>
      <c r="C143" s="248" t="s">
        <v>2721</v>
      </c>
      <c r="D143" s="259">
        <v>286</v>
      </c>
      <c r="E143" s="248" t="s">
        <v>1235</v>
      </c>
      <c r="F143" s="248" t="s">
        <v>3020</v>
      </c>
      <c r="G143" s="1" t="s">
        <v>3487</v>
      </c>
      <c r="H143" s="248" t="s">
        <v>3499</v>
      </c>
    </row>
    <row r="144" spans="1:8" x14ac:dyDescent="0.25">
      <c r="A144" s="248">
        <v>455506</v>
      </c>
      <c r="B144" s="248">
        <v>2358920</v>
      </c>
      <c r="C144" s="248" t="s">
        <v>2775</v>
      </c>
      <c r="D144" s="259">
        <v>33043</v>
      </c>
      <c r="E144" s="248" t="s">
        <v>1235</v>
      </c>
      <c r="F144" s="248" t="s">
        <v>3020</v>
      </c>
      <c r="G144" s="1" t="s">
        <v>3487</v>
      </c>
      <c r="H144" s="248" t="s">
        <v>3499</v>
      </c>
    </row>
    <row r="145" spans="1:8" x14ac:dyDescent="0.25">
      <c r="A145" s="248">
        <v>455506</v>
      </c>
      <c r="B145" s="248">
        <v>2358920</v>
      </c>
      <c r="C145" s="248" t="s">
        <v>2776</v>
      </c>
      <c r="D145" s="259">
        <v>5300</v>
      </c>
      <c r="E145" s="248" t="s">
        <v>1235</v>
      </c>
      <c r="F145" s="248" t="s">
        <v>3020</v>
      </c>
      <c r="G145" s="1" t="s">
        <v>3487</v>
      </c>
      <c r="H145" s="248" t="s">
        <v>3499</v>
      </c>
    </row>
    <row r="146" spans="1:8" x14ac:dyDescent="0.25">
      <c r="A146" s="248">
        <v>455506</v>
      </c>
      <c r="B146" s="248">
        <v>2358920</v>
      </c>
      <c r="C146" s="248" t="s">
        <v>2777</v>
      </c>
      <c r="D146" s="259">
        <v>16500</v>
      </c>
      <c r="E146" s="248" t="s">
        <v>1235</v>
      </c>
      <c r="F146" s="248" t="s">
        <v>3020</v>
      </c>
      <c r="G146" s="1" t="s">
        <v>3487</v>
      </c>
      <c r="H146" s="248" t="s">
        <v>3499</v>
      </c>
    </row>
    <row r="147" spans="1:8" x14ac:dyDescent="0.25">
      <c r="A147" s="248">
        <v>455506</v>
      </c>
      <c r="B147" s="248">
        <v>2358920</v>
      </c>
      <c r="C147" s="248" t="s">
        <v>2717</v>
      </c>
      <c r="D147" s="259">
        <v>928</v>
      </c>
      <c r="E147" s="248" t="s">
        <v>1235</v>
      </c>
      <c r="F147" s="248" t="s">
        <v>3020</v>
      </c>
      <c r="G147" s="1" t="s">
        <v>3487</v>
      </c>
      <c r="H147" s="248" t="s">
        <v>3499</v>
      </c>
    </row>
    <row r="148" spans="1:8" x14ac:dyDescent="0.25">
      <c r="A148" s="248">
        <v>455506</v>
      </c>
      <c r="B148" s="248">
        <v>2358920</v>
      </c>
      <c r="C148" s="248" t="s">
        <v>2778</v>
      </c>
      <c r="D148" s="259">
        <v>7567</v>
      </c>
      <c r="E148" s="248" t="s">
        <v>1235</v>
      </c>
      <c r="F148" s="248" t="s">
        <v>3020</v>
      </c>
      <c r="G148" s="1" t="s">
        <v>3487</v>
      </c>
      <c r="H148" s="248" t="s">
        <v>3499</v>
      </c>
    </row>
    <row r="149" spans="1:8" x14ac:dyDescent="0.25">
      <c r="A149" s="248">
        <v>455506</v>
      </c>
      <c r="B149" s="248">
        <v>2358920</v>
      </c>
      <c r="C149" s="248" t="s">
        <v>237</v>
      </c>
      <c r="D149" s="259">
        <v>12400</v>
      </c>
      <c r="E149" s="248" t="s">
        <v>1235</v>
      </c>
      <c r="F149" s="248" t="s">
        <v>3021</v>
      </c>
      <c r="G149" s="1" t="s">
        <v>3487</v>
      </c>
      <c r="H149" s="248" t="s">
        <v>3499</v>
      </c>
    </row>
    <row r="150" spans="1:8" x14ac:dyDescent="0.25">
      <c r="A150" s="248">
        <v>455506</v>
      </c>
      <c r="B150" s="248">
        <v>2358920</v>
      </c>
      <c r="C150" s="248" t="s">
        <v>2714</v>
      </c>
      <c r="D150" s="259">
        <v>338937</v>
      </c>
      <c r="E150" s="248" t="s">
        <v>2931</v>
      </c>
      <c r="F150" s="248" t="s">
        <v>3022</v>
      </c>
      <c r="G150" s="1" t="s">
        <v>3487</v>
      </c>
      <c r="H150" s="248" t="s">
        <v>3499</v>
      </c>
    </row>
    <row r="151" spans="1:8" x14ac:dyDescent="0.25">
      <c r="A151" s="248">
        <v>455506</v>
      </c>
      <c r="B151" s="248">
        <v>2358920</v>
      </c>
      <c r="C151" s="248" t="s">
        <v>2779</v>
      </c>
      <c r="D151" s="259">
        <v>15840</v>
      </c>
      <c r="E151" s="248" t="s">
        <v>412</v>
      </c>
      <c r="F151" s="248" t="s">
        <v>3023</v>
      </c>
      <c r="G151" s="1" t="s">
        <v>3487</v>
      </c>
      <c r="H151" s="248" t="s">
        <v>3499</v>
      </c>
    </row>
    <row r="152" spans="1:8" x14ac:dyDescent="0.25">
      <c r="A152" s="248">
        <v>455563</v>
      </c>
      <c r="B152" s="248">
        <v>28872781</v>
      </c>
      <c r="C152" s="248" t="s">
        <v>2760</v>
      </c>
      <c r="D152" s="259">
        <v>6195</v>
      </c>
      <c r="E152" s="248" t="s">
        <v>412</v>
      </c>
      <c r="F152" s="248" t="s">
        <v>3012</v>
      </c>
      <c r="G152" s="1" t="s">
        <v>3487</v>
      </c>
      <c r="H152" s="248" t="s">
        <v>3499</v>
      </c>
    </row>
    <row r="153" spans="1:8" x14ac:dyDescent="0.25">
      <c r="A153" s="248">
        <v>455563</v>
      </c>
      <c r="B153" s="248">
        <v>28872781</v>
      </c>
      <c r="C153" s="248" t="s">
        <v>2761</v>
      </c>
      <c r="D153" s="259">
        <v>11970</v>
      </c>
      <c r="E153" s="248" t="s">
        <v>1235</v>
      </c>
      <c r="F153" s="248" t="s">
        <v>2944</v>
      </c>
      <c r="G153" s="1" t="s">
        <v>3487</v>
      </c>
      <c r="H153" s="248" t="s">
        <v>3499</v>
      </c>
    </row>
    <row r="154" spans="1:8" x14ac:dyDescent="0.25">
      <c r="A154" s="248">
        <v>455563</v>
      </c>
      <c r="B154" s="248">
        <v>28872781</v>
      </c>
      <c r="C154" s="248" t="s">
        <v>2762</v>
      </c>
      <c r="D154" s="259">
        <v>21910</v>
      </c>
      <c r="E154" s="248" t="s">
        <v>1235</v>
      </c>
      <c r="F154" s="248" t="s">
        <v>2944</v>
      </c>
      <c r="G154" s="1" t="s">
        <v>3487</v>
      </c>
      <c r="H154" s="248" t="s">
        <v>3499</v>
      </c>
    </row>
    <row r="155" spans="1:8" x14ac:dyDescent="0.25">
      <c r="A155" s="248">
        <v>455563</v>
      </c>
      <c r="B155" s="248">
        <v>28872781</v>
      </c>
      <c r="C155" s="248" t="s">
        <v>2763</v>
      </c>
      <c r="D155" s="259">
        <v>495</v>
      </c>
      <c r="E155" s="248" t="s">
        <v>412</v>
      </c>
      <c r="F155" s="248" t="s">
        <v>3012</v>
      </c>
      <c r="G155" s="1" t="s">
        <v>3487</v>
      </c>
      <c r="H155" s="248" t="s">
        <v>3499</v>
      </c>
    </row>
    <row r="156" spans="1:8" x14ac:dyDescent="0.25">
      <c r="A156" s="248">
        <v>455563</v>
      </c>
      <c r="B156" s="248">
        <v>28872781</v>
      </c>
      <c r="C156" s="248" t="s">
        <v>2764</v>
      </c>
      <c r="D156" s="259">
        <v>25200</v>
      </c>
      <c r="E156" s="248" t="s">
        <v>412</v>
      </c>
      <c r="F156" s="248" t="s">
        <v>3012</v>
      </c>
      <c r="G156" s="1" t="s">
        <v>3487</v>
      </c>
      <c r="H156" s="248" t="s">
        <v>3499</v>
      </c>
    </row>
    <row r="157" spans="1:8" x14ac:dyDescent="0.25">
      <c r="A157" s="248">
        <v>455563</v>
      </c>
      <c r="B157" s="248">
        <v>28872781</v>
      </c>
      <c r="C157" s="248" t="s">
        <v>2721</v>
      </c>
      <c r="D157" s="259">
        <v>852</v>
      </c>
      <c r="E157" s="248" t="s">
        <v>1235</v>
      </c>
      <c r="F157" s="248" t="s">
        <v>2944</v>
      </c>
      <c r="G157" s="1" t="s">
        <v>3487</v>
      </c>
      <c r="H157" s="248" t="s">
        <v>3499</v>
      </c>
    </row>
    <row r="158" spans="1:8" x14ac:dyDescent="0.25">
      <c r="A158" s="248">
        <v>455563</v>
      </c>
      <c r="B158" s="248">
        <v>28872781</v>
      </c>
      <c r="C158" s="248" t="s">
        <v>2765</v>
      </c>
      <c r="D158" s="259">
        <v>4280</v>
      </c>
      <c r="E158" s="248" t="s">
        <v>2929</v>
      </c>
      <c r="F158" s="248" t="s">
        <v>3013</v>
      </c>
      <c r="G158" s="1" t="s">
        <v>3487</v>
      </c>
      <c r="H158" s="248" t="s">
        <v>3499</v>
      </c>
    </row>
    <row r="159" spans="1:8" x14ac:dyDescent="0.25">
      <c r="A159" s="248">
        <v>455563</v>
      </c>
      <c r="B159" s="248">
        <v>28872781</v>
      </c>
      <c r="C159" s="248" t="s">
        <v>2727</v>
      </c>
      <c r="D159" s="259">
        <v>31992</v>
      </c>
      <c r="E159" s="248" t="s">
        <v>1235</v>
      </c>
      <c r="F159" s="248" t="s">
        <v>2944</v>
      </c>
      <c r="G159" s="1" t="s">
        <v>3487</v>
      </c>
      <c r="H159" s="248" t="s">
        <v>3499</v>
      </c>
    </row>
    <row r="160" spans="1:8" x14ac:dyDescent="0.25">
      <c r="A160" s="248">
        <v>455563</v>
      </c>
      <c r="B160" s="248">
        <v>28872781</v>
      </c>
      <c r="C160" s="248" t="s">
        <v>2766</v>
      </c>
      <c r="D160" s="259">
        <v>1245</v>
      </c>
      <c r="E160" s="248" t="s">
        <v>1235</v>
      </c>
      <c r="F160" s="248" t="s">
        <v>2944</v>
      </c>
      <c r="G160" s="1" t="s">
        <v>3487</v>
      </c>
      <c r="H160" s="248" t="s">
        <v>3499</v>
      </c>
    </row>
    <row r="161" spans="1:8" x14ac:dyDescent="0.25">
      <c r="A161" s="248">
        <v>455563</v>
      </c>
      <c r="B161" s="248">
        <v>28872781</v>
      </c>
      <c r="C161" s="248" t="s">
        <v>2717</v>
      </c>
      <c r="D161" s="259">
        <v>464</v>
      </c>
      <c r="E161" s="248" t="s">
        <v>1235</v>
      </c>
      <c r="F161" s="248" t="s">
        <v>2944</v>
      </c>
      <c r="G161" s="1" t="s">
        <v>3487</v>
      </c>
      <c r="H161" s="248" t="s">
        <v>3499</v>
      </c>
    </row>
    <row r="162" spans="1:8" x14ac:dyDescent="0.25">
      <c r="A162" s="248">
        <v>455563</v>
      </c>
      <c r="B162" s="248">
        <v>28872781</v>
      </c>
      <c r="C162" s="248" t="s">
        <v>2767</v>
      </c>
      <c r="D162" s="259">
        <v>1884700</v>
      </c>
      <c r="E162" s="248" t="s">
        <v>1235</v>
      </c>
      <c r="F162" s="248" t="s">
        <v>2944</v>
      </c>
      <c r="G162" s="1" t="s">
        <v>3487</v>
      </c>
      <c r="H162" s="248" t="s">
        <v>3499</v>
      </c>
    </row>
    <row r="163" spans="1:8" x14ac:dyDescent="0.25">
      <c r="A163" s="248">
        <v>455563</v>
      </c>
      <c r="B163" s="248">
        <v>28872781</v>
      </c>
      <c r="C163" s="248" t="s">
        <v>2768</v>
      </c>
      <c r="D163" s="259">
        <v>2144300</v>
      </c>
      <c r="E163" s="248" t="s">
        <v>1235</v>
      </c>
      <c r="F163" s="248" t="s">
        <v>2944</v>
      </c>
      <c r="G163" s="1" t="s">
        <v>3487</v>
      </c>
      <c r="H163" s="248" t="s">
        <v>3499</v>
      </c>
    </row>
    <row r="164" spans="1:8" x14ac:dyDescent="0.25">
      <c r="A164" s="248">
        <v>455563</v>
      </c>
      <c r="B164" s="248">
        <v>28872781</v>
      </c>
      <c r="C164" s="248" t="s">
        <v>2769</v>
      </c>
      <c r="D164" s="259">
        <v>1319</v>
      </c>
      <c r="E164" s="248" t="s">
        <v>1235</v>
      </c>
      <c r="F164" s="248" t="s">
        <v>2944</v>
      </c>
      <c r="G164" s="1" t="s">
        <v>3487</v>
      </c>
      <c r="H164" s="248" t="s">
        <v>3499</v>
      </c>
    </row>
    <row r="165" spans="1:8" x14ac:dyDescent="0.25">
      <c r="A165" s="248">
        <v>455563</v>
      </c>
      <c r="B165" s="248">
        <v>28872781</v>
      </c>
      <c r="C165" s="248" t="s">
        <v>2723</v>
      </c>
      <c r="D165" s="259">
        <v>3640</v>
      </c>
      <c r="E165" s="248" t="s">
        <v>1235</v>
      </c>
      <c r="F165" s="248" t="s">
        <v>2944</v>
      </c>
      <c r="G165" s="1" t="s">
        <v>3487</v>
      </c>
      <c r="H165" s="248" t="s">
        <v>3499</v>
      </c>
    </row>
    <row r="166" spans="1:8" x14ac:dyDescent="0.25">
      <c r="A166" s="248">
        <v>455563</v>
      </c>
      <c r="B166" s="248">
        <v>28872781</v>
      </c>
      <c r="C166" s="248" t="s">
        <v>2770</v>
      </c>
      <c r="D166" s="259">
        <v>1201500</v>
      </c>
      <c r="E166" s="248" t="s">
        <v>1235</v>
      </c>
      <c r="F166" s="248" t="s">
        <v>2944</v>
      </c>
      <c r="G166" s="1" t="s">
        <v>3487</v>
      </c>
      <c r="H166" s="248" t="s">
        <v>3499</v>
      </c>
    </row>
    <row r="167" spans="1:8" x14ac:dyDescent="0.25">
      <c r="A167" s="248">
        <v>455563</v>
      </c>
      <c r="B167" s="248">
        <v>28872781</v>
      </c>
      <c r="C167" s="248" t="s">
        <v>724</v>
      </c>
      <c r="D167" s="259">
        <v>482200</v>
      </c>
      <c r="E167" s="248" t="s">
        <v>1235</v>
      </c>
      <c r="F167" s="248" t="s">
        <v>2944</v>
      </c>
      <c r="G167" s="1" t="s">
        <v>3487</v>
      </c>
      <c r="H167" s="248" t="s">
        <v>3499</v>
      </c>
    </row>
    <row r="168" spans="1:8" x14ac:dyDescent="0.25">
      <c r="A168" s="248">
        <v>455563</v>
      </c>
      <c r="B168" s="248">
        <v>28872781</v>
      </c>
      <c r="C168" s="248" t="s">
        <v>2714</v>
      </c>
      <c r="D168" s="259">
        <v>1137500</v>
      </c>
      <c r="E168" s="248" t="s">
        <v>412</v>
      </c>
      <c r="F168" s="248" t="s">
        <v>3014</v>
      </c>
      <c r="G168" s="1" t="s">
        <v>3487</v>
      </c>
      <c r="H168" s="248" t="s">
        <v>3499</v>
      </c>
    </row>
    <row r="169" spans="1:8" x14ac:dyDescent="0.25">
      <c r="A169" s="248">
        <v>455563</v>
      </c>
      <c r="B169" s="248">
        <v>28872781</v>
      </c>
      <c r="C169" s="248" t="s">
        <v>2714</v>
      </c>
      <c r="D169" s="259">
        <v>3168100</v>
      </c>
      <c r="E169" s="248" t="s">
        <v>412</v>
      </c>
      <c r="F169" s="248" t="s">
        <v>3015</v>
      </c>
      <c r="G169" s="1" t="s">
        <v>3487</v>
      </c>
      <c r="H169" s="248" t="s">
        <v>3499</v>
      </c>
    </row>
    <row r="170" spans="1:8" x14ac:dyDescent="0.25">
      <c r="A170" s="248">
        <v>455582</v>
      </c>
      <c r="B170" s="248">
        <v>81794558</v>
      </c>
      <c r="C170" s="248" t="s">
        <v>2786</v>
      </c>
      <c r="D170" s="259">
        <v>3897</v>
      </c>
      <c r="E170" s="248" t="s">
        <v>1235</v>
      </c>
      <c r="F170" s="248" t="s">
        <v>3045</v>
      </c>
      <c r="G170" s="1" t="s">
        <v>3487</v>
      </c>
      <c r="H170" s="248" t="s">
        <v>3499</v>
      </c>
    </row>
    <row r="171" spans="1:8" x14ac:dyDescent="0.25">
      <c r="A171" s="248">
        <v>455582</v>
      </c>
      <c r="B171" s="248">
        <v>81794558</v>
      </c>
      <c r="C171" s="248" t="s">
        <v>2780</v>
      </c>
      <c r="D171" s="259">
        <v>19207</v>
      </c>
      <c r="E171" s="248" t="s">
        <v>1235</v>
      </c>
      <c r="F171" s="248" t="s">
        <v>3045</v>
      </c>
      <c r="G171" s="1" t="s">
        <v>3487</v>
      </c>
      <c r="H171" s="248" t="s">
        <v>3499</v>
      </c>
    </row>
    <row r="172" spans="1:8" x14ac:dyDescent="0.25">
      <c r="A172" s="248">
        <v>455582</v>
      </c>
      <c r="B172" s="248">
        <v>81794558</v>
      </c>
      <c r="C172" s="248" t="s">
        <v>2798</v>
      </c>
      <c r="D172" s="259">
        <v>186</v>
      </c>
      <c r="E172" s="248" t="s">
        <v>1235</v>
      </c>
      <c r="F172" s="248" t="s">
        <v>3023</v>
      </c>
      <c r="G172" s="1" t="s">
        <v>3487</v>
      </c>
      <c r="H172" s="248" t="s">
        <v>3499</v>
      </c>
    </row>
    <row r="173" spans="1:8" x14ac:dyDescent="0.25">
      <c r="A173" s="248">
        <v>455582</v>
      </c>
      <c r="B173" s="248">
        <v>81794558</v>
      </c>
      <c r="C173" s="248" t="s">
        <v>2761</v>
      </c>
      <c r="D173" s="259">
        <v>10260</v>
      </c>
      <c r="E173" s="248" t="s">
        <v>1235</v>
      </c>
      <c r="F173" s="248" t="s">
        <v>3045</v>
      </c>
      <c r="G173" s="1" t="s">
        <v>3487</v>
      </c>
      <c r="H173" s="248" t="s">
        <v>3499</v>
      </c>
    </row>
    <row r="174" spans="1:8" x14ac:dyDescent="0.25">
      <c r="A174" s="248">
        <v>455582</v>
      </c>
      <c r="B174" s="248">
        <v>81794558</v>
      </c>
      <c r="C174" s="248" t="s">
        <v>2724</v>
      </c>
      <c r="D174" s="259">
        <v>98192</v>
      </c>
      <c r="E174" s="248" t="s">
        <v>1235</v>
      </c>
      <c r="F174" s="248" t="s">
        <v>3045</v>
      </c>
      <c r="G174" s="1" t="s">
        <v>3487</v>
      </c>
      <c r="H174" s="248" t="s">
        <v>3499</v>
      </c>
    </row>
    <row r="175" spans="1:8" x14ac:dyDescent="0.25">
      <c r="A175" s="248">
        <v>455582</v>
      </c>
      <c r="B175" s="248">
        <v>81794558</v>
      </c>
      <c r="C175" s="248" t="s">
        <v>2725</v>
      </c>
      <c r="D175" s="259">
        <v>3025</v>
      </c>
      <c r="E175" s="248" t="s">
        <v>1235</v>
      </c>
      <c r="F175" s="248" t="s">
        <v>3045</v>
      </c>
      <c r="G175" s="1" t="s">
        <v>3487</v>
      </c>
      <c r="H175" s="248" t="s">
        <v>3499</v>
      </c>
    </row>
    <row r="176" spans="1:8" x14ac:dyDescent="0.25">
      <c r="A176" s="248">
        <v>455582</v>
      </c>
      <c r="B176" s="248">
        <v>81794558</v>
      </c>
      <c r="C176" s="248" t="s">
        <v>2803</v>
      </c>
      <c r="D176" s="259">
        <v>5514</v>
      </c>
      <c r="E176" s="248" t="s">
        <v>1235</v>
      </c>
      <c r="F176" s="248" t="s">
        <v>3045</v>
      </c>
      <c r="G176" s="1" t="s">
        <v>3487</v>
      </c>
      <c r="H176" s="248" t="s">
        <v>3499</v>
      </c>
    </row>
    <row r="177" spans="1:8" x14ac:dyDescent="0.25">
      <c r="A177" s="248">
        <v>455582</v>
      </c>
      <c r="B177" s="248">
        <v>81794558</v>
      </c>
      <c r="C177" s="248" t="s">
        <v>2763</v>
      </c>
      <c r="D177" s="259">
        <v>495</v>
      </c>
      <c r="E177" s="248" t="s">
        <v>1235</v>
      </c>
      <c r="F177" s="248" t="s">
        <v>3023</v>
      </c>
      <c r="G177" s="1" t="s">
        <v>3487</v>
      </c>
      <c r="H177" s="248" t="s">
        <v>3499</v>
      </c>
    </row>
    <row r="178" spans="1:8" x14ac:dyDescent="0.25">
      <c r="A178" s="248">
        <v>455582</v>
      </c>
      <c r="B178" s="248">
        <v>81794558</v>
      </c>
      <c r="C178" s="248" t="s">
        <v>2721</v>
      </c>
      <c r="D178" s="259">
        <v>1001</v>
      </c>
      <c r="E178" s="248" t="s">
        <v>1235</v>
      </c>
      <c r="F178" s="248" t="s">
        <v>3045</v>
      </c>
      <c r="G178" s="1" t="s">
        <v>3487</v>
      </c>
      <c r="H178" s="248" t="s">
        <v>3499</v>
      </c>
    </row>
    <row r="179" spans="1:8" x14ac:dyDescent="0.25">
      <c r="A179" s="248">
        <v>455582</v>
      </c>
      <c r="B179" s="248">
        <v>81794558</v>
      </c>
      <c r="C179" s="248" t="s">
        <v>2787</v>
      </c>
      <c r="D179" s="259">
        <v>668</v>
      </c>
      <c r="E179" s="248" t="s">
        <v>1235</v>
      </c>
      <c r="F179" s="248" t="s">
        <v>3045</v>
      </c>
      <c r="G179" s="1" t="s">
        <v>3487</v>
      </c>
      <c r="H179" s="248" t="s">
        <v>3499</v>
      </c>
    </row>
    <row r="180" spans="1:8" x14ac:dyDescent="0.25">
      <c r="A180" s="248">
        <v>455582</v>
      </c>
      <c r="B180" s="248">
        <v>81794558</v>
      </c>
      <c r="C180" s="248" t="s">
        <v>2776</v>
      </c>
      <c r="D180" s="259">
        <v>1060</v>
      </c>
      <c r="E180" s="248" t="s">
        <v>1235</v>
      </c>
      <c r="F180" s="248" t="s">
        <v>3045</v>
      </c>
      <c r="G180" s="1" t="s">
        <v>3487</v>
      </c>
      <c r="H180" s="248" t="s">
        <v>3499</v>
      </c>
    </row>
    <row r="181" spans="1:8" x14ac:dyDescent="0.25">
      <c r="A181" s="248">
        <v>455582</v>
      </c>
      <c r="B181" s="248">
        <v>81794558</v>
      </c>
      <c r="C181" s="248" t="s">
        <v>2745</v>
      </c>
      <c r="D181" s="259">
        <v>1872</v>
      </c>
      <c r="E181" s="248" t="s">
        <v>1235</v>
      </c>
      <c r="F181" s="248" t="s">
        <v>3045</v>
      </c>
      <c r="G181" s="1" t="s">
        <v>3487</v>
      </c>
      <c r="H181" s="248" t="s">
        <v>3499</v>
      </c>
    </row>
    <row r="182" spans="1:8" x14ac:dyDescent="0.25">
      <c r="A182" s="248">
        <v>455582</v>
      </c>
      <c r="B182" s="248">
        <v>81794558</v>
      </c>
      <c r="C182" s="248" t="s">
        <v>2804</v>
      </c>
      <c r="D182" s="259">
        <v>8084</v>
      </c>
      <c r="E182" s="248" t="s">
        <v>1235</v>
      </c>
      <c r="F182" s="248" t="s">
        <v>3045</v>
      </c>
      <c r="G182" s="1" t="s">
        <v>3487</v>
      </c>
      <c r="H182" s="248" t="s">
        <v>3499</v>
      </c>
    </row>
    <row r="183" spans="1:8" x14ac:dyDescent="0.25">
      <c r="A183" s="248">
        <v>455582</v>
      </c>
      <c r="B183" s="248">
        <v>81794558</v>
      </c>
      <c r="C183" s="248" t="s">
        <v>2753</v>
      </c>
      <c r="D183" s="259">
        <v>22514</v>
      </c>
      <c r="E183" s="248" t="s">
        <v>1235</v>
      </c>
      <c r="F183" s="248" t="s">
        <v>3045</v>
      </c>
      <c r="G183" s="1" t="s">
        <v>3487</v>
      </c>
      <c r="H183" s="248" t="s">
        <v>3499</v>
      </c>
    </row>
    <row r="184" spans="1:8" x14ac:dyDescent="0.25">
      <c r="A184" s="248">
        <v>455582</v>
      </c>
      <c r="B184" s="248">
        <v>81794558</v>
      </c>
      <c r="C184" s="248" t="s">
        <v>2729</v>
      </c>
      <c r="D184" s="259">
        <v>18567</v>
      </c>
      <c r="E184" s="248" t="s">
        <v>1235</v>
      </c>
      <c r="F184" s="248" t="s">
        <v>3045</v>
      </c>
      <c r="G184" s="1" t="s">
        <v>3487</v>
      </c>
      <c r="H184" s="248" t="s">
        <v>3499</v>
      </c>
    </row>
    <row r="185" spans="1:8" x14ac:dyDescent="0.25">
      <c r="A185" s="248">
        <v>455582</v>
      </c>
      <c r="B185" s="248">
        <v>81794558</v>
      </c>
      <c r="C185" s="248" t="s">
        <v>2718</v>
      </c>
      <c r="D185" s="259">
        <v>47088</v>
      </c>
      <c r="E185" s="248" t="s">
        <v>1235</v>
      </c>
      <c r="F185" s="248" t="s">
        <v>3045</v>
      </c>
      <c r="G185" s="1" t="s">
        <v>3487</v>
      </c>
      <c r="H185" s="248" t="s">
        <v>3499</v>
      </c>
    </row>
    <row r="186" spans="1:8" x14ac:dyDescent="0.25">
      <c r="A186" s="248">
        <v>455582</v>
      </c>
      <c r="B186" s="248">
        <v>81794558</v>
      </c>
      <c r="C186" s="248" t="s">
        <v>2773</v>
      </c>
      <c r="D186" s="259">
        <v>25800</v>
      </c>
      <c r="E186" s="248" t="s">
        <v>1235</v>
      </c>
      <c r="F186" s="248" t="s">
        <v>3045</v>
      </c>
      <c r="G186" s="1" t="s">
        <v>3487</v>
      </c>
      <c r="H186" s="248" t="s">
        <v>3499</v>
      </c>
    </row>
    <row r="187" spans="1:8" x14ac:dyDescent="0.25">
      <c r="A187" s="248">
        <v>455582</v>
      </c>
      <c r="B187" s="248">
        <v>81794558</v>
      </c>
      <c r="C187" s="248" t="s">
        <v>2730</v>
      </c>
      <c r="D187" s="259">
        <v>1733</v>
      </c>
      <c r="E187" s="248" t="s">
        <v>1235</v>
      </c>
      <c r="F187" s="248" t="s">
        <v>3045</v>
      </c>
      <c r="G187" s="1" t="s">
        <v>3487</v>
      </c>
      <c r="H187" s="248" t="s">
        <v>3499</v>
      </c>
    </row>
    <row r="188" spans="1:8" x14ac:dyDescent="0.25">
      <c r="A188" s="248">
        <v>455582</v>
      </c>
      <c r="B188" s="248">
        <v>81794558</v>
      </c>
      <c r="C188" s="248" t="s">
        <v>2805</v>
      </c>
      <c r="D188" s="259">
        <v>6400000</v>
      </c>
      <c r="E188" s="248" t="s">
        <v>2931</v>
      </c>
      <c r="F188" s="248" t="s">
        <v>3046</v>
      </c>
      <c r="G188" s="1" t="s">
        <v>3487</v>
      </c>
      <c r="H188" s="248" t="s">
        <v>3499</v>
      </c>
    </row>
    <row r="189" spans="1:8" x14ac:dyDescent="0.25">
      <c r="A189" s="248">
        <v>455582</v>
      </c>
      <c r="B189" s="248">
        <v>81794558</v>
      </c>
      <c r="C189" s="248" t="s">
        <v>2723</v>
      </c>
      <c r="D189" s="259">
        <v>16120</v>
      </c>
      <c r="E189" s="248" t="s">
        <v>1235</v>
      </c>
      <c r="F189" s="248" t="s">
        <v>3045</v>
      </c>
      <c r="G189" s="1" t="s">
        <v>3487</v>
      </c>
      <c r="H189" s="248" t="s">
        <v>3499</v>
      </c>
    </row>
    <row r="190" spans="1:8" x14ac:dyDescent="0.25">
      <c r="A190" s="248">
        <v>455582</v>
      </c>
      <c r="B190" s="248">
        <v>81794558</v>
      </c>
      <c r="C190" s="248" t="s">
        <v>2739</v>
      </c>
      <c r="D190" s="259">
        <v>3330</v>
      </c>
      <c r="E190" s="248" t="s">
        <v>1235</v>
      </c>
      <c r="F190" s="248" t="s">
        <v>3023</v>
      </c>
      <c r="G190" s="1" t="s">
        <v>3487</v>
      </c>
      <c r="H190" s="248" t="s">
        <v>3499</v>
      </c>
    </row>
    <row r="191" spans="1:8" x14ac:dyDescent="0.25">
      <c r="A191" s="248">
        <v>455582</v>
      </c>
      <c r="B191" s="248">
        <v>81794558</v>
      </c>
      <c r="C191" s="248" t="s">
        <v>724</v>
      </c>
      <c r="D191" s="259">
        <v>482200</v>
      </c>
      <c r="E191" s="248" t="s">
        <v>1235</v>
      </c>
      <c r="F191" s="248" t="s">
        <v>3045</v>
      </c>
      <c r="G191" s="1" t="s">
        <v>3487</v>
      </c>
      <c r="H191" s="248" t="s">
        <v>3499</v>
      </c>
    </row>
    <row r="192" spans="1:8" x14ac:dyDescent="0.25">
      <c r="A192" s="248">
        <v>455582</v>
      </c>
      <c r="B192" s="248">
        <v>81794558</v>
      </c>
      <c r="C192" s="248" t="s">
        <v>1451</v>
      </c>
      <c r="D192" s="259">
        <v>31800</v>
      </c>
      <c r="E192" s="248" t="s">
        <v>1235</v>
      </c>
      <c r="F192" s="248" t="s">
        <v>3045</v>
      </c>
      <c r="G192" s="1" t="s">
        <v>3487</v>
      </c>
      <c r="H192" s="248" t="s">
        <v>3499</v>
      </c>
    </row>
    <row r="193" spans="1:8" x14ac:dyDescent="0.25">
      <c r="A193" s="248">
        <v>455582</v>
      </c>
      <c r="B193" s="248">
        <v>81794558</v>
      </c>
      <c r="C193" s="248" t="s">
        <v>1451</v>
      </c>
      <c r="D193" s="259">
        <v>88200</v>
      </c>
      <c r="E193" s="248" t="s">
        <v>2931</v>
      </c>
      <c r="F193" s="248" t="s">
        <v>3047</v>
      </c>
      <c r="G193" s="1" t="s">
        <v>3487</v>
      </c>
      <c r="H193" s="248" t="s">
        <v>3499</v>
      </c>
    </row>
    <row r="194" spans="1:8" x14ac:dyDescent="0.25">
      <c r="A194" s="248">
        <v>455582</v>
      </c>
      <c r="B194" s="248">
        <v>81794558</v>
      </c>
      <c r="C194" s="248" t="s">
        <v>460</v>
      </c>
      <c r="D194" s="259">
        <v>100000</v>
      </c>
      <c r="E194" s="248" t="s">
        <v>2931</v>
      </c>
      <c r="F194" s="248" t="s">
        <v>3048</v>
      </c>
      <c r="G194" s="1" t="s">
        <v>3487</v>
      </c>
      <c r="H194" s="248" t="s">
        <v>3499</v>
      </c>
    </row>
    <row r="195" spans="1:8" x14ac:dyDescent="0.25">
      <c r="A195" s="248">
        <v>455582</v>
      </c>
      <c r="B195" s="248">
        <v>81794558</v>
      </c>
      <c r="C195" s="248" t="s">
        <v>2786</v>
      </c>
      <c r="D195" s="259">
        <v>3897</v>
      </c>
      <c r="E195" s="248" t="s">
        <v>1235</v>
      </c>
      <c r="F195" s="248" t="s">
        <v>3045</v>
      </c>
      <c r="G195" s="1" t="s">
        <v>3487</v>
      </c>
      <c r="H195" s="248" t="s">
        <v>3499</v>
      </c>
    </row>
    <row r="196" spans="1:8" x14ac:dyDescent="0.25">
      <c r="A196" s="248">
        <v>455582</v>
      </c>
      <c r="B196" s="248">
        <v>81794558</v>
      </c>
      <c r="C196" s="248" t="s">
        <v>2780</v>
      </c>
      <c r="D196" s="259">
        <v>19207</v>
      </c>
      <c r="E196" s="248" t="s">
        <v>1235</v>
      </c>
      <c r="F196" s="248" t="s">
        <v>3045</v>
      </c>
      <c r="G196" s="1" t="s">
        <v>3487</v>
      </c>
      <c r="H196" s="248" t="s">
        <v>3499</v>
      </c>
    </row>
    <row r="197" spans="1:8" x14ac:dyDescent="0.25">
      <c r="A197" s="248">
        <v>455582</v>
      </c>
      <c r="B197" s="248">
        <v>81794558</v>
      </c>
      <c r="C197" s="248" t="s">
        <v>2798</v>
      </c>
      <c r="D197" s="259">
        <v>186</v>
      </c>
      <c r="E197" s="248" t="s">
        <v>412</v>
      </c>
      <c r="F197" s="248" t="s">
        <v>3023</v>
      </c>
      <c r="G197" s="1" t="s">
        <v>3487</v>
      </c>
      <c r="H197" s="248" t="s">
        <v>3499</v>
      </c>
    </row>
    <row r="198" spans="1:8" x14ac:dyDescent="0.25">
      <c r="A198" s="248">
        <v>455582</v>
      </c>
      <c r="B198" s="248">
        <v>81794558</v>
      </c>
      <c r="C198" s="248" t="s">
        <v>2761</v>
      </c>
      <c r="D198" s="259">
        <v>10260</v>
      </c>
      <c r="E198" s="248" t="s">
        <v>1235</v>
      </c>
      <c r="F198" s="248" t="s">
        <v>3045</v>
      </c>
      <c r="G198" s="1" t="s">
        <v>3487</v>
      </c>
      <c r="H198" s="248" t="s">
        <v>3499</v>
      </c>
    </row>
    <row r="199" spans="1:8" x14ac:dyDescent="0.25">
      <c r="A199" s="248">
        <v>455582</v>
      </c>
      <c r="B199" s="248">
        <v>81794558</v>
      </c>
      <c r="C199" s="248" t="s">
        <v>2724</v>
      </c>
      <c r="D199" s="259">
        <v>98192</v>
      </c>
      <c r="E199" s="248" t="s">
        <v>1235</v>
      </c>
      <c r="F199" s="248" t="s">
        <v>3045</v>
      </c>
      <c r="G199" s="1" t="s">
        <v>3487</v>
      </c>
      <c r="H199" s="248" t="s">
        <v>3499</v>
      </c>
    </row>
    <row r="200" spans="1:8" x14ac:dyDescent="0.25">
      <c r="A200" s="248">
        <v>455582</v>
      </c>
      <c r="B200" s="248">
        <v>81794558</v>
      </c>
      <c r="C200" s="248" t="s">
        <v>2725</v>
      </c>
      <c r="D200" s="259">
        <v>3025</v>
      </c>
      <c r="E200" s="248" t="s">
        <v>1235</v>
      </c>
      <c r="F200" s="248" t="s">
        <v>3045</v>
      </c>
      <c r="G200" s="1" t="s">
        <v>3487</v>
      </c>
      <c r="H200" s="248" t="s">
        <v>3499</v>
      </c>
    </row>
    <row r="201" spans="1:8" x14ac:dyDescent="0.25">
      <c r="A201" s="248">
        <v>455582</v>
      </c>
      <c r="B201" s="248">
        <v>81794558</v>
      </c>
      <c r="C201" s="248" t="s">
        <v>2803</v>
      </c>
      <c r="D201" s="259">
        <v>5514</v>
      </c>
      <c r="E201" s="248" t="s">
        <v>1235</v>
      </c>
      <c r="F201" s="248" t="s">
        <v>3045</v>
      </c>
      <c r="G201" s="1" t="s">
        <v>3487</v>
      </c>
      <c r="H201" s="248" t="s">
        <v>3499</v>
      </c>
    </row>
    <row r="202" spans="1:8" x14ac:dyDescent="0.25">
      <c r="A202" s="248">
        <v>455582</v>
      </c>
      <c r="B202" s="248">
        <v>81794558</v>
      </c>
      <c r="C202" s="248" t="s">
        <v>2763</v>
      </c>
      <c r="D202" s="259">
        <v>495</v>
      </c>
      <c r="E202" s="248" t="s">
        <v>412</v>
      </c>
      <c r="F202" s="248" t="s">
        <v>3023</v>
      </c>
      <c r="G202" s="1" t="s">
        <v>3487</v>
      </c>
      <c r="H202" s="248" t="s">
        <v>3499</v>
      </c>
    </row>
    <row r="203" spans="1:8" x14ac:dyDescent="0.25">
      <c r="A203" s="248">
        <v>455582</v>
      </c>
      <c r="B203" s="248">
        <v>81794558</v>
      </c>
      <c r="C203" s="248" t="s">
        <v>2721</v>
      </c>
      <c r="D203" s="259">
        <v>1001</v>
      </c>
      <c r="E203" s="248" t="s">
        <v>1235</v>
      </c>
      <c r="F203" s="248" t="s">
        <v>3045</v>
      </c>
      <c r="G203" s="1" t="s">
        <v>3487</v>
      </c>
      <c r="H203" s="248" t="s">
        <v>3499</v>
      </c>
    </row>
    <row r="204" spans="1:8" x14ac:dyDescent="0.25">
      <c r="A204" s="248">
        <v>455582</v>
      </c>
      <c r="B204" s="248">
        <v>81794558</v>
      </c>
      <c r="C204" s="248" t="s">
        <v>2787</v>
      </c>
      <c r="D204" s="259">
        <v>668</v>
      </c>
      <c r="E204" s="248" t="s">
        <v>1235</v>
      </c>
      <c r="F204" s="248" t="s">
        <v>3045</v>
      </c>
      <c r="G204" s="1" t="s">
        <v>3487</v>
      </c>
      <c r="H204" s="248" t="s">
        <v>3499</v>
      </c>
    </row>
    <row r="205" spans="1:8" x14ac:dyDescent="0.25">
      <c r="A205" s="248">
        <v>455582</v>
      </c>
      <c r="B205" s="248">
        <v>81794558</v>
      </c>
      <c r="C205" s="248" t="s">
        <v>2776</v>
      </c>
      <c r="D205" s="259">
        <v>1060</v>
      </c>
      <c r="E205" s="248" t="s">
        <v>1235</v>
      </c>
      <c r="F205" s="248" t="s">
        <v>3045</v>
      </c>
      <c r="G205" s="1" t="s">
        <v>3487</v>
      </c>
      <c r="H205" s="248" t="s">
        <v>3499</v>
      </c>
    </row>
    <row r="206" spans="1:8" x14ac:dyDescent="0.25">
      <c r="A206" s="248">
        <v>455582</v>
      </c>
      <c r="B206" s="248">
        <v>81794558</v>
      </c>
      <c r="C206" s="248" t="s">
        <v>2745</v>
      </c>
      <c r="D206" s="259">
        <v>1872</v>
      </c>
      <c r="E206" s="248" t="s">
        <v>1235</v>
      </c>
      <c r="F206" s="248" t="s">
        <v>3045</v>
      </c>
      <c r="G206" s="1" t="s">
        <v>3487</v>
      </c>
      <c r="H206" s="248" t="s">
        <v>3499</v>
      </c>
    </row>
    <row r="207" spans="1:8" x14ac:dyDescent="0.25">
      <c r="A207" s="248">
        <v>455582</v>
      </c>
      <c r="B207" s="248">
        <v>81794558</v>
      </c>
      <c r="C207" s="248" t="s">
        <v>2804</v>
      </c>
      <c r="D207" s="259">
        <v>8084</v>
      </c>
      <c r="E207" s="248" t="s">
        <v>1235</v>
      </c>
      <c r="F207" s="248" t="s">
        <v>3045</v>
      </c>
      <c r="G207" s="1" t="s">
        <v>3487</v>
      </c>
      <c r="H207" s="248" t="s">
        <v>3499</v>
      </c>
    </row>
    <row r="208" spans="1:8" x14ac:dyDescent="0.25">
      <c r="A208" s="248">
        <v>455582</v>
      </c>
      <c r="B208" s="248">
        <v>81794558</v>
      </c>
      <c r="C208" s="248" t="s">
        <v>2753</v>
      </c>
      <c r="D208" s="259">
        <v>22514</v>
      </c>
      <c r="E208" s="248" t="s">
        <v>1235</v>
      </c>
      <c r="F208" s="248" t="s">
        <v>3045</v>
      </c>
      <c r="G208" s="1" t="s">
        <v>3487</v>
      </c>
      <c r="H208" s="248" t="s">
        <v>3499</v>
      </c>
    </row>
    <row r="209" spans="1:8" x14ac:dyDescent="0.25">
      <c r="A209" s="248">
        <v>455582</v>
      </c>
      <c r="B209" s="248">
        <v>81794558</v>
      </c>
      <c r="C209" s="248" t="s">
        <v>2729</v>
      </c>
      <c r="D209" s="259">
        <v>18567</v>
      </c>
      <c r="E209" s="248" t="s">
        <v>1235</v>
      </c>
      <c r="F209" s="248" t="s">
        <v>3045</v>
      </c>
      <c r="G209" s="1" t="s">
        <v>3487</v>
      </c>
      <c r="H209" s="248" t="s">
        <v>3499</v>
      </c>
    </row>
    <row r="210" spans="1:8" x14ac:dyDescent="0.25">
      <c r="A210" s="248">
        <v>455582</v>
      </c>
      <c r="B210" s="248">
        <v>81794558</v>
      </c>
      <c r="C210" s="248" t="s">
        <v>2718</v>
      </c>
      <c r="D210" s="259">
        <v>47088</v>
      </c>
      <c r="E210" s="248" t="s">
        <v>1235</v>
      </c>
      <c r="F210" s="248" t="s">
        <v>3045</v>
      </c>
      <c r="G210" s="1" t="s">
        <v>3487</v>
      </c>
      <c r="H210" s="248" t="s">
        <v>3499</v>
      </c>
    </row>
    <row r="211" spans="1:8" x14ac:dyDescent="0.25">
      <c r="A211" s="248">
        <v>455582</v>
      </c>
      <c r="B211" s="248">
        <v>81794558</v>
      </c>
      <c r="C211" s="248" t="s">
        <v>2773</v>
      </c>
      <c r="D211" s="259">
        <v>25800</v>
      </c>
      <c r="E211" s="248" t="s">
        <v>1235</v>
      </c>
      <c r="F211" s="248" t="s">
        <v>3045</v>
      </c>
      <c r="G211" s="1" t="s">
        <v>3487</v>
      </c>
      <c r="H211" s="248" t="s">
        <v>3499</v>
      </c>
    </row>
    <row r="212" spans="1:8" x14ac:dyDescent="0.25">
      <c r="A212" s="248">
        <v>455582</v>
      </c>
      <c r="B212" s="248">
        <v>81794558</v>
      </c>
      <c r="C212" s="248" t="s">
        <v>2730</v>
      </c>
      <c r="D212" s="259">
        <v>1733</v>
      </c>
      <c r="E212" s="248" t="s">
        <v>1235</v>
      </c>
      <c r="F212" s="248" t="s">
        <v>3045</v>
      </c>
      <c r="G212" s="1" t="s">
        <v>3487</v>
      </c>
      <c r="H212" s="248" t="s">
        <v>3499</v>
      </c>
    </row>
    <row r="213" spans="1:8" x14ac:dyDescent="0.25">
      <c r="A213" s="248">
        <v>455582</v>
      </c>
      <c r="B213" s="248">
        <v>81794558</v>
      </c>
      <c r="C213" s="248" t="s">
        <v>2805</v>
      </c>
      <c r="D213" s="259">
        <v>6400000</v>
      </c>
      <c r="E213" s="248" t="s">
        <v>2931</v>
      </c>
      <c r="F213" s="248" t="s">
        <v>3046</v>
      </c>
      <c r="G213" s="1" t="s">
        <v>3487</v>
      </c>
      <c r="H213" s="248" t="s">
        <v>3499</v>
      </c>
    </row>
    <row r="214" spans="1:8" x14ac:dyDescent="0.25">
      <c r="A214" s="248">
        <v>455582</v>
      </c>
      <c r="B214" s="248">
        <v>81794558</v>
      </c>
      <c r="C214" s="248" t="s">
        <v>2723</v>
      </c>
      <c r="D214" s="259">
        <v>16120</v>
      </c>
      <c r="E214" s="248" t="s">
        <v>1235</v>
      </c>
      <c r="F214" s="248" t="s">
        <v>3045</v>
      </c>
      <c r="G214" s="1" t="s">
        <v>3487</v>
      </c>
      <c r="H214" s="248" t="s">
        <v>3499</v>
      </c>
    </row>
    <row r="215" spans="1:8" x14ac:dyDescent="0.25">
      <c r="A215" s="248">
        <v>455582</v>
      </c>
      <c r="B215" s="248">
        <v>81794558</v>
      </c>
      <c r="C215" s="248" t="s">
        <v>2739</v>
      </c>
      <c r="D215" s="259">
        <v>3330</v>
      </c>
      <c r="E215" s="248" t="s">
        <v>412</v>
      </c>
      <c r="F215" s="248" t="s">
        <v>3023</v>
      </c>
      <c r="G215" s="1" t="s">
        <v>3487</v>
      </c>
      <c r="H215" s="248" t="s">
        <v>3499</v>
      </c>
    </row>
    <row r="216" spans="1:8" x14ac:dyDescent="0.25">
      <c r="A216" s="248">
        <v>455582</v>
      </c>
      <c r="B216" s="248">
        <v>81794558</v>
      </c>
      <c r="C216" s="248" t="s">
        <v>724</v>
      </c>
      <c r="D216" s="259">
        <v>482200</v>
      </c>
      <c r="E216" s="248" t="s">
        <v>1235</v>
      </c>
      <c r="F216" s="248" t="s">
        <v>3045</v>
      </c>
      <c r="G216" s="1" t="s">
        <v>3487</v>
      </c>
      <c r="H216" s="248" t="s">
        <v>3499</v>
      </c>
    </row>
    <row r="217" spans="1:8" x14ac:dyDescent="0.25">
      <c r="A217" s="248">
        <v>455582</v>
      </c>
      <c r="B217" s="248">
        <v>81794558</v>
      </c>
      <c r="C217" s="248" t="s">
        <v>1451</v>
      </c>
      <c r="D217" s="259">
        <v>31800</v>
      </c>
      <c r="E217" s="248" t="s">
        <v>1235</v>
      </c>
      <c r="F217" s="248" t="s">
        <v>3045</v>
      </c>
      <c r="G217" s="1" t="s">
        <v>3487</v>
      </c>
      <c r="H217" s="248" t="s">
        <v>3499</v>
      </c>
    </row>
    <row r="218" spans="1:8" x14ac:dyDescent="0.25">
      <c r="A218" s="248">
        <v>455582</v>
      </c>
      <c r="B218" s="248">
        <v>81794558</v>
      </c>
      <c r="C218" s="248" t="s">
        <v>1451</v>
      </c>
      <c r="D218" s="259">
        <v>88200</v>
      </c>
      <c r="E218" s="248" t="s">
        <v>2931</v>
      </c>
      <c r="F218" s="248" t="s">
        <v>3047</v>
      </c>
      <c r="G218" s="1" t="s">
        <v>3487</v>
      </c>
      <c r="H218" s="248" t="s">
        <v>3499</v>
      </c>
    </row>
    <row r="219" spans="1:8" x14ac:dyDescent="0.25">
      <c r="A219" s="248">
        <v>455582</v>
      </c>
      <c r="B219" s="248">
        <v>81794558</v>
      </c>
      <c r="C219" s="248" t="s">
        <v>460</v>
      </c>
      <c r="D219" s="259">
        <v>100000</v>
      </c>
      <c r="E219" s="248" t="s">
        <v>2931</v>
      </c>
      <c r="F219" s="248" t="s">
        <v>3048</v>
      </c>
      <c r="G219" s="1" t="s">
        <v>3487</v>
      </c>
      <c r="H219" s="248" t="s">
        <v>3499</v>
      </c>
    </row>
    <row r="220" spans="1:8" x14ac:dyDescent="0.25">
      <c r="A220" s="248">
        <v>455585</v>
      </c>
      <c r="B220" s="248">
        <v>26567953</v>
      </c>
      <c r="C220" s="248" t="s">
        <v>488</v>
      </c>
      <c r="D220" s="259">
        <v>9946000</v>
      </c>
      <c r="E220" s="248" t="s">
        <v>2931</v>
      </c>
      <c r="F220" s="248" t="s">
        <v>3016</v>
      </c>
      <c r="G220" s="1" t="s">
        <v>3458</v>
      </c>
      <c r="H220" s="248" t="s">
        <v>3499</v>
      </c>
    </row>
    <row r="221" spans="1:8" x14ac:dyDescent="0.25">
      <c r="A221" s="248">
        <v>455585</v>
      </c>
      <c r="B221" s="248">
        <v>26567953</v>
      </c>
      <c r="C221" s="248" t="s">
        <v>2740</v>
      </c>
      <c r="D221" s="259">
        <v>63040</v>
      </c>
      <c r="E221" s="248" t="s">
        <v>1235</v>
      </c>
      <c r="F221" s="248" t="s">
        <v>2997</v>
      </c>
      <c r="G221" s="1" t="s">
        <v>3458</v>
      </c>
      <c r="H221" s="248" t="s">
        <v>3499</v>
      </c>
    </row>
    <row r="222" spans="1:8" x14ac:dyDescent="0.25">
      <c r="A222" s="248">
        <v>455585</v>
      </c>
      <c r="B222" s="248">
        <v>26567953</v>
      </c>
      <c r="C222" s="248" t="s">
        <v>2742</v>
      </c>
      <c r="D222" s="259">
        <v>1423</v>
      </c>
      <c r="E222" s="248" t="s">
        <v>1235</v>
      </c>
      <c r="F222" s="248" t="s">
        <v>2997</v>
      </c>
      <c r="G222" s="1" t="s">
        <v>3458</v>
      </c>
      <c r="H222" s="248" t="s">
        <v>3499</v>
      </c>
    </row>
    <row r="223" spans="1:8" x14ac:dyDescent="0.25">
      <c r="A223" s="248">
        <v>455585</v>
      </c>
      <c r="B223" s="248">
        <v>26567953</v>
      </c>
      <c r="C223" s="248" t="s">
        <v>2748</v>
      </c>
      <c r="D223" s="259">
        <v>7290</v>
      </c>
      <c r="E223" s="248" t="s">
        <v>1235</v>
      </c>
      <c r="F223" s="248" t="s">
        <v>2997</v>
      </c>
      <c r="G223" s="1" t="s">
        <v>3458</v>
      </c>
      <c r="H223" s="248" t="s">
        <v>3499</v>
      </c>
    </row>
    <row r="224" spans="1:8" x14ac:dyDescent="0.25">
      <c r="A224" s="248">
        <v>455585</v>
      </c>
      <c r="B224" s="248">
        <v>26567953</v>
      </c>
      <c r="C224" s="248" t="s">
        <v>2771</v>
      </c>
      <c r="D224" s="259">
        <v>6000</v>
      </c>
      <c r="E224" s="248" t="s">
        <v>1235</v>
      </c>
      <c r="F224" s="248" t="s">
        <v>2997</v>
      </c>
      <c r="G224" s="1" t="s">
        <v>3458</v>
      </c>
      <c r="H224" s="248" t="s">
        <v>3499</v>
      </c>
    </row>
    <row r="225" spans="1:8" x14ac:dyDescent="0.25">
      <c r="A225" s="248">
        <v>455585</v>
      </c>
      <c r="B225" s="248">
        <v>26567953</v>
      </c>
      <c r="C225" s="248" t="s">
        <v>2772</v>
      </c>
      <c r="D225" s="259">
        <v>88735</v>
      </c>
      <c r="E225" s="248" t="s">
        <v>1235</v>
      </c>
      <c r="F225" s="248" t="s">
        <v>2997</v>
      </c>
      <c r="G225" s="1" t="s">
        <v>3458</v>
      </c>
      <c r="H225" s="248" t="s">
        <v>3499</v>
      </c>
    </row>
    <row r="226" spans="1:8" x14ac:dyDescent="0.25">
      <c r="A226" s="248">
        <v>455585</v>
      </c>
      <c r="B226" s="248">
        <v>26567953</v>
      </c>
      <c r="C226" s="248" t="s">
        <v>2754</v>
      </c>
      <c r="D226" s="259">
        <v>149988</v>
      </c>
      <c r="E226" s="248" t="s">
        <v>2929</v>
      </c>
      <c r="F226" s="248" t="s">
        <v>2997</v>
      </c>
      <c r="G226" s="1" t="s">
        <v>3458</v>
      </c>
      <c r="H226" s="248" t="s">
        <v>3499</v>
      </c>
    </row>
    <row r="227" spans="1:8" x14ac:dyDescent="0.25">
      <c r="A227" s="248">
        <v>455585</v>
      </c>
      <c r="B227" s="248">
        <v>26567953</v>
      </c>
      <c r="C227" s="248" t="s">
        <v>2729</v>
      </c>
      <c r="D227" s="259">
        <v>2063</v>
      </c>
      <c r="E227" s="248" t="s">
        <v>1235</v>
      </c>
      <c r="F227" s="248" t="s">
        <v>2997</v>
      </c>
      <c r="G227" s="1" t="s">
        <v>3458</v>
      </c>
      <c r="H227" s="248" t="s">
        <v>3499</v>
      </c>
    </row>
    <row r="228" spans="1:8" x14ac:dyDescent="0.25">
      <c r="A228" s="248">
        <v>455585</v>
      </c>
      <c r="B228" s="248">
        <v>26567953</v>
      </c>
      <c r="C228" s="248" t="s">
        <v>2739</v>
      </c>
      <c r="D228" s="259">
        <v>49950</v>
      </c>
      <c r="E228" s="248" t="s">
        <v>412</v>
      </c>
      <c r="F228" s="248" t="s">
        <v>2998</v>
      </c>
      <c r="G228" s="1" t="s">
        <v>3458</v>
      </c>
      <c r="H228" s="248" t="s">
        <v>3499</v>
      </c>
    </row>
    <row r="229" spans="1:8" x14ac:dyDescent="0.25">
      <c r="A229" s="248">
        <v>455585</v>
      </c>
      <c r="B229" s="248">
        <v>26567953</v>
      </c>
      <c r="C229" s="248" t="s">
        <v>2759</v>
      </c>
      <c r="D229" s="259">
        <v>19579</v>
      </c>
      <c r="E229" s="248" t="s">
        <v>1235</v>
      </c>
      <c r="F229" s="248" t="s">
        <v>2997</v>
      </c>
      <c r="G229" s="1" t="s">
        <v>3458</v>
      </c>
      <c r="H229" s="248" t="s">
        <v>3499</v>
      </c>
    </row>
    <row r="230" spans="1:8" x14ac:dyDescent="0.25">
      <c r="A230" s="248">
        <v>455585</v>
      </c>
      <c r="B230" s="248">
        <v>26567953</v>
      </c>
      <c r="C230" s="248" t="s">
        <v>574</v>
      </c>
      <c r="D230" s="259">
        <v>39450</v>
      </c>
      <c r="E230" s="248" t="s">
        <v>1235</v>
      </c>
      <c r="F230" s="248" t="s">
        <v>2997</v>
      </c>
      <c r="G230" s="1" t="s">
        <v>3458</v>
      </c>
      <c r="H230" s="248" t="s">
        <v>3499</v>
      </c>
    </row>
    <row r="231" spans="1:8" x14ac:dyDescent="0.25">
      <c r="A231" s="248">
        <v>455585</v>
      </c>
      <c r="B231" s="248">
        <v>26567953</v>
      </c>
      <c r="C231" s="248" t="s">
        <v>1482</v>
      </c>
      <c r="D231" s="259">
        <v>13400</v>
      </c>
      <c r="E231" s="248" t="s">
        <v>1235</v>
      </c>
      <c r="F231" s="248" t="s">
        <v>2997</v>
      </c>
      <c r="G231" s="1" t="s">
        <v>3458</v>
      </c>
      <c r="H231" s="248" t="s">
        <v>3499</v>
      </c>
    </row>
    <row r="232" spans="1:8" x14ac:dyDescent="0.25">
      <c r="A232" s="248">
        <v>455735</v>
      </c>
      <c r="B232" s="248">
        <v>242000</v>
      </c>
      <c r="C232" s="248" t="s">
        <v>2809</v>
      </c>
      <c r="D232" s="259">
        <v>78160</v>
      </c>
      <c r="E232" s="248" t="s">
        <v>2929</v>
      </c>
      <c r="F232" s="248" t="s">
        <v>3052</v>
      </c>
      <c r="G232" s="1" t="s">
        <v>3458</v>
      </c>
      <c r="H232" s="248" t="s">
        <v>3499</v>
      </c>
    </row>
    <row r="233" spans="1:8" x14ac:dyDescent="0.25">
      <c r="A233" s="248">
        <v>455735</v>
      </c>
      <c r="B233" s="248">
        <v>242000</v>
      </c>
      <c r="C233" s="248" t="s">
        <v>2809</v>
      </c>
      <c r="D233" s="259">
        <v>78160</v>
      </c>
      <c r="E233" s="248" t="s">
        <v>2929</v>
      </c>
      <c r="F233" s="248" t="s">
        <v>3052</v>
      </c>
      <c r="G233" s="1" t="s">
        <v>3458</v>
      </c>
      <c r="H233" s="248" t="s">
        <v>3499</v>
      </c>
    </row>
    <row r="234" spans="1:8" x14ac:dyDescent="0.25">
      <c r="A234" s="248">
        <v>455943</v>
      </c>
      <c r="B234" s="248">
        <v>20231365</v>
      </c>
      <c r="C234" s="248" t="s">
        <v>2780</v>
      </c>
      <c r="D234" s="259">
        <v>19207</v>
      </c>
      <c r="E234" s="248" t="s">
        <v>1235</v>
      </c>
      <c r="F234" s="248" t="s">
        <v>3010</v>
      </c>
      <c r="G234" s="1" t="s">
        <v>3458</v>
      </c>
      <c r="H234" s="248" t="s">
        <v>3499</v>
      </c>
    </row>
    <row r="235" spans="1:8" x14ac:dyDescent="0.25">
      <c r="A235" s="248">
        <v>455943</v>
      </c>
      <c r="B235" s="248">
        <v>20231365</v>
      </c>
      <c r="C235" s="248" t="s">
        <v>2801</v>
      </c>
      <c r="D235" s="259">
        <v>576885</v>
      </c>
      <c r="E235" s="248" t="s">
        <v>1235</v>
      </c>
      <c r="F235" s="248" t="s">
        <v>3010</v>
      </c>
      <c r="G235" s="1" t="s">
        <v>3458</v>
      </c>
      <c r="H235" s="248" t="s">
        <v>3499</v>
      </c>
    </row>
    <row r="236" spans="1:8" x14ac:dyDescent="0.25">
      <c r="A236" s="248">
        <v>455943</v>
      </c>
      <c r="B236" s="248">
        <v>20231365</v>
      </c>
      <c r="C236" s="248" t="s">
        <v>2802</v>
      </c>
      <c r="D236" s="259">
        <v>247367</v>
      </c>
      <c r="E236" s="248" t="s">
        <v>1235</v>
      </c>
      <c r="F236" s="248" t="s">
        <v>3010</v>
      </c>
      <c r="G236" s="1" t="s">
        <v>3458</v>
      </c>
      <c r="H236" s="248" t="s">
        <v>3499</v>
      </c>
    </row>
    <row r="237" spans="1:8" x14ac:dyDescent="0.25">
      <c r="A237" s="248">
        <v>455943</v>
      </c>
      <c r="B237" s="248">
        <v>20231365</v>
      </c>
      <c r="C237" s="248" t="s">
        <v>2783</v>
      </c>
      <c r="D237" s="259">
        <v>22840</v>
      </c>
      <c r="E237" s="248" t="s">
        <v>1235</v>
      </c>
      <c r="F237" s="248" t="s">
        <v>3010</v>
      </c>
      <c r="G237" s="1" t="s">
        <v>3458</v>
      </c>
      <c r="H237" s="248" t="s">
        <v>3499</v>
      </c>
    </row>
    <row r="238" spans="1:8" x14ac:dyDescent="0.25">
      <c r="A238" s="248">
        <v>455943</v>
      </c>
      <c r="B238" s="248">
        <v>20231365</v>
      </c>
      <c r="C238" s="248" t="s">
        <v>2717</v>
      </c>
      <c r="D238" s="259">
        <v>7424</v>
      </c>
      <c r="E238" s="248" t="s">
        <v>1235</v>
      </c>
      <c r="F238" s="248" t="s">
        <v>3010</v>
      </c>
      <c r="G238" s="1" t="s">
        <v>3458</v>
      </c>
      <c r="H238" s="248" t="s">
        <v>3499</v>
      </c>
    </row>
    <row r="239" spans="1:8" x14ac:dyDescent="0.25">
      <c r="A239" s="248">
        <v>455943</v>
      </c>
      <c r="B239" s="248">
        <v>20231365</v>
      </c>
      <c r="C239" s="248" t="s">
        <v>2729</v>
      </c>
      <c r="D239" s="259">
        <v>14441</v>
      </c>
      <c r="E239" s="248" t="s">
        <v>1235</v>
      </c>
      <c r="F239" s="248" t="s">
        <v>3010</v>
      </c>
      <c r="G239" s="1" t="s">
        <v>3458</v>
      </c>
      <c r="H239" s="248" t="s">
        <v>3499</v>
      </c>
    </row>
    <row r="240" spans="1:8" x14ac:dyDescent="0.25">
      <c r="A240" s="248">
        <v>455943</v>
      </c>
      <c r="B240" s="248">
        <v>20231365</v>
      </c>
      <c r="C240" s="248" t="s">
        <v>6</v>
      </c>
      <c r="D240" s="259">
        <v>772200</v>
      </c>
      <c r="E240" s="248" t="s">
        <v>2931</v>
      </c>
      <c r="F240" s="248" t="s">
        <v>3044</v>
      </c>
      <c r="G240" s="1" t="s">
        <v>3458</v>
      </c>
      <c r="H240" s="248" t="s">
        <v>3499</v>
      </c>
    </row>
    <row r="241" spans="1:8" x14ac:dyDescent="0.25">
      <c r="A241" s="248">
        <v>455970</v>
      </c>
      <c r="B241" s="248">
        <v>168992</v>
      </c>
      <c r="C241" s="248" t="s">
        <v>2809</v>
      </c>
      <c r="D241" s="259">
        <v>5152</v>
      </c>
      <c r="E241" s="248" t="s">
        <v>2929</v>
      </c>
      <c r="F241" s="248" t="s">
        <v>3053</v>
      </c>
      <c r="G241" s="1" t="s">
        <v>3458</v>
      </c>
      <c r="H241" s="248" t="s">
        <v>3499</v>
      </c>
    </row>
    <row r="242" spans="1:8" x14ac:dyDescent="0.25">
      <c r="A242" s="248">
        <v>455970</v>
      </c>
      <c r="B242" s="248">
        <v>168992</v>
      </c>
      <c r="C242" s="248" t="s">
        <v>2809</v>
      </c>
      <c r="D242" s="259">
        <v>5152</v>
      </c>
      <c r="E242" s="248" t="s">
        <v>2929</v>
      </c>
      <c r="F242" s="248" t="s">
        <v>3053</v>
      </c>
      <c r="G242" s="1" t="s">
        <v>3458</v>
      </c>
      <c r="H242" s="248" t="s">
        <v>3499</v>
      </c>
    </row>
    <row r="243" spans="1:8" x14ac:dyDescent="0.25">
      <c r="A243" s="248">
        <v>456004</v>
      </c>
      <c r="B243" s="248">
        <v>5555636</v>
      </c>
      <c r="C243" s="248" t="s">
        <v>908</v>
      </c>
      <c r="D243" s="259">
        <v>1460200</v>
      </c>
      <c r="E243" s="248" t="s">
        <v>1235</v>
      </c>
      <c r="F243" s="248" t="s">
        <v>3019</v>
      </c>
      <c r="G243" s="1" t="s">
        <v>3482</v>
      </c>
      <c r="H243" s="248" t="s">
        <v>3499</v>
      </c>
    </row>
    <row r="244" spans="1:8" x14ac:dyDescent="0.25">
      <c r="A244" s="248">
        <v>456004</v>
      </c>
      <c r="B244" s="248">
        <v>5555636</v>
      </c>
      <c r="C244" s="248" t="s">
        <v>2725</v>
      </c>
      <c r="D244" s="259">
        <v>605</v>
      </c>
      <c r="E244" s="248" t="s">
        <v>1235</v>
      </c>
      <c r="F244" s="248" t="s">
        <v>3020</v>
      </c>
      <c r="G244" s="1" t="s">
        <v>3482</v>
      </c>
      <c r="H244" s="248" t="s">
        <v>3499</v>
      </c>
    </row>
    <row r="245" spans="1:8" x14ac:dyDescent="0.25">
      <c r="A245" s="248">
        <v>456004</v>
      </c>
      <c r="B245" s="248">
        <v>5555636</v>
      </c>
      <c r="C245" s="248" t="s">
        <v>2783</v>
      </c>
      <c r="D245" s="259">
        <v>1142</v>
      </c>
      <c r="E245" s="248" t="s">
        <v>1235</v>
      </c>
      <c r="F245" s="248" t="s">
        <v>3020</v>
      </c>
      <c r="G245" s="1" t="s">
        <v>3482</v>
      </c>
      <c r="H245" s="248" t="s">
        <v>3499</v>
      </c>
    </row>
    <row r="246" spans="1:8" x14ac:dyDescent="0.25">
      <c r="A246" s="248">
        <v>456004</v>
      </c>
      <c r="B246" s="248">
        <v>5555636</v>
      </c>
      <c r="C246" s="248" t="s">
        <v>2717</v>
      </c>
      <c r="D246" s="259">
        <v>464</v>
      </c>
      <c r="E246" s="248" t="s">
        <v>1235</v>
      </c>
      <c r="F246" s="248" t="s">
        <v>3020</v>
      </c>
      <c r="G246" s="1" t="s">
        <v>3482</v>
      </c>
      <c r="H246" s="248" t="s">
        <v>3499</v>
      </c>
    </row>
    <row r="247" spans="1:8" x14ac:dyDescent="0.25">
      <c r="A247" s="248">
        <v>456004</v>
      </c>
      <c r="B247" s="248">
        <v>5555636</v>
      </c>
      <c r="C247" s="248" t="s">
        <v>2729</v>
      </c>
      <c r="D247" s="259">
        <v>4126</v>
      </c>
      <c r="E247" s="248" t="s">
        <v>1235</v>
      </c>
      <c r="F247" s="248" t="s">
        <v>3020</v>
      </c>
      <c r="G247" s="1" t="s">
        <v>3482</v>
      </c>
      <c r="H247" s="248" t="s">
        <v>3499</v>
      </c>
    </row>
    <row r="248" spans="1:8" x14ac:dyDescent="0.25">
      <c r="A248" s="248">
        <v>456344</v>
      </c>
      <c r="B248" s="248">
        <v>659194</v>
      </c>
      <c r="C248" s="248" t="s">
        <v>2810</v>
      </c>
      <c r="D248" s="259">
        <v>19932</v>
      </c>
      <c r="E248" s="248" t="s">
        <v>1235</v>
      </c>
      <c r="F248" s="248" t="s">
        <v>3050</v>
      </c>
      <c r="G248" s="1" t="s">
        <v>3458</v>
      </c>
      <c r="H248" s="248" t="s">
        <v>3499</v>
      </c>
    </row>
    <row r="249" spans="1:8" x14ac:dyDescent="0.25">
      <c r="A249" s="248">
        <v>456344</v>
      </c>
      <c r="B249" s="248">
        <v>659194</v>
      </c>
      <c r="C249" s="248" t="s">
        <v>2810</v>
      </c>
      <c r="D249" s="259">
        <v>19932</v>
      </c>
      <c r="E249" s="248" t="s">
        <v>1235</v>
      </c>
      <c r="F249" s="248" t="s">
        <v>3050</v>
      </c>
      <c r="G249" s="1" t="s">
        <v>3458</v>
      </c>
      <c r="H249" s="248" t="s">
        <v>3499</v>
      </c>
    </row>
    <row r="250" spans="1:8" x14ac:dyDescent="0.25">
      <c r="A250" s="248">
        <v>456352</v>
      </c>
      <c r="B250" s="248">
        <v>3213558</v>
      </c>
      <c r="C250" s="248" t="s">
        <v>1951</v>
      </c>
      <c r="D250" s="259">
        <v>90700</v>
      </c>
      <c r="E250" s="248" t="s">
        <v>1235</v>
      </c>
      <c r="F250" s="248" t="s">
        <v>3026</v>
      </c>
      <c r="G250" s="1" t="s">
        <v>3487</v>
      </c>
      <c r="H250" s="248" t="s">
        <v>3499</v>
      </c>
    </row>
    <row r="251" spans="1:8" x14ac:dyDescent="0.25">
      <c r="A251" s="248">
        <v>456352</v>
      </c>
      <c r="B251" s="248">
        <v>3213558</v>
      </c>
      <c r="C251" s="248" t="s">
        <v>2721</v>
      </c>
      <c r="D251" s="259">
        <v>1144</v>
      </c>
      <c r="E251" s="248" t="s">
        <v>1235</v>
      </c>
      <c r="F251" s="248" t="s">
        <v>3026</v>
      </c>
      <c r="G251" s="1" t="s">
        <v>3487</v>
      </c>
      <c r="H251" s="248" t="s">
        <v>3499</v>
      </c>
    </row>
    <row r="252" spans="1:8" x14ac:dyDescent="0.25">
      <c r="A252" s="248">
        <v>456352</v>
      </c>
      <c r="B252" s="248">
        <v>3213558</v>
      </c>
      <c r="C252" s="248" t="s">
        <v>2784</v>
      </c>
      <c r="D252" s="259">
        <v>7475</v>
      </c>
      <c r="E252" s="248" t="s">
        <v>1235</v>
      </c>
      <c r="F252" s="248" t="s">
        <v>3026</v>
      </c>
      <c r="G252" s="1" t="s">
        <v>3487</v>
      </c>
      <c r="H252" s="248" t="s">
        <v>3499</v>
      </c>
    </row>
    <row r="253" spans="1:8" x14ac:dyDescent="0.25">
      <c r="A253" s="248">
        <v>456352</v>
      </c>
      <c r="B253" s="248">
        <v>3213558</v>
      </c>
      <c r="C253" s="248" t="s">
        <v>2717</v>
      </c>
      <c r="D253" s="259">
        <v>2784</v>
      </c>
      <c r="E253" s="248" t="s">
        <v>1235</v>
      </c>
      <c r="F253" s="248" t="s">
        <v>3026</v>
      </c>
      <c r="G253" s="1" t="s">
        <v>3487</v>
      </c>
      <c r="H253" s="248" t="s">
        <v>3499</v>
      </c>
    </row>
    <row r="254" spans="1:8" x14ac:dyDescent="0.25">
      <c r="A254" s="248">
        <v>456352</v>
      </c>
      <c r="B254" s="248">
        <v>3213558</v>
      </c>
      <c r="C254" s="248" t="s">
        <v>2773</v>
      </c>
      <c r="D254" s="259">
        <v>8600</v>
      </c>
      <c r="E254" s="248" t="s">
        <v>1235</v>
      </c>
      <c r="F254" s="248" t="s">
        <v>3026</v>
      </c>
      <c r="G254" s="1" t="s">
        <v>3487</v>
      </c>
      <c r="H254" s="248" t="s">
        <v>3499</v>
      </c>
    </row>
    <row r="255" spans="1:8" x14ac:dyDescent="0.25">
      <c r="A255" s="248">
        <v>456352</v>
      </c>
      <c r="B255" s="248">
        <v>3213558</v>
      </c>
      <c r="C255" s="248" t="s">
        <v>237</v>
      </c>
      <c r="D255" s="259">
        <v>12400</v>
      </c>
      <c r="E255" s="248" t="s">
        <v>1235</v>
      </c>
      <c r="F255" s="248" t="s">
        <v>3026</v>
      </c>
      <c r="G255" s="1" t="s">
        <v>3487</v>
      </c>
      <c r="H255" s="248" t="s">
        <v>3499</v>
      </c>
    </row>
    <row r="256" spans="1:8" x14ac:dyDescent="0.25">
      <c r="A256" s="248">
        <v>456352</v>
      </c>
      <c r="B256" s="248">
        <v>3213558</v>
      </c>
      <c r="C256" s="248" t="s">
        <v>2733</v>
      </c>
      <c r="D256" s="259">
        <v>37610</v>
      </c>
      <c r="E256" s="248" t="s">
        <v>1235</v>
      </c>
      <c r="F256" s="248" t="s">
        <v>3026</v>
      </c>
      <c r="G256" s="1" t="s">
        <v>3487</v>
      </c>
      <c r="H256" s="248" t="s">
        <v>3499</v>
      </c>
    </row>
    <row r="257" spans="1:8" x14ac:dyDescent="0.25">
      <c r="A257" s="248">
        <v>456352</v>
      </c>
      <c r="B257" s="248">
        <v>3213558</v>
      </c>
      <c r="C257" s="248" t="s">
        <v>2714</v>
      </c>
      <c r="D257" s="259">
        <v>44900</v>
      </c>
      <c r="E257" s="248" t="s">
        <v>2931</v>
      </c>
      <c r="F257" s="248" t="s">
        <v>3027</v>
      </c>
      <c r="G257" s="1" t="s">
        <v>3487</v>
      </c>
      <c r="H257" s="248" t="s">
        <v>3499</v>
      </c>
    </row>
    <row r="258" spans="1:8" x14ac:dyDescent="0.25">
      <c r="A258" s="248">
        <v>456474</v>
      </c>
      <c r="B258" s="248">
        <v>1985262</v>
      </c>
      <c r="C258" s="248" t="s">
        <v>2807</v>
      </c>
      <c r="D258" s="259">
        <v>1215</v>
      </c>
      <c r="E258" s="248" t="s">
        <v>1235</v>
      </c>
      <c r="F258" s="248" t="s">
        <v>3050</v>
      </c>
      <c r="G258" s="1" t="s">
        <v>3487</v>
      </c>
      <c r="H258" s="248" t="s">
        <v>3499</v>
      </c>
    </row>
    <row r="259" spans="1:8" x14ac:dyDescent="0.25">
      <c r="A259" s="248">
        <v>456474</v>
      </c>
      <c r="B259" s="248">
        <v>1985262</v>
      </c>
      <c r="C259" s="248" t="s">
        <v>2808</v>
      </c>
      <c r="D259" s="259">
        <v>6397</v>
      </c>
      <c r="E259" s="248" t="s">
        <v>1235</v>
      </c>
      <c r="F259" s="248" t="s">
        <v>3050</v>
      </c>
      <c r="G259" s="1" t="s">
        <v>3487</v>
      </c>
      <c r="H259" s="248" t="s">
        <v>3499</v>
      </c>
    </row>
    <row r="260" spans="1:8" x14ac:dyDescent="0.25">
      <c r="A260" s="248">
        <v>456474</v>
      </c>
      <c r="B260" s="248">
        <v>1985262</v>
      </c>
      <c r="C260" s="248" t="s">
        <v>2721</v>
      </c>
      <c r="D260" s="259">
        <v>142</v>
      </c>
      <c r="E260" s="248" t="s">
        <v>1235</v>
      </c>
      <c r="F260" s="248" t="s">
        <v>3050</v>
      </c>
      <c r="G260" s="1" t="s">
        <v>3487</v>
      </c>
      <c r="H260" s="248" t="s">
        <v>3499</v>
      </c>
    </row>
    <row r="261" spans="1:8" x14ac:dyDescent="0.25">
      <c r="A261" s="248">
        <v>456474</v>
      </c>
      <c r="B261" s="248">
        <v>1985262</v>
      </c>
      <c r="C261" s="248" t="s">
        <v>2718</v>
      </c>
      <c r="D261" s="259">
        <v>2613</v>
      </c>
      <c r="E261" s="248" t="s">
        <v>1235</v>
      </c>
      <c r="F261" s="248" t="s">
        <v>3050</v>
      </c>
      <c r="G261" s="1" t="s">
        <v>3487</v>
      </c>
      <c r="H261" s="248" t="s">
        <v>3499</v>
      </c>
    </row>
    <row r="262" spans="1:8" x14ac:dyDescent="0.25">
      <c r="A262" s="248">
        <v>456474</v>
      </c>
      <c r="B262" s="248">
        <v>1985262</v>
      </c>
      <c r="C262" s="248" t="s">
        <v>237</v>
      </c>
      <c r="D262" s="259">
        <v>12400</v>
      </c>
      <c r="E262" s="248" t="s">
        <v>1235</v>
      </c>
      <c r="F262" s="248" t="s">
        <v>3051</v>
      </c>
      <c r="G262" s="1" t="s">
        <v>3487</v>
      </c>
      <c r="H262" s="248" t="s">
        <v>3499</v>
      </c>
    </row>
    <row r="263" spans="1:8" x14ac:dyDescent="0.25">
      <c r="A263" s="248">
        <v>456474</v>
      </c>
      <c r="B263" s="248">
        <v>1985262</v>
      </c>
      <c r="C263" s="248" t="s">
        <v>2807</v>
      </c>
      <c r="D263" s="259">
        <v>1215</v>
      </c>
      <c r="E263" s="248" t="s">
        <v>1235</v>
      </c>
      <c r="F263" s="248" t="s">
        <v>3050</v>
      </c>
      <c r="G263" s="1" t="s">
        <v>3487</v>
      </c>
      <c r="H263" s="248" t="s">
        <v>3499</v>
      </c>
    </row>
    <row r="264" spans="1:8" x14ac:dyDescent="0.25">
      <c r="A264" s="248">
        <v>456474</v>
      </c>
      <c r="B264" s="248">
        <v>1985262</v>
      </c>
      <c r="C264" s="248" t="s">
        <v>2808</v>
      </c>
      <c r="D264" s="259">
        <v>6397</v>
      </c>
      <c r="E264" s="248" t="s">
        <v>1235</v>
      </c>
      <c r="F264" s="248" t="s">
        <v>3050</v>
      </c>
      <c r="G264" s="1" t="s">
        <v>3487</v>
      </c>
      <c r="H264" s="248" t="s">
        <v>3499</v>
      </c>
    </row>
    <row r="265" spans="1:8" x14ac:dyDescent="0.25">
      <c r="A265" s="248">
        <v>456474</v>
      </c>
      <c r="B265" s="248">
        <v>1985262</v>
      </c>
      <c r="C265" s="248" t="s">
        <v>2721</v>
      </c>
      <c r="D265" s="259">
        <v>142</v>
      </c>
      <c r="E265" s="248" t="s">
        <v>1235</v>
      </c>
      <c r="F265" s="248" t="s">
        <v>3050</v>
      </c>
      <c r="G265" s="1" t="s">
        <v>3487</v>
      </c>
      <c r="H265" s="248" t="s">
        <v>3499</v>
      </c>
    </row>
    <row r="266" spans="1:8" x14ac:dyDescent="0.25">
      <c r="A266" s="248">
        <v>456474</v>
      </c>
      <c r="B266" s="248">
        <v>1985262</v>
      </c>
      <c r="C266" s="248" t="s">
        <v>2718</v>
      </c>
      <c r="D266" s="259">
        <v>2613</v>
      </c>
      <c r="E266" s="248" t="s">
        <v>1235</v>
      </c>
      <c r="F266" s="248" t="s">
        <v>3050</v>
      </c>
      <c r="G266" s="1" t="s">
        <v>3487</v>
      </c>
      <c r="H266" s="248" t="s">
        <v>3499</v>
      </c>
    </row>
    <row r="267" spans="1:8" x14ac:dyDescent="0.25">
      <c r="A267" s="248">
        <v>456474</v>
      </c>
      <c r="B267" s="248">
        <v>1985262</v>
      </c>
      <c r="C267" s="248" t="s">
        <v>237</v>
      </c>
      <c r="D267" s="259">
        <v>12400</v>
      </c>
      <c r="E267" s="248" t="s">
        <v>1235</v>
      </c>
      <c r="F267" s="248" t="s">
        <v>3051</v>
      </c>
      <c r="G267" s="1" t="s">
        <v>3487</v>
      </c>
      <c r="H267" s="248" t="s">
        <v>3499</v>
      </c>
    </row>
    <row r="268" spans="1:8" x14ac:dyDescent="0.25">
      <c r="A268" s="248">
        <v>456545</v>
      </c>
      <c r="B268" s="248">
        <v>28205610</v>
      </c>
      <c r="C268" s="248" t="s">
        <v>2785</v>
      </c>
      <c r="D268" s="259">
        <v>8256</v>
      </c>
      <c r="E268" s="248" t="s">
        <v>1235</v>
      </c>
      <c r="F268" s="248" t="s">
        <v>1526</v>
      </c>
      <c r="G268" s="1" t="s">
        <v>3487</v>
      </c>
      <c r="H268" s="248" t="s">
        <v>3499</v>
      </c>
    </row>
    <row r="269" spans="1:8" x14ac:dyDescent="0.25">
      <c r="A269" s="248">
        <v>456545</v>
      </c>
      <c r="B269" s="248">
        <v>28205610</v>
      </c>
      <c r="C269" s="248" t="s">
        <v>2786</v>
      </c>
      <c r="D269" s="259">
        <v>433</v>
      </c>
      <c r="E269" s="248" t="s">
        <v>1235</v>
      </c>
      <c r="F269" s="248" t="s">
        <v>1526</v>
      </c>
      <c r="G269" s="1" t="s">
        <v>3487</v>
      </c>
      <c r="H269" s="248" t="s">
        <v>3499</v>
      </c>
    </row>
    <row r="270" spans="1:8" x14ac:dyDescent="0.25">
      <c r="A270" s="248">
        <v>456545</v>
      </c>
      <c r="B270" s="248">
        <v>28205610</v>
      </c>
      <c r="C270" s="248" t="s">
        <v>2761</v>
      </c>
      <c r="D270" s="259">
        <v>3420</v>
      </c>
      <c r="E270" s="248" t="s">
        <v>1235</v>
      </c>
      <c r="F270" s="248" t="s">
        <v>1526</v>
      </c>
      <c r="G270" s="1" t="s">
        <v>3487</v>
      </c>
      <c r="H270" s="248" t="s">
        <v>3499</v>
      </c>
    </row>
    <row r="271" spans="1:8" x14ac:dyDescent="0.25">
      <c r="A271" s="248">
        <v>456545</v>
      </c>
      <c r="B271" s="248">
        <v>28205610</v>
      </c>
      <c r="C271" s="248" t="s">
        <v>2724</v>
      </c>
      <c r="D271" s="259">
        <v>34656</v>
      </c>
      <c r="E271" s="248" t="s">
        <v>1235</v>
      </c>
      <c r="F271" s="248" t="s">
        <v>1526</v>
      </c>
      <c r="G271" s="1" t="s">
        <v>3487</v>
      </c>
      <c r="H271" s="248" t="s">
        <v>3499</v>
      </c>
    </row>
    <row r="272" spans="1:8" x14ac:dyDescent="0.25">
      <c r="A272" s="248">
        <v>456545</v>
      </c>
      <c r="B272" s="248">
        <v>28205610</v>
      </c>
      <c r="C272" s="248" t="s">
        <v>2763</v>
      </c>
      <c r="D272" s="259">
        <v>6930</v>
      </c>
      <c r="E272" s="248" t="s">
        <v>412</v>
      </c>
      <c r="F272" s="248" t="s">
        <v>3028</v>
      </c>
      <c r="G272" s="1" t="s">
        <v>3487</v>
      </c>
      <c r="H272" s="248" t="s">
        <v>3499</v>
      </c>
    </row>
    <row r="273" spans="1:8" x14ac:dyDescent="0.25">
      <c r="A273" s="248">
        <v>456545</v>
      </c>
      <c r="B273" s="248">
        <v>28205610</v>
      </c>
      <c r="C273" s="248" t="s">
        <v>2721</v>
      </c>
      <c r="D273" s="259">
        <v>715</v>
      </c>
      <c r="E273" s="248" t="s">
        <v>1235</v>
      </c>
      <c r="F273" s="248" t="s">
        <v>1526</v>
      </c>
      <c r="G273" s="1" t="s">
        <v>3487</v>
      </c>
      <c r="H273" s="248" t="s">
        <v>3499</v>
      </c>
    </row>
    <row r="274" spans="1:8" x14ac:dyDescent="0.25">
      <c r="A274" s="248">
        <v>456545</v>
      </c>
      <c r="B274" s="248">
        <v>28205610</v>
      </c>
      <c r="C274" s="248" t="s">
        <v>2765</v>
      </c>
      <c r="D274" s="259">
        <v>12840</v>
      </c>
      <c r="E274" s="248" t="s">
        <v>2929</v>
      </c>
      <c r="F274" s="248" t="s">
        <v>3029</v>
      </c>
      <c r="G274" s="1" t="s">
        <v>3487</v>
      </c>
      <c r="H274" s="248" t="s">
        <v>3499</v>
      </c>
    </row>
    <row r="275" spans="1:8" x14ac:dyDescent="0.25">
      <c r="A275" s="248">
        <v>456545</v>
      </c>
      <c r="B275" s="248">
        <v>28205610</v>
      </c>
      <c r="C275" s="248" t="s">
        <v>2787</v>
      </c>
      <c r="D275" s="259">
        <v>1002</v>
      </c>
      <c r="E275" s="248" t="s">
        <v>1235</v>
      </c>
      <c r="F275" s="248" t="s">
        <v>1526</v>
      </c>
      <c r="G275" s="1" t="s">
        <v>3487</v>
      </c>
      <c r="H275" s="248" t="s">
        <v>3499</v>
      </c>
    </row>
    <row r="276" spans="1:8" x14ac:dyDescent="0.25">
      <c r="A276" s="248">
        <v>456545</v>
      </c>
      <c r="B276" s="248">
        <v>28205610</v>
      </c>
      <c r="C276" s="248" t="s">
        <v>2729</v>
      </c>
      <c r="D276" s="259">
        <v>8252</v>
      </c>
      <c r="E276" s="248" t="s">
        <v>1235</v>
      </c>
      <c r="F276" s="248" t="s">
        <v>1526</v>
      </c>
      <c r="G276" s="1" t="s">
        <v>3487</v>
      </c>
      <c r="H276" s="248" t="s">
        <v>3499</v>
      </c>
    </row>
    <row r="277" spans="1:8" x14ac:dyDescent="0.25">
      <c r="A277" s="248">
        <v>456545</v>
      </c>
      <c r="B277" s="248">
        <v>28205610</v>
      </c>
      <c r="C277" s="248" t="s">
        <v>2718</v>
      </c>
      <c r="D277" s="259">
        <v>64528</v>
      </c>
      <c r="E277" s="248" t="s">
        <v>1235</v>
      </c>
      <c r="F277" s="248" t="s">
        <v>1526</v>
      </c>
      <c r="G277" s="1" t="s">
        <v>3487</v>
      </c>
      <c r="H277" s="248" t="s">
        <v>3499</v>
      </c>
    </row>
    <row r="278" spans="1:8" x14ac:dyDescent="0.25">
      <c r="A278" s="248">
        <v>456545</v>
      </c>
      <c r="B278" s="248">
        <v>28205610</v>
      </c>
      <c r="C278" s="248" t="s">
        <v>724</v>
      </c>
      <c r="D278" s="259">
        <v>482200</v>
      </c>
      <c r="E278" s="248" t="s">
        <v>1235</v>
      </c>
      <c r="F278" s="248" t="s">
        <v>1584</v>
      </c>
      <c r="G278" s="1" t="s">
        <v>3487</v>
      </c>
      <c r="H278" s="248" t="s">
        <v>3499</v>
      </c>
    </row>
    <row r="279" spans="1:8" x14ac:dyDescent="0.25">
      <c r="A279" s="248">
        <v>456545</v>
      </c>
      <c r="B279" s="248">
        <v>28205610</v>
      </c>
      <c r="C279" s="248" t="s">
        <v>1451</v>
      </c>
      <c r="D279" s="259">
        <v>87632</v>
      </c>
      <c r="E279" s="248" t="s">
        <v>1235</v>
      </c>
      <c r="F279" s="248" t="s">
        <v>1584</v>
      </c>
      <c r="G279" s="1" t="s">
        <v>3487</v>
      </c>
      <c r="H279" s="248" t="s">
        <v>3499</v>
      </c>
    </row>
    <row r="280" spans="1:8" x14ac:dyDescent="0.25">
      <c r="A280" s="248">
        <v>456545</v>
      </c>
      <c r="B280" s="248">
        <v>28205610</v>
      </c>
      <c r="C280" s="248" t="s">
        <v>1171</v>
      </c>
      <c r="D280" s="259">
        <v>26375</v>
      </c>
      <c r="E280" s="248" t="s">
        <v>1235</v>
      </c>
      <c r="F280" s="248" t="s">
        <v>1584</v>
      </c>
      <c r="G280" s="1" t="s">
        <v>3487</v>
      </c>
      <c r="H280" s="248" t="s">
        <v>3499</v>
      </c>
    </row>
    <row r="281" spans="1:8" x14ac:dyDescent="0.25">
      <c r="A281" s="248">
        <v>456724</v>
      </c>
      <c r="B281" s="248">
        <v>10922010</v>
      </c>
      <c r="C281" s="248" t="s">
        <v>1244</v>
      </c>
      <c r="D281" s="259">
        <v>1640400</v>
      </c>
      <c r="E281" s="248" t="s">
        <v>2931</v>
      </c>
      <c r="F281" s="248" t="s">
        <v>3030</v>
      </c>
      <c r="G281" s="1" t="s">
        <v>3487</v>
      </c>
      <c r="H281" s="248" t="s">
        <v>3499</v>
      </c>
    </row>
    <row r="282" spans="1:8" x14ac:dyDescent="0.25">
      <c r="A282" s="248">
        <v>456724</v>
      </c>
      <c r="B282" s="248">
        <v>10922010</v>
      </c>
      <c r="C282" s="248" t="s">
        <v>2788</v>
      </c>
      <c r="D282" s="259">
        <v>1528</v>
      </c>
      <c r="E282" s="248" t="s">
        <v>1235</v>
      </c>
      <c r="F282" s="248" t="s">
        <v>3010</v>
      </c>
      <c r="G282" s="1" t="s">
        <v>3487</v>
      </c>
      <c r="H282" s="248" t="s">
        <v>3499</v>
      </c>
    </row>
    <row r="283" spans="1:8" x14ac:dyDescent="0.25">
      <c r="A283" s="248">
        <v>456724</v>
      </c>
      <c r="B283" s="248">
        <v>10922010</v>
      </c>
      <c r="C283" s="248" t="s">
        <v>2789</v>
      </c>
      <c r="D283" s="259">
        <v>172140</v>
      </c>
      <c r="E283" s="248" t="s">
        <v>1235</v>
      </c>
      <c r="F283" s="248" t="s">
        <v>3010</v>
      </c>
      <c r="G283" s="1" t="s">
        <v>3487</v>
      </c>
      <c r="H283" s="248" t="s">
        <v>3499</v>
      </c>
    </row>
    <row r="284" spans="1:8" x14ac:dyDescent="0.25">
      <c r="A284" s="248">
        <v>456724</v>
      </c>
      <c r="B284" s="248">
        <v>10922010</v>
      </c>
      <c r="C284" s="248" t="s">
        <v>2721</v>
      </c>
      <c r="D284" s="259">
        <v>715</v>
      </c>
      <c r="E284" s="248" t="s">
        <v>1235</v>
      </c>
      <c r="F284" s="248" t="s">
        <v>3010</v>
      </c>
      <c r="G284" s="1" t="s">
        <v>3487</v>
      </c>
      <c r="H284" s="248" t="s">
        <v>3499</v>
      </c>
    </row>
    <row r="285" spans="1:8" x14ac:dyDescent="0.25">
      <c r="A285" s="248">
        <v>456724</v>
      </c>
      <c r="B285" s="248">
        <v>10922010</v>
      </c>
      <c r="C285" s="248" t="s">
        <v>2790</v>
      </c>
      <c r="D285" s="259">
        <v>48604</v>
      </c>
      <c r="E285" s="248" t="s">
        <v>1235</v>
      </c>
      <c r="F285" s="248" t="s">
        <v>3010</v>
      </c>
      <c r="G285" s="1" t="s">
        <v>3487</v>
      </c>
      <c r="H285" s="248" t="s">
        <v>3499</v>
      </c>
    </row>
    <row r="286" spans="1:8" x14ac:dyDescent="0.25">
      <c r="A286" s="248">
        <v>456724</v>
      </c>
      <c r="B286" s="248">
        <v>10922010</v>
      </c>
      <c r="C286" s="248" t="s">
        <v>2791</v>
      </c>
      <c r="D286" s="259">
        <v>1840</v>
      </c>
      <c r="E286" s="248" t="s">
        <v>1235</v>
      </c>
      <c r="F286" s="248" t="s">
        <v>3010</v>
      </c>
      <c r="G286" s="1" t="s">
        <v>3487</v>
      </c>
      <c r="H286" s="248" t="s">
        <v>3499</v>
      </c>
    </row>
    <row r="287" spans="1:8" x14ac:dyDescent="0.25">
      <c r="A287" s="248">
        <v>456724</v>
      </c>
      <c r="B287" s="248">
        <v>10922010</v>
      </c>
      <c r="C287" s="248" t="s">
        <v>1474</v>
      </c>
      <c r="D287" s="259">
        <v>12600</v>
      </c>
      <c r="E287" s="248" t="s">
        <v>2931</v>
      </c>
      <c r="F287" s="248" t="s">
        <v>3031</v>
      </c>
      <c r="G287" s="1" t="s">
        <v>3487</v>
      </c>
      <c r="H287" s="248" t="s">
        <v>3499</v>
      </c>
    </row>
    <row r="288" spans="1:8" x14ac:dyDescent="0.25">
      <c r="A288" s="248">
        <v>456724</v>
      </c>
      <c r="B288" s="248">
        <v>10922010</v>
      </c>
      <c r="C288" s="248" t="s">
        <v>237</v>
      </c>
      <c r="D288" s="259">
        <v>12400</v>
      </c>
      <c r="E288" s="248" t="s">
        <v>1235</v>
      </c>
      <c r="F288" s="248" t="s">
        <v>3011</v>
      </c>
      <c r="G288" s="1" t="s">
        <v>3487</v>
      </c>
      <c r="H288" s="248" t="s">
        <v>3499</v>
      </c>
    </row>
    <row r="289" spans="1:8" x14ac:dyDescent="0.25">
      <c r="A289" s="248">
        <v>456828</v>
      </c>
      <c r="B289" s="248">
        <v>4090779</v>
      </c>
      <c r="C289" s="248" t="s">
        <v>2761</v>
      </c>
      <c r="D289" s="259">
        <v>8550</v>
      </c>
      <c r="E289" s="248" t="s">
        <v>1235</v>
      </c>
      <c r="F289" s="248" t="s">
        <v>3026</v>
      </c>
      <c r="G289" s="1" t="s">
        <v>3458</v>
      </c>
      <c r="H289" s="248" t="s">
        <v>3499</v>
      </c>
    </row>
    <row r="290" spans="1:8" x14ac:dyDescent="0.25">
      <c r="A290" s="248">
        <v>456828</v>
      </c>
      <c r="B290" s="248">
        <v>4090779</v>
      </c>
      <c r="C290" s="248" t="s">
        <v>2715</v>
      </c>
      <c r="D290" s="259">
        <v>7968</v>
      </c>
      <c r="E290" s="248" t="s">
        <v>1235</v>
      </c>
      <c r="F290" s="248" t="s">
        <v>3026</v>
      </c>
      <c r="G290" s="1" t="s">
        <v>3458</v>
      </c>
      <c r="H290" s="248" t="s">
        <v>3499</v>
      </c>
    </row>
    <row r="291" spans="1:8" x14ac:dyDescent="0.25">
      <c r="A291" s="248">
        <v>456828</v>
      </c>
      <c r="B291" s="248">
        <v>4090779</v>
      </c>
      <c r="C291" s="248" t="s">
        <v>2714</v>
      </c>
      <c r="D291" s="259">
        <v>21375</v>
      </c>
      <c r="E291" s="248" t="s">
        <v>2931</v>
      </c>
      <c r="F291" s="248" t="s">
        <v>3043</v>
      </c>
      <c r="G291" s="1" t="s">
        <v>3458</v>
      </c>
      <c r="H291" s="248" t="s">
        <v>3499</v>
      </c>
    </row>
    <row r="292" spans="1:8" x14ac:dyDescent="0.25">
      <c r="A292" s="248">
        <v>456866</v>
      </c>
      <c r="B292" s="248">
        <v>4707678</v>
      </c>
      <c r="C292" s="248" t="s">
        <v>2715</v>
      </c>
      <c r="D292" s="259">
        <v>4980</v>
      </c>
      <c r="E292" s="248" t="s">
        <v>1235</v>
      </c>
      <c r="F292" s="248" t="s">
        <v>3010</v>
      </c>
      <c r="G292" s="1" t="s">
        <v>3458</v>
      </c>
      <c r="H292" s="248" t="s">
        <v>3499</v>
      </c>
    </row>
    <row r="293" spans="1:8" x14ac:dyDescent="0.25">
      <c r="A293" s="248">
        <v>456866</v>
      </c>
      <c r="B293" s="248">
        <v>4707678</v>
      </c>
      <c r="C293" s="248" t="s">
        <v>2755</v>
      </c>
      <c r="D293" s="259">
        <v>11700</v>
      </c>
      <c r="E293" s="248" t="s">
        <v>1235</v>
      </c>
      <c r="F293" s="248" t="s">
        <v>3010</v>
      </c>
      <c r="G293" s="1" t="s">
        <v>3458</v>
      </c>
      <c r="H293" s="248" t="s">
        <v>3499</v>
      </c>
    </row>
    <row r="294" spans="1:8" x14ac:dyDescent="0.25">
      <c r="A294" s="248">
        <v>456866</v>
      </c>
      <c r="B294" s="248">
        <v>4707678</v>
      </c>
      <c r="C294" s="248" t="s">
        <v>237</v>
      </c>
      <c r="D294" s="259">
        <v>12400</v>
      </c>
      <c r="E294" s="248" t="s">
        <v>1235</v>
      </c>
      <c r="F294" s="248" t="s">
        <v>3011</v>
      </c>
      <c r="G294" s="1" t="s">
        <v>3458</v>
      </c>
      <c r="H294" s="248" t="s">
        <v>3499</v>
      </c>
    </row>
    <row r="295" spans="1:8" x14ac:dyDescent="0.25">
      <c r="A295" s="248">
        <v>457419</v>
      </c>
      <c r="B295" s="248">
        <v>7670565</v>
      </c>
      <c r="C295" s="248" t="s">
        <v>650</v>
      </c>
      <c r="D295" s="259">
        <v>1989200</v>
      </c>
      <c r="E295" s="248" t="s">
        <v>2947</v>
      </c>
      <c r="F295" s="248" t="s">
        <v>3032</v>
      </c>
      <c r="G295" s="1" t="s">
        <v>3487</v>
      </c>
      <c r="H295" s="248" t="s">
        <v>3499</v>
      </c>
    </row>
    <row r="296" spans="1:8" x14ac:dyDescent="0.25">
      <c r="A296" s="248">
        <v>457419</v>
      </c>
      <c r="B296" s="248">
        <v>7670565</v>
      </c>
      <c r="C296" s="248" t="s">
        <v>1244</v>
      </c>
      <c r="D296" s="259">
        <v>1640400</v>
      </c>
      <c r="E296" s="248" t="s">
        <v>2947</v>
      </c>
      <c r="F296" s="248" t="s">
        <v>3033</v>
      </c>
      <c r="G296" s="1" t="s">
        <v>3487</v>
      </c>
      <c r="H296" s="248" t="s">
        <v>3499</v>
      </c>
    </row>
    <row r="297" spans="1:8" x14ac:dyDescent="0.25">
      <c r="A297" s="248">
        <v>457419</v>
      </c>
      <c r="B297" s="248">
        <v>7670565</v>
      </c>
      <c r="C297" s="248" t="s">
        <v>2712</v>
      </c>
      <c r="D297" s="259">
        <v>14900</v>
      </c>
      <c r="E297" s="248" t="s">
        <v>2931</v>
      </c>
      <c r="F297" s="248" t="s">
        <v>3034</v>
      </c>
      <c r="G297" s="1" t="s">
        <v>3487</v>
      </c>
      <c r="H297" s="248" t="s">
        <v>3499</v>
      </c>
    </row>
    <row r="298" spans="1:8" x14ac:dyDescent="0.25">
      <c r="A298" s="248">
        <v>457419</v>
      </c>
      <c r="B298" s="248">
        <v>7670565</v>
      </c>
      <c r="C298" s="248" t="s">
        <v>554</v>
      </c>
      <c r="D298" s="259">
        <v>17900</v>
      </c>
      <c r="E298" s="248" t="s">
        <v>2931</v>
      </c>
      <c r="F298" s="248" t="s">
        <v>3035</v>
      </c>
      <c r="G298" s="1" t="s">
        <v>3487</v>
      </c>
      <c r="H298" s="248" t="s">
        <v>3499</v>
      </c>
    </row>
    <row r="299" spans="1:8" x14ac:dyDescent="0.25">
      <c r="A299" s="248">
        <v>457419</v>
      </c>
      <c r="B299" s="248">
        <v>7670565</v>
      </c>
      <c r="C299" s="248" t="s">
        <v>2733</v>
      </c>
      <c r="D299" s="259">
        <v>37610</v>
      </c>
      <c r="E299" s="248" t="s">
        <v>1235</v>
      </c>
      <c r="F299" s="248" t="s">
        <v>3021</v>
      </c>
      <c r="G299" s="1" t="s">
        <v>3487</v>
      </c>
      <c r="H299" s="248" t="s">
        <v>3499</v>
      </c>
    </row>
    <row r="300" spans="1:8" x14ac:dyDescent="0.25">
      <c r="A300" s="248">
        <v>457419</v>
      </c>
      <c r="B300" s="248">
        <v>7670565</v>
      </c>
      <c r="C300" s="248" t="s">
        <v>1518</v>
      </c>
      <c r="D300" s="259">
        <v>148400</v>
      </c>
      <c r="E300" s="248" t="s">
        <v>2931</v>
      </c>
      <c r="F300" s="248" t="s">
        <v>3036</v>
      </c>
      <c r="G300" s="1" t="s">
        <v>3487</v>
      </c>
      <c r="H300" s="248" t="s">
        <v>3499</v>
      </c>
    </row>
    <row r="301" spans="1:8" x14ac:dyDescent="0.25">
      <c r="A301" s="248">
        <v>457419</v>
      </c>
      <c r="B301" s="248">
        <v>7670565</v>
      </c>
      <c r="C301" s="248" t="s">
        <v>2714</v>
      </c>
      <c r="D301" s="259">
        <v>20564</v>
      </c>
      <c r="E301" s="248" t="s">
        <v>2931</v>
      </c>
      <c r="F301" s="248" t="s">
        <v>3037</v>
      </c>
      <c r="G301" s="1" t="s">
        <v>3487</v>
      </c>
      <c r="H301" s="248" t="s">
        <v>3499</v>
      </c>
    </row>
    <row r="302" spans="1:8" x14ac:dyDescent="0.25">
      <c r="A302" s="248">
        <v>457419</v>
      </c>
      <c r="B302" s="248">
        <v>7670565</v>
      </c>
      <c r="C302" s="248" t="s">
        <v>2714</v>
      </c>
      <c r="D302" s="259">
        <v>34740</v>
      </c>
      <c r="E302" s="248" t="s">
        <v>2931</v>
      </c>
      <c r="F302" s="248" t="s">
        <v>3038</v>
      </c>
      <c r="G302" s="1" t="s">
        <v>3487</v>
      </c>
      <c r="H302" s="248" t="s">
        <v>3499</v>
      </c>
    </row>
    <row r="303" spans="1:8" x14ac:dyDescent="0.25">
      <c r="A303" s="248">
        <v>457419</v>
      </c>
      <c r="B303" s="248">
        <v>7670565</v>
      </c>
      <c r="C303" s="248" t="s">
        <v>2792</v>
      </c>
      <c r="D303" s="259">
        <v>19207</v>
      </c>
      <c r="E303" s="248" t="s">
        <v>1235</v>
      </c>
      <c r="F303" s="248" t="s">
        <v>3020</v>
      </c>
      <c r="G303" s="1" t="s">
        <v>3487</v>
      </c>
      <c r="H303" s="248" t="s">
        <v>3499</v>
      </c>
    </row>
    <row r="304" spans="1:8" x14ac:dyDescent="0.25">
      <c r="A304" s="248">
        <v>457419</v>
      </c>
      <c r="B304" s="248">
        <v>7670565</v>
      </c>
      <c r="C304" s="248" t="s">
        <v>2793</v>
      </c>
      <c r="D304" s="259">
        <v>4860</v>
      </c>
      <c r="E304" s="248" t="s">
        <v>1235</v>
      </c>
      <c r="F304" s="248" t="s">
        <v>3020</v>
      </c>
      <c r="G304" s="1" t="s">
        <v>3487</v>
      </c>
      <c r="H304" s="248" t="s">
        <v>3499</v>
      </c>
    </row>
    <row r="305" spans="1:8" x14ac:dyDescent="0.25">
      <c r="A305" s="248">
        <v>457419</v>
      </c>
      <c r="B305" s="248">
        <v>7670565</v>
      </c>
      <c r="C305" s="248" t="s">
        <v>2794</v>
      </c>
      <c r="D305" s="259">
        <v>1001</v>
      </c>
      <c r="E305" s="248" t="s">
        <v>1235</v>
      </c>
      <c r="F305" s="248" t="s">
        <v>3020</v>
      </c>
      <c r="G305" s="1" t="s">
        <v>3487</v>
      </c>
      <c r="H305" s="248" t="s">
        <v>3499</v>
      </c>
    </row>
    <row r="306" spans="1:8" x14ac:dyDescent="0.25">
      <c r="A306" s="248">
        <v>457419</v>
      </c>
      <c r="B306" s="248">
        <v>7670565</v>
      </c>
      <c r="C306" s="248" t="s">
        <v>2726</v>
      </c>
      <c r="D306" s="259">
        <v>501879</v>
      </c>
      <c r="E306" s="248" t="s">
        <v>1235</v>
      </c>
      <c r="F306" s="248" t="s">
        <v>3020</v>
      </c>
      <c r="G306" s="1" t="s">
        <v>3487</v>
      </c>
      <c r="H306" s="248" t="s">
        <v>3499</v>
      </c>
    </row>
    <row r="307" spans="1:8" x14ac:dyDescent="0.25">
      <c r="A307" s="248">
        <v>457419</v>
      </c>
      <c r="B307" s="248">
        <v>7670565</v>
      </c>
      <c r="C307" s="248" t="s">
        <v>2795</v>
      </c>
      <c r="D307" s="259">
        <v>17531</v>
      </c>
      <c r="E307" s="248" t="s">
        <v>1235</v>
      </c>
      <c r="F307" s="248" t="s">
        <v>3020</v>
      </c>
      <c r="G307" s="1" t="s">
        <v>3487</v>
      </c>
      <c r="H307" s="248" t="s">
        <v>3499</v>
      </c>
    </row>
    <row r="308" spans="1:8" x14ac:dyDescent="0.25">
      <c r="A308" s="248">
        <v>457419</v>
      </c>
      <c r="B308" s="248">
        <v>7670565</v>
      </c>
      <c r="C308" s="248" t="s">
        <v>2796</v>
      </c>
      <c r="D308" s="259">
        <v>4126</v>
      </c>
      <c r="E308" s="248" t="s">
        <v>1235</v>
      </c>
      <c r="F308" s="248" t="s">
        <v>3020</v>
      </c>
      <c r="G308" s="1" t="s">
        <v>3487</v>
      </c>
      <c r="H308" s="248" t="s">
        <v>3499</v>
      </c>
    </row>
    <row r="309" spans="1:8" x14ac:dyDescent="0.25">
      <c r="A309" s="248">
        <v>457419</v>
      </c>
      <c r="B309" s="248">
        <v>7670565</v>
      </c>
      <c r="C309" s="248" t="s">
        <v>2797</v>
      </c>
      <c r="D309" s="259">
        <v>4348</v>
      </c>
      <c r="E309" s="248" t="s">
        <v>1235</v>
      </c>
      <c r="F309" s="248" t="s">
        <v>3020</v>
      </c>
      <c r="G309" s="1" t="s">
        <v>3487</v>
      </c>
      <c r="H309" s="248" t="s">
        <v>3499</v>
      </c>
    </row>
    <row r="310" spans="1:8" x14ac:dyDescent="0.25">
      <c r="A310" s="248">
        <v>457419</v>
      </c>
      <c r="B310" s="248">
        <v>7670565</v>
      </c>
      <c r="C310" s="248" t="s">
        <v>2798</v>
      </c>
      <c r="D310" s="259">
        <v>434</v>
      </c>
      <c r="E310" s="248" t="s">
        <v>412</v>
      </c>
      <c r="F310" s="248" t="s">
        <v>3023</v>
      </c>
      <c r="G310" s="1" t="s">
        <v>3487</v>
      </c>
      <c r="H310" s="248" t="s">
        <v>3499</v>
      </c>
    </row>
    <row r="311" spans="1:8" x14ac:dyDescent="0.25">
      <c r="A311" s="248">
        <v>457419</v>
      </c>
      <c r="B311" s="248">
        <v>7670565</v>
      </c>
      <c r="C311" s="248" t="s">
        <v>2799</v>
      </c>
      <c r="D311" s="259">
        <v>1528</v>
      </c>
      <c r="E311" s="248" t="s">
        <v>1235</v>
      </c>
      <c r="F311" s="248" t="s">
        <v>3020</v>
      </c>
      <c r="G311" s="1" t="s">
        <v>3487</v>
      </c>
      <c r="H311" s="248" t="s">
        <v>3499</v>
      </c>
    </row>
    <row r="312" spans="1:8" x14ac:dyDescent="0.25">
      <c r="A312" s="248">
        <v>457419</v>
      </c>
      <c r="B312" s="248">
        <v>7670565</v>
      </c>
      <c r="C312" s="248" t="s">
        <v>2742</v>
      </c>
      <c r="D312" s="259">
        <v>5692</v>
      </c>
      <c r="E312" s="248" t="s">
        <v>1235</v>
      </c>
      <c r="F312" s="248" t="s">
        <v>3020</v>
      </c>
      <c r="G312" s="1" t="s">
        <v>3487</v>
      </c>
      <c r="H312" s="248" t="s">
        <v>3499</v>
      </c>
    </row>
    <row r="313" spans="1:8" x14ac:dyDescent="0.25">
      <c r="A313" s="248">
        <v>457421</v>
      </c>
      <c r="B313" s="248">
        <v>8443678</v>
      </c>
      <c r="C313" s="248" t="s">
        <v>650</v>
      </c>
      <c r="D313" s="259">
        <v>1989200</v>
      </c>
      <c r="E313" s="248" t="s">
        <v>2931</v>
      </c>
      <c r="F313" s="248" t="s">
        <v>3039</v>
      </c>
      <c r="G313" s="1" t="s">
        <v>3487</v>
      </c>
      <c r="H313" s="248" t="s">
        <v>3499</v>
      </c>
    </row>
    <row r="314" spans="1:8" x14ac:dyDescent="0.25">
      <c r="A314" s="248">
        <v>457421</v>
      </c>
      <c r="B314" s="248">
        <v>8443678</v>
      </c>
      <c r="C314" s="248" t="s">
        <v>2721</v>
      </c>
      <c r="D314" s="259">
        <v>2002</v>
      </c>
      <c r="E314" s="248" t="s">
        <v>1235</v>
      </c>
      <c r="F314" s="248" t="s">
        <v>3010</v>
      </c>
      <c r="G314" s="1" t="s">
        <v>3487</v>
      </c>
      <c r="H314" s="248" t="s">
        <v>3499</v>
      </c>
    </row>
    <row r="315" spans="1:8" x14ac:dyDescent="0.25">
      <c r="A315" s="248">
        <v>457421</v>
      </c>
      <c r="B315" s="248">
        <v>8443678</v>
      </c>
      <c r="C315" s="248" t="s">
        <v>2800</v>
      </c>
      <c r="D315" s="259">
        <v>19022</v>
      </c>
      <c r="E315" s="248" t="s">
        <v>2929</v>
      </c>
      <c r="F315" s="248" t="s">
        <v>3040</v>
      </c>
      <c r="G315" s="1" t="s">
        <v>3487</v>
      </c>
      <c r="H315" s="248" t="s">
        <v>3499</v>
      </c>
    </row>
    <row r="316" spans="1:8" x14ac:dyDescent="0.25">
      <c r="A316" s="248">
        <v>457421</v>
      </c>
      <c r="B316" s="248">
        <v>8443678</v>
      </c>
      <c r="C316" s="248" t="s">
        <v>724</v>
      </c>
      <c r="D316" s="259">
        <v>482200</v>
      </c>
      <c r="E316" s="248" t="s">
        <v>1235</v>
      </c>
      <c r="F316" s="248" t="s">
        <v>3011</v>
      </c>
      <c r="G316" s="1" t="s">
        <v>3487</v>
      </c>
      <c r="H316" s="248" t="s">
        <v>3499</v>
      </c>
    </row>
    <row r="317" spans="1:8" x14ac:dyDescent="0.25">
      <c r="A317" s="248">
        <v>457421</v>
      </c>
      <c r="B317" s="248">
        <v>8443678</v>
      </c>
      <c r="C317" s="248" t="s">
        <v>1191</v>
      </c>
      <c r="D317" s="259">
        <v>26100</v>
      </c>
      <c r="E317" s="248" t="s">
        <v>1235</v>
      </c>
      <c r="F317" s="248" t="s">
        <v>3041</v>
      </c>
      <c r="G317" s="1" t="s">
        <v>3487</v>
      </c>
      <c r="H317" s="248" t="s">
        <v>3499</v>
      </c>
    </row>
    <row r="318" spans="1:8" x14ac:dyDescent="0.25">
      <c r="A318" s="248">
        <v>457421</v>
      </c>
      <c r="B318" s="248">
        <v>8443678</v>
      </c>
      <c r="C318" s="248" t="s">
        <v>766</v>
      </c>
      <c r="D318" s="259">
        <v>57200</v>
      </c>
      <c r="E318" s="248" t="s">
        <v>2931</v>
      </c>
      <c r="F318" s="248" t="s">
        <v>3042</v>
      </c>
      <c r="G318" s="1" t="s">
        <v>3487</v>
      </c>
      <c r="H318" s="248" t="s">
        <v>3499</v>
      </c>
    </row>
    <row r="319" spans="1:8" x14ac:dyDescent="0.25">
      <c r="A319" s="248">
        <v>457758</v>
      </c>
      <c r="B319" s="248">
        <v>3157665</v>
      </c>
      <c r="C319" s="248" t="s">
        <v>1072</v>
      </c>
      <c r="D319" s="259">
        <v>46100</v>
      </c>
      <c r="E319" s="248" t="s">
        <v>1235</v>
      </c>
      <c r="F319" s="248" t="s">
        <v>3045</v>
      </c>
      <c r="G319" s="1" t="s">
        <v>3458</v>
      </c>
      <c r="H319" s="248" t="s">
        <v>3499</v>
      </c>
    </row>
    <row r="320" spans="1:8" x14ac:dyDescent="0.25">
      <c r="A320" s="248">
        <v>457758</v>
      </c>
      <c r="B320" s="248">
        <v>3157665</v>
      </c>
      <c r="C320" s="248" t="s">
        <v>1547</v>
      </c>
      <c r="D320" s="259">
        <v>163700</v>
      </c>
      <c r="E320" s="248" t="s">
        <v>2931</v>
      </c>
      <c r="F320" s="248" t="s">
        <v>3054</v>
      </c>
      <c r="G320" s="1" t="s">
        <v>3458</v>
      </c>
      <c r="H320" s="248" t="s">
        <v>3499</v>
      </c>
    </row>
    <row r="321" spans="1:8" x14ac:dyDescent="0.25">
      <c r="A321" s="248">
        <v>457758</v>
      </c>
      <c r="B321" s="248">
        <v>3157665</v>
      </c>
      <c r="C321" s="248" t="s">
        <v>1474</v>
      </c>
      <c r="D321" s="259">
        <v>12600</v>
      </c>
      <c r="E321" s="248" t="s">
        <v>2931</v>
      </c>
      <c r="F321" s="248" t="s">
        <v>3055</v>
      </c>
      <c r="G321" s="1" t="s">
        <v>3458</v>
      </c>
      <c r="H321" s="248" t="s">
        <v>3499</v>
      </c>
    </row>
    <row r="322" spans="1:8" x14ac:dyDescent="0.25">
      <c r="A322" s="248">
        <v>457758</v>
      </c>
      <c r="B322" s="248">
        <v>3157665</v>
      </c>
      <c r="C322" s="248" t="s">
        <v>1019</v>
      </c>
      <c r="D322" s="259">
        <v>24900</v>
      </c>
      <c r="E322" s="248" t="s">
        <v>2931</v>
      </c>
      <c r="F322" s="248" t="s">
        <v>3056</v>
      </c>
      <c r="G322" s="1" t="s">
        <v>3458</v>
      </c>
      <c r="H322" s="248" t="s">
        <v>3499</v>
      </c>
    </row>
    <row r="323" spans="1:8" x14ac:dyDescent="0.25">
      <c r="A323" s="248">
        <v>457758</v>
      </c>
      <c r="B323" s="248">
        <v>3157665</v>
      </c>
      <c r="C323" s="248" t="s">
        <v>79</v>
      </c>
      <c r="D323" s="259">
        <v>144600</v>
      </c>
      <c r="E323" s="248" t="s">
        <v>2931</v>
      </c>
      <c r="F323" s="248" t="s">
        <v>3057</v>
      </c>
      <c r="G323" s="1" t="s">
        <v>3458</v>
      </c>
      <c r="H323" s="248" t="s">
        <v>3499</v>
      </c>
    </row>
    <row r="324" spans="1:8" x14ac:dyDescent="0.25">
      <c r="A324" s="248">
        <v>457758</v>
      </c>
      <c r="B324" s="248">
        <v>3157665</v>
      </c>
      <c r="C324" s="248" t="s">
        <v>766</v>
      </c>
      <c r="D324" s="259">
        <v>57200</v>
      </c>
      <c r="E324" s="248" t="s">
        <v>2931</v>
      </c>
      <c r="F324" s="248" t="s">
        <v>3058</v>
      </c>
      <c r="G324" s="1" t="s">
        <v>3458</v>
      </c>
      <c r="H324" s="248" t="s">
        <v>3499</v>
      </c>
    </row>
    <row r="325" spans="1:8" x14ac:dyDescent="0.25">
      <c r="A325" s="248">
        <v>457758</v>
      </c>
      <c r="B325" s="248">
        <v>3157665</v>
      </c>
      <c r="C325" s="248" t="s">
        <v>1072</v>
      </c>
      <c r="D325" s="259">
        <v>46100</v>
      </c>
      <c r="E325" s="248" t="s">
        <v>1235</v>
      </c>
      <c r="F325" s="248" t="s">
        <v>3045</v>
      </c>
      <c r="G325" s="1" t="s">
        <v>3458</v>
      </c>
      <c r="H325" s="248" t="s">
        <v>3499</v>
      </c>
    </row>
    <row r="326" spans="1:8" x14ac:dyDescent="0.25">
      <c r="A326" s="248">
        <v>457758</v>
      </c>
      <c r="B326" s="248">
        <v>3157665</v>
      </c>
      <c r="C326" s="248" t="s">
        <v>1547</v>
      </c>
      <c r="D326" s="259">
        <v>163700</v>
      </c>
      <c r="E326" s="248" t="s">
        <v>2931</v>
      </c>
      <c r="F326" s="248" t="s">
        <v>3054</v>
      </c>
      <c r="G326" s="1" t="s">
        <v>3458</v>
      </c>
      <c r="H326" s="248" t="s">
        <v>3499</v>
      </c>
    </row>
    <row r="327" spans="1:8" x14ac:dyDescent="0.25">
      <c r="A327" s="248">
        <v>457758</v>
      </c>
      <c r="B327" s="248">
        <v>3157665</v>
      </c>
      <c r="C327" s="248" t="s">
        <v>1474</v>
      </c>
      <c r="D327" s="259">
        <v>12600</v>
      </c>
      <c r="E327" s="248" t="s">
        <v>2931</v>
      </c>
      <c r="F327" s="248" t="s">
        <v>3055</v>
      </c>
      <c r="G327" s="1" t="s">
        <v>3458</v>
      </c>
      <c r="H327" s="248" t="s">
        <v>3499</v>
      </c>
    </row>
    <row r="328" spans="1:8" x14ac:dyDescent="0.25">
      <c r="A328" s="248">
        <v>457758</v>
      </c>
      <c r="B328" s="248">
        <v>3157665</v>
      </c>
      <c r="C328" s="248" t="s">
        <v>1019</v>
      </c>
      <c r="D328" s="259">
        <v>24900</v>
      </c>
      <c r="E328" s="248" t="s">
        <v>2931</v>
      </c>
      <c r="F328" s="248" t="s">
        <v>3056</v>
      </c>
      <c r="G328" s="1" t="s">
        <v>3458</v>
      </c>
      <c r="H328" s="248" t="s">
        <v>3499</v>
      </c>
    </row>
    <row r="329" spans="1:8" x14ac:dyDescent="0.25">
      <c r="A329" s="248">
        <v>457758</v>
      </c>
      <c r="B329" s="248">
        <v>3157665</v>
      </c>
      <c r="C329" s="248" t="s">
        <v>79</v>
      </c>
      <c r="D329" s="259">
        <v>144600</v>
      </c>
      <c r="E329" s="248" t="s">
        <v>2931</v>
      </c>
      <c r="F329" s="248" t="s">
        <v>3057</v>
      </c>
      <c r="G329" s="1" t="s">
        <v>3458</v>
      </c>
      <c r="H329" s="248" t="s">
        <v>3499</v>
      </c>
    </row>
    <row r="330" spans="1:8" x14ac:dyDescent="0.25">
      <c r="A330" s="248">
        <v>457758</v>
      </c>
      <c r="B330" s="248">
        <v>3157665</v>
      </c>
      <c r="C330" s="248" t="s">
        <v>766</v>
      </c>
      <c r="D330" s="259">
        <v>57200</v>
      </c>
      <c r="E330" s="248" t="s">
        <v>2931</v>
      </c>
      <c r="F330" s="248" t="s">
        <v>3058</v>
      </c>
      <c r="G330" s="1" t="s">
        <v>3458</v>
      </c>
      <c r="H330" s="248" t="s">
        <v>3499</v>
      </c>
    </row>
    <row r="331" spans="1:8" x14ac:dyDescent="0.25">
      <c r="A331" s="248">
        <v>457799</v>
      </c>
      <c r="B331" s="248">
        <v>23357171</v>
      </c>
      <c r="C331" s="248" t="s">
        <v>650</v>
      </c>
      <c r="D331" s="259">
        <v>9580680</v>
      </c>
      <c r="E331" s="248" t="s">
        <v>2931</v>
      </c>
      <c r="F331" s="248" t="s">
        <v>3059</v>
      </c>
      <c r="G331" s="1" t="s">
        <v>3487</v>
      </c>
      <c r="H331" s="248" t="s">
        <v>3499</v>
      </c>
    </row>
    <row r="332" spans="1:8" x14ac:dyDescent="0.25">
      <c r="A332" s="248">
        <v>457799</v>
      </c>
      <c r="B332" s="248">
        <v>23357171</v>
      </c>
      <c r="C332" s="248" t="s">
        <v>2780</v>
      </c>
      <c r="D332" s="259">
        <v>19207</v>
      </c>
      <c r="E332" s="248" t="s">
        <v>1235</v>
      </c>
      <c r="F332" s="248" t="s">
        <v>3045</v>
      </c>
      <c r="G332" s="1" t="s">
        <v>3487</v>
      </c>
      <c r="H332" s="248" t="s">
        <v>3499</v>
      </c>
    </row>
    <row r="333" spans="1:8" x14ac:dyDescent="0.25">
      <c r="A333" s="248">
        <v>457799</v>
      </c>
      <c r="B333" s="248">
        <v>23357171</v>
      </c>
      <c r="C333" s="248" t="s">
        <v>2775</v>
      </c>
      <c r="D333" s="259">
        <v>33043</v>
      </c>
      <c r="E333" s="248" t="s">
        <v>1235</v>
      </c>
      <c r="F333" s="248" t="s">
        <v>3045</v>
      </c>
      <c r="G333" s="1" t="s">
        <v>3487</v>
      </c>
      <c r="H333" s="248" t="s">
        <v>3499</v>
      </c>
    </row>
    <row r="334" spans="1:8" x14ac:dyDescent="0.25">
      <c r="A334" s="248">
        <v>457799</v>
      </c>
      <c r="B334" s="248">
        <v>23357171</v>
      </c>
      <c r="C334" s="248" t="s">
        <v>2811</v>
      </c>
      <c r="D334" s="259">
        <v>378</v>
      </c>
      <c r="E334" s="248" t="s">
        <v>1235</v>
      </c>
      <c r="F334" s="248" t="s">
        <v>3045</v>
      </c>
      <c r="G334" s="1" t="s">
        <v>3487</v>
      </c>
      <c r="H334" s="248" t="s">
        <v>3499</v>
      </c>
    </row>
    <row r="335" spans="1:8" x14ac:dyDescent="0.25">
      <c r="A335" s="248">
        <v>457799</v>
      </c>
      <c r="B335" s="248">
        <v>23357171</v>
      </c>
      <c r="C335" s="248" t="s">
        <v>2729</v>
      </c>
      <c r="D335" s="259">
        <v>18567</v>
      </c>
      <c r="E335" s="248" t="s">
        <v>1235</v>
      </c>
      <c r="F335" s="248" t="s">
        <v>3045</v>
      </c>
      <c r="G335" s="1" t="s">
        <v>3487</v>
      </c>
      <c r="H335" s="248" t="s">
        <v>3499</v>
      </c>
    </row>
    <row r="336" spans="1:8" x14ac:dyDescent="0.25">
      <c r="A336" s="248">
        <v>457799</v>
      </c>
      <c r="B336" s="248">
        <v>23357171</v>
      </c>
      <c r="C336" s="248" t="s">
        <v>2769</v>
      </c>
      <c r="D336" s="259">
        <v>1319</v>
      </c>
      <c r="E336" s="248" t="s">
        <v>1235</v>
      </c>
      <c r="F336" s="248" t="s">
        <v>3045</v>
      </c>
      <c r="G336" s="1" t="s">
        <v>3487</v>
      </c>
      <c r="H336" s="248" t="s">
        <v>3499</v>
      </c>
    </row>
    <row r="337" spans="1:8" x14ac:dyDescent="0.25">
      <c r="A337" s="248">
        <v>457799</v>
      </c>
      <c r="B337" s="248">
        <v>23357171</v>
      </c>
      <c r="C337" s="248" t="s">
        <v>2723</v>
      </c>
      <c r="D337" s="259">
        <v>18980</v>
      </c>
      <c r="E337" s="248" t="s">
        <v>1235</v>
      </c>
      <c r="F337" s="248" t="s">
        <v>3045</v>
      </c>
      <c r="G337" s="1" t="s">
        <v>3487</v>
      </c>
      <c r="H337" s="248" t="s">
        <v>3499</v>
      </c>
    </row>
    <row r="338" spans="1:8" x14ac:dyDescent="0.25">
      <c r="A338" s="248">
        <v>457799</v>
      </c>
      <c r="B338" s="248">
        <v>23357171</v>
      </c>
      <c r="C338" s="248" t="s">
        <v>724</v>
      </c>
      <c r="D338" s="259">
        <v>482200</v>
      </c>
      <c r="E338" s="248" t="s">
        <v>1235</v>
      </c>
      <c r="F338" s="248" t="s">
        <v>3045</v>
      </c>
      <c r="G338" s="1" t="s">
        <v>3487</v>
      </c>
      <c r="H338" s="248" t="s">
        <v>3499</v>
      </c>
    </row>
    <row r="339" spans="1:8" x14ac:dyDescent="0.25">
      <c r="A339" s="248">
        <v>457799</v>
      </c>
      <c r="B339" s="248">
        <v>23357171</v>
      </c>
      <c r="C339" s="248" t="s">
        <v>2812</v>
      </c>
      <c r="D339" s="259">
        <v>1221740</v>
      </c>
      <c r="E339" s="248" t="s">
        <v>2931</v>
      </c>
      <c r="F339" s="248" t="s">
        <v>3060</v>
      </c>
      <c r="G339" s="1" t="s">
        <v>3487</v>
      </c>
      <c r="H339" s="248" t="s">
        <v>3499</v>
      </c>
    </row>
    <row r="340" spans="1:8" x14ac:dyDescent="0.25">
      <c r="A340" s="248">
        <v>457799</v>
      </c>
      <c r="B340" s="248">
        <v>23357171</v>
      </c>
      <c r="C340" s="248" t="s">
        <v>1191</v>
      </c>
      <c r="D340" s="259">
        <v>26100</v>
      </c>
      <c r="E340" s="248" t="s">
        <v>1235</v>
      </c>
      <c r="F340" s="248" t="s">
        <v>3045</v>
      </c>
      <c r="G340" s="1" t="s">
        <v>3487</v>
      </c>
      <c r="H340" s="248" t="s">
        <v>3499</v>
      </c>
    </row>
    <row r="341" spans="1:8" x14ac:dyDescent="0.25">
      <c r="A341" s="248">
        <v>457799</v>
      </c>
      <c r="B341" s="248">
        <v>23357171</v>
      </c>
      <c r="C341" s="248" t="s">
        <v>650</v>
      </c>
      <c r="D341" s="259">
        <v>9580680</v>
      </c>
      <c r="E341" s="248" t="s">
        <v>2931</v>
      </c>
      <c r="F341" s="248" t="s">
        <v>3059</v>
      </c>
      <c r="G341" s="1" t="s">
        <v>3487</v>
      </c>
      <c r="H341" s="248" t="s">
        <v>3499</v>
      </c>
    </row>
    <row r="342" spans="1:8" x14ac:dyDescent="0.25">
      <c r="A342" s="248">
        <v>457799</v>
      </c>
      <c r="B342" s="248">
        <v>23357171</v>
      </c>
      <c r="C342" s="248" t="s">
        <v>2780</v>
      </c>
      <c r="D342" s="259">
        <v>19207</v>
      </c>
      <c r="E342" s="248" t="s">
        <v>1235</v>
      </c>
      <c r="F342" s="248" t="s">
        <v>3045</v>
      </c>
      <c r="G342" s="1" t="s">
        <v>3487</v>
      </c>
      <c r="H342" s="248" t="s">
        <v>3499</v>
      </c>
    </row>
    <row r="343" spans="1:8" x14ac:dyDescent="0.25">
      <c r="A343" s="248">
        <v>457799</v>
      </c>
      <c r="B343" s="248">
        <v>23357171</v>
      </c>
      <c r="C343" s="248" t="s">
        <v>2775</v>
      </c>
      <c r="D343" s="259">
        <v>33043</v>
      </c>
      <c r="E343" s="248" t="s">
        <v>1235</v>
      </c>
      <c r="F343" s="248" t="s">
        <v>3045</v>
      </c>
      <c r="G343" s="1" t="s">
        <v>3487</v>
      </c>
      <c r="H343" s="248" t="s">
        <v>3499</v>
      </c>
    </row>
    <row r="344" spans="1:8" x14ac:dyDescent="0.25">
      <c r="A344" s="248">
        <v>457799</v>
      </c>
      <c r="B344" s="248">
        <v>23357171</v>
      </c>
      <c r="C344" s="248" t="s">
        <v>2811</v>
      </c>
      <c r="D344" s="259">
        <v>378</v>
      </c>
      <c r="E344" s="248" t="s">
        <v>1235</v>
      </c>
      <c r="F344" s="248" t="s">
        <v>3045</v>
      </c>
      <c r="G344" s="1" t="s">
        <v>3487</v>
      </c>
      <c r="H344" s="248" t="s">
        <v>3499</v>
      </c>
    </row>
    <row r="345" spans="1:8" x14ac:dyDescent="0.25">
      <c r="A345" s="248">
        <v>457799</v>
      </c>
      <c r="B345" s="248">
        <v>23357171</v>
      </c>
      <c r="C345" s="248" t="s">
        <v>2729</v>
      </c>
      <c r="D345" s="259">
        <v>18567</v>
      </c>
      <c r="E345" s="248" t="s">
        <v>1235</v>
      </c>
      <c r="F345" s="248" t="s">
        <v>3045</v>
      </c>
      <c r="G345" s="1" t="s">
        <v>3487</v>
      </c>
      <c r="H345" s="248" t="s">
        <v>3499</v>
      </c>
    </row>
    <row r="346" spans="1:8" x14ac:dyDescent="0.25">
      <c r="A346" s="248">
        <v>457799</v>
      </c>
      <c r="B346" s="248">
        <v>23357171</v>
      </c>
      <c r="C346" s="248" t="s">
        <v>2769</v>
      </c>
      <c r="D346" s="259">
        <v>1319</v>
      </c>
      <c r="E346" s="248" t="s">
        <v>1235</v>
      </c>
      <c r="F346" s="248" t="s">
        <v>3045</v>
      </c>
      <c r="G346" s="1" t="s">
        <v>3487</v>
      </c>
      <c r="H346" s="248" t="s">
        <v>3499</v>
      </c>
    </row>
    <row r="347" spans="1:8" x14ac:dyDescent="0.25">
      <c r="A347" s="248">
        <v>457799</v>
      </c>
      <c r="B347" s="248">
        <v>23357171</v>
      </c>
      <c r="C347" s="248" t="s">
        <v>2723</v>
      </c>
      <c r="D347" s="259">
        <v>18980</v>
      </c>
      <c r="E347" s="248" t="s">
        <v>1235</v>
      </c>
      <c r="F347" s="248" t="s">
        <v>3045</v>
      </c>
      <c r="G347" s="1" t="s">
        <v>3487</v>
      </c>
      <c r="H347" s="248" t="s">
        <v>3499</v>
      </c>
    </row>
    <row r="348" spans="1:8" x14ac:dyDescent="0.25">
      <c r="A348" s="248">
        <v>457799</v>
      </c>
      <c r="B348" s="248">
        <v>23357171</v>
      </c>
      <c r="C348" s="248" t="s">
        <v>724</v>
      </c>
      <c r="D348" s="259">
        <v>482200</v>
      </c>
      <c r="E348" s="248" t="s">
        <v>1235</v>
      </c>
      <c r="F348" s="248" t="s">
        <v>3045</v>
      </c>
      <c r="G348" s="1" t="s">
        <v>3487</v>
      </c>
      <c r="H348" s="248" t="s">
        <v>3499</v>
      </c>
    </row>
    <row r="349" spans="1:8" x14ac:dyDescent="0.25">
      <c r="A349" s="248">
        <v>457799</v>
      </c>
      <c r="B349" s="248">
        <v>23357171</v>
      </c>
      <c r="C349" s="248" t="s">
        <v>2812</v>
      </c>
      <c r="D349" s="259">
        <v>1221740</v>
      </c>
      <c r="E349" s="248" t="s">
        <v>2931</v>
      </c>
      <c r="F349" s="248" t="s">
        <v>3060</v>
      </c>
      <c r="G349" s="1" t="s">
        <v>3487</v>
      </c>
      <c r="H349" s="248" t="s">
        <v>3499</v>
      </c>
    </row>
    <row r="350" spans="1:8" x14ac:dyDescent="0.25">
      <c r="A350" s="248">
        <v>457799</v>
      </c>
      <c r="B350" s="248">
        <v>23357171</v>
      </c>
      <c r="C350" s="248" t="s">
        <v>1191</v>
      </c>
      <c r="D350" s="259">
        <v>26100</v>
      </c>
      <c r="E350" s="248" t="s">
        <v>1235</v>
      </c>
      <c r="F350" s="248" t="s">
        <v>3045</v>
      </c>
      <c r="G350" s="1" t="s">
        <v>3487</v>
      </c>
      <c r="H350" s="248" t="s">
        <v>3499</v>
      </c>
    </row>
    <row r="351" spans="1:8" x14ac:dyDescent="0.25">
      <c r="A351" s="248">
        <v>458138</v>
      </c>
      <c r="B351" s="248">
        <v>7316941</v>
      </c>
      <c r="C351" s="248" t="s">
        <v>488</v>
      </c>
      <c r="D351" s="259">
        <v>3030100</v>
      </c>
      <c r="E351" s="248" t="s">
        <v>2931</v>
      </c>
      <c r="F351" s="248" t="s">
        <v>3061</v>
      </c>
      <c r="G351" s="1" t="s">
        <v>3482</v>
      </c>
      <c r="H351" s="248" t="s">
        <v>3499</v>
      </c>
    </row>
    <row r="352" spans="1:8" x14ac:dyDescent="0.25">
      <c r="A352" s="248">
        <v>458138</v>
      </c>
      <c r="B352" s="248">
        <v>7316941</v>
      </c>
      <c r="C352" s="248" t="s">
        <v>2715</v>
      </c>
      <c r="D352" s="259">
        <v>106860</v>
      </c>
      <c r="E352" s="248" t="s">
        <v>1235</v>
      </c>
      <c r="F352" s="248" t="s">
        <v>3062</v>
      </c>
      <c r="G352" s="1" t="s">
        <v>3482</v>
      </c>
      <c r="H352" s="248" t="s">
        <v>3499</v>
      </c>
    </row>
    <row r="353" spans="1:8" x14ac:dyDescent="0.25">
      <c r="A353" s="248">
        <v>458138</v>
      </c>
      <c r="B353" s="248">
        <v>7316941</v>
      </c>
      <c r="C353" s="248" t="s">
        <v>2721</v>
      </c>
      <c r="D353" s="259">
        <v>4708</v>
      </c>
      <c r="E353" s="248" t="s">
        <v>1235</v>
      </c>
      <c r="F353" s="248" t="s">
        <v>3062</v>
      </c>
      <c r="G353" s="1" t="s">
        <v>3482</v>
      </c>
      <c r="H353" s="248" t="s">
        <v>3499</v>
      </c>
    </row>
    <row r="354" spans="1:8" x14ac:dyDescent="0.25">
      <c r="A354" s="248">
        <v>458138</v>
      </c>
      <c r="B354" s="248">
        <v>7316941</v>
      </c>
      <c r="C354" s="248" t="s">
        <v>2716</v>
      </c>
      <c r="D354" s="259">
        <v>6700</v>
      </c>
      <c r="E354" s="248" t="s">
        <v>1235</v>
      </c>
      <c r="F354" s="248" t="s">
        <v>3062</v>
      </c>
      <c r="G354" s="1" t="s">
        <v>3482</v>
      </c>
      <c r="H354" s="248" t="s">
        <v>3499</v>
      </c>
    </row>
    <row r="355" spans="1:8" x14ac:dyDescent="0.25">
      <c r="A355" s="248">
        <v>458138</v>
      </c>
      <c r="B355" s="248">
        <v>7316941</v>
      </c>
      <c r="C355" s="248" t="s">
        <v>2813</v>
      </c>
      <c r="D355" s="259">
        <v>293400</v>
      </c>
      <c r="E355" s="248" t="s">
        <v>2931</v>
      </c>
      <c r="F355" s="248" t="s">
        <v>3063</v>
      </c>
      <c r="G355" s="1" t="s">
        <v>3482</v>
      </c>
      <c r="H355" s="248" t="s">
        <v>3499</v>
      </c>
    </row>
    <row r="356" spans="1:8" x14ac:dyDescent="0.25">
      <c r="A356" s="248">
        <v>458138</v>
      </c>
      <c r="B356" s="248">
        <v>7316941</v>
      </c>
      <c r="C356" s="248" t="s">
        <v>2717</v>
      </c>
      <c r="D356" s="259">
        <v>10570</v>
      </c>
      <c r="E356" s="248" t="s">
        <v>1235</v>
      </c>
      <c r="F356" s="248" t="s">
        <v>3062</v>
      </c>
      <c r="G356" s="1" t="s">
        <v>3482</v>
      </c>
      <c r="H356" s="248" t="s">
        <v>3499</v>
      </c>
    </row>
    <row r="357" spans="1:8" x14ac:dyDescent="0.25">
      <c r="A357" s="248">
        <v>458138</v>
      </c>
      <c r="B357" s="248">
        <v>7316941</v>
      </c>
      <c r="C357" s="248" t="s">
        <v>1722</v>
      </c>
      <c r="D357" s="259">
        <v>146400</v>
      </c>
      <c r="E357" s="248" t="s">
        <v>2931</v>
      </c>
      <c r="F357" s="248" t="s">
        <v>3064</v>
      </c>
      <c r="G357" s="1" t="s">
        <v>3482</v>
      </c>
      <c r="H357" s="248" t="s">
        <v>3499</v>
      </c>
    </row>
    <row r="358" spans="1:8" x14ac:dyDescent="0.25">
      <c r="A358" s="248">
        <v>458138</v>
      </c>
      <c r="B358" s="248">
        <v>7316941</v>
      </c>
      <c r="C358" s="248" t="s">
        <v>1723</v>
      </c>
      <c r="D358" s="259">
        <v>298900</v>
      </c>
      <c r="E358" s="248" t="s">
        <v>2931</v>
      </c>
      <c r="F358" s="248" t="s">
        <v>3065</v>
      </c>
      <c r="G358" s="1" t="s">
        <v>3482</v>
      </c>
      <c r="H358" s="248" t="s">
        <v>3499</v>
      </c>
    </row>
    <row r="359" spans="1:8" x14ac:dyDescent="0.25">
      <c r="A359" s="248">
        <v>458138</v>
      </c>
      <c r="B359" s="248">
        <v>7316941</v>
      </c>
      <c r="C359" s="248" t="s">
        <v>2814</v>
      </c>
      <c r="D359" s="259">
        <v>15000</v>
      </c>
      <c r="E359" s="248" t="s">
        <v>1235</v>
      </c>
      <c r="F359" s="248" t="s">
        <v>3066</v>
      </c>
      <c r="G359" s="1" t="s">
        <v>3482</v>
      </c>
      <c r="H359" s="248" t="s">
        <v>3499</v>
      </c>
    </row>
    <row r="360" spans="1:8" x14ac:dyDescent="0.25">
      <c r="A360" s="248">
        <v>458138</v>
      </c>
      <c r="B360" s="248">
        <v>7316941</v>
      </c>
      <c r="C360" s="248" t="s">
        <v>488</v>
      </c>
      <c r="D360" s="259">
        <v>3030100</v>
      </c>
      <c r="E360" s="248" t="s">
        <v>2931</v>
      </c>
      <c r="F360" s="248" t="s">
        <v>3061</v>
      </c>
      <c r="G360" s="1" t="s">
        <v>3482</v>
      </c>
      <c r="H360" s="248" t="s">
        <v>3499</v>
      </c>
    </row>
    <row r="361" spans="1:8" x14ac:dyDescent="0.25">
      <c r="A361" s="248">
        <v>458138</v>
      </c>
      <c r="B361" s="248">
        <v>7316941</v>
      </c>
      <c r="C361" s="248" t="s">
        <v>2715</v>
      </c>
      <c r="D361" s="259">
        <v>106860</v>
      </c>
      <c r="E361" s="248" t="s">
        <v>1235</v>
      </c>
      <c r="F361" s="248" t="s">
        <v>3062</v>
      </c>
      <c r="G361" s="1" t="s">
        <v>3482</v>
      </c>
      <c r="H361" s="248" t="s">
        <v>3499</v>
      </c>
    </row>
    <row r="362" spans="1:8" x14ac:dyDescent="0.25">
      <c r="A362" s="248">
        <v>458138</v>
      </c>
      <c r="B362" s="248">
        <v>7316941</v>
      </c>
      <c r="C362" s="248" t="s">
        <v>2721</v>
      </c>
      <c r="D362" s="259">
        <v>4708</v>
      </c>
      <c r="E362" s="248" t="s">
        <v>1235</v>
      </c>
      <c r="F362" s="248" t="s">
        <v>3062</v>
      </c>
      <c r="G362" s="1" t="s">
        <v>3482</v>
      </c>
      <c r="H362" s="248" t="s">
        <v>3499</v>
      </c>
    </row>
    <row r="363" spans="1:8" x14ac:dyDescent="0.25">
      <c r="A363" s="248">
        <v>458138</v>
      </c>
      <c r="B363" s="248">
        <v>7316941</v>
      </c>
      <c r="C363" s="248" t="s">
        <v>2716</v>
      </c>
      <c r="D363" s="259">
        <v>6700</v>
      </c>
      <c r="E363" s="248" t="s">
        <v>1235</v>
      </c>
      <c r="F363" s="248" t="s">
        <v>3062</v>
      </c>
      <c r="G363" s="1" t="s">
        <v>3482</v>
      </c>
      <c r="H363" s="248" t="s">
        <v>3499</v>
      </c>
    </row>
    <row r="364" spans="1:8" x14ac:dyDescent="0.25">
      <c r="A364" s="248">
        <v>458138</v>
      </c>
      <c r="B364" s="248">
        <v>7316941</v>
      </c>
      <c r="C364" s="248" t="s">
        <v>2813</v>
      </c>
      <c r="D364" s="259">
        <v>293400</v>
      </c>
      <c r="E364" s="248" t="s">
        <v>2931</v>
      </c>
      <c r="F364" s="248" t="s">
        <v>3063</v>
      </c>
      <c r="G364" s="1" t="s">
        <v>3482</v>
      </c>
      <c r="H364" s="248" t="s">
        <v>3499</v>
      </c>
    </row>
    <row r="365" spans="1:8" x14ac:dyDescent="0.25">
      <c r="A365" s="248">
        <v>458138</v>
      </c>
      <c r="B365" s="248">
        <v>7316941</v>
      </c>
      <c r="C365" s="248" t="s">
        <v>2717</v>
      </c>
      <c r="D365" s="259">
        <v>10570</v>
      </c>
      <c r="E365" s="248" t="s">
        <v>1235</v>
      </c>
      <c r="F365" s="248" t="s">
        <v>3062</v>
      </c>
      <c r="G365" s="1" t="s">
        <v>3482</v>
      </c>
      <c r="H365" s="248" t="s">
        <v>3499</v>
      </c>
    </row>
    <row r="366" spans="1:8" x14ac:dyDescent="0.25">
      <c r="A366" s="248">
        <v>458138</v>
      </c>
      <c r="B366" s="248">
        <v>7316941</v>
      </c>
      <c r="C366" s="248" t="s">
        <v>1722</v>
      </c>
      <c r="D366" s="259">
        <v>146400</v>
      </c>
      <c r="E366" s="248" t="s">
        <v>2931</v>
      </c>
      <c r="F366" s="248" t="s">
        <v>3064</v>
      </c>
      <c r="G366" s="1" t="s">
        <v>3482</v>
      </c>
      <c r="H366" s="248" t="s">
        <v>3499</v>
      </c>
    </row>
    <row r="367" spans="1:8" x14ac:dyDescent="0.25">
      <c r="A367" s="248">
        <v>458138</v>
      </c>
      <c r="B367" s="248">
        <v>7316941</v>
      </c>
      <c r="C367" s="248" t="s">
        <v>1723</v>
      </c>
      <c r="D367" s="259">
        <v>298900</v>
      </c>
      <c r="E367" s="248" t="s">
        <v>2931</v>
      </c>
      <c r="F367" s="248" t="s">
        <v>3065</v>
      </c>
      <c r="G367" s="1" t="s">
        <v>3482</v>
      </c>
      <c r="H367" s="248" t="s">
        <v>3499</v>
      </c>
    </row>
    <row r="368" spans="1:8" x14ac:dyDescent="0.25">
      <c r="A368" s="248">
        <v>458138</v>
      </c>
      <c r="B368" s="248">
        <v>7316941</v>
      </c>
      <c r="C368" s="248" t="s">
        <v>2814</v>
      </c>
      <c r="D368" s="259">
        <v>15000</v>
      </c>
      <c r="E368" s="248" t="s">
        <v>412</v>
      </c>
      <c r="F368" s="248" t="s">
        <v>3066</v>
      </c>
      <c r="G368" s="1" t="s">
        <v>3482</v>
      </c>
      <c r="H368" s="248" t="s">
        <v>3499</v>
      </c>
    </row>
    <row r="369" spans="1:8" x14ac:dyDescent="0.25">
      <c r="A369" s="248">
        <v>458166</v>
      </c>
      <c r="B369" s="248">
        <v>7302575</v>
      </c>
      <c r="C369" s="248" t="s">
        <v>2761</v>
      </c>
      <c r="D369" s="259">
        <v>720</v>
      </c>
      <c r="E369" s="248" t="s">
        <v>1235</v>
      </c>
      <c r="F369" s="248" t="s">
        <v>3050</v>
      </c>
      <c r="G369" s="1" t="s">
        <v>3484</v>
      </c>
      <c r="H369" s="248" t="s">
        <v>3499</v>
      </c>
    </row>
    <row r="370" spans="1:8" x14ac:dyDescent="0.25">
      <c r="A370" s="248">
        <v>458166</v>
      </c>
      <c r="B370" s="248">
        <v>7302575</v>
      </c>
      <c r="C370" s="248" t="s">
        <v>2762</v>
      </c>
      <c r="D370" s="259">
        <v>21910</v>
      </c>
      <c r="E370" s="248" t="s">
        <v>1235</v>
      </c>
      <c r="F370" s="248" t="s">
        <v>3050</v>
      </c>
      <c r="G370" s="1" t="s">
        <v>3484</v>
      </c>
      <c r="H370" s="248" t="s">
        <v>3499</v>
      </c>
    </row>
    <row r="371" spans="1:8" x14ac:dyDescent="0.25">
      <c r="A371" s="248">
        <v>458166</v>
      </c>
      <c r="B371" s="248">
        <v>7302575</v>
      </c>
      <c r="C371" s="248" t="s">
        <v>2815</v>
      </c>
      <c r="D371" s="259">
        <v>5208</v>
      </c>
      <c r="E371" s="248" t="s">
        <v>1235</v>
      </c>
      <c r="F371" s="248" t="s">
        <v>3050</v>
      </c>
      <c r="G371" s="1" t="s">
        <v>3484</v>
      </c>
      <c r="H371" s="248" t="s">
        <v>3499</v>
      </c>
    </row>
    <row r="372" spans="1:8" x14ac:dyDescent="0.25">
      <c r="A372" s="248">
        <v>458166</v>
      </c>
      <c r="B372" s="248">
        <v>7302575</v>
      </c>
      <c r="C372" s="248" t="s">
        <v>2721</v>
      </c>
      <c r="D372" s="259">
        <v>4708</v>
      </c>
      <c r="E372" s="248" t="s">
        <v>1235</v>
      </c>
      <c r="F372" s="248" t="s">
        <v>3050</v>
      </c>
      <c r="G372" s="1" t="s">
        <v>3484</v>
      </c>
      <c r="H372" s="248" t="s">
        <v>3499</v>
      </c>
    </row>
    <row r="373" spans="1:8" x14ac:dyDescent="0.25">
      <c r="A373" s="248">
        <v>458166</v>
      </c>
      <c r="B373" s="248">
        <v>7302575</v>
      </c>
      <c r="C373" s="248" t="s">
        <v>2717</v>
      </c>
      <c r="D373" s="259">
        <v>4228</v>
      </c>
      <c r="E373" s="248" t="s">
        <v>1235</v>
      </c>
      <c r="F373" s="248" t="s">
        <v>3050</v>
      </c>
      <c r="G373" s="1" t="s">
        <v>3484</v>
      </c>
      <c r="H373" s="248" t="s">
        <v>3499</v>
      </c>
    </row>
    <row r="374" spans="1:8" x14ac:dyDescent="0.25">
      <c r="A374" s="248">
        <v>458166</v>
      </c>
      <c r="B374" s="248">
        <v>7302575</v>
      </c>
      <c r="C374" s="248" t="s">
        <v>2811</v>
      </c>
      <c r="D374" s="259">
        <v>680</v>
      </c>
      <c r="E374" s="248" t="s">
        <v>1235</v>
      </c>
      <c r="F374" s="248" t="s">
        <v>3050</v>
      </c>
      <c r="G374" s="1" t="s">
        <v>3484</v>
      </c>
      <c r="H374" s="248" t="s">
        <v>3499</v>
      </c>
    </row>
    <row r="375" spans="1:8" x14ac:dyDescent="0.25">
      <c r="A375" s="248">
        <v>458166</v>
      </c>
      <c r="B375" s="248">
        <v>7302575</v>
      </c>
      <c r="C375" s="248" t="s">
        <v>2816</v>
      </c>
      <c r="D375" s="259">
        <v>5190</v>
      </c>
      <c r="E375" s="248" t="s">
        <v>1235</v>
      </c>
      <c r="F375" s="248" t="s">
        <v>3050</v>
      </c>
      <c r="G375" s="1" t="s">
        <v>3484</v>
      </c>
      <c r="H375" s="248" t="s">
        <v>3499</v>
      </c>
    </row>
    <row r="376" spans="1:8" x14ac:dyDescent="0.25">
      <c r="A376" s="248">
        <v>458166</v>
      </c>
      <c r="B376" s="248">
        <v>7302575</v>
      </c>
      <c r="C376" s="248" t="s">
        <v>2733</v>
      </c>
      <c r="D376" s="259">
        <v>37610</v>
      </c>
      <c r="E376" s="248" t="s">
        <v>1235</v>
      </c>
      <c r="F376" s="248" t="s">
        <v>3067</v>
      </c>
      <c r="G376" s="1" t="s">
        <v>3484</v>
      </c>
      <c r="H376" s="248" t="s">
        <v>3499</v>
      </c>
    </row>
    <row r="377" spans="1:8" x14ac:dyDescent="0.25">
      <c r="A377" s="248">
        <v>458166</v>
      </c>
      <c r="B377" s="248">
        <v>7302575</v>
      </c>
      <c r="C377" s="248" t="s">
        <v>2714</v>
      </c>
      <c r="D377" s="259">
        <v>1158</v>
      </c>
      <c r="E377" s="248" t="s">
        <v>2931</v>
      </c>
      <c r="F377" s="248" t="s">
        <v>3068</v>
      </c>
      <c r="G377" s="1" t="s">
        <v>3484</v>
      </c>
      <c r="H377" s="248" t="s">
        <v>3499</v>
      </c>
    </row>
    <row r="378" spans="1:8" x14ac:dyDescent="0.25">
      <c r="A378" s="248">
        <v>458166</v>
      </c>
      <c r="B378" s="248">
        <v>7302575</v>
      </c>
      <c r="C378" s="248" t="s">
        <v>2714</v>
      </c>
      <c r="D378" s="259">
        <v>20564</v>
      </c>
      <c r="E378" s="248" t="s">
        <v>2931</v>
      </c>
      <c r="F378" s="248" t="s">
        <v>3069</v>
      </c>
      <c r="G378" s="1" t="s">
        <v>3484</v>
      </c>
      <c r="H378" s="248" t="s">
        <v>3499</v>
      </c>
    </row>
    <row r="379" spans="1:8" x14ac:dyDescent="0.25">
      <c r="A379" s="248">
        <v>458166</v>
      </c>
      <c r="B379" s="248">
        <v>7302575</v>
      </c>
      <c r="C379" s="248" t="s">
        <v>2817</v>
      </c>
      <c r="D379" s="259">
        <v>2000</v>
      </c>
      <c r="E379" s="248" t="s">
        <v>1235</v>
      </c>
      <c r="F379" s="248" t="s">
        <v>3050</v>
      </c>
      <c r="G379" s="1" t="s">
        <v>3484</v>
      </c>
      <c r="H379" s="248" t="s">
        <v>3499</v>
      </c>
    </row>
    <row r="380" spans="1:8" x14ac:dyDescent="0.25">
      <c r="A380" s="248">
        <v>458166</v>
      </c>
      <c r="B380" s="248">
        <v>7302575</v>
      </c>
      <c r="C380" s="248" t="s">
        <v>2761</v>
      </c>
      <c r="D380" s="259">
        <v>720</v>
      </c>
      <c r="E380" s="248" t="s">
        <v>1235</v>
      </c>
      <c r="F380" s="248" t="s">
        <v>3050</v>
      </c>
      <c r="G380" s="1" t="s">
        <v>3484</v>
      </c>
      <c r="H380" s="248" t="s">
        <v>3499</v>
      </c>
    </row>
    <row r="381" spans="1:8" x14ac:dyDescent="0.25">
      <c r="A381" s="248">
        <v>458166</v>
      </c>
      <c r="B381" s="248">
        <v>7302575</v>
      </c>
      <c r="C381" s="248" t="s">
        <v>2762</v>
      </c>
      <c r="D381" s="259">
        <v>21910</v>
      </c>
      <c r="E381" s="248" t="s">
        <v>1235</v>
      </c>
      <c r="F381" s="248" t="s">
        <v>3050</v>
      </c>
      <c r="G381" s="1" t="s">
        <v>3484</v>
      </c>
      <c r="H381" s="248" t="s">
        <v>3499</v>
      </c>
    </row>
    <row r="382" spans="1:8" x14ac:dyDescent="0.25">
      <c r="A382" s="248">
        <v>458166</v>
      </c>
      <c r="B382" s="248">
        <v>7302575</v>
      </c>
      <c r="C382" s="248" t="s">
        <v>2815</v>
      </c>
      <c r="D382" s="259">
        <v>5208</v>
      </c>
      <c r="E382" s="248" t="s">
        <v>1235</v>
      </c>
      <c r="F382" s="248" t="s">
        <v>3050</v>
      </c>
      <c r="G382" s="1" t="s">
        <v>3484</v>
      </c>
      <c r="H382" s="248" t="s">
        <v>3499</v>
      </c>
    </row>
    <row r="383" spans="1:8" x14ac:dyDescent="0.25">
      <c r="A383" s="248">
        <v>458166</v>
      </c>
      <c r="B383" s="248">
        <v>7302575</v>
      </c>
      <c r="C383" s="248" t="s">
        <v>2721</v>
      </c>
      <c r="D383" s="259">
        <v>4708</v>
      </c>
      <c r="E383" s="248" t="s">
        <v>1235</v>
      </c>
      <c r="F383" s="248" t="s">
        <v>3050</v>
      </c>
      <c r="G383" s="1" t="s">
        <v>3484</v>
      </c>
      <c r="H383" s="248" t="s">
        <v>3499</v>
      </c>
    </row>
    <row r="384" spans="1:8" x14ac:dyDescent="0.25">
      <c r="A384" s="248">
        <v>458166</v>
      </c>
      <c r="B384" s="248">
        <v>7302575</v>
      </c>
      <c r="C384" s="248" t="s">
        <v>2717</v>
      </c>
      <c r="D384" s="259">
        <v>4228</v>
      </c>
      <c r="E384" s="248" t="s">
        <v>1235</v>
      </c>
      <c r="F384" s="248" t="s">
        <v>3050</v>
      </c>
      <c r="G384" s="1" t="s">
        <v>3484</v>
      </c>
      <c r="H384" s="248" t="s">
        <v>3499</v>
      </c>
    </row>
    <row r="385" spans="1:8" x14ac:dyDescent="0.25">
      <c r="A385" s="248">
        <v>458166</v>
      </c>
      <c r="B385" s="248">
        <v>7302575</v>
      </c>
      <c r="C385" s="248" t="s">
        <v>2811</v>
      </c>
      <c r="D385" s="259">
        <v>680</v>
      </c>
      <c r="E385" s="248" t="s">
        <v>1235</v>
      </c>
      <c r="F385" s="248" t="s">
        <v>3050</v>
      </c>
      <c r="G385" s="1" t="s">
        <v>3484</v>
      </c>
      <c r="H385" s="248" t="s">
        <v>3499</v>
      </c>
    </row>
    <row r="386" spans="1:8" x14ac:dyDescent="0.25">
      <c r="A386" s="248">
        <v>458166</v>
      </c>
      <c r="B386" s="248">
        <v>7302575</v>
      </c>
      <c r="C386" s="248" t="s">
        <v>2816</v>
      </c>
      <c r="D386" s="259">
        <v>5190</v>
      </c>
      <c r="E386" s="248" t="s">
        <v>1235</v>
      </c>
      <c r="F386" s="248" t="s">
        <v>3050</v>
      </c>
      <c r="G386" s="1" t="s">
        <v>3484</v>
      </c>
      <c r="H386" s="248" t="s">
        <v>3499</v>
      </c>
    </row>
    <row r="387" spans="1:8" x14ac:dyDescent="0.25">
      <c r="A387" s="248">
        <v>458166</v>
      </c>
      <c r="B387" s="248">
        <v>7302575</v>
      </c>
      <c r="C387" s="248" t="s">
        <v>2733</v>
      </c>
      <c r="D387" s="259">
        <v>37610</v>
      </c>
      <c r="E387" s="248" t="s">
        <v>1235</v>
      </c>
      <c r="F387" s="248" t="s">
        <v>3067</v>
      </c>
      <c r="G387" s="1" t="s">
        <v>3484</v>
      </c>
      <c r="H387" s="248" t="s">
        <v>3499</v>
      </c>
    </row>
    <row r="388" spans="1:8" x14ac:dyDescent="0.25">
      <c r="A388" s="248">
        <v>458166</v>
      </c>
      <c r="B388" s="248">
        <v>7302575</v>
      </c>
      <c r="C388" s="248" t="s">
        <v>2714</v>
      </c>
      <c r="D388" s="259">
        <v>1158</v>
      </c>
      <c r="E388" s="248" t="s">
        <v>2931</v>
      </c>
      <c r="F388" s="248" t="s">
        <v>3068</v>
      </c>
      <c r="G388" s="1" t="s">
        <v>3484</v>
      </c>
      <c r="H388" s="248" t="s">
        <v>3499</v>
      </c>
    </row>
    <row r="389" spans="1:8" x14ac:dyDescent="0.25">
      <c r="A389" s="248">
        <v>458166</v>
      </c>
      <c r="B389" s="248">
        <v>7302575</v>
      </c>
      <c r="C389" s="248" t="s">
        <v>2714</v>
      </c>
      <c r="D389" s="259">
        <v>20564</v>
      </c>
      <c r="E389" s="248" t="s">
        <v>2931</v>
      </c>
      <c r="F389" s="248" t="s">
        <v>3069</v>
      </c>
      <c r="G389" s="1" t="s">
        <v>3484</v>
      </c>
      <c r="H389" s="248" t="s">
        <v>3499</v>
      </c>
    </row>
    <row r="390" spans="1:8" x14ac:dyDescent="0.25">
      <c r="A390" s="248">
        <v>458166</v>
      </c>
      <c r="B390" s="248">
        <v>7302575</v>
      </c>
      <c r="C390" s="248" t="s">
        <v>2817</v>
      </c>
      <c r="D390" s="259">
        <v>2000</v>
      </c>
      <c r="E390" s="248" t="s">
        <v>1235</v>
      </c>
      <c r="F390" s="248" t="s">
        <v>3050</v>
      </c>
      <c r="G390" s="1" t="s">
        <v>3484</v>
      </c>
      <c r="H390" s="248" t="s">
        <v>3499</v>
      </c>
    </row>
    <row r="391" spans="1:8" x14ac:dyDescent="0.25">
      <c r="A391" s="248">
        <v>458169</v>
      </c>
      <c r="B391" s="248">
        <v>2229189</v>
      </c>
      <c r="C391" s="248" t="s">
        <v>442</v>
      </c>
      <c r="D391" s="259">
        <v>124000</v>
      </c>
      <c r="E391" s="248" t="s">
        <v>2931</v>
      </c>
      <c r="F391" s="248" t="s">
        <v>3070</v>
      </c>
      <c r="G391" s="1" t="s">
        <v>3458</v>
      </c>
      <c r="H391" s="248" t="s">
        <v>3499</v>
      </c>
    </row>
    <row r="392" spans="1:8" x14ac:dyDescent="0.25">
      <c r="A392" s="248">
        <v>458169</v>
      </c>
      <c r="B392" s="248">
        <v>2229189</v>
      </c>
      <c r="C392" s="248" t="s">
        <v>1244</v>
      </c>
      <c r="D392" s="259">
        <v>72</v>
      </c>
      <c r="E392" s="248" t="s">
        <v>1235</v>
      </c>
      <c r="F392" s="248" t="s">
        <v>3071</v>
      </c>
      <c r="G392" s="1" t="s">
        <v>3458</v>
      </c>
      <c r="H392" s="248" t="s">
        <v>3499</v>
      </c>
    </row>
    <row r="393" spans="1:8" x14ac:dyDescent="0.25">
      <c r="A393" s="248">
        <v>458169</v>
      </c>
      <c r="B393" s="248">
        <v>2229189</v>
      </c>
      <c r="C393" s="248" t="s">
        <v>2818</v>
      </c>
      <c r="D393" s="259">
        <v>3240</v>
      </c>
      <c r="E393" s="248" t="s">
        <v>1235</v>
      </c>
      <c r="F393" s="248" t="s">
        <v>3050</v>
      </c>
      <c r="G393" s="1" t="s">
        <v>3458</v>
      </c>
      <c r="H393" s="248" t="s">
        <v>3499</v>
      </c>
    </row>
    <row r="394" spans="1:8" x14ac:dyDescent="0.25">
      <c r="A394" s="248">
        <v>458169</v>
      </c>
      <c r="B394" s="248">
        <v>2229189</v>
      </c>
      <c r="C394" s="248" t="s">
        <v>2715</v>
      </c>
      <c r="D394" s="259">
        <v>996</v>
      </c>
      <c r="E394" s="248" t="s">
        <v>1235</v>
      </c>
      <c r="F394" s="248" t="s">
        <v>3050</v>
      </c>
      <c r="G394" s="1" t="s">
        <v>3458</v>
      </c>
      <c r="H394" s="248" t="s">
        <v>3499</v>
      </c>
    </row>
    <row r="395" spans="1:8" x14ac:dyDescent="0.25">
      <c r="A395" s="248">
        <v>458169</v>
      </c>
      <c r="B395" s="248">
        <v>2229189</v>
      </c>
      <c r="C395" s="248" t="s">
        <v>2819</v>
      </c>
      <c r="D395" s="259">
        <v>17</v>
      </c>
      <c r="E395" s="248" t="s">
        <v>1235</v>
      </c>
      <c r="F395" s="248" t="s">
        <v>3072</v>
      </c>
      <c r="G395" s="1" t="s">
        <v>3458</v>
      </c>
      <c r="H395" s="248" t="s">
        <v>3499</v>
      </c>
    </row>
    <row r="396" spans="1:8" x14ac:dyDescent="0.25">
      <c r="A396" s="248">
        <v>458169</v>
      </c>
      <c r="B396" s="248">
        <v>2229189</v>
      </c>
      <c r="C396" s="248" t="s">
        <v>2820</v>
      </c>
      <c r="D396" s="259">
        <v>56</v>
      </c>
      <c r="E396" s="248" t="s">
        <v>1235</v>
      </c>
      <c r="F396" s="248" t="s">
        <v>3073</v>
      </c>
      <c r="G396" s="1" t="s">
        <v>3458</v>
      </c>
      <c r="H396" s="248" t="s">
        <v>3499</v>
      </c>
    </row>
    <row r="397" spans="1:8" x14ac:dyDescent="0.25">
      <c r="A397" s="248">
        <v>458169</v>
      </c>
      <c r="B397" s="248">
        <v>2229189</v>
      </c>
      <c r="C397" s="248" t="s">
        <v>1607</v>
      </c>
      <c r="D397" s="259">
        <v>6300</v>
      </c>
      <c r="E397" s="248" t="s">
        <v>2931</v>
      </c>
      <c r="F397" s="248" t="s">
        <v>3074</v>
      </c>
      <c r="G397" s="1" t="s">
        <v>3458</v>
      </c>
      <c r="H397" s="248" t="s">
        <v>3499</v>
      </c>
    </row>
    <row r="398" spans="1:8" x14ac:dyDescent="0.25">
      <c r="A398" s="248">
        <v>458169</v>
      </c>
      <c r="B398" s="248">
        <v>2229189</v>
      </c>
      <c r="C398" s="248" t="s">
        <v>554</v>
      </c>
      <c r="D398" s="259">
        <v>51</v>
      </c>
      <c r="E398" s="248" t="s">
        <v>1235</v>
      </c>
      <c r="F398" s="248" t="s">
        <v>3051</v>
      </c>
      <c r="G398" s="1" t="s">
        <v>3458</v>
      </c>
      <c r="H398" s="248" t="s">
        <v>3499</v>
      </c>
    </row>
    <row r="399" spans="1:8" x14ac:dyDescent="0.25">
      <c r="A399" s="248">
        <v>458169</v>
      </c>
      <c r="B399" s="248">
        <v>2229189</v>
      </c>
      <c r="C399" s="248" t="s">
        <v>442</v>
      </c>
      <c r="D399" s="259">
        <v>124000</v>
      </c>
      <c r="E399" s="248" t="s">
        <v>2931</v>
      </c>
      <c r="F399" s="248" t="s">
        <v>3070</v>
      </c>
      <c r="G399" s="1" t="s">
        <v>3458</v>
      </c>
      <c r="H399" s="248" t="s">
        <v>3499</v>
      </c>
    </row>
    <row r="400" spans="1:8" x14ac:dyDescent="0.25">
      <c r="A400" s="248">
        <v>458169</v>
      </c>
      <c r="B400" s="248">
        <v>2229189</v>
      </c>
      <c r="C400" s="248" t="s">
        <v>1244</v>
      </c>
      <c r="D400" s="259">
        <v>72</v>
      </c>
      <c r="E400" s="248" t="s">
        <v>1235</v>
      </c>
      <c r="F400" s="248" t="s">
        <v>3071</v>
      </c>
      <c r="G400" s="1" t="s">
        <v>3458</v>
      </c>
      <c r="H400" s="248" t="s">
        <v>3499</v>
      </c>
    </row>
    <row r="401" spans="1:8" x14ac:dyDescent="0.25">
      <c r="A401" s="248">
        <v>458169</v>
      </c>
      <c r="B401" s="248">
        <v>2229189</v>
      </c>
      <c r="C401" s="248" t="s">
        <v>2818</v>
      </c>
      <c r="D401" s="259">
        <v>3240</v>
      </c>
      <c r="E401" s="248" t="s">
        <v>1235</v>
      </c>
      <c r="F401" s="248" t="s">
        <v>3050</v>
      </c>
      <c r="G401" s="1" t="s">
        <v>3458</v>
      </c>
      <c r="H401" s="248" t="s">
        <v>3499</v>
      </c>
    </row>
    <row r="402" spans="1:8" x14ac:dyDescent="0.25">
      <c r="A402" s="248">
        <v>458169</v>
      </c>
      <c r="B402" s="248">
        <v>2229189</v>
      </c>
      <c r="C402" s="248" t="s">
        <v>2715</v>
      </c>
      <c r="D402" s="259">
        <v>996</v>
      </c>
      <c r="E402" s="248" t="s">
        <v>1235</v>
      </c>
      <c r="F402" s="248" t="s">
        <v>3050</v>
      </c>
      <c r="G402" s="1" t="s">
        <v>3458</v>
      </c>
      <c r="H402" s="248" t="s">
        <v>3499</v>
      </c>
    </row>
    <row r="403" spans="1:8" x14ac:dyDescent="0.25">
      <c r="A403" s="248">
        <v>458169</v>
      </c>
      <c r="B403" s="248">
        <v>2229189</v>
      </c>
      <c r="C403" s="248" t="s">
        <v>2819</v>
      </c>
      <c r="D403" s="259">
        <v>17</v>
      </c>
      <c r="E403" s="248" t="s">
        <v>1235</v>
      </c>
      <c r="F403" s="248" t="s">
        <v>3072</v>
      </c>
      <c r="G403" s="1" t="s">
        <v>3458</v>
      </c>
      <c r="H403" s="248" t="s">
        <v>3499</v>
      </c>
    </row>
    <row r="404" spans="1:8" x14ac:dyDescent="0.25">
      <c r="A404" s="248">
        <v>458169</v>
      </c>
      <c r="B404" s="248">
        <v>2229189</v>
      </c>
      <c r="C404" s="248" t="s">
        <v>2820</v>
      </c>
      <c r="D404" s="259">
        <v>56</v>
      </c>
      <c r="E404" s="248" t="s">
        <v>1235</v>
      </c>
      <c r="F404" s="248" t="s">
        <v>3073</v>
      </c>
      <c r="G404" s="1" t="s">
        <v>3458</v>
      </c>
      <c r="H404" s="248" t="s">
        <v>3499</v>
      </c>
    </row>
    <row r="405" spans="1:8" x14ac:dyDescent="0.25">
      <c r="A405" s="248">
        <v>458169</v>
      </c>
      <c r="B405" s="248">
        <v>2229189</v>
      </c>
      <c r="C405" s="248" t="s">
        <v>1607</v>
      </c>
      <c r="D405" s="259">
        <v>6300</v>
      </c>
      <c r="E405" s="248" t="s">
        <v>2931</v>
      </c>
      <c r="F405" s="248" t="s">
        <v>3074</v>
      </c>
      <c r="G405" s="1" t="s">
        <v>3458</v>
      </c>
      <c r="H405" s="248" t="s">
        <v>3499</v>
      </c>
    </row>
    <row r="406" spans="1:8" x14ac:dyDescent="0.25">
      <c r="A406" s="248">
        <v>458169</v>
      </c>
      <c r="B406" s="248">
        <v>2229189</v>
      </c>
      <c r="C406" s="248" t="s">
        <v>554</v>
      </c>
      <c r="D406" s="259">
        <v>51</v>
      </c>
      <c r="E406" s="248" t="s">
        <v>1235</v>
      </c>
      <c r="F406" s="248" t="s">
        <v>3051</v>
      </c>
      <c r="G406" s="1" t="s">
        <v>3458</v>
      </c>
      <c r="H406" s="248" t="s">
        <v>3499</v>
      </c>
    </row>
    <row r="407" spans="1:8" x14ac:dyDescent="0.25">
      <c r="A407" s="248">
        <v>458888</v>
      </c>
      <c r="B407" s="248">
        <v>16319814</v>
      </c>
      <c r="C407" s="248" t="s">
        <v>2798</v>
      </c>
      <c r="D407" s="259">
        <v>372</v>
      </c>
      <c r="E407" s="248" t="s">
        <v>1235</v>
      </c>
      <c r="F407" s="248" t="s">
        <v>3023</v>
      </c>
      <c r="G407" s="1" t="s">
        <v>3487</v>
      </c>
      <c r="H407" s="248" t="s">
        <v>3499</v>
      </c>
    </row>
    <row r="408" spans="1:8" x14ac:dyDescent="0.25">
      <c r="A408" s="248">
        <v>458888</v>
      </c>
      <c r="B408" s="248">
        <v>16319814</v>
      </c>
      <c r="C408" s="248" t="s">
        <v>2761</v>
      </c>
      <c r="D408" s="259">
        <v>167580</v>
      </c>
      <c r="E408" s="248" t="s">
        <v>1235</v>
      </c>
      <c r="F408" s="248" t="s">
        <v>3075</v>
      </c>
      <c r="G408" s="1" t="s">
        <v>3487</v>
      </c>
      <c r="H408" s="248" t="s">
        <v>3499</v>
      </c>
    </row>
    <row r="409" spans="1:8" x14ac:dyDescent="0.25">
      <c r="A409" s="248">
        <v>458888</v>
      </c>
      <c r="B409" s="248">
        <v>16319814</v>
      </c>
      <c r="C409" s="248" t="s">
        <v>2724</v>
      </c>
      <c r="D409" s="259">
        <v>5776</v>
      </c>
      <c r="E409" s="248" t="s">
        <v>1235</v>
      </c>
      <c r="F409" s="248" t="s">
        <v>3075</v>
      </c>
      <c r="G409" s="1" t="s">
        <v>3487</v>
      </c>
      <c r="H409" s="248" t="s">
        <v>3499</v>
      </c>
    </row>
    <row r="410" spans="1:8" x14ac:dyDescent="0.25">
      <c r="A410" s="248">
        <v>458888</v>
      </c>
      <c r="B410" s="248">
        <v>16319814</v>
      </c>
      <c r="C410" s="248" t="s">
        <v>2721</v>
      </c>
      <c r="D410" s="259">
        <v>143</v>
      </c>
      <c r="E410" s="248" t="s">
        <v>1235</v>
      </c>
      <c r="F410" s="248" t="s">
        <v>3075</v>
      </c>
      <c r="G410" s="1" t="s">
        <v>3487</v>
      </c>
      <c r="H410" s="248" t="s">
        <v>3499</v>
      </c>
    </row>
    <row r="411" spans="1:8" x14ac:dyDescent="0.25">
      <c r="A411" s="248">
        <v>458888</v>
      </c>
      <c r="B411" s="248">
        <v>16319814</v>
      </c>
      <c r="C411" s="248" t="s">
        <v>2821</v>
      </c>
      <c r="D411" s="259">
        <v>3410</v>
      </c>
      <c r="E411" s="248" t="s">
        <v>1235</v>
      </c>
      <c r="F411" s="248" t="s">
        <v>3075</v>
      </c>
      <c r="G411" s="1" t="s">
        <v>3487</v>
      </c>
      <c r="H411" s="248" t="s">
        <v>3499</v>
      </c>
    </row>
    <row r="412" spans="1:8" x14ac:dyDescent="0.25">
      <c r="A412" s="248">
        <v>458888</v>
      </c>
      <c r="B412" s="248">
        <v>16319814</v>
      </c>
      <c r="C412" s="248" t="s">
        <v>2787</v>
      </c>
      <c r="D412" s="259">
        <v>8684</v>
      </c>
      <c r="E412" s="248" t="s">
        <v>1235</v>
      </c>
      <c r="F412" s="248" t="s">
        <v>3075</v>
      </c>
      <c r="G412" s="1" t="s">
        <v>3487</v>
      </c>
      <c r="H412" s="248" t="s">
        <v>3499</v>
      </c>
    </row>
    <row r="413" spans="1:8" x14ac:dyDescent="0.25">
      <c r="A413" s="248">
        <v>458888</v>
      </c>
      <c r="B413" s="248">
        <v>16319814</v>
      </c>
      <c r="C413" s="248" t="s">
        <v>2729</v>
      </c>
      <c r="D413" s="259">
        <v>6189</v>
      </c>
      <c r="E413" s="248" t="s">
        <v>1235</v>
      </c>
      <c r="F413" s="248" t="s">
        <v>3075</v>
      </c>
      <c r="G413" s="1" t="s">
        <v>3487</v>
      </c>
      <c r="H413" s="248" t="s">
        <v>3499</v>
      </c>
    </row>
    <row r="414" spans="1:8" x14ac:dyDescent="0.25">
      <c r="A414" s="248">
        <v>458888</v>
      </c>
      <c r="B414" s="248">
        <v>16319814</v>
      </c>
      <c r="C414" s="248" t="s">
        <v>2739</v>
      </c>
      <c r="D414" s="259">
        <v>3330</v>
      </c>
      <c r="E414" s="248" t="s">
        <v>1235</v>
      </c>
      <c r="F414" s="248" t="s">
        <v>3023</v>
      </c>
      <c r="G414" s="1" t="s">
        <v>3487</v>
      </c>
      <c r="H414" s="248" t="s">
        <v>3499</v>
      </c>
    </row>
    <row r="415" spans="1:8" x14ac:dyDescent="0.25">
      <c r="A415" s="248">
        <v>458888</v>
      </c>
      <c r="B415" s="248">
        <v>16319814</v>
      </c>
      <c r="C415" s="248" t="s">
        <v>2812</v>
      </c>
      <c r="D415" s="259">
        <v>2443480</v>
      </c>
      <c r="E415" s="248" t="s">
        <v>2931</v>
      </c>
      <c r="F415" s="248" t="s">
        <v>3076</v>
      </c>
      <c r="G415" s="1" t="s">
        <v>3487</v>
      </c>
      <c r="H415" s="248" t="s">
        <v>3499</v>
      </c>
    </row>
    <row r="416" spans="1:8" x14ac:dyDescent="0.25">
      <c r="A416" s="248">
        <v>458888</v>
      </c>
      <c r="B416" s="248">
        <v>16319814</v>
      </c>
      <c r="C416" s="248" t="s">
        <v>2822</v>
      </c>
      <c r="D416" s="259">
        <v>46100</v>
      </c>
      <c r="E416" s="248" t="s">
        <v>1235</v>
      </c>
      <c r="F416" s="248" t="s">
        <v>3077</v>
      </c>
      <c r="G416" s="1" t="s">
        <v>3487</v>
      </c>
      <c r="H416" s="248" t="s">
        <v>3499</v>
      </c>
    </row>
    <row r="417" spans="1:8" x14ac:dyDescent="0.25">
      <c r="A417" s="248">
        <v>458888</v>
      </c>
      <c r="B417" s="248">
        <v>16319814</v>
      </c>
      <c r="C417" s="248" t="s">
        <v>483</v>
      </c>
      <c r="D417" s="259">
        <v>92200</v>
      </c>
      <c r="E417" s="248" t="s">
        <v>1235</v>
      </c>
      <c r="F417" s="248" t="s">
        <v>3077</v>
      </c>
      <c r="G417" s="1" t="s">
        <v>3487</v>
      </c>
      <c r="H417" s="248" t="s">
        <v>3499</v>
      </c>
    </row>
    <row r="418" spans="1:8" x14ac:dyDescent="0.25">
      <c r="A418" s="248">
        <v>458888</v>
      </c>
      <c r="B418" s="248">
        <v>16319814</v>
      </c>
      <c r="C418" s="248" t="s">
        <v>2798</v>
      </c>
      <c r="D418" s="259">
        <v>372</v>
      </c>
      <c r="E418" s="248" t="s">
        <v>412</v>
      </c>
      <c r="F418" s="248" t="s">
        <v>3023</v>
      </c>
      <c r="G418" s="1" t="s">
        <v>3487</v>
      </c>
      <c r="H418" s="248" t="s">
        <v>3499</v>
      </c>
    </row>
    <row r="419" spans="1:8" x14ac:dyDescent="0.25">
      <c r="A419" s="248">
        <v>458888</v>
      </c>
      <c r="B419" s="248">
        <v>16319814</v>
      </c>
      <c r="C419" s="248" t="s">
        <v>2761</v>
      </c>
      <c r="D419" s="259">
        <v>167580</v>
      </c>
      <c r="E419" s="248" t="s">
        <v>1235</v>
      </c>
      <c r="F419" s="248" t="s">
        <v>3075</v>
      </c>
      <c r="G419" s="1" t="s">
        <v>3487</v>
      </c>
      <c r="H419" s="248" t="s">
        <v>3499</v>
      </c>
    </row>
    <row r="420" spans="1:8" x14ac:dyDescent="0.25">
      <c r="A420" s="248">
        <v>458888</v>
      </c>
      <c r="B420" s="248">
        <v>16319814</v>
      </c>
      <c r="C420" s="248" t="s">
        <v>2724</v>
      </c>
      <c r="D420" s="259">
        <v>5776</v>
      </c>
      <c r="E420" s="248" t="s">
        <v>1235</v>
      </c>
      <c r="F420" s="248" t="s">
        <v>3075</v>
      </c>
      <c r="G420" s="1" t="s">
        <v>3487</v>
      </c>
      <c r="H420" s="248" t="s">
        <v>3499</v>
      </c>
    </row>
    <row r="421" spans="1:8" x14ac:dyDescent="0.25">
      <c r="A421" s="248">
        <v>458888</v>
      </c>
      <c r="B421" s="248">
        <v>16319814</v>
      </c>
      <c r="C421" s="248" t="s">
        <v>2721</v>
      </c>
      <c r="D421" s="259">
        <v>143</v>
      </c>
      <c r="E421" s="248" t="s">
        <v>1235</v>
      </c>
      <c r="F421" s="248" t="s">
        <v>3075</v>
      </c>
      <c r="G421" s="1" t="s">
        <v>3487</v>
      </c>
      <c r="H421" s="248" t="s">
        <v>3499</v>
      </c>
    </row>
    <row r="422" spans="1:8" x14ac:dyDescent="0.25">
      <c r="A422" s="248">
        <v>458888</v>
      </c>
      <c r="B422" s="248">
        <v>16319814</v>
      </c>
      <c r="C422" s="248" t="s">
        <v>2821</v>
      </c>
      <c r="D422" s="259">
        <v>3410</v>
      </c>
      <c r="E422" s="248" t="s">
        <v>1235</v>
      </c>
      <c r="F422" s="248" t="s">
        <v>3075</v>
      </c>
      <c r="G422" s="1" t="s">
        <v>3487</v>
      </c>
      <c r="H422" s="248" t="s">
        <v>3499</v>
      </c>
    </row>
    <row r="423" spans="1:8" x14ac:dyDescent="0.25">
      <c r="A423" s="248">
        <v>458888</v>
      </c>
      <c r="B423" s="248">
        <v>16319814</v>
      </c>
      <c r="C423" s="248" t="s">
        <v>2787</v>
      </c>
      <c r="D423" s="259">
        <v>8684</v>
      </c>
      <c r="E423" s="248" t="s">
        <v>1235</v>
      </c>
      <c r="F423" s="248" t="s">
        <v>3075</v>
      </c>
      <c r="G423" s="1" t="s">
        <v>3487</v>
      </c>
      <c r="H423" s="248" t="s">
        <v>3499</v>
      </c>
    </row>
    <row r="424" spans="1:8" x14ac:dyDescent="0.25">
      <c r="A424" s="248">
        <v>458888</v>
      </c>
      <c r="B424" s="248">
        <v>16319814</v>
      </c>
      <c r="C424" s="248" t="s">
        <v>2729</v>
      </c>
      <c r="D424" s="259">
        <v>6189</v>
      </c>
      <c r="E424" s="248" t="s">
        <v>1235</v>
      </c>
      <c r="F424" s="248" t="s">
        <v>3075</v>
      </c>
      <c r="G424" s="1" t="s">
        <v>3487</v>
      </c>
      <c r="H424" s="248" t="s">
        <v>3499</v>
      </c>
    </row>
    <row r="425" spans="1:8" x14ac:dyDescent="0.25">
      <c r="A425" s="248">
        <v>458888</v>
      </c>
      <c r="B425" s="248">
        <v>16319814</v>
      </c>
      <c r="C425" s="248" t="s">
        <v>2739</v>
      </c>
      <c r="D425" s="259">
        <v>3330</v>
      </c>
      <c r="E425" s="248" t="s">
        <v>412</v>
      </c>
      <c r="F425" s="248" t="s">
        <v>3023</v>
      </c>
      <c r="G425" s="1" t="s">
        <v>3487</v>
      </c>
      <c r="H425" s="248" t="s">
        <v>3499</v>
      </c>
    </row>
    <row r="426" spans="1:8" x14ac:dyDescent="0.25">
      <c r="A426" s="248">
        <v>458888</v>
      </c>
      <c r="B426" s="248">
        <v>16319814</v>
      </c>
      <c r="C426" s="248" t="s">
        <v>2812</v>
      </c>
      <c r="D426" s="259">
        <v>2443480</v>
      </c>
      <c r="E426" s="248" t="s">
        <v>2931</v>
      </c>
      <c r="F426" s="248" t="s">
        <v>3076</v>
      </c>
      <c r="G426" s="1" t="s">
        <v>3487</v>
      </c>
      <c r="H426" s="248" t="s">
        <v>3499</v>
      </c>
    </row>
    <row r="427" spans="1:8" x14ac:dyDescent="0.25">
      <c r="A427" s="248">
        <v>458888</v>
      </c>
      <c r="B427" s="248">
        <v>16319814</v>
      </c>
      <c r="C427" s="248" t="s">
        <v>2822</v>
      </c>
      <c r="D427" s="259">
        <v>46100</v>
      </c>
      <c r="E427" s="248" t="s">
        <v>1235</v>
      </c>
      <c r="F427" s="248" t="s">
        <v>3077</v>
      </c>
      <c r="G427" s="1" t="s">
        <v>3487</v>
      </c>
      <c r="H427" s="248" t="s">
        <v>3499</v>
      </c>
    </row>
    <row r="428" spans="1:8" x14ac:dyDescent="0.25">
      <c r="A428" s="248">
        <v>458888</v>
      </c>
      <c r="B428" s="248">
        <v>16319814</v>
      </c>
      <c r="C428" s="248" t="s">
        <v>483</v>
      </c>
      <c r="D428" s="259">
        <v>92200</v>
      </c>
      <c r="E428" s="248" t="s">
        <v>1235</v>
      </c>
      <c r="F428" s="248" t="s">
        <v>3077</v>
      </c>
      <c r="G428" s="1" t="s">
        <v>3487</v>
      </c>
      <c r="H428" s="248" t="s">
        <v>3499</v>
      </c>
    </row>
    <row r="429" spans="1:8" x14ac:dyDescent="0.25">
      <c r="A429" s="248">
        <v>459282</v>
      </c>
      <c r="B429" s="248">
        <v>5313021</v>
      </c>
      <c r="C429" s="248" t="s">
        <v>2818</v>
      </c>
      <c r="D429" s="259">
        <v>3239</v>
      </c>
      <c r="E429" s="248" t="s">
        <v>1235</v>
      </c>
      <c r="F429" s="248" t="s">
        <v>3078</v>
      </c>
      <c r="G429" s="1" t="s">
        <v>3458</v>
      </c>
      <c r="H429" s="248" t="s">
        <v>3499</v>
      </c>
    </row>
    <row r="430" spans="1:8" x14ac:dyDescent="0.25">
      <c r="A430" s="248">
        <v>459282</v>
      </c>
      <c r="B430" s="248">
        <v>5313021</v>
      </c>
      <c r="C430" s="248" t="s">
        <v>983</v>
      </c>
      <c r="D430" s="259">
        <v>30300</v>
      </c>
      <c r="E430" s="248" t="s">
        <v>1235</v>
      </c>
      <c r="F430" s="248" t="s">
        <v>3079</v>
      </c>
      <c r="G430" s="1" t="s">
        <v>3458</v>
      </c>
      <c r="H430" s="248" t="s">
        <v>3499</v>
      </c>
    </row>
    <row r="431" spans="1:8" x14ac:dyDescent="0.25">
      <c r="A431" s="248">
        <v>459282</v>
      </c>
      <c r="B431" s="248">
        <v>5313021</v>
      </c>
      <c r="C431" s="248" t="s">
        <v>413</v>
      </c>
      <c r="D431" s="259">
        <v>100</v>
      </c>
      <c r="E431" s="248" t="s">
        <v>1235</v>
      </c>
      <c r="F431" s="248" t="s">
        <v>3080</v>
      </c>
      <c r="G431" s="1" t="s">
        <v>3458</v>
      </c>
      <c r="H431" s="248" t="s">
        <v>3499</v>
      </c>
    </row>
    <row r="432" spans="1:8" x14ac:dyDescent="0.25">
      <c r="A432" s="248">
        <v>459282</v>
      </c>
      <c r="B432" s="248">
        <v>5313021</v>
      </c>
      <c r="C432" s="248" t="s">
        <v>1451</v>
      </c>
      <c r="D432" s="259">
        <v>69232</v>
      </c>
      <c r="E432" s="248" t="s">
        <v>1235</v>
      </c>
      <c r="F432" s="248" t="s">
        <v>3080</v>
      </c>
      <c r="G432" s="1" t="s">
        <v>3458</v>
      </c>
      <c r="H432" s="248" t="s">
        <v>3499</v>
      </c>
    </row>
    <row r="433" spans="1:8" x14ac:dyDescent="0.25">
      <c r="A433" s="248">
        <v>459282</v>
      </c>
      <c r="B433" s="248">
        <v>5313021</v>
      </c>
      <c r="C433" s="248" t="s">
        <v>554</v>
      </c>
      <c r="D433" s="259">
        <v>200</v>
      </c>
      <c r="E433" s="248" t="s">
        <v>1235</v>
      </c>
      <c r="F433" s="248" t="s">
        <v>3080</v>
      </c>
      <c r="G433" s="1" t="s">
        <v>3458</v>
      </c>
      <c r="H433" s="248" t="s">
        <v>3499</v>
      </c>
    </row>
    <row r="434" spans="1:8" x14ac:dyDescent="0.25">
      <c r="A434" s="248">
        <v>459282</v>
      </c>
      <c r="B434" s="248">
        <v>5313021</v>
      </c>
      <c r="C434" s="248" t="s">
        <v>1476</v>
      </c>
      <c r="D434" s="259">
        <v>9000</v>
      </c>
      <c r="E434" s="248" t="s">
        <v>1235</v>
      </c>
      <c r="F434" s="248" t="s">
        <v>3080</v>
      </c>
      <c r="G434" s="1" t="s">
        <v>3458</v>
      </c>
      <c r="H434" s="248" t="s">
        <v>3499</v>
      </c>
    </row>
    <row r="435" spans="1:8" x14ac:dyDescent="0.25">
      <c r="A435" s="248">
        <v>459282</v>
      </c>
      <c r="B435" s="248">
        <v>5313021</v>
      </c>
      <c r="C435" s="248" t="s">
        <v>2818</v>
      </c>
      <c r="D435" s="259">
        <v>3239</v>
      </c>
      <c r="E435" s="248" t="s">
        <v>1235</v>
      </c>
      <c r="F435" s="248" t="s">
        <v>3078</v>
      </c>
      <c r="G435" s="1" t="s">
        <v>3458</v>
      </c>
      <c r="H435" s="248" t="s">
        <v>3499</v>
      </c>
    </row>
    <row r="436" spans="1:8" x14ac:dyDescent="0.25">
      <c r="A436" s="248">
        <v>459282</v>
      </c>
      <c r="B436" s="248">
        <v>5313021</v>
      </c>
      <c r="C436" s="248" t="s">
        <v>983</v>
      </c>
      <c r="D436" s="259">
        <v>30300</v>
      </c>
      <c r="E436" s="248" t="s">
        <v>1235</v>
      </c>
      <c r="F436" s="248" t="s">
        <v>3079</v>
      </c>
      <c r="G436" s="1" t="s">
        <v>3458</v>
      </c>
      <c r="H436" s="248" t="s">
        <v>3499</v>
      </c>
    </row>
    <row r="437" spans="1:8" x14ac:dyDescent="0.25">
      <c r="A437" s="248">
        <v>459282</v>
      </c>
      <c r="B437" s="248">
        <v>5313021</v>
      </c>
      <c r="C437" s="248" t="s">
        <v>413</v>
      </c>
      <c r="D437" s="259">
        <v>100</v>
      </c>
      <c r="E437" s="248" t="s">
        <v>1235</v>
      </c>
      <c r="F437" s="248" t="s">
        <v>3080</v>
      </c>
      <c r="G437" s="1" t="s">
        <v>3458</v>
      </c>
      <c r="H437" s="248" t="s">
        <v>3499</v>
      </c>
    </row>
    <row r="438" spans="1:8" x14ac:dyDescent="0.25">
      <c r="A438" s="248">
        <v>459282</v>
      </c>
      <c r="B438" s="248">
        <v>5313021</v>
      </c>
      <c r="C438" s="248" t="s">
        <v>1451</v>
      </c>
      <c r="D438" s="259">
        <v>69232</v>
      </c>
      <c r="E438" s="248" t="s">
        <v>1235</v>
      </c>
      <c r="F438" s="248" t="s">
        <v>3080</v>
      </c>
      <c r="G438" s="1" t="s">
        <v>3458</v>
      </c>
      <c r="H438" s="248" t="s">
        <v>3499</v>
      </c>
    </row>
    <row r="439" spans="1:8" x14ac:dyDescent="0.25">
      <c r="A439" s="248">
        <v>459282</v>
      </c>
      <c r="B439" s="248">
        <v>5313021</v>
      </c>
      <c r="C439" s="248" t="s">
        <v>554</v>
      </c>
      <c r="D439" s="259">
        <v>200</v>
      </c>
      <c r="E439" s="248" t="s">
        <v>1235</v>
      </c>
      <c r="F439" s="248" t="s">
        <v>3080</v>
      </c>
      <c r="G439" s="1" t="s">
        <v>3458</v>
      </c>
      <c r="H439" s="248" t="s">
        <v>3499</v>
      </c>
    </row>
    <row r="440" spans="1:8" x14ac:dyDescent="0.25">
      <c r="A440" s="248">
        <v>459282</v>
      </c>
      <c r="B440" s="248">
        <v>5313021</v>
      </c>
      <c r="C440" s="248" t="s">
        <v>1476</v>
      </c>
      <c r="D440" s="259">
        <v>9000</v>
      </c>
      <c r="E440" s="248" t="s">
        <v>1235</v>
      </c>
      <c r="F440" s="248" t="s">
        <v>3080</v>
      </c>
      <c r="G440" s="1" t="s">
        <v>3458</v>
      </c>
      <c r="H440" s="248" t="s">
        <v>3499</v>
      </c>
    </row>
    <row r="441" spans="1:8" x14ac:dyDescent="0.25">
      <c r="A441" s="248">
        <v>459284</v>
      </c>
      <c r="B441" s="248">
        <v>2217418</v>
      </c>
      <c r="C441" s="248" t="s">
        <v>442</v>
      </c>
      <c r="D441" s="259">
        <v>159999</v>
      </c>
      <c r="E441" s="248" t="s">
        <v>2931</v>
      </c>
      <c r="F441" s="248" t="s">
        <v>3081</v>
      </c>
      <c r="G441" s="1" t="s">
        <v>3458</v>
      </c>
      <c r="H441" s="248" t="s">
        <v>3499</v>
      </c>
    </row>
    <row r="442" spans="1:8" x14ac:dyDescent="0.25">
      <c r="A442" s="248">
        <v>459284</v>
      </c>
      <c r="B442" s="248">
        <v>2217418</v>
      </c>
      <c r="C442" s="248" t="s">
        <v>2823</v>
      </c>
      <c r="D442" s="259">
        <v>29677</v>
      </c>
      <c r="E442" s="248" t="s">
        <v>1235</v>
      </c>
      <c r="F442" s="248" t="s">
        <v>3023</v>
      </c>
      <c r="G442" s="1" t="s">
        <v>3458</v>
      </c>
      <c r="H442" s="248" t="s">
        <v>3499</v>
      </c>
    </row>
    <row r="443" spans="1:8" x14ac:dyDescent="0.25">
      <c r="A443" s="248">
        <v>459284</v>
      </c>
      <c r="B443" s="248">
        <v>2217418</v>
      </c>
      <c r="C443" s="248" t="s">
        <v>2824</v>
      </c>
      <c r="D443" s="259">
        <v>9720</v>
      </c>
      <c r="E443" s="248" t="s">
        <v>1235</v>
      </c>
      <c r="F443" s="248" t="s">
        <v>3023</v>
      </c>
      <c r="G443" s="1" t="s">
        <v>3458</v>
      </c>
      <c r="H443" s="248" t="s">
        <v>3499</v>
      </c>
    </row>
    <row r="444" spans="1:8" x14ac:dyDescent="0.25">
      <c r="A444" s="248">
        <v>459284</v>
      </c>
      <c r="B444" s="248">
        <v>2217418</v>
      </c>
      <c r="C444" s="248" t="s">
        <v>2825</v>
      </c>
      <c r="D444" s="259">
        <v>10882</v>
      </c>
      <c r="E444" s="248" t="s">
        <v>1235</v>
      </c>
      <c r="F444" s="248" t="s">
        <v>3082</v>
      </c>
      <c r="G444" s="1" t="s">
        <v>3458</v>
      </c>
      <c r="H444" s="248" t="s">
        <v>3499</v>
      </c>
    </row>
    <row r="445" spans="1:8" x14ac:dyDescent="0.25">
      <c r="A445" s="248">
        <v>459284</v>
      </c>
      <c r="B445" s="248">
        <v>2217418</v>
      </c>
      <c r="C445" s="248" t="s">
        <v>2826</v>
      </c>
      <c r="D445" s="259">
        <v>17174</v>
      </c>
      <c r="E445" s="248" t="s">
        <v>1235</v>
      </c>
      <c r="F445" s="248" t="s">
        <v>3023</v>
      </c>
      <c r="G445" s="1" t="s">
        <v>3458</v>
      </c>
      <c r="H445" s="248" t="s">
        <v>3499</v>
      </c>
    </row>
    <row r="446" spans="1:8" x14ac:dyDescent="0.25">
      <c r="A446" s="248">
        <v>459284</v>
      </c>
      <c r="B446" s="248">
        <v>2217418</v>
      </c>
      <c r="C446" s="248" t="s">
        <v>2827</v>
      </c>
      <c r="D446" s="259">
        <v>438690</v>
      </c>
      <c r="E446" s="248" t="s">
        <v>2931</v>
      </c>
      <c r="F446" s="248" t="s">
        <v>3083</v>
      </c>
      <c r="G446" s="1" t="s">
        <v>3458</v>
      </c>
      <c r="H446" s="248" t="s">
        <v>3499</v>
      </c>
    </row>
    <row r="447" spans="1:8" x14ac:dyDescent="0.25">
      <c r="A447" s="248">
        <v>459284</v>
      </c>
      <c r="B447" s="248">
        <v>2217418</v>
      </c>
      <c r="C447" s="248" t="s">
        <v>2791</v>
      </c>
      <c r="D447" s="259">
        <v>4448</v>
      </c>
      <c r="E447" s="248" t="s">
        <v>1235</v>
      </c>
      <c r="F447" s="248" t="s">
        <v>3023</v>
      </c>
      <c r="G447" s="1" t="s">
        <v>3458</v>
      </c>
      <c r="H447" s="248" t="s">
        <v>3499</v>
      </c>
    </row>
    <row r="448" spans="1:8" x14ac:dyDescent="0.25">
      <c r="A448" s="248">
        <v>459284</v>
      </c>
      <c r="B448" s="248">
        <v>2217418</v>
      </c>
      <c r="C448" s="248" t="s">
        <v>2717</v>
      </c>
      <c r="D448" s="259">
        <v>3150</v>
      </c>
      <c r="E448" s="248" t="s">
        <v>1235</v>
      </c>
      <c r="F448" s="248" t="s">
        <v>3023</v>
      </c>
      <c r="G448" s="1" t="s">
        <v>3458</v>
      </c>
      <c r="H448" s="248" t="s">
        <v>3499</v>
      </c>
    </row>
    <row r="449" spans="1:8" x14ac:dyDescent="0.25">
      <c r="A449" s="248">
        <v>459284</v>
      </c>
      <c r="B449" s="248">
        <v>2217418</v>
      </c>
      <c r="C449" s="248" t="s">
        <v>2729</v>
      </c>
      <c r="D449" s="259">
        <v>10210</v>
      </c>
      <c r="E449" s="248" t="s">
        <v>1235</v>
      </c>
      <c r="F449" s="248" t="s">
        <v>3023</v>
      </c>
      <c r="G449" s="1" t="s">
        <v>3458</v>
      </c>
      <c r="H449" s="248" t="s">
        <v>3499</v>
      </c>
    </row>
    <row r="450" spans="1:8" x14ac:dyDescent="0.25">
      <c r="A450" s="248">
        <v>459284</v>
      </c>
      <c r="B450" s="248">
        <v>2217418</v>
      </c>
      <c r="C450" s="248" t="s">
        <v>2828</v>
      </c>
      <c r="D450" s="259">
        <v>102600</v>
      </c>
      <c r="E450" s="248" t="s">
        <v>1235</v>
      </c>
      <c r="F450" s="248" t="s">
        <v>3023</v>
      </c>
      <c r="G450" s="1" t="s">
        <v>3458</v>
      </c>
      <c r="H450" s="248" t="s">
        <v>3499</v>
      </c>
    </row>
    <row r="451" spans="1:8" x14ac:dyDescent="0.25">
      <c r="A451" s="248">
        <v>459284</v>
      </c>
      <c r="B451" s="248">
        <v>2217418</v>
      </c>
      <c r="C451" s="248" t="s">
        <v>2829</v>
      </c>
      <c r="D451" s="259">
        <v>5310</v>
      </c>
      <c r="E451" s="248" t="s">
        <v>1235</v>
      </c>
      <c r="F451" s="248" t="s">
        <v>3023</v>
      </c>
      <c r="G451" s="1" t="s">
        <v>3458</v>
      </c>
      <c r="H451" s="248" t="s">
        <v>3499</v>
      </c>
    </row>
    <row r="452" spans="1:8" x14ac:dyDescent="0.25">
      <c r="A452" s="248">
        <v>459284</v>
      </c>
      <c r="B452" s="248">
        <v>2217418</v>
      </c>
      <c r="C452" s="248" t="s">
        <v>442</v>
      </c>
      <c r="D452" s="259">
        <v>159999</v>
      </c>
      <c r="E452" s="248" t="s">
        <v>2931</v>
      </c>
      <c r="F452" s="248" t="s">
        <v>3081</v>
      </c>
      <c r="G452" s="1" t="s">
        <v>3458</v>
      </c>
      <c r="H452" s="248" t="s">
        <v>3499</v>
      </c>
    </row>
    <row r="453" spans="1:8" x14ac:dyDescent="0.25">
      <c r="A453" s="248">
        <v>459284</v>
      </c>
      <c r="B453" s="248">
        <v>2217418</v>
      </c>
      <c r="C453" s="248" t="s">
        <v>2823</v>
      </c>
      <c r="D453" s="259">
        <v>29677</v>
      </c>
      <c r="E453" s="248" t="s">
        <v>412</v>
      </c>
      <c r="F453" s="248" t="s">
        <v>3023</v>
      </c>
      <c r="G453" s="1" t="s">
        <v>3458</v>
      </c>
      <c r="H453" s="248" t="s">
        <v>3499</v>
      </c>
    </row>
    <row r="454" spans="1:8" x14ac:dyDescent="0.25">
      <c r="A454" s="248">
        <v>459284</v>
      </c>
      <c r="B454" s="248">
        <v>2217418</v>
      </c>
      <c r="C454" s="248" t="s">
        <v>2824</v>
      </c>
      <c r="D454" s="259">
        <v>9720</v>
      </c>
      <c r="E454" s="248" t="s">
        <v>412</v>
      </c>
      <c r="F454" s="248" t="s">
        <v>3023</v>
      </c>
      <c r="G454" s="1" t="s">
        <v>3458</v>
      </c>
      <c r="H454" s="248" t="s">
        <v>3499</v>
      </c>
    </row>
    <row r="455" spans="1:8" x14ac:dyDescent="0.25">
      <c r="A455" s="248">
        <v>459284</v>
      </c>
      <c r="B455" s="248">
        <v>2217418</v>
      </c>
      <c r="C455" s="248" t="s">
        <v>2825</v>
      </c>
      <c r="D455" s="259">
        <v>10882</v>
      </c>
      <c r="E455" s="248" t="s">
        <v>412</v>
      </c>
      <c r="F455" s="248" t="s">
        <v>3082</v>
      </c>
      <c r="G455" s="1" t="s">
        <v>3458</v>
      </c>
      <c r="H455" s="248" t="s">
        <v>3499</v>
      </c>
    </row>
    <row r="456" spans="1:8" x14ac:dyDescent="0.25">
      <c r="A456" s="248">
        <v>459284</v>
      </c>
      <c r="B456" s="248">
        <v>2217418</v>
      </c>
      <c r="C456" s="248" t="s">
        <v>2826</v>
      </c>
      <c r="D456" s="259">
        <v>17174</v>
      </c>
      <c r="E456" s="248" t="s">
        <v>412</v>
      </c>
      <c r="F456" s="248" t="s">
        <v>3023</v>
      </c>
      <c r="G456" s="1" t="s">
        <v>3458</v>
      </c>
      <c r="H456" s="248" t="s">
        <v>3499</v>
      </c>
    </row>
    <row r="457" spans="1:8" x14ac:dyDescent="0.25">
      <c r="A457" s="248">
        <v>459284</v>
      </c>
      <c r="B457" s="248">
        <v>2217418</v>
      </c>
      <c r="C457" s="248" t="s">
        <v>2827</v>
      </c>
      <c r="D457" s="259">
        <v>438690</v>
      </c>
      <c r="E457" s="248" t="s">
        <v>2931</v>
      </c>
      <c r="F457" s="248" t="s">
        <v>3083</v>
      </c>
      <c r="G457" s="1" t="s">
        <v>3458</v>
      </c>
      <c r="H457" s="248" t="s">
        <v>3499</v>
      </c>
    </row>
    <row r="458" spans="1:8" x14ac:dyDescent="0.25">
      <c r="A458" s="248">
        <v>459284</v>
      </c>
      <c r="B458" s="248">
        <v>2217418</v>
      </c>
      <c r="C458" s="248" t="s">
        <v>2791</v>
      </c>
      <c r="D458" s="259">
        <v>4448</v>
      </c>
      <c r="E458" s="248" t="s">
        <v>412</v>
      </c>
      <c r="F458" s="248" t="s">
        <v>3023</v>
      </c>
      <c r="G458" s="1" t="s">
        <v>3458</v>
      </c>
      <c r="H458" s="248" t="s">
        <v>3499</v>
      </c>
    </row>
    <row r="459" spans="1:8" x14ac:dyDescent="0.25">
      <c r="A459" s="248">
        <v>459284</v>
      </c>
      <c r="B459" s="248">
        <v>2217418</v>
      </c>
      <c r="C459" s="248" t="s">
        <v>2717</v>
      </c>
      <c r="D459" s="259">
        <v>3150</v>
      </c>
      <c r="E459" s="248" t="s">
        <v>412</v>
      </c>
      <c r="F459" s="248" t="s">
        <v>3023</v>
      </c>
      <c r="G459" s="1" t="s">
        <v>3458</v>
      </c>
      <c r="H459" s="248" t="s">
        <v>3499</v>
      </c>
    </row>
    <row r="460" spans="1:8" x14ac:dyDescent="0.25">
      <c r="A460" s="248">
        <v>459284</v>
      </c>
      <c r="B460" s="248">
        <v>2217418</v>
      </c>
      <c r="C460" s="248" t="s">
        <v>2729</v>
      </c>
      <c r="D460" s="259">
        <v>10210</v>
      </c>
      <c r="E460" s="248" t="s">
        <v>412</v>
      </c>
      <c r="F460" s="248" t="s">
        <v>3023</v>
      </c>
      <c r="G460" s="1" t="s">
        <v>3458</v>
      </c>
      <c r="H460" s="248" t="s">
        <v>3499</v>
      </c>
    </row>
    <row r="461" spans="1:8" x14ac:dyDescent="0.25">
      <c r="A461" s="248">
        <v>459284</v>
      </c>
      <c r="B461" s="248">
        <v>2217418</v>
      </c>
      <c r="C461" s="248" t="s">
        <v>2828</v>
      </c>
      <c r="D461" s="259">
        <v>102600</v>
      </c>
      <c r="E461" s="248" t="s">
        <v>412</v>
      </c>
      <c r="F461" s="248" t="s">
        <v>3023</v>
      </c>
      <c r="G461" s="1" t="s">
        <v>3458</v>
      </c>
      <c r="H461" s="248" t="s">
        <v>3499</v>
      </c>
    </row>
    <row r="462" spans="1:8" x14ac:dyDescent="0.25">
      <c r="A462" s="248">
        <v>459284</v>
      </c>
      <c r="B462" s="248">
        <v>2217418</v>
      </c>
      <c r="C462" s="248" t="s">
        <v>2829</v>
      </c>
      <c r="D462" s="259">
        <v>5310</v>
      </c>
      <c r="E462" s="248" t="s">
        <v>412</v>
      </c>
      <c r="F462" s="248" t="s">
        <v>3023</v>
      </c>
      <c r="G462" s="1" t="s">
        <v>3458</v>
      </c>
      <c r="H462" s="248" t="s">
        <v>3499</v>
      </c>
    </row>
    <row r="463" spans="1:8" x14ac:dyDescent="0.25">
      <c r="A463" s="248">
        <v>459473</v>
      </c>
      <c r="B463" s="248">
        <v>6402922</v>
      </c>
      <c r="C463" s="248" t="s">
        <v>2721</v>
      </c>
      <c r="D463" s="259">
        <v>1287</v>
      </c>
      <c r="E463" s="248" t="s">
        <v>1235</v>
      </c>
      <c r="F463" s="248" t="s">
        <v>3050</v>
      </c>
      <c r="G463" s="1" t="s">
        <v>3482</v>
      </c>
      <c r="H463" s="248" t="s">
        <v>3499</v>
      </c>
    </row>
    <row r="464" spans="1:8" x14ac:dyDescent="0.25">
      <c r="A464" s="248">
        <v>459473</v>
      </c>
      <c r="B464" s="248">
        <v>6402922</v>
      </c>
      <c r="C464" s="248" t="s">
        <v>2716</v>
      </c>
      <c r="D464" s="259">
        <v>6700</v>
      </c>
      <c r="E464" s="248" t="s">
        <v>1235</v>
      </c>
      <c r="F464" s="248" t="s">
        <v>3050</v>
      </c>
      <c r="G464" s="1" t="s">
        <v>3482</v>
      </c>
      <c r="H464" s="248" t="s">
        <v>3499</v>
      </c>
    </row>
    <row r="465" spans="1:8" x14ac:dyDescent="0.25">
      <c r="A465" s="248">
        <v>459473</v>
      </c>
      <c r="B465" s="248">
        <v>6402922</v>
      </c>
      <c r="C465" s="248" t="s">
        <v>2772</v>
      </c>
      <c r="D465" s="259">
        <v>35494</v>
      </c>
      <c r="E465" s="248" t="s">
        <v>1235</v>
      </c>
      <c r="F465" s="248" t="s">
        <v>3050</v>
      </c>
      <c r="G465" s="1" t="s">
        <v>3482</v>
      </c>
      <c r="H465" s="248" t="s">
        <v>3499</v>
      </c>
    </row>
    <row r="466" spans="1:8" x14ac:dyDescent="0.25">
      <c r="A466" s="248">
        <v>459473</v>
      </c>
      <c r="B466" s="248">
        <v>6402922</v>
      </c>
      <c r="C466" s="248" t="s">
        <v>2717</v>
      </c>
      <c r="D466" s="259">
        <v>1856</v>
      </c>
      <c r="E466" s="248" t="s">
        <v>1235</v>
      </c>
      <c r="F466" s="248" t="s">
        <v>3050</v>
      </c>
      <c r="G466" s="1" t="s">
        <v>3482</v>
      </c>
      <c r="H466" s="248" t="s">
        <v>3499</v>
      </c>
    </row>
    <row r="467" spans="1:8" x14ac:dyDescent="0.25">
      <c r="A467" s="248">
        <v>459473</v>
      </c>
      <c r="B467" s="248">
        <v>6402922</v>
      </c>
      <c r="C467" s="248" t="s">
        <v>2729</v>
      </c>
      <c r="D467" s="259">
        <v>6189</v>
      </c>
      <c r="E467" s="248" t="s">
        <v>1235</v>
      </c>
      <c r="F467" s="248" t="s">
        <v>3050</v>
      </c>
      <c r="G467" s="1" t="s">
        <v>3482</v>
      </c>
      <c r="H467" s="248" t="s">
        <v>3499</v>
      </c>
    </row>
    <row r="468" spans="1:8" x14ac:dyDescent="0.25">
      <c r="A468" s="248">
        <v>459473</v>
      </c>
      <c r="B468" s="248">
        <v>6402922</v>
      </c>
      <c r="C468" s="248" t="s">
        <v>2723</v>
      </c>
      <c r="D468" s="259">
        <v>260</v>
      </c>
      <c r="E468" s="248" t="s">
        <v>1235</v>
      </c>
      <c r="F468" s="248" t="s">
        <v>3050</v>
      </c>
      <c r="G468" s="1" t="s">
        <v>3482</v>
      </c>
      <c r="H468" s="248" t="s">
        <v>3499</v>
      </c>
    </row>
    <row r="469" spans="1:8" x14ac:dyDescent="0.25">
      <c r="A469" s="248">
        <v>459473</v>
      </c>
      <c r="B469" s="248">
        <v>6402922</v>
      </c>
      <c r="C469" s="248" t="s">
        <v>1722</v>
      </c>
      <c r="D469" s="259">
        <v>77545</v>
      </c>
      <c r="E469" s="248" t="s">
        <v>1235</v>
      </c>
      <c r="F469" s="248" t="s">
        <v>3051</v>
      </c>
      <c r="G469" s="1" t="s">
        <v>3482</v>
      </c>
      <c r="H469" s="248" t="s">
        <v>3499</v>
      </c>
    </row>
    <row r="470" spans="1:8" x14ac:dyDescent="0.25">
      <c r="A470" s="248">
        <v>459473</v>
      </c>
      <c r="B470" s="248">
        <v>6402922</v>
      </c>
      <c r="C470" s="248" t="s">
        <v>1723</v>
      </c>
      <c r="D470" s="259">
        <v>54500</v>
      </c>
      <c r="E470" s="248" t="s">
        <v>1235</v>
      </c>
      <c r="F470" s="248" t="s">
        <v>3051</v>
      </c>
      <c r="G470" s="1" t="s">
        <v>3482</v>
      </c>
      <c r="H470" s="248" t="s">
        <v>3499</v>
      </c>
    </row>
    <row r="471" spans="1:8" x14ac:dyDescent="0.25">
      <c r="A471" s="248">
        <v>459473</v>
      </c>
      <c r="B471" s="248">
        <v>6402922</v>
      </c>
      <c r="C471" s="248" t="s">
        <v>2814</v>
      </c>
      <c r="D471" s="259">
        <v>10000</v>
      </c>
      <c r="E471" s="248" t="s">
        <v>2947</v>
      </c>
      <c r="F471" s="248" t="s">
        <v>3087</v>
      </c>
      <c r="G471" s="1" t="s">
        <v>3482</v>
      </c>
      <c r="H471" s="248" t="s">
        <v>3499</v>
      </c>
    </row>
    <row r="472" spans="1:8" x14ac:dyDescent="0.25">
      <c r="A472" s="248">
        <v>459473</v>
      </c>
      <c r="B472" s="248">
        <v>6402922</v>
      </c>
      <c r="C472" s="248" t="s">
        <v>2721</v>
      </c>
      <c r="D472" s="259">
        <v>1287</v>
      </c>
      <c r="E472" s="248" t="s">
        <v>1235</v>
      </c>
      <c r="F472" s="248" t="s">
        <v>3050</v>
      </c>
      <c r="G472" s="1" t="s">
        <v>3482</v>
      </c>
      <c r="H472" s="248" t="s">
        <v>3499</v>
      </c>
    </row>
    <row r="473" spans="1:8" x14ac:dyDescent="0.25">
      <c r="A473" s="248">
        <v>459473</v>
      </c>
      <c r="B473" s="248">
        <v>6402922</v>
      </c>
      <c r="C473" s="248" t="s">
        <v>2716</v>
      </c>
      <c r="D473" s="259">
        <v>6700</v>
      </c>
      <c r="E473" s="248" t="s">
        <v>1235</v>
      </c>
      <c r="F473" s="248" t="s">
        <v>3050</v>
      </c>
      <c r="G473" s="1" t="s">
        <v>3482</v>
      </c>
      <c r="H473" s="248" t="s">
        <v>3499</v>
      </c>
    </row>
    <row r="474" spans="1:8" x14ac:dyDescent="0.25">
      <c r="A474" s="248">
        <v>459473</v>
      </c>
      <c r="B474" s="248">
        <v>6402922</v>
      </c>
      <c r="C474" s="248" t="s">
        <v>2772</v>
      </c>
      <c r="D474" s="259">
        <v>35494</v>
      </c>
      <c r="E474" s="248" t="s">
        <v>1235</v>
      </c>
      <c r="F474" s="248" t="s">
        <v>3050</v>
      </c>
      <c r="G474" s="1" t="s">
        <v>3482</v>
      </c>
      <c r="H474" s="248" t="s">
        <v>3499</v>
      </c>
    </row>
    <row r="475" spans="1:8" x14ac:dyDescent="0.25">
      <c r="A475" s="248">
        <v>459473</v>
      </c>
      <c r="B475" s="248">
        <v>6402922</v>
      </c>
      <c r="C475" s="248" t="s">
        <v>2717</v>
      </c>
      <c r="D475" s="259">
        <v>1856</v>
      </c>
      <c r="E475" s="248" t="s">
        <v>1235</v>
      </c>
      <c r="F475" s="248" t="s">
        <v>3050</v>
      </c>
      <c r="G475" s="1" t="s">
        <v>3482</v>
      </c>
      <c r="H475" s="248" t="s">
        <v>3499</v>
      </c>
    </row>
    <row r="476" spans="1:8" x14ac:dyDescent="0.25">
      <c r="A476" s="248">
        <v>459473</v>
      </c>
      <c r="B476" s="248">
        <v>6402922</v>
      </c>
      <c r="C476" s="248" t="s">
        <v>2729</v>
      </c>
      <c r="D476" s="259">
        <v>6189</v>
      </c>
      <c r="E476" s="248" t="s">
        <v>1235</v>
      </c>
      <c r="F476" s="248" t="s">
        <v>3050</v>
      </c>
      <c r="G476" s="1" t="s">
        <v>3482</v>
      </c>
      <c r="H476" s="248" t="s">
        <v>3499</v>
      </c>
    </row>
    <row r="477" spans="1:8" x14ac:dyDescent="0.25">
      <c r="A477" s="248">
        <v>459473</v>
      </c>
      <c r="B477" s="248">
        <v>6402922</v>
      </c>
      <c r="C477" s="248" t="s">
        <v>2723</v>
      </c>
      <c r="D477" s="259">
        <v>260</v>
      </c>
      <c r="E477" s="248" t="s">
        <v>1235</v>
      </c>
      <c r="F477" s="248" t="s">
        <v>3050</v>
      </c>
      <c r="G477" s="1" t="s">
        <v>3482</v>
      </c>
      <c r="H477" s="248" t="s">
        <v>3499</v>
      </c>
    </row>
    <row r="478" spans="1:8" x14ac:dyDescent="0.25">
      <c r="A478" s="248">
        <v>459473</v>
      </c>
      <c r="B478" s="248">
        <v>6402922</v>
      </c>
      <c r="C478" s="248" t="s">
        <v>1722</v>
      </c>
      <c r="D478" s="259">
        <v>77545</v>
      </c>
      <c r="E478" s="248" t="s">
        <v>1235</v>
      </c>
      <c r="F478" s="248" t="s">
        <v>3051</v>
      </c>
      <c r="G478" s="1" t="s">
        <v>3482</v>
      </c>
      <c r="H478" s="248" t="s">
        <v>3499</v>
      </c>
    </row>
    <row r="479" spans="1:8" x14ac:dyDescent="0.25">
      <c r="A479" s="248">
        <v>459473</v>
      </c>
      <c r="B479" s="248">
        <v>6402922</v>
      </c>
      <c r="C479" s="248" t="s">
        <v>1723</v>
      </c>
      <c r="D479" s="259">
        <v>54500</v>
      </c>
      <c r="E479" s="248" t="s">
        <v>1235</v>
      </c>
      <c r="F479" s="248" t="s">
        <v>3051</v>
      </c>
      <c r="G479" s="1" t="s">
        <v>3482</v>
      </c>
      <c r="H479" s="248" t="s">
        <v>3499</v>
      </c>
    </row>
    <row r="480" spans="1:8" x14ac:dyDescent="0.25">
      <c r="A480" s="248">
        <v>459473</v>
      </c>
      <c r="B480" s="248">
        <v>6402922</v>
      </c>
      <c r="C480" s="248" t="s">
        <v>2814</v>
      </c>
      <c r="D480" s="259">
        <v>10000</v>
      </c>
      <c r="E480" s="248" t="s">
        <v>2947</v>
      </c>
      <c r="F480" s="248" t="s">
        <v>3087</v>
      </c>
      <c r="G480" s="1" t="s">
        <v>3482</v>
      </c>
      <c r="H480" s="248" t="s">
        <v>3499</v>
      </c>
    </row>
    <row r="481" spans="1:8" x14ac:dyDescent="0.25">
      <c r="A481" s="248">
        <v>459488</v>
      </c>
      <c r="B481" s="248">
        <v>2781535</v>
      </c>
      <c r="C481" s="248" t="s">
        <v>2715</v>
      </c>
      <c r="D481" s="259">
        <v>2988</v>
      </c>
      <c r="E481" s="248" t="s">
        <v>1235</v>
      </c>
      <c r="F481" s="248" t="s">
        <v>3084</v>
      </c>
      <c r="G481" s="1" t="s">
        <v>3482</v>
      </c>
      <c r="H481" s="248" t="s">
        <v>3499</v>
      </c>
    </row>
    <row r="482" spans="1:8" x14ac:dyDescent="0.25">
      <c r="A482" s="248">
        <v>459488</v>
      </c>
      <c r="B482" s="248">
        <v>2781535</v>
      </c>
      <c r="C482" s="248" t="s">
        <v>2716</v>
      </c>
      <c r="D482" s="259">
        <v>4020</v>
      </c>
      <c r="E482" s="248" t="s">
        <v>1235</v>
      </c>
      <c r="F482" s="248" t="s">
        <v>3085</v>
      </c>
      <c r="G482" s="1" t="s">
        <v>3482</v>
      </c>
      <c r="H482" s="248" t="s">
        <v>3499</v>
      </c>
    </row>
    <row r="483" spans="1:8" x14ac:dyDescent="0.25">
      <c r="A483" s="248">
        <v>459488</v>
      </c>
      <c r="B483" s="248">
        <v>2781535</v>
      </c>
      <c r="C483" s="248" t="s">
        <v>2717</v>
      </c>
      <c r="D483" s="259">
        <v>1392</v>
      </c>
      <c r="E483" s="248" t="s">
        <v>1235</v>
      </c>
      <c r="F483" s="248" t="s">
        <v>3086</v>
      </c>
      <c r="G483" s="1" t="s">
        <v>3482</v>
      </c>
      <c r="H483" s="248" t="s">
        <v>3499</v>
      </c>
    </row>
    <row r="484" spans="1:8" x14ac:dyDescent="0.25">
      <c r="A484" s="248">
        <v>459488</v>
      </c>
      <c r="B484" s="248">
        <v>2781535</v>
      </c>
      <c r="C484" s="248" t="s">
        <v>2715</v>
      </c>
      <c r="D484" s="259">
        <v>2988</v>
      </c>
      <c r="E484" s="248" t="s">
        <v>1235</v>
      </c>
      <c r="F484" s="248" t="s">
        <v>3084</v>
      </c>
      <c r="G484" s="1" t="s">
        <v>3482</v>
      </c>
      <c r="H484" s="248" t="s">
        <v>3499</v>
      </c>
    </row>
    <row r="485" spans="1:8" x14ac:dyDescent="0.25">
      <c r="A485" s="248">
        <v>459488</v>
      </c>
      <c r="B485" s="248">
        <v>2781535</v>
      </c>
      <c r="C485" s="248" t="s">
        <v>2716</v>
      </c>
      <c r="D485" s="259">
        <v>4020</v>
      </c>
      <c r="E485" s="248" t="s">
        <v>1235</v>
      </c>
      <c r="F485" s="248" t="s">
        <v>3085</v>
      </c>
      <c r="G485" s="1" t="s">
        <v>3482</v>
      </c>
      <c r="H485" s="248" t="s">
        <v>3499</v>
      </c>
    </row>
    <row r="486" spans="1:8" x14ac:dyDescent="0.25">
      <c r="A486" s="248">
        <v>459488</v>
      </c>
      <c r="B486" s="248">
        <v>2781535</v>
      </c>
      <c r="C486" s="248" t="s">
        <v>2717</v>
      </c>
      <c r="D486" s="259">
        <v>1392</v>
      </c>
      <c r="E486" s="248" t="s">
        <v>1235</v>
      </c>
      <c r="F486" s="248" t="s">
        <v>3086</v>
      </c>
      <c r="G486" s="1" t="s">
        <v>3482</v>
      </c>
      <c r="H486" s="248" t="s">
        <v>3499</v>
      </c>
    </row>
    <row r="487" spans="1:8" x14ac:dyDescent="0.25">
      <c r="A487" s="248">
        <v>459517</v>
      </c>
      <c r="B487" s="248">
        <v>23221751</v>
      </c>
      <c r="C487" s="248" t="s">
        <v>650</v>
      </c>
      <c r="D487" s="259">
        <v>1297200</v>
      </c>
      <c r="E487" s="248" t="s">
        <v>2931</v>
      </c>
      <c r="F487" s="248" t="s">
        <v>3088</v>
      </c>
      <c r="G487" s="1" t="s">
        <v>3487</v>
      </c>
      <c r="H487" s="248" t="s">
        <v>3499</v>
      </c>
    </row>
    <row r="488" spans="1:8" x14ac:dyDescent="0.25">
      <c r="A488" s="248">
        <v>459517</v>
      </c>
      <c r="B488" s="248">
        <v>23221751</v>
      </c>
      <c r="C488" s="248" t="s">
        <v>2830</v>
      </c>
      <c r="D488" s="259">
        <v>79842</v>
      </c>
      <c r="E488" s="248" t="s">
        <v>2931</v>
      </c>
      <c r="F488" s="248" t="s">
        <v>3089</v>
      </c>
      <c r="G488" s="1" t="s">
        <v>3487</v>
      </c>
      <c r="H488" s="248" t="s">
        <v>3499</v>
      </c>
    </row>
    <row r="489" spans="1:8" x14ac:dyDescent="0.25">
      <c r="A489" s="248">
        <v>459517</v>
      </c>
      <c r="B489" s="248">
        <v>23221751</v>
      </c>
      <c r="C489" s="248" t="s">
        <v>2721</v>
      </c>
      <c r="D489" s="259">
        <v>143</v>
      </c>
      <c r="E489" s="248" t="s">
        <v>1235</v>
      </c>
      <c r="F489" s="248" t="s">
        <v>3075</v>
      </c>
      <c r="G489" s="1" t="s">
        <v>3487</v>
      </c>
      <c r="H489" s="248" t="s">
        <v>3499</v>
      </c>
    </row>
    <row r="490" spans="1:8" x14ac:dyDescent="0.25">
      <c r="A490" s="248">
        <v>459517</v>
      </c>
      <c r="B490" s="248">
        <v>23221751</v>
      </c>
      <c r="C490" s="248" t="s">
        <v>2726</v>
      </c>
      <c r="D490" s="259">
        <v>1051556</v>
      </c>
      <c r="E490" s="248" t="s">
        <v>1235</v>
      </c>
      <c r="F490" s="248" t="s">
        <v>3075</v>
      </c>
      <c r="G490" s="1" t="s">
        <v>3487</v>
      </c>
      <c r="H490" s="248" t="s">
        <v>3499</v>
      </c>
    </row>
    <row r="491" spans="1:8" x14ac:dyDescent="0.25">
      <c r="A491" s="248">
        <v>459517</v>
      </c>
      <c r="B491" s="248">
        <v>23221751</v>
      </c>
      <c r="C491" s="248" t="s">
        <v>2775</v>
      </c>
      <c r="D491" s="259">
        <v>66086</v>
      </c>
      <c r="E491" s="248" t="s">
        <v>1235</v>
      </c>
      <c r="F491" s="248" t="s">
        <v>3075</v>
      </c>
      <c r="G491" s="1" t="s">
        <v>3487</v>
      </c>
      <c r="H491" s="248" t="s">
        <v>3499</v>
      </c>
    </row>
    <row r="492" spans="1:8" x14ac:dyDescent="0.25">
      <c r="A492" s="248">
        <v>459517</v>
      </c>
      <c r="B492" s="248">
        <v>23221751</v>
      </c>
      <c r="C492" s="248" t="s">
        <v>2831</v>
      </c>
      <c r="D492" s="259">
        <v>16575</v>
      </c>
      <c r="E492" s="248" t="s">
        <v>1235</v>
      </c>
      <c r="F492" s="248" t="s">
        <v>3075</v>
      </c>
      <c r="G492" s="1" t="s">
        <v>3487</v>
      </c>
      <c r="H492" s="248" t="s">
        <v>3499</v>
      </c>
    </row>
    <row r="493" spans="1:8" x14ac:dyDescent="0.25">
      <c r="A493" s="248">
        <v>459517</v>
      </c>
      <c r="B493" s="248">
        <v>23221751</v>
      </c>
      <c r="C493" s="248" t="s">
        <v>2729</v>
      </c>
      <c r="D493" s="259">
        <v>20630</v>
      </c>
      <c r="E493" s="248" t="s">
        <v>1235</v>
      </c>
      <c r="F493" s="248" t="s">
        <v>3075</v>
      </c>
      <c r="G493" s="1" t="s">
        <v>3487</v>
      </c>
      <c r="H493" s="248" t="s">
        <v>3499</v>
      </c>
    </row>
    <row r="494" spans="1:8" x14ac:dyDescent="0.25">
      <c r="A494" s="248">
        <v>459517</v>
      </c>
      <c r="B494" s="248">
        <v>23221751</v>
      </c>
      <c r="C494" s="248" t="s">
        <v>2718</v>
      </c>
      <c r="D494" s="259">
        <v>43600</v>
      </c>
      <c r="E494" s="248" t="s">
        <v>1235</v>
      </c>
      <c r="F494" s="248" t="s">
        <v>3075</v>
      </c>
      <c r="G494" s="1" t="s">
        <v>3487</v>
      </c>
      <c r="H494" s="248" t="s">
        <v>3499</v>
      </c>
    </row>
    <row r="495" spans="1:8" x14ac:dyDescent="0.25">
      <c r="A495" s="248">
        <v>459517</v>
      </c>
      <c r="B495" s="248">
        <v>23221751</v>
      </c>
      <c r="C495" s="248" t="s">
        <v>2730</v>
      </c>
      <c r="D495" s="259">
        <v>3466</v>
      </c>
      <c r="E495" s="248" t="s">
        <v>1235</v>
      </c>
      <c r="F495" s="248" t="s">
        <v>3075</v>
      </c>
      <c r="G495" s="1" t="s">
        <v>3487</v>
      </c>
      <c r="H495" s="248" t="s">
        <v>3499</v>
      </c>
    </row>
    <row r="496" spans="1:8" x14ac:dyDescent="0.25">
      <c r="A496" s="248">
        <v>459517</v>
      </c>
      <c r="B496" s="248">
        <v>23221751</v>
      </c>
      <c r="C496" s="248" t="s">
        <v>2723</v>
      </c>
      <c r="D496" s="259">
        <v>3900</v>
      </c>
      <c r="E496" s="248" t="s">
        <v>1235</v>
      </c>
      <c r="F496" s="248" t="s">
        <v>3075</v>
      </c>
      <c r="G496" s="1" t="s">
        <v>3487</v>
      </c>
      <c r="H496" s="248" t="s">
        <v>3499</v>
      </c>
    </row>
    <row r="497" spans="1:8" x14ac:dyDescent="0.25">
      <c r="A497" s="248">
        <v>459517</v>
      </c>
      <c r="B497" s="248">
        <v>23221751</v>
      </c>
      <c r="C497" s="248" t="s">
        <v>724</v>
      </c>
      <c r="D497" s="259">
        <v>447800</v>
      </c>
      <c r="E497" s="248" t="s">
        <v>1235</v>
      </c>
      <c r="F497" s="248" t="s">
        <v>3067</v>
      </c>
      <c r="G497" s="1" t="s">
        <v>3487</v>
      </c>
      <c r="H497" s="248" t="s">
        <v>3499</v>
      </c>
    </row>
    <row r="498" spans="1:8" x14ac:dyDescent="0.25">
      <c r="A498" s="248">
        <v>459517</v>
      </c>
      <c r="B498" s="248">
        <v>23221751</v>
      </c>
      <c r="C498" s="248" t="s">
        <v>544</v>
      </c>
      <c r="D498" s="259">
        <v>34700</v>
      </c>
      <c r="E498" s="248" t="s">
        <v>2931</v>
      </c>
      <c r="F498" s="248" t="s">
        <v>3090</v>
      </c>
      <c r="G498" s="1" t="s">
        <v>3487</v>
      </c>
      <c r="H498" s="248" t="s">
        <v>3499</v>
      </c>
    </row>
    <row r="499" spans="1:8" x14ac:dyDescent="0.25">
      <c r="A499" s="248">
        <v>459517</v>
      </c>
      <c r="B499" s="248">
        <v>23221751</v>
      </c>
      <c r="C499" s="248" t="s">
        <v>573</v>
      </c>
      <c r="D499" s="259">
        <v>33800</v>
      </c>
      <c r="E499" s="248" t="s">
        <v>2931</v>
      </c>
      <c r="F499" s="248" t="s">
        <v>3091</v>
      </c>
      <c r="G499" s="1" t="s">
        <v>3487</v>
      </c>
      <c r="H499" s="248" t="s">
        <v>3499</v>
      </c>
    </row>
    <row r="500" spans="1:8" x14ac:dyDescent="0.25">
      <c r="A500" s="248">
        <v>459517</v>
      </c>
      <c r="B500" s="248">
        <v>23221751</v>
      </c>
      <c r="C500" s="248" t="s">
        <v>1463</v>
      </c>
      <c r="D500" s="259">
        <v>102900</v>
      </c>
      <c r="E500" s="248" t="s">
        <v>2931</v>
      </c>
      <c r="F500" s="248" t="s">
        <v>3092</v>
      </c>
      <c r="G500" s="1" t="s">
        <v>3487</v>
      </c>
      <c r="H500" s="248" t="s">
        <v>3499</v>
      </c>
    </row>
    <row r="501" spans="1:8" x14ac:dyDescent="0.25">
      <c r="A501" s="248">
        <v>459517</v>
      </c>
      <c r="B501" s="248">
        <v>23221751</v>
      </c>
      <c r="C501" s="248" t="s">
        <v>1018</v>
      </c>
      <c r="D501" s="259">
        <v>146500</v>
      </c>
      <c r="E501" s="248" t="s">
        <v>2931</v>
      </c>
      <c r="F501" s="248" t="s">
        <v>3093</v>
      </c>
      <c r="G501" s="1" t="s">
        <v>3487</v>
      </c>
      <c r="H501" s="248" t="s">
        <v>3499</v>
      </c>
    </row>
    <row r="502" spans="1:8" x14ac:dyDescent="0.25">
      <c r="A502" s="248">
        <v>459517</v>
      </c>
      <c r="B502" s="248">
        <v>23221751</v>
      </c>
      <c r="C502" s="248" t="s">
        <v>214</v>
      </c>
      <c r="D502" s="259">
        <v>78500</v>
      </c>
      <c r="E502" s="248" t="s">
        <v>2931</v>
      </c>
      <c r="F502" s="248" t="s">
        <v>3094</v>
      </c>
      <c r="G502" s="1" t="s">
        <v>3487</v>
      </c>
      <c r="H502" s="248" t="s">
        <v>3499</v>
      </c>
    </row>
    <row r="503" spans="1:8" x14ac:dyDescent="0.25">
      <c r="A503" s="248">
        <v>459517</v>
      </c>
      <c r="B503" s="248">
        <v>23221751</v>
      </c>
      <c r="C503" s="248" t="s">
        <v>2712</v>
      </c>
      <c r="D503" s="259">
        <v>66000</v>
      </c>
      <c r="E503" s="248" t="s">
        <v>2931</v>
      </c>
      <c r="F503" s="248" t="s">
        <v>3095</v>
      </c>
      <c r="G503" s="1" t="s">
        <v>3487</v>
      </c>
      <c r="H503" s="248" t="s">
        <v>3499</v>
      </c>
    </row>
    <row r="504" spans="1:8" x14ac:dyDescent="0.25">
      <c r="A504" s="248">
        <v>459517</v>
      </c>
      <c r="B504" s="248">
        <v>23221751</v>
      </c>
      <c r="C504" s="248" t="s">
        <v>1006</v>
      </c>
      <c r="D504" s="259">
        <v>146700</v>
      </c>
      <c r="E504" s="248" t="s">
        <v>2931</v>
      </c>
      <c r="F504" s="248" t="s">
        <v>3096</v>
      </c>
      <c r="G504" s="1" t="s">
        <v>3487</v>
      </c>
      <c r="H504" s="248" t="s">
        <v>3499</v>
      </c>
    </row>
    <row r="505" spans="1:8" x14ac:dyDescent="0.25">
      <c r="A505" s="248">
        <v>459517</v>
      </c>
      <c r="B505" s="248">
        <v>23221751</v>
      </c>
      <c r="C505" s="248" t="s">
        <v>1007</v>
      </c>
      <c r="D505" s="259">
        <v>202500</v>
      </c>
      <c r="E505" s="248" t="s">
        <v>2931</v>
      </c>
      <c r="F505" s="248" t="s">
        <v>3097</v>
      </c>
      <c r="G505" s="1" t="s">
        <v>3487</v>
      </c>
      <c r="H505" s="248" t="s">
        <v>3499</v>
      </c>
    </row>
    <row r="506" spans="1:8" x14ac:dyDescent="0.25">
      <c r="A506" s="248">
        <v>459517</v>
      </c>
      <c r="B506" s="248">
        <v>23221751</v>
      </c>
      <c r="C506" s="248" t="s">
        <v>554</v>
      </c>
      <c r="D506" s="259">
        <v>79200</v>
      </c>
      <c r="E506" s="248" t="s">
        <v>2931</v>
      </c>
      <c r="F506" s="248" t="s">
        <v>3098</v>
      </c>
      <c r="G506" s="1" t="s">
        <v>3487</v>
      </c>
      <c r="H506" s="248" t="s">
        <v>3499</v>
      </c>
    </row>
    <row r="507" spans="1:8" x14ac:dyDescent="0.25">
      <c r="A507" s="248">
        <v>459517</v>
      </c>
      <c r="B507" s="248">
        <v>23221751</v>
      </c>
      <c r="C507" s="248" t="s">
        <v>2714</v>
      </c>
      <c r="D507" s="259">
        <v>30846</v>
      </c>
      <c r="E507" s="248" t="s">
        <v>2931</v>
      </c>
      <c r="F507" s="248" t="s">
        <v>3099</v>
      </c>
      <c r="G507" s="1" t="s">
        <v>3487</v>
      </c>
      <c r="H507" s="248" t="s">
        <v>3499</v>
      </c>
    </row>
    <row r="508" spans="1:8" x14ac:dyDescent="0.25">
      <c r="A508" s="248">
        <v>459517</v>
      </c>
      <c r="B508" s="248">
        <v>23221751</v>
      </c>
      <c r="C508" s="248" t="s">
        <v>2832</v>
      </c>
      <c r="D508" s="259">
        <v>290000</v>
      </c>
      <c r="E508" s="248" t="s">
        <v>403</v>
      </c>
      <c r="F508" s="248" t="s">
        <v>3100</v>
      </c>
      <c r="G508" s="1" t="s">
        <v>3487</v>
      </c>
      <c r="H508" s="248" t="s">
        <v>3499</v>
      </c>
    </row>
    <row r="509" spans="1:8" x14ac:dyDescent="0.25">
      <c r="A509" s="248">
        <v>459517</v>
      </c>
      <c r="B509" s="248">
        <v>23221751</v>
      </c>
      <c r="C509" s="248" t="s">
        <v>650</v>
      </c>
      <c r="D509" s="259">
        <v>1297200</v>
      </c>
      <c r="E509" s="248" t="s">
        <v>2931</v>
      </c>
      <c r="F509" s="248" t="s">
        <v>3088</v>
      </c>
      <c r="G509" s="1" t="s">
        <v>3487</v>
      </c>
      <c r="H509" s="248" t="s">
        <v>3499</v>
      </c>
    </row>
    <row r="510" spans="1:8" x14ac:dyDescent="0.25">
      <c r="A510" s="248">
        <v>459517</v>
      </c>
      <c r="B510" s="248">
        <v>23221751</v>
      </c>
      <c r="C510" s="248" t="s">
        <v>2830</v>
      </c>
      <c r="D510" s="259">
        <v>79842</v>
      </c>
      <c r="E510" s="248" t="s">
        <v>2931</v>
      </c>
      <c r="F510" s="248" t="s">
        <v>3089</v>
      </c>
      <c r="G510" s="1" t="s">
        <v>3487</v>
      </c>
      <c r="H510" s="248" t="s">
        <v>3499</v>
      </c>
    </row>
    <row r="511" spans="1:8" x14ac:dyDescent="0.25">
      <c r="A511" s="248">
        <v>459517</v>
      </c>
      <c r="B511" s="248">
        <v>23221751</v>
      </c>
      <c r="C511" s="248" t="s">
        <v>2721</v>
      </c>
      <c r="D511" s="259">
        <v>143</v>
      </c>
      <c r="E511" s="248" t="s">
        <v>1235</v>
      </c>
      <c r="F511" s="248" t="s">
        <v>3075</v>
      </c>
      <c r="G511" s="1" t="s">
        <v>3487</v>
      </c>
      <c r="H511" s="248" t="s">
        <v>3499</v>
      </c>
    </row>
    <row r="512" spans="1:8" x14ac:dyDescent="0.25">
      <c r="A512" s="248">
        <v>459517</v>
      </c>
      <c r="B512" s="248">
        <v>23221751</v>
      </c>
      <c r="C512" s="248" t="s">
        <v>2726</v>
      </c>
      <c r="D512" s="259">
        <v>1051556</v>
      </c>
      <c r="E512" s="248" t="s">
        <v>1235</v>
      </c>
      <c r="F512" s="248" t="s">
        <v>3075</v>
      </c>
      <c r="G512" s="1" t="s">
        <v>3487</v>
      </c>
      <c r="H512" s="248" t="s">
        <v>3499</v>
      </c>
    </row>
    <row r="513" spans="1:8" x14ac:dyDescent="0.25">
      <c r="A513" s="248">
        <v>459517</v>
      </c>
      <c r="B513" s="248">
        <v>23221751</v>
      </c>
      <c r="C513" s="248" t="s">
        <v>2775</v>
      </c>
      <c r="D513" s="259">
        <v>66086</v>
      </c>
      <c r="E513" s="248" t="s">
        <v>1235</v>
      </c>
      <c r="F513" s="248" t="s">
        <v>3075</v>
      </c>
      <c r="G513" s="1" t="s">
        <v>3487</v>
      </c>
      <c r="H513" s="248" t="s">
        <v>3499</v>
      </c>
    </row>
    <row r="514" spans="1:8" x14ac:dyDescent="0.25">
      <c r="A514" s="248">
        <v>459517</v>
      </c>
      <c r="B514" s="248">
        <v>23221751</v>
      </c>
      <c r="C514" s="248" t="s">
        <v>2831</v>
      </c>
      <c r="D514" s="259">
        <v>16575</v>
      </c>
      <c r="E514" s="248" t="s">
        <v>1235</v>
      </c>
      <c r="F514" s="248" t="s">
        <v>3075</v>
      </c>
      <c r="G514" s="1" t="s">
        <v>3487</v>
      </c>
      <c r="H514" s="248" t="s">
        <v>3499</v>
      </c>
    </row>
    <row r="515" spans="1:8" x14ac:dyDescent="0.25">
      <c r="A515" s="248">
        <v>459517</v>
      </c>
      <c r="B515" s="248">
        <v>23221751</v>
      </c>
      <c r="C515" s="248" t="s">
        <v>2729</v>
      </c>
      <c r="D515" s="259">
        <v>20630</v>
      </c>
      <c r="E515" s="248" t="s">
        <v>1235</v>
      </c>
      <c r="F515" s="248" t="s">
        <v>3075</v>
      </c>
      <c r="G515" s="1" t="s">
        <v>3487</v>
      </c>
      <c r="H515" s="248" t="s">
        <v>3499</v>
      </c>
    </row>
    <row r="516" spans="1:8" x14ac:dyDescent="0.25">
      <c r="A516" s="248">
        <v>459517</v>
      </c>
      <c r="B516" s="248">
        <v>23221751</v>
      </c>
      <c r="C516" s="248" t="s">
        <v>2718</v>
      </c>
      <c r="D516" s="259">
        <v>43600</v>
      </c>
      <c r="E516" s="248" t="s">
        <v>1235</v>
      </c>
      <c r="F516" s="248" t="s">
        <v>3075</v>
      </c>
      <c r="G516" s="1" t="s">
        <v>3487</v>
      </c>
      <c r="H516" s="248" t="s">
        <v>3499</v>
      </c>
    </row>
    <row r="517" spans="1:8" x14ac:dyDescent="0.25">
      <c r="A517" s="248">
        <v>459517</v>
      </c>
      <c r="B517" s="248">
        <v>23221751</v>
      </c>
      <c r="C517" s="248" t="s">
        <v>2730</v>
      </c>
      <c r="D517" s="259">
        <v>3466</v>
      </c>
      <c r="E517" s="248" t="s">
        <v>1235</v>
      </c>
      <c r="F517" s="248" t="s">
        <v>3075</v>
      </c>
      <c r="G517" s="1" t="s">
        <v>3487</v>
      </c>
      <c r="H517" s="248" t="s">
        <v>3499</v>
      </c>
    </row>
    <row r="518" spans="1:8" x14ac:dyDescent="0.25">
      <c r="A518" s="248">
        <v>459517</v>
      </c>
      <c r="B518" s="248">
        <v>23221751</v>
      </c>
      <c r="C518" s="248" t="s">
        <v>2723</v>
      </c>
      <c r="D518" s="259">
        <v>3900</v>
      </c>
      <c r="E518" s="248" t="s">
        <v>1235</v>
      </c>
      <c r="F518" s="248" t="s">
        <v>3075</v>
      </c>
      <c r="G518" s="1" t="s">
        <v>3487</v>
      </c>
      <c r="H518" s="248" t="s">
        <v>3499</v>
      </c>
    </row>
    <row r="519" spans="1:8" x14ac:dyDescent="0.25">
      <c r="A519" s="248">
        <v>459517</v>
      </c>
      <c r="B519" s="248">
        <v>23221751</v>
      </c>
      <c r="C519" s="248" t="s">
        <v>724</v>
      </c>
      <c r="D519" s="259">
        <v>447800</v>
      </c>
      <c r="E519" s="248" t="s">
        <v>1235</v>
      </c>
      <c r="F519" s="248" t="s">
        <v>3067</v>
      </c>
      <c r="G519" s="1" t="s">
        <v>3487</v>
      </c>
      <c r="H519" s="248" t="s">
        <v>3499</v>
      </c>
    </row>
    <row r="520" spans="1:8" x14ac:dyDescent="0.25">
      <c r="A520" s="248">
        <v>459517</v>
      </c>
      <c r="B520" s="248">
        <v>23221751</v>
      </c>
      <c r="C520" s="248" t="s">
        <v>544</v>
      </c>
      <c r="D520" s="259">
        <v>34700</v>
      </c>
      <c r="E520" s="248" t="s">
        <v>2931</v>
      </c>
      <c r="F520" s="248" t="s">
        <v>3090</v>
      </c>
      <c r="G520" s="1" t="s">
        <v>3487</v>
      </c>
      <c r="H520" s="248" t="s">
        <v>3499</v>
      </c>
    </row>
    <row r="521" spans="1:8" x14ac:dyDescent="0.25">
      <c r="A521" s="248">
        <v>459517</v>
      </c>
      <c r="B521" s="248">
        <v>23221751</v>
      </c>
      <c r="C521" s="248" t="s">
        <v>573</v>
      </c>
      <c r="D521" s="259">
        <v>33800</v>
      </c>
      <c r="E521" s="248" t="s">
        <v>2931</v>
      </c>
      <c r="F521" s="248" t="s">
        <v>3091</v>
      </c>
      <c r="G521" s="1" t="s">
        <v>3487</v>
      </c>
      <c r="H521" s="248" t="s">
        <v>3499</v>
      </c>
    </row>
    <row r="522" spans="1:8" x14ac:dyDescent="0.25">
      <c r="A522" s="248">
        <v>459517</v>
      </c>
      <c r="B522" s="248">
        <v>23221751</v>
      </c>
      <c r="C522" s="248" t="s">
        <v>1463</v>
      </c>
      <c r="D522" s="259">
        <v>102900</v>
      </c>
      <c r="E522" s="248" t="s">
        <v>2931</v>
      </c>
      <c r="F522" s="248" t="s">
        <v>3092</v>
      </c>
      <c r="G522" s="1" t="s">
        <v>3487</v>
      </c>
      <c r="H522" s="248" t="s">
        <v>3499</v>
      </c>
    </row>
    <row r="523" spans="1:8" x14ac:dyDescent="0.25">
      <c r="A523" s="248">
        <v>459517</v>
      </c>
      <c r="B523" s="248">
        <v>23221751</v>
      </c>
      <c r="C523" s="248" t="s">
        <v>1018</v>
      </c>
      <c r="D523" s="259">
        <v>146500</v>
      </c>
      <c r="E523" s="248" t="s">
        <v>2931</v>
      </c>
      <c r="F523" s="248" t="s">
        <v>3093</v>
      </c>
      <c r="G523" s="1" t="s">
        <v>3487</v>
      </c>
      <c r="H523" s="248" t="s">
        <v>3499</v>
      </c>
    </row>
    <row r="524" spans="1:8" x14ac:dyDescent="0.25">
      <c r="A524" s="248">
        <v>459517</v>
      </c>
      <c r="B524" s="248">
        <v>23221751</v>
      </c>
      <c r="C524" s="248" t="s">
        <v>214</v>
      </c>
      <c r="D524" s="259">
        <v>78500</v>
      </c>
      <c r="E524" s="248" t="s">
        <v>2931</v>
      </c>
      <c r="F524" s="248" t="s">
        <v>3094</v>
      </c>
      <c r="G524" s="1" t="s">
        <v>3487</v>
      </c>
      <c r="H524" s="248" t="s">
        <v>3499</v>
      </c>
    </row>
    <row r="525" spans="1:8" x14ac:dyDescent="0.25">
      <c r="A525" s="248">
        <v>459517</v>
      </c>
      <c r="B525" s="248">
        <v>23221751</v>
      </c>
      <c r="C525" s="248" t="s">
        <v>2712</v>
      </c>
      <c r="D525" s="259">
        <v>66000</v>
      </c>
      <c r="E525" s="248" t="s">
        <v>2931</v>
      </c>
      <c r="F525" s="248" t="s">
        <v>3095</v>
      </c>
      <c r="G525" s="1" t="s">
        <v>3487</v>
      </c>
      <c r="H525" s="248" t="s">
        <v>3499</v>
      </c>
    </row>
    <row r="526" spans="1:8" x14ac:dyDescent="0.25">
      <c r="A526" s="248">
        <v>459517</v>
      </c>
      <c r="B526" s="248">
        <v>23221751</v>
      </c>
      <c r="C526" s="248" t="s">
        <v>1006</v>
      </c>
      <c r="D526" s="259">
        <v>146700</v>
      </c>
      <c r="E526" s="248" t="s">
        <v>2931</v>
      </c>
      <c r="F526" s="248" t="s">
        <v>3096</v>
      </c>
      <c r="G526" s="1" t="s">
        <v>3487</v>
      </c>
      <c r="H526" s="248" t="s">
        <v>3499</v>
      </c>
    </row>
    <row r="527" spans="1:8" x14ac:dyDescent="0.25">
      <c r="A527" s="248">
        <v>459517</v>
      </c>
      <c r="B527" s="248">
        <v>23221751</v>
      </c>
      <c r="C527" s="248" t="s">
        <v>1007</v>
      </c>
      <c r="D527" s="259">
        <v>202500</v>
      </c>
      <c r="E527" s="248" t="s">
        <v>2931</v>
      </c>
      <c r="F527" s="248" t="s">
        <v>3097</v>
      </c>
      <c r="G527" s="1" t="s">
        <v>3487</v>
      </c>
      <c r="H527" s="248" t="s">
        <v>3499</v>
      </c>
    </row>
    <row r="528" spans="1:8" x14ac:dyDescent="0.25">
      <c r="A528" s="248">
        <v>459517</v>
      </c>
      <c r="B528" s="248">
        <v>23221751</v>
      </c>
      <c r="C528" s="248" t="s">
        <v>554</v>
      </c>
      <c r="D528" s="259">
        <v>79200</v>
      </c>
      <c r="E528" s="248" t="s">
        <v>2931</v>
      </c>
      <c r="F528" s="248" t="s">
        <v>3098</v>
      </c>
      <c r="G528" s="1" t="s">
        <v>3487</v>
      </c>
      <c r="H528" s="248" t="s">
        <v>3499</v>
      </c>
    </row>
    <row r="529" spans="1:8" x14ac:dyDescent="0.25">
      <c r="A529" s="248">
        <v>459517</v>
      </c>
      <c r="B529" s="248">
        <v>23221751</v>
      </c>
      <c r="C529" s="248" t="s">
        <v>2714</v>
      </c>
      <c r="D529" s="259">
        <v>30846</v>
      </c>
      <c r="E529" s="248" t="s">
        <v>2931</v>
      </c>
      <c r="F529" s="248" t="s">
        <v>3099</v>
      </c>
      <c r="G529" s="1" t="s">
        <v>3487</v>
      </c>
      <c r="H529" s="248" t="s">
        <v>3499</v>
      </c>
    </row>
    <row r="530" spans="1:8" x14ac:dyDescent="0.25">
      <c r="A530" s="248">
        <v>459517</v>
      </c>
      <c r="B530" s="248">
        <v>23221751</v>
      </c>
      <c r="C530" s="248" t="s">
        <v>2832</v>
      </c>
      <c r="D530" s="259">
        <v>290000</v>
      </c>
      <c r="E530" s="248" t="s">
        <v>403</v>
      </c>
      <c r="F530" s="248" t="s">
        <v>3100</v>
      </c>
      <c r="G530" s="1" t="s">
        <v>3487</v>
      </c>
      <c r="H530" s="248" t="s">
        <v>3499</v>
      </c>
    </row>
    <row r="531" spans="1:8" x14ac:dyDescent="0.25">
      <c r="A531" s="248">
        <v>459991</v>
      </c>
      <c r="B531" s="248">
        <v>14742931</v>
      </c>
      <c r="C531" s="248" t="s">
        <v>2725</v>
      </c>
      <c r="D531" s="259">
        <v>1210</v>
      </c>
      <c r="E531" s="248" t="s">
        <v>1235</v>
      </c>
      <c r="F531" s="248" t="s">
        <v>3075</v>
      </c>
      <c r="G531" s="1" t="s">
        <v>3458</v>
      </c>
      <c r="H531" s="248" t="s">
        <v>3499</v>
      </c>
    </row>
    <row r="532" spans="1:8" x14ac:dyDescent="0.25">
      <c r="A532" s="248">
        <v>459991</v>
      </c>
      <c r="B532" s="248">
        <v>14742931</v>
      </c>
      <c r="C532" s="248" t="s">
        <v>2721</v>
      </c>
      <c r="D532" s="259">
        <v>143</v>
      </c>
      <c r="E532" s="248" t="s">
        <v>1235</v>
      </c>
      <c r="F532" s="248" t="s">
        <v>3075</v>
      </c>
      <c r="G532" s="1" t="s">
        <v>3458</v>
      </c>
      <c r="H532" s="248" t="s">
        <v>3499</v>
      </c>
    </row>
    <row r="533" spans="1:8" x14ac:dyDescent="0.25">
      <c r="A533" s="248">
        <v>459991</v>
      </c>
      <c r="B533" s="248">
        <v>14742931</v>
      </c>
      <c r="C533" s="248" t="s">
        <v>2742</v>
      </c>
      <c r="D533" s="259">
        <v>15653</v>
      </c>
      <c r="E533" s="248" t="s">
        <v>1235</v>
      </c>
      <c r="F533" s="248" t="s">
        <v>3075</v>
      </c>
      <c r="G533" s="1" t="s">
        <v>3458</v>
      </c>
      <c r="H533" s="248" t="s">
        <v>3499</v>
      </c>
    </row>
    <row r="534" spans="1:8" x14ac:dyDescent="0.25">
      <c r="A534" s="248">
        <v>459991</v>
      </c>
      <c r="B534" s="248">
        <v>14742931</v>
      </c>
      <c r="C534" s="248" t="s">
        <v>2775</v>
      </c>
      <c r="D534" s="259">
        <v>33043</v>
      </c>
      <c r="E534" s="248" t="s">
        <v>1235</v>
      </c>
      <c r="F534" s="248" t="s">
        <v>3075</v>
      </c>
      <c r="G534" s="1" t="s">
        <v>3458</v>
      </c>
      <c r="H534" s="248" t="s">
        <v>3499</v>
      </c>
    </row>
    <row r="535" spans="1:8" x14ac:dyDescent="0.25">
      <c r="A535" s="248">
        <v>459991</v>
      </c>
      <c r="B535" s="248">
        <v>14742931</v>
      </c>
      <c r="C535" s="248" t="s">
        <v>2833</v>
      </c>
      <c r="D535" s="259">
        <v>83</v>
      </c>
      <c r="E535" s="248" t="s">
        <v>1235</v>
      </c>
      <c r="F535" s="248" t="s">
        <v>3075</v>
      </c>
      <c r="G535" s="1" t="s">
        <v>3458</v>
      </c>
      <c r="H535" s="248" t="s">
        <v>3499</v>
      </c>
    </row>
    <row r="536" spans="1:8" x14ac:dyDescent="0.25">
      <c r="A536" s="248">
        <v>459991</v>
      </c>
      <c r="B536" s="248">
        <v>14742931</v>
      </c>
      <c r="C536" s="248" t="s">
        <v>2717</v>
      </c>
      <c r="D536" s="259">
        <v>5104</v>
      </c>
      <c r="E536" s="248" t="s">
        <v>1235</v>
      </c>
      <c r="F536" s="248" t="s">
        <v>3075</v>
      </c>
      <c r="G536" s="1" t="s">
        <v>3458</v>
      </c>
      <c r="H536" s="248" t="s">
        <v>3499</v>
      </c>
    </row>
    <row r="537" spans="1:8" x14ac:dyDescent="0.25">
      <c r="A537" s="248">
        <v>459991</v>
      </c>
      <c r="B537" s="248">
        <v>14742931</v>
      </c>
      <c r="C537" s="248" t="s">
        <v>2834</v>
      </c>
      <c r="D537" s="259">
        <v>4398</v>
      </c>
      <c r="E537" s="248" t="s">
        <v>1235</v>
      </c>
      <c r="F537" s="248" t="s">
        <v>3075</v>
      </c>
      <c r="G537" s="1" t="s">
        <v>3458</v>
      </c>
      <c r="H537" s="248" t="s">
        <v>3499</v>
      </c>
    </row>
    <row r="538" spans="1:8" x14ac:dyDescent="0.25">
      <c r="A538" s="248">
        <v>459991</v>
      </c>
      <c r="B538" s="248">
        <v>14742931</v>
      </c>
      <c r="C538" s="248" t="s">
        <v>2835</v>
      </c>
      <c r="D538" s="259">
        <v>21920</v>
      </c>
      <c r="E538" s="248" t="s">
        <v>1235</v>
      </c>
      <c r="F538" s="248" t="s">
        <v>3075</v>
      </c>
      <c r="G538" s="1" t="s">
        <v>3458</v>
      </c>
      <c r="H538" s="248" t="s">
        <v>3499</v>
      </c>
    </row>
    <row r="539" spans="1:8" x14ac:dyDescent="0.25">
      <c r="A539" s="248">
        <v>459991</v>
      </c>
      <c r="B539" s="248">
        <v>14742931</v>
      </c>
      <c r="C539" s="248" t="s">
        <v>2759</v>
      </c>
      <c r="D539" s="259">
        <v>19579</v>
      </c>
      <c r="E539" s="248" t="s">
        <v>1235</v>
      </c>
      <c r="F539" s="248" t="s">
        <v>3075</v>
      </c>
      <c r="G539" s="1" t="s">
        <v>3458</v>
      </c>
      <c r="H539" s="248" t="s">
        <v>3499</v>
      </c>
    </row>
    <row r="540" spans="1:8" x14ac:dyDescent="0.25">
      <c r="A540" s="248">
        <v>459991</v>
      </c>
      <c r="B540" s="248">
        <v>14742931</v>
      </c>
      <c r="C540" s="248" t="s">
        <v>724</v>
      </c>
      <c r="D540" s="259">
        <v>447800</v>
      </c>
      <c r="E540" s="248" t="s">
        <v>1235</v>
      </c>
      <c r="F540" s="248" t="s">
        <v>3067</v>
      </c>
      <c r="G540" s="1" t="s">
        <v>3458</v>
      </c>
      <c r="H540" s="248" t="s">
        <v>3499</v>
      </c>
    </row>
    <row r="541" spans="1:8" x14ac:dyDescent="0.25">
      <c r="A541" s="248">
        <v>459991</v>
      </c>
      <c r="B541" s="248">
        <v>14742931</v>
      </c>
      <c r="C541" s="248" t="s">
        <v>1050</v>
      </c>
      <c r="D541" s="259">
        <v>37200</v>
      </c>
      <c r="E541" s="248" t="s">
        <v>1235</v>
      </c>
      <c r="F541" s="248" t="s">
        <v>3077</v>
      </c>
      <c r="G541" s="1" t="s">
        <v>3458</v>
      </c>
      <c r="H541" s="248" t="s">
        <v>3499</v>
      </c>
    </row>
    <row r="542" spans="1:8" x14ac:dyDescent="0.25">
      <c r="A542" s="248">
        <v>459991</v>
      </c>
      <c r="B542" s="248">
        <v>14742931</v>
      </c>
      <c r="C542" s="248" t="s">
        <v>2725</v>
      </c>
      <c r="D542" s="259">
        <v>1210</v>
      </c>
      <c r="E542" s="248" t="s">
        <v>1235</v>
      </c>
      <c r="F542" s="248" t="s">
        <v>3075</v>
      </c>
      <c r="G542" s="1" t="s">
        <v>3458</v>
      </c>
      <c r="H542" s="248" t="s">
        <v>3499</v>
      </c>
    </row>
    <row r="543" spans="1:8" x14ac:dyDescent="0.25">
      <c r="A543" s="248">
        <v>459991</v>
      </c>
      <c r="B543" s="248">
        <v>14742931</v>
      </c>
      <c r="C543" s="248" t="s">
        <v>2721</v>
      </c>
      <c r="D543" s="259">
        <v>143</v>
      </c>
      <c r="E543" s="248" t="s">
        <v>1235</v>
      </c>
      <c r="F543" s="248" t="s">
        <v>3075</v>
      </c>
      <c r="G543" s="1" t="s">
        <v>3458</v>
      </c>
      <c r="H543" s="248" t="s">
        <v>3499</v>
      </c>
    </row>
    <row r="544" spans="1:8" x14ac:dyDescent="0.25">
      <c r="A544" s="248">
        <v>459991</v>
      </c>
      <c r="B544" s="248">
        <v>14742931</v>
      </c>
      <c r="C544" s="248" t="s">
        <v>2742</v>
      </c>
      <c r="D544" s="259">
        <v>15653</v>
      </c>
      <c r="E544" s="248" t="s">
        <v>1235</v>
      </c>
      <c r="F544" s="248" t="s">
        <v>3075</v>
      </c>
      <c r="G544" s="1" t="s">
        <v>3458</v>
      </c>
      <c r="H544" s="248" t="s">
        <v>3499</v>
      </c>
    </row>
    <row r="545" spans="1:8" x14ac:dyDescent="0.25">
      <c r="A545" s="248">
        <v>459991</v>
      </c>
      <c r="B545" s="248">
        <v>14742931</v>
      </c>
      <c r="C545" s="248" t="s">
        <v>2775</v>
      </c>
      <c r="D545" s="259">
        <v>33043</v>
      </c>
      <c r="E545" s="248" t="s">
        <v>1235</v>
      </c>
      <c r="F545" s="248" t="s">
        <v>3075</v>
      </c>
      <c r="G545" s="1" t="s">
        <v>3458</v>
      </c>
      <c r="H545" s="248" t="s">
        <v>3499</v>
      </c>
    </row>
    <row r="546" spans="1:8" x14ac:dyDescent="0.25">
      <c r="A546" s="248">
        <v>459991</v>
      </c>
      <c r="B546" s="248">
        <v>14742931</v>
      </c>
      <c r="C546" s="248" t="s">
        <v>2833</v>
      </c>
      <c r="D546" s="259">
        <v>83</v>
      </c>
      <c r="E546" s="248" t="s">
        <v>1235</v>
      </c>
      <c r="F546" s="248" t="s">
        <v>3075</v>
      </c>
      <c r="G546" s="1" t="s">
        <v>3458</v>
      </c>
      <c r="H546" s="248" t="s">
        <v>3499</v>
      </c>
    </row>
    <row r="547" spans="1:8" x14ac:dyDescent="0.25">
      <c r="A547" s="248">
        <v>459991</v>
      </c>
      <c r="B547" s="248">
        <v>14742931</v>
      </c>
      <c r="C547" s="248" t="s">
        <v>2717</v>
      </c>
      <c r="D547" s="259">
        <v>5104</v>
      </c>
      <c r="E547" s="248" t="s">
        <v>1235</v>
      </c>
      <c r="F547" s="248" t="s">
        <v>3075</v>
      </c>
      <c r="G547" s="1" t="s">
        <v>3458</v>
      </c>
      <c r="H547" s="248" t="s">
        <v>3499</v>
      </c>
    </row>
    <row r="548" spans="1:8" x14ac:dyDescent="0.25">
      <c r="A548" s="248">
        <v>459991</v>
      </c>
      <c r="B548" s="248">
        <v>14742931</v>
      </c>
      <c r="C548" s="248" t="s">
        <v>2834</v>
      </c>
      <c r="D548" s="259">
        <v>4398</v>
      </c>
      <c r="E548" s="248" t="s">
        <v>1235</v>
      </c>
      <c r="F548" s="248" t="s">
        <v>3075</v>
      </c>
      <c r="G548" s="1" t="s">
        <v>3458</v>
      </c>
      <c r="H548" s="248" t="s">
        <v>3499</v>
      </c>
    </row>
    <row r="549" spans="1:8" x14ac:dyDescent="0.25">
      <c r="A549" s="248">
        <v>459991</v>
      </c>
      <c r="B549" s="248">
        <v>14742931</v>
      </c>
      <c r="C549" s="248" t="s">
        <v>2835</v>
      </c>
      <c r="D549" s="259">
        <v>21920</v>
      </c>
      <c r="E549" s="248" t="s">
        <v>1235</v>
      </c>
      <c r="F549" s="248" t="s">
        <v>3075</v>
      </c>
      <c r="G549" s="1" t="s">
        <v>3458</v>
      </c>
      <c r="H549" s="248" t="s">
        <v>3499</v>
      </c>
    </row>
    <row r="550" spans="1:8" x14ac:dyDescent="0.25">
      <c r="A550" s="248">
        <v>459991</v>
      </c>
      <c r="B550" s="248">
        <v>14742931</v>
      </c>
      <c r="C550" s="248" t="s">
        <v>2759</v>
      </c>
      <c r="D550" s="259">
        <v>19579</v>
      </c>
      <c r="E550" s="248" t="s">
        <v>1235</v>
      </c>
      <c r="F550" s="248" t="s">
        <v>3075</v>
      </c>
      <c r="G550" s="1" t="s">
        <v>3458</v>
      </c>
      <c r="H550" s="248" t="s">
        <v>3499</v>
      </c>
    </row>
    <row r="551" spans="1:8" x14ac:dyDescent="0.25">
      <c r="A551" s="248">
        <v>459991</v>
      </c>
      <c r="B551" s="248">
        <v>14742931</v>
      </c>
      <c r="C551" s="248" t="s">
        <v>724</v>
      </c>
      <c r="D551" s="259">
        <v>447800</v>
      </c>
      <c r="E551" s="248" t="s">
        <v>1235</v>
      </c>
      <c r="F551" s="248" t="s">
        <v>3067</v>
      </c>
      <c r="G551" s="1" t="s">
        <v>3458</v>
      </c>
      <c r="H551" s="248" t="s">
        <v>3499</v>
      </c>
    </row>
    <row r="552" spans="1:8" x14ac:dyDescent="0.25">
      <c r="A552" s="248">
        <v>459991</v>
      </c>
      <c r="B552" s="248">
        <v>14742931</v>
      </c>
      <c r="C552" s="248" t="s">
        <v>1050</v>
      </c>
      <c r="D552" s="259">
        <v>37200</v>
      </c>
      <c r="E552" s="248" t="s">
        <v>1235</v>
      </c>
      <c r="F552" s="248" t="s">
        <v>3077</v>
      </c>
      <c r="G552" s="1" t="s">
        <v>3458</v>
      </c>
      <c r="H552" s="248" t="s">
        <v>3499</v>
      </c>
    </row>
    <row r="553" spans="1:8" x14ac:dyDescent="0.25">
      <c r="A553" s="248">
        <v>460143</v>
      </c>
      <c r="B553" s="248">
        <v>83843877</v>
      </c>
      <c r="C553" s="248" t="s">
        <v>1094</v>
      </c>
      <c r="D553" s="259">
        <v>2052000</v>
      </c>
      <c r="E553" s="248" t="s">
        <v>2947</v>
      </c>
      <c r="F553" s="248" t="s">
        <v>3101</v>
      </c>
      <c r="G553" s="1" t="s">
        <v>3458</v>
      </c>
      <c r="H553" s="248" t="s">
        <v>3499</v>
      </c>
    </row>
    <row r="554" spans="1:8" x14ac:dyDescent="0.25">
      <c r="A554" s="248">
        <v>460143</v>
      </c>
      <c r="B554" s="248">
        <v>83843877</v>
      </c>
      <c r="C554" s="248" t="s">
        <v>2836</v>
      </c>
      <c r="D554" s="259">
        <v>30040</v>
      </c>
      <c r="E554" s="248" t="s">
        <v>1235</v>
      </c>
      <c r="F554" s="248" t="s">
        <v>3010</v>
      </c>
      <c r="G554" s="1" t="s">
        <v>3458</v>
      </c>
      <c r="H554" s="248" t="s">
        <v>3499</v>
      </c>
    </row>
    <row r="555" spans="1:8" x14ac:dyDescent="0.25">
      <c r="A555" s="248">
        <v>460143</v>
      </c>
      <c r="B555" s="248">
        <v>83843877</v>
      </c>
      <c r="C555" s="248" t="s">
        <v>2837</v>
      </c>
      <c r="D555" s="259">
        <v>42930</v>
      </c>
      <c r="E555" s="248" t="s">
        <v>1235</v>
      </c>
      <c r="F555" s="248" t="s">
        <v>3010</v>
      </c>
      <c r="G555" s="1" t="s">
        <v>3458</v>
      </c>
      <c r="H555" s="248" t="s">
        <v>3499</v>
      </c>
    </row>
    <row r="556" spans="1:8" x14ac:dyDescent="0.25">
      <c r="A556" s="248">
        <v>460143</v>
      </c>
      <c r="B556" s="248">
        <v>83843877</v>
      </c>
      <c r="C556" s="248" t="s">
        <v>2725</v>
      </c>
      <c r="D556" s="259">
        <v>3630</v>
      </c>
      <c r="E556" s="248" t="s">
        <v>1235</v>
      </c>
      <c r="F556" s="248" t="s">
        <v>3010</v>
      </c>
      <c r="G556" s="1" t="s">
        <v>3458</v>
      </c>
      <c r="H556" s="248" t="s">
        <v>3499</v>
      </c>
    </row>
    <row r="557" spans="1:8" x14ac:dyDescent="0.25">
      <c r="A557" s="248">
        <v>460143</v>
      </c>
      <c r="B557" s="248">
        <v>83843877</v>
      </c>
      <c r="C557" s="248" t="s">
        <v>2838</v>
      </c>
      <c r="D557" s="259">
        <v>2850</v>
      </c>
      <c r="E557" s="248" t="s">
        <v>1235</v>
      </c>
      <c r="F557" s="248" t="s">
        <v>3023</v>
      </c>
      <c r="G557" s="1" t="s">
        <v>3458</v>
      </c>
      <c r="H557" s="248" t="s">
        <v>3499</v>
      </c>
    </row>
    <row r="558" spans="1:8" x14ac:dyDescent="0.25">
      <c r="A558" s="248">
        <v>460143</v>
      </c>
      <c r="B558" s="248">
        <v>83843877</v>
      </c>
      <c r="C558" s="248" t="s">
        <v>2742</v>
      </c>
      <c r="D558" s="259">
        <v>8538</v>
      </c>
      <c r="E558" s="248" t="s">
        <v>1235</v>
      </c>
      <c r="F558" s="248" t="s">
        <v>3010</v>
      </c>
      <c r="G558" s="1" t="s">
        <v>3458</v>
      </c>
      <c r="H558" s="248" t="s">
        <v>3499</v>
      </c>
    </row>
    <row r="559" spans="1:8" x14ac:dyDescent="0.25">
      <c r="A559" s="248">
        <v>460143</v>
      </c>
      <c r="B559" s="248">
        <v>83843877</v>
      </c>
      <c r="C559" s="248" t="s">
        <v>2802</v>
      </c>
      <c r="D559" s="259">
        <v>58204</v>
      </c>
      <c r="E559" s="248" t="s">
        <v>1235</v>
      </c>
      <c r="F559" s="248" t="s">
        <v>3010</v>
      </c>
      <c r="G559" s="1" t="s">
        <v>3458</v>
      </c>
      <c r="H559" s="248" t="s">
        <v>3499</v>
      </c>
    </row>
    <row r="560" spans="1:8" x14ac:dyDescent="0.25">
      <c r="A560" s="248">
        <v>460143</v>
      </c>
      <c r="B560" s="248">
        <v>83843877</v>
      </c>
      <c r="C560" s="248" t="s">
        <v>2776</v>
      </c>
      <c r="D560" s="259">
        <v>1060</v>
      </c>
      <c r="E560" s="248" t="s">
        <v>1235</v>
      </c>
      <c r="F560" s="248" t="s">
        <v>3010</v>
      </c>
      <c r="G560" s="1" t="s">
        <v>3458</v>
      </c>
      <c r="H560" s="248" t="s">
        <v>3499</v>
      </c>
    </row>
    <row r="561" spans="1:8" x14ac:dyDescent="0.25">
      <c r="A561" s="248">
        <v>460143</v>
      </c>
      <c r="B561" s="248">
        <v>83843877</v>
      </c>
      <c r="C561" s="248" t="s">
        <v>2751</v>
      </c>
      <c r="D561" s="259">
        <v>1482</v>
      </c>
      <c r="E561" s="248" t="s">
        <v>1235</v>
      </c>
      <c r="F561" s="248" t="s">
        <v>3010</v>
      </c>
      <c r="G561" s="1" t="s">
        <v>3458</v>
      </c>
      <c r="H561" s="248" t="s">
        <v>3499</v>
      </c>
    </row>
    <row r="562" spans="1:8" x14ac:dyDescent="0.25">
      <c r="A562" s="248">
        <v>460143</v>
      </c>
      <c r="B562" s="248">
        <v>83843877</v>
      </c>
      <c r="C562" s="248" t="s">
        <v>2717</v>
      </c>
      <c r="D562" s="259">
        <v>48622</v>
      </c>
      <c r="E562" s="248" t="s">
        <v>1235</v>
      </c>
      <c r="F562" s="248" t="s">
        <v>3010</v>
      </c>
      <c r="G562" s="1" t="s">
        <v>3458</v>
      </c>
      <c r="H562" s="248" t="s">
        <v>3499</v>
      </c>
    </row>
    <row r="563" spans="1:8" x14ac:dyDescent="0.25">
      <c r="A563" s="248">
        <v>460143</v>
      </c>
      <c r="B563" s="248">
        <v>83843877</v>
      </c>
      <c r="C563" s="248" t="s">
        <v>2811</v>
      </c>
      <c r="D563" s="259">
        <v>54</v>
      </c>
      <c r="E563" s="248" t="s">
        <v>1235</v>
      </c>
      <c r="F563" s="248" t="s">
        <v>3010</v>
      </c>
      <c r="G563" s="1" t="s">
        <v>3458</v>
      </c>
      <c r="H563" s="248" t="s">
        <v>3499</v>
      </c>
    </row>
    <row r="564" spans="1:8" x14ac:dyDescent="0.25">
      <c r="A564" s="248">
        <v>460143</v>
      </c>
      <c r="B564" s="248">
        <v>83843877</v>
      </c>
      <c r="C564" s="248" t="s">
        <v>2729</v>
      </c>
      <c r="D564" s="259">
        <v>41260</v>
      </c>
      <c r="E564" s="248" t="s">
        <v>1235</v>
      </c>
      <c r="F564" s="248" t="s">
        <v>3010</v>
      </c>
      <c r="G564" s="1" t="s">
        <v>3458</v>
      </c>
      <c r="H564" s="248" t="s">
        <v>3499</v>
      </c>
    </row>
    <row r="565" spans="1:8" x14ac:dyDescent="0.25">
      <c r="A565" s="248">
        <v>460143</v>
      </c>
      <c r="B565" s="248">
        <v>83843877</v>
      </c>
      <c r="C565" s="248" t="s">
        <v>473</v>
      </c>
      <c r="D565" s="259">
        <v>9543500</v>
      </c>
      <c r="E565" s="248" t="s">
        <v>1235</v>
      </c>
      <c r="F565" s="248" t="s">
        <v>3102</v>
      </c>
      <c r="G565" s="1" t="s">
        <v>3458</v>
      </c>
      <c r="H565" s="248" t="s">
        <v>3499</v>
      </c>
    </row>
    <row r="566" spans="1:8" x14ac:dyDescent="0.25">
      <c r="A566" s="248">
        <v>460143</v>
      </c>
      <c r="B566" s="248">
        <v>83843877</v>
      </c>
      <c r="C566" s="248" t="s">
        <v>2723</v>
      </c>
      <c r="D566" s="259">
        <v>260</v>
      </c>
      <c r="E566" s="248" t="s">
        <v>1235</v>
      </c>
      <c r="F566" s="248" t="s">
        <v>3010</v>
      </c>
      <c r="G566" s="1" t="s">
        <v>3458</v>
      </c>
      <c r="H566" s="248" t="s">
        <v>3499</v>
      </c>
    </row>
    <row r="567" spans="1:8" x14ac:dyDescent="0.25">
      <c r="A567" s="248">
        <v>460143</v>
      </c>
      <c r="B567" s="248">
        <v>83843877</v>
      </c>
      <c r="C567" s="248" t="s">
        <v>2739</v>
      </c>
      <c r="D567" s="259">
        <v>3330</v>
      </c>
      <c r="E567" s="248" t="s">
        <v>1235</v>
      </c>
      <c r="F567" s="248" t="s">
        <v>3023</v>
      </c>
      <c r="G567" s="1" t="s">
        <v>3458</v>
      </c>
      <c r="H567" s="248" t="s">
        <v>3499</v>
      </c>
    </row>
    <row r="568" spans="1:8" x14ac:dyDescent="0.25">
      <c r="A568" s="248">
        <v>460143</v>
      </c>
      <c r="B568" s="248">
        <v>83843877</v>
      </c>
      <c r="C568" s="248" t="s">
        <v>449</v>
      </c>
      <c r="D568" s="259">
        <v>235120</v>
      </c>
      <c r="E568" s="248" t="s">
        <v>1235</v>
      </c>
      <c r="F568" s="248" t="s">
        <v>3102</v>
      </c>
      <c r="G568" s="1" t="s">
        <v>3458</v>
      </c>
      <c r="H568" s="248" t="s">
        <v>3499</v>
      </c>
    </row>
    <row r="569" spans="1:8" x14ac:dyDescent="0.25">
      <c r="A569" s="248">
        <v>460143</v>
      </c>
      <c r="B569" s="248">
        <v>83843877</v>
      </c>
      <c r="C569" s="248" t="s">
        <v>724</v>
      </c>
      <c r="D569" s="259">
        <v>895600</v>
      </c>
      <c r="E569" s="248" t="s">
        <v>1235</v>
      </c>
      <c r="F569" s="248" t="s">
        <v>3021</v>
      </c>
      <c r="G569" s="1" t="s">
        <v>3458</v>
      </c>
      <c r="H569" s="248" t="s">
        <v>3499</v>
      </c>
    </row>
    <row r="570" spans="1:8" x14ac:dyDescent="0.25">
      <c r="A570" s="248">
        <v>460143</v>
      </c>
      <c r="B570" s="248">
        <v>83843877</v>
      </c>
      <c r="C570" s="248" t="s">
        <v>1072</v>
      </c>
      <c r="D570" s="259">
        <v>37200</v>
      </c>
      <c r="E570" s="248" t="s">
        <v>1235</v>
      </c>
      <c r="F570" s="248" t="s">
        <v>3103</v>
      </c>
      <c r="G570" s="1" t="s">
        <v>3458</v>
      </c>
      <c r="H570" s="248" t="s">
        <v>3499</v>
      </c>
    </row>
    <row r="571" spans="1:8" x14ac:dyDescent="0.25">
      <c r="A571" s="248">
        <v>460143</v>
      </c>
      <c r="B571" s="248">
        <v>83843877</v>
      </c>
      <c r="C571" s="248" t="s">
        <v>2714</v>
      </c>
      <c r="D571" s="259">
        <v>338937</v>
      </c>
      <c r="E571" s="248" t="s">
        <v>2931</v>
      </c>
      <c r="F571" s="248" t="s">
        <v>3104</v>
      </c>
      <c r="G571" s="1" t="s">
        <v>3458</v>
      </c>
      <c r="H571" s="248" t="s">
        <v>3499</v>
      </c>
    </row>
    <row r="572" spans="1:8" x14ac:dyDescent="0.25">
      <c r="A572" s="248">
        <v>460143</v>
      </c>
      <c r="B572" s="248">
        <v>83843877</v>
      </c>
      <c r="C572" s="248" t="s">
        <v>2623</v>
      </c>
      <c r="D572" s="259">
        <v>48500</v>
      </c>
      <c r="E572" s="248" t="s">
        <v>2931</v>
      </c>
      <c r="F572" s="248" t="s">
        <v>3105</v>
      </c>
      <c r="G572" s="1" t="s">
        <v>3458</v>
      </c>
      <c r="H572" s="248" t="s">
        <v>3499</v>
      </c>
    </row>
    <row r="573" spans="1:8" x14ac:dyDescent="0.25">
      <c r="A573" s="248">
        <v>460143</v>
      </c>
      <c r="B573" s="248">
        <v>83843877</v>
      </c>
      <c r="C573" s="248" t="s">
        <v>2839</v>
      </c>
      <c r="D573" s="259">
        <v>308550</v>
      </c>
      <c r="E573" s="248" t="s">
        <v>1235</v>
      </c>
      <c r="F573" s="248" t="s">
        <v>3102</v>
      </c>
      <c r="G573" s="1" t="s">
        <v>3458</v>
      </c>
      <c r="H573" s="248" t="s">
        <v>3499</v>
      </c>
    </row>
    <row r="574" spans="1:8" x14ac:dyDescent="0.25">
      <c r="A574" s="248">
        <v>460143</v>
      </c>
      <c r="B574" s="248">
        <v>83843877</v>
      </c>
      <c r="C574" s="248" t="s">
        <v>1094</v>
      </c>
      <c r="D574" s="259">
        <v>2052000</v>
      </c>
      <c r="E574" s="248" t="s">
        <v>2947</v>
      </c>
      <c r="F574" s="248" t="s">
        <v>3101</v>
      </c>
      <c r="G574" s="1" t="s">
        <v>3458</v>
      </c>
      <c r="H574" s="248" t="s">
        <v>3499</v>
      </c>
    </row>
    <row r="575" spans="1:8" x14ac:dyDescent="0.25">
      <c r="A575" s="248">
        <v>460143</v>
      </c>
      <c r="B575" s="248">
        <v>83843877</v>
      </c>
      <c r="C575" s="248" t="s">
        <v>2836</v>
      </c>
      <c r="D575" s="259">
        <v>30040</v>
      </c>
      <c r="E575" s="248" t="s">
        <v>1235</v>
      </c>
      <c r="F575" s="248" t="s">
        <v>3010</v>
      </c>
      <c r="G575" s="1" t="s">
        <v>3458</v>
      </c>
      <c r="H575" s="248" t="s">
        <v>3499</v>
      </c>
    </row>
    <row r="576" spans="1:8" x14ac:dyDescent="0.25">
      <c r="A576" s="248">
        <v>460143</v>
      </c>
      <c r="B576" s="248">
        <v>83843877</v>
      </c>
      <c r="C576" s="248" t="s">
        <v>2837</v>
      </c>
      <c r="D576" s="259">
        <v>42930</v>
      </c>
      <c r="E576" s="248" t="s">
        <v>1235</v>
      </c>
      <c r="F576" s="248" t="s">
        <v>3010</v>
      </c>
      <c r="G576" s="1" t="s">
        <v>3458</v>
      </c>
      <c r="H576" s="248" t="s">
        <v>3499</v>
      </c>
    </row>
    <row r="577" spans="1:8" x14ac:dyDescent="0.25">
      <c r="A577" s="248">
        <v>460143</v>
      </c>
      <c r="B577" s="248">
        <v>83843877</v>
      </c>
      <c r="C577" s="248" t="s">
        <v>2725</v>
      </c>
      <c r="D577" s="259">
        <v>3630</v>
      </c>
      <c r="E577" s="248" t="s">
        <v>1235</v>
      </c>
      <c r="F577" s="248" t="s">
        <v>3010</v>
      </c>
      <c r="G577" s="1" t="s">
        <v>3458</v>
      </c>
      <c r="H577" s="248" t="s">
        <v>3499</v>
      </c>
    </row>
    <row r="578" spans="1:8" x14ac:dyDescent="0.25">
      <c r="A578" s="248">
        <v>460143</v>
      </c>
      <c r="B578" s="248">
        <v>83843877</v>
      </c>
      <c r="C578" s="248" t="s">
        <v>2838</v>
      </c>
      <c r="D578" s="259">
        <v>2850</v>
      </c>
      <c r="E578" s="248" t="s">
        <v>412</v>
      </c>
      <c r="F578" s="248" t="s">
        <v>3023</v>
      </c>
      <c r="G578" s="1" t="s">
        <v>3458</v>
      </c>
      <c r="H578" s="248" t="s">
        <v>3499</v>
      </c>
    </row>
    <row r="579" spans="1:8" x14ac:dyDescent="0.25">
      <c r="A579" s="248">
        <v>460143</v>
      </c>
      <c r="B579" s="248">
        <v>83843877</v>
      </c>
      <c r="C579" s="248" t="s">
        <v>2742</v>
      </c>
      <c r="D579" s="259">
        <v>8538</v>
      </c>
      <c r="E579" s="248" t="s">
        <v>1235</v>
      </c>
      <c r="F579" s="248" t="s">
        <v>3010</v>
      </c>
      <c r="G579" s="1" t="s">
        <v>3458</v>
      </c>
      <c r="H579" s="248" t="s">
        <v>3499</v>
      </c>
    </row>
    <row r="580" spans="1:8" x14ac:dyDescent="0.25">
      <c r="A580" s="248">
        <v>460143</v>
      </c>
      <c r="B580" s="248">
        <v>83843877</v>
      </c>
      <c r="C580" s="248" t="s">
        <v>2802</v>
      </c>
      <c r="D580" s="259">
        <v>58204</v>
      </c>
      <c r="E580" s="248" t="s">
        <v>1235</v>
      </c>
      <c r="F580" s="248" t="s">
        <v>3010</v>
      </c>
      <c r="G580" s="1" t="s">
        <v>3458</v>
      </c>
      <c r="H580" s="248" t="s">
        <v>3499</v>
      </c>
    </row>
    <row r="581" spans="1:8" x14ac:dyDescent="0.25">
      <c r="A581" s="248">
        <v>460143</v>
      </c>
      <c r="B581" s="248">
        <v>83843877</v>
      </c>
      <c r="C581" s="248" t="s">
        <v>2776</v>
      </c>
      <c r="D581" s="259">
        <v>1060</v>
      </c>
      <c r="E581" s="248" t="s">
        <v>1235</v>
      </c>
      <c r="F581" s="248" t="s">
        <v>3010</v>
      </c>
      <c r="G581" s="1" t="s">
        <v>3458</v>
      </c>
      <c r="H581" s="248" t="s">
        <v>3499</v>
      </c>
    </row>
    <row r="582" spans="1:8" x14ac:dyDescent="0.25">
      <c r="A582" s="248">
        <v>460143</v>
      </c>
      <c r="B582" s="248">
        <v>83843877</v>
      </c>
      <c r="C582" s="248" t="s">
        <v>2751</v>
      </c>
      <c r="D582" s="259">
        <v>1482</v>
      </c>
      <c r="E582" s="248" t="s">
        <v>1235</v>
      </c>
      <c r="F582" s="248" t="s">
        <v>3010</v>
      </c>
      <c r="G582" s="1" t="s">
        <v>3458</v>
      </c>
      <c r="H582" s="248" t="s">
        <v>3499</v>
      </c>
    </row>
    <row r="583" spans="1:8" x14ac:dyDescent="0.25">
      <c r="A583" s="248">
        <v>460143</v>
      </c>
      <c r="B583" s="248">
        <v>83843877</v>
      </c>
      <c r="C583" s="248" t="s">
        <v>2717</v>
      </c>
      <c r="D583" s="259">
        <v>48622</v>
      </c>
      <c r="E583" s="248" t="s">
        <v>1235</v>
      </c>
      <c r="F583" s="248" t="s">
        <v>3010</v>
      </c>
      <c r="G583" s="1" t="s">
        <v>3458</v>
      </c>
      <c r="H583" s="248" t="s">
        <v>3499</v>
      </c>
    </row>
    <row r="584" spans="1:8" x14ac:dyDescent="0.25">
      <c r="A584" s="248">
        <v>460143</v>
      </c>
      <c r="B584" s="248">
        <v>83843877</v>
      </c>
      <c r="C584" s="248" t="s">
        <v>2811</v>
      </c>
      <c r="D584" s="259">
        <v>54</v>
      </c>
      <c r="E584" s="248" t="s">
        <v>1235</v>
      </c>
      <c r="F584" s="248" t="s">
        <v>3010</v>
      </c>
      <c r="G584" s="1" t="s">
        <v>3458</v>
      </c>
      <c r="H584" s="248" t="s">
        <v>3499</v>
      </c>
    </row>
    <row r="585" spans="1:8" x14ac:dyDescent="0.25">
      <c r="A585" s="248">
        <v>460143</v>
      </c>
      <c r="B585" s="248">
        <v>83843877</v>
      </c>
      <c r="C585" s="248" t="s">
        <v>2729</v>
      </c>
      <c r="D585" s="259">
        <v>41260</v>
      </c>
      <c r="E585" s="248" t="s">
        <v>1235</v>
      </c>
      <c r="F585" s="248" t="s">
        <v>3010</v>
      </c>
      <c r="G585" s="1" t="s">
        <v>3458</v>
      </c>
      <c r="H585" s="248" t="s">
        <v>3499</v>
      </c>
    </row>
    <row r="586" spans="1:8" x14ac:dyDescent="0.25">
      <c r="A586" s="248">
        <v>460143</v>
      </c>
      <c r="B586" s="248">
        <v>83843877</v>
      </c>
      <c r="C586" s="248" t="s">
        <v>473</v>
      </c>
      <c r="D586" s="259">
        <v>9543500</v>
      </c>
      <c r="E586" s="248" t="s">
        <v>1235</v>
      </c>
      <c r="F586" s="248" t="s">
        <v>3102</v>
      </c>
      <c r="G586" s="1" t="s">
        <v>3458</v>
      </c>
      <c r="H586" s="248" t="s">
        <v>3499</v>
      </c>
    </row>
    <row r="587" spans="1:8" x14ac:dyDescent="0.25">
      <c r="A587" s="248">
        <v>460143</v>
      </c>
      <c r="B587" s="248">
        <v>83843877</v>
      </c>
      <c r="C587" s="248" t="s">
        <v>2723</v>
      </c>
      <c r="D587" s="259">
        <v>260</v>
      </c>
      <c r="E587" s="248" t="s">
        <v>1235</v>
      </c>
      <c r="F587" s="248" t="s">
        <v>3010</v>
      </c>
      <c r="G587" s="1" t="s">
        <v>3458</v>
      </c>
      <c r="H587" s="248" t="s">
        <v>3499</v>
      </c>
    </row>
    <row r="588" spans="1:8" x14ac:dyDescent="0.25">
      <c r="A588" s="248">
        <v>460143</v>
      </c>
      <c r="B588" s="248">
        <v>83843877</v>
      </c>
      <c r="C588" s="248" t="s">
        <v>2739</v>
      </c>
      <c r="D588" s="259">
        <v>3330</v>
      </c>
      <c r="E588" s="248" t="s">
        <v>412</v>
      </c>
      <c r="F588" s="248" t="s">
        <v>3023</v>
      </c>
      <c r="G588" s="1" t="s">
        <v>3458</v>
      </c>
      <c r="H588" s="248" t="s">
        <v>3499</v>
      </c>
    </row>
    <row r="589" spans="1:8" x14ac:dyDescent="0.25">
      <c r="A589" s="248">
        <v>460143</v>
      </c>
      <c r="B589" s="248">
        <v>83843877</v>
      </c>
      <c r="C589" s="248" t="s">
        <v>449</v>
      </c>
      <c r="D589" s="259">
        <v>235120</v>
      </c>
      <c r="E589" s="248" t="s">
        <v>1235</v>
      </c>
      <c r="F589" s="248" t="s">
        <v>3102</v>
      </c>
      <c r="G589" s="1" t="s">
        <v>3458</v>
      </c>
      <c r="H589" s="248" t="s">
        <v>3499</v>
      </c>
    </row>
    <row r="590" spans="1:8" x14ac:dyDescent="0.25">
      <c r="A590" s="248">
        <v>460143</v>
      </c>
      <c r="B590" s="248">
        <v>83843877</v>
      </c>
      <c r="C590" s="248" t="s">
        <v>724</v>
      </c>
      <c r="D590" s="259">
        <v>895600</v>
      </c>
      <c r="E590" s="248" t="s">
        <v>1235</v>
      </c>
      <c r="F590" s="248" t="s">
        <v>3021</v>
      </c>
      <c r="G590" s="1" t="s">
        <v>3458</v>
      </c>
      <c r="H590" s="248" t="s">
        <v>3499</v>
      </c>
    </row>
    <row r="591" spans="1:8" x14ac:dyDescent="0.25">
      <c r="A591" s="248">
        <v>460143</v>
      </c>
      <c r="B591" s="248">
        <v>83843877</v>
      </c>
      <c r="C591" s="248" t="s">
        <v>1072</v>
      </c>
      <c r="D591" s="259">
        <v>37200</v>
      </c>
      <c r="E591" s="248" t="s">
        <v>1235</v>
      </c>
      <c r="F591" s="248" t="s">
        <v>3103</v>
      </c>
      <c r="G591" s="1" t="s">
        <v>3458</v>
      </c>
      <c r="H591" s="248" t="s">
        <v>3499</v>
      </c>
    </row>
    <row r="592" spans="1:8" x14ac:dyDescent="0.25">
      <c r="A592" s="248">
        <v>460143</v>
      </c>
      <c r="B592" s="248">
        <v>83843877</v>
      </c>
      <c r="C592" s="248" t="s">
        <v>2714</v>
      </c>
      <c r="D592" s="259">
        <v>338937</v>
      </c>
      <c r="E592" s="248" t="s">
        <v>2931</v>
      </c>
      <c r="F592" s="248" t="s">
        <v>3104</v>
      </c>
      <c r="G592" s="1" t="s">
        <v>3458</v>
      </c>
      <c r="H592" s="248" t="s">
        <v>3499</v>
      </c>
    </row>
    <row r="593" spans="1:8" x14ac:dyDescent="0.25">
      <c r="A593" s="248">
        <v>460143</v>
      </c>
      <c r="B593" s="248">
        <v>83843877</v>
      </c>
      <c r="C593" s="248" t="s">
        <v>2623</v>
      </c>
      <c r="D593" s="259">
        <v>48500</v>
      </c>
      <c r="E593" s="248" t="s">
        <v>2931</v>
      </c>
      <c r="F593" s="248" t="s">
        <v>3105</v>
      </c>
      <c r="G593" s="1" t="s">
        <v>3458</v>
      </c>
      <c r="H593" s="248" t="s">
        <v>3499</v>
      </c>
    </row>
    <row r="594" spans="1:8" x14ac:dyDescent="0.25">
      <c r="A594" s="248">
        <v>460143</v>
      </c>
      <c r="B594" s="248">
        <v>83843877</v>
      </c>
      <c r="C594" s="248" t="s">
        <v>2839</v>
      </c>
      <c r="D594" s="259">
        <v>308550</v>
      </c>
      <c r="E594" s="248" t="s">
        <v>1235</v>
      </c>
      <c r="F594" s="248" t="s">
        <v>3102</v>
      </c>
      <c r="G594" s="1" t="s">
        <v>3458</v>
      </c>
      <c r="H594" s="248" t="s">
        <v>3499</v>
      </c>
    </row>
    <row r="595" spans="1:8" x14ac:dyDescent="0.25">
      <c r="A595" s="248">
        <v>460345</v>
      </c>
      <c r="B595" s="248">
        <v>12848433</v>
      </c>
      <c r="C595" s="248" t="s">
        <v>650</v>
      </c>
      <c r="D595" s="259">
        <v>5518500</v>
      </c>
      <c r="E595" s="248" t="s">
        <v>2931</v>
      </c>
      <c r="F595" s="248" t="s">
        <v>3106</v>
      </c>
      <c r="G595" s="1" t="s">
        <v>3484</v>
      </c>
      <c r="H595" s="248" t="s">
        <v>3499</v>
      </c>
    </row>
    <row r="596" spans="1:8" x14ac:dyDescent="0.25">
      <c r="A596" s="248">
        <v>460345</v>
      </c>
      <c r="B596" s="248">
        <v>12848433</v>
      </c>
      <c r="C596" s="248" t="s">
        <v>2840</v>
      </c>
      <c r="D596" s="259">
        <v>1600</v>
      </c>
      <c r="E596" s="248" t="s">
        <v>1235</v>
      </c>
      <c r="F596" s="248" t="s">
        <v>3023</v>
      </c>
      <c r="G596" s="1" t="s">
        <v>3484</v>
      </c>
      <c r="H596" s="248" t="s">
        <v>3499</v>
      </c>
    </row>
    <row r="597" spans="1:8" x14ac:dyDescent="0.25">
      <c r="A597" s="248">
        <v>460345</v>
      </c>
      <c r="B597" s="248">
        <v>12848433</v>
      </c>
      <c r="C597" s="248" t="s">
        <v>2721</v>
      </c>
      <c r="D597" s="259">
        <v>572</v>
      </c>
      <c r="E597" s="248" t="s">
        <v>1235</v>
      </c>
      <c r="F597" s="248" t="s">
        <v>3075</v>
      </c>
      <c r="G597" s="1" t="s">
        <v>3484</v>
      </c>
      <c r="H597" s="248" t="s">
        <v>3499</v>
      </c>
    </row>
    <row r="598" spans="1:8" x14ac:dyDescent="0.25">
      <c r="A598" s="248">
        <v>460345</v>
      </c>
      <c r="B598" s="248">
        <v>12848433</v>
      </c>
      <c r="C598" s="248" t="s">
        <v>724</v>
      </c>
      <c r="D598" s="259">
        <v>532000</v>
      </c>
      <c r="E598" s="248" t="s">
        <v>1235</v>
      </c>
      <c r="F598" s="248" t="s">
        <v>3067</v>
      </c>
      <c r="G598" s="1" t="s">
        <v>3484</v>
      </c>
      <c r="H598" s="248" t="s">
        <v>3499</v>
      </c>
    </row>
    <row r="599" spans="1:8" x14ac:dyDescent="0.25">
      <c r="A599" s="248">
        <v>460345</v>
      </c>
      <c r="B599" s="248">
        <v>12848433</v>
      </c>
      <c r="C599" s="248" t="s">
        <v>2714</v>
      </c>
      <c r="D599" s="259">
        <v>10282</v>
      </c>
      <c r="E599" s="248" t="s">
        <v>2931</v>
      </c>
      <c r="F599" s="248" t="s">
        <v>3107</v>
      </c>
      <c r="G599" s="1" t="s">
        <v>3484</v>
      </c>
      <c r="H599" s="248" t="s">
        <v>3499</v>
      </c>
    </row>
    <row r="600" spans="1:8" x14ac:dyDescent="0.25">
      <c r="A600" s="248">
        <v>460345</v>
      </c>
      <c r="B600" s="248">
        <v>12848433</v>
      </c>
      <c r="C600" s="248" t="s">
        <v>650</v>
      </c>
      <c r="D600" s="259">
        <v>5518500</v>
      </c>
      <c r="E600" s="248" t="s">
        <v>2931</v>
      </c>
      <c r="F600" s="248" t="s">
        <v>3106</v>
      </c>
      <c r="G600" s="1" t="s">
        <v>3484</v>
      </c>
      <c r="H600" s="248" t="s">
        <v>3499</v>
      </c>
    </row>
    <row r="601" spans="1:8" x14ac:dyDescent="0.25">
      <c r="A601" s="248">
        <v>460345</v>
      </c>
      <c r="B601" s="248">
        <v>12848433</v>
      </c>
      <c r="C601" s="248" t="s">
        <v>2840</v>
      </c>
      <c r="D601" s="259">
        <v>1600</v>
      </c>
      <c r="E601" s="248" t="s">
        <v>412</v>
      </c>
      <c r="F601" s="248" t="s">
        <v>3023</v>
      </c>
      <c r="G601" s="1" t="s">
        <v>3484</v>
      </c>
      <c r="H601" s="248" t="s">
        <v>3499</v>
      </c>
    </row>
    <row r="602" spans="1:8" x14ac:dyDescent="0.25">
      <c r="A602" s="248">
        <v>460345</v>
      </c>
      <c r="B602" s="248">
        <v>12848433</v>
      </c>
      <c r="C602" s="248" t="s">
        <v>2721</v>
      </c>
      <c r="D602" s="259">
        <v>572</v>
      </c>
      <c r="E602" s="248" t="s">
        <v>1235</v>
      </c>
      <c r="F602" s="248" t="s">
        <v>3075</v>
      </c>
      <c r="G602" s="1" t="s">
        <v>3484</v>
      </c>
      <c r="H602" s="248" t="s">
        <v>3499</v>
      </c>
    </row>
    <row r="603" spans="1:8" x14ac:dyDescent="0.25">
      <c r="A603" s="248">
        <v>460345</v>
      </c>
      <c r="B603" s="248">
        <v>12848433</v>
      </c>
      <c r="C603" s="248" t="s">
        <v>724</v>
      </c>
      <c r="D603" s="259">
        <v>532000</v>
      </c>
      <c r="E603" s="248" t="s">
        <v>1235</v>
      </c>
      <c r="F603" s="248" t="s">
        <v>3067</v>
      </c>
      <c r="G603" s="1" t="s">
        <v>3484</v>
      </c>
      <c r="H603" s="248" t="s">
        <v>3499</v>
      </c>
    </row>
    <row r="604" spans="1:8" x14ac:dyDescent="0.25">
      <c r="A604" s="248">
        <v>460345</v>
      </c>
      <c r="B604" s="248">
        <v>12848433</v>
      </c>
      <c r="C604" s="248" t="s">
        <v>2714</v>
      </c>
      <c r="D604" s="259">
        <v>10282</v>
      </c>
      <c r="E604" s="248" t="s">
        <v>2931</v>
      </c>
      <c r="F604" s="248" t="s">
        <v>3107</v>
      </c>
      <c r="G604" s="1" t="s">
        <v>3484</v>
      </c>
      <c r="H604" s="248" t="s">
        <v>3499</v>
      </c>
    </row>
    <row r="605" spans="1:8" x14ac:dyDescent="0.25">
      <c r="A605" s="248">
        <v>460382</v>
      </c>
      <c r="B605" s="248">
        <v>9103622</v>
      </c>
      <c r="C605" s="248" t="s">
        <v>2715</v>
      </c>
      <c r="D605" s="259">
        <v>7968</v>
      </c>
      <c r="E605" s="248" t="s">
        <v>1235</v>
      </c>
      <c r="F605" s="248" t="s">
        <v>3108</v>
      </c>
      <c r="G605" s="1" t="s">
        <v>3482</v>
      </c>
      <c r="H605" s="248" t="s">
        <v>3499</v>
      </c>
    </row>
    <row r="606" spans="1:8" x14ac:dyDescent="0.25">
      <c r="A606" s="248">
        <v>460382</v>
      </c>
      <c r="B606" s="248">
        <v>9103622</v>
      </c>
      <c r="C606" s="248" t="s">
        <v>2716</v>
      </c>
      <c r="D606" s="259">
        <v>6700</v>
      </c>
      <c r="E606" s="248" t="s">
        <v>1235</v>
      </c>
      <c r="F606" s="248" t="s">
        <v>3108</v>
      </c>
      <c r="G606" s="1" t="s">
        <v>3482</v>
      </c>
      <c r="H606" s="248" t="s">
        <v>3499</v>
      </c>
    </row>
    <row r="607" spans="1:8" x14ac:dyDescent="0.25">
      <c r="A607" s="248">
        <v>460382</v>
      </c>
      <c r="B607" s="248">
        <v>9103622</v>
      </c>
      <c r="C607" s="248" t="s">
        <v>2717</v>
      </c>
      <c r="D607" s="259">
        <v>2320</v>
      </c>
      <c r="E607" s="248" t="s">
        <v>1235</v>
      </c>
      <c r="F607" s="248" t="s">
        <v>3108</v>
      </c>
      <c r="G607" s="1" t="s">
        <v>3482</v>
      </c>
      <c r="H607" s="248" t="s">
        <v>3499</v>
      </c>
    </row>
    <row r="608" spans="1:8" x14ac:dyDescent="0.25">
      <c r="A608" s="248">
        <v>460382</v>
      </c>
      <c r="B608" s="248">
        <v>9103622</v>
      </c>
      <c r="C608" s="248" t="s">
        <v>2729</v>
      </c>
      <c r="D608" s="259">
        <v>6189</v>
      </c>
      <c r="E608" s="248" t="s">
        <v>1235</v>
      </c>
      <c r="F608" s="248" t="s">
        <v>3108</v>
      </c>
      <c r="G608" s="1" t="s">
        <v>3482</v>
      </c>
      <c r="H608" s="248" t="s">
        <v>3499</v>
      </c>
    </row>
    <row r="609" spans="1:8" x14ac:dyDescent="0.25">
      <c r="A609" s="248">
        <v>460382</v>
      </c>
      <c r="B609" s="248">
        <v>9103622</v>
      </c>
      <c r="C609" s="248" t="s">
        <v>2723</v>
      </c>
      <c r="D609" s="259">
        <v>260</v>
      </c>
      <c r="E609" s="248" t="s">
        <v>1235</v>
      </c>
      <c r="F609" s="248" t="s">
        <v>3108</v>
      </c>
      <c r="G609" s="1" t="s">
        <v>3482</v>
      </c>
      <c r="H609" s="248" t="s">
        <v>3499</v>
      </c>
    </row>
    <row r="610" spans="1:8" x14ac:dyDescent="0.25">
      <c r="A610" s="248">
        <v>460382</v>
      </c>
      <c r="B610" s="248">
        <v>9103622</v>
      </c>
      <c r="C610" s="248" t="s">
        <v>1722</v>
      </c>
      <c r="D610" s="259">
        <v>77545</v>
      </c>
      <c r="E610" s="248" t="s">
        <v>1235</v>
      </c>
      <c r="F610" s="248" t="s">
        <v>3109</v>
      </c>
      <c r="G610" s="1" t="s">
        <v>3482</v>
      </c>
      <c r="H610" s="248" t="s">
        <v>3499</v>
      </c>
    </row>
    <row r="611" spans="1:8" x14ac:dyDescent="0.25">
      <c r="A611" s="248">
        <v>460382</v>
      </c>
      <c r="B611" s="248">
        <v>9103622</v>
      </c>
      <c r="C611" s="248" t="s">
        <v>1723</v>
      </c>
      <c r="D611" s="259">
        <v>54500</v>
      </c>
      <c r="E611" s="248" t="s">
        <v>1235</v>
      </c>
      <c r="F611" s="248" t="s">
        <v>3109</v>
      </c>
      <c r="G611" s="1" t="s">
        <v>3482</v>
      </c>
      <c r="H611" s="248" t="s">
        <v>3499</v>
      </c>
    </row>
    <row r="612" spans="1:8" x14ac:dyDescent="0.25">
      <c r="A612" s="248">
        <v>460382</v>
      </c>
      <c r="B612" s="248">
        <v>9103622</v>
      </c>
      <c r="C612" s="248" t="s">
        <v>2715</v>
      </c>
      <c r="D612" s="259">
        <v>7968</v>
      </c>
      <c r="E612" s="248" t="s">
        <v>1235</v>
      </c>
      <c r="F612" s="248" t="s">
        <v>3108</v>
      </c>
      <c r="G612" s="1" t="s">
        <v>3482</v>
      </c>
      <c r="H612" s="248" t="s">
        <v>3499</v>
      </c>
    </row>
    <row r="613" spans="1:8" x14ac:dyDescent="0.25">
      <c r="A613" s="248">
        <v>460382</v>
      </c>
      <c r="B613" s="248">
        <v>9103622</v>
      </c>
      <c r="C613" s="248" t="s">
        <v>2716</v>
      </c>
      <c r="D613" s="259">
        <v>6700</v>
      </c>
      <c r="E613" s="248" t="s">
        <v>1235</v>
      </c>
      <c r="F613" s="248" t="s">
        <v>3108</v>
      </c>
      <c r="G613" s="1" t="s">
        <v>3482</v>
      </c>
      <c r="H613" s="248" t="s">
        <v>3499</v>
      </c>
    </row>
    <row r="614" spans="1:8" x14ac:dyDescent="0.25">
      <c r="A614" s="248">
        <v>460382</v>
      </c>
      <c r="B614" s="248">
        <v>9103622</v>
      </c>
      <c r="C614" s="248" t="s">
        <v>2717</v>
      </c>
      <c r="D614" s="259">
        <v>2320</v>
      </c>
      <c r="E614" s="248" t="s">
        <v>1235</v>
      </c>
      <c r="F614" s="248" t="s">
        <v>3108</v>
      </c>
      <c r="G614" s="1" t="s">
        <v>3482</v>
      </c>
      <c r="H614" s="248" t="s">
        <v>3499</v>
      </c>
    </row>
    <row r="615" spans="1:8" x14ac:dyDescent="0.25">
      <c r="A615" s="248">
        <v>460382</v>
      </c>
      <c r="B615" s="248">
        <v>9103622</v>
      </c>
      <c r="C615" s="248" t="s">
        <v>2729</v>
      </c>
      <c r="D615" s="259">
        <v>6189</v>
      </c>
      <c r="E615" s="248" t="s">
        <v>1235</v>
      </c>
      <c r="F615" s="248" t="s">
        <v>3108</v>
      </c>
      <c r="G615" s="1" t="s">
        <v>3482</v>
      </c>
      <c r="H615" s="248" t="s">
        <v>3499</v>
      </c>
    </row>
    <row r="616" spans="1:8" x14ac:dyDescent="0.25">
      <c r="A616" s="248">
        <v>460382</v>
      </c>
      <c r="B616" s="248">
        <v>9103622</v>
      </c>
      <c r="C616" s="248" t="s">
        <v>2723</v>
      </c>
      <c r="D616" s="259">
        <v>260</v>
      </c>
      <c r="E616" s="248" t="s">
        <v>1235</v>
      </c>
      <c r="F616" s="248" t="s">
        <v>3108</v>
      </c>
      <c r="G616" s="1" t="s">
        <v>3482</v>
      </c>
      <c r="H616" s="248" t="s">
        <v>3499</v>
      </c>
    </row>
    <row r="617" spans="1:8" x14ac:dyDescent="0.25">
      <c r="A617" s="248">
        <v>460382</v>
      </c>
      <c r="B617" s="248">
        <v>9103622</v>
      </c>
      <c r="C617" s="248" t="s">
        <v>1722</v>
      </c>
      <c r="D617" s="259">
        <v>77545</v>
      </c>
      <c r="E617" s="248" t="s">
        <v>1235</v>
      </c>
      <c r="F617" s="248" t="s">
        <v>3109</v>
      </c>
      <c r="G617" s="1" t="s">
        <v>3482</v>
      </c>
      <c r="H617" s="248" t="s">
        <v>3499</v>
      </c>
    </row>
    <row r="618" spans="1:8" x14ac:dyDescent="0.25">
      <c r="A618" s="248">
        <v>460382</v>
      </c>
      <c r="B618" s="248">
        <v>9103622</v>
      </c>
      <c r="C618" s="248" t="s">
        <v>1723</v>
      </c>
      <c r="D618" s="259">
        <v>54500</v>
      </c>
      <c r="E618" s="248" t="s">
        <v>1235</v>
      </c>
      <c r="F618" s="248" t="s">
        <v>3109</v>
      </c>
      <c r="G618" s="1" t="s">
        <v>3482</v>
      </c>
      <c r="H618" s="248" t="s">
        <v>3499</v>
      </c>
    </row>
    <row r="619" spans="1:8" x14ac:dyDescent="0.25">
      <c r="A619" s="248">
        <v>460911</v>
      </c>
      <c r="B619" s="248">
        <v>5742251</v>
      </c>
      <c r="C619" s="248" t="s">
        <v>2715</v>
      </c>
      <c r="D619" s="259">
        <v>2988</v>
      </c>
      <c r="E619" s="248" t="s">
        <v>1235</v>
      </c>
      <c r="F619" s="248" t="s">
        <v>3050</v>
      </c>
      <c r="G619" s="1" t="s">
        <v>3482</v>
      </c>
      <c r="H619" s="248" t="s">
        <v>3499</v>
      </c>
    </row>
    <row r="620" spans="1:8" x14ac:dyDescent="0.25">
      <c r="A620" s="248">
        <v>460911</v>
      </c>
      <c r="B620" s="248">
        <v>5742251</v>
      </c>
      <c r="C620" s="248" t="s">
        <v>2721</v>
      </c>
      <c r="D620" s="259">
        <v>143</v>
      </c>
      <c r="E620" s="248" t="s">
        <v>1235</v>
      </c>
      <c r="F620" s="248" t="s">
        <v>3050</v>
      </c>
      <c r="G620" s="1" t="s">
        <v>3482</v>
      </c>
      <c r="H620" s="248" t="s">
        <v>3499</v>
      </c>
    </row>
    <row r="621" spans="1:8" x14ac:dyDescent="0.25">
      <c r="A621" s="248">
        <v>460911</v>
      </c>
      <c r="B621" s="248">
        <v>5742251</v>
      </c>
      <c r="C621" s="248" t="s">
        <v>2716</v>
      </c>
      <c r="D621" s="259">
        <v>4020</v>
      </c>
      <c r="E621" s="248" t="s">
        <v>1235</v>
      </c>
      <c r="F621" s="248" t="s">
        <v>3050</v>
      </c>
      <c r="G621" s="1" t="s">
        <v>3482</v>
      </c>
      <c r="H621" s="248" t="s">
        <v>3499</v>
      </c>
    </row>
    <row r="622" spans="1:8" x14ac:dyDescent="0.25">
      <c r="A622" s="248">
        <v>460911</v>
      </c>
      <c r="B622" s="248">
        <v>5742251</v>
      </c>
      <c r="C622" s="248" t="s">
        <v>2772</v>
      </c>
      <c r="D622" s="259">
        <v>53241</v>
      </c>
      <c r="E622" s="248" t="s">
        <v>1235</v>
      </c>
      <c r="F622" s="248" t="s">
        <v>3050</v>
      </c>
      <c r="G622" s="1" t="s">
        <v>3482</v>
      </c>
      <c r="H622" s="248" t="s">
        <v>3499</v>
      </c>
    </row>
    <row r="623" spans="1:8" x14ac:dyDescent="0.25">
      <c r="A623" s="248">
        <v>460911</v>
      </c>
      <c r="B623" s="248">
        <v>5742251</v>
      </c>
      <c r="C623" s="248" t="s">
        <v>2717</v>
      </c>
      <c r="D623" s="259">
        <v>1392</v>
      </c>
      <c r="E623" s="248" t="s">
        <v>1235</v>
      </c>
      <c r="F623" s="248" t="s">
        <v>3050</v>
      </c>
      <c r="G623" s="1" t="s">
        <v>3482</v>
      </c>
      <c r="H623" s="248" t="s">
        <v>3499</v>
      </c>
    </row>
    <row r="624" spans="1:8" x14ac:dyDescent="0.25">
      <c r="A624" s="248">
        <v>460911</v>
      </c>
      <c r="B624" s="248">
        <v>5742251</v>
      </c>
      <c r="C624" s="248" t="s">
        <v>2715</v>
      </c>
      <c r="D624" s="259">
        <v>2988</v>
      </c>
      <c r="E624" s="248" t="s">
        <v>1235</v>
      </c>
      <c r="F624" s="248" t="s">
        <v>3050</v>
      </c>
      <c r="G624" s="1" t="s">
        <v>3482</v>
      </c>
      <c r="H624" s="248" t="s">
        <v>3499</v>
      </c>
    </row>
    <row r="625" spans="1:8" x14ac:dyDescent="0.25">
      <c r="A625" s="248">
        <v>460911</v>
      </c>
      <c r="B625" s="248">
        <v>5742251</v>
      </c>
      <c r="C625" s="248" t="s">
        <v>2721</v>
      </c>
      <c r="D625" s="259">
        <v>143</v>
      </c>
      <c r="E625" s="248" t="s">
        <v>1235</v>
      </c>
      <c r="F625" s="248" t="s">
        <v>3050</v>
      </c>
      <c r="G625" s="1" t="s">
        <v>3482</v>
      </c>
      <c r="H625" s="248" t="s">
        <v>3499</v>
      </c>
    </row>
    <row r="626" spans="1:8" x14ac:dyDescent="0.25">
      <c r="A626" s="248">
        <v>460911</v>
      </c>
      <c r="B626" s="248">
        <v>5742251</v>
      </c>
      <c r="C626" s="248" t="s">
        <v>2716</v>
      </c>
      <c r="D626" s="259">
        <v>4020</v>
      </c>
      <c r="E626" s="248" t="s">
        <v>1235</v>
      </c>
      <c r="F626" s="248" t="s">
        <v>3050</v>
      </c>
      <c r="G626" s="1" t="s">
        <v>3482</v>
      </c>
      <c r="H626" s="248" t="s">
        <v>3499</v>
      </c>
    </row>
    <row r="627" spans="1:8" x14ac:dyDescent="0.25">
      <c r="A627" s="248">
        <v>460911</v>
      </c>
      <c r="B627" s="248">
        <v>5742251</v>
      </c>
      <c r="C627" s="248" t="s">
        <v>2772</v>
      </c>
      <c r="D627" s="259">
        <v>53241</v>
      </c>
      <c r="E627" s="248" t="s">
        <v>1235</v>
      </c>
      <c r="F627" s="248" t="s">
        <v>3050</v>
      </c>
      <c r="G627" s="1" t="s">
        <v>3482</v>
      </c>
      <c r="H627" s="248" t="s">
        <v>3499</v>
      </c>
    </row>
    <row r="628" spans="1:8" x14ac:dyDescent="0.25">
      <c r="A628" s="248">
        <v>460911</v>
      </c>
      <c r="B628" s="248">
        <v>5742251</v>
      </c>
      <c r="C628" s="248" t="s">
        <v>2717</v>
      </c>
      <c r="D628" s="259">
        <v>1392</v>
      </c>
      <c r="E628" s="248" t="s">
        <v>1235</v>
      </c>
      <c r="F628" s="248" t="s">
        <v>3050</v>
      </c>
      <c r="G628" s="1" t="s">
        <v>3482</v>
      </c>
      <c r="H628" s="248" t="s">
        <v>3499</v>
      </c>
    </row>
    <row r="629" spans="1:8" x14ac:dyDescent="0.25">
      <c r="A629" s="248">
        <v>461005</v>
      </c>
      <c r="B629" s="248">
        <v>10888208</v>
      </c>
      <c r="C629" s="248" t="s">
        <v>1244</v>
      </c>
      <c r="D629" s="259">
        <v>455100</v>
      </c>
      <c r="E629" s="248" t="s">
        <v>2947</v>
      </c>
      <c r="F629" s="248" t="s">
        <v>3110</v>
      </c>
      <c r="G629" s="1" t="s">
        <v>3487</v>
      </c>
      <c r="H629" s="248" t="s">
        <v>3499</v>
      </c>
    </row>
    <row r="630" spans="1:8" x14ac:dyDescent="0.25">
      <c r="A630" s="248">
        <v>461005</v>
      </c>
      <c r="B630" s="248">
        <v>10888208</v>
      </c>
      <c r="C630" s="248" t="s">
        <v>2840</v>
      </c>
      <c r="D630" s="259">
        <v>5784</v>
      </c>
      <c r="E630" s="248" t="s">
        <v>1235</v>
      </c>
      <c r="F630" s="248" t="s">
        <v>3111</v>
      </c>
      <c r="G630" s="1" t="s">
        <v>3487</v>
      </c>
      <c r="H630" s="248" t="s">
        <v>3499</v>
      </c>
    </row>
    <row r="631" spans="1:8" x14ac:dyDescent="0.25">
      <c r="A631" s="248">
        <v>461005</v>
      </c>
      <c r="B631" s="248">
        <v>10888208</v>
      </c>
      <c r="C631" s="248" t="s">
        <v>2841</v>
      </c>
      <c r="D631" s="259">
        <v>13050</v>
      </c>
      <c r="E631" s="248" t="s">
        <v>1235</v>
      </c>
      <c r="F631" s="248" t="s">
        <v>3111</v>
      </c>
      <c r="G631" s="1" t="s">
        <v>3487</v>
      </c>
      <c r="H631" s="248" t="s">
        <v>3499</v>
      </c>
    </row>
    <row r="632" spans="1:8" x14ac:dyDescent="0.25">
      <c r="A632" s="248">
        <v>461005</v>
      </c>
      <c r="B632" s="248">
        <v>10888208</v>
      </c>
      <c r="C632" s="248" t="s">
        <v>2724</v>
      </c>
      <c r="D632" s="259">
        <v>192572</v>
      </c>
      <c r="E632" s="248" t="s">
        <v>1235</v>
      </c>
      <c r="F632" s="248" t="s">
        <v>3111</v>
      </c>
      <c r="G632" s="1" t="s">
        <v>3487</v>
      </c>
      <c r="H632" s="248" t="s">
        <v>3499</v>
      </c>
    </row>
    <row r="633" spans="1:8" x14ac:dyDescent="0.25">
      <c r="A633" s="248">
        <v>461005</v>
      </c>
      <c r="B633" s="248">
        <v>10888208</v>
      </c>
      <c r="C633" s="248" t="s">
        <v>2842</v>
      </c>
      <c r="D633" s="259">
        <v>1050</v>
      </c>
      <c r="E633" s="248" t="s">
        <v>1235</v>
      </c>
      <c r="F633" s="248" t="s">
        <v>3111</v>
      </c>
      <c r="G633" s="1" t="s">
        <v>3487</v>
      </c>
      <c r="H633" s="248" t="s">
        <v>3499</v>
      </c>
    </row>
    <row r="634" spans="1:8" x14ac:dyDescent="0.25">
      <c r="A634" s="248">
        <v>461005</v>
      </c>
      <c r="B634" s="248">
        <v>10888208</v>
      </c>
      <c r="C634" s="248" t="s">
        <v>2763</v>
      </c>
      <c r="D634" s="259">
        <v>6720</v>
      </c>
      <c r="E634" s="248" t="s">
        <v>1235</v>
      </c>
      <c r="F634" s="248" t="s">
        <v>3112</v>
      </c>
      <c r="G634" s="1" t="s">
        <v>3487</v>
      </c>
      <c r="H634" s="248" t="s">
        <v>3499</v>
      </c>
    </row>
    <row r="635" spans="1:8" x14ac:dyDescent="0.25">
      <c r="A635" s="248">
        <v>461005</v>
      </c>
      <c r="B635" s="248">
        <v>10888208</v>
      </c>
      <c r="C635" s="248" t="s">
        <v>2726</v>
      </c>
      <c r="D635" s="259">
        <v>191192</v>
      </c>
      <c r="E635" s="248" t="s">
        <v>1235</v>
      </c>
      <c r="F635" s="248" t="s">
        <v>3111</v>
      </c>
      <c r="G635" s="1" t="s">
        <v>3487</v>
      </c>
      <c r="H635" s="248" t="s">
        <v>3499</v>
      </c>
    </row>
    <row r="636" spans="1:8" x14ac:dyDescent="0.25">
      <c r="A636" s="248">
        <v>461005</v>
      </c>
      <c r="B636" s="248">
        <v>10888208</v>
      </c>
      <c r="C636" s="248" t="s">
        <v>2728</v>
      </c>
      <c r="D636" s="259">
        <v>134556</v>
      </c>
      <c r="E636" s="248" t="s">
        <v>1235</v>
      </c>
      <c r="F636" s="248" t="s">
        <v>3111</v>
      </c>
      <c r="G636" s="1" t="s">
        <v>3487</v>
      </c>
      <c r="H636" s="248" t="s">
        <v>3499</v>
      </c>
    </row>
    <row r="637" spans="1:8" x14ac:dyDescent="0.25">
      <c r="A637" s="248">
        <v>461005</v>
      </c>
      <c r="B637" s="248">
        <v>10888208</v>
      </c>
      <c r="C637" s="248" t="s">
        <v>2717</v>
      </c>
      <c r="D637" s="259">
        <v>14798</v>
      </c>
      <c r="E637" s="248" t="s">
        <v>1235</v>
      </c>
      <c r="F637" s="248" t="s">
        <v>3111</v>
      </c>
      <c r="G637" s="1" t="s">
        <v>3487</v>
      </c>
      <c r="H637" s="248" t="s">
        <v>3499</v>
      </c>
    </row>
    <row r="638" spans="1:8" x14ac:dyDescent="0.25">
      <c r="A638" s="248">
        <v>461005</v>
      </c>
      <c r="B638" s="248">
        <v>10888208</v>
      </c>
      <c r="C638" s="248" t="s">
        <v>2723</v>
      </c>
      <c r="D638" s="259">
        <v>6360</v>
      </c>
      <c r="E638" s="248" t="s">
        <v>1235</v>
      </c>
      <c r="F638" s="248" t="s">
        <v>3111</v>
      </c>
      <c r="G638" s="1" t="s">
        <v>3487</v>
      </c>
      <c r="H638" s="248" t="s">
        <v>3499</v>
      </c>
    </row>
    <row r="639" spans="1:8" x14ac:dyDescent="0.25">
      <c r="A639" s="248">
        <v>461005</v>
      </c>
      <c r="B639" s="248">
        <v>10888208</v>
      </c>
      <c r="C639" s="248" t="s">
        <v>453</v>
      </c>
      <c r="D639" s="259">
        <v>135500</v>
      </c>
      <c r="E639" s="248" t="s">
        <v>2947</v>
      </c>
      <c r="F639" s="248" t="s">
        <v>3113</v>
      </c>
      <c r="G639" s="1" t="s">
        <v>3487</v>
      </c>
      <c r="H639" s="248" t="s">
        <v>3499</v>
      </c>
    </row>
    <row r="640" spans="1:8" x14ac:dyDescent="0.25">
      <c r="A640" s="248">
        <v>461005</v>
      </c>
      <c r="B640" s="248">
        <v>10888208</v>
      </c>
      <c r="C640" s="248" t="s">
        <v>724</v>
      </c>
      <c r="D640" s="259">
        <v>532000</v>
      </c>
      <c r="E640" s="248" t="s">
        <v>1235</v>
      </c>
      <c r="F640" s="248" t="s">
        <v>3111</v>
      </c>
      <c r="G640" s="1" t="s">
        <v>3487</v>
      </c>
      <c r="H640" s="248" t="s">
        <v>3499</v>
      </c>
    </row>
    <row r="641" spans="1:8" x14ac:dyDescent="0.25">
      <c r="A641" s="248">
        <v>461005</v>
      </c>
      <c r="B641" s="248">
        <v>10888208</v>
      </c>
      <c r="C641" s="248" t="s">
        <v>1191</v>
      </c>
      <c r="D641" s="259">
        <v>17200</v>
      </c>
      <c r="E641" s="248" t="s">
        <v>1235</v>
      </c>
      <c r="F641" s="248" t="s">
        <v>3111</v>
      </c>
      <c r="G641" s="1" t="s">
        <v>3487</v>
      </c>
      <c r="H641" s="248" t="s">
        <v>3499</v>
      </c>
    </row>
    <row r="642" spans="1:8" x14ac:dyDescent="0.25">
      <c r="A642" s="248">
        <v>461005</v>
      </c>
      <c r="B642" s="248">
        <v>10888208</v>
      </c>
      <c r="C642" s="248" t="s">
        <v>2714</v>
      </c>
      <c r="D642" s="259">
        <v>16360</v>
      </c>
      <c r="E642" s="248" t="s">
        <v>1235</v>
      </c>
      <c r="F642" s="248" t="s">
        <v>3114</v>
      </c>
      <c r="G642" s="1" t="s">
        <v>3487</v>
      </c>
      <c r="H642" s="248" t="s">
        <v>3499</v>
      </c>
    </row>
    <row r="643" spans="1:8" x14ac:dyDescent="0.25">
      <c r="A643" s="248">
        <v>461005</v>
      </c>
      <c r="B643" s="248">
        <v>10888208</v>
      </c>
      <c r="C643" s="248" t="s">
        <v>1244</v>
      </c>
      <c r="D643" s="259">
        <v>455100</v>
      </c>
      <c r="E643" s="248" t="s">
        <v>2947</v>
      </c>
      <c r="F643" s="248" t="s">
        <v>3110</v>
      </c>
      <c r="G643" s="1" t="s">
        <v>3487</v>
      </c>
      <c r="H643" s="248" t="s">
        <v>3499</v>
      </c>
    </row>
    <row r="644" spans="1:8" x14ac:dyDescent="0.25">
      <c r="A644" s="248">
        <v>461005</v>
      </c>
      <c r="B644" s="248">
        <v>10888208</v>
      </c>
      <c r="C644" s="248" t="s">
        <v>2840</v>
      </c>
      <c r="D644" s="259">
        <v>5784</v>
      </c>
      <c r="E644" s="248" t="s">
        <v>1235</v>
      </c>
      <c r="F644" s="248" t="s">
        <v>3111</v>
      </c>
      <c r="G644" s="1" t="s">
        <v>3487</v>
      </c>
      <c r="H644" s="248" t="s">
        <v>3499</v>
      </c>
    </row>
    <row r="645" spans="1:8" x14ac:dyDescent="0.25">
      <c r="A645" s="248">
        <v>461005</v>
      </c>
      <c r="B645" s="248">
        <v>10888208</v>
      </c>
      <c r="C645" s="248" t="s">
        <v>2841</v>
      </c>
      <c r="D645" s="259">
        <v>13050</v>
      </c>
      <c r="E645" s="248" t="s">
        <v>1235</v>
      </c>
      <c r="F645" s="248" t="s">
        <v>3111</v>
      </c>
      <c r="G645" s="1" t="s">
        <v>3487</v>
      </c>
      <c r="H645" s="248" t="s">
        <v>3499</v>
      </c>
    </row>
    <row r="646" spans="1:8" x14ac:dyDescent="0.25">
      <c r="A646" s="248">
        <v>461005</v>
      </c>
      <c r="B646" s="248">
        <v>10888208</v>
      </c>
      <c r="C646" s="248" t="s">
        <v>2724</v>
      </c>
      <c r="D646" s="259">
        <v>192572</v>
      </c>
      <c r="E646" s="248" t="s">
        <v>1235</v>
      </c>
      <c r="F646" s="248" t="s">
        <v>3111</v>
      </c>
      <c r="G646" s="1" t="s">
        <v>3487</v>
      </c>
      <c r="H646" s="248" t="s">
        <v>3499</v>
      </c>
    </row>
    <row r="647" spans="1:8" x14ac:dyDescent="0.25">
      <c r="A647" s="248">
        <v>461005</v>
      </c>
      <c r="B647" s="248">
        <v>10888208</v>
      </c>
      <c r="C647" s="248" t="s">
        <v>2842</v>
      </c>
      <c r="D647" s="259">
        <v>1050</v>
      </c>
      <c r="E647" s="248" t="s">
        <v>1235</v>
      </c>
      <c r="F647" s="248" t="s">
        <v>3111</v>
      </c>
      <c r="G647" s="1" t="s">
        <v>3487</v>
      </c>
      <c r="H647" s="248" t="s">
        <v>3499</v>
      </c>
    </row>
    <row r="648" spans="1:8" x14ac:dyDescent="0.25">
      <c r="A648" s="248">
        <v>461005</v>
      </c>
      <c r="B648" s="248">
        <v>10888208</v>
      </c>
      <c r="C648" s="248" t="s">
        <v>2763</v>
      </c>
      <c r="D648" s="259">
        <v>6720</v>
      </c>
      <c r="E648" s="248" t="s">
        <v>412</v>
      </c>
      <c r="F648" s="248" t="s">
        <v>3112</v>
      </c>
      <c r="G648" s="1" t="s">
        <v>3487</v>
      </c>
      <c r="H648" s="248" t="s">
        <v>3499</v>
      </c>
    </row>
    <row r="649" spans="1:8" x14ac:dyDescent="0.25">
      <c r="A649" s="248">
        <v>461005</v>
      </c>
      <c r="B649" s="248">
        <v>10888208</v>
      </c>
      <c r="C649" s="248" t="s">
        <v>2726</v>
      </c>
      <c r="D649" s="259">
        <v>191192</v>
      </c>
      <c r="E649" s="248" t="s">
        <v>1235</v>
      </c>
      <c r="F649" s="248" t="s">
        <v>3111</v>
      </c>
      <c r="G649" s="1" t="s">
        <v>3487</v>
      </c>
      <c r="H649" s="248" t="s">
        <v>3499</v>
      </c>
    </row>
    <row r="650" spans="1:8" x14ac:dyDescent="0.25">
      <c r="A650" s="248">
        <v>461005</v>
      </c>
      <c r="B650" s="248">
        <v>10888208</v>
      </c>
      <c r="C650" s="248" t="s">
        <v>2728</v>
      </c>
      <c r="D650" s="259">
        <v>134556</v>
      </c>
      <c r="E650" s="248" t="s">
        <v>1235</v>
      </c>
      <c r="F650" s="248" t="s">
        <v>3111</v>
      </c>
      <c r="G650" s="1" t="s">
        <v>3487</v>
      </c>
      <c r="H650" s="248" t="s">
        <v>3499</v>
      </c>
    </row>
    <row r="651" spans="1:8" x14ac:dyDescent="0.25">
      <c r="A651" s="248">
        <v>461005</v>
      </c>
      <c r="B651" s="248">
        <v>10888208</v>
      </c>
      <c r="C651" s="248" t="s">
        <v>2717</v>
      </c>
      <c r="D651" s="259">
        <v>14798</v>
      </c>
      <c r="E651" s="248" t="s">
        <v>1235</v>
      </c>
      <c r="F651" s="248" t="s">
        <v>3111</v>
      </c>
      <c r="G651" s="1" t="s">
        <v>3487</v>
      </c>
      <c r="H651" s="248" t="s">
        <v>3499</v>
      </c>
    </row>
    <row r="652" spans="1:8" x14ac:dyDescent="0.25">
      <c r="A652" s="248">
        <v>461005</v>
      </c>
      <c r="B652" s="248">
        <v>10888208</v>
      </c>
      <c r="C652" s="248" t="s">
        <v>2723</v>
      </c>
      <c r="D652" s="259">
        <v>6360</v>
      </c>
      <c r="E652" s="248" t="s">
        <v>1235</v>
      </c>
      <c r="F652" s="248" t="s">
        <v>3111</v>
      </c>
      <c r="G652" s="1" t="s">
        <v>3487</v>
      </c>
      <c r="H652" s="248" t="s">
        <v>3499</v>
      </c>
    </row>
    <row r="653" spans="1:8" x14ac:dyDescent="0.25">
      <c r="A653" s="248">
        <v>461005</v>
      </c>
      <c r="B653" s="248">
        <v>10888208</v>
      </c>
      <c r="C653" s="248" t="s">
        <v>453</v>
      </c>
      <c r="D653" s="259">
        <v>135500</v>
      </c>
      <c r="E653" s="248" t="s">
        <v>2947</v>
      </c>
      <c r="F653" s="248" t="s">
        <v>3113</v>
      </c>
      <c r="G653" s="1" t="s">
        <v>3487</v>
      </c>
      <c r="H653" s="248" t="s">
        <v>3499</v>
      </c>
    </row>
    <row r="654" spans="1:8" x14ac:dyDescent="0.25">
      <c r="A654" s="248">
        <v>461005</v>
      </c>
      <c r="B654" s="248">
        <v>10888208</v>
      </c>
      <c r="C654" s="248" t="s">
        <v>724</v>
      </c>
      <c r="D654" s="259">
        <v>532000</v>
      </c>
      <c r="E654" s="248" t="s">
        <v>1235</v>
      </c>
      <c r="F654" s="248" t="s">
        <v>3111</v>
      </c>
      <c r="G654" s="1" t="s">
        <v>3487</v>
      </c>
      <c r="H654" s="248" t="s">
        <v>3499</v>
      </c>
    </row>
    <row r="655" spans="1:8" x14ac:dyDescent="0.25">
      <c r="A655" s="248">
        <v>461005</v>
      </c>
      <c r="B655" s="248">
        <v>10888208</v>
      </c>
      <c r="C655" s="248" t="s">
        <v>1191</v>
      </c>
      <c r="D655" s="259">
        <v>17200</v>
      </c>
      <c r="E655" s="248" t="s">
        <v>1235</v>
      </c>
      <c r="F655" s="248" t="s">
        <v>3111</v>
      </c>
      <c r="G655" s="1" t="s">
        <v>3487</v>
      </c>
      <c r="H655" s="248" t="s">
        <v>3499</v>
      </c>
    </row>
    <row r="656" spans="1:8" x14ac:dyDescent="0.25">
      <c r="A656" s="248">
        <v>461005</v>
      </c>
      <c r="B656" s="248">
        <v>10888208</v>
      </c>
      <c r="C656" s="248" t="s">
        <v>2714</v>
      </c>
      <c r="D656" s="259">
        <v>16360</v>
      </c>
      <c r="E656" s="248" t="s">
        <v>412</v>
      </c>
      <c r="F656" s="248" t="s">
        <v>3114</v>
      </c>
      <c r="G656" s="1" t="s">
        <v>3487</v>
      </c>
      <c r="H656" s="248" t="s">
        <v>3499</v>
      </c>
    </row>
    <row r="657" spans="1:8" x14ac:dyDescent="0.25">
      <c r="A657" s="248">
        <v>462279</v>
      </c>
      <c r="B657" s="248">
        <v>7854941</v>
      </c>
      <c r="C657" s="248" t="s">
        <v>650</v>
      </c>
      <c r="D657" s="259">
        <v>2502800</v>
      </c>
      <c r="E657" s="248" t="s">
        <v>2931</v>
      </c>
      <c r="F657" s="248" t="s">
        <v>3115</v>
      </c>
      <c r="G657" s="1" t="s">
        <v>3487</v>
      </c>
      <c r="H657" s="248" t="s">
        <v>3499</v>
      </c>
    </row>
    <row r="658" spans="1:8" x14ac:dyDescent="0.25">
      <c r="A658" s="248">
        <v>462279</v>
      </c>
      <c r="B658" s="248">
        <v>7854941</v>
      </c>
      <c r="C658" s="248" t="s">
        <v>2843</v>
      </c>
      <c r="D658" s="259">
        <v>23940</v>
      </c>
      <c r="E658" s="248" t="s">
        <v>1235</v>
      </c>
      <c r="F658" s="248" t="s">
        <v>3116</v>
      </c>
      <c r="G658" s="1" t="s">
        <v>3487</v>
      </c>
      <c r="H658" s="248" t="s">
        <v>3499</v>
      </c>
    </row>
    <row r="659" spans="1:8" x14ac:dyDescent="0.25">
      <c r="A659" s="248">
        <v>462279</v>
      </c>
      <c r="B659" s="248">
        <v>7854941</v>
      </c>
      <c r="C659" s="248" t="s">
        <v>724</v>
      </c>
      <c r="D659" s="259">
        <v>532000</v>
      </c>
      <c r="E659" s="248" t="s">
        <v>1235</v>
      </c>
      <c r="F659" s="248" t="s">
        <v>3117</v>
      </c>
      <c r="G659" s="1" t="s">
        <v>3487</v>
      </c>
      <c r="H659" s="248" t="s">
        <v>3499</v>
      </c>
    </row>
    <row r="660" spans="1:8" x14ac:dyDescent="0.25">
      <c r="A660" s="248">
        <v>462279</v>
      </c>
      <c r="B660" s="248">
        <v>7854941</v>
      </c>
      <c r="C660" s="248" t="s">
        <v>1191</v>
      </c>
      <c r="D660" s="259">
        <v>17200</v>
      </c>
      <c r="E660" s="248" t="s">
        <v>1235</v>
      </c>
      <c r="F660" s="248" t="s">
        <v>2944</v>
      </c>
      <c r="G660" s="1" t="s">
        <v>3487</v>
      </c>
      <c r="H660" s="248" t="s">
        <v>3499</v>
      </c>
    </row>
    <row r="661" spans="1:8" x14ac:dyDescent="0.25">
      <c r="A661" s="248">
        <v>462279</v>
      </c>
      <c r="B661" s="248">
        <v>7854941</v>
      </c>
      <c r="C661" s="248" t="s">
        <v>237</v>
      </c>
      <c r="D661" s="259">
        <v>13500</v>
      </c>
      <c r="E661" s="248" t="s">
        <v>1235</v>
      </c>
      <c r="F661" s="248" t="s">
        <v>3117</v>
      </c>
      <c r="G661" s="1" t="s">
        <v>3487</v>
      </c>
      <c r="H661" s="248" t="s">
        <v>3499</v>
      </c>
    </row>
    <row r="662" spans="1:8" x14ac:dyDescent="0.25">
      <c r="A662" s="248">
        <v>462279</v>
      </c>
      <c r="B662" s="248">
        <v>7854941</v>
      </c>
      <c r="C662" s="248" t="s">
        <v>650</v>
      </c>
      <c r="D662" s="259">
        <v>2502800</v>
      </c>
      <c r="E662" s="248" t="s">
        <v>2931</v>
      </c>
      <c r="F662" s="248" t="s">
        <v>3115</v>
      </c>
      <c r="G662" s="1" t="s">
        <v>3487</v>
      </c>
      <c r="H662" s="248" t="s">
        <v>3499</v>
      </c>
    </row>
    <row r="663" spans="1:8" x14ac:dyDescent="0.25">
      <c r="A663" s="248">
        <v>462279</v>
      </c>
      <c r="B663" s="248">
        <v>7854941</v>
      </c>
      <c r="C663" s="248" t="s">
        <v>2843</v>
      </c>
      <c r="D663" s="259">
        <v>23940</v>
      </c>
      <c r="E663" s="248" t="s">
        <v>412</v>
      </c>
      <c r="F663" s="248" t="s">
        <v>3116</v>
      </c>
      <c r="G663" s="1" t="s">
        <v>3487</v>
      </c>
      <c r="H663" s="248" t="s">
        <v>3499</v>
      </c>
    </row>
    <row r="664" spans="1:8" x14ac:dyDescent="0.25">
      <c r="A664" s="248">
        <v>462279</v>
      </c>
      <c r="B664" s="248">
        <v>7854941</v>
      </c>
      <c r="C664" s="248" t="s">
        <v>724</v>
      </c>
      <c r="D664" s="259">
        <v>532000</v>
      </c>
      <c r="E664" s="248" t="s">
        <v>1235</v>
      </c>
      <c r="F664" s="248" t="s">
        <v>3117</v>
      </c>
      <c r="G664" s="1" t="s">
        <v>3487</v>
      </c>
      <c r="H664" s="248" t="s">
        <v>3499</v>
      </c>
    </row>
    <row r="665" spans="1:8" x14ac:dyDescent="0.25">
      <c r="A665" s="248">
        <v>462279</v>
      </c>
      <c r="B665" s="248">
        <v>7854941</v>
      </c>
      <c r="C665" s="248" t="s">
        <v>1191</v>
      </c>
      <c r="D665" s="259">
        <v>17200</v>
      </c>
      <c r="E665" s="248" t="s">
        <v>1235</v>
      </c>
      <c r="F665" s="248" t="s">
        <v>2944</v>
      </c>
      <c r="G665" s="1" t="s">
        <v>3487</v>
      </c>
      <c r="H665" s="248" t="s">
        <v>3499</v>
      </c>
    </row>
    <row r="666" spans="1:8" x14ac:dyDescent="0.25">
      <c r="A666" s="248">
        <v>462279</v>
      </c>
      <c r="B666" s="248">
        <v>7854941</v>
      </c>
      <c r="C666" s="248" t="s">
        <v>237</v>
      </c>
      <c r="D666" s="259">
        <v>13500</v>
      </c>
      <c r="E666" s="248" t="s">
        <v>1235</v>
      </c>
      <c r="F666" s="248" t="s">
        <v>3117</v>
      </c>
      <c r="G666" s="1" t="s">
        <v>3487</v>
      </c>
      <c r="H666" s="248" t="s">
        <v>3499</v>
      </c>
    </row>
    <row r="667" spans="1:8" x14ac:dyDescent="0.25">
      <c r="A667" s="248">
        <v>462345</v>
      </c>
      <c r="B667" s="248">
        <v>3245164</v>
      </c>
      <c r="C667" s="248" t="s">
        <v>474</v>
      </c>
      <c r="D667" s="259">
        <v>1365300</v>
      </c>
      <c r="E667" s="248" t="s">
        <v>2931</v>
      </c>
      <c r="F667" s="248" t="s">
        <v>3118</v>
      </c>
      <c r="G667" s="1" t="s">
        <v>3458</v>
      </c>
      <c r="H667" s="248" t="s">
        <v>3499</v>
      </c>
    </row>
    <row r="668" spans="1:8" x14ac:dyDescent="0.25">
      <c r="A668" s="248">
        <v>462345</v>
      </c>
      <c r="B668" s="248">
        <v>3245164</v>
      </c>
      <c r="C668" s="248" t="s">
        <v>2726</v>
      </c>
      <c r="D668" s="259">
        <v>119495</v>
      </c>
      <c r="E668" s="248" t="s">
        <v>1235</v>
      </c>
      <c r="F668" s="248" t="s">
        <v>3045</v>
      </c>
      <c r="G668" s="1" t="s">
        <v>3458</v>
      </c>
      <c r="H668" s="248" t="s">
        <v>3499</v>
      </c>
    </row>
    <row r="669" spans="1:8" x14ac:dyDescent="0.25">
      <c r="A669" s="248">
        <v>462345</v>
      </c>
      <c r="B669" s="248">
        <v>3245164</v>
      </c>
      <c r="C669" s="248" t="s">
        <v>2758</v>
      </c>
      <c r="D669" s="259">
        <v>6978</v>
      </c>
      <c r="E669" s="248" t="s">
        <v>1235</v>
      </c>
      <c r="F669" s="248" t="s">
        <v>3045</v>
      </c>
      <c r="G669" s="1" t="s">
        <v>3458</v>
      </c>
      <c r="H669" s="248" t="s">
        <v>3499</v>
      </c>
    </row>
    <row r="670" spans="1:8" x14ac:dyDescent="0.25">
      <c r="A670" s="248">
        <v>462345</v>
      </c>
      <c r="B670" s="248">
        <v>3245164</v>
      </c>
      <c r="C670" s="248" t="s">
        <v>2820</v>
      </c>
      <c r="D670" s="259">
        <v>248400</v>
      </c>
      <c r="E670" s="248" t="s">
        <v>2931</v>
      </c>
      <c r="F670" s="248" t="s">
        <v>3119</v>
      </c>
      <c r="G670" s="1" t="s">
        <v>3458</v>
      </c>
      <c r="H670" s="248" t="s">
        <v>3499</v>
      </c>
    </row>
    <row r="671" spans="1:8" x14ac:dyDescent="0.25">
      <c r="A671" s="248">
        <v>462345</v>
      </c>
      <c r="B671" s="248">
        <v>3245164</v>
      </c>
      <c r="C671" s="248" t="s">
        <v>2844</v>
      </c>
      <c r="D671" s="259">
        <v>712000</v>
      </c>
      <c r="E671" s="248" t="s">
        <v>1235</v>
      </c>
      <c r="F671" s="248" t="s">
        <v>3045</v>
      </c>
      <c r="G671" s="1" t="s">
        <v>3458</v>
      </c>
      <c r="H671" s="248" t="s">
        <v>3499</v>
      </c>
    </row>
    <row r="672" spans="1:8" x14ac:dyDescent="0.25">
      <c r="A672" s="248">
        <v>462345</v>
      </c>
      <c r="B672" s="248">
        <v>3245164</v>
      </c>
      <c r="C672" s="248" t="s">
        <v>474</v>
      </c>
      <c r="D672" s="259">
        <v>1365300</v>
      </c>
      <c r="E672" s="248" t="s">
        <v>2931</v>
      </c>
      <c r="F672" s="248" t="s">
        <v>3118</v>
      </c>
      <c r="G672" s="1" t="s">
        <v>3458</v>
      </c>
      <c r="H672" s="248" t="s">
        <v>3499</v>
      </c>
    </row>
    <row r="673" spans="1:8" x14ac:dyDescent="0.25">
      <c r="A673" s="248">
        <v>462345</v>
      </c>
      <c r="B673" s="248">
        <v>3245164</v>
      </c>
      <c r="C673" s="248" t="s">
        <v>2726</v>
      </c>
      <c r="D673" s="259">
        <v>119495</v>
      </c>
      <c r="E673" s="248" t="s">
        <v>1235</v>
      </c>
      <c r="F673" s="248" t="s">
        <v>3045</v>
      </c>
      <c r="G673" s="1" t="s">
        <v>3458</v>
      </c>
      <c r="H673" s="248" t="s">
        <v>3499</v>
      </c>
    </row>
    <row r="674" spans="1:8" x14ac:dyDescent="0.25">
      <c r="A674" s="248">
        <v>462345</v>
      </c>
      <c r="B674" s="248">
        <v>3245164</v>
      </c>
      <c r="C674" s="248" t="s">
        <v>2758</v>
      </c>
      <c r="D674" s="259">
        <v>6978</v>
      </c>
      <c r="E674" s="248" t="s">
        <v>1235</v>
      </c>
      <c r="F674" s="248" t="s">
        <v>3045</v>
      </c>
      <c r="G674" s="1" t="s">
        <v>3458</v>
      </c>
      <c r="H674" s="248" t="s">
        <v>3499</v>
      </c>
    </row>
    <row r="675" spans="1:8" x14ac:dyDescent="0.25">
      <c r="A675" s="248">
        <v>462345</v>
      </c>
      <c r="B675" s="248">
        <v>3245164</v>
      </c>
      <c r="C675" s="248" t="s">
        <v>2820</v>
      </c>
      <c r="D675" s="259">
        <v>248400</v>
      </c>
      <c r="E675" s="248" t="s">
        <v>2931</v>
      </c>
      <c r="F675" s="248" t="s">
        <v>3119</v>
      </c>
      <c r="G675" s="1" t="s">
        <v>3458</v>
      </c>
      <c r="H675" s="248" t="s">
        <v>3499</v>
      </c>
    </row>
    <row r="676" spans="1:8" x14ac:dyDescent="0.25">
      <c r="A676" s="248">
        <v>462345</v>
      </c>
      <c r="B676" s="248">
        <v>3245164</v>
      </c>
      <c r="C676" s="248" t="s">
        <v>2844</v>
      </c>
      <c r="D676" s="259">
        <v>712000</v>
      </c>
      <c r="E676" s="248" t="s">
        <v>1235</v>
      </c>
      <c r="F676" s="248" t="s">
        <v>3045</v>
      </c>
      <c r="G676" s="1" t="s">
        <v>3458</v>
      </c>
      <c r="H676" s="248" t="s">
        <v>3499</v>
      </c>
    </row>
    <row r="677" spans="1:8" x14ac:dyDescent="0.25">
      <c r="A677" s="248">
        <v>462573</v>
      </c>
      <c r="B677" s="248">
        <v>3723927</v>
      </c>
      <c r="C677" s="248" t="s">
        <v>2845</v>
      </c>
      <c r="D677" s="259">
        <v>21344</v>
      </c>
      <c r="E677" s="248" t="s">
        <v>1235</v>
      </c>
      <c r="F677" s="248" t="s">
        <v>3050</v>
      </c>
      <c r="G677" s="1" t="s">
        <v>3487</v>
      </c>
      <c r="H677" s="248" t="s">
        <v>3499</v>
      </c>
    </row>
    <row r="678" spans="1:8" x14ac:dyDescent="0.25">
      <c r="A678" s="248">
        <v>462573</v>
      </c>
      <c r="B678" s="248">
        <v>3723927</v>
      </c>
      <c r="C678" s="248" t="s">
        <v>2721</v>
      </c>
      <c r="D678" s="259">
        <v>42372</v>
      </c>
      <c r="E678" s="248" t="s">
        <v>1235</v>
      </c>
      <c r="F678" s="248" t="s">
        <v>3050</v>
      </c>
      <c r="G678" s="1" t="s">
        <v>3487</v>
      </c>
      <c r="H678" s="248" t="s">
        <v>3499</v>
      </c>
    </row>
    <row r="679" spans="1:8" x14ac:dyDescent="0.25">
      <c r="A679" s="248">
        <v>462573</v>
      </c>
      <c r="B679" s="248">
        <v>3723927</v>
      </c>
      <c r="C679" s="248" t="s">
        <v>2726</v>
      </c>
      <c r="D679" s="259">
        <v>95596</v>
      </c>
      <c r="E679" s="248" t="s">
        <v>1235</v>
      </c>
      <c r="F679" s="248" t="s">
        <v>3050</v>
      </c>
      <c r="G679" s="1" t="s">
        <v>3487</v>
      </c>
      <c r="H679" s="248" t="s">
        <v>3499</v>
      </c>
    </row>
    <row r="680" spans="1:8" x14ac:dyDescent="0.25">
      <c r="A680" s="248">
        <v>462573</v>
      </c>
      <c r="B680" s="248">
        <v>3723927</v>
      </c>
      <c r="C680" s="248" t="s">
        <v>2784</v>
      </c>
      <c r="D680" s="259">
        <v>8795</v>
      </c>
      <c r="E680" s="248" t="s">
        <v>1235</v>
      </c>
      <c r="F680" s="248" t="s">
        <v>3050</v>
      </c>
      <c r="G680" s="1" t="s">
        <v>3487</v>
      </c>
      <c r="H680" s="248" t="s">
        <v>3499</v>
      </c>
    </row>
    <row r="681" spans="1:8" x14ac:dyDescent="0.25">
      <c r="A681" s="248">
        <v>462573</v>
      </c>
      <c r="B681" s="248">
        <v>3723927</v>
      </c>
      <c r="C681" s="248" t="s">
        <v>2749</v>
      </c>
      <c r="D681" s="259">
        <v>16</v>
      </c>
      <c r="E681" s="248" t="s">
        <v>1235</v>
      </c>
      <c r="F681" s="248" t="s">
        <v>3050</v>
      </c>
      <c r="G681" s="1" t="s">
        <v>3487</v>
      </c>
      <c r="H681" s="248" t="s">
        <v>3499</v>
      </c>
    </row>
    <row r="682" spans="1:8" x14ac:dyDescent="0.25">
      <c r="A682" s="248">
        <v>462573</v>
      </c>
      <c r="B682" s="248">
        <v>3723927</v>
      </c>
      <c r="C682" s="248" t="s">
        <v>2846</v>
      </c>
      <c r="D682" s="259">
        <v>8067</v>
      </c>
      <c r="E682" s="248" t="s">
        <v>1235</v>
      </c>
      <c r="F682" s="248" t="s">
        <v>3050</v>
      </c>
      <c r="G682" s="1" t="s">
        <v>3487</v>
      </c>
      <c r="H682" s="248" t="s">
        <v>3499</v>
      </c>
    </row>
    <row r="683" spans="1:8" x14ac:dyDescent="0.25">
      <c r="A683" s="248">
        <v>462573</v>
      </c>
      <c r="B683" s="248">
        <v>3723927</v>
      </c>
      <c r="C683" s="248" t="s">
        <v>2714</v>
      </c>
      <c r="D683" s="259">
        <v>11580</v>
      </c>
      <c r="E683" s="248" t="s">
        <v>2931</v>
      </c>
      <c r="F683" s="248" t="s">
        <v>3120</v>
      </c>
      <c r="G683" s="1" t="s">
        <v>3487</v>
      </c>
      <c r="H683" s="248" t="s">
        <v>3499</v>
      </c>
    </row>
    <row r="684" spans="1:8" x14ac:dyDescent="0.25">
      <c r="A684" s="248">
        <v>462573</v>
      </c>
      <c r="B684" s="248">
        <v>3723927</v>
      </c>
      <c r="C684" s="248" t="s">
        <v>2714</v>
      </c>
      <c r="D684" s="259">
        <v>75600</v>
      </c>
      <c r="E684" s="248" t="s">
        <v>2931</v>
      </c>
      <c r="F684" s="248" t="s">
        <v>3121</v>
      </c>
      <c r="G684" s="1" t="s">
        <v>3487</v>
      </c>
      <c r="H684" s="248" t="s">
        <v>3499</v>
      </c>
    </row>
    <row r="685" spans="1:8" x14ac:dyDescent="0.25">
      <c r="A685" s="248">
        <v>462573</v>
      </c>
      <c r="B685" s="248">
        <v>3723927</v>
      </c>
      <c r="C685" s="248" t="s">
        <v>2845</v>
      </c>
      <c r="D685" s="259">
        <v>21344</v>
      </c>
      <c r="E685" s="248" t="s">
        <v>1235</v>
      </c>
      <c r="F685" s="248" t="s">
        <v>3050</v>
      </c>
      <c r="G685" s="1" t="s">
        <v>3487</v>
      </c>
      <c r="H685" s="248" t="s">
        <v>3499</v>
      </c>
    </row>
    <row r="686" spans="1:8" x14ac:dyDescent="0.25">
      <c r="A686" s="248">
        <v>462573</v>
      </c>
      <c r="B686" s="248">
        <v>3723927</v>
      </c>
      <c r="C686" s="248" t="s">
        <v>2721</v>
      </c>
      <c r="D686" s="259">
        <v>42372</v>
      </c>
      <c r="E686" s="248" t="s">
        <v>1235</v>
      </c>
      <c r="F686" s="248" t="s">
        <v>3050</v>
      </c>
      <c r="G686" s="1" t="s">
        <v>3487</v>
      </c>
      <c r="H686" s="248" t="s">
        <v>3499</v>
      </c>
    </row>
    <row r="687" spans="1:8" x14ac:dyDescent="0.25">
      <c r="A687" s="248">
        <v>462573</v>
      </c>
      <c r="B687" s="248">
        <v>3723927</v>
      </c>
      <c r="C687" s="248" t="s">
        <v>2726</v>
      </c>
      <c r="D687" s="259">
        <v>95596</v>
      </c>
      <c r="E687" s="248" t="s">
        <v>1235</v>
      </c>
      <c r="F687" s="248" t="s">
        <v>3050</v>
      </c>
      <c r="G687" s="1" t="s">
        <v>3487</v>
      </c>
      <c r="H687" s="248" t="s">
        <v>3499</v>
      </c>
    </row>
    <row r="688" spans="1:8" x14ac:dyDescent="0.25">
      <c r="A688" s="248">
        <v>462573</v>
      </c>
      <c r="B688" s="248">
        <v>3723927</v>
      </c>
      <c r="C688" s="248" t="s">
        <v>2784</v>
      </c>
      <c r="D688" s="259">
        <v>8795</v>
      </c>
      <c r="E688" s="248" t="s">
        <v>1235</v>
      </c>
      <c r="F688" s="248" t="s">
        <v>3050</v>
      </c>
      <c r="G688" s="1" t="s">
        <v>3487</v>
      </c>
      <c r="H688" s="248" t="s">
        <v>3499</v>
      </c>
    </row>
    <row r="689" spans="1:8" x14ac:dyDescent="0.25">
      <c r="A689" s="248">
        <v>462573</v>
      </c>
      <c r="B689" s="248">
        <v>3723927</v>
      </c>
      <c r="C689" s="248" t="s">
        <v>2749</v>
      </c>
      <c r="D689" s="259">
        <v>16</v>
      </c>
      <c r="E689" s="248" t="s">
        <v>1235</v>
      </c>
      <c r="F689" s="248" t="s">
        <v>3050</v>
      </c>
      <c r="G689" s="1" t="s">
        <v>3487</v>
      </c>
      <c r="H689" s="248" t="s">
        <v>3499</v>
      </c>
    </row>
    <row r="690" spans="1:8" x14ac:dyDescent="0.25">
      <c r="A690" s="248">
        <v>462573</v>
      </c>
      <c r="B690" s="248">
        <v>3723927</v>
      </c>
      <c r="C690" s="248" t="s">
        <v>2846</v>
      </c>
      <c r="D690" s="259">
        <v>8067</v>
      </c>
      <c r="E690" s="248" t="s">
        <v>1235</v>
      </c>
      <c r="F690" s="248" t="s">
        <v>3050</v>
      </c>
      <c r="G690" s="1" t="s">
        <v>3487</v>
      </c>
      <c r="H690" s="248" t="s">
        <v>3499</v>
      </c>
    </row>
    <row r="691" spans="1:8" x14ac:dyDescent="0.25">
      <c r="A691" s="248">
        <v>462573</v>
      </c>
      <c r="B691" s="248">
        <v>3723927</v>
      </c>
      <c r="C691" s="248" t="s">
        <v>2714</v>
      </c>
      <c r="D691" s="259">
        <v>11580</v>
      </c>
      <c r="E691" s="248" t="s">
        <v>2931</v>
      </c>
      <c r="F691" s="248" t="s">
        <v>3120</v>
      </c>
      <c r="G691" s="1" t="s">
        <v>3487</v>
      </c>
      <c r="H691" s="248" t="s">
        <v>3499</v>
      </c>
    </row>
    <row r="692" spans="1:8" x14ac:dyDescent="0.25">
      <c r="A692" s="248">
        <v>462573</v>
      </c>
      <c r="B692" s="248">
        <v>3723927</v>
      </c>
      <c r="C692" s="248" t="s">
        <v>2714</v>
      </c>
      <c r="D692" s="259">
        <v>75600</v>
      </c>
      <c r="E692" s="248" t="s">
        <v>2931</v>
      </c>
      <c r="F692" s="248" t="s">
        <v>3121</v>
      </c>
      <c r="G692" s="1" t="s">
        <v>3487</v>
      </c>
      <c r="H692" s="248" t="s">
        <v>3499</v>
      </c>
    </row>
    <row r="693" spans="1:8" x14ac:dyDescent="0.25">
      <c r="A693" s="248">
        <v>462611</v>
      </c>
      <c r="B693" s="248">
        <v>3933438</v>
      </c>
      <c r="C693" s="248" t="s">
        <v>2847</v>
      </c>
      <c r="D693" s="259">
        <v>4735</v>
      </c>
      <c r="E693" s="248" t="s">
        <v>1235</v>
      </c>
      <c r="F693" s="248" t="s">
        <v>3122</v>
      </c>
      <c r="G693" s="1" t="s">
        <v>3487</v>
      </c>
      <c r="H693" s="248" t="s">
        <v>3499</v>
      </c>
    </row>
    <row r="694" spans="1:8" x14ac:dyDescent="0.25">
      <c r="A694" s="248">
        <v>462611</v>
      </c>
      <c r="B694" s="248">
        <v>3933438</v>
      </c>
      <c r="C694" s="248" t="s">
        <v>2761</v>
      </c>
      <c r="D694" s="259">
        <v>6480</v>
      </c>
      <c r="E694" s="248" t="s">
        <v>1235</v>
      </c>
      <c r="F694" s="248" t="s">
        <v>3123</v>
      </c>
      <c r="G694" s="1" t="s">
        <v>3487</v>
      </c>
      <c r="H694" s="248" t="s">
        <v>3499</v>
      </c>
    </row>
    <row r="695" spans="1:8" x14ac:dyDescent="0.25">
      <c r="A695" s="248">
        <v>462611</v>
      </c>
      <c r="B695" s="248">
        <v>3933438</v>
      </c>
      <c r="C695" s="248" t="s">
        <v>2721</v>
      </c>
      <c r="D695" s="259">
        <v>51777</v>
      </c>
      <c r="E695" s="248" t="s">
        <v>1235</v>
      </c>
      <c r="F695" s="248" t="s">
        <v>3124</v>
      </c>
      <c r="G695" s="1" t="s">
        <v>3487</v>
      </c>
      <c r="H695" s="248" t="s">
        <v>3499</v>
      </c>
    </row>
    <row r="696" spans="1:8" x14ac:dyDescent="0.25">
      <c r="A696" s="248">
        <v>462611</v>
      </c>
      <c r="B696" s="248">
        <v>3933438</v>
      </c>
      <c r="C696" s="248" t="s">
        <v>2847</v>
      </c>
      <c r="D696" s="259">
        <v>4735</v>
      </c>
      <c r="E696" s="248" t="s">
        <v>1235</v>
      </c>
      <c r="F696" s="248" t="s">
        <v>3122</v>
      </c>
      <c r="G696" s="1" t="s">
        <v>3487</v>
      </c>
      <c r="H696" s="248" t="s">
        <v>3499</v>
      </c>
    </row>
    <row r="697" spans="1:8" x14ac:dyDescent="0.25">
      <c r="A697" s="248">
        <v>462611</v>
      </c>
      <c r="B697" s="248">
        <v>3933438</v>
      </c>
      <c r="C697" s="248" t="s">
        <v>2761</v>
      </c>
      <c r="D697" s="259">
        <v>6480</v>
      </c>
      <c r="E697" s="248" t="s">
        <v>1235</v>
      </c>
      <c r="F697" s="248" t="s">
        <v>3123</v>
      </c>
      <c r="G697" s="1" t="s">
        <v>3487</v>
      </c>
      <c r="H697" s="248" t="s">
        <v>3499</v>
      </c>
    </row>
    <row r="698" spans="1:8" x14ac:dyDescent="0.25">
      <c r="A698" s="248">
        <v>462611</v>
      </c>
      <c r="B698" s="248">
        <v>3933438</v>
      </c>
      <c r="C698" s="248" t="s">
        <v>2721</v>
      </c>
      <c r="D698" s="259">
        <v>51777</v>
      </c>
      <c r="E698" s="248" t="s">
        <v>1235</v>
      </c>
      <c r="F698" s="248" t="s">
        <v>3124</v>
      </c>
      <c r="G698" s="1" t="s">
        <v>3487</v>
      </c>
      <c r="H698" s="248" t="s">
        <v>3499</v>
      </c>
    </row>
    <row r="699" spans="1:8" x14ac:dyDescent="0.25">
      <c r="A699" s="248">
        <v>462674</v>
      </c>
      <c r="B699" s="248">
        <v>7612689</v>
      </c>
      <c r="C699" s="248" t="s">
        <v>2761</v>
      </c>
      <c r="D699" s="259">
        <v>360</v>
      </c>
      <c r="E699" s="248" t="s">
        <v>1235</v>
      </c>
      <c r="F699" s="248" t="s">
        <v>3125</v>
      </c>
      <c r="G699" s="1" t="s">
        <v>3458</v>
      </c>
      <c r="H699" s="248" t="s">
        <v>3499</v>
      </c>
    </row>
    <row r="700" spans="1:8" x14ac:dyDescent="0.25">
      <c r="A700" s="248">
        <v>462674</v>
      </c>
      <c r="B700" s="248">
        <v>7612689</v>
      </c>
      <c r="C700" s="248" t="s">
        <v>2721</v>
      </c>
      <c r="D700" s="259">
        <v>32956</v>
      </c>
      <c r="E700" s="248" t="s">
        <v>1235</v>
      </c>
      <c r="F700" s="248" t="s">
        <v>3125</v>
      </c>
      <c r="G700" s="1" t="s">
        <v>3458</v>
      </c>
      <c r="H700" s="248" t="s">
        <v>3499</v>
      </c>
    </row>
    <row r="701" spans="1:8" x14ac:dyDescent="0.25">
      <c r="A701" s="248">
        <v>462674</v>
      </c>
      <c r="B701" s="248">
        <v>7612689</v>
      </c>
      <c r="C701" s="248" t="s">
        <v>2716</v>
      </c>
      <c r="D701" s="259">
        <v>6700</v>
      </c>
      <c r="E701" s="248" t="s">
        <v>1235</v>
      </c>
      <c r="F701" s="248" t="s">
        <v>3125</v>
      </c>
      <c r="G701" s="1" t="s">
        <v>3458</v>
      </c>
      <c r="H701" s="248" t="s">
        <v>3499</v>
      </c>
    </row>
    <row r="702" spans="1:8" x14ac:dyDescent="0.25">
      <c r="A702" s="248">
        <v>462674</v>
      </c>
      <c r="B702" s="248">
        <v>7612689</v>
      </c>
      <c r="C702" s="248" t="s">
        <v>2846</v>
      </c>
      <c r="D702" s="259">
        <v>16134</v>
      </c>
      <c r="E702" s="248" t="s">
        <v>1235</v>
      </c>
      <c r="F702" s="248" t="s">
        <v>3125</v>
      </c>
      <c r="G702" s="1" t="s">
        <v>3458</v>
      </c>
      <c r="H702" s="248" t="s">
        <v>3499</v>
      </c>
    </row>
    <row r="703" spans="1:8" x14ac:dyDescent="0.25">
      <c r="A703" s="248">
        <v>462674</v>
      </c>
      <c r="B703" s="248">
        <v>7612689</v>
      </c>
      <c r="C703" s="248" t="s">
        <v>2761</v>
      </c>
      <c r="D703" s="259">
        <v>360</v>
      </c>
      <c r="E703" s="248" t="s">
        <v>1235</v>
      </c>
      <c r="F703" s="248" t="s">
        <v>3125</v>
      </c>
      <c r="G703" s="1" t="s">
        <v>3458</v>
      </c>
      <c r="H703" s="248" t="s">
        <v>3499</v>
      </c>
    </row>
    <row r="704" spans="1:8" x14ac:dyDescent="0.25">
      <c r="A704" s="248">
        <v>462674</v>
      </c>
      <c r="B704" s="248">
        <v>7612689</v>
      </c>
      <c r="C704" s="248" t="s">
        <v>2721</v>
      </c>
      <c r="D704" s="259">
        <v>32956</v>
      </c>
      <c r="E704" s="248" t="s">
        <v>1235</v>
      </c>
      <c r="F704" s="248" t="s">
        <v>3125</v>
      </c>
      <c r="G704" s="1" t="s">
        <v>3458</v>
      </c>
      <c r="H704" s="248" t="s">
        <v>3499</v>
      </c>
    </row>
    <row r="705" spans="1:8" x14ac:dyDescent="0.25">
      <c r="A705" s="248">
        <v>462674</v>
      </c>
      <c r="B705" s="248">
        <v>7612689</v>
      </c>
      <c r="C705" s="248" t="s">
        <v>2716</v>
      </c>
      <c r="D705" s="259">
        <v>6700</v>
      </c>
      <c r="E705" s="248" t="s">
        <v>1235</v>
      </c>
      <c r="F705" s="248" t="s">
        <v>3125</v>
      </c>
      <c r="G705" s="1" t="s">
        <v>3458</v>
      </c>
      <c r="H705" s="248" t="s">
        <v>3499</v>
      </c>
    </row>
    <row r="706" spans="1:8" x14ac:dyDescent="0.25">
      <c r="A706" s="248">
        <v>462674</v>
      </c>
      <c r="B706" s="248">
        <v>7612689</v>
      </c>
      <c r="C706" s="248" t="s">
        <v>2846</v>
      </c>
      <c r="D706" s="259">
        <v>16134</v>
      </c>
      <c r="E706" s="248" t="s">
        <v>1235</v>
      </c>
      <c r="F706" s="248" t="s">
        <v>3125</v>
      </c>
      <c r="G706" s="1" t="s">
        <v>3458</v>
      </c>
      <c r="H706" s="248" t="s">
        <v>3499</v>
      </c>
    </row>
    <row r="707" spans="1:8" x14ac:dyDescent="0.25">
      <c r="A707" s="248">
        <v>463024</v>
      </c>
      <c r="B707" s="248">
        <v>21570979</v>
      </c>
      <c r="C707" s="248" t="s">
        <v>2780</v>
      </c>
      <c r="D707" s="259">
        <v>19207</v>
      </c>
      <c r="E707" s="248" t="s">
        <v>1235</v>
      </c>
      <c r="F707" s="248" t="s">
        <v>3117</v>
      </c>
      <c r="G707" s="1" t="s">
        <v>3487</v>
      </c>
      <c r="H707" s="248" t="s">
        <v>3499</v>
      </c>
    </row>
    <row r="708" spans="1:8" x14ac:dyDescent="0.25">
      <c r="A708" s="248">
        <v>463024</v>
      </c>
      <c r="B708" s="248">
        <v>21570979</v>
      </c>
      <c r="C708" s="248" t="s">
        <v>2848</v>
      </c>
      <c r="D708" s="259">
        <v>3630</v>
      </c>
      <c r="E708" s="248" t="s">
        <v>1235</v>
      </c>
      <c r="F708" s="248" t="s">
        <v>3117</v>
      </c>
      <c r="G708" s="1" t="s">
        <v>3487</v>
      </c>
      <c r="H708" s="248" t="s">
        <v>3499</v>
      </c>
    </row>
    <row r="709" spans="1:8" x14ac:dyDescent="0.25">
      <c r="A709" s="248">
        <v>463024</v>
      </c>
      <c r="B709" s="248">
        <v>21570979</v>
      </c>
      <c r="C709" s="248" t="s">
        <v>2721</v>
      </c>
      <c r="D709" s="259">
        <v>4708</v>
      </c>
      <c r="E709" s="248" t="s">
        <v>1235</v>
      </c>
      <c r="F709" s="248" t="s">
        <v>3117</v>
      </c>
      <c r="G709" s="1" t="s">
        <v>3487</v>
      </c>
      <c r="H709" s="248" t="s">
        <v>3499</v>
      </c>
    </row>
    <row r="710" spans="1:8" x14ac:dyDescent="0.25">
      <c r="A710" s="248">
        <v>463024</v>
      </c>
      <c r="B710" s="248">
        <v>21570979</v>
      </c>
      <c r="C710" s="248" t="s">
        <v>2811</v>
      </c>
      <c r="D710" s="259">
        <v>2380</v>
      </c>
      <c r="E710" s="248" t="s">
        <v>1235</v>
      </c>
      <c r="F710" s="248" t="s">
        <v>3117</v>
      </c>
      <c r="G710" s="1" t="s">
        <v>3487</v>
      </c>
      <c r="H710" s="248" t="s">
        <v>3499</v>
      </c>
    </row>
    <row r="711" spans="1:8" x14ac:dyDescent="0.25">
      <c r="A711" s="248">
        <v>463024</v>
      </c>
      <c r="B711" s="248">
        <v>21570979</v>
      </c>
      <c r="C711" s="248" t="s">
        <v>2729</v>
      </c>
      <c r="D711" s="259">
        <v>20286</v>
      </c>
      <c r="E711" s="248" t="s">
        <v>1235</v>
      </c>
      <c r="F711" s="248" t="s">
        <v>3117</v>
      </c>
      <c r="G711" s="1" t="s">
        <v>3487</v>
      </c>
      <c r="H711" s="248" t="s">
        <v>3499</v>
      </c>
    </row>
    <row r="712" spans="1:8" x14ac:dyDescent="0.25">
      <c r="A712" s="248">
        <v>463024</v>
      </c>
      <c r="B712" s="248">
        <v>21570979</v>
      </c>
      <c r="C712" s="248" t="s">
        <v>2816</v>
      </c>
      <c r="D712" s="259">
        <v>1038</v>
      </c>
      <c r="E712" s="248" t="s">
        <v>1235</v>
      </c>
      <c r="F712" s="248" t="s">
        <v>3117</v>
      </c>
      <c r="G712" s="1" t="s">
        <v>3487</v>
      </c>
      <c r="H712" s="248" t="s">
        <v>3499</v>
      </c>
    </row>
    <row r="713" spans="1:8" x14ac:dyDescent="0.25">
      <c r="A713" s="248">
        <v>463024</v>
      </c>
      <c r="B713" s="248">
        <v>21570979</v>
      </c>
      <c r="C713" s="248" t="s">
        <v>453</v>
      </c>
      <c r="D713" s="259">
        <v>589200</v>
      </c>
      <c r="E713" s="248" t="s">
        <v>2947</v>
      </c>
      <c r="F713" s="248" t="s">
        <v>2950</v>
      </c>
      <c r="G713" s="1" t="s">
        <v>3487</v>
      </c>
      <c r="H713" s="248" t="s">
        <v>3499</v>
      </c>
    </row>
    <row r="714" spans="1:8" x14ac:dyDescent="0.25">
      <c r="A714" s="248">
        <v>463024</v>
      </c>
      <c r="B714" s="248">
        <v>21570979</v>
      </c>
      <c r="C714" s="248" t="s">
        <v>724</v>
      </c>
      <c r="D714" s="259">
        <v>532000</v>
      </c>
      <c r="E714" s="248" t="s">
        <v>1235</v>
      </c>
      <c r="F714" s="248" t="s">
        <v>3117</v>
      </c>
      <c r="G714" s="1" t="s">
        <v>3487</v>
      </c>
      <c r="H714" s="248" t="s">
        <v>3499</v>
      </c>
    </row>
    <row r="715" spans="1:8" x14ac:dyDescent="0.25">
      <c r="A715" s="248">
        <v>463024</v>
      </c>
      <c r="B715" s="248">
        <v>21570979</v>
      </c>
      <c r="C715" s="248" t="s">
        <v>237</v>
      </c>
      <c r="D715" s="259">
        <v>13500</v>
      </c>
      <c r="E715" s="248" t="s">
        <v>1235</v>
      </c>
      <c r="F715" s="248" t="s">
        <v>3117</v>
      </c>
      <c r="G715" s="1" t="s">
        <v>3487</v>
      </c>
      <c r="H715" s="248" t="s">
        <v>3499</v>
      </c>
    </row>
    <row r="716" spans="1:8" x14ac:dyDescent="0.25">
      <c r="A716" s="248">
        <v>463024</v>
      </c>
      <c r="B716" s="248">
        <v>21570979</v>
      </c>
      <c r="C716" s="248" t="s">
        <v>970</v>
      </c>
      <c r="D716" s="259">
        <v>112800</v>
      </c>
      <c r="E716" s="248" t="s">
        <v>1235</v>
      </c>
      <c r="F716" s="248" t="s">
        <v>3117</v>
      </c>
      <c r="G716" s="1" t="s">
        <v>3487</v>
      </c>
      <c r="H716" s="248" t="s">
        <v>3499</v>
      </c>
    </row>
    <row r="717" spans="1:8" x14ac:dyDescent="0.25">
      <c r="A717" s="248">
        <v>463024</v>
      </c>
      <c r="B717" s="248">
        <v>21570979</v>
      </c>
      <c r="C717" s="248" t="s">
        <v>2780</v>
      </c>
      <c r="D717" s="259">
        <v>19207</v>
      </c>
      <c r="E717" s="248" t="s">
        <v>1235</v>
      </c>
      <c r="F717" s="248" t="s">
        <v>3117</v>
      </c>
      <c r="G717" s="1" t="s">
        <v>3487</v>
      </c>
      <c r="H717" s="248" t="s">
        <v>3499</v>
      </c>
    </row>
    <row r="718" spans="1:8" x14ac:dyDescent="0.25">
      <c r="A718" s="248">
        <v>463024</v>
      </c>
      <c r="B718" s="248">
        <v>21570979</v>
      </c>
      <c r="C718" s="248" t="s">
        <v>2848</v>
      </c>
      <c r="D718" s="259">
        <v>3630</v>
      </c>
      <c r="E718" s="248" t="s">
        <v>1235</v>
      </c>
      <c r="F718" s="248" t="s">
        <v>3117</v>
      </c>
      <c r="G718" s="1" t="s">
        <v>3487</v>
      </c>
      <c r="H718" s="248" t="s">
        <v>3499</v>
      </c>
    </row>
    <row r="719" spans="1:8" x14ac:dyDescent="0.25">
      <c r="A719" s="248">
        <v>463024</v>
      </c>
      <c r="B719" s="248">
        <v>21570979</v>
      </c>
      <c r="C719" s="248" t="s">
        <v>2721</v>
      </c>
      <c r="D719" s="259">
        <v>4708</v>
      </c>
      <c r="E719" s="248" t="s">
        <v>1235</v>
      </c>
      <c r="F719" s="248" t="s">
        <v>3117</v>
      </c>
      <c r="G719" s="1" t="s">
        <v>3487</v>
      </c>
      <c r="H719" s="248" t="s">
        <v>3499</v>
      </c>
    </row>
    <row r="720" spans="1:8" x14ac:dyDescent="0.25">
      <c r="A720" s="248">
        <v>463024</v>
      </c>
      <c r="B720" s="248">
        <v>21570979</v>
      </c>
      <c r="C720" s="248" t="s">
        <v>2811</v>
      </c>
      <c r="D720" s="259">
        <v>2380</v>
      </c>
      <c r="E720" s="248" t="s">
        <v>1235</v>
      </c>
      <c r="F720" s="248" t="s">
        <v>3117</v>
      </c>
      <c r="G720" s="1" t="s">
        <v>3487</v>
      </c>
      <c r="H720" s="248" t="s">
        <v>3499</v>
      </c>
    </row>
    <row r="721" spans="1:8" x14ac:dyDescent="0.25">
      <c r="A721" s="248">
        <v>463024</v>
      </c>
      <c r="B721" s="248">
        <v>21570979</v>
      </c>
      <c r="C721" s="248" t="s">
        <v>2729</v>
      </c>
      <c r="D721" s="259">
        <v>20286</v>
      </c>
      <c r="E721" s="248" t="s">
        <v>1235</v>
      </c>
      <c r="F721" s="248" t="s">
        <v>3117</v>
      </c>
      <c r="G721" s="1" t="s">
        <v>3487</v>
      </c>
      <c r="H721" s="248" t="s">
        <v>3499</v>
      </c>
    </row>
    <row r="722" spans="1:8" x14ac:dyDescent="0.25">
      <c r="A722" s="248">
        <v>463024</v>
      </c>
      <c r="B722" s="248">
        <v>21570979</v>
      </c>
      <c r="C722" s="248" t="s">
        <v>2816</v>
      </c>
      <c r="D722" s="259">
        <v>1038</v>
      </c>
      <c r="E722" s="248" t="s">
        <v>1235</v>
      </c>
      <c r="F722" s="248" t="s">
        <v>3117</v>
      </c>
      <c r="G722" s="1" t="s">
        <v>3487</v>
      </c>
      <c r="H722" s="248" t="s">
        <v>3499</v>
      </c>
    </row>
    <row r="723" spans="1:8" x14ac:dyDescent="0.25">
      <c r="A723" s="248">
        <v>463024</v>
      </c>
      <c r="B723" s="248">
        <v>21570979</v>
      </c>
      <c r="C723" s="248" t="s">
        <v>453</v>
      </c>
      <c r="D723" s="259">
        <v>589200</v>
      </c>
      <c r="E723" s="248" t="s">
        <v>2947</v>
      </c>
      <c r="F723" s="248" t="s">
        <v>2950</v>
      </c>
      <c r="G723" s="1" t="s">
        <v>3487</v>
      </c>
      <c r="H723" s="248" t="s">
        <v>3499</v>
      </c>
    </row>
    <row r="724" spans="1:8" x14ac:dyDescent="0.25">
      <c r="A724" s="248">
        <v>463024</v>
      </c>
      <c r="B724" s="248">
        <v>21570979</v>
      </c>
      <c r="C724" s="248" t="s">
        <v>724</v>
      </c>
      <c r="D724" s="259">
        <v>532000</v>
      </c>
      <c r="E724" s="248" t="s">
        <v>1235</v>
      </c>
      <c r="F724" s="248" t="s">
        <v>3117</v>
      </c>
      <c r="G724" s="1" t="s">
        <v>3487</v>
      </c>
      <c r="H724" s="248" t="s">
        <v>3499</v>
      </c>
    </row>
    <row r="725" spans="1:8" x14ac:dyDescent="0.25">
      <c r="A725" s="248">
        <v>463024</v>
      </c>
      <c r="B725" s="248">
        <v>21570979</v>
      </c>
      <c r="C725" s="248" t="s">
        <v>237</v>
      </c>
      <c r="D725" s="259">
        <v>13500</v>
      </c>
      <c r="E725" s="248" t="s">
        <v>1235</v>
      </c>
      <c r="F725" s="248" t="s">
        <v>3117</v>
      </c>
      <c r="G725" s="1" t="s">
        <v>3487</v>
      </c>
      <c r="H725" s="248" t="s">
        <v>3499</v>
      </c>
    </row>
    <row r="726" spans="1:8" x14ac:dyDescent="0.25">
      <c r="A726" s="248">
        <v>463024</v>
      </c>
      <c r="B726" s="248">
        <v>21570979</v>
      </c>
      <c r="C726" s="248" t="s">
        <v>970</v>
      </c>
      <c r="D726" s="259">
        <v>112800</v>
      </c>
      <c r="E726" s="248" t="s">
        <v>1235</v>
      </c>
      <c r="F726" s="248" t="s">
        <v>3117</v>
      </c>
      <c r="G726" s="1" t="s">
        <v>3487</v>
      </c>
      <c r="H726" s="248" t="s">
        <v>3499</v>
      </c>
    </row>
    <row r="727" spans="1:8" x14ac:dyDescent="0.25">
      <c r="A727" s="248">
        <v>463263</v>
      </c>
      <c r="B727" s="248">
        <v>8873270</v>
      </c>
      <c r="C727" s="248" t="s">
        <v>2840</v>
      </c>
      <c r="D727" s="259">
        <v>6507</v>
      </c>
      <c r="E727" s="248" t="s">
        <v>1235</v>
      </c>
      <c r="F727" s="248" t="s">
        <v>3135</v>
      </c>
      <c r="G727" s="1" t="s">
        <v>3487</v>
      </c>
      <c r="H727" s="248" t="s">
        <v>3499</v>
      </c>
    </row>
    <row r="728" spans="1:8" x14ac:dyDescent="0.25">
      <c r="A728" s="248">
        <v>463263</v>
      </c>
      <c r="B728" s="248">
        <v>8873270</v>
      </c>
      <c r="C728" s="248" t="s">
        <v>2761</v>
      </c>
      <c r="D728" s="259">
        <v>5040</v>
      </c>
      <c r="E728" s="248" t="s">
        <v>1235</v>
      </c>
      <c r="F728" s="248" t="s">
        <v>3135</v>
      </c>
      <c r="G728" s="1" t="s">
        <v>3487</v>
      </c>
      <c r="H728" s="248" t="s">
        <v>3499</v>
      </c>
    </row>
    <row r="729" spans="1:8" x14ac:dyDescent="0.25">
      <c r="A729" s="248">
        <v>463263</v>
      </c>
      <c r="B729" s="248">
        <v>8873270</v>
      </c>
      <c r="C729" s="248" t="s">
        <v>2897</v>
      </c>
      <c r="D729" s="259">
        <v>2490</v>
      </c>
      <c r="E729" s="248" t="s">
        <v>1235</v>
      </c>
      <c r="F729" s="248" t="s">
        <v>3135</v>
      </c>
      <c r="G729" s="1" t="s">
        <v>3487</v>
      </c>
      <c r="H729" s="248" t="s">
        <v>3499</v>
      </c>
    </row>
    <row r="730" spans="1:8" x14ac:dyDescent="0.25">
      <c r="A730" s="248">
        <v>463263</v>
      </c>
      <c r="B730" s="248">
        <v>8873270</v>
      </c>
      <c r="C730" s="248" t="s">
        <v>2721</v>
      </c>
      <c r="D730" s="259">
        <v>47080</v>
      </c>
      <c r="E730" s="248" t="s">
        <v>1235</v>
      </c>
      <c r="F730" s="248" t="s">
        <v>3135</v>
      </c>
      <c r="G730" s="1" t="s">
        <v>3487</v>
      </c>
      <c r="H730" s="248" t="s">
        <v>3499</v>
      </c>
    </row>
    <row r="731" spans="1:8" x14ac:dyDescent="0.25">
      <c r="A731" s="248">
        <v>463263</v>
      </c>
      <c r="B731" s="248">
        <v>8873270</v>
      </c>
      <c r="C731" s="248" t="s">
        <v>2765</v>
      </c>
      <c r="D731" s="259">
        <v>23540</v>
      </c>
      <c r="E731" s="248" t="s">
        <v>2929</v>
      </c>
      <c r="F731" s="248" t="s">
        <v>3023</v>
      </c>
      <c r="G731" s="1" t="s">
        <v>3487</v>
      </c>
      <c r="H731" s="248" t="s">
        <v>3499</v>
      </c>
    </row>
    <row r="732" spans="1:8" x14ac:dyDescent="0.25">
      <c r="A732" s="248">
        <v>463263</v>
      </c>
      <c r="B732" s="248">
        <v>8873270</v>
      </c>
      <c r="C732" s="248" t="s">
        <v>2853</v>
      </c>
      <c r="D732" s="259">
        <v>1212172</v>
      </c>
      <c r="E732" s="248" t="s">
        <v>1235</v>
      </c>
      <c r="F732" s="248" t="s">
        <v>3135</v>
      </c>
      <c r="G732" s="1" t="s">
        <v>3487</v>
      </c>
      <c r="H732" s="248" t="s">
        <v>3499</v>
      </c>
    </row>
    <row r="733" spans="1:8" x14ac:dyDescent="0.25">
      <c r="A733" s="248">
        <v>463263</v>
      </c>
      <c r="B733" s="248">
        <v>8873270</v>
      </c>
      <c r="C733" s="248" t="s">
        <v>2729</v>
      </c>
      <c r="D733" s="259">
        <v>11592</v>
      </c>
      <c r="E733" s="248" t="s">
        <v>1235</v>
      </c>
      <c r="F733" s="248" t="s">
        <v>3135</v>
      </c>
      <c r="G733" s="1" t="s">
        <v>3487</v>
      </c>
      <c r="H733" s="248" t="s">
        <v>3499</v>
      </c>
    </row>
    <row r="734" spans="1:8" x14ac:dyDescent="0.25">
      <c r="A734" s="248">
        <v>463263</v>
      </c>
      <c r="B734" s="248">
        <v>8873270</v>
      </c>
      <c r="C734" s="248" t="s">
        <v>1327</v>
      </c>
      <c r="D734" s="259">
        <v>37200</v>
      </c>
      <c r="E734" s="248" t="s">
        <v>1235</v>
      </c>
      <c r="F734" s="248" t="s">
        <v>3214</v>
      </c>
      <c r="G734" s="1" t="s">
        <v>3487</v>
      </c>
      <c r="H734" s="248" t="s">
        <v>3499</v>
      </c>
    </row>
    <row r="735" spans="1:8" x14ac:dyDescent="0.25">
      <c r="A735" s="248">
        <v>463335</v>
      </c>
      <c r="B735" s="248">
        <v>17044534</v>
      </c>
      <c r="C735" s="248" t="s">
        <v>2860</v>
      </c>
      <c r="D735" s="259">
        <v>4095900</v>
      </c>
      <c r="E735" s="248" t="s">
        <v>2931</v>
      </c>
      <c r="F735" s="248" t="s">
        <v>3174</v>
      </c>
      <c r="G735" s="1" t="s">
        <v>3487</v>
      </c>
      <c r="H735" s="248" t="s">
        <v>3499</v>
      </c>
    </row>
    <row r="736" spans="1:8" x14ac:dyDescent="0.25">
      <c r="A736" s="248">
        <v>463335</v>
      </c>
      <c r="B736" s="248">
        <v>17044534</v>
      </c>
      <c r="C736" s="248" t="s">
        <v>2849</v>
      </c>
      <c r="D736" s="259">
        <v>699</v>
      </c>
      <c r="E736" s="248" t="s">
        <v>1235</v>
      </c>
      <c r="F736" s="248" t="s">
        <v>3125</v>
      </c>
      <c r="G736" s="1" t="s">
        <v>3487</v>
      </c>
      <c r="H736" s="248" t="s">
        <v>3499</v>
      </c>
    </row>
    <row r="737" spans="1:8" x14ac:dyDescent="0.25">
      <c r="A737" s="248">
        <v>463335</v>
      </c>
      <c r="B737" s="248">
        <v>17044534</v>
      </c>
      <c r="C737" s="248" t="s">
        <v>2761</v>
      </c>
      <c r="D737" s="259">
        <v>41040</v>
      </c>
      <c r="E737" s="248" t="s">
        <v>1235</v>
      </c>
      <c r="F737" s="248" t="s">
        <v>3125</v>
      </c>
      <c r="G737" s="1" t="s">
        <v>3487</v>
      </c>
      <c r="H737" s="248" t="s">
        <v>3499</v>
      </c>
    </row>
    <row r="738" spans="1:8" x14ac:dyDescent="0.25">
      <c r="A738" s="248">
        <v>463335</v>
      </c>
      <c r="B738" s="248">
        <v>17044534</v>
      </c>
      <c r="C738" s="248" t="s">
        <v>2841</v>
      </c>
      <c r="D738" s="259">
        <v>52200</v>
      </c>
      <c r="E738" s="248" t="s">
        <v>1235</v>
      </c>
      <c r="F738" s="248" t="s">
        <v>3125</v>
      </c>
      <c r="G738" s="1" t="s">
        <v>3487</v>
      </c>
      <c r="H738" s="248" t="s">
        <v>3499</v>
      </c>
    </row>
    <row r="739" spans="1:8" x14ac:dyDescent="0.25">
      <c r="A739" s="248">
        <v>463335</v>
      </c>
      <c r="B739" s="248">
        <v>17044534</v>
      </c>
      <c r="C739" s="248" t="s">
        <v>2724</v>
      </c>
      <c r="D739" s="259">
        <v>240715</v>
      </c>
      <c r="E739" s="248" t="s">
        <v>1235</v>
      </c>
      <c r="F739" s="248" t="s">
        <v>3125</v>
      </c>
      <c r="G739" s="1" t="s">
        <v>3487</v>
      </c>
      <c r="H739" s="248" t="s">
        <v>3499</v>
      </c>
    </row>
    <row r="740" spans="1:8" x14ac:dyDescent="0.25">
      <c r="A740" s="248">
        <v>463335</v>
      </c>
      <c r="B740" s="248">
        <v>17044534</v>
      </c>
      <c r="C740" s="248" t="s">
        <v>2721</v>
      </c>
      <c r="D740" s="259">
        <v>70620</v>
      </c>
      <c r="E740" s="248" t="s">
        <v>1235</v>
      </c>
      <c r="F740" s="248" t="s">
        <v>3125</v>
      </c>
      <c r="G740" s="1" t="s">
        <v>3487</v>
      </c>
      <c r="H740" s="248" t="s">
        <v>3499</v>
      </c>
    </row>
    <row r="741" spans="1:8" x14ac:dyDescent="0.25">
      <c r="A741" s="248">
        <v>463335</v>
      </c>
      <c r="B741" s="248">
        <v>17044534</v>
      </c>
      <c r="C741" s="248" t="s">
        <v>2775</v>
      </c>
      <c r="D741" s="259">
        <v>47939</v>
      </c>
      <c r="E741" s="248" t="s">
        <v>1235</v>
      </c>
      <c r="F741" s="248" t="s">
        <v>3125</v>
      </c>
      <c r="G741" s="1" t="s">
        <v>3487</v>
      </c>
      <c r="H741" s="248" t="s">
        <v>3499</v>
      </c>
    </row>
    <row r="742" spans="1:8" x14ac:dyDescent="0.25">
      <c r="A742" s="248">
        <v>463335</v>
      </c>
      <c r="B742" s="248">
        <v>17044534</v>
      </c>
      <c r="C742" s="248" t="s">
        <v>2748</v>
      </c>
      <c r="D742" s="259">
        <v>55146</v>
      </c>
      <c r="E742" s="248" t="s">
        <v>1235</v>
      </c>
      <c r="F742" s="248" t="s">
        <v>3125</v>
      </c>
      <c r="G742" s="1" t="s">
        <v>3487</v>
      </c>
      <c r="H742" s="248" t="s">
        <v>3499</v>
      </c>
    </row>
    <row r="743" spans="1:8" x14ac:dyDescent="0.25">
      <c r="A743" s="248">
        <v>463335</v>
      </c>
      <c r="B743" s="248">
        <v>17044534</v>
      </c>
      <c r="C743" s="248" t="s">
        <v>2787</v>
      </c>
      <c r="D743" s="259">
        <v>8799</v>
      </c>
      <c r="E743" s="248" t="s">
        <v>1235</v>
      </c>
      <c r="F743" s="248" t="s">
        <v>3125</v>
      </c>
      <c r="G743" s="1" t="s">
        <v>3487</v>
      </c>
      <c r="H743" s="248" t="s">
        <v>3499</v>
      </c>
    </row>
    <row r="744" spans="1:8" x14ac:dyDescent="0.25">
      <c r="A744" s="248">
        <v>463335</v>
      </c>
      <c r="B744" s="248">
        <v>17044534</v>
      </c>
      <c r="C744" s="248" t="s">
        <v>2846</v>
      </c>
      <c r="D744" s="259">
        <v>8067</v>
      </c>
      <c r="E744" s="248" t="s">
        <v>1235</v>
      </c>
      <c r="F744" s="248" t="s">
        <v>3125</v>
      </c>
      <c r="G744" s="1" t="s">
        <v>3487</v>
      </c>
      <c r="H744" s="248" t="s">
        <v>3499</v>
      </c>
    </row>
    <row r="745" spans="1:8" x14ac:dyDescent="0.25">
      <c r="A745" s="248">
        <v>463335</v>
      </c>
      <c r="B745" s="248">
        <v>17044534</v>
      </c>
      <c r="C745" s="248" t="s">
        <v>2717</v>
      </c>
      <c r="D745" s="259">
        <v>2114</v>
      </c>
      <c r="E745" s="248" t="s">
        <v>1235</v>
      </c>
      <c r="F745" s="248" t="s">
        <v>3125</v>
      </c>
      <c r="G745" s="1" t="s">
        <v>3487</v>
      </c>
      <c r="H745" s="248" t="s">
        <v>3499</v>
      </c>
    </row>
    <row r="746" spans="1:8" x14ac:dyDescent="0.25">
      <c r="A746" s="248">
        <v>463335</v>
      </c>
      <c r="B746" s="248">
        <v>17044534</v>
      </c>
      <c r="C746" s="248" t="s">
        <v>2881</v>
      </c>
      <c r="D746" s="259">
        <v>25500</v>
      </c>
      <c r="E746" s="248" t="s">
        <v>1235</v>
      </c>
      <c r="F746" s="248" t="s">
        <v>3171</v>
      </c>
      <c r="G746" s="1" t="s">
        <v>3487</v>
      </c>
      <c r="H746" s="248" t="s">
        <v>3499</v>
      </c>
    </row>
    <row r="747" spans="1:8" x14ac:dyDescent="0.25">
      <c r="A747" s="248">
        <v>463335</v>
      </c>
      <c r="B747" s="248">
        <v>17044534</v>
      </c>
      <c r="C747" s="248" t="s">
        <v>2860</v>
      </c>
      <c r="D747" s="259">
        <v>4095900</v>
      </c>
      <c r="E747" s="248" t="s">
        <v>2931</v>
      </c>
      <c r="F747" s="248" t="s">
        <v>3174</v>
      </c>
      <c r="G747" s="1" t="s">
        <v>3487</v>
      </c>
      <c r="H747" s="248" t="s">
        <v>3499</v>
      </c>
    </row>
    <row r="748" spans="1:8" x14ac:dyDescent="0.25">
      <c r="A748" s="248">
        <v>463335</v>
      </c>
      <c r="B748" s="248">
        <v>17044534</v>
      </c>
      <c r="C748" s="248" t="s">
        <v>2849</v>
      </c>
      <c r="D748" s="259">
        <v>699</v>
      </c>
      <c r="E748" s="248" t="s">
        <v>1235</v>
      </c>
      <c r="F748" s="248" t="s">
        <v>3125</v>
      </c>
      <c r="G748" s="1" t="s">
        <v>3487</v>
      </c>
      <c r="H748" s="248" t="s">
        <v>3499</v>
      </c>
    </row>
    <row r="749" spans="1:8" x14ac:dyDescent="0.25">
      <c r="A749" s="248">
        <v>463335</v>
      </c>
      <c r="B749" s="248">
        <v>17044534</v>
      </c>
      <c r="C749" s="248" t="s">
        <v>2761</v>
      </c>
      <c r="D749" s="259">
        <v>41040</v>
      </c>
      <c r="E749" s="248" t="s">
        <v>1235</v>
      </c>
      <c r="F749" s="248" t="s">
        <v>3125</v>
      </c>
      <c r="G749" s="1" t="s">
        <v>3487</v>
      </c>
      <c r="H749" s="248" t="s">
        <v>3499</v>
      </c>
    </row>
    <row r="750" spans="1:8" x14ac:dyDescent="0.25">
      <c r="A750" s="248">
        <v>463335</v>
      </c>
      <c r="B750" s="248">
        <v>17044534</v>
      </c>
      <c r="C750" s="248" t="s">
        <v>2841</v>
      </c>
      <c r="D750" s="259">
        <v>52200</v>
      </c>
      <c r="E750" s="248" t="s">
        <v>1235</v>
      </c>
      <c r="F750" s="248" t="s">
        <v>3125</v>
      </c>
      <c r="G750" s="1" t="s">
        <v>3487</v>
      </c>
      <c r="H750" s="248" t="s">
        <v>3499</v>
      </c>
    </row>
    <row r="751" spans="1:8" x14ac:dyDescent="0.25">
      <c r="A751" s="248">
        <v>463335</v>
      </c>
      <c r="B751" s="248">
        <v>17044534</v>
      </c>
      <c r="C751" s="248" t="s">
        <v>2724</v>
      </c>
      <c r="D751" s="259">
        <v>240715</v>
      </c>
      <c r="E751" s="248" t="s">
        <v>1235</v>
      </c>
      <c r="F751" s="248" t="s">
        <v>3125</v>
      </c>
      <c r="G751" s="1" t="s">
        <v>3487</v>
      </c>
      <c r="H751" s="248" t="s">
        <v>3499</v>
      </c>
    </row>
    <row r="752" spans="1:8" x14ac:dyDescent="0.25">
      <c r="A752" s="248">
        <v>463335</v>
      </c>
      <c r="B752" s="248">
        <v>17044534</v>
      </c>
      <c r="C752" s="248" t="s">
        <v>2721</v>
      </c>
      <c r="D752" s="259">
        <v>70620</v>
      </c>
      <c r="E752" s="248" t="s">
        <v>1235</v>
      </c>
      <c r="F752" s="248" t="s">
        <v>3125</v>
      </c>
      <c r="G752" s="1" t="s">
        <v>3487</v>
      </c>
      <c r="H752" s="248" t="s">
        <v>3499</v>
      </c>
    </row>
    <row r="753" spans="1:8" x14ac:dyDescent="0.25">
      <c r="A753" s="248">
        <v>463335</v>
      </c>
      <c r="B753" s="248">
        <v>17044534</v>
      </c>
      <c r="C753" s="248" t="s">
        <v>2775</v>
      </c>
      <c r="D753" s="259">
        <v>47939</v>
      </c>
      <c r="E753" s="248" t="s">
        <v>1235</v>
      </c>
      <c r="F753" s="248" t="s">
        <v>3125</v>
      </c>
      <c r="G753" s="1" t="s">
        <v>3487</v>
      </c>
      <c r="H753" s="248" t="s">
        <v>3499</v>
      </c>
    </row>
    <row r="754" spans="1:8" x14ac:dyDescent="0.25">
      <c r="A754" s="248">
        <v>463335</v>
      </c>
      <c r="B754" s="248">
        <v>17044534</v>
      </c>
      <c r="C754" s="248" t="s">
        <v>2748</v>
      </c>
      <c r="D754" s="259">
        <v>55146</v>
      </c>
      <c r="E754" s="248" t="s">
        <v>1235</v>
      </c>
      <c r="F754" s="248" t="s">
        <v>3125</v>
      </c>
      <c r="G754" s="1" t="s">
        <v>3487</v>
      </c>
      <c r="H754" s="248" t="s">
        <v>3499</v>
      </c>
    </row>
    <row r="755" spans="1:8" x14ac:dyDescent="0.25">
      <c r="A755" s="248">
        <v>463335</v>
      </c>
      <c r="B755" s="248">
        <v>17044534</v>
      </c>
      <c r="C755" s="248" t="s">
        <v>2787</v>
      </c>
      <c r="D755" s="259">
        <v>8799</v>
      </c>
      <c r="E755" s="248" t="s">
        <v>1235</v>
      </c>
      <c r="F755" s="248" t="s">
        <v>3125</v>
      </c>
      <c r="G755" s="1" t="s">
        <v>3487</v>
      </c>
      <c r="H755" s="248" t="s">
        <v>3499</v>
      </c>
    </row>
    <row r="756" spans="1:8" x14ac:dyDescent="0.25">
      <c r="A756" s="248">
        <v>463335</v>
      </c>
      <c r="B756" s="248">
        <v>17044534</v>
      </c>
      <c r="C756" s="248" t="s">
        <v>2846</v>
      </c>
      <c r="D756" s="259">
        <v>8067</v>
      </c>
      <c r="E756" s="248" t="s">
        <v>1235</v>
      </c>
      <c r="F756" s="248" t="s">
        <v>3125</v>
      </c>
      <c r="G756" s="1" t="s">
        <v>3487</v>
      </c>
      <c r="H756" s="248" t="s">
        <v>3499</v>
      </c>
    </row>
    <row r="757" spans="1:8" x14ac:dyDescent="0.25">
      <c r="A757" s="248">
        <v>463335</v>
      </c>
      <c r="B757" s="248">
        <v>17044534</v>
      </c>
      <c r="C757" s="248" t="s">
        <v>2717</v>
      </c>
      <c r="D757" s="259">
        <v>2114</v>
      </c>
      <c r="E757" s="248" t="s">
        <v>1235</v>
      </c>
      <c r="F757" s="248" t="s">
        <v>3125</v>
      </c>
      <c r="G757" s="1" t="s">
        <v>3487</v>
      </c>
      <c r="H757" s="248" t="s">
        <v>3499</v>
      </c>
    </row>
    <row r="758" spans="1:8" x14ac:dyDescent="0.25">
      <c r="A758" s="248">
        <v>463335</v>
      </c>
      <c r="B758" s="248">
        <v>17044534</v>
      </c>
      <c r="C758" s="248" t="s">
        <v>2881</v>
      </c>
      <c r="D758" s="259">
        <v>25500</v>
      </c>
      <c r="E758" s="248" t="s">
        <v>1235</v>
      </c>
      <c r="F758" s="248" t="s">
        <v>3171</v>
      </c>
      <c r="G758" s="1" t="s">
        <v>3487</v>
      </c>
      <c r="H758" s="248" t="s">
        <v>3499</v>
      </c>
    </row>
    <row r="759" spans="1:8" x14ac:dyDescent="0.25">
      <c r="A759" s="248">
        <v>463360</v>
      </c>
      <c r="B759" s="248">
        <v>11191278</v>
      </c>
      <c r="C759" s="248" t="s">
        <v>650</v>
      </c>
      <c r="D759" s="259">
        <v>1946105</v>
      </c>
      <c r="E759" s="248" t="s">
        <v>2931</v>
      </c>
      <c r="F759" s="248" t="s">
        <v>3126</v>
      </c>
      <c r="G759" s="1" t="s">
        <v>3487</v>
      </c>
      <c r="H759" s="248" t="s">
        <v>3499</v>
      </c>
    </row>
    <row r="760" spans="1:8" x14ac:dyDescent="0.25">
      <c r="A760" s="248">
        <v>463360</v>
      </c>
      <c r="B760" s="248">
        <v>11191278</v>
      </c>
      <c r="C760" s="248" t="s">
        <v>2780</v>
      </c>
      <c r="D760" s="259">
        <v>19207</v>
      </c>
      <c r="E760" s="248" t="s">
        <v>1235</v>
      </c>
      <c r="F760" s="248" t="s">
        <v>3075</v>
      </c>
      <c r="G760" s="1" t="s">
        <v>3487</v>
      </c>
      <c r="H760" s="248" t="s">
        <v>3499</v>
      </c>
    </row>
    <row r="761" spans="1:8" x14ac:dyDescent="0.25">
      <c r="A761" s="248">
        <v>463360</v>
      </c>
      <c r="B761" s="248">
        <v>11191278</v>
      </c>
      <c r="C761" s="248" t="s">
        <v>2849</v>
      </c>
      <c r="D761" s="259">
        <v>4194</v>
      </c>
      <c r="E761" s="248" t="s">
        <v>1235</v>
      </c>
      <c r="F761" s="248" t="s">
        <v>3075</v>
      </c>
      <c r="G761" s="1" t="s">
        <v>3487</v>
      </c>
      <c r="H761" s="248" t="s">
        <v>3499</v>
      </c>
    </row>
    <row r="762" spans="1:8" x14ac:dyDescent="0.25">
      <c r="A762" s="248">
        <v>463360</v>
      </c>
      <c r="B762" s="248">
        <v>11191278</v>
      </c>
      <c r="C762" s="248" t="s">
        <v>2761</v>
      </c>
      <c r="D762" s="259">
        <v>1440</v>
      </c>
      <c r="E762" s="248" t="s">
        <v>1235</v>
      </c>
      <c r="F762" s="248" t="s">
        <v>3075</v>
      </c>
      <c r="G762" s="1" t="s">
        <v>3487</v>
      </c>
      <c r="H762" s="248" t="s">
        <v>3499</v>
      </c>
    </row>
    <row r="763" spans="1:8" x14ac:dyDescent="0.25">
      <c r="A763" s="248">
        <v>463360</v>
      </c>
      <c r="B763" s="248">
        <v>11191278</v>
      </c>
      <c r="C763" s="248" t="s">
        <v>2850</v>
      </c>
      <c r="D763" s="259">
        <v>460</v>
      </c>
      <c r="E763" s="248" t="s">
        <v>1235</v>
      </c>
      <c r="F763" s="248" t="s">
        <v>3075</v>
      </c>
      <c r="G763" s="1" t="s">
        <v>3487</v>
      </c>
      <c r="H763" s="248" t="s">
        <v>3499</v>
      </c>
    </row>
    <row r="764" spans="1:8" x14ac:dyDescent="0.25">
      <c r="A764" s="248">
        <v>463360</v>
      </c>
      <c r="B764" s="248">
        <v>11191278</v>
      </c>
      <c r="C764" s="248" t="s">
        <v>2851</v>
      </c>
      <c r="D764" s="259">
        <v>12880</v>
      </c>
      <c r="E764" s="248" t="s">
        <v>1235</v>
      </c>
      <c r="F764" s="248" t="s">
        <v>3075</v>
      </c>
      <c r="G764" s="1" t="s">
        <v>3487</v>
      </c>
      <c r="H764" s="248" t="s">
        <v>3499</v>
      </c>
    </row>
    <row r="765" spans="1:8" x14ac:dyDescent="0.25">
      <c r="A765" s="248">
        <v>463360</v>
      </c>
      <c r="B765" s="248">
        <v>11191278</v>
      </c>
      <c r="C765" s="248" t="s">
        <v>2721</v>
      </c>
      <c r="D765" s="259">
        <v>18832</v>
      </c>
      <c r="E765" s="248" t="s">
        <v>1235</v>
      </c>
      <c r="F765" s="248" t="s">
        <v>3075</v>
      </c>
      <c r="G765" s="1" t="s">
        <v>3487</v>
      </c>
      <c r="H765" s="248" t="s">
        <v>3499</v>
      </c>
    </row>
    <row r="766" spans="1:8" x14ac:dyDescent="0.25">
      <c r="A766" s="248">
        <v>463360</v>
      </c>
      <c r="B766" s="248">
        <v>11191278</v>
      </c>
      <c r="C766" s="248" t="s">
        <v>2852</v>
      </c>
      <c r="D766" s="259">
        <v>14820</v>
      </c>
      <c r="E766" s="248" t="s">
        <v>1235</v>
      </c>
      <c r="F766" s="248" t="s">
        <v>3075</v>
      </c>
      <c r="G766" s="1" t="s">
        <v>3487</v>
      </c>
      <c r="H766" s="248" t="s">
        <v>3499</v>
      </c>
    </row>
    <row r="767" spans="1:8" x14ac:dyDescent="0.25">
      <c r="A767" s="248">
        <v>463360</v>
      </c>
      <c r="B767" s="248">
        <v>11191278</v>
      </c>
      <c r="C767" s="248" t="s">
        <v>2853</v>
      </c>
      <c r="D767" s="259">
        <v>1398660</v>
      </c>
      <c r="E767" s="248" t="s">
        <v>1235</v>
      </c>
      <c r="F767" s="248" t="s">
        <v>3075</v>
      </c>
      <c r="G767" s="1" t="s">
        <v>3487</v>
      </c>
      <c r="H767" s="248" t="s">
        <v>3499</v>
      </c>
    </row>
    <row r="768" spans="1:8" x14ac:dyDescent="0.25">
      <c r="A768" s="248">
        <v>463360</v>
      </c>
      <c r="B768" s="248">
        <v>11191278</v>
      </c>
      <c r="C768" s="248" t="s">
        <v>2846</v>
      </c>
      <c r="D768" s="259">
        <v>2689</v>
      </c>
      <c r="E768" s="248" t="s">
        <v>1235</v>
      </c>
      <c r="F768" s="248" t="s">
        <v>3075</v>
      </c>
      <c r="G768" s="1" t="s">
        <v>3487</v>
      </c>
      <c r="H768" s="248" t="s">
        <v>3499</v>
      </c>
    </row>
    <row r="769" spans="1:8" x14ac:dyDescent="0.25">
      <c r="A769" s="248">
        <v>463360</v>
      </c>
      <c r="B769" s="248">
        <v>11191278</v>
      </c>
      <c r="C769" s="248" t="s">
        <v>2729</v>
      </c>
      <c r="D769" s="259">
        <v>2898</v>
      </c>
      <c r="E769" s="248" t="s">
        <v>1235</v>
      </c>
      <c r="F769" s="248" t="s">
        <v>3075</v>
      </c>
      <c r="G769" s="1" t="s">
        <v>3487</v>
      </c>
      <c r="H769" s="248" t="s">
        <v>3499</v>
      </c>
    </row>
    <row r="770" spans="1:8" x14ac:dyDescent="0.25">
      <c r="A770" s="248">
        <v>463360</v>
      </c>
      <c r="B770" s="248">
        <v>11191278</v>
      </c>
      <c r="C770" s="248" t="s">
        <v>2714</v>
      </c>
      <c r="D770" s="259">
        <v>13272</v>
      </c>
      <c r="E770" s="248" t="s">
        <v>2931</v>
      </c>
      <c r="F770" s="248" t="s">
        <v>3127</v>
      </c>
      <c r="G770" s="1" t="s">
        <v>3487</v>
      </c>
      <c r="H770" s="248" t="s">
        <v>3499</v>
      </c>
    </row>
    <row r="771" spans="1:8" x14ac:dyDescent="0.25">
      <c r="A771" s="248">
        <v>463360</v>
      </c>
      <c r="B771" s="248">
        <v>11191278</v>
      </c>
      <c r="C771" s="248" t="s">
        <v>2814</v>
      </c>
      <c r="D771" s="259">
        <v>5760</v>
      </c>
      <c r="E771" s="248" t="s">
        <v>1235</v>
      </c>
      <c r="F771" s="248" t="s">
        <v>3128</v>
      </c>
      <c r="G771" s="1" t="s">
        <v>3487</v>
      </c>
      <c r="H771" s="248" t="s">
        <v>3499</v>
      </c>
    </row>
    <row r="772" spans="1:8" x14ac:dyDescent="0.25">
      <c r="A772" s="248">
        <v>463360</v>
      </c>
      <c r="B772" s="248">
        <v>11191278</v>
      </c>
      <c r="C772" s="248" t="s">
        <v>650</v>
      </c>
      <c r="D772" s="259">
        <v>1946105</v>
      </c>
      <c r="E772" s="248" t="s">
        <v>2931</v>
      </c>
      <c r="F772" s="248" t="s">
        <v>3126</v>
      </c>
      <c r="G772" s="1" t="s">
        <v>3487</v>
      </c>
      <c r="H772" s="248" t="s">
        <v>3499</v>
      </c>
    </row>
    <row r="773" spans="1:8" x14ac:dyDescent="0.25">
      <c r="A773" s="248">
        <v>463360</v>
      </c>
      <c r="B773" s="248">
        <v>11191278</v>
      </c>
      <c r="C773" s="248" t="s">
        <v>2780</v>
      </c>
      <c r="D773" s="259">
        <v>19207</v>
      </c>
      <c r="E773" s="248" t="s">
        <v>1235</v>
      </c>
      <c r="F773" s="248" t="s">
        <v>3075</v>
      </c>
      <c r="G773" s="1" t="s">
        <v>3487</v>
      </c>
      <c r="H773" s="248" t="s">
        <v>3499</v>
      </c>
    </row>
    <row r="774" spans="1:8" x14ac:dyDescent="0.25">
      <c r="A774" s="248">
        <v>463360</v>
      </c>
      <c r="B774" s="248">
        <v>11191278</v>
      </c>
      <c r="C774" s="248" t="s">
        <v>2849</v>
      </c>
      <c r="D774" s="259">
        <v>4194</v>
      </c>
      <c r="E774" s="248" t="s">
        <v>1235</v>
      </c>
      <c r="F774" s="248" t="s">
        <v>3075</v>
      </c>
      <c r="G774" s="1" t="s">
        <v>3487</v>
      </c>
      <c r="H774" s="248" t="s">
        <v>3499</v>
      </c>
    </row>
    <row r="775" spans="1:8" x14ac:dyDescent="0.25">
      <c r="A775" s="248">
        <v>463360</v>
      </c>
      <c r="B775" s="248">
        <v>11191278</v>
      </c>
      <c r="C775" s="248" t="s">
        <v>2761</v>
      </c>
      <c r="D775" s="259">
        <v>1440</v>
      </c>
      <c r="E775" s="248" t="s">
        <v>1235</v>
      </c>
      <c r="F775" s="248" t="s">
        <v>3075</v>
      </c>
      <c r="G775" s="1" t="s">
        <v>3487</v>
      </c>
      <c r="H775" s="248" t="s">
        <v>3499</v>
      </c>
    </row>
    <row r="776" spans="1:8" x14ac:dyDescent="0.25">
      <c r="A776" s="248">
        <v>463360</v>
      </c>
      <c r="B776" s="248">
        <v>11191278</v>
      </c>
      <c r="C776" s="248" t="s">
        <v>2850</v>
      </c>
      <c r="D776" s="259">
        <v>460</v>
      </c>
      <c r="E776" s="248" t="s">
        <v>1235</v>
      </c>
      <c r="F776" s="248" t="s">
        <v>3075</v>
      </c>
      <c r="G776" s="1" t="s">
        <v>3487</v>
      </c>
      <c r="H776" s="248" t="s">
        <v>3499</v>
      </c>
    </row>
    <row r="777" spans="1:8" x14ac:dyDescent="0.25">
      <c r="A777" s="248">
        <v>463360</v>
      </c>
      <c r="B777" s="248">
        <v>11191278</v>
      </c>
      <c r="C777" s="248" t="s">
        <v>2851</v>
      </c>
      <c r="D777" s="259">
        <v>12880</v>
      </c>
      <c r="E777" s="248" t="s">
        <v>1235</v>
      </c>
      <c r="F777" s="248" t="s">
        <v>3075</v>
      </c>
      <c r="G777" s="1" t="s">
        <v>3487</v>
      </c>
      <c r="H777" s="248" t="s">
        <v>3499</v>
      </c>
    </row>
    <row r="778" spans="1:8" x14ac:dyDescent="0.25">
      <c r="A778" s="248">
        <v>463360</v>
      </c>
      <c r="B778" s="248">
        <v>11191278</v>
      </c>
      <c r="C778" s="248" t="s">
        <v>2721</v>
      </c>
      <c r="D778" s="259">
        <v>18832</v>
      </c>
      <c r="E778" s="248" t="s">
        <v>1235</v>
      </c>
      <c r="F778" s="248" t="s">
        <v>3075</v>
      </c>
      <c r="G778" s="1" t="s">
        <v>3487</v>
      </c>
      <c r="H778" s="248" t="s">
        <v>3499</v>
      </c>
    </row>
    <row r="779" spans="1:8" x14ac:dyDescent="0.25">
      <c r="A779" s="248">
        <v>463360</v>
      </c>
      <c r="B779" s="248">
        <v>11191278</v>
      </c>
      <c r="C779" s="248" t="s">
        <v>2852</v>
      </c>
      <c r="D779" s="259">
        <v>14820</v>
      </c>
      <c r="E779" s="248" t="s">
        <v>1235</v>
      </c>
      <c r="F779" s="248" t="s">
        <v>3075</v>
      </c>
      <c r="G779" s="1" t="s">
        <v>3487</v>
      </c>
      <c r="H779" s="248" t="s">
        <v>3499</v>
      </c>
    </row>
    <row r="780" spans="1:8" x14ac:dyDescent="0.25">
      <c r="A780" s="248">
        <v>463360</v>
      </c>
      <c r="B780" s="248">
        <v>11191278</v>
      </c>
      <c r="C780" s="248" t="s">
        <v>2853</v>
      </c>
      <c r="D780" s="259">
        <v>1398660</v>
      </c>
      <c r="E780" s="248" t="s">
        <v>1235</v>
      </c>
      <c r="F780" s="248" t="s">
        <v>3075</v>
      </c>
      <c r="G780" s="1" t="s">
        <v>3487</v>
      </c>
      <c r="H780" s="248" t="s">
        <v>3499</v>
      </c>
    </row>
    <row r="781" spans="1:8" x14ac:dyDescent="0.25">
      <c r="A781" s="248">
        <v>463360</v>
      </c>
      <c r="B781" s="248">
        <v>11191278</v>
      </c>
      <c r="C781" s="248" t="s">
        <v>2846</v>
      </c>
      <c r="D781" s="259">
        <v>2689</v>
      </c>
      <c r="E781" s="248" t="s">
        <v>1235</v>
      </c>
      <c r="F781" s="248" t="s">
        <v>3075</v>
      </c>
      <c r="G781" s="1" t="s">
        <v>3487</v>
      </c>
      <c r="H781" s="248" t="s">
        <v>3499</v>
      </c>
    </row>
    <row r="782" spans="1:8" x14ac:dyDescent="0.25">
      <c r="A782" s="248">
        <v>463360</v>
      </c>
      <c r="B782" s="248">
        <v>11191278</v>
      </c>
      <c r="C782" s="248" t="s">
        <v>2729</v>
      </c>
      <c r="D782" s="259">
        <v>2898</v>
      </c>
      <c r="E782" s="248" t="s">
        <v>1235</v>
      </c>
      <c r="F782" s="248" t="s">
        <v>3075</v>
      </c>
      <c r="G782" s="1" t="s">
        <v>3487</v>
      </c>
      <c r="H782" s="248" t="s">
        <v>3499</v>
      </c>
    </row>
    <row r="783" spans="1:8" x14ac:dyDescent="0.25">
      <c r="A783" s="248">
        <v>463360</v>
      </c>
      <c r="B783" s="248">
        <v>11191278</v>
      </c>
      <c r="C783" s="248" t="s">
        <v>2714</v>
      </c>
      <c r="D783" s="259">
        <v>13272</v>
      </c>
      <c r="E783" s="248" t="s">
        <v>2931</v>
      </c>
      <c r="F783" s="248" t="s">
        <v>3127</v>
      </c>
      <c r="G783" s="1" t="s">
        <v>3487</v>
      </c>
      <c r="H783" s="248" t="s">
        <v>3499</v>
      </c>
    </row>
    <row r="784" spans="1:8" x14ac:dyDescent="0.25">
      <c r="A784" s="248">
        <v>463360</v>
      </c>
      <c r="B784" s="248">
        <v>11191278</v>
      </c>
      <c r="C784" s="248" t="s">
        <v>2814</v>
      </c>
      <c r="D784" s="259">
        <v>5760</v>
      </c>
      <c r="E784" s="248" t="s">
        <v>412</v>
      </c>
      <c r="F784" s="248" t="s">
        <v>3128</v>
      </c>
      <c r="G784" s="1" t="s">
        <v>3487</v>
      </c>
      <c r="H784" s="248" t="s">
        <v>3499</v>
      </c>
    </row>
    <row r="785" spans="1:8" x14ac:dyDescent="0.25">
      <c r="A785" s="248">
        <v>463422</v>
      </c>
      <c r="B785" s="248">
        <v>17940196</v>
      </c>
      <c r="C785" s="248" t="s">
        <v>2860</v>
      </c>
      <c r="D785" s="259">
        <v>455100</v>
      </c>
      <c r="E785" s="248" t="s">
        <v>2947</v>
      </c>
      <c r="F785" s="248" t="s">
        <v>3139</v>
      </c>
      <c r="G785" s="1" t="s">
        <v>3487</v>
      </c>
      <c r="H785" s="248" t="s">
        <v>3499</v>
      </c>
    </row>
    <row r="786" spans="1:8" x14ac:dyDescent="0.25">
      <c r="A786" s="248">
        <v>463422</v>
      </c>
      <c r="B786" s="248">
        <v>17940196</v>
      </c>
      <c r="C786" s="248" t="s">
        <v>2761</v>
      </c>
      <c r="D786" s="259">
        <v>6480</v>
      </c>
      <c r="E786" s="248" t="s">
        <v>1235</v>
      </c>
      <c r="F786" s="248" t="s">
        <v>3111</v>
      </c>
      <c r="G786" s="1" t="s">
        <v>3487</v>
      </c>
      <c r="H786" s="248" t="s">
        <v>3499</v>
      </c>
    </row>
    <row r="787" spans="1:8" x14ac:dyDescent="0.25">
      <c r="A787" s="248">
        <v>463422</v>
      </c>
      <c r="B787" s="248">
        <v>17940196</v>
      </c>
      <c r="C787" s="248" t="s">
        <v>2724</v>
      </c>
      <c r="D787" s="259">
        <v>48143</v>
      </c>
      <c r="E787" s="248" t="s">
        <v>1235</v>
      </c>
      <c r="F787" s="248" t="s">
        <v>3111</v>
      </c>
      <c r="G787" s="1" t="s">
        <v>3487</v>
      </c>
      <c r="H787" s="248" t="s">
        <v>3499</v>
      </c>
    </row>
    <row r="788" spans="1:8" x14ac:dyDescent="0.25">
      <c r="A788" s="248">
        <v>463422</v>
      </c>
      <c r="B788" s="248">
        <v>17940196</v>
      </c>
      <c r="C788" s="248" t="s">
        <v>2803</v>
      </c>
      <c r="D788" s="259">
        <v>1683</v>
      </c>
      <c r="E788" s="248" t="s">
        <v>1235</v>
      </c>
      <c r="F788" s="248" t="s">
        <v>3111</v>
      </c>
      <c r="G788" s="1" t="s">
        <v>3487</v>
      </c>
      <c r="H788" s="248" t="s">
        <v>3499</v>
      </c>
    </row>
    <row r="789" spans="1:8" x14ac:dyDescent="0.25">
      <c r="A789" s="248">
        <v>463422</v>
      </c>
      <c r="B789" s="248">
        <v>17940196</v>
      </c>
      <c r="C789" s="248" t="s">
        <v>2721</v>
      </c>
      <c r="D789" s="259">
        <v>61204</v>
      </c>
      <c r="E789" s="248" t="s">
        <v>1235</v>
      </c>
      <c r="F789" s="248" t="s">
        <v>3111</v>
      </c>
      <c r="G789" s="1" t="s">
        <v>3487</v>
      </c>
      <c r="H789" s="248" t="s">
        <v>3499</v>
      </c>
    </row>
    <row r="790" spans="1:8" x14ac:dyDescent="0.25">
      <c r="A790" s="248">
        <v>463422</v>
      </c>
      <c r="B790" s="248">
        <v>17940196</v>
      </c>
      <c r="C790" s="248" t="s">
        <v>2775</v>
      </c>
      <c r="D790" s="259">
        <v>47939</v>
      </c>
      <c r="E790" s="248" t="s">
        <v>1235</v>
      </c>
      <c r="F790" s="248" t="s">
        <v>3111</v>
      </c>
      <c r="G790" s="1" t="s">
        <v>3487</v>
      </c>
      <c r="H790" s="248" t="s">
        <v>3499</v>
      </c>
    </row>
    <row r="791" spans="1:8" x14ac:dyDescent="0.25">
      <c r="A791" s="248">
        <v>463422</v>
      </c>
      <c r="B791" s="248">
        <v>17940196</v>
      </c>
      <c r="C791" s="248" t="s">
        <v>2861</v>
      </c>
      <c r="D791" s="259">
        <v>2914</v>
      </c>
      <c r="E791" s="248" t="s">
        <v>1235</v>
      </c>
      <c r="F791" s="248" t="s">
        <v>3111</v>
      </c>
      <c r="G791" s="1" t="s">
        <v>3487</v>
      </c>
      <c r="H791" s="248" t="s">
        <v>3499</v>
      </c>
    </row>
    <row r="792" spans="1:8" x14ac:dyDescent="0.25">
      <c r="A792" s="248">
        <v>463422</v>
      </c>
      <c r="B792" s="248">
        <v>17940196</v>
      </c>
      <c r="C792" s="248" t="s">
        <v>2846</v>
      </c>
      <c r="D792" s="259">
        <v>10756</v>
      </c>
      <c r="E792" s="248" t="s">
        <v>1235</v>
      </c>
      <c r="F792" s="248" t="s">
        <v>3111</v>
      </c>
      <c r="G792" s="1" t="s">
        <v>3487</v>
      </c>
      <c r="H792" s="248" t="s">
        <v>3499</v>
      </c>
    </row>
    <row r="793" spans="1:8" x14ac:dyDescent="0.25">
      <c r="A793" s="248">
        <v>463422</v>
      </c>
      <c r="B793" s="248">
        <v>17940196</v>
      </c>
      <c r="C793" s="248" t="s">
        <v>2862</v>
      </c>
      <c r="D793" s="259">
        <v>5773</v>
      </c>
      <c r="E793" s="248" t="s">
        <v>1235</v>
      </c>
      <c r="F793" s="248" t="s">
        <v>3111</v>
      </c>
      <c r="G793" s="1" t="s">
        <v>3487</v>
      </c>
      <c r="H793" s="248" t="s">
        <v>3499</v>
      </c>
    </row>
    <row r="794" spans="1:8" x14ac:dyDescent="0.25">
      <c r="A794" s="248">
        <v>463422</v>
      </c>
      <c r="B794" s="248">
        <v>17940196</v>
      </c>
      <c r="C794" s="248" t="s">
        <v>2855</v>
      </c>
      <c r="D794" s="259">
        <v>7680</v>
      </c>
      <c r="E794" s="248" t="s">
        <v>1235</v>
      </c>
      <c r="F794" s="248" t="s">
        <v>3111</v>
      </c>
      <c r="G794" s="1" t="s">
        <v>3487</v>
      </c>
      <c r="H794" s="248" t="s">
        <v>3499</v>
      </c>
    </row>
    <row r="795" spans="1:8" x14ac:dyDescent="0.25">
      <c r="A795" s="248">
        <v>463422</v>
      </c>
      <c r="B795" s="248">
        <v>17940196</v>
      </c>
      <c r="C795" s="248" t="s">
        <v>653</v>
      </c>
      <c r="D795" s="259">
        <v>1026379</v>
      </c>
      <c r="E795" s="248" t="s">
        <v>1235</v>
      </c>
      <c r="F795" s="248" t="s">
        <v>3111</v>
      </c>
      <c r="G795" s="1" t="s">
        <v>3487</v>
      </c>
      <c r="H795" s="248" t="s">
        <v>3499</v>
      </c>
    </row>
    <row r="796" spans="1:8" x14ac:dyDescent="0.25">
      <c r="A796" s="248">
        <v>463422</v>
      </c>
      <c r="B796" s="248">
        <v>17940196</v>
      </c>
      <c r="C796" s="248" t="s">
        <v>453</v>
      </c>
      <c r="D796" s="259">
        <v>438000</v>
      </c>
      <c r="E796" s="248" t="s">
        <v>2947</v>
      </c>
      <c r="F796" s="248" t="s">
        <v>3140</v>
      </c>
      <c r="G796" s="1" t="s">
        <v>3487</v>
      </c>
      <c r="H796" s="248" t="s">
        <v>3499</v>
      </c>
    </row>
    <row r="797" spans="1:8" x14ac:dyDescent="0.25">
      <c r="A797" s="248">
        <v>463422</v>
      </c>
      <c r="B797" s="248">
        <v>17940196</v>
      </c>
      <c r="C797" s="248" t="s">
        <v>2863</v>
      </c>
      <c r="D797" s="259">
        <v>85201</v>
      </c>
      <c r="E797" s="248" t="s">
        <v>1235</v>
      </c>
      <c r="F797" s="248" t="s">
        <v>3111</v>
      </c>
      <c r="G797" s="1" t="s">
        <v>3487</v>
      </c>
      <c r="H797" s="248" t="s">
        <v>3499</v>
      </c>
    </row>
    <row r="798" spans="1:8" x14ac:dyDescent="0.25">
      <c r="A798" s="248">
        <v>463422</v>
      </c>
      <c r="B798" s="248">
        <v>17940196</v>
      </c>
      <c r="C798" s="248" t="s">
        <v>2860</v>
      </c>
      <c r="D798" s="259">
        <v>455100</v>
      </c>
      <c r="E798" s="248" t="s">
        <v>2947</v>
      </c>
      <c r="F798" s="248" t="s">
        <v>3139</v>
      </c>
      <c r="G798" s="1" t="s">
        <v>3487</v>
      </c>
      <c r="H798" s="248" t="s">
        <v>3499</v>
      </c>
    </row>
    <row r="799" spans="1:8" x14ac:dyDescent="0.25">
      <c r="A799" s="248">
        <v>463422</v>
      </c>
      <c r="B799" s="248">
        <v>17940196</v>
      </c>
      <c r="C799" s="248" t="s">
        <v>2761</v>
      </c>
      <c r="D799" s="259">
        <v>6480</v>
      </c>
      <c r="E799" s="248" t="s">
        <v>1235</v>
      </c>
      <c r="F799" s="248" t="s">
        <v>3111</v>
      </c>
      <c r="G799" s="1" t="s">
        <v>3487</v>
      </c>
      <c r="H799" s="248" t="s">
        <v>3499</v>
      </c>
    </row>
    <row r="800" spans="1:8" x14ac:dyDescent="0.25">
      <c r="A800" s="248">
        <v>463422</v>
      </c>
      <c r="B800" s="248">
        <v>17940196</v>
      </c>
      <c r="C800" s="248" t="s">
        <v>2724</v>
      </c>
      <c r="D800" s="259">
        <v>48143</v>
      </c>
      <c r="E800" s="248" t="s">
        <v>1235</v>
      </c>
      <c r="F800" s="248" t="s">
        <v>3111</v>
      </c>
      <c r="G800" s="1" t="s">
        <v>3487</v>
      </c>
      <c r="H800" s="248" t="s">
        <v>3499</v>
      </c>
    </row>
    <row r="801" spans="1:8" x14ac:dyDescent="0.25">
      <c r="A801" s="248">
        <v>463422</v>
      </c>
      <c r="B801" s="248">
        <v>17940196</v>
      </c>
      <c r="C801" s="248" t="s">
        <v>2803</v>
      </c>
      <c r="D801" s="259">
        <v>1683</v>
      </c>
      <c r="E801" s="248" t="s">
        <v>1235</v>
      </c>
      <c r="F801" s="248" t="s">
        <v>3111</v>
      </c>
      <c r="G801" s="1" t="s">
        <v>3487</v>
      </c>
      <c r="H801" s="248" t="s">
        <v>3499</v>
      </c>
    </row>
    <row r="802" spans="1:8" x14ac:dyDescent="0.25">
      <c r="A802" s="248">
        <v>463422</v>
      </c>
      <c r="B802" s="248">
        <v>17940196</v>
      </c>
      <c r="C802" s="248" t="s">
        <v>2721</v>
      </c>
      <c r="D802" s="259">
        <v>61204</v>
      </c>
      <c r="E802" s="248" t="s">
        <v>1235</v>
      </c>
      <c r="F802" s="248" t="s">
        <v>3111</v>
      </c>
      <c r="G802" s="1" t="s">
        <v>3487</v>
      </c>
      <c r="H802" s="248" t="s">
        <v>3499</v>
      </c>
    </row>
    <row r="803" spans="1:8" x14ac:dyDescent="0.25">
      <c r="A803" s="248">
        <v>463422</v>
      </c>
      <c r="B803" s="248">
        <v>17940196</v>
      </c>
      <c r="C803" s="248" t="s">
        <v>2775</v>
      </c>
      <c r="D803" s="259">
        <v>47939</v>
      </c>
      <c r="E803" s="248" t="s">
        <v>1235</v>
      </c>
      <c r="F803" s="248" t="s">
        <v>3111</v>
      </c>
      <c r="G803" s="1" t="s">
        <v>3487</v>
      </c>
      <c r="H803" s="248" t="s">
        <v>3499</v>
      </c>
    </row>
    <row r="804" spans="1:8" x14ac:dyDescent="0.25">
      <c r="A804" s="248">
        <v>463422</v>
      </c>
      <c r="B804" s="248">
        <v>17940196</v>
      </c>
      <c r="C804" s="248" t="s">
        <v>2861</v>
      </c>
      <c r="D804" s="259">
        <v>2914</v>
      </c>
      <c r="E804" s="248" t="s">
        <v>1235</v>
      </c>
      <c r="F804" s="248" t="s">
        <v>3111</v>
      </c>
      <c r="G804" s="1" t="s">
        <v>3487</v>
      </c>
      <c r="H804" s="248" t="s">
        <v>3499</v>
      </c>
    </row>
    <row r="805" spans="1:8" x14ac:dyDescent="0.25">
      <c r="A805" s="248">
        <v>463422</v>
      </c>
      <c r="B805" s="248">
        <v>17940196</v>
      </c>
      <c r="C805" s="248" t="s">
        <v>2846</v>
      </c>
      <c r="D805" s="259">
        <v>10756</v>
      </c>
      <c r="E805" s="248" t="s">
        <v>1235</v>
      </c>
      <c r="F805" s="248" t="s">
        <v>3111</v>
      </c>
      <c r="G805" s="1" t="s">
        <v>3487</v>
      </c>
      <c r="H805" s="248" t="s">
        <v>3499</v>
      </c>
    </row>
    <row r="806" spans="1:8" x14ac:dyDescent="0.25">
      <c r="A806" s="248">
        <v>463422</v>
      </c>
      <c r="B806" s="248">
        <v>17940196</v>
      </c>
      <c r="C806" s="248" t="s">
        <v>2862</v>
      </c>
      <c r="D806" s="259">
        <v>5773</v>
      </c>
      <c r="E806" s="248" t="s">
        <v>1235</v>
      </c>
      <c r="F806" s="248" t="s">
        <v>3111</v>
      </c>
      <c r="G806" s="1" t="s">
        <v>3487</v>
      </c>
      <c r="H806" s="248" t="s">
        <v>3499</v>
      </c>
    </row>
    <row r="807" spans="1:8" x14ac:dyDescent="0.25">
      <c r="A807" s="248">
        <v>463422</v>
      </c>
      <c r="B807" s="248">
        <v>17940196</v>
      </c>
      <c r="C807" s="248" t="s">
        <v>2855</v>
      </c>
      <c r="D807" s="259">
        <v>7680</v>
      </c>
      <c r="E807" s="248" t="s">
        <v>1235</v>
      </c>
      <c r="F807" s="248" t="s">
        <v>3111</v>
      </c>
      <c r="G807" s="1" t="s">
        <v>3487</v>
      </c>
      <c r="H807" s="248" t="s">
        <v>3499</v>
      </c>
    </row>
    <row r="808" spans="1:8" x14ac:dyDescent="0.25">
      <c r="A808" s="248">
        <v>463422</v>
      </c>
      <c r="B808" s="248">
        <v>17940196</v>
      </c>
      <c r="C808" s="248" t="s">
        <v>653</v>
      </c>
      <c r="D808" s="259">
        <v>1026379</v>
      </c>
      <c r="E808" s="248" t="s">
        <v>1235</v>
      </c>
      <c r="F808" s="248" t="s">
        <v>3111</v>
      </c>
      <c r="G808" s="1" t="s">
        <v>3487</v>
      </c>
      <c r="H808" s="248" t="s">
        <v>3499</v>
      </c>
    </row>
    <row r="809" spans="1:8" x14ac:dyDescent="0.25">
      <c r="A809" s="248">
        <v>463422</v>
      </c>
      <c r="B809" s="248">
        <v>17940196</v>
      </c>
      <c r="C809" s="248" t="s">
        <v>453</v>
      </c>
      <c r="D809" s="259">
        <v>438000</v>
      </c>
      <c r="E809" s="248" t="s">
        <v>2947</v>
      </c>
      <c r="F809" s="248" t="s">
        <v>3140</v>
      </c>
      <c r="G809" s="1" t="s">
        <v>3487</v>
      </c>
      <c r="H809" s="248" t="s">
        <v>3499</v>
      </c>
    </row>
    <row r="810" spans="1:8" x14ac:dyDescent="0.25">
      <c r="A810" s="248">
        <v>463422</v>
      </c>
      <c r="B810" s="248">
        <v>17940196</v>
      </c>
      <c r="C810" s="248" t="s">
        <v>2863</v>
      </c>
      <c r="D810" s="259">
        <v>85201</v>
      </c>
      <c r="E810" s="248" t="s">
        <v>1235</v>
      </c>
      <c r="F810" s="248" t="s">
        <v>3111</v>
      </c>
      <c r="G810" s="1" t="s">
        <v>3487</v>
      </c>
      <c r="H810" s="248" t="s">
        <v>3499</v>
      </c>
    </row>
    <row r="811" spans="1:8" x14ac:dyDescent="0.25">
      <c r="A811" s="248">
        <v>463514</v>
      </c>
      <c r="B811" s="248">
        <v>4983665</v>
      </c>
      <c r="C811" s="248" t="s">
        <v>2854</v>
      </c>
      <c r="D811" s="259">
        <v>480</v>
      </c>
      <c r="E811" s="248" t="s">
        <v>1235</v>
      </c>
      <c r="F811" s="248" t="s">
        <v>3108</v>
      </c>
      <c r="G811" s="1" t="s">
        <v>3487</v>
      </c>
      <c r="H811" s="248" t="s">
        <v>3499</v>
      </c>
    </row>
    <row r="812" spans="1:8" x14ac:dyDescent="0.25">
      <c r="A812" s="248">
        <v>463514</v>
      </c>
      <c r="B812" s="248">
        <v>4983665</v>
      </c>
      <c r="C812" s="248" t="s">
        <v>2721</v>
      </c>
      <c r="D812" s="259">
        <v>9416</v>
      </c>
      <c r="E812" s="248" t="s">
        <v>1235</v>
      </c>
      <c r="F812" s="248" t="s">
        <v>3108</v>
      </c>
      <c r="G812" s="1" t="s">
        <v>3487</v>
      </c>
      <c r="H812" s="248" t="s">
        <v>3499</v>
      </c>
    </row>
    <row r="813" spans="1:8" x14ac:dyDescent="0.25">
      <c r="A813" s="248">
        <v>463514</v>
      </c>
      <c r="B813" s="248">
        <v>4983665</v>
      </c>
      <c r="C813" s="248" t="s">
        <v>2729</v>
      </c>
      <c r="D813" s="259">
        <v>11592</v>
      </c>
      <c r="E813" s="248" t="s">
        <v>1235</v>
      </c>
      <c r="F813" s="248" t="s">
        <v>3108</v>
      </c>
      <c r="G813" s="1" t="s">
        <v>3487</v>
      </c>
      <c r="H813" s="248" t="s">
        <v>3499</v>
      </c>
    </row>
    <row r="814" spans="1:8" x14ac:dyDescent="0.25">
      <c r="A814" s="248">
        <v>463526</v>
      </c>
      <c r="B814" s="248">
        <v>11583258</v>
      </c>
      <c r="C814" s="248" t="s">
        <v>1244</v>
      </c>
      <c r="D814" s="259">
        <v>455100</v>
      </c>
      <c r="E814" s="248" t="s">
        <v>2931</v>
      </c>
      <c r="F814" s="248" t="s">
        <v>3129</v>
      </c>
      <c r="G814" s="1" t="s">
        <v>3487</v>
      </c>
      <c r="H814" s="248" t="s">
        <v>3499</v>
      </c>
    </row>
    <row r="815" spans="1:8" x14ac:dyDescent="0.25">
      <c r="A815" s="248">
        <v>463526</v>
      </c>
      <c r="B815" s="248">
        <v>11583258</v>
      </c>
      <c r="C815" s="248" t="s">
        <v>2717</v>
      </c>
      <c r="D815" s="259">
        <v>16912</v>
      </c>
      <c r="E815" s="248" t="s">
        <v>1235</v>
      </c>
      <c r="F815" s="248" t="s">
        <v>2944</v>
      </c>
      <c r="G815" s="1" t="s">
        <v>3487</v>
      </c>
      <c r="H815" s="248" t="s">
        <v>3499</v>
      </c>
    </row>
    <row r="816" spans="1:8" x14ac:dyDescent="0.25">
      <c r="A816" s="248">
        <v>463526</v>
      </c>
      <c r="B816" s="248">
        <v>11583258</v>
      </c>
      <c r="C816" s="248" t="s">
        <v>2855</v>
      </c>
      <c r="D816" s="259">
        <v>7680</v>
      </c>
      <c r="E816" s="248" t="s">
        <v>1235</v>
      </c>
      <c r="F816" s="248" t="s">
        <v>2944</v>
      </c>
      <c r="G816" s="1" t="s">
        <v>3487</v>
      </c>
      <c r="H816" s="248" t="s">
        <v>3499</v>
      </c>
    </row>
    <row r="817" spans="1:8" x14ac:dyDescent="0.25">
      <c r="A817" s="248">
        <v>463526</v>
      </c>
      <c r="B817" s="248">
        <v>11583258</v>
      </c>
      <c r="C817" s="248" t="s">
        <v>2729</v>
      </c>
      <c r="D817" s="259">
        <v>2898</v>
      </c>
      <c r="E817" s="248" t="s">
        <v>1235</v>
      </c>
      <c r="F817" s="248" t="s">
        <v>2944</v>
      </c>
      <c r="G817" s="1" t="s">
        <v>3487</v>
      </c>
      <c r="H817" s="248" t="s">
        <v>3499</v>
      </c>
    </row>
    <row r="818" spans="1:8" x14ac:dyDescent="0.25">
      <c r="A818" s="248">
        <v>463526</v>
      </c>
      <c r="B818" s="248">
        <v>11583258</v>
      </c>
      <c r="C818" s="248" t="s">
        <v>2856</v>
      </c>
      <c r="D818" s="259">
        <v>12650</v>
      </c>
      <c r="E818" s="248" t="s">
        <v>1235</v>
      </c>
      <c r="F818" s="248" t="s">
        <v>2944</v>
      </c>
      <c r="G818" s="1" t="s">
        <v>3487</v>
      </c>
      <c r="H818" s="248" t="s">
        <v>3499</v>
      </c>
    </row>
    <row r="819" spans="1:8" x14ac:dyDescent="0.25">
      <c r="A819" s="248">
        <v>463526</v>
      </c>
      <c r="B819" s="248">
        <v>11583258</v>
      </c>
      <c r="C819" s="248" t="s">
        <v>190</v>
      </c>
      <c r="D819" s="259">
        <v>67800</v>
      </c>
      <c r="E819" s="248" t="s">
        <v>2931</v>
      </c>
      <c r="F819" s="248" t="s">
        <v>3130</v>
      </c>
      <c r="G819" s="1" t="s">
        <v>3487</v>
      </c>
      <c r="H819" s="248" t="s">
        <v>3499</v>
      </c>
    </row>
    <row r="820" spans="1:8" x14ac:dyDescent="0.25">
      <c r="A820" s="248">
        <v>463526</v>
      </c>
      <c r="B820" s="248">
        <v>11583258</v>
      </c>
      <c r="C820" s="248" t="s">
        <v>1959</v>
      </c>
      <c r="D820" s="259">
        <v>65700</v>
      </c>
      <c r="E820" s="248" t="s">
        <v>2931</v>
      </c>
      <c r="F820" s="248" t="s">
        <v>3131</v>
      </c>
      <c r="G820" s="1" t="s">
        <v>3487</v>
      </c>
      <c r="H820" s="248" t="s">
        <v>3499</v>
      </c>
    </row>
    <row r="821" spans="1:8" x14ac:dyDescent="0.25">
      <c r="A821" s="248">
        <v>463526</v>
      </c>
      <c r="B821" s="248">
        <v>11583258</v>
      </c>
      <c r="C821" s="248" t="s">
        <v>2857</v>
      </c>
      <c r="D821" s="259">
        <v>5453</v>
      </c>
      <c r="E821" s="248" t="s">
        <v>1235</v>
      </c>
      <c r="F821" s="248" t="s">
        <v>2944</v>
      </c>
      <c r="G821" s="1" t="s">
        <v>3487</v>
      </c>
      <c r="H821" s="248" t="s">
        <v>3499</v>
      </c>
    </row>
    <row r="822" spans="1:8" x14ac:dyDescent="0.25">
      <c r="A822" s="248">
        <v>463526</v>
      </c>
      <c r="B822" s="248">
        <v>11583258</v>
      </c>
      <c r="C822" s="248" t="s">
        <v>1244</v>
      </c>
      <c r="D822" s="259">
        <v>455100</v>
      </c>
      <c r="E822" s="248" t="s">
        <v>2931</v>
      </c>
      <c r="F822" s="248" t="s">
        <v>3129</v>
      </c>
      <c r="G822" s="1" t="s">
        <v>3487</v>
      </c>
      <c r="H822" s="248" t="s">
        <v>3499</v>
      </c>
    </row>
    <row r="823" spans="1:8" x14ac:dyDescent="0.25">
      <c r="A823" s="248">
        <v>463526</v>
      </c>
      <c r="B823" s="248">
        <v>11583258</v>
      </c>
      <c r="C823" s="248" t="s">
        <v>2717</v>
      </c>
      <c r="D823" s="259">
        <v>16912</v>
      </c>
      <c r="E823" s="248" t="s">
        <v>1235</v>
      </c>
      <c r="F823" s="248" t="s">
        <v>2944</v>
      </c>
      <c r="G823" s="1" t="s">
        <v>3487</v>
      </c>
      <c r="H823" s="248" t="s">
        <v>3499</v>
      </c>
    </row>
    <row r="824" spans="1:8" x14ac:dyDescent="0.25">
      <c r="A824" s="248">
        <v>463526</v>
      </c>
      <c r="B824" s="248">
        <v>11583258</v>
      </c>
      <c r="C824" s="248" t="s">
        <v>2855</v>
      </c>
      <c r="D824" s="259">
        <v>7680</v>
      </c>
      <c r="E824" s="248" t="s">
        <v>1235</v>
      </c>
      <c r="F824" s="248" t="s">
        <v>2944</v>
      </c>
      <c r="G824" s="1" t="s">
        <v>3487</v>
      </c>
      <c r="H824" s="248" t="s">
        <v>3499</v>
      </c>
    </row>
    <row r="825" spans="1:8" x14ac:dyDescent="0.25">
      <c r="A825" s="248">
        <v>463526</v>
      </c>
      <c r="B825" s="248">
        <v>11583258</v>
      </c>
      <c r="C825" s="248" t="s">
        <v>2729</v>
      </c>
      <c r="D825" s="259">
        <v>2898</v>
      </c>
      <c r="E825" s="248" t="s">
        <v>1235</v>
      </c>
      <c r="F825" s="248" t="s">
        <v>2944</v>
      </c>
      <c r="G825" s="1" t="s">
        <v>3487</v>
      </c>
      <c r="H825" s="248" t="s">
        <v>3499</v>
      </c>
    </row>
    <row r="826" spans="1:8" x14ac:dyDescent="0.25">
      <c r="A826" s="248">
        <v>463526</v>
      </c>
      <c r="B826" s="248">
        <v>11583258</v>
      </c>
      <c r="C826" s="248" t="s">
        <v>2856</v>
      </c>
      <c r="D826" s="259">
        <v>12650</v>
      </c>
      <c r="E826" s="248" t="s">
        <v>1235</v>
      </c>
      <c r="F826" s="248" t="s">
        <v>2944</v>
      </c>
      <c r="G826" s="1" t="s">
        <v>3487</v>
      </c>
      <c r="H826" s="248" t="s">
        <v>3499</v>
      </c>
    </row>
    <row r="827" spans="1:8" x14ac:dyDescent="0.25">
      <c r="A827" s="248">
        <v>463526</v>
      </c>
      <c r="B827" s="248">
        <v>11583258</v>
      </c>
      <c r="C827" s="248" t="s">
        <v>190</v>
      </c>
      <c r="D827" s="259">
        <v>67800</v>
      </c>
      <c r="E827" s="248" t="s">
        <v>2931</v>
      </c>
      <c r="F827" s="248" t="s">
        <v>3130</v>
      </c>
      <c r="G827" s="1" t="s">
        <v>3487</v>
      </c>
      <c r="H827" s="248" t="s">
        <v>3499</v>
      </c>
    </row>
    <row r="828" spans="1:8" x14ac:dyDescent="0.25">
      <c r="A828" s="248">
        <v>463526</v>
      </c>
      <c r="B828" s="248">
        <v>11583258</v>
      </c>
      <c r="C828" s="248" t="s">
        <v>1959</v>
      </c>
      <c r="D828" s="259">
        <v>65700</v>
      </c>
      <c r="E828" s="248" t="s">
        <v>2931</v>
      </c>
      <c r="F828" s="248" t="s">
        <v>3131</v>
      </c>
      <c r="G828" s="1" t="s">
        <v>3487</v>
      </c>
      <c r="H828" s="248" t="s">
        <v>3499</v>
      </c>
    </row>
    <row r="829" spans="1:8" x14ac:dyDescent="0.25">
      <c r="A829" s="248">
        <v>463526</v>
      </c>
      <c r="B829" s="248">
        <v>11583258</v>
      </c>
      <c r="C829" s="248" t="s">
        <v>2857</v>
      </c>
      <c r="D829" s="259">
        <v>5453</v>
      </c>
      <c r="E829" s="248" t="s">
        <v>1235</v>
      </c>
      <c r="F829" s="248" t="s">
        <v>2944</v>
      </c>
      <c r="G829" s="1" t="s">
        <v>3487</v>
      </c>
      <c r="H829" s="248" t="s">
        <v>3499</v>
      </c>
    </row>
    <row r="830" spans="1:8" x14ac:dyDescent="0.25">
      <c r="A830" s="248">
        <v>463567</v>
      </c>
      <c r="B830" s="248">
        <v>1254924</v>
      </c>
      <c r="C830" s="248" t="s">
        <v>2729</v>
      </c>
      <c r="D830" s="259">
        <v>2898</v>
      </c>
      <c r="E830" s="248" t="s">
        <v>1235</v>
      </c>
      <c r="F830" s="248" t="s">
        <v>3075</v>
      </c>
      <c r="G830" s="1" t="s">
        <v>3487</v>
      </c>
      <c r="H830" s="248" t="s">
        <v>3499</v>
      </c>
    </row>
    <row r="831" spans="1:8" x14ac:dyDescent="0.25">
      <c r="A831" s="248">
        <v>463746</v>
      </c>
      <c r="B831" s="248">
        <v>9412955</v>
      </c>
      <c r="C831" s="248" t="s">
        <v>2780</v>
      </c>
      <c r="D831" s="259">
        <v>19207</v>
      </c>
      <c r="E831" s="248" t="s">
        <v>1235</v>
      </c>
      <c r="F831" s="248" t="s">
        <v>3218</v>
      </c>
      <c r="G831" s="1" t="s">
        <v>3487</v>
      </c>
      <c r="H831" s="248" t="s">
        <v>3499</v>
      </c>
    </row>
    <row r="832" spans="1:8" x14ac:dyDescent="0.25">
      <c r="A832" s="248">
        <v>463746</v>
      </c>
      <c r="B832" s="248">
        <v>9412955</v>
      </c>
      <c r="C832" s="248" t="s">
        <v>2788</v>
      </c>
      <c r="D832" s="259">
        <v>13035</v>
      </c>
      <c r="E832" s="248" t="s">
        <v>1235</v>
      </c>
      <c r="F832" s="248" t="s">
        <v>3219</v>
      </c>
      <c r="G832" s="1" t="s">
        <v>3487</v>
      </c>
      <c r="H832" s="248" t="s">
        <v>3499</v>
      </c>
    </row>
    <row r="833" spans="1:8" x14ac:dyDescent="0.25">
      <c r="A833" s="248">
        <v>463746</v>
      </c>
      <c r="B833" s="248">
        <v>9412955</v>
      </c>
      <c r="C833" s="248" t="s">
        <v>2721</v>
      </c>
      <c r="D833" s="259">
        <v>98868</v>
      </c>
      <c r="E833" s="248" t="s">
        <v>1235</v>
      </c>
      <c r="F833" s="248" t="s">
        <v>3220</v>
      </c>
      <c r="G833" s="1" t="s">
        <v>3487</v>
      </c>
      <c r="H833" s="248" t="s">
        <v>3499</v>
      </c>
    </row>
    <row r="834" spans="1:8" x14ac:dyDescent="0.25">
      <c r="A834" s="248">
        <v>463746</v>
      </c>
      <c r="B834" s="248">
        <v>9412955</v>
      </c>
      <c r="C834" s="248" t="s">
        <v>2811</v>
      </c>
      <c r="D834" s="259">
        <v>1700</v>
      </c>
      <c r="E834" s="248" t="s">
        <v>1235</v>
      </c>
      <c r="F834" s="248" t="s">
        <v>3221</v>
      </c>
      <c r="G834" s="1" t="s">
        <v>3487</v>
      </c>
      <c r="H834" s="248" t="s">
        <v>3499</v>
      </c>
    </row>
    <row r="835" spans="1:8" x14ac:dyDescent="0.25">
      <c r="A835" s="248">
        <v>463746</v>
      </c>
      <c r="B835" s="248">
        <v>9412955</v>
      </c>
      <c r="C835" s="248" t="s">
        <v>2729</v>
      </c>
      <c r="D835" s="259">
        <v>14490</v>
      </c>
      <c r="E835" s="248" t="s">
        <v>1235</v>
      </c>
      <c r="F835" s="248" t="s">
        <v>3222</v>
      </c>
      <c r="G835" s="1" t="s">
        <v>3487</v>
      </c>
      <c r="H835" s="248" t="s">
        <v>3499</v>
      </c>
    </row>
    <row r="836" spans="1:8" x14ac:dyDescent="0.25">
      <c r="A836" s="248">
        <v>463746</v>
      </c>
      <c r="B836" s="248">
        <v>9412955</v>
      </c>
      <c r="C836" s="248" t="s">
        <v>2718</v>
      </c>
      <c r="D836" s="259">
        <v>2616</v>
      </c>
      <c r="E836" s="248" t="s">
        <v>1235</v>
      </c>
      <c r="F836" s="248" t="s">
        <v>3223</v>
      </c>
      <c r="G836" s="1" t="s">
        <v>3487</v>
      </c>
      <c r="H836" s="248" t="s">
        <v>3499</v>
      </c>
    </row>
    <row r="837" spans="1:8" x14ac:dyDescent="0.25">
      <c r="A837" s="248">
        <v>463746</v>
      </c>
      <c r="B837" s="248">
        <v>9412955</v>
      </c>
      <c r="C837" s="248" t="s">
        <v>2816</v>
      </c>
      <c r="D837" s="259">
        <v>6228</v>
      </c>
      <c r="E837" s="248" t="s">
        <v>1235</v>
      </c>
      <c r="F837" s="248" t="s">
        <v>3224</v>
      </c>
      <c r="G837" s="1" t="s">
        <v>3487</v>
      </c>
      <c r="H837" s="248" t="s">
        <v>3499</v>
      </c>
    </row>
    <row r="838" spans="1:8" x14ac:dyDescent="0.25">
      <c r="A838" s="248">
        <v>463748</v>
      </c>
      <c r="B838" s="248">
        <v>3600970</v>
      </c>
      <c r="C838" s="248" t="s">
        <v>2761</v>
      </c>
      <c r="D838" s="259">
        <v>7920</v>
      </c>
      <c r="E838" s="248" t="s">
        <v>1235</v>
      </c>
      <c r="F838" s="248" t="s">
        <v>3050</v>
      </c>
      <c r="G838" s="1" t="s">
        <v>3487</v>
      </c>
      <c r="H838" s="248" t="s">
        <v>3499</v>
      </c>
    </row>
    <row r="839" spans="1:8" x14ac:dyDescent="0.25">
      <c r="A839" s="248">
        <v>463748</v>
      </c>
      <c r="B839" s="248">
        <v>3600970</v>
      </c>
      <c r="C839" s="248" t="s">
        <v>2721</v>
      </c>
      <c r="D839" s="259">
        <v>75328</v>
      </c>
      <c r="E839" s="248" t="s">
        <v>1235</v>
      </c>
      <c r="F839" s="248" t="s">
        <v>3075</v>
      </c>
      <c r="G839" s="1" t="s">
        <v>3487</v>
      </c>
      <c r="H839" s="248" t="s">
        <v>3499</v>
      </c>
    </row>
    <row r="840" spans="1:8" x14ac:dyDescent="0.25">
      <c r="A840" s="248">
        <v>463748</v>
      </c>
      <c r="B840" s="248">
        <v>3600970</v>
      </c>
      <c r="C840" s="248" t="s">
        <v>453</v>
      </c>
      <c r="D840" s="259">
        <v>135500</v>
      </c>
      <c r="E840" s="248" t="s">
        <v>2947</v>
      </c>
      <c r="F840" s="248" t="s">
        <v>3137</v>
      </c>
      <c r="G840" s="1" t="s">
        <v>3487</v>
      </c>
      <c r="H840" s="248" t="s">
        <v>3499</v>
      </c>
    </row>
    <row r="841" spans="1:8" x14ac:dyDescent="0.25">
      <c r="A841" s="248">
        <v>463748</v>
      </c>
      <c r="B841" s="248">
        <v>3600970</v>
      </c>
      <c r="C841" s="248" t="s">
        <v>2714</v>
      </c>
      <c r="D841" s="259">
        <v>1678</v>
      </c>
      <c r="E841" s="248" t="s">
        <v>2931</v>
      </c>
      <c r="F841" s="248" t="s">
        <v>3138</v>
      </c>
      <c r="G841" s="1" t="s">
        <v>3487</v>
      </c>
      <c r="H841" s="248" t="s">
        <v>3499</v>
      </c>
    </row>
    <row r="842" spans="1:8" x14ac:dyDescent="0.25">
      <c r="A842" s="248">
        <v>463748</v>
      </c>
      <c r="B842" s="248">
        <v>3600970</v>
      </c>
      <c r="C842" s="248" t="s">
        <v>2761</v>
      </c>
      <c r="D842" s="259">
        <v>7920</v>
      </c>
      <c r="E842" s="248" t="s">
        <v>1235</v>
      </c>
      <c r="F842" s="248" t="s">
        <v>3050</v>
      </c>
      <c r="G842" s="1" t="s">
        <v>3487</v>
      </c>
      <c r="H842" s="248" t="s">
        <v>3499</v>
      </c>
    </row>
    <row r="843" spans="1:8" x14ac:dyDescent="0.25">
      <c r="A843" s="248">
        <v>463748</v>
      </c>
      <c r="B843" s="248">
        <v>3600970</v>
      </c>
      <c r="C843" s="248" t="s">
        <v>2721</v>
      </c>
      <c r="D843" s="259">
        <v>75328</v>
      </c>
      <c r="E843" s="248" t="s">
        <v>1235</v>
      </c>
      <c r="F843" s="248" t="s">
        <v>3075</v>
      </c>
      <c r="G843" s="1" t="s">
        <v>3487</v>
      </c>
      <c r="H843" s="248" t="s">
        <v>3499</v>
      </c>
    </row>
    <row r="844" spans="1:8" x14ac:dyDescent="0.25">
      <c r="A844" s="248">
        <v>463748</v>
      </c>
      <c r="B844" s="248">
        <v>3600970</v>
      </c>
      <c r="C844" s="248" t="s">
        <v>453</v>
      </c>
      <c r="D844" s="259">
        <v>135500</v>
      </c>
      <c r="E844" s="248" t="s">
        <v>2947</v>
      </c>
      <c r="F844" s="248" t="s">
        <v>3137</v>
      </c>
      <c r="G844" s="1" t="s">
        <v>3487</v>
      </c>
      <c r="H844" s="248" t="s">
        <v>3499</v>
      </c>
    </row>
    <row r="845" spans="1:8" x14ac:dyDescent="0.25">
      <c r="A845" s="248">
        <v>463748</v>
      </c>
      <c r="B845" s="248">
        <v>3600970</v>
      </c>
      <c r="C845" s="248" t="s">
        <v>2714</v>
      </c>
      <c r="D845" s="259">
        <v>1678</v>
      </c>
      <c r="E845" s="248" t="s">
        <v>2931</v>
      </c>
      <c r="F845" s="248" t="s">
        <v>3138</v>
      </c>
      <c r="G845" s="1" t="s">
        <v>3487</v>
      </c>
      <c r="H845" s="248" t="s">
        <v>3499</v>
      </c>
    </row>
    <row r="846" spans="1:8" x14ac:dyDescent="0.25">
      <c r="A846" s="248">
        <v>463841</v>
      </c>
      <c r="B846" s="248">
        <v>31141615</v>
      </c>
      <c r="C846" s="248" t="s">
        <v>2860</v>
      </c>
      <c r="D846" s="259">
        <v>455100</v>
      </c>
      <c r="E846" s="248" t="s">
        <v>2947</v>
      </c>
      <c r="F846" s="248" t="s">
        <v>3141</v>
      </c>
      <c r="G846" s="1" t="s">
        <v>3487</v>
      </c>
      <c r="H846" s="248" t="s">
        <v>3499</v>
      </c>
    </row>
    <row r="847" spans="1:8" x14ac:dyDescent="0.25">
      <c r="A847" s="248">
        <v>463841</v>
      </c>
      <c r="B847" s="248">
        <v>31141615</v>
      </c>
      <c r="C847" s="248" t="s">
        <v>2860</v>
      </c>
      <c r="D847" s="259">
        <v>4095900</v>
      </c>
      <c r="E847" s="248" t="s">
        <v>2931</v>
      </c>
      <c r="F847" s="248" t="s">
        <v>3142</v>
      </c>
      <c r="G847" s="1" t="s">
        <v>3487</v>
      </c>
      <c r="H847" s="248" t="s">
        <v>3499</v>
      </c>
    </row>
    <row r="848" spans="1:8" x14ac:dyDescent="0.25">
      <c r="A848" s="248">
        <v>463841</v>
      </c>
      <c r="B848" s="248">
        <v>31141615</v>
      </c>
      <c r="C848" s="248" t="s">
        <v>2761</v>
      </c>
      <c r="D848" s="259">
        <v>30960</v>
      </c>
      <c r="E848" s="248" t="s">
        <v>1235</v>
      </c>
      <c r="F848" s="248" t="s">
        <v>3050</v>
      </c>
      <c r="G848" s="1" t="s">
        <v>3487</v>
      </c>
      <c r="H848" s="248" t="s">
        <v>3499</v>
      </c>
    </row>
    <row r="849" spans="1:8" x14ac:dyDescent="0.25">
      <c r="A849" s="248">
        <v>463841</v>
      </c>
      <c r="B849" s="248">
        <v>31141615</v>
      </c>
      <c r="C849" s="248" t="s">
        <v>2841</v>
      </c>
      <c r="D849" s="259">
        <v>85760</v>
      </c>
      <c r="E849" s="248" t="s">
        <v>2931</v>
      </c>
      <c r="F849" s="248" t="s">
        <v>3143</v>
      </c>
      <c r="G849" s="1" t="s">
        <v>3487</v>
      </c>
      <c r="H849" s="248" t="s">
        <v>3499</v>
      </c>
    </row>
    <row r="850" spans="1:8" x14ac:dyDescent="0.25">
      <c r="A850" s="248">
        <v>463841</v>
      </c>
      <c r="B850" s="248">
        <v>31141615</v>
      </c>
      <c r="C850" s="248" t="s">
        <v>2724</v>
      </c>
      <c r="D850" s="259">
        <v>239584</v>
      </c>
      <c r="E850" s="248" t="s">
        <v>2931</v>
      </c>
      <c r="F850" s="248" t="s">
        <v>3144</v>
      </c>
      <c r="G850" s="1" t="s">
        <v>3487</v>
      </c>
      <c r="H850" s="248" t="s">
        <v>3499</v>
      </c>
    </row>
    <row r="851" spans="1:8" x14ac:dyDescent="0.25">
      <c r="A851" s="248">
        <v>463841</v>
      </c>
      <c r="B851" s="248">
        <v>31141615</v>
      </c>
      <c r="C851" s="248" t="s">
        <v>2721</v>
      </c>
      <c r="D851" s="259">
        <v>18832</v>
      </c>
      <c r="E851" s="248" t="s">
        <v>1235</v>
      </c>
      <c r="F851" s="248" t="s">
        <v>3050</v>
      </c>
      <c r="G851" s="1" t="s">
        <v>3487</v>
      </c>
      <c r="H851" s="248" t="s">
        <v>3499</v>
      </c>
    </row>
    <row r="852" spans="1:8" x14ac:dyDescent="0.25">
      <c r="A852" s="248">
        <v>463841</v>
      </c>
      <c r="B852" s="248">
        <v>31141615</v>
      </c>
      <c r="C852" s="248" t="s">
        <v>2864</v>
      </c>
      <c r="D852" s="259">
        <v>535</v>
      </c>
      <c r="E852" s="248" t="s">
        <v>1235</v>
      </c>
      <c r="F852" s="248" t="s">
        <v>3028</v>
      </c>
      <c r="G852" s="1" t="s">
        <v>3487</v>
      </c>
      <c r="H852" s="248" t="s">
        <v>3499</v>
      </c>
    </row>
    <row r="853" spans="1:8" x14ac:dyDescent="0.25">
      <c r="A853" s="248">
        <v>463841</v>
      </c>
      <c r="B853" s="248">
        <v>31141615</v>
      </c>
      <c r="C853" s="248" t="s">
        <v>2748</v>
      </c>
      <c r="D853" s="259">
        <v>55146</v>
      </c>
      <c r="E853" s="248" t="s">
        <v>1235</v>
      </c>
      <c r="F853" s="248" t="s">
        <v>3050</v>
      </c>
      <c r="G853" s="1" t="s">
        <v>3487</v>
      </c>
      <c r="H853" s="248" t="s">
        <v>3499</v>
      </c>
    </row>
    <row r="854" spans="1:8" x14ac:dyDescent="0.25">
      <c r="A854" s="248">
        <v>463841</v>
      </c>
      <c r="B854" s="248">
        <v>31141615</v>
      </c>
      <c r="C854" s="248" t="s">
        <v>2787</v>
      </c>
      <c r="D854" s="259">
        <v>77910</v>
      </c>
      <c r="E854" s="248" t="s">
        <v>2931</v>
      </c>
      <c r="F854" s="248" t="s">
        <v>3145</v>
      </c>
      <c r="G854" s="1" t="s">
        <v>3487</v>
      </c>
      <c r="H854" s="248" t="s">
        <v>3499</v>
      </c>
    </row>
    <row r="855" spans="1:8" x14ac:dyDescent="0.25">
      <c r="A855" s="248">
        <v>463841</v>
      </c>
      <c r="B855" s="248">
        <v>31141615</v>
      </c>
      <c r="C855" s="248" t="s">
        <v>2865</v>
      </c>
      <c r="D855" s="259">
        <v>135000</v>
      </c>
      <c r="E855" s="248" t="s">
        <v>2931</v>
      </c>
      <c r="F855" s="248" t="s">
        <v>3146</v>
      </c>
      <c r="G855" s="1" t="s">
        <v>3487</v>
      </c>
      <c r="H855" s="248" t="s">
        <v>3499</v>
      </c>
    </row>
    <row r="856" spans="1:8" x14ac:dyDescent="0.25">
      <c r="A856" s="248">
        <v>463841</v>
      </c>
      <c r="B856" s="248">
        <v>31141615</v>
      </c>
      <c r="C856" s="248" t="s">
        <v>2729</v>
      </c>
      <c r="D856" s="259">
        <v>2898</v>
      </c>
      <c r="E856" s="248" t="s">
        <v>1235</v>
      </c>
      <c r="F856" s="248" t="s">
        <v>3050</v>
      </c>
      <c r="G856" s="1" t="s">
        <v>3487</v>
      </c>
      <c r="H856" s="248" t="s">
        <v>3499</v>
      </c>
    </row>
    <row r="857" spans="1:8" x14ac:dyDescent="0.25">
      <c r="A857" s="248">
        <v>463841</v>
      </c>
      <c r="B857" s="248">
        <v>31141615</v>
      </c>
      <c r="C857" s="248" t="s">
        <v>2866</v>
      </c>
      <c r="D857" s="259">
        <v>3451800</v>
      </c>
      <c r="E857" s="248" t="s">
        <v>2947</v>
      </c>
      <c r="F857" s="248" t="s">
        <v>3147</v>
      </c>
      <c r="G857" s="1" t="s">
        <v>3487</v>
      </c>
      <c r="H857" s="248" t="s">
        <v>3499</v>
      </c>
    </row>
    <row r="858" spans="1:8" x14ac:dyDescent="0.25">
      <c r="A858" s="248">
        <v>463841</v>
      </c>
      <c r="B858" s="248">
        <v>31141615</v>
      </c>
      <c r="C858" s="248" t="s">
        <v>2773</v>
      </c>
      <c r="D858" s="259">
        <v>51600</v>
      </c>
      <c r="E858" s="248" t="s">
        <v>1235</v>
      </c>
      <c r="F858" s="248" t="s">
        <v>3050</v>
      </c>
      <c r="G858" s="1" t="s">
        <v>3487</v>
      </c>
      <c r="H858" s="248" t="s">
        <v>3499</v>
      </c>
    </row>
    <row r="859" spans="1:8" x14ac:dyDescent="0.25">
      <c r="A859" s="248">
        <v>463841</v>
      </c>
      <c r="B859" s="248">
        <v>31141615</v>
      </c>
      <c r="C859" s="248" t="s">
        <v>2867</v>
      </c>
      <c r="D859" s="259">
        <v>1536700</v>
      </c>
      <c r="E859" s="248" t="s">
        <v>2947</v>
      </c>
      <c r="F859" s="248" t="s">
        <v>3148</v>
      </c>
      <c r="G859" s="1" t="s">
        <v>3487</v>
      </c>
      <c r="H859" s="248" t="s">
        <v>3499</v>
      </c>
    </row>
    <row r="860" spans="1:8" x14ac:dyDescent="0.25">
      <c r="A860" s="248">
        <v>463841</v>
      </c>
      <c r="B860" s="248">
        <v>31141615</v>
      </c>
      <c r="C860" s="248" t="s">
        <v>2868</v>
      </c>
      <c r="D860" s="259">
        <v>1536700</v>
      </c>
      <c r="E860" s="248" t="s">
        <v>2947</v>
      </c>
      <c r="F860" s="248" t="s">
        <v>3148</v>
      </c>
      <c r="G860" s="1" t="s">
        <v>3487</v>
      </c>
      <c r="H860" s="248" t="s">
        <v>3499</v>
      </c>
    </row>
    <row r="861" spans="1:8" x14ac:dyDescent="0.25">
      <c r="A861" s="248">
        <v>463841</v>
      </c>
      <c r="B861" s="248">
        <v>31141615</v>
      </c>
      <c r="C861" s="248" t="s">
        <v>2816</v>
      </c>
      <c r="D861" s="259">
        <v>3114</v>
      </c>
      <c r="E861" s="248" t="s">
        <v>1235</v>
      </c>
      <c r="F861" s="248" t="s">
        <v>3050</v>
      </c>
      <c r="G861" s="1" t="s">
        <v>3487</v>
      </c>
      <c r="H861" s="248" t="s">
        <v>3499</v>
      </c>
    </row>
    <row r="862" spans="1:8" x14ac:dyDescent="0.25">
      <c r="A862" s="248">
        <v>463841</v>
      </c>
      <c r="B862" s="248">
        <v>31141615</v>
      </c>
      <c r="C862" s="248" t="s">
        <v>2812</v>
      </c>
      <c r="D862" s="259">
        <v>521500</v>
      </c>
      <c r="E862" s="248" t="s">
        <v>2931</v>
      </c>
      <c r="F862" s="248" t="s">
        <v>3149</v>
      </c>
      <c r="G862" s="1" t="s">
        <v>3487</v>
      </c>
      <c r="H862" s="248" t="s">
        <v>3499</v>
      </c>
    </row>
    <row r="863" spans="1:8" x14ac:dyDescent="0.25">
      <c r="A863" s="248">
        <v>463841</v>
      </c>
      <c r="B863" s="248">
        <v>31141615</v>
      </c>
      <c r="C863" s="248" t="s">
        <v>2869</v>
      </c>
      <c r="D863" s="259">
        <v>190000</v>
      </c>
      <c r="E863" s="248" t="s">
        <v>2931</v>
      </c>
      <c r="F863" s="248" t="s">
        <v>3150</v>
      </c>
      <c r="G863" s="1" t="s">
        <v>3487</v>
      </c>
      <c r="H863" s="248" t="s">
        <v>3499</v>
      </c>
    </row>
    <row r="864" spans="1:8" x14ac:dyDescent="0.25">
      <c r="A864" s="248">
        <v>463841</v>
      </c>
      <c r="B864" s="248">
        <v>31141615</v>
      </c>
      <c r="C864" s="248" t="s">
        <v>2870</v>
      </c>
      <c r="D864" s="259">
        <v>37200</v>
      </c>
      <c r="E864" s="248" t="s">
        <v>1235</v>
      </c>
      <c r="F864" s="248" t="s">
        <v>3151</v>
      </c>
      <c r="G864" s="1" t="s">
        <v>3487</v>
      </c>
      <c r="H864" s="248" t="s">
        <v>3499</v>
      </c>
    </row>
    <row r="865" spans="1:8" x14ac:dyDescent="0.25">
      <c r="A865" s="248">
        <v>463841</v>
      </c>
      <c r="B865" s="248">
        <v>31141615</v>
      </c>
      <c r="C865" s="248" t="s">
        <v>2820</v>
      </c>
      <c r="D865" s="259">
        <v>745200</v>
      </c>
      <c r="E865" s="248" t="s">
        <v>2931</v>
      </c>
      <c r="F865" s="248" t="s">
        <v>3152</v>
      </c>
      <c r="G865" s="1" t="s">
        <v>3487</v>
      </c>
      <c r="H865" s="248" t="s">
        <v>3499</v>
      </c>
    </row>
    <row r="866" spans="1:8" x14ac:dyDescent="0.25">
      <c r="A866" s="248">
        <v>463841</v>
      </c>
      <c r="B866" s="248">
        <v>31141615</v>
      </c>
      <c r="C866" s="248" t="s">
        <v>2871</v>
      </c>
      <c r="D866" s="259">
        <v>149700</v>
      </c>
      <c r="E866" s="248" t="s">
        <v>2931</v>
      </c>
      <c r="F866" s="248" t="s">
        <v>3153</v>
      </c>
      <c r="G866" s="1" t="s">
        <v>3487</v>
      </c>
      <c r="H866" s="248" t="s">
        <v>3499</v>
      </c>
    </row>
    <row r="867" spans="1:8" x14ac:dyDescent="0.25">
      <c r="A867" s="248">
        <v>463841</v>
      </c>
      <c r="B867" s="248">
        <v>31141615</v>
      </c>
      <c r="C867" s="248" t="s">
        <v>2872</v>
      </c>
      <c r="D867" s="259">
        <v>145500</v>
      </c>
      <c r="E867" s="248" t="s">
        <v>2931</v>
      </c>
      <c r="F867" s="248" t="s">
        <v>3154</v>
      </c>
      <c r="G867" s="1" t="s">
        <v>3487</v>
      </c>
      <c r="H867" s="248" t="s">
        <v>3499</v>
      </c>
    </row>
    <row r="868" spans="1:8" x14ac:dyDescent="0.25">
      <c r="A868" s="248">
        <v>463841</v>
      </c>
      <c r="B868" s="248">
        <v>31141615</v>
      </c>
      <c r="C868" s="248" t="s">
        <v>705</v>
      </c>
      <c r="D868" s="259">
        <v>137200</v>
      </c>
      <c r="E868" s="248" t="s">
        <v>2931</v>
      </c>
      <c r="F868" s="248" t="s">
        <v>3155</v>
      </c>
      <c r="G868" s="1" t="s">
        <v>3487</v>
      </c>
      <c r="H868" s="248" t="s">
        <v>3499</v>
      </c>
    </row>
    <row r="869" spans="1:8" x14ac:dyDescent="0.25">
      <c r="A869" s="248">
        <v>463841</v>
      </c>
      <c r="B869" s="248">
        <v>31141615</v>
      </c>
      <c r="C869" s="248" t="s">
        <v>1018</v>
      </c>
      <c r="D869" s="259">
        <v>175800</v>
      </c>
      <c r="E869" s="248" t="s">
        <v>2931</v>
      </c>
      <c r="F869" s="248" t="s">
        <v>3156</v>
      </c>
      <c r="G869" s="1" t="s">
        <v>3487</v>
      </c>
      <c r="H869" s="248" t="s">
        <v>3499</v>
      </c>
    </row>
    <row r="870" spans="1:8" x14ac:dyDescent="0.25">
      <c r="A870" s="248">
        <v>463841</v>
      </c>
      <c r="B870" s="248">
        <v>31141615</v>
      </c>
      <c r="C870" s="248" t="s">
        <v>214</v>
      </c>
      <c r="D870" s="259">
        <v>94200</v>
      </c>
      <c r="E870" s="248" t="s">
        <v>2931</v>
      </c>
      <c r="F870" s="248" t="s">
        <v>3157</v>
      </c>
      <c r="G870" s="1" t="s">
        <v>3487</v>
      </c>
      <c r="H870" s="248" t="s">
        <v>3499</v>
      </c>
    </row>
    <row r="871" spans="1:8" x14ac:dyDescent="0.25">
      <c r="A871" s="248">
        <v>463841</v>
      </c>
      <c r="B871" s="248">
        <v>31141615</v>
      </c>
      <c r="C871" s="248" t="s">
        <v>2712</v>
      </c>
      <c r="D871" s="259">
        <v>99000</v>
      </c>
      <c r="E871" s="248" t="s">
        <v>2931</v>
      </c>
      <c r="F871" s="248" t="s">
        <v>3158</v>
      </c>
      <c r="G871" s="1" t="s">
        <v>3487</v>
      </c>
      <c r="H871" s="248" t="s">
        <v>3499</v>
      </c>
    </row>
    <row r="872" spans="1:8" x14ac:dyDescent="0.25">
      <c r="A872" s="248">
        <v>463841</v>
      </c>
      <c r="B872" s="248">
        <v>31141615</v>
      </c>
      <c r="C872" s="248" t="s">
        <v>1006</v>
      </c>
      <c r="D872" s="259">
        <v>293400</v>
      </c>
      <c r="E872" s="248" t="s">
        <v>2931</v>
      </c>
      <c r="F872" s="248" t="s">
        <v>3159</v>
      </c>
      <c r="G872" s="1" t="s">
        <v>3487</v>
      </c>
      <c r="H872" s="248" t="s">
        <v>3499</v>
      </c>
    </row>
    <row r="873" spans="1:8" x14ac:dyDescent="0.25">
      <c r="A873" s="248">
        <v>463841</v>
      </c>
      <c r="B873" s="248">
        <v>31141615</v>
      </c>
      <c r="C873" s="248" t="s">
        <v>554</v>
      </c>
      <c r="D873" s="259">
        <v>118800</v>
      </c>
      <c r="E873" s="248" t="s">
        <v>2931</v>
      </c>
      <c r="F873" s="248" t="s">
        <v>3160</v>
      </c>
      <c r="G873" s="1" t="s">
        <v>3487</v>
      </c>
      <c r="H873" s="248" t="s">
        <v>3499</v>
      </c>
    </row>
    <row r="874" spans="1:8" x14ac:dyDescent="0.25">
      <c r="A874" s="248">
        <v>463841</v>
      </c>
      <c r="B874" s="248">
        <v>31141615</v>
      </c>
      <c r="C874" s="248" t="s">
        <v>2714</v>
      </c>
      <c r="D874" s="259">
        <v>10670</v>
      </c>
      <c r="E874" s="248" t="s">
        <v>2931</v>
      </c>
      <c r="F874" s="248" t="s">
        <v>3161</v>
      </c>
      <c r="G874" s="1" t="s">
        <v>3487</v>
      </c>
      <c r="H874" s="248" t="s">
        <v>3499</v>
      </c>
    </row>
    <row r="875" spans="1:8" x14ac:dyDescent="0.25">
      <c r="A875" s="248">
        <v>463841</v>
      </c>
      <c r="B875" s="248">
        <v>31141615</v>
      </c>
      <c r="C875" s="248" t="s">
        <v>460</v>
      </c>
      <c r="D875" s="259">
        <v>111000</v>
      </c>
      <c r="E875" s="248" t="s">
        <v>2931</v>
      </c>
      <c r="F875" s="248" t="s">
        <v>3162</v>
      </c>
      <c r="G875" s="1" t="s">
        <v>3487</v>
      </c>
      <c r="H875" s="248" t="s">
        <v>3499</v>
      </c>
    </row>
    <row r="876" spans="1:8" x14ac:dyDescent="0.25">
      <c r="A876" s="248">
        <v>463841</v>
      </c>
      <c r="B876" s="248">
        <v>31141615</v>
      </c>
      <c r="C876" s="248" t="s">
        <v>1469</v>
      </c>
      <c r="D876" s="259">
        <v>176400</v>
      </c>
      <c r="E876" s="248" t="s">
        <v>2931</v>
      </c>
      <c r="F876" s="248" t="s">
        <v>3163</v>
      </c>
      <c r="G876" s="1" t="s">
        <v>3487</v>
      </c>
      <c r="H876" s="248" t="s">
        <v>3499</v>
      </c>
    </row>
    <row r="877" spans="1:8" x14ac:dyDescent="0.25">
      <c r="A877" s="248">
        <v>463841</v>
      </c>
      <c r="B877" s="248">
        <v>31141615</v>
      </c>
      <c r="C877" s="248" t="s">
        <v>1539</v>
      </c>
      <c r="D877" s="259">
        <v>826400</v>
      </c>
      <c r="E877" s="248" t="s">
        <v>2931</v>
      </c>
      <c r="F877" s="248" t="s">
        <v>3164</v>
      </c>
      <c r="G877" s="1" t="s">
        <v>3487</v>
      </c>
      <c r="H877" s="248" t="s">
        <v>3499</v>
      </c>
    </row>
    <row r="878" spans="1:8" x14ac:dyDescent="0.25">
      <c r="A878" s="248">
        <v>463883</v>
      </c>
      <c r="B878" s="248">
        <v>59274680</v>
      </c>
      <c r="C878" s="248" t="s">
        <v>488</v>
      </c>
      <c r="D878" s="259">
        <v>1142800</v>
      </c>
      <c r="E878" s="248" t="s">
        <v>2931</v>
      </c>
      <c r="F878" s="248" t="s">
        <v>3165</v>
      </c>
      <c r="G878" s="1" t="s">
        <v>3458</v>
      </c>
      <c r="H878" s="248" t="s">
        <v>3499</v>
      </c>
    </row>
    <row r="879" spans="1:8" x14ac:dyDescent="0.25">
      <c r="A879" s="248">
        <v>463883</v>
      </c>
      <c r="B879" s="248">
        <v>59274680</v>
      </c>
      <c r="C879" s="248" t="s">
        <v>511</v>
      </c>
      <c r="D879" s="259">
        <v>2393800</v>
      </c>
      <c r="E879" s="248" t="s">
        <v>2931</v>
      </c>
      <c r="F879" s="248" t="s">
        <v>3166</v>
      </c>
      <c r="G879" s="1" t="s">
        <v>3458</v>
      </c>
      <c r="H879" s="248" t="s">
        <v>3499</v>
      </c>
    </row>
    <row r="880" spans="1:8" x14ac:dyDescent="0.25">
      <c r="A880" s="248">
        <v>463883</v>
      </c>
      <c r="B880" s="248">
        <v>59274680</v>
      </c>
      <c r="C880" s="248" t="s">
        <v>2840</v>
      </c>
      <c r="D880" s="259">
        <v>9399</v>
      </c>
      <c r="E880" s="248" t="s">
        <v>1235</v>
      </c>
      <c r="F880" s="248" t="s">
        <v>3125</v>
      </c>
      <c r="G880" s="1" t="s">
        <v>3458</v>
      </c>
      <c r="H880" s="248" t="s">
        <v>3499</v>
      </c>
    </row>
    <row r="881" spans="1:8" x14ac:dyDescent="0.25">
      <c r="A881" s="248">
        <v>463883</v>
      </c>
      <c r="B881" s="248">
        <v>59274680</v>
      </c>
      <c r="C881" s="248" t="s">
        <v>2836</v>
      </c>
      <c r="D881" s="259">
        <v>120160</v>
      </c>
      <c r="E881" s="248" t="s">
        <v>1235</v>
      </c>
      <c r="F881" s="248" t="s">
        <v>3125</v>
      </c>
      <c r="G881" s="1" t="s">
        <v>3458</v>
      </c>
      <c r="H881" s="248" t="s">
        <v>3499</v>
      </c>
    </row>
    <row r="882" spans="1:8" x14ac:dyDescent="0.25">
      <c r="A882" s="248">
        <v>463883</v>
      </c>
      <c r="B882" s="248">
        <v>59274680</v>
      </c>
      <c r="C882" s="248" t="s">
        <v>2873</v>
      </c>
      <c r="D882" s="259">
        <v>91242</v>
      </c>
      <c r="E882" s="248" t="s">
        <v>1235</v>
      </c>
      <c r="F882" s="248" t="s">
        <v>3125</v>
      </c>
      <c r="G882" s="1" t="s">
        <v>3458</v>
      </c>
      <c r="H882" s="248" t="s">
        <v>3499</v>
      </c>
    </row>
    <row r="883" spans="1:8" x14ac:dyDescent="0.25">
      <c r="A883" s="248">
        <v>463883</v>
      </c>
      <c r="B883" s="248">
        <v>59274680</v>
      </c>
      <c r="C883" s="248" t="s">
        <v>2848</v>
      </c>
      <c r="D883" s="259">
        <v>13310</v>
      </c>
      <c r="E883" s="248" t="s">
        <v>1235</v>
      </c>
      <c r="F883" s="248" t="s">
        <v>3125</v>
      </c>
      <c r="G883" s="1" t="s">
        <v>3458</v>
      </c>
      <c r="H883" s="248" t="s">
        <v>3499</v>
      </c>
    </row>
    <row r="884" spans="1:8" x14ac:dyDescent="0.25">
      <c r="A884" s="248">
        <v>463883</v>
      </c>
      <c r="B884" s="248">
        <v>59274680</v>
      </c>
      <c r="C884" s="248" t="s">
        <v>2789</v>
      </c>
      <c r="D884" s="259">
        <v>94677</v>
      </c>
      <c r="E884" s="248" t="s">
        <v>1235</v>
      </c>
      <c r="F884" s="248" t="s">
        <v>3125</v>
      </c>
      <c r="G884" s="1" t="s">
        <v>3458</v>
      </c>
      <c r="H884" s="248" t="s">
        <v>3499</v>
      </c>
    </row>
    <row r="885" spans="1:8" x14ac:dyDescent="0.25">
      <c r="A885" s="248">
        <v>463883</v>
      </c>
      <c r="B885" s="248">
        <v>59274680</v>
      </c>
      <c r="C885" s="248" t="s">
        <v>2874</v>
      </c>
      <c r="D885" s="259">
        <v>13623</v>
      </c>
      <c r="E885" s="248" t="s">
        <v>1235</v>
      </c>
      <c r="F885" s="248" t="s">
        <v>3125</v>
      </c>
      <c r="G885" s="1" t="s">
        <v>3458</v>
      </c>
      <c r="H885" s="248" t="s">
        <v>3499</v>
      </c>
    </row>
    <row r="886" spans="1:8" x14ac:dyDescent="0.25">
      <c r="A886" s="248">
        <v>463883</v>
      </c>
      <c r="B886" s="248">
        <v>59274680</v>
      </c>
      <c r="C886" s="248" t="s">
        <v>2845</v>
      </c>
      <c r="D886" s="259">
        <v>24012</v>
      </c>
      <c r="E886" s="248" t="s">
        <v>1235</v>
      </c>
      <c r="F886" s="248" t="s">
        <v>3125</v>
      </c>
      <c r="G886" s="1" t="s">
        <v>3458</v>
      </c>
      <c r="H886" s="248" t="s">
        <v>3499</v>
      </c>
    </row>
    <row r="887" spans="1:8" x14ac:dyDescent="0.25">
      <c r="A887" s="248">
        <v>463883</v>
      </c>
      <c r="B887" s="248">
        <v>59274680</v>
      </c>
      <c r="C887" s="248" t="s">
        <v>2875</v>
      </c>
      <c r="D887" s="259">
        <v>4061</v>
      </c>
      <c r="E887" s="248" t="s">
        <v>1235</v>
      </c>
      <c r="F887" s="248" t="s">
        <v>3125</v>
      </c>
      <c r="G887" s="1" t="s">
        <v>3458</v>
      </c>
      <c r="H887" s="248" t="s">
        <v>3499</v>
      </c>
    </row>
    <row r="888" spans="1:8" x14ac:dyDescent="0.25">
      <c r="A888" s="248">
        <v>463883</v>
      </c>
      <c r="B888" s="248">
        <v>59274680</v>
      </c>
      <c r="C888" s="248" t="s">
        <v>2876</v>
      </c>
      <c r="D888" s="259">
        <v>3335</v>
      </c>
      <c r="E888" s="248" t="s">
        <v>1235</v>
      </c>
      <c r="F888" s="248" t="s">
        <v>3125</v>
      </c>
      <c r="G888" s="1" t="s">
        <v>3458</v>
      </c>
      <c r="H888" s="248" t="s">
        <v>3499</v>
      </c>
    </row>
    <row r="889" spans="1:8" x14ac:dyDescent="0.25">
      <c r="A889" s="248">
        <v>463883</v>
      </c>
      <c r="B889" s="248">
        <v>59274680</v>
      </c>
      <c r="C889" s="248" t="s">
        <v>2724</v>
      </c>
      <c r="D889" s="259">
        <v>48143</v>
      </c>
      <c r="E889" s="248" t="s">
        <v>1235</v>
      </c>
      <c r="F889" s="248" t="s">
        <v>3125</v>
      </c>
      <c r="G889" s="1" t="s">
        <v>3458</v>
      </c>
      <c r="H889" s="248" t="s">
        <v>3499</v>
      </c>
    </row>
    <row r="890" spans="1:8" x14ac:dyDescent="0.25">
      <c r="A890" s="248">
        <v>463883</v>
      </c>
      <c r="B890" s="248">
        <v>59274680</v>
      </c>
      <c r="C890" s="248" t="s">
        <v>2877</v>
      </c>
      <c r="D890" s="259">
        <v>97200</v>
      </c>
      <c r="E890" s="248" t="s">
        <v>1235</v>
      </c>
      <c r="F890" s="248" t="s">
        <v>3125</v>
      </c>
      <c r="G890" s="1" t="s">
        <v>3458</v>
      </c>
      <c r="H890" s="248" t="s">
        <v>3499</v>
      </c>
    </row>
    <row r="891" spans="1:8" x14ac:dyDescent="0.25">
      <c r="A891" s="248">
        <v>463883</v>
      </c>
      <c r="B891" s="248">
        <v>59274680</v>
      </c>
      <c r="C891" s="248" t="s">
        <v>2850</v>
      </c>
      <c r="D891" s="259">
        <v>414</v>
      </c>
      <c r="E891" s="248" t="s">
        <v>1235</v>
      </c>
      <c r="F891" s="248" t="s">
        <v>3125</v>
      </c>
      <c r="G891" s="1" t="s">
        <v>3458</v>
      </c>
      <c r="H891" s="248" t="s">
        <v>3499</v>
      </c>
    </row>
    <row r="892" spans="1:8" x14ac:dyDescent="0.25">
      <c r="A892" s="248">
        <v>463883</v>
      </c>
      <c r="B892" s="248">
        <v>59274680</v>
      </c>
      <c r="C892" s="248" t="s">
        <v>2721</v>
      </c>
      <c r="D892" s="259">
        <v>117700</v>
      </c>
      <c r="E892" s="248" t="s">
        <v>1235</v>
      </c>
      <c r="F892" s="248" t="s">
        <v>3125</v>
      </c>
      <c r="G892" s="1" t="s">
        <v>3458</v>
      </c>
      <c r="H892" s="248" t="s">
        <v>3499</v>
      </c>
    </row>
    <row r="893" spans="1:8" x14ac:dyDescent="0.25">
      <c r="A893" s="248">
        <v>463883</v>
      </c>
      <c r="B893" s="248">
        <v>59274680</v>
      </c>
      <c r="C893" s="248" t="s">
        <v>2716</v>
      </c>
      <c r="D893" s="259">
        <v>14740</v>
      </c>
      <c r="E893" s="248" t="s">
        <v>1235</v>
      </c>
      <c r="F893" s="248" t="s">
        <v>3125</v>
      </c>
      <c r="G893" s="1" t="s">
        <v>3458</v>
      </c>
      <c r="H893" s="248" t="s">
        <v>3499</v>
      </c>
    </row>
    <row r="894" spans="1:8" x14ac:dyDescent="0.25">
      <c r="A894" s="248">
        <v>463883</v>
      </c>
      <c r="B894" s="248">
        <v>59274680</v>
      </c>
      <c r="C894" s="248" t="s">
        <v>2878</v>
      </c>
      <c r="D894" s="259">
        <v>450</v>
      </c>
      <c r="E894" s="248" t="s">
        <v>1235</v>
      </c>
      <c r="F894" s="248" t="s">
        <v>3125</v>
      </c>
      <c r="G894" s="1" t="s">
        <v>3458</v>
      </c>
      <c r="H894" s="248" t="s">
        <v>3499</v>
      </c>
    </row>
    <row r="895" spans="1:8" x14ac:dyDescent="0.25">
      <c r="A895" s="248">
        <v>463883</v>
      </c>
      <c r="B895" s="248">
        <v>59274680</v>
      </c>
      <c r="C895" s="248" t="s">
        <v>2802</v>
      </c>
      <c r="D895" s="259">
        <v>6580</v>
      </c>
      <c r="E895" s="248" t="s">
        <v>1235</v>
      </c>
      <c r="F895" s="248" t="s">
        <v>3125</v>
      </c>
      <c r="G895" s="1" t="s">
        <v>3458</v>
      </c>
      <c r="H895" s="248" t="s">
        <v>3499</v>
      </c>
    </row>
    <row r="896" spans="1:8" x14ac:dyDescent="0.25">
      <c r="A896" s="248">
        <v>463883</v>
      </c>
      <c r="B896" s="248">
        <v>59274680</v>
      </c>
      <c r="C896" s="248" t="s">
        <v>2748</v>
      </c>
      <c r="D896" s="259">
        <v>51207</v>
      </c>
      <c r="E896" s="248" t="s">
        <v>1235</v>
      </c>
      <c r="F896" s="248" t="s">
        <v>3125</v>
      </c>
      <c r="G896" s="1" t="s">
        <v>3458</v>
      </c>
      <c r="H896" s="248" t="s">
        <v>3499</v>
      </c>
    </row>
    <row r="897" spans="1:8" x14ac:dyDescent="0.25">
      <c r="A897" s="248">
        <v>463883</v>
      </c>
      <c r="B897" s="248">
        <v>59274680</v>
      </c>
      <c r="C897" s="248" t="s">
        <v>2776</v>
      </c>
      <c r="D897" s="259">
        <v>7668</v>
      </c>
      <c r="E897" s="248" t="s">
        <v>1235</v>
      </c>
      <c r="F897" s="248" t="s">
        <v>3125</v>
      </c>
      <c r="G897" s="1" t="s">
        <v>3458</v>
      </c>
      <c r="H897" s="248" t="s">
        <v>3499</v>
      </c>
    </row>
    <row r="898" spans="1:8" x14ac:dyDescent="0.25">
      <c r="A898" s="248">
        <v>463883</v>
      </c>
      <c r="B898" s="248">
        <v>59274680</v>
      </c>
      <c r="C898" s="248" t="s">
        <v>2751</v>
      </c>
      <c r="D898" s="259">
        <v>4446</v>
      </c>
      <c r="E898" s="248" t="s">
        <v>1235</v>
      </c>
      <c r="F898" s="248" t="s">
        <v>3125</v>
      </c>
      <c r="G898" s="1" t="s">
        <v>3458</v>
      </c>
      <c r="H898" s="248" t="s">
        <v>3499</v>
      </c>
    </row>
    <row r="899" spans="1:8" x14ac:dyDescent="0.25">
      <c r="A899" s="248">
        <v>463883</v>
      </c>
      <c r="B899" s="248">
        <v>59274680</v>
      </c>
      <c r="C899" s="248" t="s">
        <v>2846</v>
      </c>
      <c r="D899" s="259">
        <v>69914</v>
      </c>
      <c r="E899" s="248" t="s">
        <v>1235</v>
      </c>
      <c r="F899" s="248" t="s">
        <v>3125</v>
      </c>
      <c r="G899" s="1" t="s">
        <v>3458</v>
      </c>
      <c r="H899" s="248" t="s">
        <v>3499</v>
      </c>
    </row>
    <row r="900" spans="1:8" x14ac:dyDescent="0.25">
      <c r="A900" s="248">
        <v>463883</v>
      </c>
      <c r="B900" s="248">
        <v>59274680</v>
      </c>
      <c r="C900" s="248" t="s">
        <v>2879</v>
      </c>
      <c r="D900" s="259">
        <v>6045</v>
      </c>
      <c r="E900" s="248" t="s">
        <v>1235</v>
      </c>
      <c r="F900" s="248" t="s">
        <v>3125</v>
      </c>
      <c r="G900" s="1" t="s">
        <v>3458</v>
      </c>
      <c r="H900" s="248" t="s">
        <v>3499</v>
      </c>
    </row>
    <row r="901" spans="1:8" x14ac:dyDescent="0.25">
      <c r="A901" s="248">
        <v>463883</v>
      </c>
      <c r="B901" s="248">
        <v>59274680</v>
      </c>
      <c r="C901" s="248" t="s">
        <v>2783</v>
      </c>
      <c r="D901" s="259">
        <v>18004</v>
      </c>
      <c r="E901" s="248" t="s">
        <v>1235</v>
      </c>
      <c r="F901" s="248" t="s">
        <v>3125</v>
      </c>
      <c r="G901" s="1" t="s">
        <v>3458</v>
      </c>
      <c r="H901" s="248" t="s">
        <v>3499</v>
      </c>
    </row>
    <row r="902" spans="1:8" x14ac:dyDescent="0.25">
      <c r="A902" s="248">
        <v>463883</v>
      </c>
      <c r="B902" s="248">
        <v>59274680</v>
      </c>
      <c r="C902" s="248" t="s">
        <v>2855</v>
      </c>
      <c r="D902" s="259">
        <v>7680</v>
      </c>
      <c r="E902" s="248" t="s">
        <v>1235</v>
      </c>
      <c r="F902" s="248" t="s">
        <v>3125</v>
      </c>
      <c r="G902" s="1" t="s">
        <v>3458</v>
      </c>
      <c r="H902" s="248" t="s">
        <v>3499</v>
      </c>
    </row>
    <row r="903" spans="1:8" x14ac:dyDescent="0.25">
      <c r="A903" s="248">
        <v>463883</v>
      </c>
      <c r="B903" s="248">
        <v>59274680</v>
      </c>
      <c r="C903" s="248" t="s">
        <v>2729</v>
      </c>
      <c r="D903" s="259">
        <v>14490</v>
      </c>
      <c r="E903" s="248" t="s">
        <v>1235</v>
      </c>
      <c r="F903" s="248" t="s">
        <v>3125</v>
      </c>
      <c r="G903" s="1" t="s">
        <v>3458</v>
      </c>
      <c r="H903" s="248" t="s">
        <v>3499</v>
      </c>
    </row>
    <row r="904" spans="1:8" x14ac:dyDescent="0.25">
      <c r="A904" s="248">
        <v>463883</v>
      </c>
      <c r="B904" s="248">
        <v>59274680</v>
      </c>
      <c r="C904" s="248" t="s">
        <v>2880</v>
      </c>
      <c r="D904" s="259">
        <v>42500</v>
      </c>
      <c r="E904" s="248" t="s">
        <v>1235</v>
      </c>
      <c r="F904" s="248" t="s">
        <v>3125</v>
      </c>
      <c r="G904" s="1" t="s">
        <v>3458</v>
      </c>
      <c r="H904" s="248" t="s">
        <v>3499</v>
      </c>
    </row>
    <row r="905" spans="1:8" x14ac:dyDescent="0.25">
      <c r="A905" s="248">
        <v>463883</v>
      </c>
      <c r="B905" s="248">
        <v>59274680</v>
      </c>
      <c r="C905" s="248" t="s">
        <v>1091</v>
      </c>
      <c r="D905" s="259">
        <v>1120000</v>
      </c>
      <c r="E905" s="248" t="s">
        <v>2931</v>
      </c>
      <c r="F905" s="248" t="s">
        <v>3167</v>
      </c>
      <c r="G905" s="1" t="s">
        <v>3458</v>
      </c>
      <c r="H905" s="248" t="s">
        <v>3499</v>
      </c>
    </row>
    <row r="906" spans="1:8" x14ac:dyDescent="0.25">
      <c r="A906" s="248">
        <v>463883</v>
      </c>
      <c r="B906" s="248">
        <v>59274680</v>
      </c>
      <c r="C906" s="248" t="s">
        <v>323</v>
      </c>
      <c r="D906" s="259">
        <v>1200000</v>
      </c>
      <c r="E906" s="248" t="s">
        <v>2931</v>
      </c>
      <c r="F906" s="248" t="s">
        <v>3167</v>
      </c>
      <c r="G906" s="1" t="s">
        <v>3458</v>
      </c>
      <c r="H906" s="248" t="s">
        <v>3499</v>
      </c>
    </row>
    <row r="907" spans="1:8" x14ac:dyDescent="0.25">
      <c r="A907" s="248">
        <v>463883</v>
      </c>
      <c r="B907" s="248">
        <v>59274680</v>
      </c>
      <c r="C907" s="248" t="s">
        <v>1577</v>
      </c>
      <c r="D907" s="259">
        <v>151100</v>
      </c>
      <c r="E907" s="248" t="s">
        <v>2931</v>
      </c>
      <c r="F907" s="248" t="s">
        <v>3168</v>
      </c>
      <c r="G907" s="1" t="s">
        <v>3458</v>
      </c>
      <c r="H907" s="248" t="s">
        <v>3499</v>
      </c>
    </row>
    <row r="908" spans="1:8" x14ac:dyDescent="0.25">
      <c r="A908" s="248">
        <v>463883</v>
      </c>
      <c r="B908" s="248">
        <v>59274680</v>
      </c>
      <c r="C908" s="248" t="s">
        <v>544</v>
      </c>
      <c r="D908" s="259">
        <v>40800</v>
      </c>
      <c r="E908" s="248" t="s">
        <v>1235</v>
      </c>
      <c r="F908" s="248" t="s">
        <v>3169</v>
      </c>
      <c r="G908" s="1" t="s">
        <v>3458</v>
      </c>
      <c r="H908" s="248" t="s">
        <v>3499</v>
      </c>
    </row>
    <row r="909" spans="1:8" x14ac:dyDescent="0.25">
      <c r="A909" s="248">
        <v>463883</v>
      </c>
      <c r="B909" s="248">
        <v>59274680</v>
      </c>
      <c r="C909" s="248" t="s">
        <v>573</v>
      </c>
      <c r="D909" s="259">
        <v>14500</v>
      </c>
      <c r="E909" s="248" t="s">
        <v>1235</v>
      </c>
      <c r="F909" s="248" t="s">
        <v>3169</v>
      </c>
      <c r="G909" s="1" t="s">
        <v>3458</v>
      </c>
      <c r="H909" s="248" t="s">
        <v>3499</v>
      </c>
    </row>
    <row r="910" spans="1:8" x14ac:dyDescent="0.25">
      <c r="A910" s="248">
        <v>463883</v>
      </c>
      <c r="B910" s="248">
        <v>59274680</v>
      </c>
      <c r="C910" s="248" t="s">
        <v>258</v>
      </c>
      <c r="D910" s="259">
        <v>23100</v>
      </c>
      <c r="E910" s="248" t="s">
        <v>1235</v>
      </c>
      <c r="F910" s="248" t="s">
        <v>3169</v>
      </c>
      <c r="G910" s="1" t="s">
        <v>3458</v>
      </c>
      <c r="H910" s="248" t="s">
        <v>3499</v>
      </c>
    </row>
    <row r="911" spans="1:8" x14ac:dyDescent="0.25">
      <c r="A911" s="248">
        <v>463883</v>
      </c>
      <c r="B911" s="248">
        <v>59274680</v>
      </c>
      <c r="C911" s="248" t="s">
        <v>574</v>
      </c>
      <c r="D911" s="259">
        <v>15400</v>
      </c>
      <c r="E911" s="248" t="s">
        <v>1235</v>
      </c>
      <c r="F911" s="248" t="s">
        <v>3169</v>
      </c>
      <c r="G911" s="1" t="s">
        <v>3458</v>
      </c>
      <c r="H911" s="248" t="s">
        <v>3499</v>
      </c>
    </row>
    <row r="912" spans="1:8" x14ac:dyDescent="0.25">
      <c r="A912" s="248">
        <v>463883</v>
      </c>
      <c r="B912" s="248">
        <v>59274680</v>
      </c>
      <c r="C912" s="248" t="s">
        <v>1050</v>
      </c>
      <c r="D912" s="259">
        <v>94400</v>
      </c>
      <c r="E912" s="248" t="s">
        <v>1235</v>
      </c>
      <c r="F912" s="248" t="s">
        <v>3169</v>
      </c>
      <c r="G912" s="1" t="s">
        <v>3458</v>
      </c>
      <c r="H912" s="248" t="s">
        <v>3499</v>
      </c>
    </row>
    <row r="913" spans="1:8" x14ac:dyDescent="0.25">
      <c r="A913" s="248">
        <v>463883</v>
      </c>
      <c r="B913" s="248">
        <v>59274680</v>
      </c>
      <c r="C913" s="248" t="s">
        <v>483</v>
      </c>
      <c r="D913" s="259">
        <v>47200</v>
      </c>
      <c r="E913" s="248" t="s">
        <v>1235</v>
      </c>
      <c r="F913" s="248" t="s">
        <v>3169</v>
      </c>
      <c r="G913" s="1" t="s">
        <v>3458</v>
      </c>
      <c r="H913" s="248" t="s">
        <v>3499</v>
      </c>
    </row>
    <row r="914" spans="1:8" x14ac:dyDescent="0.25">
      <c r="A914" s="248">
        <v>463883</v>
      </c>
      <c r="B914" s="248">
        <v>59274680</v>
      </c>
      <c r="C914" s="248" t="s">
        <v>510</v>
      </c>
      <c r="D914" s="259">
        <v>47200</v>
      </c>
      <c r="E914" s="248" t="s">
        <v>1235</v>
      </c>
      <c r="F914" s="248" t="s">
        <v>3169</v>
      </c>
      <c r="G914" s="1" t="s">
        <v>3458</v>
      </c>
      <c r="H914" s="248" t="s">
        <v>3499</v>
      </c>
    </row>
    <row r="915" spans="1:8" x14ac:dyDescent="0.25">
      <c r="A915" s="248">
        <v>463883</v>
      </c>
      <c r="B915" s="248">
        <v>59274680</v>
      </c>
      <c r="C915" s="248" t="s">
        <v>577</v>
      </c>
      <c r="D915" s="259">
        <v>1260000</v>
      </c>
      <c r="E915" s="248" t="s">
        <v>2931</v>
      </c>
      <c r="F915" s="248" t="s">
        <v>3170</v>
      </c>
      <c r="G915" s="1" t="s">
        <v>3458</v>
      </c>
      <c r="H915" s="248" t="s">
        <v>3499</v>
      </c>
    </row>
    <row r="916" spans="1:8" x14ac:dyDescent="0.25">
      <c r="A916" s="248">
        <v>463883</v>
      </c>
      <c r="B916" s="248">
        <v>59274680</v>
      </c>
      <c r="C916" s="248" t="s">
        <v>1273</v>
      </c>
      <c r="D916" s="259">
        <v>15100</v>
      </c>
      <c r="E916" s="248" t="s">
        <v>1235</v>
      </c>
      <c r="F916" s="248" t="s">
        <v>3171</v>
      </c>
      <c r="G916" s="1" t="s">
        <v>3458</v>
      </c>
      <c r="H916" s="248" t="s">
        <v>3499</v>
      </c>
    </row>
    <row r="917" spans="1:8" x14ac:dyDescent="0.25">
      <c r="A917" s="248">
        <v>463883</v>
      </c>
      <c r="B917" s="248">
        <v>59274680</v>
      </c>
      <c r="C917" s="248" t="s">
        <v>741</v>
      </c>
      <c r="D917" s="259">
        <v>62100</v>
      </c>
      <c r="E917" s="248" t="s">
        <v>1235</v>
      </c>
      <c r="F917" s="248" t="s">
        <v>3171</v>
      </c>
      <c r="G917" s="1" t="s">
        <v>3458</v>
      </c>
      <c r="H917" s="248" t="s">
        <v>3499</v>
      </c>
    </row>
    <row r="918" spans="1:8" x14ac:dyDescent="0.25">
      <c r="A918" s="248">
        <v>463883</v>
      </c>
      <c r="B918" s="248">
        <v>59274680</v>
      </c>
      <c r="C918" s="248" t="s">
        <v>455</v>
      </c>
      <c r="D918" s="259">
        <v>431500</v>
      </c>
      <c r="E918" s="248" t="s">
        <v>1235</v>
      </c>
      <c r="F918" s="248" t="s">
        <v>3171</v>
      </c>
      <c r="G918" s="1" t="s">
        <v>3458</v>
      </c>
      <c r="H918" s="248" t="s">
        <v>3499</v>
      </c>
    </row>
    <row r="919" spans="1:8" x14ac:dyDescent="0.25">
      <c r="A919" s="248">
        <v>463883</v>
      </c>
      <c r="B919" s="248">
        <v>59274680</v>
      </c>
      <c r="C919" s="248" t="s">
        <v>2714</v>
      </c>
      <c r="D919" s="259">
        <v>198000</v>
      </c>
      <c r="E919" s="248" t="s">
        <v>2931</v>
      </c>
      <c r="F919" s="248" t="s">
        <v>3172</v>
      </c>
      <c r="G919" s="1" t="s">
        <v>3458</v>
      </c>
      <c r="H919" s="248" t="s">
        <v>3499</v>
      </c>
    </row>
    <row r="920" spans="1:8" x14ac:dyDescent="0.25">
      <c r="A920" s="248">
        <v>463883</v>
      </c>
      <c r="B920" s="248">
        <v>59274680</v>
      </c>
      <c r="C920" s="248" t="s">
        <v>2714</v>
      </c>
      <c r="D920" s="259">
        <v>2160000</v>
      </c>
      <c r="E920" s="248" t="s">
        <v>2931</v>
      </c>
      <c r="F920" s="248" t="s">
        <v>3173</v>
      </c>
      <c r="G920" s="1" t="s">
        <v>3458</v>
      </c>
      <c r="H920" s="248" t="s">
        <v>3499</v>
      </c>
    </row>
    <row r="921" spans="1:8" x14ac:dyDescent="0.25">
      <c r="A921" s="248">
        <v>463883</v>
      </c>
      <c r="B921" s="248">
        <v>59274680</v>
      </c>
      <c r="C921" s="248" t="s">
        <v>488</v>
      </c>
      <c r="D921" s="259">
        <v>1142800</v>
      </c>
      <c r="E921" s="248" t="s">
        <v>2931</v>
      </c>
      <c r="F921" s="248" t="s">
        <v>3165</v>
      </c>
      <c r="G921" s="1" t="s">
        <v>3458</v>
      </c>
      <c r="H921" s="248" t="s">
        <v>3499</v>
      </c>
    </row>
    <row r="922" spans="1:8" x14ac:dyDescent="0.25">
      <c r="A922" s="248">
        <v>463883</v>
      </c>
      <c r="B922" s="248">
        <v>59274680</v>
      </c>
      <c r="C922" s="248" t="s">
        <v>511</v>
      </c>
      <c r="D922" s="259">
        <v>2393800</v>
      </c>
      <c r="E922" s="248" t="s">
        <v>2931</v>
      </c>
      <c r="F922" s="248" t="s">
        <v>3166</v>
      </c>
      <c r="G922" s="1" t="s">
        <v>3458</v>
      </c>
      <c r="H922" s="248" t="s">
        <v>3499</v>
      </c>
    </row>
    <row r="923" spans="1:8" x14ac:dyDescent="0.25">
      <c r="A923" s="248">
        <v>463883</v>
      </c>
      <c r="B923" s="248">
        <v>59274680</v>
      </c>
      <c r="C923" s="248" t="s">
        <v>2840</v>
      </c>
      <c r="D923" s="259">
        <v>9399</v>
      </c>
      <c r="E923" s="248" t="s">
        <v>1235</v>
      </c>
      <c r="F923" s="248" t="s">
        <v>3125</v>
      </c>
      <c r="G923" s="1" t="s">
        <v>3458</v>
      </c>
      <c r="H923" s="248" t="s">
        <v>3499</v>
      </c>
    </row>
    <row r="924" spans="1:8" x14ac:dyDescent="0.25">
      <c r="A924" s="248">
        <v>463883</v>
      </c>
      <c r="B924" s="248">
        <v>59274680</v>
      </c>
      <c r="C924" s="248" t="s">
        <v>2836</v>
      </c>
      <c r="D924" s="259">
        <v>120160</v>
      </c>
      <c r="E924" s="248" t="s">
        <v>1235</v>
      </c>
      <c r="F924" s="248" t="s">
        <v>3125</v>
      </c>
      <c r="G924" s="1" t="s">
        <v>3458</v>
      </c>
      <c r="H924" s="248" t="s">
        <v>3499</v>
      </c>
    </row>
    <row r="925" spans="1:8" x14ac:dyDescent="0.25">
      <c r="A925" s="248">
        <v>463883</v>
      </c>
      <c r="B925" s="248">
        <v>59274680</v>
      </c>
      <c r="C925" s="248" t="s">
        <v>2873</v>
      </c>
      <c r="D925" s="259">
        <v>91242</v>
      </c>
      <c r="E925" s="248" t="s">
        <v>1235</v>
      </c>
      <c r="F925" s="248" t="s">
        <v>3125</v>
      </c>
      <c r="G925" s="1" t="s">
        <v>3458</v>
      </c>
      <c r="H925" s="248" t="s">
        <v>3499</v>
      </c>
    </row>
    <row r="926" spans="1:8" x14ac:dyDescent="0.25">
      <c r="A926" s="248">
        <v>463883</v>
      </c>
      <c r="B926" s="248">
        <v>59274680</v>
      </c>
      <c r="C926" s="248" t="s">
        <v>2848</v>
      </c>
      <c r="D926" s="259">
        <v>13310</v>
      </c>
      <c r="E926" s="248" t="s">
        <v>1235</v>
      </c>
      <c r="F926" s="248" t="s">
        <v>3125</v>
      </c>
      <c r="G926" s="1" t="s">
        <v>3458</v>
      </c>
      <c r="H926" s="248" t="s">
        <v>3499</v>
      </c>
    </row>
    <row r="927" spans="1:8" x14ac:dyDescent="0.25">
      <c r="A927" s="248">
        <v>463883</v>
      </c>
      <c r="B927" s="248">
        <v>59274680</v>
      </c>
      <c r="C927" s="248" t="s">
        <v>2789</v>
      </c>
      <c r="D927" s="259">
        <v>94677</v>
      </c>
      <c r="E927" s="248" t="s">
        <v>1235</v>
      </c>
      <c r="F927" s="248" t="s">
        <v>3125</v>
      </c>
      <c r="G927" s="1" t="s">
        <v>3458</v>
      </c>
      <c r="H927" s="248" t="s">
        <v>3499</v>
      </c>
    </row>
    <row r="928" spans="1:8" x14ac:dyDescent="0.25">
      <c r="A928" s="248">
        <v>463883</v>
      </c>
      <c r="B928" s="248">
        <v>59274680</v>
      </c>
      <c r="C928" s="248" t="s">
        <v>2874</v>
      </c>
      <c r="D928" s="259">
        <v>13623</v>
      </c>
      <c r="E928" s="248" t="s">
        <v>1235</v>
      </c>
      <c r="F928" s="248" t="s">
        <v>3125</v>
      </c>
      <c r="G928" s="1" t="s">
        <v>3458</v>
      </c>
      <c r="H928" s="248" t="s">
        <v>3499</v>
      </c>
    </row>
    <row r="929" spans="1:8" x14ac:dyDescent="0.25">
      <c r="A929" s="248">
        <v>463883</v>
      </c>
      <c r="B929" s="248">
        <v>59274680</v>
      </c>
      <c r="C929" s="248" t="s">
        <v>2845</v>
      </c>
      <c r="D929" s="259">
        <v>24012</v>
      </c>
      <c r="E929" s="248" t="s">
        <v>1235</v>
      </c>
      <c r="F929" s="248" t="s">
        <v>3125</v>
      </c>
      <c r="G929" s="1" t="s">
        <v>3458</v>
      </c>
      <c r="H929" s="248" t="s">
        <v>3499</v>
      </c>
    </row>
    <row r="930" spans="1:8" x14ac:dyDescent="0.25">
      <c r="A930" s="248">
        <v>463883</v>
      </c>
      <c r="B930" s="248">
        <v>59274680</v>
      </c>
      <c r="C930" s="248" t="s">
        <v>2875</v>
      </c>
      <c r="D930" s="259">
        <v>4061</v>
      </c>
      <c r="E930" s="248" t="s">
        <v>1235</v>
      </c>
      <c r="F930" s="248" t="s">
        <v>3125</v>
      </c>
      <c r="G930" s="1" t="s">
        <v>3458</v>
      </c>
      <c r="H930" s="248" t="s">
        <v>3499</v>
      </c>
    </row>
    <row r="931" spans="1:8" x14ac:dyDescent="0.25">
      <c r="A931" s="248">
        <v>463883</v>
      </c>
      <c r="B931" s="248">
        <v>59274680</v>
      </c>
      <c r="C931" s="248" t="s">
        <v>2876</v>
      </c>
      <c r="D931" s="259">
        <v>3335</v>
      </c>
      <c r="E931" s="248" t="s">
        <v>1235</v>
      </c>
      <c r="F931" s="248" t="s">
        <v>3125</v>
      </c>
      <c r="G931" s="1" t="s">
        <v>3458</v>
      </c>
      <c r="H931" s="248" t="s">
        <v>3499</v>
      </c>
    </row>
    <row r="932" spans="1:8" x14ac:dyDescent="0.25">
      <c r="A932" s="248">
        <v>463883</v>
      </c>
      <c r="B932" s="248">
        <v>59274680</v>
      </c>
      <c r="C932" s="248" t="s">
        <v>2724</v>
      </c>
      <c r="D932" s="259">
        <v>48143</v>
      </c>
      <c r="E932" s="248" t="s">
        <v>1235</v>
      </c>
      <c r="F932" s="248" t="s">
        <v>3125</v>
      </c>
      <c r="G932" s="1" t="s">
        <v>3458</v>
      </c>
      <c r="H932" s="248" t="s">
        <v>3499</v>
      </c>
    </row>
    <row r="933" spans="1:8" x14ac:dyDescent="0.25">
      <c r="A933" s="248">
        <v>463883</v>
      </c>
      <c r="B933" s="248">
        <v>59274680</v>
      </c>
      <c r="C933" s="248" t="s">
        <v>2877</v>
      </c>
      <c r="D933" s="259">
        <v>97200</v>
      </c>
      <c r="E933" s="248" t="s">
        <v>1235</v>
      </c>
      <c r="F933" s="248" t="s">
        <v>3125</v>
      </c>
      <c r="G933" s="1" t="s">
        <v>3458</v>
      </c>
      <c r="H933" s="248" t="s">
        <v>3499</v>
      </c>
    </row>
    <row r="934" spans="1:8" x14ac:dyDescent="0.25">
      <c r="A934" s="248">
        <v>463883</v>
      </c>
      <c r="B934" s="248">
        <v>59274680</v>
      </c>
      <c r="C934" s="248" t="s">
        <v>2850</v>
      </c>
      <c r="D934" s="259">
        <v>414</v>
      </c>
      <c r="E934" s="248" t="s">
        <v>1235</v>
      </c>
      <c r="F934" s="248" t="s">
        <v>3125</v>
      </c>
      <c r="G934" s="1" t="s">
        <v>3458</v>
      </c>
      <c r="H934" s="248" t="s">
        <v>3499</v>
      </c>
    </row>
    <row r="935" spans="1:8" x14ac:dyDescent="0.25">
      <c r="A935" s="248">
        <v>463883</v>
      </c>
      <c r="B935" s="248">
        <v>59274680</v>
      </c>
      <c r="C935" s="248" t="s">
        <v>2721</v>
      </c>
      <c r="D935" s="259">
        <v>117700</v>
      </c>
      <c r="E935" s="248" t="s">
        <v>1235</v>
      </c>
      <c r="F935" s="248" t="s">
        <v>3125</v>
      </c>
      <c r="G935" s="1" t="s">
        <v>3458</v>
      </c>
      <c r="H935" s="248" t="s">
        <v>3499</v>
      </c>
    </row>
    <row r="936" spans="1:8" x14ac:dyDescent="0.25">
      <c r="A936" s="248">
        <v>463883</v>
      </c>
      <c r="B936" s="248">
        <v>59274680</v>
      </c>
      <c r="C936" s="248" t="s">
        <v>2716</v>
      </c>
      <c r="D936" s="259">
        <v>14740</v>
      </c>
      <c r="E936" s="248" t="s">
        <v>1235</v>
      </c>
      <c r="F936" s="248" t="s">
        <v>3125</v>
      </c>
      <c r="G936" s="1" t="s">
        <v>3458</v>
      </c>
      <c r="H936" s="248" t="s">
        <v>3499</v>
      </c>
    </row>
    <row r="937" spans="1:8" x14ac:dyDescent="0.25">
      <c r="A937" s="248">
        <v>463883</v>
      </c>
      <c r="B937" s="248">
        <v>59274680</v>
      </c>
      <c r="C937" s="248" t="s">
        <v>2878</v>
      </c>
      <c r="D937" s="259">
        <v>450</v>
      </c>
      <c r="E937" s="248" t="s">
        <v>1235</v>
      </c>
      <c r="F937" s="248" t="s">
        <v>3125</v>
      </c>
      <c r="G937" s="1" t="s">
        <v>3458</v>
      </c>
      <c r="H937" s="248" t="s">
        <v>3499</v>
      </c>
    </row>
    <row r="938" spans="1:8" x14ac:dyDescent="0.25">
      <c r="A938" s="248">
        <v>463883</v>
      </c>
      <c r="B938" s="248">
        <v>59274680</v>
      </c>
      <c r="C938" s="248" t="s">
        <v>2802</v>
      </c>
      <c r="D938" s="259">
        <v>6580</v>
      </c>
      <c r="E938" s="248" t="s">
        <v>1235</v>
      </c>
      <c r="F938" s="248" t="s">
        <v>3125</v>
      </c>
      <c r="G938" s="1" t="s">
        <v>3458</v>
      </c>
      <c r="H938" s="248" t="s">
        <v>3499</v>
      </c>
    </row>
    <row r="939" spans="1:8" x14ac:dyDescent="0.25">
      <c r="A939" s="248">
        <v>463883</v>
      </c>
      <c r="B939" s="248">
        <v>59274680</v>
      </c>
      <c r="C939" s="248" t="s">
        <v>2748</v>
      </c>
      <c r="D939" s="259">
        <v>51207</v>
      </c>
      <c r="E939" s="248" t="s">
        <v>1235</v>
      </c>
      <c r="F939" s="248" t="s">
        <v>3125</v>
      </c>
      <c r="G939" s="1" t="s">
        <v>3458</v>
      </c>
      <c r="H939" s="248" t="s">
        <v>3499</v>
      </c>
    </row>
    <row r="940" spans="1:8" x14ac:dyDescent="0.25">
      <c r="A940" s="248">
        <v>463883</v>
      </c>
      <c r="B940" s="248">
        <v>59274680</v>
      </c>
      <c r="C940" s="248" t="s">
        <v>2776</v>
      </c>
      <c r="D940" s="259">
        <v>7668</v>
      </c>
      <c r="E940" s="248" t="s">
        <v>1235</v>
      </c>
      <c r="F940" s="248" t="s">
        <v>3125</v>
      </c>
      <c r="G940" s="1" t="s">
        <v>3458</v>
      </c>
      <c r="H940" s="248" t="s">
        <v>3499</v>
      </c>
    </row>
    <row r="941" spans="1:8" x14ac:dyDescent="0.25">
      <c r="A941" s="248">
        <v>463883</v>
      </c>
      <c r="B941" s="248">
        <v>59274680</v>
      </c>
      <c r="C941" s="248" t="s">
        <v>2751</v>
      </c>
      <c r="D941" s="259">
        <v>4446</v>
      </c>
      <c r="E941" s="248" t="s">
        <v>1235</v>
      </c>
      <c r="F941" s="248" t="s">
        <v>3125</v>
      </c>
      <c r="G941" s="1" t="s">
        <v>3458</v>
      </c>
      <c r="H941" s="248" t="s">
        <v>3499</v>
      </c>
    </row>
    <row r="942" spans="1:8" x14ac:dyDescent="0.25">
      <c r="A942" s="248">
        <v>463883</v>
      </c>
      <c r="B942" s="248">
        <v>59274680</v>
      </c>
      <c r="C942" s="248" t="s">
        <v>2846</v>
      </c>
      <c r="D942" s="259">
        <v>69914</v>
      </c>
      <c r="E942" s="248" t="s">
        <v>1235</v>
      </c>
      <c r="F942" s="248" t="s">
        <v>3125</v>
      </c>
      <c r="G942" s="1" t="s">
        <v>3458</v>
      </c>
      <c r="H942" s="248" t="s">
        <v>3499</v>
      </c>
    </row>
    <row r="943" spans="1:8" x14ac:dyDescent="0.25">
      <c r="A943" s="248">
        <v>463883</v>
      </c>
      <c r="B943" s="248">
        <v>59274680</v>
      </c>
      <c r="C943" s="248" t="s">
        <v>2879</v>
      </c>
      <c r="D943" s="259">
        <v>6045</v>
      </c>
      <c r="E943" s="248" t="s">
        <v>1235</v>
      </c>
      <c r="F943" s="248" t="s">
        <v>3125</v>
      </c>
      <c r="G943" s="1" t="s">
        <v>3458</v>
      </c>
      <c r="H943" s="248" t="s">
        <v>3499</v>
      </c>
    </row>
    <row r="944" spans="1:8" x14ac:dyDescent="0.25">
      <c r="A944" s="248">
        <v>463883</v>
      </c>
      <c r="B944" s="248">
        <v>59274680</v>
      </c>
      <c r="C944" s="248" t="s">
        <v>2783</v>
      </c>
      <c r="D944" s="259">
        <v>18004</v>
      </c>
      <c r="E944" s="248" t="s">
        <v>1235</v>
      </c>
      <c r="F944" s="248" t="s">
        <v>3125</v>
      </c>
      <c r="G944" s="1" t="s">
        <v>3458</v>
      </c>
      <c r="H944" s="248" t="s">
        <v>3499</v>
      </c>
    </row>
    <row r="945" spans="1:8" x14ac:dyDescent="0.25">
      <c r="A945" s="248">
        <v>463883</v>
      </c>
      <c r="B945" s="248">
        <v>59274680</v>
      </c>
      <c r="C945" s="248" t="s">
        <v>2855</v>
      </c>
      <c r="D945" s="259">
        <v>7680</v>
      </c>
      <c r="E945" s="248" t="s">
        <v>1235</v>
      </c>
      <c r="F945" s="248" t="s">
        <v>3125</v>
      </c>
      <c r="G945" s="1" t="s">
        <v>3458</v>
      </c>
      <c r="H945" s="248" t="s">
        <v>3499</v>
      </c>
    </row>
    <row r="946" spans="1:8" x14ac:dyDescent="0.25">
      <c r="A946" s="248">
        <v>463883</v>
      </c>
      <c r="B946" s="248">
        <v>59274680</v>
      </c>
      <c r="C946" s="248" t="s">
        <v>2729</v>
      </c>
      <c r="D946" s="259">
        <v>14490</v>
      </c>
      <c r="E946" s="248" t="s">
        <v>1235</v>
      </c>
      <c r="F946" s="248" t="s">
        <v>3125</v>
      </c>
      <c r="G946" s="1" t="s">
        <v>3458</v>
      </c>
      <c r="H946" s="248" t="s">
        <v>3499</v>
      </c>
    </row>
    <row r="947" spans="1:8" x14ac:dyDescent="0.25">
      <c r="A947" s="248">
        <v>463883</v>
      </c>
      <c r="B947" s="248">
        <v>59274680</v>
      </c>
      <c r="C947" s="248" t="s">
        <v>2880</v>
      </c>
      <c r="D947" s="259">
        <v>42500</v>
      </c>
      <c r="E947" s="248" t="s">
        <v>1235</v>
      </c>
      <c r="F947" s="248" t="s">
        <v>3125</v>
      </c>
      <c r="G947" s="1" t="s">
        <v>3458</v>
      </c>
      <c r="H947" s="248" t="s">
        <v>3499</v>
      </c>
    </row>
    <row r="948" spans="1:8" x14ac:dyDescent="0.25">
      <c r="A948" s="248">
        <v>463883</v>
      </c>
      <c r="B948" s="248">
        <v>59274680</v>
      </c>
      <c r="C948" s="248" t="s">
        <v>1091</v>
      </c>
      <c r="D948" s="259">
        <v>1120000</v>
      </c>
      <c r="E948" s="248" t="s">
        <v>2931</v>
      </c>
      <c r="F948" s="248" t="s">
        <v>3167</v>
      </c>
      <c r="G948" s="1" t="s">
        <v>3458</v>
      </c>
      <c r="H948" s="248" t="s">
        <v>3499</v>
      </c>
    </row>
    <row r="949" spans="1:8" x14ac:dyDescent="0.25">
      <c r="A949" s="248">
        <v>463883</v>
      </c>
      <c r="B949" s="248">
        <v>59274680</v>
      </c>
      <c r="C949" s="248" t="s">
        <v>323</v>
      </c>
      <c r="D949" s="259">
        <v>1200000</v>
      </c>
      <c r="E949" s="248" t="s">
        <v>2931</v>
      </c>
      <c r="F949" s="248" t="s">
        <v>3167</v>
      </c>
      <c r="G949" s="1" t="s">
        <v>3458</v>
      </c>
      <c r="H949" s="248" t="s">
        <v>3499</v>
      </c>
    </row>
    <row r="950" spans="1:8" x14ac:dyDescent="0.25">
      <c r="A950" s="248">
        <v>463883</v>
      </c>
      <c r="B950" s="248">
        <v>59274680</v>
      </c>
      <c r="C950" s="248" t="s">
        <v>1577</v>
      </c>
      <c r="D950" s="259">
        <v>151100</v>
      </c>
      <c r="E950" s="248" t="s">
        <v>2931</v>
      </c>
      <c r="F950" s="248" t="s">
        <v>3168</v>
      </c>
      <c r="G950" s="1" t="s">
        <v>3458</v>
      </c>
      <c r="H950" s="248" t="s">
        <v>3499</v>
      </c>
    </row>
    <row r="951" spans="1:8" x14ac:dyDescent="0.25">
      <c r="A951" s="248">
        <v>463883</v>
      </c>
      <c r="B951" s="248">
        <v>59274680</v>
      </c>
      <c r="C951" s="248" t="s">
        <v>544</v>
      </c>
      <c r="D951" s="259">
        <v>40800</v>
      </c>
      <c r="E951" s="248" t="s">
        <v>1235</v>
      </c>
      <c r="F951" s="248" t="s">
        <v>3169</v>
      </c>
      <c r="G951" s="1" t="s">
        <v>3458</v>
      </c>
      <c r="H951" s="248" t="s">
        <v>3499</v>
      </c>
    </row>
    <row r="952" spans="1:8" x14ac:dyDescent="0.25">
      <c r="A952" s="248">
        <v>463883</v>
      </c>
      <c r="B952" s="248">
        <v>59274680</v>
      </c>
      <c r="C952" s="248" t="s">
        <v>573</v>
      </c>
      <c r="D952" s="259">
        <v>14500</v>
      </c>
      <c r="E952" s="248" t="s">
        <v>1235</v>
      </c>
      <c r="F952" s="248" t="s">
        <v>3169</v>
      </c>
      <c r="G952" s="1" t="s">
        <v>3458</v>
      </c>
      <c r="H952" s="248" t="s">
        <v>3499</v>
      </c>
    </row>
    <row r="953" spans="1:8" x14ac:dyDescent="0.25">
      <c r="A953" s="248">
        <v>463883</v>
      </c>
      <c r="B953" s="248">
        <v>59274680</v>
      </c>
      <c r="C953" s="248" t="s">
        <v>258</v>
      </c>
      <c r="D953" s="259">
        <v>23100</v>
      </c>
      <c r="E953" s="248" t="s">
        <v>1235</v>
      </c>
      <c r="F953" s="248" t="s">
        <v>3169</v>
      </c>
      <c r="G953" s="1" t="s">
        <v>3458</v>
      </c>
      <c r="H953" s="248" t="s">
        <v>3499</v>
      </c>
    </row>
    <row r="954" spans="1:8" x14ac:dyDescent="0.25">
      <c r="A954" s="248">
        <v>463883</v>
      </c>
      <c r="B954" s="248">
        <v>59274680</v>
      </c>
      <c r="C954" s="248" t="s">
        <v>574</v>
      </c>
      <c r="D954" s="259">
        <v>15400</v>
      </c>
      <c r="E954" s="248" t="s">
        <v>1235</v>
      </c>
      <c r="F954" s="248" t="s">
        <v>3169</v>
      </c>
      <c r="G954" s="1" t="s">
        <v>3458</v>
      </c>
      <c r="H954" s="248" t="s">
        <v>3499</v>
      </c>
    </row>
    <row r="955" spans="1:8" x14ac:dyDescent="0.25">
      <c r="A955" s="248">
        <v>463883</v>
      </c>
      <c r="B955" s="248">
        <v>59274680</v>
      </c>
      <c r="C955" s="248" t="s">
        <v>1050</v>
      </c>
      <c r="D955" s="259">
        <v>94400</v>
      </c>
      <c r="E955" s="248" t="s">
        <v>1235</v>
      </c>
      <c r="F955" s="248" t="s">
        <v>3169</v>
      </c>
      <c r="G955" s="1" t="s">
        <v>3458</v>
      </c>
      <c r="H955" s="248" t="s">
        <v>3499</v>
      </c>
    </row>
    <row r="956" spans="1:8" x14ac:dyDescent="0.25">
      <c r="A956" s="248">
        <v>463883</v>
      </c>
      <c r="B956" s="248">
        <v>59274680</v>
      </c>
      <c r="C956" s="248" t="s">
        <v>483</v>
      </c>
      <c r="D956" s="259">
        <v>47200</v>
      </c>
      <c r="E956" s="248" t="s">
        <v>1235</v>
      </c>
      <c r="F956" s="248" t="s">
        <v>3169</v>
      </c>
      <c r="G956" s="1" t="s">
        <v>3458</v>
      </c>
      <c r="H956" s="248" t="s">
        <v>3499</v>
      </c>
    </row>
    <row r="957" spans="1:8" x14ac:dyDescent="0.25">
      <c r="A957" s="248">
        <v>463883</v>
      </c>
      <c r="B957" s="248">
        <v>59274680</v>
      </c>
      <c r="C957" s="248" t="s">
        <v>510</v>
      </c>
      <c r="D957" s="259">
        <v>47200</v>
      </c>
      <c r="E957" s="248" t="s">
        <v>1235</v>
      </c>
      <c r="F957" s="248" t="s">
        <v>3169</v>
      </c>
      <c r="G957" s="1" t="s">
        <v>3458</v>
      </c>
      <c r="H957" s="248" t="s">
        <v>3499</v>
      </c>
    </row>
    <row r="958" spans="1:8" x14ac:dyDescent="0.25">
      <c r="A958" s="248">
        <v>463883</v>
      </c>
      <c r="B958" s="248">
        <v>59274680</v>
      </c>
      <c r="C958" s="248" t="s">
        <v>577</v>
      </c>
      <c r="D958" s="259">
        <v>1260000</v>
      </c>
      <c r="E958" s="248" t="s">
        <v>2931</v>
      </c>
      <c r="F958" s="248" t="s">
        <v>3170</v>
      </c>
      <c r="G958" s="1" t="s">
        <v>3458</v>
      </c>
      <c r="H958" s="248" t="s">
        <v>3499</v>
      </c>
    </row>
    <row r="959" spans="1:8" x14ac:dyDescent="0.25">
      <c r="A959" s="248">
        <v>463883</v>
      </c>
      <c r="B959" s="248">
        <v>59274680</v>
      </c>
      <c r="C959" s="248" t="s">
        <v>1273</v>
      </c>
      <c r="D959" s="259">
        <v>15100</v>
      </c>
      <c r="E959" s="248" t="s">
        <v>1235</v>
      </c>
      <c r="F959" s="248" t="s">
        <v>3171</v>
      </c>
      <c r="G959" s="1" t="s">
        <v>3458</v>
      </c>
      <c r="H959" s="248" t="s">
        <v>3499</v>
      </c>
    </row>
    <row r="960" spans="1:8" x14ac:dyDescent="0.25">
      <c r="A960" s="248">
        <v>463883</v>
      </c>
      <c r="B960" s="248">
        <v>59274680</v>
      </c>
      <c r="C960" s="248" t="s">
        <v>741</v>
      </c>
      <c r="D960" s="259">
        <v>62100</v>
      </c>
      <c r="E960" s="248" t="s">
        <v>1235</v>
      </c>
      <c r="F960" s="248" t="s">
        <v>3171</v>
      </c>
      <c r="G960" s="1" t="s">
        <v>3458</v>
      </c>
      <c r="H960" s="248" t="s">
        <v>3499</v>
      </c>
    </row>
    <row r="961" spans="1:8" x14ac:dyDescent="0.25">
      <c r="A961" s="248">
        <v>463883</v>
      </c>
      <c r="B961" s="248">
        <v>59274680</v>
      </c>
      <c r="C961" s="248" t="s">
        <v>455</v>
      </c>
      <c r="D961" s="259">
        <v>431500</v>
      </c>
      <c r="E961" s="248" t="s">
        <v>1235</v>
      </c>
      <c r="F961" s="248" t="s">
        <v>3171</v>
      </c>
      <c r="G961" s="1" t="s">
        <v>3458</v>
      </c>
      <c r="H961" s="248" t="s">
        <v>3499</v>
      </c>
    </row>
    <row r="962" spans="1:8" x14ac:dyDescent="0.25">
      <c r="A962" s="248">
        <v>463883</v>
      </c>
      <c r="B962" s="248">
        <v>59274680</v>
      </c>
      <c r="C962" s="248" t="s">
        <v>2714</v>
      </c>
      <c r="D962" s="259">
        <v>198000</v>
      </c>
      <c r="E962" s="248" t="s">
        <v>2931</v>
      </c>
      <c r="F962" s="248" t="s">
        <v>3172</v>
      </c>
      <c r="G962" s="1" t="s">
        <v>3458</v>
      </c>
      <c r="H962" s="248" t="s">
        <v>3499</v>
      </c>
    </row>
    <row r="963" spans="1:8" x14ac:dyDescent="0.25">
      <c r="A963" s="248">
        <v>463883</v>
      </c>
      <c r="B963" s="248">
        <v>59274680</v>
      </c>
      <c r="C963" s="248" t="s">
        <v>2714</v>
      </c>
      <c r="D963" s="259">
        <v>2160000</v>
      </c>
      <c r="E963" s="248" t="s">
        <v>2931</v>
      </c>
      <c r="F963" s="248" t="s">
        <v>3173</v>
      </c>
      <c r="G963" s="1" t="s">
        <v>3458</v>
      </c>
      <c r="H963" s="248" t="s">
        <v>3499</v>
      </c>
    </row>
    <row r="964" spans="1:8" x14ac:dyDescent="0.25">
      <c r="A964" s="248">
        <v>463886</v>
      </c>
      <c r="B964" s="248">
        <v>6509858</v>
      </c>
      <c r="C964" s="248" t="s">
        <v>2898</v>
      </c>
      <c r="D964" s="259">
        <v>312092</v>
      </c>
      <c r="E964" s="248" t="s">
        <v>2931</v>
      </c>
      <c r="F964" s="248" t="s">
        <v>3215</v>
      </c>
      <c r="G964" s="1" t="s">
        <v>3487</v>
      </c>
      <c r="H964" s="248" t="s">
        <v>3499</v>
      </c>
    </row>
    <row r="965" spans="1:8" x14ac:dyDescent="0.25">
      <c r="A965" s="248">
        <v>463886</v>
      </c>
      <c r="B965" s="248">
        <v>6509858</v>
      </c>
      <c r="C965" s="248" t="s">
        <v>2848</v>
      </c>
      <c r="D965" s="259">
        <v>4840</v>
      </c>
      <c r="E965" s="248" t="s">
        <v>1235</v>
      </c>
      <c r="F965" s="248" t="s">
        <v>3075</v>
      </c>
      <c r="G965" s="1" t="s">
        <v>3487</v>
      </c>
      <c r="H965" s="248" t="s">
        <v>3499</v>
      </c>
    </row>
    <row r="966" spans="1:8" x14ac:dyDescent="0.25">
      <c r="A966" s="248">
        <v>463886</v>
      </c>
      <c r="B966" s="248">
        <v>6509858</v>
      </c>
      <c r="C966" s="248" t="s">
        <v>2761</v>
      </c>
      <c r="D966" s="259">
        <v>720</v>
      </c>
      <c r="E966" s="248" t="s">
        <v>1235</v>
      </c>
      <c r="F966" s="248" t="s">
        <v>3075</v>
      </c>
      <c r="G966" s="1" t="s">
        <v>3487</v>
      </c>
      <c r="H966" s="248" t="s">
        <v>3499</v>
      </c>
    </row>
    <row r="967" spans="1:8" x14ac:dyDescent="0.25">
      <c r="A967" s="248">
        <v>463886</v>
      </c>
      <c r="B967" s="248">
        <v>6509858</v>
      </c>
      <c r="C967" s="248" t="s">
        <v>2721</v>
      </c>
      <c r="D967" s="259">
        <v>9416</v>
      </c>
      <c r="E967" s="248" t="s">
        <v>1235</v>
      </c>
      <c r="F967" s="248" t="s">
        <v>3075</v>
      </c>
      <c r="G967" s="1" t="s">
        <v>3487</v>
      </c>
      <c r="H967" s="248" t="s">
        <v>3499</v>
      </c>
    </row>
    <row r="968" spans="1:8" x14ac:dyDescent="0.25">
      <c r="A968" s="248">
        <v>463886</v>
      </c>
      <c r="B968" s="248">
        <v>6509858</v>
      </c>
      <c r="C968" s="248" t="s">
        <v>2861</v>
      </c>
      <c r="D968" s="259">
        <v>17484</v>
      </c>
      <c r="E968" s="248" t="s">
        <v>1235</v>
      </c>
      <c r="F968" s="248" t="s">
        <v>3075</v>
      </c>
      <c r="G968" s="1" t="s">
        <v>3487</v>
      </c>
      <c r="H968" s="248" t="s">
        <v>3499</v>
      </c>
    </row>
    <row r="969" spans="1:8" x14ac:dyDescent="0.25">
      <c r="A969" s="248">
        <v>463886</v>
      </c>
      <c r="B969" s="248">
        <v>6509858</v>
      </c>
      <c r="C969" s="248" t="s">
        <v>2846</v>
      </c>
      <c r="D969" s="259">
        <v>32268</v>
      </c>
      <c r="E969" s="248" t="s">
        <v>1235</v>
      </c>
      <c r="F969" s="248" t="s">
        <v>3075</v>
      </c>
      <c r="G969" s="1" t="s">
        <v>3487</v>
      </c>
      <c r="H969" s="248" t="s">
        <v>3499</v>
      </c>
    </row>
    <row r="970" spans="1:8" x14ac:dyDescent="0.25">
      <c r="A970" s="248">
        <v>463886</v>
      </c>
      <c r="B970" s="248">
        <v>6509858</v>
      </c>
      <c r="C970" s="248" t="s">
        <v>2816</v>
      </c>
      <c r="D970" s="259">
        <v>1038</v>
      </c>
      <c r="E970" s="248" t="s">
        <v>1235</v>
      </c>
      <c r="F970" s="248" t="s">
        <v>3075</v>
      </c>
      <c r="G970" s="1" t="s">
        <v>3487</v>
      </c>
      <c r="H970" s="248" t="s">
        <v>3499</v>
      </c>
    </row>
    <row r="971" spans="1:8" x14ac:dyDescent="0.25">
      <c r="A971" s="248">
        <v>463886</v>
      </c>
      <c r="B971" s="248">
        <v>6509858</v>
      </c>
      <c r="C971" s="248" t="s">
        <v>724</v>
      </c>
      <c r="D971" s="259">
        <v>532000</v>
      </c>
      <c r="E971" s="248" t="s">
        <v>1235</v>
      </c>
      <c r="F971" s="248" t="s">
        <v>3067</v>
      </c>
      <c r="G971" s="1" t="s">
        <v>3487</v>
      </c>
      <c r="H971" s="248" t="s">
        <v>3499</v>
      </c>
    </row>
    <row r="972" spans="1:8" x14ac:dyDescent="0.25">
      <c r="A972" s="248">
        <v>463886</v>
      </c>
      <c r="B972" s="248">
        <v>6509858</v>
      </c>
      <c r="C972" s="248" t="s">
        <v>2507</v>
      </c>
      <c r="D972" s="259">
        <v>81800</v>
      </c>
      <c r="E972" s="248" t="s">
        <v>2931</v>
      </c>
      <c r="F972" s="248" t="s">
        <v>3216</v>
      </c>
      <c r="G972" s="1" t="s">
        <v>3487</v>
      </c>
      <c r="H972" s="248" t="s">
        <v>3499</v>
      </c>
    </row>
    <row r="973" spans="1:8" x14ac:dyDescent="0.25">
      <c r="A973" s="248">
        <v>463886</v>
      </c>
      <c r="B973" s="248">
        <v>6509858</v>
      </c>
      <c r="C973" s="248" t="s">
        <v>2733</v>
      </c>
      <c r="D973" s="259">
        <v>108700</v>
      </c>
      <c r="E973" s="248" t="s">
        <v>2931</v>
      </c>
      <c r="F973" s="248" t="s">
        <v>3217</v>
      </c>
      <c r="G973" s="1" t="s">
        <v>3487</v>
      </c>
      <c r="H973" s="248" t="s">
        <v>3499</v>
      </c>
    </row>
    <row r="974" spans="1:8" x14ac:dyDescent="0.25">
      <c r="A974" s="248">
        <v>463895</v>
      </c>
      <c r="B974" s="248">
        <v>5849618</v>
      </c>
      <c r="C974" s="248" t="s">
        <v>2761</v>
      </c>
      <c r="D974" s="259">
        <v>8640</v>
      </c>
      <c r="E974" s="248" t="s">
        <v>1235</v>
      </c>
      <c r="F974" s="248" t="s">
        <v>3075</v>
      </c>
      <c r="G974" s="1" t="s">
        <v>3487</v>
      </c>
      <c r="H974" s="248" t="s">
        <v>3499</v>
      </c>
    </row>
    <row r="975" spans="1:8" x14ac:dyDescent="0.25">
      <c r="A975" s="248">
        <v>463895</v>
      </c>
      <c r="B975" s="248">
        <v>5849618</v>
      </c>
      <c r="C975" s="248" t="s">
        <v>2721</v>
      </c>
      <c r="D975" s="259">
        <v>122408</v>
      </c>
      <c r="E975" s="248" t="s">
        <v>1235</v>
      </c>
      <c r="F975" s="248" t="s">
        <v>3075</v>
      </c>
      <c r="G975" s="1" t="s">
        <v>3487</v>
      </c>
      <c r="H975" s="248" t="s">
        <v>3499</v>
      </c>
    </row>
    <row r="976" spans="1:8" x14ac:dyDescent="0.25">
      <c r="A976" s="248">
        <v>463895</v>
      </c>
      <c r="B976" s="248">
        <v>5849618</v>
      </c>
      <c r="C976" s="248" t="s">
        <v>2761</v>
      </c>
      <c r="D976" s="259">
        <v>8640</v>
      </c>
      <c r="E976" s="248" t="s">
        <v>1235</v>
      </c>
      <c r="F976" s="248" t="s">
        <v>3075</v>
      </c>
      <c r="G976" s="1" t="s">
        <v>3487</v>
      </c>
      <c r="H976" s="248" t="s">
        <v>3499</v>
      </c>
    </row>
    <row r="977" spans="1:8" x14ac:dyDescent="0.25">
      <c r="A977" s="248">
        <v>463895</v>
      </c>
      <c r="B977" s="248">
        <v>5849618</v>
      </c>
      <c r="C977" s="248" t="s">
        <v>2721</v>
      </c>
      <c r="D977" s="259">
        <v>122408</v>
      </c>
      <c r="E977" s="248" t="s">
        <v>1235</v>
      </c>
      <c r="F977" s="248" t="s">
        <v>3075</v>
      </c>
      <c r="G977" s="1" t="s">
        <v>3487</v>
      </c>
      <c r="H977" s="248" t="s">
        <v>3499</v>
      </c>
    </row>
    <row r="978" spans="1:8" x14ac:dyDescent="0.25">
      <c r="A978" s="248">
        <v>463898</v>
      </c>
      <c r="B978" s="248">
        <v>9532146</v>
      </c>
      <c r="C978" s="248" t="s">
        <v>1244</v>
      </c>
      <c r="D978" s="259">
        <v>3128500</v>
      </c>
      <c r="E978" s="248" t="s">
        <v>2931</v>
      </c>
      <c r="F978" s="248" t="s">
        <v>3132</v>
      </c>
      <c r="G978" s="1" t="s">
        <v>3487</v>
      </c>
      <c r="H978" s="248" t="s">
        <v>3499</v>
      </c>
    </row>
    <row r="979" spans="1:8" x14ac:dyDescent="0.25">
      <c r="A979" s="248">
        <v>463898</v>
      </c>
      <c r="B979" s="248">
        <v>9532146</v>
      </c>
      <c r="C979" s="248" t="s">
        <v>2858</v>
      </c>
      <c r="D979" s="259">
        <v>7907</v>
      </c>
      <c r="E979" s="248" t="s">
        <v>1235</v>
      </c>
      <c r="F979" s="248" t="s">
        <v>3050</v>
      </c>
      <c r="G979" s="1" t="s">
        <v>3487</v>
      </c>
      <c r="H979" s="248" t="s">
        <v>3499</v>
      </c>
    </row>
    <row r="980" spans="1:8" x14ac:dyDescent="0.25">
      <c r="A980" s="248">
        <v>463898</v>
      </c>
      <c r="B980" s="248">
        <v>9532146</v>
      </c>
      <c r="C980" s="248" t="s">
        <v>2721</v>
      </c>
      <c r="D980" s="259">
        <v>42372</v>
      </c>
      <c r="E980" s="248" t="s">
        <v>1235</v>
      </c>
      <c r="F980" s="248" t="s">
        <v>3050</v>
      </c>
      <c r="G980" s="1" t="s">
        <v>3487</v>
      </c>
      <c r="H980" s="248" t="s">
        <v>3499</v>
      </c>
    </row>
    <row r="981" spans="1:8" x14ac:dyDescent="0.25">
      <c r="A981" s="248">
        <v>463898</v>
      </c>
      <c r="B981" s="248">
        <v>9532146</v>
      </c>
      <c r="C981" s="248" t="s">
        <v>2766</v>
      </c>
      <c r="D981" s="259">
        <v>2280</v>
      </c>
      <c r="E981" s="248" t="s">
        <v>1235</v>
      </c>
      <c r="F981" s="248" t="s">
        <v>3050</v>
      </c>
      <c r="G981" s="1" t="s">
        <v>3487</v>
      </c>
      <c r="H981" s="248" t="s">
        <v>3499</v>
      </c>
    </row>
    <row r="982" spans="1:8" x14ac:dyDescent="0.25">
      <c r="A982" s="248">
        <v>463898</v>
      </c>
      <c r="B982" s="248">
        <v>9532146</v>
      </c>
      <c r="C982" s="248" t="s">
        <v>2729</v>
      </c>
      <c r="D982" s="259">
        <v>11592</v>
      </c>
      <c r="E982" s="248" t="s">
        <v>1235</v>
      </c>
      <c r="F982" s="248" t="s">
        <v>3050</v>
      </c>
      <c r="G982" s="1" t="s">
        <v>3487</v>
      </c>
      <c r="H982" s="248" t="s">
        <v>3499</v>
      </c>
    </row>
    <row r="983" spans="1:8" x14ac:dyDescent="0.25">
      <c r="A983" s="248">
        <v>463898</v>
      </c>
      <c r="B983" s="248">
        <v>9532146</v>
      </c>
      <c r="C983" s="248" t="s">
        <v>2718</v>
      </c>
      <c r="D983" s="259">
        <v>13952</v>
      </c>
      <c r="E983" s="248" t="s">
        <v>1235</v>
      </c>
      <c r="F983" s="248" t="s">
        <v>3050</v>
      </c>
      <c r="G983" s="1" t="s">
        <v>3487</v>
      </c>
      <c r="H983" s="248" t="s">
        <v>3499</v>
      </c>
    </row>
    <row r="984" spans="1:8" x14ac:dyDescent="0.25">
      <c r="A984" s="248">
        <v>463898</v>
      </c>
      <c r="B984" s="248">
        <v>9532146</v>
      </c>
      <c r="C984" s="248" t="s">
        <v>724</v>
      </c>
      <c r="D984" s="259">
        <v>532000</v>
      </c>
      <c r="E984" s="248" t="s">
        <v>1235</v>
      </c>
      <c r="F984" s="248" t="s">
        <v>3051</v>
      </c>
      <c r="G984" s="1" t="s">
        <v>3487</v>
      </c>
      <c r="H984" s="248" t="s">
        <v>3499</v>
      </c>
    </row>
    <row r="985" spans="1:8" x14ac:dyDescent="0.25">
      <c r="A985" s="248">
        <v>463898</v>
      </c>
      <c r="B985" s="248">
        <v>9532146</v>
      </c>
      <c r="C985" s="248" t="s">
        <v>1191</v>
      </c>
      <c r="D985" s="259">
        <v>100000</v>
      </c>
      <c r="E985" s="248" t="s">
        <v>2931</v>
      </c>
      <c r="F985" s="248" t="s">
        <v>3133</v>
      </c>
      <c r="G985" s="1" t="s">
        <v>3487</v>
      </c>
      <c r="H985" s="248" t="s">
        <v>3499</v>
      </c>
    </row>
    <row r="986" spans="1:8" x14ac:dyDescent="0.25">
      <c r="A986" s="248">
        <v>463903</v>
      </c>
      <c r="B986" s="248">
        <v>28212247</v>
      </c>
      <c r="C986" s="248" t="s">
        <v>2860</v>
      </c>
      <c r="D986" s="259">
        <v>455100</v>
      </c>
      <c r="E986" s="248" t="s">
        <v>2931</v>
      </c>
      <c r="F986" s="248" t="s">
        <v>3179</v>
      </c>
      <c r="G986" s="1" t="s">
        <v>3487</v>
      </c>
      <c r="H986" s="248" t="s">
        <v>3499</v>
      </c>
    </row>
    <row r="987" spans="1:8" x14ac:dyDescent="0.25">
      <c r="A987" s="248">
        <v>463903</v>
      </c>
      <c r="B987" s="248">
        <v>28212247</v>
      </c>
      <c r="C987" s="248" t="s">
        <v>2761</v>
      </c>
      <c r="D987" s="259">
        <v>46800</v>
      </c>
      <c r="E987" s="248" t="s">
        <v>1235</v>
      </c>
      <c r="F987" s="248" t="s">
        <v>3075</v>
      </c>
      <c r="G987" s="1" t="s">
        <v>3487</v>
      </c>
      <c r="H987" s="248" t="s">
        <v>3499</v>
      </c>
    </row>
    <row r="988" spans="1:8" x14ac:dyDescent="0.25">
      <c r="A988" s="248">
        <v>463903</v>
      </c>
      <c r="B988" s="248">
        <v>28212247</v>
      </c>
      <c r="C988" s="248" t="s">
        <v>2845</v>
      </c>
      <c r="D988" s="259">
        <v>5336</v>
      </c>
      <c r="E988" s="248" t="s">
        <v>1235</v>
      </c>
      <c r="F988" s="248" t="s">
        <v>3075</v>
      </c>
      <c r="G988" s="1" t="s">
        <v>3487</v>
      </c>
      <c r="H988" s="248" t="s">
        <v>3499</v>
      </c>
    </row>
    <row r="989" spans="1:8" x14ac:dyDescent="0.25">
      <c r="A989" s="248">
        <v>463903</v>
      </c>
      <c r="B989" s="248">
        <v>28212247</v>
      </c>
      <c r="C989" s="248" t="s">
        <v>2721</v>
      </c>
      <c r="D989" s="259">
        <v>47080</v>
      </c>
      <c r="E989" s="248" t="s">
        <v>1235</v>
      </c>
      <c r="F989" s="248" t="s">
        <v>3075</v>
      </c>
      <c r="G989" s="1" t="s">
        <v>3487</v>
      </c>
      <c r="H989" s="248" t="s">
        <v>3499</v>
      </c>
    </row>
    <row r="990" spans="1:8" x14ac:dyDescent="0.25">
      <c r="A990" s="248">
        <v>463903</v>
      </c>
      <c r="B990" s="248">
        <v>28212247</v>
      </c>
      <c r="C990" s="248" t="s">
        <v>2878</v>
      </c>
      <c r="D990" s="259">
        <v>30</v>
      </c>
      <c r="E990" s="248" t="s">
        <v>1235</v>
      </c>
      <c r="F990" s="248" t="s">
        <v>3075</v>
      </c>
      <c r="G990" s="1" t="s">
        <v>3487</v>
      </c>
      <c r="H990" s="248" t="s">
        <v>3499</v>
      </c>
    </row>
    <row r="991" spans="1:8" x14ac:dyDescent="0.25">
      <c r="A991" s="248">
        <v>463903</v>
      </c>
      <c r="B991" s="248">
        <v>28212247</v>
      </c>
      <c r="C991" s="248" t="s">
        <v>2802</v>
      </c>
      <c r="D991" s="259">
        <v>210560</v>
      </c>
      <c r="E991" s="248" t="s">
        <v>1235</v>
      </c>
      <c r="F991" s="248" t="s">
        <v>3075</v>
      </c>
      <c r="G991" s="1" t="s">
        <v>3487</v>
      </c>
      <c r="H991" s="248" t="s">
        <v>3499</v>
      </c>
    </row>
    <row r="992" spans="1:8" x14ac:dyDescent="0.25">
      <c r="A992" s="248">
        <v>463903</v>
      </c>
      <c r="B992" s="248">
        <v>28212247</v>
      </c>
      <c r="C992" s="248" t="s">
        <v>2787</v>
      </c>
      <c r="D992" s="259">
        <v>1257</v>
      </c>
      <c r="E992" s="248" t="s">
        <v>1235</v>
      </c>
      <c r="F992" s="248" t="s">
        <v>3075</v>
      </c>
      <c r="G992" s="1" t="s">
        <v>3487</v>
      </c>
      <c r="H992" s="248" t="s">
        <v>3499</v>
      </c>
    </row>
    <row r="993" spans="1:8" x14ac:dyDescent="0.25">
      <c r="A993" s="248">
        <v>463903</v>
      </c>
      <c r="B993" s="248">
        <v>28212247</v>
      </c>
      <c r="C993" s="248" t="s">
        <v>2846</v>
      </c>
      <c r="D993" s="259">
        <v>268900</v>
      </c>
      <c r="E993" s="248" t="s">
        <v>1235</v>
      </c>
      <c r="F993" s="248" t="s">
        <v>3075</v>
      </c>
      <c r="G993" s="1" t="s">
        <v>3487</v>
      </c>
      <c r="H993" s="248" t="s">
        <v>3499</v>
      </c>
    </row>
    <row r="994" spans="1:8" x14ac:dyDescent="0.25">
      <c r="A994" s="248">
        <v>463903</v>
      </c>
      <c r="B994" s="248">
        <v>28212247</v>
      </c>
      <c r="C994" s="248" t="s">
        <v>2884</v>
      </c>
      <c r="D994" s="259">
        <v>2070039</v>
      </c>
      <c r="E994" s="248" t="s">
        <v>2931</v>
      </c>
      <c r="F994" s="248" t="s">
        <v>3180</v>
      </c>
      <c r="G994" s="1" t="s">
        <v>3487</v>
      </c>
      <c r="H994" s="248" t="s">
        <v>3499</v>
      </c>
    </row>
    <row r="995" spans="1:8" x14ac:dyDescent="0.25">
      <c r="A995" s="248">
        <v>463903</v>
      </c>
      <c r="B995" s="248">
        <v>28212247</v>
      </c>
      <c r="C995" s="248" t="s">
        <v>2859</v>
      </c>
      <c r="D995" s="259">
        <v>1768000</v>
      </c>
      <c r="E995" s="248" t="s">
        <v>2931</v>
      </c>
      <c r="F995" s="248" t="s">
        <v>3181</v>
      </c>
      <c r="G995" s="1" t="s">
        <v>3487</v>
      </c>
      <c r="H995" s="248" t="s">
        <v>3499</v>
      </c>
    </row>
    <row r="996" spans="1:8" x14ac:dyDescent="0.25">
      <c r="A996" s="248">
        <v>463903</v>
      </c>
      <c r="B996" s="248">
        <v>28212247</v>
      </c>
      <c r="C996" s="248" t="s">
        <v>2855</v>
      </c>
      <c r="D996" s="259">
        <v>15360</v>
      </c>
      <c r="E996" s="248" t="s">
        <v>1235</v>
      </c>
      <c r="F996" s="248" t="s">
        <v>3075</v>
      </c>
      <c r="G996" s="1" t="s">
        <v>3487</v>
      </c>
      <c r="H996" s="248" t="s">
        <v>3499</v>
      </c>
    </row>
    <row r="997" spans="1:8" x14ac:dyDescent="0.25">
      <c r="A997" s="248">
        <v>463903</v>
      </c>
      <c r="B997" s="248">
        <v>28212247</v>
      </c>
      <c r="C997" s="248" t="s">
        <v>2729</v>
      </c>
      <c r="D997" s="259">
        <v>2898</v>
      </c>
      <c r="E997" s="248" t="s">
        <v>1235</v>
      </c>
      <c r="F997" s="248" t="s">
        <v>3075</v>
      </c>
      <c r="G997" s="1" t="s">
        <v>3487</v>
      </c>
      <c r="H997" s="248" t="s">
        <v>3499</v>
      </c>
    </row>
    <row r="998" spans="1:8" x14ac:dyDescent="0.25">
      <c r="A998" s="248">
        <v>463903</v>
      </c>
      <c r="B998" s="248">
        <v>28212247</v>
      </c>
      <c r="C998" s="248" t="s">
        <v>2885</v>
      </c>
      <c r="D998" s="259">
        <v>2500000</v>
      </c>
      <c r="E998" s="248" t="s">
        <v>2931</v>
      </c>
      <c r="F998" s="248" t="s">
        <v>3182</v>
      </c>
      <c r="G998" s="1" t="s">
        <v>3487</v>
      </c>
      <c r="H998" s="248" t="s">
        <v>3499</v>
      </c>
    </row>
    <row r="999" spans="1:8" x14ac:dyDescent="0.25">
      <c r="A999" s="248">
        <v>463903</v>
      </c>
      <c r="B999" s="248">
        <v>28212247</v>
      </c>
      <c r="C999" s="248" t="s">
        <v>2886</v>
      </c>
      <c r="D999" s="259">
        <v>1890100</v>
      </c>
      <c r="E999" s="248" t="s">
        <v>2931</v>
      </c>
      <c r="F999" s="248" t="s">
        <v>3183</v>
      </c>
      <c r="G999" s="1" t="s">
        <v>3487</v>
      </c>
      <c r="H999" s="248" t="s">
        <v>3499</v>
      </c>
    </row>
    <row r="1000" spans="1:8" x14ac:dyDescent="0.25">
      <c r="A1000" s="248">
        <v>463907</v>
      </c>
      <c r="B1000" s="248">
        <v>11609398</v>
      </c>
      <c r="C1000" s="248" t="s">
        <v>650</v>
      </c>
      <c r="D1000" s="259">
        <v>2594400</v>
      </c>
      <c r="E1000" s="248" t="s">
        <v>2931</v>
      </c>
      <c r="F1000" s="248" t="s">
        <v>3134</v>
      </c>
      <c r="G1000" s="1" t="s">
        <v>3487</v>
      </c>
      <c r="H1000" s="248" t="s">
        <v>3499</v>
      </c>
    </row>
    <row r="1001" spans="1:8" x14ac:dyDescent="0.25">
      <c r="A1001" s="248">
        <v>463907</v>
      </c>
      <c r="B1001" s="248">
        <v>11609398</v>
      </c>
      <c r="C1001" s="248" t="s">
        <v>2780</v>
      </c>
      <c r="D1001" s="259">
        <v>19207</v>
      </c>
      <c r="E1001" s="248" t="s">
        <v>1235</v>
      </c>
      <c r="F1001" s="248" t="s">
        <v>3135</v>
      </c>
      <c r="G1001" s="1" t="s">
        <v>3487</v>
      </c>
      <c r="H1001" s="248" t="s">
        <v>3499</v>
      </c>
    </row>
    <row r="1002" spans="1:8" x14ac:dyDescent="0.25">
      <c r="A1002" s="248">
        <v>463907</v>
      </c>
      <c r="B1002" s="248">
        <v>11609398</v>
      </c>
      <c r="C1002" s="248" t="s">
        <v>2721</v>
      </c>
      <c r="D1002" s="259">
        <v>61204</v>
      </c>
      <c r="E1002" s="248" t="s">
        <v>1235</v>
      </c>
      <c r="F1002" s="248" t="s">
        <v>3135</v>
      </c>
      <c r="G1002" s="1" t="s">
        <v>3487</v>
      </c>
      <c r="H1002" s="248" t="s">
        <v>3499</v>
      </c>
    </row>
    <row r="1003" spans="1:8" x14ac:dyDescent="0.25">
      <c r="A1003" s="248">
        <v>463907</v>
      </c>
      <c r="B1003" s="248">
        <v>11609398</v>
      </c>
      <c r="C1003" s="248" t="s">
        <v>2852</v>
      </c>
      <c r="D1003" s="259">
        <v>12350</v>
      </c>
      <c r="E1003" s="248" t="s">
        <v>1235</v>
      </c>
      <c r="F1003" s="248" t="s">
        <v>3135</v>
      </c>
      <c r="G1003" s="1" t="s">
        <v>3487</v>
      </c>
      <c r="H1003" s="248" t="s">
        <v>3499</v>
      </c>
    </row>
    <row r="1004" spans="1:8" x14ac:dyDescent="0.25">
      <c r="A1004" s="248">
        <v>463907</v>
      </c>
      <c r="B1004" s="248">
        <v>11609398</v>
      </c>
      <c r="C1004" s="248" t="s">
        <v>2787</v>
      </c>
      <c r="D1004" s="259">
        <v>3771</v>
      </c>
      <c r="E1004" s="248" t="s">
        <v>1235</v>
      </c>
      <c r="F1004" s="248" t="s">
        <v>3135</v>
      </c>
      <c r="G1004" s="1" t="s">
        <v>3487</v>
      </c>
      <c r="H1004" s="248" t="s">
        <v>3499</v>
      </c>
    </row>
    <row r="1005" spans="1:8" x14ac:dyDescent="0.25">
      <c r="A1005" s="248">
        <v>463907</v>
      </c>
      <c r="B1005" s="248">
        <v>11609398</v>
      </c>
      <c r="C1005" s="248" t="s">
        <v>2846</v>
      </c>
      <c r="D1005" s="259">
        <v>75292</v>
      </c>
      <c r="E1005" s="248" t="s">
        <v>1235</v>
      </c>
      <c r="F1005" s="248" t="s">
        <v>3135</v>
      </c>
      <c r="G1005" s="1" t="s">
        <v>3487</v>
      </c>
      <c r="H1005" s="248" t="s">
        <v>3499</v>
      </c>
    </row>
    <row r="1006" spans="1:8" x14ac:dyDescent="0.25">
      <c r="A1006" s="248">
        <v>463907</v>
      </c>
      <c r="B1006" s="248">
        <v>11609398</v>
      </c>
      <c r="C1006" s="248" t="s">
        <v>2859</v>
      </c>
      <c r="D1006" s="259">
        <v>476000</v>
      </c>
      <c r="E1006" s="248" t="s">
        <v>2931</v>
      </c>
      <c r="F1006" s="248" t="s">
        <v>3136</v>
      </c>
      <c r="G1006" s="1" t="s">
        <v>3487</v>
      </c>
      <c r="H1006" s="248" t="s">
        <v>3499</v>
      </c>
    </row>
    <row r="1007" spans="1:8" x14ac:dyDescent="0.25">
      <c r="A1007" s="248">
        <v>463907</v>
      </c>
      <c r="B1007" s="248">
        <v>11609398</v>
      </c>
      <c r="C1007" s="248" t="s">
        <v>2729</v>
      </c>
      <c r="D1007" s="259">
        <v>5796</v>
      </c>
      <c r="E1007" s="248" t="s">
        <v>1235</v>
      </c>
      <c r="F1007" s="248" t="s">
        <v>3135</v>
      </c>
      <c r="G1007" s="1" t="s">
        <v>3487</v>
      </c>
      <c r="H1007" s="248" t="s">
        <v>3499</v>
      </c>
    </row>
    <row r="1008" spans="1:8" x14ac:dyDescent="0.25">
      <c r="A1008" s="248">
        <v>464348</v>
      </c>
      <c r="B1008" s="248">
        <v>2540370</v>
      </c>
      <c r="C1008" s="248" t="s">
        <v>2840</v>
      </c>
      <c r="D1008" s="259">
        <v>2169</v>
      </c>
      <c r="E1008" s="248" t="s">
        <v>1235</v>
      </c>
      <c r="F1008" s="248" t="s">
        <v>3075</v>
      </c>
      <c r="G1008" s="1" t="s">
        <v>3487</v>
      </c>
      <c r="H1008" s="248" t="s">
        <v>3499</v>
      </c>
    </row>
    <row r="1009" spans="1:8" x14ac:dyDescent="0.25">
      <c r="A1009" s="248">
        <v>464348</v>
      </c>
      <c r="B1009" s="248">
        <v>2540370</v>
      </c>
      <c r="C1009" s="248" t="s">
        <v>2761</v>
      </c>
      <c r="D1009" s="259">
        <v>4320</v>
      </c>
      <c r="E1009" s="248" t="s">
        <v>1235</v>
      </c>
      <c r="F1009" s="248" t="s">
        <v>3075</v>
      </c>
      <c r="G1009" s="1" t="s">
        <v>3487</v>
      </c>
      <c r="H1009" s="248" t="s">
        <v>3499</v>
      </c>
    </row>
    <row r="1010" spans="1:8" x14ac:dyDescent="0.25">
      <c r="A1010" s="248">
        <v>464348</v>
      </c>
      <c r="B1010" s="248">
        <v>2540370</v>
      </c>
      <c r="C1010" s="248" t="s">
        <v>2721</v>
      </c>
      <c r="D1010" s="259">
        <v>89452</v>
      </c>
      <c r="E1010" s="248" t="s">
        <v>1235</v>
      </c>
      <c r="F1010" s="248" t="s">
        <v>3075</v>
      </c>
      <c r="G1010" s="1" t="s">
        <v>3487</v>
      </c>
      <c r="H1010" s="248" t="s">
        <v>3499</v>
      </c>
    </row>
    <row r="1011" spans="1:8" x14ac:dyDescent="0.25">
      <c r="A1011" s="248">
        <v>464355</v>
      </c>
      <c r="B1011" s="248">
        <v>6440891</v>
      </c>
      <c r="C1011" s="248" t="s">
        <v>650</v>
      </c>
      <c r="D1011" s="259">
        <v>2400000</v>
      </c>
      <c r="E1011" s="248" t="s">
        <v>2931</v>
      </c>
      <c r="F1011" s="248" t="s">
        <v>3184</v>
      </c>
      <c r="G1011" s="1" t="s">
        <v>3487</v>
      </c>
      <c r="H1011" s="248" t="s">
        <v>3499</v>
      </c>
    </row>
    <row r="1012" spans="1:8" x14ac:dyDescent="0.25">
      <c r="A1012" s="248">
        <v>464355</v>
      </c>
      <c r="B1012" s="248">
        <v>6440891</v>
      </c>
      <c r="C1012" s="248" t="s">
        <v>2840</v>
      </c>
      <c r="D1012" s="259">
        <v>723</v>
      </c>
      <c r="E1012" s="248" t="s">
        <v>1235</v>
      </c>
      <c r="F1012" s="248" t="s">
        <v>3075</v>
      </c>
      <c r="G1012" s="1" t="s">
        <v>3487</v>
      </c>
      <c r="H1012" s="248" t="s">
        <v>3499</v>
      </c>
    </row>
    <row r="1013" spans="1:8" x14ac:dyDescent="0.25">
      <c r="A1013" s="248">
        <v>464355</v>
      </c>
      <c r="B1013" s="248">
        <v>6440891</v>
      </c>
      <c r="C1013" s="248" t="s">
        <v>2848</v>
      </c>
      <c r="D1013" s="259">
        <v>3630</v>
      </c>
      <c r="E1013" s="248" t="s">
        <v>1235</v>
      </c>
      <c r="F1013" s="248" t="s">
        <v>3075</v>
      </c>
      <c r="G1013" s="1" t="s">
        <v>3487</v>
      </c>
      <c r="H1013" s="248" t="s">
        <v>3499</v>
      </c>
    </row>
    <row r="1014" spans="1:8" x14ac:dyDescent="0.25">
      <c r="A1014" s="248">
        <v>464355</v>
      </c>
      <c r="B1014" s="248">
        <v>6440891</v>
      </c>
      <c r="C1014" s="248" t="s">
        <v>2724</v>
      </c>
      <c r="D1014" s="259">
        <v>96286</v>
      </c>
      <c r="E1014" s="248" t="s">
        <v>1235</v>
      </c>
      <c r="F1014" s="248" t="s">
        <v>3075</v>
      </c>
      <c r="G1014" s="1" t="s">
        <v>3487</v>
      </c>
      <c r="H1014" s="248" t="s">
        <v>3499</v>
      </c>
    </row>
    <row r="1015" spans="1:8" x14ac:dyDescent="0.25">
      <c r="A1015" s="248">
        <v>464355</v>
      </c>
      <c r="B1015" s="248">
        <v>6440891</v>
      </c>
      <c r="C1015" s="248" t="s">
        <v>2842</v>
      </c>
      <c r="D1015" s="259">
        <v>105</v>
      </c>
      <c r="E1015" s="248" t="s">
        <v>1235</v>
      </c>
      <c r="F1015" s="248" t="s">
        <v>3075</v>
      </c>
      <c r="G1015" s="1" t="s">
        <v>3487</v>
      </c>
      <c r="H1015" s="248" t="s">
        <v>3499</v>
      </c>
    </row>
    <row r="1016" spans="1:8" x14ac:dyDescent="0.25">
      <c r="A1016" s="248">
        <v>464355</v>
      </c>
      <c r="B1016" s="248">
        <v>6440891</v>
      </c>
      <c r="C1016" s="248" t="s">
        <v>2851</v>
      </c>
      <c r="D1016" s="259">
        <v>3220</v>
      </c>
      <c r="E1016" s="248" t="s">
        <v>1235</v>
      </c>
      <c r="F1016" s="248" t="s">
        <v>3075</v>
      </c>
      <c r="G1016" s="1" t="s">
        <v>3487</v>
      </c>
      <c r="H1016" s="248" t="s">
        <v>3499</v>
      </c>
    </row>
    <row r="1017" spans="1:8" x14ac:dyDescent="0.25">
      <c r="A1017" s="248">
        <v>464355</v>
      </c>
      <c r="B1017" s="248">
        <v>6440891</v>
      </c>
      <c r="C1017" s="248" t="s">
        <v>2718</v>
      </c>
      <c r="D1017" s="259">
        <v>7848</v>
      </c>
      <c r="E1017" s="248" t="s">
        <v>1235</v>
      </c>
      <c r="F1017" s="248" t="s">
        <v>3075</v>
      </c>
      <c r="G1017" s="1" t="s">
        <v>3487</v>
      </c>
      <c r="H1017" s="248" t="s">
        <v>3499</v>
      </c>
    </row>
    <row r="1018" spans="1:8" x14ac:dyDescent="0.25">
      <c r="A1018" s="248">
        <v>464355</v>
      </c>
      <c r="B1018" s="248">
        <v>6440891</v>
      </c>
      <c r="C1018" s="248" t="s">
        <v>2887</v>
      </c>
      <c r="D1018" s="259">
        <v>99600</v>
      </c>
      <c r="E1018" s="248" t="s">
        <v>2931</v>
      </c>
      <c r="F1018" s="248" t="s">
        <v>3185</v>
      </c>
      <c r="G1018" s="1" t="s">
        <v>3487</v>
      </c>
      <c r="H1018" s="248" t="s">
        <v>3499</v>
      </c>
    </row>
    <row r="1019" spans="1:8" x14ac:dyDescent="0.25">
      <c r="A1019" s="248">
        <v>464355</v>
      </c>
      <c r="B1019" s="248">
        <v>6440891</v>
      </c>
      <c r="C1019" s="248" t="s">
        <v>2816</v>
      </c>
      <c r="D1019" s="259">
        <v>4152</v>
      </c>
      <c r="E1019" s="248" t="s">
        <v>1235</v>
      </c>
      <c r="F1019" s="248" t="s">
        <v>3075</v>
      </c>
      <c r="G1019" s="1" t="s">
        <v>3487</v>
      </c>
      <c r="H1019" s="248" t="s">
        <v>3499</v>
      </c>
    </row>
    <row r="1020" spans="1:8" x14ac:dyDescent="0.25">
      <c r="A1020" s="248">
        <v>464355</v>
      </c>
      <c r="B1020" s="248">
        <v>6440891</v>
      </c>
      <c r="C1020" s="248" t="s">
        <v>1018</v>
      </c>
      <c r="D1020" s="259">
        <v>58600</v>
      </c>
      <c r="E1020" s="248" t="s">
        <v>2931</v>
      </c>
      <c r="F1020" s="248" t="s">
        <v>3186</v>
      </c>
      <c r="G1020" s="1" t="s">
        <v>3487</v>
      </c>
      <c r="H1020" s="248" t="s">
        <v>3499</v>
      </c>
    </row>
    <row r="1021" spans="1:8" x14ac:dyDescent="0.25">
      <c r="A1021" s="248">
        <v>464355</v>
      </c>
      <c r="B1021" s="248">
        <v>6440891</v>
      </c>
      <c r="C1021" s="248" t="s">
        <v>2714</v>
      </c>
      <c r="D1021" s="259">
        <v>16780</v>
      </c>
      <c r="E1021" s="248" t="s">
        <v>2931</v>
      </c>
      <c r="F1021" s="248" t="s">
        <v>3187</v>
      </c>
      <c r="G1021" s="1" t="s">
        <v>3487</v>
      </c>
      <c r="H1021" s="248" t="s">
        <v>3499</v>
      </c>
    </row>
    <row r="1022" spans="1:8" x14ac:dyDescent="0.25">
      <c r="A1022" s="248">
        <v>464355</v>
      </c>
      <c r="B1022" s="248">
        <v>6440891</v>
      </c>
      <c r="C1022" s="248" t="s">
        <v>766</v>
      </c>
      <c r="D1022" s="259">
        <v>63600</v>
      </c>
      <c r="E1022" s="248" t="s">
        <v>2931</v>
      </c>
      <c r="F1022" s="248" t="s">
        <v>3188</v>
      </c>
      <c r="G1022" s="1" t="s">
        <v>3487</v>
      </c>
      <c r="H1022" s="248" t="s">
        <v>3499</v>
      </c>
    </row>
    <row r="1023" spans="1:8" x14ac:dyDescent="0.25">
      <c r="A1023" s="248">
        <v>464384</v>
      </c>
      <c r="B1023" s="248">
        <v>5150627</v>
      </c>
      <c r="C1023" s="248" t="s">
        <v>2761</v>
      </c>
      <c r="D1023" s="259">
        <v>12240</v>
      </c>
      <c r="E1023" s="248" t="s">
        <v>1235</v>
      </c>
      <c r="F1023" s="248" t="s">
        <v>3075</v>
      </c>
      <c r="G1023" s="1" t="s">
        <v>3487</v>
      </c>
      <c r="H1023" s="248" t="s">
        <v>3499</v>
      </c>
    </row>
    <row r="1024" spans="1:8" x14ac:dyDescent="0.25">
      <c r="A1024" s="248">
        <v>464384</v>
      </c>
      <c r="B1024" s="248">
        <v>5150627</v>
      </c>
      <c r="C1024" s="248" t="s">
        <v>2717</v>
      </c>
      <c r="D1024" s="259">
        <v>23254</v>
      </c>
      <c r="E1024" s="248" t="s">
        <v>1235</v>
      </c>
      <c r="F1024" s="248" t="s">
        <v>3075</v>
      </c>
      <c r="G1024" s="1" t="s">
        <v>3487</v>
      </c>
      <c r="H1024" s="248" t="s">
        <v>3499</v>
      </c>
    </row>
    <row r="1025" spans="1:8" x14ac:dyDescent="0.25">
      <c r="A1025" s="248">
        <v>464385</v>
      </c>
      <c r="B1025" s="248">
        <v>1806220</v>
      </c>
      <c r="C1025" s="248" t="s">
        <v>2721</v>
      </c>
      <c r="D1025" s="259">
        <v>9416</v>
      </c>
      <c r="E1025" s="248" t="s">
        <v>1235</v>
      </c>
      <c r="F1025" s="248" t="s">
        <v>3189</v>
      </c>
      <c r="G1025" s="1" t="s">
        <v>3487</v>
      </c>
      <c r="H1025" s="248" t="s">
        <v>3499</v>
      </c>
    </row>
    <row r="1026" spans="1:8" x14ac:dyDescent="0.25">
      <c r="A1026" s="248">
        <v>464385</v>
      </c>
      <c r="B1026" s="248">
        <v>1806220</v>
      </c>
      <c r="C1026" s="248" t="s">
        <v>237</v>
      </c>
      <c r="D1026" s="259">
        <v>13500</v>
      </c>
      <c r="E1026" s="248" t="s">
        <v>1235</v>
      </c>
      <c r="F1026" s="248" t="s">
        <v>3190</v>
      </c>
      <c r="G1026" s="1" t="s">
        <v>3487</v>
      </c>
      <c r="H1026" s="248" t="s">
        <v>3499</v>
      </c>
    </row>
    <row r="1027" spans="1:8" x14ac:dyDescent="0.25">
      <c r="A1027" s="248">
        <v>464637</v>
      </c>
      <c r="B1027" s="248">
        <v>14689383</v>
      </c>
      <c r="C1027" s="248" t="s">
        <v>650</v>
      </c>
      <c r="D1027" s="259">
        <v>3311100</v>
      </c>
      <c r="E1027" s="248" t="s">
        <v>2931</v>
      </c>
      <c r="F1027" s="248" t="s">
        <v>3191</v>
      </c>
      <c r="G1027" s="1" t="s">
        <v>3487</v>
      </c>
      <c r="H1027" s="248" t="s">
        <v>3499</v>
      </c>
    </row>
    <row r="1028" spans="1:8" x14ac:dyDescent="0.25">
      <c r="A1028" s="248">
        <v>464637</v>
      </c>
      <c r="B1028" s="248">
        <v>14689383</v>
      </c>
      <c r="C1028" s="248" t="s">
        <v>2848</v>
      </c>
      <c r="D1028" s="259">
        <v>10890</v>
      </c>
      <c r="E1028" s="248" t="s">
        <v>1235</v>
      </c>
      <c r="F1028" s="248" t="s">
        <v>3075</v>
      </c>
      <c r="G1028" s="1" t="s">
        <v>3487</v>
      </c>
      <c r="H1028" s="248" t="s">
        <v>3499</v>
      </c>
    </row>
    <row r="1029" spans="1:8" x14ac:dyDescent="0.25">
      <c r="A1029" s="248">
        <v>464637</v>
      </c>
      <c r="B1029" s="248">
        <v>14689383</v>
      </c>
      <c r="C1029" s="248" t="s">
        <v>2721</v>
      </c>
      <c r="D1029" s="259">
        <v>37664</v>
      </c>
      <c r="E1029" s="248" t="s">
        <v>1235</v>
      </c>
      <c r="F1029" s="248" t="s">
        <v>3075</v>
      </c>
      <c r="G1029" s="1" t="s">
        <v>3487</v>
      </c>
      <c r="H1029" s="248" t="s">
        <v>3499</v>
      </c>
    </row>
    <row r="1030" spans="1:8" x14ac:dyDescent="0.25">
      <c r="A1030" s="248">
        <v>464637</v>
      </c>
      <c r="B1030" s="248">
        <v>14689383</v>
      </c>
      <c r="C1030" s="248" t="s">
        <v>2728</v>
      </c>
      <c r="D1030" s="259">
        <v>179408</v>
      </c>
      <c r="E1030" s="248" t="s">
        <v>1235</v>
      </c>
      <c r="F1030" s="248" t="s">
        <v>3075</v>
      </c>
      <c r="G1030" s="1" t="s">
        <v>3487</v>
      </c>
      <c r="H1030" s="248" t="s">
        <v>3499</v>
      </c>
    </row>
    <row r="1031" spans="1:8" x14ac:dyDescent="0.25">
      <c r="A1031" s="248">
        <v>464637</v>
      </c>
      <c r="B1031" s="248">
        <v>14689383</v>
      </c>
      <c r="C1031" s="248" t="s">
        <v>2853</v>
      </c>
      <c r="D1031" s="259">
        <v>372976</v>
      </c>
      <c r="E1031" s="248" t="s">
        <v>1235</v>
      </c>
      <c r="F1031" s="248" t="s">
        <v>3075</v>
      </c>
      <c r="G1031" s="1" t="s">
        <v>3487</v>
      </c>
      <c r="H1031" s="248" t="s">
        <v>3499</v>
      </c>
    </row>
    <row r="1032" spans="1:8" x14ac:dyDescent="0.25">
      <c r="A1032" s="248">
        <v>464637</v>
      </c>
      <c r="B1032" s="248">
        <v>14689383</v>
      </c>
      <c r="C1032" s="248" t="s">
        <v>2846</v>
      </c>
      <c r="D1032" s="259">
        <v>21512</v>
      </c>
      <c r="E1032" s="248" t="s">
        <v>1235</v>
      </c>
      <c r="F1032" s="248" t="s">
        <v>3075</v>
      </c>
      <c r="G1032" s="1" t="s">
        <v>3487</v>
      </c>
      <c r="H1032" s="248" t="s">
        <v>3499</v>
      </c>
    </row>
    <row r="1033" spans="1:8" x14ac:dyDescent="0.25">
      <c r="A1033" s="248">
        <v>464637</v>
      </c>
      <c r="B1033" s="248">
        <v>14689383</v>
      </c>
      <c r="C1033" s="248" t="s">
        <v>2729</v>
      </c>
      <c r="D1033" s="259">
        <v>11592</v>
      </c>
      <c r="E1033" s="248" t="s">
        <v>1235</v>
      </c>
      <c r="F1033" s="248" t="s">
        <v>3075</v>
      </c>
      <c r="G1033" s="1" t="s">
        <v>3487</v>
      </c>
      <c r="H1033" s="248" t="s">
        <v>3499</v>
      </c>
    </row>
    <row r="1034" spans="1:8" x14ac:dyDescent="0.25">
      <c r="A1034" s="248">
        <v>464637</v>
      </c>
      <c r="B1034" s="248">
        <v>14689383</v>
      </c>
      <c r="C1034" s="248" t="s">
        <v>724</v>
      </c>
      <c r="D1034" s="259">
        <v>532000</v>
      </c>
      <c r="E1034" s="248" t="s">
        <v>1235</v>
      </c>
      <c r="F1034" s="248" t="s">
        <v>3067</v>
      </c>
      <c r="G1034" s="1" t="s">
        <v>3487</v>
      </c>
      <c r="H1034" s="248" t="s">
        <v>3499</v>
      </c>
    </row>
    <row r="1035" spans="1:8" x14ac:dyDescent="0.25">
      <c r="A1035" s="248">
        <v>464637</v>
      </c>
      <c r="B1035" s="248">
        <v>14689383</v>
      </c>
      <c r="C1035" s="248" t="s">
        <v>2714</v>
      </c>
      <c r="D1035" s="259">
        <v>10670</v>
      </c>
      <c r="E1035" s="248" t="s">
        <v>2931</v>
      </c>
      <c r="F1035" s="248" t="s">
        <v>3192</v>
      </c>
      <c r="G1035" s="1" t="s">
        <v>3487</v>
      </c>
      <c r="H1035" s="248" t="s">
        <v>3499</v>
      </c>
    </row>
    <row r="1036" spans="1:8" x14ac:dyDescent="0.25">
      <c r="A1036" s="248">
        <v>464645</v>
      </c>
      <c r="B1036" s="248">
        <v>24875585</v>
      </c>
      <c r="C1036" s="248" t="s">
        <v>650</v>
      </c>
      <c r="D1036" s="259">
        <v>16555500</v>
      </c>
      <c r="E1036" s="248" t="s">
        <v>2931</v>
      </c>
      <c r="F1036" s="248" t="s">
        <v>3175</v>
      </c>
      <c r="G1036" s="1" t="s">
        <v>3487</v>
      </c>
      <c r="H1036" s="248" t="s">
        <v>3499</v>
      </c>
    </row>
    <row r="1037" spans="1:8" x14ac:dyDescent="0.25">
      <c r="A1037" s="248">
        <v>464645</v>
      </c>
      <c r="B1037" s="248">
        <v>24875585</v>
      </c>
      <c r="C1037" s="248" t="s">
        <v>2724</v>
      </c>
      <c r="D1037" s="259">
        <v>48143</v>
      </c>
      <c r="E1037" s="248" t="s">
        <v>1235</v>
      </c>
      <c r="F1037" s="248" t="s">
        <v>3075</v>
      </c>
      <c r="G1037" s="1" t="s">
        <v>3487</v>
      </c>
      <c r="H1037" s="248" t="s">
        <v>3499</v>
      </c>
    </row>
    <row r="1038" spans="1:8" x14ac:dyDescent="0.25">
      <c r="A1038" s="248">
        <v>464645</v>
      </c>
      <c r="B1038" s="248">
        <v>24875585</v>
      </c>
      <c r="C1038" s="248" t="s">
        <v>2762</v>
      </c>
      <c r="D1038" s="259">
        <v>21910</v>
      </c>
      <c r="E1038" s="248" t="s">
        <v>1235</v>
      </c>
      <c r="F1038" s="248" t="s">
        <v>3075</v>
      </c>
      <c r="G1038" s="1" t="s">
        <v>3487</v>
      </c>
      <c r="H1038" s="248" t="s">
        <v>3499</v>
      </c>
    </row>
    <row r="1039" spans="1:8" x14ac:dyDescent="0.25">
      <c r="A1039" s="248">
        <v>464645</v>
      </c>
      <c r="B1039" s="248">
        <v>24875585</v>
      </c>
      <c r="C1039" s="248" t="s">
        <v>2882</v>
      </c>
      <c r="D1039" s="259">
        <v>58008</v>
      </c>
      <c r="E1039" s="248" t="s">
        <v>1235</v>
      </c>
      <c r="F1039" s="248" t="s">
        <v>3075</v>
      </c>
      <c r="G1039" s="1" t="s">
        <v>3487</v>
      </c>
      <c r="H1039" s="248" t="s">
        <v>3499</v>
      </c>
    </row>
    <row r="1040" spans="1:8" x14ac:dyDescent="0.25">
      <c r="A1040" s="248">
        <v>464645</v>
      </c>
      <c r="B1040" s="248">
        <v>24875585</v>
      </c>
      <c r="C1040" s="248" t="s">
        <v>2851</v>
      </c>
      <c r="D1040" s="259">
        <v>18515</v>
      </c>
      <c r="E1040" s="248" t="s">
        <v>1235</v>
      </c>
      <c r="F1040" s="248" t="s">
        <v>3075</v>
      </c>
      <c r="G1040" s="1" t="s">
        <v>3487</v>
      </c>
      <c r="H1040" s="248" t="s">
        <v>3499</v>
      </c>
    </row>
    <row r="1041" spans="1:8" x14ac:dyDescent="0.25">
      <c r="A1041" s="248">
        <v>464645</v>
      </c>
      <c r="B1041" s="248">
        <v>24875585</v>
      </c>
      <c r="C1041" s="248" t="s">
        <v>2721</v>
      </c>
      <c r="D1041" s="259">
        <v>4708</v>
      </c>
      <c r="E1041" s="248" t="s">
        <v>1235</v>
      </c>
      <c r="F1041" s="248" t="s">
        <v>3075</v>
      </c>
      <c r="G1041" s="1" t="s">
        <v>3487</v>
      </c>
      <c r="H1041" s="248" t="s">
        <v>3499</v>
      </c>
    </row>
    <row r="1042" spans="1:8" x14ac:dyDescent="0.25">
      <c r="A1042" s="248">
        <v>464645</v>
      </c>
      <c r="B1042" s="248">
        <v>24875585</v>
      </c>
      <c r="C1042" s="248" t="s">
        <v>2846</v>
      </c>
      <c r="D1042" s="259">
        <v>59158</v>
      </c>
      <c r="E1042" s="248" t="s">
        <v>1235</v>
      </c>
      <c r="F1042" s="248" t="s">
        <v>3176</v>
      </c>
      <c r="G1042" s="1" t="s">
        <v>3487</v>
      </c>
      <c r="H1042" s="248" t="s">
        <v>3499</v>
      </c>
    </row>
    <row r="1043" spans="1:8" x14ac:dyDescent="0.25">
      <c r="A1043" s="248">
        <v>464645</v>
      </c>
      <c r="B1043" s="248">
        <v>24875585</v>
      </c>
      <c r="C1043" s="248" t="s">
        <v>2717</v>
      </c>
      <c r="D1043" s="259">
        <v>2114</v>
      </c>
      <c r="E1043" s="248" t="s">
        <v>1235</v>
      </c>
      <c r="F1043" s="248" t="s">
        <v>3075</v>
      </c>
      <c r="G1043" s="1" t="s">
        <v>3487</v>
      </c>
      <c r="H1043" s="248" t="s">
        <v>3499</v>
      </c>
    </row>
    <row r="1044" spans="1:8" x14ac:dyDescent="0.25">
      <c r="A1044" s="248">
        <v>464645</v>
      </c>
      <c r="B1044" s="248">
        <v>24875585</v>
      </c>
      <c r="C1044" s="248" t="s">
        <v>2758</v>
      </c>
      <c r="D1044" s="259">
        <v>3489</v>
      </c>
      <c r="E1044" s="248" t="s">
        <v>1235</v>
      </c>
      <c r="F1044" s="248" t="s">
        <v>3075</v>
      </c>
      <c r="G1044" s="1" t="s">
        <v>3487</v>
      </c>
      <c r="H1044" s="248" t="s">
        <v>3499</v>
      </c>
    </row>
    <row r="1045" spans="1:8" x14ac:dyDescent="0.25">
      <c r="A1045" s="248">
        <v>464645</v>
      </c>
      <c r="B1045" s="248">
        <v>24875585</v>
      </c>
      <c r="C1045" s="248" t="s">
        <v>2855</v>
      </c>
      <c r="D1045" s="259">
        <v>2560</v>
      </c>
      <c r="E1045" s="248" t="s">
        <v>1235</v>
      </c>
      <c r="F1045" s="248" t="s">
        <v>3075</v>
      </c>
      <c r="G1045" s="1" t="s">
        <v>3487</v>
      </c>
      <c r="H1045" s="248" t="s">
        <v>3499</v>
      </c>
    </row>
    <row r="1046" spans="1:8" x14ac:dyDescent="0.25">
      <c r="A1046" s="248">
        <v>464645</v>
      </c>
      <c r="B1046" s="248">
        <v>24875585</v>
      </c>
      <c r="C1046" s="248" t="s">
        <v>724</v>
      </c>
      <c r="D1046" s="259">
        <v>532000</v>
      </c>
      <c r="E1046" s="248" t="s">
        <v>1235</v>
      </c>
      <c r="F1046" s="248" t="s">
        <v>3067</v>
      </c>
      <c r="G1046" s="1" t="s">
        <v>3487</v>
      </c>
      <c r="H1046" s="248" t="s">
        <v>3499</v>
      </c>
    </row>
    <row r="1047" spans="1:8" x14ac:dyDescent="0.25">
      <c r="A1047" s="248">
        <v>464645</v>
      </c>
      <c r="B1047" s="248">
        <v>24875585</v>
      </c>
      <c r="C1047" s="248" t="s">
        <v>2883</v>
      </c>
      <c r="D1047" s="259">
        <v>293862</v>
      </c>
      <c r="E1047" s="248" t="s">
        <v>1235</v>
      </c>
      <c r="F1047" s="248" t="s">
        <v>3067</v>
      </c>
      <c r="G1047" s="1" t="s">
        <v>3487</v>
      </c>
      <c r="H1047" s="248" t="s">
        <v>3499</v>
      </c>
    </row>
    <row r="1048" spans="1:8" x14ac:dyDescent="0.25">
      <c r="A1048" s="248">
        <v>464645</v>
      </c>
      <c r="B1048" s="248">
        <v>24875585</v>
      </c>
      <c r="C1048" s="248" t="s">
        <v>2714</v>
      </c>
      <c r="D1048" s="259">
        <v>167800</v>
      </c>
      <c r="E1048" s="248" t="s">
        <v>2931</v>
      </c>
      <c r="F1048" s="248" t="s">
        <v>3177</v>
      </c>
      <c r="G1048" s="1" t="s">
        <v>3487</v>
      </c>
      <c r="H1048" s="248" t="s">
        <v>3499</v>
      </c>
    </row>
    <row r="1049" spans="1:8" x14ac:dyDescent="0.25">
      <c r="A1049" s="248">
        <v>464645</v>
      </c>
      <c r="B1049" s="248">
        <v>24875585</v>
      </c>
      <c r="C1049" s="248" t="s">
        <v>2714</v>
      </c>
      <c r="D1049" s="259">
        <v>180000</v>
      </c>
      <c r="E1049" s="248" t="s">
        <v>2931</v>
      </c>
      <c r="F1049" s="248" t="s">
        <v>3178</v>
      </c>
      <c r="G1049" s="1" t="s">
        <v>3487</v>
      </c>
      <c r="H1049" s="248" t="s">
        <v>3499</v>
      </c>
    </row>
    <row r="1050" spans="1:8" x14ac:dyDescent="0.25">
      <c r="A1050" s="248">
        <v>464647</v>
      </c>
      <c r="B1050" s="248">
        <v>22482584</v>
      </c>
      <c r="C1050" s="248" t="s">
        <v>237</v>
      </c>
      <c r="D1050" s="259">
        <v>13500</v>
      </c>
      <c r="E1050" s="248" t="s">
        <v>1235</v>
      </c>
      <c r="F1050" s="248" t="s">
        <v>3190</v>
      </c>
      <c r="G1050" s="1" t="s">
        <v>3487</v>
      </c>
      <c r="H1050" s="248" t="s">
        <v>3499</v>
      </c>
    </row>
    <row r="1051" spans="1:8" x14ac:dyDescent="0.25">
      <c r="A1051" s="248">
        <v>464647</v>
      </c>
      <c r="B1051" s="248">
        <v>22482584</v>
      </c>
      <c r="C1051" s="248" t="s">
        <v>498</v>
      </c>
      <c r="D1051" s="259">
        <v>135000</v>
      </c>
      <c r="E1051" s="248" t="s">
        <v>2931</v>
      </c>
      <c r="F1051" s="248" t="s">
        <v>3193</v>
      </c>
      <c r="G1051" s="1" t="s">
        <v>3487</v>
      </c>
      <c r="H1051" s="248" t="s">
        <v>3499</v>
      </c>
    </row>
    <row r="1052" spans="1:8" x14ac:dyDescent="0.25">
      <c r="A1052" s="248">
        <v>464647</v>
      </c>
      <c r="B1052" s="248">
        <v>22482584</v>
      </c>
      <c r="C1052" s="248" t="s">
        <v>2714</v>
      </c>
      <c r="D1052" s="259">
        <v>138710</v>
      </c>
      <c r="E1052" s="248" t="s">
        <v>2931</v>
      </c>
      <c r="F1052" s="248" t="s">
        <v>3194</v>
      </c>
      <c r="G1052" s="1" t="s">
        <v>3487</v>
      </c>
      <c r="H1052" s="248" t="s">
        <v>3499</v>
      </c>
    </row>
    <row r="1053" spans="1:8" x14ac:dyDescent="0.25">
      <c r="A1053" s="248">
        <v>464647</v>
      </c>
      <c r="B1053" s="248">
        <v>22482584</v>
      </c>
      <c r="C1053" s="248" t="s">
        <v>2792</v>
      </c>
      <c r="D1053" s="259">
        <v>19207</v>
      </c>
      <c r="E1053" s="248" t="s">
        <v>1235</v>
      </c>
      <c r="F1053" s="248" t="s">
        <v>3195</v>
      </c>
      <c r="G1053" s="1" t="s">
        <v>3487</v>
      </c>
      <c r="H1053" s="248" t="s">
        <v>3499</v>
      </c>
    </row>
    <row r="1054" spans="1:8" x14ac:dyDescent="0.25">
      <c r="A1054" s="248">
        <v>464647</v>
      </c>
      <c r="B1054" s="248">
        <v>22482584</v>
      </c>
      <c r="C1054" s="248" t="s">
        <v>2888</v>
      </c>
      <c r="D1054" s="259">
        <v>13310</v>
      </c>
      <c r="E1054" s="248" t="s">
        <v>1235</v>
      </c>
      <c r="F1054" s="248" t="s">
        <v>3071</v>
      </c>
      <c r="G1054" s="1" t="s">
        <v>3487</v>
      </c>
      <c r="H1054" s="248" t="s">
        <v>3499</v>
      </c>
    </row>
    <row r="1055" spans="1:8" x14ac:dyDescent="0.25">
      <c r="A1055" s="248">
        <v>464647</v>
      </c>
      <c r="B1055" s="248">
        <v>22482584</v>
      </c>
      <c r="C1055" s="248" t="s">
        <v>2889</v>
      </c>
      <c r="D1055" s="259">
        <v>898440</v>
      </c>
      <c r="E1055" s="248" t="s">
        <v>1235</v>
      </c>
      <c r="F1055" s="248" t="s">
        <v>3196</v>
      </c>
      <c r="G1055" s="1" t="s">
        <v>3487</v>
      </c>
      <c r="H1055" s="248" t="s">
        <v>3499</v>
      </c>
    </row>
    <row r="1056" spans="1:8" x14ac:dyDescent="0.25">
      <c r="A1056" s="248">
        <v>464647</v>
      </c>
      <c r="B1056" s="248">
        <v>22482584</v>
      </c>
      <c r="C1056" s="248" t="s">
        <v>2794</v>
      </c>
      <c r="D1056" s="259">
        <v>117700</v>
      </c>
      <c r="E1056" s="248" t="s">
        <v>1235</v>
      </c>
      <c r="F1056" s="248" t="s">
        <v>3197</v>
      </c>
      <c r="G1056" s="1" t="s">
        <v>3487</v>
      </c>
      <c r="H1056" s="248" t="s">
        <v>3499</v>
      </c>
    </row>
    <row r="1057" spans="1:8" x14ac:dyDescent="0.25">
      <c r="A1057" s="248">
        <v>464647</v>
      </c>
      <c r="B1057" s="248">
        <v>22482584</v>
      </c>
      <c r="C1057" s="248" t="s">
        <v>2890</v>
      </c>
      <c r="D1057" s="259">
        <v>1992</v>
      </c>
      <c r="E1057" s="248" t="s">
        <v>1235</v>
      </c>
      <c r="F1057" s="248" t="s">
        <v>3198</v>
      </c>
      <c r="G1057" s="1" t="s">
        <v>3487</v>
      </c>
      <c r="H1057" s="248" t="s">
        <v>3499</v>
      </c>
    </row>
    <row r="1058" spans="1:8" x14ac:dyDescent="0.25">
      <c r="A1058" s="248">
        <v>464647</v>
      </c>
      <c r="B1058" s="248">
        <v>22482584</v>
      </c>
      <c r="C1058" s="248" t="s">
        <v>2846</v>
      </c>
      <c r="D1058" s="259">
        <v>53780</v>
      </c>
      <c r="E1058" s="248" t="s">
        <v>1235</v>
      </c>
      <c r="F1058" s="248" t="s">
        <v>3199</v>
      </c>
      <c r="G1058" s="1" t="s">
        <v>3487</v>
      </c>
      <c r="H1058" s="248" t="s">
        <v>3499</v>
      </c>
    </row>
    <row r="1059" spans="1:8" x14ac:dyDescent="0.25">
      <c r="A1059" s="248">
        <v>464647</v>
      </c>
      <c r="B1059" s="248">
        <v>22482584</v>
      </c>
      <c r="C1059" s="248" t="s">
        <v>2891</v>
      </c>
      <c r="D1059" s="259">
        <v>2560</v>
      </c>
      <c r="E1059" s="248" t="s">
        <v>1235</v>
      </c>
      <c r="F1059" s="248" t="s">
        <v>3200</v>
      </c>
      <c r="G1059" s="1" t="s">
        <v>3487</v>
      </c>
      <c r="H1059" s="248" t="s">
        <v>3499</v>
      </c>
    </row>
    <row r="1060" spans="1:8" x14ac:dyDescent="0.25">
      <c r="A1060" s="248">
        <v>464647</v>
      </c>
      <c r="B1060" s="248">
        <v>22482584</v>
      </c>
      <c r="C1060" s="248" t="s">
        <v>2796</v>
      </c>
      <c r="D1060" s="259">
        <v>11592</v>
      </c>
      <c r="E1060" s="248" t="s">
        <v>1235</v>
      </c>
      <c r="F1060" s="248" t="s">
        <v>3201</v>
      </c>
      <c r="G1060" s="1" t="s">
        <v>3487</v>
      </c>
      <c r="H1060" s="248" t="s">
        <v>3499</v>
      </c>
    </row>
    <row r="1061" spans="1:8" x14ac:dyDescent="0.25">
      <c r="A1061" s="248">
        <v>464647</v>
      </c>
      <c r="B1061" s="248">
        <v>22482584</v>
      </c>
      <c r="C1061" s="248" t="s">
        <v>2892</v>
      </c>
      <c r="D1061" s="259">
        <v>14589</v>
      </c>
      <c r="E1061" s="248" t="s">
        <v>1235</v>
      </c>
      <c r="F1061" s="248" t="s">
        <v>3202</v>
      </c>
      <c r="G1061" s="1" t="s">
        <v>3487</v>
      </c>
      <c r="H1061" s="248" t="s">
        <v>3499</v>
      </c>
    </row>
    <row r="1062" spans="1:8" x14ac:dyDescent="0.25">
      <c r="A1062" s="248">
        <v>464647</v>
      </c>
      <c r="B1062" s="248">
        <v>22482584</v>
      </c>
      <c r="C1062" s="248" t="s">
        <v>2893</v>
      </c>
      <c r="D1062" s="259">
        <v>60249</v>
      </c>
      <c r="E1062" s="248" t="s">
        <v>1235</v>
      </c>
      <c r="F1062" s="248" t="s">
        <v>3203</v>
      </c>
      <c r="G1062" s="1" t="s">
        <v>3487</v>
      </c>
      <c r="H1062" s="248" t="s">
        <v>3499</v>
      </c>
    </row>
    <row r="1063" spans="1:8" x14ac:dyDescent="0.25">
      <c r="A1063" s="248">
        <v>464647</v>
      </c>
      <c r="B1063" s="248">
        <v>22482584</v>
      </c>
      <c r="C1063" s="248" t="s">
        <v>2845</v>
      </c>
      <c r="D1063" s="259">
        <v>1334</v>
      </c>
      <c r="E1063" s="248" t="s">
        <v>1235</v>
      </c>
      <c r="F1063" s="248" t="s">
        <v>3204</v>
      </c>
      <c r="G1063" s="1" t="s">
        <v>3487</v>
      </c>
      <c r="H1063" s="248" t="s">
        <v>3499</v>
      </c>
    </row>
    <row r="1064" spans="1:8" x14ac:dyDescent="0.25">
      <c r="A1064" s="248">
        <v>464647</v>
      </c>
      <c r="B1064" s="248">
        <v>22482584</v>
      </c>
      <c r="C1064" s="248" t="s">
        <v>2741</v>
      </c>
      <c r="D1064" s="259">
        <v>2680</v>
      </c>
      <c r="E1064" s="248" t="s">
        <v>1235</v>
      </c>
      <c r="F1064" s="248" t="s">
        <v>3205</v>
      </c>
      <c r="G1064" s="1" t="s">
        <v>3487</v>
      </c>
      <c r="H1064" s="248" t="s">
        <v>3499</v>
      </c>
    </row>
    <row r="1065" spans="1:8" x14ac:dyDescent="0.25">
      <c r="A1065" s="248">
        <v>464647</v>
      </c>
      <c r="B1065" s="248">
        <v>22482584</v>
      </c>
      <c r="C1065" s="248" t="s">
        <v>2894</v>
      </c>
      <c r="D1065" s="259">
        <v>23148</v>
      </c>
      <c r="E1065" s="248" t="s">
        <v>1235</v>
      </c>
      <c r="F1065" s="248" t="s">
        <v>3206</v>
      </c>
      <c r="G1065" s="1" t="s">
        <v>3487</v>
      </c>
      <c r="H1065" s="248" t="s">
        <v>3499</v>
      </c>
    </row>
    <row r="1066" spans="1:8" x14ac:dyDescent="0.25">
      <c r="A1066" s="248">
        <v>464647</v>
      </c>
      <c r="B1066" s="248">
        <v>22482584</v>
      </c>
      <c r="C1066" s="248" t="s">
        <v>2747</v>
      </c>
      <c r="D1066" s="259">
        <v>8028</v>
      </c>
      <c r="E1066" s="248" t="s">
        <v>1235</v>
      </c>
      <c r="F1066" s="248" t="s">
        <v>2979</v>
      </c>
      <c r="G1066" s="1" t="s">
        <v>3487</v>
      </c>
      <c r="H1066" s="248" t="s">
        <v>3499</v>
      </c>
    </row>
    <row r="1067" spans="1:8" x14ac:dyDescent="0.25">
      <c r="A1067" s="248">
        <v>464647</v>
      </c>
      <c r="B1067" s="248">
        <v>22482584</v>
      </c>
      <c r="C1067" s="248" t="s">
        <v>2718</v>
      </c>
      <c r="D1067" s="259">
        <v>20928</v>
      </c>
      <c r="E1067" s="248" t="s">
        <v>1235</v>
      </c>
      <c r="F1067" s="248" t="s">
        <v>3207</v>
      </c>
      <c r="G1067" s="1" t="s">
        <v>3487</v>
      </c>
      <c r="H1067" s="248" t="s">
        <v>3499</v>
      </c>
    </row>
    <row r="1068" spans="1:8" x14ac:dyDescent="0.25">
      <c r="A1068" s="248">
        <v>465612</v>
      </c>
      <c r="B1068" s="248">
        <v>15046207</v>
      </c>
      <c r="C1068" s="248" t="s">
        <v>650</v>
      </c>
      <c r="D1068" s="259">
        <v>4414800</v>
      </c>
      <c r="E1068" s="248" t="s">
        <v>2931</v>
      </c>
      <c r="F1068" s="248" t="s">
        <v>3208</v>
      </c>
      <c r="G1068" s="1" t="s">
        <v>3487</v>
      </c>
      <c r="H1068" s="248" t="s">
        <v>3499</v>
      </c>
    </row>
    <row r="1069" spans="1:8" x14ac:dyDescent="0.25">
      <c r="A1069" s="248">
        <v>465612</v>
      </c>
      <c r="B1069" s="248">
        <v>15046207</v>
      </c>
      <c r="C1069" s="248" t="s">
        <v>2761</v>
      </c>
      <c r="D1069" s="259">
        <v>15120</v>
      </c>
      <c r="E1069" s="248" t="s">
        <v>1235</v>
      </c>
      <c r="F1069" s="248" t="s">
        <v>2944</v>
      </c>
      <c r="G1069" s="1" t="s">
        <v>3487</v>
      </c>
      <c r="H1069" s="248" t="s">
        <v>3499</v>
      </c>
    </row>
    <row r="1070" spans="1:8" x14ac:dyDescent="0.25">
      <c r="A1070" s="248">
        <v>465612</v>
      </c>
      <c r="B1070" s="248">
        <v>15046207</v>
      </c>
      <c r="C1070" s="248" t="s">
        <v>2724</v>
      </c>
      <c r="D1070" s="259">
        <v>48143</v>
      </c>
      <c r="E1070" s="248" t="s">
        <v>1235</v>
      </c>
      <c r="F1070" s="248" t="s">
        <v>2944</v>
      </c>
      <c r="G1070" s="1" t="s">
        <v>3487</v>
      </c>
      <c r="H1070" s="248" t="s">
        <v>3499</v>
      </c>
    </row>
    <row r="1071" spans="1:8" x14ac:dyDescent="0.25">
      <c r="A1071" s="248">
        <v>465612</v>
      </c>
      <c r="B1071" s="248">
        <v>15046207</v>
      </c>
      <c r="C1071" s="248" t="s">
        <v>2895</v>
      </c>
      <c r="D1071" s="259">
        <v>9030</v>
      </c>
      <c r="E1071" s="248" t="s">
        <v>1235</v>
      </c>
      <c r="F1071" s="248" t="s">
        <v>2944</v>
      </c>
      <c r="G1071" s="1" t="s">
        <v>3487</v>
      </c>
      <c r="H1071" s="248" t="s">
        <v>3499</v>
      </c>
    </row>
    <row r="1072" spans="1:8" x14ac:dyDescent="0.25">
      <c r="A1072" s="248">
        <v>465612</v>
      </c>
      <c r="B1072" s="248">
        <v>15046207</v>
      </c>
      <c r="C1072" s="248" t="s">
        <v>2803</v>
      </c>
      <c r="D1072" s="259">
        <v>1549</v>
      </c>
      <c r="E1072" s="248" t="s">
        <v>1235</v>
      </c>
      <c r="F1072" s="248" t="s">
        <v>2944</v>
      </c>
      <c r="G1072" s="1" t="s">
        <v>3487</v>
      </c>
      <c r="H1072" s="248" t="s">
        <v>3499</v>
      </c>
    </row>
    <row r="1073" spans="1:8" x14ac:dyDescent="0.25">
      <c r="A1073" s="248">
        <v>465612</v>
      </c>
      <c r="B1073" s="248">
        <v>15046207</v>
      </c>
      <c r="C1073" s="248" t="s">
        <v>2721</v>
      </c>
      <c r="D1073" s="259">
        <v>4708</v>
      </c>
      <c r="E1073" s="248" t="s">
        <v>1235</v>
      </c>
      <c r="F1073" s="248" t="s">
        <v>2944</v>
      </c>
      <c r="G1073" s="1" t="s">
        <v>3487</v>
      </c>
      <c r="H1073" s="248" t="s">
        <v>3499</v>
      </c>
    </row>
    <row r="1074" spans="1:8" x14ac:dyDescent="0.25">
      <c r="A1074" s="248">
        <v>465612</v>
      </c>
      <c r="B1074" s="248">
        <v>15046207</v>
      </c>
      <c r="C1074" s="248" t="s">
        <v>2896</v>
      </c>
      <c r="D1074" s="259">
        <v>11984</v>
      </c>
      <c r="E1074" s="248" t="s">
        <v>1235</v>
      </c>
      <c r="F1074" s="248" t="s">
        <v>2944</v>
      </c>
      <c r="G1074" s="1" t="s">
        <v>3487</v>
      </c>
      <c r="H1074" s="248" t="s">
        <v>3499</v>
      </c>
    </row>
    <row r="1075" spans="1:8" x14ac:dyDescent="0.25">
      <c r="A1075" s="248">
        <v>465612</v>
      </c>
      <c r="B1075" s="248">
        <v>15046207</v>
      </c>
      <c r="C1075" s="248" t="s">
        <v>2717</v>
      </c>
      <c r="D1075" s="259">
        <v>2114</v>
      </c>
      <c r="E1075" s="248" t="s">
        <v>1235</v>
      </c>
      <c r="F1075" s="248" t="s">
        <v>2944</v>
      </c>
      <c r="G1075" s="1" t="s">
        <v>3487</v>
      </c>
      <c r="H1075" s="248" t="s">
        <v>3499</v>
      </c>
    </row>
    <row r="1076" spans="1:8" x14ac:dyDescent="0.25">
      <c r="A1076" s="248">
        <v>465612</v>
      </c>
      <c r="B1076" s="248">
        <v>15046207</v>
      </c>
      <c r="C1076" s="248" t="s">
        <v>2855</v>
      </c>
      <c r="D1076" s="259">
        <v>12800</v>
      </c>
      <c r="E1076" s="248" t="s">
        <v>1235</v>
      </c>
      <c r="F1076" s="248" t="s">
        <v>2944</v>
      </c>
      <c r="G1076" s="1" t="s">
        <v>3487</v>
      </c>
      <c r="H1076" s="248" t="s">
        <v>3499</v>
      </c>
    </row>
    <row r="1077" spans="1:8" x14ac:dyDescent="0.25">
      <c r="A1077" s="248">
        <v>465612</v>
      </c>
      <c r="B1077" s="248">
        <v>15046207</v>
      </c>
      <c r="C1077" s="248" t="s">
        <v>724</v>
      </c>
      <c r="D1077" s="259">
        <v>532000</v>
      </c>
      <c r="E1077" s="248" t="s">
        <v>1235</v>
      </c>
      <c r="F1077" s="248" t="s">
        <v>2944</v>
      </c>
      <c r="G1077" s="1" t="s">
        <v>3487</v>
      </c>
      <c r="H1077" s="248" t="s">
        <v>3499</v>
      </c>
    </row>
    <row r="1078" spans="1:8" x14ac:dyDescent="0.25">
      <c r="A1078" s="248">
        <v>465612</v>
      </c>
      <c r="B1078" s="248">
        <v>15046207</v>
      </c>
      <c r="C1078" s="248" t="s">
        <v>2883</v>
      </c>
      <c r="D1078" s="259">
        <v>293862</v>
      </c>
      <c r="E1078" s="248" t="s">
        <v>1235</v>
      </c>
      <c r="F1078" s="248" t="s">
        <v>2944</v>
      </c>
      <c r="G1078" s="1" t="s">
        <v>3487</v>
      </c>
      <c r="H1078" s="248" t="s">
        <v>3499</v>
      </c>
    </row>
    <row r="1079" spans="1:8" x14ac:dyDescent="0.25">
      <c r="A1079" s="248">
        <v>465612</v>
      </c>
      <c r="B1079" s="248">
        <v>15046207</v>
      </c>
      <c r="C1079" s="248" t="s">
        <v>573</v>
      </c>
      <c r="D1079" s="259">
        <v>33800</v>
      </c>
      <c r="E1079" s="248" t="s">
        <v>2931</v>
      </c>
      <c r="F1079" s="248" t="s">
        <v>3209</v>
      </c>
      <c r="G1079" s="1" t="s">
        <v>3487</v>
      </c>
      <c r="H1079" s="248" t="s">
        <v>3499</v>
      </c>
    </row>
    <row r="1080" spans="1:8" x14ac:dyDescent="0.25">
      <c r="A1080" s="248">
        <v>465741</v>
      </c>
      <c r="B1080" s="248">
        <v>7777678</v>
      </c>
      <c r="C1080" s="248" t="s">
        <v>650</v>
      </c>
      <c r="D1080" s="259">
        <v>2207400</v>
      </c>
      <c r="E1080" s="248" t="s">
        <v>2931</v>
      </c>
      <c r="F1080" s="248" t="s">
        <v>3210</v>
      </c>
      <c r="G1080" s="1" t="s">
        <v>3487</v>
      </c>
      <c r="H1080" s="248" t="s">
        <v>3499</v>
      </c>
    </row>
    <row r="1081" spans="1:8" x14ac:dyDescent="0.25">
      <c r="A1081" s="248">
        <v>465741</v>
      </c>
      <c r="B1081" s="248">
        <v>7777678</v>
      </c>
      <c r="C1081" s="248" t="s">
        <v>2860</v>
      </c>
      <c r="D1081" s="259">
        <v>910200</v>
      </c>
      <c r="E1081" s="248" t="s">
        <v>2931</v>
      </c>
      <c r="F1081" s="248" t="s">
        <v>3211</v>
      </c>
      <c r="G1081" s="1" t="s">
        <v>3487</v>
      </c>
      <c r="H1081" s="248" t="s">
        <v>3499</v>
      </c>
    </row>
    <row r="1082" spans="1:8" x14ac:dyDescent="0.25">
      <c r="A1082" s="248">
        <v>465741</v>
      </c>
      <c r="B1082" s="248">
        <v>7777678</v>
      </c>
      <c r="C1082" s="248" t="s">
        <v>2761</v>
      </c>
      <c r="D1082" s="259">
        <v>7200</v>
      </c>
      <c r="E1082" s="248" t="s">
        <v>1235</v>
      </c>
      <c r="F1082" s="248" t="s">
        <v>3075</v>
      </c>
      <c r="G1082" s="1" t="s">
        <v>3487</v>
      </c>
      <c r="H1082" s="248" t="s">
        <v>3499</v>
      </c>
    </row>
    <row r="1083" spans="1:8" x14ac:dyDescent="0.25">
      <c r="A1083" s="248">
        <v>465741</v>
      </c>
      <c r="B1083" s="248">
        <v>7777678</v>
      </c>
      <c r="C1083" s="248" t="s">
        <v>498</v>
      </c>
      <c r="D1083" s="259">
        <v>135000</v>
      </c>
      <c r="E1083" s="248" t="s">
        <v>2931</v>
      </c>
      <c r="F1083" s="248" t="s">
        <v>3212</v>
      </c>
      <c r="G1083" s="1" t="s">
        <v>3487</v>
      </c>
      <c r="H1083" s="248" t="s">
        <v>3499</v>
      </c>
    </row>
    <row r="1084" spans="1:8" x14ac:dyDescent="0.25">
      <c r="A1084" s="248">
        <v>465741</v>
      </c>
      <c r="B1084" s="248">
        <v>7777678</v>
      </c>
      <c r="C1084" s="248" t="s">
        <v>423</v>
      </c>
      <c r="D1084" s="259">
        <v>69700</v>
      </c>
      <c r="E1084" s="248" t="s">
        <v>2931</v>
      </c>
      <c r="F1084" s="248" t="s">
        <v>3213</v>
      </c>
      <c r="G1084" s="1" t="s">
        <v>3487</v>
      </c>
      <c r="H1084" s="248" t="s">
        <v>3499</v>
      </c>
    </row>
    <row r="1085" spans="1:8" x14ac:dyDescent="0.25">
      <c r="A1085" s="248">
        <v>465743</v>
      </c>
      <c r="B1085" s="248">
        <v>3180066</v>
      </c>
      <c r="C1085" s="248" t="s">
        <v>650</v>
      </c>
      <c r="D1085" s="259">
        <v>1103700</v>
      </c>
      <c r="E1085" s="248" t="s">
        <v>2947</v>
      </c>
      <c r="F1085" s="248" t="s">
        <v>3225</v>
      </c>
      <c r="G1085" s="1" t="s">
        <v>3487</v>
      </c>
      <c r="H1085" s="248" t="s">
        <v>3499</v>
      </c>
    </row>
    <row r="1086" spans="1:8" x14ac:dyDescent="0.25">
      <c r="A1086" s="248">
        <v>465743</v>
      </c>
      <c r="B1086" s="248">
        <v>3180066</v>
      </c>
      <c r="C1086" s="248" t="s">
        <v>2761</v>
      </c>
      <c r="D1086" s="259">
        <v>720</v>
      </c>
      <c r="E1086" s="248" t="s">
        <v>1235</v>
      </c>
      <c r="F1086" s="248" t="s">
        <v>3050</v>
      </c>
      <c r="G1086" s="1" t="s">
        <v>3487</v>
      </c>
      <c r="H1086" s="248" t="s">
        <v>3499</v>
      </c>
    </row>
    <row r="1087" spans="1:8" x14ac:dyDescent="0.25">
      <c r="A1087" s="248">
        <v>465743</v>
      </c>
      <c r="B1087" s="248">
        <v>3180066</v>
      </c>
      <c r="C1087" s="248" t="s">
        <v>2718</v>
      </c>
      <c r="D1087" s="259">
        <v>5232</v>
      </c>
      <c r="E1087" s="248" t="s">
        <v>1235</v>
      </c>
      <c r="F1087" s="248" t="s">
        <v>3050</v>
      </c>
      <c r="G1087" s="1" t="s">
        <v>3487</v>
      </c>
      <c r="H1087" s="248" t="s">
        <v>3499</v>
      </c>
    </row>
    <row r="1088" spans="1:8" x14ac:dyDescent="0.25">
      <c r="A1088" s="248">
        <v>465743</v>
      </c>
      <c r="B1088" s="248">
        <v>3180066</v>
      </c>
      <c r="C1088" s="248" t="s">
        <v>2899</v>
      </c>
      <c r="D1088" s="259">
        <v>3520</v>
      </c>
      <c r="E1088" s="248" t="s">
        <v>412</v>
      </c>
      <c r="F1088" s="248" t="s">
        <v>3226</v>
      </c>
      <c r="G1088" s="1" t="s">
        <v>3487</v>
      </c>
      <c r="H1088" s="248" t="s">
        <v>3499</v>
      </c>
    </row>
    <row r="1089" spans="1:8" x14ac:dyDescent="0.25">
      <c r="A1089" s="248">
        <v>465743</v>
      </c>
      <c r="B1089" s="248">
        <v>3180066</v>
      </c>
      <c r="C1089" s="248" t="s">
        <v>2814</v>
      </c>
      <c r="D1089" s="259">
        <v>1012</v>
      </c>
      <c r="E1089" s="248" t="s">
        <v>412</v>
      </c>
      <c r="F1089" s="248" t="s">
        <v>3227</v>
      </c>
      <c r="G1089" s="1" t="s">
        <v>3487</v>
      </c>
      <c r="H1089" s="248" t="s">
        <v>3499</v>
      </c>
    </row>
    <row r="1090" spans="1:8" x14ac:dyDescent="0.25">
      <c r="A1090" s="248">
        <v>466377</v>
      </c>
      <c r="B1090" s="248">
        <v>4700461</v>
      </c>
      <c r="C1090" s="248" t="s">
        <v>2848</v>
      </c>
      <c r="D1090" s="259">
        <v>9680</v>
      </c>
      <c r="E1090" s="248" t="s">
        <v>1235</v>
      </c>
      <c r="F1090" s="248" t="s">
        <v>3075</v>
      </c>
      <c r="G1090" s="1" t="s">
        <v>3487</v>
      </c>
      <c r="H1090" s="248" t="s">
        <v>3499</v>
      </c>
    </row>
    <row r="1091" spans="1:8" x14ac:dyDescent="0.25">
      <c r="A1091" s="248">
        <v>466377</v>
      </c>
      <c r="B1091" s="248">
        <v>4700461</v>
      </c>
      <c r="C1091" s="248" t="s">
        <v>2900</v>
      </c>
      <c r="D1091" s="259">
        <v>2418</v>
      </c>
      <c r="E1091" s="248" t="s">
        <v>1235</v>
      </c>
      <c r="F1091" s="248" t="s">
        <v>3075</v>
      </c>
      <c r="G1091" s="1" t="s">
        <v>3487</v>
      </c>
      <c r="H1091" s="248" t="s">
        <v>3499</v>
      </c>
    </row>
    <row r="1092" spans="1:8" x14ac:dyDescent="0.25">
      <c r="A1092" s="248">
        <v>466377</v>
      </c>
      <c r="B1092" s="248">
        <v>4700461</v>
      </c>
      <c r="C1092" s="248" t="s">
        <v>2845</v>
      </c>
      <c r="D1092" s="259">
        <v>1334</v>
      </c>
      <c r="E1092" s="248" t="s">
        <v>1235</v>
      </c>
      <c r="F1092" s="248" t="s">
        <v>3075</v>
      </c>
      <c r="G1092" s="1" t="s">
        <v>3487</v>
      </c>
      <c r="H1092" s="248" t="s">
        <v>3499</v>
      </c>
    </row>
    <row r="1093" spans="1:8" x14ac:dyDescent="0.25">
      <c r="A1093" s="248">
        <v>466377</v>
      </c>
      <c r="B1093" s="248">
        <v>4700461</v>
      </c>
      <c r="C1093" s="248" t="s">
        <v>2876</v>
      </c>
      <c r="D1093" s="259">
        <v>3335</v>
      </c>
      <c r="E1093" s="248" t="s">
        <v>1235</v>
      </c>
      <c r="F1093" s="248" t="s">
        <v>3075</v>
      </c>
      <c r="G1093" s="1" t="s">
        <v>3487</v>
      </c>
      <c r="H1093" s="248" t="s">
        <v>3499</v>
      </c>
    </row>
    <row r="1094" spans="1:8" x14ac:dyDescent="0.25">
      <c r="A1094" s="248">
        <v>466377</v>
      </c>
      <c r="B1094" s="248">
        <v>4700461</v>
      </c>
      <c r="C1094" s="248" t="s">
        <v>2901</v>
      </c>
      <c r="D1094" s="259">
        <v>8591</v>
      </c>
      <c r="E1094" s="248" t="s">
        <v>1235</v>
      </c>
      <c r="F1094" s="248" t="s">
        <v>3075</v>
      </c>
      <c r="G1094" s="1" t="s">
        <v>3487</v>
      </c>
      <c r="H1094" s="248" t="s">
        <v>3499</v>
      </c>
    </row>
    <row r="1095" spans="1:8" x14ac:dyDescent="0.25">
      <c r="A1095" s="248">
        <v>466377</v>
      </c>
      <c r="B1095" s="248">
        <v>4700461</v>
      </c>
      <c r="C1095" s="248" t="s">
        <v>2902</v>
      </c>
      <c r="D1095" s="259">
        <v>84427</v>
      </c>
      <c r="E1095" s="248" t="s">
        <v>1235</v>
      </c>
      <c r="F1095" s="248" t="s">
        <v>3075</v>
      </c>
      <c r="G1095" s="1" t="s">
        <v>3487</v>
      </c>
      <c r="H1095" s="248" t="s">
        <v>3499</v>
      </c>
    </row>
    <row r="1096" spans="1:8" x14ac:dyDescent="0.25">
      <c r="A1096" s="248">
        <v>466377</v>
      </c>
      <c r="B1096" s="248">
        <v>4700461</v>
      </c>
      <c r="C1096" s="248" t="s">
        <v>2861</v>
      </c>
      <c r="D1096" s="259">
        <v>29140</v>
      </c>
      <c r="E1096" s="248" t="s">
        <v>1235</v>
      </c>
      <c r="F1096" s="248" t="s">
        <v>3075</v>
      </c>
      <c r="G1096" s="1" t="s">
        <v>3487</v>
      </c>
      <c r="H1096" s="248" t="s">
        <v>3499</v>
      </c>
    </row>
    <row r="1097" spans="1:8" x14ac:dyDescent="0.25">
      <c r="A1097" s="248">
        <v>466377</v>
      </c>
      <c r="B1097" s="248">
        <v>4700461</v>
      </c>
      <c r="C1097" s="248" t="s">
        <v>2776</v>
      </c>
      <c r="D1097" s="259">
        <v>28755</v>
      </c>
      <c r="E1097" s="248" t="s">
        <v>1235</v>
      </c>
      <c r="F1097" s="248" t="s">
        <v>3075</v>
      </c>
      <c r="G1097" s="1" t="s">
        <v>3487</v>
      </c>
      <c r="H1097" s="248" t="s">
        <v>3499</v>
      </c>
    </row>
    <row r="1098" spans="1:8" x14ac:dyDescent="0.25">
      <c r="A1098" s="248">
        <v>466377</v>
      </c>
      <c r="B1098" s="248">
        <v>4700461</v>
      </c>
      <c r="C1098" s="248" t="s">
        <v>2846</v>
      </c>
      <c r="D1098" s="259">
        <v>8067</v>
      </c>
      <c r="E1098" s="248" t="s">
        <v>1235</v>
      </c>
      <c r="F1098" s="248" t="s">
        <v>3075</v>
      </c>
      <c r="G1098" s="1" t="s">
        <v>3487</v>
      </c>
      <c r="H1098" s="248" t="s">
        <v>3499</v>
      </c>
    </row>
    <row r="1099" spans="1:8" x14ac:dyDescent="0.25">
      <c r="A1099" s="248">
        <v>466377</v>
      </c>
      <c r="B1099" s="248">
        <v>4700461</v>
      </c>
      <c r="C1099" s="248" t="s">
        <v>2747</v>
      </c>
      <c r="D1099" s="259">
        <v>4014</v>
      </c>
      <c r="E1099" s="248" t="s">
        <v>1235</v>
      </c>
      <c r="F1099" s="248" t="s">
        <v>3075</v>
      </c>
      <c r="G1099" s="1" t="s">
        <v>3487</v>
      </c>
      <c r="H1099" s="248" t="s">
        <v>3499</v>
      </c>
    </row>
    <row r="1100" spans="1:8" x14ac:dyDescent="0.25">
      <c r="A1100" s="248">
        <v>466377</v>
      </c>
      <c r="B1100" s="248">
        <v>4700461</v>
      </c>
      <c r="C1100" s="248" t="s">
        <v>2729</v>
      </c>
      <c r="D1100" s="259">
        <v>2898</v>
      </c>
      <c r="E1100" s="248" t="s">
        <v>1235</v>
      </c>
      <c r="F1100" s="248" t="s">
        <v>3075</v>
      </c>
      <c r="G1100" s="1" t="s">
        <v>3487</v>
      </c>
      <c r="H1100" s="248" t="s">
        <v>3499</v>
      </c>
    </row>
    <row r="1101" spans="1:8" x14ac:dyDescent="0.25">
      <c r="A1101" s="248">
        <v>466377</v>
      </c>
      <c r="B1101" s="248">
        <v>4700461</v>
      </c>
      <c r="C1101" s="248" t="s">
        <v>2730</v>
      </c>
      <c r="D1101" s="259">
        <v>14589</v>
      </c>
      <c r="E1101" s="248" t="s">
        <v>1235</v>
      </c>
      <c r="F1101" s="248" t="s">
        <v>3075</v>
      </c>
      <c r="G1101" s="1" t="s">
        <v>3487</v>
      </c>
      <c r="H1101" s="248" t="s">
        <v>3499</v>
      </c>
    </row>
    <row r="1102" spans="1:8" x14ac:dyDescent="0.25">
      <c r="A1102" s="248">
        <v>466377</v>
      </c>
      <c r="B1102" s="248">
        <v>4700461</v>
      </c>
      <c r="C1102" s="248" t="s">
        <v>764</v>
      </c>
      <c r="D1102" s="259">
        <v>198600</v>
      </c>
      <c r="E1102" s="248" t="s">
        <v>2931</v>
      </c>
      <c r="F1102" s="248" t="s">
        <v>3228</v>
      </c>
      <c r="G1102" s="1" t="s">
        <v>3487</v>
      </c>
      <c r="H1102" s="248" t="s">
        <v>3499</v>
      </c>
    </row>
    <row r="1103" spans="1:8" x14ac:dyDescent="0.25">
      <c r="A1103" s="248">
        <v>466377</v>
      </c>
      <c r="B1103" s="248">
        <v>4700461</v>
      </c>
      <c r="C1103" s="248" t="s">
        <v>1564</v>
      </c>
      <c r="D1103" s="259">
        <v>145000</v>
      </c>
      <c r="E1103" s="248" t="s">
        <v>2931</v>
      </c>
      <c r="F1103" s="248" t="s">
        <v>3229</v>
      </c>
      <c r="G1103" s="1" t="s">
        <v>3487</v>
      </c>
      <c r="H1103" s="248" t="s">
        <v>3499</v>
      </c>
    </row>
    <row r="1104" spans="1:8" x14ac:dyDescent="0.25">
      <c r="A1104" s="248">
        <v>466377</v>
      </c>
      <c r="B1104" s="248">
        <v>4700461</v>
      </c>
      <c r="C1104" s="248" t="s">
        <v>2871</v>
      </c>
      <c r="D1104" s="259">
        <v>49900</v>
      </c>
      <c r="E1104" s="248" t="s">
        <v>2931</v>
      </c>
      <c r="F1104" s="248" t="s">
        <v>3230</v>
      </c>
      <c r="G1104" s="1" t="s">
        <v>3487</v>
      </c>
      <c r="H1104" s="248" t="s">
        <v>3499</v>
      </c>
    </row>
    <row r="1105" spans="1:8" x14ac:dyDescent="0.25">
      <c r="A1105" s="248">
        <v>466377</v>
      </c>
      <c r="B1105" s="248">
        <v>4700461</v>
      </c>
      <c r="C1105" s="248" t="s">
        <v>2872</v>
      </c>
      <c r="D1105" s="259">
        <v>48500</v>
      </c>
      <c r="E1105" s="248" t="s">
        <v>2931</v>
      </c>
      <c r="F1105" s="248" t="s">
        <v>3230</v>
      </c>
      <c r="G1105" s="1" t="s">
        <v>3487</v>
      </c>
      <c r="H1105" s="248" t="s">
        <v>3499</v>
      </c>
    </row>
    <row r="1106" spans="1:8" x14ac:dyDescent="0.25">
      <c r="A1106" s="248">
        <v>466377</v>
      </c>
      <c r="B1106" s="248">
        <v>4700461</v>
      </c>
      <c r="C1106" s="248" t="s">
        <v>705</v>
      </c>
      <c r="D1106" s="259">
        <v>34300</v>
      </c>
      <c r="E1106" s="248" t="s">
        <v>2931</v>
      </c>
      <c r="F1106" s="248" t="s">
        <v>3230</v>
      </c>
      <c r="G1106" s="1" t="s">
        <v>3487</v>
      </c>
      <c r="H1106" s="248" t="s">
        <v>3499</v>
      </c>
    </row>
    <row r="1107" spans="1:8" x14ac:dyDescent="0.25">
      <c r="A1107" s="248">
        <v>466377</v>
      </c>
      <c r="B1107" s="248">
        <v>4700461</v>
      </c>
      <c r="C1107" s="248" t="s">
        <v>1809</v>
      </c>
      <c r="D1107" s="259">
        <v>129819</v>
      </c>
      <c r="E1107" s="248" t="s">
        <v>412</v>
      </c>
      <c r="F1107" s="248" t="s">
        <v>3231</v>
      </c>
      <c r="G1107" s="1" t="s">
        <v>3487</v>
      </c>
      <c r="H1107" s="248" t="s">
        <v>3499</v>
      </c>
    </row>
    <row r="1108" spans="1:8" x14ac:dyDescent="0.25">
      <c r="A1108" s="248">
        <v>466377</v>
      </c>
      <c r="B1108" s="248">
        <v>4700461</v>
      </c>
      <c r="C1108" s="248" t="s">
        <v>1649</v>
      </c>
      <c r="D1108" s="259">
        <v>75800</v>
      </c>
      <c r="E1108" s="248" t="s">
        <v>2931</v>
      </c>
      <c r="F1108" s="248" t="s">
        <v>3230</v>
      </c>
      <c r="G1108" s="1" t="s">
        <v>3487</v>
      </c>
      <c r="H1108" s="248" t="s">
        <v>3499</v>
      </c>
    </row>
    <row r="1109" spans="1:8" x14ac:dyDescent="0.25">
      <c r="A1109" s="248">
        <v>466377</v>
      </c>
      <c r="B1109" s="248">
        <v>4700461</v>
      </c>
      <c r="C1109" s="248" t="s">
        <v>1105</v>
      </c>
      <c r="D1109" s="259">
        <v>105900</v>
      </c>
      <c r="E1109" s="248" t="s">
        <v>2931</v>
      </c>
      <c r="F1109" s="248" t="s">
        <v>3230</v>
      </c>
      <c r="G1109" s="1" t="s">
        <v>3487</v>
      </c>
      <c r="H1109" s="248" t="s">
        <v>3499</v>
      </c>
    </row>
    <row r="1110" spans="1:8" x14ac:dyDescent="0.25">
      <c r="A1110" s="248">
        <v>466377</v>
      </c>
      <c r="B1110" s="248">
        <v>4700461</v>
      </c>
      <c r="C1110" s="248" t="s">
        <v>1018</v>
      </c>
      <c r="D1110" s="259">
        <v>29300</v>
      </c>
      <c r="E1110" s="248" t="s">
        <v>2931</v>
      </c>
      <c r="F1110" s="248" t="s">
        <v>3232</v>
      </c>
      <c r="G1110" s="1" t="s">
        <v>3487</v>
      </c>
      <c r="H1110" s="248" t="s">
        <v>3499</v>
      </c>
    </row>
    <row r="1111" spans="1:8" x14ac:dyDescent="0.25">
      <c r="A1111" s="248">
        <v>466377</v>
      </c>
      <c r="B1111" s="248">
        <v>4700461</v>
      </c>
      <c r="C1111" s="248" t="s">
        <v>237</v>
      </c>
      <c r="D1111" s="259">
        <v>33000</v>
      </c>
      <c r="E1111" s="248" t="s">
        <v>2931</v>
      </c>
      <c r="F1111" s="248" t="s">
        <v>3232</v>
      </c>
      <c r="G1111" s="1" t="s">
        <v>3487</v>
      </c>
      <c r="H1111" s="248" t="s">
        <v>3499</v>
      </c>
    </row>
    <row r="1112" spans="1:8" x14ac:dyDescent="0.25">
      <c r="A1112" s="248">
        <v>466377</v>
      </c>
      <c r="B1112" s="248">
        <v>4700461</v>
      </c>
      <c r="C1112" s="248" t="s">
        <v>214</v>
      </c>
      <c r="D1112" s="259">
        <v>15700</v>
      </c>
      <c r="E1112" s="248" t="s">
        <v>2931</v>
      </c>
      <c r="F1112" s="248" t="s">
        <v>3230</v>
      </c>
      <c r="G1112" s="1" t="s">
        <v>3487</v>
      </c>
      <c r="H1112" s="248" t="s">
        <v>3499</v>
      </c>
    </row>
    <row r="1113" spans="1:8" x14ac:dyDescent="0.25">
      <c r="A1113" s="248">
        <v>466377</v>
      </c>
      <c r="B1113" s="248">
        <v>4700461</v>
      </c>
      <c r="C1113" s="248" t="s">
        <v>2903</v>
      </c>
      <c r="D1113" s="259">
        <v>34700</v>
      </c>
      <c r="E1113" s="248" t="s">
        <v>2931</v>
      </c>
      <c r="F1113" s="248" t="s">
        <v>3230</v>
      </c>
      <c r="G1113" s="1" t="s">
        <v>3487</v>
      </c>
      <c r="H1113" s="248" t="s">
        <v>3499</v>
      </c>
    </row>
    <row r="1114" spans="1:8" x14ac:dyDescent="0.25">
      <c r="A1114" s="248">
        <v>466377</v>
      </c>
      <c r="B1114" s="248">
        <v>4700461</v>
      </c>
      <c r="C1114" s="248" t="s">
        <v>1056</v>
      </c>
      <c r="D1114" s="259">
        <v>42100</v>
      </c>
      <c r="E1114" s="248" t="s">
        <v>2931</v>
      </c>
      <c r="F1114" s="248" t="s">
        <v>3230</v>
      </c>
      <c r="G1114" s="1" t="s">
        <v>3487</v>
      </c>
      <c r="H1114" s="248" t="s">
        <v>3499</v>
      </c>
    </row>
    <row r="1115" spans="1:8" x14ac:dyDescent="0.25">
      <c r="A1115" s="248">
        <v>466377</v>
      </c>
      <c r="B1115" s="248">
        <v>4700461</v>
      </c>
      <c r="C1115" s="248" t="s">
        <v>642</v>
      </c>
      <c r="D1115" s="259">
        <v>20700</v>
      </c>
      <c r="E1115" s="248" t="s">
        <v>2931</v>
      </c>
      <c r="F1115" s="248" t="s">
        <v>3233</v>
      </c>
      <c r="G1115" s="1" t="s">
        <v>3487</v>
      </c>
      <c r="H1115" s="248" t="s">
        <v>3499</v>
      </c>
    </row>
    <row r="1116" spans="1:8" x14ac:dyDescent="0.25">
      <c r="A1116" s="248">
        <v>466377</v>
      </c>
      <c r="B1116" s="248">
        <v>4700461</v>
      </c>
      <c r="C1116" s="248" t="s">
        <v>1006</v>
      </c>
      <c r="D1116" s="259">
        <v>48900</v>
      </c>
      <c r="E1116" s="248" t="s">
        <v>2931</v>
      </c>
      <c r="F1116" s="248" t="s">
        <v>3230</v>
      </c>
      <c r="G1116" s="1" t="s">
        <v>3487</v>
      </c>
      <c r="H1116" s="248" t="s">
        <v>3499</v>
      </c>
    </row>
    <row r="1117" spans="1:8" x14ac:dyDescent="0.25">
      <c r="A1117" s="248">
        <v>466377</v>
      </c>
      <c r="B1117" s="248">
        <v>4700461</v>
      </c>
      <c r="C1117" s="248" t="s">
        <v>1007</v>
      </c>
      <c r="D1117" s="259">
        <v>40500</v>
      </c>
      <c r="E1117" s="248" t="s">
        <v>2931</v>
      </c>
      <c r="F1117" s="248" t="s">
        <v>3230</v>
      </c>
      <c r="G1117" s="1" t="s">
        <v>3487</v>
      </c>
      <c r="H1117" s="248" t="s">
        <v>3499</v>
      </c>
    </row>
    <row r="1118" spans="1:8" x14ac:dyDescent="0.25">
      <c r="A1118" s="248">
        <v>466377</v>
      </c>
      <c r="B1118" s="248">
        <v>4700461</v>
      </c>
      <c r="C1118" s="248" t="s">
        <v>2904</v>
      </c>
      <c r="D1118" s="259">
        <v>23100</v>
      </c>
      <c r="E1118" s="248" t="s">
        <v>2931</v>
      </c>
      <c r="F1118" s="248" t="s">
        <v>3230</v>
      </c>
      <c r="G1118" s="1" t="s">
        <v>3487</v>
      </c>
      <c r="H1118" s="248" t="s">
        <v>3499</v>
      </c>
    </row>
    <row r="1119" spans="1:8" x14ac:dyDescent="0.25">
      <c r="A1119" s="248">
        <v>466377</v>
      </c>
      <c r="B1119" s="248">
        <v>4700461</v>
      </c>
      <c r="C1119" s="248" t="s">
        <v>2714</v>
      </c>
      <c r="D1119" s="259">
        <v>338937</v>
      </c>
      <c r="E1119" s="248" t="s">
        <v>2931</v>
      </c>
      <c r="F1119" s="248" t="s">
        <v>3234</v>
      </c>
      <c r="G1119" s="1" t="s">
        <v>3487</v>
      </c>
      <c r="H1119" s="248" t="s">
        <v>3499</v>
      </c>
    </row>
    <row r="1120" spans="1:8" x14ac:dyDescent="0.25">
      <c r="A1120" s="248">
        <v>466763</v>
      </c>
      <c r="B1120" s="248">
        <v>5413755</v>
      </c>
      <c r="C1120" s="248" t="s">
        <v>237</v>
      </c>
      <c r="D1120" s="259">
        <v>13500</v>
      </c>
      <c r="E1120" s="248" t="s">
        <v>1235</v>
      </c>
      <c r="F1120" s="248" t="s">
        <v>3235</v>
      </c>
      <c r="G1120" s="1" t="s">
        <v>3487</v>
      </c>
      <c r="H1120" s="248" t="s">
        <v>3499</v>
      </c>
    </row>
    <row r="1121" spans="1:8" x14ac:dyDescent="0.25">
      <c r="A1121" s="248">
        <v>467009</v>
      </c>
      <c r="B1121" s="248">
        <v>8501764</v>
      </c>
      <c r="C1121" s="248" t="s">
        <v>2907</v>
      </c>
      <c r="D1121" s="259">
        <v>45000</v>
      </c>
      <c r="E1121" s="248" t="s">
        <v>2947</v>
      </c>
      <c r="F1121" s="248" t="s">
        <v>3240</v>
      </c>
      <c r="G1121" s="1" t="s">
        <v>3487</v>
      </c>
      <c r="H1121" s="248" t="s">
        <v>3499</v>
      </c>
    </row>
    <row r="1122" spans="1:8" x14ac:dyDescent="0.25">
      <c r="A1122" s="248">
        <v>467009</v>
      </c>
      <c r="B1122" s="248">
        <v>8501764</v>
      </c>
      <c r="C1122" s="248" t="s">
        <v>2875</v>
      </c>
      <c r="D1122" s="259">
        <v>7531</v>
      </c>
      <c r="E1122" s="248" t="s">
        <v>2947</v>
      </c>
      <c r="F1122" s="248" t="s">
        <v>3241</v>
      </c>
      <c r="G1122" s="1" t="s">
        <v>3487</v>
      </c>
      <c r="H1122" s="248" t="s">
        <v>3499</v>
      </c>
    </row>
    <row r="1123" spans="1:8" x14ac:dyDescent="0.25">
      <c r="A1123" s="248">
        <v>467009</v>
      </c>
      <c r="B1123" s="248">
        <v>8501764</v>
      </c>
      <c r="C1123" s="248" t="s">
        <v>2721</v>
      </c>
      <c r="D1123" s="259">
        <v>7290</v>
      </c>
      <c r="E1123" s="248" t="s">
        <v>2947</v>
      </c>
      <c r="F1123" s="248" t="s">
        <v>3242</v>
      </c>
      <c r="G1123" s="1" t="s">
        <v>3487</v>
      </c>
      <c r="H1123" s="248" t="s">
        <v>3499</v>
      </c>
    </row>
    <row r="1124" spans="1:8" x14ac:dyDescent="0.25">
      <c r="A1124" s="248">
        <v>467009</v>
      </c>
      <c r="B1124" s="248">
        <v>8501764</v>
      </c>
      <c r="C1124" s="248" t="s">
        <v>2716</v>
      </c>
      <c r="D1124" s="259">
        <v>6840</v>
      </c>
      <c r="E1124" s="248" t="s">
        <v>2947</v>
      </c>
      <c r="F1124" s="248" t="s">
        <v>3243</v>
      </c>
      <c r="G1124" s="1" t="s">
        <v>3487</v>
      </c>
      <c r="H1124" s="248" t="s">
        <v>3499</v>
      </c>
    </row>
    <row r="1125" spans="1:8" x14ac:dyDescent="0.25">
      <c r="A1125" s="248">
        <v>467009</v>
      </c>
      <c r="B1125" s="248">
        <v>8501764</v>
      </c>
      <c r="C1125" s="248" t="s">
        <v>2902</v>
      </c>
      <c r="D1125" s="259">
        <v>58540</v>
      </c>
      <c r="E1125" s="248" t="s">
        <v>2947</v>
      </c>
      <c r="F1125" s="248" t="s">
        <v>3244</v>
      </c>
      <c r="G1125" s="1" t="s">
        <v>3487</v>
      </c>
      <c r="H1125" s="248" t="s">
        <v>3499</v>
      </c>
    </row>
    <row r="1126" spans="1:8" x14ac:dyDescent="0.25">
      <c r="A1126" s="248">
        <v>467009</v>
      </c>
      <c r="B1126" s="248">
        <v>8501764</v>
      </c>
      <c r="C1126" s="248" t="s">
        <v>2861</v>
      </c>
      <c r="D1126" s="259">
        <v>4196</v>
      </c>
      <c r="E1126" s="248" t="s">
        <v>2947</v>
      </c>
      <c r="F1126" s="248" t="s">
        <v>3245</v>
      </c>
      <c r="G1126" s="1" t="s">
        <v>3487</v>
      </c>
      <c r="H1126" s="248" t="s">
        <v>3499</v>
      </c>
    </row>
    <row r="1127" spans="1:8" x14ac:dyDescent="0.25">
      <c r="A1127" s="248">
        <v>467009</v>
      </c>
      <c r="B1127" s="248">
        <v>8501764</v>
      </c>
      <c r="C1127" s="248" t="s">
        <v>2776</v>
      </c>
      <c r="D1127" s="259">
        <v>45255</v>
      </c>
      <c r="E1127" s="248" t="s">
        <v>2947</v>
      </c>
      <c r="F1127" s="248" t="s">
        <v>3246</v>
      </c>
      <c r="G1127" s="1" t="s">
        <v>3487</v>
      </c>
      <c r="H1127" s="248" t="s">
        <v>3499</v>
      </c>
    </row>
    <row r="1128" spans="1:8" x14ac:dyDescent="0.25">
      <c r="A1128" s="248">
        <v>467009</v>
      </c>
      <c r="B1128" s="248">
        <v>8501764</v>
      </c>
      <c r="C1128" s="248" t="s">
        <v>2908</v>
      </c>
      <c r="D1128" s="259">
        <v>5674686</v>
      </c>
      <c r="E1128" s="248" t="s">
        <v>2947</v>
      </c>
      <c r="F1128" s="248" t="s">
        <v>3247</v>
      </c>
      <c r="G1128" s="1" t="s">
        <v>3487</v>
      </c>
      <c r="H1128" s="248" t="s">
        <v>3499</v>
      </c>
    </row>
    <row r="1129" spans="1:8" x14ac:dyDescent="0.25">
      <c r="A1129" s="248">
        <v>467009</v>
      </c>
      <c r="B1129" s="248">
        <v>8501764</v>
      </c>
      <c r="C1129" s="248" t="s">
        <v>2747</v>
      </c>
      <c r="D1129" s="259">
        <v>5310</v>
      </c>
      <c r="E1129" s="248" t="s">
        <v>2947</v>
      </c>
      <c r="F1129" s="248" t="s">
        <v>3248</v>
      </c>
      <c r="G1129" s="1" t="s">
        <v>3487</v>
      </c>
      <c r="H1129" s="248" t="s">
        <v>3499</v>
      </c>
    </row>
    <row r="1130" spans="1:8" x14ac:dyDescent="0.25">
      <c r="A1130" s="248">
        <v>467009</v>
      </c>
      <c r="B1130" s="248">
        <v>8501764</v>
      </c>
      <c r="C1130" s="248" t="s">
        <v>2729</v>
      </c>
      <c r="D1130" s="259">
        <v>5940</v>
      </c>
      <c r="E1130" s="248" t="s">
        <v>2947</v>
      </c>
      <c r="F1130" s="248" t="s">
        <v>3249</v>
      </c>
      <c r="G1130" s="1" t="s">
        <v>3487</v>
      </c>
      <c r="H1130" s="248" t="s">
        <v>3499</v>
      </c>
    </row>
    <row r="1131" spans="1:8" x14ac:dyDescent="0.25">
      <c r="A1131" s="248">
        <v>467009</v>
      </c>
      <c r="B1131" s="248">
        <v>8501764</v>
      </c>
      <c r="C1131" s="248" t="s">
        <v>2887</v>
      </c>
      <c r="D1131" s="259">
        <v>23200</v>
      </c>
      <c r="E1131" s="248" t="s">
        <v>2947</v>
      </c>
      <c r="F1131" s="248" t="s">
        <v>3250</v>
      </c>
      <c r="G1131" s="1" t="s">
        <v>3487</v>
      </c>
      <c r="H1131" s="248" t="s">
        <v>3499</v>
      </c>
    </row>
    <row r="1132" spans="1:8" x14ac:dyDescent="0.25">
      <c r="A1132" s="248">
        <v>467009</v>
      </c>
      <c r="B1132" s="248">
        <v>8501764</v>
      </c>
      <c r="C1132" s="248" t="s">
        <v>190</v>
      </c>
      <c r="D1132" s="259">
        <v>203400</v>
      </c>
      <c r="E1132" s="248" t="s">
        <v>2947</v>
      </c>
      <c r="F1132" s="248" t="s">
        <v>3251</v>
      </c>
      <c r="G1132" s="1" t="s">
        <v>3487</v>
      </c>
      <c r="H1132" s="248" t="s">
        <v>3499</v>
      </c>
    </row>
    <row r="1133" spans="1:8" x14ac:dyDescent="0.25">
      <c r="A1133" s="248">
        <v>467009</v>
      </c>
      <c r="B1133" s="248">
        <v>8501764</v>
      </c>
      <c r="C1133" s="248" t="s">
        <v>2871</v>
      </c>
      <c r="D1133" s="259">
        <v>49900</v>
      </c>
      <c r="E1133" s="248" t="s">
        <v>2947</v>
      </c>
      <c r="F1133" s="248" t="s">
        <v>3252</v>
      </c>
      <c r="G1133" s="1" t="s">
        <v>3487</v>
      </c>
      <c r="H1133" s="248" t="s">
        <v>3499</v>
      </c>
    </row>
    <row r="1134" spans="1:8" x14ac:dyDescent="0.25">
      <c r="A1134" s="248">
        <v>467009</v>
      </c>
      <c r="B1134" s="248">
        <v>8501764</v>
      </c>
      <c r="C1134" s="248" t="s">
        <v>2872</v>
      </c>
      <c r="D1134" s="259">
        <v>48500</v>
      </c>
      <c r="E1134" s="248" t="s">
        <v>2947</v>
      </c>
      <c r="F1134" s="248" t="s">
        <v>3253</v>
      </c>
      <c r="G1134" s="1" t="s">
        <v>3487</v>
      </c>
      <c r="H1134" s="248" t="s">
        <v>3499</v>
      </c>
    </row>
    <row r="1135" spans="1:8" x14ac:dyDescent="0.25">
      <c r="A1135" s="248">
        <v>467009</v>
      </c>
      <c r="B1135" s="248">
        <v>8501764</v>
      </c>
      <c r="C1135" s="248" t="s">
        <v>705</v>
      </c>
      <c r="D1135" s="259">
        <v>34300</v>
      </c>
      <c r="E1135" s="248" t="s">
        <v>2947</v>
      </c>
      <c r="F1135" s="248" t="s">
        <v>3254</v>
      </c>
      <c r="G1135" s="1" t="s">
        <v>3487</v>
      </c>
      <c r="H1135" s="248" t="s">
        <v>3499</v>
      </c>
    </row>
    <row r="1136" spans="1:8" x14ac:dyDescent="0.25">
      <c r="A1136" s="248">
        <v>467009</v>
      </c>
      <c r="B1136" s="248">
        <v>8501764</v>
      </c>
      <c r="C1136" s="248" t="s">
        <v>1649</v>
      </c>
      <c r="D1136" s="259">
        <v>75800</v>
      </c>
      <c r="E1136" s="248" t="s">
        <v>2947</v>
      </c>
      <c r="F1136" s="248" t="s">
        <v>3255</v>
      </c>
      <c r="G1136" s="1" t="s">
        <v>3487</v>
      </c>
      <c r="H1136" s="248" t="s">
        <v>3499</v>
      </c>
    </row>
    <row r="1137" spans="1:8" x14ac:dyDescent="0.25">
      <c r="A1137" s="248">
        <v>467009</v>
      </c>
      <c r="B1137" s="248">
        <v>8501764</v>
      </c>
      <c r="C1137" s="248" t="s">
        <v>1105</v>
      </c>
      <c r="D1137" s="259">
        <v>105900</v>
      </c>
      <c r="E1137" s="248" t="s">
        <v>2947</v>
      </c>
      <c r="F1137" s="248" t="s">
        <v>3256</v>
      </c>
      <c r="G1137" s="1" t="s">
        <v>3487</v>
      </c>
      <c r="H1137" s="248" t="s">
        <v>3499</v>
      </c>
    </row>
    <row r="1138" spans="1:8" x14ac:dyDescent="0.25">
      <c r="A1138" s="248">
        <v>467009</v>
      </c>
      <c r="B1138" s="248">
        <v>8501764</v>
      </c>
      <c r="C1138" s="248" t="s">
        <v>1018</v>
      </c>
      <c r="D1138" s="259">
        <v>29300</v>
      </c>
      <c r="E1138" s="248" t="s">
        <v>2947</v>
      </c>
      <c r="F1138" s="248" t="s">
        <v>3257</v>
      </c>
      <c r="G1138" s="1" t="s">
        <v>3487</v>
      </c>
      <c r="H1138" s="248" t="s">
        <v>3499</v>
      </c>
    </row>
    <row r="1139" spans="1:8" x14ac:dyDescent="0.25">
      <c r="A1139" s="248">
        <v>467009</v>
      </c>
      <c r="B1139" s="248">
        <v>8501764</v>
      </c>
      <c r="C1139" s="248" t="s">
        <v>1474</v>
      </c>
      <c r="D1139" s="259">
        <v>14000</v>
      </c>
      <c r="E1139" s="248" t="s">
        <v>2947</v>
      </c>
      <c r="F1139" s="248" t="s">
        <v>3258</v>
      </c>
      <c r="G1139" s="1" t="s">
        <v>3487</v>
      </c>
      <c r="H1139" s="248" t="s">
        <v>3499</v>
      </c>
    </row>
    <row r="1140" spans="1:8" x14ac:dyDescent="0.25">
      <c r="A1140" s="248">
        <v>467009</v>
      </c>
      <c r="B1140" s="248">
        <v>8501764</v>
      </c>
      <c r="C1140" s="248" t="s">
        <v>237</v>
      </c>
      <c r="D1140" s="259">
        <v>33000</v>
      </c>
      <c r="E1140" s="248" t="s">
        <v>2947</v>
      </c>
      <c r="F1140" s="248" t="s">
        <v>3259</v>
      </c>
      <c r="G1140" s="1" t="s">
        <v>3487</v>
      </c>
      <c r="H1140" s="248" t="s">
        <v>3499</v>
      </c>
    </row>
    <row r="1141" spans="1:8" x14ac:dyDescent="0.25">
      <c r="A1141" s="248">
        <v>467009</v>
      </c>
      <c r="B1141" s="248">
        <v>8501764</v>
      </c>
      <c r="C1141" s="248" t="s">
        <v>214</v>
      </c>
      <c r="D1141" s="259">
        <v>15700</v>
      </c>
      <c r="E1141" s="248" t="s">
        <v>2947</v>
      </c>
      <c r="F1141" s="248" t="s">
        <v>3260</v>
      </c>
      <c r="G1141" s="1" t="s">
        <v>3487</v>
      </c>
      <c r="H1141" s="248" t="s">
        <v>3499</v>
      </c>
    </row>
    <row r="1142" spans="1:8" x14ac:dyDescent="0.25">
      <c r="A1142" s="248">
        <v>467009</v>
      </c>
      <c r="B1142" s="248">
        <v>8501764</v>
      </c>
      <c r="C1142" s="248" t="s">
        <v>2903</v>
      </c>
      <c r="D1142" s="259">
        <v>34700</v>
      </c>
      <c r="E1142" s="248" t="s">
        <v>2947</v>
      </c>
      <c r="F1142" s="248" t="s">
        <v>3261</v>
      </c>
      <c r="G1142" s="1" t="s">
        <v>3487</v>
      </c>
      <c r="H1142" s="248" t="s">
        <v>3499</v>
      </c>
    </row>
    <row r="1143" spans="1:8" x14ac:dyDescent="0.25">
      <c r="A1143" s="248">
        <v>467009</v>
      </c>
      <c r="B1143" s="248">
        <v>8501764</v>
      </c>
      <c r="C1143" s="248" t="s">
        <v>1056</v>
      </c>
      <c r="D1143" s="259">
        <v>42100</v>
      </c>
      <c r="E1143" s="248" t="s">
        <v>2947</v>
      </c>
      <c r="F1143" s="248" t="s">
        <v>3262</v>
      </c>
      <c r="G1143" s="1" t="s">
        <v>3487</v>
      </c>
      <c r="H1143" s="248" t="s">
        <v>3499</v>
      </c>
    </row>
    <row r="1144" spans="1:8" x14ac:dyDescent="0.25">
      <c r="A1144" s="248">
        <v>467009</v>
      </c>
      <c r="B1144" s="248">
        <v>8501764</v>
      </c>
      <c r="C1144" s="248" t="s">
        <v>2909</v>
      </c>
      <c r="D1144" s="259">
        <v>24300</v>
      </c>
      <c r="E1144" s="248" t="s">
        <v>2947</v>
      </c>
      <c r="F1144" s="248" t="s">
        <v>3263</v>
      </c>
      <c r="G1144" s="1" t="s">
        <v>3487</v>
      </c>
      <c r="H1144" s="248" t="s">
        <v>3499</v>
      </c>
    </row>
    <row r="1145" spans="1:8" x14ac:dyDescent="0.25">
      <c r="A1145" s="248">
        <v>467009</v>
      </c>
      <c r="B1145" s="248">
        <v>8501764</v>
      </c>
      <c r="C1145" s="248" t="s">
        <v>468</v>
      </c>
      <c r="D1145" s="259">
        <v>76700</v>
      </c>
      <c r="E1145" s="248" t="s">
        <v>2947</v>
      </c>
      <c r="F1145" s="248" t="s">
        <v>3264</v>
      </c>
      <c r="G1145" s="1" t="s">
        <v>3487</v>
      </c>
      <c r="H1145" s="248" t="s">
        <v>3499</v>
      </c>
    </row>
    <row r="1146" spans="1:8" x14ac:dyDescent="0.25">
      <c r="A1146" s="248">
        <v>467009</v>
      </c>
      <c r="B1146" s="248">
        <v>8501764</v>
      </c>
      <c r="C1146" s="248" t="s">
        <v>642</v>
      </c>
      <c r="D1146" s="259">
        <v>20700</v>
      </c>
      <c r="E1146" s="248" t="s">
        <v>2947</v>
      </c>
      <c r="F1146" s="248" t="s">
        <v>3265</v>
      </c>
      <c r="G1146" s="1" t="s">
        <v>3487</v>
      </c>
      <c r="H1146" s="248" t="s">
        <v>3499</v>
      </c>
    </row>
    <row r="1147" spans="1:8" x14ac:dyDescent="0.25">
      <c r="A1147" s="248">
        <v>467009</v>
      </c>
      <c r="B1147" s="248">
        <v>8501764</v>
      </c>
      <c r="C1147" s="248" t="s">
        <v>2712</v>
      </c>
      <c r="D1147" s="259">
        <v>16500</v>
      </c>
      <c r="E1147" s="248" t="s">
        <v>2947</v>
      </c>
      <c r="F1147" s="248" t="s">
        <v>3266</v>
      </c>
      <c r="G1147" s="1" t="s">
        <v>3487</v>
      </c>
      <c r="H1147" s="248" t="s">
        <v>3499</v>
      </c>
    </row>
    <row r="1148" spans="1:8" x14ac:dyDescent="0.25">
      <c r="A1148" s="248">
        <v>467009</v>
      </c>
      <c r="B1148" s="248">
        <v>8501764</v>
      </c>
      <c r="C1148" s="248" t="s">
        <v>1006</v>
      </c>
      <c r="D1148" s="259">
        <v>48900</v>
      </c>
      <c r="E1148" s="248" t="s">
        <v>2947</v>
      </c>
      <c r="F1148" s="248" t="s">
        <v>3267</v>
      </c>
      <c r="G1148" s="1" t="s">
        <v>3487</v>
      </c>
      <c r="H1148" s="248" t="s">
        <v>3499</v>
      </c>
    </row>
    <row r="1149" spans="1:8" x14ac:dyDescent="0.25">
      <c r="A1149" s="248">
        <v>467009</v>
      </c>
      <c r="B1149" s="248">
        <v>8501764</v>
      </c>
      <c r="C1149" s="248" t="s">
        <v>1007</v>
      </c>
      <c r="D1149" s="259">
        <v>40500</v>
      </c>
      <c r="E1149" s="248" t="s">
        <v>2947</v>
      </c>
      <c r="F1149" s="248" t="s">
        <v>3268</v>
      </c>
      <c r="G1149" s="1" t="s">
        <v>3487</v>
      </c>
      <c r="H1149" s="248" t="s">
        <v>3499</v>
      </c>
    </row>
    <row r="1150" spans="1:8" x14ac:dyDescent="0.25">
      <c r="A1150" s="248">
        <v>467009</v>
      </c>
      <c r="B1150" s="248">
        <v>8501764</v>
      </c>
      <c r="C1150" s="248" t="s">
        <v>2910</v>
      </c>
      <c r="D1150" s="259">
        <v>35900</v>
      </c>
      <c r="E1150" s="248" t="s">
        <v>2947</v>
      </c>
      <c r="F1150" s="248" t="s">
        <v>3269</v>
      </c>
      <c r="G1150" s="1" t="s">
        <v>3487</v>
      </c>
      <c r="H1150" s="248" t="s">
        <v>3499</v>
      </c>
    </row>
    <row r="1151" spans="1:8" x14ac:dyDescent="0.25">
      <c r="A1151" s="248">
        <v>467009</v>
      </c>
      <c r="B1151" s="248">
        <v>8501764</v>
      </c>
      <c r="C1151" s="248" t="s">
        <v>2911</v>
      </c>
      <c r="D1151" s="259">
        <v>35900</v>
      </c>
      <c r="E1151" s="248" t="s">
        <v>2947</v>
      </c>
      <c r="F1151" s="248" t="s">
        <v>3270</v>
      </c>
      <c r="G1151" s="1" t="s">
        <v>3487</v>
      </c>
      <c r="H1151" s="248" t="s">
        <v>3499</v>
      </c>
    </row>
    <row r="1152" spans="1:8" x14ac:dyDescent="0.25">
      <c r="A1152" s="248">
        <v>467009</v>
      </c>
      <c r="B1152" s="248">
        <v>8501764</v>
      </c>
      <c r="C1152" s="248" t="s">
        <v>2904</v>
      </c>
      <c r="D1152" s="259">
        <v>23100</v>
      </c>
      <c r="E1152" s="248" t="s">
        <v>2947</v>
      </c>
      <c r="F1152" s="248" t="s">
        <v>3271</v>
      </c>
      <c r="G1152" s="1" t="s">
        <v>3487</v>
      </c>
      <c r="H1152" s="248" t="s">
        <v>3499</v>
      </c>
    </row>
    <row r="1153" spans="1:8" x14ac:dyDescent="0.25">
      <c r="A1153" s="248">
        <v>467009</v>
      </c>
      <c r="B1153" s="248">
        <v>8501764</v>
      </c>
      <c r="C1153" s="248" t="s">
        <v>554</v>
      </c>
      <c r="D1153" s="259">
        <v>19800</v>
      </c>
      <c r="E1153" s="248" t="s">
        <v>2947</v>
      </c>
      <c r="F1153" s="248" t="s">
        <v>3272</v>
      </c>
      <c r="G1153" s="1" t="s">
        <v>3487</v>
      </c>
      <c r="H1153" s="248" t="s">
        <v>3499</v>
      </c>
    </row>
    <row r="1154" spans="1:8" x14ac:dyDescent="0.25">
      <c r="A1154" s="248">
        <v>467009</v>
      </c>
      <c r="B1154" s="248">
        <v>8501764</v>
      </c>
      <c r="C1154" s="248" t="s">
        <v>2733</v>
      </c>
      <c r="D1154" s="259">
        <v>108700</v>
      </c>
      <c r="E1154" s="248" t="s">
        <v>2947</v>
      </c>
      <c r="F1154" s="248" t="s">
        <v>3273</v>
      </c>
      <c r="G1154" s="1" t="s">
        <v>3487</v>
      </c>
      <c r="H1154" s="248" t="s">
        <v>3499</v>
      </c>
    </row>
    <row r="1155" spans="1:8" x14ac:dyDescent="0.25">
      <c r="A1155" s="248">
        <v>467009</v>
      </c>
      <c r="B1155" s="248">
        <v>8501764</v>
      </c>
      <c r="C1155" s="248" t="s">
        <v>1518</v>
      </c>
      <c r="D1155" s="259">
        <v>82400</v>
      </c>
      <c r="E1155" s="248" t="s">
        <v>2947</v>
      </c>
      <c r="F1155" s="248" t="s">
        <v>3274</v>
      </c>
      <c r="G1155" s="1" t="s">
        <v>3487</v>
      </c>
      <c r="H1155" s="248" t="s">
        <v>3499</v>
      </c>
    </row>
    <row r="1156" spans="1:8" x14ac:dyDescent="0.25">
      <c r="A1156" s="248">
        <v>467009</v>
      </c>
      <c r="B1156" s="248">
        <v>8501764</v>
      </c>
      <c r="C1156" s="248" t="s">
        <v>423</v>
      </c>
      <c r="D1156" s="259">
        <v>69700</v>
      </c>
      <c r="E1156" s="248" t="s">
        <v>2947</v>
      </c>
      <c r="F1156" s="248" t="s">
        <v>3275</v>
      </c>
      <c r="G1156" s="1" t="s">
        <v>3487</v>
      </c>
      <c r="H1156" s="248" t="s">
        <v>3499</v>
      </c>
    </row>
    <row r="1157" spans="1:8" x14ac:dyDescent="0.25">
      <c r="A1157" s="248">
        <v>467009</v>
      </c>
      <c r="B1157" s="248">
        <v>8501764</v>
      </c>
      <c r="C1157" s="248" t="s">
        <v>1476</v>
      </c>
      <c r="D1157" s="259">
        <v>43800</v>
      </c>
      <c r="E1157" s="248" t="s">
        <v>2947</v>
      </c>
      <c r="F1157" s="248" t="s">
        <v>3276</v>
      </c>
      <c r="G1157" s="1" t="s">
        <v>3487</v>
      </c>
      <c r="H1157" s="248" t="s">
        <v>3499</v>
      </c>
    </row>
    <row r="1158" spans="1:8" x14ac:dyDescent="0.25">
      <c r="A1158" s="248">
        <v>467057</v>
      </c>
      <c r="B1158" s="248">
        <v>3782295</v>
      </c>
      <c r="C1158" s="248" t="s">
        <v>2761</v>
      </c>
      <c r="D1158" s="259">
        <v>3600</v>
      </c>
      <c r="E1158" s="248" t="s">
        <v>1235</v>
      </c>
      <c r="F1158" s="248" t="s">
        <v>3045</v>
      </c>
      <c r="G1158" s="1" t="s">
        <v>3487</v>
      </c>
      <c r="H1158" s="248" t="s">
        <v>3499</v>
      </c>
    </row>
    <row r="1159" spans="1:8" x14ac:dyDescent="0.25">
      <c r="A1159" s="248">
        <v>467057</v>
      </c>
      <c r="B1159" s="248">
        <v>3782295</v>
      </c>
      <c r="C1159" s="248" t="s">
        <v>2906</v>
      </c>
      <c r="D1159" s="259">
        <v>1174</v>
      </c>
      <c r="E1159" s="248" t="s">
        <v>412</v>
      </c>
      <c r="F1159" s="248" t="s">
        <v>3277</v>
      </c>
      <c r="G1159" s="1" t="s">
        <v>3487</v>
      </c>
      <c r="H1159" s="248" t="s">
        <v>3499</v>
      </c>
    </row>
    <row r="1160" spans="1:8" x14ac:dyDescent="0.25">
      <c r="A1160" s="248">
        <v>467073</v>
      </c>
      <c r="B1160" s="248">
        <v>2423465</v>
      </c>
      <c r="C1160" s="248" t="s">
        <v>2761</v>
      </c>
      <c r="D1160" s="259">
        <v>2880</v>
      </c>
      <c r="E1160" s="248" t="s">
        <v>1235</v>
      </c>
      <c r="F1160" s="248" t="s">
        <v>3050</v>
      </c>
      <c r="G1160" s="1" t="s">
        <v>3487</v>
      </c>
      <c r="H1160" s="248" t="s">
        <v>3499</v>
      </c>
    </row>
    <row r="1161" spans="1:8" x14ac:dyDescent="0.25">
      <c r="A1161" s="248">
        <v>467073</v>
      </c>
      <c r="B1161" s="248">
        <v>2423465</v>
      </c>
      <c r="C1161" s="248" t="s">
        <v>2721</v>
      </c>
      <c r="D1161" s="259">
        <v>28248</v>
      </c>
      <c r="E1161" s="248" t="s">
        <v>1235</v>
      </c>
      <c r="F1161" s="248" t="s">
        <v>3050</v>
      </c>
      <c r="G1161" s="1" t="s">
        <v>3487</v>
      </c>
      <c r="H1161" s="248" t="s">
        <v>3499</v>
      </c>
    </row>
    <row r="1162" spans="1:8" x14ac:dyDescent="0.25">
      <c r="A1162" s="248">
        <v>467073</v>
      </c>
      <c r="B1162" s="248">
        <v>2423465</v>
      </c>
      <c r="C1162" s="248" t="s">
        <v>2853</v>
      </c>
      <c r="D1162" s="259">
        <v>326354</v>
      </c>
      <c r="E1162" s="248" t="s">
        <v>1235</v>
      </c>
      <c r="F1162" s="248" t="s">
        <v>3050</v>
      </c>
      <c r="G1162" s="1" t="s">
        <v>3487</v>
      </c>
      <c r="H1162" s="248" t="s">
        <v>3499</v>
      </c>
    </row>
    <row r="1163" spans="1:8" x14ac:dyDescent="0.25">
      <c r="A1163" s="248">
        <v>467073</v>
      </c>
      <c r="B1163" s="248">
        <v>2423465</v>
      </c>
      <c r="C1163" s="248" t="s">
        <v>2855</v>
      </c>
      <c r="D1163" s="259">
        <v>2560</v>
      </c>
      <c r="E1163" s="248" t="s">
        <v>1235</v>
      </c>
      <c r="F1163" s="248" t="s">
        <v>3050</v>
      </c>
      <c r="G1163" s="1" t="s">
        <v>3487</v>
      </c>
      <c r="H1163" s="248" t="s">
        <v>3499</v>
      </c>
    </row>
    <row r="1164" spans="1:8" x14ac:dyDescent="0.25">
      <c r="A1164" s="248">
        <v>467073</v>
      </c>
      <c r="B1164" s="248">
        <v>2423465</v>
      </c>
      <c r="C1164" s="248" t="s">
        <v>2714</v>
      </c>
      <c r="D1164" s="259">
        <v>37800</v>
      </c>
      <c r="E1164" s="248" t="s">
        <v>2931</v>
      </c>
      <c r="F1164" s="248" t="s">
        <v>3236</v>
      </c>
      <c r="G1164" s="1" t="s">
        <v>3487</v>
      </c>
      <c r="H1164" s="248" t="s">
        <v>3499</v>
      </c>
    </row>
    <row r="1165" spans="1:8" x14ac:dyDescent="0.25">
      <c r="A1165" s="248">
        <v>467075</v>
      </c>
      <c r="B1165" s="248">
        <v>1674536</v>
      </c>
      <c r="C1165" s="248" t="s">
        <v>650</v>
      </c>
      <c r="D1165" s="259">
        <v>1000000</v>
      </c>
      <c r="E1165" s="248" t="s">
        <v>2931</v>
      </c>
      <c r="F1165" s="248" t="s">
        <v>3278</v>
      </c>
      <c r="G1165" s="1" t="s">
        <v>3487</v>
      </c>
      <c r="H1165" s="248" t="s">
        <v>3499</v>
      </c>
    </row>
    <row r="1166" spans="1:8" x14ac:dyDescent="0.25">
      <c r="A1166" s="248">
        <v>467075</v>
      </c>
      <c r="B1166" s="248">
        <v>1674536</v>
      </c>
      <c r="C1166" s="248" t="s">
        <v>2912</v>
      </c>
      <c r="D1166" s="259">
        <v>6350</v>
      </c>
      <c r="E1166" s="248" t="s">
        <v>412</v>
      </c>
      <c r="F1166" s="248" t="s">
        <v>3279</v>
      </c>
      <c r="G1166" s="1" t="s">
        <v>3487</v>
      </c>
      <c r="H1166" s="248" t="s">
        <v>3499</v>
      </c>
    </row>
    <row r="1167" spans="1:8" x14ac:dyDescent="0.25">
      <c r="A1167" s="248">
        <v>467075</v>
      </c>
      <c r="B1167" s="248">
        <v>1674536</v>
      </c>
      <c r="C1167" s="248" t="s">
        <v>2729</v>
      </c>
      <c r="D1167" s="259">
        <v>2898</v>
      </c>
      <c r="E1167" s="248" t="s">
        <v>1235</v>
      </c>
      <c r="F1167" s="248" t="s">
        <v>3075</v>
      </c>
      <c r="G1167" s="1" t="s">
        <v>3487</v>
      </c>
      <c r="H1167" s="248" t="s">
        <v>3499</v>
      </c>
    </row>
    <row r="1168" spans="1:8" x14ac:dyDescent="0.25">
      <c r="A1168" s="248">
        <v>467075</v>
      </c>
      <c r="B1168" s="248">
        <v>1674536</v>
      </c>
      <c r="C1168" s="248" t="s">
        <v>2913</v>
      </c>
      <c r="D1168" s="259">
        <v>1286</v>
      </c>
      <c r="E1168" s="248" t="s">
        <v>1235</v>
      </c>
      <c r="F1168" s="248" t="s">
        <v>3075</v>
      </c>
      <c r="G1168" s="1" t="s">
        <v>3487</v>
      </c>
      <c r="H1168" s="248" t="s">
        <v>3499</v>
      </c>
    </row>
    <row r="1169" spans="1:8" x14ac:dyDescent="0.25">
      <c r="A1169" s="248">
        <v>467075</v>
      </c>
      <c r="B1169" s="248">
        <v>1674536</v>
      </c>
      <c r="C1169" s="248" t="s">
        <v>2714</v>
      </c>
      <c r="D1169" s="259">
        <v>16780</v>
      </c>
      <c r="E1169" s="248" t="s">
        <v>2931</v>
      </c>
      <c r="F1169" s="248" t="s">
        <v>3280</v>
      </c>
      <c r="G1169" s="1" t="s">
        <v>3487</v>
      </c>
      <c r="H1169" s="248" t="s">
        <v>3499</v>
      </c>
    </row>
    <row r="1170" spans="1:8" x14ac:dyDescent="0.25">
      <c r="A1170" s="248">
        <v>467077</v>
      </c>
      <c r="B1170" s="248">
        <v>13896126</v>
      </c>
      <c r="C1170" s="248" t="s">
        <v>650</v>
      </c>
      <c r="D1170" s="259">
        <v>2207400</v>
      </c>
      <c r="E1170" s="248" t="s">
        <v>2931</v>
      </c>
      <c r="F1170" s="248" t="s">
        <v>3237</v>
      </c>
      <c r="G1170" s="1" t="s">
        <v>3487</v>
      </c>
      <c r="H1170" s="248" t="s">
        <v>3499</v>
      </c>
    </row>
    <row r="1171" spans="1:8" x14ac:dyDescent="0.25">
      <c r="A1171" s="248">
        <v>467077</v>
      </c>
      <c r="B1171" s="248">
        <v>13896126</v>
      </c>
      <c r="C1171" s="248" t="s">
        <v>2724</v>
      </c>
      <c r="D1171" s="259">
        <v>48143</v>
      </c>
      <c r="E1171" s="248" t="s">
        <v>1235</v>
      </c>
      <c r="F1171" s="248" t="s">
        <v>3075</v>
      </c>
      <c r="G1171" s="1" t="s">
        <v>3487</v>
      </c>
      <c r="H1171" s="248" t="s">
        <v>3499</v>
      </c>
    </row>
    <row r="1172" spans="1:8" x14ac:dyDescent="0.25">
      <c r="A1172" s="248">
        <v>467077</v>
      </c>
      <c r="B1172" s="248">
        <v>13896126</v>
      </c>
      <c r="C1172" s="248" t="s">
        <v>2762</v>
      </c>
      <c r="D1172" s="259">
        <v>21910</v>
      </c>
      <c r="E1172" s="248" t="s">
        <v>1235</v>
      </c>
      <c r="F1172" s="248" t="s">
        <v>3075</v>
      </c>
      <c r="G1172" s="1" t="s">
        <v>3487</v>
      </c>
      <c r="H1172" s="248" t="s">
        <v>3499</v>
      </c>
    </row>
    <row r="1173" spans="1:8" x14ac:dyDescent="0.25">
      <c r="A1173" s="248">
        <v>467077</v>
      </c>
      <c r="B1173" s="248">
        <v>13896126</v>
      </c>
      <c r="C1173" s="248" t="s">
        <v>2905</v>
      </c>
      <c r="D1173" s="259">
        <v>420</v>
      </c>
      <c r="E1173" s="248" t="s">
        <v>412</v>
      </c>
      <c r="F1173" s="248" t="s">
        <v>3238</v>
      </c>
      <c r="G1173" s="1" t="s">
        <v>3487</v>
      </c>
      <c r="H1173" s="248" t="s">
        <v>3499</v>
      </c>
    </row>
    <row r="1174" spans="1:8" x14ac:dyDescent="0.25">
      <c r="A1174" s="248">
        <v>467077</v>
      </c>
      <c r="B1174" s="248">
        <v>13896126</v>
      </c>
      <c r="C1174" s="248" t="s">
        <v>2851</v>
      </c>
      <c r="D1174" s="259">
        <v>4025</v>
      </c>
      <c r="E1174" s="248" t="s">
        <v>1235</v>
      </c>
      <c r="F1174" s="248" t="s">
        <v>3075</v>
      </c>
      <c r="G1174" s="1" t="s">
        <v>3487</v>
      </c>
      <c r="H1174" s="248" t="s">
        <v>3499</v>
      </c>
    </row>
    <row r="1175" spans="1:8" x14ac:dyDescent="0.25">
      <c r="A1175" s="248">
        <v>467077</v>
      </c>
      <c r="B1175" s="248">
        <v>13896126</v>
      </c>
      <c r="C1175" s="248" t="s">
        <v>2721</v>
      </c>
      <c r="D1175" s="259">
        <v>4708</v>
      </c>
      <c r="E1175" s="248" t="s">
        <v>1235</v>
      </c>
      <c r="F1175" s="248" t="s">
        <v>3075</v>
      </c>
      <c r="G1175" s="1" t="s">
        <v>3487</v>
      </c>
      <c r="H1175" s="248" t="s">
        <v>3499</v>
      </c>
    </row>
    <row r="1176" spans="1:8" x14ac:dyDescent="0.25">
      <c r="A1176" s="248">
        <v>467077</v>
      </c>
      <c r="B1176" s="248">
        <v>13896126</v>
      </c>
      <c r="C1176" s="248" t="s">
        <v>2717</v>
      </c>
      <c r="D1176" s="259">
        <v>2114</v>
      </c>
      <c r="E1176" s="248" t="s">
        <v>1235</v>
      </c>
      <c r="F1176" s="248" t="s">
        <v>3050</v>
      </c>
      <c r="G1176" s="1" t="s">
        <v>3487</v>
      </c>
      <c r="H1176" s="248" t="s">
        <v>3499</v>
      </c>
    </row>
    <row r="1177" spans="1:8" x14ac:dyDescent="0.25">
      <c r="A1177" s="248">
        <v>467077</v>
      </c>
      <c r="B1177" s="248">
        <v>13896126</v>
      </c>
      <c r="C1177" s="248" t="s">
        <v>2855</v>
      </c>
      <c r="D1177" s="259">
        <v>2560</v>
      </c>
      <c r="E1177" s="248" t="s">
        <v>1235</v>
      </c>
      <c r="F1177" s="248" t="s">
        <v>3075</v>
      </c>
      <c r="G1177" s="1" t="s">
        <v>3487</v>
      </c>
      <c r="H1177" s="248" t="s">
        <v>3499</v>
      </c>
    </row>
    <row r="1178" spans="1:8" x14ac:dyDescent="0.25">
      <c r="A1178" s="248">
        <v>467077</v>
      </c>
      <c r="B1178" s="248">
        <v>13896126</v>
      </c>
      <c r="C1178" s="248" t="s">
        <v>2906</v>
      </c>
      <c r="D1178" s="259">
        <v>587</v>
      </c>
      <c r="E1178" s="248" t="s">
        <v>412</v>
      </c>
      <c r="F1178" s="248" t="s">
        <v>3238</v>
      </c>
      <c r="G1178" s="1" t="s">
        <v>3487</v>
      </c>
      <c r="H1178" s="248" t="s">
        <v>3499</v>
      </c>
    </row>
    <row r="1179" spans="1:8" x14ac:dyDescent="0.25">
      <c r="A1179" s="248">
        <v>467077</v>
      </c>
      <c r="B1179" s="248">
        <v>13896126</v>
      </c>
      <c r="C1179" s="248" t="s">
        <v>2718</v>
      </c>
      <c r="D1179" s="259">
        <v>13080</v>
      </c>
      <c r="E1179" s="248" t="s">
        <v>1235</v>
      </c>
      <c r="F1179" s="248" t="s">
        <v>3075</v>
      </c>
      <c r="G1179" s="1" t="s">
        <v>3487</v>
      </c>
      <c r="H1179" s="248" t="s">
        <v>3499</v>
      </c>
    </row>
    <row r="1180" spans="1:8" x14ac:dyDescent="0.25">
      <c r="A1180" s="248">
        <v>467077</v>
      </c>
      <c r="B1180" s="248">
        <v>13896126</v>
      </c>
      <c r="C1180" s="248" t="s">
        <v>2899</v>
      </c>
      <c r="D1180" s="259">
        <v>3520</v>
      </c>
      <c r="E1180" s="248" t="s">
        <v>412</v>
      </c>
      <c r="F1180" s="248" t="s">
        <v>3238</v>
      </c>
      <c r="G1180" s="1" t="s">
        <v>3487</v>
      </c>
      <c r="H1180" s="248" t="s">
        <v>3499</v>
      </c>
    </row>
    <row r="1181" spans="1:8" x14ac:dyDescent="0.25">
      <c r="A1181" s="248">
        <v>467077</v>
      </c>
      <c r="B1181" s="248">
        <v>13896126</v>
      </c>
      <c r="C1181" s="248" t="s">
        <v>724</v>
      </c>
      <c r="D1181" s="259">
        <v>532000</v>
      </c>
      <c r="E1181" s="248" t="s">
        <v>1235</v>
      </c>
      <c r="F1181" s="248" t="s">
        <v>3067</v>
      </c>
      <c r="G1181" s="1" t="s">
        <v>3487</v>
      </c>
      <c r="H1181" s="248" t="s">
        <v>3499</v>
      </c>
    </row>
    <row r="1182" spans="1:8" x14ac:dyDescent="0.25">
      <c r="A1182" s="248">
        <v>467077</v>
      </c>
      <c r="B1182" s="248">
        <v>13896126</v>
      </c>
      <c r="C1182" s="248" t="s">
        <v>2883</v>
      </c>
      <c r="D1182" s="259">
        <v>293862</v>
      </c>
      <c r="E1182" s="248" t="s">
        <v>1235</v>
      </c>
      <c r="F1182" s="248" t="s">
        <v>3067</v>
      </c>
      <c r="G1182" s="1" t="s">
        <v>3487</v>
      </c>
      <c r="H1182" s="248" t="s">
        <v>3499</v>
      </c>
    </row>
    <row r="1183" spans="1:8" x14ac:dyDescent="0.25">
      <c r="A1183" s="248">
        <v>467077</v>
      </c>
      <c r="B1183" s="248">
        <v>13896126</v>
      </c>
      <c r="C1183" s="248" t="s">
        <v>1809</v>
      </c>
      <c r="D1183" s="259">
        <v>129819</v>
      </c>
      <c r="E1183" s="248" t="s">
        <v>412</v>
      </c>
      <c r="F1183" s="248" t="s">
        <v>3239</v>
      </c>
      <c r="G1183" s="1" t="s">
        <v>3487</v>
      </c>
      <c r="H1183" s="248" t="s">
        <v>3499</v>
      </c>
    </row>
    <row r="1184" spans="1:8" x14ac:dyDescent="0.25">
      <c r="A1184" s="248">
        <v>467272</v>
      </c>
      <c r="B1184" s="248">
        <v>16974717</v>
      </c>
      <c r="C1184" s="248" t="s">
        <v>2848</v>
      </c>
      <c r="D1184" s="259">
        <v>8470</v>
      </c>
      <c r="E1184" s="248" t="s">
        <v>1235</v>
      </c>
      <c r="F1184" s="248" t="s">
        <v>3075</v>
      </c>
      <c r="G1184" s="1" t="s">
        <v>3487</v>
      </c>
      <c r="H1184" s="248" t="s">
        <v>3499</v>
      </c>
    </row>
    <row r="1185" spans="1:8" x14ac:dyDescent="0.25">
      <c r="A1185" s="248">
        <v>467272</v>
      </c>
      <c r="B1185" s="248">
        <v>16974717</v>
      </c>
      <c r="C1185" s="248" t="s">
        <v>2914</v>
      </c>
      <c r="D1185" s="259">
        <v>10647</v>
      </c>
      <c r="E1185" s="248" t="s">
        <v>531</v>
      </c>
      <c r="F1185" s="248" t="s">
        <v>3281</v>
      </c>
      <c r="G1185" s="1" t="s">
        <v>3487</v>
      </c>
      <c r="H1185" s="248" t="s">
        <v>3499</v>
      </c>
    </row>
    <row r="1186" spans="1:8" x14ac:dyDescent="0.25">
      <c r="A1186" s="248">
        <v>467272</v>
      </c>
      <c r="B1186" s="248">
        <v>16974717</v>
      </c>
      <c r="C1186" s="248" t="s">
        <v>2876</v>
      </c>
      <c r="D1186" s="259">
        <v>3335</v>
      </c>
      <c r="E1186" s="248" t="s">
        <v>1235</v>
      </c>
      <c r="F1186" s="248" t="s">
        <v>3075</v>
      </c>
      <c r="G1186" s="1" t="s">
        <v>3487</v>
      </c>
      <c r="H1186" s="248" t="s">
        <v>3499</v>
      </c>
    </row>
    <row r="1187" spans="1:8" x14ac:dyDescent="0.25">
      <c r="A1187" s="248">
        <v>467272</v>
      </c>
      <c r="B1187" s="248">
        <v>16974717</v>
      </c>
      <c r="C1187" s="248" t="s">
        <v>2724</v>
      </c>
      <c r="D1187" s="259">
        <v>48143</v>
      </c>
      <c r="E1187" s="248" t="s">
        <v>1235</v>
      </c>
      <c r="F1187" s="248" t="s">
        <v>3075</v>
      </c>
      <c r="G1187" s="1" t="s">
        <v>3487</v>
      </c>
      <c r="H1187" s="248" t="s">
        <v>3499</v>
      </c>
    </row>
    <row r="1188" spans="1:8" x14ac:dyDescent="0.25">
      <c r="A1188" s="248">
        <v>467272</v>
      </c>
      <c r="B1188" s="248">
        <v>16974717</v>
      </c>
      <c r="C1188" s="248" t="s">
        <v>2762</v>
      </c>
      <c r="D1188" s="259">
        <v>21910</v>
      </c>
      <c r="E1188" s="248" t="s">
        <v>1235</v>
      </c>
      <c r="F1188" s="248" t="s">
        <v>3075</v>
      </c>
      <c r="G1188" s="1" t="s">
        <v>3487</v>
      </c>
      <c r="H1188" s="248" t="s">
        <v>3499</v>
      </c>
    </row>
    <row r="1189" spans="1:8" x14ac:dyDescent="0.25">
      <c r="A1189" s="248">
        <v>467272</v>
      </c>
      <c r="B1189" s="248">
        <v>16974717</v>
      </c>
      <c r="C1189" s="248" t="s">
        <v>2850</v>
      </c>
      <c r="D1189" s="259">
        <v>368</v>
      </c>
      <c r="E1189" s="248" t="s">
        <v>1235</v>
      </c>
      <c r="F1189" s="248" t="s">
        <v>3075</v>
      </c>
      <c r="G1189" s="1" t="s">
        <v>3487</v>
      </c>
      <c r="H1189" s="248" t="s">
        <v>3499</v>
      </c>
    </row>
    <row r="1190" spans="1:8" x14ac:dyDescent="0.25">
      <c r="A1190" s="248">
        <v>467272</v>
      </c>
      <c r="B1190" s="248">
        <v>16974717</v>
      </c>
      <c r="C1190" s="248" t="s">
        <v>2815</v>
      </c>
      <c r="D1190" s="259">
        <v>1848</v>
      </c>
      <c r="E1190" s="248" t="s">
        <v>1235</v>
      </c>
      <c r="F1190" s="248" t="s">
        <v>3075</v>
      </c>
      <c r="G1190" s="1" t="s">
        <v>3487</v>
      </c>
      <c r="H1190" s="248" t="s">
        <v>3499</v>
      </c>
    </row>
    <row r="1191" spans="1:8" x14ac:dyDescent="0.25">
      <c r="A1191" s="248">
        <v>467272</v>
      </c>
      <c r="B1191" s="248">
        <v>16974717</v>
      </c>
      <c r="C1191" s="248" t="s">
        <v>2803</v>
      </c>
      <c r="D1191" s="259">
        <v>1549</v>
      </c>
      <c r="E1191" s="248" t="s">
        <v>1235</v>
      </c>
      <c r="F1191" s="248" t="s">
        <v>3075</v>
      </c>
      <c r="G1191" s="1" t="s">
        <v>3487</v>
      </c>
      <c r="H1191" s="248" t="s">
        <v>3499</v>
      </c>
    </row>
    <row r="1192" spans="1:8" x14ac:dyDescent="0.25">
      <c r="A1192" s="248">
        <v>467272</v>
      </c>
      <c r="B1192" s="248">
        <v>16974717</v>
      </c>
      <c r="C1192" s="248" t="s">
        <v>2808</v>
      </c>
      <c r="D1192" s="259">
        <v>6398</v>
      </c>
      <c r="E1192" s="248" t="s">
        <v>1235</v>
      </c>
      <c r="F1192" s="248" t="s">
        <v>3075</v>
      </c>
      <c r="G1192" s="1" t="s">
        <v>3487</v>
      </c>
      <c r="H1192" s="248" t="s">
        <v>3499</v>
      </c>
    </row>
    <row r="1193" spans="1:8" x14ac:dyDescent="0.25">
      <c r="A1193" s="248">
        <v>467272</v>
      </c>
      <c r="B1193" s="248">
        <v>16974717</v>
      </c>
      <c r="C1193" s="248" t="s">
        <v>2721</v>
      </c>
      <c r="D1193" s="259">
        <v>47080</v>
      </c>
      <c r="E1193" s="248" t="s">
        <v>1235</v>
      </c>
      <c r="F1193" s="248" t="s">
        <v>3075</v>
      </c>
      <c r="G1193" s="1" t="s">
        <v>3487</v>
      </c>
      <c r="H1193" s="248" t="s">
        <v>3499</v>
      </c>
    </row>
    <row r="1194" spans="1:8" x14ac:dyDescent="0.25">
      <c r="A1194" s="248">
        <v>467272</v>
      </c>
      <c r="B1194" s="248">
        <v>16974717</v>
      </c>
      <c r="C1194" s="248" t="s">
        <v>2716</v>
      </c>
      <c r="D1194" s="259">
        <v>4020</v>
      </c>
      <c r="E1194" s="248" t="s">
        <v>1235</v>
      </c>
      <c r="F1194" s="248" t="s">
        <v>3075</v>
      </c>
      <c r="G1194" s="1" t="s">
        <v>3487</v>
      </c>
      <c r="H1194" s="248" t="s">
        <v>3499</v>
      </c>
    </row>
    <row r="1195" spans="1:8" x14ac:dyDescent="0.25">
      <c r="A1195" s="248">
        <v>467272</v>
      </c>
      <c r="B1195" s="248">
        <v>16974717</v>
      </c>
      <c r="C1195" s="248" t="s">
        <v>2765</v>
      </c>
      <c r="D1195" s="259">
        <v>579</v>
      </c>
      <c r="E1195" s="248" t="s">
        <v>2929</v>
      </c>
      <c r="F1195" s="248" t="s">
        <v>3023</v>
      </c>
      <c r="G1195" s="1" t="s">
        <v>3487</v>
      </c>
      <c r="H1195" s="248" t="s">
        <v>3499</v>
      </c>
    </row>
    <row r="1196" spans="1:8" x14ac:dyDescent="0.25">
      <c r="A1196" s="248">
        <v>467272</v>
      </c>
      <c r="B1196" s="248">
        <v>16974717</v>
      </c>
      <c r="C1196" s="248" t="s">
        <v>2861</v>
      </c>
      <c r="D1196" s="259">
        <v>17484</v>
      </c>
      <c r="E1196" s="248" t="s">
        <v>1235</v>
      </c>
      <c r="F1196" s="248" t="s">
        <v>3075</v>
      </c>
      <c r="G1196" s="1" t="s">
        <v>3487</v>
      </c>
      <c r="H1196" s="248" t="s">
        <v>3499</v>
      </c>
    </row>
    <row r="1197" spans="1:8" x14ac:dyDescent="0.25">
      <c r="A1197" s="248">
        <v>467272</v>
      </c>
      <c r="B1197" s="248">
        <v>16974717</v>
      </c>
      <c r="C1197" s="248" t="s">
        <v>2800</v>
      </c>
      <c r="D1197" s="259">
        <v>76088</v>
      </c>
      <c r="E1197" s="248" t="s">
        <v>2929</v>
      </c>
      <c r="F1197" s="248" t="s">
        <v>3023</v>
      </c>
      <c r="G1197" s="1" t="s">
        <v>3487</v>
      </c>
      <c r="H1197" s="248" t="s">
        <v>3499</v>
      </c>
    </row>
    <row r="1198" spans="1:8" x14ac:dyDescent="0.25">
      <c r="A1198" s="248">
        <v>467272</v>
      </c>
      <c r="B1198" s="248">
        <v>16974717</v>
      </c>
      <c r="C1198" s="248" t="s">
        <v>2846</v>
      </c>
      <c r="D1198" s="259">
        <v>32268</v>
      </c>
      <c r="E1198" s="248" t="s">
        <v>1235</v>
      </c>
      <c r="F1198" s="248" t="s">
        <v>3075</v>
      </c>
      <c r="G1198" s="1" t="s">
        <v>3487</v>
      </c>
      <c r="H1198" s="248" t="s">
        <v>3499</v>
      </c>
    </row>
    <row r="1199" spans="1:8" x14ac:dyDescent="0.25">
      <c r="A1199" s="248">
        <v>467272</v>
      </c>
      <c r="B1199" s="248">
        <v>16974717</v>
      </c>
      <c r="C1199" s="248" t="s">
        <v>2915</v>
      </c>
      <c r="D1199" s="259">
        <v>3001760</v>
      </c>
      <c r="E1199" s="248" t="s">
        <v>531</v>
      </c>
      <c r="F1199" s="248" t="s">
        <v>3282</v>
      </c>
      <c r="G1199" s="1" t="s">
        <v>3487</v>
      </c>
      <c r="H1199" s="248" t="s">
        <v>3499</v>
      </c>
    </row>
    <row r="1200" spans="1:8" x14ac:dyDescent="0.25">
      <c r="A1200" s="248">
        <v>467272</v>
      </c>
      <c r="B1200" s="248">
        <v>16974717</v>
      </c>
      <c r="C1200" s="248" t="s">
        <v>2729</v>
      </c>
      <c r="D1200" s="259">
        <v>2898</v>
      </c>
      <c r="E1200" s="248" t="s">
        <v>1235</v>
      </c>
      <c r="F1200" s="248" t="s">
        <v>3075</v>
      </c>
      <c r="G1200" s="1" t="s">
        <v>3487</v>
      </c>
      <c r="H1200" s="248" t="s">
        <v>3499</v>
      </c>
    </row>
    <row r="1201" spans="1:8" x14ac:dyDescent="0.25">
      <c r="A1201" s="248">
        <v>467272</v>
      </c>
      <c r="B1201" s="248">
        <v>16974717</v>
      </c>
      <c r="C1201" s="248" t="s">
        <v>2880</v>
      </c>
      <c r="D1201" s="259">
        <v>1250</v>
      </c>
      <c r="E1201" s="248" t="s">
        <v>1235</v>
      </c>
      <c r="F1201" s="248" t="s">
        <v>3075</v>
      </c>
      <c r="G1201" s="1" t="s">
        <v>3487</v>
      </c>
      <c r="H1201" s="248" t="s">
        <v>3499</v>
      </c>
    </row>
    <row r="1202" spans="1:8" x14ac:dyDescent="0.25">
      <c r="A1202" s="248">
        <v>467272</v>
      </c>
      <c r="B1202" s="248">
        <v>16974717</v>
      </c>
      <c r="C1202" s="248" t="s">
        <v>2718</v>
      </c>
      <c r="D1202" s="259">
        <v>5232</v>
      </c>
      <c r="E1202" s="248" t="s">
        <v>1235</v>
      </c>
      <c r="F1202" s="248" t="s">
        <v>3075</v>
      </c>
      <c r="G1202" s="1" t="s">
        <v>3487</v>
      </c>
      <c r="H1202" s="248" t="s">
        <v>3499</v>
      </c>
    </row>
    <row r="1203" spans="1:8" x14ac:dyDescent="0.25">
      <c r="A1203" s="248">
        <v>467272</v>
      </c>
      <c r="B1203" s="248">
        <v>16974717</v>
      </c>
      <c r="C1203" s="248" t="s">
        <v>2730</v>
      </c>
      <c r="D1203" s="259">
        <v>14589</v>
      </c>
      <c r="E1203" s="248" t="s">
        <v>1235</v>
      </c>
      <c r="F1203" s="248" t="s">
        <v>3075</v>
      </c>
      <c r="G1203" s="1" t="s">
        <v>3487</v>
      </c>
      <c r="H1203" s="248" t="s">
        <v>3499</v>
      </c>
    </row>
    <row r="1204" spans="1:8" x14ac:dyDescent="0.25">
      <c r="A1204" s="248">
        <v>467965</v>
      </c>
      <c r="B1204" s="248">
        <v>18338221</v>
      </c>
      <c r="C1204" s="248" t="s">
        <v>2860</v>
      </c>
      <c r="D1204" s="259">
        <v>359100</v>
      </c>
      <c r="E1204" s="248" t="s">
        <v>1235</v>
      </c>
      <c r="F1204" s="248" t="s">
        <v>3283</v>
      </c>
      <c r="G1204" s="1" t="s">
        <v>3487</v>
      </c>
      <c r="H1204" s="248" t="s">
        <v>3499</v>
      </c>
    </row>
    <row r="1205" spans="1:8" x14ac:dyDescent="0.25">
      <c r="A1205" s="248">
        <v>467965</v>
      </c>
      <c r="B1205" s="248">
        <v>18338221</v>
      </c>
      <c r="C1205" s="248" t="s">
        <v>2916</v>
      </c>
      <c r="D1205" s="259">
        <v>5748</v>
      </c>
      <c r="E1205" s="248" t="s">
        <v>412</v>
      </c>
      <c r="F1205" s="248" t="s">
        <v>3238</v>
      </c>
      <c r="G1205" s="1" t="s">
        <v>3487</v>
      </c>
      <c r="H1205" s="248" t="s">
        <v>3499</v>
      </c>
    </row>
    <row r="1206" spans="1:8" x14ac:dyDescent="0.25">
      <c r="A1206" s="248">
        <v>467965</v>
      </c>
      <c r="B1206" s="248">
        <v>18338221</v>
      </c>
      <c r="C1206" s="248" t="s">
        <v>2761</v>
      </c>
      <c r="D1206" s="259">
        <v>7920</v>
      </c>
      <c r="E1206" s="248" t="s">
        <v>1235</v>
      </c>
      <c r="F1206" s="248" t="s">
        <v>3075</v>
      </c>
      <c r="G1206" s="1" t="s">
        <v>3487</v>
      </c>
      <c r="H1206" s="248" t="s">
        <v>3499</v>
      </c>
    </row>
    <row r="1207" spans="1:8" x14ac:dyDescent="0.25">
      <c r="A1207" s="248">
        <v>467965</v>
      </c>
      <c r="B1207" s="248">
        <v>18338221</v>
      </c>
      <c r="C1207" s="248" t="s">
        <v>2724</v>
      </c>
      <c r="D1207" s="259">
        <v>48143</v>
      </c>
      <c r="E1207" s="248" t="s">
        <v>1235</v>
      </c>
      <c r="F1207" s="248" t="s">
        <v>3075</v>
      </c>
      <c r="G1207" s="1" t="s">
        <v>3487</v>
      </c>
      <c r="H1207" s="248" t="s">
        <v>3499</v>
      </c>
    </row>
    <row r="1208" spans="1:8" x14ac:dyDescent="0.25">
      <c r="A1208" s="248">
        <v>467965</v>
      </c>
      <c r="B1208" s="248">
        <v>18338221</v>
      </c>
      <c r="C1208" s="248" t="s">
        <v>2917</v>
      </c>
      <c r="D1208" s="259">
        <v>532</v>
      </c>
      <c r="E1208" s="248" t="s">
        <v>412</v>
      </c>
      <c r="F1208" s="248" t="s">
        <v>3238</v>
      </c>
      <c r="G1208" s="1" t="s">
        <v>3487</v>
      </c>
      <c r="H1208" s="248" t="s">
        <v>3499</v>
      </c>
    </row>
    <row r="1209" spans="1:8" x14ac:dyDescent="0.25">
      <c r="A1209" s="248">
        <v>467965</v>
      </c>
      <c r="B1209" s="248">
        <v>18338221</v>
      </c>
      <c r="C1209" s="248" t="s">
        <v>2721</v>
      </c>
      <c r="D1209" s="259">
        <v>47080</v>
      </c>
      <c r="E1209" s="248" t="s">
        <v>1235</v>
      </c>
      <c r="F1209" s="248" t="s">
        <v>3075</v>
      </c>
      <c r="G1209" s="1" t="s">
        <v>3487</v>
      </c>
      <c r="H1209" s="248" t="s">
        <v>3499</v>
      </c>
    </row>
    <row r="1210" spans="1:8" x14ac:dyDescent="0.25">
      <c r="A1210" s="248">
        <v>467965</v>
      </c>
      <c r="B1210" s="248">
        <v>18338221</v>
      </c>
      <c r="C1210" s="248" t="s">
        <v>2878</v>
      </c>
      <c r="D1210" s="259">
        <v>270</v>
      </c>
      <c r="E1210" s="248" t="s">
        <v>1235</v>
      </c>
      <c r="F1210" s="248" t="s">
        <v>3075</v>
      </c>
      <c r="G1210" s="1" t="s">
        <v>3487</v>
      </c>
      <c r="H1210" s="248" t="s">
        <v>3499</v>
      </c>
    </row>
    <row r="1211" spans="1:8" x14ac:dyDescent="0.25">
      <c r="A1211" s="248">
        <v>467965</v>
      </c>
      <c r="B1211" s="248">
        <v>18338221</v>
      </c>
      <c r="C1211" s="248" t="s">
        <v>2846</v>
      </c>
      <c r="D1211" s="259">
        <v>24201</v>
      </c>
      <c r="E1211" s="248" t="s">
        <v>1235</v>
      </c>
      <c r="F1211" s="248" t="s">
        <v>3075</v>
      </c>
      <c r="G1211" s="1" t="s">
        <v>3487</v>
      </c>
      <c r="H1211" s="248" t="s">
        <v>3499</v>
      </c>
    </row>
    <row r="1212" spans="1:8" x14ac:dyDescent="0.25">
      <c r="A1212" s="248">
        <v>467965</v>
      </c>
      <c r="B1212" s="248">
        <v>18338221</v>
      </c>
      <c r="C1212" s="248" t="s">
        <v>2918</v>
      </c>
      <c r="D1212" s="259">
        <v>22162</v>
      </c>
      <c r="E1212" s="248" t="s">
        <v>1235</v>
      </c>
      <c r="F1212" s="248" t="s">
        <v>3075</v>
      </c>
      <c r="G1212" s="1" t="s">
        <v>3487</v>
      </c>
      <c r="H1212" s="248" t="s">
        <v>3499</v>
      </c>
    </row>
    <row r="1213" spans="1:8" x14ac:dyDescent="0.25">
      <c r="A1213" s="248">
        <v>467965</v>
      </c>
      <c r="B1213" s="248">
        <v>18338221</v>
      </c>
      <c r="C1213" s="248" t="s">
        <v>2855</v>
      </c>
      <c r="D1213" s="259">
        <v>2560</v>
      </c>
      <c r="E1213" s="248" t="s">
        <v>1235</v>
      </c>
      <c r="F1213" s="248" t="s">
        <v>3075</v>
      </c>
      <c r="G1213" s="1" t="s">
        <v>3487</v>
      </c>
      <c r="H1213" s="248" t="s">
        <v>3499</v>
      </c>
    </row>
    <row r="1214" spans="1:8" x14ac:dyDescent="0.25">
      <c r="A1214" s="248">
        <v>467965</v>
      </c>
      <c r="B1214" s="248">
        <v>18338221</v>
      </c>
      <c r="C1214" s="248" t="s">
        <v>2906</v>
      </c>
      <c r="D1214" s="259">
        <v>8218</v>
      </c>
      <c r="E1214" s="248" t="s">
        <v>412</v>
      </c>
      <c r="F1214" s="248" t="s">
        <v>3238</v>
      </c>
      <c r="G1214" s="1" t="s">
        <v>3487</v>
      </c>
      <c r="H1214" s="248" t="s">
        <v>3499</v>
      </c>
    </row>
    <row r="1215" spans="1:8" x14ac:dyDescent="0.25">
      <c r="A1215" s="248">
        <v>467965</v>
      </c>
      <c r="B1215" s="248">
        <v>18338221</v>
      </c>
      <c r="C1215" s="248" t="s">
        <v>2899</v>
      </c>
      <c r="D1215" s="259">
        <v>3520</v>
      </c>
      <c r="E1215" s="248" t="s">
        <v>412</v>
      </c>
      <c r="F1215" s="248" t="s">
        <v>3238</v>
      </c>
      <c r="G1215" s="1" t="s">
        <v>3487</v>
      </c>
      <c r="H1215" s="248" t="s">
        <v>3499</v>
      </c>
    </row>
    <row r="1216" spans="1:8" x14ac:dyDescent="0.25">
      <c r="A1216" s="248">
        <v>467965</v>
      </c>
      <c r="B1216" s="248">
        <v>18338221</v>
      </c>
      <c r="C1216" s="248" t="s">
        <v>2883</v>
      </c>
      <c r="D1216" s="259">
        <v>293862</v>
      </c>
      <c r="E1216" s="248" t="s">
        <v>1235</v>
      </c>
      <c r="F1216" s="248" t="s">
        <v>3284</v>
      </c>
      <c r="G1216" s="1" t="s">
        <v>3487</v>
      </c>
      <c r="H1216" s="248" t="s">
        <v>3499</v>
      </c>
    </row>
    <row r="1217" spans="1:8" x14ac:dyDescent="0.25">
      <c r="A1217" s="248">
        <v>468041</v>
      </c>
      <c r="B1217" s="248">
        <v>9900213</v>
      </c>
      <c r="C1217" s="248" t="s">
        <v>2740</v>
      </c>
      <c r="D1217" s="259">
        <v>6360</v>
      </c>
      <c r="E1217" s="248" t="s">
        <v>1235</v>
      </c>
      <c r="F1217" s="248" t="s">
        <v>3075</v>
      </c>
      <c r="G1217" s="1" t="s">
        <v>3458</v>
      </c>
      <c r="H1217" s="248" t="s">
        <v>3499</v>
      </c>
    </row>
    <row r="1218" spans="1:8" x14ac:dyDescent="0.25">
      <c r="A1218" s="248">
        <v>468041</v>
      </c>
      <c r="B1218" s="248">
        <v>9900213</v>
      </c>
      <c r="C1218" s="248" t="s">
        <v>2919</v>
      </c>
      <c r="D1218" s="259">
        <v>10727</v>
      </c>
      <c r="E1218" s="248" t="s">
        <v>1235</v>
      </c>
      <c r="F1218" s="248" t="s">
        <v>3075</v>
      </c>
      <c r="G1218" s="1" t="s">
        <v>3458</v>
      </c>
      <c r="H1218" s="248" t="s">
        <v>3499</v>
      </c>
    </row>
    <row r="1219" spans="1:8" x14ac:dyDescent="0.25">
      <c r="A1219" s="248">
        <v>468118</v>
      </c>
      <c r="B1219" s="248">
        <v>95371504</v>
      </c>
      <c r="C1219" s="248" t="s">
        <v>2920</v>
      </c>
      <c r="D1219" s="259">
        <v>27246</v>
      </c>
      <c r="E1219" s="248" t="s">
        <v>1235</v>
      </c>
      <c r="F1219" s="248" t="s">
        <v>3075</v>
      </c>
      <c r="G1219" s="1" t="s">
        <v>3458</v>
      </c>
      <c r="H1219" s="248" t="s">
        <v>3499</v>
      </c>
    </row>
    <row r="1220" spans="1:8" x14ac:dyDescent="0.25">
      <c r="A1220" s="248">
        <v>468118</v>
      </c>
      <c r="B1220" s="248">
        <v>95371504</v>
      </c>
      <c r="C1220" s="248" t="s">
        <v>2780</v>
      </c>
      <c r="D1220" s="259">
        <v>19207</v>
      </c>
      <c r="E1220" s="248" t="s">
        <v>1235</v>
      </c>
      <c r="F1220" s="248" t="s">
        <v>3075</v>
      </c>
      <c r="G1220" s="1" t="s">
        <v>3458</v>
      </c>
      <c r="H1220" s="248" t="s">
        <v>3499</v>
      </c>
    </row>
    <row r="1221" spans="1:8" x14ac:dyDescent="0.25">
      <c r="A1221" s="248">
        <v>468118</v>
      </c>
      <c r="B1221" s="248">
        <v>95371504</v>
      </c>
      <c r="C1221" s="248" t="s">
        <v>2873</v>
      </c>
      <c r="D1221" s="259">
        <v>91242</v>
      </c>
      <c r="E1221" s="248" t="s">
        <v>1235</v>
      </c>
      <c r="F1221" s="248" t="s">
        <v>3075</v>
      </c>
      <c r="G1221" s="1" t="s">
        <v>3458</v>
      </c>
      <c r="H1221" s="248" t="s">
        <v>3499</v>
      </c>
    </row>
    <row r="1222" spans="1:8" x14ac:dyDescent="0.25">
      <c r="A1222" s="248">
        <v>468118</v>
      </c>
      <c r="B1222" s="248">
        <v>95371504</v>
      </c>
      <c r="C1222" s="248" t="s">
        <v>2848</v>
      </c>
      <c r="D1222" s="259">
        <v>54450</v>
      </c>
      <c r="E1222" s="248" t="s">
        <v>1235</v>
      </c>
      <c r="F1222" s="248" t="s">
        <v>3075</v>
      </c>
      <c r="G1222" s="1" t="s">
        <v>3458</v>
      </c>
      <c r="H1222" s="248" t="s">
        <v>3499</v>
      </c>
    </row>
    <row r="1223" spans="1:8" x14ac:dyDescent="0.25">
      <c r="A1223" s="248">
        <v>468118</v>
      </c>
      <c r="B1223" s="248">
        <v>95371504</v>
      </c>
      <c r="C1223" s="248" t="s">
        <v>2789</v>
      </c>
      <c r="D1223" s="259">
        <v>103284</v>
      </c>
      <c r="E1223" s="248" t="s">
        <v>1235</v>
      </c>
      <c r="F1223" s="248" t="s">
        <v>3075</v>
      </c>
      <c r="G1223" s="1" t="s">
        <v>3458</v>
      </c>
      <c r="H1223" s="248" t="s">
        <v>3499</v>
      </c>
    </row>
    <row r="1224" spans="1:8" x14ac:dyDescent="0.25">
      <c r="A1224" s="248">
        <v>468118</v>
      </c>
      <c r="B1224" s="248">
        <v>95371504</v>
      </c>
      <c r="C1224" s="248" t="s">
        <v>2845</v>
      </c>
      <c r="D1224" s="259">
        <v>8004</v>
      </c>
      <c r="E1224" s="248" t="s">
        <v>1235</v>
      </c>
      <c r="F1224" s="248" t="s">
        <v>3075</v>
      </c>
      <c r="G1224" s="1" t="s">
        <v>3458</v>
      </c>
      <c r="H1224" s="248" t="s">
        <v>3499</v>
      </c>
    </row>
    <row r="1225" spans="1:8" x14ac:dyDescent="0.25">
      <c r="A1225" s="248">
        <v>468118</v>
      </c>
      <c r="B1225" s="248">
        <v>95371504</v>
      </c>
      <c r="C1225" s="248" t="s">
        <v>2875</v>
      </c>
      <c r="D1225" s="259">
        <v>20305</v>
      </c>
      <c r="E1225" s="248" t="s">
        <v>1235</v>
      </c>
      <c r="F1225" s="248" t="s">
        <v>3075</v>
      </c>
      <c r="G1225" s="1" t="s">
        <v>3458</v>
      </c>
      <c r="H1225" s="248" t="s">
        <v>3499</v>
      </c>
    </row>
    <row r="1226" spans="1:8" x14ac:dyDescent="0.25">
      <c r="A1226" s="248">
        <v>468118</v>
      </c>
      <c r="B1226" s="248">
        <v>95371504</v>
      </c>
      <c r="C1226" s="248" t="s">
        <v>2876</v>
      </c>
      <c r="D1226" s="259">
        <v>26680</v>
      </c>
      <c r="E1226" s="248" t="s">
        <v>1235</v>
      </c>
      <c r="F1226" s="248" t="s">
        <v>3075</v>
      </c>
      <c r="G1226" s="1" t="s">
        <v>3458</v>
      </c>
      <c r="H1226" s="248" t="s">
        <v>3499</v>
      </c>
    </row>
    <row r="1227" spans="1:8" x14ac:dyDescent="0.25">
      <c r="A1227" s="248">
        <v>468118</v>
      </c>
      <c r="B1227" s="248">
        <v>95371504</v>
      </c>
      <c r="C1227" s="248" t="s">
        <v>2901</v>
      </c>
      <c r="D1227" s="259">
        <v>25773</v>
      </c>
      <c r="E1227" s="248" t="s">
        <v>1235</v>
      </c>
      <c r="F1227" s="248" t="s">
        <v>3075</v>
      </c>
      <c r="G1227" s="1" t="s">
        <v>3458</v>
      </c>
      <c r="H1227" s="248" t="s">
        <v>3499</v>
      </c>
    </row>
    <row r="1228" spans="1:8" x14ac:dyDescent="0.25">
      <c r="A1228" s="248">
        <v>468118</v>
      </c>
      <c r="B1228" s="248">
        <v>95371504</v>
      </c>
      <c r="C1228" s="248" t="s">
        <v>2725</v>
      </c>
      <c r="D1228" s="259">
        <v>9964</v>
      </c>
      <c r="E1228" s="248" t="s">
        <v>1235</v>
      </c>
      <c r="F1228" s="248" t="s">
        <v>3075</v>
      </c>
      <c r="G1228" s="1" t="s">
        <v>3458</v>
      </c>
      <c r="H1228" s="248" t="s">
        <v>3499</v>
      </c>
    </row>
    <row r="1229" spans="1:8" x14ac:dyDescent="0.25">
      <c r="A1229" s="248">
        <v>468118</v>
      </c>
      <c r="B1229" s="248">
        <v>95371504</v>
      </c>
      <c r="C1229" s="248" t="s">
        <v>2762</v>
      </c>
      <c r="D1229" s="259">
        <v>21910</v>
      </c>
      <c r="E1229" s="248" t="s">
        <v>1235</v>
      </c>
      <c r="F1229" s="248" t="s">
        <v>3075</v>
      </c>
      <c r="G1229" s="1" t="s">
        <v>3458</v>
      </c>
      <c r="H1229" s="248" t="s">
        <v>3499</v>
      </c>
    </row>
    <row r="1230" spans="1:8" x14ac:dyDescent="0.25">
      <c r="A1230" s="248">
        <v>468118</v>
      </c>
      <c r="B1230" s="248">
        <v>95371504</v>
      </c>
      <c r="C1230" s="248" t="s">
        <v>2921</v>
      </c>
      <c r="D1230" s="259">
        <v>87113</v>
      </c>
      <c r="E1230" s="248" t="s">
        <v>1235</v>
      </c>
      <c r="F1230" s="248" t="s">
        <v>3075</v>
      </c>
      <c r="G1230" s="1" t="s">
        <v>3458</v>
      </c>
      <c r="H1230" s="248" t="s">
        <v>3499</v>
      </c>
    </row>
    <row r="1231" spans="1:8" x14ac:dyDescent="0.25">
      <c r="A1231" s="248">
        <v>468118</v>
      </c>
      <c r="B1231" s="248">
        <v>95371504</v>
      </c>
      <c r="C1231" s="248" t="s">
        <v>2902</v>
      </c>
      <c r="D1231" s="259">
        <v>96488</v>
      </c>
      <c r="E1231" s="248" t="s">
        <v>1235</v>
      </c>
      <c r="F1231" s="248" t="s">
        <v>3075</v>
      </c>
      <c r="G1231" s="1" t="s">
        <v>3458</v>
      </c>
      <c r="H1231" s="248" t="s">
        <v>3499</v>
      </c>
    </row>
    <row r="1232" spans="1:8" x14ac:dyDescent="0.25">
      <c r="A1232" s="248">
        <v>468118</v>
      </c>
      <c r="B1232" s="248">
        <v>95371504</v>
      </c>
      <c r="C1232" s="248" t="s">
        <v>2802</v>
      </c>
      <c r="D1232" s="259">
        <v>46060</v>
      </c>
      <c r="E1232" s="248" t="s">
        <v>1235</v>
      </c>
      <c r="F1232" s="248" t="s">
        <v>3075</v>
      </c>
      <c r="G1232" s="1" t="s">
        <v>3458</v>
      </c>
      <c r="H1232" s="248" t="s">
        <v>3499</v>
      </c>
    </row>
    <row r="1233" spans="1:8" x14ac:dyDescent="0.25">
      <c r="A1233" s="248">
        <v>468118</v>
      </c>
      <c r="B1233" s="248">
        <v>95371504</v>
      </c>
      <c r="C1233" s="248" t="s">
        <v>2861</v>
      </c>
      <c r="D1233" s="259">
        <v>8742</v>
      </c>
      <c r="E1233" s="248" t="s">
        <v>1235</v>
      </c>
      <c r="F1233" s="248" t="s">
        <v>3075</v>
      </c>
      <c r="G1233" s="1" t="s">
        <v>3458</v>
      </c>
      <c r="H1233" s="248" t="s">
        <v>3499</v>
      </c>
    </row>
    <row r="1234" spans="1:8" x14ac:dyDescent="0.25">
      <c r="A1234" s="248">
        <v>468118</v>
      </c>
      <c r="B1234" s="248">
        <v>95371504</v>
      </c>
      <c r="C1234" s="248" t="s">
        <v>2748</v>
      </c>
      <c r="D1234" s="259">
        <v>11817</v>
      </c>
      <c r="E1234" s="248" t="s">
        <v>1235</v>
      </c>
      <c r="F1234" s="248" t="s">
        <v>3075</v>
      </c>
      <c r="G1234" s="1" t="s">
        <v>3458</v>
      </c>
      <c r="H1234" s="248" t="s">
        <v>3499</v>
      </c>
    </row>
    <row r="1235" spans="1:8" x14ac:dyDescent="0.25">
      <c r="A1235" s="248">
        <v>468118</v>
      </c>
      <c r="B1235" s="248">
        <v>95371504</v>
      </c>
      <c r="C1235" s="248" t="s">
        <v>2922</v>
      </c>
      <c r="D1235" s="259">
        <v>13960</v>
      </c>
      <c r="E1235" s="248" t="s">
        <v>1235</v>
      </c>
      <c r="F1235" s="248" t="s">
        <v>3075</v>
      </c>
      <c r="G1235" s="1" t="s">
        <v>3458</v>
      </c>
      <c r="H1235" s="248" t="s">
        <v>3499</v>
      </c>
    </row>
    <row r="1236" spans="1:8" x14ac:dyDescent="0.25">
      <c r="A1236" s="248">
        <v>468118</v>
      </c>
      <c r="B1236" s="248">
        <v>95371504</v>
      </c>
      <c r="C1236" s="248" t="s">
        <v>2923</v>
      </c>
      <c r="D1236" s="259">
        <v>199950</v>
      </c>
      <c r="E1236" s="248" t="s">
        <v>1235</v>
      </c>
      <c r="F1236" s="248" t="s">
        <v>3075</v>
      </c>
      <c r="G1236" s="1" t="s">
        <v>3458</v>
      </c>
      <c r="H1236" s="248" t="s">
        <v>3499</v>
      </c>
    </row>
    <row r="1237" spans="1:8" x14ac:dyDescent="0.25">
      <c r="A1237" s="248">
        <v>468118</v>
      </c>
      <c r="B1237" s="248">
        <v>95371504</v>
      </c>
      <c r="C1237" s="248" t="s">
        <v>2776</v>
      </c>
      <c r="D1237" s="259">
        <v>3834</v>
      </c>
      <c r="E1237" s="248" t="s">
        <v>1235</v>
      </c>
      <c r="F1237" s="248" t="s">
        <v>3075</v>
      </c>
      <c r="G1237" s="1" t="s">
        <v>3458</v>
      </c>
      <c r="H1237" s="248" t="s">
        <v>3499</v>
      </c>
    </row>
    <row r="1238" spans="1:8" x14ac:dyDescent="0.25">
      <c r="A1238" s="248">
        <v>468118</v>
      </c>
      <c r="B1238" s="248">
        <v>95371504</v>
      </c>
      <c r="C1238" s="248" t="s">
        <v>2751</v>
      </c>
      <c r="D1238" s="259">
        <v>34086</v>
      </c>
      <c r="E1238" s="248" t="s">
        <v>1235</v>
      </c>
      <c r="F1238" s="248" t="s">
        <v>3075</v>
      </c>
      <c r="G1238" s="1" t="s">
        <v>3458</v>
      </c>
      <c r="H1238" s="248" t="s">
        <v>3499</v>
      </c>
    </row>
    <row r="1239" spans="1:8" x14ac:dyDescent="0.25">
      <c r="A1239" s="248">
        <v>468118</v>
      </c>
      <c r="B1239" s="248">
        <v>95371504</v>
      </c>
      <c r="C1239" s="248" t="s">
        <v>2813</v>
      </c>
      <c r="D1239" s="259">
        <v>436470</v>
      </c>
      <c r="E1239" s="248" t="s">
        <v>1235</v>
      </c>
      <c r="F1239" s="248" t="s">
        <v>3285</v>
      </c>
      <c r="G1239" s="1" t="s">
        <v>3458</v>
      </c>
      <c r="H1239" s="248" t="s">
        <v>3499</v>
      </c>
    </row>
    <row r="1240" spans="1:8" x14ac:dyDescent="0.25">
      <c r="A1240" s="248">
        <v>468118</v>
      </c>
      <c r="B1240" s="248">
        <v>95371504</v>
      </c>
      <c r="C1240" s="248" t="s">
        <v>2813</v>
      </c>
      <c r="D1240" s="259">
        <v>792180</v>
      </c>
      <c r="E1240" s="248" t="s">
        <v>2931</v>
      </c>
      <c r="F1240" s="248" t="s">
        <v>3286</v>
      </c>
      <c r="G1240" s="1" t="s">
        <v>3458</v>
      </c>
      <c r="H1240" s="248" t="s">
        <v>3499</v>
      </c>
    </row>
    <row r="1241" spans="1:8" x14ac:dyDescent="0.25">
      <c r="A1241" s="248">
        <v>468118</v>
      </c>
      <c r="B1241" s="248">
        <v>95371504</v>
      </c>
      <c r="C1241" s="248" t="s">
        <v>2915</v>
      </c>
      <c r="D1241" s="259">
        <v>5743902</v>
      </c>
      <c r="E1241" s="248" t="s">
        <v>531</v>
      </c>
      <c r="F1241" s="248" t="s">
        <v>3287</v>
      </c>
      <c r="G1241" s="1" t="s">
        <v>3458</v>
      </c>
      <c r="H1241" s="248" t="s">
        <v>3499</v>
      </c>
    </row>
    <row r="1242" spans="1:8" x14ac:dyDescent="0.25">
      <c r="A1242" s="248">
        <v>468118</v>
      </c>
      <c r="B1242" s="248">
        <v>95371504</v>
      </c>
      <c r="C1242" s="248" t="s">
        <v>2783</v>
      </c>
      <c r="D1242" s="259">
        <v>10288</v>
      </c>
      <c r="E1242" s="248" t="s">
        <v>1235</v>
      </c>
      <c r="F1242" s="248" t="s">
        <v>3075</v>
      </c>
      <c r="G1242" s="1" t="s">
        <v>3458</v>
      </c>
      <c r="H1242" s="248" t="s">
        <v>3499</v>
      </c>
    </row>
    <row r="1243" spans="1:8" x14ac:dyDescent="0.25">
      <c r="A1243" s="248">
        <v>468118</v>
      </c>
      <c r="B1243" s="248">
        <v>95371504</v>
      </c>
      <c r="C1243" s="248" t="s">
        <v>2732</v>
      </c>
      <c r="D1243" s="259">
        <v>6020</v>
      </c>
      <c r="E1243" s="248" t="s">
        <v>1235</v>
      </c>
      <c r="F1243" s="248" t="s">
        <v>3075</v>
      </c>
      <c r="G1243" s="1" t="s">
        <v>3458</v>
      </c>
      <c r="H1243" s="248" t="s">
        <v>3499</v>
      </c>
    </row>
    <row r="1244" spans="1:8" x14ac:dyDescent="0.25">
      <c r="A1244" s="248">
        <v>468118</v>
      </c>
      <c r="B1244" s="248">
        <v>95371504</v>
      </c>
      <c r="C1244" s="248" t="s">
        <v>2833</v>
      </c>
      <c r="D1244" s="259">
        <v>4486</v>
      </c>
      <c r="E1244" s="248" t="s">
        <v>1235</v>
      </c>
      <c r="F1244" s="248" t="s">
        <v>3075</v>
      </c>
      <c r="G1244" s="1" t="s">
        <v>3458</v>
      </c>
      <c r="H1244" s="248" t="s">
        <v>3499</v>
      </c>
    </row>
    <row r="1245" spans="1:8" x14ac:dyDescent="0.25">
      <c r="A1245" s="248">
        <v>468118</v>
      </c>
      <c r="B1245" s="248">
        <v>95371504</v>
      </c>
      <c r="C1245" s="248" t="s">
        <v>2924</v>
      </c>
      <c r="D1245" s="259">
        <v>1</v>
      </c>
      <c r="E1245" s="248" t="s">
        <v>1235</v>
      </c>
      <c r="F1245" s="248" t="s">
        <v>3075</v>
      </c>
      <c r="G1245" s="1" t="s">
        <v>3458</v>
      </c>
      <c r="H1245" s="248" t="s">
        <v>3499</v>
      </c>
    </row>
    <row r="1246" spans="1:8" x14ac:dyDescent="0.25">
      <c r="A1246" s="248">
        <v>468118</v>
      </c>
      <c r="B1246" s="248">
        <v>95371504</v>
      </c>
      <c r="C1246" s="248" t="s">
        <v>2717</v>
      </c>
      <c r="D1246" s="259">
        <v>82446</v>
      </c>
      <c r="E1246" s="248" t="s">
        <v>1235</v>
      </c>
      <c r="F1246" s="248" t="s">
        <v>3075</v>
      </c>
      <c r="G1246" s="1" t="s">
        <v>3458</v>
      </c>
      <c r="H1246" s="248" t="s">
        <v>3499</v>
      </c>
    </row>
    <row r="1247" spans="1:8" x14ac:dyDescent="0.25">
      <c r="A1247" s="248">
        <v>468118</v>
      </c>
      <c r="B1247" s="248">
        <v>95371504</v>
      </c>
      <c r="C1247" s="248" t="s">
        <v>2855</v>
      </c>
      <c r="D1247" s="259">
        <v>2560</v>
      </c>
      <c r="E1247" s="248" t="s">
        <v>1235</v>
      </c>
      <c r="F1247" s="248" t="s">
        <v>3075</v>
      </c>
      <c r="G1247" s="1" t="s">
        <v>3458</v>
      </c>
      <c r="H1247" s="248" t="s">
        <v>3499</v>
      </c>
    </row>
    <row r="1248" spans="1:8" x14ac:dyDescent="0.25">
      <c r="A1248" s="248">
        <v>468118</v>
      </c>
      <c r="B1248" s="248">
        <v>95371504</v>
      </c>
      <c r="C1248" s="248" t="s">
        <v>2747</v>
      </c>
      <c r="D1248" s="259">
        <v>4014</v>
      </c>
      <c r="E1248" s="248" t="s">
        <v>1235</v>
      </c>
      <c r="F1248" s="248" t="s">
        <v>3075</v>
      </c>
      <c r="G1248" s="1" t="s">
        <v>3458</v>
      </c>
      <c r="H1248" s="248" t="s">
        <v>3499</v>
      </c>
    </row>
    <row r="1249" spans="1:8" x14ac:dyDescent="0.25">
      <c r="A1249" s="248">
        <v>468118</v>
      </c>
      <c r="B1249" s="248">
        <v>95371504</v>
      </c>
      <c r="C1249" s="248" t="s">
        <v>2729</v>
      </c>
      <c r="D1249" s="259">
        <v>31878</v>
      </c>
      <c r="E1249" s="248" t="s">
        <v>1235</v>
      </c>
      <c r="F1249" s="248" t="s">
        <v>3075</v>
      </c>
      <c r="G1249" s="1" t="s">
        <v>3458</v>
      </c>
      <c r="H1249" s="248" t="s">
        <v>3499</v>
      </c>
    </row>
    <row r="1250" spans="1:8" x14ac:dyDescent="0.25">
      <c r="A1250" s="248">
        <v>468118</v>
      </c>
      <c r="B1250" s="248">
        <v>95371504</v>
      </c>
      <c r="C1250" s="248" t="s">
        <v>2880</v>
      </c>
      <c r="D1250" s="259">
        <v>3750</v>
      </c>
      <c r="E1250" s="248" t="s">
        <v>1235</v>
      </c>
      <c r="F1250" s="248" t="s">
        <v>3075</v>
      </c>
      <c r="G1250" s="1" t="s">
        <v>3458</v>
      </c>
      <c r="H1250" s="248" t="s">
        <v>3499</v>
      </c>
    </row>
    <row r="1251" spans="1:8" x14ac:dyDescent="0.25">
      <c r="A1251" s="248">
        <v>468118</v>
      </c>
      <c r="B1251" s="248">
        <v>95371504</v>
      </c>
      <c r="C1251" s="248" t="s">
        <v>2759</v>
      </c>
      <c r="D1251" s="259">
        <v>19579</v>
      </c>
      <c r="E1251" s="248" t="s">
        <v>1235</v>
      </c>
      <c r="F1251" s="248" t="s">
        <v>3075</v>
      </c>
      <c r="G1251" s="1" t="s">
        <v>3458</v>
      </c>
      <c r="H1251" s="248" t="s">
        <v>3499</v>
      </c>
    </row>
    <row r="1252" spans="1:8" x14ac:dyDescent="0.25">
      <c r="A1252" s="248">
        <v>468118</v>
      </c>
      <c r="B1252" s="248">
        <v>95371504</v>
      </c>
      <c r="C1252" s="248" t="s">
        <v>2887</v>
      </c>
      <c r="D1252" s="259">
        <v>1410300</v>
      </c>
      <c r="E1252" s="248" t="s">
        <v>2931</v>
      </c>
      <c r="F1252" s="248" t="s">
        <v>3288</v>
      </c>
      <c r="G1252" s="1" t="s">
        <v>3458</v>
      </c>
      <c r="H1252" s="248" t="s">
        <v>3499</v>
      </c>
    </row>
    <row r="1253" spans="1:8" x14ac:dyDescent="0.25">
      <c r="A1253" s="248">
        <v>468118</v>
      </c>
      <c r="B1253" s="248">
        <v>95371504</v>
      </c>
      <c r="C1253" s="248" t="s">
        <v>607</v>
      </c>
      <c r="D1253" s="259">
        <v>111600</v>
      </c>
      <c r="E1253" s="248" t="s">
        <v>1235</v>
      </c>
      <c r="F1253" s="248" t="s">
        <v>3077</v>
      </c>
      <c r="G1253" s="1" t="s">
        <v>3458</v>
      </c>
      <c r="H1253" s="248" t="s">
        <v>3499</v>
      </c>
    </row>
    <row r="1254" spans="1:8" x14ac:dyDescent="0.25">
      <c r="A1254" s="248">
        <v>468118</v>
      </c>
      <c r="B1254" s="248">
        <v>95371504</v>
      </c>
      <c r="C1254" s="248" t="s">
        <v>483</v>
      </c>
      <c r="D1254" s="259">
        <v>74400</v>
      </c>
      <c r="E1254" s="248" t="s">
        <v>1235</v>
      </c>
      <c r="F1254" s="248" t="s">
        <v>3077</v>
      </c>
      <c r="G1254" s="1" t="s">
        <v>3458</v>
      </c>
      <c r="H1254" s="248" t="s">
        <v>3499</v>
      </c>
    </row>
    <row r="1255" spans="1:8" x14ac:dyDescent="0.25">
      <c r="A1255" s="248">
        <v>468118</v>
      </c>
      <c r="B1255" s="248">
        <v>95371504</v>
      </c>
      <c r="C1255" s="248" t="s">
        <v>2925</v>
      </c>
      <c r="D1255" s="259">
        <v>50500</v>
      </c>
      <c r="E1255" s="248" t="s">
        <v>1235</v>
      </c>
      <c r="F1255" s="248" t="s">
        <v>3067</v>
      </c>
      <c r="G1255" s="1" t="s">
        <v>3458</v>
      </c>
      <c r="H1255" s="248" t="s">
        <v>3499</v>
      </c>
    </row>
    <row r="1256" spans="1:8" x14ac:dyDescent="0.25">
      <c r="A1256" s="248">
        <v>468118</v>
      </c>
      <c r="B1256" s="248">
        <v>95371504</v>
      </c>
      <c r="C1256" s="248" t="s">
        <v>2926</v>
      </c>
      <c r="D1256" s="259">
        <v>44800</v>
      </c>
      <c r="E1256" s="248" t="s">
        <v>531</v>
      </c>
      <c r="F1256" s="248" t="s">
        <v>3289</v>
      </c>
      <c r="G1256" s="1" t="s">
        <v>3458</v>
      </c>
      <c r="H1256" s="248" t="s">
        <v>3499</v>
      </c>
    </row>
    <row r="1257" spans="1:8" x14ac:dyDescent="0.25">
      <c r="A1257" s="248">
        <v>468118</v>
      </c>
      <c r="B1257" s="248">
        <v>95371504</v>
      </c>
      <c r="C1257" s="248" t="s">
        <v>455</v>
      </c>
      <c r="D1257" s="259">
        <v>2442700</v>
      </c>
      <c r="E1257" s="248" t="s">
        <v>2931</v>
      </c>
      <c r="F1257" s="248" t="s">
        <v>3290</v>
      </c>
      <c r="G1257" s="1" t="s">
        <v>3458</v>
      </c>
      <c r="H1257" s="248" t="s">
        <v>3499</v>
      </c>
    </row>
    <row r="1258" spans="1:8" x14ac:dyDescent="0.25">
      <c r="A1258" s="248">
        <v>468118</v>
      </c>
      <c r="B1258" s="248">
        <v>95371504</v>
      </c>
      <c r="C1258" s="248" t="s">
        <v>2537</v>
      </c>
      <c r="D1258" s="259">
        <v>1605300</v>
      </c>
      <c r="E1258" s="248" t="s">
        <v>2931</v>
      </c>
      <c r="F1258" s="248" t="s">
        <v>3291</v>
      </c>
      <c r="G1258" s="1" t="s">
        <v>3458</v>
      </c>
      <c r="H1258" s="248" t="s">
        <v>3499</v>
      </c>
    </row>
    <row r="1259" spans="1:8" x14ac:dyDescent="0.25">
      <c r="A1259" s="248">
        <v>468118</v>
      </c>
      <c r="B1259" s="248">
        <v>95371504</v>
      </c>
      <c r="C1259" s="248" t="s">
        <v>2927</v>
      </c>
      <c r="D1259" s="259">
        <v>6160185</v>
      </c>
      <c r="E1259" s="248" t="s">
        <v>1235</v>
      </c>
      <c r="F1259" s="248" t="s">
        <v>3075</v>
      </c>
      <c r="G1259" s="1" t="s">
        <v>3458</v>
      </c>
      <c r="H1259" s="248" t="s">
        <v>3499</v>
      </c>
    </row>
    <row r="1260" spans="1:8" x14ac:dyDescent="0.25">
      <c r="A1260" s="248">
        <v>468118</v>
      </c>
      <c r="B1260" s="248">
        <v>95371504</v>
      </c>
      <c r="C1260" s="248" t="s">
        <v>2928</v>
      </c>
      <c r="D1260" s="259">
        <v>1112670</v>
      </c>
      <c r="E1260" s="248" t="s">
        <v>2929</v>
      </c>
      <c r="F1260" s="248" t="s">
        <v>3023</v>
      </c>
      <c r="G1260" s="1" t="s">
        <v>3458</v>
      </c>
      <c r="H1260" s="248" t="s">
        <v>3499</v>
      </c>
    </row>
  </sheetData>
  <autoFilter ref="A1:H1260" xr:uid="{00000000-0009-0000-0000-000005000000}">
    <sortState xmlns:xlrd2="http://schemas.microsoft.com/office/spreadsheetml/2017/richdata2" ref="A2:H1267">
      <sortCondition ref="A1:A126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81"/>
  <sheetViews>
    <sheetView workbookViewId="0">
      <selection activeCell="K12" sqref="K12"/>
    </sheetView>
  </sheetViews>
  <sheetFormatPr baseColWidth="10" defaultRowHeight="15" x14ac:dyDescent="0.25"/>
  <cols>
    <col min="3" max="3" width="11.28515625" bestFit="1" customWidth="1"/>
    <col min="5" max="5" width="14.7109375" customWidth="1"/>
    <col min="7" max="7" width="16.42578125" bestFit="1" customWidth="1"/>
  </cols>
  <sheetData>
    <row r="1" spans="1:8" s="129" customFormat="1" ht="45" x14ac:dyDescent="0.25">
      <c r="A1" s="132" t="s">
        <v>1</v>
      </c>
      <c r="B1" s="132" t="s">
        <v>2</v>
      </c>
      <c r="C1" s="132" t="s">
        <v>3</v>
      </c>
      <c r="D1" s="133" t="s">
        <v>475</v>
      </c>
      <c r="E1" s="134" t="s">
        <v>3504</v>
      </c>
      <c r="F1" s="132" t="s">
        <v>5</v>
      </c>
      <c r="G1" s="132" t="s">
        <v>3455</v>
      </c>
      <c r="H1" s="133" t="s">
        <v>3493</v>
      </c>
    </row>
    <row r="2" spans="1:8" x14ac:dyDescent="0.25">
      <c r="A2" s="248">
        <v>451471</v>
      </c>
      <c r="B2" s="260">
        <v>30623631</v>
      </c>
      <c r="C2" s="248"/>
      <c r="D2" s="261">
        <v>8752480</v>
      </c>
      <c r="E2" s="261" t="s">
        <v>409</v>
      </c>
      <c r="F2" s="262" t="s">
        <v>3292</v>
      </c>
      <c r="G2" s="1" t="s">
        <v>3487</v>
      </c>
      <c r="H2" s="248" t="s">
        <v>3500</v>
      </c>
    </row>
    <row r="3" spans="1:8" x14ac:dyDescent="0.25">
      <c r="A3" s="248">
        <v>451471</v>
      </c>
      <c r="B3" s="260">
        <v>30623631</v>
      </c>
      <c r="C3" s="248"/>
      <c r="D3" s="261">
        <v>656160</v>
      </c>
      <c r="E3" s="261" t="s">
        <v>409</v>
      </c>
      <c r="F3" s="262" t="s">
        <v>3293</v>
      </c>
      <c r="G3" s="1" t="s">
        <v>3487</v>
      </c>
      <c r="H3" s="248" t="s">
        <v>3500</v>
      </c>
    </row>
    <row r="4" spans="1:8" x14ac:dyDescent="0.25">
      <c r="A4" s="248">
        <v>451471</v>
      </c>
      <c r="B4" s="260">
        <v>30623631</v>
      </c>
      <c r="C4" s="248"/>
      <c r="D4" s="261">
        <v>1640400</v>
      </c>
      <c r="E4" s="261" t="s">
        <v>409</v>
      </c>
      <c r="F4" s="262" t="s">
        <v>3294</v>
      </c>
      <c r="G4" s="1" t="s">
        <v>3487</v>
      </c>
      <c r="H4" s="248" t="s">
        <v>3500</v>
      </c>
    </row>
    <row r="5" spans="1:8" x14ac:dyDescent="0.25">
      <c r="A5" s="248">
        <v>451471</v>
      </c>
      <c r="B5" s="260">
        <v>30623631</v>
      </c>
      <c r="C5" s="248"/>
      <c r="D5" s="261">
        <v>300000</v>
      </c>
      <c r="E5" s="261" t="s">
        <v>407</v>
      </c>
      <c r="F5" s="262" t="s">
        <v>3295</v>
      </c>
      <c r="G5" s="1" t="s">
        <v>3487</v>
      </c>
      <c r="H5" s="248" t="s">
        <v>3500</v>
      </c>
    </row>
    <row r="6" spans="1:8" x14ac:dyDescent="0.25">
      <c r="A6" s="248">
        <v>451912</v>
      </c>
      <c r="B6" s="260">
        <v>56000</v>
      </c>
      <c r="C6" s="248"/>
      <c r="D6" s="261">
        <v>19195</v>
      </c>
      <c r="E6" s="261" t="s">
        <v>407</v>
      </c>
      <c r="F6" s="260" t="s">
        <v>3296</v>
      </c>
      <c r="G6" s="1" t="s">
        <v>3487</v>
      </c>
      <c r="H6" s="248" t="s">
        <v>3500</v>
      </c>
    </row>
    <row r="7" spans="1:8" x14ac:dyDescent="0.25">
      <c r="A7" s="248">
        <v>452460</v>
      </c>
      <c r="B7" s="260">
        <v>70396498</v>
      </c>
      <c r="C7" s="248"/>
      <c r="D7" s="261">
        <v>3182720</v>
      </c>
      <c r="E7" s="263" t="s">
        <v>409</v>
      </c>
      <c r="F7" s="262" t="s">
        <v>3297</v>
      </c>
      <c r="G7" s="1" t="s">
        <v>3487</v>
      </c>
      <c r="H7" s="248" t="s">
        <v>3500</v>
      </c>
    </row>
    <row r="8" spans="1:8" x14ac:dyDescent="0.25">
      <c r="A8" s="248">
        <v>452460</v>
      </c>
      <c r="B8" s="260">
        <v>70396498</v>
      </c>
      <c r="C8" s="248"/>
      <c r="D8" s="261">
        <v>656160</v>
      </c>
      <c r="E8" s="263" t="s">
        <v>409</v>
      </c>
      <c r="F8" s="262" t="s">
        <v>3298</v>
      </c>
      <c r="G8" s="1" t="s">
        <v>3487</v>
      </c>
      <c r="H8" s="248" t="s">
        <v>3500</v>
      </c>
    </row>
    <row r="9" spans="1:8" x14ac:dyDescent="0.25">
      <c r="A9" s="248">
        <v>452460</v>
      </c>
      <c r="B9" s="260">
        <v>70396498</v>
      </c>
      <c r="C9" s="248"/>
      <c r="D9" s="261">
        <v>1870400</v>
      </c>
      <c r="E9" s="263" t="s">
        <v>409</v>
      </c>
      <c r="F9" s="262" t="s">
        <v>3299</v>
      </c>
      <c r="G9" s="1" t="s">
        <v>3487</v>
      </c>
      <c r="H9" s="248" t="s">
        <v>3500</v>
      </c>
    </row>
    <row r="10" spans="1:8" x14ac:dyDescent="0.25">
      <c r="A10" s="248">
        <v>452460</v>
      </c>
      <c r="B10" s="260">
        <v>70396498</v>
      </c>
      <c r="C10" s="248"/>
      <c r="D10" s="261">
        <v>122625</v>
      </c>
      <c r="E10" s="263" t="s">
        <v>406</v>
      </c>
      <c r="F10" s="262" t="s">
        <v>3300</v>
      </c>
      <c r="G10" s="1" t="s">
        <v>3487</v>
      </c>
      <c r="H10" s="248" t="s">
        <v>3500</v>
      </c>
    </row>
    <row r="11" spans="1:8" x14ac:dyDescent="0.25">
      <c r="A11" s="248">
        <v>452460</v>
      </c>
      <c r="B11" s="260">
        <v>70396498</v>
      </c>
      <c r="C11" s="248"/>
      <c r="D11" s="261">
        <v>1258447</v>
      </c>
      <c r="E11" s="263" t="s">
        <v>407</v>
      </c>
      <c r="F11" s="262" t="s">
        <v>3301</v>
      </c>
      <c r="G11" s="1" t="s">
        <v>3487</v>
      </c>
      <c r="H11" s="248" t="s">
        <v>3500</v>
      </c>
    </row>
    <row r="12" spans="1:8" x14ac:dyDescent="0.25">
      <c r="A12" s="248">
        <v>452460</v>
      </c>
      <c r="B12" s="260">
        <v>70396498</v>
      </c>
      <c r="C12" s="248"/>
      <c r="D12" s="261">
        <v>1258447</v>
      </c>
      <c r="E12" s="263" t="s">
        <v>407</v>
      </c>
      <c r="F12" s="262" t="s">
        <v>3302</v>
      </c>
      <c r="G12" s="1" t="s">
        <v>3487</v>
      </c>
      <c r="H12" s="248" t="s">
        <v>3500</v>
      </c>
    </row>
    <row r="13" spans="1:8" x14ac:dyDescent="0.25">
      <c r="A13" s="248">
        <v>452468</v>
      </c>
      <c r="B13" s="260">
        <v>52219357</v>
      </c>
      <c r="C13" s="248"/>
      <c r="D13" s="261">
        <v>1680000</v>
      </c>
      <c r="E13" s="263" t="s">
        <v>406</v>
      </c>
      <c r="F13" s="262" t="s">
        <v>3303</v>
      </c>
      <c r="G13" s="1" t="s">
        <v>3487</v>
      </c>
      <c r="H13" s="248" t="s">
        <v>3500</v>
      </c>
    </row>
    <row r="14" spans="1:8" x14ac:dyDescent="0.25">
      <c r="A14" s="248">
        <v>452492</v>
      </c>
      <c r="B14" s="260">
        <v>37084463</v>
      </c>
      <c r="C14" s="248"/>
      <c r="D14" s="261">
        <v>2228400</v>
      </c>
      <c r="E14" s="263" t="s">
        <v>3304</v>
      </c>
      <c r="F14" s="262" t="s">
        <v>3305</v>
      </c>
      <c r="G14" s="1" t="s">
        <v>3487</v>
      </c>
      <c r="H14" s="248" t="s">
        <v>3500</v>
      </c>
    </row>
    <row r="15" spans="1:8" x14ac:dyDescent="0.25">
      <c r="A15" s="248">
        <v>452492</v>
      </c>
      <c r="B15" s="260">
        <v>37084463</v>
      </c>
      <c r="C15" s="248"/>
      <c r="D15" s="261">
        <v>14231760</v>
      </c>
      <c r="E15" s="263" t="s">
        <v>409</v>
      </c>
      <c r="F15" s="262" t="s">
        <v>3306</v>
      </c>
      <c r="G15" s="1" t="s">
        <v>3487</v>
      </c>
      <c r="H15" s="248" t="s">
        <v>3500</v>
      </c>
    </row>
    <row r="16" spans="1:8" x14ac:dyDescent="0.25">
      <c r="A16" s="248">
        <v>452492</v>
      </c>
      <c r="B16" s="260">
        <v>37084463</v>
      </c>
      <c r="C16" s="248"/>
      <c r="D16" s="261">
        <v>549120</v>
      </c>
      <c r="E16" s="263" t="s">
        <v>409</v>
      </c>
      <c r="F16" s="262" t="s">
        <v>3307</v>
      </c>
      <c r="G16" s="1" t="s">
        <v>3487</v>
      </c>
      <c r="H16" s="248" t="s">
        <v>3500</v>
      </c>
    </row>
    <row r="17" spans="1:8" x14ac:dyDescent="0.25">
      <c r="A17" s="248">
        <v>452492</v>
      </c>
      <c r="B17" s="260">
        <v>37084463</v>
      </c>
      <c r="C17" s="248"/>
      <c r="D17" s="261">
        <v>217427</v>
      </c>
      <c r="E17" s="263" t="s">
        <v>409</v>
      </c>
      <c r="F17" s="262" t="s">
        <v>3308</v>
      </c>
      <c r="G17" s="1" t="s">
        <v>3487</v>
      </c>
      <c r="H17" s="248" t="s">
        <v>3500</v>
      </c>
    </row>
    <row r="18" spans="1:8" x14ac:dyDescent="0.25">
      <c r="A18" s="248">
        <v>453339</v>
      </c>
      <c r="B18" s="260">
        <v>1467840</v>
      </c>
      <c r="C18" s="248"/>
      <c r="D18" s="260">
        <v>338937</v>
      </c>
      <c r="E18" s="248" t="s">
        <v>3309</v>
      </c>
      <c r="F18" s="262" t="s">
        <v>3309</v>
      </c>
      <c r="G18" s="1" t="s">
        <v>3487</v>
      </c>
      <c r="H18" s="248" t="s">
        <v>3500</v>
      </c>
    </row>
    <row r="19" spans="1:8" x14ac:dyDescent="0.25">
      <c r="A19" s="248">
        <v>453498</v>
      </c>
      <c r="B19" s="260">
        <v>303750</v>
      </c>
      <c r="C19" s="248"/>
      <c r="D19" s="260">
        <v>303750</v>
      </c>
      <c r="E19" s="248" t="s">
        <v>406</v>
      </c>
      <c r="F19" s="248" t="s">
        <v>3310</v>
      </c>
      <c r="G19" s="1" t="s">
        <v>3487</v>
      </c>
      <c r="H19" s="248" t="s">
        <v>3500</v>
      </c>
    </row>
    <row r="20" spans="1:8" x14ac:dyDescent="0.25">
      <c r="A20" s="248">
        <v>453716</v>
      </c>
      <c r="B20" s="260">
        <v>80632287</v>
      </c>
      <c r="C20" s="248"/>
      <c r="D20" s="260">
        <v>31600000</v>
      </c>
      <c r="E20" s="263" t="s">
        <v>3304</v>
      </c>
      <c r="F20" s="263" t="s">
        <v>3311</v>
      </c>
      <c r="G20" s="1" t="s">
        <v>3487</v>
      </c>
      <c r="H20" s="248" t="s">
        <v>3500</v>
      </c>
    </row>
    <row r="21" spans="1:8" x14ac:dyDescent="0.25">
      <c r="A21" s="248">
        <v>453716</v>
      </c>
      <c r="B21" s="260">
        <v>80632287</v>
      </c>
      <c r="C21" s="248"/>
      <c r="D21" s="260">
        <v>1409400</v>
      </c>
      <c r="E21" s="263" t="s">
        <v>406</v>
      </c>
      <c r="F21" s="263" t="s">
        <v>3312</v>
      </c>
      <c r="G21" s="1" t="s">
        <v>3487</v>
      </c>
      <c r="H21" s="248" t="s">
        <v>3500</v>
      </c>
    </row>
    <row r="22" spans="1:8" x14ac:dyDescent="0.25">
      <c r="A22" s="248">
        <v>453798</v>
      </c>
      <c r="B22" s="260">
        <v>22604651</v>
      </c>
      <c r="C22" s="248"/>
      <c r="D22" s="261">
        <v>2300000</v>
      </c>
      <c r="E22" s="263" t="s">
        <v>406</v>
      </c>
      <c r="F22" s="262" t="s">
        <v>3313</v>
      </c>
      <c r="G22" s="1" t="s">
        <v>3487</v>
      </c>
      <c r="H22" s="248" t="s">
        <v>3500</v>
      </c>
    </row>
    <row r="23" spans="1:8" x14ac:dyDescent="0.25">
      <c r="A23" s="248">
        <v>453825</v>
      </c>
      <c r="B23" s="260">
        <v>201600</v>
      </c>
      <c r="C23" s="248"/>
      <c r="D23" s="260">
        <v>201600</v>
      </c>
      <c r="E23" s="248" t="s">
        <v>406</v>
      </c>
      <c r="F23" s="248" t="s">
        <v>3314</v>
      </c>
      <c r="G23" s="1" t="s">
        <v>3487</v>
      </c>
      <c r="H23" s="248" t="s">
        <v>3500</v>
      </c>
    </row>
    <row r="24" spans="1:8" x14ac:dyDescent="0.25">
      <c r="A24" s="248">
        <v>453826</v>
      </c>
      <c r="B24" s="260">
        <v>89600</v>
      </c>
      <c r="C24" s="248"/>
      <c r="D24" s="260">
        <v>89600</v>
      </c>
      <c r="E24" s="248" t="s">
        <v>406</v>
      </c>
      <c r="F24" s="248" t="s">
        <v>3315</v>
      </c>
      <c r="G24" s="1" t="s">
        <v>3487</v>
      </c>
      <c r="H24" s="248" t="s">
        <v>3500</v>
      </c>
    </row>
    <row r="25" spans="1:8" x14ac:dyDescent="0.25">
      <c r="A25" s="248">
        <v>453890</v>
      </c>
      <c r="B25" s="260">
        <v>52469760</v>
      </c>
      <c r="C25" s="248"/>
      <c r="D25" s="261">
        <v>2300000</v>
      </c>
      <c r="E25" s="263" t="s">
        <v>406</v>
      </c>
      <c r="F25" s="263" t="s">
        <v>3316</v>
      </c>
      <c r="G25" s="1" t="s">
        <v>3487</v>
      </c>
      <c r="H25" s="248" t="s">
        <v>3500</v>
      </c>
    </row>
    <row r="26" spans="1:8" x14ac:dyDescent="0.25">
      <c r="A26" s="248">
        <v>453890</v>
      </c>
      <c r="B26" s="260">
        <v>52469760</v>
      </c>
      <c r="C26" s="248"/>
      <c r="D26" s="261">
        <v>4785760</v>
      </c>
      <c r="E26" s="263" t="s">
        <v>409</v>
      </c>
      <c r="F26" s="263" t="s">
        <v>3317</v>
      </c>
      <c r="G26" s="1" t="s">
        <v>3487</v>
      </c>
      <c r="H26" s="248" t="s">
        <v>3500</v>
      </c>
    </row>
    <row r="27" spans="1:8" x14ac:dyDescent="0.25">
      <c r="A27" s="248">
        <v>453890</v>
      </c>
      <c r="B27" s="260">
        <v>52469760</v>
      </c>
      <c r="C27" s="248"/>
      <c r="D27" s="261">
        <v>228800</v>
      </c>
      <c r="E27" s="263" t="s">
        <v>409</v>
      </c>
      <c r="F27" s="263" t="s">
        <v>3318</v>
      </c>
      <c r="G27" s="1" t="s">
        <v>3487</v>
      </c>
      <c r="H27" s="248" t="s">
        <v>3500</v>
      </c>
    </row>
    <row r="28" spans="1:8" x14ac:dyDescent="0.25">
      <c r="A28" s="248">
        <v>453894</v>
      </c>
      <c r="B28" s="260">
        <v>42590580</v>
      </c>
      <c r="C28" s="248"/>
      <c r="D28" s="261">
        <v>1367360</v>
      </c>
      <c r="E28" s="263" t="s">
        <v>409</v>
      </c>
      <c r="F28" s="248" t="s">
        <v>3319</v>
      </c>
      <c r="G28" s="1" t="s">
        <v>3487</v>
      </c>
      <c r="H28" s="248" t="s">
        <v>3500</v>
      </c>
    </row>
    <row r="29" spans="1:8" x14ac:dyDescent="0.25">
      <c r="A29" s="248">
        <v>453894</v>
      </c>
      <c r="B29" s="248">
        <v>42590580</v>
      </c>
      <c r="C29" s="248"/>
      <c r="D29" s="261">
        <v>6900000</v>
      </c>
      <c r="E29" s="263" t="s">
        <v>406</v>
      </c>
      <c r="F29" s="248" t="s">
        <v>3320</v>
      </c>
      <c r="G29" s="1" t="s">
        <v>3487</v>
      </c>
      <c r="H29" s="248" t="s">
        <v>3500</v>
      </c>
    </row>
    <row r="30" spans="1:8" x14ac:dyDescent="0.25">
      <c r="A30" s="248">
        <v>453894</v>
      </c>
      <c r="B30" s="248">
        <v>42590580</v>
      </c>
      <c r="C30" s="248"/>
      <c r="D30" s="261">
        <v>1678100</v>
      </c>
      <c r="E30" s="263" t="s">
        <v>407</v>
      </c>
      <c r="F30" s="248" t="s">
        <v>3321</v>
      </c>
      <c r="G30" s="1" t="s">
        <v>3487</v>
      </c>
      <c r="H30" s="248" t="s">
        <v>3500</v>
      </c>
    </row>
    <row r="31" spans="1:8" x14ac:dyDescent="0.25">
      <c r="A31" s="248">
        <v>453894</v>
      </c>
      <c r="B31" s="248">
        <v>42590580</v>
      </c>
      <c r="C31" s="248"/>
      <c r="D31" s="261">
        <v>466278</v>
      </c>
      <c r="E31" s="263" t="s">
        <v>406</v>
      </c>
      <c r="F31" s="248" t="s">
        <v>3322</v>
      </c>
      <c r="G31" s="1" t="s">
        <v>3487</v>
      </c>
      <c r="H31" s="248" t="s">
        <v>3500</v>
      </c>
    </row>
    <row r="32" spans="1:8" x14ac:dyDescent="0.25">
      <c r="A32" s="248">
        <v>453943</v>
      </c>
      <c r="B32" s="260">
        <v>6514120</v>
      </c>
      <c r="C32" s="248"/>
      <c r="D32" s="261">
        <v>3182720</v>
      </c>
      <c r="E32" s="263" t="s">
        <v>409</v>
      </c>
      <c r="F32" s="262" t="s">
        <v>3323</v>
      </c>
      <c r="G32" s="1" t="s">
        <v>3487</v>
      </c>
      <c r="H32" s="248" t="s">
        <v>3500</v>
      </c>
    </row>
    <row r="33" spans="1:8" x14ac:dyDescent="0.25">
      <c r="A33" s="248">
        <v>453971</v>
      </c>
      <c r="B33" s="260">
        <v>18234316</v>
      </c>
      <c r="C33" s="248"/>
      <c r="D33" s="260">
        <v>7677760</v>
      </c>
      <c r="E33" s="248" t="s">
        <v>3309</v>
      </c>
      <c r="F33" s="262" t="s">
        <v>3309</v>
      </c>
      <c r="G33" s="1" t="s">
        <v>3487</v>
      </c>
      <c r="H33" s="248" t="s">
        <v>3500</v>
      </c>
    </row>
    <row r="34" spans="1:8" x14ac:dyDescent="0.25">
      <c r="A34" s="248">
        <v>453975</v>
      </c>
      <c r="B34" s="260">
        <v>63238281</v>
      </c>
      <c r="C34" s="248"/>
      <c r="D34" s="260">
        <v>31600000</v>
      </c>
      <c r="E34" s="263" t="s">
        <v>3304</v>
      </c>
      <c r="F34" s="248" t="s">
        <v>3324</v>
      </c>
      <c r="G34" s="1" t="s">
        <v>3487</v>
      </c>
      <c r="H34" s="248" t="s">
        <v>3500</v>
      </c>
    </row>
    <row r="35" spans="1:8" x14ac:dyDescent="0.25">
      <c r="A35" s="248">
        <v>453975</v>
      </c>
      <c r="B35" s="260">
        <v>63238281</v>
      </c>
      <c r="C35" s="248"/>
      <c r="D35" s="260">
        <v>6365440</v>
      </c>
      <c r="E35" s="263" t="s">
        <v>409</v>
      </c>
      <c r="F35" s="248" t="s">
        <v>3325</v>
      </c>
      <c r="G35" s="1" t="s">
        <v>3487</v>
      </c>
      <c r="H35" s="248" t="s">
        <v>3500</v>
      </c>
    </row>
    <row r="36" spans="1:8" x14ac:dyDescent="0.25">
      <c r="A36" s="248">
        <v>453980</v>
      </c>
      <c r="B36" s="260">
        <v>48192</v>
      </c>
      <c r="C36" s="248"/>
      <c r="D36" s="260">
        <v>48192</v>
      </c>
      <c r="E36" s="248" t="s">
        <v>406</v>
      </c>
      <c r="F36" s="248" t="s">
        <v>3315</v>
      </c>
      <c r="G36" s="1" t="s">
        <v>3487</v>
      </c>
      <c r="H36" s="248" t="s">
        <v>3500</v>
      </c>
    </row>
    <row r="37" spans="1:8" x14ac:dyDescent="0.25">
      <c r="A37" s="248">
        <v>454345</v>
      </c>
      <c r="B37" s="260">
        <v>18981271</v>
      </c>
      <c r="C37" s="248"/>
      <c r="D37" s="260">
        <v>18981271</v>
      </c>
      <c r="E37" s="248" t="s">
        <v>409</v>
      </c>
      <c r="F37" s="263" t="s">
        <v>3326</v>
      </c>
      <c r="G37" s="1" t="s">
        <v>3487</v>
      </c>
      <c r="H37" s="248" t="s">
        <v>3500</v>
      </c>
    </row>
    <row r="38" spans="1:8" x14ac:dyDescent="0.25">
      <c r="A38" s="248">
        <v>454739</v>
      </c>
      <c r="B38" s="260">
        <v>7078327</v>
      </c>
      <c r="C38" s="248"/>
      <c r="D38" s="260">
        <v>795680</v>
      </c>
      <c r="E38" s="248" t="s">
        <v>409</v>
      </c>
      <c r="F38" s="248" t="s">
        <v>3327</v>
      </c>
      <c r="G38" s="1" t="s">
        <v>3487</v>
      </c>
      <c r="H38" s="248" t="s">
        <v>3500</v>
      </c>
    </row>
    <row r="39" spans="1:8" x14ac:dyDescent="0.25">
      <c r="A39" s="248">
        <v>454739</v>
      </c>
      <c r="B39" s="260">
        <v>7078327</v>
      </c>
      <c r="C39" s="248"/>
      <c r="D39" s="260">
        <v>676812</v>
      </c>
      <c r="E39" s="248" t="s">
        <v>406</v>
      </c>
      <c r="F39" s="248" t="s">
        <v>3328</v>
      </c>
      <c r="G39" s="1" t="s">
        <v>3487</v>
      </c>
      <c r="H39" s="248" t="s">
        <v>3500</v>
      </c>
    </row>
    <row r="40" spans="1:8" x14ac:dyDescent="0.25">
      <c r="A40" s="248">
        <v>454790</v>
      </c>
      <c r="B40" s="260">
        <v>22030832</v>
      </c>
      <c r="C40" s="248"/>
      <c r="D40" s="260">
        <v>2300000</v>
      </c>
      <c r="E40" s="248" t="s">
        <v>406</v>
      </c>
      <c r="F40" s="248" t="s">
        <v>3329</v>
      </c>
      <c r="G40" s="1" t="s">
        <v>3487</v>
      </c>
      <c r="H40" s="248" t="s">
        <v>3500</v>
      </c>
    </row>
    <row r="41" spans="1:8" x14ac:dyDescent="0.25">
      <c r="A41" s="248">
        <v>454790</v>
      </c>
      <c r="B41" s="260">
        <v>22030832</v>
      </c>
      <c r="C41" s="248"/>
      <c r="D41" s="260">
        <v>821938</v>
      </c>
      <c r="E41" s="248" t="s">
        <v>406</v>
      </c>
      <c r="F41" s="248" t="s">
        <v>3330</v>
      </c>
      <c r="G41" s="1" t="s">
        <v>3487</v>
      </c>
      <c r="H41" s="248" t="s">
        <v>3500</v>
      </c>
    </row>
    <row r="42" spans="1:8" x14ac:dyDescent="0.25">
      <c r="A42" s="248">
        <v>454886</v>
      </c>
      <c r="B42" s="260">
        <v>54250636</v>
      </c>
      <c r="C42" s="248"/>
      <c r="D42" s="260">
        <v>374500</v>
      </c>
      <c r="E42" s="248" t="s">
        <v>406</v>
      </c>
      <c r="F42" s="248" t="s">
        <v>3331</v>
      </c>
      <c r="G42" s="1" t="s">
        <v>3487</v>
      </c>
      <c r="H42" s="248" t="s">
        <v>3500</v>
      </c>
    </row>
    <row r="43" spans="1:8" x14ac:dyDescent="0.25">
      <c r="A43" s="248">
        <v>454886</v>
      </c>
      <c r="B43" s="260">
        <v>54250636</v>
      </c>
      <c r="C43" s="248"/>
      <c r="D43" s="260">
        <v>690900</v>
      </c>
      <c r="E43" s="248" t="s">
        <v>409</v>
      </c>
      <c r="F43" s="248" t="s">
        <v>3332</v>
      </c>
      <c r="G43" s="1" t="s">
        <v>3487</v>
      </c>
      <c r="H43" s="248" t="s">
        <v>3500</v>
      </c>
    </row>
    <row r="44" spans="1:8" x14ac:dyDescent="0.25">
      <c r="A44" s="248">
        <v>454988</v>
      </c>
      <c r="B44" s="260">
        <v>74497369</v>
      </c>
      <c r="C44" s="248"/>
      <c r="D44" s="260">
        <v>3182720</v>
      </c>
      <c r="E44" s="248" t="s">
        <v>409</v>
      </c>
      <c r="F44" s="248" t="s">
        <v>3333</v>
      </c>
      <c r="G44" s="1" t="s">
        <v>3487</v>
      </c>
      <c r="H44" s="248" t="s">
        <v>3500</v>
      </c>
    </row>
    <row r="45" spans="1:8" x14ac:dyDescent="0.25">
      <c r="A45" s="248">
        <v>454988</v>
      </c>
      <c r="B45" s="260">
        <v>74497369</v>
      </c>
      <c r="C45" s="248"/>
      <c r="D45" s="260">
        <v>2805600</v>
      </c>
      <c r="E45" s="248" t="s">
        <v>409</v>
      </c>
      <c r="F45" s="248" t="s">
        <v>3334</v>
      </c>
      <c r="G45" s="1" t="s">
        <v>3487</v>
      </c>
      <c r="H45" s="248" t="s">
        <v>3500</v>
      </c>
    </row>
    <row r="46" spans="1:8" x14ac:dyDescent="0.25">
      <c r="A46" s="248">
        <v>454988</v>
      </c>
      <c r="B46" s="260">
        <v>74497369</v>
      </c>
      <c r="C46" s="248"/>
      <c r="D46" s="260">
        <v>13526560</v>
      </c>
      <c r="E46" s="248" t="s">
        <v>409</v>
      </c>
      <c r="F46" s="248" t="s">
        <v>3335</v>
      </c>
      <c r="G46" s="1" t="s">
        <v>3487</v>
      </c>
      <c r="H46" s="248" t="s">
        <v>3500</v>
      </c>
    </row>
    <row r="47" spans="1:8" x14ac:dyDescent="0.25">
      <c r="A47" s="248">
        <v>454988</v>
      </c>
      <c r="B47" s="260">
        <v>74497369</v>
      </c>
      <c r="C47" s="248"/>
      <c r="D47" s="260">
        <v>34960000</v>
      </c>
      <c r="E47" s="248" t="s">
        <v>3304</v>
      </c>
      <c r="F47" s="248" t="s">
        <v>3336</v>
      </c>
      <c r="G47" s="1" t="s">
        <v>3487</v>
      </c>
      <c r="H47" s="248" t="s">
        <v>3500</v>
      </c>
    </row>
    <row r="48" spans="1:8" x14ac:dyDescent="0.25">
      <c r="A48" s="248">
        <v>454988</v>
      </c>
      <c r="B48" s="260">
        <v>74497369</v>
      </c>
      <c r="C48" s="248"/>
      <c r="D48" s="260">
        <v>122625</v>
      </c>
      <c r="E48" s="248" t="s">
        <v>406</v>
      </c>
      <c r="F48" s="248" t="s">
        <v>3337</v>
      </c>
      <c r="G48" s="1" t="s">
        <v>3487</v>
      </c>
      <c r="H48" s="248" t="s">
        <v>3500</v>
      </c>
    </row>
    <row r="49" spans="1:8" x14ac:dyDescent="0.25">
      <c r="A49" s="248">
        <v>454988</v>
      </c>
      <c r="B49" s="260">
        <v>74497369</v>
      </c>
      <c r="C49" s="248"/>
      <c r="D49" s="260">
        <v>1527840</v>
      </c>
      <c r="E49" s="248" t="s">
        <v>406</v>
      </c>
      <c r="F49" s="248" t="s">
        <v>3338</v>
      </c>
      <c r="G49" s="1" t="s">
        <v>3487</v>
      </c>
      <c r="H49" s="248" t="s">
        <v>3500</v>
      </c>
    </row>
    <row r="50" spans="1:8" x14ac:dyDescent="0.25">
      <c r="A50" s="248">
        <v>455050</v>
      </c>
      <c r="B50" s="260">
        <v>64276110</v>
      </c>
      <c r="C50" s="248"/>
      <c r="D50" s="260">
        <v>2805600</v>
      </c>
      <c r="E50" s="248" t="s">
        <v>409</v>
      </c>
      <c r="F50" s="248" t="s">
        <v>3339</v>
      </c>
      <c r="G50" s="1" t="s">
        <v>3487</v>
      </c>
      <c r="H50" s="248" t="s">
        <v>3500</v>
      </c>
    </row>
    <row r="51" spans="1:8" x14ac:dyDescent="0.25">
      <c r="A51" s="248">
        <v>455050</v>
      </c>
      <c r="B51" s="260">
        <v>64276110</v>
      </c>
      <c r="C51" s="248"/>
      <c r="D51" s="260">
        <v>1409400</v>
      </c>
      <c r="E51" s="248" t="s">
        <v>406</v>
      </c>
      <c r="F51" s="248" t="s">
        <v>3340</v>
      </c>
      <c r="G51" s="1" t="s">
        <v>3487</v>
      </c>
      <c r="H51" s="248" t="s">
        <v>3500</v>
      </c>
    </row>
    <row r="52" spans="1:8" x14ac:dyDescent="0.25">
      <c r="A52" s="248">
        <v>455050</v>
      </c>
      <c r="B52" s="260">
        <v>64276110</v>
      </c>
      <c r="C52" s="248"/>
      <c r="D52" s="260">
        <v>27360</v>
      </c>
      <c r="E52" s="248" t="s">
        <v>409</v>
      </c>
      <c r="F52" s="248" t="s">
        <v>3341</v>
      </c>
      <c r="G52" s="1" t="s">
        <v>3487</v>
      </c>
      <c r="H52" s="248" t="s">
        <v>3500</v>
      </c>
    </row>
    <row r="53" spans="1:8" x14ac:dyDescent="0.25">
      <c r="A53" s="248">
        <v>455120</v>
      </c>
      <c r="B53" s="260">
        <v>43474269</v>
      </c>
      <c r="C53" s="248"/>
      <c r="D53" s="260">
        <v>28000000</v>
      </c>
      <c r="E53" s="248" t="s">
        <v>3304</v>
      </c>
      <c r="F53" s="263" t="s">
        <v>3342</v>
      </c>
      <c r="G53" s="1" t="s">
        <v>3487</v>
      </c>
      <c r="H53" s="248" t="s">
        <v>3500</v>
      </c>
    </row>
    <row r="54" spans="1:8" x14ac:dyDescent="0.25">
      <c r="A54" s="248">
        <v>455408</v>
      </c>
      <c r="B54" s="260">
        <v>133713399</v>
      </c>
      <c r="C54" s="248"/>
      <c r="D54" s="260">
        <v>1402800</v>
      </c>
      <c r="E54" s="248" t="s">
        <v>409</v>
      </c>
      <c r="F54" s="248" t="s">
        <v>3343</v>
      </c>
      <c r="G54" s="1" t="s">
        <v>3487</v>
      </c>
      <c r="H54" s="248" t="s">
        <v>3500</v>
      </c>
    </row>
    <row r="55" spans="1:8" x14ac:dyDescent="0.25">
      <c r="A55" s="248">
        <v>455408</v>
      </c>
      <c r="B55" s="260">
        <v>133713399</v>
      </c>
      <c r="C55" s="248"/>
      <c r="D55" s="260">
        <v>4774080</v>
      </c>
      <c r="E55" s="248" t="s">
        <v>409</v>
      </c>
      <c r="F55" s="248" t="s">
        <v>3344</v>
      </c>
      <c r="G55" s="1" t="s">
        <v>3487</v>
      </c>
      <c r="H55" s="248" t="s">
        <v>3500</v>
      </c>
    </row>
    <row r="56" spans="1:8" x14ac:dyDescent="0.25">
      <c r="A56" s="248">
        <v>455408</v>
      </c>
      <c r="B56" s="260">
        <v>133713399</v>
      </c>
      <c r="C56" s="248"/>
      <c r="D56" s="260">
        <v>3740800</v>
      </c>
      <c r="E56" s="248" t="s">
        <v>409</v>
      </c>
      <c r="F56" s="248" t="s">
        <v>3345</v>
      </c>
      <c r="G56" s="1" t="s">
        <v>3487</v>
      </c>
      <c r="H56" s="248" t="s">
        <v>3500</v>
      </c>
    </row>
    <row r="57" spans="1:8" x14ac:dyDescent="0.25">
      <c r="A57" s="248">
        <v>455408</v>
      </c>
      <c r="B57" s="260">
        <v>133713399</v>
      </c>
      <c r="C57" s="248"/>
      <c r="D57" s="260">
        <v>7161120</v>
      </c>
      <c r="E57" s="248" t="s">
        <v>409</v>
      </c>
      <c r="F57" s="248" t="s">
        <v>3346</v>
      </c>
      <c r="G57" s="1" t="s">
        <v>3487</v>
      </c>
      <c r="H57" s="248" t="s">
        <v>3500</v>
      </c>
    </row>
    <row r="58" spans="1:8" x14ac:dyDescent="0.25">
      <c r="A58" s="248">
        <v>455408</v>
      </c>
      <c r="B58" s="260">
        <v>133713399</v>
      </c>
      <c r="C58" s="248"/>
      <c r="D58" s="260">
        <v>15800000</v>
      </c>
      <c r="E58" s="248" t="s">
        <v>409</v>
      </c>
      <c r="F58" s="248" t="s">
        <v>3347</v>
      </c>
      <c r="G58" s="1" t="s">
        <v>3487</v>
      </c>
      <c r="H58" s="248" t="s">
        <v>3500</v>
      </c>
    </row>
    <row r="59" spans="1:8" x14ac:dyDescent="0.25">
      <c r="A59" s="248">
        <v>455408</v>
      </c>
      <c r="B59" s="260">
        <v>133713399</v>
      </c>
      <c r="C59" s="248"/>
      <c r="D59" s="260">
        <v>7900000</v>
      </c>
      <c r="E59" s="248" t="s">
        <v>407</v>
      </c>
      <c r="F59" s="248" t="s">
        <v>3348</v>
      </c>
      <c r="G59" s="1" t="s">
        <v>3487</v>
      </c>
      <c r="H59" s="248" t="s">
        <v>3500</v>
      </c>
    </row>
    <row r="60" spans="1:8" x14ac:dyDescent="0.25">
      <c r="A60" s="248">
        <v>455408</v>
      </c>
      <c r="B60" s="260">
        <v>133713399</v>
      </c>
      <c r="C60" s="248"/>
      <c r="D60" s="260">
        <v>336700</v>
      </c>
      <c r="E60" s="248" t="s">
        <v>406</v>
      </c>
      <c r="F60" s="248" t="s">
        <v>3349</v>
      </c>
      <c r="G60" s="1" t="s">
        <v>3487</v>
      </c>
      <c r="H60" s="248" t="s">
        <v>3500</v>
      </c>
    </row>
    <row r="61" spans="1:8" x14ac:dyDescent="0.25">
      <c r="A61" s="248">
        <v>455408</v>
      </c>
      <c r="B61" s="260">
        <v>133713399</v>
      </c>
      <c r="C61" s="248"/>
      <c r="D61" s="260">
        <v>118400</v>
      </c>
      <c r="E61" s="248" t="s">
        <v>406</v>
      </c>
      <c r="F61" s="248" t="s">
        <v>3350</v>
      </c>
      <c r="G61" s="1" t="s">
        <v>3487</v>
      </c>
      <c r="H61" s="248" t="s">
        <v>3500</v>
      </c>
    </row>
    <row r="62" spans="1:8" x14ac:dyDescent="0.25">
      <c r="A62" s="248">
        <v>455408</v>
      </c>
      <c r="B62" s="260">
        <v>133713399</v>
      </c>
      <c r="C62" s="248"/>
      <c r="D62" s="260">
        <v>486000</v>
      </c>
      <c r="E62" s="248" t="s">
        <v>406</v>
      </c>
      <c r="F62" s="248" t="s">
        <v>3351</v>
      </c>
      <c r="G62" s="1" t="s">
        <v>3487</v>
      </c>
      <c r="H62" s="248" t="s">
        <v>3500</v>
      </c>
    </row>
    <row r="63" spans="1:8" x14ac:dyDescent="0.25">
      <c r="A63" s="248">
        <v>455501</v>
      </c>
      <c r="B63" s="260">
        <v>20633451</v>
      </c>
      <c r="C63" s="248"/>
      <c r="D63" s="260">
        <v>12730880</v>
      </c>
      <c r="E63" s="260" t="s">
        <v>409</v>
      </c>
      <c r="F63" s="248" t="s">
        <v>3352</v>
      </c>
      <c r="G63" s="1" t="s">
        <v>3487</v>
      </c>
      <c r="H63" s="248" t="s">
        <v>3500</v>
      </c>
    </row>
    <row r="64" spans="1:8" x14ac:dyDescent="0.25">
      <c r="A64" s="248">
        <v>455501</v>
      </c>
      <c r="B64" s="260">
        <v>20633451</v>
      </c>
      <c r="C64" s="248"/>
      <c r="D64" s="248">
        <v>206960</v>
      </c>
      <c r="E64" s="248" t="s">
        <v>409</v>
      </c>
      <c r="F64" s="248" t="s">
        <v>3353</v>
      </c>
      <c r="G64" s="1" t="s">
        <v>3487</v>
      </c>
      <c r="H64" s="248" t="s">
        <v>3500</v>
      </c>
    </row>
    <row r="65" spans="1:8" x14ac:dyDescent="0.25">
      <c r="A65" s="248">
        <v>455501</v>
      </c>
      <c r="B65" s="260">
        <v>20633451</v>
      </c>
      <c r="C65" s="248"/>
      <c r="D65" s="248">
        <v>1091200</v>
      </c>
      <c r="E65" s="260" t="s">
        <v>409</v>
      </c>
      <c r="F65" s="248" t="s">
        <v>3354</v>
      </c>
      <c r="G65" s="1" t="s">
        <v>3487</v>
      </c>
      <c r="H65" s="248" t="s">
        <v>3500</v>
      </c>
    </row>
    <row r="66" spans="1:8" x14ac:dyDescent="0.25">
      <c r="A66" s="248">
        <v>455501</v>
      </c>
      <c r="B66" s="260">
        <v>20633451</v>
      </c>
      <c r="C66" s="248"/>
      <c r="D66" s="248">
        <v>795680</v>
      </c>
      <c r="E66" s="260" t="s">
        <v>406</v>
      </c>
      <c r="F66" s="248" t="s">
        <v>3355</v>
      </c>
      <c r="G66" s="1" t="s">
        <v>3487</v>
      </c>
      <c r="H66" s="248" t="s">
        <v>3500</v>
      </c>
    </row>
    <row r="67" spans="1:8" x14ac:dyDescent="0.25">
      <c r="A67" s="248">
        <v>455501</v>
      </c>
      <c r="B67" s="260">
        <v>20633451</v>
      </c>
      <c r="C67" s="248"/>
      <c r="D67" s="260">
        <v>274560</v>
      </c>
      <c r="E67" s="260" t="s">
        <v>409</v>
      </c>
      <c r="F67" s="248" t="s">
        <v>3356</v>
      </c>
      <c r="G67" s="1" t="s">
        <v>3487</v>
      </c>
      <c r="H67" s="248" t="s">
        <v>3500</v>
      </c>
    </row>
    <row r="68" spans="1:8" x14ac:dyDescent="0.25">
      <c r="A68" s="248">
        <v>455501</v>
      </c>
      <c r="B68" s="260">
        <v>20633451</v>
      </c>
      <c r="C68" s="248"/>
      <c r="D68" s="260">
        <v>699600</v>
      </c>
      <c r="E68" s="260" t="s">
        <v>409</v>
      </c>
      <c r="F68" s="248" t="s">
        <v>3357</v>
      </c>
      <c r="G68" s="1" t="s">
        <v>3487</v>
      </c>
      <c r="H68" s="248" t="s">
        <v>3500</v>
      </c>
    </row>
    <row r="69" spans="1:8" x14ac:dyDescent="0.25">
      <c r="A69" s="248">
        <v>455537</v>
      </c>
      <c r="B69" s="260">
        <v>77552684</v>
      </c>
      <c r="C69" s="248"/>
      <c r="D69" s="260">
        <v>2387040</v>
      </c>
      <c r="E69" s="260" t="s">
        <v>409</v>
      </c>
      <c r="F69" s="248" t="s">
        <v>3358</v>
      </c>
      <c r="G69" s="1" t="s">
        <v>3487</v>
      </c>
      <c r="H69" s="248" t="s">
        <v>3500</v>
      </c>
    </row>
    <row r="70" spans="1:8" x14ac:dyDescent="0.25">
      <c r="A70" s="248">
        <v>455537</v>
      </c>
      <c r="B70" s="260">
        <v>77552684</v>
      </c>
      <c r="C70" s="248"/>
      <c r="D70" s="260">
        <v>2805600</v>
      </c>
      <c r="E70" s="260" t="s">
        <v>409</v>
      </c>
      <c r="F70" s="248" t="s">
        <v>3359</v>
      </c>
      <c r="G70" s="1" t="s">
        <v>3487</v>
      </c>
      <c r="H70" s="248" t="s">
        <v>3500</v>
      </c>
    </row>
    <row r="71" spans="1:8" x14ac:dyDescent="0.25">
      <c r="A71" s="248">
        <v>455537</v>
      </c>
      <c r="B71" s="260">
        <v>77552684</v>
      </c>
      <c r="C71" s="248"/>
      <c r="D71" s="260">
        <v>17504960</v>
      </c>
      <c r="E71" s="260" t="s">
        <v>409</v>
      </c>
      <c r="F71" s="248" t="s">
        <v>3360</v>
      </c>
      <c r="G71" s="1" t="s">
        <v>3487</v>
      </c>
      <c r="H71" s="248" t="s">
        <v>3500</v>
      </c>
    </row>
    <row r="72" spans="1:8" x14ac:dyDescent="0.25">
      <c r="A72" s="248">
        <v>455537</v>
      </c>
      <c r="B72" s="260">
        <v>77552684</v>
      </c>
      <c r="C72" s="248"/>
      <c r="D72" s="260">
        <v>159413</v>
      </c>
      <c r="E72" s="260" t="s">
        <v>406</v>
      </c>
      <c r="F72" s="248" t="s">
        <v>3361</v>
      </c>
      <c r="G72" s="1" t="s">
        <v>3487</v>
      </c>
      <c r="H72" s="248" t="s">
        <v>3500</v>
      </c>
    </row>
    <row r="73" spans="1:8" x14ac:dyDescent="0.25">
      <c r="A73" s="248">
        <v>455537</v>
      </c>
      <c r="B73" s="260">
        <v>77552684</v>
      </c>
      <c r="C73" s="248"/>
      <c r="D73" s="260">
        <v>1258448</v>
      </c>
      <c r="E73" s="260" t="s">
        <v>407</v>
      </c>
      <c r="F73" s="248" t="s">
        <v>3362</v>
      </c>
      <c r="G73" s="1" t="s">
        <v>3487</v>
      </c>
      <c r="H73" s="248" t="s">
        <v>3500</v>
      </c>
    </row>
    <row r="74" spans="1:8" x14ac:dyDescent="0.25">
      <c r="A74" s="248">
        <v>455537</v>
      </c>
      <c r="B74" s="260">
        <v>77552684</v>
      </c>
      <c r="C74" s="248"/>
      <c r="D74" s="260">
        <v>1258448</v>
      </c>
      <c r="E74" s="260" t="s">
        <v>407</v>
      </c>
      <c r="F74" s="248" t="s">
        <v>3363</v>
      </c>
      <c r="G74" s="1" t="s">
        <v>3487</v>
      </c>
      <c r="H74" s="248" t="s">
        <v>3500</v>
      </c>
    </row>
    <row r="75" spans="1:8" x14ac:dyDescent="0.25">
      <c r="A75" s="248">
        <v>455537</v>
      </c>
      <c r="B75" s="260">
        <v>77552684</v>
      </c>
      <c r="C75" s="248"/>
      <c r="D75" s="260">
        <v>1409400</v>
      </c>
      <c r="E75" s="260" t="s">
        <v>406</v>
      </c>
      <c r="F75" s="248" t="s">
        <v>3364</v>
      </c>
      <c r="G75" s="1" t="s">
        <v>3487</v>
      </c>
      <c r="H75" s="248" t="s">
        <v>3500</v>
      </c>
    </row>
    <row r="76" spans="1:8" x14ac:dyDescent="0.25">
      <c r="A76" s="248">
        <v>455654</v>
      </c>
      <c r="B76" s="260">
        <v>50964286</v>
      </c>
      <c r="C76" s="248"/>
      <c r="D76" s="260">
        <v>1680000</v>
      </c>
      <c r="E76" s="260" t="s">
        <v>406</v>
      </c>
      <c r="F76" s="248" t="s">
        <v>3365</v>
      </c>
      <c r="G76" s="1" t="s">
        <v>3487</v>
      </c>
      <c r="H76" s="248" t="s">
        <v>3500</v>
      </c>
    </row>
    <row r="77" spans="1:8" x14ac:dyDescent="0.25">
      <c r="A77" s="248">
        <v>456594</v>
      </c>
      <c r="B77" s="260">
        <v>17660529</v>
      </c>
      <c r="C77" s="248"/>
      <c r="D77" s="260">
        <v>4894080</v>
      </c>
      <c r="E77" s="260" t="s">
        <v>409</v>
      </c>
      <c r="F77" s="248" t="s">
        <v>3366</v>
      </c>
      <c r="G77" s="1" t="s">
        <v>3487</v>
      </c>
      <c r="H77" s="248" t="s">
        <v>3500</v>
      </c>
    </row>
    <row r="78" spans="1:8" x14ac:dyDescent="0.25">
      <c r="A78" s="248">
        <v>456635</v>
      </c>
      <c r="B78" s="260">
        <v>36859231</v>
      </c>
      <c r="C78" s="248"/>
      <c r="D78" s="260">
        <v>12769520</v>
      </c>
      <c r="E78" s="260" t="s">
        <v>409</v>
      </c>
      <c r="F78" s="248" t="s">
        <v>3367</v>
      </c>
      <c r="G78" s="1" t="s">
        <v>3487</v>
      </c>
      <c r="H78" s="248" t="s">
        <v>3500</v>
      </c>
    </row>
    <row r="79" spans="1:8" x14ac:dyDescent="0.25">
      <c r="A79" s="248">
        <v>456635</v>
      </c>
      <c r="B79" s="260">
        <v>36859231</v>
      </c>
      <c r="C79" s="248"/>
      <c r="D79" s="260">
        <v>821000</v>
      </c>
      <c r="E79" s="260" t="s">
        <v>406</v>
      </c>
      <c r="F79" s="248" t="s">
        <v>3368</v>
      </c>
      <c r="G79" s="1" t="s">
        <v>3487</v>
      </c>
      <c r="H79" s="248" t="s">
        <v>3500</v>
      </c>
    </row>
    <row r="80" spans="1:8" x14ac:dyDescent="0.25">
      <c r="A80" s="248">
        <v>456658</v>
      </c>
      <c r="B80" s="260">
        <v>118574574</v>
      </c>
      <c r="C80" s="248"/>
      <c r="D80" s="260">
        <v>795680</v>
      </c>
      <c r="E80" s="248" t="s">
        <v>409</v>
      </c>
      <c r="F80" s="248" t="s">
        <v>3369</v>
      </c>
      <c r="G80" s="1" t="s">
        <v>3487</v>
      </c>
      <c r="H80" s="248" t="s">
        <v>3500</v>
      </c>
    </row>
    <row r="81" spans="1:8" x14ac:dyDescent="0.25">
      <c r="A81" s="248">
        <v>456658</v>
      </c>
      <c r="B81" s="260">
        <v>118574574</v>
      </c>
      <c r="C81" s="248"/>
      <c r="D81" s="260">
        <v>11139520</v>
      </c>
      <c r="E81" s="248" t="s">
        <v>409</v>
      </c>
      <c r="F81" s="248" t="s">
        <v>3370</v>
      </c>
      <c r="G81" s="1" t="s">
        <v>3487</v>
      </c>
      <c r="H81" s="248" t="s">
        <v>3500</v>
      </c>
    </row>
    <row r="82" spans="1:8" x14ac:dyDescent="0.25">
      <c r="A82" s="248">
        <v>456658</v>
      </c>
      <c r="B82" s="260">
        <v>118574574</v>
      </c>
      <c r="C82" s="248"/>
      <c r="D82" s="260">
        <v>7161120</v>
      </c>
      <c r="E82" s="248" t="s">
        <v>409</v>
      </c>
      <c r="F82" s="248" t="s">
        <v>3371</v>
      </c>
      <c r="G82" s="1" t="s">
        <v>3487</v>
      </c>
      <c r="H82" s="248" t="s">
        <v>3500</v>
      </c>
    </row>
    <row r="83" spans="1:8" x14ac:dyDescent="0.25">
      <c r="A83" s="248">
        <v>457436</v>
      </c>
      <c r="B83" s="260">
        <v>27416911</v>
      </c>
      <c r="C83" s="248"/>
      <c r="D83" s="260">
        <v>7956800</v>
      </c>
      <c r="E83" s="248" t="s">
        <v>409</v>
      </c>
      <c r="F83" s="248" t="s">
        <v>3372</v>
      </c>
      <c r="G83" s="1" t="s">
        <v>3487</v>
      </c>
      <c r="H83" s="248" t="s">
        <v>3500</v>
      </c>
    </row>
    <row r="84" spans="1:8" x14ac:dyDescent="0.25">
      <c r="A84" s="248">
        <v>457436</v>
      </c>
      <c r="B84" s="260">
        <v>27416911</v>
      </c>
      <c r="C84" s="248"/>
      <c r="D84" s="260">
        <v>15117920</v>
      </c>
      <c r="E84" s="248" t="s">
        <v>409</v>
      </c>
      <c r="F84" s="248" t="s">
        <v>3373</v>
      </c>
      <c r="G84" s="1" t="s">
        <v>3487</v>
      </c>
      <c r="H84" s="248" t="s">
        <v>3500</v>
      </c>
    </row>
    <row r="85" spans="1:8" x14ac:dyDescent="0.25">
      <c r="A85" s="248">
        <v>457479</v>
      </c>
      <c r="B85" s="260">
        <v>54230</v>
      </c>
      <c r="C85" s="248"/>
      <c r="D85" s="260">
        <v>4310</v>
      </c>
      <c r="E85" s="248" t="s">
        <v>406</v>
      </c>
      <c r="F85" s="248" t="s">
        <v>3374</v>
      </c>
      <c r="G85" s="1" t="s">
        <v>3487</v>
      </c>
      <c r="H85" s="248" t="s">
        <v>3500</v>
      </c>
    </row>
    <row r="86" spans="1:8" x14ac:dyDescent="0.25">
      <c r="A86" s="248">
        <v>457939</v>
      </c>
      <c r="B86" s="260">
        <v>34398541</v>
      </c>
      <c r="C86" s="248"/>
      <c r="D86" s="260">
        <v>13092800</v>
      </c>
      <c r="E86" s="248" t="s">
        <v>409</v>
      </c>
      <c r="F86" s="248" t="s">
        <v>3375</v>
      </c>
      <c r="G86" s="1" t="s">
        <v>3484</v>
      </c>
      <c r="H86" s="248" t="s">
        <v>3500</v>
      </c>
    </row>
    <row r="87" spans="1:8" x14ac:dyDescent="0.25">
      <c r="A87" s="248">
        <v>457939</v>
      </c>
      <c r="B87" s="260">
        <v>34398541</v>
      </c>
      <c r="C87" s="248"/>
      <c r="D87" s="260">
        <v>2952720</v>
      </c>
      <c r="E87" s="248" t="s">
        <v>409</v>
      </c>
      <c r="F87" s="248" t="s">
        <v>3376</v>
      </c>
      <c r="G87" s="1" t="s">
        <v>3484</v>
      </c>
      <c r="H87" s="248" t="s">
        <v>3500</v>
      </c>
    </row>
    <row r="88" spans="1:8" x14ac:dyDescent="0.25">
      <c r="A88" s="248">
        <v>458889</v>
      </c>
      <c r="B88" s="260">
        <v>40107815</v>
      </c>
      <c r="C88" s="248"/>
      <c r="D88" s="260">
        <v>13092800</v>
      </c>
      <c r="E88" s="248" t="s">
        <v>409</v>
      </c>
      <c r="F88" s="248" t="s">
        <v>3375</v>
      </c>
      <c r="G88" s="1" t="s">
        <v>3487</v>
      </c>
      <c r="H88" s="248" t="s">
        <v>3500</v>
      </c>
    </row>
    <row r="89" spans="1:8" x14ac:dyDescent="0.25">
      <c r="A89" s="248">
        <v>458889</v>
      </c>
      <c r="B89" s="260">
        <v>40107815</v>
      </c>
      <c r="C89" s="248"/>
      <c r="D89" s="260">
        <v>2952720</v>
      </c>
      <c r="E89" s="248" t="s">
        <v>409</v>
      </c>
      <c r="F89" s="248" t="s">
        <v>3377</v>
      </c>
      <c r="G89" s="1" t="s">
        <v>3487</v>
      </c>
      <c r="H89" s="248" t="s">
        <v>3500</v>
      </c>
    </row>
    <row r="90" spans="1:8" x14ac:dyDescent="0.25">
      <c r="A90" s="248">
        <v>458927</v>
      </c>
      <c r="B90" s="260">
        <v>75922</v>
      </c>
      <c r="C90" s="248"/>
      <c r="D90" s="260">
        <v>6034</v>
      </c>
      <c r="E90" s="248" t="s">
        <v>406</v>
      </c>
      <c r="F90" s="248" t="s">
        <v>3378</v>
      </c>
      <c r="G90" s="1" t="s">
        <v>3487</v>
      </c>
      <c r="H90" s="248" t="s">
        <v>3500</v>
      </c>
    </row>
    <row r="91" spans="1:8" x14ac:dyDescent="0.25">
      <c r="A91" s="248">
        <v>458964</v>
      </c>
      <c r="B91" s="260">
        <v>14375018</v>
      </c>
      <c r="C91" s="248"/>
      <c r="D91" s="260">
        <v>7161120</v>
      </c>
      <c r="E91" s="248" t="s">
        <v>409</v>
      </c>
      <c r="F91" s="248" t="s">
        <v>3379</v>
      </c>
      <c r="G91" s="1" t="s">
        <v>3487</v>
      </c>
      <c r="H91" s="248" t="s">
        <v>3500</v>
      </c>
    </row>
    <row r="92" spans="1:8" x14ac:dyDescent="0.25">
      <c r="A92" s="248">
        <v>459071</v>
      </c>
      <c r="B92" s="260">
        <v>8067613</v>
      </c>
      <c r="C92" s="248"/>
      <c r="D92" s="260">
        <v>2805600</v>
      </c>
      <c r="E92" s="248" t="s">
        <v>409</v>
      </c>
      <c r="F92" s="248" t="s">
        <v>3380</v>
      </c>
      <c r="G92" s="1" t="s">
        <v>3484</v>
      </c>
      <c r="H92" s="248" t="s">
        <v>3500</v>
      </c>
    </row>
    <row r="93" spans="1:8" x14ac:dyDescent="0.25">
      <c r="A93" s="248">
        <v>459078</v>
      </c>
      <c r="B93" s="260">
        <v>8268910</v>
      </c>
      <c r="C93" s="248"/>
      <c r="D93" s="260">
        <v>4774080</v>
      </c>
      <c r="E93" s="248" t="s">
        <v>409</v>
      </c>
      <c r="F93" s="248" t="s">
        <v>3381</v>
      </c>
      <c r="G93" s="1" t="s">
        <v>3484</v>
      </c>
      <c r="H93" s="248" t="s">
        <v>3500</v>
      </c>
    </row>
    <row r="94" spans="1:8" x14ac:dyDescent="0.25">
      <c r="A94" s="248">
        <v>459193</v>
      </c>
      <c r="B94" s="260">
        <v>21348122</v>
      </c>
      <c r="C94" s="248"/>
      <c r="D94" s="260">
        <v>3450000</v>
      </c>
      <c r="E94" s="248" t="s">
        <v>407</v>
      </c>
      <c r="F94" s="248" t="s">
        <v>3382</v>
      </c>
      <c r="G94" s="1" t="s">
        <v>3487</v>
      </c>
      <c r="H94" s="248" t="s">
        <v>3500</v>
      </c>
    </row>
    <row r="95" spans="1:8" x14ac:dyDescent="0.25">
      <c r="A95" s="248">
        <v>459275</v>
      </c>
      <c r="B95" s="260">
        <v>37679040</v>
      </c>
      <c r="C95" s="248"/>
      <c r="D95" s="260">
        <v>15701280</v>
      </c>
      <c r="E95" s="248" t="s">
        <v>409</v>
      </c>
      <c r="F95" s="248" t="s">
        <v>3383</v>
      </c>
      <c r="G95" s="1" t="s">
        <v>3487</v>
      </c>
      <c r="H95" s="248" t="s">
        <v>3500</v>
      </c>
    </row>
    <row r="96" spans="1:8" x14ac:dyDescent="0.25">
      <c r="A96" s="248">
        <v>459304</v>
      </c>
      <c r="B96" s="260">
        <v>4563738</v>
      </c>
      <c r="C96" s="248"/>
      <c r="D96" s="260">
        <v>1591360</v>
      </c>
      <c r="E96" s="248" t="s">
        <v>409</v>
      </c>
      <c r="F96" s="248" t="s">
        <v>3384</v>
      </c>
      <c r="G96" s="1" t="s">
        <v>3487</v>
      </c>
      <c r="H96" s="248" t="s">
        <v>3500</v>
      </c>
    </row>
    <row r="97" spans="1:8" x14ac:dyDescent="0.25">
      <c r="A97" s="248">
        <v>459366</v>
      </c>
      <c r="B97" s="260">
        <v>68937061</v>
      </c>
      <c r="C97" s="248"/>
      <c r="D97" s="260">
        <v>411840</v>
      </c>
      <c r="E97" s="248" t="s">
        <v>406</v>
      </c>
      <c r="F97" s="248" t="s">
        <v>3385</v>
      </c>
      <c r="G97" s="1" t="s">
        <v>3487</v>
      </c>
      <c r="H97" s="248" t="s">
        <v>3500</v>
      </c>
    </row>
    <row r="98" spans="1:8" x14ac:dyDescent="0.25">
      <c r="A98" s="248">
        <v>459366</v>
      </c>
      <c r="B98" s="260">
        <v>68937061</v>
      </c>
      <c r="C98" s="248"/>
      <c r="D98" s="260">
        <v>6253317</v>
      </c>
      <c r="E98" s="248" t="s">
        <v>409</v>
      </c>
      <c r="F98" s="248" t="s">
        <v>3386</v>
      </c>
      <c r="G98" s="1" t="s">
        <v>3487</v>
      </c>
      <c r="H98" s="248" t="s">
        <v>3500</v>
      </c>
    </row>
    <row r="99" spans="1:8" x14ac:dyDescent="0.25">
      <c r="A99" s="248">
        <v>459366</v>
      </c>
      <c r="B99" s="260">
        <v>68937061</v>
      </c>
      <c r="C99" s="248"/>
      <c r="D99" s="260">
        <v>3157560</v>
      </c>
      <c r="E99" s="248" t="s">
        <v>409</v>
      </c>
      <c r="F99" s="248" t="s">
        <v>3387</v>
      </c>
      <c r="G99" s="1" t="s">
        <v>3487</v>
      </c>
      <c r="H99" s="248" t="s">
        <v>3500</v>
      </c>
    </row>
    <row r="100" spans="1:8" x14ac:dyDescent="0.25">
      <c r="A100" s="248">
        <v>459366</v>
      </c>
      <c r="B100" s="260">
        <v>68937061</v>
      </c>
      <c r="C100" s="248"/>
      <c r="D100" s="260">
        <v>11139520</v>
      </c>
      <c r="E100" s="248" t="s">
        <v>409</v>
      </c>
      <c r="F100" s="248" t="s">
        <v>3388</v>
      </c>
      <c r="G100" s="1" t="s">
        <v>3487</v>
      </c>
      <c r="H100" s="248" t="s">
        <v>3500</v>
      </c>
    </row>
    <row r="101" spans="1:8" x14ac:dyDescent="0.25">
      <c r="A101" s="248">
        <v>459366</v>
      </c>
      <c r="B101" s="260">
        <v>68937061</v>
      </c>
      <c r="C101" s="248"/>
      <c r="D101" s="260">
        <v>280000</v>
      </c>
      <c r="E101" s="248" t="s">
        <v>409</v>
      </c>
      <c r="F101" s="248" t="s">
        <v>3389</v>
      </c>
      <c r="G101" s="1" t="s">
        <v>3487</v>
      </c>
      <c r="H101" s="248" t="s">
        <v>3500</v>
      </c>
    </row>
    <row r="102" spans="1:8" x14ac:dyDescent="0.25">
      <c r="A102" s="248">
        <v>459411</v>
      </c>
      <c r="B102" s="260">
        <v>21010865</v>
      </c>
      <c r="C102" s="248"/>
      <c r="D102" s="260">
        <v>183040</v>
      </c>
      <c r="E102" s="248" t="s">
        <v>406</v>
      </c>
      <c r="F102" s="248" t="s">
        <v>3390</v>
      </c>
      <c r="G102" s="1" t="s">
        <v>3487</v>
      </c>
      <c r="H102" s="248" t="s">
        <v>3500</v>
      </c>
    </row>
    <row r="103" spans="1:8" x14ac:dyDescent="0.25">
      <c r="A103" s="248">
        <v>459411</v>
      </c>
      <c r="B103" s="260">
        <v>21010865</v>
      </c>
      <c r="C103" s="248"/>
      <c r="D103" s="260">
        <v>4168878</v>
      </c>
      <c r="E103" s="248" t="s">
        <v>409</v>
      </c>
      <c r="F103" s="248" t="s">
        <v>3391</v>
      </c>
      <c r="G103" s="1" t="s">
        <v>3487</v>
      </c>
      <c r="H103" s="248" t="s">
        <v>3500</v>
      </c>
    </row>
    <row r="104" spans="1:8" x14ac:dyDescent="0.25">
      <c r="A104" s="248">
        <v>459534</v>
      </c>
      <c r="B104" s="260">
        <v>22350828</v>
      </c>
      <c r="C104" s="248"/>
      <c r="D104" s="260">
        <v>228800</v>
      </c>
      <c r="E104" s="248" t="s">
        <v>406</v>
      </c>
      <c r="F104" s="248" t="s">
        <v>3392</v>
      </c>
      <c r="G104" s="1" t="s">
        <v>3487</v>
      </c>
      <c r="H104" s="248" t="s">
        <v>3500</v>
      </c>
    </row>
    <row r="105" spans="1:8" x14ac:dyDescent="0.25">
      <c r="A105" s="248">
        <v>459534</v>
      </c>
      <c r="B105" s="260">
        <v>22350828</v>
      </c>
      <c r="C105" s="248"/>
      <c r="D105" s="260">
        <v>4774080</v>
      </c>
      <c r="E105" s="248" t="s">
        <v>409</v>
      </c>
      <c r="F105" s="248" t="s">
        <v>3393</v>
      </c>
      <c r="G105" s="1" t="s">
        <v>3487</v>
      </c>
      <c r="H105" s="248" t="s">
        <v>3500</v>
      </c>
    </row>
    <row r="106" spans="1:8" x14ac:dyDescent="0.25">
      <c r="A106" s="248">
        <v>459534</v>
      </c>
      <c r="B106" s="260">
        <v>22350828</v>
      </c>
      <c r="C106" s="248"/>
      <c r="D106" s="260">
        <v>5558504</v>
      </c>
      <c r="E106" s="248" t="s">
        <v>409</v>
      </c>
      <c r="F106" s="248" t="s">
        <v>3394</v>
      </c>
      <c r="G106" s="1" t="s">
        <v>3487</v>
      </c>
      <c r="H106" s="248" t="s">
        <v>3500</v>
      </c>
    </row>
    <row r="107" spans="1:8" x14ac:dyDescent="0.25">
      <c r="A107" s="248">
        <v>459659</v>
      </c>
      <c r="B107" s="260">
        <v>32482676</v>
      </c>
      <c r="C107" s="248"/>
      <c r="D107" s="260">
        <v>2387040</v>
      </c>
      <c r="E107" s="248" t="s">
        <v>409</v>
      </c>
      <c r="F107" s="248" t="s">
        <v>3395</v>
      </c>
      <c r="G107" s="1" t="s">
        <v>3487</v>
      </c>
      <c r="H107" s="248" t="s">
        <v>3500</v>
      </c>
    </row>
    <row r="108" spans="1:8" x14ac:dyDescent="0.25">
      <c r="A108" s="248">
        <v>459659</v>
      </c>
      <c r="B108" s="260">
        <v>32482676</v>
      </c>
      <c r="C108" s="248"/>
      <c r="D108" s="260">
        <v>7161120</v>
      </c>
      <c r="E108" s="248" t="s">
        <v>409</v>
      </c>
      <c r="F108" s="248" t="s">
        <v>3396</v>
      </c>
      <c r="G108" s="1" t="s">
        <v>3487</v>
      </c>
      <c r="H108" s="248" t="s">
        <v>3500</v>
      </c>
    </row>
    <row r="109" spans="1:8" x14ac:dyDescent="0.25">
      <c r="A109" s="248">
        <v>459659</v>
      </c>
      <c r="B109" s="260">
        <v>32482676</v>
      </c>
      <c r="C109" s="248"/>
      <c r="D109" s="260">
        <v>10343840</v>
      </c>
      <c r="E109" s="248" t="s">
        <v>409</v>
      </c>
      <c r="F109" s="248" t="s">
        <v>3397</v>
      </c>
      <c r="G109" s="1" t="s">
        <v>3487</v>
      </c>
      <c r="H109" s="248" t="s">
        <v>3500</v>
      </c>
    </row>
    <row r="110" spans="1:8" x14ac:dyDescent="0.25">
      <c r="A110" s="248">
        <v>459659</v>
      </c>
      <c r="B110" s="260">
        <v>32482676</v>
      </c>
      <c r="C110" s="248"/>
      <c r="D110" s="260">
        <v>114444</v>
      </c>
      <c r="E110" s="248" t="s">
        <v>409</v>
      </c>
      <c r="F110" s="248" t="s">
        <v>3398</v>
      </c>
      <c r="G110" s="1" t="s">
        <v>3487</v>
      </c>
      <c r="H110" s="248" t="s">
        <v>3500</v>
      </c>
    </row>
    <row r="111" spans="1:8" x14ac:dyDescent="0.25">
      <c r="A111" s="248">
        <v>459796</v>
      </c>
      <c r="B111" s="260">
        <v>127111723</v>
      </c>
      <c r="C111" s="248"/>
      <c r="D111" s="260">
        <v>28763716</v>
      </c>
      <c r="E111" s="248" t="s">
        <v>409</v>
      </c>
      <c r="F111" s="248" t="s">
        <v>3399</v>
      </c>
      <c r="G111" s="1" t="s">
        <v>3487</v>
      </c>
      <c r="H111" s="248" t="s">
        <v>3500</v>
      </c>
    </row>
    <row r="112" spans="1:8" x14ac:dyDescent="0.25">
      <c r="A112" s="248">
        <v>459887</v>
      </c>
      <c r="B112" s="260">
        <v>7285278</v>
      </c>
      <c r="C112" s="248"/>
      <c r="D112" s="260">
        <v>3280800</v>
      </c>
      <c r="E112" s="248" t="s">
        <v>409</v>
      </c>
      <c r="F112" s="248" t="s">
        <v>3400</v>
      </c>
      <c r="G112" s="1" t="s">
        <v>3487</v>
      </c>
      <c r="H112" s="248" t="s">
        <v>3500</v>
      </c>
    </row>
    <row r="113" spans="1:8" x14ac:dyDescent="0.25">
      <c r="A113" s="248">
        <v>459941</v>
      </c>
      <c r="B113" s="260">
        <v>4592537</v>
      </c>
      <c r="C113" s="248"/>
      <c r="D113" s="260">
        <f>305043+54000</f>
        <v>359043</v>
      </c>
      <c r="E113" s="248" t="s">
        <v>406</v>
      </c>
      <c r="F113" s="248" t="s">
        <v>3401</v>
      </c>
      <c r="G113" s="1" t="s">
        <v>3487</v>
      </c>
      <c r="H113" s="248" t="s">
        <v>3500</v>
      </c>
    </row>
    <row r="114" spans="1:8" x14ac:dyDescent="0.25">
      <c r="A114" s="248">
        <v>459941</v>
      </c>
      <c r="B114" s="260">
        <v>4592537</v>
      </c>
      <c r="C114" s="248"/>
      <c r="D114" s="260">
        <v>129600</v>
      </c>
      <c r="E114" s="248" t="s">
        <v>406</v>
      </c>
      <c r="F114" s="248" t="s">
        <v>3402</v>
      </c>
      <c r="G114" s="1" t="s">
        <v>3487</v>
      </c>
      <c r="H114" s="248" t="s">
        <v>3500</v>
      </c>
    </row>
    <row r="115" spans="1:8" x14ac:dyDescent="0.25">
      <c r="A115" s="248">
        <v>460026</v>
      </c>
      <c r="B115" s="260">
        <v>7672590</v>
      </c>
      <c r="C115" s="248"/>
      <c r="D115" s="260">
        <v>2387040</v>
      </c>
      <c r="E115" s="248" t="s">
        <v>409</v>
      </c>
      <c r="F115" s="248" t="s">
        <v>3403</v>
      </c>
      <c r="G115" s="1" t="s">
        <v>3487</v>
      </c>
      <c r="H115" s="248" t="s">
        <v>3500</v>
      </c>
    </row>
    <row r="116" spans="1:8" x14ac:dyDescent="0.25">
      <c r="A116" s="248">
        <v>460060</v>
      </c>
      <c r="B116" s="260">
        <v>5387007</v>
      </c>
      <c r="C116" s="248"/>
      <c r="D116" s="260">
        <v>1591360</v>
      </c>
      <c r="E116" s="248" t="s">
        <v>409</v>
      </c>
      <c r="F116" s="248" t="s">
        <v>3404</v>
      </c>
      <c r="G116" s="1" t="s">
        <v>3484</v>
      </c>
      <c r="H116" s="248" t="s">
        <v>3500</v>
      </c>
    </row>
    <row r="117" spans="1:8" x14ac:dyDescent="0.25">
      <c r="A117" s="248">
        <v>460105</v>
      </c>
      <c r="B117" s="260">
        <v>15995107</v>
      </c>
      <c r="C117" s="248"/>
      <c r="D117" s="260">
        <v>795680</v>
      </c>
      <c r="E117" s="248" t="s">
        <v>409</v>
      </c>
      <c r="F117" s="248" t="s">
        <v>3405</v>
      </c>
      <c r="G117" s="1" t="s">
        <v>3487</v>
      </c>
      <c r="H117" s="248" t="s">
        <v>3500</v>
      </c>
    </row>
    <row r="118" spans="1:8" x14ac:dyDescent="0.25">
      <c r="A118" s="248">
        <v>460105</v>
      </c>
      <c r="B118" s="260">
        <v>15995107</v>
      </c>
      <c r="C118" s="248"/>
      <c r="D118" s="260">
        <v>120000</v>
      </c>
      <c r="E118" s="248" t="s">
        <v>3406</v>
      </c>
      <c r="F118" s="248" t="s">
        <v>3407</v>
      </c>
      <c r="G118" s="1" t="s">
        <v>3487</v>
      </c>
      <c r="H118" s="248" t="s">
        <v>3500</v>
      </c>
    </row>
    <row r="119" spans="1:8" x14ac:dyDescent="0.25">
      <c r="A119" s="248">
        <v>460105</v>
      </c>
      <c r="B119" s="260">
        <v>15995107</v>
      </c>
      <c r="C119" s="248"/>
      <c r="D119" s="260">
        <v>7161120</v>
      </c>
      <c r="E119" s="248" t="s">
        <v>409</v>
      </c>
      <c r="F119" s="248" t="s">
        <v>3408</v>
      </c>
      <c r="G119" s="1" t="s">
        <v>3487</v>
      </c>
      <c r="H119" s="248" t="s">
        <v>3500</v>
      </c>
    </row>
    <row r="120" spans="1:8" x14ac:dyDescent="0.25">
      <c r="A120" s="248">
        <v>460970</v>
      </c>
      <c r="B120" s="260">
        <v>59655</v>
      </c>
      <c r="C120" s="248"/>
      <c r="D120" s="260">
        <v>22850</v>
      </c>
      <c r="E120" s="248" t="s">
        <v>407</v>
      </c>
      <c r="F120" s="248" t="s">
        <v>3409</v>
      </c>
      <c r="G120" s="1" t="s">
        <v>3487</v>
      </c>
      <c r="H120" s="248" t="s">
        <v>3500</v>
      </c>
    </row>
    <row r="121" spans="1:8" x14ac:dyDescent="0.25">
      <c r="A121" s="248">
        <v>460972</v>
      </c>
      <c r="B121" s="260">
        <v>536480</v>
      </c>
      <c r="C121" s="248"/>
      <c r="D121" s="260">
        <v>205212</v>
      </c>
      <c r="E121" s="248" t="s">
        <v>407</v>
      </c>
      <c r="F121" s="248" t="s">
        <v>3409</v>
      </c>
      <c r="G121" s="1" t="s">
        <v>3487</v>
      </c>
      <c r="H121" s="248" t="s">
        <v>3500</v>
      </c>
    </row>
    <row r="122" spans="1:8" x14ac:dyDescent="0.25">
      <c r="A122" s="248">
        <v>460975</v>
      </c>
      <c r="B122" s="260">
        <v>64000</v>
      </c>
      <c r="C122" s="248"/>
      <c r="D122" s="260">
        <v>14080</v>
      </c>
      <c r="E122" s="248" t="s">
        <v>407</v>
      </c>
      <c r="F122" s="248" t="s">
        <v>3409</v>
      </c>
      <c r="G122" s="1" t="s">
        <v>3487</v>
      </c>
      <c r="H122" s="248" t="s">
        <v>3500</v>
      </c>
    </row>
    <row r="123" spans="1:8" x14ac:dyDescent="0.25">
      <c r="A123" s="248">
        <v>460982</v>
      </c>
      <c r="B123" s="260">
        <v>38320</v>
      </c>
      <c r="C123" s="248"/>
      <c r="D123" s="260">
        <v>15158</v>
      </c>
      <c r="E123" s="248" t="s">
        <v>407</v>
      </c>
      <c r="F123" s="248" t="s">
        <v>3409</v>
      </c>
      <c r="G123" s="1" t="s">
        <v>3487</v>
      </c>
      <c r="H123" s="248" t="s">
        <v>3500</v>
      </c>
    </row>
    <row r="124" spans="1:8" x14ac:dyDescent="0.25">
      <c r="A124" s="248">
        <v>460983</v>
      </c>
      <c r="B124" s="260">
        <v>31516</v>
      </c>
      <c r="C124" s="248"/>
      <c r="D124" s="260">
        <v>7854</v>
      </c>
      <c r="E124" s="248" t="s">
        <v>407</v>
      </c>
      <c r="F124" s="248" t="s">
        <v>3409</v>
      </c>
      <c r="G124" s="1" t="s">
        <v>3487</v>
      </c>
      <c r="H124" s="248" t="s">
        <v>3500</v>
      </c>
    </row>
    <row r="125" spans="1:8" x14ac:dyDescent="0.25">
      <c r="A125" s="14">
        <v>426113</v>
      </c>
      <c r="B125" s="15">
        <v>160920</v>
      </c>
      <c r="C125" s="248"/>
      <c r="D125" s="15">
        <v>61080</v>
      </c>
      <c r="E125" s="248" t="s">
        <v>3410</v>
      </c>
      <c r="F125" s="248" t="s">
        <v>3411</v>
      </c>
      <c r="G125" s="1" t="s">
        <v>3485</v>
      </c>
      <c r="H125" s="248" t="s">
        <v>3500</v>
      </c>
    </row>
    <row r="126" spans="1:8" x14ac:dyDescent="0.25">
      <c r="A126" s="14">
        <v>426698</v>
      </c>
      <c r="B126" s="15">
        <v>343484</v>
      </c>
      <c r="C126" s="248"/>
      <c r="D126" s="15">
        <v>143804</v>
      </c>
      <c r="E126" s="248" t="s">
        <v>3410</v>
      </c>
      <c r="F126" s="248" t="s">
        <v>3412</v>
      </c>
      <c r="G126" s="1" t="s">
        <v>3487</v>
      </c>
      <c r="H126" s="248" t="s">
        <v>3500</v>
      </c>
    </row>
    <row r="127" spans="1:8" x14ac:dyDescent="0.25">
      <c r="A127" s="14">
        <v>426828</v>
      </c>
      <c r="B127" s="15">
        <v>151200</v>
      </c>
      <c r="C127" s="248"/>
      <c r="D127" s="15">
        <v>70987</v>
      </c>
      <c r="E127" s="248" t="s">
        <v>3410</v>
      </c>
      <c r="F127" s="248" t="s">
        <v>3413</v>
      </c>
      <c r="G127" s="1" t="s">
        <v>3487</v>
      </c>
      <c r="H127" s="248" t="s">
        <v>3500</v>
      </c>
    </row>
    <row r="128" spans="1:8" x14ac:dyDescent="0.25">
      <c r="A128" s="14">
        <v>426838</v>
      </c>
      <c r="B128" s="15">
        <v>100800</v>
      </c>
      <c r="C128" s="248"/>
      <c r="D128" s="15">
        <v>47325</v>
      </c>
      <c r="E128" s="248" t="s">
        <v>3410</v>
      </c>
      <c r="F128" s="248" t="s">
        <v>3414</v>
      </c>
      <c r="G128" s="1" t="s">
        <v>3487</v>
      </c>
      <c r="H128" s="248" t="s">
        <v>3500</v>
      </c>
    </row>
    <row r="129" spans="1:8" x14ac:dyDescent="0.25">
      <c r="A129" s="14">
        <v>427214</v>
      </c>
      <c r="B129" s="15">
        <v>249080</v>
      </c>
      <c r="C129" s="248"/>
      <c r="D129" s="15">
        <v>95276</v>
      </c>
      <c r="E129" s="248" t="s">
        <v>3410</v>
      </c>
      <c r="F129" s="248" t="s">
        <v>3415</v>
      </c>
      <c r="G129" s="1" t="s">
        <v>3487</v>
      </c>
      <c r="H129" s="248" t="s">
        <v>3500</v>
      </c>
    </row>
    <row r="130" spans="1:8" x14ac:dyDescent="0.25">
      <c r="A130" s="14">
        <v>431013</v>
      </c>
      <c r="B130" s="15">
        <v>205100</v>
      </c>
      <c r="C130" s="248"/>
      <c r="D130" s="15">
        <v>94080</v>
      </c>
      <c r="E130" s="248" t="s">
        <v>3410</v>
      </c>
      <c r="F130" s="248" t="s">
        <v>3409</v>
      </c>
      <c r="G130" s="1" t="s">
        <v>3487</v>
      </c>
      <c r="H130" s="248" t="s">
        <v>3500</v>
      </c>
    </row>
    <row r="131" spans="1:8" x14ac:dyDescent="0.25">
      <c r="A131" s="14">
        <v>433312</v>
      </c>
      <c r="B131" s="15">
        <v>169290</v>
      </c>
      <c r="C131" s="248"/>
      <c r="D131" s="15">
        <v>22646</v>
      </c>
      <c r="E131" s="248" t="s">
        <v>3410</v>
      </c>
      <c r="F131" s="248" t="s">
        <v>3416</v>
      </c>
      <c r="G131" s="1" t="s">
        <v>3486</v>
      </c>
      <c r="H131" s="248" t="s">
        <v>3500</v>
      </c>
    </row>
    <row r="132" spans="1:8" x14ac:dyDescent="0.25">
      <c r="A132" s="14">
        <v>433324</v>
      </c>
      <c r="B132" s="15">
        <v>221276</v>
      </c>
      <c r="C132" s="248"/>
      <c r="D132" s="15">
        <v>88352</v>
      </c>
      <c r="E132" s="248" t="s">
        <v>3410</v>
      </c>
      <c r="F132" s="248" t="s">
        <v>3409</v>
      </c>
      <c r="G132" s="1" t="s">
        <v>3486</v>
      </c>
      <c r="H132" s="248" t="s">
        <v>3500</v>
      </c>
    </row>
    <row r="133" spans="1:8" x14ac:dyDescent="0.25">
      <c r="A133" s="14">
        <v>433369</v>
      </c>
      <c r="B133" s="15">
        <v>666210</v>
      </c>
      <c r="C133" s="248"/>
      <c r="D133" s="15">
        <v>261602</v>
      </c>
      <c r="E133" s="248" t="s">
        <v>3410</v>
      </c>
      <c r="F133" s="248" t="s">
        <v>3417</v>
      </c>
      <c r="G133" s="1" t="s">
        <v>3486</v>
      </c>
      <c r="H133" s="248" t="s">
        <v>3500</v>
      </c>
    </row>
    <row r="134" spans="1:8" x14ac:dyDescent="0.25">
      <c r="A134" s="14">
        <v>433371</v>
      </c>
      <c r="B134" s="15">
        <v>799452</v>
      </c>
      <c r="C134" s="248"/>
      <c r="D134" s="15">
        <v>313923</v>
      </c>
      <c r="E134" s="248" t="s">
        <v>3410</v>
      </c>
      <c r="F134" s="248" t="s">
        <v>3418</v>
      </c>
      <c r="G134" s="1" t="s">
        <v>3486</v>
      </c>
      <c r="H134" s="248" t="s">
        <v>3500</v>
      </c>
    </row>
    <row r="135" spans="1:8" x14ac:dyDescent="0.25">
      <c r="A135" s="14">
        <v>433425</v>
      </c>
      <c r="B135" s="15">
        <v>116000</v>
      </c>
      <c r="C135" s="248"/>
      <c r="D135" s="15">
        <v>57112</v>
      </c>
      <c r="E135" s="248" t="s">
        <v>3410</v>
      </c>
      <c r="F135" s="248" t="s">
        <v>3409</v>
      </c>
      <c r="G135" s="1" t="s">
        <v>3486</v>
      </c>
      <c r="H135" s="248" t="s">
        <v>3500</v>
      </c>
    </row>
    <row r="136" spans="1:8" x14ac:dyDescent="0.25">
      <c r="A136" s="14">
        <v>451912</v>
      </c>
      <c r="B136" s="15">
        <v>56000</v>
      </c>
      <c r="C136" s="248"/>
      <c r="D136" s="15">
        <v>19195</v>
      </c>
      <c r="E136" s="248" t="s">
        <v>3410</v>
      </c>
      <c r="F136" s="248" t="s">
        <v>3296</v>
      </c>
      <c r="G136" s="1" t="s">
        <v>3487</v>
      </c>
      <c r="H136" s="248" t="s">
        <v>3500</v>
      </c>
    </row>
    <row r="137" spans="1:8" x14ac:dyDescent="0.25">
      <c r="A137" s="14">
        <v>453498</v>
      </c>
      <c r="B137" s="15">
        <v>303750</v>
      </c>
      <c r="C137" s="248"/>
      <c r="D137" s="15">
        <v>303750</v>
      </c>
      <c r="E137" s="248" t="s">
        <v>406</v>
      </c>
      <c r="F137" s="248" t="s">
        <v>3310</v>
      </c>
      <c r="G137" s="1" t="s">
        <v>3487</v>
      </c>
      <c r="H137" s="248" t="s">
        <v>3500</v>
      </c>
    </row>
    <row r="138" spans="1:8" x14ac:dyDescent="0.25">
      <c r="A138" s="14">
        <v>453825</v>
      </c>
      <c r="B138" s="15">
        <v>201600</v>
      </c>
      <c r="C138" s="248"/>
      <c r="D138" s="15">
        <v>201600</v>
      </c>
      <c r="E138" s="248" t="s">
        <v>406</v>
      </c>
      <c r="F138" s="248" t="s">
        <v>3314</v>
      </c>
      <c r="G138" s="1" t="s">
        <v>3487</v>
      </c>
      <c r="H138" s="248" t="s">
        <v>3500</v>
      </c>
    </row>
    <row r="139" spans="1:8" x14ac:dyDescent="0.25">
      <c r="A139" s="14">
        <v>453826</v>
      </c>
      <c r="B139" s="15">
        <v>89600</v>
      </c>
      <c r="C139" s="248"/>
      <c r="D139" s="15">
        <v>89600</v>
      </c>
      <c r="E139" s="248" t="s">
        <v>406</v>
      </c>
      <c r="F139" s="248" t="s">
        <v>3315</v>
      </c>
      <c r="G139" s="1" t="s">
        <v>3487</v>
      </c>
      <c r="H139" s="248" t="s">
        <v>3500</v>
      </c>
    </row>
    <row r="140" spans="1:8" x14ac:dyDescent="0.25">
      <c r="A140" s="14">
        <v>453980</v>
      </c>
      <c r="B140" s="15">
        <v>48192</v>
      </c>
      <c r="C140" s="248"/>
      <c r="D140" s="15">
        <v>48192</v>
      </c>
      <c r="E140" s="248" t="s">
        <v>406</v>
      </c>
      <c r="F140" s="248" t="s">
        <v>3315</v>
      </c>
      <c r="G140" s="1" t="s">
        <v>3487</v>
      </c>
      <c r="H140" s="248" t="s">
        <v>3500</v>
      </c>
    </row>
    <row r="141" spans="1:8" x14ac:dyDescent="0.25">
      <c r="A141" s="14">
        <v>454790</v>
      </c>
      <c r="B141" s="15">
        <v>22030832</v>
      </c>
      <c r="C141" s="248"/>
      <c r="D141" s="15">
        <v>3121938</v>
      </c>
      <c r="E141" s="248" t="s">
        <v>406</v>
      </c>
      <c r="F141" s="248" t="s">
        <v>3419</v>
      </c>
      <c r="G141" s="1" t="s">
        <v>3487</v>
      </c>
      <c r="H141" s="248" t="s">
        <v>3500</v>
      </c>
    </row>
    <row r="142" spans="1:8" x14ac:dyDescent="0.25">
      <c r="A142" s="14">
        <v>455408</v>
      </c>
      <c r="B142" s="15">
        <v>133713399</v>
      </c>
      <c r="C142" s="248"/>
      <c r="D142" s="15">
        <v>41719940</v>
      </c>
      <c r="E142" s="248" t="s">
        <v>409</v>
      </c>
      <c r="F142" s="262" t="s">
        <v>3420</v>
      </c>
      <c r="G142" s="1" t="s">
        <v>3487</v>
      </c>
      <c r="H142" s="248" t="s">
        <v>3500</v>
      </c>
    </row>
    <row r="143" spans="1:8" x14ac:dyDescent="0.25">
      <c r="A143" s="14">
        <v>457479</v>
      </c>
      <c r="B143" s="15">
        <v>54230</v>
      </c>
      <c r="C143" s="248"/>
      <c r="D143" s="15">
        <v>4310</v>
      </c>
      <c r="E143" s="248" t="s">
        <v>3410</v>
      </c>
      <c r="F143" s="262" t="s">
        <v>3421</v>
      </c>
      <c r="G143" s="1" t="s">
        <v>3487</v>
      </c>
      <c r="H143" s="248" t="s">
        <v>3500</v>
      </c>
    </row>
    <row r="144" spans="1:8" x14ac:dyDescent="0.25">
      <c r="A144" s="14">
        <v>457939</v>
      </c>
      <c r="B144" s="15">
        <v>34398541</v>
      </c>
      <c r="C144" s="248"/>
      <c r="D144" s="15">
        <v>12625200</v>
      </c>
      <c r="E144" s="248" t="s">
        <v>409</v>
      </c>
      <c r="F144" s="262" t="s">
        <v>3422</v>
      </c>
      <c r="G144" s="1" t="s">
        <v>3484</v>
      </c>
      <c r="H144" s="248" t="s">
        <v>3500</v>
      </c>
    </row>
    <row r="145" spans="1:8" x14ac:dyDescent="0.25">
      <c r="A145" s="14">
        <v>458889</v>
      </c>
      <c r="B145" s="15">
        <v>40107815</v>
      </c>
      <c r="C145" s="248"/>
      <c r="D145" s="15">
        <v>16045520</v>
      </c>
      <c r="E145" s="248" t="s">
        <v>409</v>
      </c>
      <c r="F145" s="262" t="s">
        <v>3423</v>
      </c>
      <c r="G145" s="1" t="s">
        <v>3487</v>
      </c>
      <c r="H145" s="248" t="s">
        <v>3500</v>
      </c>
    </row>
    <row r="146" spans="1:8" x14ac:dyDescent="0.25">
      <c r="A146" s="14">
        <v>458927</v>
      </c>
      <c r="B146" s="15">
        <v>75922</v>
      </c>
      <c r="C146" s="248"/>
      <c r="D146" s="15">
        <v>6034</v>
      </c>
      <c r="E146" s="248" t="s">
        <v>3410</v>
      </c>
      <c r="F146" s="262" t="s">
        <v>3424</v>
      </c>
      <c r="G146" s="1" t="s">
        <v>3487</v>
      </c>
      <c r="H146" s="248" t="s">
        <v>3500</v>
      </c>
    </row>
    <row r="147" spans="1:8" x14ac:dyDescent="0.25">
      <c r="A147" s="14">
        <v>458964</v>
      </c>
      <c r="B147" s="15">
        <v>14375018</v>
      </c>
      <c r="C147" s="248"/>
      <c r="D147" s="15">
        <v>7161120</v>
      </c>
      <c r="E147" s="248" t="s">
        <v>409</v>
      </c>
      <c r="F147" s="262" t="s">
        <v>3425</v>
      </c>
      <c r="G147" s="1" t="s">
        <v>3487</v>
      </c>
      <c r="H147" s="248" t="s">
        <v>3500</v>
      </c>
    </row>
    <row r="148" spans="1:8" x14ac:dyDescent="0.25">
      <c r="A148" s="17">
        <v>460615</v>
      </c>
      <c r="B148" s="18">
        <v>176466775</v>
      </c>
      <c r="C148" s="248"/>
      <c r="D148" s="18">
        <v>38767292</v>
      </c>
      <c r="E148" s="264" t="s">
        <v>3410</v>
      </c>
      <c r="F148" s="263" t="s">
        <v>3426</v>
      </c>
      <c r="G148" s="1" t="s">
        <v>3487</v>
      </c>
      <c r="H148" s="248" t="s">
        <v>3500</v>
      </c>
    </row>
    <row r="149" spans="1:8" x14ac:dyDescent="0.25">
      <c r="A149" s="14">
        <v>460970</v>
      </c>
      <c r="B149" s="15">
        <v>59655</v>
      </c>
      <c r="C149" s="248"/>
      <c r="D149" s="15">
        <v>22850</v>
      </c>
      <c r="E149" s="264" t="s">
        <v>3410</v>
      </c>
      <c r="F149" s="262" t="s">
        <v>3409</v>
      </c>
      <c r="G149" s="1" t="s">
        <v>3487</v>
      </c>
      <c r="H149" s="248" t="s">
        <v>3500</v>
      </c>
    </row>
    <row r="150" spans="1:8" x14ac:dyDescent="0.25">
      <c r="A150" s="14">
        <v>460972</v>
      </c>
      <c r="B150" s="15">
        <v>536480</v>
      </c>
      <c r="C150" s="248"/>
      <c r="D150" s="15">
        <v>205212</v>
      </c>
      <c r="E150" s="264" t="s">
        <v>3410</v>
      </c>
      <c r="F150" s="262" t="s">
        <v>3409</v>
      </c>
      <c r="G150" s="1" t="s">
        <v>3487</v>
      </c>
      <c r="H150" s="248" t="s">
        <v>3500</v>
      </c>
    </row>
    <row r="151" spans="1:8" x14ac:dyDescent="0.25">
      <c r="A151" s="14">
        <v>460975</v>
      </c>
      <c r="B151" s="15">
        <v>64000</v>
      </c>
      <c r="C151" s="248"/>
      <c r="D151" s="15">
        <v>14080</v>
      </c>
      <c r="E151" s="264" t="s">
        <v>3410</v>
      </c>
      <c r="F151" s="262" t="s">
        <v>3409</v>
      </c>
      <c r="G151" s="1" t="s">
        <v>3487</v>
      </c>
      <c r="H151" s="248" t="s">
        <v>3500</v>
      </c>
    </row>
    <row r="152" spans="1:8" x14ac:dyDescent="0.25">
      <c r="A152" s="14">
        <v>460979</v>
      </c>
      <c r="B152" s="15">
        <v>38609075</v>
      </c>
      <c r="C152" s="248"/>
      <c r="D152" s="15">
        <v>14748400</v>
      </c>
      <c r="E152" s="264" t="s">
        <v>409</v>
      </c>
      <c r="F152" s="248" t="s">
        <v>3427</v>
      </c>
      <c r="G152" s="1" t="s">
        <v>3487</v>
      </c>
      <c r="H152" s="248" t="s">
        <v>3500</v>
      </c>
    </row>
    <row r="153" spans="1:8" x14ac:dyDescent="0.25">
      <c r="A153" s="14">
        <v>460982</v>
      </c>
      <c r="B153" s="15">
        <v>38320</v>
      </c>
      <c r="C153" s="248"/>
      <c r="D153" s="15">
        <v>15158</v>
      </c>
      <c r="E153" s="264" t="s">
        <v>3410</v>
      </c>
      <c r="F153" s="262" t="s">
        <v>3409</v>
      </c>
      <c r="G153" s="1" t="s">
        <v>3487</v>
      </c>
      <c r="H153" s="248" t="s">
        <v>3500</v>
      </c>
    </row>
    <row r="154" spans="1:8" x14ac:dyDescent="0.25">
      <c r="A154" s="14">
        <v>460983</v>
      </c>
      <c r="B154" s="15">
        <v>31516</v>
      </c>
      <c r="C154" s="248"/>
      <c r="D154" s="15">
        <v>7854</v>
      </c>
      <c r="E154" s="264" t="s">
        <v>3410</v>
      </c>
      <c r="F154" s="262" t="s">
        <v>3409</v>
      </c>
      <c r="G154" s="1" t="s">
        <v>3487</v>
      </c>
      <c r="H154" s="248" t="s">
        <v>3500</v>
      </c>
    </row>
    <row r="155" spans="1:8" x14ac:dyDescent="0.25">
      <c r="A155" s="14">
        <v>460995</v>
      </c>
      <c r="B155" s="15">
        <v>52563590</v>
      </c>
      <c r="C155" s="248"/>
      <c r="D155" s="15">
        <v>52563590</v>
      </c>
      <c r="E155" s="264" t="s">
        <v>409</v>
      </c>
      <c r="F155" s="248" t="s">
        <v>3428</v>
      </c>
      <c r="G155" s="1" t="s">
        <v>3487</v>
      </c>
      <c r="H155" s="248" t="s">
        <v>3500</v>
      </c>
    </row>
    <row r="156" spans="1:8" x14ac:dyDescent="0.25">
      <c r="A156" s="14">
        <v>461508</v>
      </c>
      <c r="B156" s="15">
        <v>27744472</v>
      </c>
      <c r="C156" s="248"/>
      <c r="D156" s="15">
        <v>11052480</v>
      </c>
      <c r="E156" s="264" t="s">
        <v>409</v>
      </c>
      <c r="F156" s="248" t="s">
        <v>3429</v>
      </c>
      <c r="G156" s="1" t="s">
        <v>3487</v>
      </c>
      <c r="H156" s="248" t="s">
        <v>3500</v>
      </c>
    </row>
    <row r="157" spans="1:8" x14ac:dyDescent="0.25">
      <c r="A157" s="14">
        <v>461670</v>
      </c>
      <c r="B157" s="15">
        <v>41986612</v>
      </c>
      <c r="C157" s="248"/>
      <c r="D157" s="15">
        <v>10143520</v>
      </c>
      <c r="E157" s="248" t="s">
        <v>409</v>
      </c>
      <c r="F157" s="248" t="s">
        <v>3430</v>
      </c>
      <c r="G157" s="1" t="s">
        <v>3487</v>
      </c>
      <c r="H157" s="248" t="s">
        <v>3500</v>
      </c>
    </row>
    <row r="158" spans="1:8" x14ac:dyDescent="0.25">
      <c r="A158" s="14">
        <v>461806</v>
      </c>
      <c r="B158" s="15">
        <v>9786669</v>
      </c>
      <c r="C158" s="248"/>
      <c r="D158" s="15">
        <v>3434060</v>
      </c>
      <c r="E158" s="248" t="s">
        <v>409</v>
      </c>
      <c r="F158" s="248" t="s">
        <v>3431</v>
      </c>
      <c r="G158" s="1" t="s">
        <v>3487</v>
      </c>
      <c r="H158" s="248" t="s">
        <v>3500</v>
      </c>
    </row>
    <row r="159" spans="1:8" x14ac:dyDescent="0.25">
      <c r="A159" s="14">
        <v>461852</v>
      </c>
      <c r="B159" s="15">
        <v>144909560</v>
      </c>
      <c r="C159" s="248"/>
      <c r="D159" s="15">
        <v>18222645</v>
      </c>
      <c r="E159" s="248" t="s">
        <v>409</v>
      </c>
      <c r="F159" s="248" t="s">
        <v>3432</v>
      </c>
      <c r="G159" s="1" t="s">
        <v>3487</v>
      </c>
      <c r="H159" s="248" t="s">
        <v>3500</v>
      </c>
    </row>
    <row r="160" spans="1:8" x14ac:dyDescent="0.25">
      <c r="A160" s="14">
        <v>462006</v>
      </c>
      <c r="B160" s="15">
        <v>23897002</v>
      </c>
      <c r="C160" s="248"/>
      <c r="D160" s="15">
        <v>2292000</v>
      </c>
      <c r="E160" s="248" t="s">
        <v>409</v>
      </c>
      <c r="F160" s="248" t="s">
        <v>3433</v>
      </c>
      <c r="G160" s="1" t="s">
        <v>3487</v>
      </c>
      <c r="H160" s="248" t="s">
        <v>3500</v>
      </c>
    </row>
    <row r="161" spans="1:8" x14ac:dyDescent="0.25">
      <c r="A161" s="14">
        <v>462031</v>
      </c>
      <c r="B161" s="15">
        <v>50117173</v>
      </c>
      <c r="C161" s="248"/>
      <c r="D161" s="15">
        <v>3360000</v>
      </c>
      <c r="E161" s="248" t="s">
        <v>409</v>
      </c>
      <c r="F161" s="248" t="s">
        <v>3434</v>
      </c>
      <c r="G161" s="1" t="s">
        <v>3487</v>
      </c>
      <c r="H161" s="248" t="s">
        <v>3500</v>
      </c>
    </row>
    <row r="162" spans="1:8" x14ac:dyDescent="0.25">
      <c r="A162" s="14">
        <v>462044</v>
      </c>
      <c r="B162" s="15">
        <v>74086075</v>
      </c>
      <c r="C162" s="248"/>
      <c r="D162" s="15">
        <v>16175320</v>
      </c>
      <c r="E162" s="248" t="s">
        <v>409</v>
      </c>
      <c r="F162" s="248" t="s">
        <v>3435</v>
      </c>
      <c r="G162" s="1" t="s">
        <v>3487</v>
      </c>
      <c r="H162" s="248" t="s">
        <v>3500</v>
      </c>
    </row>
    <row r="163" spans="1:8" x14ac:dyDescent="0.25">
      <c r="A163" s="14">
        <v>462047</v>
      </c>
      <c r="B163" s="15">
        <v>9729706</v>
      </c>
      <c r="C163" s="248"/>
      <c r="D163" s="15">
        <v>1110100</v>
      </c>
      <c r="E163" s="248" t="s">
        <v>409</v>
      </c>
      <c r="F163" s="248" t="s">
        <v>3436</v>
      </c>
      <c r="G163" s="1" t="s">
        <v>3487</v>
      </c>
      <c r="H163" s="248" t="s">
        <v>3500</v>
      </c>
    </row>
    <row r="164" spans="1:8" x14ac:dyDescent="0.25">
      <c r="A164" s="14">
        <v>462055</v>
      </c>
      <c r="B164" s="15">
        <v>6663757</v>
      </c>
      <c r="C164" s="248"/>
      <c r="D164" s="15">
        <v>2387040</v>
      </c>
      <c r="E164" s="248" t="s">
        <v>409</v>
      </c>
      <c r="F164" s="248" t="s">
        <v>3437</v>
      </c>
      <c r="G164" s="1" t="s">
        <v>3487</v>
      </c>
      <c r="H164" s="248" t="s">
        <v>3500</v>
      </c>
    </row>
    <row r="165" spans="1:8" x14ac:dyDescent="0.25">
      <c r="A165" s="14">
        <v>462074</v>
      </c>
      <c r="B165" s="15">
        <v>9395547</v>
      </c>
      <c r="C165" s="248"/>
      <c r="D165" s="15">
        <v>3010127</v>
      </c>
      <c r="E165" s="248" t="s">
        <v>409</v>
      </c>
      <c r="F165" s="248" t="s">
        <v>3438</v>
      </c>
      <c r="G165" s="1" t="s">
        <v>3487</v>
      </c>
      <c r="H165" s="248" t="s">
        <v>3500</v>
      </c>
    </row>
    <row r="166" spans="1:8" x14ac:dyDescent="0.25">
      <c r="A166" s="14">
        <v>462118</v>
      </c>
      <c r="B166" s="15">
        <v>64582044</v>
      </c>
      <c r="C166" s="248"/>
      <c r="D166" s="15">
        <v>12621600</v>
      </c>
      <c r="E166" s="248" t="s">
        <v>409</v>
      </c>
      <c r="F166" s="248" t="s">
        <v>3439</v>
      </c>
      <c r="G166" s="1" t="s">
        <v>3487</v>
      </c>
      <c r="H166" s="248" t="s">
        <v>3500</v>
      </c>
    </row>
    <row r="167" spans="1:8" x14ac:dyDescent="0.25">
      <c r="A167" s="14">
        <v>462630</v>
      </c>
      <c r="B167" s="15">
        <v>66582088</v>
      </c>
      <c r="C167" s="248"/>
      <c r="D167" s="15">
        <v>17500280</v>
      </c>
      <c r="E167" s="248" t="s">
        <v>409</v>
      </c>
      <c r="F167" s="248" t="s">
        <v>3440</v>
      </c>
      <c r="G167" s="1" t="s">
        <v>3487</v>
      </c>
      <c r="H167" s="248" t="s">
        <v>3500</v>
      </c>
    </row>
    <row r="168" spans="1:8" x14ac:dyDescent="0.25">
      <c r="A168" s="14">
        <v>462637</v>
      </c>
      <c r="B168" s="15">
        <v>11524195</v>
      </c>
      <c r="C168" s="248"/>
      <c r="D168" s="15">
        <v>3292100</v>
      </c>
      <c r="E168" s="248" t="s">
        <v>409</v>
      </c>
      <c r="F168" s="248" t="s">
        <v>3441</v>
      </c>
      <c r="G168" s="1" t="s">
        <v>3487</v>
      </c>
      <c r="H168" s="248" t="s">
        <v>3500</v>
      </c>
    </row>
    <row r="169" spans="1:8" x14ac:dyDescent="0.25">
      <c r="A169" s="14">
        <v>462640</v>
      </c>
      <c r="B169" s="15">
        <v>7731211</v>
      </c>
      <c r="C169" s="248"/>
      <c r="D169" s="15">
        <v>553600</v>
      </c>
      <c r="E169" s="248" t="s">
        <v>409</v>
      </c>
      <c r="F169" s="248" t="s">
        <v>3442</v>
      </c>
      <c r="G169" s="1" t="s">
        <v>3487</v>
      </c>
      <c r="H169" s="248" t="s">
        <v>3500</v>
      </c>
    </row>
    <row r="170" spans="1:8" x14ac:dyDescent="0.25">
      <c r="A170" s="14">
        <v>462646</v>
      </c>
      <c r="B170" s="15">
        <v>62489281</v>
      </c>
      <c r="C170" s="248"/>
      <c r="D170" s="15">
        <v>4774080</v>
      </c>
      <c r="E170" s="248" t="s">
        <v>409</v>
      </c>
      <c r="F170" s="248" t="s">
        <v>3443</v>
      </c>
      <c r="G170" s="1" t="s">
        <v>3487</v>
      </c>
      <c r="H170" s="248" t="s">
        <v>3500</v>
      </c>
    </row>
    <row r="171" spans="1:8" x14ac:dyDescent="0.25">
      <c r="A171" s="14">
        <v>462675</v>
      </c>
      <c r="B171" s="15">
        <v>13485945</v>
      </c>
      <c r="C171" s="248"/>
      <c r="D171" s="15">
        <v>3978400</v>
      </c>
      <c r="E171" s="248" t="s">
        <v>409</v>
      </c>
      <c r="F171" s="248" t="s">
        <v>3444</v>
      </c>
      <c r="G171" s="1" t="s">
        <v>3484</v>
      </c>
      <c r="H171" s="248" t="s">
        <v>3500</v>
      </c>
    </row>
    <row r="172" spans="1:8" x14ac:dyDescent="0.25">
      <c r="A172" s="14">
        <v>462692</v>
      </c>
      <c r="B172" s="15">
        <v>2065489</v>
      </c>
      <c r="C172" s="248"/>
      <c r="D172" s="15">
        <v>545600</v>
      </c>
      <c r="E172" s="248" t="s">
        <v>409</v>
      </c>
      <c r="F172" s="248" t="s">
        <v>3445</v>
      </c>
      <c r="G172" s="1" t="s">
        <v>3484</v>
      </c>
      <c r="H172" s="248" t="s">
        <v>3500</v>
      </c>
    </row>
    <row r="173" spans="1:8" x14ac:dyDescent="0.25">
      <c r="A173" s="14">
        <v>462707</v>
      </c>
      <c r="B173" s="15">
        <v>17596637</v>
      </c>
      <c r="C173" s="248"/>
      <c r="D173" s="15">
        <v>4716640</v>
      </c>
      <c r="E173" s="248" t="s">
        <v>409</v>
      </c>
      <c r="F173" s="248" t="s">
        <v>3446</v>
      </c>
      <c r="G173" s="1" t="s">
        <v>3487</v>
      </c>
      <c r="H173" s="248" t="s">
        <v>3500</v>
      </c>
    </row>
    <row r="174" spans="1:8" x14ac:dyDescent="0.25">
      <c r="A174" s="14">
        <v>462786</v>
      </c>
      <c r="B174" s="15">
        <v>60319753</v>
      </c>
      <c r="C174" s="248"/>
      <c r="D174" s="15">
        <v>15913600</v>
      </c>
      <c r="E174" s="248" t="s">
        <v>409</v>
      </c>
      <c r="F174" s="248" t="s">
        <v>3447</v>
      </c>
      <c r="G174" s="1" t="s">
        <v>3487</v>
      </c>
      <c r="H174" s="248" t="s">
        <v>3500</v>
      </c>
    </row>
    <row r="175" spans="1:8" x14ac:dyDescent="0.25">
      <c r="A175" s="14">
        <v>462794</v>
      </c>
      <c r="B175" s="15">
        <v>25246875</v>
      </c>
      <c r="C175" s="248"/>
      <c r="D175" s="15">
        <v>8779760</v>
      </c>
      <c r="E175" s="248" t="s">
        <v>409</v>
      </c>
      <c r="F175" s="248" t="s">
        <v>3448</v>
      </c>
      <c r="G175" s="1" t="s">
        <v>3487</v>
      </c>
      <c r="H175" s="248" t="s">
        <v>3500</v>
      </c>
    </row>
    <row r="176" spans="1:8" x14ac:dyDescent="0.25">
      <c r="A176" s="14">
        <v>462826</v>
      </c>
      <c r="B176" s="15">
        <v>23199360</v>
      </c>
      <c r="C176" s="248"/>
      <c r="D176" s="15">
        <v>4600000</v>
      </c>
      <c r="E176" s="248" t="s">
        <v>409</v>
      </c>
      <c r="F176" s="248" t="s">
        <v>3449</v>
      </c>
      <c r="G176" s="1" t="s">
        <v>3487</v>
      </c>
      <c r="H176" s="248" t="s">
        <v>3500</v>
      </c>
    </row>
    <row r="177" spans="1:8" x14ac:dyDescent="0.25">
      <c r="A177" s="14">
        <v>462833</v>
      </c>
      <c r="B177" s="15">
        <v>16849578</v>
      </c>
      <c r="C177" s="248"/>
      <c r="D177" s="15">
        <v>5569760</v>
      </c>
      <c r="E177" s="248" t="s">
        <v>409</v>
      </c>
      <c r="F177" s="248" t="s">
        <v>3450</v>
      </c>
      <c r="G177" s="1" t="s">
        <v>3487</v>
      </c>
      <c r="H177" s="248" t="s">
        <v>3500</v>
      </c>
    </row>
    <row r="178" spans="1:8" x14ac:dyDescent="0.25">
      <c r="A178" s="14">
        <v>462915</v>
      </c>
      <c r="B178" s="15">
        <v>63976564</v>
      </c>
      <c r="C178" s="248"/>
      <c r="D178" s="15">
        <v>7336206</v>
      </c>
      <c r="E178" s="248" t="s">
        <v>409</v>
      </c>
      <c r="F178" s="248" t="s">
        <v>3451</v>
      </c>
      <c r="G178" s="1" t="s">
        <v>3487</v>
      </c>
      <c r="H178" s="248" t="s">
        <v>3500</v>
      </c>
    </row>
    <row r="179" spans="1:8" x14ac:dyDescent="0.25">
      <c r="A179" s="14">
        <v>462981</v>
      </c>
      <c r="B179" s="15">
        <v>18260159</v>
      </c>
      <c r="C179" s="248"/>
      <c r="D179" s="15">
        <v>3287666</v>
      </c>
      <c r="E179" s="248" t="s">
        <v>409</v>
      </c>
      <c r="F179" s="248" t="s">
        <v>3452</v>
      </c>
      <c r="G179" s="1" t="s">
        <v>3487</v>
      </c>
      <c r="H179" s="248" t="s">
        <v>3500</v>
      </c>
    </row>
    <row r="180" spans="1:8" x14ac:dyDescent="0.25">
      <c r="A180" s="14">
        <v>463625</v>
      </c>
      <c r="B180" s="15">
        <v>182233725</v>
      </c>
      <c r="C180" s="248"/>
      <c r="D180" s="15">
        <v>25358937</v>
      </c>
      <c r="E180" s="248" t="s">
        <v>409</v>
      </c>
      <c r="F180" s="248" t="s">
        <v>3453</v>
      </c>
      <c r="G180" s="1" t="s">
        <v>3487</v>
      </c>
      <c r="H180" s="248" t="s">
        <v>3500</v>
      </c>
    </row>
    <row r="181" spans="1:8" x14ac:dyDescent="0.25">
      <c r="A181" s="14">
        <v>464780</v>
      </c>
      <c r="B181" s="15">
        <v>110239532</v>
      </c>
      <c r="C181" s="248"/>
      <c r="D181" s="15">
        <v>30613063</v>
      </c>
      <c r="E181" s="248" t="s">
        <v>409</v>
      </c>
      <c r="F181" s="248" t="s">
        <v>3454</v>
      </c>
      <c r="G181" s="1" t="s">
        <v>3487</v>
      </c>
      <c r="H181" s="248" t="s">
        <v>3500</v>
      </c>
    </row>
  </sheetData>
  <conditionalFormatting sqref="A125:A181">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660"/>
  <sheetViews>
    <sheetView tabSelected="1" topLeftCell="G1" workbookViewId="0">
      <selection activeCell="M17" sqref="M17"/>
    </sheetView>
  </sheetViews>
  <sheetFormatPr baseColWidth="10" defaultRowHeight="15" x14ac:dyDescent="0.25"/>
  <cols>
    <col min="1" max="1" width="17.5703125" bestFit="1" customWidth="1"/>
    <col min="2" max="2" width="21.140625" bestFit="1" customWidth="1"/>
    <col min="3" max="3" width="22.5703125" bestFit="1" customWidth="1"/>
    <col min="4" max="4" width="17.7109375" style="8" bestFit="1" customWidth="1"/>
    <col min="5" max="5" width="31.28515625" bestFit="1" customWidth="1"/>
    <col min="6" max="6" width="16.42578125" bestFit="1" customWidth="1"/>
    <col min="8" max="8" width="13.28515625" bestFit="1" customWidth="1"/>
    <col min="9" max="9" width="16.85546875" bestFit="1" customWidth="1"/>
    <col min="10" max="10" width="18.28515625" bestFit="1" customWidth="1"/>
    <col min="11" max="11" width="29.85546875" bestFit="1" customWidth="1"/>
    <col min="12" max="12" width="15.28515625" bestFit="1" customWidth="1"/>
    <col min="14" max="14" width="29.85546875" customWidth="1"/>
    <col min="15" max="15" width="16.140625" customWidth="1"/>
    <col min="16" max="16" width="24.85546875" customWidth="1"/>
    <col min="17" max="17" width="15.85546875" bestFit="1" customWidth="1"/>
    <col min="18" max="18" width="23.140625" customWidth="1"/>
    <col min="19" max="19" width="15.85546875" customWidth="1"/>
    <col min="20" max="20" width="14.28515625" customWidth="1"/>
    <col min="21" max="21" width="11" customWidth="1"/>
    <col min="22" max="22" width="40.7109375" customWidth="1"/>
  </cols>
  <sheetData>
    <row r="1" spans="1:22" x14ac:dyDescent="0.25">
      <c r="A1" s="178" t="s">
        <v>3505</v>
      </c>
      <c r="B1" s="178"/>
      <c r="C1" s="178"/>
      <c r="D1" s="178"/>
      <c r="E1" s="178"/>
      <c r="F1" s="178"/>
      <c r="H1" s="178" t="s">
        <v>3506</v>
      </c>
      <c r="I1" s="178"/>
      <c r="J1" s="178"/>
      <c r="K1" s="178"/>
      <c r="L1" s="178"/>
    </row>
    <row r="2" spans="1:22" x14ac:dyDescent="0.25">
      <c r="A2" s="33" t="s">
        <v>1</v>
      </c>
      <c r="B2" s="33" t="s">
        <v>2</v>
      </c>
      <c r="C2" s="63" t="s">
        <v>4</v>
      </c>
      <c r="D2" s="63" t="s">
        <v>3504</v>
      </c>
      <c r="E2" s="33" t="s">
        <v>3503</v>
      </c>
      <c r="F2" s="64" t="s">
        <v>3493</v>
      </c>
      <c r="H2" s="33" t="s">
        <v>1</v>
      </c>
      <c r="I2" s="33" t="s">
        <v>2</v>
      </c>
      <c r="J2" s="63" t="s">
        <v>4</v>
      </c>
      <c r="K2" s="33" t="s">
        <v>3503</v>
      </c>
      <c r="L2" s="64" t="s">
        <v>3493</v>
      </c>
      <c r="R2" s="180" t="s">
        <v>3523</v>
      </c>
      <c r="S2" s="180"/>
      <c r="T2" s="180"/>
    </row>
    <row r="3" spans="1:22" x14ac:dyDescent="0.25">
      <c r="A3" s="56">
        <v>407896</v>
      </c>
      <c r="B3" s="80">
        <v>264600</v>
      </c>
      <c r="C3" s="71">
        <v>147490</v>
      </c>
      <c r="D3" s="70" t="s">
        <v>412</v>
      </c>
      <c r="E3" s="62" t="s">
        <v>3487</v>
      </c>
      <c r="F3" s="56" t="s">
        <v>3499</v>
      </c>
      <c r="H3" s="56">
        <v>407896</v>
      </c>
      <c r="I3" s="80">
        <v>264600</v>
      </c>
      <c r="J3" s="11">
        <v>147490</v>
      </c>
      <c r="K3" s="10" t="str">
        <f>VLOOKUP($H3,A3:F10660,5,FALSE)</f>
        <v>ZIPAQUIRA HOSP</v>
      </c>
      <c r="L3" s="10" t="s">
        <v>3499</v>
      </c>
      <c r="R3" s="116" t="s">
        <v>3522</v>
      </c>
      <c r="S3" s="117" t="s">
        <v>3492</v>
      </c>
      <c r="T3" s="118" t="s">
        <v>3515</v>
      </c>
    </row>
    <row r="4" spans="1:22" x14ac:dyDescent="0.25">
      <c r="A4" s="56">
        <v>413533</v>
      </c>
      <c r="B4" s="80">
        <v>1260630</v>
      </c>
      <c r="C4" s="71">
        <v>16000</v>
      </c>
      <c r="D4" s="35" t="s">
        <v>424</v>
      </c>
      <c r="E4" s="62" t="s">
        <v>3458</v>
      </c>
      <c r="F4" s="56" t="s">
        <v>3499</v>
      </c>
      <c r="H4" s="56">
        <v>413533</v>
      </c>
      <c r="I4" s="80">
        <v>1260630</v>
      </c>
      <c r="J4" s="11">
        <v>16000</v>
      </c>
      <c r="K4" s="10" t="str">
        <f t="shared" ref="K4:K67" si="0">VLOOKUP($H4,A4:F10661,5,FALSE)</f>
        <v>MANIZALES HOSP</v>
      </c>
      <c r="L4" s="10" t="s">
        <v>3499</v>
      </c>
      <c r="R4" s="94" t="s">
        <v>407</v>
      </c>
      <c r="S4" s="95">
        <v>1882705727</v>
      </c>
      <c r="T4" s="109">
        <f>S4*100%/S10</f>
        <v>0.4222750803557685</v>
      </c>
      <c r="V4" s="179" t="s">
        <v>3544</v>
      </c>
    </row>
    <row r="5" spans="1:22" x14ac:dyDescent="0.25">
      <c r="A5" s="56">
        <v>416258</v>
      </c>
      <c r="B5" s="81">
        <v>3895157</v>
      </c>
      <c r="C5" s="72">
        <v>143617</v>
      </c>
      <c r="D5" s="35" t="s">
        <v>1235</v>
      </c>
      <c r="E5" s="62" t="s">
        <v>3502</v>
      </c>
      <c r="F5" s="56" t="s">
        <v>3498</v>
      </c>
      <c r="H5" s="56">
        <v>416258</v>
      </c>
      <c r="I5" s="81">
        <v>3895157</v>
      </c>
      <c r="J5" s="11">
        <v>143617</v>
      </c>
      <c r="K5" s="10" t="str">
        <f t="shared" si="0"/>
        <v>LIBANO HOSP</v>
      </c>
      <c r="L5" s="10" t="s">
        <v>3498</v>
      </c>
      <c r="R5" s="94" t="s">
        <v>409</v>
      </c>
      <c r="S5" s="95">
        <v>1145808761</v>
      </c>
      <c r="T5" s="28">
        <f>S5*100%/$S$10</f>
        <v>0.25699528061382398</v>
      </c>
      <c r="V5" s="179"/>
    </row>
    <row r="6" spans="1:22" x14ac:dyDescent="0.25">
      <c r="A6" s="56">
        <v>416261</v>
      </c>
      <c r="B6" s="81">
        <v>9717881</v>
      </c>
      <c r="C6" s="72">
        <v>352396</v>
      </c>
      <c r="D6" s="35" t="s">
        <v>1235</v>
      </c>
      <c r="E6" s="62" t="s">
        <v>3502</v>
      </c>
      <c r="F6" s="56" t="s">
        <v>3498</v>
      </c>
      <c r="H6" s="56">
        <v>416261</v>
      </c>
      <c r="I6" s="81">
        <v>9717881</v>
      </c>
      <c r="J6" s="11">
        <v>352396</v>
      </c>
      <c r="K6" s="10" t="str">
        <f t="shared" si="0"/>
        <v>LIBANO HOSP</v>
      </c>
      <c r="L6" s="10" t="s">
        <v>3498</v>
      </c>
      <c r="R6" s="94" t="s">
        <v>3535</v>
      </c>
      <c r="S6" s="95">
        <v>595576259</v>
      </c>
      <c r="T6" s="28">
        <f>S6*100%/$S$10</f>
        <v>0.13358275221691773</v>
      </c>
      <c r="V6" s="179" t="s">
        <v>3545</v>
      </c>
    </row>
    <row r="7" spans="1:22" x14ac:dyDescent="0.25">
      <c r="A7" s="56">
        <v>416448</v>
      </c>
      <c r="B7" s="81">
        <v>2000000</v>
      </c>
      <c r="C7" s="72">
        <v>400000</v>
      </c>
      <c r="D7" s="70" t="s">
        <v>419</v>
      </c>
      <c r="E7" s="62" t="s">
        <v>3502</v>
      </c>
      <c r="F7" s="56" t="s">
        <v>3498</v>
      </c>
      <c r="H7" s="56">
        <v>416448</v>
      </c>
      <c r="I7" s="81">
        <v>2000000</v>
      </c>
      <c r="J7" s="11">
        <v>400000</v>
      </c>
      <c r="K7" s="10" t="str">
        <f t="shared" si="0"/>
        <v>LIBANO HOSP</v>
      </c>
      <c r="L7" s="10" t="s">
        <v>3498</v>
      </c>
      <c r="R7" s="94" t="s">
        <v>3536</v>
      </c>
      <c r="S7" s="95">
        <v>542362153</v>
      </c>
      <c r="T7" s="28">
        <f>S7*100%/$S$10</f>
        <v>0.12164727522497339</v>
      </c>
      <c r="V7" s="179"/>
    </row>
    <row r="8" spans="1:22" x14ac:dyDescent="0.25">
      <c r="A8" s="56">
        <v>416477</v>
      </c>
      <c r="B8" s="81">
        <v>9014924</v>
      </c>
      <c r="C8" s="72">
        <v>63875</v>
      </c>
      <c r="D8" s="35" t="s">
        <v>1235</v>
      </c>
      <c r="E8" s="62" t="s">
        <v>3502</v>
      </c>
      <c r="F8" s="56" t="s">
        <v>3498</v>
      </c>
      <c r="H8" s="56">
        <v>416477</v>
      </c>
      <c r="I8" s="81">
        <v>9014924</v>
      </c>
      <c r="J8" s="11">
        <v>536555</v>
      </c>
      <c r="K8" s="10" t="str">
        <f t="shared" si="0"/>
        <v>LIBANO HOSP</v>
      </c>
      <c r="L8" s="10" t="s">
        <v>3498</v>
      </c>
      <c r="R8" s="94" t="s">
        <v>3537</v>
      </c>
      <c r="S8" s="95">
        <v>160931628</v>
      </c>
      <c r="T8" s="28">
        <f>S8*100%/$S$10</f>
        <v>3.6095612378983663E-2</v>
      </c>
      <c r="V8" s="179"/>
    </row>
    <row r="9" spans="1:22" x14ac:dyDescent="0.25">
      <c r="A9" s="56">
        <v>416477</v>
      </c>
      <c r="B9" s="82">
        <v>0</v>
      </c>
      <c r="C9" s="72">
        <v>171000</v>
      </c>
      <c r="D9" s="70" t="s">
        <v>531</v>
      </c>
      <c r="E9" s="62" t="s">
        <v>3502</v>
      </c>
      <c r="F9" s="56" t="s">
        <v>3498</v>
      </c>
      <c r="H9" s="56">
        <v>416488</v>
      </c>
      <c r="I9" s="81">
        <v>9300000</v>
      </c>
      <c r="J9" s="11">
        <v>725000</v>
      </c>
      <c r="K9" s="10" t="str">
        <f t="shared" si="0"/>
        <v>LIBANO HOSP</v>
      </c>
      <c r="L9" s="10" t="s">
        <v>3498</v>
      </c>
      <c r="R9" s="94" t="s">
        <v>3406</v>
      </c>
      <c r="S9" s="95">
        <v>131097193</v>
      </c>
      <c r="T9" s="28">
        <f>S9*100%/$S$10</f>
        <v>2.94039992095327E-2</v>
      </c>
      <c r="V9" s="179"/>
    </row>
    <row r="10" spans="1:22" x14ac:dyDescent="0.25">
      <c r="A10" s="56">
        <v>416477</v>
      </c>
      <c r="B10" s="81">
        <v>0</v>
      </c>
      <c r="C10" s="72">
        <v>87290</v>
      </c>
      <c r="D10" s="35" t="s">
        <v>1235</v>
      </c>
      <c r="E10" s="62" t="s">
        <v>3502</v>
      </c>
      <c r="F10" s="56" t="s">
        <v>3498</v>
      </c>
      <c r="H10" s="56">
        <v>416553</v>
      </c>
      <c r="I10" s="81">
        <v>4787557</v>
      </c>
      <c r="J10" s="11">
        <v>1636567</v>
      </c>
      <c r="K10" s="10" t="str">
        <f t="shared" si="0"/>
        <v>CHAPARRAL HOSP</v>
      </c>
      <c r="L10" s="10" t="s">
        <v>3498</v>
      </c>
      <c r="R10" s="96" t="s">
        <v>3490</v>
      </c>
      <c r="S10" s="97">
        <v>4458481721</v>
      </c>
      <c r="T10" s="99">
        <f>SUM(T4:T9)</f>
        <v>1</v>
      </c>
    </row>
    <row r="11" spans="1:22" x14ac:dyDescent="0.25">
      <c r="A11" s="56">
        <v>416477</v>
      </c>
      <c r="B11" s="82">
        <v>0</v>
      </c>
      <c r="C11" s="72">
        <v>126400</v>
      </c>
      <c r="D11" s="70" t="s">
        <v>531</v>
      </c>
      <c r="E11" s="62" t="s">
        <v>3502</v>
      </c>
      <c r="F11" s="56" t="s">
        <v>3498</v>
      </c>
      <c r="H11" s="56">
        <v>416569</v>
      </c>
      <c r="I11" s="81">
        <v>2798375</v>
      </c>
      <c r="J11" s="11">
        <v>274335</v>
      </c>
      <c r="K11" s="10" t="str">
        <f t="shared" si="0"/>
        <v>CHAPARRAL HOSP</v>
      </c>
      <c r="L11" s="10" t="s">
        <v>3498</v>
      </c>
    </row>
    <row r="12" spans="1:22" x14ac:dyDescent="0.25">
      <c r="A12" s="56">
        <v>416477</v>
      </c>
      <c r="B12" s="81">
        <v>0</v>
      </c>
      <c r="C12" s="72">
        <v>87990</v>
      </c>
      <c r="D12" s="35" t="s">
        <v>1235</v>
      </c>
      <c r="E12" s="62" t="s">
        <v>3502</v>
      </c>
      <c r="F12" s="56" t="s">
        <v>3498</v>
      </c>
      <c r="H12" s="56">
        <v>416582</v>
      </c>
      <c r="I12" s="81">
        <v>1726142</v>
      </c>
      <c r="J12" s="11">
        <v>333555</v>
      </c>
      <c r="K12" s="10" t="str">
        <f t="shared" si="0"/>
        <v>LIBANO HOSP</v>
      </c>
      <c r="L12" s="10" t="s">
        <v>3498</v>
      </c>
    </row>
    <row r="13" spans="1:22" x14ac:dyDescent="0.25">
      <c r="A13" s="56">
        <v>416488</v>
      </c>
      <c r="B13" s="81">
        <v>9300000</v>
      </c>
      <c r="C13" s="72">
        <v>650000</v>
      </c>
      <c r="D13" s="70" t="s">
        <v>412</v>
      </c>
      <c r="E13" s="62" t="s">
        <v>3502</v>
      </c>
      <c r="F13" s="56" t="s">
        <v>3498</v>
      </c>
      <c r="H13" s="56">
        <v>416614</v>
      </c>
      <c r="I13" s="81">
        <v>3000000</v>
      </c>
      <c r="J13" s="11">
        <v>864000</v>
      </c>
      <c r="K13" s="10" t="str">
        <f t="shared" si="0"/>
        <v>LIBANO HOSP</v>
      </c>
      <c r="L13" s="10" t="s">
        <v>3498</v>
      </c>
      <c r="R13" s="181" t="s">
        <v>3524</v>
      </c>
      <c r="S13" s="182"/>
      <c r="T13" s="183"/>
      <c r="U13" s="115"/>
    </row>
    <row r="14" spans="1:22" x14ac:dyDescent="0.25">
      <c r="A14" s="56">
        <v>416488</v>
      </c>
      <c r="B14" s="81">
        <v>0</v>
      </c>
      <c r="C14" s="72">
        <v>75000</v>
      </c>
      <c r="D14" s="70" t="s">
        <v>412</v>
      </c>
      <c r="E14" s="62" t="s">
        <v>3502</v>
      </c>
      <c r="F14" s="56" t="s">
        <v>3498</v>
      </c>
      <c r="H14" s="56">
        <v>416619</v>
      </c>
      <c r="I14" s="81">
        <v>153019342</v>
      </c>
      <c r="J14" s="11">
        <v>28848103</v>
      </c>
      <c r="K14" s="10" t="str">
        <f t="shared" si="0"/>
        <v>MANIZALES HOSP</v>
      </c>
      <c r="L14" s="10" t="s">
        <v>3498</v>
      </c>
      <c r="R14" s="116" t="s">
        <v>3522</v>
      </c>
      <c r="S14" s="117" t="s">
        <v>3492</v>
      </c>
      <c r="T14" s="116" t="s">
        <v>3515</v>
      </c>
    </row>
    <row r="15" spans="1:22" x14ac:dyDescent="0.25">
      <c r="A15" s="56">
        <v>416553</v>
      </c>
      <c r="B15" s="81">
        <v>4787557</v>
      </c>
      <c r="C15" s="72">
        <v>1300000</v>
      </c>
      <c r="D15" s="70" t="s">
        <v>419</v>
      </c>
      <c r="E15" s="62" t="s">
        <v>3483</v>
      </c>
      <c r="F15" s="56" t="s">
        <v>3498</v>
      </c>
      <c r="H15" s="56">
        <v>416680</v>
      </c>
      <c r="I15" s="81">
        <v>2701708</v>
      </c>
      <c r="J15" s="11">
        <v>681256</v>
      </c>
      <c r="K15" s="10" t="str">
        <f t="shared" si="0"/>
        <v>MANIZALES HOSP</v>
      </c>
      <c r="L15" s="10" t="s">
        <v>3498</v>
      </c>
      <c r="R15" s="119" t="s">
        <v>3516</v>
      </c>
      <c r="S15" s="120">
        <v>2025593404</v>
      </c>
      <c r="T15" s="121">
        <f t="shared" ref="T15:T20" si="1">S15*100%/$S$21</f>
        <v>0.45432358608967816</v>
      </c>
    </row>
    <row r="16" spans="1:22" x14ac:dyDescent="0.25">
      <c r="A16" s="56">
        <v>416553</v>
      </c>
      <c r="B16" s="81">
        <v>0</v>
      </c>
      <c r="C16" s="72">
        <v>336567</v>
      </c>
      <c r="D16" s="35" t="s">
        <v>1235</v>
      </c>
      <c r="E16" s="62" t="s">
        <v>3483</v>
      </c>
      <c r="F16" s="56" t="s">
        <v>3498</v>
      </c>
      <c r="H16" s="56">
        <v>416689</v>
      </c>
      <c r="I16" s="81">
        <v>1718247</v>
      </c>
      <c r="J16" s="11">
        <v>1385124</v>
      </c>
      <c r="K16" s="10" t="str">
        <f t="shared" si="0"/>
        <v>MANIZALES HOSP</v>
      </c>
      <c r="L16" s="10" t="s">
        <v>3498</v>
      </c>
      <c r="R16" s="119" t="s">
        <v>3517</v>
      </c>
      <c r="S16" s="120">
        <v>979289899</v>
      </c>
      <c r="T16" s="121">
        <f t="shared" si="1"/>
        <v>0.21964649857986937</v>
      </c>
    </row>
    <row r="17" spans="1:20" x14ac:dyDescent="0.25">
      <c r="A17" s="56">
        <v>416569</v>
      </c>
      <c r="B17" s="81">
        <v>2798375</v>
      </c>
      <c r="C17" s="72">
        <v>274335</v>
      </c>
      <c r="D17" s="35" t="s">
        <v>1235</v>
      </c>
      <c r="E17" s="62" t="s">
        <v>3483</v>
      </c>
      <c r="F17" s="56" t="s">
        <v>3498</v>
      </c>
      <c r="H17" s="56">
        <v>416794</v>
      </c>
      <c r="I17" s="81">
        <v>860000</v>
      </c>
      <c r="J17" s="11">
        <v>30925</v>
      </c>
      <c r="K17" s="10" t="str">
        <f t="shared" si="0"/>
        <v>MANIZALES HOSP</v>
      </c>
      <c r="L17" s="10" t="s">
        <v>3498</v>
      </c>
      <c r="R17" s="119" t="s">
        <v>3518</v>
      </c>
      <c r="S17" s="120">
        <v>572377368</v>
      </c>
      <c r="T17" s="121">
        <f t="shared" si="1"/>
        <v>0.12837943582992206</v>
      </c>
    </row>
    <row r="18" spans="1:20" x14ac:dyDescent="0.25">
      <c r="A18" s="56">
        <v>416582</v>
      </c>
      <c r="B18" s="81">
        <v>1726142</v>
      </c>
      <c r="C18" s="72">
        <v>42885</v>
      </c>
      <c r="D18" s="35" t="s">
        <v>1235</v>
      </c>
      <c r="E18" s="62" t="s">
        <v>3502</v>
      </c>
      <c r="F18" s="56" t="s">
        <v>3498</v>
      </c>
      <c r="H18" s="56">
        <v>416812</v>
      </c>
      <c r="I18" s="81">
        <v>5110101</v>
      </c>
      <c r="J18" s="11">
        <v>779109</v>
      </c>
      <c r="K18" s="10" t="str">
        <f t="shared" si="0"/>
        <v>MANIZALES HOSP</v>
      </c>
      <c r="L18" s="10" t="s">
        <v>3498</v>
      </c>
      <c r="R18" s="119" t="s">
        <v>3519</v>
      </c>
      <c r="S18" s="120">
        <v>421283258</v>
      </c>
      <c r="T18" s="121">
        <f t="shared" si="1"/>
        <v>9.4490296105892685E-2</v>
      </c>
    </row>
    <row r="19" spans="1:20" x14ac:dyDescent="0.25">
      <c r="A19" s="56">
        <v>416582</v>
      </c>
      <c r="B19" s="81">
        <v>0</v>
      </c>
      <c r="C19" s="72">
        <v>207620</v>
      </c>
      <c r="D19" s="35" t="s">
        <v>1235</v>
      </c>
      <c r="E19" s="62" t="s">
        <v>3502</v>
      </c>
      <c r="F19" s="56" t="s">
        <v>3498</v>
      </c>
      <c r="H19" s="56">
        <v>416831</v>
      </c>
      <c r="I19" s="81">
        <v>3355996</v>
      </c>
      <c r="J19" s="11">
        <v>62596</v>
      </c>
      <c r="K19" s="10" t="str">
        <f t="shared" si="0"/>
        <v>MANIZALES HOSP</v>
      </c>
      <c r="L19" s="10" t="s">
        <v>3498</v>
      </c>
      <c r="R19" s="119" t="s">
        <v>3520</v>
      </c>
      <c r="S19" s="120">
        <v>385893796</v>
      </c>
      <c r="T19" s="121">
        <f t="shared" si="1"/>
        <v>8.6552737041040786E-2</v>
      </c>
    </row>
    <row r="20" spans="1:20" x14ac:dyDescent="0.25">
      <c r="A20" s="56">
        <v>416582</v>
      </c>
      <c r="B20" s="81">
        <v>0</v>
      </c>
      <c r="C20" s="72">
        <v>33300</v>
      </c>
      <c r="D20" s="35" t="s">
        <v>1235</v>
      </c>
      <c r="E20" s="62" t="s">
        <v>3502</v>
      </c>
      <c r="F20" s="56" t="s">
        <v>3498</v>
      </c>
      <c r="H20" s="56">
        <v>416859</v>
      </c>
      <c r="I20" s="81">
        <v>11253373</v>
      </c>
      <c r="J20" s="11">
        <v>7488963</v>
      </c>
      <c r="K20" s="10" t="str">
        <f t="shared" si="0"/>
        <v>LIBANO HOSP</v>
      </c>
      <c r="L20" s="10" t="s">
        <v>3498</v>
      </c>
      <c r="R20" s="119" t="s">
        <v>3521</v>
      </c>
      <c r="S20" s="120">
        <v>74043996</v>
      </c>
      <c r="T20" s="121">
        <f t="shared" si="1"/>
        <v>1.6607446353596927E-2</v>
      </c>
    </row>
    <row r="21" spans="1:20" x14ac:dyDescent="0.25">
      <c r="A21" s="56">
        <v>416582</v>
      </c>
      <c r="B21" s="81">
        <v>0</v>
      </c>
      <c r="C21" s="72">
        <v>30900</v>
      </c>
      <c r="D21" s="35" t="s">
        <v>1235</v>
      </c>
      <c r="E21" s="62" t="s">
        <v>3502</v>
      </c>
      <c r="F21" s="56" t="s">
        <v>3498</v>
      </c>
      <c r="H21" s="56">
        <v>416861</v>
      </c>
      <c r="I21" s="81">
        <v>1942276</v>
      </c>
      <c r="J21" s="11">
        <v>954220</v>
      </c>
      <c r="K21" s="10" t="str">
        <f t="shared" si="0"/>
        <v>LIBANO HOSP</v>
      </c>
      <c r="L21" s="10" t="s">
        <v>3498</v>
      </c>
      <c r="R21" s="114" t="s">
        <v>3490</v>
      </c>
      <c r="S21" s="122">
        <f>SUM(S15:S20)</f>
        <v>4458481721</v>
      </c>
      <c r="T21" s="123">
        <f>SUM(T15:T20)</f>
        <v>1</v>
      </c>
    </row>
    <row r="22" spans="1:20" x14ac:dyDescent="0.25">
      <c r="A22" s="56">
        <v>416582</v>
      </c>
      <c r="B22" s="81">
        <v>0</v>
      </c>
      <c r="C22" s="72">
        <v>18850</v>
      </c>
      <c r="D22" s="35" t="s">
        <v>1235</v>
      </c>
      <c r="E22" s="62" t="s">
        <v>3502</v>
      </c>
      <c r="F22" s="56" t="s">
        <v>3498</v>
      </c>
      <c r="H22" s="56">
        <v>416895</v>
      </c>
      <c r="I22" s="81">
        <v>514080</v>
      </c>
      <c r="J22" s="11">
        <v>230272</v>
      </c>
      <c r="K22" s="10" t="str">
        <f t="shared" si="0"/>
        <v>MANIZALES HOSP</v>
      </c>
      <c r="L22" s="10" t="s">
        <v>3498</v>
      </c>
    </row>
    <row r="23" spans="1:20" x14ac:dyDescent="0.25">
      <c r="A23" s="56">
        <v>416614</v>
      </c>
      <c r="B23" s="81">
        <v>3000000</v>
      </c>
      <c r="C23" s="72">
        <v>600000</v>
      </c>
      <c r="D23" s="35" t="s">
        <v>1235</v>
      </c>
      <c r="E23" s="62" t="s">
        <v>3502</v>
      </c>
      <c r="F23" s="56" t="s">
        <v>3498</v>
      </c>
      <c r="H23" s="56">
        <v>416900</v>
      </c>
      <c r="I23" s="81">
        <v>8320035</v>
      </c>
      <c r="J23" s="11">
        <v>6618151</v>
      </c>
      <c r="K23" s="10" t="str">
        <f t="shared" si="0"/>
        <v>MANIZALES HOSP</v>
      </c>
      <c r="L23" s="10" t="s">
        <v>3498</v>
      </c>
    </row>
    <row r="24" spans="1:20" x14ac:dyDescent="0.25">
      <c r="A24" s="56">
        <v>416614</v>
      </c>
      <c r="B24" s="81">
        <v>0</v>
      </c>
      <c r="C24" s="72">
        <v>264000</v>
      </c>
      <c r="D24" s="35" t="s">
        <v>412</v>
      </c>
      <c r="E24" s="62" t="s">
        <v>3502</v>
      </c>
      <c r="F24" s="56" t="s">
        <v>3498</v>
      </c>
      <c r="H24" s="56">
        <v>416914</v>
      </c>
      <c r="I24" s="81">
        <v>8815840</v>
      </c>
      <c r="J24" s="11">
        <v>384355</v>
      </c>
      <c r="K24" s="10" t="str">
        <f t="shared" si="0"/>
        <v>DUITAMA HOSP</v>
      </c>
      <c r="L24" s="10" t="s">
        <v>3498</v>
      </c>
    </row>
    <row r="25" spans="1:20" x14ac:dyDescent="0.25">
      <c r="A25" s="56">
        <v>416619</v>
      </c>
      <c r="B25" s="81">
        <v>153019342</v>
      </c>
      <c r="C25" s="72">
        <v>3037599</v>
      </c>
      <c r="D25" s="35" t="s">
        <v>1235</v>
      </c>
      <c r="E25" s="62" t="s">
        <v>3458</v>
      </c>
      <c r="F25" s="56" t="s">
        <v>3498</v>
      </c>
      <c r="H25" s="56">
        <v>416917</v>
      </c>
      <c r="I25" s="81">
        <v>11955520</v>
      </c>
      <c r="J25" s="11">
        <v>928575</v>
      </c>
      <c r="K25" s="10" t="str">
        <f t="shared" si="0"/>
        <v>DUITAMA HOSP</v>
      </c>
      <c r="L25" s="10" t="s">
        <v>3498</v>
      </c>
    </row>
    <row r="26" spans="1:20" x14ac:dyDescent="0.25">
      <c r="A26" s="56">
        <v>416619</v>
      </c>
      <c r="B26" s="81">
        <v>0</v>
      </c>
      <c r="C26" s="72">
        <v>423000</v>
      </c>
      <c r="D26" s="35" t="s">
        <v>1235</v>
      </c>
      <c r="E26" s="62" t="s">
        <v>3458</v>
      </c>
      <c r="F26" s="56" t="s">
        <v>3498</v>
      </c>
      <c r="H26" s="56">
        <v>416919</v>
      </c>
      <c r="I26" s="81">
        <v>216994</v>
      </c>
      <c r="J26" s="11">
        <v>994</v>
      </c>
      <c r="K26" s="10" t="str">
        <f t="shared" si="0"/>
        <v>DUITAMA HOSP</v>
      </c>
      <c r="L26" s="10" t="s">
        <v>3498</v>
      </c>
    </row>
    <row r="27" spans="1:20" x14ac:dyDescent="0.25">
      <c r="A27" s="56">
        <v>416619</v>
      </c>
      <c r="B27" s="81">
        <v>0</v>
      </c>
      <c r="C27" s="72">
        <v>29590</v>
      </c>
      <c r="D27" s="35" t="s">
        <v>1235</v>
      </c>
      <c r="E27" s="62" t="s">
        <v>3458</v>
      </c>
      <c r="F27" s="56" t="s">
        <v>3498</v>
      </c>
      <c r="H27" s="56">
        <v>416926</v>
      </c>
      <c r="I27" s="81">
        <v>1200000</v>
      </c>
      <c r="J27" s="11">
        <v>297475</v>
      </c>
      <c r="K27" s="10" t="str">
        <f t="shared" si="0"/>
        <v>MANIZALES HOSP</v>
      </c>
      <c r="L27" s="10" t="s">
        <v>3498</v>
      </c>
    </row>
    <row r="28" spans="1:20" x14ac:dyDescent="0.25">
      <c r="A28" s="56">
        <v>416619</v>
      </c>
      <c r="B28" s="81">
        <v>0</v>
      </c>
      <c r="C28" s="72">
        <v>68190</v>
      </c>
      <c r="D28" s="35" t="s">
        <v>1235</v>
      </c>
      <c r="E28" s="62" t="s">
        <v>3458</v>
      </c>
      <c r="F28" s="56" t="s">
        <v>3498</v>
      </c>
      <c r="H28" s="56">
        <v>416936</v>
      </c>
      <c r="I28" s="81">
        <v>5464973</v>
      </c>
      <c r="J28" s="11">
        <v>2181973</v>
      </c>
      <c r="K28" s="10" t="str">
        <f t="shared" si="0"/>
        <v>MANIZALES HOSP</v>
      </c>
      <c r="L28" s="10" t="s">
        <v>3498</v>
      </c>
    </row>
    <row r="29" spans="1:20" x14ac:dyDescent="0.25">
      <c r="A29" s="56">
        <v>416619</v>
      </c>
      <c r="B29" s="81">
        <v>0</v>
      </c>
      <c r="C29" s="72">
        <v>73410</v>
      </c>
      <c r="D29" s="35" t="s">
        <v>1235</v>
      </c>
      <c r="E29" s="62" t="s">
        <v>3458</v>
      </c>
      <c r="F29" s="56" t="s">
        <v>3498</v>
      </c>
      <c r="H29" s="56">
        <v>416937</v>
      </c>
      <c r="I29" s="81">
        <v>494715</v>
      </c>
      <c r="J29" s="11">
        <v>65325</v>
      </c>
      <c r="K29" s="10" t="str">
        <f t="shared" si="0"/>
        <v>MANIZALES HOSP</v>
      </c>
      <c r="L29" s="10" t="s">
        <v>3498</v>
      </c>
    </row>
    <row r="30" spans="1:20" x14ac:dyDescent="0.25">
      <c r="A30" s="56">
        <v>416619</v>
      </c>
      <c r="B30" s="81">
        <v>0</v>
      </c>
      <c r="C30" s="72">
        <v>44811</v>
      </c>
      <c r="D30" s="35" t="s">
        <v>1235</v>
      </c>
      <c r="E30" s="62" t="s">
        <v>3458</v>
      </c>
      <c r="F30" s="56" t="s">
        <v>3498</v>
      </c>
      <c r="H30" s="56">
        <v>416938</v>
      </c>
      <c r="I30" s="81">
        <v>15278900</v>
      </c>
      <c r="J30" s="11">
        <v>3291345</v>
      </c>
      <c r="K30" s="10" t="str">
        <f t="shared" si="0"/>
        <v>DUITAMA HOSP</v>
      </c>
      <c r="L30" s="10" t="s">
        <v>3498</v>
      </c>
      <c r="R30" s="33" t="s">
        <v>3525</v>
      </c>
      <c r="S30" s="33" t="s">
        <v>3526</v>
      </c>
      <c r="T30" s="117" t="s">
        <v>3492</v>
      </c>
    </row>
    <row r="31" spans="1:20" x14ac:dyDescent="0.25">
      <c r="A31" s="56">
        <v>416619</v>
      </c>
      <c r="B31" s="81">
        <v>0</v>
      </c>
      <c r="C31" s="72">
        <v>155715</v>
      </c>
      <c r="D31" s="35" t="s">
        <v>1235</v>
      </c>
      <c r="E31" s="62" t="s">
        <v>3458</v>
      </c>
      <c r="F31" s="56" t="s">
        <v>3498</v>
      </c>
      <c r="H31" s="56">
        <v>416968</v>
      </c>
      <c r="I31" s="81">
        <v>4052563</v>
      </c>
      <c r="J31" s="11">
        <v>308523</v>
      </c>
      <c r="K31" s="10" t="str">
        <f t="shared" si="0"/>
        <v>MANIZALES HOSP</v>
      </c>
      <c r="L31" s="10" t="s">
        <v>3498</v>
      </c>
      <c r="R31" s="10" t="s">
        <v>3527</v>
      </c>
      <c r="S31" s="11">
        <v>8193343681</v>
      </c>
      <c r="T31" s="11">
        <v>1965947138</v>
      </c>
    </row>
    <row r="32" spans="1:20" x14ac:dyDescent="0.25">
      <c r="A32" s="56">
        <v>416619</v>
      </c>
      <c r="B32" s="81">
        <v>0</v>
      </c>
      <c r="C32" s="72">
        <v>2229840</v>
      </c>
      <c r="D32" s="70" t="s">
        <v>419</v>
      </c>
      <c r="E32" s="62" t="s">
        <v>3458</v>
      </c>
      <c r="F32" s="56" t="s">
        <v>3498</v>
      </c>
      <c r="H32" s="56">
        <v>417033</v>
      </c>
      <c r="I32" s="81">
        <v>19911943</v>
      </c>
      <c r="J32" s="11">
        <v>1888761</v>
      </c>
      <c r="K32" s="10" t="str">
        <f t="shared" si="0"/>
        <v>CHAPARRAL HOSP</v>
      </c>
      <c r="L32" s="10" t="s">
        <v>3498</v>
      </c>
      <c r="R32" s="10" t="s">
        <v>3528</v>
      </c>
      <c r="S32" s="11">
        <v>4442750586</v>
      </c>
      <c r="T32" s="11">
        <v>1284809075</v>
      </c>
    </row>
    <row r="33" spans="1:21" x14ac:dyDescent="0.25">
      <c r="A33" s="56">
        <v>416619</v>
      </c>
      <c r="B33" s="81">
        <v>0</v>
      </c>
      <c r="C33" s="72">
        <v>55200</v>
      </c>
      <c r="D33" s="35" t="s">
        <v>1235</v>
      </c>
      <c r="E33" s="62" t="s">
        <v>3458</v>
      </c>
      <c r="F33" s="56" t="s">
        <v>3498</v>
      </c>
      <c r="H33" s="56">
        <v>417050</v>
      </c>
      <c r="I33" s="81">
        <v>7905438</v>
      </c>
      <c r="J33" s="11">
        <v>688963</v>
      </c>
      <c r="K33" s="10" t="str">
        <f t="shared" si="0"/>
        <v>CHAPARRAL HOSP</v>
      </c>
      <c r="L33" s="10" t="s">
        <v>3498</v>
      </c>
      <c r="R33" s="10" t="s">
        <v>3507</v>
      </c>
      <c r="S33" s="11">
        <v>3175956381.5999999</v>
      </c>
      <c r="T33" s="11">
        <v>695593625</v>
      </c>
    </row>
    <row r="34" spans="1:21" x14ac:dyDescent="0.25">
      <c r="A34" s="56">
        <v>416619</v>
      </c>
      <c r="B34" s="81">
        <v>0</v>
      </c>
      <c r="C34" s="72">
        <v>16640</v>
      </c>
      <c r="D34" s="35" t="s">
        <v>1235</v>
      </c>
      <c r="E34" s="62" t="s">
        <v>3458</v>
      </c>
      <c r="F34" s="56" t="s">
        <v>3498</v>
      </c>
      <c r="H34" s="56">
        <v>417057</v>
      </c>
      <c r="I34" s="81">
        <v>4217881</v>
      </c>
      <c r="J34" s="11">
        <v>650000</v>
      </c>
      <c r="K34" s="10" t="str">
        <f t="shared" si="0"/>
        <v>CHAPARRAL HOSP</v>
      </c>
      <c r="L34" s="10" t="s">
        <v>3498</v>
      </c>
      <c r="R34" s="10" t="s">
        <v>3507</v>
      </c>
      <c r="S34" s="11">
        <v>951544919</v>
      </c>
      <c r="T34" s="11">
        <v>210826826</v>
      </c>
    </row>
    <row r="35" spans="1:21" x14ac:dyDescent="0.25">
      <c r="A35" s="56">
        <v>416619</v>
      </c>
      <c r="B35" s="81">
        <v>0</v>
      </c>
      <c r="C35" s="72">
        <v>24705</v>
      </c>
      <c r="D35" s="35" t="s">
        <v>1235</v>
      </c>
      <c r="E35" s="62" t="s">
        <v>3458</v>
      </c>
      <c r="F35" s="56" t="s">
        <v>3498</v>
      </c>
      <c r="H35" s="56">
        <v>417105</v>
      </c>
      <c r="I35" s="81">
        <v>1841744</v>
      </c>
      <c r="J35" s="11">
        <v>1067515</v>
      </c>
      <c r="K35" s="10" t="str">
        <f t="shared" si="0"/>
        <v>DUITAMA HOSP</v>
      </c>
      <c r="L35" s="10" t="s">
        <v>3498</v>
      </c>
      <c r="R35" s="10" t="s">
        <v>3508</v>
      </c>
      <c r="S35" s="11">
        <v>222445373</v>
      </c>
      <c r="T35" s="11">
        <v>121760474</v>
      </c>
    </row>
    <row r="36" spans="1:21" x14ac:dyDescent="0.25">
      <c r="A36" s="56">
        <v>416619</v>
      </c>
      <c r="B36" s="81">
        <v>0</v>
      </c>
      <c r="C36" s="72">
        <v>32655</v>
      </c>
      <c r="D36" s="35" t="s">
        <v>1235</v>
      </c>
      <c r="E36" s="62" t="s">
        <v>3458</v>
      </c>
      <c r="F36" s="56" t="s">
        <v>3498</v>
      </c>
      <c r="H36" s="56">
        <v>417296</v>
      </c>
      <c r="I36" s="81">
        <v>2165879</v>
      </c>
      <c r="J36" s="11">
        <v>383694</v>
      </c>
      <c r="K36" s="10" t="str">
        <f t="shared" si="0"/>
        <v>MANIZALES HOSP</v>
      </c>
      <c r="L36" s="10" t="s">
        <v>3498</v>
      </c>
      <c r="R36" s="10" t="s">
        <v>3508</v>
      </c>
      <c r="S36" s="11">
        <v>195970140</v>
      </c>
      <c r="T36" s="11">
        <v>105622953</v>
      </c>
    </row>
    <row r="37" spans="1:21" x14ac:dyDescent="0.25">
      <c r="A37" s="56">
        <v>416619</v>
      </c>
      <c r="B37" s="81">
        <v>0</v>
      </c>
      <c r="C37" s="72">
        <v>3314000</v>
      </c>
      <c r="D37" s="51" t="s">
        <v>403</v>
      </c>
      <c r="E37" s="62" t="s">
        <v>3458</v>
      </c>
      <c r="F37" s="56" t="s">
        <v>3498</v>
      </c>
      <c r="H37" s="56">
        <v>417438</v>
      </c>
      <c r="I37" s="81">
        <v>556700</v>
      </c>
      <c r="J37" s="11">
        <v>100700</v>
      </c>
      <c r="K37" s="10" t="str">
        <f t="shared" si="0"/>
        <v>CHAPARRAL HOSP</v>
      </c>
      <c r="L37" s="10" t="s">
        <v>3498</v>
      </c>
      <c r="R37" s="10" t="s">
        <v>3485</v>
      </c>
      <c r="S37" s="11">
        <v>418464322</v>
      </c>
      <c r="T37" s="11">
        <v>48327556</v>
      </c>
    </row>
    <row r="38" spans="1:21" x14ac:dyDescent="0.25">
      <c r="A38" s="56">
        <v>416619</v>
      </c>
      <c r="B38" s="81">
        <v>0</v>
      </c>
      <c r="C38" s="72">
        <v>98355</v>
      </c>
      <c r="D38" s="35" t="s">
        <v>1235</v>
      </c>
      <c r="E38" s="62" t="s">
        <v>3458</v>
      </c>
      <c r="F38" s="56" t="s">
        <v>3498</v>
      </c>
      <c r="H38" s="56">
        <v>417439</v>
      </c>
      <c r="I38" s="81">
        <v>43950</v>
      </c>
      <c r="J38" s="11">
        <v>7950</v>
      </c>
      <c r="K38" s="10" t="str">
        <f t="shared" si="0"/>
        <v>CHAPARRAL HOSP</v>
      </c>
      <c r="L38" s="10" t="s">
        <v>3498</v>
      </c>
      <c r="R38" s="10" t="s">
        <v>3507</v>
      </c>
      <c r="S38" s="11">
        <v>103937207</v>
      </c>
      <c r="T38" s="11">
        <v>24696157</v>
      </c>
    </row>
    <row r="39" spans="1:21" x14ac:dyDescent="0.25">
      <c r="A39" s="56">
        <v>416619</v>
      </c>
      <c r="B39" s="81">
        <v>0</v>
      </c>
      <c r="C39" s="72">
        <v>204425</v>
      </c>
      <c r="D39" s="35" t="s">
        <v>1235</v>
      </c>
      <c r="E39" s="62" t="s">
        <v>3458</v>
      </c>
      <c r="F39" s="56" t="s">
        <v>3498</v>
      </c>
      <c r="H39" s="56">
        <v>417558</v>
      </c>
      <c r="I39" s="81">
        <v>3450000</v>
      </c>
      <c r="J39" s="11">
        <v>650000</v>
      </c>
      <c r="K39" s="10" t="str">
        <f t="shared" si="0"/>
        <v>LIBANO HOSP</v>
      </c>
      <c r="L39" s="10" t="s">
        <v>3498</v>
      </c>
      <c r="R39" s="10" t="s">
        <v>3509</v>
      </c>
      <c r="S39" s="11">
        <v>6051106</v>
      </c>
      <c r="T39" s="11">
        <v>602980</v>
      </c>
    </row>
    <row r="40" spans="1:21" x14ac:dyDescent="0.25">
      <c r="A40" s="56">
        <v>416619</v>
      </c>
      <c r="B40" s="81">
        <v>0</v>
      </c>
      <c r="C40" s="72">
        <v>1008780</v>
      </c>
      <c r="D40" s="35" t="s">
        <v>1235</v>
      </c>
      <c r="E40" s="62" t="s">
        <v>3458</v>
      </c>
      <c r="F40" s="56" t="s">
        <v>3498</v>
      </c>
      <c r="H40" s="56">
        <v>417577</v>
      </c>
      <c r="I40" s="81">
        <v>6075386</v>
      </c>
      <c r="J40" s="11">
        <v>1778161</v>
      </c>
      <c r="K40" s="10" t="str">
        <f t="shared" si="0"/>
        <v>MANIZALES HOSP</v>
      </c>
      <c r="L40" s="10" t="s">
        <v>3498</v>
      </c>
      <c r="R40" s="10" t="s">
        <v>3509</v>
      </c>
      <c r="S40" s="11">
        <v>1241891</v>
      </c>
      <c r="T40" s="11">
        <v>294937</v>
      </c>
    </row>
    <row r="41" spans="1:21" x14ac:dyDescent="0.25">
      <c r="A41" s="56">
        <v>416619</v>
      </c>
      <c r="B41" s="81">
        <v>0</v>
      </c>
      <c r="C41" s="72">
        <v>68930</v>
      </c>
      <c r="D41" s="35" t="s">
        <v>1235</v>
      </c>
      <c r="E41" s="62" t="s">
        <v>3458</v>
      </c>
      <c r="F41" s="56" t="s">
        <v>3498</v>
      </c>
      <c r="H41" s="56">
        <v>417639</v>
      </c>
      <c r="I41" s="81">
        <v>234400</v>
      </c>
      <c r="J41" s="11">
        <v>136304</v>
      </c>
      <c r="K41" s="10" t="str">
        <f t="shared" si="0"/>
        <v>DUITAMA HOSP</v>
      </c>
      <c r="L41" s="10" t="s">
        <v>3498</v>
      </c>
    </row>
    <row r="42" spans="1:21" x14ac:dyDescent="0.25">
      <c r="A42" s="56">
        <v>416619</v>
      </c>
      <c r="B42" s="81">
        <v>0</v>
      </c>
      <c r="C42" s="72">
        <v>131950</v>
      </c>
      <c r="D42" s="35" t="s">
        <v>1235</v>
      </c>
      <c r="E42" s="62" t="s">
        <v>3458</v>
      </c>
      <c r="F42" s="56" t="s">
        <v>3498</v>
      </c>
      <c r="H42" s="56">
        <v>417883</v>
      </c>
      <c r="I42" s="81">
        <v>2110011</v>
      </c>
      <c r="J42" s="11">
        <v>83166</v>
      </c>
      <c r="K42" s="10" t="str">
        <f t="shared" si="0"/>
        <v>LIBANO HOSP</v>
      </c>
      <c r="L42" s="10" t="s">
        <v>3498</v>
      </c>
      <c r="R42" s="178" t="s">
        <v>3534</v>
      </c>
      <c r="S42" s="178"/>
      <c r="T42" s="178"/>
      <c r="U42" s="115"/>
    </row>
    <row r="43" spans="1:21" x14ac:dyDescent="0.25">
      <c r="A43" s="56">
        <v>416619</v>
      </c>
      <c r="B43" s="81">
        <v>0</v>
      </c>
      <c r="C43" s="72">
        <v>13915</v>
      </c>
      <c r="D43" s="35" t="s">
        <v>1235</v>
      </c>
      <c r="E43" s="62" t="s">
        <v>3458</v>
      </c>
      <c r="F43" s="56" t="s">
        <v>3498</v>
      </c>
      <c r="H43" s="56">
        <v>417897</v>
      </c>
      <c r="I43" s="81">
        <v>3300442</v>
      </c>
      <c r="J43" s="11">
        <v>76467</v>
      </c>
      <c r="K43" s="10" t="str">
        <f t="shared" si="0"/>
        <v>LIBANO HOSP</v>
      </c>
      <c r="L43" s="10" t="s">
        <v>3498</v>
      </c>
      <c r="R43" s="33" t="s">
        <v>3525</v>
      </c>
      <c r="S43" s="117" t="s">
        <v>3492</v>
      </c>
      <c r="T43" s="102" t="s">
        <v>3515</v>
      </c>
    </row>
    <row r="44" spans="1:21" x14ac:dyDescent="0.25">
      <c r="A44" s="56">
        <v>416619</v>
      </c>
      <c r="B44" s="81">
        <v>0</v>
      </c>
      <c r="C44" s="72">
        <v>73410</v>
      </c>
      <c r="D44" s="35" t="s">
        <v>1235</v>
      </c>
      <c r="E44" s="62" t="s">
        <v>3458</v>
      </c>
      <c r="F44" s="56" t="s">
        <v>3498</v>
      </c>
      <c r="H44" s="56">
        <v>417907</v>
      </c>
      <c r="I44" s="82">
        <v>17301340</v>
      </c>
      <c r="J44" s="11">
        <v>975330</v>
      </c>
      <c r="K44" s="10" t="str">
        <f t="shared" si="0"/>
        <v>DUITAMA HOSP</v>
      </c>
      <c r="L44" s="10" t="s">
        <v>3498</v>
      </c>
      <c r="R44" s="10" t="s">
        <v>3531</v>
      </c>
      <c r="S44" s="11">
        <v>1965947138</v>
      </c>
      <c r="T44" s="28">
        <f t="shared" ref="T44:T49" si="2">S44*100%/$S$50</f>
        <v>0.44094542963810884</v>
      </c>
    </row>
    <row r="45" spans="1:21" x14ac:dyDescent="0.25">
      <c r="A45" s="56">
        <v>416619</v>
      </c>
      <c r="B45" s="81">
        <v>0</v>
      </c>
      <c r="C45" s="72">
        <v>619290</v>
      </c>
      <c r="D45" s="35" t="s">
        <v>1235</v>
      </c>
      <c r="E45" s="62" t="s">
        <v>3458</v>
      </c>
      <c r="F45" s="56" t="s">
        <v>3498</v>
      </c>
      <c r="H45" s="56">
        <v>417912</v>
      </c>
      <c r="I45" s="81">
        <v>10482714</v>
      </c>
      <c r="J45" s="11">
        <v>9648041</v>
      </c>
      <c r="K45" s="10" t="str">
        <f t="shared" si="0"/>
        <v>CHAPARRAL HOSP</v>
      </c>
      <c r="L45" s="10" t="s">
        <v>3498</v>
      </c>
      <c r="R45" s="10" t="s">
        <v>3529</v>
      </c>
      <c r="S45" s="11">
        <v>1284809075</v>
      </c>
      <c r="T45" s="28">
        <f t="shared" si="2"/>
        <v>0.28817188347961381</v>
      </c>
    </row>
    <row r="46" spans="1:21" x14ac:dyDescent="0.25">
      <c r="A46" s="56">
        <v>416619</v>
      </c>
      <c r="B46" s="81">
        <v>0</v>
      </c>
      <c r="C46" s="72">
        <v>1684620</v>
      </c>
      <c r="D46" s="35" t="s">
        <v>1235</v>
      </c>
      <c r="E46" s="62" t="s">
        <v>3458</v>
      </c>
      <c r="F46" s="56" t="s">
        <v>3498</v>
      </c>
      <c r="H46" s="56">
        <v>417917</v>
      </c>
      <c r="I46" s="81">
        <v>14985948</v>
      </c>
      <c r="J46" s="11">
        <v>3628378</v>
      </c>
      <c r="K46" s="10" t="str">
        <f t="shared" si="0"/>
        <v>CHAPARRAL HOSP</v>
      </c>
      <c r="L46" s="10" t="s">
        <v>3498</v>
      </c>
      <c r="R46" s="10" t="s">
        <v>3533</v>
      </c>
      <c r="S46" s="11">
        <v>931116608</v>
      </c>
      <c r="T46" s="28">
        <f t="shared" si="2"/>
        <v>0.20884163405096531</v>
      </c>
    </row>
    <row r="47" spans="1:21" x14ac:dyDescent="0.25">
      <c r="A47" s="56">
        <v>416619</v>
      </c>
      <c r="B47" s="81">
        <v>0</v>
      </c>
      <c r="C47" s="72">
        <v>54720</v>
      </c>
      <c r="D47" s="35" t="s">
        <v>1235</v>
      </c>
      <c r="E47" s="62" t="s">
        <v>3458</v>
      </c>
      <c r="F47" s="56" t="s">
        <v>3498</v>
      </c>
      <c r="H47" s="56">
        <v>418054</v>
      </c>
      <c r="I47" s="81">
        <v>8408112</v>
      </c>
      <c r="J47" s="11">
        <v>865506</v>
      </c>
      <c r="K47" s="10" t="str">
        <f t="shared" si="0"/>
        <v>LIBANO HOSP</v>
      </c>
      <c r="L47" s="10" t="s">
        <v>3498</v>
      </c>
      <c r="R47" s="10" t="s">
        <v>3527</v>
      </c>
      <c r="S47" s="11">
        <v>227383427</v>
      </c>
      <c r="T47" s="28">
        <f t="shared" si="2"/>
        <v>5.1000192717847413E-2</v>
      </c>
    </row>
    <row r="48" spans="1:21" x14ac:dyDescent="0.25">
      <c r="A48" s="56">
        <v>416619</v>
      </c>
      <c r="B48" s="81">
        <v>0</v>
      </c>
      <c r="C48" s="72">
        <v>22640</v>
      </c>
      <c r="D48" s="35" t="s">
        <v>1235</v>
      </c>
      <c r="E48" s="62" t="s">
        <v>3458</v>
      </c>
      <c r="F48" s="56" t="s">
        <v>3498</v>
      </c>
      <c r="H48" s="56">
        <v>418077</v>
      </c>
      <c r="I48" s="81">
        <v>15369831</v>
      </c>
      <c r="J48" s="11">
        <v>4727704</v>
      </c>
      <c r="K48" s="10" t="str">
        <f t="shared" si="0"/>
        <v>MANIZALES HOSP</v>
      </c>
      <c r="L48" s="10" t="s">
        <v>3498</v>
      </c>
      <c r="R48" s="10" t="s">
        <v>3530</v>
      </c>
      <c r="S48" s="11">
        <v>48327556</v>
      </c>
      <c r="T48" s="28">
        <f t="shared" si="2"/>
        <v>1.0839464872620479E-2</v>
      </c>
    </row>
    <row r="49" spans="1:20" x14ac:dyDescent="0.25">
      <c r="A49" s="56">
        <v>416619</v>
      </c>
      <c r="B49" s="81">
        <v>0</v>
      </c>
      <c r="C49" s="72">
        <v>90000</v>
      </c>
      <c r="D49" s="70" t="s">
        <v>531</v>
      </c>
      <c r="E49" s="62" t="s">
        <v>3458</v>
      </c>
      <c r="F49" s="56" t="s">
        <v>3498</v>
      </c>
      <c r="H49" s="56">
        <v>418078</v>
      </c>
      <c r="I49" s="81">
        <v>2554800</v>
      </c>
      <c r="J49" s="11">
        <v>1189900</v>
      </c>
      <c r="K49" s="10" t="str">
        <f t="shared" si="0"/>
        <v>MANIZALES HOSP</v>
      </c>
      <c r="L49" s="10" t="s">
        <v>3498</v>
      </c>
      <c r="R49" s="10" t="s">
        <v>3532</v>
      </c>
      <c r="S49" s="11">
        <v>897917</v>
      </c>
      <c r="T49" s="28">
        <f t="shared" si="2"/>
        <v>2.0139524084414207E-4</v>
      </c>
    </row>
    <row r="50" spans="1:20" x14ac:dyDescent="0.25">
      <c r="A50" s="56">
        <v>416619</v>
      </c>
      <c r="B50" s="81">
        <v>0</v>
      </c>
      <c r="C50" s="72">
        <v>2282925</v>
      </c>
      <c r="D50" s="35" t="s">
        <v>1235</v>
      </c>
      <c r="E50" s="62" t="s">
        <v>3458</v>
      </c>
      <c r="F50" s="56" t="s">
        <v>3498</v>
      </c>
      <c r="H50" s="56">
        <v>418180</v>
      </c>
      <c r="I50" s="81">
        <v>3939704</v>
      </c>
      <c r="J50" s="11">
        <v>1221350</v>
      </c>
      <c r="K50" s="10" t="str">
        <f t="shared" si="0"/>
        <v>MANIZALES HOSP</v>
      </c>
      <c r="L50" s="10" t="s">
        <v>3498</v>
      </c>
      <c r="R50" s="98" t="s">
        <v>3490</v>
      </c>
      <c r="S50" s="100">
        <v>4458481721</v>
      </c>
      <c r="T50" s="103">
        <f>SUM(T44:T49)</f>
        <v>1</v>
      </c>
    </row>
    <row r="51" spans="1:20" x14ac:dyDescent="0.25">
      <c r="A51" s="56">
        <v>416619</v>
      </c>
      <c r="B51" s="81">
        <v>0</v>
      </c>
      <c r="C51" s="72">
        <v>1111133</v>
      </c>
      <c r="D51" s="70" t="s">
        <v>412</v>
      </c>
      <c r="E51" s="62" t="s">
        <v>3458</v>
      </c>
      <c r="F51" s="56" t="s">
        <v>3498</v>
      </c>
      <c r="H51" s="56">
        <v>418184</v>
      </c>
      <c r="I51" s="81">
        <v>800000</v>
      </c>
      <c r="J51" s="11">
        <v>594950</v>
      </c>
      <c r="K51" s="10" t="str">
        <f t="shared" si="0"/>
        <v>MANIZALES HOSP</v>
      </c>
      <c r="L51" s="10" t="s">
        <v>3498</v>
      </c>
    </row>
    <row r="52" spans="1:20" x14ac:dyDescent="0.25">
      <c r="A52" s="56">
        <v>416619</v>
      </c>
      <c r="B52" s="81">
        <v>0</v>
      </c>
      <c r="C52" s="72">
        <v>51620</v>
      </c>
      <c r="D52" s="35" t="s">
        <v>1235</v>
      </c>
      <c r="E52" s="62" t="s">
        <v>3458</v>
      </c>
      <c r="F52" s="56" t="s">
        <v>3498</v>
      </c>
      <c r="H52" s="56">
        <v>418267</v>
      </c>
      <c r="I52" s="81">
        <v>5687912</v>
      </c>
      <c r="J52" s="11">
        <v>3724337</v>
      </c>
      <c r="K52" s="10" t="str">
        <f t="shared" si="0"/>
        <v>MANIZALES HOSP</v>
      </c>
      <c r="L52" s="10" t="s">
        <v>3498</v>
      </c>
      <c r="R52" s="178" t="s">
        <v>3534</v>
      </c>
      <c r="S52" s="178"/>
      <c r="T52" s="178"/>
    </row>
    <row r="53" spans="1:20" x14ac:dyDescent="0.25">
      <c r="A53" s="56">
        <v>416619</v>
      </c>
      <c r="B53" s="81">
        <v>0</v>
      </c>
      <c r="C53" s="72">
        <v>29585</v>
      </c>
      <c r="D53" s="35" t="s">
        <v>1235</v>
      </c>
      <c r="E53" s="62" t="s">
        <v>3458</v>
      </c>
      <c r="F53" s="56" t="s">
        <v>3498</v>
      </c>
      <c r="H53" s="56">
        <v>418307</v>
      </c>
      <c r="I53" s="81">
        <v>5563480</v>
      </c>
      <c r="J53" s="11">
        <v>344200</v>
      </c>
      <c r="K53" s="10" t="str">
        <f t="shared" si="0"/>
        <v>LIBANO HOSP</v>
      </c>
      <c r="L53" s="10" t="s">
        <v>3498</v>
      </c>
      <c r="R53" s="33" t="s">
        <v>3525</v>
      </c>
      <c r="S53" s="117" t="s">
        <v>3492</v>
      </c>
      <c r="T53" s="102" t="s">
        <v>3515</v>
      </c>
    </row>
    <row r="54" spans="1:20" x14ac:dyDescent="0.25">
      <c r="A54" s="56">
        <v>416619</v>
      </c>
      <c r="B54" s="81">
        <v>0</v>
      </c>
      <c r="C54" s="72">
        <v>63700</v>
      </c>
      <c r="D54" s="35" t="s">
        <v>1235</v>
      </c>
      <c r="E54" s="62" t="s">
        <v>3458</v>
      </c>
      <c r="F54" s="56" t="s">
        <v>3498</v>
      </c>
      <c r="H54" s="56">
        <v>418337</v>
      </c>
      <c r="I54" s="81">
        <v>4470453</v>
      </c>
      <c r="J54" s="11">
        <v>323408</v>
      </c>
      <c r="K54" s="10" t="str">
        <f t="shared" si="0"/>
        <v>LIBANO HOSP</v>
      </c>
      <c r="L54" s="10" t="s">
        <v>3498</v>
      </c>
      <c r="R54" s="10" t="s">
        <v>3538</v>
      </c>
      <c r="S54" s="124">
        <f>S44+S47</f>
        <v>2193330565</v>
      </c>
      <c r="T54" s="28">
        <f>S54*100%/$S$58</f>
        <v>0.49194562235595629</v>
      </c>
    </row>
    <row r="55" spans="1:20" x14ac:dyDescent="0.25">
      <c r="A55" s="56">
        <v>416619</v>
      </c>
      <c r="B55" s="81">
        <v>0</v>
      </c>
      <c r="C55" s="72">
        <v>1973790</v>
      </c>
      <c r="D55" s="35" t="s">
        <v>1235</v>
      </c>
      <c r="E55" s="62" t="s">
        <v>3458</v>
      </c>
      <c r="F55" s="56" t="s">
        <v>3498</v>
      </c>
      <c r="H55" s="56">
        <v>418339</v>
      </c>
      <c r="I55" s="81">
        <v>98160</v>
      </c>
      <c r="J55" s="11">
        <v>57616</v>
      </c>
      <c r="K55" s="10" t="str">
        <f t="shared" si="0"/>
        <v>LIBANO HOSP</v>
      </c>
      <c r="L55" s="10" t="s">
        <v>3498</v>
      </c>
      <c r="R55" s="10" t="s">
        <v>3539</v>
      </c>
      <c r="S55" s="124">
        <f>S45</f>
        <v>1284809075</v>
      </c>
      <c r="T55" s="28">
        <f>S55*100%/$S$58</f>
        <v>0.28817188347961381</v>
      </c>
    </row>
    <row r="56" spans="1:20" x14ac:dyDescent="0.25">
      <c r="A56" s="56">
        <v>416619</v>
      </c>
      <c r="B56" s="81">
        <v>0</v>
      </c>
      <c r="C56" s="72">
        <v>231000</v>
      </c>
      <c r="D56" s="51" t="s">
        <v>403</v>
      </c>
      <c r="E56" s="62" t="s">
        <v>3458</v>
      </c>
      <c r="F56" s="56" t="s">
        <v>3498</v>
      </c>
      <c r="H56" s="56">
        <v>418663</v>
      </c>
      <c r="I56" s="81">
        <v>5892189</v>
      </c>
      <c r="J56" s="11">
        <v>1504793</v>
      </c>
      <c r="K56" s="10" t="str">
        <f t="shared" si="0"/>
        <v>LIBANO HOSP</v>
      </c>
      <c r="L56" s="10" t="s">
        <v>3498</v>
      </c>
      <c r="R56" s="10" t="s">
        <v>3540</v>
      </c>
      <c r="S56" s="124">
        <f>S46+S49</f>
        <v>932014525</v>
      </c>
      <c r="T56" s="28">
        <f>S56*100%/$S$58</f>
        <v>0.20904302929180946</v>
      </c>
    </row>
    <row r="57" spans="1:20" x14ac:dyDescent="0.25">
      <c r="A57" s="56">
        <v>416619</v>
      </c>
      <c r="B57" s="81">
        <v>0</v>
      </c>
      <c r="C57" s="72">
        <v>89745</v>
      </c>
      <c r="D57" s="35" t="s">
        <v>1235</v>
      </c>
      <c r="E57" s="62" t="s">
        <v>3458</v>
      </c>
      <c r="F57" s="56" t="s">
        <v>3498</v>
      </c>
      <c r="H57" s="56">
        <v>418664</v>
      </c>
      <c r="I57" s="81">
        <v>2920453</v>
      </c>
      <c r="J57" s="11">
        <v>323408</v>
      </c>
      <c r="K57" s="10" t="str">
        <f t="shared" si="0"/>
        <v>CHAPARRAL HOSP</v>
      </c>
      <c r="L57" s="10" t="s">
        <v>3498</v>
      </c>
      <c r="R57" s="10" t="s">
        <v>3541</v>
      </c>
      <c r="S57" s="124">
        <f>S48</f>
        <v>48327556</v>
      </c>
      <c r="T57" s="28">
        <f>S57*100%/$S$58</f>
        <v>1.0839464872620479E-2</v>
      </c>
    </row>
    <row r="58" spans="1:20" x14ac:dyDescent="0.25">
      <c r="A58" s="56">
        <v>416619</v>
      </c>
      <c r="B58" s="81">
        <v>0</v>
      </c>
      <c r="C58" s="72">
        <v>6251550</v>
      </c>
      <c r="D58" s="35" t="s">
        <v>1235</v>
      </c>
      <c r="E58" s="62" t="s">
        <v>3458</v>
      </c>
      <c r="F58" s="56" t="s">
        <v>3498</v>
      </c>
      <c r="H58" s="56">
        <v>418666</v>
      </c>
      <c r="I58" s="81">
        <v>5417881</v>
      </c>
      <c r="J58" s="11">
        <v>1152396</v>
      </c>
      <c r="K58" s="10" t="str">
        <f t="shared" si="0"/>
        <v>CHAPARRAL HOSP</v>
      </c>
      <c r="L58" s="10" t="s">
        <v>3498</v>
      </c>
      <c r="R58" s="98" t="s">
        <v>3490</v>
      </c>
      <c r="S58" s="124">
        <f>SUM(S54:S57)</f>
        <v>4458481721</v>
      </c>
      <c r="T58" s="28">
        <f>SUM(T54:T57)</f>
        <v>1</v>
      </c>
    </row>
    <row r="59" spans="1:20" x14ac:dyDescent="0.25">
      <c r="A59" s="56">
        <v>416619</v>
      </c>
      <c r="B59" s="81">
        <v>0</v>
      </c>
      <c r="C59" s="72">
        <v>38540</v>
      </c>
      <c r="D59" s="35" t="s">
        <v>1235</v>
      </c>
      <c r="E59" s="62" t="s">
        <v>3458</v>
      </c>
      <c r="F59" s="56" t="s">
        <v>3498</v>
      </c>
      <c r="H59" s="56">
        <v>418692</v>
      </c>
      <c r="I59" s="81">
        <v>3978526</v>
      </c>
      <c r="J59" s="11">
        <v>1082396</v>
      </c>
      <c r="K59" s="10" t="str">
        <f t="shared" si="0"/>
        <v>MANIZALES HOSP</v>
      </c>
      <c r="L59" s="10" t="s">
        <v>3498</v>
      </c>
    </row>
    <row r="60" spans="1:20" x14ac:dyDescent="0.25">
      <c r="A60" s="56">
        <v>416619</v>
      </c>
      <c r="B60" s="81">
        <v>0</v>
      </c>
      <c r="C60" s="72">
        <v>429960</v>
      </c>
      <c r="D60" s="35" t="s">
        <v>1235</v>
      </c>
      <c r="E60" s="62" t="s">
        <v>3458</v>
      </c>
      <c r="F60" s="56" t="s">
        <v>3498</v>
      </c>
      <c r="H60" s="56">
        <v>418901</v>
      </c>
      <c r="I60" s="81">
        <v>4236718</v>
      </c>
      <c r="J60" s="11">
        <v>675615</v>
      </c>
      <c r="K60" s="10" t="str">
        <f t="shared" si="0"/>
        <v>LIBANO HOSP</v>
      </c>
      <c r="L60" s="10" t="s">
        <v>3498</v>
      </c>
    </row>
    <row r="61" spans="1:20" x14ac:dyDescent="0.25">
      <c r="A61" s="56">
        <v>416619</v>
      </c>
      <c r="B61" s="81">
        <v>0</v>
      </c>
      <c r="C61" s="72">
        <v>257000</v>
      </c>
      <c r="D61" s="70" t="s">
        <v>531</v>
      </c>
      <c r="E61" s="62" t="s">
        <v>3458</v>
      </c>
      <c r="F61" s="56" t="s">
        <v>3498</v>
      </c>
      <c r="H61" s="56">
        <v>418948</v>
      </c>
      <c r="I61" s="81">
        <v>12329702</v>
      </c>
      <c r="J61" s="11">
        <v>1605038</v>
      </c>
      <c r="K61" s="10" t="str">
        <f t="shared" si="0"/>
        <v>CHAPARRAL HOSP</v>
      </c>
      <c r="L61" s="10" t="s">
        <v>3498</v>
      </c>
    </row>
    <row r="62" spans="1:20" x14ac:dyDescent="0.25">
      <c r="A62" s="56">
        <v>416619</v>
      </c>
      <c r="B62" s="81">
        <v>0</v>
      </c>
      <c r="C62" s="72">
        <v>48695</v>
      </c>
      <c r="D62" s="35" t="s">
        <v>1235</v>
      </c>
      <c r="E62" s="62" t="s">
        <v>3458</v>
      </c>
      <c r="F62" s="56" t="s">
        <v>3498</v>
      </c>
      <c r="H62" s="56">
        <v>418954</v>
      </c>
      <c r="I62" s="81">
        <v>1317881</v>
      </c>
      <c r="J62" s="11">
        <v>352396</v>
      </c>
      <c r="K62" s="10" t="str">
        <f t="shared" si="0"/>
        <v>IBAGUE HOSP</v>
      </c>
      <c r="L62" s="10" t="s">
        <v>3498</v>
      </c>
    </row>
    <row r="63" spans="1:20" x14ac:dyDescent="0.25">
      <c r="A63" s="56">
        <v>416619</v>
      </c>
      <c r="B63" s="81">
        <v>0</v>
      </c>
      <c r="C63" s="72">
        <v>1460800</v>
      </c>
      <c r="D63" s="35" t="s">
        <v>1235</v>
      </c>
      <c r="E63" s="62" t="s">
        <v>3458</v>
      </c>
      <c r="F63" s="56" t="s">
        <v>3498</v>
      </c>
      <c r="H63" s="56">
        <v>418961</v>
      </c>
      <c r="I63" s="81">
        <v>6100928</v>
      </c>
      <c r="J63" s="11">
        <v>823836</v>
      </c>
      <c r="K63" s="10" t="str">
        <f t="shared" si="0"/>
        <v>MANIZALES HOSP</v>
      </c>
      <c r="L63" s="10" t="s">
        <v>3498</v>
      </c>
    </row>
    <row r="64" spans="1:20" x14ac:dyDescent="0.25">
      <c r="A64" s="56">
        <v>416619</v>
      </c>
      <c r="B64" s="81">
        <v>0</v>
      </c>
      <c r="C64" s="72">
        <v>243990</v>
      </c>
      <c r="D64" s="35" t="s">
        <v>1235</v>
      </c>
      <c r="E64" s="62" t="s">
        <v>3458</v>
      </c>
      <c r="F64" s="56" t="s">
        <v>3498</v>
      </c>
      <c r="H64" s="56">
        <v>418978</v>
      </c>
      <c r="I64" s="81">
        <v>8178000</v>
      </c>
      <c r="J64" s="11">
        <v>1742450</v>
      </c>
      <c r="K64" s="10" t="str">
        <f t="shared" si="0"/>
        <v>DUITAMA HOSP</v>
      </c>
      <c r="L64" s="10" t="s">
        <v>3498</v>
      </c>
    </row>
    <row r="65" spans="1:12" x14ac:dyDescent="0.25">
      <c r="A65" s="56">
        <v>416619</v>
      </c>
      <c r="B65" s="81">
        <v>0</v>
      </c>
      <c r="C65" s="72">
        <v>474000</v>
      </c>
      <c r="D65" s="70" t="s">
        <v>531</v>
      </c>
      <c r="E65" s="62" t="s">
        <v>3458</v>
      </c>
      <c r="F65" s="56" t="s">
        <v>3498</v>
      </c>
      <c r="H65" s="56">
        <v>419047</v>
      </c>
      <c r="I65" s="81">
        <v>28292371</v>
      </c>
      <c r="J65" s="11">
        <v>1618620</v>
      </c>
      <c r="K65" s="10" t="str">
        <f t="shared" si="0"/>
        <v>DUITAMA HOSP</v>
      </c>
      <c r="L65" s="10" t="s">
        <v>3498</v>
      </c>
    </row>
    <row r="66" spans="1:12" x14ac:dyDescent="0.25">
      <c r="A66" s="56">
        <v>416619</v>
      </c>
      <c r="B66" s="81">
        <v>0</v>
      </c>
      <c r="C66" s="72">
        <v>13530</v>
      </c>
      <c r="D66" s="35" t="s">
        <v>1235</v>
      </c>
      <c r="E66" s="62" t="s">
        <v>3458</v>
      </c>
      <c r="F66" s="56" t="s">
        <v>3498</v>
      </c>
      <c r="H66" s="56">
        <v>419049</v>
      </c>
      <c r="I66" s="81">
        <v>915621</v>
      </c>
      <c r="J66" s="11">
        <v>392504</v>
      </c>
      <c r="K66" s="10" t="str">
        <f t="shared" si="0"/>
        <v>MANIZALES HOSP</v>
      </c>
      <c r="L66" s="10" t="s">
        <v>3498</v>
      </c>
    </row>
    <row r="67" spans="1:12" x14ac:dyDescent="0.25">
      <c r="A67" s="56">
        <v>416619</v>
      </c>
      <c r="B67" s="81">
        <v>0</v>
      </c>
      <c r="C67" s="72">
        <v>196410</v>
      </c>
      <c r="D67" s="35" t="s">
        <v>1235</v>
      </c>
      <c r="E67" s="62" t="s">
        <v>3458</v>
      </c>
      <c r="F67" s="56" t="s">
        <v>3498</v>
      </c>
      <c r="H67" s="56">
        <v>419050</v>
      </c>
      <c r="I67" s="81">
        <v>800000</v>
      </c>
      <c r="J67" s="11">
        <v>400000</v>
      </c>
      <c r="K67" s="10" t="str">
        <f t="shared" si="0"/>
        <v>MANIZALES HOSP</v>
      </c>
      <c r="L67" s="10" t="s">
        <v>3498</v>
      </c>
    </row>
    <row r="68" spans="1:12" x14ac:dyDescent="0.25">
      <c r="A68" s="56">
        <v>416619</v>
      </c>
      <c r="B68" s="81">
        <v>0</v>
      </c>
      <c r="C68" s="72">
        <v>23740</v>
      </c>
      <c r="D68" s="35" t="s">
        <v>1235</v>
      </c>
      <c r="E68" s="62" t="s">
        <v>3458</v>
      </c>
      <c r="F68" s="56" t="s">
        <v>3498</v>
      </c>
      <c r="H68" s="56">
        <v>419052</v>
      </c>
      <c r="I68" s="81">
        <v>216994</v>
      </c>
      <c r="J68" s="11">
        <v>994</v>
      </c>
      <c r="K68" s="10" t="str">
        <f t="shared" ref="K68:K131" si="3">VLOOKUP($H68,A68:F10725,5,FALSE)</f>
        <v>CHAPARRAL HOSP</v>
      </c>
      <c r="L68" s="10" t="s">
        <v>3498</v>
      </c>
    </row>
    <row r="69" spans="1:12" x14ac:dyDescent="0.25">
      <c r="A69" s="56">
        <v>416680</v>
      </c>
      <c r="B69" s="81">
        <v>2701708</v>
      </c>
      <c r="C69" s="72">
        <v>681256</v>
      </c>
      <c r="D69" s="35" t="s">
        <v>1235</v>
      </c>
      <c r="E69" s="62" t="s">
        <v>3458</v>
      </c>
      <c r="F69" s="56" t="s">
        <v>3498</v>
      </c>
      <c r="H69" s="56">
        <v>419055</v>
      </c>
      <c r="I69" s="81">
        <v>3895157</v>
      </c>
      <c r="J69" s="11">
        <v>643617</v>
      </c>
      <c r="K69" s="10" t="str">
        <f t="shared" si="3"/>
        <v>CHAPARRAL HOSP</v>
      </c>
      <c r="L69" s="10" t="s">
        <v>3498</v>
      </c>
    </row>
    <row r="70" spans="1:12" x14ac:dyDescent="0.25">
      <c r="A70" s="56">
        <v>416689</v>
      </c>
      <c r="B70" s="81">
        <v>1718247</v>
      </c>
      <c r="C70" s="72">
        <v>143617</v>
      </c>
      <c r="D70" s="35" t="s">
        <v>1235</v>
      </c>
      <c r="E70" s="62" t="s">
        <v>3458</v>
      </c>
      <c r="F70" s="56" t="s">
        <v>3498</v>
      </c>
      <c r="H70" s="56">
        <v>419180</v>
      </c>
      <c r="I70" s="81">
        <v>4485789</v>
      </c>
      <c r="J70" s="11">
        <v>836055</v>
      </c>
      <c r="K70" s="10" t="str">
        <f t="shared" si="3"/>
        <v>IBAGUE HOSP</v>
      </c>
      <c r="L70" s="10" t="s">
        <v>3498</v>
      </c>
    </row>
    <row r="71" spans="1:12" x14ac:dyDescent="0.25">
      <c r="A71" s="56">
        <v>416689</v>
      </c>
      <c r="B71" s="81">
        <v>0</v>
      </c>
      <c r="C71" s="72">
        <v>62596</v>
      </c>
      <c r="D71" s="35" t="s">
        <v>1235</v>
      </c>
      <c r="E71" s="62" t="s">
        <v>3458</v>
      </c>
      <c r="F71" s="56" t="s">
        <v>3498</v>
      </c>
      <c r="H71" s="56">
        <v>419242</v>
      </c>
      <c r="I71" s="81">
        <v>1240000</v>
      </c>
      <c r="J71" s="11">
        <v>297475</v>
      </c>
      <c r="K71" s="10" t="str">
        <f t="shared" si="3"/>
        <v>MANIZALES HOSP</v>
      </c>
      <c r="L71" s="10" t="s">
        <v>3498</v>
      </c>
    </row>
    <row r="72" spans="1:12" x14ac:dyDescent="0.25">
      <c r="A72" s="56">
        <v>416689</v>
      </c>
      <c r="B72" s="81">
        <v>0</v>
      </c>
      <c r="C72" s="72">
        <v>575900</v>
      </c>
      <c r="D72" s="70" t="s">
        <v>419</v>
      </c>
      <c r="E72" s="62" t="s">
        <v>3458</v>
      </c>
      <c r="F72" s="56" t="s">
        <v>3498</v>
      </c>
      <c r="H72" s="56">
        <v>419248</v>
      </c>
      <c r="I72" s="81">
        <v>2195157</v>
      </c>
      <c r="J72" s="11">
        <v>1343617</v>
      </c>
      <c r="K72" s="10" t="str">
        <f t="shared" si="3"/>
        <v>MANIZALES HOSP</v>
      </c>
      <c r="L72" s="10" t="s">
        <v>3498</v>
      </c>
    </row>
    <row r="73" spans="1:12" x14ac:dyDescent="0.25">
      <c r="A73" s="56">
        <v>416689</v>
      </c>
      <c r="B73" s="81">
        <v>0</v>
      </c>
      <c r="C73" s="72">
        <v>594950</v>
      </c>
      <c r="D73" s="35" t="s">
        <v>1235</v>
      </c>
      <c r="E73" s="62" t="s">
        <v>3458</v>
      </c>
      <c r="F73" s="56" t="s">
        <v>3498</v>
      </c>
      <c r="H73" s="56">
        <v>419388</v>
      </c>
      <c r="I73" s="81">
        <v>9424404</v>
      </c>
      <c r="J73" s="11">
        <v>2223996</v>
      </c>
      <c r="K73" s="10" t="str">
        <f t="shared" si="3"/>
        <v>CHAPARRAL HOSP</v>
      </c>
      <c r="L73" s="10" t="s">
        <v>3498</v>
      </c>
    </row>
    <row r="74" spans="1:12" x14ac:dyDescent="0.25">
      <c r="A74" s="56">
        <v>416689</v>
      </c>
      <c r="B74" s="81">
        <v>0</v>
      </c>
      <c r="C74" s="72">
        <v>8061</v>
      </c>
      <c r="D74" s="35" t="s">
        <v>1235</v>
      </c>
      <c r="E74" s="62" t="s">
        <v>3458</v>
      </c>
      <c r="F74" s="56" t="s">
        <v>3498</v>
      </c>
      <c r="H74" s="56">
        <v>419441</v>
      </c>
      <c r="I74" s="81">
        <v>63470017</v>
      </c>
      <c r="J74" s="11">
        <v>7899182</v>
      </c>
      <c r="K74" s="10" t="str">
        <f t="shared" si="3"/>
        <v>MANIZALES HOSP</v>
      </c>
      <c r="L74" s="10" t="s">
        <v>3498</v>
      </c>
    </row>
    <row r="75" spans="1:12" x14ac:dyDescent="0.25">
      <c r="A75" s="56">
        <v>416794</v>
      </c>
      <c r="B75" s="81">
        <v>860000</v>
      </c>
      <c r="C75" s="72">
        <v>30925</v>
      </c>
      <c r="D75" s="35" t="s">
        <v>1235</v>
      </c>
      <c r="E75" s="62" t="s">
        <v>3458</v>
      </c>
      <c r="F75" s="56" t="s">
        <v>3498</v>
      </c>
      <c r="H75" s="56">
        <v>419528</v>
      </c>
      <c r="I75" s="81">
        <v>14173969</v>
      </c>
      <c r="J75" s="11">
        <v>992758</v>
      </c>
      <c r="K75" s="10" t="str">
        <f t="shared" si="3"/>
        <v>MANIZALES HOSP</v>
      </c>
      <c r="L75" s="10" t="s">
        <v>3498</v>
      </c>
    </row>
    <row r="76" spans="1:12" x14ac:dyDescent="0.25">
      <c r="A76" s="56">
        <v>416812</v>
      </c>
      <c r="B76" s="81">
        <v>5110101</v>
      </c>
      <c r="C76" s="72">
        <v>15056</v>
      </c>
      <c r="D76" s="35" t="s">
        <v>1235</v>
      </c>
      <c r="E76" s="62" t="s">
        <v>3458</v>
      </c>
      <c r="F76" s="56" t="s">
        <v>3498</v>
      </c>
      <c r="H76" s="56">
        <v>419576</v>
      </c>
      <c r="I76" s="81">
        <v>3747290</v>
      </c>
      <c r="J76" s="11">
        <v>398975</v>
      </c>
      <c r="K76" s="10" t="str">
        <f t="shared" si="3"/>
        <v>LIBANO HOSP</v>
      </c>
      <c r="L76" s="10" t="s">
        <v>3498</v>
      </c>
    </row>
    <row r="77" spans="1:12" x14ac:dyDescent="0.25">
      <c r="A77" s="56">
        <v>416812</v>
      </c>
      <c r="B77" s="81">
        <v>0</v>
      </c>
      <c r="C77" s="72">
        <v>323408</v>
      </c>
      <c r="D77" s="35" t="s">
        <v>1235</v>
      </c>
      <c r="E77" s="62" t="s">
        <v>3458</v>
      </c>
      <c r="F77" s="56" t="s">
        <v>3498</v>
      </c>
      <c r="H77" s="56">
        <v>419612</v>
      </c>
      <c r="I77" s="81">
        <v>1233300</v>
      </c>
      <c r="J77" s="11">
        <v>983845</v>
      </c>
      <c r="K77" s="10" t="str">
        <f t="shared" si="3"/>
        <v>MANIZALES HOSP</v>
      </c>
      <c r="L77" s="10" t="s">
        <v>3498</v>
      </c>
    </row>
    <row r="78" spans="1:12" x14ac:dyDescent="0.25">
      <c r="A78" s="56">
        <v>416812</v>
      </c>
      <c r="B78" s="81">
        <v>0</v>
      </c>
      <c r="C78" s="72">
        <v>140356</v>
      </c>
      <c r="D78" s="35" t="s">
        <v>1235</v>
      </c>
      <c r="E78" s="62" t="s">
        <v>3458</v>
      </c>
      <c r="F78" s="56" t="s">
        <v>3498</v>
      </c>
      <c r="H78" s="56">
        <v>419677</v>
      </c>
      <c r="I78" s="81">
        <v>3300000</v>
      </c>
      <c r="J78" s="11">
        <v>1650000</v>
      </c>
      <c r="K78" s="10" t="str">
        <f t="shared" si="3"/>
        <v>CHAPARRAL HOSP</v>
      </c>
      <c r="L78" s="10" t="s">
        <v>3498</v>
      </c>
    </row>
    <row r="79" spans="1:12" x14ac:dyDescent="0.25">
      <c r="A79" s="56">
        <v>416812</v>
      </c>
      <c r="B79" s="81">
        <v>0</v>
      </c>
      <c r="C79" s="72">
        <v>28788</v>
      </c>
      <c r="D79" s="35" t="s">
        <v>1235</v>
      </c>
      <c r="E79" s="62" t="s">
        <v>3458</v>
      </c>
      <c r="F79" s="56" t="s">
        <v>3498</v>
      </c>
      <c r="H79" s="56">
        <v>419710</v>
      </c>
      <c r="I79" s="81">
        <v>4276181</v>
      </c>
      <c r="J79" s="11">
        <v>2767881</v>
      </c>
      <c r="K79" s="10" t="str">
        <f t="shared" si="3"/>
        <v>MANIZALES HOSP</v>
      </c>
      <c r="L79" s="10" t="s">
        <v>3498</v>
      </c>
    </row>
    <row r="80" spans="1:12" x14ac:dyDescent="0.25">
      <c r="A80" s="56">
        <v>416812</v>
      </c>
      <c r="B80" s="81">
        <v>0</v>
      </c>
      <c r="C80" s="72">
        <v>134598</v>
      </c>
      <c r="D80" s="35" t="s">
        <v>1235</v>
      </c>
      <c r="E80" s="62" t="s">
        <v>3458</v>
      </c>
      <c r="F80" s="56" t="s">
        <v>3498</v>
      </c>
      <c r="H80" s="56">
        <v>419745</v>
      </c>
      <c r="I80" s="81">
        <v>85796092</v>
      </c>
      <c r="J80" s="11">
        <v>57575902</v>
      </c>
      <c r="K80" s="10" t="str">
        <f t="shared" si="3"/>
        <v>MANIZALES HOSP</v>
      </c>
      <c r="L80" s="10" t="s">
        <v>3498</v>
      </c>
    </row>
    <row r="81" spans="1:12" x14ac:dyDescent="0.25">
      <c r="A81" s="56">
        <v>416812</v>
      </c>
      <c r="B81" s="81">
        <v>0</v>
      </c>
      <c r="C81" s="72">
        <v>71238</v>
      </c>
      <c r="D81" s="35" t="s">
        <v>1235</v>
      </c>
      <c r="E81" s="62" t="s">
        <v>3458</v>
      </c>
      <c r="F81" s="56" t="s">
        <v>3498</v>
      </c>
      <c r="H81" s="56">
        <v>419876</v>
      </c>
      <c r="I81" s="81">
        <v>2553262</v>
      </c>
      <c r="J81" s="11">
        <v>101257</v>
      </c>
      <c r="K81" s="10" t="str">
        <f t="shared" si="3"/>
        <v>LIBANO HOSP</v>
      </c>
      <c r="L81" s="10" t="s">
        <v>3498</v>
      </c>
    </row>
    <row r="82" spans="1:12" x14ac:dyDescent="0.25">
      <c r="A82" s="56">
        <v>416812</v>
      </c>
      <c r="B82" s="81">
        <v>0</v>
      </c>
      <c r="C82" s="72">
        <v>31058</v>
      </c>
      <c r="D82" s="35" t="s">
        <v>1235</v>
      </c>
      <c r="E82" s="62" t="s">
        <v>3458</v>
      </c>
      <c r="F82" s="56" t="s">
        <v>3498</v>
      </c>
      <c r="H82" s="56">
        <v>419926</v>
      </c>
      <c r="I82" s="81">
        <v>2117881</v>
      </c>
      <c r="J82" s="11">
        <v>352396</v>
      </c>
      <c r="K82" s="10" t="str">
        <f t="shared" si="3"/>
        <v>IBAGUE HOSP</v>
      </c>
      <c r="L82" s="10" t="s">
        <v>3498</v>
      </c>
    </row>
    <row r="83" spans="1:12" x14ac:dyDescent="0.25">
      <c r="A83" s="56">
        <v>416812</v>
      </c>
      <c r="B83" s="81">
        <v>0</v>
      </c>
      <c r="C83" s="72">
        <v>34607</v>
      </c>
      <c r="D83" s="35" t="s">
        <v>1235</v>
      </c>
      <c r="E83" s="62" t="s">
        <v>3458</v>
      </c>
      <c r="F83" s="56" t="s">
        <v>3498</v>
      </c>
      <c r="H83" s="56">
        <v>419967</v>
      </c>
      <c r="I83" s="81">
        <v>1117618</v>
      </c>
      <c r="J83" s="11">
        <v>23214</v>
      </c>
      <c r="K83" s="10" t="str">
        <f t="shared" si="3"/>
        <v>CHAPARRAL HOSP</v>
      </c>
      <c r="L83" s="10" t="s">
        <v>3498</v>
      </c>
    </row>
    <row r="84" spans="1:12" x14ac:dyDescent="0.25">
      <c r="A84" s="56">
        <v>416831</v>
      </c>
      <c r="B84" s="81">
        <v>3355996</v>
      </c>
      <c r="C84" s="72">
        <v>62596</v>
      </c>
      <c r="D84" s="35" t="s">
        <v>1235</v>
      </c>
      <c r="E84" s="62" t="s">
        <v>3458</v>
      </c>
      <c r="F84" s="56" t="s">
        <v>3498</v>
      </c>
      <c r="H84" s="56">
        <v>419968</v>
      </c>
      <c r="I84" s="81">
        <v>36453233</v>
      </c>
      <c r="J84" s="11">
        <v>3358070</v>
      </c>
      <c r="K84" s="10" t="str">
        <f t="shared" si="3"/>
        <v>DUITAMA HOSP</v>
      </c>
      <c r="L84" s="10" t="s">
        <v>3498</v>
      </c>
    </row>
    <row r="85" spans="1:12" x14ac:dyDescent="0.25">
      <c r="A85" s="56">
        <v>416859</v>
      </c>
      <c r="B85" s="81">
        <v>11253373</v>
      </c>
      <c r="C85" s="72">
        <v>336567</v>
      </c>
      <c r="D85" s="35" t="s">
        <v>1235</v>
      </c>
      <c r="E85" s="62" t="s">
        <v>3502</v>
      </c>
      <c r="F85" s="56" t="s">
        <v>3498</v>
      </c>
      <c r="H85" s="56">
        <v>419971</v>
      </c>
      <c r="I85" s="81">
        <v>1105168</v>
      </c>
      <c r="J85" s="11">
        <v>4398</v>
      </c>
      <c r="K85" s="10" t="str">
        <f t="shared" si="3"/>
        <v>CHAPARRAL HOSP</v>
      </c>
      <c r="L85" s="10" t="s">
        <v>3498</v>
      </c>
    </row>
    <row r="86" spans="1:12" x14ac:dyDescent="0.25">
      <c r="A86" s="56">
        <v>416859</v>
      </c>
      <c r="B86" s="81">
        <v>0</v>
      </c>
      <c r="C86" s="72">
        <v>6800000</v>
      </c>
      <c r="D86" s="51" t="s">
        <v>403</v>
      </c>
      <c r="E86" s="62" t="s">
        <v>3502</v>
      </c>
      <c r="F86" s="56" t="s">
        <v>3498</v>
      </c>
      <c r="H86" s="56">
        <v>419972</v>
      </c>
      <c r="I86" s="81">
        <v>7379840</v>
      </c>
      <c r="J86" s="11">
        <v>1413365</v>
      </c>
      <c r="K86" s="10" t="str">
        <f t="shared" si="3"/>
        <v>DUITAMA HOSP</v>
      </c>
      <c r="L86" s="10" t="s">
        <v>3498</v>
      </c>
    </row>
    <row r="87" spans="1:12" x14ac:dyDescent="0.25">
      <c r="A87" s="56">
        <v>416859</v>
      </c>
      <c r="B87" s="81">
        <v>0</v>
      </c>
      <c r="C87" s="72">
        <v>352396</v>
      </c>
      <c r="D87" s="35" t="s">
        <v>1235</v>
      </c>
      <c r="E87" s="62" t="s">
        <v>3502</v>
      </c>
      <c r="F87" s="56" t="s">
        <v>3498</v>
      </c>
      <c r="H87" s="56">
        <v>419994</v>
      </c>
      <c r="I87" s="81">
        <v>4967900</v>
      </c>
      <c r="J87" s="11">
        <v>1147205</v>
      </c>
      <c r="K87" s="10" t="str">
        <f t="shared" si="3"/>
        <v>DUITAMA HOSP</v>
      </c>
      <c r="L87" s="10" t="s">
        <v>3498</v>
      </c>
    </row>
    <row r="88" spans="1:12" x14ac:dyDescent="0.25">
      <c r="A88" s="56">
        <v>416861</v>
      </c>
      <c r="B88" s="81">
        <v>0</v>
      </c>
      <c r="C88" s="72">
        <v>47670</v>
      </c>
      <c r="D88" s="35" t="s">
        <v>1235</v>
      </c>
      <c r="E88" s="62" t="s">
        <v>3502</v>
      </c>
      <c r="F88" s="56" t="s">
        <v>3498</v>
      </c>
      <c r="H88" s="56">
        <v>420033</v>
      </c>
      <c r="I88" s="81">
        <v>216994</v>
      </c>
      <c r="J88" s="11">
        <v>994</v>
      </c>
      <c r="K88" s="10" t="str">
        <f t="shared" si="3"/>
        <v>IBAGUE HOSP</v>
      </c>
      <c r="L88" s="10" t="s">
        <v>3498</v>
      </c>
    </row>
    <row r="89" spans="1:12" x14ac:dyDescent="0.25">
      <c r="A89" s="56">
        <v>416861</v>
      </c>
      <c r="B89" s="81">
        <v>0</v>
      </c>
      <c r="C89" s="72">
        <v>18850</v>
      </c>
      <c r="D89" s="35" t="s">
        <v>1235</v>
      </c>
      <c r="E89" s="62" t="s">
        <v>3502</v>
      </c>
      <c r="F89" s="56" t="s">
        <v>3498</v>
      </c>
      <c r="H89" s="56">
        <v>420099</v>
      </c>
      <c r="I89" s="81">
        <v>2815707</v>
      </c>
      <c r="J89" s="11">
        <v>333602</v>
      </c>
      <c r="K89" s="10" t="str">
        <f t="shared" si="3"/>
        <v>LIBANO HOSP</v>
      </c>
      <c r="L89" s="10" t="s">
        <v>3498</v>
      </c>
    </row>
    <row r="90" spans="1:12" x14ac:dyDescent="0.25">
      <c r="A90" s="56">
        <v>416861</v>
      </c>
      <c r="B90" s="81">
        <v>0</v>
      </c>
      <c r="C90" s="72">
        <v>207620</v>
      </c>
      <c r="D90" s="35" t="s">
        <v>1235</v>
      </c>
      <c r="E90" s="62" t="s">
        <v>3502</v>
      </c>
      <c r="F90" s="56" t="s">
        <v>3498</v>
      </c>
      <c r="H90" s="56">
        <v>420102</v>
      </c>
      <c r="I90" s="81">
        <v>1200000</v>
      </c>
      <c r="J90" s="11">
        <v>800000</v>
      </c>
      <c r="K90" s="10" t="str">
        <f t="shared" si="3"/>
        <v>LIBANO HOSP</v>
      </c>
      <c r="L90" s="10" t="s">
        <v>3498</v>
      </c>
    </row>
    <row r="91" spans="1:12" x14ac:dyDescent="0.25">
      <c r="A91" s="56">
        <v>416861</v>
      </c>
      <c r="B91" s="81">
        <v>0</v>
      </c>
      <c r="C91" s="72">
        <v>235830</v>
      </c>
      <c r="D91" s="35" t="s">
        <v>1235</v>
      </c>
      <c r="E91" s="62" t="s">
        <v>3502</v>
      </c>
      <c r="F91" s="56" t="s">
        <v>3498</v>
      </c>
      <c r="H91" s="56">
        <v>420257</v>
      </c>
      <c r="I91" s="81">
        <v>87900</v>
      </c>
      <c r="J91" s="11">
        <v>15900</v>
      </c>
      <c r="K91" s="10" t="str">
        <f t="shared" si="3"/>
        <v>DUITAMA HOSP</v>
      </c>
      <c r="L91" s="10" t="s">
        <v>3498</v>
      </c>
    </row>
    <row r="92" spans="1:12" x14ac:dyDescent="0.25">
      <c r="A92" s="56">
        <v>416861</v>
      </c>
      <c r="B92" s="81">
        <v>0</v>
      </c>
      <c r="C92" s="72">
        <v>13350</v>
      </c>
      <c r="D92" s="35" t="s">
        <v>1235</v>
      </c>
      <c r="E92" s="62" t="s">
        <v>3502</v>
      </c>
      <c r="F92" s="56" t="s">
        <v>3498</v>
      </c>
      <c r="H92" s="56">
        <v>420438</v>
      </c>
      <c r="I92" s="81">
        <v>8639508</v>
      </c>
      <c r="J92" s="11">
        <v>2565013</v>
      </c>
      <c r="K92" s="10" t="str">
        <f t="shared" si="3"/>
        <v>CHAPARRAL HOSP</v>
      </c>
      <c r="L92" s="10" t="s">
        <v>3498</v>
      </c>
    </row>
    <row r="93" spans="1:12" x14ac:dyDescent="0.25">
      <c r="A93" s="56">
        <v>416861</v>
      </c>
      <c r="B93" s="81">
        <v>0</v>
      </c>
      <c r="C93" s="72">
        <v>430900</v>
      </c>
      <c r="D93" s="70" t="s">
        <v>419</v>
      </c>
      <c r="E93" s="62" t="s">
        <v>3502</v>
      </c>
      <c r="F93" s="56" t="s">
        <v>3498</v>
      </c>
      <c r="H93" s="56">
        <v>420440</v>
      </c>
      <c r="I93" s="81">
        <v>216994</v>
      </c>
      <c r="J93" s="11">
        <v>90000</v>
      </c>
      <c r="K93" s="10" t="str">
        <f t="shared" si="3"/>
        <v>CHAPARRAL HOSP</v>
      </c>
      <c r="L93" s="10" t="s">
        <v>3498</v>
      </c>
    </row>
    <row r="94" spans="1:12" x14ac:dyDescent="0.25">
      <c r="A94" s="56">
        <v>416895</v>
      </c>
      <c r="B94" s="81">
        <v>514080</v>
      </c>
      <c r="C94" s="72">
        <v>230272</v>
      </c>
      <c r="D94" s="35" t="s">
        <v>1235</v>
      </c>
      <c r="E94" s="62" t="s">
        <v>3458</v>
      </c>
      <c r="F94" s="56" t="s">
        <v>3498</v>
      </c>
      <c r="H94" s="56">
        <v>420443</v>
      </c>
      <c r="I94" s="82">
        <v>2490593</v>
      </c>
      <c r="J94" s="11">
        <v>575900</v>
      </c>
      <c r="K94" s="10" t="str">
        <f t="shared" si="3"/>
        <v>CHAPARRAL HOSP</v>
      </c>
      <c r="L94" s="10" t="s">
        <v>3498</v>
      </c>
    </row>
    <row r="95" spans="1:12" x14ac:dyDescent="0.25">
      <c r="A95" s="56">
        <v>416900</v>
      </c>
      <c r="B95" s="81">
        <v>8320035</v>
      </c>
      <c r="C95" s="72">
        <v>2800000</v>
      </c>
      <c r="D95" s="70" t="s">
        <v>419</v>
      </c>
      <c r="E95" s="62" t="s">
        <v>3458</v>
      </c>
      <c r="F95" s="56" t="s">
        <v>3498</v>
      </c>
      <c r="H95" s="56">
        <v>420515</v>
      </c>
      <c r="I95" s="81">
        <v>23059912</v>
      </c>
      <c r="J95" s="11">
        <v>3051186</v>
      </c>
      <c r="K95" s="10" t="str">
        <f t="shared" si="3"/>
        <v>CHAPARRAL HOSP</v>
      </c>
      <c r="L95" s="10" t="s">
        <v>3498</v>
      </c>
    </row>
    <row r="96" spans="1:12" x14ac:dyDescent="0.25">
      <c r="A96" s="56">
        <v>416900</v>
      </c>
      <c r="B96" s="82">
        <v>8320035</v>
      </c>
      <c r="C96" s="72">
        <v>3780000</v>
      </c>
      <c r="D96" s="70" t="s">
        <v>531</v>
      </c>
      <c r="E96" s="62" t="s">
        <v>3458</v>
      </c>
      <c r="F96" s="56" t="s">
        <v>3498</v>
      </c>
      <c r="H96" s="56">
        <v>420568</v>
      </c>
      <c r="I96" s="81">
        <v>7423049</v>
      </c>
      <c r="J96" s="11">
        <v>2232844</v>
      </c>
      <c r="K96" s="10" t="str">
        <f t="shared" si="3"/>
        <v>CHAPARRAL HOSP</v>
      </c>
      <c r="L96" s="10" t="s">
        <v>3498</v>
      </c>
    </row>
    <row r="97" spans="1:12" x14ac:dyDescent="0.25">
      <c r="A97" s="56">
        <v>416900</v>
      </c>
      <c r="B97" s="81">
        <v>8320035</v>
      </c>
      <c r="C97" s="72">
        <v>38151</v>
      </c>
      <c r="D97" s="35" t="s">
        <v>1235</v>
      </c>
      <c r="E97" s="62" t="s">
        <v>3458</v>
      </c>
      <c r="F97" s="56" t="s">
        <v>3498</v>
      </c>
      <c r="H97" s="56">
        <v>420573</v>
      </c>
      <c r="I97" s="81">
        <v>80832</v>
      </c>
      <c r="J97" s="11">
        <v>80831</v>
      </c>
      <c r="K97" s="10" t="str">
        <f t="shared" si="3"/>
        <v>CHAPARRAL HOSP</v>
      </c>
      <c r="L97" s="10" t="s">
        <v>3498</v>
      </c>
    </row>
    <row r="98" spans="1:12" x14ac:dyDescent="0.25">
      <c r="A98" s="56">
        <v>416914</v>
      </c>
      <c r="B98" s="81">
        <v>8815840</v>
      </c>
      <c r="C98" s="72">
        <v>384355</v>
      </c>
      <c r="D98" s="35" t="s">
        <v>1235</v>
      </c>
      <c r="E98" s="62" t="s">
        <v>3485</v>
      </c>
      <c r="F98" s="56" t="s">
        <v>3498</v>
      </c>
      <c r="H98" s="56">
        <v>420577</v>
      </c>
      <c r="I98" s="81">
        <v>3763038</v>
      </c>
      <c r="J98" s="11">
        <v>793617</v>
      </c>
      <c r="K98" s="10" t="str">
        <f t="shared" si="3"/>
        <v>CHAPARRAL HOSP</v>
      </c>
      <c r="L98" s="10" t="s">
        <v>3498</v>
      </c>
    </row>
    <row r="99" spans="1:12" x14ac:dyDescent="0.25">
      <c r="A99" s="56">
        <v>416917</v>
      </c>
      <c r="B99" s="81">
        <v>11955520</v>
      </c>
      <c r="C99" s="72">
        <v>384355</v>
      </c>
      <c r="D99" s="35" t="s">
        <v>1235</v>
      </c>
      <c r="E99" s="62" t="s">
        <v>3485</v>
      </c>
      <c r="F99" s="56" t="s">
        <v>3498</v>
      </c>
      <c r="H99" s="56">
        <v>420595</v>
      </c>
      <c r="I99" s="81">
        <v>3741669</v>
      </c>
      <c r="J99" s="11">
        <v>8268</v>
      </c>
      <c r="K99" s="10" t="str">
        <f t="shared" si="3"/>
        <v>LIBANO HOSP</v>
      </c>
      <c r="L99" s="10" t="s">
        <v>3498</v>
      </c>
    </row>
    <row r="100" spans="1:12" x14ac:dyDescent="0.25">
      <c r="A100" s="56">
        <v>416917</v>
      </c>
      <c r="B100" s="81">
        <v>11955520</v>
      </c>
      <c r="C100" s="72">
        <v>65650</v>
      </c>
      <c r="D100" s="35" t="s">
        <v>1235</v>
      </c>
      <c r="E100" s="62" t="s">
        <v>3485</v>
      </c>
      <c r="F100" s="56" t="s">
        <v>3498</v>
      </c>
      <c r="H100" s="56">
        <v>420689</v>
      </c>
      <c r="I100" s="81">
        <v>12172400</v>
      </c>
      <c r="J100" s="11">
        <v>5700</v>
      </c>
      <c r="K100" s="10" t="str">
        <f t="shared" si="3"/>
        <v>DUITAMA HOSP</v>
      </c>
      <c r="L100" s="10" t="s">
        <v>3498</v>
      </c>
    </row>
    <row r="101" spans="1:12" x14ac:dyDescent="0.25">
      <c r="A101" s="56">
        <v>416917</v>
      </c>
      <c r="B101" s="81">
        <v>11955520</v>
      </c>
      <c r="C101" s="72">
        <v>478570</v>
      </c>
      <c r="D101" s="35" t="s">
        <v>1235</v>
      </c>
      <c r="E101" s="62" t="s">
        <v>3485</v>
      </c>
      <c r="F101" s="56" t="s">
        <v>3498</v>
      </c>
      <c r="H101" s="56">
        <v>420703</v>
      </c>
      <c r="I101" s="81">
        <v>16178239</v>
      </c>
      <c r="J101" s="11">
        <v>3214310</v>
      </c>
      <c r="K101" s="10" t="str">
        <f t="shared" si="3"/>
        <v>LIBANO HOSP</v>
      </c>
      <c r="L101" s="10" t="s">
        <v>3498</v>
      </c>
    </row>
    <row r="102" spans="1:12" x14ac:dyDescent="0.25">
      <c r="A102" s="56">
        <v>416919</v>
      </c>
      <c r="B102" s="81">
        <v>216994</v>
      </c>
      <c r="C102" s="72">
        <v>994</v>
      </c>
      <c r="D102" s="35" t="s">
        <v>1235</v>
      </c>
      <c r="E102" s="62" t="s">
        <v>3485</v>
      </c>
      <c r="F102" s="56" t="s">
        <v>3498</v>
      </c>
      <c r="H102" s="56">
        <v>420773</v>
      </c>
      <c r="I102" s="81">
        <v>43062</v>
      </c>
      <c r="J102" s="11">
        <v>18678</v>
      </c>
      <c r="K102" s="10" t="str">
        <f t="shared" si="3"/>
        <v>CHAPARRAL HOSP</v>
      </c>
      <c r="L102" s="10" t="s">
        <v>3498</v>
      </c>
    </row>
    <row r="103" spans="1:12" x14ac:dyDescent="0.25">
      <c r="A103" s="56">
        <v>416926</v>
      </c>
      <c r="B103" s="81">
        <v>1200000</v>
      </c>
      <c r="C103" s="72">
        <v>297475</v>
      </c>
      <c r="D103" s="35" t="s">
        <v>1235</v>
      </c>
      <c r="E103" s="62" t="s">
        <v>3458</v>
      </c>
      <c r="F103" s="56" t="s">
        <v>3498</v>
      </c>
      <c r="H103" s="56">
        <v>420775</v>
      </c>
      <c r="I103" s="81">
        <v>71770</v>
      </c>
      <c r="J103" s="11">
        <v>41115</v>
      </c>
      <c r="K103" s="10" t="str">
        <f t="shared" si="3"/>
        <v>CHAPARRAL HOSP</v>
      </c>
      <c r="L103" s="10" t="s">
        <v>3498</v>
      </c>
    </row>
    <row r="104" spans="1:12" x14ac:dyDescent="0.25">
      <c r="A104" s="56">
        <v>416936</v>
      </c>
      <c r="B104" s="81">
        <v>5464973</v>
      </c>
      <c r="C104" s="72">
        <v>31298</v>
      </c>
      <c r="D104" s="35" t="s">
        <v>1235</v>
      </c>
      <c r="E104" s="62" t="s">
        <v>3458</v>
      </c>
      <c r="F104" s="56" t="s">
        <v>3498</v>
      </c>
      <c r="H104" s="56">
        <v>420780</v>
      </c>
      <c r="I104" s="81">
        <v>102550</v>
      </c>
      <c r="J104" s="11">
        <v>18550</v>
      </c>
      <c r="K104" s="10" t="str">
        <f t="shared" si="3"/>
        <v>DUITAMA HOSP</v>
      </c>
      <c r="L104" s="10" t="s">
        <v>3498</v>
      </c>
    </row>
    <row r="105" spans="1:12" x14ac:dyDescent="0.25">
      <c r="A105" s="56">
        <v>416936</v>
      </c>
      <c r="B105" s="81">
        <v>5464973</v>
      </c>
      <c r="C105" s="72">
        <v>34027</v>
      </c>
      <c r="D105" s="35" t="s">
        <v>1235</v>
      </c>
      <c r="E105" s="62" t="s">
        <v>3458</v>
      </c>
      <c r="F105" s="56" t="s">
        <v>3498</v>
      </c>
      <c r="H105" s="56">
        <v>420788</v>
      </c>
      <c r="I105" s="81">
        <v>7037140</v>
      </c>
      <c r="J105" s="11">
        <v>2304128</v>
      </c>
      <c r="K105" s="10" t="str">
        <f t="shared" si="3"/>
        <v>MANIZALES HOSP</v>
      </c>
      <c r="L105" s="10" t="s">
        <v>3498</v>
      </c>
    </row>
    <row r="106" spans="1:12" x14ac:dyDescent="0.25">
      <c r="A106" s="56">
        <v>416936</v>
      </c>
      <c r="B106" s="81">
        <v>5464973</v>
      </c>
      <c r="C106" s="72">
        <v>34323</v>
      </c>
      <c r="D106" s="35" t="s">
        <v>1235</v>
      </c>
      <c r="E106" s="62" t="s">
        <v>3458</v>
      </c>
      <c r="F106" s="56" t="s">
        <v>3498</v>
      </c>
      <c r="H106" s="56">
        <v>420870</v>
      </c>
      <c r="I106" s="81">
        <v>3234738</v>
      </c>
      <c r="J106" s="11">
        <v>892253</v>
      </c>
      <c r="K106" s="10" t="str">
        <f t="shared" si="3"/>
        <v>LIBANO HOSP</v>
      </c>
      <c r="L106" s="10" t="s">
        <v>3498</v>
      </c>
    </row>
    <row r="107" spans="1:12" x14ac:dyDescent="0.25">
      <c r="A107" s="56">
        <v>416936</v>
      </c>
      <c r="B107" s="81">
        <v>5464973</v>
      </c>
      <c r="C107" s="72">
        <v>2082325</v>
      </c>
      <c r="D107" s="35" t="s">
        <v>1235</v>
      </c>
      <c r="E107" s="62" t="s">
        <v>3458</v>
      </c>
      <c r="F107" s="56" t="s">
        <v>3498</v>
      </c>
      <c r="H107" s="56">
        <v>421353</v>
      </c>
      <c r="I107" s="81">
        <v>1600000</v>
      </c>
      <c r="J107" s="11">
        <v>400000</v>
      </c>
      <c r="K107" s="10" t="str">
        <f t="shared" si="3"/>
        <v>MANIZALES HOSP</v>
      </c>
      <c r="L107" s="10" t="s">
        <v>3498</v>
      </c>
    </row>
    <row r="108" spans="1:12" x14ac:dyDescent="0.25">
      <c r="A108" s="56">
        <v>416937</v>
      </c>
      <c r="B108" s="81">
        <v>494715</v>
      </c>
      <c r="C108" s="72">
        <v>34027</v>
      </c>
      <c r="D108" s="35" t="s">
        <v>1235</v>
      </c>
      <c r="E108" s="62" t="s">
        <v>3458</v>
      </c>
      <c r="F108" s="56" t="s">
        <v>3498</v>
      </c>
      <c r="H108" s="56">
        <v>421446</v>
      </c>
      <c r="I108" s="81">
        <v>2746098</v>
      </c>
      <c r="J108" s="11">
        <v>1405050</v>
      </c>
      <c r="K108" s="10" t="str">
        <f t="shared" si="3"/>
        <v>ZIPAQUIRA HOSP</v>
      </c>
      <c r="L108" s="10" t="s">
        <v>3498</v>
      </c>
    </row>
    <row r="109" spans="1:12" x14ac:dyDescent="0.25">
      <c r="A109" s="56">
        <v>416937</v>
      </c>
      <c r="B109" s="81">
        <v>494715</v>
      </c>
      <c r="C109" s="72">
        <v>31298</v>
      </c>
      <c r="D109" s="35" t="s">
        <v>1235</v>
      </c>
      <c r="E109" s="62" t="s">
        <v>3458</v>
      </c>
      <c r="F109" s="56" t="s">
        <v>3498</v>
      </c>
      <c r="H109" s="56">
        <v>421486</v>
      </c>
      <c r="I109" s="81">
        <v>14859025</v>
      </c>
      <c r="J109" s="11">
        <v>3247140</v>
      </c>
      <c r="K109" s="10" t="str">
        <f t="shared" si="3"/>
        <v>ZIPAQUIRA HOSP</v>
      </c>
      <c r="L109" s="10" t="s">
        <v>3498</v>
      </c>
    </row>
    <row r="110" spans="1:12" x14ac:dyDescent="0.25">
      <c r="A110" s="56">
        <v>416938</v>
      </c>
      <c r="B110" s="81">
        <v>15278900</v>
      </c>
      <c r="C110" s="72">
        <v>1108940</v>
      </c>
      <c r="D110" s="35" t="s">
        <v>1235</v>
      </c>
      <c r="E110" s="62" t="s">
        <v>3485</v>
      </c>
      <c r="F110" s="56" t="s">
        <v>3498</v>
      </c>
      <c r="H110" s="56">
        <v>421534</v>
      </c>
      <c r="I110" s="81">
        <v>14585771</v>
      </c>
      <c r="J110" s="11">
        <v>3251290</v>
      </c>
      <c r="K110" s="10" t="str">
        <f t="shared" si="3"/>
        <v>ZIPAQUIRA HOSP</v>
      </c>
      <c r="L110" s="10" t="s">
        <v>3498</v>
      </c>
    </row>
    <row r="111" spans="1:12" x14ac:dyDescent="0.25">
      <c r="A111" s="56">
        <v>416938</v>
      </c>
      <c r="B111" s="81">
        <v>15278900</v>
      </c>
      <c r="C111" s="72">
        <v>339480</v>
      </c>
      <c r="D111" s="35" t="s">
        <v>1235</v>
      </c>
      <c r="E111" s="62" t="s">
        <v>3485</v>
      </c>
      <c r="F111" s="56" t="s">
        <v>3498</v>
      </c>
      <c r="H111" s="56">
        <v>421548</v>
      </c>
      <c r="I111" s="81">
        <v>9884152</v>
      </c>
      <c r="J111" s="11">
        <v>1353640</v>
      </c>
      <c r="K111" s="10" t="str">
        <f t="shared" si="3"/>
        <v>ZIPAQUIRA HOSP</v>
      </c>
      <c r="L111" s="10" t="s">
        <v>3498</v>
      </c>
    </row>
    <row r="112" spans="1:12" x14ac:dyDescent="0.25">
      <c r="A112" s="56">
        <v>416938</v>
      </c>
      <c r="B112" s="81">
        <v>15278900</v>
      </c>
      <c r="C112" s="72">
        <v>349355</v>
      </c>
      <c r="D112" s="35" t="s">
        <v>1235</v>
      </c>
      <c r="E112" s="62" t="s">
        <v>3485</v>
      </c>
      <c r="F112" s="56" t="s">
        <v>3498</v>
      </c>
      <c r="H112" s="56">
        <v>421583</v>
      </c>
      <c r="I112" s="81">
        <v>4901949</v>
      </c>
      <c r="J112" s="11">
        <v>26364</v>
      </c>
      <c r="K112" s="10" t="str">
        <f t="shared" si="3"/>
        <v>LIBANO HOSP</v>
      </c>
      <c r="L112" s="10" t="s">
        <v>3498</v>
      </c>
    </row>
    <row r="113" spans="1:12" x14ac:dyDescent="0.25">
      <c r="A113" s="56">
        <v>416938</v>
      </c>
      <c r="B113" s="81">
        <v>15278900</v>
      </c>
      <c r="C113" s="72">
        <v>1493570</v>
      </c>
      <c r="D113" s="35" t="s">
        <v>1235</v>
      </c>
      <c r="E113" s="62" t="s">
        <v>3485</v>
      </c>
      <c r="F113" s="56" t="s">
        <v>3498</v>
      </c>
      <c r="H113" s="56">
        <v>421780</v>
      </c>
      <c r="I113" s="81">
        <v>49374253</v>
      </c>
      <c r="J113" s="11">
        <v>8443980</v>
      </c>
      <c r="K113" s="10" t="str">
        <f t="shared" si="3"/>
        <v>DUITAMA HOSP</v>
      </c>
      <c r="L113" s="10" t="s">
        <v>3498</v>
      </c>
    </row>
    <row r="114" spans="1:12" x14ac:dyDescent="0.25">
      <c r="A114" s="56">
        <v>416968</v>
      </c>
      <c r="B114" s="81">
        <v>4052563</v>
      </c>
      <c r="C114" s="72">
        <v>68054</v>
      </c>
      <c r="D114" s="35" t="s">
        <v>1235</v>
      </c>
      <c r="E114" s="62" t="s">
        <v>3458</v>
      </c>
      <c r="F114" s="56" t="s">
        <v>3498</v>
      </c>
      <c r="H114" s="56">
        <v>421874</v>
      </c>
      <c r="I114" s="81">
        <v>3316256</v>
      </c>
      <c r="J114" s="11">
        <v>1426731</v>
      </c>
      <c r="K114" s="10" t="str">
        <f t="shared" si="3"/>
        <v>CHAPARRAL HOSP</v>
      </c>
      <c r="L114" s="10" t="s">
        <v>3498</v>
      </c>
    </row>
    <row r="115" spans="1:12" x14ac:dyDescent="0.25">
      <c r="A115" s="56">
        <v>416968</v>
      </c>
      <c r="B115" s="81">
        <v>4052563</v>
      </c>
      <c r="C115" s="72">
        <v>73305</v>
      </c>
      <c r="D115" s="35" t="s">
        <v>1235</v>
      </c>
      <c r="E115" s="62" t="s">
        <v>3458</v>
      </c>
      <c r="F115" s="56" t="s">
        <v>3498</v>
      </c>
      <c r="H115" s="56">
        <v>421890</v>
      </c>
      <c r="I115" s="81">
        <v>56197338</v>
      </c>
      <c r="J115" s="11">
        <v>23915328</v>
      </c>
      <c r="K115" s="10" t="str">
        <f t="shared" si="3"/>
        <v>MANIZALES HOSP</v>
      </c>
      <c r="L115" s="10" t="s">
        <v>3498</v>
      </c>
    </row>
    <row r="116" spans="1:12" x14ac:dyDescent="0.25">
      <c r="A116" s="56">
        <v>416968</v>
      </c>
      <c r="B116" s="81">
        <v>4052563</v>
      </c>
      <c r="C116" s="72">
        <v>143617</v>
      </c>
      <c r="D116" s="35" t="s">
        <v>1235</v>
      </c>
      <c r="E116" s="62" t="s">
        <v>3458</v>
      </c>
      <c r="F116" s="56" t="s">
        <v>3498</v>
      </c>
      <c r="H116" s="56">
        <v>422011</v>
      </c>
      <c r="I116" s="81">
        <v>13437337</v>
      </c>
      <c r="J116" s="11">
        <v>1550325</v>
      </c>
      <c r="K116" s="10" t="str">
        <f t="shared" si="3"/>
        <v>MANIZALES HOSP</v>
      </c>
      <c r="L116" s="10" t="s">
        <v>3498</v>
      </c>
    </row>
    <row r="117" spans="1:12" x14ac:dyDescent="0.25">
      <c r="A117" s="56">
        <v>416968</v>
      </c>
      <c r="B117" s="81">
        <v>4052563</v>
      </c>
      <c r="C117" s="72">
        <v>23547</v>
      </c>
      <c r="D117" s="35" t="s">
        <v>1235</v>
      </c>
      <c r="E117" s="62" t="s">
        <v>3458</v>
      </c>
      <c r="F117" s="56" t="s">
        <v>3498</v>
      </c>
      <c r="H117" s="56">
        <v>422130</v>
      </c>
      <c r="I117" s="81">
        <v>5730500</v>
      </c>
      <c r="J117" s="11">
        <v>1682545</v>
      </c>
      <c r="K117" s="10" t="str">
        <f t="shared" si="3"/>
        <v>DUITAMA HOSP</v>
      </c>
      <c r="L117" s="10" t="s">
        <v>3498</v>
      </c>
    </row>
    <row r="118" spans="1:12" x14ac:dyDescent="0.25">
      <c r="A118" s="56">
        <v>417033</v>
      </c>
      <c r="B118" s="81">
        <v>19911943</v>
      </c>
      <c r="C118" s="72">
        <v>226477</v>
      </c>
      <c r="D118" s="35" t="s">
        <v>1235</v>
      </c>
      <c r="E118" s="62" t="s">
        <v>3483</v>
      </c>
      <c r="F118" s="56" t="s">
        <v>3498</v>
      </c>
      <c r="H118" s="56">
        <v>422136</v>
      </c>
      <c r="I118" s="81">
        <v>101669991</v>
      </c>
      <c r="J118" s="11">
        <v>10728255</v>
      </c>
      <c r="K118" s="10" t="str">
        <f t="shared" si="3"/>
        <v>MANIZALES HOSP</v>
      </c>
      <c r="L118" s="10" t="s">
        <v>3498</v>
      </c>
    </row>
    <row r="119" spans="1:12" x14ac:dyDescent="0.25">
      <c r="A119" s="56">
        <v>417033</v>
      </c>
      <c r="B119" s="81">
        <v>19911943</v>
      </c>
      <c r="C119" s="72">
        <v>274335</v>
      </c>
      <c r="D119" s="35" t="s">
        <v>1235</v>
      </c>
      <c r="E119" s="62" t="s">
        <v>3483</v>
      </c>
      <c r="F119" s="56" t="s">
        <v>3498</v>
      </c>
      <c r="H119" s="56">
        <v>422164</v>
      </c>
      <c r="I119" s="81">
        <v>34138413</v>
      </c>
      <c r="J119" s="11">
        <v>5407413</v>
      </c>
      <c r="K119" s="10" t="str">
        <f t="shared" si="3"/>
        <v>DUITAMA HOSP</v>
      </c>
      <c r="L119" s="10" t="s">
        <v>3498</v>
      </c>
    </row>
    <row r="120" spans="1:12" x14ac:dyDescent="0.25">
      <c r="A120" s="56">
        <v>417033</v>
      </c>
      <c r="B120" s="81">
        <v>19911943</v>
      </c>
      <c r="C120" s="72">
        <v>307521</v>
      </c>
      <c r="D120" s="35" t="s">
        <v>1235</v>
      </c>
      <c r="E120" s="62" t="s">
        <v>3483</v>
      </c>
      <c r="F120" s="56" t="s">
        <v>3498</v>
      </c>
      <c r="H120" s="56">
        <v>422171</v>
      </c>
      <c r="I120" s="81">
        <v>1659064</v>
      </c>
      <c r="J120" s="11">
        <v>1619064</v>
      </c>
      <c r="K120" s="10" t="str">
        <f t="shared" si="3"/>
        <v>MANIZALES HOSP</v>
      </c>
      <c r="L120" s="10" t="s">
        <v>3498</v>
      </c>
    </row>
    <row r="121" spans="1:12" x14ac:dyDescent="0.25">
      <c r="A121" s="56">
        <v>417033</v>
      </c>
      <c r="B121" s="81">
        <v>19911943</v>
      </c>
      <c r="C121" s="72">
        <v>420453</v>
      </c>
      <c r="D121" s="70" t="s">
        <v>419</v>
      </c>
      <c r="E121" s="62" t="s">
        <v>3483</v>
      </c>
      <c r="F121" s="56" t="s">
        <v>3498</v>
      </c>
      <c r="H121" s="56">
        <v>422438</v>
      </c>
      <c r="I121" s="81">
        <v>615300</v>
      </c>
      <c r="J121" s="11">
        <v>111300</v>
      </c>
      <c r="K121" s="10" t="str">
        <f t="shared" si="3"/>
        <v>DUITAMA HOSP</v>
      </c>
      <c r="L121" s="10" t="s">
        <v>3498</v>
      </c>
    </row>
    <row r="122" spans="1:12" x14ac:dyDescent="0.25">
      <c r="A122" s="56">
        <v>417033</v>
      </c>
      <c r="B122" s="81">
        <v>19911943</v>
      </c>
      <c r="C122" s="72">
        <v>336567</v>
      </c>
      <c r="D122" s="35" t="s">
        <v>1235</v>
      </c>
      <c r="E122" s="62" t="s">
        <v>3483</v>
      </c>
      <c r="F122" s="56" t="s">
        <v>3498</v>
      </c>
      <c r="H122" s="56">
        <v>422524</v>
      </c>
      <c r="I122" s="81">
        <v>73000</v>
      </c>
      <c r="J122" s="11">
        <v>32456</v>
      </c>
      <c r="K122" s="10" t="str">
        <f t="shared" si="3"/>
        <v>MANIZALES HOSP</v>
      </c>
      <c r="L122" s="10" t="s">
        <v>3498</v>
      </c>
    </row>
    <row r="123" spans="1:12" x14ac:dyDescent="0.25">
      <c r="A123" s="56">
        <v>417033</v>
      </c>
      <c r="B123" s="81">
        <v>19911943</v>
      </c>
      <c r="C123" s="72">
        <v>323408</v>
      </c>
      <c r="D123" s="70" t="s">
        <v>419</v>
      </c>
      <c r="E123" s="62" t="s">
        <v>3483</v>
      </c>
      <c r="F123" s="56" t="s">
        <v>3498</v>
      </c>
      <c r="H123" s="56">
        <v>422527</v>
      </c>
      <c r="I123" s="81">
        <v>219000</v>
      </c>
      <c r="J123" s="11">
        <v>97368</v>
      </c>
      <c r="K123" s="10" t="str">
        <f t="shared" si="3"/>
        <v>MANIZALES HOSP</v>
      </c>
      <c r="L123" s="10" t="s">
        <v>3498</v>
      </c>
    </row>
    <row r="124" spans="1:12" x14ac:dyDescent="0.25">
      <c r="A124" s="56">
        <v>417050</v>
      </c>
      <c r="B124" s="81">
        <v>7905438</v>
      </c>
      <c r="C124" s="72">
        <v>352396</v>
      </c>
      <c r="D124" s="35" t="s">
        <v>1235</v>
      </c>
      <c r="E124" s="62" t="s">
        <v>3483</v>
      </c>
      <c r="F124" s="56" t="s">
        <v>3498</v>
      </c>
      <c r="H124" s="56">
        <v>422535</v>
      </c>
      <c r="I124" s="81">
        <v>830250</v>
      </c>
      <c r="J124" s="11">
        <v>616990</v>
      </c>
      <c r="K124" s="10" t="str">
        <f t="shared" si="3"/>
        <v>MANIZALES HOSP</v>
      </c>
      <c r="L124" s="10" t="s">
        <v>3498</v>
      </c>
    </row>
    <row r="125" spans="1:12" x14ac:dyDescent="0.25">
      <c r="A125" s="56">
        <v>417050</v>
      </c>
      <c r="B125" s="81">
        <v>7905438</v>
      </c>
      <c r="C125" s="72">
        <v>336567</v>
      </c>
      <c r="D125" s="35" t="s">
        <v>1235</v>
      </c>
      <c r="E125" s="62" t="s">
        <v>3483</v>
      </c>
      <c r="F125" s="56" t="s">
        <v>3498</v>
      </c>
      <c r="H125" s="56">
        <v>422566</v>
      </c>
      <c r="I125" s="81">
        <v>2459523</v>
      </c>
      <c r="J125" s="11">
        <v>990034</v>
      </c>
      <c r="K125" s="10" t="str">
        <f t="shared" si="3"/>
        <v>MANIZALES HOSP</v>
      </c>
      <c r="L125" s="10" t="s">
        <v>3498</v>
      </c>
    </row>
    <row r="126" spans="1:12" x14ac:dyDescent="0.25">
      <c r="A126" s="56">
        <v>417057</v>
      </c>
      <c r="B126" s="81">
        <v>4217881</v>
      </c>
      <c r="C126" s="72">
        <v>650000</v>
      </c>
      <c r="D126" s="70" t="s">
        <v>419</v>
      </c>
      <c r="E126" s="62" t="s">
        <v>3483</v>
      </c>
      <c r="F126" s="56" t="s">
        <v>3498</v>
      </c>
      <c r="H126" s="56">
        <v>422691</v>
      </c>
      <c r="I126" s="81">
        <v>9937078</v>
      </c>
      <c r="J126" s="11">
        <v>2995755</v>
      </c>
      <c r="K126" s="10" t="str">
        <f t="shared" si="3"/>
        <v>LIBANO HOSP</v>
      </c>
      <c r="L126" s="10" t="s">
        <v>3498</v>
      </c>
    </row>
    <row r="127" spans="1:12" x14ac:dyDescent="0.25">
      <c r="A127" s="56">
        <v>417105</v>
      </c>
      <c r="B127" s="81">
        <v>1841744</v>
      </c>
      <c r="C127" s="72">
        <v>38505</v>
      </c>
      <c r="D127" s="35" t="s">
        <v>1235</v>
      </c>
      <c r="E127" s="62" t="s">
        <v>3485</v>
      </c>
      <c r="F127" s="56" t="s">
        <v>3498</v>
      </c>
      <c r="H127" s="56">
        <v>422927</v>
      </c>
      <c r="I127" s="81">
        <v>8899711</v>
      </c>
      <c r="J127" s="11">
        <v>706250</v>
      </c>
      <c r="K127" s="10" t="str">
        <f t="shared" si="3"/>
        <v>CHAPARRAL HOSP</v>
      </c>
      <c r="L127" s="10" t="s">
        <v>3498</v>
      </c>
    </row>
    <row r="128" spans="1:12" x14ac:dyDescent="0.25">
      <c r="A128" s="56">
        <v>417105</v>
      </c>
      <c r="B128" s="81">
        <v>1841744</v>
      </c>
      <c r="C128" s="72">
        <v>1029010</v>
      </c>
      <c r="D128" s="35" t="s">
        <v>1235</v>
      </c>
      <c r="E128" s="62" t="s">
        <v>3485</v>
      </c>
      <c r="F128" s="56" t="s">
        <v>3498</v>
      </c>
      <c r="H128" s="56">
        <v>422930</v>
      </c>
      <c r="I128" s="81">
        <v>9997666</v>
      </c>
      <c r="J128" s="11">
        <v>14600000</v>
      </c>
      <c r="K128" s="10" t="str">
        <f t="shared" si="3"/>
        <v>LIBANO HOSP</v>
      </c>
      <c r="L128" s="10" t="s">
        <v>3498</v>
      </c>
    </row>
    <row r="129" spans="1:12" x14ac:dyDescent="0.25">
      <c r="A129" s="56">
        <v>417296</v>
      </c>
      <c r="B129" s="81">
        <v>2165879</v>
      </c>
      <c r="C129" s="72">
        <v>31298</v>
      </c>
      <c r="D129" s="35" t="s">
        <v>1235</v>
      </c>
      <c r="E129" s="62" t="s">
        <v>3458</v>
      </c>
      <c r="F129" s="56" t="s">
        <v>3498</v>
      </c>
      <c r="H129" s="56">
        <v>422931</v>
      </c>
      <c r="I129" s="81">
        <v>7307474</v>
      </c>
      <c r="J129" s="11">
        <v>12347365</v>
      </c>
      <c r="K129" s="10" t="str">
        <f t="shared" si="3"/>
        <v>LIBANO HOSP</v>
      </c>
      <c r="L129" s="10" t="s">
        <v>3498</v>
      </c>
    </row>
    <row r="130" spans="1:12" x14ac:dyDescent="0.25">
      <c r="A130" s="56">
        <v>417296</v>
      </c>
      <c r="B130" s="81">
        <v>2165879</v>
      </c>
      <c r="C130" s="72">
        <v>352396</v>
      </c>
      <c r="D130" s="35" t="s">
        <v>1235</v>
      </c>
      <c r="E130" s="62" t="s">
        <v>3458</v>
      </c>
      <c r="F130" s="56" t="s">
        <v>3498</v>
      </c>
      <c r="H130" s="56">
        <v>423071</v>
      </c>
      <c r="I130" s="81">
        <v>14247666</v>
      </c>
      <c r="J130" s="11">
        <v>21891257</v>
      </c>
      <c r="K130" s="10" t="str">
        <f t="shared" si="3"/>
        <v>LIBANO HOSP</v>
      </c>
      <c r="L130" s="10" t="s">
        <v>3498</v>
      </c>
    </row>
    <row r="131" spans="1:12" x14ac:dyDescent="0.25">
      <c r="A131" s="56">
        <v>417438</v>
      </c>
      <c r="B131" s="81">
        <v>556700</v>
      </c>
      <c r="C131" s="72">
        <v>100700</v>
      </c>
      <c r="D131" s="35" t="s">
        <v>1235</v>
      </c>
      <c r="E131" s="62" t="s">
        <v>3483</v>
      </c>
      <c r="F131" s="56" t="s">
        <v>3498</v>
      </c>
      <c r="H131" s="56">
        <v>423183</v>
      </c>
      <c r="I131" s="81">
        <v>12902565</v>
      </c>
      <c r="J131" s="11">
        <v>1367540</v>
      </c>
      <c r="K131" s="10" t="str">
        <f t="shared" si="3"/>
        <v>LIBANO HOSP</v>
      </c>
      <c r="L131" s="10" t="s">
        <v>3498</v>
      </c>
    </row>
    <row r="132" spans="1:12" x14ac:dyDescent="0.25">
      <c r="A132" s="56">
        <v>417439</v>
      </c>
      <c r="B132" s="81">
        <v>43950</v>
      </c>
      <c r="C132" s="72">
        <v>7950</v>
      </c>
      <c r="D132" s="35" t="s">
        <v>1235</v>
      </c>
      <c r="E132" s="62" t="s">
        <v>3483</v>
      </c>
      <c r="F132" s="56" t="s">
        <v>3498</v>
      </c>
      <c r="H132" s="56">
        <v>423322</v>
      </c>
      <c r="I132" s="81">
        <v>6032547</v>
      </c>
      <c r="J132" s="11">
        <v>2081557</v>
      </c>
      <c r="K132" s="10" t="str">
        <f t="shared" ref="K132:K195" si="4">VLOOKUP($H132,A132:F10789,5,FALSE)</f>
        <v>CHAPARRAL HOSP</v>
      </c>
      <c r="L132" s="10" t="s">
        <v>3498</v>
      </c>
    </row>
    <row r="133" spans="1:12" x14ac:dyDescent="0.25">
      <c r="A133" s="56">
        <v>417558</v>
      </c>
      <c r="B133" s="81">
        <v>3450000</v>
      </c>
      <c r="C133" s="72">
        <v>650000</v>
      </c>
      <c r="D133" s="70" t="s">
        <v>419</v>
      </c>
      <c r="E133" s="62" t="s">
        <v>3502</v>
      </c>
      <c r="F133" s="56" t="s">
        <v>3498</v>
      </c>
      <c r="H133" s="56">
        <v>423973</v>
      </c>
      <c r="I133" s="81">
        <v>2345469</v>
      </c>
      <c r="J133" s="11">
        <v>1000310</v>
      </c>
      <c r="K133" s="10" t="str">
        <f t="shared" si="4"/>
        <v>MANIZALES HOSP</v>
      </c>
      <c r="L133" s="10" t="s">
        <v>3498</v>
      </c>
    </row>
    <row r="134" spans="1:12" x14ac:dyDescent="0.25">
      <c r="A134" s="56">
        <v>417577</v>
      </c>
      <c r="B134" s="81">
        <v>6075386</v>
      </c>
      <c r="C134" s="72">
        <v>592960</v>
      </c>
      <c r="D134" s="35" t="s">
        <v>1235</v>
      </c>
      <c r="E134" s="62" t="s">
        <v>3458</v>
      </c>
      <c r="F134" s="56" t="s">
        <v>3498</v>
      </c>
      <c r="H134" s="56">
        <v>424273</v>
      </c>
      <c r="I134" s="81">
        <v>6975848</v>
      </c>
      <c r="J134" s="11">
        <v>2600000</v>
      </c>
      <c r="K134" s="10" t="str">
        <f t="shared" si="4"/>
        <v>LIBANO HOSP</v>
      </c>
      <c r="L134" s="10" t="s">
        <v>3498</v>
      </c>
    </row>
    <row r="135" spans="1:12" x14ac:dyDescent="0.25">
      <c r="A135" s="56">
        <v>417577</v>
      </c>
      <c r="B135" s="81">
        <v>6075386</v>
      </c>
      <c r="C135" s="72">
        <v>105270</v>
      </c>
      <c r="D135" s="35" t="s">
        <v>1235</v>
      </c>
      <c r="E135" s="62" t="s">
        <v>3458</v>
      </c>
      <c r="F135" s="56" t="s">
        <v>3498</v>
      </c>
      <c r="H135" s="56">
        <v>424298</v>
      </c>
      <c r="I135" s="81">
        <v>530498</v>
      </c>
      <c r="J135" s="11">
        <v>116605</v>
      </c>
      <c r="K135" s="10" t="str">
        <f t="shared" si="4"/>
        <v>LIBANO HOSP</v>
      </c>
      <c r="L135" s="10" t="s">
        <v>3498</v>
      </c>
    </row>
    <row r="136" spans="1:12" x14ac:dyDescent="0.25">
      <c r="A136" s="56">
        <v>417577</v>
      </c>
      <c r="B136" s="81">
        <v>6075386</v>
      </c>
      <c r="C136" s="72">
        <v>372410</v>
      </c>
      <c r="D136" s="35" t="s">
        <v>1235</v>
      </c>
      <c r="E136" s="62" t="s">
        <v>3458</v>
      </c>
      <c r="F136" s="56" t="s">
        <v>3498</v>
      </c>
      <c r="H136" s="56">
        <v>424374</v>
      </c>
      <c r="I136" s="81">
        <v>86138750</v>
      </c>
      <c r="J136" s="11">
        <v>59448580</v>
      </c>
      <c r="K136" s="10" t="str">
        <f t="shared" si="4"/>
        <v>MANIZALES HOSP</v>
      </c>
      <c r="L136" s="10" t="s">
        <v>3498</v>
      </c>
    </row>
    <row r="137" spans="1:12" x14ac:dyDescent="0.25">
      <c r="A137" s="56">
        <v>417577</v>
      </c>
      <c r="B137" s="81">
        <v>6075386</v>
      </c>
      <c r="C137" s="72">
        <v>307521</v>
      </c>
      <c r="D137" s="35" t="s">
        <v>1235</v>
      </c>
      <c r="E137" s="62" t="s">
        <v>3458</v>
      </c>
      <c r="F137" s="56" t="s">
        <v>3498</v>
      </c>
      <c r="H137" s="56">
        <v>424419</v>
      </c>
      <c r="I137" s="81">
        <v>1754015</v>
      </c>
      <c r="J137" s="11">
        <v>100060</v>
      </c>
      <c r="K137" s="10" t="str">
        <f t="shared" si="4"/>
        <v>MANIZALES HOSP</v>
      </c>
      <c r="L137" s="10" t="s">
        <v>3498</v>
      </c>
    </row>
    <row r="138" spans="1:12" x14ac:dyDescent="0.25">
      <c r="A138" s="56">
        <v>417577</v>
      </c>
      <c r="B138" s="81">
        <v>6075386</v>
      </c>
      <c r="C138" s="72">
        <v>400000</v>
      </c>
      <c r="D138" s="70" t="s">
        <v>419</v>
      </c>
      <c r="E138" s="62" t="s">
        <v>3458</v>
      </c>
      <c r="F138" s="56" t="s">
        <v>3498</v>
      </c>
      <c r="H138" s="56">
        <v>424709</v>
      </c>
      <c r="I138" s="81">
        <v>5607881</v>
      </c>
      <c r="J138" s="11">
        <v>1244821</v>
      </c>
      <c r="K138" s="10" t="str">
        <f t="shared" si="4"/>
        <v>MANIZALES HOSP</v>
      </c>
      <c r="L138" s="10" t="s">
        <v>3498</v>
      </c>
    </row>
    <row r="139" spans="1:12" x14ac:dyDescent="0.25">
      <c r="A139" s="56">
        <v>417639</v>
      </c>
      <c r="B139" s="81">
        <v>234400</v>
      </c>
      <c r="C139" s="72">
        <v>136304</v>
      </c>
      <c r="D139" s="35" t="s">
        <v>1235</v>
      </c>
      <c r="E139" s="62" t="s">
        <v>3485</v>
      </c>
      <c r="F139" s="56" t="s">
        <v>3498</v>
      </c>
      <c r="H139" s="56">
        <v>424728</v>
      </c>
      <c r="I139" s="81">
        <v>4154519</v>
      </c>
      <c r="J139" s="11">
        <v>1304168</v>
      </c>
      <c r="K139" s="10" t="str">
        <f t="shared" si="4"/>
        <v>CHAPARRAL HOSP</v>
      </c>
      <c r="L139" s="10" t="s">
        <v>3498</v>
      </c>
    </row>
    <row r="140" spans="1:12" x14ac:dyDescent="0.25">
      <c r="A140" s="56">
        <v>417883</v>
      </c>
      <c r="B140" s="81">
        <v>2110011</v>
      </c>
      <c r="C140" s="72">
        <v>6699</v>
      </c>
      <c r="D140" s="35" t="s">
        <v>1235</v>
      </c>
      <c r="E140" s="62" t="s">
        <v>3502</v>
      </c>
      <c r="F140" s="56" t="s">
        <v>3498</v>
      </c>
      <c r="H140" s="56">
        <v>424892</v>
      </c>
      <c r="I140" s="81">
        <v>8845176</v>
      </c>
      <c r="J140" s="11">
        <v>30000</v>
      </c>
      <c r="K140" s="10" t="str">
        <f t="shared" si="4"/>
        <v>MANIZALES HOSP</v>
      </c>
      <c r="L140" s="10" t="s">
        <v>3498</v>
      </c>
    </row>
    <row r="141" spans="1:12" x14ac:dyDescent="0.25">
      <c r="A141" s="56">
        <v>417883</v>
      </c>
      <c r="B141" s="81">
        <v>2110011</v>
      </c>
      <c r="C141" s="72">
        <v>76467</v>
      </c>
      <c r="D141" s="35" t="s">
        <v>1235</v>
      </c>
      <c r="E141" s="62" t="s">
        <v>3502</v>
      </c>
      <c r="F141" s="56" t="s">
        <v>3498</v>
      </c>
      <c r="H141" s="56">
        <v>425350</v>
      </c>
      <c r="I141" s="82">
        <v>7555438</v>
      </c>
      <c r="J141" s="11">
        <v>854448</v>
      </c>
      <c r="K141" s="10" t="str">
        <f t="shared" si="4"/>
        <v>CHAPARRAL HOSP</v>
      </c>
      <c r="L141" s="10" t="s">
        <v>3498</v>
      </c>
    </row>
    <row r="142" spans="1:12" x14ac:dyDescent="0.25">
      <c r="A142" s="56">
        <v>417897</v>
      </c>
      <c r="B142" s="81">
        <v>3300442</v>
      </c>
      <c r="C142" s="72">
        <v>76467</v>
      </c>
      <c r="D142" s="35" t="s">
        <v>1235</v>
      </c>
      <c r="E142" s="62" t="s">
        <v>3502</v>
      </c>
      <c r="F142" s="56" t="s">
        <v>3498</v>
      </c>
      <c r="H142" s="56">
        <v>425353</v>
      </c>
      <c r="I142" s="81">
        <v>2117881</v>
      </c>
      <c r="J142" s="11">
        <v>1152396</v>
      </c>
      <c r="K142" s="10" t="str">
        <f t="shared" si="4"/>
        <v>CHAPARRAL HOSP</v>
      </c>
      <c r="L142" s="10" t="s">
        <v>3498</v>
      </c>
    </row>
    <row r="143" spans="1:12" x14ac:dyDescent="0.25">
      <c r="A143" s="56">
        <v>417907</v>
      </c>
      <c r="B143" s="82">
        <v>17301340</v>
      </c>
      <c r="C143" s="72">
        <v>112000</v>
      </c>
      <c r="D143" s="70" t="s">
        <v>531</v>
      </c>
      <c r="E143" s="62" t="s">
        <v>3485</v>
      </c>
      <c r="F143" s="56" t="s">
        <v>3498</v>
      </c>
      <c r="H143" s="56">
        <v>425606</v>
      </c>
      <c r="I143" s="81">
        <v>10078430</v>
      </c>
      <c r="J143" s="11">
        <v>1512517</v>
      </c>
      <c r="K143" s="10" t="str">
        <f t="shared" si="4"/>
        <v>CHAPARRAL HOSP</v>
      </c>
      <c r="L143" s="10" t="s">
        <v>3498</v>
      </c>
    </row>
    <row r="144" spans="1:12" x14ac:dyDescent="0.25">
      <c r="A144" s="56">
        <v>417907</v>
      </c>
      <c r="B144" s="81">
        <v>17301340</v>
      </c>
      <c r="C144" s="72">
        <v>11030</v>
      </c>
      <c r="D144" s="35" t="s">
        <v>1235</v>
      </c>
      <c r="E144" s="62" t="s">
        <v>3485</v>
      </c>
      <c r="F144" s="56" t="s">
        <v>3498</v>
      </c>
      <c r="H144" s="56">
        <v>425751</v>
      </c>
      <c r="I144" s="81">
        <v>133849</v>
      </c>
      <c r="J144" s="11">
        <v>91549</v>
      </c>
      <c r="K144" s="10" t="str">
        <f t="shared" si="4"/>
        <v>CHAPARRAL HOSP</v>
      </c>
      <c r="L144" s="10" t="s">
        <v>3498</v>
      </c>
    </row>
    <row r="145" spans="1:12" x14ac:dyDescent="0.25">
      <c r="A145" s="56">
        <v>417907</v>
      </c>
      <c r="B145" s="81">
        <v>17301340</v>
      </c>
      <c r="C145" s="72">
        <v>339480</v>
      </c>
      <c r="D145" s="35" t="s">
        <v>1235</v>
      </c>
      <c r="E145" s="62" t="s">
        <v>3485</v>
      </c>
      <c r="F145" s="56" t="s">
        <v>3498</v>
      </c>
      <c r="H145" s="56">
        <v>425776</v>
      </c>
      <c r="I145" s="81">
        <v>5834440</v>
      </c>
      <c r="J145" s="11">
        <v>20700</v>
      </c>
      <c r="K145" s="10" t="str">
        <f t="shared" si="4"/>
        <v>DUITAMA HOSP</v>
      </c>
      <c r="L145" s="10" t="s">
        <v>3498</v>
      </c>
    </row>
    <row r="146" spans="1:12" x14ac:dyDescent="0.25">
      <c r="A146" s="56">
        <v>417907</v>
      </c>
      <c r="B146" s="81">
        <v>17301340</v>
      </c>
      <c r="C146" s="72">
        <v>349355</v>
      </c>
      <c r="D146" s="35" t="s">
        <v>1235</v>
      </c>
      <c r="E146" s="62" t="s">
        <v>3485</v>
      </c>
      <c r="F146" s="56" t="s">
        <v>3498</v>
      </c>
      <c r="H146" s="56">
        <v>425954</v>
      </c>
      <c r="I146" s="81">
        <v>62977076</v>
      </c>
      <c r="J146" s="11">
        <v>4654878</v>
      </c>
      <c r="K146" s="10" t="str">
        <f t="shared" si="4"/>
        <v>DUITAMA HOSP</v>
      </c>
      <c r="L146" s="10" t="s">
        <v>3498</v>
      </c>
    </row>
    <row r="147" spans="1:12" x14ac:dyDescent="0.25">
      <c r="A147" s="56">
        <v>417907</v>
      </c>
      <c r="B147" s="81">
        <v>17301340</v>
      </c>
      <c r="C147" s="72">
        <v>163465</v>
      </c>
      <c r="D147" s="35" t="s">
        <v>1235</v>
      </c>
      <c r="E147" s="62" t="s">
        <v>3485</v>
      </c>
      <c r="F147" s="56" t="s">
        <v>3498</v>
      </c>
      <c r="H147" s="56">
        <v>426049</v>
      </c>
      <c r="I147" s="81">
        <v>30043542</v>
      </c>
      <c r="J147" s="11">
        <v>1340177</v>
      </c>
      <c r="K147" s="10" t="str">
        <f t="shared" si="4"/>
        <v>CHAPARRAL HOSP</v>
      </c>
      <c r="L147" s="10" t="s">
        <v>3498</v>
      </c>
    </row>
    <row r="148" spans="1:12" x14ac:dyDescent="0.25">
      <c r="A148" s="56">
        <v>417912</v>
      </c>
      <c r="B148" s="81">
        <v>10482714</v>
      </c>
      <c r="C148" s="72">
        <v>300000</v>
      </c>
      <c r="D148" s="70" t="s">
        <v>419</v>
      </c>
      <c r="E148" s="62" t="s">
        <v>3483</v>
      </c>
      <c r="F148" s="56" t="s">
        <v>3498</v>
      </c>
      <c r="H148" s="60">
        <v>426113</v>
      </c>
      <c r="I148" s="83">
        <v>160920</v>
      </c>
      <c r="J148" s="11">
        <v>61080</v>
      </c>
      <c r="K148" s="10" t="str">
        <f t="shared" si="4"/>
        <v>DUITAMA HOSP</v>
      </c>
      <c r="L148" s="10" t="s">
        <v>3500</v>
      </c>
    </row>
    <row r="149" spans="1:12" x14ac:dyDescent="0.25">
      <c r="A149" s="56">
        <v>417912</v>
      </c>
      <c r="B149" s="81">
        <v>10482714</v>
      </c>
      <c r="C149" s="72">
        <v>336567</v>
      </c>
      <c r="D149" s="35" t="s">
        <v>1235</v>
      </c>
      <c r="E149" s="62" t="s">
        <v>3483</v>
      </c>
      <c r="F149" s="56" t="s">
        <v>3498</v>
      </c>
      <c r="H149" s="56">
        <v>426193</v>
      </c>
      <c r="I149" s="81">
        <v>11568304</v>
      </c>
      <c r="J149" s="11">
        <v>31298</v>
      </c>
      <c r="K149" s="10" t="str">
        <f t="shared" si="4"/>
        <v>LIBANO HOSP</v>
      </c>
      <c r="L149" s="10" t="s">
        <v>3498</v>
      </c>
    </row>
    <row r="150" spans="1:12" x14ac:dyDescent="0.25">
      <c r="A150" s="56">
        <v>417912</v>
      </c>
      <c r="B150" s="81">
        <v>10482714</v>
      </c>
      <c r="C150" s="72">
        <v>143617</v>
      </c>
      <c r="D150" s="35" t="s">
        <v>1235</v>
      </c>
      <c r="E150" s="62" t="s">
        <v>3483</v>
      </c>
      <c r="F150" s="56" t="s">
        <v>3498</v>
      </c>
      <c r="H150" s="56">
        <v>426380</v>
      </c>
      <c r="I150" s="81">
        <v>42165355</v>
      </c>
      <c r="J150" s="11">
        <v>2623829</v>
      </c>
      <c r="K150" s="10" t="str">
        <f t="shared" si="4"/>
        <v>MANIZALES HOSP</v>
      </c>
      <c r="L150" s="10" t="s">
        <v>3498</v>
      </c>
    </row>
    <row r="151" spans="1:12" x14ac:dyDescent="0.25">
      <c r="A151" s="56">
        <v>417912</v>
      </c>
      <c r="B151" s="81">
        <v>10482714</v>
      </c>
      <c r="C151" s="72">
        <v>8867857</v>
      </c>
      <c r="D151" s="70" t="s">
        <v>419</v>
      </c>
      <c r="E151" s="62" t="s">
        <v>3483</v>
      </c>
      <c r="F151" s="56" t="s">
        <v>3498</v>
      </c>
      <c r="H151" s="60">
        <v>426698</v>
      </c>
      <c r="I151" s="83">
        <v>343484</v>
      </c>
      <c r="J151" s="11">
        <v>143804</v>
      </c>
      <c r="K151" s="10" t="str">
        <f t="shared" si="4"/>
        <v>ZIPAQUIRA HOSP</v>
      </c>
      <c r="L151" s="10" t="s">
        <v>3500</v>
      </c>
    </row>
    <row r="152" spans="1:12" x14ac:dyDescent="0.25">
      <c r="A152" s="56">
        <v>417917</v>
      </c>
      <c r="B152" s="81">
        <v>14985948</v>
      </c>
      <c r="C152" s="72">
        <v>336567</v>
      </c>
      <c r="D152" s="35" t="s">
        <v>1235</v>
      </c>
      <c r="E152" s="62" t="s">
        <v>3483</v>
      </c>
      <c r="F152" s="56" t="s">
        <v>3498</v>
      </c>
      <c r="H152" s="56">
        <v>426702</v>
      </c>
      <c r="I152" s="81">
        <v>2163336</v>
      </c>
      <c r="J152" s="11">
        <v>45650</v>
      </c>
      <c r="K152" s="10" t="str">
        <f t="shared" si="4"/>
        <v>CHAPARRAL HOSP</v>
      </c>
      <c r="L152" s="10" t="s">
        <v>3498</v>
      </c>
    </row>
    <row r="153" spans="1:12" x14ac:dyDescent="0.25">
      <c r="A153" s="56">
        <v>417917</v>
      </c>
      <c r="B153" s="81">
        <v>14985948</v>
      </c>
      <c r="C153" s="72">
        <v>1263525</v>
      </c>
      <c r="D153" s="35" t="s">
        <v>1235</v>
      </c>
      <c r="E153" s="62" t="s">
        <v>3483</v>
      </c>
      <c r="F153" s="56" t="s">
        <v>3498</v>
      </c>
      <c r="H153" s="56">
        <v>426758</v>
      </c>
      <c r="I153" s="81">
        <v>16258942.6</v>
      </c>
      <c r="J153" s="11">
        <v>2269834</v>
      </c>
      <c r="K153" s="10" t="str">
        <f t="shared" si="4"/>
        <v>LIBANO HOSP</v>
      </c>
      <c r="L153" s="10" t="s">
        <v>3498</v>
      </c>
    </row>
    <row r="154" spans="1:12" x14ac:dyDescent="0.25">
      <c r="A154" s="56">
        <v>417917</v>
      </c>
      <c r="B154" s="81">
        <v>14985948</v>
      </c>
      <c r="C154" s="72">
        <v>676470</v>
      </c>
      <c r="D154" s="70" t="s">
        <v>419</v>
      </c>
      <c r="E154" s="62" t="s">
        <v>3483</v>
      </c>
      <c r="F154" s="56" t="s">
        <v>3498</v>
      </c>
      <c r="H154" s="60">
        <v>426828</v>
      </c>
      <c r="I154" s="83">
        <v>151200</v>
      </c>
      <c r="J154" s="11">
        <v>70987</v>
      </c>
      <c r="K154" s="10" t="str">
        <f t="shared" si="4"/>
        <v>ZIPAQUIRA HOSP</v>
      </c>
      <c r="L154" s="10" t="s">
        <v>3500</v>
      </c>
    </row>
    <row r="155" spans="1:12" x14ac:dyDescent="0.25">
      <c r="A155" s="56">
        <v>417917</v>
      </c>
      <c r="B155" s="81">
        <v>14985948</v>
      </c>
      <c r="C155" s="72">
        <v>575900</v>
      </c>
      <c r="D155" s="70" t="s">
        <v>419</v>
      </c>
      <c r="E155" s="62" t="s">
        <v>3483</v>
      </c>
      <c r="F155" s="56" t="s">
        <v>3498</v>
      </c>
      <c r="H155" s="60">
        <v>426838</v>
      </c>
      <c r="I155" s="83">
        <v>100800</v>
      </c>
      <c r="J155" s="11">
        <v>47325</v>
      </c>
      <c r="K155" s="10" t="str">
        <f t="shared" si="4"/>
        <v>ZIPAQUIRA HOSP</v>
      </c>
      <c r="L155" s="10" t="s">
        <v>3500</v>
      </c>
    </row>
    <row r="156" spans="1:12" x14ac:dyDescent="0.25">
      <c r="A156" s="56">
        <v>417917</v>
      </c>
      <c r="B156" s="81">
        <v>14985948</v>
      </c>
      <c r="C156" s="72">
        <v>352396</v>
      </c>
      <c r="D156" s="35" t="s">
        <v>1235</v>
      </c>
      <c r="E156" s="62" t="s">
        <v>3483</v>
      </c>
      <c r="F156" s="56" t="s">
        <v>3498</v>
      </c>
      <c r="H156" s="60">
        <v>427214</v>
      </c>
      <c r="I156" s="83">
        <v>249080</v>
      </c>
      <c r="J156" s="11">
        <v>95276</v>
      </c>
      <c r="K156" s="10" t="str">
        <f t="shared" si="4"/>
        <v>ZIPAQUIRA HOSP</v>
      </c>
      <c r="L156" s="10" t="s">
        <v>3500</v>
      </c>
    </row>
    <row r="157" spans="1:12" x14ac:dyDescent="0.25">
      <c r="A157" s="56">
        <v>417917</v>
      </c>
      <c r="B157" s="81">
        <v>14985948</v>
      </c>
      <c r="C157" s="72">
        <v>423520</v>
      </c>
      <c r="D157" s="70" t="s">
        <v>419</v>
      </c>
      <c r="E157" s="62" t="s">
        <v>3483</v>
      </c>
      <c r="F157" s="56" t="s">
        <v>3498</v>
      </c>
      <c r="H157" s="56">
        <v>427544</v>
      </c>
      <c r="I157" s="81">
        <v>249050</v>
      </c>
      <c r="J157" s="11">
        <v>45050</v>
      </c>
      <c r="K157" s="10" t="str">
        <f t="shared" si="4"/>
        <v>CHAPARRAL HOSP</v>
      </c>
      <c r="L157" s="10" t="s">
        <v>3498</v>
      </c>
    </row>
    <row r="158" spans="1:12" x14ac:dyDescent="0.25">
      <c r="A158" s="56">
        <v>418054</v>
      </c>
      <c r="B158" s="81">
        <v>8408112</v>
      </c>
      <c r="C158" s="72">
        <v>352396</v>
      </c>
      <c r="D158" s="35" t="s">
        <v>1235</v>
      </c>
      <c r="E158" s="62" t="s">
        <v>3502</v>
      </c>
      <c r="F158" s="56" t="s">
        <v>3498</v>
      </c>
      <c r="H158" s="56">
        <v>427561</v>
      </c>
      <c r="I158" s="81">
        <v>6622908</v>
      </c>
      <c r="J158" s="11">
        <v>3098848</v>
      </c>
      <c r="K158" s="10" t="str">
        <f t="shared" si="4"/>
        <v>CHAPARRAL HOSP</v>
      </c>
      <c r="L158" s="10" t="s">
        <v>3498</v>
      </c>
    </row>
    <row r="159" spans="1:12" x14ac:dyDescent="0.25">
      <c r="A159" s="56">
        <v>418054</v>
      </c>
      <c r="B159" s="81">
        <v>8408112</v>
      </c>
      <c r="C159" s="72">
        <v>88110</v>
      </c>
      <c r="D159" s="35" t="s">
        <v>1235</v>
      </c>
      <c r="E159" s="62" t="s">
        <v>3502</v>
      </c>
      <c r="F159" s="56" t="s">
        <v>3498</v>
      </c>
      <c r="H159" s="56">
        <v>427562</v>
      </c>
      <c r="I159" s="81">
        <v>3885932</v>
      </c>
      <c r="J159" s="11">
        <v>1373402</v>
      </c>
      <c r="K159" s="10" t="str">
        <f t="shared" si="4"/>
        <v>CHAPARRAL HOSP</v>
      </c>
      <c r="L159" s="10" t="s">
        <v>3498</v>
      </c>
    </row>
    <row r="160" spans="1:12" x14ac:dyDescent="0.25">
      <c r="A160" s="56">
        <v>418054</v>
      </c>
      <c r="B160" s="81">
        <v>8408112</v>
      </c>
      <c r="C160" s="72">
        <v>425000</v>
      </c>
      <c r="D160" s="35" t="s">
        <v>1235</v>
      </c>
      <c r="E160" s="62" t="s">
        <v>3502</v>
      </c>
      <c r="F160" s="56" t="s">
        <v>3498</v>
      </c>
      <c r="H160" s="56">
        <v>427830</v>
      </c>
      <c r="I160" s="81">
        <v>2495996</v>
      </c>
      <c r="J160" s="11">
        <v>62596</v>
      </c>
      <c r="K160" s="10" t="str">
        <f t="shared" si="4"/>
        <v>LIBANO HOSP</v>
      </c>
      <c r="L160" s="10" t="s">
        <v>3498</v>
      </c>
    </row>
    <row r="161" spans="1:12" x14ac:dyDescent="0.25">
      <c r="A161" s="56">
        <v>418077</v>
      </c>
      <c r="B161" s="81">
        <v>15369831</v>
      </c>
      <c r="C161" s="72">
        <v>64953</v>
      </c>
      <c r="D161" s="35" t="s">
        <v>1235</v>
      </c>
      <c r="E161" s="62" t="s">
        <v>3458</v>
      </c>
      <c r="F161" s="56" t="s">
        <v>3498</v>
      </c>
      <c r="H161" s="56">
        <v>428107</v>
      </c>
      <c r="I161" s="81">
        <v>8203375</v>
      </c>
      <c r="J161" s="11">
        <v>712279</v>
      </c>
      <c r="K161" s="10" t="str">
        <f t="shared" si="4"/>
        <v>MANIZALES HOSP</v>
      </c>
      <c r="L161" s="10" t="s">
        <v>3498</v>
      </c>
    </row>
    <row r="162" spans="1:12" x14ac:dyDescent="0.25">
      <c r="A162" s="56">
        <v>418077</v>
      </c>
      <c r="B162" s="81">
        <v>15369831</v>
      </c>
      <c r="C162" s="72">
        <v>326788</v>
      </c>
      <c r="D162" s="35" t="s">
        <v>1235</v>
      </c>
      <c r="E162" s="62" t="s">
        <v>3458</v>
      </c>
      <c r="F162" s="56" t="s">
        <v>3498</v>
      </c>
      <c r="H162" s="56">
        <v>428108</v>
      </c>
      <c r="I162" s="81">
        <v>1870959</v>
      </c>
      <c r="J162" s="11">
        <v>160519</v>
      </c>
      <c r="K162" s="10" t="str">
        <f t="shared" si="4"/>
        <v>MANIZALES HOSP</v>
      </c>
      <c r="L162" s="10" t="s">
        <v>3498</v>
      </c>
    </row>
    <row r="163" spans="1:12" x14ac:dyDescent="0.25">
      <c r="A163" s="56">
        <v>418077</v>
      </c>
      <c r="B163" s="81">
        <v>15369831</v>
      </c>
      <c r="C163" s="72">
        <v>95996</v>
      </c>
      <c r="D163" s="51" t="s">
        <v>403</v>
      </c>
      <c r="E163" s="62" t="s">
        <v>3458</v>
      </c>
      <c r="F163" s="56" t="s">
        <v>3498</v>
      </c>
      <c r="H163" s="56">
        <v>428204</v>
      </c>
      <c r="I163" s="81">
        <v>2400000</v>
      </c>
      <c r="J163" s="11">
        <v>1600000</v>
      </c>
      <c r="K163" s="10" t="str">
        <f t="shared" si="4"/>
        <v>LIBANO HOSP</v>
      </c>
      <c r="L163" s="10" t="s">
        <v>3498</v>
      </c>
    </row>
    <row r="164" spans="1:12" x14ac:dyDescent="0.25">
      <c r="A164" s="56">
        <v>418077</v>
      </c>
      <c r="B164" s="81">
        <v>15369831</v>
      </c>
      <c r="C164" s="72">
        <v>3569700</v>
      </c>
      <c r="D164" s="35" t="s">
        <v>1235</v>
      </c>
      <c r="E164" s="62" t="s">
        <v>3458</v>
      </c>
      <c r="F164" s="56" t="s">
        <v>3498</v>
      </c>
      <c r="H164" s="56">
        <v>428230</v>
      </c>
      <c r="I164" s="81">
        <v>8277332</v>
      </c>
      <c r="J164" s="11">
        <v>1446995</v>
      </c>
      <c r="K164" s="10" t="str">
        <f t="shared" si="4"/>
        <v>LIBANO HOSP</v>
      </c>
      <c r="L164" s="10" t="s">
        <v>3498</v>
      </c>
    </row>
    <row r="165" spans="1:12" x14ac:dyDescent="0.25">
      <c r="A165" s="56">
        <v>418077</v>
      </c>
      <c r="B165" s="81">
        <v>15369831</v>
      </c>
      <c r="C165" s="72">
        <v>44444</v>
      </c>
      <c r="D165" s="35" t="s">
        <v>1235</v>
      </c>
      <c r="E165" s="62" t="s">
        <v>3458</v>
      </c>
      <c r="F165" s="56" t="s">
        <v>3498</v>
      </c>
      <c r="H165" s="56">
        <v>428296</v>
      </c>
      <c r="I165" s="82">
        <v>95813631</v>
      </c>
      <c r="J165" s="11">
        <v>37869896</v>
      </c>
      <c r="K165" s="10" t="str">
        <f t="shared" si="4"/>
        <v>MANIZALES HOSP</v>
      </c>
      <c r="L165" s="10" t="s">
        <v>3498</v>
      </c>
    </row>
    <row r="166" spans="1:12" x14ac:dyDescent="0.25">
      <c r="A166" s="56">
        <v>418077</v>
      </c>
      <c r="B166" s="81">
        <v>15369831</v>
      </c>
      <c r="C166" s="72">
        <v>88110</v>
      </c>
      <c r="D166" s="35" t="s">
        <v>1235</v>
      </c>
      <c r="E166" s="62" t="s">
        <v>3458</v>
      </c>
      <c r="F166" s="56" t="s">
        <v>3498</v>
      </c>
      <c r="H166" s="56">
        <v>428552</v>
      </c>
      <c r="I166" s="81">
        <v>18615558</v>
      </c>
      <c r="J166" s="11">
        <v>2745810</v>
      </c>
      <c r="K166" s="10" t="str">
        <f t="shared" si="4"/>
        <v>LIBANO HOSP</v>
      </c>
      <c r="L166" s="10" t="s">
        <v>3498</v>
      </c>
    </row>
    <row r="167" spans="1:12" x14ac:dyDescent="0.25">
      <c r="A167" s="56">
        <v>418077</v>
      </c>
      <c r="B167" s="81">
        <v>15369831</v>
      </c>
      <c r="C167" s="72">
        <v>167058</v>
      </c>
      <c r="D167" s="51" t="s">
        <v>403</v>
      </c>
      <c r="E167" s="62" t="s">
        <v>3458</v>
      </c>
      <c r="F167" s="56" t="s">
        <v>3498</v>
      </c>
      <c r="H167" s="56">
        <v>428793</v>
      </c>
      <c r="I167" s="81">
        <v>6194133</v>
      </c>
      <c r="J167" s="11">
        <v>397088</v>
      </c>
      <c r="K167" s="10" t="str">
        <f t="shared" si="4"/>
        <v>LIBANO HOSP</v>
      </c>
      <c r="L167" s="10" t="s">
        <v>3498</v>
      </c>
    </row>
    <row r="168" spans="1:12" x14ac:dyDescent="0.25">
      <c r="A168" s="56">
        <v>418077</v>
      </c>
      <c r="B168" s="81">
        <v>15369831</v>
      </c>
      <c r="C168" s="72">
        <v>307521</v>
      </c>
      <c r="D168" s="35" t="s">
        <v>1235</v>
      </c>
      <c r="E168" s="62" t="s">
        <v>3458</v>
      </c>
      <c r="F168" s="56" t="s">
        <v>3498</v>
      </c>
      <c r="H168" s="56">
        <v>428898</v>
      </c>
      <c r="I168" s="81">
        <v>103643589</v>
      </c>
      <c r="J168" s="11">
        <v>57188775</v>
      </c>
      <c r="K168" s="10" t="str">
        <f t="shared" si="4"/>
        <v>MANIZALES HOSP</v>
      </c>
      <c r="L168" s="10" t="s">
        <v>3498</v>
      </c>
    </row>
    <row r="169" spans="1:12" x14ac:dyDescent="0.25">
      <c r="A169" s="56">
        <v>418077</v>
      </c>
      <c r="B169" s="81">
        <v>15369831</v>
      </c>
      <c r="C169" s="72">
        <v>34027</v>
      </c>
      <c r="D169" s="35" t="s">
        <v>1235</v>
      </c>
      <c r="E169" s="62" t="s">
        <v>3458</v>
      </c>
      <c r="F169" s="56" t="s">
        <v>3498</v>
      </c>
      <c r="H169" s="56">
        <v>428960</v>
      </c>
      <c r="I169" s="81">
        <v>10242924</v>
      </c>
      <c r="J169" s="11">
        <v>879180</v>
      </c>
      <c r="K169" s="10" t="str">
        <f t="shared" si="4"/>
        <v>ZIPAQUIRA HOSP</v>
      </c>
      <c r="L169" s="10" t="s">
        <v>3498</v>
      </c>
    </row>
    <row r="170" spans="1:12" x14ac:dyDescent="0.25">
      <c r="A170" s="56">
        <v>418077</v>
      </c>
      <c r="B170" s="81">
        <v>15369831</v>
      </c>
      <c r="C170" s="72">
        <v>29107</v>
      </c>
      <c r="D170" s="35" t="s">
        <v>1235</v>
      </c>
      <c r="E170" s="62" t="s">
        <v>3458</v>
      </c>
      <c r="F170" s="56" t="s">
        <v>3498</v>
      </c>
      <c r="H170" s="56">
        <v>428969</v>
      </c>
      <c r="I170" s="81">
        <v>2117881</v>
      </c>
      <c r="J170" s="11">
        <v>1152396</v>
      </c>
      <c r="K170" s="10" t="str">
        <f t="shared" si="4"/>
        <v>CHAPARRAL HOSP</v>
      </c>
      <c r="L170" s="10" t="s">
        <v>3498</v>
      </c>
    </row>
    <row r="171" spans="1:12" x14ac:dyDescent="0.25">
      <c r="A171" s="56">
        <v>418078</v>
      </c>
      <c r="B171" s="81">
        <v>2554800</v>
      </c>
      <c r="C171" s="72">
        <v>1189900</v>
      </c>
      <c r="D171" s="35" t="s">
        <v>1235</v>
      </c>
      <c r="E171" s="62" t="s">
        <v>3458</v>
      </c>
      <c r="F171" s="56" t="s">
        <v>3498</v>
      </c>
      <c r="H171" s="56">
        <v>429013</v>
      </c>
      <c r="I171" s="81">
        <v>3597699</v>
      </c>
      <c r="J171" s="11">
        <v>541910</v>
      </c>
      <c r="K171" s="10" t="str">
        <f t="shared" si="4"/>
        <v>LIBANO HOSP</v>
      </c>
      <c r="L171" s="10" t="s">
        <v>3498</v>
      </c>
    </row>
    <row r="172" spans="1:12" x14ac:dyDescent="0.25">
      <c r="A172" s="56">
        <v>418180</v>
      </c>
      <c r="B172" s="81">
        <v>3939704</v>
      </c>
      <c r="C172" s="72">
        <v>16392</v>
      </c>
      <c r="D172" s="35" t="s">
        <v>1235</v>
      </c>
      <c r="E172" s="62" t="s">
        <v>3458</v>
      </c>
      <c r="F172" s="56" t="s">
        <v>3498</v>
      </c>
      <c r="H172" s="56">
        <v>429048</v>
      </c>
      <c r="I172" s="81">
        <v>33170623</v>
      </c>
      <c r="J172" s="11">
        <v>318905</v>
      </c>
      <c r="K172" s="10" t="str">
        <f t="shared" si="4"/>
        <v>LIBANO HOSP</v>
      </c>
      <c r="L172" s="10" t="s">
        <v>3498</v>
      </c>
    </row>
    <row r="173" spans="1:12" x14ac:dyDescent="0.25">
      <c r="A173" s="56">
        <v>418180</v>
      </c>
      <c r="B173" s="81">
        <v>3939704</v>
      </c>
      <c r="C173" s="72">
        <v>624480</v>
      </c>
      <c r="D173" s="35" t="s">
        <v>1235</v>
      </c>
      <c r="E173" s="62" t="s">
        <v>3458</v>
      </c>
      <c r="F173" s="56" t="s">
        <v>3498</v>
      </c>
      <c r="H173" s="56">
        <v>429051</v>
      </c>
      <c r="I173" s="81">
        <v>23400</v>
      </c>
      <c r="J173" s="11">
        <v>6341</v>
      </c>
      <c r="K173" s="10" t="str">
        <f t="shared" si="4"/>
        <v>CHAPARRAL HOSP</v>
      </c>
      <c r="L173" s="10" t="s">
        <v>3498</v>
      </c>
    </row>
    <row r="174" spans="1:12" x14ac:dyDescent="0.25">
      <c r="A174" s="56">
        <v>418180</v>
      </c>
      <c r="B174" s="81">
        <v>3939704</v>
      </c>
      <c r="C174" s="72">
        <v>34323</v>
      </c>
      <c r="D174" s="35" t="s">
        <v>1235</v>
      </c>
      <c r="E174" s="62" t="s">
        <v>3458</v>
      </c>
      <c r="F174" s="56" t="s">
        <v>3498</v>
      </c>
      <c r="H174" s="56">
        <v>429148</v>
      </c>
      <c r="I174" s="81">
        <v>9028529</v>
      </c>
      <c r="J174" s="11">
        <v>1650000</v>
      </c>
      <c r="K174" s="10" t="str">
        <f t="shared" si="4"/>
        <v>LIBANO HOSP</v>
      </c>
      <c r="L174" s="10" t="s">
        <v>3498</v>
      </c>
    </row>
    <row r="175" spans="1:12" x14ac:dyDescent="0.25">
      <c r="A175" s="56">
        <v>418180</v>
      </c>
      <c r="B175" s="82">
        <v>3939704</v>
      </c>
      <c r="C175" s="72">
        <v>186868</v>
      </c>
      <c r="D175" s="70" t="s">
        <v>531</v>
      </c>
      <c r="E175" s="62" t="s">
        <v>3458</v>
      </c>
      <c r="F175" s="56" t="s">
        <v>3498</v>
      </c>
      <c r="H175" s="56">
        <v>429169</v>
      </c>
      <c r="I175" s="81">
        <v>6920629</v>
      </c>
      <c r="J175" s="11">
        <v>893460</v>
      </c>
      <c r="K175" s="10" t="str">
        <f t="shared" si="4"/>
        <v>LIBANO HOSP</v>
      </c>
      <c r="L175" s="10" t="s">
        <v>3498</v>
      </c>
    </row>
    <row r="176" spans="1:12" x14ac:dyDescent="0.25">
      <c r="A176" s="56">
        <v>418180</v>
      </c>
      <c r="B176" s="81">
        <v>3939704</v>
      </c>
      <c r="C176" s="72">
        <v>79162</v>
      </c>
      <c r="D176" s="35" t="s">
        <v>1235</v>
      </c>
      <c r="E176" s="62" t="s">
        <v>3458</v>
      </c>
      <c r="F176" s="56" t="s">
        <v>3498</v>
      </c>
      <c r="H176" s="56">
        <v>429262</v>
      </c>
      <c r="I176" s="81">
        <v>42942601</v>
      </c>
      <c r="J176" s="11">
        <v>31621366</v>
      </c>
      <c r="K176" s="10" t="str">
        <f t="shared" si="4"/>
        <v>MANIZALES HOSP</v>
      </c>
      <c r="L176" s="10" t="s">
        <v>3498</v>
      </c>
    </row>
    <row r="177" spans="1:12" x14ac:dyDescent="0.25">
      <c r="A177" s="56">
        <v>418180</v>
      </c>
      <c r="B177" s="81">
        <v>3939704</v>
      </c>
      <c r="C177" s="72">
        <v>274335</v>
      </c>
      <c r="D177" s="35" t="s">
        <v>1235</v>
      </c>
      <c r="E177" s="62" t="s">
        <v>3458</v>
      </c>
      <c r="F177" s="56" t="s">
        <v>3498</v>
      </c>
      <c r="H177" s="56">
        <v>429464</v>
      </c>
      <c r="I177" s="81">
        <v>37627873</v>
      </c>
      <c r="J177" s="11">
        <v>3754639</v>
      </c>
      <c r="K177" s="10" t="str">
        <f t="shared" si="4"/>
        <v>DUITAMA HOSP</v>
      </c>
      <c r="L177" s="10" t="s">
        <v>3498</v>
      </c>
    </row>
    <row r="178" spans="1:12" x14ac:dyDescent="0.25">
      <c r="A178" s="56">
        <v>418180</v>
      </c>
      <c r="B178" s="81">
        <v>3939704</v>
      </c>
      <c r="C178" s="72">
        <v>5790</v>
      </c>
      <c r="D178" s="35" t="s">
        <v>1235</v>
      </c>
      <c r="E178" s="62" t="s">
        <v>3458</v>
      </c>
      <c r="F178" s="56" t="s">
        <v>3498</v>
      </c>
      <c r="H178" s="56">
        <v>429865</v>
      </c>
      <c r="I178" s="81">
        <v>4756472</v>
      </c>
      <c r="J178" s="11">
        <v>830474</v>
      </c>
      <c r="K178" s="10" t="str">
        <f t="shared" si="4"/>
        <v>MANIZALES HOSP</v>
      </c>
      <c r="L178" s="10" t="s">
        <v>3498</v>
      </c>
    </row>
    <row r="179" spans="1:12" x14ac:dyDescent="0.25">
      <c r="A179" s="56">
        <v>418184</v>
      </c>
      <c r="B179" s="81">
        <v>800000</v>
      </c>
      <c r="C179" s="72">
        <v>594950</v>
      </c>
      <c r="D179" s="35" t="s">
        <v>1235</v>
      </c>
      <c r="E179" s="62" t="s">
        <v>3458</v>
      </c>
      <c r="F179" s="56" t="s">
        <v>3498</v>
      </c>
      <c r="H179" s="56">
        <v>429871</v>
      </c>
      <c r="I179" s="81">
        <v>59211186</v>
      </c>
      <c r="J179" s="11">
        <v>4305443</v>
      </c>
      <c r="K179" s="10" t="str">
        <f t="shared" si="4"/>
        <v>MANIZALES HOSP</v>
      </c>
      <c r="L179" s="10" t="s">
        <v>3498</v>
      </c>
    </row>
    <row r="180" spans="1:12" x14ac:dyDescent="0.25">
      <c r="A180" s="56">
        <v>418267</v>
      </c>
      <c r="B180" s="81">
        <v>5687912</v>
      </c>
      <c r="C180" s="72">
        <v>274335</v>
      </c>
      <c r="D180" s="35" t="s">
        <v>1235</v>
      </c>
      <c r="E180" s="62" t="s">
        <v>3458</v>
      </c>
      <c r="F180" s="56" t="s">
        <v>3498</v>
      </c>
      <c r="H180" s="56">
        <v>429969</v>
      </c>
      <c r="I180" s="81">
        <v>60931666</v>
      </c>
      <c r="J180" s="11">
        <v>8582990</v>
      </c>
      <c r="K180" s="10" t="str">
        <f t="shared" si="4"/>
        <v>MANIZALES HOSP</v>
      </c>
      <c r="L180" s="10" t="s">
        <v>3498</v>
      </c>
    </row>
    <row r="181" spans="1:12" x14ac:dyDescent="0.25">
      <c r="A181" s="56">
        <v>418267</v>
      </c>
      <c r="B181" s="81">
        <v>5687912</v>
      </c>
      <c r="C181" s="72">
        <v>155674</v>
      </c>
      <c r="D181" s="70" t="s">
        <v>419</v>
      </c>
      <c r="E181" s="62" t="s">
        <v>3458</v>
      </c>
      <c r="F181" s="56" t="s">
        <v>3498</v>
      </c>
      <c r="H181" s="56">
        <v>430108</v>
      </c>
      <c r="I181" s="81">
        <v>14507525</v>
      </c>
      <c r="J181" s="11">
        <v>712175</v>
      </c>
      <c r="K181" s="10" t="str">
        <f t="shared" si="4"/>
        <v>CHAPARRAL HOSP</v>
      </c>
      <c r="L181" s="10" t="s">
        <v>3498</v>
      </c>
    </row>
    <row r="182" spans="1:12" x14ac:dyDescent="0.25">
      <c r="A182" s="56">
        <v>418267</v>
      </c>
      <c r="B182" s="81">
        <v>5687912</v>
      </c>
      <c r="C182" s="72">
        <v>49376</v>
      </c>
      <c r="D182" s="35" t="s">
        <v>1235</v>
      </c>
      <c r="E182" s="62" t="s">
        <v>3458</v>
      </c>
      <c r="F182" s="56" t="s">
        <v>3498</v>
      </c>
      <c r="H182" s="56">
        <v>430226</v>
      </c>
      <c r="I182" s="81">
        <v>86153146</v>
      </c>
      <c r="J182" s="11">
        <v>7106157</v>
      </c>
      <c r="K182" s="10" t="str">
        <f t="shared" si="4"/>
        <v>MANIZALES HOSP</v>
      </c>
      <c r="L182" s="10" t="s">
        <v>3498</v>
      </c>
    </row>
    <row r="183" spans="1:12" x14ac:dyDescent="0.25">
      <c r="A183" s="56">
        <v>418267</v>
      </c>
      <c r="B183" s="81">
        <v>5687912</v>
      </c>
      <c r="C183" s="72">
        <v>131491</v>
      </c>
      <c r="D183" s="70" t="s">
        <v>419</v>
      </c>
      <c r="E183" s="62" t="s">
        <v>3458</v>
      </c>
      <c r="F183" s="56" t="s">
        <v>3498</v>
      </c>
      <c r="H183" s="56">
        <v>430283</v>
      </c>
      <c r="I183" s="81">
        <v>2237414</v>
      </c>
      <c r="J183" s="11">
        <v>1220105</v>
      </c>
      <c r="K183" s="10" t="str">
        <f t="shared" si="4"/>
        <v>MANIZALES HOSP</v>
      </c>
      <c r="L183" s="10" t="s">
        <v>3498</v>
      </c>
    </row>
    <row r="184" spans="1:12" x14ac:dyDescent="0.25">
      <c r="A184" s="56">
        <v>418267</v>
      </c>
      <c r="B184" s="81">
        <v>5687912</v>
      </c>
      <c r="C184" s="72">
        <v>100445</v>
      </c>
      <c r="D184" s="70" t="s">
        <v>419</v>
      </c>
      <c r="E184" s="62" t="s">
        <v>3458</v>
      </c>
      <c r="F184" s="56" t="s">
        <v>3498</v>
      </c>
      <c r="H184" s="56">
        <v>430399</v>
      </c>
      <c r="I184" s="81">
        <v>2000000</v>
      </c>
      <c r="J184" s="11">
        <v>400000</v>
      </c>
      <c r="K184" s="10" t="str">
        <f t="shared" si="4"/>
        <v>LIBANO HOSP</v>
      </c>
      <c r="L184" s="10" t="s">
        <v>3498</v>
      </c>
    </row>
    <row r="185" spans="1:12" x14ac:dyDescent="0.25">
      <c r="A185" s="56">
        <v>418267</v>
      </c>
      <c r="B185" s="81">
        <v>5687912</v>
      </c>
      <c r="C185" s="72">
        <v>38759</v>
      </c>
      <c r="D185" s="35" t="s">
        <v>1235</v>
      </c>
      <c r="E185" s="62" t="s">
        <v>3458</v>
      </c>
      <c r="F185" s="56" t="s">
        <v>3498</v>
      </c>
      <c r="H185" s="56">
        <v>430602</v>
      </c>
      <c r="I185" s="81">
        <v>6041776</v>
      </c>
      <c r="J185" s="11">
        <v>1047056</v>
      </c>
      <c r="K185" s="10" t="str">
        <f t="shared" si="4"/>
        <v>CHAPARRAL HOSP</v>
      </c>
      <c r="L185" s="10" t="s">
        <v>3498</v>
      </c>
    </row>
    <row r="186" spans="1:12" x14ac:dyDescent="0.25">
      <c r="A186" s="56">
        <v>418267</v>
      </c>
      <c r="B186" s="81">
        <v>5687912</v>
      </c>
      <c r="C186" s="72">
        <v>35712</v>
      </c>
      <c r="D186" s="35" t="s">
        <v>1235</v>
      </c>
      <c r="E186" s="62" t="s">
        <v>3458</v>
      </c>
      <c r="F186" s="56" t="s">
        <v>3498</v>
      </c>
      <c r="H186" s="56">
        <v>430623</v>
      </c>
      <c r="I186" s="81">
        <v>81658445</v>
      </c>
      <c r="J186" s="11">
        <v>992563</v>
      </c>
      <c r="K186" s="10" t="str">
        <f t="shared" si="4"/>
        <v>MANIZALES HOSP</v>
      </c>
      <c r="L186" s="10" t="s">
        <v>3498</v>
      </c>
    </row>
    <row r="187" spans="1:12" x14ac:dyDescent="0.25">
      <c r="A187" s="56">
        <v>418267</v>
      </c>
      <c r="B187" s="81">
        <v>5687912</v>
      </c>
      <c r="C187" s="72">
        <v>2082325</v>
      </c>
      <c r="D187" s="35" t="s">
        <v>1235</v>
      </c>
      <c r="E187" s="62" t="s">
        <v>3458</v>
      </c>
      <c r="F187" s="56" t="s">
        <v>3498</v>
      </c>
      <c r="H187" s="56">
        <v>430671</v>
      </c>
      <c r="I187" s="81">
        <v>15123860</v>
      </c>
      <c r="J187" s="11">
        <v>2630900</v>
      </c>
      <c r="K187" s="10" t="str">
        <f t="shared" si="4"/>
        <v>MANIZALES HOSP</v>
      </c>
      <c r="L187" s="10" t="s">
        <v>3498</v>
      </c>
    </row>
    <row r="188" spans="1:12" x14ac:dyDescent="0.25">
      <c r="A188" s="56">
        <v>418267</v>
      </c>
      <c r="B188" s="81">
        <v>5687912</v>
      </c>
      <c r="C188" s="72">
        <v>93070</v>
      </c>
      <c r="D188" s="35" t="s">
        <v>1235</v>
      </c>
      <c r="E188" s="62" t="s">
        <v>3458</v>
      </c>
      <c r="F188" s="56" t="s">
        <v>3498</v>
      </c>
      <c r="H188" s="56">
        <v>430796</v>
      </c>
      <c r="I188" s="81">
        <v>3824259</v>
      </c>
      <c r="J188" s="11">
        <v>743297</v>
      </c>
      <c r="K188" s="10" t="str">
        <f t="shared" si="4"/>
        <v>LIBANO HOSP</v>
      </c>
      <c r="L188" s="10" t="s">
        <v>3498</v>
      </c>
    </row>
    <row r="189" spans="1:12" x14ac:dyDescent="0.25">
      <c r="A189" s="56">
        <v>418267</v>
      </c>
      <c r="B189" s="81">
        <v>5687912</v>
      </c>
      <c r="C189" s="72">
        <v>51881</v>
      </c>
      <c r="D189" s="35" t="s">
        <v>1235</v>
      </c>
      <c r="E189" s="62" t="s">
        <v>3458</v>
      </c>
      <c r="F189" s="56" t="s">
        <v>3498</v>
      </c>
      <c r="H189" s="56">
        <v>430834</v>
      </c>
      <c r="I189" s="81">
        <v>2747222</v>
      </c>
      <c r="J189" s="11">
        <v>741931</v>
      </c>
      <c r="K189" s="10" t="str">
        <f t="shared" si="4"/>
        <v>IBAGUE HOSP</v>
      </c>
      <c r="L189" s="10" t="s">
        <v>3498</v>
      </c>
    </row>
    <row r="190" spans="1:12" x14ac:dyDescent="0.25">
      <c r="A190" s="56">
        <v>418267</v>
      </c>
      <c r="B190" s="81">
        <v>5687912</v>
      </c>
      <c r="C190" s="72">
        <v>323408</v>
      </c>
      <c r="D190" s="35" t="s">
        <v>1235</v>
      </c>
      <c r="E190" s="62" t="s">
        <v>3458</v>
      </c>
      <c r="F190" s="56" t="s">
        <v>3498</v>
      </c>
      <c r="H190" s="56">
        <v>430837</v>
      </c>
      <c r="I190" s="81">
        <v>133849</v>
      </c>
      <c r="J190" s="11">
        <v>87849</v>
      </c>
      <c r="K190" s="10" t="str">
        <f t="shared" si="4"/>
        <v>IBAGUE HOSP</v>
      </c>
      <c r="L190" s="10" t="s">
        <v>3498</v>
      </c>
    </row>
    <row r="191" spans="1:12" x14ac:dyDescent="0.25">
      <c r="A191" s="56">
        <v>418267</v>
      </c>
      <c r="B191" s="81">
        <v>5687912</v>
      </c>
      <c r="C191" s="72">
        <v>143529</v>
      </c>
      <c r="D191" s="35" t="s">
        <v>1235</v>
      </c>
      <c r="E191" s="62" t="s">
        <v>3458</v>
      </c>
      <c r="F191" s="56" t="s">
        <v>3498</v>
      </c>
      <c r="H191" s="60">
        <v>431013</v>
      </c>
      <c r="I191" s="83">
        <v>205100</v>
      </c>
      <c r="J191" s="11">
        <v>94080</v>
      </c>
      <c r="K191" s="10" t="str">
        <f t="shared" si="4"/>
        <v>ZIPAQUIRA HOSP</v>
      </c>
      <c r="L191" s="10" t="s">
        <v>3500</v>
      </c>
    </row>
    <row r="192" spans="1:12" x14ac:dyDescent="0.25">
      <c r="A192" s="56">
        <v>418267</v>
      </c>
      <c r="B192" s="81">
        <v>5687912</v>
      </c>
      <c r="C192" s="72">
        <v>143617</v>
      </c>
      <c r="D192" s="35" t="s">
        <v>1235</v>
      </c>
      <c r="E192" s="62" t="s">
        <v>3458</v>
      </c>
      <c r="F192" s="56" t="s">
        <v>3498</v>
      </c>
      <c r="H192" s="56">
        <v>431327</v>
      </c>
      <c r="I192" s="81">
        <v>3338334</v>
      </c>
      <c r="J192" s="11">
        <v>711969</v>
      </c>
      <c r="K192" s="10" t="str">
        <f t="shared" si="4"/>
        <v>CHAPARRAL HOSP</v>
      </c>
      <c r="L192" s="10" t="s">
        <v>3498</v>
      </c>
    </row>
    <row r="193" spans="1:12" x14ac:dyDescent="0.25">
      <c r="A193" s="56">
        <v>418267</v>
      </c>
      <c r="B193" s="81">
        <v>5687912</v>
      </c>
      <c r="C193" s="72">
        <v>62596</v>
      </c>
      <c r="D193" s="35" t="s">
        <v>1235</v>
      </c>
      <c r="E193" s="62" t="s">
        <v>3458</v>
      </c>
      <c r="F193" s="56" t="s">
        <v>3498</v>
      </c>
      <c r="H193" s="56">
        <v>431373</v>
      </c>
      <c r="I193" s="81">
        <v>8546080</v>
      </c>
      <c r="J193" s="11">
        <v>4041255</v>
      </c>
      <c r="K193" s="10" t="str">
        <f t="shared" si="4"/>
        <v>DUITAMA HOSP</v>
      </c>
      <c r="L193" s="10" t="s">
        <v>3498</v>
      </c>
    </row>
    <row r="194" spans="1:12" x14ac:dyDescent="0.25">
      <c r="A194" s="56">
        <v>418267</v>
      </c>
      <c r="B194" s="81">
        <v>5687912</v>
      </c>
      <c r="C194" s="72">
        <v>38119</v>
      </c>
      <c r="D194" s="35" t="s">
        <v>1235</v>
      </c>
      <c r="E194" s="62" t="s">
        <v>3458</v>
      </c>
      <c r="F194" s="56" t="s">
        <v>3498</v>
      </c>
      <c r="H194" s="56">
        <v>431403</v>
      </c>
      <c r="I194" s="81">
        <v>19879769</v>
      </c>
      <c r="J194" s="11">
        <v>240000</v>
      </c>
      <c r="K194" s="10" t="str">
        <f t="shared" si="4"/>
        <v>DUITAMA HOSP</v>
      </c>
      <c r="L194" s="10" t="s">
        <v>3498</v>
      </c>
    </row>
    <row r="195" spans="1:12" x14ac:dyDescent="0.25">
      <c r="A195" s="56">
        <v>418307</v>
      </c>
      <c r="B195" s="81">
        <v>5563480</v>
      </c>
      <c r="C195" s="72">
        <v>24940</v>
      </c>
      <c r="D195" s="35" t="s">
        <v>1235</v>
      </c>
      <c r="E195" s="62" t="s">
        <v>3502</v>
      </c>
      <c r="F195" s="56" t="s">
        <v>3498</v>
      </c>
      <c r="H195" s="56">
        <v>431423</v>
      </c>
      <c r="I195" s="81">
        <v>25455598</v>
      </c>
      <c r="J195" s="11">
        <v>1672500</v>
      </c>
      <c r="K195" s="10" t="str">
        <f t="shared" si="4"/>
        <v>LIBANO HOSP</v>
      </c>
      <c r="L195" s="10" t="s">
        <v>3498</v>
      </c>
    </row>
    <row r="196" spans="1:12" x14ac:dyDescent="0.25">
      <c r="A196" s="56">
        <v>418307</v>
      </c>
      <c r="B196" s="81">
        <v>5563480</v>
      </c>
      <c r="C196" s="72">
        <v>15455</v>
      </c>
      <c r="D196" s="35" t="s">
        <v>1235</v>
      </c>
      <c r="E196" s="62" t="s">
        <v>3502</v>
      </c>
      <c r="F196" s="56" t="s">
        <v>3498</v>
      </c>
      <c r="H196" s="56">
        <v>431472</v>
      </c>
      <c r="I196" s="81">
        <v>2313853</v>
      </c>
      <c r="J196" s="11">
        <v>647210</v>
      </c>
      <c r="K196" s="10" t="str">
        <f t="shared" ref="K196:K259" si="5">VLOOKUP($H196,A196:F10853,5,FALSE)</f>
        <v>LIBANO HOSP</v>
      </c>
      <c r="L196" s="10" t="s">
        <v>3498</v>
      </c>
    </row>
    <row r="197" spans="1:12" x14ac:dyDescent="0.25">
      <c r="A197" s="56">
        <v>418307</v>
      </c>
      <c r="B197" s="81">
        <v>5563480</v>
      </c>
      <c r="C197" s="72">
        <v>126400</v>
      </c>
      <c r="D197" s="70" t="s">
        <v>419</v>
      </c>
      <c r="E197" s="62" t="s">
        <v>3502</v>
      </c>
      <c r="F197" s="56" t="s">
        <v>3498</v>
      </c>
      <c r="H197" s="56">
        <v>431473</v>
      </c>
      <c r="I197" s="81">
        <v>67887203</v>
      </c>
      <c r="J197" s="11">
        <v>7333978</v>
      </c>
      <c r="K197" s="10" t="str">
        <f t="shared" si="5"/>
        <v>MANIZALES HOSP</v>
      </c>
      <c r="L197" s="10" t="s">
        <v>3498</v>
      </c>
    </row>
    <row r="198" spans="1:12" x14ac:dyDescent="0.25">
      <c r="A198" s="56">
        <v>418307</v>
      </c>
      <c r="B198" s="81">
        <v>5563480</v>
      </c>
      <c r="C198" s="72">
        <v>43340</v>
      </c>
      <c r="D198" s="35" t="s">
        <v>1235</v>
      </c>
      <c r="E198" s="62" t="s">
        <v>3502</v>
      </c>
      <c r="F198" s="56" t="s">
        <v>3498</v>
      </c>
      <c r="H198" s="56">
        <v>431477</v>
      </c>
      <c r="I198" s="81">
        <v>7247627</v>
      </c>
      <c r="J198" s="11">
        <v>619945</v>
      </c>
      <c r="K198" s="10" t="str">
        <f t="shared" si="5"/>
        <v>LIBANO HOSP</v>
      </c>
      <c r="L198" s="10" t="s">
        <v>3498</v>
      </c>
    </row>
    <row r="199" spans="1:12" x14ac:dyDescent="0.25">
      <c r="A199" s="56">
        <v>418307</v>
      </c>
      <c r="B199" s="81">
        <v>5563480</v>
      </c>
      <c r="C199" s="72">
        <v>46960</v>
      </c>
      <c r="D199" s="70" t="s">
        <v>419</v>
      </c>
      <c r="E199" s="62" t="s">
        <v>3502</v>
      </c>
      <c r="F199" s="56" t="s">
        <v>3498</v>
      </c>
      <c r="H199" s="56">
        <v>431756</v>
      </c>
      <c r="I199" s="81">
        <v>190450</v>
      </c>
      <c r="J199" s="11">
        <v>34450</v>
      </c>
      <c r="K199" s="10" t="str">
        <f t="shared" si="5"/>
        <v>ZIPAQUIRA HOSP</v>
      </c>
      <c r="L199" s="10" t="s">
        <v>3498</v>
      </c>
    </row>
    <row r="200" spans="1:12" x14ac:dyDescent="0.25">
      <c r="A200" s="56">
        <v>418307</v>
      </c>
      <c r="B200" s="81">
        <v>5563480</v>
      </c>
      <c r="C200" s="72">
        <v>29625</v>
      </c>
      <c r="D200" s="35" t="s">
        <v>1235</v>
      </c>
      <c r="E200" s="62" t="s">
        <v>3502</v>
      </c>
      <c r="F200" s="56" t="s">
        <v>3498</v>
      </c>
      <c r="H200" s="56">
        <v>431770</v>
      </c>
      <c r="I200" s="81">
        <v>65080953</v>
      </c>
      <c r="J200" s="11">
        <v>1188605</v>
      </c>
      <c r="K200" s="10" t="str">
        <f t="shared" si="5"/>
        <v>ZIPAQUIRA HOSP</v>
      </c>
      <c r="L200" s="10" t="s">
        <v>3498</v>
      </c>
    </row>
    <row r="201" spans="1:12" x14ac:dyDescent="0.25">
      <c r="A201" s="56">
        <v>418307</v>
      </c>
      <c r="B201" s="81">
        <v>5563480</v>
      </c>
      <c r="C201" s="72">
        <v>20200</v>
      </c>
      <c r="D201" s="35" t="s">
        <v>1235</v>
      </c>
      <c r="E201" s="62" t="s">
        <v>3502</v>
      </c>
      <c r="F201" s="56" t="s">
        <v>3498</v>
      </c>
      <c r="H201" s="56">
        <v>431847</v>
      </c>
      <c r="I201" s="81">
        <v>6117881</v>
      </c>
      <c r="J201" s="11">
        <v>352396</v>
      </c>
      <c r="K201" s="10" t="str">
        <f t="shared" si="5"/>
        <v>LIBANO HOSP</v>
      </c>
      <c r="L201" s="10" t="s">
        <v>3498</v>
      </c>
    </row>
    <row r="202" spans="1:12" x14ac:dyDescent="0.25">
      <c r="A202" s="56">
        <v>418307</v>
      </c>
      <c r="B202" s="81">
        <v>5563480</v>
      </c>
      <c r="C202" s="72">
        <v>7290</v>
      </c>
      <c r="D202" s="35" t="s">
        <v>1235</v>
      </c>
      <c r="E202" s="62" t="s">
        <v>3502</v>
      </c>
      <c r="F202" s="56" t="s">
        <v>3498</v>
      </c>
      <c r="H202" s="56">
        <v>431973</v>
      </c>
      <c r="I202" s="81">
        <v>6566256</v>
      </c>
      <c r="J202" s="11">
        <v>3082541</v>
      </c>
      <c r="K202" s="10" t="str">
        <f t="shared" si="5"/>
        <v>CHAPARRAL HOSP</v>
      </c>
      <c r="L202" s="10" t="s">
        <v>3498</v>
      </c>
    </row>
    <row r="203" spans="1:12" x14ac:dyDescent="0.25">
      <c r="A203" s="56">
        <v>418307</v>
      </c>
      <c r="B203" s="81">
        <v>5563480</v>
      </c>
      <c r="C203" s="72">
        <v>13310</v>
      </c>
      <c r="D203" s="35" t="s">
        <v>1235</v>
      </c>
      <c r="E203" s="62" t="s">
        <v>3502</v>
      </c>
      <c r="F203" s="56" t="s">
        <v>3498</v>
      </c>
      <c r="H203" s="56">
        <v>432127</v>
      </c>
      <c r="I203" s="81">
        <v>512192</v>
      </c>
      <c r="J203" s="11">
        <v>32371</v>
      </c>
      <c r="K203" s="10" t="str">
        <f t="shared" si="5"/>
        <v>LIBANO HOSP</v>
      </c>
      <c r="L203" s="10" t="s">
        <v>3498</v>
      </c>
    </row>
    <row r="204" spans="1:12" x14ac:dyDescent="0.25">
      <c r="A204" s="56">
        <v>418307</v>
      </c>
      <c r="B204" s="81">
        <v>5563480</v>
      </c>
      <c r="C204" s="72">
        <v>6975</v>
      </c>
      <c r="D204" s="35" t="s">
        <v>1235</v>
      </c>
      <c r="E204" s="62" t="s">
        <v>3502</v>
      </c>
      <c r="F204" s="56" t="s">
        <v>3498</v>
      </c>
      <c r="H204" s="56">
        <v>432193</v>
      </c>
      <c r="I204" s="81">
        <v>42963626</v>
      </c>
      <c r="J204" s="11">
        <v>2261960</v>
      </c>
      <c r="K204" s="10" t="str">
        <f t="shared" si="5"/>
        <v>MANIZALES HOSP</v>
      </c>
      <c r="L204" s="10" t="s">
        <v>3498</v>
      </c>
    </row>
    <row r="205" spans="1:12" x14ac:dyDescent="0.25">
      <c r="A205" s="56">
        <v>418307</v>
      </c>
      <c r="B205" s="81">
        <v>5563480</v>
      </c>
      <c r="C205" s="72">
        <v>9705</v>
      </c>
      <c r="D205" s="35" t="s">
        <v>1235</v>
      </c>
      <c r="E205" s="62" t="s">
        <v>3502</v>
      </c>
      <c r="F205" s="56" t="s">
        <v>3498</v>
      </c>
      <c r="H205" s="56">
        <v>432222</v>
      </c>
      <c r="I205" s="81">
        <v>5057627</v>
      </c>
      <c r="J205" s="11">
        <v>88110</v>
      </c>
      <c r="K205" s="10" t="str">
        <f t="shared" si="5"/>
        <v>LIBANO HOSP</v>
      </c>
      <c r="L205" s="10" t="s">
        <v>3498</v>
      </c>
    </row>
    <row r="206" spans="1:12" x14ac:dyDescent="0.25">
      <c r="A206" s="56">
        <v>418337</v>
      </c>
      <c r="B206" s="81">
        <v>4470453</v>
      </c>
      <c r="C206" s="72">
        <v>323408</v>
      </c>
      <c r="D206" s="35" t="s">
        <v>1235</v>
      </c>
      <c r="E206" s="62" t="s">
        <v>3502</v>
      </c>
      <c r="F206" s="56" t="s">
        <v>3498</v>
      </c>
      <c r="H206" s="56">
        <v>432262</v>
      </c>
      <c r="I206" s="81">
        <v>4139960</v>
      </c>
      <c r="J206" s="11">
        <v>2624740</v>
      </c>
      <c r="K206" s="10" t="str">
        <f t="shared" si="5"/>
        <v>DUITAMA HOSP</v>
      </c>
      <c r="L206" s="10" t="s">
        <v>3498</v>
      </c>
    </row>
    <row r="207" spans="1:12" x14ac:dyDescent="0.25">
      <c r="A207" s="56">
        <v>418339</v>
      </c>
      <c r="B207" s="81">
        <v>98160</v>
      </c>
      <c r="C207" s="72">
        <v>57616</v>
      </c>
      <c r="D207" s="35" t="s">
        <v>1235</v>
      </c>
      <c r="E207" s="62" t="s">
        <v>3502</v>
      </c>
      <c r="F207" s="56" t="s">
        <v>3498</v>
      </c>
      <c r="H207" s="56">
        <v>432296</v>
      </c>
      <c r="I207" s="81">
        <v>8006634</v>
      </c>
      <c r="J207" s="11">
        <v>323408</v>
      </c>
      <c r="K207" s="10" t="str">
        <f t="shared" si="5"/>
        <v>CHAPARRAL HOSP</v>
      </c>
      <c r="L207" s="10" t="s">
        <v>3498</v>
      </c>
    </row>
    <row r="208" spans="1:12" x14ac:dyDescent="0.25">
      <c r="A208" s="56">
        <v>418663</v>
      </c>
      <c r="B208" s="81">
        <v>5892189</v>
      </c>
      <c r="C208" s="72">
        <v>13310</v>
      </c>
      <c r="D208" s="35" t="s">
        <v>1235</v>
      </c>
      <c r="E208" s="62" t="s">
        <v>3502</v>
      </c>
      <c r="F208" s="56" t="s">
        <v>3498</v>
      </c>
      <c r="H208" s="56">
        <v>432409</v>
      </c>
      <c r="I208" s="81">
        <v>3549840</v>
      </c>
      <c r="J208" s="11">
        <v>2000000</v>
      </c>
      <c r="K208" s="10" t="str">
        <f t="shared" si="5"/>
        <v>LIBANO HOSP</v>
      </c>
      <c r="L208" s="10" t="s">
        <v>3498</v>
      </c>
    </row>
    <row r="209" spans="1:12" x14ac:dyDescent="0.25">
      <c r="A209" s="56">
        <v>418663</v>
      </c>
      <c r="B209" s="81">
        <v>5892189</v>
      </c>
      <c r="C209" s="72">
        <v>222072</v>
      </c>
      <c r="D209" s="70" t="s">
        <v>419</v>
      </c>
      <c r="E209" s="62" t="s">
        <v>3502</v>
      </c>
      <c r="F209" s="56" t="s">
        <v>3498</v>
      </c>
      <c r="H209" s="56">
        <v>432506</v>
      </c>
      <c r="I209" s="81">
        <v>24132105</v>
      </c>
      <c r="J209" s="11">
        <v>1464374</v>
      </c>
      <c r="K209" s="10" t="str">
        <f t="shared" si="5"/>
        <v>LIBANO HOSP</v>
      </c>
      <c r="L209" s="10" t="s">
        <v>3498</v>
      </c>
    </row>
    <row r="210" spans="1:12" x14ac:dyDescent="0.25">
      <c r="A210" s="56">
        <v>418663</v>
      </c>
      <c r="B210" s="81">
        <v>5892189</v>
      </c>
      <c r="C210" s="72">
        <v>422766</v>
      </c>
      <c r="D210" s="35" t="s">
        <v>1235</v>
      </c>
      <c r="E210" s="62" t="s">
        <v>3502</v>
      </c>
      <c r="F210" s="56" t="s">
        <v>3498</v>
      </c>
      <c r="H210" s="56">
        <v>432749</v>
      </c>
      <c r="I210" s="81">
        <v>12628933</v>
      </c>
      <c r="J210" s="11">
        <v>300000</v>
      </c>
      <c r="K210" s="10" t="str">
        <f t="shared" si="5"/>
        <v>CHAPARRAL HOSP</v>
      </c>
      <c r="L210" s="10" t="s">
        <v>3498</v>
      </c>
    </row>
    <row r="211" spans="1:12" x14ac:dyDescent="0.25">
      <c r="A211" s="56">
        <v>418663</v>
      </c>
      <c r="B211" s="81">
        <v>5892189</v>
      </c>
      <c r="C211" s="72">
        <v>41560</v>
      </c>
      <c r="D211" s="35" t="s">
        <v>1235</v>
      </c>
      <c r="E211" s="62" t="s">
        <v>3502</v>
      </c>
      <c r="F211" s="56" t="s">
        <v>3498</v>
      </c>
      <c r="H211" s="56">
        <v>433067</v>
      </c>
      <c r="I211" s="81">
        <v>5790622</v>
      </c>
      <c r="J211" s="11">
        <v>1715955</v>
      </c>
      <c r="K211" s="10" t="str">
        <f t="shared" si="5"/>
        <v>MANIZALES HOSP</v>
      </c>
      <c r="L211" s="10" t="s">
        <v>3498</v>
      </c>
    </row>
    <row r="212" spans="1:12" x14ac:dyDescent="0.25">
      <c r="A212" s="56">
        <v>418663</v>
      </c>
      <c r="B212" s="81">
        <v>5892189</v>
      </c>
      <c r="C212" s="72">
        <v>500565</v>
      </c>
      <c r="D212" s="35" t="s">
        <v>1235</v>
      </c>
      <c r="E212" s="62" t="s">
        <v>3502</v>
      </c>
      <c r="F212" s="56" t="s">
        <v>3498</v>
      </c>
      <c r="H212" s="56">
        <v>433251</v>
      </c>
      <c r="I212" s="81">
        <v>11221567</v>
      </c>
      <c r="J212" s="11">
        <v>764972</v>
      </c>
      <c r="K212" s="10" t="str">
        <f t="shared" si="5"/>
        <v>LIBANO HOSP</v>
      </c>
      <c r="L212" s="10" t="s">
        <v>3498</v>
      </c>
    </row>
    <row r="213" spans="1:12" x14ac:dyDescent="0.25">
      <c r="A213" s="56">
        <v>418663</v>
      </c>
      <c r="B213" s="81">
        <v>5892189</v>
      </c>
      <c r="C213" s="72">
        <v>110000</v>
      </c>
      <c r="D213" s="35" t="s">
        <v>1235</v>
      </c>
      <c r="E213" s="62" t="s">
        <v>3502</v>
      </c>
      <c r="F213" s="56" t="s">
        <v>3498</v>
      </c>
      <c r="H213" s="56">
        <v>433269</v>
      </c>
      <c r="I213" s="81">
        <v>18127747</v>
      </c>
      <c r="J213" s="11">
        <v>789857</v>
      </c>
      <c r="K213" s="10" t="str">
        <f t="shared" si="5"/>
        <v>LIBANO HOSP</v>
      </c>
      <c r="L213" s="10" t="s">
        <v>3498</v>
      </c>
    </row>
    <row r="214" spans="1:12" x14ac:dyDescent="0.25">
      <c r="A214" s="56">
        <v>418663</v>
      </c>
      <c r="B214" s="81">
        <v>5892189</v>
      </c>
      <c r="C214" s="72">
        <v>42200</v>
      </c>
      <c r="D214" s="35" t="s">
        <v>1235</v>
      </c>
      <c r="E214" s="62" t="s">
        <v>3502</v>
      </c>
      <c r="F214" s="56" t="s">
        <v>3498</v>
      </c>
      <c r="H214" s="56">
        <v>433286</v>
      </c>
      <c r="I214" s="81">
        <v>6003813</v>
      </c>
      <c r="J214" s="11">
        <v>1128783</v>
      </c>
      <c r="K214" s="10" t="str">
        <f t="shared" si="5"/>
        <v>CHAPARRAL HOSP</v>
      </c>
      <c r="L214" s="10" t="s">
        <v>3498</v>
      </c>
    </row>
    <row r="215" spans="1:12" x14ac:dyDescent="0.25">
      <c r="A215" s="56">
        <v>418663</v>
      </c>
      <c r="B215" s="81">
        <v>5892189</v>
      </c>
      <c r="C215" s="72">
        <v>11310</v>
      </c>
      <c r="D215" s="35" t="s">
        <v>1235</v>
      </c>
      <c r="E215" s="62" t="s">
        <v>3502</v>
      </c>
      <c r="F215" s="56" t="s">
        <v>3498</v>
      </c>
      <c r="H215" s="60">
        <v>433312</v>
      </c>
      <c r="I215" s="83">
        <v>169290</v>
      </c>
      <c r="J215" s="11">
        <v>22646</v>
      </c>
      <c r="K215" s="10" t="str">
        <f t="shared" si="5"/>
        <v>IBAGUE HOSP</v>
      </c>
      <c r="L215" s="10" t="s">
        <v>3500</v>
      </c>
    </row>
    <row r="216" spans="1:12" x14ac:dyDescent="0.25">
      <c r="A216" s="56">
        <v>418663</v>
      </c>
      <c r="B216" s="81">
        <v>5892189</v>
      </c>
      <c r="C216" s="72">
        <v>34095</v>
      </c>
      <c r="D216" s="35" t="s">
        <v>1235</v>
      </c>
      <c r="E216" s="62" t="s">
        <v>3502</v>
      </c>
      <c r="F216" s="56" t="s">
        <v>3498</v>
      </c>
      <c r="H216" s="60">
        <v>433324</v>
      </c>
      <c r="I216" s="83">
        <v>221276</v>
      </c>
      <c r="J216" s="11">
        <v>88352</v>
      </c>
      <c r="K216" s="10" t="str">
        <f t="shared" si="5"/>
        <v>IBAGUE HOSP</v>
      </c>
      <c r="L216" s="10" t="s">
        <v>3500</v>
      </c>
    </row>
    <row r="217" spans="1:12" x14ac:dyDescent="0.25">
      <c r="A217" s="56">
        <v>418663</v>
      </c>
      <c r="B217" s="81">
        <v>5892189</v>
      </c>
      <c r="C217" s="72">
        <v>34260</v>
      </c>
      <c r="D217" s="35" t="s">
        <v>1235</v>
      </c>
      <c r="E217" s="62" t="s">
        <v>3502</v>
      </c>
      <c r="F217" s="56" t="s">
        <v>3498</v>
      </c>
      <c r="H217" s="60">
        <v>433369</v>
      </c>
      <c r="I217" s="83">
        <v>666210</v>
      </c>
      <c r="J217" s="11">
        <v>261602</v>
      </c>
      <c r="K217" s="10" t="str">
        <f t="shared" si="5"/>
        <v>IBAGUE HOSP</v>
      </c>
      <c r="L217" s="10" t="s">
        <v>3500</v>
      </c>
    </row>
    <row r="218" spans="1:12" x14ac:dyDescent="0.25">
      <c r="A218" s="56">
        <v>418663</v>
      </c>
      <c r="B218" s="81">
        <v>5892189</v>
      </c>
      <c r="C218" s="72">
        <v>32655</v>
      </c>
      <c r="D218" s="35" t="s">
        <v>1235</v>
      </c>
      <c r="E218" s="62" t="s">
        <v>3502</v>
      </c>
      <c r="F218" s="56" t="s">
        <v>3498</v>
      </c>
      <c r="H218" s="60">
        <v>433371</v>
      </c>
      <c r="I218" s="83">
        <v>799452</v>
      </c>
      <c r="J218" s="11">
        <v>313923</v>
      </c>
      <c r="K218" s="10" t="str">
        <f t="shared" si="5"/>
        <v>IBAGUE HOSP</v>
      </c>
      <c r="L218" s="10" t="s">
        <v>3500</v>
      </c>
    </row>
    <row r="219" spans="1:12" x14ac:dyDescent="0.25">
      <c r="A219" s="56">
        <v>418663</v>
      </c>
      <c r="B219" s="81">
        <v>5892189</v>
      </c>
      <c r="C219" s="72">
        <v>10375</v>
      </c>
      <c r="D219" s="35" t="s">
        <v>1235</v>
      </c>
      <c r="E219" s="62" t="s">
        <v>3502</v>
      </c>
      <c r="F219" s="56" t="s">
        <v>3498</v>
      </c>
      <c r="H219" s="56">
        <v>433407</v>
      </c>
      <c r="I219" s="81">
        <v>59846496</v>
      </c>
      <c r="J219" s="11">
        <v>3012500</v>
      </c>
      <c r="K219" s="10" t="str">
        <f t="shared" si="5"/>
        <v>MANIZALES HOSP</v>
      </c>
      <c r="L219" s="10" t="s">
        <v>3498</v>
      </c>
    </row>
    <row r="220" spans="1:12" x14ac:dyDescent="0.25">
      <c r="A220" s="56">
        <v>418663</v>
      </c>
      <c r="B220" s="81">
        <v>5892189</v>
      </c>
      <c r="C220" s="72">
        <v>29625</v>
      </c>
      <c r="D220" s="35" t="s">
        <v>1235</v>
      </c>
      <c r="E220" s="62" t="s">
        <v>3502</v>
      </c>
      <c r="F220" s="56" t="s">
        <v>3498</v>
      </c>
      <c r="H220" s="56">
        <v>433419</v>
      </c>
      <c r="I220" s="82">
        <v>8958220</v>
      </c>
      <c r="J220" s="11">
        <v>1238700</v>
      </c>
      <c r="K220" s="10" t="str">
        <f t="shared" si="5"/>
        <v>MANIZALES HOSP</v>
      </c>
      <c r="L220" s="10" t="s">
        <v>3498</v>
      </c>
    </row>
    <row r="221" spans="1:12" x14ac:dyDescent="0.25">
      <c r="A221" s="56">
        <v>418664</v>
      </c>
      <c r="B221" s="81">
        <v>2920453</v>
      </c>
      <c r="C221" s="72">
        <v>323408</v>
      </c>
      <c r="D221" s="35" t="s">
        <v>1235</v>
      </c>
      <c r="E221" s="62" t="s">
        <v>3483</v>
      </c>
      <c r="F221" s="56" t="s">
        <v>3498</v>
      </c>
      <c r="H221" s="60">
        <v>433425</v>
      </c>
      <c r="I221" s="83">
        <v>116000</v>
      </c>
      <c r="J221" s="11">
        <v>57112</v>
      </c>
      <c r="K221" s="10" t="str">
        <f t="shared" si="5"/>
        <v>IBAGUE HOSP</v>
      </c>
      <c r="L221" s="10" t="s">
        <v>3500</v>
      </c>
    </row>
    <row r="222" spans="1:12" x14ac:dyDescent="0.25">
      <c r="A222" s="56">
        <v>418666</v>
      </c>
      <c r="B222" s="81">
        <v>5417881</v>
      </c>
      <c r="C222" s="72">
        <v>352396</v>
      </c>
      <c r="D222" s="35" t="s">
        <v>1235</v>
      </c>
      <c r="E222" s="62" t="s">
        <v>3483</v>
      </c>
      <c r="F222" s="56" t="s">
        <v>3498</v>
      </c>
      <c r="H222" s="56">
        <v>433428</v>
      </c>
      <c r="I222" s="81">
        <v>6917319</v>
      </c>
      <c r="J222" s="11">
        <v>1576705</v>
      </c>
      <c r="K222" s="10" t="str">
        <f t="shared" si="5"/>
        <v>LIBANO HOSP</v>
      </c>
      <c r="L222" s="10" t="s">
        <v>3498</v>
      </c>
    </row>
    <row r="223" spans="1:12" x14ac:dyDescent="0.25">
      <c r="A223" s="56">
        <v>418666</v>
      </c>
      <c r="B223" s="81">
        <v>5417881</v>
      </c>
      <c r="C223" s="72">
        <v>800000</v>
      </c>
      <c r="D223" s="70" t="s">
        <v>419</v>
      </c>
      <c r="E223" s="62" t="s">
        <v>3483</v>
      </c>
      <c r="F223" s="56" t="s">
        <v>3498</v>
      </c>
      <c r="H223" s="56">
        <v>433520</v>
      </c>
      <c r="I223" s="81">
        <v>9426618</v>
      </c>
      <c r="J223" s="11">
        <v>6054450</v>
      </c>
      <c r="K223" s="10" t="str">
        <f t="shared" si="5"/>
        <v>MANIZALES HOSP</v>
      </c>
      <c r="L223" s="10" t="s">
        <v>3498</v>
      </c>
    </row>
    <row r="224" spans="1:12" x14ac:dyDescent="0.25">
      <c r="A224" s="56">
        <v>418692</v>
      </c>
      <c r="B224" s="81">
        <v>3978526</v>
      </c>
      <c r="C224" s="72">
        <v>892425</v>
      </c>
      <c r="D224" s="35" t="s">
        <v>1235</v>
      </c>
      <c r="E224" s="62" t="s">
        <v>3458</v>
      </c>
      <c r="F224" s="56" t="s">
        <v>3498</v>
      </c>
      <c r="H224" s="56">
        <v>433546</v>
      </c>
      <c r="I224" s="81">
        <v>40718785</v>
      </c>
      <c r="J224" s="11">
        <v>404710</v>
      </c>
      <c r="K224" s="10" t="str">
        <f t="shared" si="5"/>
        <v>LIBANO HOSP</v>
      </c>
      <c r="L224" s="10" t="s">
        <v>3498</v>
      </c>
    </row>
    <row r="225" spans="1:12" x14ac:dyDescent="0.25">
      <c r="A225" s="56">
        <v>418692</v>
      </c>
      <c r="B225" s="81">
        <v>3978526</v>
      </c>
      <c r="C225" s="72">
        <v>31298</v>
      </c>
      <c r="D225" s="35" t="s">
        <v>1235</v>
      </c>
      <c r="E225" s="62" t="s">
        <v>3458</v>
      </c>
      <c r="F225" s="56" t="s">
        <v>3498</v>
      </c>
      <c r="H225" s="56">
        <v>433584</v>
      </c>
      <c r="I225" s="81">
        <v>7774686</v>
      </c>
      <c r="J225" s="11">
        <v>26364</v>
      </c>
      <c r="K225" s="10" t="str">
        <f t="shared" si="5"/>
        <v>LIBANO HOSP</v>
      </c>
      <c r="L225" s="10" t="s">
        <v>3498</v>
      </c>
    </row>
    <row r="226" spans="1:12" x14ac:dyDescent="0.25">
      <c r="A226" s="56">
        <v>418692</v>
      </c>
      <c r="B226" s="81">
        <v>3978526</v>
      </c>
      <c r="C226" s="72">
        <v>15056</v>
      </c>
      <c r="D226" s="35" t="s">
        <v>1235</v>
      </c>
      <c r="E226" s="62" t="s">
        <v>3458</v>
      </c>
      <c r="F226" s="56" t="s">
        <v>3498</v>
      </c>
      <c r="H226" s="56">
        <v>433593</v>
      </c>
      <c r="I226" s="82">
        <v>7478275</v>
      </c>
      <c r="J226" s="11">
        <v>928275</v>
      </c>
      <c r="K226" s="10" t="str">
        <f t="shared" si="5"/>
        <v>LIBANO HOSP</v>
      </c>
      <c r="L226" s="10" t="s">
        <v>3498</v>
      </c>
    </row>
    <row r="227" spans="1:12" x14ac:dyDescent="0.25">
      <c r="A227" s="56">
        <v>418692</v>
      </c>
      <c r="B227" s="81">
        <v>3978526</v>
      </c>
      <c r="C227" s="72">
        <v>143617</v>
      </c>
      <c r="D227" s="35" t="s">
        <v>1235</v>
      </c>
      <c r="E227" s="62" t="s">
        <v>3458</v>
      </c>
      <c r="F227" s="56" t="s">
        <v>3498</v>
      </c>
      <c r="H227" s="56">
        <v>433601</v>
      </c>
      <c r="I227" s="81">
        <v>5772080</v>
      </c>
      <c r="J227" s="11">
        <v>49860</v>
      </c>
      <c r="K227" s="10" t="str">
        <f t="shared" si="5"/>
        <v>DUITAMA HOSP</v>
      </c>
      <c r="L227" s="10" t="s">
        <v>3498</v>
      </c>
    </row>
    <row r="228" spans="1:12" x14ac:dyDescent="0.25">
      <c r="A228" s="56">
        <v>418901</v>
      </c>
      <c r="B228" s="81">
        <v>4236718</v>
      </c>
      <c r="C228" s="72">
        <v>37700</v>
      </c>
      <c r="D228" s="35" t="s">
        <v>1235</v>
      </c>
      <c r="E228" s="62" t="s">
        <v>3502</v>
      </c>
      <c r="F228" s="56" t="s">
        <v>3498</v>
      </c>
      <c r="H228" s="56">
        <v>433619</v>
      </c>
      <c r="I228" s="81">
        <v>14049523</v>
      </c>
      <c r="J228" s="11">
        <v>299867</v>
      </c>
      <c r="K228" s="10" t="str">
        <f t="shared" si="5"/>
        <v>LIBANO HOSP</v>
      </c>
      <c r="L228" s="10" t="s">
        <v>3498</v>
      </c>
    </row>
    <row r="229" spans="1:12" x14ac:dyDescent="0.25">
      <c r="A229" s="56">
        <v>418901</v>
      </c>
      <c r="B229" s="81">
        <v>4236718</v>
      </c>
      <c r="C229" s="72">
        <v>81770</v>
      </c>
      <c r="D229" s="35" t="s">
        <v>1235</v>
      </c>
      <c r="E229" s="62" t="s">
        <v>3502</v>
      </c>
      <c r="F229" s="56" t="s">
        <v>3498</v>
      </c>
      <c r="H229" s="56">
        <v>433621</v>
      </c>
      <c r="I229" s="81">
        <v>30388726</v>
      </c>
      <c r="J229" s="11">
        <v>1130888</v>
      </c>
      <c r="K229" s="10" t="str">
        <f t="shared" si="5"/>
        <v>DUITAMA HOSP</v>
      </c>
      <c r="L229" s="10" t="s">
        <v>3498</v>
      </c>
    </row>
    <row r="230" spans="1:12" x14ac:dyDescent="0.25">
      <c r="A230" s="56">
        <v>418901</v>
      </c>
      <c r="B230" s="81">
        <v>4236718</v>
      </c>
      <c r="C230" s="72">
        <v>82400</v>
      </c>
      <c r="D230" s="35" t="s">
        <v>1235</v>
      </c>
      <c r="E230" s="62" t="s">
        <v>3502</v>
      </c>
      <c r="F230" s="56" t="s">
        <v>3498</v>
      </c>
      <c r="H230" s="56">
        <v>433708</v>
      </c>
      <c r="I230" s="81">
        <v>20841874</v>
      </c>
      <c r="J230" s="11">
        <v>884421</v>
      </c>
      <c r="K230" s="10" t="str">
        <f t="shared" si="5"/>
        <v>LIBANO HOSP</v>
      </c>
      <c r="L230" s="10" t="s">
        <v>3498</v>
      </c>
    </row>
    <row r="231" spans="1:12" x14ac:dyDescent="0.25">
      <c r="A231" s="56">
        <v>418901</v>
      </c>
      <c r="B231" s="81">
        <v>4236718</v>
      </c>
      <c r="C231" s="72">
        <v>467145</v>
      </c>
      <c r="D231" s="35" t="s">
        <v>1235</v>
      </c>
      <c r="E231" s="62" t="s">
        <v>3502</v>
      </c>
      <c r="F231" s="56" t="s">
        <v>3498</v>
      </c>
      <c r="H231" s="56">
        <v>434365</v>
      </c>
      <c r="I231" s="81">
        <v>2909958</v>
      </c>
      <c r="J231" s="11">
        <v>1756880</v>
      </c>
      <c r="K231" s="10" t="str">
        <f t="shared" si="5"/>
        <v>LIBANO HOSP</v>
      </c>
      <c r="L231" s="10" t="s">
        <v>3498</v>
      </c>
    </row>
    <row r="232" spans="1:12" x14ac:dyDescent="0.25">
      <c r="A232" s="56">
        <v>418901</v>
      </c>
      <c r="B232" s="81">
        <v>4236718</v>
      </c>
      <c r="C232" s="72">
        <v>6600</v>
      </c>
      <c r="D232" s="35" t="s">
        <v>1235</v>
      </c>
      <c r="E232" s="62" t="s">
        <v>3502</v>
      </c>
      <c r="F232" s="56" t="s">
        <v>3498</v>
      </c>
      <c r="H232" s="56">
        <v>434367</v>
      </c>
      <c r="I232" s="81">
        <v>23074318</v>
      </c>
      <c r="J232" s="11">
        <v>1717569</v>
      </c>
      <c r="K232" s="10" t="str">
        <f t="shared" si="5"/>
        <v>LIBANO HOSP</v>
      </c>
      <c r="L232" s="10" t="s">
        <v>3498</v>
      </c>
    </row>
    <row r="233" spans="1:12" x14ac:dyDescent="0.25">
      <c r="A233" s="56">
        <v>418948</v>
      </c>
      <c r="B233" s="81">
        <v>12329702</v>
      </c>
      <c r="C233" s="72">
        <v>105490</v>
      </c>
      <c r="D233" s="70" t="s">
        <v>419</v>
      </c>
      <c r="E233" s="62" t="s">
        <v>3483</v>
      </c>
      <c r="F233" s="56" t="s">
        <v>3498</v>
      </c>
      <c r="H233" s="56">
        <v>434368</v>
      </c>
      <c r="I233" s="81">
        <v>2901949</v>
      </c>
      <c r="J233" s="11">
        <v>374284</v>
      </c>
      <c r="K233" s="10" t="str">
        <f t="shared" si="5"/>
        <v>LIBANO HOSP</v>
      </c>
      <c r="L233" s="10" t="s">
        <v>3498</v>
      </c>
    </row>
    <row r="234" spans="1:12" x14ac:dyDescent="0.25">
      <c r="A234" s="56">
        <v>418948</v>
      </c>
      <c r="B234" s="81">
        <v>12329702</v>
      </c>
      <c r="C234" s="72">
        <v>183854</v>
      </c>
      <c r="D234" s="70" t="s">
        <v>419</v>
      </c>
      <c r="E234" s="62" t="s">
        <v>3483</v>
      </c>
      <c r="F234" s="56" t="s">
        <v>3498</v>
      </c>
      <c r="H234" s="56">
        <v>434374</v>
      </c>
      <c r="I234" s="82">
        <v>3990720</v>
      </c>
      <c r="J234" s="11">
        <v>1138560</v>
      </c>
      <c r="K234" s="10" t="str">
        <f t="shared" si="5"/>
        <v>LIBANO HOSP</v>
      </c>
      <c r="L234" s="10" t="s">
        <v>3498</v>
      </c>
    </row>
    <row r="235" spans="1:12" x14ac:dyDescent="0.25">
      <c r="A235" s="56">
        <v>418948</v>
      </c>
      <c r="B235" s="81">
        <v>12329702</v>
      </c>
      <c r="C235" s="72">
        <v>274335</v>
      </c>
      <c r="D235" s="35" t="s">
        <v>1235</v>
      </c>
      <c r="E235" s="62" t="s">
        <v>3483</v>
      </c>
      <c r="F235" s="56" t="s">
        <v>3498</v>
      </c>
      <c r="H235" s="56">
        <v>434375</v>
      </c>
      <c r="I235" s="82">
        <v>3342886</v>
      </c>
      <c r="J235" s="11">
        <v>292886</v>
      </c>
      <c r="K235" s="10" t="str">
        <f t="shared" si="5"/>
        <v>LIBANO HOSP</v>
      </c>
      <c r="L235" s="10" t="s">
        <v>3498</v>
      </c>
    </row>
    <row r="236" spans="1:12" x14ac:dyDescent="0.25">
      <c r="A236" s="56">
        <v>418948</v>
      </c>
      <c r="B236" s="81">
        <v>12329702</v>
      </c>
      <c r="C236" s="72">
        <v>336567</v>
      </c>
      <c r="D236" s="35" t="s">
        <v>1235</v>
      </c>
      <c r="E236" s="62" t="s">
        <v>3483</v>
      </c>
      <c r="F236" s="56" t="s">
        <v>3498</v>
      </c>
      <c r="H236" s="56">
        <v>434377</v>
      </c>
      <c r="I236" s="82">
        <v>3426977</v>
      </c>
      <c r="J236" s="11">
        <v>376977</v>
      </c>
      <c r="K236" s="10" t="str">
        <f t="shared" si="5"/>
        <v>LIBANO HOSP</v>
      </c>
      <c r="L236" s="10" t="s">
        <v>3498</v>
      </c>
    </row>
    <row r="237" spans="1:12" x14ac:dyDescent="0.25">
      <c r="A237" s="56">
        <v>418948</v>
      </c>
      <c r="B237" s="81">
        <v>12329702</v>
      </c>
      <c r="C237" s="72">
        <v>704792</v>
      </c>
      <c r="D237" s="35" t="s">
        <v>1235</v>
      </c>
      <c r="E237" s="62" t="s">
        <v>3483</v>
      </c>
      <c r="F237" s="56" t="s">
        <v>3498</v>
      </c>
      <c r="H237" s="56">
        <v>434378</v>
      </c>
      <c r="I237" s="82">
        <v>2868727</v>
      </c>
      <c r="J237" s="11">
        <v>1218727</v>
      </c>
      <c r="K237" s="10" t="str">
        <f t="shared" si="5"/>
        <v>LIBANO HOSP</v>
      </c>
      <c r="L237" s="10" t="s">
        <v>3498</v>
      </c>
    </row>
    <row r="238" spans="1:12" x14ac:dyDescent="0.25">
      <c r="A238" s="56">
        <v>418954</v>
      </c>
      <c r="B238" s="81">
        <v>1317881</v>
      </c>
      <c r="C238" s="72">
        <v>352396</v>
      </c>
      <c r="D238" s="35" t="s">
        <v>1235</v>
      </c>
      <c r="E238" s="62" t="s">
        <v>3501</v>
      </c>
      <c r="F238" s="56" t="s">
        <v>3498</v>
      </c>
      <c r="H238" s="56">
        <v>434380</v>
      </c>
      <c r="I238" s="81">
        <v>12586122</v>
      </c>
      <c r="J238" s="11">
        <v>31298</v>
      </c>
      <c r="K238" s="10" t="str">
        <f t="shared" si="5"/>
        <v>LIBANO HOSP</v>
      </c>
      <c r="L238" s="10" t="s">
        <v>3498</v>
      </c>
    </row>
    <row r="239" spans="1:12" x14ac:dyDescent="0.25">
      <c r="A239" s="56">
        <v>418961</v>
      </c>
      <c r="B239" s="81">
        <v>6100928</v>
      </c>
      <c r="C239" s="72">
        <v>297475</v>
      </c>
      <c r="D239" s="35" t="s">
        <v>1235</v>
      </c>
      <c r="E239" s="62" t="s">
        <v>3458</v>
      </c>
      <c r="F239" s="56" t="s">
        <v>3498</v>
      </c>
      <c r="H239" s="56">
        <v>434387</v>
      </c>
      <c r="I239" s="82">
        <v>3700631</v>
      </c>
      <c r="J239" s="11">
        <v>486687</v>
      </c>
      <c r="K239" s="10" t="str">
        <f t="shared" si="5"/>
        <v>LIBANO HOSP</v>
      </c>
      <c r="L239" s="10" t="s">
        <v>3498</v>
      </c>
    </row>
    <row r="240" spans="1:12" x14ac:dyDescent="0.25">
      <c r="A240" s="56">
        <v>418961</v>
      </c>
      <c r="B240" s="81">
        <v>6100928</v>
      </c>
      <c r="C240" s="72">
        <v>526361</v>
      </c>
      <c r="D240" s="35" t="s">
        <v>1235</v>
      </c>
      <c r="E240" s="62" t="s">
        <v>3458</v>
      </c>
      <c r="F240" s="56" t="s">
        <v>3498</v>
      </c>
      <c r="H240" s="56">
        <v>434388</v>
      </c>
      <c r="I240" s="81">
        <v>10069393</v>
      </c>
      <c r="J240" s="11">
        <v>1148610</v>
      </c>
      <c r="K240" s="10" t="str">
        <f t="shared" si="5"/>
        <v>LIBANO HOSP</v>
      </c>
      <c r="L240" s="10" t="s">
        <v>3498</v>
      </c>
    </row>
    <row r="241" spans="1:12" x14ac:dyDescent="0.25">
      <c r="A241" s="56">
        <v>418978</v>
      </c>
      <c r="B241" s="81">
        <v>8178000</v>
      </c>
      <c r="C241" s="72">
        <v>76450</v>
      </c>
      <c r="D241" s="35" t="s">
        <v>1235</v>
      </c>
      <c r="E241" s="62" t="s">
        <v>3485</v>
      </c>
      <c r="F241" s="56" t="s">
        <v>3498</v>
      </c>
      <c r="H241" s="56">
        <v>434389</v>
      </c>
      <c r="I241" s="81">
        <v>11596436</v>
      </c>
      <c r="J241" s="11">
        <v>277497</v>
      </c>
      <c r="K241" s="10" t="str">
        <f t="shared" si="5"/>
        <v>CHAPARRAL HOSP</v>
      </c>
      <c r="L241" s="10" t="s">
        <v>3498</v>
      </c>
    </row>
    <row r="242" spans="1:12" x14ac:dyDescent="0.25">
      <c r="A242" s="56">
        <v>418978</v>
      </c>
      <c r="B242" s="82">
        <v>8178000</v>
      </c>
      <c r="C242" s="72">
        <v>1666000</v>
      </c>
      <c r="D242" s="70" t="s">
        <v>531</v>
      </c>
      <c r="E242" s="62" t="s">
        <v>3485</v>
      </c>
      <c r="F242" s="56" t="s">
        <v>3498</v>
      </c>
      <c r="H242" s="56">
        <v>434390</v>
      </c>
      <c r="I242" s="82">
        <v>3847688</v>
      </c>
      <c r="J242" s="11">
        <v>129502</v>
      </c>
      <c r="K242" s="10" t="str">
        <f t="shared" si="5"/>
        <v>LIBANO HOSP</v>
      </c>
      <c r="L242" s="10" t="s">
        <v>3498</v>
      </c>
    </row>
    <row r="243" spans="1:12" x14ac:dyDescent="0.25">
      <c r="A243" s="56">
        <v>419047</v>
      </c>
      <c r="B243" s="81">
        <v>28292371</v>
      </c>
      <c r="C243" s="72">
        <v>657825</v>
      </c>
      <c r="D243" s="35" t="s">
        <v>1235</v>
      </c>
      <c r="E243" s="62" t="s">
        <v>3485</v>
      </c>
      <c r="F243" s="56" t="s">
        <v>3498</v>
      </c>
      <c r="H243" s="56">
        <v>434391</v>
      </c>
      <c r="I243" s="81">
        <v>3132886</v>
      </c>
      <c r="J243" s="11">
        <v>32300</v>
      </c>
      <c r="K243" s="10" t="str">
        <f t="shared" si="5"/>
        <v>LIBANO HOSP</v>
      </c>
      <c r="L243" s="10" t="s">
        <v>3498</v>
      </c>
    </row>
    <row r="244" spans="1:12" x14ac:dyDescent="0.25">
      <c r="A244" s="56">
        <v>419047</v>
      </c>
      <c r="B244" s="81">
        <v>28292371</v>
      </c>
      <c r="C244" s="72">
        <v>349355</v>
      </c>
      <c r="D244" s="35" t="s">
        <v>1235</v>
      </c>
      <c r="E244" s="62" t="s">
        <v>3485</v>
      </c>
      <c r="F244" s="56" t="s">
        <v>3498</v>
      </c>
      <c r="H244" s="56">
        <v>434393</v>
      </c>
      <c r="I244" s="81">
        <v>11322648</v>
      </c>
      <c r="J244" s="11">
        <v>3203562</v>
      </c>
      <c r="K244" s="10" t="str">
        <f t="shared" si="5"/>
        <v>CHAPARRAL HOSP</v>
      </c>
      <c r="L244" s="10" t="s">
        <v>3498</v>
      </c>
    </row>
    <row r="245" spans="1:12" x14ac:dyDescent="0.25">
      <c r="A245" s="56">
        <v>419047</v>
      </c>
      <c r="B245" s="81">
        <v>28292371</v>
      </c>
      <c r="C245" s="72">
        <v>611440</v>
      </c>
      <c r="D245" s="70" t="s">
        <v>419</v>
      </c>
      <c r="E245" s="62" t="s">
        <v>3485</v>
      </c>
      <c r="F245" s="56" t="s">
        <v>3498</v>
      </c>
      <c r="H245" s="56">
        <v>434394</v>
      </c>
      <c r="I245" s="82">
        <v>11311616</v>
      </c>
      <c r="J245" s="11">
        <v>8261616</v>
      </c>
      <c r="K245" s="10" t="str">
        <f t="shared" si="5"/>
        <v>CHAPARRAL HOSP</v>
      </c>
      <c r="L245" s="10" t="s">
        <v>3498</v>
      </c>
    </row>
    <row r="246" spans="1:12" x14ac:dyDescent="0.25">
      <c r="A246" s="56">
        <v>419049</v>
      </c>
      <c r="B246" s="81">
        <v>915621</v>
      </c>
      <c r="C246" s="72">
        <v>5535</v>
      </c>
      <c r="D246" s="35" t="s">
        <v>1235</v>
      </c>
      <c r="E246" s="62" t="s">
        <v>3458</v>
      </c>
      <c r="F246" s="56" t="s">
        <v>3498</v>
      </c>
      <c r="H246" s="56">
        <v>434395</v>
      </c>
      <c r="I246" s="81">
        <v>2837557</v>
      </c>
      <c r="J246" s="11">
        <v>2037557</v>
      </c>
      <c r="K246" s="10" t="str">
        <f t="shared" si="5"/>
        <v>CHAPARRAL HOSP</v>
      </c>
      <c r="L246" s="10" t="s">
        <v>3498</v>
      </c>
    </row>
    <row r="247" spans="1:12" x14ac:dyDescent="0.25">
      <c r="A247" s="56">
        <v>419049</v>
      </c>
      <c r="B247" s="81">
        <v>915621</v>
      </c>
      <c r="C247" s="72">
        <v>321644</v>
      </c>
      <c r="D247" s="35" t="s">
        <v>1235</v>
      </c>
      <c r="E247" s="62" t="s">
        <v>3458</v>
      </c>
      <c r="F247" s="56" t="s">
        <v>3498</v>
      </c>
      <c r="H247" s="56">
        <v>434399</v>
      </c>
      <c r="I247" s="81">
        <v>5450848</v>
      </c>
      <c r="J247" s="11">
        <v>762670</v>
      </c>
      <c r="K247" s="10" t="str">
        <f t="shared" si="5"/>
        <v>CHAPARRAL HOSP</v>
      </c>
      <c r="L247" s="10" t="s">
        <v>3498</v>
      </c>
    </row>
    <row r="248" spans="1:12" x14ac:dyDescent="0.25">
      <c r="A248" s="56">
        <v>419049</v>
      </c>
      <c r="B248" s="81">
        <v>915621</v>
      </c>
      <c r="C248" s="72">
        <v>31298</v>
      </c>
      <c r="D248" s="35" t="s">
        <v>1235</v>
      </c>
      <c r="E248" s="62" t="s">
        <v>3458</v>
      </c>
      <c r="F248" s="56" t="s">
        <v>3498</v>
      </c>
      <c r="H248" s="56">
        <v>434400</v>
      </c>
      <c r="I248" s="81">
        <v>5059828</v>
      </c>
      <c r="J248" s="11">
        <v>38730</v>
      </c>
      <c r="K248" s="10" t="str">
        <f t="shared" si="5"/>
        <v>LIBANO HOSP</v>
      </c>
      <c r="L248" s="10" t="s">
        <v>3498</v>
      </c>
    </row>
    <row r="249" spans="1:12" x14ac:dyDescent="0.25">
      <c r="A249" s="56">
        <v>419049</v>
      </c>
      <c r="B249" s="81">
        <v>915621</v>
      </c>
      <c r="C249" s="72">
        <v>34027</v>
      </c>
      <c r="D249" s="35" t="s">
        <v>1235</v>
      </c>
      <c r="E249" s="62" t="s">
        <v>3458</v>
      </c>
      <c r="F249" s="56" t="s">
        <v>3498</v>
      </c>
      <c r="H249" s="56">
        <v>434412</v>
      </c>
      <c r="I249" s="82">
        <v>4922024</v>
      </c>
      <c r="J249" s="11">
        <v>822024</v>
      </c>
      <c r="K249" s="10" t="str">
        <f t="shared" si="5"/>
        <v>LIBANO HOSP</v>
      </c>
      <c r="L249" s="10" t="s">
        <v>3498</v>
      </c>
    </row>
    <row r="250" spans="1:12" x14ac:dyDescent="0.25">
      <c r="A250" s="56">
        <v>419050</v>
      </c>
      <c r="B250" s="81">
        <v>800000</v>
      </c>
      <c r="C250" s="72">
        <v>400000</v>
      </c>
      <c r="D250" s="70" t="s">
        <v>419</v>
      </c>
      <c r="E250" s="62" t="s">
        <v>3458</v>
      </c>
      <c r="F250" s="56" t="s">
        <v>3498</v>
      </c>
      <c r="H250" s="56">
        <v>434420</v>
      </c>
      <c r="I250" s="81">
        <v>87702</v>
      </c>
      <c r="J250" s="11">
        <v>6870</v>
      </c>
      <c r="K250" s="10" t="str">
        <f t="shared" si="5"/>
        <v>CHAPARRAL HOSP</v>
      </c>
      <c r="L250" s="10" t="s">
        <v>3498</v>
      </c>
    </row>
    <row r="251" spans="1:12" x14ac:dyDescent="0.25">
      <c r="A251" s="56">
        <v>419052</v>
      </c>
      <c r="B251" s="81">
        <v>216994</v>
      </c>
      <c r="C251" s="72">
        <v>994</v>
      </c>
      <c r="D251" s="35" t="s">
        <v>1235</v>
      </c>
      <c r="E251" s="62" t="s">
        <v>3483</v>
      </c>
      <c r="F251" s="56" t="s">
        <v>3498</v>
      </c>
      <c r="H251" s="56">
        <v>434782</v>
      </c>
      <c r="I251" s="82">
        <v>9862987</v>
      </c>
      <c r="J251" s="11">
        <v>1107824</v>
      </c>
      <c r="K251" s="10" t="str">
        <f t="shared" si="5"/>
        <v>LIBANO HOSP</v>
      </c>
      <c r="L251" s="10" t="s">
        <v>3498</v>
      </c>
    </row>
    <row r="252" spans="1:12" x14ac:dyDescent="0.25">
      <c r="A252" s="56">
        <v>419055</v>
      </c>
      <c r="B252" s="81">
        <v>3895157</v>
      </c>
      <c r="C252" s="72">
        <v>143617</v>
      </c>
      <c r="D252" s="35" t="s">
        <v>1235</v>
      </c>
      <c r="E252" s="62" t="s">
        <v>3483</v>
      </c>
      <c r="F252" s="56" t="s">
        <v>3498</v>
      </c>
      <c r="H252" s="56">
        <v>434791</v>
      </c>
      <c r="I252" s="82">
        <v>3163563</v>
      </c>
      <c r="J252" s="11">
        <v>363563</v>
      </c>
      <c r="K252" s="10" t="str">
        <f t="shared" si="5"/>
        <v>LIBANO HOSP</v>
      </c>
      <c r="L252" s="10" t="s">
        <v>3498</v>
      </c>
    </row>
    <row r="253" spans="1:12" x14ac:dyDescent="0.25">
      <c r="A253" s="56">
        <v>419055</v>
      </c>
      <c r="B253" s="81">
        <v>3895157</v>
      </c>
      <c r="C253" s="72">
        <v>500000</v>
      </c>
      <c r="D253" s="35" t="s">
        <v>1235</v>
      </c>
      <c r="E253" s="62" t="s">
        <v>3483</v>
      </c>
      <c r="F253" s="56" t="s">
        <v>3498</v>
      </c>
      <c r="H253" s="56">
        <v>434940</v>
      </c>
      <c r="I253" s="81">
        <v>2400000</v>
      </c>
      <c r="J253" s="11">
        <v>800000</v>
      </c>
      <c r="K253" s="10" t="str">
        <f t="shared" si="5"/>
        <v>LIBANO HOSP</v>
      </c>
      <c r="L253" s="10" t="s">
        <v>3498</v>
      </c>
    </row>
    <row r="254" spans="1:12" x14ac:dyDescent="0.25">
      <c r="A254" s="56">
        <v>419180</v>
      </c>
      <c r="B254" s="81">
        <v>4485789</v>
      </c>
      <c r="C254" s="72">
        <v>352396</v>
      </c>
      <c r="D254" s="35" t="s">
        <v>1235</v>
      </c>
      <c r="E254" s="62" t="s">
        <v>3501</v>
      </c>
      <c r="F254" s="56" t="s">
        <v>3498</v>
      </c>
      <c r="H254" s="56">
        <v>435036</v>
      </c>
      <c r="I254" s="82">
        <v>4422901</v>
      </c>
      <c r="J254" s="11">
        <v>1964501</v>
      </c>
      <c r="K254" s="10" t="str">
        <f t="shared" si="5"/>
        <v>IBAGUE HOSP</v>
      </c>
      <c r="L254" s="10" t="s">
        <v>3498</v>
      </c>
    </row>
    <row r="255" spans="1:12" x14ac:dyDescent="0.25">
      <c r="A255" s="56">
        <v>419180</v>
      </c>
      <c r="B255" s="82">
        <v>4485789</v>
      </c>
      <c r="C255" s="72">
        <v>389020</v>
      </c>
      <c r="D255" s="70" t="s">
        <v>531</v>
      </c>
      <c r="E255" s="62" t="s">
        <v>3501</v>
      </c>
      <c r="F255" s="56" t="s">
        <v>3498</v>
      </c>
      <c r="H255" s="56">
        <v>435137</v>
      </c>
      <c r="I255" s="81">
        <v>15347080</v>
      </c>
      <c r="J255" s="11">
        <v>1037511</v>
      </c>
      <c r="K255" s="10" t="str">
        <f t="shared" si="5"/>
        <v>CHAPARRAL HOSP</v>
      </c>
      <c r="L255" s="10" t="s">
        <v>3498</v>
      </c>
    </row>
    <row r="256" spans="1:12" x14ac:dyDescent="0.25">
      <c r="A256" s="56">
        <v>419180</v>
      </c>
      <c r="B256" s="81">
        <v>4485789</v>
      </c>
      <c r="C256" s="72">
        <v>94639</v>
      </c>
      <c r="D256" s="35" t="s">
        <v>1235</v>
      </c>
      <c r="E256" s="62" t="s">
        <v>3501</v>
      </c>
      <c r="F256" s="56" t="s">
        <v>3498</v>
      </c>
      <c r="H256" s="56">
        <v>435141</v>
      </c>
      <c r="I256" s="82">
        <v>1509120</v>
      </c>
      <c r="J256" s="11">
        <v>543635</v>
      </c>
      <c r="K256" s="10" t="str">
        <f t="shared" si="5"/>
        <v>CHAPARRAL HOSP</v>
      </c>
      <c r="L256" s="10" t="s">
        <v>3498</v>
      </c>
    </row>
    <row r="257" spans="1:12" x14ac:dyDescent="0.25">
      <c r="A257" s="56">
        <v>419242</v>
      </c>
      <c r="B257" s="81">
        <v>1240000</v>
      </c>
      <c r="C257" s="72">
        <v>297475</v>
      </c>
      <c r="D257" s="35" t="s">
        <v>1235</v>
      </c>
      <c r="E257" s="62" t="s">
        <v>3458</v>
      </c>
      <c r="F257" s="56" t="s">
        <v>3498</v>
      </c>
      <c r="H257" s="56">
        <v>435143</v>
      </c>
      <c r="I257" s="81">
        <v>18939517</v>
      </c>
      <c r="J257" s="11">
        <v>1660955</v>
      </c>
      <c r="K257" s="10" t="str">
        <f t="shared" si="5"/>
        <v>CHAPARRAL HOSP</v>
      </c>
      <c r="L257" s="10" t="s">
        <v>3498</v>
      </c>
    </row>
    <row r="258" spans="1:12" x14ac:dyDescent="0.25">
      <c r="A258" s="56">
        <v>419248</v>
      </c>
      <c r="B258" s="81">
        <v>2195157</v>
      </c>
      <c r="C258" s="72">
        <v>1200000</v>
      </c>
      <c r="D258" s="70" t="s">
        <v>419</v>
      </c>
      <c r="E258" s="62" t="s">
        <v>3458</v>
      </c>
      <c r="F258" s="56" t="s">
        <v>3498</v>
      </c>
      <c r="H258" s="56">
        <v>435217</v>
      </c>
      <c r="I258" s="81">
        <v>2135211</v>
      </c>
      <c r="J258" s="11">
        <v>2055211</v>
      </c>
      <c r="K258" s="10" t="str">
        <f t="shared" si="5"/>
        <v>LIBANO HOSP</v>
      </c>
      <c r="L258" s="10" t="s">
        <v>3498</v>
      </c>
    </row>
    <row r="259" spans="1:12" x14ac:dyDescent="0.25">
      <c r="A259" s="56">
        <v>419248</v>
      </c>
      <c r="B259" s="81">
        <v>2195157</v>
      </c>
      <c r="C259" s="72">
        <v>143617</v>
      </c>
      <c r="D259" s="35" t="s">
        <v>1235</v>
      </c>
      <c r="E259" s="62" t="s">
        <v>3458</v>
      </c>
      <c r="F259" s="56" t="s">
        <v>3498</v>
      </c>
      <c r="H259" s="56">
        <v>435236</v>
      </c>
      <c r="I259" s="81">
        <v>10843110</v>
      </c>
      <c r="J259" s="11">
        <v>664050</v>
      </c>
      <c r="K259" s="10" t="str">
        <f t="shared" si="5"/>
        <v>LIBANO HOSP</v>
      </c>
      <c r="L259" s="10" t="s">
        <v>3498</v>
      </c>
    </row>
    <row r="260" spans="1:12" x14ac:dyDescent="0.25">
      <c r="A260" s="56">
        <v>419388</v>
      </c>
      <c r="B260" s="81">
        <v>9424404</v>
      </c>
      <c r="C260" s="72">
        <v>352396</v>
      </c>
      <c r="D260" s="35" t="s">
        <v>1235</v>
      </c>
      <c r="E260" s="62" t="s">
        <v>3483</v>
      </c>
      <c r="F260" s="56" t="s">
        <v>3498</v>
      </c>
      <c r="H260" s="56">
        <v>435254</v>
      </c>
      <c r="I260" s="81">
        <v>2332002</v>
      </c>
      <c r="J260" s="11">
        <v>15022</v>
      </c>
      <c r="K260" s="10" t="str">
        <f t="shared" ref="K260:K323" si="6">VLOOKUP($H260,A260:F10917,5,FALSE)</f>
        <v>MANIZALES HOSP</v>
      </c>
      <c r="L260" s="10" t="s">
        <v>3498</v>
      </c>
    </row>
    <row r="261" spans="1:12" x14ac:dyDescent="0.25">
      <c r="A261" s="56">
        <v>419388</v>
      </c>
      <c r="B261" s="81">
        <v>9424404</v>
      </c>
      <c r="C261" s="72">
        <v>443030</v>
      </c>
      <c r="D261" s="35" t="s">
        <v>1235</v>
      </c>
      <c r="E261" s="62" t="s">
        <v>3483</v>
      </c>
      <c r="F261" s="56" t="s">
        <v>3498</v>
      </c>
      <c r="H261" s="56">
        <v>435298</v>
      </c>
      <c r="I261" s="81">
        <v>7505213</v>
      </c>
      <c r="J261" s="11">
        <v>488338</v>
      </c>
      <c r="K261" s="10" t="str">
        <f t="shared" si="6"/>
        <v>MANIZALES HOSP</v>
      </c>
      <c r="L261" s="10" t="s">
        <v>3498</v>
      </c>
    </row>
    <row r="262" spans="1:12" x14ac:dyDescent="0.25">
      <c r="A262" s="56">
        <v>419388</v>
      </c>
      <c r="B262" s="81">
        <v>9424404</v>
      </c>
      <c r="C262" s="72">
        <v>1428570</v>
      </c>
      <c r="D262" s="70" t="s">
        <v>419</v>
      </c>
      <c r="E262" s="62" t="s">
        <v>3483</v>
      </c>
      <c r="F262" s="56" t="s">
        <v>3498</v>
      </c>
      <c r="H262" s="56">
        <v>435581</v>
      </c>
      <c r="I262" s="82">
        <v>4400324</v>
      </c>
      <c r="J262" s="11">
        <v>1657924</v>
      </c>
      <c r="K262" s="10" t="str">
        <f t="shared" si="6"/>
        <v>LIBANO HOSP</v>
      </c>
      <c r="L262" s="10" t="s">
        <v>3498</v>
      </c>
    </row>
    <row r="263" spans="1:12" x14ac:dyDescent="0.25">
      <c r="A263" s="56">
        <v>419441</v>
      </c>
      <c r="B263" s="81">
        <v>63470017</v>
      </c>
      <c r="C263" s="72">
        <v>143617</v>
      </c>
      <c r="D263" s="35" t="s">
        <v>1235</v>
      </c>
      <c r="E263" s="62" t="s">
        <v>3458</v>
      </c>
      <c r="F263" s="56" t="s">
        <v>3498</v>
      </c>
      <c r="H263" s="56">
        <v>435633</v>
      </c>
      <c r="I263" s="81">
        <v>31117920</v>
      </c>
      <c r="J263" s="11">
        <v>3399984</v>
      </c>
      <c r="K263" s="10" t="str">
        <f t="shared" si="6"/>
        <v>LIBANO HOSP</v>
      </c>
      <c r="L263" s="10" t="s">
        <v>3498</v>
      </c>
    </row>
    <row r="264" spans="1:12" x14ac:dyDescent="0.25">
      <c r="A264" s="56">
        <v>419441</v>
      </c>
      <c r="B264" s="81">
        <v>63470017</v>
      </c>
      <c r="C264" s="72">
        <v>91964</v>
      </c>
      <c r="D264" s="35" t="s">
        <v>1235</v>
      </c>
      <c r="E264" s="62" t="s">
        <v>3458</v>
      </c>
      <c r="F264" s="56" t="s">
        <v>3498</v>
      </c>
      <c r="H264" s="56">
        <v>435804</v>
      </c>
      <c r="I264" s="82">
        <v>7850629</v>
      </c>
      <c r="J264" s="11">
        <v>1550629</v>
      </c>
      <c r="K264" s="10" t="str">
        <f t="shared" si="6"/>
        <v>CHAPARRAL HOSP</v>
      </c>
      <c r="L264" s="10" t="s">
        <v>3498</v>
      </c>
    </row>
    <row r="265" spans="1:12" x14ac:dyDescent="0.25">
      <c r="A265" s="56">
        <v>419441</v>
      </c>
      <c r="B265" s="81">
        <v>63470017</v>
      </c>
      <c r="C265" s="72">
        <v>352396</v>
      </c>
      <c r="D265" s="35" t="s">
        <v>1235</v>
      </c>
      <c r="E265" s="62" t="s">
        <v>3458</v>
      </c>
      <c r="F265" s="56" t="s">
        <v>3498</v>
      </c>
      <c r="H265" s="56">
        <v>435853</v>
      </c>
      <c r="I265" s="81">
        <v>5507558</v>
      </c>
      <c r="J265" s="11">
        <v>406573</v>
      </c>
      <c r="K265" s="10" t="str">
        <f t="shared" si="6"/>
        <v>CHAPARRAL HOSP</v>
      </c>
      <c r="L265" s="10" t="s">
        <v>3498</v>
      </c>
    </row>
    <row r="266" spans="1:12" x14ac:dyDescent="0.25">
      <c r="A266" s="56">
        <v>419441</v>
      </c>
      <c r="B266" s="81">
        <v>63470017</v>
      </c>
      <c r="C266" s="72">
        <v>1260000</v>
      </c>
      <c r="D266" s="70" t="s">
        <v>419</v>
      </c>
      <c r="E266" s="62" t="s">
        <v>3458</v>
      </c>
      <c r="F266" s="56" t="s">
        <v>3498</v>
      </c>
      <c r="H266" s="56">
        <v>436031</v>
      </c>
      <c r="I266" s="81">
        <v>26490796</v>
      </c>
      <c r="J266" s="11">
        <v>7029149</v>
      </c>
      <c r="K266" s="10" t="str">
        <f t="shared" si="6"/>
        <v>MANIZALES HOSP</v>
      </c>
      <c r="L266" s="10" t="s">
        <v>3498</v>
      </c>
    </row>
    <row r="267" spans="1:12" x14ac:dyDescent="0.25">
      <c r="A267" s="56">
        <v>419441</v>
      </c>
      <c r="B267" s="81">
        <v>63470017</v>
      </c>
      <c r="C267" s="72">
        <v>1400000</v>
      </c>
      <c r="D267" s="70" t="s">
        <v>419</v>
      </c>
      <c r="E267" s="62" t="s">
        <v>3458</v>
      </c>
      <c r="F267" s="56" t="s">
        <v>3498</v>
      </c>
      <c r="H267" s="56">
        <v>436074</v>
      </c>
      <c r="I267" s="82">
        <v>2626351</v>
      </c>
      <c r="J267" s="11">
        <v>1826351</v>
      </c>
      <c r="K267" s="10" t="str">
        <f t="shared" si="6"/>
        <v>LIBANO HOSP</v>
      </c>
      <c r="L267" s="10" t="s">
        <v>3498</v>
      </c>
    </row>
    <row r="268" spans="1:12" x14ac:dyDescent="0.25">
      <c r="A268" s="56">
        <v>419441</v>
      </c>
      <c r="B268" s="81">
        <v>63470017</v>
      </c>
      <c r="C268" s="72">
        <v>1490400</v>
      </c>
      <c r="D268" s="35" t="s">
        <v>1235</v>
      </c>
      <c r="E268" s="62" t="s">
        <v>3458</v>
      </c>
      <c r="F268" s="56" t="s">
        <v>3498</v>
      </c>
      <c r="H268" s="56">
        <v>436092</v>
      </c>
      <c r="I268" s="82">
        <v>3968300</v>
      </c>
      <c r="J268" s="11">
        <v>118300</v>
      </c>
      <c r="K268" s="10" t="str">
        <f t="shared" si="6"/>
        <v>LIBANO HOSP</v>
      </c>
      <c r="L268" s="10" t="s">
        <v>3498</v>
      </c>
    </row>
    <row r="269" spans="1:12" x14ac:dyDescent="0.25">
      <c r="A269" s="56">
        <v>419441</v>
      </c>
      <c r="B269" s="81">
        <v>63470017</v>
      </c>
      <c r="C269" s="72">
        <v>1758699</v>
      </c>
      <c r="D269" s="35" t="s">
        <v>1235</v>
      </c>
      <c r="E269" s="62" t="s">
        <v>3458</v>
      </c>
      <c r="F269" s="56" t="s">
        <v>3498</v>
      </c>
      <c r="H269" s="56">
        <v>436106</v>
      </c>
      <c r="I269" s="81">
        <v>2800000</v>
      </c>
      <c r="J269" s="11">
        <v>2400000</v>
      </c>
      <c r="K269" s="10" t="str">
        <f t="shared" si="6"/>
        <v>LIBANO HOSP</v>
      </c>
      <c r="L269" s="10" t="s">
        <v>3498</v>
      </c>
    </row>
    <row r="270" spans="1:12" x14ac:dyDescent="0.25">
      <c r="A270" s="56">
        <v>419441</v>
      </c>
      <c r="B270" s="81">
        <v>63470017</v>
      </c>
      <c r="C270" s="72">
        <v>650000</v>
      </c>
      <c r="D270" s="70" t="s">
        <v>419</v>
      </c>
      <c r="E270" s="62" t="s">
        <v>3458</v>
      </c>
      <c r="F270" s="56" t="s">
        <v>3498</v>
      </c>
      <c r="H270" s="56">
        <v>436120</v>
      </c>
      <c r="I270" s="82">
        <v>4907075</v>
      </c>
      <c r="J270" s="11">
        <v>1207075</v>
      </c>
      <c r="K270" s="10" t="str">
        <f t="shared" si="6"/>
        <v>LIBANO HOSP</v>
      </c>
      <c r="L270" s="10" t="s">
        <v>3498</v>
      </c>
    </row>
    <row r="271" spans="1:12" x14ac:dyDescent="0.25">
      <c r="A271" s="56">
        <v>419441</v>
      </c>
      <c r="B271" s="81">
        <v>63470017</v>
      </c>
      <c r="C271" s="72">
        <v>300000</v>
      </c>
      <c r="D271" s="70" t="s">
        <v>419</v>
      </c>
      <c r="E271" s="62" t="s">
        <v>3458</v>
      </c>
      <c r="F271" s="56" t="s">
        <v>3498</v>
      </c>
      <c r="H271" s="56">
        <v>436176</v>
      </c>
      <c r="I271" s="82">
        <v>2705015</v>
      </c>
      <c r="J271" s="11">
        <v>1672444</v>
      </c>
      <c r="K271" s="10" t="str">
        <f t="shared" si="6"/>
        <v>IBAGUE HOSP</v>
      </c>
      <c r="L271" s="10" t="s">
        <v>3498</v>
      </c>
    </row>
    <row r="272" spans="1:12" x14ac:dyDescent="0.25">
      <c r="A272" s="56">
        <v>419441</v>
      </c>
      <c r="B272" s="81">
        <v>63470017</v>
      </c>
      <c r="C272" s="72">
        <v>346836</v>
      </c>
      <c r="D272" s="70" t="s">
        <v>419</v>
      </c>
      <c r="E272" s="62" t="s">
        <v>3458</v>
      </c>
      <c r="F272" s="56" t="s">
        <v>3498</v>
      </c>
      <c r="H272" s="56">
        <v>436358</v>
      </c>
      <c r="I272" s="82">
        <v>3671366</v>
      </c>
      <c r="J272" s="11">
        <v>1127566</v>
      </c>
      <c r="K272" s="10" t="str">
        <f t="shared" si="6"/>
        <v>MANIZALES HOSP</v>
      </c>
      <c r="L272" s="10" t="s">
        <v>3498</v>
      </c>
    </row>
    <row r="273" spans="1:12" x14ac:dyDescent="0.25">
      <c r="A273" s="56">
        <v>419441</v>
      </c>
      <c r="B273" s="81">
        <v>63470017</v>
      </c>
      <c r="C273" s="72">
        <v>105270</v>
      </c>
      <c r="D273" s="35" t="s">
        <v>1235</v>
      </c>
      <c r="E273" s="62" t="s">
        <v>3458</v>
      </c>
      <c r="F273" s="56" t="s">
        <v>3498</v>
      </c>
      <c r="H273" s="56">
        <v>436388</v>
      </c>
      <c r="I273" s="82">
        <v>8635700</v>
      </c>
      <c r="J273" s="11">
        <v>7532600</v>
      </c>
      <c r="K273" s="10" t="str">
        <f t="shared" si="6"/>
        <v>MANIZALES HOSP</v>
      </c>
      <c r="L273" s="10" t="s">
        <v>3498</v>
      </c>
    </row>
    <row r="274" spans="1:12" x14ac:dyDescent="0.25">
      <c r="A274" s="56">
        <v>419528</v>
      </c>
      <c r="B274" s="81">
        <v>14173969</v>
      </c>
      <c r="C274" s="72">
        <v>22175</v>
      </c>
      <c r="D274" s="35" t="s">
        <v>1235</v>
      </c>
      <c r="E274" s="62" t="s">
        <v>3458</v>
      </c>
      <c r="F274" s="56" t="s">
        <v>3498</v>
      </c>
      <c r="H274" s="56">
        <v>436649</v>
      </c>
      <c r="I274" s="81">
        <v>835050</v>
      </c>
      <c r="J274" s="11">
        <v>249945</v>
      </c>
      <c r="K274" s="10" t="str">
        <f t="shared" si="6"/>
        <v>LIBANO HOSP</v>
      </c>
      <c r="L274" s="10" t="s">
        <v>3498</v>
      </c>
    </row>
    <row r="275" spans="1:12" x14ac:dyDescent="0.25">
      <c r="A275" s="56">
        <v>419528</v>
      </c>
      <c r="B275" s="81">
        <v>14173969</v>
      </c>
      <c r="C275" s="72">
        <v>329108</v>
      </c>
      <c r="D275" s="35" t="s">
        <v>1235</v>
      </c>
      <c r="E275" s="62" t="s">
        <v>3458</v>
      </c>
      <c r="F275" s="56" t="s">
        <v>3498</v>
      </c>
      <c r="H275" s="56">
        <v>436664</v>
      </c>
      <c r="I275" s="81">
        <v>1157350</v>
      </c>
      <c r="J275" s="11">
        <v>209350</v>
      </c>
      <c r="K275" s="10" t="str">
        <f t="shared" si="6"/>
        <v>LIBANO HOSP</v>
      </c>
      <c r="L275" s="10" t="s">
        <v>3498</v>
      </c>
    </row>
    <row r="276" spans="1:12" x14ac:dyDescent="0.25">
      <c r="A276" s="56">
        <v>419528</v>
      </c>
      <c r="B276" s="81">
        <v>14173969</v>
      </c>
      <c r="C276" s="72">
        <v>304555</v>
      </c>
      <c r="D276" s="35" t="s">
        <v>1235</v>
      </c>
      <c r="E276" s="62" t="s">
        <v>3458</v>
      </c>
      <c r="F276" s="56" t="s">
        <v>3498</v>
      </c>
      <c r="H276" s="56">
        <v>436666</v>
      </c>
      <c r="I276" s="81">
        <v>1084100</v>
      </c>
      <c r="J276" s="11">
        <v>196100</v>
      </c>
      <c r="K276" s="10" t="str">
        <f t="shared" si="6"/>
        <v>LIBANO HOSP</v>
      </c>
      <c r="L276" s="10" t="s">
        <v>3498</v>
      </c>
    </row>
    <row r="277" spans="1:12" x14ac:dyDescent="0.25">
      <c r="A277" s="56">
        <v>419528</v>
      </c>
      <c r="B277" s="81">
        <v>14173969</v>
      </c>
      <c r="C277" s="72">
        <v>12905</v>
      </c>
      <c r="D277" s="35" t="s">
        <v>1235</v>
      </c>
      <c r="E277" s="62" t="s">
        <v>3458</v>
      </c>
      <c r="F277" s="56" t="s">
        <v>3498</v>
      </c>
      <c r="H277" s="56">
        <v>436822</v>
      </c>
      <c r="I277" s="81">
        <v>2400000</v>
      </c>
      <c r="J277" s="11">
        <v>1600000</v>
      </c>
      <c r="K277" s="10" t="str">
        <f t="shared" si="6"/>
        <v>LIBANO HOSP</v>
      </c>
      <c r="L277" s="10" t="s">
        <v>3498</v>
      </c>
    </row>
    <row r="278" spans="1:12" x14ac:dyDescent="0.25">
      <c r="A278" s="56">
        <v>419528</v>
      </c>
      <c r="B278" s="81">
        <v>14173969</v>
      </c>
      <c r="C278" s="72">
        <v>9635</v>
      </c>
      <c r="D278" s="35" t="s">
        <v>1235</v>
      </c>
      <c r="E278" s="62" t="s">
        <v>3458</v>
      </c>
      <c r="F278" s="56" t="s">
        <v>3498</v>
      </c>
      <c r="H278" s="56">
        <v>436824</v>
      </c>
      <c r="I278" s="82">
        <v>4632887</v>
      </c>
      <c r="J278" s="11">
        <v>782887</v>
      </c>
      <c r="K278" s="10" t="str">
        <f t="shared" si="6"/>
        <v>LIBANO HOSP</v>
      </c>
      <c r="L278" s="10" t="s">
        <v>3498</v>
      </c>
    </row>
    <row r="279" spans="1:12" x14ac:dyDescent="0.25">
      <c r="A279" s="56">
        <v>419528</v>
      </c>
      <c r="B279" s="81">
        <v>14173969</v>
      </c>
      <c r="C279" s="72">
        <v>91300</v>
      </c>
      <c r="D279" s="35" t="s">
        <v>1235</v>
      </c>
      <c r="E279" s="62" t="s">
        <v>3458</v>
      </c>
      <c r="F279" s="56" t="s">
        <v>3498</v>
      </c>
      <c r="H279" s="56">
        <v>436828</v>
      </c>
      <c r="I279" s="81">
        <v>5633913</v>
      </c>
      <c r="J279" s="11">
        <v>1190450</v>
      </c>
      <c r="K279" s="10" t="str">
        <f t="shared" si="6"/>
        <v>MANIZALES HOSP</v>
      </c>
      <c r="L279" s="10" t="s">
        <v>3498</v>
      </c>
    </row>
    <row r="280" spans="1:12" x14ac:dyDescent="0.25">
      <c r="A280" s="56">
        <v>419528</v>
      </c>
      <c r="B280" s="81">
        <v>14173969</v>
      </c>
      <c r="C280" s="72">
        <v>193630</v>
      </c>
      <c r="D280" s="35" t="s">
        <v>1235</v>
      </c>
      <c r="E280" s="62" t="s">
        <v>3458</v>
      </c>
      <c r="F280" s="56" t="s">
        <v>3498</v>
      </c>
      <c r="H280" s="56">
        <v>436829</v>
      </c>
      <c r="I280" s="81">
        <v>1834674</v>
      </c>
      <c r="J280" s="11">
        <v>571464</v>
      </c>
      <c r="K280" s="10" t="str">
        <f t="shared" si="6"/>
        <v>MANIZALES HOSP</v>
      </c>
      <c r="L280" s="10" t="s">
        <v>3498</v>
      </c>
    </row>
    <row r="281" spans="1:12" x14ac:dyDescent="0.25">
      <c r="A281" s="56">
        <v>419528</v>
      </c>
      <c r="B281" s="81">
        <v>14173969</v>
      </c>
      <c r="C281" s="72">
        <v>18850</v>
      </c>
      <c r="D281" s="35" t="s">
        <v>1235</v>
      </c>
      <c r="E281" s="62" t="s">
        <v>3458</v>
      </c>
      <c r="F281" s="56" t="s">
        <v>3498</v>
      </c>
      <c r="H281" s="56">
        <v>436875</v>
      </c>
      <c r="I281" s="81">
        <v>3700000</v>
      </c>
      <c r="J281" s="11">
        <v>650000</v>
      </c>
      <c r="K281" s="10" t="str">
        <f t="shared" si="6"/>
        <v>CHAPARRAL HOSP</v>
      </c>
      <c r="L281" s="10" t="s">
        <v>3498</v>
      </c>
    </row>
    <row r="282" spans="1:12" x14ac:dyDescent="0.25">
      <c r="A282" s="56">
        <v>419528</v>
      </c>
      <c r="B282" s="81">
        <v>14173969</v>
      </c>
      <c r="C282" s="72">
        <v>10600</v>
      </c>
      <c r="D282" s="35" t="s">
        <v>1235</v>
      </c>
      <c r="E282" s="62" t="s">
        <v>3458</v>
      </c>
      <c r="F282" s="56" t="s">
        <v>3498</v>
      </c>
      <c r="H282" s="56">
        <v>436888</v>
      </c>
      <c r="I282" s="82">
        <v>4912864</v>
      </c>
      <c r="J282" s="11">
        <v>562864</v>
      </c>
      <c r="K282" s="10" t="str">
        <f t="shared" si="6"/>
        <v>LIBANO HOSP</v>
      </c>
      <c r="L282" s="10" t="s">
        <v>3498</v>
      </c>
    </row>
    <row r="283" spans="1:12" x14ac:dyDescent="0.25">
      <c r="A283" s="56">
        <v>419576</v>
      </c>
      <c r="B283" s="81">
        <v>3747290</v>
      </c>
      <c r="C283" s="72">
        <v>18850</v>
      </c>
      <c r="D283" s="35" t="s">
        <v>1235</v>
      </c>
      <c r="E283" s="62" t="s">
        <v>3502</v>
      </c>
      <c r="F283" s="56" t="s">
        <v>3498</v>
      </c>
      <c r="H283" s="56">
        <v>436889</v>
      </c>
      <c r="I283" s="82">
        <v>3926351</v>
      </c>
      <c r="J283" s="11">
        <v>226351</v>
      </c>
      <c r="K283" s="10" t="str">
        <f t="shared" si="6"/>
        <v>CHAPARRAL HOSP</v>
      </c>
      <c r="L283" s="10" t="s">
        <v>3498</v>
      </c>
    </row>
    <row r="284" spans="1:12" x14ac:dyDescent="0.25">
      <c r="A284" s="56">
        <v>419576</v>
      </c>
      <c r="B284" s="81">
        <v>3747290</v>
      </c>
      <c r="C284" s="72">
        <v>103810</v>
      </c>
      <c r="D284" s="35" t="s">
        <v>1235</v>
      </c>
      <c r="E284" s="62" t="s">
        <v>3502</v>
      </c>
      <c r="F284" s="56" t="s">
        <v>3498</v>
      </c>
      <c r="H284" s="56">
        <v>436946</v>
      </c>
      <c r="I284" s="81">
        <v>13842359</v>
      </c>
      <c r="J284" s="11">
        <v>3015969</v>
      </c>
      <c r="K284" s="10" t="str">
        <f t="shared" si="6"/>
        <v>CHAPARRAL HOSP</v>
      </c>
      <c r="L284" s="10" t="s">
        <v>3498</v>
      </c>
    </row>
    <row r="285" spans="1:12" x14ac:dyDescent="0.25">
      <c r="A285" s="56">
        <v>419576</v>
      </c>
      <c r="B285" s="81">
        <v>3747290</v>
      </c>
      <c r="C285" s="72">
        <v>182600</v>
      </c>
      <c r="D285" s="35" t="s">
        <v>1235</v>
      </c>
      <c r="E285" s="62" t="s">
        <v>3502</v>
      </c>
      <c r="F285" s="56" t="s">
        <v>3498</v>
      </c>
      <c r="H285" s="56">
        <v>437036</v>
      </c>
      <c r="I285" s="81">
        <v>4441163</v>
      </c>
      <c r="J285" s="11">
        <v>62527</v>
      </c>
      <c r="K285" s="10" t="str">
        <f t="shared" si="6"/>
        <v>CHAPARRAL HOSP</v>
      </c>
      <c r="L285" s="10" t="s">
        <v>3498</v>
      </c>
    </row>
    <row r="286" spans="1:12" x14ac:dyDescent="0.25">
      <c r="A286" s="56">
        <v>419576</v>
      </c>
      <c r="B286" s="81">
        <v>3747290</v>
      </c>
      <c r="C286" s="72">
        <v>52830</v>
      </c>
      <c r="D286" s="35" t="s">
        <v>1235</v>
      </c>
      <c r="E286" s="62" t="s">
        <v>3502</v>
      </c>
      <c r="F286" s="56" t="s">
        <v>3498</v>
      </c>
      <c r="H286" s="56">
        <v>437040</v>
      </c>
      <c r="I286" s="81">
        <v>5308721</v>
      </c>
      <c r="J286" s="11">
        <v>667326</v>
      </c>
      <c r="K286" s="10" t="str">
        <f t="shared" si="6"/>
        <v>LIBANO HOSP</v>
      </c>
      <c r="L286" s="10" t="s">
        <v>3498</v>
      </c>
    </row>
    <row r="287" spans="1:12" x14ac:dyDescent="0.25">
      <c r="A287" s="56">
        <v>419576</v>
      </c>
      <c r="B287" s="81">
        <v>3747290</v>
      </c>
      <c r="C287" s="72">
        <v>40885</v>
      </c>
      <c r="D287" s="35" t="s">
        <v>1235</v>
      </c>
      <c r="E287" s="62" t="s">
        <v>3502</v>
      </c>
      <c r="F287" s="56" t="s">
        <v>3498</v>
      </c>
      <c r="H287" s="56">
        <v>437050</v>
      </c>
      <c r="I287" s="81">
        <v>7961431</v>
      </c>
      <c r="J287" s="11">
        <v>4066579</v>
      </c>
      <c r="K287" s="10" t="str">
        <f t="shared" si="6"/>
        <v>MANIZALES HOSP</v>
      </c>
      <c r="L287" s="10" t="s">
        <v>3498</v>
      </c>
    </row>
    <row r="288" spans="1:12" x14ac:dyDescent="0.25">
      <c r="A288" s="56">
        <v>419612</v>
      </c>
      <c r="B288" s="81">
        <v>1233300</v>
      </c>
      <c r="C288" s="72">
        <v>103810</v>
      </c>
      <c r="D288" s="35" t="s">
        <v>1235</v>
      </c>
      <c r="E288" s="62" t="s">
        <v>3458</v>
      </c>
      <c r="F288" s="56" t="s">
        <v>3498</v>
      </c>
      <c r="H288" s="56">
        <v>437159</v>
      </c>
      <c r="I288" s="81">
        <v>4407005</v>
      </c>
      <c r="J288" s="11">
        <v>175175</v>
      </c>
      <c r="K288" s="10" t="str">
        <f t="shared" si="6"/>
        <v>LIBANO HOSP</v>
      </c>
      <c r="L288" s="10" t="s">
        <v>3498</v>
      </c>
    </row>
    <row r="289" spans="1:12" x14ac:dyDescent="0.25">
      <c r="A289" s="56">
        <v>419612</v>
      </c>
      <c r="B289" s="81">
        <v>1233300</v>
      </c>
      <c r="C289" s="72">
        <v>358220</v>
      </c>
      <c r="D289" s="35" t="s">
        <v>1235</v>
      </c>
      <c r="E289" s="62" t="s">
        <v>3458</v>
      </c>
      <c r="F289" s="56" t="s">
        <v>3498</v>
      </c>
      <c r="H289" s="56">
        <v>437162</v>
      </c>
      <c r="I289" s="81">
        <v>3000000</v>
      </c>
      <c r="J289" s="11">
        <v>2200000</v>
      </c>
      <c r="K289" s="10" t="str">
        <f t="shared" si="6"/>
        <v>LIBANO HOSP</v>
      </c>
      <c r="L289" s="10" t="s">
        <v>3498</v>
      </c>
    </row>
    <row r="290" spans="1:12" x14ac:dyDescent="0.25">
      <c r="A290" s="56">
        <v>419612</v>
      </c>
      <c r="B290" s="81">
        <v>1233300</v>
      </c>
      <c r="C290" s="72">
        <v>521815</v>
      </c>
      <c r="D290" s="35" t="s">
        <v>1235</v>
      </c>
      <c r="E290" s="62" t="s">
        <v>3458</v>
      </c>
      <c r="F290" s="56" t="s">
        <v>3498</v>
      </c>
      <c r="H290" s="56">
        <v>437171</v>
      </c>
      <c r="I290" s="81">
        <v>102123331</v>
      </c>
      <c r="J290" s="11">
        <v>4836405</v>
      </c>
      <c r="K290" s="10" t="str">
        <f t="shared" si="6"/>
        <v>MANIZALES HOSP</v>
      </c>
      <c r="L290" s="10" t="s">
        <v>3498</v>
      </c>
    </row>
    <row r="291" spans="1:12" x14ac:dyDescent="0.25">
      <c r="A291" s="56">
        <v>419677</v>
      </c>
      <c r="B291" s="81">
        <v>3300000</v>
      </c>
      <c r="C291" s="72">
        <v>1650000</v>
      </c>
      <c r="D291" s="70" t="s">
        <v>419</v>
      </c>
      <c r="E291" s="62" t="s">
        <v>3483</v>
      </c>
      <c r="F291" s="56" t="s">
        <v>3498</v>
      </c>
      <c r="H291" s="56">
        <v>437212</v>
      </c>
      <c r="I291" s="81">
        <v>1650000</v>
      </c>
      <c r="J291" s="11">
        <v>850000</v>
      </c>
      <c r="K291" s="10" t="str">
        <f t="shared" si="6"/>
        <v>LIBANO HOSP</v>
      </c>
      <c r="L291" s="10" t="s">
        <v>3498</v>
      </c>
    </row>
    <row r="292" spans="1:12" x14ac:dyDescent="0.25">
      <c r="A292" s="56">
        <v>419710</v>
      </c>
      <c r="B292" s="81">
        <v>4276181</v>
      </c>
      <c r="C292" s="72">
        <v>840000</v>
      </c>
      <c r="D292" s="70" t="s">
        <v>419</v>
      </c>
      <c r="E292" s="62" t="s">
        <v>3458</v>
      </c>
      <c r="F292" s="56" t="s">
        <v>3498</v>
      </c>
      <c r="H292" s="56">
        <v>437482</v>
      </c>
      <c r="I292" s="81">
        <v>6306871</v>
      </c>
      <c r="J292" s="11">
        <v>869484</v>
      </c>
      <c r="K292" s="10" t="str">
        <f t="shared" si="6"/>
        <v>MANIZALES HOSP</v>
      </c>
      <c r="L292" s="10" t="s">
        <v>3498</v>
      </c>
    </row>
    <row r="293" spans="1:12" x14ac:dyDescent="0.25">
      <c r="A293" s="56">
        <v>419710</v>
      </c>
      <c r="B293" s="81">
        <v>4276181</v>
      </c>
      <c r="C293" s="72">
        <v>88110</v>
      </c>
      <c r="D293" s="35" t="s">
        <v>1235</v>
      </c>
      <c r="E293" s="62" t="s">
        <v>3458</v>
      </c>
      <c r="F293" s="56" t="s">
        <v>3498</v>
      </c>
      <c r="H293" s="56">
        <v>437514</v>
      </c>
      <c r="I293" s="81">
        <v>4491487</v>
      </c>
      <c r="J293" s="11">
        <v>1001971</v>
      </c>
      <c r="K293" s="10" t="str">
        <f t="shared" si="6"/>
        <v>IBAGUE HOSP</v>
      </c>
      <c r="L293" s="10" t="s">
        <v>3498</v>
      </c>
    </row>
    <row r="294" spans="1:12" x14ac:dyDescent="0.25">
      <c r="A294" s="56">
        <v>419710</v>
      </c>
      <c r="B294" s="81">
        <v>4276181</v>
      </c>
      <c r="C294" s="72">
        <v>352396</v>
      </c>
      <c r="D294" s="35" t="s">
        <v>1235</v>
      </c>
      <c r="E294" s="62" t="s">
        <v>3458</v>
      </c>
      <c r="F294" s="56" t="s">
        <v>3498</v>
      </c>
      <c r="H294" s="56">
        <v>437548</v>
      </c>
      <c r="I294" s="81">
        <v>16919378</v>
      </c>
      <c r="J294" s="11">
        <v>2832900</v>
      </c>
      <c r="K294" s="10" t="str">
        <f t="shared" si="6"/>
        <v>ZIPAQUIRA HOSP</v>
      </c>
      <c r="L294" s="10" t="s">
        <v>3498</v>
      </c>
    </row>
    <row r="295" spans="1:12" x14ac:dyDescent="0.25">
      <c r="A295" s="56">
        <v>419710</v>
      </c>
      <c r="B295" s="81">
        <v>4276181</v>
      </c>
      <c r="C295" s="72">
        <v>1487375</v>
      </c>
      <c r="D295" s="35" t="s">
        <v>1235</v>
      </c>
      <c r="E295" s="62" t="s">
        <v>3458</v>
      </c>
      <c r="F295" s="56" t="s">
        <v>3498</v>
      </c>
      <c r="H295" s="56">
        <v>437597</v>
      </c>
      <c r="I295" s="81">
        <v>5983178</v>
      </c>
      <c r="J295" s="11">
        <v>1739789</v>
      </c>
      <c r="K295" s="10" t="str">
        <f t="shared" si="6"/>
        <v>LIBANO HOSP</v>
      </c>
      <c r="L295" s="10" t="s">
        <v>3498</v>
      </c>
    </row>
    <row r="296" spans="1:12" x14ac:dyDescent="0.25">
      <c r="A296" s="56">
        <v>419745</v>
      </c>
      <c r="B296" s="81">
        <v>85796092</v>
      </c>
      <c r="C296" s="72">
        <v>202822</v>
      </c>
      <c r="D296" s="35" t="s">
        <v>1235</v>
      </c>
      <c r="E296" s="62" t="s">
        <v>3458</v>
      </c>
      <c r="F296" s="56" t="s">
        <v>3498</v>
      </c>
      <c r="H296" s="56">
        <v>437599</v>
      </c>
      <c r="I296" s="81">
        <v>19992540</v>
      </c>
      <c r="J296" s="11">
        <v>746416</v>
      </c>
      <c r="K296" s="10" t="str">
        <f t="shared" si="6"/>
        <v>MANIZALES HOSP</v>
      </c>
      <c r="L296" s="10" t="s">
        <v>3498</v>
      </c>
    </row>
    <row r="297" spans="1:12" x14ac:dyDescent="0.25">
      <c r="A297" s="56">
        <v>419745</v>
      </c>
      <c r="B297" s="81">
        <v>85796092</v>
      </c>
      <c r="C297" s="72">
        <v>5420</v>
      </c>
      <c r="D297" s="35" t="s">
        <v>1235</v>
      </c>
      <c r="E297" s="62" t="s">
        <v>3458</v>
      </c>
      <c r="F297" s="56" t="s">
        <v>3498</v>
      </c>
      <c r="H297" s="56">
        <v>437603</v>
      </c>
      <c r="I297" s="81">
        <v>5165072</v>
      </c>
      <c r="J297" s="11">
        <v>38984</v>
      </c>
      <c r="K297" s="10" t="str">
        <f t="shared" si="6"/>
        <v>LIBANO HOSP</v>
      </c>
      <c r="L297" s="10" t="s">
        <v>3498</v>
      </c>
    </row>
    <row r="298" spans="1:12" x14ac:dyDescent="0.25">
      <c r="A298" s="56">
        <v>419745</v>
      </c>
      <c r="B298" s="81">
        <v>85796092</v>
      </c>
      <c r="C298" s="72">
        <v>1666000</v>
      </c>
      <c r="D298" s="70" t="s">
        <v>419</v>
      </c>
      <c r="E298" s="62" t="s">
        <v>3458</v>
      </c>
      <c r="F298" s="56" t="s">
        <v>3498</v>
      </c>
      <c r="H298" s="56">
        <v>437800</v>
      </c>
      <c r="I298" s="81">
        <v>1972532</v>
      </c>
      <c r="J298" s="11">
        <v>739895</v>
      </c>
      <c r="K298" s="10" t="str">
        <f t="shared" si="6"/>
        <v>MANIZALES HOSP</v>
      </c>
      <c r="L298" s="10" t="s">
        <v>3498</v>
      </c>
    </row>
    <row r="299" spans="1:12" x14ac:dyDescent="0.25">
      <c r="A299" s="56">
        <v>419745</v>
      </c>
      <c r="B299" s="81">
        <v>85796092</v>
      </c>
      <c r="C299" s="72">
        <v>968970</v>
      </c>
      <c r="D299" s="35" t="s">
        <v>1235</v>
      </c>
      <c r="E299" s="62" t="s">
        <v>3458</v>
      </c>
      <c r="F299" s="56" t="s">
        <v>3498</v>
      </c>
      <c r="H299" s="56">
        <v>438025</v>
      </c>
      <c r="I299" s="81">
        <v>24567355</v>
      </c>
      <c r="J299" s="11">
        <v>7789</v>
      </c>
      <c r="K299" s="10" t="str">
        <f t="shared" si="6"/>
        <v>CHAPARRAL HOSP</v>
      </c>
      <c r="L299" s="10" t="s">
        <v>3498</v>
      </c>
    </row>
    <row r="300" spans="1:12" x14ac:dyDescent="0.25">
      <c r="A300" s="56">
        <v>419745</v>
      </c>
      <c r="B300" s="82">
        <v>85796092</v>
      </c>
      <c r="C300" s="72">
        <v>48800000</v>
      </c>
      <c r="D300" s="70" t="s">
        <v>531</v>
      </c>
      <c r="E300" s="62" t="s">
        <v>3458</v>
      </c>
      <c r="F300" s="56" t="s">
        <v>3498</v>
      </c>
      <c r="H300" s="56">
        <v>438348</v>
      </c>
      <c r="I300" s="81">
        <v>2940712</v>
      </c>
      <c r="J300" s="11">
        <v>378732</v>
      </c>
      <c r="K300" s="10" t="str">
        <f t="shared" si="6"/>
        <v>LIBANO HOSP</v>
      </c>
      <c r="L300" s="10" t="s">
        <v>3498</v>
      </c>
    </row>
    <row r="301" spans="1:12" x14ac:dyDescent="0.25">
      <c r="A301" s="56">
        <v>419745</v>
      </c>
      <c r="B301" s="81">
        <v>85796092</v>
      </c>
      <c r="C301" s="72">
        <v>31298</v>
      </c>
      <c r="D301" s="35" t="s">
        <v>1235</v>
      </c>
      <c r="E301" s="62" t="s">
        <v>3458</v>
      </c>
      <c r="F301" s="56" t="s">
        <v>3498</v>
      </c>
      <c r="H301" s="56">
        <v>438380</v>
      </c>
      <c r="I301" s="81">
        <v>4483669</v>
      </c>
      <c r="J301" s="11">
        <v>864365</v>
      </c>
      <c r="K301" s="10" t="str">
        <f t="shared" si="6"/>
        <v>LIBANO HOSP</v>
      </c>
      <c r="L301" s="10" t="s">
        <v>3498</v>
      </c>
    </row>
    <row r="302" spans="1:12" x14ac:dyDescent="0.25">
      <c r="A302" s="56">
        <v>419745</v>
      </c>
      <c r="B302" s="81">
        <v>85796092</v>
      </c>
      <c r="C302" s="72">
        <v>3307</v>
      </c>
      <c r="D302" s="35" t="s">
        <v>1235</v>
      </c>
      <c r="E302" s="62" t="s">
        <v>3458</v>
      </c>
      <c r="F302" s="56" t="s">
        <v>3498</v>
      </c>
      <c r="H302" s="56">
        <v>438578</v>
      </c>
      <c r="I302" s="81">
        <v>6993317</v>
      </c>
      <c r="J302" s="11">
        <v>1697345</v>
      </c>
      <c r="K302" s="10" t="str">
        <f t="shared" si="6"/>
        <v>LIBANO HOSP</v>
      </c>
      <c r="L302" s="10" t="s">
        <v>3498</v>
      </c>
    </row>
    <row r="303" spans="1:12" x14ac:dyDescent="0.25">
      <c r="A303" s="56">
        <v>419745</v>
      </c>
      <c r="B303" s="81">
        <v>85796092</v>
      </c>
      <c r="C303" s="72">
        <v>778</v>
      </c>
      <c r="D303" s="35" t="s">
        <v>1235</v>
      </c>
      <c r="E303" s="62" t="s">
        <v>3458</v>
      </c>
      <c r="F303" s="56" t="s">
        <v>3498</v>
      </c>
      <c r="H303" s="56">
        <v>438584</v>
      </c>
      <c r="I303" s="81">
        <v>6062888</v>
      </c>
      <c r="J303" s="11">
        <v>4914883</v>
      </c>
      <c r="K303" s="10" t="str">
        <f t="shared" si="6"/>
        <v>CHAPARRAL HOSP</v>
      </c>
      <c r="L303" s="10" t="s">
        <v>3498</v>
      </c>
    </row>
    <row r="304" spans="1:12" x14ac:dyDescent="0.25">
      <c r="A304" s="56">
        <v>419745</v>
      </c>
      <c r="B304" s="81">
        <v>85796092</v>
      </c>
      <c r="C304" s="72">
        <v>22436</v>
      </c>
      <c r="D304" s="35" t="s">
        <v>1235</v>
      </c>
      <c r="E304" s="62" t="s">
        <v>3458</v>
      </c>
      <c r="F304" s="56" t="s">
        <v>3498</v>
      </c>
      <c r="H304" s="56">
        <v>438585</v>
      </c>
      <c r="I304" s="81">
        <v>13299440</v>
      </c>
      <c r="J304" s="11">
        <v>1937940</v>
      </c>
      <c r="K304" s="10" t="str">
        <f t="shared" si="6"/>
        <v>LIBANO HOSP</v>
      </c>
      <c r="L304" s="10" t="s">
        <v>3498</v>
      </c>
    </row>
    <row r="305" spans="1:12" x14ac:dyDescent="0.25">
      <c r="A305" s="56">
        <v>419745</v>
      </c>
      <c r="B305" s="81">
        <v>85796092</v>
      </c>
      <c r="C305" s="72">
        <v>1600000</v>
      </c>
      <c r="D305" s="70" t="s">
        <v>419</v>
      </c>
      <c r="E305" s="62" t="s">
        <v>3458</v>
      </c>
      <c r="F305" s="56" t="s">
        <v>3498</v>
      </c>
      <c r="H305" s="56">
        <v>438751</v>
      </c>
      <c r="I305" s="81">
        <v>6155927</v>
      </c>
      <c r="J305" s="11">
        <v>2209315</v>
      </c>
      <c r="K305" s="10" t="str">
        <f t="shared" si="6"/>
        <v>LIBANO HOSP</v>
      </c>
      <c r="L305" s="10" t="s">
        <v>3498</v>
      </c>
    </row>
    <row r="306" spans="1:12" x14ac:dyDescent="0.25">
      <c r="A306" s="56">
        <v>419745</v>
      </c>
      <c r="B306" s="81">
        <v>85796092</v>
      </c>
      <c r="C306" s="72">
        <v>297475</v>
      </c>
      <c r="D306" s="70" t="s">
        <v>419</v>
      </c>
      <c r="E306" s="62" t="s">
        <v>3458</v>
      </c>
      <c r="F306" s="56" t="s">
        <v>3498</v>
      </c>
      <c r="H306" s="56">
        <v>438836</v>
      </c>
      <c r="I306" s="81">
        <v>3420045</v>
      </c>
      <c r="J306" s="11">
        <v>825660</v>
      </c>
      <c r="K306" s="10" t="str">
        <f t="shared" si="6"/>
        <v>LIBANO HOSP</v>
      </c>
      <c r="L306" s="10" t="s">
        <v>3498</v>
      </c>
    </row>
    <row r="307" spans="1:12" x14ac:dyDescent="0.25">
      <c r="A307" s="56">
        <v>419745</v>
      </c>
      <c r="B307" s="81">
        <v>85796092</v>
      </c>
      <c r="C307" s="72">
        <v>352396</v>
      </c>
      <c r="D307" s="35" t="s">
        <v>1235</v>
      </c>
      <c r="E307" s="62" t="s">
        <v>3458</v>
      </c>
      <c r="F307" s="56" t="s">
        <v>3498</v>
      </c>
      <c r="H307" s="56">
        <v>438987</v>
      </c>
      <c r="I307" s="81">
        <v>1257230</v>
      </c>
      <c r="J307" s="11">
        <v>670748</v>
      </c>
      <c r="K307" s="10" t="str">
        <f t="shared" si="6"/>
        <v>ZIPAQUIRA HOSP</v>
      </c>
      <c r="L307" s="10" t="s">
        <v>3498</v>
      </c>
    </row>
    <row r="308" spans="1:12" x14ac:dyDescent="0.25">
      <c r="A308" s="56">
        <v>419745</v>
      </c>
      <c r="B308" s="81">
        <v>85796092</v>
      </c>
      <c r="C308" s="72">
        <v>3625000</v>
      </c>
      <c r="D308" s="70" t="s">
        <v>419</v>
      </c>
      <c r="E308" s="62" t="s">
        <v>3458</v>
      </c>
      <c r="F308" s="56" t="s">
        <v>3498</v>
      </c>
      <c r="H308" s="56">
        <v>438989</v>
      </c>
      <c r="I308" s="81">
        <v>629950</v>
      </c>
      <c r="J308" s="11">
        <v>113950</v>
      </c>
      <c r="K308" s="10" t="str">
        <f t="shared" si="6"/>
        <v>ZIPAQUIRA HOSP</v>
      </c>
      <c r="L308" s="10" t="s">
        <v>3498</v>
      </c>
    </row>
    <row r="309" spans="1:12" x14ac:dyDescent="0.25">
      <c r="A309" s="56">
        <v>419876</v>
      </c>
      <c r="B309" s="81">
        <v>2553262</v>
      </c>
      <c r="C309" s="72">
        <v>49376</v>
      </c>
      <c r="D309" s="35" t="s">
        <v>1235</v>
      </c>
      <c r="E309" s="62" t="s">
        <v>3502</v>
      </c>
      <c r="F309" s="56" t="s">
        <v>3498</v>
      </c>
      <c r="H309" s="56">
        <v>439041</v>
      </c>
      <c r="I309" s="81">
        <v>4565571</v>
      </c>
      <c r="J309" s="11">
        <v>3792195</v>
      </c>
      <c r="K309" s="10" t="str">
        <f t="shared" si="6"/>
        <v>CHAPARRAL HOSP</v>
      </c>
      <c r="L309" s="10" t="s">
        <v>3498</v>
      </c>
    </row>
    <row r="310" spans="1:12" x14ac:dyDescent="0.25">
      <c r="A310" s="56">
        <v>419876</v>
      </c>
      <c r="B310" s="81">
        <v>2553262</v>
      </c>
      <c r="C310" s="72">
        <v>51881</v>
      </c>
      <c r="D310" s="35" t="s">
        <v>1235</v>
      </c>
      <c r="E310" s="62" t="s">
        <v>3502</v>
      </c>
      <c r="F310" s="56" t="s">
        <v>3498</v>
      </c>
      <c r="H310" s="56">
        <v>439477</v>
      </c>
      <c r="I310" s="81">
        <v>141953480</v>
      </c>
      <c r="J310" s="11">
        <v>13005720</v>
      </c>
      <c r="K310" s="10" t="str">
        <f t="shared" si="6"/>
        <v>MANIZALES HOSP</v>
      </c>
      <c r="L310" s="10" t="s">
        <v>3498</v>
      </c>
    </row>
    <row r="311" spans="1:12" x14ac:dyDescent="0.25">
      <c r="A311" s="56">
        <v>419926</v>
      </c>
      <c r="B311" s="81">
        <v>2117881</v>
      </c>
      <c r="C311" s="72">
        <v>352396</v>
      </c>
      <c r="D311" s="35" t="s">
        <v>1235</v>
      </c>
      <c r="E311" s="62" t="s">
        <v>3501</v>
      </c>
      <c r="F311" s="56" t="s">
        <v>3498</v>
      </c>
      <c r="H311" s="56">
        <v>439487</v>
      </c>
      <c r="I311" s="81">
        <v>4162122</v>
      </c>
      <c r="J311" s="11">
        <v>338082</v>
      </c>
      <c r="K311" s="10" t="str">
        <f t="shared" si="6"/>
        <v>CHAPARRAL HOSP</v>
      </c>
      <c r="L311" s="10" t="s">
        <v>3498</v>
      </c>
    </row>
    <row r="312" spans="1:12" x14ac:dyDescent="0.25">
      <c r="A312" s="56">
        <v>419967</v>
      </c>
      <c r="B312" s="81">
        <v>1117618</v>
      </c>
      <c r="C312" s="72">
        <v>22436</v>
      </c>
      <c r="D312" s="35" t="s">
        <v>1235</v>
      </c>
      <c r="E312" s="62" t="s">
        <v>3483</v>
      </c>
      <c r="F312" s="56" t="s">
        <v>3498</v>
      </c>
      <c r="H312" s="56">
        <v>439533</v>
      </c>
      <c r="I312" s="81">
        <v>3436246</v>
      </c>
      <c r="J312" s="11">
        <v>821125</v>
      </c>
      <c r="K312" s="10" t="str">
        <f t="shared" si="6"/>
        <v>LIBANO HOSP</v>
      </c>
      <c r="L312" s="10" t="s">
        <v>3498</v>
      </c>
    </row>
    <row r="313" spans="1:12" x14ac:dyDescent="0.25">
      <c r="A313" s="56">
        <v>419967</v>
      </c>
      <c r="B313" s="81">
        <v>1117618</v>
      </c>
      <c r="C313" s="72">
        <v>778</v>
      </c>
      <c r="D313" s="35" t="s">
        <v>1235</v>
      </c>
      <c r="E313" s="62" t="s">
        <v>3483</v>
      </c>
      <c r="F313" s="56" t="s">
        <v>3498</v>
      </c>
      <c r="H313" s="56">
        <v>439623</v>
      </c>
      <c r="I313" s="81">
        <v>5753829</v>
      </c>
      <c r="J313" s="11">
        <v>2113926</v>
      </c>
      <c r="K313" s="10" t="str">
        <f t="shared" si="6"/>
        <v>LIBANO HOSP</v>
      </c>
      <c r="L313" s="10" t="s">
        <v>3498</v>
      </c>
    </row>
    <row r="314" spans="1:12" x14ac:dyDescent="0.25">
      <c r="A314" s="56">
        <v>419968</v>
      </c>
      <c r="B314" s="81">
        <v>36453233</v>
      </c>
      <c r="C314" s="72">
        <v>39390</v>
      </c>
      <c r="D314" s="35" t="s">
        <v>1235</v>
      </c>
      <c r="E314" s="62" t="s">
        <v>3485</v>
      </c>
      <c r="F314" s="56" t="s">
        <v>3498</v>
      </c>
      <c r="H314" s="56">
        <v>439653</v>
      </c>
      <c r="I314" s="81">
        <v>3050538</v>
      </c>
      <c r="J314" s="11">
        <v>194578</v>
      </c>
      <c r="K314" s="10" t="str">
        <f t="shared" si="6"/>
        <v>LIBANO HOSP</v>
      </c>
      <c r="L314" s="10" t="s">
        <v>3498</v>
      </c>
    </row>
    <row r="315" spans="1:12" x14ac:dyDescent="0.25">
      <c r="A315" s="56">
        <v>419968</v>
      </c>
      <c r="B315" s="81">
        <v>36453233</v>
      </c>
      <c r="C315" s="72">
        <v>800000</v>
      </c>
      <c r="D315" s="35" t="s">
        <v>1235</v>
      </c>
      <c r="E315" s="62" t="s">
        <v>3485</v>
      </c>
      <c r="F315" s="56" t="s">
        <v>3498</v>
      </c>
      <c r="H315" s="56">
        <v>439689</v>
      </c>
      <c r="I315" s="81">
        <v>132658129</v>
      </c>
      <c r="J315" s="11">
        <v>4128300</v>
      </c>
      <c r="K315" s="10" t="str">
        <f t="shared" si="6"/>
        <v>ZIPAQUIRA HOSP</v>
      </c>
      <c r="L315" s="10" t="s">
        <v>3498</v>
      </c>
    </row>
    <row r="316" spans="1:12" x14ac:dyDescent="0.25">
      <c r="A316" s="56">
        <v>419968</v>
      </c>
      <c r="B316" s="81">
        <v>36453233</v>
      </c>
      <c r="C316" s="72">
        <v>180360</v>
      </c>
      <c r="D316" s="35" t="s">
        <v>1235</v>
      </c>
      <c r="E316" s="62" t="s">
        <v>3485</v>
      </c>
      <c r="F316" s="56" t="s">
        <v>3498</v>
      </c>
      <c r="H316" s="56">
        <v>439710</v>
      </c>
      <c r="I316" s="81">
        <v>2439333</v>
      </c>
      <c r="J316" s="11">
        <v>400000</v>
      </c>
      <c r="K316" s="10" t="str">
        <f t="shared" si="6"/>
        <v>LIBANO HOSP</v>
      </c>
      <c r="L316" s="10" t="s">
        <v>3498</v>
      </c>
    </row>
    <row r="317" spans="1:12" x14ac:dyDescent="0.25">
      <c r="A317" s="56">
        <v>419968</v>
      </c>
      <c r="B317" s="82">
        <v>36453233</v>
      </c>
      <c r="C317" s="72">
        <v>2229840</v>
      </c>
      <c r="D317" s="70" t="s">
        <v>531</v>
      </c>
      <c r="E317" s="62" t="s">
        <v>3485</v>
      </c>
      <c r="F317" s="56" t="s">
        <v>3498</v>
      </c>
      <c r="H317" s="56">
        <v>439756</v>
      </c>
      <c r="I317" s="81">
        <v>25798302</v>
      </c>
      <c r="J317" s="11">
        <v>3465700</v>
      </c>
      <c r="K317" s="10" t="str">
        <f t="shared" si="6"/>
        <v>ZIPAQUIRA HOSP</v>
      </c>
      <c r="L317" s="10" t="s">
        <v>3498</v>
      </c>
    </row>
    <row r="318" spans="1:12" x14ac:dyDescent="0.25">
      <c r="A318" s="56">
        <v>419968</v>
      </c>
      <c r="B318" s="81">
        <v>36453233</v>
      </c>
      <c r="C318" s="72">
        <v>108480</v>
      </c>
      <c r="D318" s="35" t="s">
        <v>1235</v>
      </c>
      <c r="E318" s="62" t="s">
        <v>3485</v>
      </c>
      <c r="F318" s="56" t="s">
        <v>3498</v>
      </c>
      <c r="H318" s="56">
        <v>439858</v>
      </c>
      <c r="I318" s="81">
        <v>16907342</v>
      </c>
      <c r="J318" s="11">
        <v>1954785</v>
      </c>
      <c r="K318" s="10" t="str">
        <f t="shared" si="6"/>
        <v>ZIPAQUIRA HOSP</v>
      </c>
      <c r="L318" s="10" t="s">
        <v>3498</v>
      </c>
    </row>
    <row r="319" spans="1:12" x14ac:dyDescent="0.25">
      <c r="A319" s="56">
        <v>419971</v>
      </c>
      <c r="B319" s="81">
        <v>1105168</v>
      </c>
      <c r="C319" s="72">
        <v>4398</v>
      </c>
      <c r="D319" s="35" t="s">
        <v>1235</v>
      </c>
      <c r="E319" s="62" t="s">
        <v>3483</v>
      </c>
      <c r="F319" s="56" t="s">
        <v>3498</v>
      </c>
      <c r="H319" s="56">
        <v>439945</v>
      </c>
      <c r="I319" s="81">
        <v>4431938</v>
      </c>
      <c r="J319" s="11">
        <v>138848</v>
      </c>
      <c r="K319" s="10" t="str">
        <f t="shared" si="6"/>
        <v>MANIZALES HOSP</v>
      </c>
      <c r="L319" s="10" t="s">
        <v>3498</v>
      </c>
    </row>
    <row r="320" spans="1:12" x14ac:dyDescent="0.25">
      <c r="A320" s="56">
        <v>419972</v>
      </c>
      <c r="B320" s="81">
        <v>7379840</v>
      </c>
      <c r="C320" s="72">
        <v>1029010</v>
      </c>
      <c r="D320" s="35" t="s">
        <v>1235</v>
      </c>
      <c r="E320" s="62" t="s">
        <v>3485</v>
      </c>
      <c r="F320" s="56" t="s">
        <v>3498</v>
      </c>
      <c r="H320" s="56">
        <v>439947</v>
      </c>
      <c r="I320" s="81">
        <v>14694858</v>
      </c>
      <c r="J320" s="11">
        <v>4895330</v>
      </c>
      <c r="K320" s="10" t="str">
        <f t="shared" si="6"/>
        <v>MANIZALES HOSP</v>
      </c>
      <c r="L320" s="10" t="s">
        <v>3498</v>
      </c>
    </row>
    <row r="321" spans="1:12" x14ac:dyDescent="0.25">
      <c r="A321" s="56">
        <v>419972</v>
      </c>
      <c r="B321" s="81">
        <v>7379840</v>
      </c>
      <c r="C321" s="72">
        <v>384355</v>
      </c>
      <c r="D321" s="35" t="s">
        <v>1235</v>
      </c>
      <c r="E321" s="62" t="s">
        <v>3485</v>
      </c>
      <c r="F321" s="56" t="s">
        <v>3498</v>
      </c>
      <c r="H321" s="56">
        <v>439989</v>
      </c>
      <c r="I321" s="81">
        <v>8203861</v>
      </c>
      <c r="J321" s="11">
        <v>1125092</v>
      </c>
      <c r="K321" s="10" t="str">
        <f t="shared" si="6"/>
        <v>CHAPARRAL HOSP</v>
      </c>
      <c r="L321" s="10" t="s">
        <v>3498</v>
      </c>
    </row>
    <row r="322" spans="1:12" x14ac:dyDescent="0.25">
      <c r="A322" s="56">
        <v>419994</v>
      </c>
      <c r="B322" s="81">
        <v>4967900</v>
      </c>
      <c r="C322" s="72">
        <v>16545</v>
      </c>
      <c r="D322" s="35" t="s">
        <v>1235</v>
      </c>
      <c r="E322" s="62" t="s">
        <v>3485</v>
      </c>
      <c r="F322" s="56" t="s">
        <v>3498</v>
      </c>
      <c r="H322" s="56">
        <v>439998</v>
      </c>
      <c r="I322" s="81">
        <v>4917177</v>
      </c>
      <c r="J322" s="11">
        <v>2379533</v>
      </c>
      <c r="K322" s="10" t="str">
        <f t="shared" si="6"/>
        <v>CHAPARRAL HOSP</v>
      </c>
      <c r="L322" s="10" t="s">
        <v>3498</v>
      </c>
    </row>
    <row r="323" spans="1:12" x14ac:dyDescent="0.25">
      <c r="A323" s="56">
        <v>419994</v>
      </c>
      <c r="B323" s="81">
        <v>4967900</v>
      </c>
      <c r="C323" s="72">
        <v>975000</v>
      </c>
      <c r="D323" s="70" t="s">
        <v>419</v>
      </c>
      <c r="E323" s="62" t="s">
        <v>3485</v>
      </c>
      <c r="F323" s="56" t="s">
        <v>3498</v>
      </c>
      <c r="H323" s="56">
        <v>440118</v>
      </c>
      <c r="I323" s="81">
        <v>9623655</v>
      </c>
      <c r="J323" s="11">
        <v>371899</v>
      </c>
      <c r="K323" s="10" t="str">
        <f t="shared" si="6"/>
        <v>MANIZALES HOSP</v>
      </c>
      <c r="L323" s="10" t="s">
        <v>3498</v>
      </c>
    </row>
    <row r="324" spans="1:12" x14ac:dyDescent="0.25">
      <c r="A324" s="56">
        <v>419994</v>
      </c>
      <c r="B324" s="81">
        <v>4967900</v>
      </c>
      <c r="C324" s="72">
        <v>155660</v>
      </c>
      <c r="D324" s="35" t="s">
        <v>1235</v>
      </c>
      <c r="E324" s="62" t="s">
        <v>3485</v>
      </c>
      <c r="F324" s="56" t="s">
        <v>3498</v>
      </c>
      <c r="H324" s="56">
        <v>440144</v>
      </c>
      <c r="I324" s="81">
        <v>4139400</v>
      </c>
      <c r="J324" s="11">
        <v>700000</v>
      </c>
      <c r="K324" s="10" t="str">
        <f t="shared" ref="K324:K387" si="7">VLOOKUP($H324,A324:F10981,5,FALSE)</f>
        <v>LIBANO HOSP</v>
      </c>
      <c r="L324" s="10" t="s">
        <v>3498</v>
      </c>
    </row>
    <row r="325" spans="1:12" x14ac:dyDescent="0.25">
      <c r="A325" s="56">
        <v>420033</v>
      </c>
      <c r="B325" s="81">
        <v>216994</v>
      </c>
      <c r="C325" s="72">
        <v>994</v>
      </c>
      <c r="D325" s="35" t="s">
        <v>1235</v>
      </c>
      <c r="E325" s="62" t="s">
        <v>3501</v>
      </c>
      <c r="F325" s="56" t="s">
        <v>3498</v>
      </c>
      <c r="H325" s="56">
        <v>440198</v>
      </c>
      <c r="I325" s="81">
        <v>8694498</v>
      </c>
      <c r="J325" s="11">
        <v>1549813</v>
      </c>
      <c r="K325" s="10" t="str">
        <f t="shared" si="7"/>
        <v>IBAGUE HOSP</v>
      </c>
      <c r="L325" s="10" t="s">
        <v>3498</v>
      </c>
    </row>
    <row r="326" spans="1:12" x14ac:dyDescent="0.25">
      <c r="A326" s="56">
        <v>420099</v>
      </c>
      <c r="B326" s="81">
        <v>2815707</v>
      </c>
      <c r="C326" s="72">
        <v>31298</v>
      </c>
      <c r="D326" s="35" t="s">
        <v>1235</v>
      </c>
      <c r="E326" s="62" t="s">
        <v>3502</v>
      </c>
      <c r="F326" s="56" t="s">
        <v>3498</v>
      </c>
      <c r="H326" s="56">
        <v>440217</v>
      </c>
      <c r="I326" s="81">
        <v>4750000</v>
      </c>
      <c r="J326" s="11">
        <v>1502130</v>
      </c>
      <c r="K326" s="10" t="str">
        <f t="shared" si="7"/>
        <v>MANIZALES HOSP</v>
      </c>
      <c r="L326" s="10" t="s">
        <v>3498</v>
      </c>
    </row>
    <row r="327" spans="1:12" x14ac:dyDescent="0.25">
      <c r="A327" s="56">
        <v>420099</v>
      </c>
      <c r="B327" s="81">
        <v>2815707</v>
      </c>
      <c r="C327" s="72">
        <v>91927</v>
      </c>
      <c r="D327" s="70" t="s">
        <v>419</v>
      </c>
      <c r="E327" s="62" t="s">
        <v>3502</v>
      </c>
      <c r="F327" s="56" t="s">
        <v>3498</v>
      </c>
      <c r="H327" s="56">
        <v>440231</v>
      </c>
      <c r="I327" s="81">
        <v>10591111</v>
      </c>
      <c r="J327" s="11">
        <v>426214</v>
      </c>
      <c r="K327" s="10" t="str">
        <f t="shared" si="7"/>
        <v>LIBANO HOSP</v>
      </c>
      <c r="L327" s="10" t="s">
        <v>3498</v>
      </c>
    </row>
    <row r="328" spans="1:12" x14ac:dyDescent="0.25">
      <c r="A328" s="56">
        <v>420099</v>
      </c>
      <c r="B328" s="81">
        <v>2815707</v>
      </c>
      <c r="C328" s="72">
        <v>143617</v>
      </c>
      <c r="D328" s="35" t="s">
        <v>1235</v>
      </c>
      <c r="E328" s="62" t="s">
        <v>3502</v>
      </c>
      <c r="F328" s="56" t="s">
        <v>3498</v>
      </c>
      <c r="H328" s="56">
        <v>440302</v>
      </c>
      <c r="I328" s="81">
        <v>48915498</v>
      </c>
      <c r="J328" s="11">
        <v>1491815</v>
      </c>
      <c r="K328" s="10" t="str">
        <f t="shared" si="7"/>
        <v>LIBANO HOSP</v>
      </c>
      <c r="L328" s="10" t="s">
        <v>3498</v>
      </c>
    </row>
    <row r="329" spans="1:12" x14ac:dyDescent="0.25">
      <c r="A329" s="56">
        <v>420099</v>
      </c>
      <c r="B329" s="81">
        <v>2815707</v>
      </c>
      <c r="C329" s="72">
        <v>66760</v>
      </c>
      <c r="D329" s="35" t="s">
        <v>1235</v>
      </c>
      <c r="E329" s="62" t="s">
        <v>3502</v>
      </c>
      <c r="F329" s="56" t="s">
        <v>3498</v>
      </c>
      <c r="H329" s="56">
        <v>440610</v>
      </c>
      <c r="I329" s="81">
        <v>7512274</v>
      </c>
      <c r="J329" s="11">
        <v>4055456</v>
      </c>
      <c r="K329" s="10" t="str">
        <f t="shared" si="7"/>
        <v>CHAPARRAL HOSP</v>
      </c>
      <c r="L329" s="10" t="s">
        <v>3498</v>
      </c>
    </row>
    <row r="330" spans="1:12" x14ac:dyDescent="0.25">
      <c r="A330" s="56">
        <v>420102</v>
      </c>
      <c r="B330" s="81">
        <v>1200000</v>
      </c>
      <c r="C330" s="72">
        <v>800000</v>
      </c>
      <c r="D330" s="70" t="s">
        <v>419</v>
      </c>
      <c r="E330" s="62" t="s">
        <v>3502</v>
      </c>
      <c r="F330" s="56" t="s">
        <v>3498</v>
      </c>
      <c r="H330" s="56">
        <v>440611</v>
      </c>
      <c r="I330" s="81">
        <v>1600000</v>
      </c>
      <c r="J330" s="11">
        <v>257040</v>
      </c>
      <c r="K330" s="10" t="str">
        <f t="shared" si="7"/>
        <v>CHAPARRAL HOSP</v>
      </c>
      <c r="L330" s="10" t="s">
        <v>3498</v>
      </c>
    </row>
    <row r="331" spans="1:12" x14ac:dyDescent="0.25">
      <c r="A331" s="56">
        <v>420257</v>
      </c>
      <c r="B331" s="81">
        <v>87900</v>
      </c>
      <c r="C331" s="72">
        <v>15900</v>
      </c>
      <c r="D331" s="35" t="s">
        <v>1235</v>
      </c>
      <c r="E331" s="62" t="s">
        <v>3485</v>
      </c>
      <c r="F331" s="56" t="s">
        <v>3498</v>
      </c>
      <c r="H331" s="56">
        <v>440821</v>
      </c>
      <c r="I331" s="81">
        <v>22261569</v>
      </c>
      <c r="J331" s="11">
        <v>200020</v>
      </c>
      <c r="K331" s="10" t="str">
        <f t="shared" si="7"/>
        <v>IBAGUE HOSP</v>
      </c>
      <c r="L331" s="10" t="s">
        <v>3498</v>
      </c>
    </row>
    <row r="332" spans="1:12" x14ac:dyDescent="0.25">
      <c r="A332" s="56">
        <v>420438</v>
      </c>
      <c r="B332" s="81">
        <v>8639508</v>
      </c>
      <c r="C332" s="72">
        <v>352396</v>
      </c>
      <c r="D332" s="35" t="s">
        <v>1235</v>
      </c>
      <c r="E332" s="62" t="s">
        <v>3483</v>
      </c>
      <c r="F332" s="56" t="s">
        <v>3498</v>
      </c>
      <c r="H332" s="56">
        <v>440829</v>
      </c>
      <c r="I332" s="81">
        <v>18272815</v>
      </c>
      <c r="J332" s="11">
        <v>11233863</v>
      </c>
      <c r="K332" s="10" t="str">
        <f t="shared" si="7"/>
        <v>ZIPAQUIRA HOSP</v>
      </c>
      <c r="L332" s="10" t="s">
        <v>3498</v>
      </c>
    </row>
    <row r="333" spans="1:12" x14ac:dyDescent="0.25">
      <c r="A333" s="56">
        <v>420438</v>
      </c>
      <c r="B333" s="82">
        <v>8639508</v>
      </c>
      <c r="C333" s="72">
        <v>226050</v>
      </c>
      <c r="D333" s="70" t="s">
        <v>531</v>
      </c>
      <c r="E333" s="62" t="s">
        <v>3483</v>
      </c>
      <c r="F333" s="56" t="s">
        <v>3498</v>
      </c>
      <c r="H333" s="56">
        <v>440910</v>
      </c>
      <c r="I333" s="81">
        <v>19067607</v>
      </c>
      <c r="J333" s="11">
        <v>9430363</v>
      </c>
      <c r="K333" s="10" t="str">
        <f t="shared" si="7"/>
        <v>IBAGUE HOSP</v>
      </c>
      <c r="L333" s="10" t="s">
        <v>3498</v>
      </c>
    </row>
    <row r="334" spans="1:12" x14ac:dyDescent="0.25">
      <c r="A334" s="56">
        <v>420438</v>
      </c>
      <c r="B334" s="81">
        <v>8639508</v>
      </c>
      <c r="C334" s="72">
        <v>1650000</v>
      </c>
      <c r="D334" s="70" t="s">
        <v>419</v>
      </c>
      <c r="E334" s="62" t="s">
        <v>3483</v>
      </c>
      <c r="F334" s="56" t="s">
        <v>3498</v>
      </c>
      <c r="H334" s="56">
        <v>441020</v>
      </c>
      <c r="I334" s="81">
        <v>3811662</v>
      </c>
      <c r="J334" s="11">
        <v>2448135</v>
      </c>
      <c r="K334" s="10" t="str">
        <f t="shared" si="7"/>
        <v>MANIZALES HOSP</v>
      </c>
      <c r="L334" s="10" t="s">
        <v>3498</v>
      </c>
    </row>
    <row r="335" spans="1:12" x14ac:dyDescent="0.25">
      <c r="A335" s="56">
        <v>420438</v>
      </c>
      <c r="B335" s="81">
        <v>8639508</v>
      </c>
      <c r="C335" s="72">
        <v>336567</v>
      </c>
      <c r="D335" s="35" t="s">
        <v>1235</v>
      </c>
      <c r="E335" s="62" t="s">
        <v>3483</v>
      </c>
      <c r="F335" s="56" t="s">
        <v>3498</v>
      </c>
      <c r="H335" s="56">
        <v>441138</v>
      </c>
      <c r="I335" s="82">
        <v>2061468</v>
      </c>
      <c r="J335" s="11">
        <v>635345</v>
      </c>
      <c r="K335" s="10" t="str">
        <f t="shared" si="7"/>
        <v>LIBANO HOSP</v>
      </c>
      <c r="L335" s="10" t="s">
        <v>3498</v>
      </c>
    </row>
    <row r="336" spans="1:12" x14ac:dyDescent="0.25">
      <c r="A336" s="56">
        <v>420440</v>
      </c>
      <c r="B336" s="81">
        <v>216994</v>
      </c>
      <c r="C336" s="72">
        <v>90000</v>
      </c>
      <c r="D336" s="35" t="s">
        <v>1235</v>
      </c>
      <c r="E336" s="62" t="s">
        <v>3483</v>
      </c>
      <c r="F336" s="56" t="s">
        <v>3498</v>
      </c>
      <c r="H336" s="56">
        <v>441159</v>
      </c>
      <c r="I336" s="81">
        <v>7124353</v>
      </c>
      <c r="J336" s="11">
        <v>581493</v>
      </c>
      <c r="K336" s="10" t="str">
        <f t="shared" si="7"/>
        <v>LIBANO HOSP</v>
      </c>
      <c r="L336" s="10" t="s">
        <v>3498</v>
      </c>
    </row>
    <row r="337" spans="1:12" x14ac:dyDescent="0.25">
      <c r="A337" s="56">
        <v>420443</v>
      </c>
      <c r="B337" s="82">
        <v>2490593</v>
      </c>
      <c r="C337" s="72">
        <v>575900</v>
      </c>
      <c r="D337" s="70" t="s">
        <v>531</v>
      </c>
      <c r="E337" s="62" t="s">
        <v>3483</v>
      </c>
      <c r="F337" s="56" t="s">
        <v>3498</v>
      </c>
      <c r="H337" s="56">
        <v>441168</v>
      </c>
      <c r="I337" s="81">
        <v>3221632</v>
      </c>
      <c r="J337" s="11">
        <v>1214465</v>
      </c>
      <c r="K337" s="10" t="str">
        <f t="shared" si="7"/>
        <v>LIBANO HOSP</v>
      </c>
      <c r="L337" s="10" t="s">
        <v>3498</v>
      </c>
    </row>
    <row r="338" spans="1:12" x14ac:dyDescent="0.25">
      <c r="A338" s="56">
        <v>420515</v>
      </c>
      <c r="B338" s="81">
        <v>23059912</v>
      </c>
      <c r="C338" s="72">
        <v>35168</v>
      </c>
      <c r="D338" s="35" t="s">
        <v>1235</v>
      </c>
      <c r="E338" s="62" t="s">
        <v>3483</v>
      </c>
      <c r="F338" s="56" t="s">
        <v>3498</v>
      </c>
      <c r="H338" s="56">
        <v>441206</v>
      </c>
      <c r="I338" s="81">
        <v>1168132</v>
      </c>
      <c r="J338" s="11">
        <v>521370</v>
      </c>
      <c r="K338" s="10" t="str">
        <f t="shared" si="7"/>
        <v>MANIZALES HOSP</v>
      </c>
      <c r="L338" s="10" t="s">
        <v>3498</v>
      </c>
    </row>
    <row r="339" spans="1:12" x14ac:dyDescent="0.25">
      <c r="A339" s="56">
        <v>420515</v>
      </c>
      <c r="B339" s="82">
        <v>23059912</v>
      </c>
      <c r="C339" s="72">
        <v>575900</v>
      </c>
      <c r="D339" s="70" t="s">
        <v>531</v>
      </c>
      <c r="E339" s="62" t="s">
        <v>3483</v>
      </c>
      <c r="F339" s="56" t="s">
        <v>3498</v>
      </c>
      <c r="H339" s="56">
        <v>441300</v>
      </c>
      <c r="I339" s="81">
        <v>43643895</v>
      </c>
      <c r="J339" s="11">
        <v>809847</v>
      </c>
      <c r="K339" s="10" t="str">
        <f t="shared" si="7"/>
        <v>MANIZALES HOSP</v>
      </c>
      <c r="L339" s="10" t="s">
        <v>3498</v>
      </c>
    </row>
    <row r="340" spans="1:12" x14ac:dyDescent="0.25">
      <c r="A340" s="56">
        <v>420515</v>
      </c>
      <c r="B340" s="81">
        <v>23059912</v>
      </c>
      <c r="C340" s="72">
        <v>67308</v>
      </c>
      <c r="D340" s="35" t="s">
        <v>1235</v>
      </c>
      <c r="E340" s="62" t="s">
        <v>3483</v>
      </c>
      <c r="F340" s="56" t="s">
        <v>3498</v>
      </c>
      <c r="H340" s="56">
        <v>441377</v>
      </c>
      <c r="I340" s="81">
        <v>32976042</v>
      </c>
      <c r="J340" s="11">
        <v>7103542</v>
      </c>
      <c r="K340" s="10" t="str">
        <f t="shared" si="7"/>
        <v>MANIZALES HOSP</v>
      </c>
      <c r="L340" s="10" t="s">
        <v>3498</v>
      </c>
    </row>
    <row r="341" spans="1:12" x14ac:dyDescent="0.25">
      <c r="A341" s="56">
        <v>420515</v>
      </c>
      <c r="B341" s="82">
        <v>23059912</v>
      </c>
      <c r="C341" s="72">
        <v>91927</v>
      </c>
      <c r="D341" s="70" t="s">
        <v>531</v>
      </c>
      <c r="E341" s="62" t="s">
        <v>3483</v>
      </c>
      <c r="F341" s="56" t="s">
        <v>3498</v>
      </c>
      <c r="H341" s="56">
        <v>441382</v>
      </c>
      <c r="I341" s="81">
        <v>2178085</v>
      </c>
      <c r="J341" s="11">
        <v>1122380</v>
      </c>
      <c r="K341" s="10" t="str">
        <f t="shared" si="7"/>
        <v>CHAPARRAL HOSP</v>
      </c>
      <c r="L341" s="10" t="s">
        <v>3498</v>
      </c>
    </row>
    <row r="342" spans="1:12" x14ac:dyDescent="0.25">
      <c r="A342" s="56">
        <v>420515</v>
      </c>
      <c r="B342" s="81">
        <v>23059912</v>
      </c>
      <c r="C342" s="72">
        <v>778</v>
      </c>
      <c r="D342" s="35" t="s">
        <v>1235</v>
      </c>
      <c r="E342" s="62" t="s">
        <v>3483</v>
      </c>
      <c r="F342" s="56" t="s">
        <v>3498</v>
      </c>
      <c r="H342" s="56">
        <v>441394</v>
      </c>
      <c r="I342" s="81">
        <v>3494565</v>
      </c>
      <c r="J342" s="11">
        <v>2004095</v>
      </c>
      <c r="K342" s="10" t="str">
        <f t="shared" si="7"/>
        <v>CHAPARRAL HOSP</v>
      </c>
      <c r="L342" s="10" t="s">
        <v>3498</v>
      </c>
    </row>
    <row r="343" spans="1:12" x14ac:dyDescent="0.25">
      <c r="A343" s="56">
        <v>420515</v>
      </c>
      <c r="B343" s="81">
        <v>23059912</v>
      </c>
      <c r="C343" s="72">
        <v>483099</v>
      </c>
      <c r="D343" s="35" t="s">
        <v>1235</v>
      </c>
      <c r="E343" s="62" t="s">
        <v>3483</v>
      </c>
      <c r="F343" s="56" t="s">
        <v>3498</v>
      </c>
      <c r="H343" s="56">
        <v>441412</v>
      </c>
      <c r="I343" s="81">
        <v>20275144</v>
      </c>
      <c r="J343" s="11">
        <v>9895145</v>
      </c>
      <c r="K343" s="10" t="str">
        <f t="shared" si="7"/>
        <v>CHAPARRAL HOSP</v>
      </c>
      <c r="L343" s="10" t="s">
        <v>3498</v>
      </c>
    </row>
    <row r="344" spans="1:12" x14ac:dyDescent="0.25">
      <c r="A344" s="56">
        <v>420515</v>
      </c>
      <c r="B344" s="82">
        <v>23059912</v>
      </c>
      <c r="C344" s="72">
        <v>1035762</v>
      </c>
      <c r="D344" s="70" t="s">
        <v>531</v>
      </c>
      <c r="E344" s="62" t="s">
        <v>3483</v>
      </c>
      <c r="F344" s="56" t="s">
        <v>3498</v>
      </c>
      <c r="H344" s="56">
        <v>441445</v>
      </c>
      <c r="I344" s="81">
        <v>40537886</v>
      </c>
      <c r="J344" s="11">
        <v>23961290</v>
      </c>
      <c r="K344" s="10" t="str">
        <f t="shared" si="7"/>
        <v>LIBANO HOSP</v>
      </c>
      <c r="L344" s="10" t="s">
        <v>3498</v>
      </c>
    </row>
    <row r="345" spans="1:12" x14ac:dyDescent="0.25">
      <c r="A345" s="56">
        <v>420515</v>
      </c>
      <c r="B345" s="81">
        <v>23059912</v>
      </c>
      <c r="C345" s="72">
        <v>88110</v>
      </c>
      <c r="D345" s="35" t="s">
        <v>1235</v>
      </c>
      <c r="E345" s="62" t="s">
        <v>3483</v>
      </c>
      <c r="F345" s="56" t="s">
        <v>3498</v>
      </c>
      <c r="H345" s="56">
        <v>441477</v>
      </c>
      <c r="I345" s="81">
        <v>19550948</v>
      </c>
      <c r="J345" s="11">
        <v>13837690</v>
      </c>
      <c r="K345" s="10" t="str">
        <f t="shared" si="7"/>
        <v>MANIZALES HOSP</v>
      </c>
      <c r="L345" s="10" t="s">
        <v>3498</v>
      </c>
    </row>
    <row r="346" spans="1:12" x14ac:dyDescent="0.25">
      <c r="A346" s="56">
        <v>420515</v>
      </c>
      <c r="B346" s="81">
        <v>23059912</v>
      </c>
      <c r="C346" s="72">
        <v>673134</v>
      </c>
      <c r="D346" s="35" t="s">
        <v>1235</v>
      </c>
      <c r="E346" s="62" t="s">
        <v>3483</v>
      </c>
      <c r="F346" s="56" t="s">
        <v>3498</v>
      </c>
      <c r="H346" s="56">
        <v>441484</v>
      </c>
      <c r="I346" s="81">
        <v>9915988</v>
      </c>
      <c r="J346" s="11">
        <v>1650000</v>
      </c>
      <c r="K346" s="10" t="str">
        <f t="shared" si="7"/>
        <v>LIBANO HOSP</v>
      </c>
      <c r="L346" s="10" t="s">
        <v>3498</v>
      </c>
    </row>
    <row r="347" spans="1:12" x14ac:dyDescent="0.25">
      <c r="A347" s="56">
        <v>420568</v>
      </c>
      <c r="B347" s="81">
        <v>7423049</v>
      </c>
      <c r="C347" s="72">
        <v>226050</v>
      </c>
      <c r="D347" s="70" t="s">
        <v>419</v>
      </c>
      <c r="E347" s="62" t="s">
        <v>3483</v>
      </c>
      <c r="F347" s="56" t="s">
        <v>3498</v>
      </c>
      <c r="H347" s="56">
        <v>441517</v>
      </c>
      <c r="I347" s="81">
        <v>1902305</v>
      </c>
      <c r="J347" s="11">
        <v>191865</v>
      </c>
      <c r="K347" s="10" t="str">
        <f t="shared" si="7"/>
        <v>LIBANO HOSP</v>
      </c>
      <c r="L347" s="10" t="s">
        <v>3498</v>
      </c>
    </row>
    <row r="348" spans="1:12" x14ac:dyDescent="0.25">
      <c r="A348" s="56">
        <v>420568</v>
      </c>
      <c r="B348" s="81">
        <v>7423049</v>
      </c>
      <c r="C348" s="72">
        <v>352396</v>
      </c>
      <c r="D348" s="35" t="s">
        <v>1235</v>
      </c>
      <c r="E348" s="62" t="s">
        <v>3483</v>
      </c>
      <c r="F348" s="56" t="s">
        <v>3498</v>
      </c>
      <c r="H348" s="56">
        <v>441521</v>
      </c>
      <c r="I348" s="81">
        <v>2800000</v>
      </c>
      <c r="J348" s="11">
        <v>1600000</v>
      </c>
      <c r="K348" s="10" t="str">
        <f t="shared" si="7"/>
        <v>LIBANO HOSP</v>
      </c>
      <c r="L348" s="10" t="s">
        <v>3498</v>
      </c>
    </row>
    <row r="349" spans="1:12" x14ac:dyDescent="0.25">
      <c r="A349" s="56">
        <v>420568</v>
      </c>
      <c r="B349" s="81">
        <v>7423049</v>
      </c>
      <c r="C349" s="72">
        <v>4398</v>
      </c>
      <c r="D349" s="35" t="s">
        <v>1235</v>
      </c>
      <c r="E349" s="62" t="s">
        <v>3483</v>
      </c>
      <c r="F349" s="56" t="s">
        <v>3498</v>
      </c>
      <c r="H349" s="56">
        <v>441723</v>
      </c>
      <c r="I349" s="82">
        <v>38842166</v>
      </c>
      <c r="J349" s="11">
        <v>15902482</v>
      </c>
      <c r="K349" s="10" t="str">
        <f t="shared" si="7"/>
        <v>ZIPAQUIRA HOSP</v>
      </c>
      <c r="L349" s="10" t="s">
        <v>3498</v>
      </c>
    </row>
    <row r="350" spans="1:12" x14ac:dyDescent="0.25">
      <c r="A350" s="56">
        <v>420568</v>
      </c>
      <c r="B350" s="81">
        <v>7423049</v>
      </c>
      <c r="C350" s="72">
        <v>1650000</v>
      </c>
      <c r="D350" s="70" t="s">
        <v>419</v>
      </c>
      <c r="E350" s="62" t="s">
        <v>3483</v>
      </c>
      <c r="F350" s="56" t="s">
        <v>3498</v>
      </c>
      <c r="H350" s="56">
        <v>441724</v>
      </c>
      <c r="I350" s="81">
        <v>4880578</v>
      </c>
      <c r="J350" s="11">
        <v>2580625</v>
      </c>
      <c r="K350" s="10" t="str">
        <f t="shared" si="7"/>
        <v>MANIZALES HOSP</v>
      </c>
      <c r="L350" s="10" t="s">
        <v>3498</v>
      </c>
    </row>
    <row r="351" spans="1:12" x14ac:dyDescent="0.25">
      <c r="A351" s="56">
        <v>420573</v>
      </c>
      <c r="B351" s="81">
        <v>80832</v>
      </c>
      <c r="C351" s="72">
        <v>80831</v>
      </c>
      <c r="D351" s="35" t="s">
        <v>1235</v>
      </c>
      <c r="E351" s="62" t="s">
        <v>3483</v>
      </c>
      <c r="F351" s="56" t="s">
        <v>3498</v>
      </c>
      <c r="H351" s="56">
        <v>441783</v>
      </c>
      <c r="I351" s="81">
        <v>3570217</v>
      </c>
      <c r="J351" s="11">
        <v>358237</v>
      </c>
      <c r="K351" s="10" t="str">
        <f t="shared" si="7"/>
        <v>LIBANO HOSP</v>
      </c>
      <c r="L351" s="10" t="s">
        <v>3498</v>
      </c>
    </row>
    <row r="352" spans="1:12" x14ac:dyDescent="0.25">
      <c r="A352" s="56">
        <v>420577</v>
      </c>
      <c r="B352" s="81">
        <v>3763038</v>
      </c>
      <c r="C352" s="72">
        <v>143617</v>
      </c>
      <c r="D352" s="35" t="s">
        <v>1235</v>
      </c>
      <c r="E352" s="62" t="s">
        <v>3483</v>
      </c>
      <c r="F352" s="56" t="s">
        <v>3498</v>
      </c>
      <c r="H352" s="56">
        <v>441785</v>
      </c>
      <c r="I352" s="81">
        <v>4322768</v>
      </c>
      <c r="J352" s="11">
        <v>358237</v>
      </c>
      <c r="K352" s="10" t="str">
        <f t="shared" si="7"/>
        <v>LIBANO HOSP</v>
      </c>
      <c r="L352" s="10" t="s">
        <v>3498</v>
      </c>
    </row>
    <row r="353" spans="1:12" x14ac:dyDescent="0.25">
      <c r="A353" s="56">
        <v>420577</v>
      </c>
      <c r="B353" s="81">
        <v>3763038</v>
      </c>
      <c r="C353" s="72">
        <v>650000</v>
      </c>
      <c r="D353" s="70" t="s">
        <v>419</v>
      </c>
      <c r="E353" s="62" t="s">
        <v>3483</v>
      </c>
      <c r="F353" s="56" t="s">
        <v>3498</v>
      </c>
      <c r="H353" s="56">
        <v>441792</v>
      </c>
      <c r="I353" s="81">
        <v>2178085</v>
      </c>
      <c r="J353" s="11">
        <v>800000</v>
      </c>
      <c r="K353" s="10" t="str">
        <f t="shared" si="7"/>
        <v>CHAPARRAL HOSP</v>
      </c>
      <c r="L353" s="10" t="s">
        <v>3498</v>
      </c>
    </row>
    <row r="354" spans="1:12" x14ac:dyDescent="0.25">
      <c r="A354" s="56">
        <v>420595</v>
      </c>
      <c r="B354" s="81">
        <v>3741669</v>
      </c>
      <c r="C354" s="72">
        <v>8268</v>
      </c>
      <c r="D354" s="35" t="s">
        <v>1235</v>
      </c>
      <c r="E354" s="62" t="s">
        <v>3502</v>
      </c>
      <c r="F354" s="56" t="s">
        <v>3498</v>
      </c>
      <c r="H354" s="56">
        <v>441819</v>
      </c>
      <c r="I354" s="81">
        <v>6108504</v>
      </c>
      <c r="J354" s="11">
        <v>2983242</v>
      </c>
      <c r="K354" s="10" t="str">
        <f t="shared" si="7"/>
        <v>LIBANO HOSP</v>
      </c>
      <c r="L354" s="10" t="s">
        <v>3498</v>
      </c>
    </row>
    <row r="355" spans="1:12" x14ac:dyDescent="0.25">
      <c r="A355" s="56">
        <v>420689</v>
      </c>
      <c r="B355" s="81">
        <v>12172400</v>
      </c>
      <c r="C355" s="72">
        <v>5700</v>
      </c>
      <c r="D355" s="35" t="s">
        <v>1235</v>
      </c>
      <c r="E355" s="62" t="s">
        <v>3485</v>
      </c>
      <c r="F355" s="56" t="s">
        <v>3498</v>
      </c>
      <c r="H355" s="56">
        <v>441846</v>
      </c>
      <c r="I355" s="81">
        <v>4320772</v>
      </c>
      <c r="J355" s="11">
        <v>292750</v>
      </c>
      <c r="K355" s="10" t="str">
        <f t="shared" si="7"/>
        <v>MANIZALES HOSP</v>
      </c>
      <c r="L355" s="10" t="s">
        <v>3498</v>
      </c>
    </row>
    <row r="356" spans="1:12" x14ac:dyDescent="0.25">
      <c r="A356" s="56">
        <v>420703</v>
      </c>
      <c r="B356" s="81">
        <v>16178239</v>
      </c>
      <c r="C356" s="72">
        <v>521815</v>
      </c>
      <c r="D356" s="35" t="s">
        <v>1235</v>
      </c>
      <c r="E356" s="62" t="s">
        <v>3502</v>
      </c>
      <c r="F356" s="56" t="s">
        <v>3498</v>
      </c>
      <c r="H356" s="56">
        <v>441943</v>
      </c>
      <c r="I356" s="81">
        <v>1817912</v>
      </c>
      <c r="J356" s="11">
        <v>166372</v>
      </c>
      <c r="K356" s="10" t="str">
        <f t="shared" si="7"/>
        <v>LIBANO HOSP</v>
      </c>
      <c r="L356" s="10" t="s">
        <v>3498</v>
      </c>
    </row>
    <row r="357" spans="1:12" x14ac:dyDescent="0.25">
      <c r="A357" s="56">
        <v>420703</v>
      </c>
      <c r="B357" s="81">
        <v>16178239</v>
      </c>
      <c r="C357" s="72">
        <v>92700</v>
      </c>
      <c r="D357" s="35" t="s">
        <v>1235</v>
      </c>
      <c r="E357" s="62" t="s">
        <v>3502</v>
      </c>
      <c r="F357" s="56" t="s">
        <v>3498</v>
      </c>
      <c r="H357" s="56">
        <v>442026</v>
      </c>
      <c r="I357" s="81">
        <v>8096991</v>
      </c>
      <c r="J357" s="11">
        <v>247570</v>
      </c>
      <c r="K357" s="10" t="str">
        <f t="shared" si="7"/>
        <v>MANIZALES HOSP</v>
      </c>
      <c r="L357" s="10" t="s">
        <v>3498</v>
      </c>
    </row>
    <row r="358" spans="1:12" x14ac:dyDescent="0.25">
      <c r="A358" s="56">
        <v>420703</v>
      </c>
      <c r="B358" s="81">
        <v>16178239</v>
      </c>
      <c r="C358" s="72">
        <v>123270</v>
      </c>
      <c r="D358" s="35" t="s">
        <v>1235</v>
      </c>
      <c r="E358" s="62" t="s">
        <v>3502</v>
      </c>
      <c r="F358" s="56" t="s">
        <v>3498</v>
      </c>
      <c r="H358" s="56">
        <v>442296</v>
      </c>
      <c r="I358" s="81">
        <v>1600000</v>
      </c>
      <c r="J358" s="11">
        <v>1122380</v>
      </c>
      <c r="K358" s="10" t="str">
        <f t="shared" si="7"/>
        <v>CHAPARRAL HOSP</v>
      </c>
      <c r="L358" s="10" t="s">
        <v>3498</v>
      </c>
    </row>
    <row r="359" spans="1:12" x14ac:dyDescent="0.25">
      <c r="A359" s="56">
        <v>420703</v>
      </c>
      <c r="B359" s="81">
        <v>16178239</v>
      </c>
      <c r="C359" s="72">
        <v>93990</v>
      </c>
      <c r="D359" s="35" t="s">
        <v>1235</v>
      </c>
      <c r="E359" s="62" t="s">
        <v>3502</v>
      </c>
      <c r="F359" s="56" t="s">
        <v>3498</v>
      </c>
      <c r="H359" s="56">
        <v>442834</v>
      </c>
      <c r="I359" s="81">
        <v>9474378</v>
      </c>
      <c r="J359" s="11">
        <v>2047355</v>
      </c>
      <c r="K359" s="10" t="str">
        <f t="shared" si="7"/>
        <v>ZIPAQUIRA HOSP</v>
      </c>
      <c r="L359" s="10" t="s">
        <v>3498</v>
      </c>
    </row>
    <row r="360" spans="1:12" x14ac:dyDescent="0.25">
      <c r="A360" s="56">
        <v>420703</v>
      </c>
      <c r="B360" s="81">
        <v>16178239</v>
      </c>
      <c r="C360" s="72">
        <v>24705</v>
      </c>
      <c r="D360" s="35" t="s">
        <v>1235</v>
      </c>
      <c r="E360" s="62" t="s">
        <v>3502</v>
      </c>
      <c r="F360" s="56" t="s">
        <v>3498</v>
      </c>
      <c r="H360" s="56">
        <v>442858</v>
      </c>
      <c r="I360" s="81">
        <v>5767178</v>
      </c>
      <c r="J360" s="11">
        <v>510345</v>
      </c>
      <c r="K360" s="10" t="str">
        <f t="shared" si="7"/>
        <v>LIBANO HOSP</v>
      </c>
      <c r="L360" s="10" t="s">
        <v>3498</v>
      </c>
    </row>
    <row r="361" spans="1:12" x14ac:dyDescent="0.25">
      <c r="A361" s="56">
        <v>420703</v>
      </c>
      <c r="B361" s="81">
        <v>16178239</v>
      </c>
      <c r="C361" s="72">
        <v>95870</v>
      </c>
      <c r="D361" s="35" t="s">
        <v>1235</v>
      </c>
      <c r="E361" s="62" t="s">
        <v>3502</v>
      </c>
      <c r="F361" s="56" t="s">
        <v>3498</v>
      </c>
      <c r="H361" s="56">
        <v>442864</v>
      </c>
      <c r="I361" s="81">
        <v>5033079</v>
      </c>
      <c r="J361" s="11">
        <v>6514</v>
      </c>
      <c r="K361" s="10" t="str">
        <f t="shared" si="7"/>
        <v>LIBANO HOSP</v>
      </c>
      <c r="L361" s="10" t="s">
        <v>3498</v>
      </c>
    </row>
    <row r="362" spans="1:12" x14ac:dyDescent="0.25">
      <c r="A362" s="56">
        <v>420703</v>
      </c>
      <c r="B362" s="81">
        <v>16178239</v>
      </c>
      <c r="C362" s="72">
        <v>74445</v>
      </c>
      <c r="D362" s="35" t="s">
        <v>1235</v>
      </c>
      <c r="E362" s="62" t="s">
        <v>3502</v>
      </c>
      <c r="F362" s="56" t="s">
        <v>3498</v>
      </c>
      <c r="H362" s="56">
        <v>442872</v>
      </c>
      <c r="I362" s="81">
        <v>6309614</v>
      </c>
      <c r="J362" s="11">
        <v>143509</v>
      </c>
      <c r="K362" s="10" t="str">
        <f t="shared" si="7"/>
        <v>LIBANO HOSP</v>
      </c>
      <c r="L362" s="10" t="s">
        <v>3498</v>
      </c>
    </row>
    <row r="363" spans="1:12" x14ac:dyDescent="0.25">
      <c r="A363" s="56">
        <v>420703</v>
      </c>
      <c r="B363" s="81">
        <v>16178239</v>
      </c>
      <c r="C363" s="72">
        <v>519050</v>
      </c>
      <c r="D363" s="35" t="s">
        <v>1235</v>
      </c>
      <c r="E363" s="62" t="s">
        <v>3502</v>
      </c>
      <c r="F363" s="56" t="s">
        <v>3498</v>
      </c>
      <c r="H363" s="56">
        <v>442874</v>
      </c>
      <c r="I363" s="81">
        <v>2432476</v>
      </c>
      <c r="J363" s="11">
        <v>1591911</v>
      </c>
      <c r="K363" s="10" t="str">
        <f t="shared" si="7"/>
        <v>LIBANO HOSP</v>
      </c>
      <c r="L363" s="10" t="s">
        <v>3498</v>
      </c>
    </row>
    <row r="364" spans="1:12" x14ac:dyDescent="0.25">
      <c r="A364" s="56">
        <v>420703</v>
      </c>
      <c r="B364" s="81">
        <v>16178239</v>
      </c>
      <c r="C364" s="72">
        <v>72035</v>
      </c>
      <c r="D364" s="35" t="s">
        <v>1235</v>
      </c>
      <c r="E364" s="62" t="s">
        <v>3502</v>
      </c>
      <c r="F364" s="56" t="s">
        <v>3498</v>
      </c>
      <c r="H364" s="56">
        <v>442912</v>
      </c>
      <c r="I364" s="81">
        <v>2113779</v>
      </c>
      <c r="J364" s="11">
        <v>38194</v>
      </c>
      <c r="K364" s="10" t="str">
        <f t="shared" si="7"/>
        <v>LIBANO HOSP</v>
      </c>
      <c r="L364" s="10" t="s">
        <v>3498</v>
      </c>
    </row>
    <row r="365" spans="1:12" x14ac:dyDescent="0.25">
      <c r="A365" s="56">
        <v>420703</v>
      </c>
      <c r="B365" s="81">
        <v>16178239</v>
      </c>
      <c r="C365" s="72">
        <v>47000</v>
      </c>
      <c r="D365" s="35" t="s">
        <v>1235</v>
      </c>
      <c r="E365" s="62" t="s">
        <v>3502</v>
      </c>
      <c r="F365" s="56" t="s">
        <v>3498</v>
      </c>
      <c r="H365" s="56">
        <v>442915</v>
      </c>
      <c r="I365" s="81">
        <v>1713779</v>
      </c>
      <c r="J365" s="11">
        <v>38194</v>
      </c>
      <c r="K365" s="10" t="str">
        <f t="shared" si="7"/>
        <v>LIBANO HOSP</v>
      </c>
      <c r="L365" s="10" t="s">
        <v>3498</v>
      </c>
    </row>
    <row r="366" spans="1:12" x14ac:dyDescent="0.25">
      <c r="A366" s="56">
        <v>420703</v>
      </c>
      <c r="B366" s="81">
        <v>16178239</v>
      </c>
      <c r="C366" s="72">
        <v>10130</v>
      </c>
      <c r="D366" s="35" t="s">
        <v>1235</v>
      </c>
      <c r="E366" s="62" t="s">
        <v>3502</v>
      </c>
      <c r="F366" s="56" t="s">
        <v>3498</v>
      </c>
      <c r="H366" s="56">
        <v>442963</v>
      </c>
      <c r="I366" s="81">
        <v>2245319</v>
      </c>
      <c r="J366" s="11">
        <v>901433</v>
      </c>
      <c r="K366" s="10" t="str">
        <f t="shared" si="7"/>
        <v>CHAPARRAL HOSP</v>
      </c>
      <c r="L366" s="10" t="s">
        <v>3498</v>
      </c>
    </row>
    <row r="367" spans="1:12" x14ac:dyDescent="0.25">
      <c r="A367" s="56">
        <v>420703</v>
      </c>
      <c r="B367" s="81">
        <v>16178239</v>
      </c>
      <c r="C367" s="72">
        <v>76950</v>
      </c>
      <c r="D367" s="35" t="s">
        <v>1235</v>
      </c>
      <c r="E367" s="62" t="s">
        <v>3502</v>
      </c>
      <c r="F367" s="56" t="s">
        <v>3498</v>
      </c>
      <c r="H367" s="56">
        <v>442964</v>
      </c>
      <c r="I367" s="81">
        <v>3350000</v>
      </c>
      <c r="J367" s="11">
        <v>2155950</v>
      </c>
      <c r="K367" s="10" t="str">
        <f t="shared" si="7"/>
        <v>CHAPARRAL HOSP</v>
      </c>
      <c r="L367" s="10" t="s">
        <v>3498</v>
      </c>
    </row>
    <row r="368" spans="1:12" x14ac:dyDescent="0.25">
      <c r="A368" s="56">
        <v>420703</v>
      </c>
      <c r="B368" s="81">
        <v>16178239</v>
      </c>
      <c r="C368" s="72">
        <v>365200</v>
      </c>
      <c r="D368" s="35" t="s">
        <v>1235</v>
      </c>
      <c r="E368" s="62" t="s">
        <v>3502</v>
      </c>
      <c r="F368" s="56" t="s">
        <v>3498</v>
      </c>
      <c r="H368" s="56">
        <v>443005</v>
      </c>
      <c r="I368" s="81">
        <v>4451850</v>
      </c>
      <c r="J368" s="11">
        <v>1874281</v>
      </c>
      <c r="K368" s="10" t="str">
        <f t="shared" si="7"/>
        <v>CHAPARRAL HOSP</v>
      </c>
      <c r="L368" s="10" t="s">
        <v>3498</v>
      </c>
    </row>
    <row r="369" spans="1:12" x14ac:dyDescent="0.25">
      <c r="A369" s="56">
        <v>420703</v>
      </c>
      <c r="B369" s="81">
        <v>16178239</v>
      </c>
      <c r="C369" s="72">
        <v>16650</v>
      </c>
      <c r="D369" s="35" t="s">
        <v>1235</v>
      </c>
      <c r="E369" s="62" t="s">
        <v>3502</v>
      </c>
      <c r="F369" s="56" t="s">
        <v>3498</v>
      </c>
      <c r="H369" s="56">
        <v>443089</v>
      </c>
      <c r="I369" s="81">
        <v>1653725</v>
      </c>
      <c r="J369" s="11">
        <v>9825</v>
      </c>
      <c r="K369" s="10" t="str">
        <f t="shared" si="7"/>
        <v>LIBANO HOSP</v>
      </c>
      <c r="L369" s="10" t="s">
        <v>3498</v>
      </c>
    </row>
    <row r="370" spans="1:12" x14ac:dyDescent="0.25">
      <c r="A370" s="56">
        <v>420703</v>
      </c>
      <c r="B370" s="81">
        <v>16178239</v>
      </c>
      <c r="C370" s="72">
        <v>122655</v>
      </c>
      <c r="D370" s="35" t="s">
        <v>1235</v>
      </c>
      <c r="E370" s="62" t="s">
        <v>3502</v>
      </c>
      <c r="F370" s="56" t="s">
        <v>3498</v>
      </c>
      <c r="H370" s="56">
        <v>443132</v>
      </c>
      <c r="I370" s="81">
        <v>14042050</v>
      </c>
      <c r="J370" s="11">
        <v>7502222</v>
      </c>
      <c r="K370" s="10" t="str">
        <f t="shared" si="7"/>
        <v>MANIZALES HOSP</v>
      </c>
      <c r="L370" s="10" t="s">
        <v>3498</v>
      </c>
    </row>
    <row r="371" spans="1:12" x14ac:dyDescent="0.25">
      <c r="A371" s="56">
        <v>420703</v>
      </c>
      <c r="B371" s="81">
        <v>16178239</v>
      </c>
      <c r="C371" s="72">
        <v>13915</v>
      </c>
      <c r="D371" s="35" t="s">
        <v>1235</v>
      </c>
      <c r="E371" s="62" t="s">
        <v>3502</v>
      </c>
      <c r="F371" s="56" t="s">
        <v>3498</v>
      </c>
      <c r="H371" s="56">
        <v>443220</v>
      </c>
      <c r="I371" s="81">
        <v>3771899</v>
      </c>
      <c r="J371" s="11">
        <v>1152885</v>
      </c>
      <c r="K371" s="10" t="str">
        <f t="shared" si="7"/>
        <v>MANIZALES HOSP</v>
      </c>
      <c r="L371" s="10" t="s">
        <v>3498</v>
      </c>
    </row>
    <row r="372" spans="1:12" x14ac:dyDescent="0.25">
      <c r="A372" s="56">
        <v>420703</v>
      </c>
      <c r="B372" s="81">
        <v>16178239</v>
      </c>
      <c r="C372" s="72">
        <v>48695</v>
      </c>
      <c r="D372" s="35" t="s">
        <v>1235</v>
      </c>
      <c r="E372" s="62" t="s">
        <v>3502</v>
      </c>
      <c r="F372" s="56" t="s">
        <v>3498</v>
      </c>
      <c r="H372" s="56">
        <v>443335</v>
      </c>
      <c r="I372" s="81">
        <v>1100000</v>
      </c>
      <c r="J372" s="11">
        <v>846095</v>
      </c>
      <c r="K372" s="10" t="str">
        <f t="shared" si="7"/>
        <v>CHAPARRAL HOSP</v>
      </c>
      <c r="L372" s="10" t="s">
        <v>3498</v>
      </c>
    </row>
    <row r="373" spans="1:12" x14ac:dyDescent="0.25">
      <c r="A373" s="56">
        <v>420703</v>
      </c>
      <c r="B373" s="81">
        <v>16178239</v>
      </c>
      <c r="C373" s="72">
        <v>53745</v>
      </c>
      <c r="D373" s="35" t="s">
        <v>1235</v>
      </c>
      <c r="E373" s="62" t="s">
        <v>3502</v>
      </c>
      <c r="F373" s="56" t="s">
        <v>3498</v>
      </c>
      <c r="H373" s="56">
        <v>443359</v>
      </c>
      <c r="I373" s="82">
        <v>4022982</v>
      </c>
      <c r="J373" s="11">
        <v>422982</v>
      </c>
      <c r="K373" s="10" t="str">
        <f t="shared" si="7"/>
        <v>LIBANO HOSP</v>
      </c>
      <c r="L373" s="10" t="s">
        <v>3498</v>
      </c>
    </row>
    <row r="374" spans="1:12" x14ac:dyDescent="0.25">
      <c r="A374" s="56">
        <v>420703</v>
      </c>
      <c r="B374" s="81">
        <v>16178239</v>
      </c>
      <c r="C374" s="72">
        <v>56550</v>
      </c>
      <c r="D374" s="35" t="s">
        <v>1235</v>
      </c>
      <c r="E374" s="62" t="s">
        <v>3502</v>
      </c>
      <c r="F374" s="56" t="s">
        <v>3498</v>
      </c>
      <c r="H374" s="56">
        <v>443370</v>
      </c>
      <c r="I374" s="81">
        <v>2617912</v>
      </c>
      <c r="J374" s="11">
        <v>166372</v>
      </c>
      <c r="K374" s="10" t="str">
        <f t="shared" si="7"/>
        <v>LIBANO HOSP</v>
      </c>
      <c r="L374" s="10" t="s">
        <v>3498</v>
      </c>
    </row>
    <row r="375" spans="1:12" x14ac:dyDescent="0.25">
      <c r="A375" s="56">
        <v>420703</v>
      </c>
      <c r="B375" s="81">
        <v>16178239</v>
      </c>
      <c r="C375" s="72">
        <v>14000</v>
      </c>
      <c r="D375" s="35" t="s">
        <v>1235</v>
      </c>
      <c r="E375" s="62" t="s">
        <v>3502</v>
      </c>
      <c r="F375" s="56" t="s">
        <v>3498</v>
      </c>
      <c r="H375" s="56">
        <v>443394</v>
      </c>
      <c r="I375" s="81">
        <v>5996332</v>
      </c>
      <c r="J375" s="11">
        <v>1243227</v>
      </c>
      <c r="K375" s="10" t="str">
        <f t="shared" si="7"/>
        <v>ZIPAQUIRA HOSP</v>
      </c>
      <c r="L375" s="10" t="s">
        <v>3498</v>
      </c>
    </row>
    <row r="376" spans="1:12" x14ac:dyDescent="0.25">
      <c r="A376" s="56">
        <v>420703</v>
      </c>
      <c r="B376" s="81">
        <v>16178239</v>
      </c>
      <c r="C376" s="72">
        <v>126810</v>
      </c>
      <c r="D376" s="35" t="s">
        <v>1235</v>
      </c>
      <c r="E376" s="62" t="s">
        <v>3502</v>
      </c>
      <c r="F376" s="56" t="s">
        <v>3498</v>
      </c>
      <c r="H376" s="56">
        <v>443399</v>
      </c>
      <c r="I376" s="81">
        <v>2517400</v>
      </c>
      <c r="J376" s="11">
        <v>425255</v>
      </c>
      <c r="K376" s="10" t="str">
        <f t="shared" si="7"/>
        <v>MANIZALES HOSP</v>
      </c>
      <c r="L376" s="10" t="s">
        <v>3498</v>
      </c>
    </row>
    <row r="377" spans="1:12" x14ac:dyDescent="0.25">
      <c r="A377" s="56">
        <v>420703</v>
      </c>
      <c r="B377" s="81">
        <v>16178239</v>
      </c>
      <c r="C377" s="72">
        <v>59715</v>
      </c>
      <c r="D377" s="35" t="s">
        <v>1235</v>
      </c>
      <c r="E377" s="62" t="s">
        <v>3502</v>
      </c>
      <c r="F377" s="56" t="s">
        <v>3498</v>
      </c>
      <c r="H377" s="56">
        <v>443431</v>
      </c>
      <c r="I377" s="81">
        <v>8000411</v>
      </c>
      <c r="J377" s="11">
        <v>208291</v>
      </c>
      <c r="K377" s="10" t="str">
        <f t="shared" si="7"/>
        <v>LIBANO HOSP</v>
      </c>
      <c r="L377" s="10" t="s">
        <v>3498</v>
      </c>
    </row>
    <row r="378" spans="1:12" x14ac:dyDescent="0.25">
      <c r="A378" s="56">
        <v>420703</v>
      </c>
      <c r="B378" s="81">
        <v>16178239</v>
      </c>
      <c r="C378" s="72">
        <v>51500</v>
      </c>
      <c r="D378" s="35" t="s">
        <v>1235</v>
      </c>
      <c r="E378" s="62" t="s">
        <v>3502</v>
      </c>
      <c r="F378" s="56" t="s">
        <v>3498</v>
      </c>
      <c r="H378" s="56">
        <v>443438</v>
      </c>
      <c r="I378" s="81">
        <v>8000411</v>
      </c>
      <c r="J378" s="11">
        <v>208291</v>
      </c>
      <c r="K378" s="10" t="str">
        <f t="shared" si="7"/>
        <v>LIBANO HOSP</v>
      </c>
      <c r="L378" s="10" t="s">
        <v>3498</v>
      </c>
    </row>
    <row r="379" spans="1:12" x14ac:dyDescent="0.25">
      <c r="A379" s="56">
        <v>420703</v>
      </c>
      <c r="B379" s="81">
        <v>16178239</v>
      </c>
      <c r="C379" s="72">
        <v>53480</v>
      </c>
      <c r="D379" s="35" t="s">
        <v>1235</v>
      </c>
      <c r="E379" s="62" t="s">
        <v>3502</v>
      </c>
      <c r="F379" s="56" t="s">
        <v>3498</v>
      </c>
      <c r="H379" s="56">
        <v>443609</v>
      </c>
      <c r="I379" s="81">
        <v>3948332</v>
      </c>
      <c r="J379" s="11">
        <v>1092230</v>
      </c>
      <c r="K379" s="10" t="str">
        <f t="shared" si="7"/>
        <v>IBAGUE HOSP</v>
      </c>
      <c r="L379" s="10" t="s">
        <v>3498</v>
      </c>
    </row>
    <row r="380" spans="1:12" x14ac:dyDescent="0.25">
      <c r="A380" s="56">
        <v>420703</v>
      </c>
      <c r="B380" s="81">
        <v>16178239</v>
      </c>
      <c r="C380" s="72">
        <v>9635</v>
      </c>
      <c r="D380" s="35" t="s">
        <v>1235</v>
      </c>
      <c r="E380" s="62" t="s">
        <v>3502</v>
      </c>
      <c r="F380" s="56" t="s">
        <v>3498</v>
      </c>
      <c r="H380" s="56">
        <v>443624</v>
      </c>
      <c r="I380" s="81">
        <v>17727812</v>
      </c>
      <c r="J380" s="11">
        <v>4360067</v>
      </c>
      <c r="K380" s="10" t="str">
        <f t="shared" si="7"/>
        <v>CHAPARRAL HOSP</v>
      </c>
      <c r="L380" s="10" t="s">
        <v>3498</v>
      </c>
    </row>
    <row r="381" spans="1:12" x14ac:dyDescent="0.25">
      <c r="A381" s="56">
        <v>420703</v>
      </c>
      <c r="B381" s="81">
        <v>16178239</v>
      </c>
      <c r="C381" s="72">
        <v>19660</v>
      </c>
      <c r="D381" s="35" t="s">
        <v>1235</v>
      </c>
      <c r="E381" s="62" t="s">
        <v>3502</v>
      </c>
      <c r="F381" s="56" t="s">
        <v>3498</v>
      </c>
      <c r="H381" s="56">
        <v>443625</v>
      </c>
      <c r="I381" s="81">
        <v>4400473</v>
      </c>
      <c r="J381" s="11">
        <v>495910</v>
      </c>
      <c r="K381" s="10" t="str">
        <f t="shared" si="7"/>
        <v>CHAPARRAL HOSP</v>
      </c>
      <c r="L381" s="10" t="s">
        <v>3498</v>
      </c>
    </row>
    <row r="382" spans="1:12" x14ac:dyDescent="0.25">
      <c r="A382" s="56">
        <v>420703</v>
      </c>
      <c r="B382" s="82">
        <v>16178239</v>
      </c>
      <c r="C382" s="72">
        <v>158000</v>
      </c>
      <c r="D382" s="70" t="s">
        <v>531</v>
      </c>
      <c r="E382" s="62" t="s">
        <v>3502</v>
      </c>
      <c r="F382" s="56" t="s">
        <v>3498</v>
      </c>
      <c r="H382" s="56">
        <v>443913</v>
      </c>
      <c r="I382" s="81">
        <v>3120905</v>
      </c>
      <c r="J382" s="11">
        <v>18105</v>
      </c>
      <c r="K382" s="10" t="str">
        <f t="shared" si="7"/>
        <v>CHAPARRAL HOSP</v>
      </c>
      <c r="L382" s="10" t="s">
        <v>3498</v>
      </c>
    </row>
    <row r="383" spans="1:12" x14ac:dyDescent="0.25">
      <c r="A383" s="56">
        <v>420703</v>
      </c>
      <c r="B383" s="81">
        <v>16178239</v>
      </c>
      <c r="C383" s="72">
        <v>292140</v>
      </c>
      <c r="D383" s="35" t="s">
        <v>1235</v>
      </c>
      <c r="E383" s="62" t="s">
        <v>3502</v>
      </c>
      <c r="F383" s="56" t="s">
        <v>3498</v>
      </c>
      <c r="H383" s="56">
        <v>443926</v>
      </c>
      <c r="I383" s="81">
        <v>4200565</v>
      </c>
      <c r="J383" s="11">
        <v>346900</v>
      </c>
      <c r="K383" s="10" t="str">
        <f t="shared" si="7"/>
        <v>CHAPARRAL HOSP</v>
      </c>
      <c r="L383" s="10" t="s">
        <v>3498</v>
      </c>
    </row>
    <row r="384" spans="1:12" x14ac:dyDescent="0.25">
      <c r="A384" s="56">
        <v>420773</v>
      </c>
      <c r="B384" s="81">
        <v>43062</v>
      </c>
      <c r="C384" s="72">
        <v>18678</v>
      </c>
      <c r="D384" s="35" t="s">
        <v>1235</v>
      </c>
      <c r="E384" s="62" t="s">
        <v>3483</v>
      </c>
      <c r="F384" s="56" t="s">
        <v>3498</v>
      </c>
      <c r="H384" s="56">
        <v>444068</v>
      </c>
      <c r="I384" s="81">
        <v>3222853</v>
      </c>
      <c r="J384" s="11">
        <v>131903</v>
      </c>
      <c r="K384" s="10" t="str">
        <f t="shared" si="7"/>
        <v>LIBANO HOSP</v>
      </c>
      <c r="L384" s="10" t="s">
        <v>3498</v>
      </c>
    </row>
    <row r="385" spans="1:12" x14ac:dyDescent="0.25">
      <c r="A385" s="56">
        <v>420775</v>
      </c>
      <c r="B385" s="81">
        <v>71770</v>
      </c>
      <c r="C385" s="72">
        <v>41115</v>
      </c>
      <c r="D385" s="35" t="s">
        <v>1235</v>
      </c>
      <c r="E385" s="62" t="s">
        <v>3483</v>
      </c>
      <c r="F385" s="56" t="s">
        <v>3498</v>
      </c>
      <c r="H385" s="56">
        <v>444357</v>
      </c>
      <c r="I385" s="81">
        <v>888100</v>
      </c>
      <c r="J385" s="11">
        <v>62875</v>
      </c>
      <c r="K385" s="10" t="str">
        <f t="shared" si="7"/>
        <v>MANIZALES HOSP</v>
      </c>
      <c r="L385" s="10" t="s">
        <v>3498</v>
      </c>
    </row>
    <row r="386" spans="1:12" x14ac:dyDescent="0.25">
      <c r="A386" s="56">
        <v>420780</v>
      </c>
      <c r="B386" s="81">
        <v>102550</v>
      </c>
      <c r="C386" s="72">
        <v>18550</v>
      </c>
      <c r="D386" s="35" t="s">
        <v>1235</v>
      </c>
      <c r="E386" s="62" t="s">
        <v>3485</v>
      </c>
      <c r="F386" s="56" t="s">
        <v>3498</v>
      </c>
      <c r="H386" s="56">
        <v>444360</v>
      </c>
      <c r="I386" s="81">
        <v>1600000</v>
      </c>
      <c r="J386" s="11">
        <v>668620</v>
      </c>
      <c r="K386" s="10" t="str">
        <f t="shared" si="7"/>
        <v>MANIZALES HOSP</v>
      </c>
      <c r="L386" s="10" t="s">
        <v>3498</v>
      </c>
    </row>
    <row r="387" spans="1:12" x14ac:dyDescent="0.25">
      <c r="A387" s="56">
        <v>420788</v>
      </c>
      <c r="B387" s="81">
        <v>7037140</v>
      </c>
      <c r="C387" s="72">
        <v>352396</v>
      </c>
      <c r="D387" s="35" t="s">
        <v>1235</v>
      </c>
      <c r="E387" s="62" t="s">
        <v>3458</v>
      </c>
      <c r="F387" s="56" t="s">
        <v>3498</v>
      </c>
      <c r="H387" s="56">
        <v>444372</v>
      </c>
      <c r="I387" s="81">
        <v>2531142</v>
      </c>
      <c r="J387" s="11">
        <v>368672</v>
      </c>
      <c r="K387" s="10" t="str">
        <f t="shared" si="7"/>
        <v>LIBANO HOSP</v>
      </c>
      <c r="L387" s="10" t="s">
        <v>3498</v>
      </c>
    </row>
    <row r="388" spans="1:12" x14ac:dyDescent="0.25">
      <c r="A388" s="56">
        <v>420788</v>
      </c>
      <c r="B388" s="81">
        <v>7037140</v>
      </c>
      <c r="C388" s="72">
        <v>125192</v>
      </c>
      <c r="D388" s="35" t="s">
        <v>1235</v>
      </c>
      <c r="E388" s="62" t="s">
        <v>3458</v>
      </c>
      <c r="F388" s="56" t="s">
        <v>3498</v>
      </c>
      <c r="H388" s="56">
        <v>444398</v>
      </c>
      <c r="I388" s="81">
        <v>978085</v>
      </c>
      <c r="J388" s="11">
        <v>578084</v>
      </c>
      <c r="K388" s="10" t="str">
        <f t="shared" ref="K388:K451" si="8">VLOOKUP($H388,A388:F11045,5,FALSE)</f>
        <v>MANIZALES HOSP</v>
      </c>
      <c r="L388" s="10" t="s">
        <v>3498</v>
      </c>
    </row>
    <row r="389" spans="1:12" x14ac:dyDescent="0.25">
      <c r="A389" s="56">
        <v>420788</v>
      </c>
      <c r="B389" s="81">
        <v>7037140</v>
      </c>
      <c r="C389" s="72">
        <v>400000</v>
      </c>
      <c r="D389" s="70" t="s">
        <v>419</v>
      </c>
      <c r="E389" s="62" t="s">
        <v>3458</v>
      </c>
      <c r="F389" s="56" t="s">
        <v>3498</v>
      </c>
      <c r="H389" s="56">
        <v>444461</v>
      </c>
      <c r="I389" s="81">
        <v>3277912</v>
      </c>
      <c r="J389" s="11">
        <v>418742</v>
      </c>
      <c r="K389" s="10" t="str">
        <f t="shared" si="8"/>
        <v>MANIZALES HOSP</v>
      </c>
      <c r="L389" s="10" t="s">
        <v>3498</v>
      </c>
    </row>
    <row r="390" spans="1:12" x14ac:dyDescent="0.25">
      <c r="A390" s="56">
        <v>420788</v>
      </c>
      <c r="B390" s="81">
        <v>7037140</v>
      </c>
      <c r="C390" s="72">
        <v>34323</v>
      </c>
      <c r="D390" s="35" t="s">
        <v>1235</v>
      </c>
      <c r="E390" s="62" t="s">
        <v>3458</v>
      </c>
      <c r="F390" s="56" t="s">
        <v>3498</v>
      </c>
      <c r="H390" s="56">
        <v>444563</v>
      </c>
      <c r="I390" s="81">
        <v>8900370</v>
      </c>
      <c r="J390" s="11">
        <v>2711238</v>
      </c>
      <c r="K390" s="10" t="str">
        <f t="shared" si="8"/>
        <v>LIBANO HOSP</v>
      </c>
      <c r="L390" s="10" t="s">
        <v>3498</v>
      </c>
    </row>
    <row r="391" spans="1:12" x14ac:dyDescent="0.25">
      <c r="A391" s="56">
        <v>420788</v>
      </c>
      <c r="B391" s="81">
        <v>7037140</v>
      </c>
      <c r="C391" s="72">
        <v>15999</v>
      </c>
      <c r="D391" s="35" t="s">
        <v>1235</v>
      </c>
      <c r="E391" s="62" t="s">
        <v>3458</v>
      </c>
      <c r="F391" s="56" t="s">
        <v>3498</v>
      </c>
      <c r="H391" s="56">
        <v>444596</v>
      </c>
      <c r="I391" s="81">
        <v>5722982</v>
      </c>
      <c r="J391" s="11">
        <v>17467</v>
      </c>
      <c r="K391" s="10" t="str">
        <f t="shared" si="8"/>
        <v>LIBANO HOSP</v>
      </c>
      <c r="L391" s="10" t="s">
        <v>3498</v>
      </c>
    </row>
    <row r="392" spans="1:12" x14ac:dyDescent="0.25">
      <c r="A392" s="56">
        <v>420788</v>
      </c>
      <c r="B392" s="82">
        <v>7037140</v>
      </c>
      <c r="C392" s="72">
        <v>1260000</v>
      </c>
      <c r="D392" s="70" t="s">
        <v>531</v>
      </c>
      <c r="E392" s="62" t="s">
        <v>3458</v>
      </c>
      <c r="F392" s="56" t="s">
        <v>3498</v>
      </c>
      <c r="H392" s="56">
        <v>444600</v>
      </c>
      <c r="I392" s="81">
        <v>4020463</v>
      </c>
      <c r="J392" s="11">
        <v>573506</v>
      </c>
      <c r="K392" s="10" t="str">
        <f t="shared" si="8"/>
        <v>LIBANO HOSP</v>
      </c>
      <c r="L392" s="10" t="s">
        <v>3498</v>
      </c>
    </row>
    <row r="393" spans="1:12" x14ac:dyDescent="0.25">
      <c r="A393" s="56">
        <v>420788</v>
      </c>
      <c r="B393" s="81">
        <v>7037140</v>
      </c>
      <c r="C393" s="72">
        <v>48882</v>
      </c>
      <c r="D393" s="35" t="s">
        <v>1235</v>
      </c>
      <c r="E393" s="62" t="s">
        <v>3458</v>
      </c>
      <c r="F393" s="56" t="s">
        <v>3498</v>
      </c>
      <c r="H393" s="56">
        <v>444653</v>
      </c>
      <c r="I393" s="81">
        <v>3183600</v>
      </c>
      <c r="J393" s="11">
        <v>223315</v>
      </c>
      <c r="K393" s="10" t="str">
        <f t="shared" si="8"/>
        <v>LIBANO HOSP</v>
      </c>
      <c r="L393" s="10" t="s">
        <v>3498</v>
      </c>
    </row>
    <row r="394" spans="1:12" x14ac:dyDescent="0.25">
      <c r="A394" s="56">
        <v>420788</v>
      </c>
      <c r="B394" s="81">
        <v>7037140</v>
      </c>
      <c r="C394" s="72">
        <v>33309</v>
      </c>
      <c r="D394" s="35" t="s">
        <v>1235</v>
      </c>
      <c r="E394" s="62" t="s">
        <v>3458</v>
      </c>
      <c r="F394" s="56" t="s">
        <v>3498</v>
      </c>
      <c r="H394" s="56">
        <v>444703</v>
      </c>
      <c r="I394" s="81">
        <v>2998823</v>
      </c>
      <c r="J394" s="11">
        <v>217279</v>
      </c>
      <c r="K394" s="10" t="str">
        <f t="shared" si="8"/>
        <v>LIBANO HOSP</v>
      </c>
      <c r="L394" s="10" t="s">
        <v>3498</v>
      </c>
    </row>
    <row r="395" spans="1:12" x14ac:dyDescent="0.25">
      <c r="A395" s="56">
        <v>420788</v>
      </c>
      <c r="B395" s="81">
        <v>7037140</v>
      </c>
      <c r="C395" s="72">
        <v>34027</v>
      </c>
      <c r="D395" s="35" t="s">
        <v>1235</v>
      </c>
      <c r="E395" s="62" t="s">
        <v>3458</v>
      </c>
      <c r="F395" s="56" t="s">
        <v>3498</v>
      </c>
      <c r="H395" s="56">
        <v>444780</v>
      </c>
      <c r="I395" s="81">
        <v>1017912</v>
      </c>
      <c r="J395" s="11">
        <v>166372</v>
      </c>
      <c r="K395" s="10" t="str">
        <f t="shared" si="8"/>
        <v>MANIZALES HOSP</v>
      </c>
      <c r="L395" s="10" t="s">
        <v>3498</v>
      </c>
    </row>
    <row r="396" spans="1:12" x14ac:dyDescent="0.25">
      <c r="A396" s="56">
        <v>420870</v>
      </c>
      <c r="B396" s="81">
        <v>3234738</v>
      </c>
      <c r="C396" s="72">
        <v>18850</v>
      </c>
      <c r="D396" s="35" t="s">
        <v>1235</v>
      </c>
      <c r="E396" s="62" t="s">
        <v>3502</v>
      </c>
      <c r="F396" s="56" t="s">
        <v>3498</v>
      </c>
      <c r="H396" s="56">
        <v>444788</v>
      </c>
      <c r="I396" s="81">
        <v>3459494</v>
      </c>
      <c r="J396" s="11">
        <v>967958</v>
      </c>
      <c r="K396" s="10" t="str">
        <f t="shared" si="8"/>
        <v>MANIZALES HOSP</v>
      </c>
      <c r="L396" s="10" t="s">
        <v>3498</v>
      </c>
    </row>
    <row r="397" spans="1:12" x14ac:dyDescent="0.25">
      <c r="A397" s="56">
        <v>420870</v>
      </c>
      <c r="B397" s="81">
        <v>3234738</v>
      </c>
      <c r="C397" s="72">
        <v>157998</v>
      </c>
      <c r="D397" s="35" t="s">
        <v>1235</v>
      </c>
      <c r="E397" s="62" t="s">
        <v>3502</v>
      </c>
      <c r="F397" s="56" t="s">
        <v>3498</v>
      </c>
      <c r="H397" s="56">
        <v>444884</v>
      </c>
      <c r="I397" s="81">
        <v>37614193</v>
      </c>
      <c r="J397" s="11">
        <v>12576775</v>
      </c>
      <c r="K397" s="10" t="str">
        <f t="shared" si="8"/>
        <v>LIBANO HOSP</v>
      </c>
      <c r="L397" s="10" t="s">
        <v>3498</v>
      </c>
    </row>
    <row r="398" spans="1:12" x14ac:dyDescent="0.25">
      <c r="A398" s="56">
        <v>420870</v>
      </c>
      <c r="B398" s="81">
        <v>3234738</v>
      </c>
      <c r="C398" s="72">
        <v>21675</v>
      </c>
      <c r="D398" s="35" t="s">
        <v>1235</v>
      </c>
      <c r="E398" s="62" t="s">
        <v>3502</v>
      </c>
      <c r="F398" s="56" t="s">
        <v>3498</v>
      </c>
      <c r="H398" s="56">
        <v>444889</v>
      </c>
      <c r="I398" s="81">
        <v>65579627</v>
      </c>
      <c r="J398" s="11">
        <v>20246723</v>
      </c>
      <c r="K398" s="10" t="str">
        <f t="shared" si="8"/>
        <v>MANIZALES HOSP</v>
      </c>
      <c r="L398" s="10" t="s">
        <v>3498</v>
      </c>
    </row>
    <row r="399" spans="1:12" x14ac:dyDescent="0.25">
      <c r="A399" s="56">
        <v>420870</v>
      </c>
      <c r="B399" s="81">
        <v>3234738</v>
      </c>
      <c r="C399" s="72">
        <v>24470</v>
      </c>
      <c r="D399" s="35" t="s">
        <v>1235</v>
      </c>
      <c r="E399" s="62" t="s">
        <v>3502</v>
      </c>
      <c r="F399" s="56" t="s">
        <v>3498</v>
      </c>
      <c r="H399" s="56">
        <v>444908</v>
      </c>
      <c r="I399" s="81">
        <v>6240525</v>
      </c>
      <c r="J399" s="11">
        <v>1788290</v>
      </c>
      <c r="K399" s="10" t="str">
        <f t="shared" si="8"/>
        <v>MANIZALES HOSP</v>
      </c>
      <c r="L399" s="10" t="s">
        <v>3498</v>
      </c>
    </row>
    <row r="400" spans="1:12" x14ac:dyDescent="0.25">
      <c r="A400" s="56">
        <v>420870</v>
      </c>
      <c r="B400" s="81">
        <v>3234738</v>
      </c>
      <c r="C400" s="72">
        <v>24470</v>
      </c>
      <c r="D400" s="35" t="s">
        <v>1235</v>
      </c>
      <c r="E400" s="62" t="s">
        <v>3502</v>
      </c>
      <c r="F400" s="56" t="s">
        <v>3498</v>
      </c>
      <c r="H400" s="56">
        <v>444921</v>
      </c>
      <c r="I400" s="81">
        <v>2461335</v>
      </c>
      <c r="J400" s="11">
        <v>42245</v>
      </c>
      <c r="K400" s="10" t="str">
        <f t="shared" si="8"/>
        <v>CHAPARRAL HOSP</v>
      </c>
      <c r="L400" s="10" t="s">
        <v>3498</v>
      </c>
    </row>
    <row r="401" spans="1:12" x14ac:dyDescent="0.25">
      <c r="A401" s="56">
        <v>420870</v>
      </c>
      <c r="B401" s="81">
        <v>3234738</v>
      </c>
      <c r="C401" s="72">
        <v>40885</v>
      </c>
      <c r="D401" s="35" t="s">
        <v>1235</v>
      </c>
      <c r="E401" s="62" t="s">
        <v>3502</v>
      </c>
      <c r="F401" s="56" t="s">
        <v>3498</v>
      </c>
      <c r="H401" s="56">
        <v>444922</v>
      </c>
      <c r="I401" s="81">
        <v>2273554</v>
      </c>
      <c r="J401" s="11">
        <v>1489474</v>
      </c>
      <c r="K401" s="10" t="str">
        <f t="shared" si="8"/>
        <v>MANIZALES HOSP</v>
      </c>
      <c r="L401" s="10" t="s">
        <v>3498</v>
      </c>
    </row>
    <row r="402" spans="1:12" x14ac:dyDescent="0.25">
      <c r="A402" s="56">
        <v>420870</v>
      </c>
      <c r="B402" s="81">
        <v>3234738</v>
      </c>
      <c r="C402" s="72">
        <v>51500</v>
      </c>
      <c r="D402" s="35" t="s">
        <v>1235</v>
      </c>
      <c r="E402" s="62" t="s">
        <v>3502</v>
      </c>
      <c r="F402" s="56" t="s">
        <v>3498</v>
      </c>
      <c r="H402" s="56">
        <v>444930</v>
      </c>
      <c r="I402" s="81">
        <v>2860291</v>
      </c>
      <c r="J402" s="11">
        <v>460290</v>
      </c>
      <c r="K402" s="10" t="str">
        <f t="shared" si="8"/>
        <v>CHAPARRAL HOSP</v>
      </c>
      <c r="L402" s="10" t="s">
        <v>3498</v>
      </c>
    </row>
    <row r="403" spans="1:12" x14ac:dyDescent="0.25">
      <c r="A403" s="56">
        <v>420870</v>
      </c>
      <c r="B403" s="81">
        <v>3234738</v>
      </c>
      <c r="C403" s="72">
        <v>56360</v>
      </c>
      <c r="D403" s="35" t="s">
        <v>1235</v>
      </c>
      <c r="E403" s="62" t="s">
        <v>3502</v>
      </c>
      <c r="F403" s="56" t="s">
        <v>3498</v>
      </c>
      <c r="H403" s="56">
        <v>444947</v>
      </c>
      <c r="I403" s="81">
        <v>10671199</v>
      </c>
      <c r="J403" s="11">
        <v>2387159</v>
      </c>
      <c r="K403" s="10" t="str">
        <f t="shared" si="8"/>
        <v>CHAPARRAL HOSP</v>
      </c>
      <c r="L403" s="10" t="s">
        <v>3498</v>
      </c>
    </row>
    <row r="404" spans="1:12" x14ac:dyDescent="0.25">
      <c r="A404" s="56">
        <v>420870</v>
      </c>
      <c r="B404" s="81">
        <v>3234738</v>
      </c>
      <c r="C404" s="72">
        <v>9830</v>
      </c>
      <c r="D404" s="35" t="s">
        <v>1235</v>
      </c>
      <c r="E404" s="62" t="s">
        <v>3502</v>
      </c>
      <c r="F404" s="56" t="s">
        <v>3498</v>
      </c>
      <c r="H404" s="56">
        <v>444961</v>
      </c>
      <c r="I404" s="81">
        <v>7480167</v>
      </c>
      <c r="J404" s="11">
        <v>304905</v>
      </c>
      <c r="K404" s="10" t="str">
        <f t="shared" si="8"/>
        <v>LIBANO HOSP</v>
      </c>
      <c r="L404" s="10" t="s">
        <v>3498</v>
      </c>
    </row>
    <row r="405" spans="1:12" x14ac:dyDescent="0.25">
      <c r="A405" s="56">
        <v>420870</v>
      </c>
      <c r="B405" s="81">
        <v>3234738</v>
      </c>
      <c r="C405" s="72">
        <v>31330</v>
      </c>
      <c r="D405" s="35" t="s">
        <v>1235</v>
      </c>
      <c r="E405" s="62" t="s">
        <v>3502</v>
      </c>
      <c r="F405" s="56" t="s">
        <v>3498</v>
      </c>
      <c r="H405" s="56">
        <v>444962</v>
      </c>
      <c r="I405" s="81">
        <v>5243100</v>
      </c>
      <c r="J405" s="11">
        <v>443100</v>
      </c>
      <c r="K405" s="10" t="str">
        <f t="shared" si="8"/>
        <v>LIBANO HOSP</v>
      </c>
      <c r="L405" s="10" t="s">
        <v>3498</v>
      </c>
    </row>
    <row r="406" spans="1:12" x14ac:dyDescent="0.25">
      <c r="A406" s="56">
        <v>420870</v>
      </c>
      <c r="B406" s="81">
        <v>3234738</v>
      </c>
      <c r="C406" s="72">
        <v>26740</v>
      </c>
      <c r="D406" s="35" t="s">
        <v>1235</v>
      </c>
      <c r="E406" s="62" t="s">
        <v>3502</v>
      </c>
      <c r="F406" s="56" t="s">
        <v>3498</v>
      </c>
      <c r="H406" s="56">
        <v>444964</v>
      </c>
      <c r="I406" s="81">
        <v>7439770</v>
      </c>
      <c r="J406" s="11">
        <v>70059</v>
      </c>
      <c r="K406" s="10" t="str">
        <f t="shared" si="8"/>
        <v>LIBANO HOSP</v>
      </c>
      <c r="L406" s="10" t="s">
        <v>3498</v>
      </c>
    </row>
    <row r="407" spans="1:12" x14ac:dyDescent="0.25">
      <c r="A407" s="56">
        <v>420870</v>
      </c>
      <c r="B407" s="81">
        <v>3234738</v>
      </c>
      <c r="C407" s="72">
        <v>59715</v>
      </c>
      <c r="D407" s="35" t="s">
        <v>1235</v>
      </c>
      <c r="E407" s="62" t="s">
        <v>3502</v>
      </c>
      <c r="F407" s="56" t="s">
        <v>3498</v>
      </c>
      <c r="H407" s="56">
        <v>444967</v>
      </c>
      <c r="I407" s="81">
        <v>4630952</v>
      </c>
      <c r="J407" s="11">
        <v>83409</v>
      </c>
      <c r="K407" s="10" t="str">
        <f t="shared" si="8"/>
        <v>IBAGUE HOSP</v>
      </c>
      <c r="L407" s="10" t="s">
        <v>3498</v>
      </c>
    </row>
    <row r="408" spans="1:12" x14ac:dyDescent="0.25">
      <c r="A408" s="56">
        <v>420870</v>
      </c>
      <c r="B408" s="81">
        <v>3234738</v>
      </c>
      <c r="C408" s="72">
        <v>311430</v>
      </c>
      <c r="D408" s="35" t="s">
        <v>1235</v>
      </c>
      <c r="E408" s="62" t="s">
        <v>3502</v>
      </c>
      <c r="F408" s="56" t="s">
        <v>3498</v>
      </c>
      <c r="H408" s="56">
        <v>444972</v>
      </c>
      <c r="I408" s="81">
        <v>14932334</v>
      </c>
      <c r="J408" s="11">
        <v>649334</v>
      </c>
      <c r="K408" s="10" t="str">
        <f t="shared" si="8"/>
        <v>MANIZALES HOSP</v>
      </c>
      <c r="L408" s="10" t="s">
        <v>3498</v>
      </c>
    </row>
    <row r="409" spans="1:12" x14ac:dyDescent="0.25">
      <c r="A409" s="56">
        <v>420870</v>
      </c>
      <c r="B409" s="81">
        <v>3234738</v>
      </c>
      <c r="C409" s="72">
        <v>57000</v>
      </c>
      <c r="D409" s="35" t="s">
        <v>1235</v>
      </c>
      <c r="E409" s="62" t="s">
        <v>3502</v>
      </c>
      <c r="F409" s="56" t="s">
        <v>3498</v>
      </c>
      <c r="H409" s="56">
        <v>444995</v>
      </c>
      <c r="I409" s="81">
        <v>7764650</v>
      </c>
      <c r="J409" s="11">
        <v>446800</v>
      </c>
      <c r="K409" s="10" t="str">
        <f t="shared" si="8"/>
        <v>LIBANO HOSP</v>
      </c>
      <c r="L409" s="10" t="s">
        <v>3498</v>
      </c>
    </row>
    <row r="410" spans="1:12" x14ac:dyDescent="0.25">
      <c r="A410" s="56">
        <v>421353</v>
      </c>
      <c r="B410" s="81">
        <v>1600000</v>
      </c>
      <c r="C410" s="72">
        <v>400000</v>
      </c>
      <c r="D410" s="70" t="s">
        <v>419</v>
      </c>
      <c r="E410" s="62" t="s">
        <v>3458</v>
      </c>
      <c r="F410" s="56" t="s">
        <v>3498</v>
      </c>
      <c r="H410" s="56">
        <v>445001</v>
      </c>
      <c r="I410" s="81">
        <v>10346046</v>
      </c>
      <c r="J410" s="11">
        <v>164875</v>
      </c>
      <c r="K410" s="10" t="str">
        <f t="shared" si="8"/>
        <v>LIBANO HOSP</v>
      </c>
      <c r="L410" s="10" t="s">
        <v>3498</v>
      </c>
    </row>
    <row r="411" spans="1:12" x14ac:dyDescent="0.25">
      <c r="A411" s="56">
        <v>421446</v>
      </c>
      <c r="B411" s="81">
        <v>2746098</v>
      </c>
      <c r="C411" s="72">
        <v>13605</v>
      </c>
      <c r="D411" s="35" t="s">
        <v>1235</v>
      </c>
      <c r="E411" s="62" t="s">
        <v>3487</v>
      </c>
      <c r="F411" s="56" t="s">
        <v>3498</v>
      </c>
      <c r="H411" s="56">
        <v>445035</v>
      </c>
      <c r="I411" s="81">
        <v>3794327</v>
      </c>
      <c r="J411" s="11">
        <v>138467</v>
      </c>
      <c r="K411" s="10" t="str">
        <f t="shared" si="8"/>
        <v>LIBANO HOSP</v>
      </c>
      <c r="L411" s="10" t="s">
        <v>3498</v>
      </c>
    </row>
    <row r="412" spans="1:12" x14ac:dyDescent="0.25">
      <c r="A412" s="56">
        <v>421446</v>
      </c>
      <c r="B412" s="81">
        <v>2746098</v>
      </c>
      <c r="C412" s="72">
        <v>47555</v>
      </c>
      <c r="D412" s="35" t="s">
        <v>1235</v>
      </c>
      <c r="E412" s="62" t="s">
        <v>3487</v>
      </c>
      <c r="F412" s="56" t="s">
        <v>3498</v>
      </c>
      <c r="H412" s="56">
        <v>445105</v>
      </c>
      <c r="I412" s="81">
        <v>25962329</v>
      </c>
      <c r="J412" s="11">
        <v>4795819</v>
      </c>
      <c r="K412" s="10" t="str">
        <f t="shared" si="8"/>
        <v>ZIPAQUIRA HOSP</v>
      </c>
      <c r="L412" s="10" t="s">
        <v>3498</v>
      </c>
    </row>
    <row r="413" spans="1:12" x14ac:dyDescent="0.25">
      <c r="A413" s="56">
        <v>421446</v>
      </c>
      <c r="B413" s="81">
        <v>2746098</v>
      </c>
      <c r="C413" s="72">
        <v>9635</v>
      </c>
      <c r="D413" s="35" t="s">
        <v>1235</v>
      </c>
      <c r="E413" s="62" t="s">
        <v>3487</v>
      </c>
      <c r="F413" s="56" t="s">
        <v>3498</v>
      </c>
      <c r="H413" s="56">
        <v>445126</v>
      </c>
      <c r="I413" s="81">
        <v>5491627</v>
      </c>
      <c r="J413" s="11">
        <v>3945107</v>
      </c>
      <c r="K413" s="10" t="str">
        <f t="shared" si="8"/>
        <v>CHAPARRAL HOSP</v>
      </c>
      <c r="L413" s="10" t="s">
        <v>3498</v>
      </c>
    </row>
    <row r="414" spans="1:12" x14ac:dyDescent="0.25">
      <c r="A414" s="56">
        <v>421446</v>
      </c>
      <c r="B414" s="81">
        <v>2746098</v>
      </c>
      <c r="C414" s="72">
        <v>24470</v>
      </c>
      <c r="D414" s="35" t="s">
        <v>1235</v>
      </c>
      <c r="E414" s="62" t="s">
        <v>3487</v>
      </c>
      <c r="F414" s="56" t="s">
        <v>3498</v>
      </c>
      <c r="H414" s="56">
        <v>445131</v>
      </c>
      <c r="I414" s="81">
        <v>2978085</v>
      </c>
      <c r="J414" s="11">
        <v>412600</v>
      </c>
      <c r="K414" s="10" t="str">
        <f t="shared" si="8"/>
        <v>LIBANO HOSP</v>
      </c>
      <c r="L414" s="10" t="s">
        <v>3498</v>
      </c>
    </row>
    <row r="415" spans="1:12" x14ac:dyDescent="0.25">
      <c r="A415" s="56">
        <v>421446</v>
      </c>
      <c r="B415" s="81">
        <v>2746098</v>
      </c>
      <c r="C415" s="72">
        <v>51905</v>
      </c>
      <c r="D415" s="35" t="s">
        <v>1235</v>
      </c>
      <c r="E415" s="62" t="s">
        <v>3487</v>
      </c>
      <c r="F415" s="56" t="s">
        <v>3498</v>
      </c>
      <c r="H415" s="56">
        <v>445158</v>
      </c>
      <c r="I415" s="81">
        <v>9374874</v>
      </c>
      <c r="J415" s="11">
        <v>730626</v>
      </c>
      <c r="K415" s="10" t="str">
        <f t="shared" si="8"/>
        <v>LIBANO HOSP</v>
      </c>
      <c r="L415" s="10" t="s">
        <v>3498</v>
      </c>
    </row>
    <row r="416" spans="1:12" x14ac:dyDescent="0.25">
      <c r="A416" s="56">
        <v>421446</v>
      </c>
      <c r="B416" s="81">
        <v>2746098</v>
      </c>
      <c r="C416" s="72">
        <v>13950</v>
      </c>
      <c r="D416" s="35" t="s">
        <v>1235</v>
      </c>
      <c r="E416" s="62" t="s">
        <v>3487</v>
      </c>
      <c r="F416" s="56" t="s">
        <v>3498</v>
      </c>
      <c r="H416" s="56">
        <v>445171</v>
      </c>
      <c r="I416" s="81">
        <v>9764650</v>
      </c>
      <c r="J416" s="11">
        <v>64650</v>
      </c>
      <c r="K416" s="10" t="str">
        <f t="shared" si="8"/>
        <v>LIBANO HOSP</v>
      </c>
      <c r="L416" s="10" t="s">
        <v>3498</v>
      </c>
    </row>
    <row r="417" spans="1:12" x14ac:dyDescent="0.25">
      <c r="A417" s="56">
        <v>421446</v>
      </c>
      <c r="B417" s="81">
        <v>2746098</v>
      </c>
      <c r="C417" s="72">
        <v>29915</v>
      </c>
      <c r="D417" s="35" t="s">
        <v>1235</v>
      </c>
      <c r="E417" s="62" t="s">
        <v>3487</v>
      </c>
      <c r="F417" s="56" t="s">
        <v>3498</v>
      </c>
      <c r="H417" s="56">
        <v>445186</v>
      </c>
      <c r="I417" s="81">
        <v>3570217</v>
      </c>
      <c r="J417" s="11">
        <v>358237</v>
      </c>
      <c r="K417" s="10" t="str">
        <f t="shared" si="8"/>
        <v>LIBANO HOSP</v>
      </c>
      <c r="L417" s="10" t="s">
        <v>3498</v>
      </c>
    </row>
    <row r="418" spans="1:12" x14ac:dyDescent="0.25">
      <c r="A418" s="56">
        <v>421446</v>
      </c>
      <c r="B418" s="81">
        <v>2746098</v>
      </c>
      <c r="C418" s="72">
        <v>40885</v>
      </c>
      <c r="D418" s="35" t="s">
        <v>1235</v>
      </c>
      <c r="E418" s="62" t="s">
        <v>3487</v>
      </c>
      <c r="F418" s="56" t="s">
        <v>3498</v>
      </c>
      <c r="H418" s="56">
        <v>445247</v>
      </c>
      <c r="I418" s="81">
        <v>6990000</v>
      </c>
      <c r="J418" s="11">
        <v>773420</v>
      </c>
      <c r="K418" s="10" t="str">
        <f t="shared" si="8"/>
        <v>MANIZALES HOSP</v>
      </c>
      <c r="L418" s="10" t="s">
        <v>3498</v>
      </c>
    </row>
    <row r="419" spans="1:12" x14ac:dyDescent="0.25">
      <c r="A419" s="56">
        <v>421446</v>
      </c>
      <c r="B419" s="81">
        <v>2746098</v>
      </c>
      <c r="C419" s="72">
        <v>46075</v>
      </c>
      <c r="D419" s="35" t="s">
        <v>1235</v>
      </c>
      <c r="E419" s="62" t="s">
        <v>3487</v>
      </c>
      <c r="F419" s="56" t="s">
        <v>3498</v>
      </c>
      <c r="H419" s="56">
        <v>445256</v>
      </c>
      <c r="I419" s="81">
        <v>5420830</v>
      </c>
      <c r="J419" s="11">
        <v>908368</v>
      </c>
      <c r="K419" s="10" t="str">
        <f t="shared" si="8"/>
        <v>CHAPARRAL HOSP</v>
      </c>
      <c r="L419" s="10" t="s">
        <v>3498</v>
      </c>
    </row>
    <row r="420" spans="1:12" x14ac:dyDescent="0.25">
      <c r="A420" s="56">
        <v>421446</v>
      </c>
      <c r="B420" s="81">
        <v>2746098</v>
      </c>
      <c r="C420" s="72">
        <v>28560</v>
      </c>
      <c r="D420" s="35" t="s">
        <v>1235</v>
      </c>
      <c r="E420" s="62" t="s">
        <v>3487</v>
      </c>
      <c r="F420" s="56" t="s">
        <v>3498</v>
      </c>
      <c r="H420" s="56">
        <v>445262</v>
      </c>
      <c r="I420" s="81">
        <v>14084312</v>
      </c>
      <c r="J420" s="11">
        <v>32119</v>
      </c>
      <c r="K420" s="10" t="str">
        <f t="shared" si="8"/>
        <v>MANIZALES HOSP</v>
      </c>
      <c r="L420" s="10" t="s">
        <v>3498</v>
      </c>
    </row>
    <row r="421" spans="1:12" x14ac:dyDescent="0.25">
      <c r="A421" s="56">
        <v>421446</v>
      </c>
      <c r="B421" s="81">
        <v>2746098</v>
      </c>
      <c r="C421" s="72">
        <v>13530</v>
      </c>
      <c r="D421" s="35" t="s">
        <v>1235</v>
      </c>
      <c r="E421" s="62" t="s">
        <v>3487</v>
      </c>
      <c r="F421" s="56" t="s">
        <v>3498</v>
      </c>
      <c r="H421" s="56">
        <v>445272</v>
      </c>
      <c r="I421" s="81">
        <v>1639300</v>
      </c>
      <c r="J421" s="11">
        <v>30355</v>
      </c>
      <c r="K421" s="10" t="str">
        <f t="shared" si="8"/>
        <v>MANIZALES HOSP</v>
      </c>
      <c r="L421" s="10" t="s">
        <v>3498</v>
      </c>
    </row>
    <row r="422" spans="1:12" x14ac:dyDescent="0.25">
      <c r="A422" s="56">
        <v>421446</v>
      </c>
      <c r="B422" s="81">
        <v>2746098</v>
      </c>
      <c r="C422" s="72">
        <v>22485</v>
      </c>
      <c r="D422" s="35" t="s">
        <v>1235</v>
      </c>
      <c r="E422" s="62" t="s">
        <v>3487</v>
      </c>
      <c r="F422" s="56" t="s">
        <v>3498</v>
      </c>
      <c r="H422" s="56">
        <v>445446</v>
      </c>
      <c r="I422" s="81">
        <v>22151435</v>
      </c>
      <c r="J422" s="11">
        <v>824678</v>
      </c>
      <c r="K422" s="10" t="str">
        <f t="shared" si="8"/>
        <v>LIBANO HOSP</v>
      </c>
      <c r="L422" s="10" t="s">
        <v>3498</v>
      </c>
    </row>
    <row r="423" spans="1:12" x14ac:dyDescent="0.25">
      <c r="A423" s="56">
        <v>421446</v>
      </c>
      <c r="B423" s="81">
        <v>2746098</v>
      </c>
      <c r="C423" s="72">
        <v>9830</v>
      </c>
      <c r="D423" s="35" t="s">
        <v>1235</v>
      </c>
      <c r="E423" s="62" t="s">
        <v>3487</v>
      </c>
      <c r="F423" s="56" t="s">
        <v>3498</v>
      </c>
      <c r="H423" s="56">
        <v>445450</v>
      </c>
      <c r="I423" s="81">
        <v>36222980</v>
      </c>
      <c r="J423" s="11">
        <v>1592559</v>
      </c>
      <c r="K423" s="10" t="str">
        <f t="shared" si="8"/>
        <v>CHAPARRAL HOSP</v>
      </c>
      <c r="L423" s="10" t="s">
        <v>3498</v>
      </c>
    </row>
    <row r="424" spans="1:12" x14ac:dyDescent="0.25">
      <c r="A424" s="56">
        <v>421446</v>
      </c>
      <c r="B424" s="81">
        <v>2746098</v>
      </c>
      <c r="C424" s="72">
        <v>36300</v>
      </c>
      <c r="D424" s="35" t="s">
        <v>1235</v>
      </c>
      <c r="E424" s="62" t="s">
        <v>3487</v>
      </c>
      <c r="F424" s="56" t="s">
        <v>3498</v>
      </c>
      <c r="H424" s="56">
        <v>445451</v>
      </c>
      <c r="I424" s="81">
        <v>25352554</v>
      </c>
      <c r="J424" s="11">
        <v>955052</v>
      </c>
      <c r="K424" s="10" t="str">
        <f t="shared" si="8"/>
        <v>CHAPARRAL HOSP</v>
      </c>
      <c r="L424" s="10" t="s">
        <v>3498</v>
      </c>
    </row>
    <row r="425" spans="1:12" x14ac:dyDescent="0.25">
      <c r="A425" s="56">
        <v>421446</v>
      </c>
      <c r="B425" s="81">
        <v>2746098</v>
      </c>
      <c r="C425" s="72">
        <v>24470</v>
      </c>
      <c r="D425" s="35" t="s">
        <v>1235</v>
      </c>
      <c r="E425" s="62" t="s">
        <v>3487</v>
      </c>
      <c r="F425" s="56" t="s">
        <v>3498</v>
      </c>
      <c r="H425" s="56">
        <v>445453</v>
      </c>
      <c r="I425" s="81">
        <v>27339830</v>
      </c>
      <c r="J425" s="11">
        <v>1716627</v>
      </c>
      <c r="K425" s="10" t="str">
        <f t="shared" si="8"/>
        <v>CHAPARRAL HOSP</v>
      </c>
      <c r="L425" s="10" t="s">
        <v>3498</v>
      </c>
    </row>
    <row r="426" spans="1:12" x14ac:dyDescent="0.25">
      <c r="A426" s="56">
        <v>421446</v>
      </c>
      <c r="B426" s="81">
        <v>2746098</v>
      </c>
      <c r="C426" s="72">
        <v>26740</v>
      </c>
      <c r="D426" s="35" t="s">
        <v>1235</v>
      </c>
      <c r="E426" s="62" t="s">
        <v>3487</v>
      </c>
      <c r="F426" s="56" t="s">
        <v>3498</v>
      </c>
      <c r="H426" s="56">
        <v>445454</v>
      </c>
      <c r="I426" s="81">
        <v>50309392</v>
      </c>
      <c r="J426" s="11">
        <v>39976842</v>
      </c>
      <c r="K426" s="10" t="str">
        <f t="shared" si="8"/>
        <v>MANIZALES HOSP</v>
      </c>
      <c r="L426" s="10" t="s">
        <v>3498</v>
      </c>
    </row>
    <row r="427" spans="1:12" x14ac:dyDescent="0.25">
      <c r="A427" s="56">
        <v>421446</v>
      </c>
      <c r="B427" s="81">
        <v>2746098</v>
      </c>
      <c r="C427" s="72">
        <v>17915</v>
      </c>
      <c r="D427" s="35" t="s">
        <v>1235</v>
      </c>
      <c r="E427" s="62" t="s">
        <v>3487</v>
      </c>
      <c r="F427" s="56" t="s">
        <v>3498</v>
      </c>
      <c r="H427" s="56">
        <v>445457</v>
      </c>
      <c r="I427" s="81">
        <v>30164827</v>
      </c>
      <c r="J427" s="11">
        <v>2193872</v>
      </c>
      <c r="K427" s="10" t="str">
        <f t="shared" si="8"/>
        <v>LIBANO HOSP</v>
      </c>
      <c r="L427" s="10" t="s">
        <v>3498</v>
      </c>
    </row>
    <row r="428" spans="1:12" x14ac:dyDescent="0.25">
      <c r="A428" s="56">
        <v>421446</v>
      </c>
      <c r="B428" s="81">
        <v>2746098</v>
      </c>
      <c r="C428" s="72">
        <v>49310</v>
      </c>
      <c r="D428" s="35" t="s">
        <v>1235</v>
      </c>
      <c r="E428" s="62" t="s">
        <v>3487</v>
      </c>
      <c r="F428" s="56" t="s">
        <v>3498</v>
      </c>
      <c r="H428" s="56">
        <v>445974</v>
      </c>
      <c r="I428" s="81">
        <v>20513925</v>
      </c>
      <c r="J428" s="11">
        <v>6344609</v>
      </c>
      <c r="K428" s="10" t="str">
        <f t="shared" si="8"/>
        <v>ZIPAQUIRA HOSP</v>
      </c>
      <c r="L428" s="10" t="s">
        <v>3498</v>
      </c>
    </row>
    <row r="429" spans="1:12" x14ac:dyDescent="0.25">
      <c r="A429" s="56">
        <v>421446</v>
      </c>
      <c r="B429" s="81">
        <v>2746098</v>
      </c>
      <c r="C429" s="72">
        <v>17610</v>
      </c>
      <c r="D429" s="35" t="s">
        <v>1235</v>
      </c>
      <c r="E429" s="62" t="s">
        <v>3487</v>
      </c>
      <c r="F429" s="56" t="s">
        <v>3498</v>
      </c>
      <c r="H429" s="56">
        <v>446414</v>
      </c>
      <c r="I429" s="81">
        <v>17775201</v>
      </c>
      <c r="J429" s="11">
        <v>1815960</v>
      </c>
      <c r="K429" s="10" t="str">
        <f t="shared" si="8"/>
        <v>LIBANO HOSP</v>
      </c>
      <c r="L429" s="10" t="s">
        <v>3498</v>
      </c>
    </row>
    <row r="430" spans="1:12" x14ac:dyDescent="0.25">
      <c r="A430" s="56">
        <v>421446</v>
      </c>
      <c r="B430" s="81">
        <v>2746098</v>
      </c>
      <c r="C430" s="72">
        <v>16650</v>
      </c>
      <c r="D430" s="35" t="s">
        <v>1235</v>
      </c>
      <c r="E430" s="62" t="s">
        <v>3487</v>
      </c>
      <c r="F430" s="56" t="s">
        <v>3498</v>
      </c>
      <c r="H430" s="56">
        <v>446599</v>
      </c>
      <c r="I430" s="81">
        <v>2941983</v>
      </c>
      <c r="J430" s="11">
        <v>781193</v>
      </c>
      <c r="K430" s="10" t="str">
        <f t="shared" si="8"/>
        <v>MANIZALES HOSP</v>
      </c>
      <c r="L430" s="10" t="s">
        <v>3498</v>
      </c>
    </row>
    <row r="431" spans="1:12" x14ac:dyDescent="0.25">
      <c r="A431" s="56">
        <v>421446</v>
      </c>
      <c r="B431" s="81">
        <v>2746098</v>
      </c>
      <c r="C431" s="72">
        <v>29585</v>
      </c>
      <c r="D431" s="35" t="s">
        <v>1235</v>
      </c>
      <c r="E431" s="62" t="s">
        <v>3487</v>
      </c>
      <c r="F431" s="56" t="s">
        <v>3498</v>
      </c>
      <c r="H431" s="56">
        <v>446688</v>
      </c>
      <c r="I431" s="81">
        <v>16216656</v>
      </c>
      <c r="J431" s="11">
        <v>2871211</v>
      </c>
      <c r="K431" s="10" t="str">
        <f t="shared" si="8"/>
        <v>IBAGUE HOSP</v>
      </c>
      <c r="L431" s="10" t="s">
        <v>3498</v>
      </c>
    </row>
    <row r="432" spans="1:12" x14ac:dyDescent="0.25">
      <c r="A432" s="56">
        <v>421446</v>
      </c>
      <c r="B432" s="81">
        <v>2746098</v>
      </c>
      <c r="C432" s="72">
        <v>32785</v>
      </c>
      <c r="D432" s="35" t="s">
        <v>1235</v>
      </c>
      <c r="E432" s="62" t="s">
        <v>3487</v>
      </c>
      <c r="F432" s="56" t="s">
        <v>3498</v>
      </c>
      <c r="H432" s="56">
        <v>446721</v>
      </c>
      <c r="I432" s="81">
        <v>7868668</v>
      </c>
      <c r="J432" s="11">
        <v>3766109</v>
      </c>
      <c r="K432" s="10" t="str">
        <f t="shared" si="8"/>
        <v>MANIZALES HOSP</v>
      </c>
      <c r="L432" s="10" t="s">
        <v>3498</v>
      </c>
    </row>
    <row r="433" spans="1:12" x14ac:dyDescent="0.25">
      <c r="A433" s="56">
        <v>421446</v>
      </c>
      <c r="B433" s="81">
        <v>2746098</v>
      </c>
      <c r="C433" s="72">
        <v>10830</v>
      </c>
      <c r="D433" s="35" t="s">
        <v>1235</v>
      </c>
      <c r="E433" s="62" t="s">
        <v>3487</v>
      </c>
      <c r="F433" s="56" t="s">
        <v>3498</v>
      </c>
      <c r="H433" s="56">
        <v>446847</v>
      </c>
      <c r="I433" s="81">
        <v>5710098</v>
      </c>
      <c r="J433" s="11">
        <v>468553</v>
      </c>
      <c r="K433" s="10" t="str">
        <f t="shared" si="8"/>
        <v>CHAPARRAL HOSP</v>
      </c>
      <c r="L433" s="10" t="s">
        <v>3498</v>
      </c>
    </row>
    <row r="434" spans="1:12" x14ac:dyDescent="0.25">
      <c r="A434" s="56">
        <v>421446</v>
      </c>
      <c r="B434" s="81">
        <v>2746098</v>
      </c>
      <c r="C434" s="72">
        <v>31330</v>
      </c>
      <c r="D434" s="35" t="s">
        <v>1235</v>
      </c>
      <c r="E434" s="62" t="s">
        <v>3487</v>
      </c>
      <c r="F434" s="56" t="s">
        <v>3498</v>
      </c>
      <c r="H434" s="56">
        <v>446898</v>
      </c>
      <c r="I434" s="81">
        <v>2720463</v>
      </c>
      <c r="J434" s="11">
        <v>268922</v>
      </c>
      <c r="K434" s="10" t="str">
        <f t="shared" si="8"/>
        <v>CHAPARRAL HOSP</v>
      </c>
      <c r="L434" s="10" t="s">
        <v>3498</v>
      </c>
    </row>
    <row r="435" spans="1:12" x14ac:dyDescent="0.25">
      <c r="A435" s="56">
        <v>421446</v>
      </c>
      <c r="B435" s="81">
        <v>2746098</v>
      </c>
      <c r="C435" s="72">
        <v>41065</v>
      </c>
      <c r="D435" s="35" t="s">
        <v>1235</v>
      </c>
      <c r="E435" s="62" t="s">
        <v>3487</v>
      </c>
      <c r="F435" s="56" t="s">
        <v>3498</v>
      </c>
      <c r="H435" s="56">
        <v>446940</v>
      </c>
      <c r="I435" s="81">
        <v>12385573</v>
      </c>
      <c r="J435" s="11">
        <v>6885</v>
      </c>
      <c r="K435" s="10" t="str">
        <f t="shared" si="8"/>
        <v>LIBANO HOSP</v>
      </c>
      <c r="L435" s="10" t="s">
        <v>3498</v>
      </c>
    </row>
    <row r="436" spans="1:12" x14ac:dyDescent="0.25">
      <c r="A436" s="56">
        <v>421446</v>
      </c>
      <c r="B436" s="81">
        <v>2746098</v>
      </c>
      <c r="C436" s="72">
        <v>654350</v>
      </c>
      <c r="D436" s="35" t="s">
        <v>1235</v>
      </c>
      <c r="E436" s="62" t="s">
        <v>3487</v>
      </c>
      <c r="F436" s="56" t="s">
        <v>3498</v>
      </c>
      <c r="H436" s="56">
        <v>446942</v>
      </c>
      <c r="I436" s="81">
        <v>864131</v>
      </c>
      <c r="J436" s="11">
        <v>7754</v>
      </c>
      <c r="K436" s="10" t="str">
        <f t="shared" si="8"/>
        <v>LIBANO HOSP</v>
      </c>
      <c r="L436" s="10" t="s">
        <v>3498</v>
      </c>
    </row>
    <row r="437" spans="1:12" x14ac:dyDescent="0.25">
      <c r="A437" s="56">
        <v>421446</v>
      </c>
      <c r="B437" s="81">
        <v>2746098</v>
      </c>
      <c r="C437" s="72">
        <v>63710</v>
      </c>
      <c r="D437" s="35" t="s">
        <v>1235</v>
      </c>
      <c r="E437" s="62" t="s">
        <v>3487</v>
      </c>
      <c r="F437" s="56" t="s">
        <v>3498</v>
      </c>
      <c r="H437" s="56">
        <v>446944</v>
      </c>
      <c r="I437" s="81">
        <v>5548242</v>
      </c>
      <c r="J437" s="11">
        <v>780501</v>
      </c>
      <c r="K437" s="10" t="str">
        <f t="shared" si="8"/>
        <v>LIBANO HOSP</v>
      </c>
      <c r="L437" s="10" t="s">
        <v>3498</v>
      </c>
    </row>
    <row r="438" spans="1:12" x14ac:dyDescent="0.25">
      <c r="A438" s="56">
        <v>421486</v>
      </c>
      <c r="B438" s="81">
        <v>14859025</v>
      </c>
      <c r="C438" s="72">
        <v>344630</v>
      </c>
      <c r="D438" s="35" t="s">
        <v>1235</v>
      </c>
      <c r="E438" s="62" t="s">
        <v>3487</v>
      </c>
      <c r="F438" s="56" t="s">
        <v>3498</v>
      </c>
      <c r="H438" s="56">
        <v>446965</v>
      </c>
      <c r="I438" s="81">
        <v>2120000</v>
      </c>
      <c r="J438" s="11">
        <v>888205</v>
      </c>
      <c r="K438" s="10" t="str">
        <f t="shared" si="8"/>
        <v>MANIZALES HOSP</v>
      </c>
      <c r="L438" s="10" t="s">
        <v>3498</v>
      </c>
    </row>
    <row r="439" spans="1:12" x14ac:dyDescent="0.25">
      <c r="A439" s="56">
        <v>421486</v>
      </c>
      <c r="B439" s="81">
        <v>14859025</v>
      </c>
      <c r="C439" s="72">
        <v>103000</v>
      </c>
      <c r="D439" s="35" t="s">
        <v>1235</v>
      </c>
      <c r="E439" s="62" t="s">
        <v>3487</v>
      </c>
      <c r="F439" s="56" t="s">
        <v>3498</v>
      </c>
      <c r="H439" s="56">
        <v>447139</v>
      </c>
      <c r="I439" s="81">
        <v>6500674</v>
      </c>
      <c r="J439" s="11">
        <v>966330</v>
      </c>
      <c r="K439" s="10" t="str">
        <f t="shared" si="8"/>
        <v>CHAPARRAL HOSP</v>
      </c>
      <c r="L439" s="10" t="s">
        <v>3498</v>
      </c>
    </row>
    <row r="440" spans="1:12" x14ac:dyDescent="0.25">
      <c r="A440" s="56">
        <v>421486</v>
      </c>
      <c r="B440" s="81">
        <v>14859025</v>
      </c>
      <c r="C440" s="72">
        <v>179150</v>
      </c>
      <c r="D440" s="35" t="s">
        <v>1235</v>
      </c>
      <c r="E440" s="62" t="s">
        <v>3487</v>
      </c>
      <c r="F440" s="56" t="s">
        <v>3498</v>
      </c>
      <c r="H440" s="56">
        <v>447142</v>
      </c>
      <c r="I440" s="81">
        <v>5918385</v>
      </c>
      <c r="J440" s="11">
        <v>578974</v>
      </c>
      <c r="K440" s="10" t="str">
        <f t="shared" si="8"/>
        <v>CHAPARRAL HOSP</v>
      </c>
      <c r="L440" s="10" t="s">
        <v>3498</v>
      </c>
    </row>
    <row r="441" spans="1:12" x14ac:dyDescent="0.25">
      <c r="A441" s="56">
        <v>421486</v>
      </c>
      <c r="B441" s="81">
        <v>14859025</v>
      </c>
      <c r="C441" s="72">
        <v>194760</v>
      </c>
      <c r="D441" s="35" t="s">
        <v>1235</v>
      </c>
      <c r="E441" s="62" t="s">
        <v>3487</v>
      </c>
      <c r="F441" s="56" t="s">
        <v>3498</v>
      </c>
      <c r="H441" s="56">
        <v>447144</v>
      </c>
      <c r="I441" s="81">
        <v>13619373</v>
      </c>
      <c r="J441" s="11">
        <v>387353</v>
      </c>
      <c r="K441" s="10" t="str">
        <f t="shared" si="8"/>
        <v>CHAPARRAL HOSP</v>
      </c>
      <c r="L441" s="10" t="s">
        <v>3498</v>
      </c>
    </row>
    <row r="442" spans="1:12" x14ac:dyDescent="0.25">
      <c r="A442" s="56">
        <v>421486</v>
      </c>
      <c r="B442" s="81">
        <v>14859025</v>
      </c>
      <c r="C442" s="72">
        <v>622860</v>
      </c>
      <c r="D442" s="35" t="s">
        <v>1235</v>
      </c>
      <c r="E442" s="62" t="s">
        <v>3487</v>
      </c>
      <c r="F442" s="56" t="s">
        <v>3498</v>
      </c>
      <c r="H442" s="56">
        <v>447149</v>
      </c>
      <c r="I442" s="81">
        <v>5247799</v>
      </c>
      <c r="J442" s="11">
        <v>1751823</v>
      </c>
      <c r="K442" s="10" t="str">
        <f t="shared" si="8"/>
        <v>LIBANO HOSP</v>
      </c>
      <c r="L442" s="10" t="s">
        <v>3498</v>
      </c>
    </row>
    <row r="443" spans="1:12" x14ac:dyDescent="0.25">
      <c r="A443" s="56">
        <v>421486</v>
      </c>
      <c r="B443" s="81">
        <v>14859025</v>
      </c>
      <c r="C443" s="72">
        <v>521815</v>
      </c>
      <c r="D443" s="35" t="s">
        <v>1235</v>
      </c>
      <c r="E443" s="62" t="s">
        <v>3487</v>
      </c>
      <c r="F443" s="56" t="s">
        <v>3498</v>
      </c>
      <c r="H443" s="56">
        <v>447152</v>
      </c>
      <c r="I443" s="81">
        <v>12393966</v>
      </c>
      <c r="J443" s="11">
        <v>755313</v>
      </c>
      <c r="K443" s="10" t="str">
        <f t="shared" si="8"/>
        <v>LIBANO HOSP</v>
      </c>
      <c r="L443" s="10" t="s">
        <v>3498</v>
      </c>
    </row>
    <row r="444" spans="1:12" x14ac:dyDescent="0.25">
      <c r="A444" s="56">
        <v>421486</v>
      </c>
      <c r="B444" s="81">
        <v>14859025</v>
      </c>
      <c r="C444" s="72">
        <v>140880</v>
      </c>
      <c r="D444" s="35" t="s">
        <v>1235</v>
      </c>
      <c r="E444" s="62" t="s">
        <v>3487</v>
      </c>
      <c r="F444" s="56" t="s">
        <v>3498</v>
      </c>
      <c r="H444" s="56">
        <v>447154</v>
      </c>
      <c r="I444" s="81">
        <v>12971814</v>
      </c>
      <c r="J444" s="11">
        <v>3729905</v>
      </c>
      <c r="K444" s="10" t="str">
        <f t="shared" si="8"/>
        <v>ZIPAQUIRA HOSP</v>
      </c>
      <c r="L444" s="10" t="s">
        <v>3498</v>
      </c>
    </row>
    <row r="445" spans="1:12" x14ac:dyDescent="0.25">
      <c r="A445" s="56">
        <v>421486</v>
      </c>
      <c r="B445" s="81">
        <v>14859025</v>
      </c>
      <c r="C445" s="72">
        <v>18240</v>
      </c>
      <c r="D445" s="35" t="s">
        <v>1235</v>
      </c>
      <c r="E445" s="62" t="s">
        <v>3487</v>
      </c>
      <c r="F445" s="56" t="s">
        <v>3498</v>
      </c>
      <c r="H445" s="56">
        <v>447155</v>
      </c>
      <c r="I445" s="81">
        <v>6569440</v>
      </c>
      <c r="J445" s="11">
        <v>372084</v>
      </c>
      <c r="K445" s="10" t="str">
        <f t="shared" si="8"/>
        <v>LIBANO HOSP</v>
      </c>
      <c r="L445" s="10" t="s">
        <v>3498</v>
      </c>
    </row>
    <row r="446" spans="1:12" x14ac:dyDescent="0.25">
      <c r="A446" s="56">
        <v>421486</v>
      </c>
      <c r="B446" s="81">
        <v>14859025</v>
      </c>
      <c r="C446" s="72">
        <v>67445</v>
      </c>
      <c r="D446" s="35" t="s">
        <v>1235</v>
      </c>
      <c r="E446" s="62" t="s">
        <v>3487</v>
      </c>
      <c r="F446" s="56" t="s">
        <v>3498</v>
      </c>
      <c r="H446" s="56">
        <v>447181</v>
      </c>
      <c r="I446" s="81">
        <v>2978085</v>
      </c>
      <c r="J446" s="11">
        <v>367725</v>
      </c>
      <c r="K446" s="10" t="str">
        <f t="shared" si="8"/>
        <v>CHAPARRAL HOSP</v>
      </c>
      <c r="L446" s="10" t="s">
        <v>3498</v>
      </c>
    </row>
    <row r="447" spans="1:12" x14ac:dyDescent="0.25">
      <c r="A447" s="56">
        <v>421486</v>
      </c>
      <c r="B447" s="81">
        <v>14859025</v>
      </c>
      <c r="C447" s="72">
        <v>83300</v>
      </c>
      <c r="D447" s="35" t="s">
        <v>1235</v>
      </c>
      <c r="E447" s="62" t="s">
        <v>3487</v>
      </c>
      <c r="F447" s="56" t="s">
        <v>3498</v>
      </c>
      <c r="H447" s="56">
        <v>447191</v>
      </c>
      <c r="I447" s="81">
        <v>2044565</v>
      </c>
      <c r="J447" s="11">
        <v>320525</v>
      </c>
      <c r="K447" s="10" t="str">
        <f t="shared" si="8"/>
        <v>CHAPARRAL HOSP</v>
      </c>
      <c r="L447" s="10" t="s">
        <v>3498</v>
      </c>
    </row>
    <row r="448" spans="1:12" x14ac:dyDescent="0.25">
      <c r="A448" s="56">
        <v>421486</v>
      </c>
      <c r="B448" s="81">
        <v>14859025</v>
      </c>
      <c r="C448" s="72">
        <v>46060</v>
      </c>
      <c r="D448" s="35" t="s">
        <v>1235</v>
      </c>
      <c r="E448" s="62" t="s">
        <v>3487</v>
      </c>
      <c r="F448" s="56" t="s">
        <v>3498</v>
      </c>
      <c r="H448" s="56">
        <v>447283</v>
      </c>
      <c r="I448" s="82">
        <v>4957660</v>
      </c>
      <c r="J448" s="11">
        <v>1700976</v>
      </c>
      <c r="K448" s="10" t="str">
        <f t="shared" si="8"/>
        <v>LIBANO HOSP</v>
      </c>
      <c r="L448" s="10" t="s">
        <v>3498</v>
      </c>
    </row>
    <row r="449" spans="1:12" x14ac:dyDescent="0.25">
      <c r="A449" s="56">
        <v>421486</v>
      </c>
      <c r="B449" s="81">
        <v>14859025</v>
      </c>
      <c r="C449" s="72">
        <v>294140</v>
      </c>
      <c r="D449" s="35" t="s">
        <v>1235</v>
      </c>
      <c r="E449" s="62" t="s">
        <v>3487</v>
      </c>
      <c r="F449" s="56" t="s">
        <v>3498</v>
      </c>
      <c r="H449" s="56">
        <v>447312</v>
      </c>
      <c r="I449" s="81">
        <v>1212819</v>
      </c>
      <c r="J449" s="11">
        <v>393661</v>
      </c>
      <c r="K449" s="10" t="str">
        <f t="shared" si="8"/>
        <v>LIBANO HOSP</v>
      </c>
      <c r="L449" s="10" t="s">
        <v>3498</v>
      </c>
    </row>
    <row r="450" spans="1:12" x14ac:dyDescent="0.25">
      <c r="A450" s="56">
        <v>421486</v>
      </c>
      <c r="B450" s="81">
        <v>14859025</v>
      </c>
      <c r="C450" s="72">
        <v>75400</v>
      </c>
      <c r="D450" s="35" t="s">
        <v>1235</v>
      </c>
      <c r="E450" s="62" t="s">
        <v>3487</v>
      </c>
      <c r="F450" s="56" t="s">
        <v>3498</v>
      </c>
      <c r="H450" s="56">
        <v>447317</v>
      </c>
      <c r="I450" s="81">
        <v>7165632</v>
      </c>
      <c r="J450" s="11">
        <v>61974</v>
      </c>
      <c r="K450" s="10" t="str">
        <f t="shared" si="8"/>
        <v>LIBANO HOSP</v>
      </c>
      <c r="L450" s="10" t="s">
        <v>3498</v>
      </c>
    </row>
    <row r="451" spans="1:12" x14ac:dyDescent="0.25">
      <c r="A451" s="56">
        <v>421486</v>
      </c>
      <c r="B451" s="81">
        <v>14859025</v>
      </c>
      <c r="C451" s="72">
        <v>82130</v>
      </c>
      <c r="D451" s="35" t="s">
        <v>1235</v>
      </c>
      <c r="E451" s="62" t="s">
        <v>3487</v>
      </c>
      <c r="F451" s="56" t="s">
        <v>3498</v>
      </c>
      <c r="H451" s="56">
        <v>447322</v>
      </c>
      <c r="I451" s="81">
        <v>37390742</v>
      </c>
      <c r="J451" s="11">
        <v>2539415</v>
      </c>
      <c r="K451" s="10" t="str">
        <f t="shared" si="8"/>
        <v>MANIZALES HOSP</v>
      </c>
      <c r="L451" s="10" t="s">
        <v>3498</v>
      </c>
    </row>
    <row r="452" spans="1:12" x14ac:dyDescent="0.25">
      <c r="A452" s="56">
        <v>421486</v>
      </c>
      <c r="B452" s="81">
        <v>14859025</v>
      </c>
      <c r="C452" s="72">
        <v>365200</v>
      </c>
      <c r="D452" s="35" t="s">
        <v>1235</v>
      </c>
      <c r="E452" s="62" t="s">
        <v>3487</v>
      </c>
      <c r="F452" s="56" t="s">
        <v>3498</v>
      </c>
      <c r="H452" s="56">
        <v>447326</v>
      </c>
      <c r="I452" s="81">
        <v>2639459</v>
      </c>
      <c r="J452" s="11">
        <v>252770</v>
      </c>
      <c r="K452" s="10" t="str">
        <f t="shared" ref="K452:K515" si="9">VLOOKUP($H452,A452:F11109,5,FALSE)</f>
        <v>MANIZALES HOSP</v>
      </c>
      <c r="L452" s="10" t="s">
        <v>3498</v>
      </c>
    </row>
    <row r="453" spans="1:12" x14ac:dyDescent="0.25">
      <c r="A453" s="56">
        <v>421486</v>
      </c>
      <c r="B453" s="81">
        <v>14859025</v>
      </c>
      <c r="C453" s="72">
        <v>108130</v>
      </c>
      <c r="D453" s="35" t="s">
        <v>1235</v>
      </c>
      <c r="E453" s="62" t="s">
        <v>3487</v>
      </c>
      <c r="F453" s="56" t="s">
        <v>3498</v>
      </c>
      <c r="H453" s="56">
        <v>447359</v>
      </c>
      <c r="I453" s="81">
        <v>3449448</v>
      </c>
      <c r="J453" s="11">
        <v>1502278</v>
      </c>
      <c r="K453" s="10" t="str">
        <f t="shared" si="9"/>
        <v>ZIPAQUIRA HOSP</v>
      </c>
      <c r="L453" s="10" t="s">
        <v>3498</v>
      </c>
    </row>
    <row r="454" spans="1:12" x14ac:dyDescent="0.25">
      <c r="A454" s="56">
        <v>421534</v>
      </c>
      <c r="B454" s="81">
        <v>14585771</v>
      </c>
      <c r="C454" s="72">
        <v>83300</v>
      </c>
      <c r="D454" s="35" t="s">
        <v>1235</v>
      </c>
      <c r="E454" s="62" t="s">
        <v>3487</v>
      </c>
      <c r="F454" s="56" t="s">
        <v>3498</v>
      </c>
      <c r="H454" s="56">
        <v>447401</v>
      </c>
      <c r="I454" s="81">
        <v>11527862</v>
      </c>
      <c r="J454" s="11">
        <v>1323177</v>
      </c>
      <c r="K454" s="10" t="str">
        <f t="shared" si="9"/>
        <v>CHAPARRAL HOSP</v>
      </c>
      <c r="L454" s="10" t="s">
        <v>3498</v>
      </c>
    </row>
    <row r="455" spans="1:12" x14ac:dyDescent="0.25">
      <c r="A455" s="56">
        <v>421534</v>
      </c>
      <c r="B455" s="81">
        <v>14585771</v>
      </c>
      <c r="C455" s="72">
        <v>65570</v>
      </c>
      <c r="D455" s="35" t="s">
        <v>1235</v>
      </c>
      <c r="E455" s="62" t="s">
        <v>3487</v>
      </c>
      <c r="F455" s="56" t="s">
        <v>3498</v>
      </c>
      <c r="H455" s="56">
        <v>447429</v>
      </c>
      <c r="I455" s="81">
        <v>54896564</v>
      </c>
      <c r="J455" s="11">
        <v>679551</v>
      </c>
      <c r="K455" s="10" t="str">
        <f t="shared" si="9"/>
        <v>LIBANO HOSP</v>
      </c>
      <c r="L455" s="10" t="s">
        <v>3498</v>
      </c>
    </row>
    <row r="456" spans="1:12" x14ac:dyDescent="0.25">
      <c r="A456" s="56">
        <v>421534</v>
      </c>
      <c r="B456" s="81">
        <v>14585771</v>
      </c>
      <c r="C456" s="72">
        <v>106960</v>
      </c>
      <c r="D456" s="35" t="s">
        <v>1235</v>
      </c>
      <c r="E456" s="62" t="s">
        <v>3487</v>
      </c>
      <c r="F456" s="56" t="s">
        <v>3498</v>
      </c>
      <c r="H456" s="56">
        <v>447443</v>
      </c>
      <c r="I456" s="81">
        <v>9450000</v>
      </c>
      <c r="J456" s="11">
        <v>650000</v>
      </c>
      <c r="K456" s="10" t="str">
        <f t="shared" si="9"/>
        <v>LIBANO HOSP</v>
      </c>
      <c r="L456" s="10" t="s">
        <v>3498</v>
      </c>
    </row>
    <row r="457" spans="1:12" x14ac:dyDescent="0.25">
      <c r="A457" s="56">
        <v>421534</v>
      </c>
      <c r="B457" s="81">
        <v>14585771</v>
      </c>
      <c r="C457" s="72">
        <v>75400</v>
      </c>
      <c r="D457" s="35" t="s">
        <v>1235</v>
      </c>
      <c r="E457" s="62" t="s">
        <v>3487</v>
      </c>
      <c r="F457" s="56" t="s">
        <v>3498</v>
      </c>
      <c r="H457" s="56">
        <v>447445</v>
      </c>
      <c r="I457" s="81">
        <v>10028085</v>
      </c>
      <c r="J457" s="11">
        <v>1005440</v>
      </c>
      <c r="K457" s="10" t="str">
        <f t="shared" si="9"/>
        <v>LIBANO HOSP</v>
      </c>
      <c r="L457" s="10" t="s">
        <v>3498</v>
      </c>
    </row>
    <row r="458" spans="1:12" x14ac:dyDescent="0.25">
      <c r="A458" s="56">
        <v>421534</v>
      </c>
      <c r="B458" s="81">
        <v>14585771</v>
      </c>
      <c r="C458" s="72">
        <v>97380</v>
      </c>
      <c r="D458" s="35" t="s">
        <v>1235</v>
      </c>
      <c r="E458" s="62" t="s">
        <v>3487</v>
      </c>
      <c r="F458" s="56" t="s">
        <v>3498</v>
      </c>
      <c r="H458" s="56">
        <v>447448</v>
      </c>
      <c r="I458" s="81">
        <v>4506346</v>
      </c>
      <c r="J458" s="11">
        <v>1714939</v>
      </c>
      <c r="K458" s="10" t="str">
        <f t="shared" si="9"/>
        <v>IBAGUE HOSP</v>
      </c>
      <c r="L458" s="10" t="s">
        <v>3498</v>
      </c>
    </row>
    <row r="459" spans="1:12" x14ac:dyDescent="0.25">
      <c r="A459" s="56">
        <v>421534</v>
      </c>
      <c r="B459" s="81">
        <v>14585771</v>
      </c>
      <c r="C459" s="72">
        <v>29490</v>
      </c>
      <c r="D459" s="35" t="s">
        <v>1235</v>
      </c>
      <c r="E459" s="62" t="s">
        <v>3487</v>
      </c>
      <c r="F459" s="56" t="s">
        <v>3498</v>
      </c>
      <c r="H459" s="56">
        <v>447449</v>
      </c>
      <c r="I459" s="81">
        <v>3344015</v>
      </c>
      <c r="J459" s="11">
        <v>127216</v>
      </c>
      <c r="K459" s="10" t="str">
        <f t="shared" si="9"/>
        <v>CHAPARRAL HOSP</v>
      </c>
      <c r="L459" s="10" t="s">
        <v>3498</v>
      </c>
    </row>
    <row r="460" spans="1:12" x14ac:dyDescent="0.25">
      <c r="A460" s="56">
        <v>421534</v>
      </c>
      <c r="B460" s="81">
        <v>14585771</v>
      </c>
      <c r="C460" s="72">
        <v>521815</v>
      </c>
      <c r="D460" s="35" t="s">
        <v>1235</v>
      </c>
      <c r="E460" s="62" t="s">
        <v>3487</v>
      </c>
      <c r="F460" s="56" t="s">
        <v>3498</v>
      </c>
      <c r="H460" s="56">
        <v>447502</v>
      </c>
      <c r="I460" s="81">
        <v>4798543</v>
      </c>
      <c r="J460" s="11">
        <v>98543</v>
      </c>
      <c r="K460" s="10" t="str">
        <f t="shared" si="9"/>
        <v>LIBANO HOSP</v>
      </c>
      <c r="L460" s="10" t="s">
        <v>3498</v>
      </c>
    </row>
    <row r="461" spans="1:12" x14ac:dyDescent="0.25">
      <c r="A461" s="56">
        <v>421534</v>
      </c>
      <c r="B461" s="81">
        <v>14585771</v>
      </c>
      <c r="C461" s="72">
        <v>24470</v>
      </c>
      <c r="D461" s="35" t="s">
        <v>1235</v>
      </c>
      <c r="E461" s="62" t="s">
        <v>3487</v>
      </c>
      <c r="F461" s="56" t="s">
        <v>3498</v>
      </c>
      <c r="H461" s="56">
        <v>447637</v>
      </c>
      <c r="I461" s="81">
        <v>5254292</v>
      </c>
      <c r="J461" s="11">
        <v>1162385</v>
      </c>
      <c r="K461" s="10" t="str">
        <f t="shared" si="9"/>
        <v>LIBANO HOSP</v>
      </c>
      <c r="L461" s="10" t="s">
        <v>3498</v>
      </c>
    </row>
    <row r="462" spans="1:12" x14ac:dyDescent="0.25">
      <c r="A462" s="56">
        <v>421534</v>
      </c>
      <c r="B462" s="81">
        <v>14585771</v>
      </c>
      <c r="C462" s="72">
        <v>24470</v>
      </c>
      <c r="D462" s="35" t="s">
        <v>1235</v>
      </c>
      <c r="E462" s="62" t="s">
        <v>3487</v>
      </c>
      <c r="F462" s="56" t="s">
        <v>3498</v>
      </c>
      <c r="H462" s="56">
        <v>447641</v>
      </c>
      <c r="I462" s="81">
        <v>6008081</v>
      </c>
      <c r="J462" s="11">
        <v>502182</v>
      </c>
      <c r="K462" s="10" t="str">
        <f t="shared" si="9"/>
        <v>LIBANO HOSP</v>
      </c>
      <c r="L462" s="10" t="s">
        <v>3498</v>
      </c>
    </row>
    <row r="463" spans="1:12" x14ac:dyDescent="0.25">
      <c r="A463" s="56">
        <v>421534</v>
      </c>
      <c r="B463" s="81">
        <v>14585771</v>
      </c>
      <c r="C463" s="72">
        <v>143320</v>
      </c>
      <c r="D463" s="35" t="s">
        <v>1235</v>
      </c>
      <c r="E463" s="62" t="s">
        <v>3487</v>
      </c>
      <c r="F463" s="56" t="s">
        <v>3498</v>
      </c>
      <c r="H463" s="56">
        <v>447645</v>
      </c>
      <c r="I463" s="81">
        <v>3570217</v>
      </c>
      <c r="J463" s="11">
        <v>358237</v>
      </c>
      <c r="K463" s="10" t="str">
        <f t="shared" si="9"/>
        <v>LIBANO HOSP</v>
      </c>
      <c r="L463" s="10" t="s">
        <v>3498</v>
      </c>
    </row>
    <row r="464" spans="1:12" x14ac:dyDescent="0.25">
      <c r="A464" s="56">
        <v>421534</v>
      </c>
      <c r="B464" s="81">
        <v>14585771</v>
      </c>
      <c r="C464" s="72">
        <v>29585</v>
      </c>
      <c r="D464" s="35" t="s">
        <v>1235</v>
      </c>
      <c r="E464" s="62" t="s">
        <v>3487</v>
      </c>
      <c r="F464" s="56" t="s">
        <v>3498</v>
      </c>
      <c r="H464" s="56">
        <v>447648</v>
      </c>
      <c r="I464" s="81">
        <v>25986274</v>
      </c>
      <c r="J464" s="11">
        <v>6885</v>
      </c>
      <c r="K464" s="10" t="str">
        <f t="shared" si="9"/>
        <v>LIBANO HOSP</v>
      </c>
      <c r="L464" s="10" t="s">
        <v>3498</v>
      </c>
    </row>
    <row r="465" spans="1:12" x14ac:dyDescent="0.25">
      <c r="A465" s="56">
        <v>421534</v>
      </c>
      <c r="B465" s="81">
        <v>14585771</v>
      </c>
      <c r="C465" s="72">
        <v>22485</v>
      </c>
      <c r="D465" s="35" t="s">
        <v>1235</v>
      </c>
      <c r="E465" s="62" t="s">
        <v>3487</v>
      </c>
      <c r="F465" s="56" t="s">
        <v>3498</v>
      </c>
      <c r="H465" s="56">
        <v>447670</v>
      </c>
      <c r="I465" s="81">
        <v>3917912</v>
      </c>
      <c r="J465" s="11">
        <v>3126372</v>
      </c>
      <c r="K465" s="10" t="str">
        <f t="shared" si="9"/>
        <v>CHAPARRAL HOSP</v>
      </c>
      <c r="L465" s="10" t="s">
        <v>3498</v>
      </c>
    </row>
    <row r="466" spans="1:12" x14ac:dyDescent="0.25">
      <c r="A466" s="56">
        <v>421534</v>
      </c>
      <c r="B466" s="81">
        <v>14585771</v>
      </c>
      <c r="C466" s="72">
        <v>38540</v>
      </c>
      <c r="D466" s="35" t="s">
        <v>1235</v>
      </c>
      <c r="E466" s="62" t="s">
        <v>3487</v>
      </c>
      <c r="F466" s="56" t="s">
        <v>3498</v>
      </c>
      <c r="H466" s="56">
        <v>447723</v>
      </c>
      <c r="I466" s="81">
        <v>8417790</v>
      </c>
      <c r="J466" s="11">
        <v>175243</v>
      </c>
      <c r="K466" s="10" t="str">
        <f t="shared" si="9"/>
        <v>LIBANO HOSP</v>
      </c>
      <c r="L466" s="10" t="s">
        <v>3498</v>
      </c>
    </row>
    <row r="467" spans="1:12" x14ac:dyDescent="0.25">
      <c r="A467" s="56">
        <v>421534</v>
      </c>
      <c r="B467" s="81">
        <v>14585771</v>
      </c>
      <c r="C467" s="72">
        <v>16495</v>
      </c>
      <c r="D467" s="35" t="s">
        <v>1235</v>
      </c>
      <c r="E467" s="62" t="s">
        <v>3487</v>
      </c>
      <c r="F467" s="56" t="s">
        <v>3498</v>
      </c>
      <c r="H467" s="56">
        <v>447757</v>
      </c>
      <c r="I467" s="81">
        <v>4502385</v>
      </c>
      <c r="J467" s="11">
        <v>2230018</v>
      </c>
      <c r="K467" s="10" t="str">
        <f t="shared" si="9"/>
        <v>ZIPAQUIRA HOSP</v>
      </c>
      <c r="L467" s="10" t="s">
        <v>3498</v>
      </c>
    </row>
    <row r="468" spans="1:12" x14ac:dyDescent="0.25">
      <c r="A468" s="56">
        <v>421534</v>
      </c>
      <c r="B468" s="81">
        <v>14585771</v>
      </c>
      <c r="C468" s="72">
        <v>184240</v>
      </c>
      <c r="D468" s="35" t="s">
        <v>1235</v>
      </c>
      <c r="E468" s="62" t="s">
        <v>3487</v>
      </c>
      <c r="F468" s="56" t="s">
        <v>3498</v>
      </c>
      <c r="H468" s="56">
        <v>447841</v>
      </c>
      <c r="I468" s="81">
        <v>4010624</v>
      </c>
      <c r="J468" s="11">
        <v>7754</v>
      </c>
      <c r="K468" s="10" t="str">
        <f t="shared" si="9"/>
        <v>LIBANO HOSP</v>
      </c>
      <c r="L468" s="10" t="s">
        <v>3498</v>
      </c>
    </row>
    <row r="469" spans="1:12" x14ac:dyDescent="0.25">
      <c r="A469" s="56">
        <v>421534</v>
      </c>
      <c r="B469" s="81">
        <v>14585771</v>
      </c>
      <c r="C469" s="72">
        <v>13530</v>
      </c>
      <c r="D469" s="35" t="s">
        <v>1235</v>
      </c>
      <c r="E469" s="62" t="s">
        <v>3487</v>
      </c>
      <c r="F469" s="56" t="s">
        <v>3498</v>
      </c>
      <c r="H469" s="56">
        <v>447940</v>
      </c>
      <c r="I469" s="81">
        <v>20172043</v>
      </c>
      <c r="J469" s="11">
        <v>2189099</v>
      </c>
      <c r="K469" s="10" t="str">
        <f t="shared" si="9"/>
        <v>LIBANO HOSP</v>
      </c>
      <c r="L469" s="10" t="s">
        <v>3498</v>
      </c>
    </row>
    <row r="470" spans="1:12" x14ac:dyDescent="0.25">
      <c r="A470" s="56">
        <v>421534</v>
      </c>
      <c r="B470" s="81">
        <v>14585771</v>
      </c>
      <c r="C470" s="72">
        <v>46075</v>
      </c>
      <c r="D470" s="35" t="s">
        <v>1235</v>
      </c>
      <c r="E470" s="62" t="s">
        <v>3487</v>
      </c>
      <c r="F470" s="56" t="s">
        <v>3498</v>
      </c>
      <c r="H470" s="56">
        <v>448129</v>
      </c>
      <c r="I470" s="81">
        <v>12584449</v>
      </c>
      <c r="J470" s="11">
        <v>1048487</v>
      </c>
      <c r="K470" s="10" t="str">
        <f t="shared" si="9"/>
        <v>CHAPARRAL HOSP</v>
      </c>
      <c r="L470" s="10" t="s">
        <v>3498</v>
      </c>
    </row>
    <row r="471" spans="1:12" x14ac:dyDescent="0.25">
      <c r="A471" s="56">
        <v>421534</v>
      </c>
      <c r="B471" s="81">
        <v>14585771</v>
      </c>
      <c r="C471" s="72">
        <v>125320</v>
      </c>
      <c r="D471" s="35" t="s">
        <v>1235</v>
      </c>
      <c r="E471" s="62" t="s">
        <v>3487</v>
      </c>
      <c r="F471" s="56" t="s">
        <v>3498</v>
      </c>
      <c r="H471" s="56">
        <v>448131</v>
      </c>
      <c r="I471" s="81">
        <v>2702305</v>
      </c>
      <c r="J471" s="11">
        <v>191865</v>
      </c>
      <c r="K471" s="10" t="str">
        <f t="shared" si="9"/>
        <v>LIBANO HOSP</v>
      </c>
      <c r="L471" s="10" t="s">
        <v>3498</v>
      </c>
    </row>
    <row r="472" spans="1:12" x14ac:dyDescent="0.25">
      <c r="A472" s="56">
        <v>421534</v>
      </c>
      <c r="B472" s="81">
        <v>14585771</v>
      </c>
      <c r="C472" s="72">
        <v>51500</v>
      </c>
      <c r="D472" s="35" t="s">
        <v>1235</v>
      </c>
      <c r="E472" s="62" t="s">
        <v>3487</v>
      </c>
      <c r="F472" s="56" t="s">
        <v>3498</v>
      </c>
      <c r="H472" s="56">
        <v>448244</v>
      </c>
      <c r="I472" s="81">
        <v>3206290</v>
      </c>
      <c r="J472" s="11">
        <v>1064193</v>
      </c>
      <c r="K472" s="10" t="str">
        <f t="shared" si="9"/>
        <v>LIBANO HOSP</v>
      </c>
      <c r="L472" s="10" t="s">
        <v>3498</v>
      </c>
    </row>
    <row r="473" spans="1:12" x14ac:dyDescent="0.25">
      <c r="A473" s="56">
        <v>421534</v>
      </c>
      <c r="B473" s="81">
        <v>14585771</v>
      </c>
      <c r="C473" s="72">
        <v>59830</v>
      </c>
      <c r="D473" s="35" t="s">
        <v>1235</v>
      </c>
      <c r="E473" s="62" t="s">
        <v>3487</v>
      </c>
      <c r="F473" s="56" t="s">
        <v>3498</v>
      </c>
      <c r="H473" s="56">
        <v>448428</v>
      </c>
      <c r="I473" s="81">
        <v>21711619</v>
      </c>
      <c r="J473" s="11">
        <v>11877220</v>
      </c>
      <c r="K473" s="10" t="str">
        <f t="shared" si="9"/>
        <v>LIBANO HOSP</v>
      </c>
      <c r="L473" s="10" t="s">
        <v>3498</v>
      </c>
    </row>
    <row r="474" spans="1:12" x14ac:dyDescent="0.25">
      <c r="A474" s="56">
        <v>421534</v>
      </c>
      <c r="B474" s="81">
        <v>14585771</v>
      </c>
      <c r="C474" s="72">
        <v>821700</v>
      </c>
      <c r="D474" s="35" t="s">
        <v>1235</v>
      </c>
      <c r="E474" s="62" t="s">
        <v>3487</v>
      </c>
      <c r="F474" s="56" t="s">
        <v>3498</v>
      </c>
      <c r="H474" s="56">
        <v>448578</v>
      </c>
      <c r="I474" s="81">
        <v>4670463</v>
      </c>
      <c r="J474" s="11">
        <v>268923</v>
      </c>
      <c r="K474" s="10" t="str">
        <f t="shared" si="9"/>
        <v>LIBANO HOSP</v>
      </c>
      <c r="L474" s="10" t="s">
        <v>3498</v>
      </c>
    </row>
    <row r="475" spans="1:12" x14ac:dyDescent="0.25">
      <c r="A475" s="56">
        <v>421534</v>
      </c>
      <c r="B475" s="81">
        <v>14585771</v>
      </c>
      <c r="C475" s="72">
        <v>16650</v>
      </c>
      <c r="D475" s="35" t="s">
        <v>1235</v>
      </c>
      <c r="E475" s="62" t="s">
        <v>3487</v>
      </c>
      <c r="F475" s="56" t="s">
        <v>3498</v>
      </c>
      <c r="H475" s="56">
        <v>448586</v>
      </c>
      <c r="I475" s="81">
        <v>5227008</v>
      </c>
      <c r="J475" s="11">
        <v>1862648</v>
      </c>
      <c r="K475" s="10" t="str">
        <f t="shared" si="9"/>
        <v>LIBANO HOSP</v>
      </c>
      <c r="L475" s="10" t="s">
        <v>3498</v>
      </c>
    </row>
    <row r="476" spans="1:12" x14ac:dyDescent="0.25">
      <c r="A476" s="56">
        <v>421534</v>
      </c>
      <c r="B476" s="81">
        <v>14585771</v>
      </c>
      <c r="C476" s="72">
        <v>207620</v>
      </c>
      <c r="D476" s="35" t="s">
        <v>1235</v>
      </c>
      <c r="E476" s="62" t="s">
        <v>3487</v>
      </c>
      <c r="F476" s="56" t="s">
        <v>3498</v>
      </c>
      <c r="H476" s="56">
        <v>448605</v>
      </c>
      <c r="I476" s="81">
        <v>10165977</v>
      </c>
      <c r="J476" s="11">
        <v>1046956</v>
      </c>
      <c r="K476" s="10" t="str">
        <f t="shared" si="9"/>
        <v>LIBANO HOSP</v>
      </c>
      <c r="L476" s="10" t="s">
        <v>3498</v>
      </c>
    </row>
    <row r="477" spans="1:12" x14ac:dyDescent="0.25">
      <c r="A477" s="56">
        <v>421534</v>
      </c>
      <c r="B477" s="81">
        <v>14585771</v>
      </c>
      <c r="C477" s="72">
        <v>404660</v>
      </c>
      <c r="D477" s="35" t="s">
        <v>1235</v>
      </c>
      <c r="E477" s="62" t="s">
        <v>3487</v>
      </c>
      <c r="F477" s="56" t="s">
        <v>3498</v>
      </c>
      <c r="H477" s="56">
        <v>448610</v>
      </c>
      <c r="I477" s="81">
        <v>27423402</v>
      </c>
      <c r="J477" s="11">
        <v>5780814</v>
      </c>
      <c r="K477" s="10" t="str">
        <f t="shared" si="9"/>
        <v>CHAPARRAL HOSP</v>
      </c>
      <c r="L477" s="10" t="s">
        <v>3498</v>
      </c>
    </row>
    <row r="478" spans="1:12" x14ac:dyDescent="0.25">
      <c r="A478" s="56">
        <v>421534</v>
      </c>
      <c r="B478" s="81">
        <v>14585771</v>
      </c>
      <c r="C478" s="72">
        <v>40885</v>
      </c>
      <c r="D478" s="35" t="s">
        <v>1235</v>
      </c>
      <c r="E478" s="62" t="s">
        <v>3487</v>
      </c>
      <c r="F478" s="56" t="s">
        <v>3498</v>
      </c>
      <c r="H478" s="56">
        <v>448758</v>
      </c>
      <c r="I478" s="81">
        <v>3100032</v>
      </c>
      <c r="J478" s="11">
        <v>456233</v>
      </c>
      <c r="K478" s="10" t="str">
        <f t="shared" si="9"/>
        <v>MANIZALES HOSP</v>
      </c>
      <c r="L478" s="10" t="s">
        <v>3498</v>
      </c>
    </row>
    <row r="479" spans="1:12" x14ac:dyDescent="0.25">
      <c r="A479" s="56">
        <v>421548</v>
      </c>
      <c r="B479" s="81">
        <v>9884152</v>
      </c>
      <c r="C479" s="72">
        <v>521815</v>
      </c>
      <c r="D479" s="35" t="s">
        <v>1235</v>
      </c>
      <c r="E479" s="62" t="s">
        <v>3487</v>
      </c>
      <c r="F479" s="56" t="s">
        <v>3498</v>
      </c>
      <c r="H479" s="56">
        <v>448759</v>
      </c>
      <c r="I479" s="81">
        <v>4537310</v>
      </c>
      <c r="J479" s="11">
        <v>55130</v>
      </c>
      <c r="K479" s="10" t="str">
        <f t="shared" si="9"/>
        <v>MANIZALES HOSP</v>
      </c>
      <c r="L479" s="10" t="s">
        <v>3498</v>
      </c>
    </row>
    <row r="480" spans="1:12" x14ac:dyDescent="0.25">
      <c r="A480" s="56">
        <v>421548</v>
      </c>
      <c r="B480" s="81">
        <v>9884152</v>
      </c>
      <c r="C480" s="72">
        <v>795525</v>
      </c>
      <c r="D480" s="35" t="s">
        <v>1235</v>
      </c>
      <c r="E480" s="62" t="s">
        <v>3487</v>
      </c>
      <c r="F480" s="56" t="s">
        <v>3498</v>
      </c>
      <c r="H480" s="56">
        <v>448764</v>
      </c>
      <c r="I480" s="81">
        <v>9770903</v>
      </c>
      <c r="J480" s="11">
        <v>1387766</v>
      </c>
      <c r="K480" s="10" t="str">
        <f t="shared" si="9"/>
        <v>LIBANO HOSP</v>
      </c>
      <c r="L480" s="10" t="s">
        <v>3498</v>
      </c>
    </row>
    <row r="481" spans="1:12" x14ac:dyDescent="0.25">
      <c r="A481" s="56">
        <v>421548</v>
      </c>
      <c r="B481" s="81">
        <v>9884152</v>
      </c>
      <c r="C481" s="72">
        <v>36300</v>
      </c>
      <c r="D481" s="35" t="s">
        <v>1235</v>
      </c>
      <c r="E481" s="62" t="s">
        <v>3487</v>
      </c>
      <c r="F481" s="56" t="s">
        <v>3498</v>
      </c>
      <c r="H481" s="56">
        <v>448766</v>
      </c>
      <c r="I481" s="81">
        <v>3894476</v>
      </c>
      <c r="J481" s="11">
        <v>185009</v>
      </c>
      <c r="K481" s="10" t="str">
        <f t="shared" si="9"/>
        <v>LIBANO HOSP</v>
      </c>
      <c r="L481" s="10" t="s">
        <v>3498</v>
      </c>
    </row>
    <row r="482" spans="1:12" x14ac:dyDescent="0.25">
      <c r="A482" s="56">
        <v>421583</v>
      </c>
      <c r="B482" s="81">
        <v>4901949</v>
      </c>
      <c r="C482" s="72">
        <v>26364</v>
      </c>
      <c r="D482" s="35" t="s">
        <v>1235</v>
      </c>
      <c r="E482" s="62" t="s">
        <v>3502</v>
      </c>
      <c r="F482" s="56" t="s">
        <v>3498</v>
      </c>
      <c r="H482" s="56">
        <v>448767</v>
      </c>
      <c r="I482" s="81">
        <v>4176363</v>
      </c>
      <c r="J482" s="11">
        <v>403568</v>
      </c>
      <c r="K482" s="10" t="str">
        <f t="shared" si="9"/>
        <v>CHAPARRAL HOSP</v>
      </c>
      <c r="L482" s="10" t="s">
        <v>3498</v>
      </c>
    </row>
    <row r="483" spans="1:12" x14ac:dyDescent="0.25">
      <c r="A483" s="56">
        <v>421780</v>
      </c>
      <c r="B483" s="81">
        <v>49374253</v>
      </c>
      <c r="C483" s="72">
        <v>66180</v>
      </c>
      <c r="D483" s="35" t="s">
        <v>1235</v>
      </c>
      <c r="E483" s="62" t="s">
        <v>3485</v>
      </c>
      <c r="F483" s="56" t="s">
        <v>3498</v>
      </c>
      <c r="H483" s="56">
        <v>448830</v>
      </c>
      <c r="I483" s="81">
        <v>5018085</v>
      </c>
      <c r="J483" s="11">
        <v>268410</v>
      </c>
      <c r="K483" s="10" t="str">
        <f t="shared" si="9"/>
        <v>MANIZALES HOSP</v>
      </c>
      <c r="L483" s="10" t="s">
        <v>3498</v>
      </c>
    </row>
    <row r="484" spans="1:12" x14ac:dyDescent="0.25">
      <c r="A484" s="56">
        <v>421780</v>
      </c>
      <c r="B484" s="81">
        <v>49374253</v>
      </c>
      <c r="C484" s="72">
        <v>647150</v>
      </c>
      <c r="D484" s="35" t="s">
        <v>1235</v>
      </c>
      <c r="E484" s="62" t="s">
        <v>3485</v>
      </c>
      <c r="F484" s="56" t="s">
        <v>3498</v>
      </c>
      <c r="H484" s="56">
        <v>448856</v>
      </c>
      <c r="I484" s="81">
        <v>2978085</v>
      </c>
      <c r="J484" s="11">
        <v>412600</v>
      </c>
      <c r="K484" s="10" t="str">
        <f t="shared" si="9"/>
        <v>MANIZALES HOSP</v>
      </c>
      <c r="L484" s="10" t="s">
        <v>3498</v>
      </c>
    </row>
    <row r="485" spans="1:12" x14ac:dyDescent="0.25">
      <c r="A485" s="56">
        <v>421780</v>
      </c>
      <c r="B485" s="81">
        <v>49374253</v>
      </c>
      <c r="C485" s="72">
        <v>250780</v>
      </c>
      <c r="D485" s="35" t="s">
        <v>1235</v>
      </c>
      <c r="E485" s="62" t="s">
        <v>3485</v>
      </c>
      <c r="F485" s="56" t="s">
        <v>3498</v>
      </c>
      <c r="H485" s="56">
        <v>448905</v>
      </c>
      <c r="I485" s="81">
        <v>45833197</v>
      </c>
      <c r="J485" s="11">
        <v>24461682</v>
      </c>
      <c r="K485" s="10" t="str">
        <f t="shared" si="9"/>
        <v>LIBANO HOSP</v>
      </c>
      <c r="L485" s="10" t="s">
        <v>3498</v>
      </c>
    </row>
    <row r="486" spans="1:12" x14ac:dyDescent="0.25">
      <c r="A486" s="56">
        <v>421780</v>
      </c>
      <c r="B486" s="81">
        <v>49374253</v>
      </c>
      <c r="C486" s="72">
        <v>600000</v>
      </c>
      <c r="D486" s="35" t="s">
        <v>1235</v>
      </c>
      <c r="E486" s="62" t="s">
        <v>3485</v>
      </c>
      <c r="F486" s="56" t="s">
        <v>3498</v>
      </c>
      <c r="H486" s="56">
        <v>448924</v>
      </c>
      <c r="I486" s="81">
        <v>33680720</v>
      </c>
      <c r="J486" s="11">
        <v>1292380</v>
      </c>
      <c r="K486" s="10" t="str">
        <f t="shared" si="9"/>
        <v>MANIZALES HOSP</v>
      </c>
      <c r="L486" s="10" t="s">
        <v>3498</v>
      </c>
    </row>
    <row r="487" spans="1:12" x14ac:dyDescent="0.25">
      <c r="A487" s="56">
        <v>421780</v>
      </c>
      <c r="B487" s="81">
        <v>49374253</v>
      </c>
      <c r="C487" s="72">
        <v>124430</v>
      </c>
      <c r="D487" s="35" t="s">
        <v>1235</v>
      </c>
      <c r="E487" s="62" t="s">
        <v>3485</v>
      </c>
      <c r="F487" s="56" t="s">
        <v>3498</v>
      </c>
      <c r="H487" s="56">
        <v>448958</v>
      </c>
      <c r="I487" s="81">
        <v>23537303</v>
      </c>
      <c r="J487" s="11">
        <v>1954787</v>
      </c>
      <c r="K487" s="10" t="str">
        <f t="shared" si="9"/>
        <v>MANIZALES HOSP</v>
      </c>
      <c r="L487" s="10" t="s">
        <v>3498</v>
      </c>
    </row>
    <row r="488" spans="1:12" x14ac:dyDescent="0.25">
      <c r="A488" s="56">
        <v>421780</v>
      </c>
      <c r="B488" s="82">
        <v>49374253</v>
      </c>
      <c r="C488" s="72">
        <v>2229840</v>
      </c>
      <c r="D488" s="70" t="s">
        <v>531</v>
      </c>
      <c r="E488" s="62" t="s">
        <v>3485</v>
      </c>
      <c r="F488" s="56" t="s">
        <v>3498</v>
      </c>
      <c r="H488" s="56">
        <v>448960</v>
      </c>
      <c r="I488" s="81">
        <v>5307018</v>
      </c>
      <c r="J488" s="11">
        <v>1294912</v>
      </c>
      <c r="K488" s="10" t="str">
        <f t="shared" si="9"/>
        <v>MANIZALES HOSP</v>
      </c>
      <c r="L488" s="10" t="s">
        <v>3498</v>
      </c>
    </row>
    <row r="489" spans="1:12" x14ac:dyDescent="0.25">
      <c r="A489" s="56">
        <v>421780</v>
      </c>
      <c r="B489" s="81">
        <v>49374253</v>
      </c>
      <c r="C489" s="72">
        <v>39390</v>
      </c>
      <c r="D489" s="35" t="s">
        <v>1235</v>
      </c>
      <c r="E489" s="62" t="s">
        <v>3485</v>
      </c>
      <c r="F489" s="56" t="s">
        <v>3498</v>
      </c>
      <c r="H489" s="56">
        <v>449011</v>
      </c>
      <c r="I489" s="81">
        <v>3807450</v>
      </c>
      <c r="J489" s="11">
        <v>74050</v>
      </c>
      <c r="K489" s="10" t="str">
        <f t="shared" si="9"/>
        <v>LIBANO HOSP</v>
      </c>
      <c r="L489" s="10" t="s">
        <v>3498</v>
      </c>
    </row>
    <row r="490" spans="1:12" x14ac:dyDescent="0.25">
      <c r="A490" s="56">
        <v>421780</v>
      </c>
      <c r="B490" s="81">
        <v>49374253</v>
      </c>
      <c r="C490" s="72">
        <v>83550</v>
      </c>
      <c r="D490" s="35" t="s">
        <v>1235</v>
      </c>
      <c r="E490" s="62" t="s">
        <v>3485</v>
      </c>
      <c r="F490" s="56" t="s">
        <v>3498</v>
      </c>
      <c r="H490" s="56">
        <v>449013</v>
      </c>
      <c r="I490" s="81">
        <v>5730359</v>
      </c>
      <c r="J490" s="11">
        <v>1416159</v>
      </c>
      <c r="K490" s="10" t="str">
        <f t="shared" si="9"/>
        <v>LIBANO HOSP</v>
      </c>
      <c r="L490" s="10" t="s">
        <v>3498</v>
      </c>
    </row>
    <row r="491" spans="1:12" x14ac:dyDescent="0.25">
      <c r="A491" s="56">
        <v>421780</v>
      </c>
      <c r="B491" s="81">
        <v>49374253</v>
      </c>
      <c r="C491" s="72">
        <v>2380000</v>
      </c>
      <c r="D491" s="70" t="s">
        <v>419</v>
      </c>
      <c r="E491" s="62" t="s">
        <v>3485</v>
      </c>
      <c r="F491" s="56" t="s">
        <v>3498</v>
      </c>
      <c r="H491" s="56">
        <v>449019</v>
      </c>
      <c r="I491" s="81">
        <v>8924628</v>
      </c>
      <c r="J491" s="11">
        <v>89988</v>
      </c>
      <c r="K491" s="10" t="str">
        <f t="shared" si="9"/>
        <v>LIBANO HOSP</v>
      </c>
      <c r="L491" s="10" t="s">
        <v>3498</v>
      </c>
    </row>
    <row r="492" spans="1:12" x14ac:dyDescent="0.25">
      <c r="A492" s="56">
        <v>421780</v>
      </c>
      <c r="B492" s="81">
        <v>49374253</v>
      </c>
      <c r="C492" s="72">
        <v>2022660</v>
      </c>
      <c r="D492" s="35" t="s">
        <v>1235</v>
      </c>
      <c r="E492" s="62" t="s">
        <v>3485</v>
      </c>
      <c r="F492" s="56" t="s">
        <v>3498</v>
      </c>
      <c r="H492" s="56">
        <v>449051</v>
      </c>
      <c r="I492" s="81">
        <v>20681203</v>
      </c>
      <c r="J492" s="11">
        <v>1393618</v>
      </c>
      <c r="K492" s="10" t="str">
        <f t="shared" si="9"/>
        <v>MANIZALES HOSP</v>
      </c>
      <c r="L492" s="10" t="s">
        <v>3498</v>
      </c>
    </row>
    <row r="493" spans="1:12" x14ac:dyDescent="0.25">
      <c r="A493" s="56">
        <v>421874</v>
      </c>
      <c r="B493" s="81">
        <v>3316256</v>
      </c>
      <c r="C493" s="72">
        <v>800000</v>
      </c>
      <c r="D493" s="70" t="s">
        <v>419</v>
      </c>
      <c r="E493" s="62" t="s">
        <v>3483</v>
      </c>
      <c r="F493" s="56" t="s">
        <v>3498</v>
      </c>
      <c r="H493" s="56">
        <v>449086</v>
      </c>
      <c r="I493" s="82">
        <v>81755792</v>
      </c>
      <c r="J493" s="11">
        <v>24152309</v>
      </c>
      <c r="K493" s="10" t="str">
        <f t="shared" si="9"/>
        <v>MANIZALES HOSP</v>
      </c>
      <c r="L493" s="10" t="s">
        <v>3498</v>
      </c>
    </row>
    <row r="494" spans="1:12" x14ac:dyDescent="0.25">
      <c r="A494" s="56">
        <v>421874</v>
      </c>
      <c r="B494" s="81">
        <v>3316256</v>
      </c>
      <c r="C494" s="72">
        <v>274335</v>
      </c>
      <c r="D494" s="35" t="s">
        <v>1235</v>
      </c>
      <c r="E494" s="62" t="s">
        <v>3483</v>
      </c>
      <c r="F494" s="56" t="s">
        <v>3498</v>
      </c>
      <c r="H494" s="56">
        <v>449087</v>
      </c>
      <c r="I494" s="81">
        <v>2647214</v>
      </c>
      <c r="J494" s="11">
        <v>950169</v>
      </c>
      <c r="K494" s="10" t="str">
        <f t="shared" si="9"/>
        <v>CHAPARRAL HOSP</v>
      </c>
      <c r="L494" s="10" t="s">
        <v>3498</v>
      </c>
    </row>
    <row r="495" spans="1:12" x14ac:dyDescent="0.25">
      <c r="A495" s="56">
        <v>421874</v>
      </c>
      <c r="B495" s="81">
        <v>3316256</v>
      </c>
      <c r="C495" s="72">
        <v>352396</v>
      </c>
      <c r="D495" s="35" t="s">
        <v>1235</v>
      </c>
      <c r="E495" s="62" t="s">
        <v>3483</v>
      </c>
      <c r="F495" s="56" t="s">
        <v>3498</v>
      </c>
      <c r="H495" s="56">
        <v>449090</v>
      </c>
      <c r="I495" s="81">
        <v>4072650</v>
      </c>
      <c r="J495" s="11">
        <v>733125</v>
      </c>
      <c r="K495" s="10" t="str">
        <f t="shared" si="9"/>
        <v>CHAPARRAL HOSP</v>
      </c>
      <c r="L495" s="10" t="s">
        <v>3498</v>
      </c>
    </row>
    <row r="496" spans="1:12" x14ac:dyDescent="0.25">
      <c r="A496" s="56">
        <v>421890</v>
      </c>
      <c r="B496" s="81">
        <v>56197338</v>
      </c>
      <c r="C496" s="72">
        <v>780000</v>
      </c>
      <c r="D496" s="70" t="s">
        <v>419</v>
      </c>
      <c r="E496" s="62" t="s">
        <v>3458</v>
      </c>
      <c r="F496" s="56" t="s">
        <v>3498</v>
      </c>
      <c r="H496" s="56">
        <v>449105</v>
      </c>
      <c r="I496" s="81">
        <v>65696</v>
      </c>
      <c r="J496" s="11">
        <v>16416</v>
      </c>
      <c r="K496" s="10" t="str">
        <f t="shared" si="9"/>
        <v>LIBANO HOSP</v>
      </c>
      <c r="L496" s="10" t="s">
        <v>3498</v>
      </c>
    </row>
    <row r="497" spans="1:12" x14ac:dyDescent="0.25">
      <c r="A497" s="56">
        <v>421890</v>
      </c>
      <c r="B497" s="81">
        <v>56197338</v>
      </c>
      <c r="C497" s="72">
        <v>18145975</v>
      </c>
      <c r="D497" s="35" t="s">
        <v>1235</v>
      </c>
      <c r="E497" s="62" t="s">
        <v>3458</v>
      </c>
      <c r="F497" s="56" t="s">
        <v>3498</v>
      </c>
      <c r="H497" s="56">
        <v>449130</v>
      </c>
      <c r="I497" s="81">
        <v>26068811</v>
      </c>
      <c r="J497" s="11">
        <v>7634991</v>
      </c>
      <c r="K497" s="10" t="str">
        <f t="shared" si="9"/>
        <v>ZIPAQUIRA HOSP</v>
      </c>
      <c r="L497" s="10" t="s">
        <v>3498</v>
      </c>
    </row>
    <row r="498" spans="1:12" x14ac:dyDescent="0.25">
      <c r="A498" s="56">
        <v>421890</v>
      </c>
      <c r="B498" s="81">
        <v>56197338</v>
      </c>
      <c r="C498" s="72">
        <v>26364</v>
      </c>
      <c r="D498" s="35" t="s">
        <v>1235</v>
      </c>
      <c r="E498" s="62" t="s">
        <v>3458</v>
      </c>
      <c r="F498" s="56" t="s">
        <v>3498</v>
      </c>
      <c r="H498" s="56">
        <v>449133</v>
      </c>
      <c r="I498" s="81">
        <v>3252918</v>
      </c>
      <c r="J498" s="11">
        <v>920868</v>
      </c>
      <c r="K498" s="10" t="str">
        <f t="shared" si="9"/>
        <v>CHAPARRAL HOSP</v>
      </c>
      <c r="L498" s="10" t="s">
        <v>3498</v>
      </c>
    </row>
    <row r="499" spans="1:12" x14ac:dyDescent="0.25">
      <c r="A499" s="56">
        <v>421890</v>
      </c>
      <c r="B499" s="81">
        <v>56197338</v>
      </c>
      <c r="C499" s="72">
        <v>2412030</v>
      </c>
      <c r="D499" s="35" t="s">
        <v>1235</v>
      </c>
      <c r="E499" s="62" t="s">
        <v>3458</v>
      </c>
      <c r="F499" s="56" t="s">
        <v>3498</v>
      </c>
      <c r="H499" s="56">
        <v>449174</v>
      </c>
      <c r="I499" s="81">
        <v>3081872</v>
      </c>
      <c r="J499" s="11">
        <v>23262</v>
      </c>
      <c r="K499" s="10" t="str">
        <f t="shared" si="9"/>
        <v>LIBANO HOSP</v>
      </c>
      <c r="L499" s="10" t="s">
        <v>3498</v>
      </c>
    </row>
    <row r="500" spans="1:12" x14ac:dyDescent="0.25">
      <c r="A500" s="56">
        <v>421890</v>
      </c>
      <c r="B500" s="81">
        <v>56197338</v>
      </c>
      <c r="C500" s="72">
        <v>34323</v>
      </c>
      <c r="D500" s="35" t="s">
        <v>1235</v>
      </c>
      <c r="E500" s="62" t="s">
        <v>3458</v>
      </c>
      <c r="F500" s="56" t="s">
        <v>3498</v>
      </c>
      <c r="H500" s="56">
        <v>449206</v>
      </c>
      <c r="I500" s="81">
        <v>6842435</v>
      </c>
      <c r="J500" s="11">
        <v>653302</v>
      </c>
      <c r="K500" s="10" t="str">
        <f t="shared" si="9"/>
        <v>LIBANO HOSP</v>
      </c>
      <c r="L500" s="10" t="s">
        <v>3498</v>
      </c>
    </row>
    <row r="501" spans="1:12" x14ac:dyDescent="0.25">
      <c r="A501" s="56">
        <v>421890</v>
      </c>
      <c r="B501" s="81">
        <v>56197338</v>
      </c>
      <c r="C501" s="72">
        <v>76467</v>
      </c>
      <c r="D501" s="35" t="s">
        <v>1235</v>
      </c>
      <c r="E501" s="62" t="s">
        <v>3458</v>
      </c>
      <c r="F501" s="56" t="s">
        <v>3498</v>
      </c>
      <c r="H501" s="56">
        <v>449211</v>
      </c>
      <c r="I501" s="81">
        <v>2820830</v>
      </c>
      <c r="J501" s="11">
        <v>599309</v>
      </c>
      <c r="K501" s="10" t="str">
        <f t="shared" si="9"/>
        <v>LIBANO HOSP</v>
      </c>
      <c r="L501" s="10" t="s">
        <v>3498</v>
      </c>
    </row>
    <row r="502" spans="1:12" x14ac:dyDescent="0.25">
      <c r="A502" s="56">
        <v>421890</v>
      </c>
      <c r="B502" s="81">
        <v>56197338</v>
      </c>
      <c r="C502" s="72">
        <v>312980</v>
      </c>
      <c r="D502" s="35" t="s">
        <v>1235</v>
      </c>
      <c r="E502" s="62" t="s">
        <v>3458</v>
      </c>
      <c r="F502" s="56" t="s">
        <v>3498</v>
      </c>
      <c r="H502" s="56">
        <v>449215</v>
      </c>
      <c r="I502" s="81">
        <v>3267912</v>
      </c>
      <c r="J502" s="11">
        <v>166372</v>
      </c>
      <c r="K502" s="10" t="str">
        <f t="shared" si="9"/>
        <v>CHAPARRAL HOSP</v>
      </c>
      <c r="L502" s="10" t="s">
        <v>3498</v>
      </c>
    </row>
    <row r="503" spans="1:12" x14ac:dyDescent="0.25">
      <c r="A503" s="56">
        <v>421890</v>
      </c>
      <c r="B503" s="81">
        <v>56197338</v>
      </c>
      <c r="C503" s="72">
        <v>42092</v>
      </c>
      <c r="D503" s="35" t="s">
        <v>1235</v>
      </c>
      <c r="E503" s="62" t="s">
        <v>3458</v>
      </c>
      <c r="F503" s="56" t="s">
        <v>3498</v>
      </c>
      <c r="H503" s="56">
        <v>449219</v>
      </c>
      <c r="I503" s="81">
        <v>4829528</v>
      </c>
      <c r="J503" s="11">
        <v>315708</v>
      </c>
      <c r="K503" s="10" t="str">
        <f t="shared" si="9"/>
        <v>CHAPARRAL HOSP</v>
      </c>
      <c r="L503" s="10" t="s">
        <v>3498</v>
      </c>
    </row>
    <row r="504" spans="1:12" x14ac:dyDescent="0.25">
      <c r="A504" s="56">
        <v>421890</v>
      </c>
      <c r="B504" s="81">
        <v>56197338</v>
      </c>
      <c r="C504" s="72">
        <v>1409584</v>
      </c>
      <c r="D504" s="35" t="s">
        <v>1235</v>
      </c>
      <c r="E504" s="62" t="s">
        <v>3458</v>
      </c>
      <c r="F504" s="56" t="s">
        <v>3498</v>
      </c>
      <c r="H504" s="56">
        <v>449221</v>
      </c>
      <c r="I504" s="81">
        <v>5818074</v>
      </c>
      <c r="J504" s="11">
        <v>536945</v>
      </c>
      <c r="K504" s="10" t="str">
        <f t="shared" si="9"/>
        <v>CHAPARRAL HOSP</v>
      </c>
      <c r="L504" s="10" t="s">
        <v>3498</v>
      </c>
    </row>
    <row r="505" spans="1:12" x14ac:dyDescent="0.25">
      <c r="A505" s="56">
        <v>421890</v>
      </c>
      <c r="B505" s="81">
        <v>56197338</v>
      </c>
      <c r="C505" s="72">
        <v>526361</v>
      </c>
      <c r="D505" s="35" t="s">
        <v>1235</v>
      </c>
      <c r="E505" s="62" t="s">
        <v>3458</v>
      </c>
      <c r="F505" s="56" t="s">
        <v>3498</v>
      </c>
      <c r="H505" s="56">
        <v>449309</v>
      </c>
      <c r="I505" s="81">
        <v>1378085</v>
      </c>
      <c r="J505" s="11">
        <v>412600</v>
      </c>
      <c r="K505" s="10" t="str">
        <f t="shared" si="9"/>
        <v>LIBANO HOSP</v>
      </c>
      <c r="L505" s="10" t="s">
        <v>3498</v>
      </c>
    </row>
    <row r="506" spans="1:12" x14ac:dyDescent="0.25">
      <c r="A506" s="56">
        <v>421890</v>
      </c>
      <c r="B506" s="81">
        <v>56197338</v>
      </c>
      <c r="C506" s="72">
        <v>143617</v>
      </c>
      <c r="D506" s="35" t="s">
        <v>1235</v>
      </c>
      <c r="E506" s="62" t="s">
        <v>3458</v>
      </c>
      <c r="F506" s="56" t="s">
        <v>3498</v>
      </c>
      <c r="H506" s="56">
        <v>449317</v>
      </c>
      <c r="I506" s="81">
        <v>3022768</v>
      </c>
      <c r="J506" s="11">
        <v>437543</v>
      </c>
      <c r="K506" s="10" t="str">
        <f t="shared" si="9"/>
        <v>LIBANO HOSP</v>
      </c>
      <c r="L506" s="10" t="s">
        <v>3498</v>
      </c>
    </row>
    <row r="507" spans="1:12" x14ac:dyDescent="0.25">
      <c r="A507" s="56">
        <v>421890</v>
      </c>
      <c r="B507" s="81">
        <v>56197338</v>
      </c>
      <c r="C507" s="72">
        <v>5535</v>
      </c>
      <c r="D507" s="35" t="s">
        <v>1235</v>
      </c>
      <c r="E507" s="62" t="s">
        <v>3458</v>
      </c>
      <c r="F507" s="56" t="s">
        <v>3498</v>
      </c>
      <c r="H507" s="56">
        <v>449324</v>
      </c>
      <c r="I507" s="80">
        <v>3376949</v>
      </c>
      <c r="J507" s="11">
        <v>1989200</v>
      </c>
      <c r="K507" s="10" t="str">
        <f t="shared" si="9"/>
        <v>LIBANO HOSP</v>
      </c>
      <c r="L507" s="10" t="s">
        <v>3499</v>
      </c>
    </row>
    <row r="508" spans="1:12" x14ac:dyDescent="0.25">
      <c r="A508" s="56">
        <v>422011</v>
      </c>
      <c r="B508" s="81">
        <v>13437337</v>
      </c>
      <c r="C508" s="72">
        <v>594950</v>
      </c>
      <c r="D508" s="70" t="s">
        <v>419</v>
      </c>
      <c r="E508" s="62" t="s">
        <v>3458</v>
      </c>
      <c r="F508" s="56" t="s">
        <v>3498</v>
      </c>
      <c r="H508" s="56">
        <v>449326</v>
      </c>
      <c r="I508" s="81">
        <v>38440747</v>
      </c>
      <c r="J508" s="11">
        <v>4537085</v>
      </c>
      <c r="K508" s="10" t="str">
        <f t="shared" si="9"/>
        <v>LIBANO HOSP</v>
      </c>
      <c r="L508" s="10" t="s">
        <v>3498</v>
      </c>
    </row>
    <row r="509" spans="1:12" x14ac:dyDescent="0.25">
      <c r="A509" s="56">
        <v>422011</v>
      </c>
      <c r="B509" s="81">
        <v>13437337</v>
      </c>
      <c r="C509" s="72">
        <v>352396</v>
      </c>
      <c r="D509" s="35" t="s">
        <v>1235</v>
      </c>
      <c r="E509" s="62" t="s">
        <v>3458</v>
      </c>
      <c r="F509" s="56" t="s">
        <v>3498</v>
      </c>
      <c r="H509" s="56">
        <v>449327</v>
      </c>
      <c r="I509" s="81">
        <v>11965261</v>
      </c>
      <c r="J509" s="11">
        <v>1917785</v>
      </c>
      <c r="K509" s="10" t="str">
        <f t="shared" si="9"/>
        <v>LIBANO HOSP</v>
      </c>
      <c r="L509" s="10" t="s">
        <v>3498</v>
      </c>
    </row>
    <row r="510" spans="1:12" x14ac:dyDescent="0.25">
      <c r="A510" s="56">
        <v>422011</v>
      </c>
      <c r="B510" s="81">
        <v>13437337</v>
      </c>
      <c r="C510" s="72">
        <v>400000</v>
      </c>
      <c r="D510" s="70" t="s">
        <v>419</v>
      </c>
      <c r="E510" s="62" t="s">
        <v>3458</v>
      </c>
      <c r="F510" s="56" t="s">
        <v>3498</v>
      </c>
      <c r="H510" s="56">
        <v>449512</v>
      </c>
      <c r="I510" s="81">
        <v>10758025</v>
      </c>
      <c r="J510" s="11">
        <v>1128558</v>
      </c>
      <c r="K510" s="10" t="str">
        <f t="shared" si="9"/>
        <v>LIBANO HOSP</v>
      </c>
      <c r="L510" s="10" t="s">
        <v>3498</v>
      </c>
    </row>
    <row r="511" spans="1:12" x14ac:dyDescent="0.25">
      <c r="A511" s="56">
        <v>422011</v>
      </c>
      <c r="B511" s="81">
        <v>13437337</v>
      </c>
      <c r="C511" s="72">
        <v>26375</v>
      </c>
      <c r="D511" s="35" t="s">
        <v>1235</v>
      </c>
      <c r="E511" s="62" t="s">
        <v>3458</v>
      </c>
      <c r="F511" s="56" t="s">
        <v>3498</v>
      </c>
      <c r="H511" s="56">
        <v>449608</v>
      </c>
      <c r="I511" s="81">
        <v>4220217</v>
      </c>
      <c r="J511" s="11">
        <v>358237</v>
      </c>
      <c r="K511" s="10" t="str">
        <f t="shared" si="9"/>
        <v>CHAPARRAL HOSP</v>
      </c>
      <c r="L511" s="10" t="s">
        <v>3498</v>
      </c>
    </row>
    <row r="512" spans="1:12" x14ac:dyDescent="0.25">
      <c r="A512" s="56">
        <v>422011</v>
      </c>
      <c r="B512" s="81">
        <v>13437337</v>
      </c>
      <c r="C512" s="72">
        <v>176604</v>
      </c>
      <c r="D512" s="35" t="s">
        <v>1235</v>
      </c>
      <c r="E512" s="62" t="s">
        <v>3458</v>
      </c>
      <c r="F512" s="56" t="s">
        <v>3498</v>
      </c>
      <c r="H512" s="56">
        <v>449692</v>
      </c>
      <c r="I512" s="81">
        <v>3570217</v>
      </c>
      <c r="J512" s="11">
        <v>358237</v>
      </c>
      <c r="K512" s="10" t="str">
        <f t="shared" si="9"/>
        <v>LIBANO HOSP</v>
      </c>
      <c r="L512" s="10" t="s">
        <v>3498</v>
      </c>
    </row>
    <row r="513" spans="1:12" x14ac:dyDescent="0.25">
      <c r="A513" s="56">
        <v>422130</v>
      </c>
      <c r="B513" s="81">
        <v>5730500</v>
      </c>
      <c r="C513" s="72">
        <v>16545</v>
      </c>
      <c r="D513" s="35" t="s">
        <v>1235</v>
      </c>
      <c r="E513" s="62" t="s">
        <v>3485</v>
      </c>
      <c r="F513" s="56" t="s">
        <v>3498</v>
      </c>
      <c r="H513" s="56">
        <v>449728</v>
      </c>
      <c r="I513" s="82">
        <v>4849663</v>
      </c>
      <c r="J513" s="11">
        <v>315170</v>
      </c>
      <c r="K513" s="10" t="str">
        <f t="shared" si="9"/>
        <v>LIBANO HOSP</v>
      </c>
      <c r="L513" s="10" t="s">
        <v>3498</v>
      </c>
    </row>
    <row r="514" spans="1:12" x14ac:dyDescent="0.25">
      <c r="A514" s="56">
        <v>422130</v>
      </c>
      <c r="B514" s="82">
        <v>5730500</v>
      </c>
      <c r="C514" s="72">
        <v>1666000</v>
      </c>
      <c r="D514" s="70" t="s">
        <v>531</v>
      </c>
      <c r="E514" s="62" t="s">
        <v>3485</v>
      </c>
      <c r="F514" s="56" t="s">
        <v>3498</v>
      </c>
      <c r="H514" s="56">
        <v>449740</v>
      </c>
      <c r="I514" s="81">
        <v>3570217</v>
      </c>
      <c r="J514" s="11">
        <v>358237</v>
      </c>
      <c r="K514" s="10" t="str">
        <f t="shared" si="9"/>
        <v>LIBANO HOSP</v>
      </c>
      <c r="L514" s="10" t="s">
        <v>3498</v>
      </c>
    </row>
    <row r="515" spans="1:12" x14ac:dyDescent="0.25">
      <c r="A515" s="56">
        <v>422136</v>
      </c>
      <c r="B515" s="81">
        <v>101669991</v>
      </c>
      <c r="C515" s="72">
        <v>939180</v>
      </c>
      <c r="D515" s="35" t="s">
        <v>1235</v>
      </c>
      <c r="E515" s="62" t="s">
        <v>3458</v>
      </c>
      <c r="F515" s="56" t="s">
        <v>3498</v>
      </c>
      <c r="H515" s="56">
        <v>449794</v>
      </c>
      <c r="I515" s="81">
        <v>3267912</v>
      </c>
      <c r="J515" s="11">
        <v>166372</v>
      </c>
      <c r="K515" s="10" t="str">
        <f t="shared" si="9"/>
        <v>LIBANO HOSP</v>
      </c>
      <c r="L515" s="10" t="s">
        <v>3498</v>
      </c>
    </row>
    <row r="516" spans="1:12" x14ac:dyDescent="0.25">
      <c r="A516" s="56">
        <v>422136</v>
      </c>
      <c r="B516" s="82">
        <v>101669991</v>
      </c>
      <c r="C516" s="72">
        <v>170000</v>
      </c>
      <c r="D516" s="70" t="s">
        <v>531</v>
      </c>
      <c r="E516" s="62" t="s">
        <v>3458</v>
      </c>
      <c r="F516" s="56" t="s">
        <v>3498</v>
      </c>
      <c r="H516" s="56">
        <v>449798</v>
      </c>
      <c r="I516" s="81">
        <v>4278085</v>
      </c>
      <c r="J516" s="11">
        <v>412600</v>
      </c>
      <c r="K516" s="10" t="str">
        <f t="shared" ref="K516:K579" si="10">VLOOKUP($H516,A516:F11173,5,FALSE)</f>
        <v>CHAPARRAL HOSP</v>
      </c>
      <c r="L516" s="10" t="s">
        <v>3498</v>
      </c>
    </row>
    <row r="517" spans="1:12" x14ac:dyDescent="0.25">
      <c r="A517" s="56">
        <v>422136</v>
      </c>
      <c r="B517" s="81">
        <v>101669991</v>
      </c>
      <c r="C517" s="72">
        <v>406594</v>
      </c>
      <c r="D517" s="35" t="s">
        <v>1235</v>
      </c>
      <c r="E517" s="62" t="s">
        <v>3458</v>
      </c>
      <c r="F517" s="56" t="s">
        <v>3498</v>
      </c>
      <c r="H517" s="56">
        <v>449814</v>
      </c>
      <c r="I517" s="81">
        <v>2647214</v>
      </c>
      <c r="J517" s="11">
        <v>640494</v>
      </c>
      <c r="K517" s="10" t="str">
        <f t="shared" si="10"/>
        <v>CHAPARRAL HOSP</v>
      </c>
      <c r="L517" s="10" t="s">
        <v>3498</v>
      </c>
    </row>
    <row r="518" spans="1:12" x14ac:dyDescent="0.25">
      <c r="A518" s="56">
        <v>422136</v>
      </c>
      <c r="B518" s="82">
        <v>101669991</v>
      </c>
      <c r="C518" s="72">
        <v>162736</v>
      </c>
      <c r="D518" s="70" t="s">
        <v>531</v>
      </c>
      <c r="E518" s="62" t="s">
        <v>3458</v>
      </c>
      <c r="F518" s="56" t="s">
        <v>3498</v>
      </c>
      <c r="H518" s="56">
        <v>449907</v>
      </c>
      <c r="I518" s="81">
        <v>4844521</v>
      </c>
      <c r="J518" s="11">
        <v>307771</v>
      </c>
      <c r="K518" s="10" t="str">
        <f t="shared" si="10"/>
        <v>LIBANO HOSP</v>
      </c>
      <c r="L518" s="10" t="s">
        <v>3498</v>
      </c>
    </row>
    <row r="519" spans="1:12" x14ac:dyDescent="0.25">
      <c r="A519" s="56">
        <v>422136</v>
      </c>
      <c r="B519" s="82">
        <v>101669991</v>
      </c>
      <c r="C519" s="72">
        <v>1260000</v>
      </c>
      <c r="D519" s="70" t="s">
        <v>531</v>
      </c>
      <c r="E519" s="62" t="s">
        <v>3458</v>
      </c>
      <c r="F519" s="56" t="s">
        <v>3498</v>
      </c>
      <c r="H519" s="56">
        <v>450010</v>
      </c>
      <c r="I519" s="81">
        <v>3672768</v>
      </c>
      <c r="J519" s="11">
        <v>1110786</v>
      </c>
      <c r="K519" s="10" t="str">
        <f t="shared" si="10"/>
        <v>LIBANO HOSP</v>
      </c>
      <c r="L519" s="10" t="s">
        <v>3498</v>
      </c>
    </row>
    <row r="520" spans="1:12" x14ac:dyDescent="0.25">
      <c r="A520" s="56">
        <v>422136</v>
      </c>
      <c r="B520" s="81">
        <v>101669991</v>
      </c>
      <c r="C520" s="72">
        <v>592960</v>
      </c>
      <c r="D520" s="35" t="s">
        <v>1235</v>
      </c>
      <c r="E520" s="62" t="s">
        <v>3458</v>
      </c>
      <c r="F520" s="56" t="s">
        <v>3498</v>
      </c>
      <c r="H520" s="56">
        <v>450011</v>
      </c>
      <c r="I520" s="81">
        <v>10148659</v>
      </c>
      <c r="J520" s="11">
        <v>18105</v>
      </c>
      <c r="K520" s="10" t="str">
        <f t="shared" si="10"/>
        <v>LIBANO HOSP</v>
      </c>
      <c r="L520" s="10" t="s">
        <v>3498</v>
      </c>
    </row>
    <row r="521" spans="1:12" x14ac:dyDescent="0.25">
      <c r="A521" s="56">
        <v>422136</v>
      </c>
      <c r="B521" s="81">
        <v>101669991</v>
      </c>
      <c r="C521" s="72">
        <v>88110</v>
      </c>
      <c r="D521" s="35" t="s">
        <v>1235</v>
      </c>
      <c r="E521" s="62" t="s">
        <v>3458</v>
      </c>
      <c r="F521" s="56" t="s">
        <v>3498</v>
      </c>
      <c r="H521" s="56">
        <v>450036</v>
      </c>
      <c r="I521" s="82">
        <v>4141230</v>
      </c>
      <c r="J521" s="11">
        <v>1023605</v>
      </c>
      <c r="K521" s="10" t="str">
        <f t="shared" si="10"/>
        <v>LIBANO HOSP</v>
      </c>
      <c r="L521" s="10" t="s">
        <v>3498</v>
      </c>
    </row>
    <row r="522" spans="1:12" x14ac:dyDescent="0.25">
      <c r="A522" s="56">
        <v>422136</v>
      </c>
      <c r="B522" s="81">
        <v>101669991</v>
      </c>
      <c r="C522" s="72">
        <v>143617</v>
      </c>
      <c r="D522" s="35" t="s">
        <v>1235</v>
      </c>
      <c r="E522" s="62" t="s">
        <v>3458</v>
      </c>
      <c r="F522" s="56" t="s">
        <v>3498</v>
      </c>
      <c r="H522" s="56">
        <v>450097</v>
      </c>
      <c r="I522" s="82">
        <v>27629033</v>
      </c>
      <c r="J522" s="11">
        <v>5920670</v>
      </c>
      <c r="K522" s="10" t="str">
        <f t="shared" si="10"/>
        <v>LIBANO HOSP</v>
      </c>
      <c r="L522" s="10" t="s">
        <v>3498</v>
      </c>
    </row>
    <row r="523" spans="1:12" x14ac:dyDescent="0.25">
      <c r="A523" s="56">
        <v>422136</v>
      </c>
      <c r="B523" s="81">
        <v>101669991</v>
      </c>
      <c r="C523" s="72">
        <v>52728</v>
      </c>
      <c r="D523" s="35" t="s">
        <v>1235</v>
      </c>
      <c r="E523" s="62" t="s">
        <v>3458</v>
      </c>
      <c r="F523" s="56" t="s">
        <v>3498</v>
      </c>
      <c r="H523" s="56">
        <v>450229</v>
      </c>
      <c r="I523" s="81">
        <v>5723222</v>
      </c>
      <c r="J523" s="11">
        <v>516150</v>
      </c>
      <c r="K523" s="10" t="str">
        <f t="shared" si="10"/>
        <v>LIBANO HOSP</v>
      </c>
      <c r="L523" s="10" t="s">
        <v>3498</v>
      </c>
    </row>
    <row r="524" spans="1:12" x14ac:dyDescent="0.25">
      <c r="A524" s="56">
        <v>422136</v>
      </c>
      <c r="B524" s="81">
        <v>101669991</v>
      </c>
      <c r="C524" s="72">
        <v>3634245</v>
      </c>
      <c r="D524" s="35" t="s">
        <v>1235</v>
      </c>
      <c r="E524" s="62" t="s">
        <v>3458</v>
      </c>
      <c r="F524" s="56" t="s">
        <v>3498</v>
      </c>
      <c r="H524" s="56">
        <v>450259</v>
      </c>
      <c r="I524" s="81">
        <v>4096826</v>
      </c>
      <c r="J524" s="11">
        <v>2806297</v>
      </c>
      <c r="K524" s="10" t="str">
        <f t="shared" si="10"/>
        <v>MANIZALES HOSP</v>
      </c>
      <c r="L524" s="10" t="s">
        <v>3498</v>
      </c>
    </row>
    <row r="525" spans="1:12" x14ac:dyDescent="0.25">
      <c r="A525" s="56">
        <v>422136</v>
      </c>
      <c r="B525" s="81">
        <v>101669991</v>
      </c>
      <c r="C525" s="72">
        <v>704792</v>
      </c>
      <c r="D525" s="35" t="s">
        <v>1235</v>
      </c>
      <c r="E525" s="62" t="s">
        <v>3458</v>
      </c>
      <c r="F525" s="56" t="s">
        <v>3498</v>
      </c>
      <c r="H525" s="56">
        <v>450274</v>
      </c>
      <c r="I525" s="81">
        <v>7489486</v>
      </c>
      <c r="J525" s="11">
        <v>592868</v>
      </c>
      <c r="K525" s="10" t="str">
        <f t="shared" si="10"/>
        <v>LIBANO HOSP</v>
      </c>
      <c r="L525" s="10" t="s">
        <v>3498</v>
      </c>
    </row>
    <row r="526" spans="1:12" x14ac:dyDescent="0.25">
      <c r="A526" s="56">
        <v>422136</v>
      </c>
      <c r="B526" s="82">
        <v>101669991</v>
      </c>
      <c r="C526" s="72">
        <v>780023</v>
      </c>
      <c r="D526" s="70" t="s">
        <v>531</v>
      </c>
      <c r="E526" s="62" t="s">
        <v>3458</v>
      </c>
      <c r="F526" s="56" t="s">
        <v>3498</v>
      </c>
      <c r="H526" s="56">
        <v>450302</v>
      </c>
      <c r="I526" s="81">
        <v>12861341</v>
      </c>
      <c r="J526" s="11">
        <v>959366</v>
      </c>
      <c r="K526" s="10" t="str">
        <f t="shared" si="10"/>
        <v>CHAPARRAL HOSP</v>
      </c>
      <c r="L526" s="10" t="s">
        <v>3498</v>
      </c>
    </row>
    <row r="527" spans="1:12" x14ac:dyDescent="0.25">
      <c r="A527" s="56">
        <v>422136</v>
      </c>
      <c r="B527" s="81">
        <v>101669991</v>
      </c>
      <c r="C527" s="72">
        <v>1793270</v>
      </c>
      <c r="D527" s="35" t="s">
        <v>1235</v>
      </c>
      <c r="E527" s="62" t="s">
        <v>3458</v>
      </c>
      <c r="F527" s="56" t="s">
        <v>3498</v>
      </c>
      <c r="H527" s="56">
        <v>450304</v>
      </c>
      <c r="I527" s="81">
        <v>5641351</v>
      </c>
      <c r="J527" s="11">
        <v>943292</v>
      </c>
      <c r="K527" s="10" t="str">
        <f t="shared" si="10"/>
        <v>CHAPARRAL HOSP</v>
      </c>
      <c r="L527" s="10" t="s">
        <v>3498</v>
      </c>
    </row>
    <row r="528" spans="1:12" x14ac:dyDescent="0.25">
      <c r="A528" s="56">
        <v>422164</v>
      </c>
      <c r="B528" s="81">
        <v>34138413</v>
      </c>
      <c r="C528" s="72">
        <v>388990</v>
      </c>
      <c r="D528" s="35" t="s">
        <v>1235</v>
      </c>
      <c r="E528" s="62" t="s">
        <v>3485</v>
      </c>
      <c r="F528" s="56" t="s">
        <v>3498</v>
      </c>
      <c r="H528" s="56">
        <v>450313</v>
      </c>
      <c r="I528" s="81">
        <v>3149387</v>
      </c>
      <c r="J528" s="11">
        <v>33497</v>
      </c>
      <c r="K528" s="10" t="str">
        <f t="shared" si="10"/>
        <v>CHAPARRAL HOSP</v>
      </c>
      <c r="L528" s="10" t="s">
        <v>3498</v>
      </c>
    </row>
    <row r="529" spans="1:12" x14ac:dyDescent="0.25">
      <c r="A529" s="56">
        <v>422164</v>
      </c>
      <c r="B529" s="81">
        <v>34138413</v>
      </c>
      <c r="C529" s="72">
        <v>469590</v>
      </c>
      <c r="D529" s="35" t="s">
        <v>1235</v>
      </c>
      <c r="E529" s="62" t="s">
        <v>3485</v>
      </c>
      <c r="F529" s="56" t="s">
        <v>3498</v>
      </c>
      <c r="H529" s="56">
        <v>450341</v>
      </c>
      <c r="I529" s="81">
        <v>3956008</v>
      </c>
      <c r="J529" s="11">
        <v>744028</v>
      </c>
      <c r="K529" s="10" t="str">
        <f t="shared" si="10"/>
        <v>CHAPARRAL HOSP</v>
      </c>
      <c r="L529" s="10" t="s">
        <v>3498</v>
      </c>
    </row>
    <row r="530" spans="1:12" x14ac:dyDescent="0.25">
      <c r="A530" s="56">
        <v>422164</v>
      </c>
      <c r="B530" s="82">
        <v>34138413</v>
      </c>
      <c r="C530" s="72">
        <v>2020593</v>
      </c>
      <c r="D530" s="70" t="s">
        <v>531</v>
      </c>
      <c r="E530" s="62" t="s">
        <v>3485</v>
      </c>
      <c r="F530" s="56" t="s">
        <v>3498</v>
      </c>
      <c r="H530" s="56">
        <v>450446</v>
      </c>
      <c r="I530" s="81">
        <v>1622982</v>
      </c>
      <c r="J530" s="11">
        <v>6282</v>
      </c>
      <c r="K530" s="10" t="str">
        <f t="shared" si="10"/>
        <v>LIBANO HOSP</v>
      </c>
      <c r="L530" s="10" t="s">
        <v>3498</v>
      </c>
    </row>
    <row r="531" spans="1:12" x14ac:dyDescent="0.25">
      <c r="A531" s="56">
        <v>422164</v>
      </c>
      <c r="B531" s="81">
        <v>34138413</v>
      </c>
      <c r="C531" s="72">
        <v>142740</v>
      </c>
      <c r="D531" s="35" t="s">
        <v>1235</v>
      </c>
      <c r="E531" s="62" t="s">
        <v>3485</v>
      </c>
      <c r="F531" s="56" t="s">
        <v>3498</v>
      </c>
      <c r="H531" s="56">
        <v>450453</v>
      </c>
      <c r="I531" s="81">
        <v>2120217</v>
      </c>
      <c r="J531" s="11">
        <v>358237</v>
      </c>
      <c r="K531" s="10" t="str">
        <f t="shared" si="10"/>
        <v>LIBANO HOSP</v>
      </c>
      <c r="L531" s="10" t="s">
        <v>3498</v>
      </c>
    </row>
    <row r="532" spans="1:12" x14ac:dyDescent="0.25">
      <c r="A532" s="56">
        <v>422164</v>
      </c>
      <c r="B532" s="82">
        <v>34138413</v>
      </c>
      <c r="C532" s="72">
        <v>2229840</v>
      </c>
      <c r="D532" s="70" t="s">
        <v>531</v>
      </c>
      <c r="E532" s="62" t="s">
        <v>3485</v>
      </c>
      <c r="F532" s="56" t="s">
        <v>3498</v>
      </c>
      <c r="H532" s="56">
        <v>450454</v>
      </c>
      <c r="I532" s="81">
        <v>3713778</v>
      </c>
      <c r="J532" s="11">
        <v>38193</v>
      </c>
      <c r="K532" s="10" t="str">
        <f t="shared" si="10"/>
        <v>LIBANO HOSP</v>
      </c>
      <c r="L532" s="10" t="s">
        <v>3498</v>
      </c>
    </row>
    <row r="533" spans="1:12" x14ac:dyDescent="0.25">
      <c r="A533" s="56">
        <v>422164</v>
      </c>
      <c r="B533" s="81">
        <v>34138413</v>
      </c>
      <c r="C533" s="72">
        <v>155660</v>
      </c>
      <c r="D533" s="35" t="s">
        <v>1235</v>
      </c>
      <c r="E533" s="62" t="s">
        <v>3485</v>
      </c>
      <c r="F533" s="56" t="s">
        <v>3498</v>
      </c>
      <c r="H533" s="56">
        <v>450461</v>
      </c>
      <c r="I533" s="82">
        <v>17941781</v>
      </c>
      <c r="J533" s="11">
        <v>3514472</v>
      </c>
      <c r="K533" s="10" t="str">
        <f t="shared" si="10"/>
        <v>LIBANO HOSP</v>
      </c>
      <c r="L533" s="10" t="s">
        <v>3498</v>
      </c>
    </row>
    <row r="534" spans="1:12" x14ac:dyDescent="0.25">
      <c r="A534" s="56">
        <v>422171</v>
      </c>
      <c r="B534" s="81">
        <v>1659064</v>
      </c>
      <c r="C534" s="72">
        <v>800000</v>
      </c>
      <c r="D534" s="70" t="s">
        <v>419</v>
      </c>
      <c r="E534" s="62" t="s">
        <v>3458</v>
      </c>
      <c r="F534" s="56" t="s">
        <v>3498</v>
      </c>
      <c r="H534" s="56">
        <v>450481</v>
      </c>
      <c r="I534" s="81">
        <v>3570217</v>
      </c>
      <c r="J534" s="11">
        <v>358237</v>
      </c>
      <c r="K534" s="10" t="str">
        <f t="shared" si="10"/>
        <v>LIBANO HOSP</v>
      </c>
      <c r="L534" s="10" t="s">
        <v>3498</v>
      </c>
    </row>
    <row r="535" spans="1:12" x14ac:dyDescent="0.25">
      <c r="A535" s="56">
        <v>422171</v>
      </c>
      <c r="B535" s="81">
        <v>1659064</v>
      </c>
      <c r="C535" s="72">
        <v>800000</v>
      </c>
      <c r="D535" s="70" t="s">
        <v>419</v>
      </c>
      <c r="E535" s="62" t="s">
        <v>3458</v>
      </c>
      <c r="F535" s="56" t="s">
        <v>3498</v>
      </c>
      <c r="H535" s="56">
        <v>450508</v>
      </c>
      <c r="I535" s="81">
        <v>5990000</v>
      </c>
      <c r="J535" s="11">
        <v>1916315</v>
      </c>
      <c r="K535" s="10" t="str">
        <f t="shared" si="10"/>
        <v>MANIZALES HOSP</v>
      </c>
      <c r="L535" s="10" t="s">
        <v>3498</v>
      </c>
    </row>
    <row r="536" spans="1:12" x14ac:dyDescent="0.25">
      <c r="A536" s="56">
        <v>422171</v>
      </c>
      <c r="B536" s="81">
        <v>1659064</v>
      </c>
      <c r="C536" s="72">
        <v>19064</v>
      </c>
      <c r="D536" s="70" t="s">
        <v>419</v>
      </c>
      <c r="E536" s="62" t="s">
        <v>3458</v>
      </c>
      <c r="F536" s="56" t="s">
        <v>3498</v>
      </c>
      <c r="H536" s="56">
        <v>450661</v>
      </c>
      <c r="I536" s="81">
        <v>12983181</v>
      </c>
      <c r="J536" s="11">
        <v>729493</v>
      </c>
      <c r="K536" s="10" t="str">
        <f t="shared" si="10"/>
        <v>LIBANO HOSP</v>
      </c>
      <c r="L536" s="10" t="s">
        <v>3498</v>
      </c>
    </row>
    <row r="537" spans="1:12" x14ac:dyDescent="0.25">
      <c r="A537" s="56">
        <v>422438</v>
      </c>
      <c r="B537" s="81">
        <v>615300</v>
      </c>
      <c r="C537" s="72">
        <v>111300</v>
      </c>
      <c r="D537" s="35" t="s">
        <v>1235</v>
      </c>
      <c r="E537" s="62" t="s">
        <v>3485</v>
      </c>
      <c r="F537" s="56" t="s">
        <v>3498</v>
      </c>
      <c r="H537" s="56">
        <v>450664</v>
      </c>
      <c r="I537" s="82">
        <v>1840499</v>
      </c>
      <c r="J537" s="11">
        <v>1061075</v>
      </c>
      <c r="K537" s="10" t="str">
        <f t="shared" si="10"/>
        <v>MANIZALES HOSP</v>
      </c>
      <c r="L537" s="10" t="s">
        <v>3498</v>
      </c>
    </row>
    <row r="538" spans="1:12" x14ac:dyDescent="0.25">
      <c r="A538" s="56">
        <v>422524</v>
      </c>
      <c r="B538" s="81">
        <v>73000</v>
      </c>
      <c r="C538" s="72">
        <v>32456</v>
      </c>
      <c r="D538" s="35" t="s">
        <v>1235</v>
      </c>
      <c r="E538" s="62" t="s">
        <v>3458</v>
      </c>
      <c r="F538" s="56" t="s">
        <v>3498</v>
      </c>
      <c r="H538" s="56">
        <v>450676</v>
      </c>
      <c r="I538" s="82">
        <v>1940006</v>
      </c>
      <c r="J538" s="11">
        <v>590816</v>
      </c>
      <c r="K538" s="10" t="str">
        <f t="shared" si="10"/>
        <v>LIBANO HOSP</v>
      </c>
      <c r="L538" s="10" t="s">
        <v>3498</v>
      </c>
    </row>
    <row r="539" spans="1:12" x14ac:dyDescent="0.25">
      <c r="A539" s="56">
        <v>422527</v>
      </c>
      <c r="B539" s="81">
        <v>219000</v>
      </c>
      <c r="C539" s="72">
        <v>97368</v>
      </c>
      <c r="D539" s="35" t="s">
        <v>1235</v>
      </c>
      <c r="E539" s="62" t="s">
        <v>3458</v>
      </c>
      <c r="F539" s="56" t="s">
        <v>3498</v>
      </c>
      <c r="H539" s="56">
        <v>450750</v>
      </c>
      <c r="I539" s="81">
        <v>8950749</v>
      </c>
      <c r="J539" s="11">
        <v>4475897</v>
      </c>
      <c r="K539" s="10" t="str">
        <f t="shared" si="10"/>
        <v>LIBANO HOSP</v>
      </c>
      <c r="L539" s="10" t="s">
        <v>3498</v>
      </c>
    </row>
    <row r="540" spans="1:12" x14ac:dyDescent="0.25">
      <c r="A540" s="56">
        <v>422535</v>
      </c>
      <c r="B540" s="81">
        <v>830250</v>
      </c>
      <c r="C540" s="72">
        <v>103810</v>
      </c>
      <c r="D540" s="35" t="s">
        <v>1235</v>
      </c>
      <c r="E540" s="62" t="s">
        <v>3458</v>
      </c>
      <c r="F540" s="56" t="s">
        <v>3498</v>
      </c>
      <c r="H540" s="56">
        <v>450757</v>
      </c>
      <c r="I540" s="81">
        <v>4913778</v>
      </c>
      <c r="J540" s="11">
        <v>38193</v>
      </c>
      <c r="K540" s="10" t="str">
        <f t="shared" si="10"/>
        <v>LIBANO HOSP</v>
      </c>
      <c r="L540" s="10" t="s">
        <v>3498</v>
      </c>
    </row>
    <row r="541" spans="1:12" x14ac:dyDescent="0.25">
      <c r="A541" s="56">
        <v>422535</v>
      </c>
      <c r="B541" s="81">
        <v>830250</v>
      </c>
      <c r="C541" s="72">
        <v>12905</v>
      </c>
      <c r="D541" s="35" t="s">
        <v>1235</v>
      </c>
      <c r="E541" s="62" t="s">
        <v>3458</v>
      </c>
      <c r="F541" s="56" t="s">
        <v>3498</v>
      </c>
      <c r="H541" s="56">
        <v>450762</v>
      </c>
      <c r="I541" s="81">
        <v>2285124</v>
      </c>
      <c r="J541" s="11">
        <v>557534</v>
      </c>
      <c r="K541" s="10" t="str">
        <f t="shared" si="10"/>
        <v>LIBANO HOSP</v>
      </c>
      <c r="L541" s="10" t="s">
        <v>3498</v>
      </c>
    </row>
    <row r="542" spans="1:12" x14ac:dyDescent="0.25">
      <c r="A542" s="56">
        <v>422535</v>
      </c>
      <c r="B542" s="81">
        <v>830250</v>
      </c>
      <c r="C542" s="72">
        <v>6520</v>
      </c>
      <c r="D542" s="35" t="s">
        <v>1235</v>
      </c>
      <c r="E542" s="62" t="s">
        <v>3458</v>
      </c>
      <c r="F542" s="56" t="s">
        <v>3498</v>
      </c>
      <c r="H542" s="56">
        <v>450783</v>
      </c>
      <c r="I542" s="81">
        <v>3105017</v>
      </c>
      <c r="J542" s="11">
        <v>2329862</v>
      </c>
      <c r="K542" s="10" t="str">
        <f t="shared" si="10"/>
        <v>MANIZALES HOSP</v>
      </c>
      <c r="L542" s="10" t="s">
        <v>3498</v>
      </c>
    </row>
    <row r="543" spans="1:12" x14ac:dyDescent="0.25">
      <c r="A543" s="56">
        <v>422535</v>
      </c>
      <c r="B543" s="81">
        <v>830250</v>
      </c>
      <c r="C543" s="72">
        <v>8430</v>
      </c>
      <c r="D543" s="35" t="s">
        <v>1235</v>
      </c>
      <c r="E543" s="62" t="s">
        <v>3458</v>
      </c>
      <c r="F543" s="56" t="s">
        <v>3498</v>
      </c>
      <c r="H543" s="56">
        <v>450801</v>
      </c>
      <c r="I543" s="81">
        <v>2702305</v>
      </c>
      <c r="J543" s="11">
        <v>191865</v>
      </c>
      <c r="K543" s="10" t="str">
        <f t="shared" si="10"/>
        <v>LIBANO HOSP</v>
      </c>
      <c r="L543" s="10" t="s">
        <v>3498</v>
      </c>
    </row>
    <row r="544" spans="1:12" x14ac:dyDescent="0.25">
      <c r="A544" s="56">
        <v>422535</v>
      </c>
      <c r="B544" s="81">
        <v>830250</v>
      </c>
      <c r="C544" s="72">
        <v>29915</v>
      </c>
      <c r="D544" s="35" t="s">
        <v>1235</v>
      </c>
      <c r="E544" s="62" t="s">
        <v>3458</v>
      </c>
      <c r="F544" s="56" t="s">
        <v>3498</v>
      </c>
      <c r="H544" s="56">
        <v>450853</v>
      </c>
      <c r="I544" s="81">
        <v>4817689</v>
      </c>
      <c r="J544" s="11">
        <v>1076949</v>
      </c>
      <c r="K544" s="10" t="str">
        <f t="shared" si="10"/>
        <v>CHAPARRAL HOSP</v>
      </c>
      <c r="L544" s="10" t="s">
        <v>3498</v>
      </c>
    </row>
    <row r="545" spans="1:12" x14ac:dyDescent="0.25">
      <c r="A545" s="56">
        <v>422535</v>
      </c>
      <c r="B545" s="81">
        <v>830250</v>
      </c>
      <c r="C545" s="72">
        <v>32655</v>
      </c>
      <c r="D545" s="35" t="s">
        <v>1235</v>
      </c>
      <c r="E545" s="62" t="s">
        <v>3458</v>
      </c>
      <c r="F545" s="56" t="s">
        <v>3498</v>
      </c>
      <c r="H545" s="56">
        <v>450864</v>
      </c>
      <c r="I545" s="81">
        <v>1757472</v>
      </c>
      <c r="J545" s="11">
        <v>759437</v>
      </c>
      <c r="K545" s="10" t="str">
        <f t="shared" si="10"/>
        <v>CHAPARRAL HOSP</v>
      </c>
      <c r="L545" s="10" t="s">
        <v>3498</v>
      </c>
    </row>
    <row r="546" spans="1:12" x14ac:dyDescent="0.25">
      <c r="A546" s="56">
        <v>422535</v>
      </c>
      <c r="B546" s="81">
        <v>830250</v>
      </c>
      <c r="C546" s="72">
        <v>18850</v>
      </c>
      <c r="D546" s="35" t="s">
        <v>1235</v>
      </c>
      <c r="E546" s="62" t="s">
        <v>3458</v>
      </c>
      <c r="F546" s="56" t="s">
        <v>3498</v>
      </c>
      <c r="H546" s="56">
        <v>450899</v>
      </c>
      <c r="I546" s="81">
        <v>5988762</v>
      </c>
      <c r="J546" s="11">
        <v>657998</v>
      </c>
      <c r="K546" s="10" t="str">
        <f t="shared" si="10"/>
        <v>LIBANO HOSP</v>
      </c>
      <c r="L546" s="10" t="s">
        <v>3498</v>
      </c>
    </row>
    <row r="547" spans="1:12" x14ac:dyDescent="0.25">
      <c r="A547" s="56">
        <v>422535</v>
      </c>
      <c r="B547" s="81">
        <v>830250</v>
      </c>
      <c r="C547" s="72">
        <v>47000</v>
      </c>
      <c r="D547" s="35" t="s">
        <v>1235</v>
      </c>
      <c r="E547" s="62" t="s">
        <v>3458</v>
      </c>
      <c r="F547" s="56" t="s">
        <v>3498</v>
      </c>
      <c r="H547" s="56">
        <v>450900</v>
      </c>
      <c r="I547" s="81">
        <v>88775612</v>
      </c>
      <c r="J547" s="11">
        <v>71885303</v>
      </c>
      <c r="K547" s="10" t="str">
        <f t="shared" si="10"/>
        <v>MANIZALES HOSP</v>
      </c>
      <c r="L547" s="10" t="s">
        <v>3498</v>
      </c>
    </row>
    <row r="548" spans="1:12" x14ac:dyDescent="0.25">
      <c r="A548" s="56">
        <v>422535</v>
      </c>
      <c r="B548" s="81">
        <v>830250</v>
      </c>
      <c r="C548" s="72">
        <v>9635</v>
      </c>
      <c r="D548" s="35" t="s">
        <v>1235</v>
      </c>
      <c r="E548" s="62" t="s">
        <v>3458</v>
      </c>
      <c r="F548" s="56" t="s">
        <v>3498</v>
      </c>
      <c r="H548" s="56">
        <v>450928</v>
      </c>
      <c r="I548" s="81">
        <v>11383194</v>
      </c>
      <c r="J548" s="11">
        <v>1000793</v>
      </c>
      <c r="K548" s="10" t="str">
        <f t="shared" si="10"/>
        <v>LIBANO HOSP</v>
      </c>
      <c r="L548" s="10" t="s">
        <v>3498</v>
      </c>
    </row>
    <row r="549" spans="1:12" x14ac:dyDescent="0.25">
      <c r="A549" s="56">
        <v>422535</v>
      </c>
      <c r="B549" s="81">
        <v>830250</v>
      </c>
      <c r="C549" s="72">
        <v>265175</v>
      </c>
      <c r="D549" s="35" t="s">
        <v>1235</v>
      </c>
      <c r="E549" s="62" t="s">
        <v>3458</v>
      </c>
      <c r="F549" s="56" t="s">
        <v>3498</v>
      </c>
      <c r="H549" s="56">
        <v>450995</v>
      </c>
      <c r="I549" s="81">
        <v>1778085</v>
      </c>
      <c r="J549" s="11">
        <v>514875</v>
      </c>
      <c r="K549" s="10" t="str">
        <f t="shared" si="10"/>
        <v>LIBANO HOSP</v>
      </c>
      <c r="L549" s="10" t="s">
        <v>3498</v>
      </c>
    </row>
    <row r="550" spans="1:12" x14ac:dyDescent="0.25">
      <c r="A550" s="56">
        <v>422535</v>
      </c>
      <c r="B550" s="81">
        <v>830250</v>
      </c>
      <c r="C550" s="72">
        <v>32785</v>
      </c>
      <c r="D550" s="35" t="s">
        <v>1235</v>
      </c>
      <c r="E550" s="62" t="s">
        <v>3458</v>
      </c>
      <c r="F550" s="56" t="s">
        <v>3498</v>
      </c>
      <c r="H550" s="56">
        <v>450997</v>
      </c>
      <c r="I550" s="82">
        <v>52489998</v>
      </c>
      <c r="J550" s="11">
        <v>16429971</v>
      </c>
      <c r="K550" s="10" t="str">
        <f t="shared" si="10"/>
        <v>LIBANO HOSP</v>
      </c>
      <c r="L550" s="10" t="s">
        <v>3498</v>
      </c>
    </row>
    <row r="551" spans="1:12" x14ac:dyDescent="0.25">
      <c r="A551" s="56">
        <v>422535</v>
      </c>
      <c r="B551" s="81">
        <v>830250</v>
      </c>
      <c r="C551" s="72">
        <v>49310</v>
      </c>
      <c r="D551" s="35" t="s">
        <v>1235</v>
      </c>
      <c r="E551" s="62" t="s">
        <v>3458</v>
      </c>
      <c r="F551" s="56" t="s">
        <v>3498</v>
      </c>
      <c r="H551" s="56">
        <v>450998</v>
      </c>
      <c r="I551" s="81">
        <v>2178085</v>
      </c>
      <c r="J551" s="11">
        <v>412600</v>
      </c>
      <c r="K551" s="10" t="str">
        <f t="shared" si="10"/>
        <v>LIBANO HOSP</v>
      </c>
      <c r="L551" s="10" t="s">
        <v>3498</v>
      </c>
    </row>
    <row r="552" spans="1:12" x14ac:dyDescent="0.25">
      <c r="A552" s="56">
        <v>422566</v>
      </c>
      <c r="B552" s="81">
        <v>2459523</v>
      </c>
      <c r="C552" s="72">
        <v>21870</v>
      </c>
      <c r="D552" s="35" t="s">
        <v>1235</v>
      </c>
      <c r="E552" s="62" t="s">
        <v>3458</v>
      </c>
      <c r="F552" s="56" t="s">
        <v>3498</v>
      </c>
      <c r="H552" s="56">
        <v>451018</v>
      </c>
      <c r="I552" s="81">
        <v>32669884</v>
      </c>
      <c r="J552" s="11">
        <v>3862638</v>
      </c>
      <c r="K552" s="10" t="str">
        <f t="shared" si="10"/>
        <v>MANIZALES HOSP</v>
      </c>
      <c r="L552" s="10" t="s">
        <v>3498</v>
      </c>
    </row>
    <row r="553" spans="1:12" x14ac:dyDescent="0.25">
      <c r="A553" s="56">
        <v>422566</v>
      </c>
      <c r="B553" s="81">
        <v>2459523</v>
      </c>
      <c r="C553" s="72">
        <v>18670</v>
      </c>
      <c r="D553" s="35" t="s">
        <v>1235</v>
      </c>
      <c r="E553" s="62" t="s">
        <v>3458</v>
      </c>
      <c r="F553" s="56" t="s">
        <v>3498</v>
      </c>
      <c r="H553" s="56">
        <v>451107</v>
      </c>
      <c r="I553" s="81">
        <v>2617912</v>
      </c>
      <c r="J553" s="11">
        <v>166372</v>
      </c>
      <c r="K553" s="10" t="str">
        <f t="shared" si="10"/>
        <v>LIBANO HOSP</v>
      </c>
      <c r="L553" s="10" t="s">
        <v>3498</v>
      </c>
    </row>
    <row r="554" spans="1:12" x14ac:dyDescent="0.25">
      <c r="A554" s="56">
        <v>422566</v>
      </c>
      <c r="B554" s="81">
        <v>2459523</v>
      </c>
      <c r="C554" s="72">
        <v>6060</v>
      </c>
      <c r="D554" s="35" t="s">
        <v>1235</v>
      </c>
      <c r="E554" s="62" t="s">
        <v>3458</v>
      </c>
      <c r="F554" s="56" t="s">
        <v>3498</v>
      </c>
      <c r="H554" s="56">
        <v>451194</v>
      </c>
      <c r="I554" s="81">
        <v>22368</v>
      </c>
      <c r="J554" s="11">
        <v>3903</v>
      </c>
      <c r="K554" s="10" t="str">
        <f t="shared" si="10"/>
        <v>MANIZALES CONSULTA EXTERNA</v>
      </c>
      <c r="L554" s="10" t="s">
        <v>3498</v>
      </c>
    </row>
    <row r="555" spans="1:12" x14ac:dyDescent="0.25">
      <c r="A555" s="56">
        <v>422566</v>
      </c>
      <c r="B555" s="81">
        <v>2459523</v>
      </c>
      <c r="C555" s="72">
        <v>6255</v>
      </c>
      <c r="D555" s="35" t="s">
        <v>1235</v>
      </c>
      <c r="E555" s="62" t="s">
        <v>3458</v>
      </c>
      <c r="F555" s="56" t="s">
        <v>3498</v>
      </c>
      <c r="H555" s="56">
        <v>451216</v>
      </c>
      <c r="I555" s="81">
        <v>1778085</v>
      </c>
      <c r="J555" s="11">
        <v>1456360</v>
      </c>
      <c r="K555" s="10" t="str">
        <f t="shared" si="10"/>
        <v>MANIZALES HOSP</v>
      </c>
      <c r="L555" s="10" t="s">
        <v>3498</v>
      </c>
    </row>
    <row r="556" spans="1:12" x14ac:dyDescent="0.25">
      <c r="A556" s="56">
        <v>422566</v>
      </c>
      <c r="B556" s="81">
        <v>2459523</v>
      </c>
      <c r="C556" s="72">
        <v>13310</v>
      </c>
      <c r="D556" s="35" t="s">
        <v>1235</v>
      </c>
      <c r="E556" s="62" t="s">
        <v>3458</v>
      </c>
      <c r="F556" s="56" t="s">
        <v>3498</v>
      </c>
      <c r="H556" s="56">
        <v>451288</v>
      </c>
      <c r="I556" s="81">
        <v>1621550</v>
      </c>
      <c r="J556" s="11">
        <v>21549</v>
      </c>
      <c r="K556" s="10" t="str">
        <f t="shared" si="10"/>
        <v>LIBANO HOSP</v>
      </c>
      <c r="L556" s="10" t="s">
        <v>3498</v>
      </c>
    </row>
    <row r="557" spans="1:12" x14ac:dyDescent="0.25">
      <c r="A557" s="56">
        <v>422566</v>
      </c>
      <c r="B557" s="81">
        <v>2459523</v>
      </c>
      <c r="C557" s="72">
        <v>27880</v>
      </c>
      <c r="D557" s="35" t="s">
        <v>1235</v>
      </c>
      <c r="E557" s="62" t="s">
        <v>3458</v>
      </c>
      <c r="F557" s="56" t="s">
        <v>3498</v>
      </c>
      <c r="H557" s="56">
        <v>451291</v>
      </c>
      <c r="I557" s="81">
        <v>2241100</v>
      </c>
      <c r="J557" s="11">
        <v>1010108</v>
      </c>
      <c r="K557" s="10" t="str">
        <f t="shared" si="10"/>
        <v>MANIZALES HOSP</v>
      </c>
      <c r="L557" s="10" t="s">
        <v>3498</v>
      </c>
    </row>
    <row r="558" spans="1:12" x14ac:dyDescent="0.25">
      <c r="A558" s="56">
        <v>422566</v>
      </c>
      <c r="B558" s="81">
        <v>2459523</v>
      </c>
      <c r="C558" s="72">
        <v>17765</v>
      </c>
      <c r="D558" s="35" t="s">
        <v>1235</v>
      </c>
      <c r="E558" s="62" t="s">
        <v>3458</v>
      </c>
      <c r="F558" s="56" t="s">
        <v>3498</v>
      </c>
      <c r="H558" s="56">
        <v>451296</v>
      </c>
      <c r="I558" s="81">
        <v>2178085</v>
      </c>
      <c r="J558" s="11">
        <v>1212600</v>
      </c>
      <c r="K558" s="10" t="str">
        <f t="shared" si="10"/>
        <v>CHAPARRAL HOSP</v>
      </c>
      <c r="L558" s="10" t="s">
        <v>3498</v>
      </c>
    </row>
    <row r="559" spans="1:12" x14ac:dyDescent="0.25">
      <c r="A559" s="56">
        <v>422566</v>
      </c>
      <c r="B559" s="81">
        <v>2459523</v>
      </c>
      <c r="C559" s="72">
        <v>8460</v>
      </c>
      <c r="D559" s="35" t="s">
        <v>1235</v>
      </c>
      <c r="E559" s="62" t="s">
        <v>3458</v>
      </c>
      <c r="F559" s="56" t="s">
        <v>3498</v>
      </c>
      <c r="H559" s="56">
        <v>451316</v>
      </c>
      <c r="I559" s="81">
        <v>25703199</v>
      </c>
      <c r="J559" s="11">
        <v>1390176</v>
      </c>
      <c r="K559" s="10" t="str">
        <f t="shared" si="10"/>
        <v>ZIPAQUIRA HOSP</v>
      </c>
      <c r="L559" s="10" t="s">
        <v>3498</v>
      </c>
    </row>
    <row r="560" spans="1:12" x14ac:dyDescent="0.25">
      <c r="A560" s="56">
        <v>422566</v>
      </c>
      <c r="B560" s="81">
        <v>2459523</v>
      </c>
      <c r="C560" s="72">
        <v>5945</v>
      </c>
      <c r="D560" s="35" t="s">
        <v>1235</v>
      </c>
      <c r="E560" s="62" t="s">
        <v>3458</v>
      </c>
      <c r="F560" s="56" t="s">
        <v>3498</v>
      </c>
      <c r="H560" s="56">
        <v>451353</v>
      </c>
      <c r="I560" s="81">
        <v>6235252</v>
      </c>
      <c r="J560" s="11">
        <v>4150011</v>
      </c>
      <c r="K560" s="10" t="str">
        <f t="shared" si="10"/>
        <v>ZIPAQUIRA HOSP</v>
      </c>
      <c r="L560" s="10" t="s">
        <v>3498</v>
      </c>
    </row>
    <row r="561" spans="1:12" x14ac:dyDescent="0.25">
      <c r="A561" s="56">
        <v>422566</v>
      </c>
      <c r="B561" s="81">
        <v>2459523</v>
      </c>
      <c r="C561" s="72">
        <v>18670</v>
      </c>
      <c r="D561" s="35" t="s">
        <v>1235</v>
      </c>
      <c r="E561" s="62" t="s">
        <v>3458</v>
      </c>
      <c r="F561" s="56" t="s">
        <v>3498</v>
      </c>
      <c r="H561" s="56">
        <v>451377</v>
      </c>
      <c r="I561" s="81">
        <v>34041800</v>
      </c>
      <c r="J561" s="11">
        <v>2258425</v>
      </c>
      <c r="K561" s="10" t="str">
        <f t="shared" si="10"/>
        <v>MANIZALES HOSP</v>
      </c>
      <c r="L561" s="10" t="s">
        <v>3498</v>
      </c>
    </row>
    <row r="562" spans="1:12" x14ac:dyDescent="0.25">
      <c r="A562" s="56">
        <v>422566</v>
      </c>
      <c r="B562" s="81">
        <v>2459523</v>
      </c>
      <c r="C562" s="72">
        <v>70170</v>
      </c>
      <c r="D562" s="35" t="s">
        <v>1235</v>
      </c>
      <c r="E562" s="62" t="s">
        <v>3458</v>
      </c>
      <c r="F562" s="56" t="s">
        <v>3498</v>
      </c>
      <c r="H562" s="56">
        <v>451458</v>
      </c>
      <c r="I562" s="81">
        <v>8009645</v>
      </c>
      <c r="J562" s="11">
        <v>411060</v>
      </c>
      <c r="K562" s="10" t="str">
        <f t="shared" si="10"/>
        <v>LIBANO HOSP</v>
      </c>
      <c r="L562" s="10" t="s">
        <v>3498</v>
      </c>
    </row>
    <row r="563" spans="1:12" x14ac:dyDescent="0.25">
      <c r="A563" s="56">
        <v>422566</v>
      </c>
      <c r="B563" s="81">
        <v>2459523</v>
      </c>
      <c r="C563" s="72">
        <v>26200</v>
      </c>
      <c r="D563" s="35" t="s">
        <v>1235</v>
      </c>
      <c r="E563" s="62" t="s">
        <v>3458</v>
      </c>
      <c r="F563" s="56" t="s">
        <v>3498</v>
      </c>
      <c r="H563" s="56">
        <v>451471</v>
      </c>
      <c r="I563" s="80">
        <v>30623631</v>
      </c>
      <c r="J563" s="11">
        <v>11349040</v>
      </c>
      <c r="K563" s="10" t="str">
        <f t="shared" si="10"/>
        <v>ZIPAQUIRA HOSP</v>
      </c>
      <c r="L563" s="10" t="s">
        <v>3500</v>
      </c>
    </row>
    <row r="564" spans="1:12" x14ac:dyDescent="0.25">
      <c r="A564" s="56">
        <v>422566</v>
      </c>
      <c r="B564" s="81">
        <v>2459523</v>
      </c>
      <c r="C564" s="72">
        <v>115515</v>
      </c>
      <c r="D564" s="35" t="s">
        <v>1235</v>
      </c>
      <c r="E564" s="62" t="s">
        <v>3458</v>
      </c>
      <c r="F564" s="56" t="s">
        <v>3498</v>
      </c>
      <c r="H564" s="56">
        <v>451484</v>
      </c>
      <c r="I564" s="81">
        <v>107796725</v>
      </c>
      <c r="J564" s="11">
        <v>19103053</v>
      </c>
      <c r="K564" s="10" t="str">
        <f t="shared" si="10"/>
        <v>ZIPAQUIRA HOSP</v>
      </c>
      <c r="L564" s="10" t="s">
        <v>3498</v>
      </c>
    </row>
    <row r="565" spans="1:12" x14ac:dyDescent="0.25">
      <c r="A565" s="56">
        <v>422566</v>
      </c>
      <c r="B565" s="81">
        <v>2459523</v>
      </c>
      <c r="C565" s="72">
        <v>6975</v>
      </c>
      <c r="D565" s="35" t="s">
        <v>1235</v>
      </c>
      <c r="E565" s="62" t="s">
        <v>3458</v>
      </c>
      <c r="F565" s="56" t="s">
        <v>3498</v>
      </c>
      <c r="H565" s="56">
        <v>451654</v>
      </c>
      <c r="I565" s="82">
        <v>45183567</v>
      </c>
      <c r="J565" s="11">
        <v>3689354</v>
      </c>
      <c r="K565" s="10" t="str">
        <f t="shared" si="10"/>
        <v>MANIZALES HOSP</v>
      </c>
      <c r="L565" s="10" t="s">
        <v>3498</v>
      </c>
    </row>
    <row r="566" spans="1:12" x14ac:dyDescent="0.25">
      <c r="A566" s="56">
        <v>422566</v>
      </c>
      <c r="B566" s="81">
        <v>2459523</v>
      </c>
      <c r="C566" s="72">
        <v>60600</v>
      </c>
      <c r="D566" s="35" t="s">
        <v>1235</v>
      </c>
      <c r="E566" s="62" t="s">
        <v>3458</v>
      </c>
      <c r="F566" s="56" t="s">
        <v>3498</v>
      </c>
      <c r="H566" s="56">
        <v>451668</v>
      </c>
      <c r="I566" s="81">
        <v>3917912</v>
      </c>
      <c r="J566" s="11">
        <v>166372</v>
      </c>
      <c r="K566" s="10" t="str">
        <f t="shared" si="10"/>
        <v>LIBANO HOSP</v>
      </c>
      <c r="L566" s="10" t="s">
        <v>3498</v>
      </c>
    </row>
    <row r="567" spans="1:12" x14ac:dyDescent="0.25">
      <c r="A567" s="56">
        <v>422566</v>
      </c>
      <c r="B567" s="81">
        <v>2459523</v>
      </c>
      <c r="C567" s="72">
        <v>44400</v>
      </c>
      <c r="D567" s="35" t="s">
        <v>1235</v>
      </c>
      <c r="E567" s="62" t="s">
        <v>3458</v>
      </c>
      <c r="F567" s="56" t="s">
        <v>3498</v>
      </c>
      <c r="H567" s="56">
        <v>451807</v>
      </c>
      <c r="I567" s="81">
        <v>1708956</v>
      </c>
      <c r="J567" s="11">
        <v>68006</v>
      </c>
      <c r="K567" s="10" t="str">
        <f t="shared" si="10"/>
        <v>LIBANO HOSP</v>
      </c>
      <c r="L567" s="10" t="s">
        <v>3498</v>
      </c>
    </row>
    <row r="568" spans="1:12" x14ac:dyDescent="0.25">
      <c r="A568" s="56">
        <v>422566</v>
      </c>
      <c r="B568" s="81">
        <v>2459523</v>
      </c>
      <c r="C568" s="72">
        <v>9675</v>
      </c>
      <c r="D568" s="35" t="s">
        <v>1235</v>
      </c>
      <c r="E568" s="62" t="s">
        <v>3458</v>
      </c>
      <c r="F568" s="56" t="s">
        <v>3498</v>
      </c>
      <c r="H568" s="56">
        <v>451912</v>
      </c>
      <c r="I568" s="80">
        <v>56000</v>
      </c>
      <c r="J568" s="11">
        <v>38390</v>
      </c>
      <c r="K568" s="10" t="str">
        <f t="shared" si="10"/>
        <v>ZIPAQUIRA HOSP</v>
      </c>
      <c r="L568" s="10" t="s">
        <v>3500</v>
      </c>
    </row>
    <row r="569" spans="1:12" x14ac:dyDescent="0.25">
      <c r="A569" s="56">
        <v>422566</v>
      </c>
      <c r="B569" s="82">
        <v>2459523</v>
      </c>
      <c r="C569" s="72">
        <v>46959</v>
      </c>
      <c r="D569" s="70" t="s">
        <v>531</v>
      </c>
      <c r="E569" s="62" t="s">
        <v>3458</v>
      </c>
      <c r="F569" s="56" t="s">
        <v>3498</v>
      </c>
      <c r="H569" s="56">
        <v>451936</v>
      </c>
      <c r="I569" s="81">
        <v>1600000</v>
      </c>
      <c r="J569" s="11">
        <v>1414595</v>
      </c>
      <c r="K569" s="10" t="str">
        <f t="shared" si="10"/>
        <v>MANIZALES HOSP</v>
      </c>
      <c r="L569" s="10" t="s">
        <v>3498</v>
      </c>
    </row>
    <row r="570" spans="1:12" x14ac:dyDescent="0.25">
      <c r="A570" s="56">
        <v>422566</v>
      </c>
      <c r="B570" s="81">
        <v>2459523</v>
      </c>
      <c r="C570" s="72">
        <v>29625</v>
      </c>
      <c r="D570" s="35" t="s">
        <v>1235</v>
      </c>
      <c r="E570" s="62" t="s">
        <v>3458</v>
      </c>
      <c r="F570" s="56" t="s">
        <v>3498</v>
      </c>
      <c r="H570" s="56">
        <v>451954</v>
      </c>
      <c r="I570" s="81">
        <v>4580000</v>
      </c>
      <c r="J570" s="11">
        <v>1363294</v>
      </c>
      <c r="K570" s="10" t="str">
        <f t="shared" si="10"/>
        <v>MANIZALES HOSP</v>
      </c>
      <c r="L570" s="10" t="s">
        <v>3498</v>
      </c>
    </row>
    <row r="571" spans="1:12" x14ac:dyDescent="0.25">
      <c r="A571" s="56">
        <v>422566</v>
      </c>
      <c r="B571" s="81">
        <v>2459523</v>
      </c>
      <c r="C571" s="72">
        <v>25595</v>
      </c>
      <c r="D571" s="35" t="s">
        <v>1235</v>
      </c>
      <c r="E571" s="62" t="s">
        <v>3458</v>
      </c>
      <c r="F571" s="56" t="s">
        <v>3498</v>
      </c>
      <c r="H571" s="56">
        <v>451982</v>
      </c>
      <c r="I571" s="82">
        <v>7047431</v>
      </c>
      <c r="J571" s="11">
        <v>609088</v>
      </c>
      <c r="K571" s="10" t="str">
        <f t="shared" si="10"/>
        <v>MANIZALES HOSP</v>
      </c>
      <c r="L571" s="10" t="s">
        <v>3498</v>
      </c>
    </row>
    <row r="572" spans="1:12" x14ac:dyDescent="0.25">
      <c r="A572" s="56">
        <v>422566</v>
      </c>
      <c r="B572" s="81">
        <v>2459523</v>
      </c>
      <c r="C572" s="72">
        <v>26165</v>
      </c>
      <c r="D572" s="35" t="s">
        <v>1235</v>
      </c>
      <c r="E572" s="62" t="s">
        <v>3458</v>
      </c>
      <c r="F572" s="56" t="s">
        <v>3498</v>
      </c>
      <c r="H572" s="56">
        <v>451991</v>
      </c>
      <c r="I572" s="81">
        <v>47240</v>
      </c>
      <c r="J572" s="11">
        <v>23240</v>
      </c>
      <c r="K572" s="10" t="str">
        <f t="shared" si="10"/>
        <v>MANIZALES HOSP</v>
      </c>
      <c r="L572" s="10" t="s">
        <v>3498</v>
      </c>
    </row>
    <row r="573" spans="1:12" x14ac:dyDescent="0.25">
      <c r="A573" s="56">
        <v>422566</v>
      </c>
      <c r="B573" s="81">
        <v>2459523</v>
      </c>
      <c r="C573" s="72">
        <v>383270</v>
      </c>
      <c r="D573" s="35" t="s">
        <v>1235</v>
      </c>
      <c r="E573" s="62" t="s">
        <v>3458</v>
      </c>
      <c r="F573" s="56" t="s">
        <v>3498</v>
      </c>
      <c r="H573" s="56">
        <v>452039</v>
      </c>
      <c r="I573" s="82">
        <v>4594490</v>
      </c>
      <c r="J573" s="11">
        <v>146305</v>
      </c>
      <c r="K573" s="10" t="str">
        <f t="shared" si="10"/>
        <v>LIBANO HOSP</v>
      </c>
      <c r="L573" s="10" t="s">
        <v>3498</v>
      </c>
    </row>
    <row r="574" spans="1:12" x14ac:dyDescent="0.25">
      <c r="A574" s="56">
        <v>422691</v>
      </c>
      <c r="B574" s="81">
        <v>9937078</v>
      </c>
      <c r="C574" s="72">
        <v>57000</v>
      </c>
      <c r="D574" s="70" t="s">
        <v>419</v>
      </c>
      <c r="E574" s="62" t="s">
        <v>3502</v>
      </c>
      <c r="F574" s="56" t="s">
        <v>3498</v>
      </c>
      <c r="H574" s="56">
        <v>452041</v>
      </c>
      <c r="I574" s="81">
        <v>3352305</v>
      </c>
      <c r="J574" s="11">
        <v>191865</v>
      </c>
      <c r="K574" s="10" t="str">
        <f t="shared" si="10"/>
        <v>LIBANO HOSP</v>
      </c>
      <c r="L574" s="10" t="s">
        <v>3498</v>
      </c>
    </row>
    <row r="575" spans="1:12" x14ac:dyDescent="0.25">
      <c r="A575" s="56">
        <v>422691</v>
      </c>
      <c r="B575" s="81">
        <v>9937078</v>
      </c>
      <c r="C575" s="72">
        <v>9635</v>
      </c>
      <c r="D575" s="35" t="s">
        <v>1235</v>
      </c>
      <c r="E575" s="62" t="s">
        <v>3502</v>
      </c>
      <c r="F575" s="56" t="s">
        <v>3498</v>
      </c>
      <c r="H575" s="56">
        <v>452174</v>
      </c>
      <c r="I575" s="81">
        <v>11890000</v>
      </c>
      <c r="J575" s="11">
        <v>5247475</v>
      </c>
      <c r="K575" s="10" t="str">
        <f t="shared" si="10"/>
        <v>MANIZALES HOSP</v>
      </c>
      <c r="L575" s="10" t="s">
        <v>3498</v>
      </c>
    </row>
    <row r="576" spans="1:12" x14ac:dyDescent="0.25">
      <c r="A576" s="56">
        <v>422691</v>
      </c>
      <c r="B576" s="82">
        <v>9937078</v>
      </c>
      <c r="C576" s="72">
        <v>158000</v>
      </c>
      <c r="D576" s="70" t="s">
        <v>531</v>
      </c>
      <c r="E576" s="62" t="s">
        <v>3502</v>
      </c>
      <c r="F576" s="56" t="s">
        <v>3498</v>
      </c>
      <c r="H576" s="56">
        <v>452204</v>
      </c>
      <c r="I576" s="82">
        <v>2664252</v>
      </c>
      <c r="J576" s="11">
        <v>89138</v>
      </c>
      <c r="K576" s="10" t="str">
        <f t="shared" si="10"/>
        <v>LIBANO HOSP</v>
      </c>
      <c r="L576" s="10" t="s">
        <v>3498</v>
      </c>
    </row>
    <row r="577" spans="1:12" x14ac:dyDescent="0.25">
      <c r="A577" s="56">
        <v>422691</v>
      </c>
      <c r="B577" s="81">
        <v>9937078</v>
      </c>
      <c r="C577" s="72">
        <v>11320</v>
      </c>
      <c r="D577" s="35" t="s">
        <v>1235</v>
      </c>
      <c r="E577" s="62" t="s">
        <v>3502</v>
      </c>
      <c r="F577" s="56" t="s">
        <v>3498</v>
      </c>
      <c r="H577" s="56">
        <v>452231</v>
      </c>
      <c r="I577" s="81">
        <v>133849</v>
      </c>
      <c r="J577" s="11">
        <v>87849</v>
      </c>
      <c r="K577" s="10" t="str">
        <f t="shared" si="10"/>
        <v>LIBANO HOSP</v>
      </c>
      <c r="L577" s="10" t="s">
        <v>3498</v>
      </c>
    </row>
    <row r="578" spans="1:12" x14ac:dyDescent="0.25">
      <c r="A578" s="56">
        <v>422691</v>
      </c>
      <c r="B578" s="81">
        <v>9937078</v>
      </c>
      <c r="C578" s="72">
        <v>207460</v>
      </c>
      <c r="D578" s="35" t="s">
        <v>1235</v>
      </c>
      <c r="E578" s="62" t="s">
        <v>3502</v>
      </c>
      <c r="F578" s="56" t="s">
        <v>3498</v>
      </c>
      <c r="H578" s="56">
        <v>452354</v>
      </c>
      <c r="I578" s="80">
        <v>8060894</v>
      </c>
      <c r="J578" s="11">
        <v>1007644</v>
      </c>
      <c r="K578" s="10" t="str">
        <f t="shared" si="10"/>
        <v>ZIPAQUIRA HOSP</v>
      </c>
      <c r="L578" s="10" t="s">
        <v>3499</v>
      </c>
    </row>
    <row r="579" spans="1:12" x14ac:dyDescent="0.25">
      <c r="A579" s="56">
        <v>422691</v>
      </c>
      <c r="B579" s="81">
        <v>9937078</v>
      </c>
      <c r="C579" s="72">
        <v>82400</v>
      </c>
      <c r="D579" s="35" t="s">
        <v>1235</v>
      </c>
      <c r="E579" s="62" t="s">
        <v>3502</v>
      </c>
      <c r="F579" s="56" t="s">
        <v>3498</v>
      </c>
      <c r="H579" s="56">
        <v>452425</v>
      </c>
      <c r="I579" s="81">
        <v>2450000</v>
      </c>
      <c r="J579" s="11">
        <v>800000</v>
      </c>
      <c r="K579" s="10" t="str">
        <f t="shared" si="10"/>
        <v>LIBANO HOSP</v>
      </c>
      <c r="L579" s="10" t="s">
        <v>3498</v>
      </c>
    </row>
    <row r="580" spans="1:12" x14ac:dyDescent="0.25">
      <c r="A580" s="56">
        <v>422691</v>
      </c>
      <c r="B580" s="81">
        <v>9937078</v>
      </c>
      <c r="C580" s="72">
        <v>13915</v>
      </c>
      <c r="D580" s="35" t="s">
        <v>1235</v>
      </c>
      <c r="E580" s="62" t="s">
        <v>3502</v>
      </c>
      <c r="F580" s="56" t="s">
        <v>3498</v>
      </c>
      <c r="H580" s="56">
        <v>452428</v>
      </c>
      <c r="I580" s="81">
        <v>6224290</v>
      </c>
      <c r="J580" s="11">
        <v>180102</v>
      </c>
      <c r="K580" s="10" t="str">
        <f t="shared" ref="K580:K643" si="11">VLOOKUP($H580,A580:F11237,5,FALSE)</f>
        <v>LIBANO HOSP</v>
      </c>
      <c r="L580" s="10" t="s">
        <v>3498</v>
      </c>
    </row>
    <row r="581" spans="1:12" x14ac:dyDescent="0.25">
      <c r="A581" s="56">
        <v>422691</v>
      </c>
      <c r="B581" s="81">
        <v>9937078</v>
      </c>
      <c r="C581" s="72">
        <v>74000</v>
      </c>
      <c r="D581" s="70" t="s">
        <v>419</v>
      </c>
      <c r="E581" s="62" t="s">
        <v>3502</v>
      </c>
      <c r="F581" s="56" t="s">
        <v>3498</v>
      </c>
      <c r="H581" s="56">
        <v>452430</v>
      </c>
      <c r="I581" s="82">
        <v>5617242</v>
      </c>
      <c r="J581" s="11">
        <v>234693</v>
      </c>
      <c r="K581" s="10" t="str">
        <f t="shared" si="11"/>
        <v>LIBANO HOSP</v>
      </c>
      <c r="L581" s="10" t="s">
        <v>3498</v>
      </c>
    </row>
    <row r="582" spans="1:12" x14ac:dyDescent="0.25">
      <c r="A582" s="56">
        <v>422691</v>
      </c>
      <c r="B582" s="81">
        <v>9937078</v>
      </c>
      <c r="C582" s="72">
        <v>12905</v>
      </c>
      <c r="D582" s="35" t="s">
        <v>1235</v>
      </c>
      <c r="E582" s="62" t="s">
        <v>3502</v>
      </c>
      <c r="F582" s="56" t="s">
        <v>3498</v>
      </c>
      <c r="H582" s="56">
        <v>452451</v>
      </c>
      <c r="I582" s="81">
        <v>36035898</v>
      </c>
      <c r="J582" s="11">
        <v>7336810</v>
      </c>
      <c r="K582" s="10" t="str">
        <f t="shared" si="11"/>
        <v>LIBANO HOSP</v>
      </c>
      <c r="L582" s="10" t="s">
        <v>3498</v>
      </c>
    </row>
    <row r="583" spans="1:12" x14ac:dyDescent="0.25">
      <c r="A583" s="56">
        <v>422691</v>
      </c>
      <c r="B583" s="81">
        <v>9937078</v>
      </c>
      <c r="C583" s="72">
        <v>37700</v>
      </c>
      <c r="D583" s="35" t="s">
        <v>1235</v>
      </c>
      <c r="E583" s="62" t="s">
        <v>3502</v>
      </c>
      <c r="F583" s="56" t="s">
        <v>3498</v>
      </c>
      <c r="H583" s="56">
        <v>452460</v>
      </c>
      <c r="I583" s="80">
        <v>70396498</v>
      </c>
      <c r="J583" s="11">
        <v>8348799</v>
      </c>
      <c r="K583" s="10" t="str">
        <f t="shared" si="11"/>
        <v>ZIPAQUIRA HOSP</v>
      </c>
      <c r="L583" s="10" t="s">
        <v>3500</v>
      </c>
    </row>
    <row r="584" spans="1:12" x14ac:dyDescent="0.25">
      <c r="A584" s="56">
        <v>422691</v>
      </c>
      <c r="B584" s="81">
        <v>9937078</v>
      </c>
      <c r="C584" s="72">
        <v>891300</v>
      </c>
      <c r="D584" s="70" t="s">
        <v>419</v>
      </c>
      <c r="E584" s="62" t="s">
        <v>3502</v>
      </c>
      <c r="F584" s="56" t="s">
        <v>3498</v>
      </c>
      <c r="H584" s="56">
        <v>452468</v>
      </c>
      <c r="I584" s="80">
        <v>52219357</v>
      </c>
      <c r="J584" s="11">
        <v>1680000</v>
      </c>
      <c r="K584" s="10" t="str">
        <f t="shared" si="11"/>
        <v>ZIPAQUIRA HOSP</v>
      </c>
      <c r="L584" s="10" t="s">
        <v>3500</v>
      </c>
    </row>
    <row r="585" spans="1:12" x14ac:dyDescent="0.25">
      <c r="A585" s="56">
        <v>422691</v>
      </c>
      <c r="B585" s="81">
        <v>9937078</v>
      </c>
      <c r="C585" s="72">
        <v>24470</v>
      </c>
      <c r="D585" s="35" t="s">
        <v>1235</v>
      </c>
      <c r="E585" s="62" t="s">
        <v>3502</v>
      </c>
      <c r="F585" s="56" t="s">
        <v>3498</v>
      </c>
      <c r="H585" s="56">
        <v>452492</v>
      </c>
      <c r="I585" s="80">
        <v>37084463</v>
      </c>
      <c r="J585" s="11">
        <v>17226707</v>
      </c>
      <c r="K585" s="10" t="str">
        <f t="shared" si="11"/>
        <v>ZIPAQUIRA HOSP</v>
      </c>
      <c r="L585" s="10" t="s">
        <v>3500</v>
      </c>
    </row>
    <row r="586" spans="1:12" x14ac:dyDescent="0.25">
      <c r="A586" s="56">
        <v>422691</v>
      </c>
      <c r="B586" s="81">
        <v>9937078</v>
      </c>
      <c r="C586" s="72">
        <v>33300</v>
      </c>
      <c r="D586" s="35" t="s">
        <v>1235</v>
      </c>
      <c r="E586" s="62" t="s">
        <v>3502</v>
      </c>
      <c r="F586" s="56" t="s">
        <v>3498</v>
      </c>
      <c r="H586" s="56">
        <v>452577</v>
      </c>
      <c r="I586" s="81">
        <v>800000</v>
      </c>
      <c r="J586" s="11">
        <v>400000</v>
      </c>
      <c r="K586" s="10" t="str">
        <f t="shared" si="11"/>
        <v>LIBANO HOSP</v>
      </c>
      <c r="L586" s="10" t="s">
        <v>3498</v>
      </c>
    </row>
    <row r="587" spans="1:12" x14ac:dyDescent="0.25">
      <c r="A587" s="56">
        <v>422691</v>
      </c>
      <c r="B587" s="82">
        <v>9937078</v>
      </c>
      <c r="C587" s="72">
        <v>45000</v>
      </c>
      <c r="D587" s="70" t="s">
        <v>531</v>
      </c>
      <c r="E587" s="62" t="s">
        <v>3502</v>
      </c>
      <c r="F587" s="56" t="s">
        <v>3498</v>
      </c>
      <c r="H587" s="56">
        <v>452579</v>
      </c>
      <c r="I587" s="80">
        <v>6634681</v>
      </c>
      <c r="J587" s="11">
        <v>3393352</v>
      </c>
      <c r="K587" s="10" t="str">
        <f t="shared" si="11"/>
        <v>MANIZALES HOSP</v>
      </c>
      <c r="L587" s="10" t="s">
        <v>3494</v>
      </c>
    </row>
    <row r="588" spans="1:12" x14ac:dyDescent="0.25">
      <c r="A588" s="56">
        <v>422691</v>
      </c>
      <c r="B588" s="81">
        <v>9937078</v>
      </c>
      <c r="C588" s="72">
        <v>273900</v>
      </c>
      <c r="D588" s="70" t="s">
        <v>419</v>
      </c>
      <c r="E588" s="62" t="s">
        <v>3502</v>
      </c>
      <c r="F588" s="56" t="s">
        <v>3498</v>
      </c>
      <c r="H588" s="56">
        <v>452622</v>
      </c>
      <c r="I588" s="81">
        <v>6136760</v>
      </c>
      <c r="J588" s="11">
        <v>3495815</v>
      </c>
      <c r="K588" s="10" t="str">
        <f t="shared" si="11"/>
        <v>LIBANO HOSP</v>
      </c>
      <c r="L588" s="10" t="s">
        <v>3498</v>
      </c>
    </row>
    <row r="589" spans="1:12" x14ac:dyDescent="0.25">
      <c r="A589" s="56">
        <v>422691</v>
      </c>
      <c r="B589" s="81">
        <v>9937078</v>
      </c>
      <c r="C589" s="72">
        <v>10130</v>
      </c>
      <c r="D589" s="35" t="s">
        <v>1235</v>
      </c>
      <c r="E589" s="62" t="s">
        <v>3502</v>
      </c>
      <c r="F589" s="56" t="s">
        <v>3498</v>
      </c>
      <c r="H589" s="56">
        <v>452637</v>
      </c>
      <c r="I589" s="80">
        <v>7040823</v>
      </c>
      <c r="J589" s="11">
        <v>4485765</v>
      </c>
      <c r="K589" s="10" t="str">
        <f t="shared" si="11"/>
        <v>LIBANO HOSP</v>
      </c>
      <c r="L589" s="10" t="s">
        <v>3499</v>
      </c>
    </row>
    <row r="590" spans="1:12" x14ac:dyDescent="0.25">
      <c r="A590" s="56">
        <v>422691</v>
      </c>
      <c r="B590" s="81">
        <v>9937078</v>
      </c>
      <c r="C590" s="72">
        <v>24470</v>
      </c>
      <c r="D590" s="35" t="s">
        <v>1235</v>
      </c>
      <c r="E590" s="62" t="s">
        <v>3502</v>
      </c>
      <c r="F590" s="56" t="s">
        <v>3498</v>
      </c>
      <c r="H590" s="56">
        <v>452645</v>
      </c>
      <c r="I590" s="80">
        <v>3223137</v>
      </c>
      <c r="J590" s="11">
        <v>2140632</v>
      </c>
      <c r="K590" s="10" t="str">
        <f t="shared" si="11"/>
        <v>LIBANO HOSP</v>
      </c>
      <c r="L590" s="10" t="s">
        <v>3499</v>
      </c>
    </row>
    <row r="591" spans="1:12" x14ac:dyDescent="0.25">
      <c r="A591" s="56">
        <v>422691</v>
      </c>
      <c r="B591" s="81">
        <v>9937078</v>
      </c>
      <c r="C591" s="72">
        <v>572050</v>
      </c>
      <c r="D591" s="35" t="s">
        <v>1235</v>
      </c>
      <c r="E591" s="62" t="s">
        <v>3502</v>
      </c>
      <c r="F591" s="56" t="s">
        <v>3498</v>
      </c>
      <c r="H591" s="56">
        <v>452648</v>
      </c>
      <c r="I591" s="80">
        <v>8406552</v>
      </c>
      <c r="J591" s="11">
        <v>2838169</v>
      </c>
      <c r="K591" s="10" t="str">
        <f t="shared" si="11"/>
        <v>LIBANO HOSP</v>
      </c>
      <c r="L591" s="10" t="s">
        <v>3499</v>
      </c>
    </row>
    <row r="592" spans="1:12" x14ac:dyDescent="0.25">
      <c r="A592" s="56">
        <v>422691</v>
      </c>
      <c r="B592" s="81">
        <v>9937078</v>
      </c>
      <c r="C592" s="72">
        <v>250810</v>
      </c>
      <c r="D592" s="35" t="s">
        <v>1235</v>
      </c>
      <c r="E592" s="62" t="s">
        <v>3502</v>
      </c>
      <c r="F592" s="56" t="s">
        <v>3498</v>
      </c>
      <c r="H592" s="56">
        <v>452705</v>
      </c>
      <c r="I592" s="81">
        <v>82016</v>
      </c>
      <c r="J592" s="11">
        <v>14311</v>
      </c>
      <c r="K592" s="10" t="str">
        <f t="shared" si="11"/>
        <v>MANIZALES HOSP</v>
      </c>
      <c r="L592" s="10" t="s">
        <v>3498</v>
      </c>
    </row>
    <row r="593" spans="1:12" x14ac:dyDescent="0.25">
      <c r="A593" s="56">
        <v>422691</v>
      </c>
      <c r="B593" s="81">
        <v>9937078</v>
      </c>
      <c r="C593" s="72">
        <v>48695</v>
      </c>
      <c r="D593" s="35" t="s">
        <v>1235</v>
      </c>
      <c r="E593" s="62" t="s">
        <v>3502</v>
      </c>
      <c r="F593" s="56" t="s">
        <v>3498</v>
      </c>
      <c r="H593" s="56">
        <v>452737</v>
      </c>
      <c r="I593" s="81">
        <v>11259366</v>
      </c>
      <c r="J593" s="11">
        <v>113411</v>
      </c>
      <c r="K593" s="10" t="str">
        <f t="shared" si="11"/>
        <v>LIBANO HOSP</v>
      </c>
      <c r="L593" s="10" t="s">
        <v>3498</v>
      </c>
    </row>
    <row r="594" spans="1:12" x14ac:dyDescent="0.25">
      <c r="A594" s="56">
        <v>422691</v>
      </c>
      <c r="B594" s="81">
        <v>9937078</v>
      </c>
      <c r="C594" s="72">
        <v>56695</v>
      </c>
      <c r="D594" s="35" t="s">
        <v>1235</v>
      </c>
      <c r="E594" s="62" t="s">
        <v>3502</v>
      </c>
      <c r="F594" s="56" t="s">
        <v>3498</v>
      </c>
      <c r="H594" s="56">
        <v>452740</v>
      </c>
      <c r="I594" s="81">
        <v>19903228</v>
      </c>
      <c r="J594" s="11">
        <v>17439639</v>
      </c>
      <c r="K594" s="10" t="str">
        <f t="shared" si="11"/>
        <v>LIBANO HOSP</v>
      </c>
      <c r="L594" s="10" t="s">
        <v>3498</v>
      </c>
    </row>
    <row r="595" spans="1:12" x14ac:dyDescent="0.25">
      <c r="A595" s="56">
        <v>422691</v>
      </c>
      <c r="B595" s="81">
        <v>9937078</v>
      </c>
      <c r="C595" s="72">
        <v>40885</v>
      </c>
      <c r="D595" s="35" t="s">
        <v>1235</v>
      </c>
      <c r="E595" s="62" t="s">
        <v>3502</v>
      </c>
      <c r="F595" s="56" t="s">
        <v>3498</v>
      </c>
      <c r="H595" s="56">
        <v>452799</v>
      </c>
      <c r="I595" s="81">
        <v>1600000</v>
      </c>
      <c r="J595" s="11">
        <v>1122380</v>
      </c>
      <c r="K595" s="10" t="str">
        <f t="shared" si="11"/>
        <v>CHAPARRAL HOSP</v>
      </c>
      <c r="L595" s="10" t="s">
        <v>3498</v>
      </c>
    </row>
    <row r="596" spans="1:12" x14ac:dyDescent="0.25">
      <c r="A596" s="56">
        <v>422691</v>
      </c>
      <c r="B596" s="81">
        <v>9937078</v>
      </c>
      <c r="C596" s="72">
        <v>59715</v>
      </c>
      <c r="D596" s="35" t="s">
        <v>1235</v>
      </c>
      <c r="E596" s="62" t="s">
        <v>3502</v>
      </c>
      <c r="F596" s="56" t="s">
        <v>3498</v>
      </c>
      <c r="H596" s="56">
        <v>452857</v>
      </c>
      <c r="I596" s="81">
        <v>3660000</v>
      </c>
      <c r="J596" s="11">
        <v>1873440</v>
      </c>
      <c r="K596" s="10" t="str">
        <f t="shared" si="11"/>
        <v>MANIZALES HOSP</v>
      </c>
      <c r="L596" s="10" t="s">
        <v>3498</v>
      </c>
    </row>
    <row r="597" spans="1:12" x14ac:dyDescent="0.25">
      <c r="A597" s="56">
        <v>422927</v>
      </c>
      <c r="B597" s="81">
        <v>8899711</v>
      </c>
      <c r="C597" s="72">
        <v>706250</v>
      </c>
      <c r="D597" s="70" t="s">
        <v>419</v>
      </c>
      <c r="E597" s="62" t="s">
        <v>3483</v>
      </c>
      <c r="F597" s="56" t="s">
        <v>3498</v>
      </c>
      <c r="H597" s="56">
        <v>452865</v>
      </c>
      <c r="I597" s="81">
        <v>928496</v>
      </c>
      <c r="J597" s="11">
        <v>682946</v>
      </c>
      <c r="K597" s="10" t="str">
        <f t="shared" si="11"/>
        <v>ZIPAQUIRA HOSP</v>
      </c>
      <c r="L597" s="10" t="s">
        <v>3498</v>
      </c>
    </row>
    <row r="598" spans="1:12" x14ac:dyDescent="0.25">
      <c r="A598" s="56">
        <v>422930</v>
      </c>
      <c r="B598" s="81">
        <v>9997666</v>
      </c>
      <c r="C598" s="72">
        <v>5650000</v>
      </c>
      <c r="D598" s="70" t="s">
        <v>419</v>
      </c>
      <c r="E598" s="62" t="s">
        <v>3502</v>
      </c>
      <c r="F598" s="56" t="s">
        <v>3498</v>
      </c>
      <c r="H598" s="56">
        <v>452871</v>
      </c>
      <c r="I598" s="81">
        <v>483200</v>
      </c>
      <c r="J598" s="11">
        <v>379880</v>
      </c>
      <c r="K598" s="10" t="str">
        <f t="shared" si="11"/>
        <v>MANIZALES HOSP</v>
      </c>
      <c r="L598" s="10" t="s">
        <v>3498</v>
      </c>
    </row>
    <row r="599" spans="1:12" x14ac:dyDescent="0.25">
      <c r="A599" s="56">
        <v>422930</v>
      </c>
      <c r="B599" s="81">
        <v>9997666</v>
      </c>
      <c r="C599" s="72">
        <v>5650000</v>
      </c>
      <c r="D599" s="70" t="s">
        <v>419</v>
      </c>
      <c r="E599" s="62" t="s">
        <v>3502</v>
      </c>
      <c r="F599" s="56" t="s">
        <v>3498</v>
      </c>
      <c r="H599" s="56">
        <v>452898</v>
      </c>
      <c r="I599" s="82">
        <v>8111174</v>
      </c>
      <c r="J599" s="11">
        <v>6186965</v>
      </c>
      <c r="K599" s="10" t="str">
        <f t="shared" si="11"/>
        <v>ZIPAQUIRA HOSP</v>
      </c>
      <c r="L599" s="10" t="s">
        <v>3498</v>
      </c>
    </row>
    <row r="600" spans="1:12" x14ac:dyDescent="0.25">
      <c r="A600" s="56">
        <v>422930</v>
      </c>
      <c r="B600" s="81">
        <v>9997666</v>
      </c>
      <c r="C600" s="72">
        <v>3300000</v>
      </c>
      <c r="D600" s="70" t="s">
        <v>419</v>
      </c>
      <c r="E600" s="62" t="s">
        <v>3502</v>
      </c>
      <c r="F600" s="56" t="s">
        <v>3498</v>
      </c>
      <c r="H600" s="56">
        <v>452955</v>
      </c>
      <c r="I600" s="81">
        <v>25297768</v>
      </c>
      <c r="J600" s="11">
        <v>12645431</v>
      </c>
      <c r="K600" s="10" t="str">
        <f t="shared" si="11"/>
        <v>LIBANO HOSP</v>
      </c>
      <c r="L600" s="10" t="s">
        <v>3498</v>
      </c>
    </row>
    <row r="601" spans="1:12" x14ac:dyDescent="0.25">
      <c r="A601" s="56">
        <v>422931</v>
      </c>
      <c r="B601" s="81">
        <v>7307474</v>
      </c>
      <c r="C601" s="72">
        <v>437557</v>
      </c>
      <c r="D601" s="70" t="s">
        <v>419</v>
      </c>
      <c r="E601" s="62" t="s">
        <v>3502</v>
      </c>
      <c r="F601" s="56" t="s">
        <v>3498</v>
      </c>
      <c r="H601" s="56">
        <v>452965</v>
      </c>
      <c r="I601" s="81">
        <v>10123415</v>
      </c>
      <c r="J601" s="11">
        <v>4863854</v>
      </c>
      <c r="K601" s="10" t="str">
        <f t="shared" si="11"/>
        <v>ZIPAQUIRA HOSP</v>
      </c>
      <c r="L601" s="10" t="s">
        <v>3498</v>
      </c>
    </row>
    <row r="602" spans="1:12" x14ac:dyDescent="0.25">
      <c r="A602" s="56">
        <v>422931</v>
      </c>
      <c r="B602" s="81">
        <v>7307474</v>
      </c>
      <c r="C602" s="72">
        <v>5650000</v>
      </c>
      <c r="D602" s="70" t="s">
        <v>419</v>
      </c>
      <c r="E602" s="62" t="s">
        <v>3502</v>
      </c>
      <c r="F602" s="56" t="s">
        <v>3498</v>
      </c>
      <c r="H602" s="56">
        <v>453101</v>
      </c>
      <c r="I602" s="81">
        <v>2385258</v>
      </c>
      <c r="J602" s="11">
        <v>23097</v>
      </c>
      <c r="K602" s="10" t="str">
        <f t="shared" si="11"/>
        <v>LIBANO HOSP</v>
      </c>
      <c r="L602" s="10" t="s">
        <v>3498</v>
      </c>
    </row>
    <row r="603" spans="1:12" x14ac:dyDescent="0.25">
      <c r="A603" s="56">
        <v>422931</v>
      </c>
      <c r="B603" s="81">
        <v>7307474</v>
      </c>
      <c r="C603" s="72">
        <v>517881</v>
      </c>
      <c r="D603" s="70" t="s">
        <v>419</v>
      </c>
      <c r="E603" s="62" t="s">
        <v>3502</v>
      </c>
      <c r="F603" s="56" t="s">
        <v>3498</v>
      </c>
      <c r="H603" s="56">
        <v>453102</v>
      </c>
      <c r="I603" s="82">
        <v>7110015</v>
      </c>
      <c r="J603" s="11">
        <v>509400</v>
      </c>
      <c r="K603" s="10" t="str">
        <f t="shared" si="11"/>
        <v>LIBANO HOSP</v>
      </c>
      <c r="L603" s="10" t="s">
        <v>3498</v>
      </c>
    </row>
    <row r="604" spans="1:12" x14ac:dyDescent="0.25">
      <c r="A604" s="56">
        <v>422931</v>
      </c>
      <c r="B604" s="81">
        <v>7307474</v>
      </c>
      <c r="C604" s="72">
        <v>91927</v>
      </c>
      <c r="D604" s="70" t="s">
        <v>419</v>
      </c>
      <c r="E604" s="62" t="s">
        <v>3502</v>
      </c>
      <c r="F604" s="56" t="s">
        <v>3498</v>
      </c>
      <c r="H604" s="56">
        <v>453107</v>
      </c>
      <c r="I604" s="81">
        <v>4322768</v>
      </c>
      <c r="J604" s="11">
        <v>460788</v>
      </c>
      <c r="K604" s="10" t="str">
        <f t="shared" si="11"/>
        <v>LIBANO HOSP</v>
      </c>
      <c r="L604" s="10" t="s">
        <v>3498</v>
      </c>
    </row>
    <row r="605" spans="1:12" x14ac:dyDescent="0.25">
      <c r="A605" s="56">
        <v>422931</v>
      </c>
      <c r="B605" s="81">
        <v>7307474</v>
      </c>
      <c r="C605" s="72">
        <v>5650000</v>
      </c>
      <c r="D605" s="70" t="s">
        <v>419</v>
      </c>
      <c r="E605" s="62" t="s">
        <v>3502</v>
      </c>
      <c r="F605" s="56" t="s">
        <v>3498</v>
      </c>
      <c r="H605" s="56">
        <v>453109</v>
      </c>
      <c r="I605" s="82">
        <v>4965242</v>
      </c>
      <c r="J605" s="11">
        <v>89657</v>
      </c>
      <c r="K605" s="10" t="str">
        <f t="shared" si="11"/>
        <v>LIBANO HOSP</v>
      </c>
      <c r="L605" s="10" t="s">
        <v>3498</v>
      </c>
    </row>
    <row r="606" spans="1:12" x14ac:dyDescent="0.25">
      <c r="A606" s="56">
        <v>423071</v>
      </c>
      <c r="B606" s="81">
        <v>14247666</v>
      </c>
      <c r="C606" s="72">
        <v>3700</v>
      </c>
      <c r="D606" s="35" t="s">
        <v>412</v>
      </c>
      <c r="E606" s="62" t="s">
        <v>3502</v>
      </c>
      <c r="F606" s="56" t="s">
        <v>3498</v>
      </c>
      <c r="H606" s="56">
        <v>453118</v>
      </c>
      <c r="I606" s="81">
        <v>8108900</v>
      </c>
      <c r="J606" s="11">
        <v>5112280</v>
      </c>
      <c r="K606" s="10" t="str">
        <f t="shared" si="11"/>
        <v>LIBANO HOSP</v>
      </c>
      <c r="L606" s="10" t="s">
        <v>3498</v>
      </c>
    </row>
    <row r="607" spans="1:12" x14ac:dyDescent="0.25">
      <c r="A607" s="56">
        <v>423071</v>
      </c>
      <c r="B607" s="81">
        <v>14247666</v>
      </c>
      <c r="C607" s="72">
        <v>8250000</v>
      </c>
      <c r="D607" s="70" t="s">
        <v>419</v>
      </c>
      <c r="E607" s="62" t="s">
        <v>3502</v>
      </c>
      <c r="F607" s="56" t="s">
        <v>3498</v>
      </c>
      <c r="H607" s="56">
        <v>453192</v>
      </c>
      <c r="I607" s="81">
        <v>80224195</v>
      </c>
      <c r="J607" s="11">
        <v>11517508</v>
      </c>
      <c r="K607" s="10" t="str">
        <f t="shared" si="11"/>
        <v>MANIZALES HOSP</v>
      </c>
      <c r="L607" s="10" t="s">
        <v>3498</v>
      </c>
    </row>
    <row r="608" spans="1:12" x14ac:dyDescent="0.25">
      <c r="A608" s="56">
        <v>423071</v>
      </c>
      <c r="B608" s="81">
        <v>14247666</v>
      </c>
      <c r="C608" s="72">
        <v>8250000</v>
      </c>
      <c r="D608" s="70" t="s">
        <v>419</v>
      </c>
      <c r="E608" s="62" t="s">
        <v>3502</v>
      </c>
      <c r="F608" s="56" t="s">
        <v>3498</v>
      </c>
      <c r="H608" s="56">
        <v>453244</v>
      </c>
      <c r="I608" s="81">
        <v>6263778</v>
      </c>
      <c r="J608" s="11">
        <v>38193</v>
      </c>
      <c r="K608" s="10" t="str">
        <f t="shared" si="11"/>
        <v>LIBANO HOSP</v>
      </c>
      <c r="L608" s="10" t="s">
        <v>3498</v>
      </c>
    </row>
    <row r="609" spans="1:12" x14ac:dyDescent="0.25">
      <c r="A609" s="56">
        <v>423071</v>
      </c>
      <c r="B609" s="81">
        <v>14247666</v>
      </c>
      <c r="C609" s="72">
        <v>437557</v>
      </c>
      <c r="D609" s="70" t="s">
        <v>419</v>
      </c>
      <c r="E609" s="62" t="s">
        <v>3502</v>
      </c>
      <c r="F609" s="56" t="s">
        <v>3498</v>
      </c>
      <c r="H609" s="56">
        <v>453251</v>
      </c>
      <c r="I609" s="80">
        <v>56039950</v>
      </c>
      <c r="J609" s="11">
        <v>40714193</v>
      </c>
      <c r="K609" s="10" t="str">
        <f t="shared" si="11"/>
        <v>MANIZALES HOSP</v>
      </c>
      <c r="L609" s="10" t="s">
        <v>3499</v>
      </c>
    </row>
    <row r="610" spans="1:12" x14ac:dyDescent="0.25">
      <c r="A610" s="56">
        <v>423071</v>
      </c>
      <c r="B610" s="81">
        <v>14247666</v>
      </c>
      <c r="C610" s="72">
        <v>4950000</v>
      </c>
      <c r="D610" s="70" t="s">
        <v>419</v>
      </c>
      <c r="E610" s="62" t="s">
        <v>3502</v>
      </c>
      <c r="F610" s="56" t="s">
        <v>3498</v>
      </c>
      <c r="H610" s="56">
        <v>453258</v>
      </c>
      <c r="I610" s="81">
        <v>9474056</v>
      </c>
      <c r="J610" s="11">
        <v>3048777</v>
      </c>
      <c r="K610" s="10" t="str">
        <f t="shared" si="11"/>
        <v>LIBANO HOSP</v>
      </c>
      <c r="L610" s="10" t="s">
        <v>3498</v>
      </c>
    </row>
    <row r="611" spans="1:12" x14ac:dyDescent="0.25">
      <c r="A611" s="56">
        <v>423183</v>
      </c>
      <c r="B611" s="81">
        <v>12902565</v>
      </c>
      <c r="C611" s="72">
        <v>118680</v>
      </c>
      <c r="D611" s="35" t="s">
        <v>1235</v>
      </c>
      <c r="E611" s="62" t="s">
        <v>3502</v>
      </c>
      <c r="F611" s="56" t="s">
        <v>3498</v>
      </c>
      <c r="H611" s="56">
        <v>453268</v>
      </c>
      <c r="I611" s="80">
        <v>950000</v>
      </c>
      <c r="J611" s="11">
        <v>707000</v>
      </c>
      <c r="K611" s="10" t="str">
        <f t="shared" si="11"/>
        <v>MANIZALES CONSULTA EXTERNA</v>
      </c>
      <c r="L611" s="10" t="s">
        <v>3494</v>
      </c>
    </row>
    <row r="612" spans="1:12" x14ac:dyDescent="0.25">
      <c r="A612" s="56">
        <v>423183</v>
      </c>
      <c r="B612" s="81">
        <v>12902565</v>
      </c>
      <c r="C612" s="72">
        <v>10300</v>
      </c>
      <c r="D612" s="35" t="s">
        <v>1235</v>
      </c>
      <c r="E612" s="62" t="s">
        <v>3502</v>
      </c>
      <c r="F612" s="56" t="s">
        <v>3498</v>
      </c>
      <c r="H612" s="56">
        <v>453306</v>
      </c>
      <c r="I612" s="81">
        <v>2800000</v>
      </c>
      <c r="J612" s="11">
        <v>2185680</v>
      </c>
      <c r="K612" s="10" t="str">
        <f t="shared" si="11"/>
        <v>MANIZALES HOSP</v>
      </c>
      <c r="L612" s="10" t="s">
        <v>3498</v>
      </c>
    </row>
    <row r="613" spans="1:12" x14ac:dyDescent="0.25">
      <c r="A613" s="56">
        <v>423183</v>
      </c>
      <c r="B613" s="82">
        <v>12902565</v>
      </c>
      <c r="C613" s="72">
        <v>687300</v>
      </c>
      <c r="D613" s="70" t="s">
        <v>531</v>
      </c>
      <c r="E613" s="62" t="s">
        <v>3502</v>
      </c>
      <c r="F613" s="56" t="s">
        <v>3498</v>
      </c>
      <c r="H613" s="56">
        <v>453322</v>
      </c>
      <c r="I613" s="81">
        <v>25171500</v>
      </c>
      <c r="J613" s="11">
        <v>1765009</v>
      </c>
      <c r="K613" s="10" t="str">
        <f t="shared" si="11"/>
        <v>MANIZALES HOSP</v>
      </c>
      <c r="L613" s="10" t="s">
        <v>3498</v>
      </c>
    </row>
    <row r="614" spans="1:12" x14ac:dyDescent="0.25">
      <c r="A614" s="56">
        <v>423183</v>
      </c>
      <c r="B614" s="81">
        <v>12902565</v>
      </c>
      <c r="C614" s="72">
        <v>40885</v>
      </c>
      <c r="D614" s="35" t="s">
        <v>1235</v>
      </c>
      <c r="E614" s="62" t="s">
        <v>3502</v>
      </c>
      <c r="F614" s="56" t="s">
        <v>3498</v>
      </c>
      <c r="H614" s="56">
        <v>453339</v>
      </c>
      <c r="I614" s="80">
        <v>1467840</v>
      </c>
      <c r="J614" s="11">
        <v>338937</v>
      </c>
      <c r="K614" s="10" t="str">
        <f t="shared" si="11"/>
        <v>ZIPAQUIRA HOSP</v>
      </c>
      <c r="L614" s="10" t="s">
        <v>3500</v>
      </c>
    </row>
    <row r="615" spans="1:12" x14ac:dyDescent="0.25">
      <c r="A615" s="56">
        <v>423183</v>
      </c>
      <c r="B615" s="81">
        <v>12902565</v>
      </c>
      <c r="C615" s="72">
        <v>103810</v>
      </c>
      <c r="D615" s="35" t="s">
        <v>1235</v>
      </c>
      <c r="E615" s="62" t="s">
        <v>3502</v>
      </c>
      <c r="F615" s="56" t="s">
        <v>3498</v>
      </c>
      <c r="H615" s="56">
        <v>453394</v>
      </c>
      <c r="I615" s="81">
        <v>2113778</v>
      </c>
      <c r="J615" s="11">
        <v>838193</v>
      </c>
      <c r="K615" s="10" t="str">
        <f t="shared" si="11"/>
        <v>LIBANO HOSP</v>
      </c>
      <c r="L615" s="10" t="s">
        <v>3498</v>
      </c>
    </row>
    <row r="616" spans="1:12" x14ac:dyDescent="0.25">
      <c r="A616" s="56">
        <v>423183</v>
      </c>
      <c r="B616" s="82">
        <v>12902565</v>
      </c>
      <c r="C616" s="72">
        <v>117400</v>
      </c>
      <c r="D616" s="70" t="s">
        <v>531</v>
      </c>
      <c r="E616" s="62" t="s">
        <v>3502</v>
      </c>
      <c r="F616" s="56" t="s">
        <v>3498</v>
      </c>
      <c r="H616" s="56">
        <v>453413</v>
      </c>
      <c r="I616" s="81">
        <v>4220217</v>
      </c>
      <c r="J616" s="11">
        <v>358237</v>
      </c>
      <c r="K616" s="10" t="str">
        <f t="shared" si="11"/>
        <v>LIBANO HOSP</v>
      </c>
      <c r="L616" s="10" t="s">
        <v>3498</v>
      </c>
    </row>
    <row r="617" spans="1:12" x14ac:dyDescent="0.25">
      <c r="A617" s="56">
        <v>423183</v>
      </c>
      <c r="B617" s="81">
        <v>12902565</v>
      </c>
      <c r="C617" s="72">
        <v>182600</v>
      </c>
      <c r="D617" s="35" t="s">
        <v>1235</v>
      </c>
      <c r="E617" s="62" t="s">
        <v>3502</v>
      </c>
      <c r="F617" s="56" t="s">
        <v>3498</v>
      </c>
      <c r="H617" s="56">
        <v>453415</v>
      </c>
      <c r="I617" s="81">
        <v>27602435</v>
      </c>
      <c r="J617" s="11">
        <v>8864950</v>
      </c>
      <c r="K617" s="10" t="str">
        <f t="shared" si="11"/>
        <v>MANIZALES HOSP</v>
      </c>
      <c r="L617" s="10" t="s">
        <v>3498</v>
      </c>
    </row>
    <row r="618" spans="1:12" x14ac:dyDescent="0.25">
      <c r="A618" s="56">
        <v>423183</v>
      </c>
      <c r="B618" s="81">
        <v>12902565</v>
      </c>
      <c r="C618" s="72">
        <v>59715</v>
      </c>
      <c r="D618" s="35" t="s">
        <v>1235</v>
      </c>
      <c r="E618" s="62" t="s">
        <v>3502</v>
      </c>
      <c r="F618" s="56" t="s">
        <v>3498</v>
      </c>
      <c r="H618" s="56">
        <v>453426</v>
      </c>
      <c r="I618" s="81">
        <v>18977846</v>
      </c>
      <c r="J618" s="11">
        <v>2392735</v>
      </c>
      <c r="K618" s="10" t="str">
        <f t="shared" si="11"/>
        <v>MANIZALES HOSP</v>
      </c>
      <c r="L618" s="10" t="s">
        <v>3498</v>
      </c>
    </row>
    <row r="619" spans="1:12" x14ac:dyDescent="0.25">
      <c r="A619" s="56">
        <v>423183</v>
      </c>
      <c r="B619" s="81">
        <v>12902565</v>
      </c>
      <c r="C619" s="72">
        <v>18850</v>
      </c>
      <c r="D619" s="35" t="s">
        <v>1235</v>
      </c>
      <c r="E619" s="62" t="s">
        <v>3502</v>
      </c>
      <c r="F619" s="56" t="s">
        <v>3498</v>
      </c>
      <c r="H619" s="56">
        <v>453448</v>
      </c>
      <c r="I619" s="80">
        <v>7077088</v>
      </c>
      <c r="J619" s="11">
        <v>4225258</v>
      </c>
      <c r="K619" s="10" t="str">
        <f t="shared" si="11"/>
        <v>LIBANO HOSP</v>
      </c>
      <c r="L619" s="10" t="s">
        <v>3499</v>
      </c>
    </row>
    <row r="620" spans="1:12" x14ac:dyDescent="0.25">
      <c r="A620" s="56">
        <v>423183</v>
      </c>
      <c r="B620" s="81">
        <v>12902565</v>
      </c>
      <c r="C620" s="72">
        <v>28000</v>
      </c>
      <c r="D620" s="35" t="s">
        <v>1235</v>
      </c>
      <c r="E620" s="62" t="s">
        <v>3502</v>
      </c>
      <c r="F620" s="56" t="s">
        <v>3498</v>
      </c>
      <c r="H620" s="56">
        <v>453455</v>
      </c>
      <c r="I620" s="81">
        <v>1902305</v>
      </c>
      <c r="J620" s="11">
        <v>1314245</v>
      </c>
      <c r="K620" s="10" t="str">
        <f t="shared" si="11"/>
        <v>CHAPARRAL HOSP</v>
      </c>
      <c r="L620" s="10" t="s">
        <v>3498</v>
      </c>
    </row>
    <row r="621" spans="1:12" x14ac:dyDescent="0.25">
      <c r="A621" s="56">
        <v>423322</v>
      </c>
      <c r="B621" s="81">
        <v>6032547</v>
      </c>
      <c r="C621" s="72">
        <v>1937940</v>
      </c>
      <c r="D621" s="35" t="s">
        <v>1235</v>
      </c>
      <c r="E621" s="62" t="s">
        <v>3483</v>
      </c>
      <c r="F621" s="56" t="s">
        <v>3498</v>
      </c>
      <c r="H621" s="56">
        <v>453471</v>
      </c>
      <c r="I621" s="81">
        <v>3173265</v>
      </c>
      <c r="J621" s="11">
        <v>1701702</v>
      </c>
      <c r="K621" s="10" t="str">
        <f t="shared" si="11"/>
        <v>CHAPARRAL HOSP</v>
      </c>
      <c r="L621" s="10" t="s">
        <v>3498</v>
      </c>
    </row>
    <row r="622" spans="1:12" x14ac:dyDescent="0.25">
      <c r="A622" s="56">
        <v>423322</v>
      </c>
      <c r="B622" s="81">
        <v>6032547</v>
      </c>
      <c r="C622" s="72">
        <v>143617</v>
      </c>
      <c r="D622" s="35" t="s">
        <v>1235</v>
      </c>
      <c r="E622" s="62" t="s">
        <v>3483</v>
      </c>
      <c r="F622" s="56" t="s">
        <v>3498</v>
      </c>
      <c r="H622" s="56">
        <v>453494</v>
      </c>
      <c r="I622" s="81">
        <v>3422650</v>
      </c>
      <c r="J622" s="11">
        <v>2004095</v>
      </c>
      <c r="K622" s="10" t="str">
        <f t="shared" si="11"/>
        <v>CHAPARRAL HOSP</v>
      </c>
      <c r="L622" s="10" t="s">
        <v>3498</v>
      </c>
    </row>
    <row r="623" spans="1:12" x14ac:dyDescent="0.25">
      <c r="A623" s="56">
        <v>423973</v>
      </c>
      <c r="B623" s="81">
        <v>2345469</v>
      </c>
      <c r="C623" s="72">
        <v>40117</v>
      </c>
      <c r="D623" s="35" t="s">
        <v>1235</v>
      </c>
      <c r="E623" s="62" t="s">
        <v>3458</v>
      </c>
      <c r="F623" s="56" t="s">
        <v>3498</v>
      </c>
      <c r="H623" s="56">
        <v>453498</v>
      </c>
      <c r="I623" s="80">
        <v>303750</v>
      </c>
      <c r="J623" s="11">
        <v>607500</v>
      </c>
      <c r="K623" s="10" t="str">
        <f t="shared" si="11"/>
        <v>ZIPAQUIRA HOSP</v>
      </c>
      <c r="L623" s="10" t="s">
        <v>3500</v>
      </c>
    </row>
    <row r="624" spans="1:12" x14ac:dyDescent="0.25">
      <c r="A624" s="56">
        <v>423973</v>
      </c>
      <c r="B624" s="81">
        <v>2345469</v>
      </c>
      <c r="C624" s="72">
        <v>36470</v>
      </c>
      <c r="D624" s="35" t="s">
        <v>1235</v>
      </c>
      <c r="E624" s="62" t="s">
        <v>3458</v>
      </c>
      <c r="F624" s="56" t="s">
        <v>3498</v>
      </c>
      <c r="H624" s="56">
        <v>453504</v>
      </c>
      <c r="I624" s="81">
        <v>9230171</v>
      </c>
      <c r="J624" s="11">
        <v>6288829</v>
      </c>
      <c r="K624" s="10" t="str">
        <f t="shared" si="11"/>
        <v>MANIZALES HOSP</v>
      </c>
      <c r="L624" s="10" t="s">
        <v>3498</v>
      </c>
    </row>
    <row r="625" spans="1:12" x14ac:dyDescent="0.25">
      <c r="A625" s="56">
        <v>423973</v>
      </c>
      <c r="B625" s="81">
        <v>2345469</v>
      </c>
      <c r="C625" s="72">
        <v>892425</v>
      </c>
      <c r="D625" s="35" t="s">
        <v>1235</v>
      </c>
      <c r="E625" s="62" t="s">
        <v>3458</v>
      </c>
      <c r="F625" s="56" t="s">
        <v>3498</v>
      </c>
      <c r="H625" s="56">
        <v>453538</v>
      </c>
      <c r="I625" s="80">
        <v>6785795</v>
      </c>
      <c r="J625" s="11">
        <v>979663</v>
      </c>
      <c r="K625" s="10" t="str">
        <f t="shared" si="11"/>
        <v>ZIPAQUIRA HOSP</v>
      </c>
      <c r="L625" s="10" t="s">
        <v>3499</v>
      </c>
    </row>
    <row r="626" spans="1:12" x14ac:dyDescent="0.25">
      <c r="A626" s="56">
        <v>423973</v>
      </c>
      <c r="B626" s="81">
        <v>2345469</v>
      </c>
      <c r="C626" s="72">
        <v>31298</v>
      </c>
      <c r="D626" s="35" t="s">
        <v>1235</v>
      </c>
      <c r="E626" s="62" t="s">
        <v>3458</v>
      </c>
      <c r="F626" s="56" t="s">
        <v>3498</v>
      </c>
      <c r="H626" s="56">
        <v>453556</v>
      </c>
      <c r="I626" s="81">
        <v>7533600</v>
      </c>
      <c r="J626" s="11">
        <v>512765</v>
      </c>
      <c r="K626" s="10" t="str">
        <f t="shared" si="11"/>
        <v>LIBANO HOSP</v>
      </c>
      <c r="L626" s="10" t="s">
        <v>3498</v>
      </c>
    </row>
    <row r="627" spans="1:12" x14ac:dyDescent="0.25">
      <c r="A627" s="56">
        <v>424273</v>
      </c>
      <c r="B627" s="81">
        <v>6975848</v>
      </c>
      <c r="C627" s="72">
        <v>2600000</v>
      </c>
      <c r="D627" s="70" t="s">
        <v>419</v>
      </c>
      <c r="E627" s="62" t="s">
        <v>3502</v>
      </c>
      <c r="F627" s="56" t="s">
        <v>3498</v>
      </c>
      <c r="H627" s="56">
        <v>453576</v>
      </c>
      <c r="I627" s="81">
        <v>87702</v>
      </c>
      <c r="J627" s="11">
        <v>72287</v>
      </c>
      <c r="K627" s="10" t="str">
        <f t="shared" si="11"/>
        <v>LIBANO HOSP</v>
      </c>
      <c r="L627" s="10" t="s">
        <v>3498</v>
      </c>
    </row>
    <row r="628" spans="1:12" x14ac:dyDescent="0.25">
      <c r="A628" s="56">
        <v>424298</v>
      </c>
      <c r="B628" s="81">
        <v>530498</v>
      </c>
      <c r="C628" s="72">
        <v>35390</v>
      </c>
      <c r="D628" s="35" t="s">
        <v>1235</v>
      </c>
      <c r="E628" s="62" t="s">
        <v>3502</v>
      </c>
      <c r="F628" s="56" t="s">
        <v>3498</v>
      </c>
      <c r="H628" s="56">
        <v>453580</v>
      </c>
      <c r="I628" s="82">
        <v>4883600</v>
      </c>
      <c r="J628" s="11">
        <v>512765</v>
      </c>
      <c r="K628" s="10" t="str">
        <f t="shared" si="11"/>
        <v>LIBANO HOSP</v>
      </c>
      <c r="L628" s="10" t="s">
        <v>3498</v>
      </c>
    </row>
    <row r="629" spans="1:12" x14ac:dyDescent="0.25">
      <c r="A629" s="56">
        <v>424298</v>
      </c>
      <c r="B629" s="81">
        <v>530498</v>
      </c>
      <c r="C629" s="72">
        <v>69940</v>
      </c>
      <c r="D629" s="35" t="s">
        <v>1235</v>
      </c>
      <c r="E629" s="62" t="s">
        <v>3502</v>
      </c>
      <c r="F629" s="56" t="s">
        <v>3498</v>
      </c>
      <c r="H629" s="56">
        <v>453588</v>
      </c>
      <c r="I629" s="81">
        <v>2850000</v>
      </c>
      <c r="J629" s="11">
        <v>312240</v>
      </c>
      <c r="K629" s="10" t="str">
        <f t="shared" si="11"/>
        <v>MANIZALES HOSP</v>
      </c>
      <c r="L629" s="10" t="s">
        <v>3498</v>
      </c>
    </row>
    <row r="630" spans="1:12" x14ac:dyDescent="0.25">
      <c r="A630" s="56">
        <v>424298</v>
      </c>
      <c r="B630" s="81">
        <v>530498</v>
      </c>
      <c r="C630" s="72">
        <v>11275</v>
      </c>
      <c r="D630" s="35" t="s">
        <v>1235</v>
      </c>
      <c r="E630" s="62" t="s">
        <v>3502</v>
      </c>
      <c r="F630" s="56" t="s">
        <v>3498</v>
      </c>
      <c r="H630" s="56">
        <v>453645</v>
      </c>
      <c r="I630" s="81">
        <v>7010000</v>
      </c>
      <c r="J630" s="11">
        <v>4654160</v>
      </c>
      <c r="K630" s="10" t="str">
        <f t="shared" si="11"/>
        <v>MANIZALES HOSP</v>
      </c>
      <c r="L630" s="10" t="s">
        <v>3498</v>
      </c>
    </row>
    <row r="631" spans="1:12" x14ac:dyDescent="0.25">
      <c r="A631" s="56">
        <v>424374</v>
      </c>
      <c r="B631" s="81">
        <v>86138750</v>
      </c>
      <c r="C631" s="72">
        <v>196710</v>
      </c>
      <c r="D631" s="35" t="s">
        <v>1235</v>
      </c>
      <c r="E631" s="62" t="s">
        <v>3458</v>
      </c>
      <c r="F631" s="56" t="s">
        <v>3498</v>
      </c>
      <c r="H631" s="56">
        <v>453678</v>
      </c>
      <c r="I631" s="82">
        <v>1622153</v>
      </c>
      <c r="J631" s="11">
        <v>1236678</v>
      </c>
      <c r="K631" s="10" t="str">
        <f t="shared" si="11"/>
        <v>MANIZALES HOSP</v>
      </c>
      <c r="L631" s="10" t="s">
        <v>3498</v>
      </c>
    </row>
    <row r="632" spans="1:12" x14ac:dyDescent="0.25">
      <c r="A632" s="56">
        <v>424374</v>
      </c>
      <c r="B632" s="81">
        <v>86138750</v>
      </c>
      <c r="C632" s="72">
        <v>1043630</v>
      </c>
      <c r="D632" s="35" t="s">
        <v>1235</v>
      </c>
      <c r="E632" s="62" t="s">
        <v>3458</v>
      </c>
      <c r="F632" s="56" t="s">
        <v>3498</v>
      </c>
      <c r="H632" s="56">
        <v>453716</v>
      </c>
      <c r="I632" s="80">
        <v>80632287</v>
      </c>
      <c r="J632" s="11">
        <v>33009400</v>
      </c>
      <c r="K632" s="10" t="str">
        <f t="shared" si="11"/>
        <v>ZIPAQUIRA HOSP</v>
      </c>
      <c r="L632" s="10" t="s">
        <v>3500</v>
      </c>
    </row>
    <row r="633" spans="1:12" x14ac:dyDescent="0.25">
      <c r="A633" s="56">
        <v>424374</v>
      </c>
      <c r="B633" s="81">
        <v>86138750</v>
      </c>
      <c r="C633" s="72">
        <v>216060</v>
      </c>
      <c r="D633" s="35" t="s">
        <v>1235</v>
      </c>
      <c r="E633" s="62" t="s">
        <v>3458</v>
      </c>
      <c r="F633" s="56" t="s">
        <v>3498</v>
      </c>
      <c r="H633" s="56">
        <v>453781</v>
      </c>
      <c r="I633" s="81">
        <v>1778085</v>
      </c>
      <c r="J633" s="11">
        <v>800000</v>
      </c>
      <c r="K633" s="10" t="str">
        <f t="shared" si="11"/>
        <v>MANIZALES HOSP</v>
      </c>
      <c r="L633" s="10" t="s">
        <v>3498</v>
      </c>
    </row>
    <row r="634" spans="1:12" x14ac:dyDescent="0.25">
      <c r="A634" s="56">
        <v>424374</v>
      </c>
      <c r="B634" s="82">
        <v>86138750</v>
      </c>
      <c r="C634" s="72">
        <v>102100</v>
      </c>
      <c r="D634" s="70" t="s">
        <v>531</v>
      </c>
      <c r="E634" s="62" t="s">
        <v>3458</v>
      </c>
      <c r="F634" s="56" t="s">
        <v>3498</v>
      </c>
      <c r="H634" s="56">
        <v>453798</v>
      </c>
      <c r="I634" s="80">
        <v>22604651</v>
      </c>
      <c r="J634" s="11">
        <v>2300000</v>
      </c>
      <c r="K634" s="10" t="str">
        <f t="shared" si="11"/>
        <v>ZIPAQUIRA HOSP</v>
      </c>
      <c r="L634" s="10" t="s">
        <v>3500</v>
      </c>
    </row>
    <row r="635" spans="1:12" x14ac:dyDescent="0.25">
      <c r="A635" s="56">
        <v>424374</v>
      </c>
      <c r="B635" s="81">
        <v>86138750</v>
      </c>
      <c r="C635" s="72">
        <v>122350</v>
      </c>
      <c r="D635" s="35" t="s">
        <v>1235</v>
      </c>
      <c r="E635" s="62" t="s">
        <v>3458</v>
      </c>
      <c r="F635" s="56" t="s">
        <v>3498</v>
      </c>
      <c r="H635" s="56">
        <v>453825</v>
      </c>
      <c r="I635" s="80">
        <v>201600</v>
      </c>
      <c r="J635" s="11">
        <v>403200</v>
      </c>
      <c r="K635" s="10" t="str">
        <f t="shared" si="11"/>
        <v>ZIPAQUIRA HOSP</v>
      </c>
      <c r="L635" s="10" t="s">
        <v>3500</v>
      </c>
    </row>
    <row r="636" spans="1:12" x14ac:dyDescent="0.25">
      <c r="A636" s="56">
        <v>424374</v>
      </c>
      <c r="B636" s="81">
        <v>86138750</v>
      </c>
      <c r="C636" s="72">
        <v>77780</v>
      </c>
      <c r="D636" s="35" t="s">
        <v>1235</v>
      </c>
      <c r="E636" s="62" t="s">
        <v>3458</v>
      </c>
      <c r="F636" s="56" t="s">
        <v>3498</v>
      </c>
      <c r="H636" s="56">
        <v>453826</v>
      </c>
      <c r="I636" s="80">
        <v>89600</v>
      </c>
      <c r="J636" s="11">
        <v>179200</v>
      </c>
      <c r="K636" s="10" t="str">
        <f t="shared" si="11"/>
        <v>ZIPAQUIRA HOSP</v>
      </c>
      <c r="L636" s="10" t="s">
        <v>3500</v>
      </c>
    </row>
    <row r="637" spans="1:12" x14ac:dyDescent="0.25">
      <c r="A637" s="56">
        <v>424374</v>
      </c>
      <c r="B637" s="81">
        <v>86138750</v>
      </c>
      <c r="C637" s="72">
        <v>13915</v>
      </c>
      <c r="D637" s="35" t="s">
        <v>1235</v>
      </c>
      <c r="E637" s="62" t="s">
        <v>3458</v>
      </c>
      <c r="F637" s="56" t="s">
        <v>3498</v>
      </c>
      <c r="H637" s="56">
        <v>453855</v>
      </c>
      <c r="I637" s="81">
        <v>6923139</v>
      </c>
      <c r="J637" s="11">
        <v>4291419</v>
      </c>
      <c r="K637" s="10" t="str">
        <f t="shared" si="11"/>
        <v>LIBANO HOSP</v>
      </c>
      <c r="L637" s="10" t="s">
        <v>3498</v>
      </c>
    </row>
    <row r="638" spans="1:12" x14ac:dyDescent="0.25">
      <c r="A638" s="56">
        <v>424374</v>
      </c>
      <c r="B638" s="81">
        <v>86138750</v>
      </c>
      <c r="C638" s="72">
        <v>33410</v>
      </c>
      <c r="D638" s="35" t="s">
        <v>1235</v>
      </c>
      <c r="E638" s="62" t="s">
        <v>3458</v>
      </c>
      <c r="F638" s="56" t="s">
        <v>3498</v>
      </c>
      <c r="H638" s="56">
        <v>453856</v>
      </c>
      <c r="I638" s="80">
        <v>47512119</v>
      </c>
      <c r="J638" s="11">
        <v>7668186</v>
      </c>
      <c r="K638" s="10" t="str">
        <f t="shared" si="11"/>
        <v>MANIZALES HOSP</v>
      </c>
      <c r="L638" s="10" t="s">
        <v>3499</v>
      </c>
    </row>
    <row r="639" spans="1:12" x14ac:dyDescent="0.25">
      <c r="A639" s="56">
        <v>424374</v>
      </c>
      <c r="B639" s="81">
        <v>86138750</v>
      </c>
      <c r="C639" s="72">
        <v>293425</v>
      </c>
      <c r="D639" s="35" t="s">
        <v>1235</v>
      </c>
      <c r="E639" s="62" t="s">
        <v>3458</v>
      </c>
      <c r="F639" s="56" t="s">
        <v>3498</v>
      </c>
      <c r="H639" s="56">
        <v>453890</v>
      </c>
      <c r="I639" s="80">
        <v>52469760</v>
      </c>
      <c r="J639" s="11">
        <v>7314560</v>
      </c>
      <c r="K639" s="10" t="str">
        <f t="shared" si="11"/>
        <v>ZIPAQUIRA HOSP</v>
      </c>
      <c r="L639" s="10" t="s">
        <v>3500</v>
      </c>
    </row>
    <row r="640" spans="1:12" x14ac:dyDescent="0.25">
      <c r="A640" s="56">
        <v>424374</v>
      </c>
      <c r="B640" s="81">
        <v>86138750</v>
      </c>
      <c r="C640" s="72">
        <v>57810</v>
      </c>
      <c r="D640" s="35" t="s">
        <v>1235</v>
      </c>
      <c r="E640" s="62" t="s">
        <v>3458</v>
      </c>
      <c r="F640" s="56" t="s">
        <v>3498</v>
      </c>
      <c r="H640" s="56">
        <v>453894</v>
      </c>
      <c r="I640" s="80">
        <v>42590580</v>
      </c>
      <c r="J640" s="11">
        <v>10411738</v>
      </c>
      <c r="K640" s="10" t="str">
        <f t="shared" si="11"/>
        <v>ZIPAQUIRA HOSP</v>
      </c>
      <c r="L640" s="10" t="s">
        <v>3500</v>
      </c>
    </row>
    <row r="641" spans="1:12" x14ac:dyDescent="0.25">
      <c r="A641" s="56">
        <v>424374</v>
      </c>
      <c r="B641" s="81">
        <v>86138750</v>
      </c>
      <c r="C641" s="72">
        <v>5561975</v>
      </c>
      <c r="D641" s="35" t="s">
        <v>1235</v>
      </c>
      <c r="E641" s="62" t="s">
        <v>3458</v>
      </c>
      <c r="F641" s="56" t="s">
        <v>3498</v>
      </c>
      <c r="H641" s="56">
        <v>453899</v>
      </c>
      <c r="I641" s="81">
        <v>6771199</v>
      </c>
      <c r="J641" s="11">
        <v>3900049</v>
      </c>
      <c r="K641" s="10" t="str">
        <f t="shared" si="11"/>
        <v>CHAPARRAL HOSP</v>
      </c>
      <c r="L641" s="10" t="s">
        <v>3498</v>
      </c>
    </row>
    <row r="642" spans="1:12" x14ac:dyDescent="0.25">
      <c r="A642" s="56">
        <v>424374</v>
      </c>
      <c r="B642" s="81">
        <v>86138750</v>
      </c>
      <c r="C642" s="72">
        <v>11840</v>
      </c>
      <c r="D642" s="35" t="s">
        <v>1235</v>
      </c>
      <c r="E642" s="62" t="s">
        <v>3458</v>
      </c>
      <c r="F642" s="56" t="s">
        <v>3498</v>
      </c>
      <c r="H642" s="56">
        <v>453908</v>
      </c>
      <c r="I642" s="81">
        <v>4857274</v>
      </c>
      <c r="J642" s="11">
        <v>2761602</v>
      </c>
      <c r="K642" s="10" t="str">
        <f t="shared" si="11"/>
        <v>CHAPARRAL HOSP</v>
      </c>
      <c r="L642" s="10" t="s">
        <v>3498</v>
      </c>
    </row>
    <row r="643" spans="1:12" x14ac:dyDescent="0.25">
      <c r="A643" s="56">
        <v>424374</v>
      </c>
      <c r="B643" s="81">
        <v>86138750</v>
      </c>
      <c r="C643" s="72">
        <v>352200</v>
      </c>
      <c r="D643" s="35" t="s">
        <v>1235</v>
      </c>
      <c r="E643" s="62" t="s">
        <v>3458</v>
      </c>
      <c r="F643" s="56" t="s">
        <v>3498</v>
      </c>
      <c r="H643" s="56">
        <v>453911</v>
      </c>
      <c r="I643" s="81">
        <v>1961000</v>
      </c>
      <c r="J643" s="11">
        <v>561190</v>
      </c>
      <c r="K643" s="10" t="str">
        <f t="shared" si="11"/>
        <v>CHAPARRAL HOSP</v>
      </c>
      <c r="L643" s="10" t="s">
        <v>3498</v>
      </c>
    </row>
    <row r="644" spans="1:12" x14ac:dyDescent="0.25">
      <c r="A644" s="56">
        <v>424374</v>
      </c>
      <c r="B644" s="81">
        <v>86138750</v>
      </c>
      <c r="C644" s="72">
        <v>33300</v>
      </c>
      <c r="D644" s="35" t="s">
        <v>1235</v>
      </c>
      <c r="E644" s="62" t="s">
        <v>3458</v>
      </c>
      <c r="F644" s="56" t="s">
        <v>3498</v>
      </c>
      <c r="H644" s="56">
        <v>453939</v>
      </c>
      <c r="I644" s="81">
        <v>2516724</v>
      </c>
      <c r="J644" s="11">
        <v>1954858</v>
      </c>
      <c r="K644" s="10" t="str">
        <f t="shared" ref="K644:K707" si="12">VLOOKUP($H644,A644:F11301,5,FALSE)</f>
        <v>ZIPAQUIRA HOSP</v>
      </c>
      <c r="L644" s="10" t="s">
        <v>3498</v>
      </c>
    </row>
    <row r="645" spans="1:12" x14ac:dyDescent="0.25">
      <c r="A645" s="56">
        <v>424374</v>
      </c>
      <c r="B645" s="81">
        <v>86138750</v>
      </c>
      <c r="C645" s="72">
        <v>309310</v>
      </c>
      <c r="D645" s="35" t="s">
        <v>1235</v>
      </c>
      <c r="E645" s="62" t="s">
        <v>3458</v>
      </c>
      <c r="F645" s="56" t="s">
        <v>3498</v>
      </c>
      <c r="H645" s="56">
        <v>453943</v>
      </c>
      <c r="I645" s="80">
        <v>6514120</v>
      </c>
      <c r="J645" s="11">
        <v>3182720</v>
      </c>
      <c r="K645" s="10" t="str">
        <f t="shared" si="12"/>
        <v>ZIPAQUIRA HOSP</v>
      </c>
      <c r="L645" s="10" t="s">
        <v>3500</v>
      </c>
    </row>
    <row r="646" spans="1:12" x14ac:dyDescent="0.25">
      <c r="A646" s="56">
        <v>424374</v>
      </c>
      <c r="B646" s="81">
        <v>86138750</v>
      </c>
      <c r="C646" s="72">
        <v>77250</v>
      </c>
      <c r="D646" s="35" t="s">
        <v>1235</v>
      </c>
      <c r="E646" s="62" t="s">
        <v>3458</v>
      </c>
      <c r="F646" s="56" t="s">
        <v>3498</v>
      </c>
      <c r="H646" s="56">
        <v>453953</v>
      </c>
      <c r="I646" s="81">
        <v>2738004</v>
      </c>
      <c r="J646" s="11">
        <v>26730</v>
      </c>
      <c r="K646" s="10" t="str">
        <f t="shared" si="12"/>
        <v>LIBANO HOSP</v>
      </c>
      <c r="L646" s="10" t="s">
        <v>3498</v>
      </c>
    </row>
    <row r="647" spans="1:12" x14ac:dyDescent="0.25">
      <c r="A647" s="56">
        <v>424374</v>
      </c>
      <c r="B647" s="81">
        <v>86138750</v>
      </c>
      <c r="C647" s="72">
        <v>71485</v>
      </c>
      <c r="D647" s="35" t="s">
        <v>1235</v>
      </c>
      <c r="E647" s="62" t="s">
        <v>3458</v>
      </c>
      <c r="F647" s="56" t="s">
        <v>3498</v>
      </c>
      <c r="H647" s="56">
        <v>453962</v>
      </c>
      <c r="I647" s="81">
        <v>10641847</v>
      </c>
      <c r="J647" s="11">
        <v>5172971</v>
      </c>
      <c r="K647" s="10" t="str">
        <f t="shared" si="12"/>
        <v>LIBANO HOSP</v>
      </c>
      <c r="L647" s="10" t="s">
        <v>3498</v>
      </c>
    </row>
    <row r="648" spans="1:12" x14ac:dyDescent="0.25">
      <c r="A648" s="56">
        <v>424374</v>
      </c>
      <c r="B648" s="82">
        <v>86138750</v>
      </c>
      <c r="C648" s="72">
        <v>158000</v>
      </c>
      <c r="D648" s="70" t="s">
        <v>531</v>
      </c>
      <c r="E648" s="62" t="s">
        <v>3458</v>
      </c>
      <c r="F648" s="56" t="s">
        <v>3498</v>
      </c>
      <c r="H648" s="56">
        <v>453967</v>
      </c>
      <c r="I648" s="81">
        <v>5252283</v>
      </c>
      <c r="J648" s="11">
        <v>628113</v>
      </c>
      <c r="K648" s="10" t="str">
        <f t="shared" si="12"/>
        <v>LIBANO HOSP</v>
      </c>
      <c r="L648" s="10" t="s">
        <v>3498</v>
      </c>
    </row>
    <row r="649" spans="1:12" x14ac:dyDescent="0.25">
      <c r="A649" s="56">
        <v>424374</v>
      </c>
      <c r="B649" s="81">
        <v>86138750</v>
      </c>
      <c r="C649" s="72">
        <v>11870</v>
      </c>
      <c r="D649" s="35" t="s">
        <v>1235</v>
      </c>
      <c r="E649" s="62" t="s">
        <v>3458</v>
      </c>
      <c r="F649" s="56" t="s">
        <v>3498</v>
      </c>
      <c r="H649" s="56">
        <v>453971</v>
      </c>
      <c r="I649" s="80">
        <v>18234316</v>
      </c>
      <c r="J649" s="11">
        <v>7677760</v>
      </c>
      <c r="K649" s="10" t="str">
        <f t="shared" si="12"/>
        <v>ZIPAQUIRA HOSP</v>
      </c>
      <c r="L649" s="10" t="s">
        <v>3500</v>
      </c>
    </row>
    <row r="650" spans="1:12" x14ac:dyDescent="0.25">
      <c r="A650" s="56">
        <v>424374</v>
      </c>
      <c r="B650" s="81">
        <v>86138750</v>
      </c>
      <c r="C650" s="72">
        <v>53745</v>
      </c>
      <c r="D650" s="35" t="s">
        <v>1235</v>
      </c>
      <c r="E650" s="62" t="s">
        <v>3458</v>
      </c>
      <c r="F650" s="56" t="s">
        <v>3498</v>
      </c>
      <c r="H650" s="56">
        <v>453973</v>
      </c>
      <c r="I650" s="80">
        <v>8032</v>
      </c>
      <c r="J650" s="11">
        <v>102</v>
      </c>
      <c r="K650" s="10" t="str">
        <f t="shared" si="12"/>
        <v>ZIPAQUIRA HOSP</v>
      </c>
      <c r="L650" s="10" t="s">
        <v>3499</v>
      </c>
    </row>
    <row r="651" spans="1:12" x14ac:dyDescent="0.25">
      <c r="A651" s="56">
        <v>424374</v>
      </c>
      <c r="B651" s="81">
        <v>86138750</v>
      </c>
      <c r="C651" s="72">
        <v>49000</v>
      </c>
      <c r="D651" s="35" t="s">
        <v>1235</v>
      </c>
      <c r="E651" s="62" t="s">
        <v>3458</v>
      </c>
      <c r="F651" s="56" t="s">
        <v>3498</v>
      </c>
      <c r="H651" s="56">
        <v>453974</v>
      </c>
      <c r="I651" s="81">
        <v>27893430</v>
      </c>
      <c r="J651" s="11">
        <v>3934567</v>
      </c>
      <c r="K651" s="10" t="str">
        <f t="shared" si="12"/>
        <v>MANIZALES HOSP</v>
      </c>
      <c r="L651" s="10" t="s">
        <v>3498</v>
      </c>
    </row>
    <row r="652" spans="1:12" x14ac:dyDescent="0.25">
      <c r="A652" s="56">
        <v>424374</v>
      </c>
      <c r="B652" s="81">
        <v>86138750</v>
      </c>
      <c r="C652" s="72">
        <v>34095</v>
      </c>
      <c r="D652" s="35" t="s">
        <v>1235</v>
      </c>
      <c r="E652" s="62" t="s">
        <v>3458</v>
      </c>
      <c r="F652" s="56" t="s">
        <v>3498</v>
      </c>
      <c r="H652" s="56">
        <v>453975</v>
      </c>
      <c r="I652" s="80">
        <v>63238281</v>
      </c>
      <c r="J652" s="11">
        <v>37965440</v>
      </c>
      <c r="K652" s="10" t="str">
        <f t="shared" si="12"/>
        <v>ZIPAQUIRA HOSP</v>
      </c>
      <c r="L652" s="10" t="s">
        <v>3500</v>
      </c>
    </row>
    <row r="653" spans="1:12" x14ac:dyDescent="0.25">
      <c r="A653" s="56">
        <v>424374</v>
      </c>
      <c r="B653" s="81">
        <v>86138750</v>
      </c>
      <c r="C653" s="72">
        <v>882385</v>
      </c>
      <c r="D653" s="35" t="s">
        <v>1235</v>
      </c>
      <c r="E653" s="62" t="s">
        <v>3458</v>
      </c>
      <c r="F653" s="56" t="s">
        <v>3498</v>
      </c>
      <c r="H653" s="56">
        <v>453980</v>
      </c>
      <c r="I653" s="80">
        <v>48192</v>
      </c>
      <c r="J653" s="11">
        <v>96384</v>
      </c>
      <c r="K653" s="10" t="str">
        <f t="shared" si="12"/>
        <v>ZIPAQUIRA HOSP</v>
      </c>
      <c r="L653" s="10" t="s">
        <v>3500</v>
      </c>
    </row>
    <row r="654" spans="1:12" x14ac:dyDescent="0.25">
      <c r="A654" s="56">
        <v>424374</v>
      </c>
      <c r="B654" s="81">
        <v>86138750</v>
      </c>
      <c r="C654" s="72">
        <v>313803</v>
      </c>
      <c r="D654" s="35" t="s">
        <v>1235</v>
      </c>
      <c r="E654" s="62" t="s">
        <v>3458</v>
      </c>
      <c r="F654" s="56" t="s">
        <v>3498</v>
      </c>
      <c r="H654" s="56">
        <v>454028</v>
      </c>
      <c r="I654" s="80">
        <v>65000</v>
      </c>
      <c r="J654" s="11">
        <v>4100</v>
      </c>
      <c r="K654" s="10" t="str">
        <f t="shared" si="12"/>
        <v>MANIZALES CONSULTA EXTERNA</v>
      </c>
      <c r="L654" s="10" t="s">
        <v>3494</v>
      </c>
    </row>
    <row r="655" spans="1:12" x14ac:dyDescent="0.25">
      <c r="A655" s="56">
        <v>424374</v>
      </c>
      <c r="B655" s="81">
        <v>86138750</v>
      </c>
      <c r="C655" s="72">
        <v>31351230</v>
      </c>
      <c r="D655" s="35" t="s">
        <v>1235</v>
      </c>
      <c r="E655" s="62" t="s">
        <v>3458</v>
      </c>
      <c r="F655" s="56" t="s">
        <v>3498</v>
      </c>
      <c r="H655" s="56">
        <v>454051</v>
      </c>
      <c r="I655" s="80">
        <v>65000</v>
      </c>
      <c r="J655" s="11">
        <v>4100</v>
      </c>
      <c r="K655" s="10" t="str">
        <f t="shared" si="12"/>
        <v>MANIZALES CONSULTA EXTERNA</v>
      </c>
      <c r="L655" s="10" t="s">
        <v>3494</v>
      </c>
    </row>
    <row r="656" spans="1:12" x14ac:dyDescent="0.25">
      <c r="A656" s="56">
        <v>424374</v>
      </c>
      <c r="B656" s="81">
        <v>86138750</v>
      </c>
      <c r="C656" s="72">
        <v>13605</v>
      </c>
      <c r="D656" s="35" t="s">
        <v>1235</v>
      </c>
      <c r="E656" s="62" t="s">
        <v>3458</v>
      </c>
      <c r="F656" s="56" t="s">
        <v>3498</v>
      </c>
      <c r="H656" s="56">
        <v>454063</v>
      </c>
      <c r="I656" s="80">
        <v>1800000</v>
      </c>
      <c r="J656" s="11">
        <v>1800000</v>
      </c>
      <c r="K656" s="10" t="str">
        <f t="shared" si="12"/>
        <v>MANIZALES QX</v>
      </c>
      <c r="L656" s="10" t="s">
        <v>3494</v>
      </c>
    </row>
    <row r="657" spans="1:12" x14ac:dyDescent="0.25">
      <c r="A657" s="56">
        <v>424374</v>
      </c>
      <c r="B657" s="81">
        <v>86138750</v>
      </c>
      <c r="C657" s="72">
        <v>179490</v>
      </c>
      <c r="D657" s="35" t="s">
        <v>1235</v>
      </c>
      <c r="E657" s="62" t="s">
        <v>3458</v>
      </c>
      <c r="F657" s="56" t="s">
        <v>3498</v>
      </c>
      <c r="H657" s="56">
        <v>454067</v>
      </c>
      <c r="I657" s="80">
        <v>700000</v>
      </c>
      <c r="J657" s="11">
        <v>529975</v>
      </c>
      <c r="K657" s="10" t="str">
        <f t="shared" si="12"/>
        <v>MANIZALES QX</v>
      </c>
      <c r="L657" s="10" t="s">
        <v>3494</v>
      </c>
    </row>
    <row r="658" spans="1:12" x14ac:dyDescent="0.25">
      <c r="A658" s="56">
        <v>424374</v>
      </c>
      <c r="B658" s="81">
        <v>86138750</v>
      </c>
      <c r="C658" s="72">
        <v>50765</v>
      </c>
      <c r="D658" s="35" t="s">
        <v>1235</v>
      </c>
      <c r="E658" s="62" t="s">
        <v>3458</v>
      </c>
      <c r="F658" s="56" t="s">
        <v>3498</v>
      </c>
      <c r="H658" s="56">
        <v>454148</v>
      </c>
      <c r="I658" s="80">
        <v>103500</v>
      </c>
      <c r="J658" s="11">
        <v>4100</v>
      </c>
      <c r="K658" s="10" t="str">
        <f t="shared" si="12"/>
        <v>MANIZALES CONSULTA EXTERNA</v>
      </c>
      <c r="L658" s="10" t="s">
        <v>3494</v>
      </c>
    </row>
    <row r="659" spans="1:12" x14ac:dyDescent="0.25">
      <c r="A659" s="56">
        <v>424374</v>
      </c>
      <c r="B659" s="81">
        <v>86138750</v>
      </c>
      <c r="C659" s="72">
        <v>435240</v>
      </c>
      <c r="D659" s="35" t="s">
        <v>1235</v>
      </c>
      <c r="E659" s="62" t="s">
        <v>3458</v>
      </c>
      <c r="F659" s="56" t="s">
        <v>3498</v>
      </c>
      <c r="H659" s="56">
        <v>454157</v>
      </c>
      <c r="I659" s="80">
        <v>103500</v>
      </c>
      <c r="J659" s="11">
        <v>4100</v>
      </c>
      <c r="K659" s="10" t="str">
        <f t="shared" si="12"/>
        <v>MANIZALES CONSULTA EXTERNA</v>
      </c>
      <c r="L659" s="10" t="s">
        <v>3494</v>
      </c>
    </row>
    <row r="660" spans="1:12" x14ac:dyDescent="0.25">
      <c r="A660" s="56">
        <v>424374</v>
      </c>
      <c r="B660" s="81">
        <v>86138750</v>
      </c>
      <c r="C660" s="72">
        <v>93942</v>
      </c>
      <c r="D660" s="35" t="s">
        <v>1235</v>
      </c>
      <c r="E660" s="62" t="s">
        <v>3458</v>
      </c>
      <c r="F660" s="56" t="s">
        <v>3498</v>
      </c>
      <c r="H660" s="56">
        <v>454162</v>
      </c>
      <c r="I660" s="80">
        <v>2583727</v>
      </c>
      <c r="J660" s="11">
        <v>1778684</v>
      </c>
      <c r="K660" s="10" t="str">
        <f t="shared" si="12"/>
        <v>MANIZALES QX</v>
      </c>
      <c r="L660" s="10" t="s">
        <v>3494</v>
      </c>
    </row>
    <row r="661" spans="1:12" x14ac:dyDescent="0.25">
      <c r="A661" s="56">
        <v>424374</v>
      </c>
      <c r="B661" s="81">
        <v>86138750</v>
      </c>
      <c r="C661" s="72">
        <v>63710</v>
      </c>
      <c r="D661" s="35" t="s">
        <v>1235</v>
      </c>
      <c r="E661" s="62" t="s">
        <v>3458</v>
      </c>
      <c r="F661" s="56" t="s">
        <v>3498</v>
      </c>
      <c r="H661" s="56">
        <v>454191</v>
      </c>
      <c r="I661" s="80">
        <v>103500</v>
      </c>
      <c r="J661" s="11">
        <v>12300</v>
      </c>
      <c r="K661" s="10" t="str">
        <f t="shared" si="12"/>
        <v>MANIZALES CONSULTA EXTERNA</v>
      </c>
      <c r="L661" s="10" t="s">
        <v>3494</v>
      </c>
    </row>
    <row r="662" spans="1:12" x14ac:dyDescent="0.25">
      <c r="A662" s="56">
        <v>424374</v>
      </c>
      <c r="B662" s="81">
        <v>86138750</v>
      </c>
      <c r="C662" s="72">
        <v>21075</v>
      </c>
      <c r="D662" s="35" t="s">
        <v>1235</v>
      </c>
      <c r="E662" s="62" t="s">
        <v>3458</v>
      </c>
      <c r="F662" s="56" t="s">
        <v>3498</v>
      </c>
      <c r="H662" s="56">
        <v>454233</v>
      </c>
      <c r="I662" s="80">
        <v>120000</v>
      </c>
      <c r="J662" s="11">
        <v>16400</v>
      </c>
      <c r="K662" s="10" t="str">
        <f t="shared" si="12"/>
        <v>MANIZALES CONSULTA EXTERNA</v>
      </c>
      <c r="L662" s="10" t="s">
        <v>3494</v>
      </c>
    </row>
    <row r="663" spans="1:12" x14ac:dyDescent="0.25">
      <c r="A663" s="56">
        <v>424374</v>
      </c>
      <c r="B663" s="81">
        <v>86138750</v>
      </c>
      <c r="C663" s="72">
        <v>48695</v>
      </c>
      <c r="D663" s="35" t="s">
        <v>1235</v>
      </c>
      <c r="E663" s="62" t="s">
        <v>3458</v>
      </c>
      <c r="F663" s="56" t="s">
        <v>3498</v>
      </c>
      <c r="H663" s="19">
        <v>454262</v>
      </c>
      <c r="I663" s="84">
        <v>297042</v>
      </c>
      <c r="J663" s="11">
        <v>50000</v>
      </c>
      <c r="K663" s="10" t="str">
        <f t="shared" si="12"/>
        <v>MANIZALES CONSULTA EXTERNA</v>
      </c>
      <c r="L663" s="10" t="s">
        <v>0</v>
      </c>
    </row>
    <row r="664" spans="1:12" x14ac:dyDescent="0.25">
      <c r="A664" s="56">
        <v>424374</v>
      </c>
      <c r="B664" s="81">
        <v>86138750</v>
      </c>
      <c r="C664" s="72">
        <v>113100</v>
      </c>
      <c r="D664" s="35" t="s">
        <v>1235</v>
      </c>
      <c r="E664" s="62" t="s">
        <v>3458</v>
      </c>
      <c r="F664" s="56" t="s">
        <v>3498</v>
      </c>
      <c r="H664" s="56">
        <v>454272</v>
      </c>
      <c r="I664" s="80">
        <v>14912</v>
      </c>
      <c r="J664" s="11">
        <v>380</v>
      </c>
      <c r="K664" s="10" t="str">
        <f t="shared" si="12"/>
        <v>ZIPAQUIRA HOSP</v>
      </c>
      <c r="L664" s="10" t="s">
        <v>3499</v>
      </c>
    </row>
    <row r="665" spans="1:12" x14ac:dyDescent="0.25">
      <c r="A665" s="56">
        <v>424374</v>
      </c>
      <c r="B665" s="81">
        <v>86138750</v>
      </c>
      <c r="C665" s="72">
        <v>14786480</v>
      </c>
      <c r="D665" s="35" t="s">
        <v>1235</v>
      </c>
      <c r="E665" s="62" t="s">
        <v>3458</v>
      </c>
      <c r="F665" s="56" t="s">
        <v>3498</v>
      </c>
      <c r="H665" s="56">
        <v>454345</v>
      </c>
      <c r="I665" s="80">
        <v>18981271</v>
      </c>
      <c r="J665" s="11">
        <v>18981271</v>
      </c>
      <c r="K665" s="10" t="str">
        <f t="shared" si="12"/>
        <v>ZIPAQUIRA HOSP</v>
      </c>
      <c r="L665" s="10" t="s">
        <v>3500</v>
      </c>
    </row>
    <row r="666" spans="1:12" x14ac:dyDescent="0.25">
      <c r="A666" s="56">
        <v>424374</v>
      </c>
      <c r="B666" s="81">
        <v>86138750</v>
      </c>
      <c r="C666" s="72">
        <v>147450</v>
      </c>
      <c r="D666" s="35" t="s">
        <v>1235</v>
      </c>
      <c r="E666" s="62" t="s">
        <v>3458</v>
      </c>
      <c r="F666" s="56" t="s">
        <v>3498</v>
      </c>
      <c r="H666" s="56">
        <v>454355</v>
      </c>
      <c r="I666" s="80">
        <v>640600</v>
      </c>
      <c r="J666" s="11">
        <v>310984</v>
      </c>
      <c r="K666" s="10" t="str">
        <f t="shared" si="12"/>
        <v>MANIZALES QX</v>
      </c>
      <c r="L666" s="10" t="s">
        <v>3494</v>
      </c>
    </row>
    <row r="667" spans="1:12" x14ac:dyDescent="0.25">
      <c r="A667" s="56">
        <v>424374</v>
      </c>
      <c r="B667" s="81">
        <v>86138750</v>
      </c>
      <c r="C667" s="72">
        <v>501280</v>
      </c>
      <c r="D667" s="35" t="s">
        <v>1235</v>
      </c>
      <c r="E667" s="62" t="s">
        <v>3458</v>
      </c>
      <c r="F667" s="56" t="s">
        <v>3498</v>
      </c>
      <c r="H667" s="56">
        <v>454379</v>
      </c>
      <c r="I667" s="81">
        <v>3050000</v>
      </c>
      <c r="J667" s="11">
        <v>2554583</v>
      </c>
      <c r="K667" s="10" t="str">
        <f t="shared" si="12"/>
        <v>MANIZALES HOSP</v>
      </c>
      <c r="L667" s="10" t="s">
        <v>3498</v>
      </c>
    </row>
    <row r="668" spans="1:12" x14ac:dyDescent="0.25">
      <c r="A668" s="56">
        <v>424374</v>
      </c>
      <c r="B668" s="81">
        <v>86138750</v>
      </c>
      <c r="C668" s="72">
        <v>288100</v>
      </c>
      <c r="D668" s="35" t="s">
        <v>1235</v>
      </c>
      <c r="E668" s="62" t="s">
        <v>3458</v>
      </c>
      <c r="F668" s="56" t="s">
        <v>3498</v>
      </c>
      <c r="H668" s="56">
        <v>454404</v>
      </c>
      <c r="I668" s="80">
        <v>60000</v>
      </c>
      <c r="J668" s="11">
        <v>4100</v>
      </c>
      <c r="K668" s="10" t="str">
        <f t="shared" si="12"/>
        <v>MANIZALES CONSULTA EXTERNA</v>
      </c>
      <c r="L668" s="10" t="s">
        <v>3494</v>
      </c>
    </row>
    <row r="669" spans="1:12" x14ac:dyDescent="0.25">
      <c r="A669" s="56">
        <v>424374</v>
      </c>
      <c r="B669" s="81">
        <v>86138750</v>
      </c>
      <c r="C669" s="72">
        <v>207460</v>
      </c>
      <c r="D669" s="35" t="s">
        <v>1235</v>
      </c>
      <c r="E669" s="62" t="s">
        <v>3458</v>
      </c>
      <c r="F669" s="56" t="s">
        <v>3498</v>
      </c>
      <c r="H669" s="56">
        <v>454413</v>
      </c>
      <c r="I669" s="80">
        <v>60000</v>
      </c>
      <c r="J669" s="11">
        <v>4100</v>
      </c>
      <c r="K669" s="10" t="str">
        <f t="shared" si="12"/>
        <v>MANIZALES CONSULTA EXTERNA</v>
      </c>
      <c r="L669" s="10" t="s">
        <v>3494</v>
      </c>
    </row>
    <row r="670" spans="1:12" x14ac:dyDescent="0.25">
      <c r="A670" s="56">
        <v>424374</v>
      </c>
      <c r="B670" s="81">
        <v>86138750</v>
      </c>
      <c r="C670" s="72">
        <v>32655</v>
      </c>
      <c r="D670" s="35" t="s">
        <v>1235</v>
      </c>
      <c r="E670" s="62" t="s">
        <v>3458</v>
      </c>
      <c r="F670" s="56" t="s">
        <v>3498</v>
      </c>
      <c r="H670" s="56">
        <v>454424</v>
      </c>
      <c r="I670" s="80">
        <v>3682177</v>
      </c>
      <c r="J670" s="11">
        <v>1618819</v>
      </c>
      <c r="K670" s="10" t="str">
        <f t="shared" si="12"/>
        <v>MANIZALES HOSP</v>
      </c>
      <c r="L670" s="10" t="s">
        <v>3494</v>
      </c>
    </row>
    <row r="671" spans="1:12" x14ac:dyDescent="0.25">
      <c r="A671" s="56">
        <v>424374</v>
      </c>
      <c r="B671" s="81">
        <v>86138750</v>
      </c>
      <c r="C671" s="72">
        <v>354300</v>
      </c>
      <c r="D671" s="35" t="s">
        <v>1235</v>
      </c>
      <c r="E671" s="62" t="s">
        <v>3458</v>
      </c>
      <c r="F671" s="56" t="s">
        <v>3498</v>
      </c>
      <c r="H671" s="56">
        <v>454463</v>
      </c>
      <c r="I671" s="80">
        <v>4094794</v>
      </c>
      <c r="J671" s="11">
        <v>2213125</v>
      </c>
      <c r="K671" s="10" t="str">
        <f t="shared" si="12"/>
        <v>MANIZALES HOSP</v>
      </c>
      <c r="L671" s="10" t="s">
        <v>3494</v>
      </c>
    </row>
    <row r="672" spans="1:12" x14ac:dyDescent="0.25">
      <c r="A672" s="56">
        <v>424374</v>
      </c>
      <c r="B672" s="81">
        <v>86138750</v>
      </c>
      <c r="C672" s="72">
        <v>41065</v>
      </c>
      <c r="D672" s="35" t="s">
        <v>1235</v>
      </c>
      <c r="E672" s="62" t="s">
        <v>3458</v>
      </c>
      <c r="F672" s="56" t="s">
        <v>3498</v>
      </c>
      <c r="H672" s="56">
        <v>454492</v>
      </c>
      <c r="I672" s="80">
        <v>5678358</v>
      </c>
      <c r="J672" s="11">
        <v>3115865</v>
      </c>
      <c r="K672" s="10" t="str">
        <f t="shared" si="12"/>
        <v>MANIZALES HOSP</v>
      </c>
      <c r="L672" s="10" t="s">
        <v>3494</v>
      </c>
    </row>
    <row r="673" spans="1:12" x14ac:dyDescent="0.25">
      <c r="A673" s="56">
        <v>424374</v>
      </c>
      <c r="B673" s="81">
        <v>86138750</v>
      </c>
      <c r="C673" s="72">
        <v>122350</v>
      </c>
      <c r="D673" s="35" t="s">
        <v>1235</v>
      </c>
      <c r="E673" s="62" t="s">
        <v>3458</v>
      </c>
      <c r="F673" s="56" t="s">
        <v>3498</v>
      </c>
      <c r="H673" s="56">
        <v>454493</v>
      </c>
      <c r="I673" s="81">
        <v>59500</v>
      </c>
      <c r="J673" s="11">
        <v>59500</v>
      </c>
      <c r="K673" s="10" t="str">
        <f t="shared" si="12"/>
        <v>MANIZALES HOSP</v>
      </c>
      <c r="L673" s="10" t="s">
        <v>3497</v>
      </c>
    </row>
    <row r="674" spans="1:12" x14ac:dyDescent="0.25">
      <c r="A674" s="56">
        <v>424374</v>
      </c>
      <c r="B674" s="81">
        <v>86138750</v>
      </c>
      <c r="C674" s="72">
        <v>427840</v>
      </c>
      <c r="D674" s="35" t="s">
        <v>1235</v>
      </c>
      <c r="E674" s="62" t="s">
        <v>3458</v>
      </c>
      <c r="F674" s="56" t="s">
        <v>3498</v>
      </c>
      <c r="H674" s="56">
        <v>454497</v>
      </c>
      <c r="I674" s="80">
        <v>929042</v>
      </c>
      <c r="J674" s="11">
        <v>106800</v>
      </c>
      <c r="K674" s="10" t="str">
        <f t="shared" si="12"/>
        <v>MANIZALES HOSP</v>
      </c>
      <c r="L674" s="10" t="s">
        <v>3494</v>
      </c>
    </row>
    <row r="675" spans="1:12" x14ac:dyDescent="0.25">
      <c r="A675" s="56">
        <v>424374</v>
      </c>
      <c r="B675" s="81">
        <v>86138750</v>
      </c>
      <c r="C675" s="72">
        <v>91300</v>
      </c>
      <c r="D675" s="35" t="s">
        <v>1235</v>
      </c>
      <c r="E675" s="62" t="s">
        <v>3458</v>
      </c>
      <c r="F675" s="56" t="s">
        <v>3498</v>
      </c>
      <c r="H675" s="56">
        <v>454506</v>
      </c>
      <c r="I675" s="81">
        <v>4455910</v>
      </c>
      <c r="J675" s="11">
        <v>55910</v>
      </c>
      <c r="K675" s="10" t="str">
        <f t="shared" si="12"/>
        <v>LIBANO HOSP</v>
      </c>
      <c r="L675" s="10" t="s">
        <v>3498</v>
      </c>
    </row>
    <row r="676" spans="1:12" x14ac:dyDescent="0.25">
      <c r="A676" s="56">
        <v>424419</v>
      </c>
      <c r="B676" s="81">
        <v>1754015</v>
      </c>
      <c r="C676" s="72">
        <v>68646</v>
      </c>
      <c r="D676" s="35" t="s">
        <v>1235</v>
      </c>
      <c r="E676" s="62" t="s">
        <v>3458</v>
      </c>
      <c r="F676" s="56" t="s">
        <v>3498</v>
      </c>
      <c r="H676" s="56">
        <v>454537</v>
      </c>
      <c r="I676" s="80">
        <v>4376091</v>
      </c>
      <c r="J676" s="11">
        <v>2021768</v>
      </c>
      <c r="K676" s="10" t="str">
        <f t="shared" si="12"/>
        <v>LIBANO HOSP</v>
      </c>
      <c r="L676" s="10" t="s">
        <v>3499</v>
      </c>
    </row>
    <row r="677" spans="1:12" x14ac:dyDescent="0.25">
      <c r="A677" s="56">
        <v>424419</v>
      </c>
      <c r="B677" s="81">
        <v>1754015</v>
      </c>
      <c r="C677" s="72">
        <v>31414</v>
      </c>
      <c r="D677" s="35" t="s">
        <v>1235</v>
      </c>
      <c r="E677" s="62" t="s">
        <v>3458</v>
      </c>
      <c r="F677" s="56" t="s">
        <v>3498</v>
      </c>
      <c r="H677" s="56">
        <v>454550</v>
      </c>
      <c r="I677" s="81">
        <v>1600000</v>
      </c>
      <c r="J677" s="11">
        <v>1391680</v>
      </c>
      <c r="K677" s="10" t="str">
        <f t="shared" si="12"/>
        <v>MANIZALES HOSP</v>
      </c>
      <c r="L677" s="10" t="s">
        <v>3498</v>
      </c>
    </row>
    <row r="678" spans="1:12" x14ac:dyDescent="0.25">
      <c r="A678" s="56">
        <v>424709</v>
      </c>
      <c r="B678" s="81">
        <v>5607881</v>
      </c>
      <c r="C678" s="72">
        <v>892425</v>
      </c>
      <c r="D678" s="35" t="s">
        <v>1235</v>
      </c>
      <c r="E678" s="62" t="s">
        <v>3458</v>
      </c>
      <c r="F678" s="56" t="s">
        <v>3498</v>
      </c>
      <c r="H678" s="56">
        <v>454622</v>
      </c>
      <c r="I678" s="80">
        <v>6878148</v>
      </c>
      <c r="J678" s="11">
        <v>519174</v>
      </c>
      <c r="K678" s="10" t="str">
        <f t="shared" si="12"/>
        <v>ZIPAQUIRA HOSP</v>
      </c>
      <c r="L678" s="10" t="s">
        <v>3499</v>
      </c>
    </row>
    <row r="679" spans="1:12" x14ac:dyDescent="0.25">
      <c r="A679" s="56">
        <v>424709</v>
      </c>
      <c r="B679" s="81">
        <v>5607881</v>
      </c>
      <c r="C679" s="72">
        <v>352396</v>
      </c>
      <c r="D679" s="35" t="s">
        <v>1235</v>
      </c>
      <c r="E679" s="62" t="s">
        <v>3458</v>
      </c>
      <c r="F679" s="56" t="s">
        <v>3498</v>
      </c>
      <c r="H679" s="56">
        <v>454669</v>
      </c>
      <c r="I679" s="80">
        <v>103500</v>
      </c>
      <c r="J679" s="11">
        <v>4100</v>
      </c>
      <c r="K679" s="10" t="str">
        <f t="shared" si="12"/>
        <v>MANIZALES CONSULTA EXTERNA</v>
      </c>
      <c r="L679" s="10" t="s">
        <v>3494</v>
      </c>
    </row>
    <row r="680" spans="1:12" x14ac:dyDescent="0.25">
      <c r="A680" s="56">
        <v>424728</v>
      </c>
      <c r="B680" s="81">
        <v>4154519</v>
      </c>
      <c r="C680" s="72">
        <v>20017</v>
      </c>
      <c r="D680" s="35" t="s">
        <v>1235</v>
      </c>
      <c r="E680" s="62" t="s">
        <v>3483</v>
      </c>
      <c r="F680" s="56" t="s">
        <v>3498</v>
      </c>
      <c r="H680" s="56">
        <v>454715</v>
      </c>
      <c r="I680" s="80">
        <v>1758800</v>
      </c>
      <c r="J680" s="11">
        <v>66010</v>
      </c>
      <c r="K680" s="10" t="str">
        <f t="shared" si="12"/>
        <v>MANIZALES HOSP</v>
      </c>
      <c r="L680" s="10" t="s">
        <v>3499</v>
      </c>
    </row>
    <row r="681" spans="1:12" x14ac:dyDescent="0.25">
      <c r="A681" s="56">
        <v>424728</v>
      </c>
      <c r="B681" s="81">
        <v>4154519</v>
      </c>
      <c r="C681" s="72">
        <v>778</v>
      </c>
      <c r="D681" s="35" t="s">
        <v>1235</v>
      </c>
      <c r="E681" s="62" t="s">
        <v>3483</v>
      </c>
      <c r="F681" s="56" t="s">
        <v>3498</v>
      </c>
      <c r="H681" s="56">
        <v>454716</v>
      </c>
      <c r="I681" s="80">
        <v>5115312</v>
      </c>
      <c r="J681" s="11">
        <v>85000</v>
      </c>
      <c r="K681" s="10" t="str">
        <f t="shared" si="12"/>
        <v>MANIZALES HOSP</v>
      </c>
      <c r="L681" s="10" t="s">
        <v>3494</v>
      </c>
    </row>
    <row r="682" spans="1:12" x14ac:dyDescent="0.25">
      <c r="A682" s="56">
        <v>424728</v>
      </c>
      <c r="B682" s="81">
        <v>4154519</v>
      </c>
      <c r="C682" s="72">
        <v>800000</v>
      </c>
      <c r="D682" s="35" t="s">
        <v>1235</v>
      </c>
      <c r="E682" s="62" t="s">
        <v>3483</v>
      </c>
      <c r="F682" s="56" t="s">
        <v>3498</v>
      </c>
      <c r="H682" s="56">
        <v>454739</v>
      </c>
      <c r="I682" s="80">
        <v>7078327</v>
      </c>
      <c r="J682" s="11">
        <v>1472492</v>
      </c>
      <c r="K682" s="10" t="str">
        <f t="shared" si="12"/>
        <v>ZIPAQUIRA HOSP</v>
      </c>
      <c r="L682" s="10" t="s">
        <v>3500</v>
      </c>
    </row>
    <row r="683" spans="1:12" x14ac:dyDescent="0.25">
      <c r="A683" s="56">
        <v>424728</v>
      </c>
      <c r="B683" s="81">
        <v>4154519</v>
      </c>
      <c r="C683" s="72">
        <v>63669</v>
      </c>
      <c r="D683" s="35" t="s">
        <v>1235</v>
      </c>
      <c r="E683" s="62" t="s">
        <v>3483</v>
      </c>
      <c r="F683" s="56" t="s">
        <v>3498</v>
      </c>
      <c r="H683" s="56">
        <v>454741</v>
      </c>
      <c r="I683" s="81">
        <v>2422982</v>
      </c>
      <c r="J683" s="11">
        <v>1689852</v>
      </c>
      <c r="K683" s="10" t="str">
        <f t="shared" si="12"/>
        <v>CHAPARRAL HOSP</v>
      </c>
      <c r="L683" s="10" t="s">
        <v>3498</v>
      </c>
    </row>
    <row r="684" spans="1:12" x14ac:dyDescent="0.25">
      <c r="A684" s="56">
        <v>424728</v>
      </c>
      <c r="B684" s="81">
        <v>4154519</v>
      </c>
      <c r="C684" s="72">
        <v>67308</v>
      </c>
      <c r="D684" s="35" t="s">
        <v>1235</v>
      </c>
      <c r="E684" s="62" t="s">
        <v>3483</v>
      </c>
      <c r="F684" s="56" t="s">
        <v>3498</v>
      </c>
      <c r="H684" s="56">
        <v>454744</v>
      </c>
      <c r="I684" s="81">
        <v>3489687</v>
      </c>
      <c r="J684" s="11">
        <v>199871</v>
      </c>
      <c r="K684" s="10" t="str">
        <f t="shared" si="12"/>
        <v>CHAPARRAL HOSP</v>
      </c>
      <c r="L684" s="10" t="s">
        <v>3498</v>
      </c>
    </row>
    <row r="685" spans="1:12" x14ac:dyDescent="0.25">
      <c r="A685" s="56">
        <v>424728</v>
      </c>
      <c r="B685" s="81">
        <v>4154519</v>
      </c>
      <c r="C685" s="72">
        <v>352396</v>
      </c>
      <c r="D685" s="35" t="s">
        <v>1235</v>
      </c>
      <c r="E685" s="62" t="s">
        <v>3483</v>
      </c>
      <c r="F685" s="56" t="s">
        <v>3498</v>
      </c>
      <c r="H685" s="56">
        <v>454753</v>
      </c>
      <c r="I685" s="81">
        <v>5121851</v>
      </c>
      <c r="J685" s="11">
        <v>399117</v>
      </c>
      <c r="K685" s="10" t="str">
        <f t="shared" si="12"/>
        <v>CHAPARRAL HOSP</v>
      </c>
      <c r="L685" s="10" t="s">
        <v>3498</v>
      </c>
    </row>
    <row r="686" spans="1:12" x14ac:dyDescent="0.25">
      <c r="A686" s="56">
        <v>424892</v>
      </c>
      <c r="B686" s="81">
        <v>8845176</v>
      </c>
      <c r="C686" s="72">
        <v>16000</v>
      </c>
      <c r="D686" s="35" t="s">
        <v>1235</v>
      </c>
      <c r="E686" s="62" t="s">
        <v>3458</v>
      </c>
      <c r="F686" s="56" t="s">
        <v>3498</v>
      </c>
      <c r="H686" s="56">
        <v>454763</v>
      </c>
      <c r="I686" s="81">
        <v>3799387</v>
      </c>
      <c r="J686" s="11">
        <v>33497</v>
      </c>
      <c r="K686" s="10" t="str">
        <f t="shared" si="12"/>
        <v>CHAPARRAL HOSP</v>
      </c>
      <c r="L686" s="10" t="s">
        <v>3498</v>
      </c>
    </row>
    <row r="687" spans="1:12" x14ac:dyDescent="0.25">
      <c r="A687" s="56">
        <v>424892</v>
      </c>
      <c r="B687" s="81">
        <v>8845176</v>
      </c>
      <c r="C687" s="72">
        <v>14000</v>
      </c>
      <c r="D687" s="35" t="s">
        <v>1235</v>
      </c>
      <c r="E687" s="62" t="s">
        <v>3458</v>
      </c>
      <c r="F687" s="56" t="s">
        <v>3498</v>
      </c>
      <c r="H687" s="56">
        <v>454765</v>
      </c>
      <c r="I687" s="81">
        <v>1699387</v>
      </c>
      <c r="J687" s="11">
        <v>33497</v>
      </c>
      <c r="K687" s="10" t="str">
        <f t="shared" si="12"/>
        <v>CHAPARRAL HOSP</v>
      </c>
      <c r="L687" s="10" t="s">
        <v>3498</v>
      </c>
    </row>
    <row r="688" spans="1:12" x14ac:dyDescent="0.25">
      <c r="A688" s="56">
        <v>425350</v>
      </c>
      <c r="B688" s="82">
        <v>7555438</v>
      </c>
      <c r="C688" s="72">
        <v>517881</v>
      </c>
      <c r="D688" s="70" t="s">
        <v>531</v>
      </c>
      <c r="E688" s="62" t="s">
        <v>3483</v>
      </c>
      <c r="F688" s="56" t="s">
        <v>3498</v>
      </c>
      <c r="H688" s="56">
        <v>454790</v>
      </c>
      <c r="I688" s="80">
        <v>22030832</v>
      </c>
      <c r="J688" s="11">
        <v>6243876</v>
      </c>
      <c r="K688" s="10" t="str">
        <f t="shared" si="12"/>
        <v>ZIPAQUIRA HOSP</v>
      </c>
      <c r="L688" s="10" t="s">
        <v>3500</v>
      </c>
    </row>
    <row r="689" spans="1:12" x14ac:dyDescent="0.25">
      <c r="A689" s="56">
        <v>425350</v>
      </c>
      <c r="B689" s="81">
        <v>7555438</v>
      </c>
      <c r="C689" s="72">
        <v>336567</v>
      </c>
      <c r="D689" s="35" t="s">
        <v>1235</v>
      </c>
      <c r="E689" s="62" t="s">
        <v>3483</v>
      </c>
      <c r="F689" s="56" t="s">
        <v>3498</v>
      </c>
      <c r="H689" s="56">
        <v>454797</v>
      </c>
      <c r="I689" s="81">
        <v>2920217</v>
      </c>
      <c r="J689" s="11">
        <v>358237</v>
      </c>
      <c r="K689" s="10" t="str">
        <f t="shared" si="12"/>
        <v>LIBANO HOSP</v>
      </c>
      <c r="L689" s="10" t="s">
        <v>3498</v>
      </c>
    </row>
    <row r="690" spans="1:12" x14ac:dyDescent="0.25">
      <c r="A690" s="56">
        <v>425353</v>
      </c>
      <c r="B690" s="81">
        <v>2117881</v>
      </c>
      <c r="C690" s="72">
        <v>352396</v>
      </c>
      <c r="D690" s="35" t="s">
        <v>1235</v>
      </c>
      <c r="E690" s="62" t="s">
        <v>3483</v>
      </c>
      <c r="F690" s="56" t="s">
        <v>3498</v>
      </c>
      <c r="H690" s="56">
        <v>454798</v>
      </c>
      <c r="I690" s="81">
        <v>8563778</v>
      </c>
      <c r="J690" s="11">
        <v>400000</v>
      </c>
      <c r="K690" s="10" t="str">
        <f t="shared" si="12"/>
        <v>LIBANO HOSP</v>
      </c>
      <c r="L690" s="10" t="s">
        <v>3498</v>
      </c>
    </row>
    <row r="691" spans="1:12" x14ac:dyDescent="0.25">
      <c r="A691" s="56">
        <v>425353</v>
      </c>
      <c r="B691" s="81">
        <v>2117881</v>
      </c>
      <c r="C691" s="72">
        <v>800000</v>
      </c>
      <c r="D691" s="70" t="s">
        <v>419</v>
      </c>
      <c r="E691" s="62" t="s">
        <v>3483</v>
      </c>
      <c r="F691" s="56" t="s">
        <v>3498</v>
      </c>
      <c r="H691" s="56">
        <v>454835</v>
      </c>
      <c r="I691" s="80">
        <v>120960</v>
      </c>
      <c r="J691" s="11">
        <v>4100</v>
      </c>
      <c r="K691" s="10" t="str">
        <f t="shared" si="12"/>
        <v>MANIZALES CONSULTA EXTERNA</v>
      </c>
      <c r="L691" s="10" t="s">
        <v>3494</v>
      </c>
    </row>
    <row r="692" spans="1:12" x14ac:dyDescent="0.25">
      <c r="A692" s="56">
        <v>425606</v>
      </c>
      <c r="B692" s="81">
        <v>10078430</v>
      </c>
      <c r="C692" s="72">
        <v>70257</v>
      </c>
      <c r="D692" s="35" t="s">
        <v>1235</v>
      </c>
      <c r="E692" s="62" t="s">
        <v>3483</v>
      </c>
      <c r="F692" s="56" t="s">
        <v>3498</v>
      </c>
      <c r="H692" s="56">
        <v>454855</v>
      </c>
      <c r="I692" s="80">
        <v>1661090</v>
      </c>
      <c r="J692" s="11">
        <v>211454</v>
      </c>
      <c r="K692" s="10" t="str">
        <f t="shared" si="12"/>
        <v>MANIZALES HOSP</v>
      </c>
      <c r="L692" s="10" t="s">
        <v>3499</v>
      </c>
    </row>
    <row r="693" spans="1:12" x14ac:dyDescent="0.25">
      <c r="A693" s="56">
        <v>425606</v>
      </c>
      <c r="B693" s="81">
        <v>10078430</v>
      </c>
      <c r="C693" s="72">
        <v>352396</v>
      </c>
      <c r="D693" s="35" t="s">
        <v>1235</v>
      </c>
      <c r="E693" s="62" t="s">
        <v>3483</v>
      </c>
      <c r="F693" s="56" t="s">
        <v>3498</v>
      </c>
      <c r="H693" s="56">
        <v>454856</v>
      </c>
      <c r="I693" s="80">
        <v>767127</v>
      </c>
      <c r="J693" s="11">
        <v>700743</v>
      </c>
      <c r="K693" s="10" t="str">
        <f t="shared" si="12"/>
        <v>MANIZALES QX</v>
      </c>
      <c r="L693" s="10" t="s">
        <v>3494</v>
      </c>
    </row>
    <row r="694" spans="1:12" x14ac:dyDescent="0.25">
      <c r="A694" s="56">
        <v>425606</v>
      </c>
      <c r="B694" s="81">
        <v>10078430</v>
      </c>
      <c r="C694" s="72">
        <v>684615</v>
      </c>
      <c r="D694" s="70" t="s">
        <v>419</v>
      </c>
      <c r="E694" s="62" t="s">
        <v>3483</v>
      </c>
      <c r="F694" s="56" t="s">
        <v>3498</v>
      </c>
      <c r="H694" s="56">
        <v>454860</v>
      </c>
      <c r="I694" s="81">
        <v>2113778</v>
      </c>
      <c r="J694" s="11">
        <v>38193</v>
      </c>
      <c r="K694" s="10" t="str">
        <f t="shared" si="12"/>
        <v>LIBANO HOSP</v>
      </c>
      <c r="L694" s="10" t="s">
        <v>3498</v>
      </c>
    </row>
    <row r="695" spans="1:12" x14ac:dyDescent="0.25">
      <c r="A695" s="56">
        <v>425606</v>
      </c>
      <c r="B695" s="81">
        <v>10078430</v>
      </c>
      <c r="C695" s="72">
        <v>68682</v>
      </c>
      <c r="D695" s="35" t="s">
        <v>1235</v>
      </c>
      <c r="E695" s="62" t="s">
        <v>3483</v>
      </c>
      <c r="F695" s="56" t="s">
        <v>3498</v>
      </c>
      <c r="H695" s="56">
        <v>454863</v>
      </c>
      <c r="I695" s="80">
        <v>33132366</v>
      </c>
      <c r="J695" s="11">
        <v>1759385</v>
      </c>
      <c r="K695" s="10" t="str">
        <f t="shared" si="12"/>
        <v>MANIZALES HOSP</v>
      </c>
      <c r="L695" s="10" t="s">
        <v>3499</v>
      </c>
    </row>
    <row r="696" spans="1:12" x14ac:dyDescent="0.25">
      <c r="A696" s="56">
        <v>425606</v>
      </c>
      <c r="B696" s="81">
        <v>10078430</v>
      </c>
      <c r="C696" s="72">
        <v>336567</v>
      </c>
      <c r="D696" s="35" t="s">
        <v>1235</v>
      </c>
      <c r="E696" s="62" t="s">
        <v>3483</v>
      </c>
      <c r="F696" s="56" t="s">
        <v>3498</v>
      </c>
      <c r="H696" s="56">
        <v>454886</v>
      </c>
      <c r="I696" s="80">
        <v>54250636</v>
      </c>
      <c r="J696" s="11">
        <v>1065400</v>
      </c>
      <c r="K696" s="10" t="str">
        <f t="shared" si="12"/>
        <v>ZIPAQUIRA HOSP</v>
      </c>
      <c r="L696" s="10" t="s">
        <v>3500</v>
      </c>
    </row>
    <row r="697" spans="1:12" x14ac:dyDescent="0.25">
      <c r="A697" s="56">
        <v>425751</v>
      </c>
      <c r="B697" s="81">
        <v>133849</v>
      </c>
      <c r="C697" s="72">
        <v>3700</v>
      </c>
      <c r="D697" s="35" t="s">
        <v>412</v>
      </c>
      <c r="E697" s="62" t="s">
        <v>3483</v>
      </c>
      <c r="F697" s="56" t="s">
        <v>3498</v>
      </c>
      <c r="H697" s="56">
        <v>454894</v>
      </c>
      <c r="I697" s="80">
        <v>2587009</v>
      </c>
      <c r="J697" s="11">
        <v>2118157</v>
      </c>
      <c r="K697" s="10" t="str">
        <f t="shared" si="12"/>
        <v>MANIZALES QX</v>
      </c>
      <c r="L697" s="10" t="s">
        <v>3494</v>
      </c>
    </row>
    <row r="698" spans="1:12" x14ac:dyDescent="0.25">
      <c r="A698" s="56">
        <v>425751</v>
      </c>
      <c r="B698" s="81">
        <v>133849</v>
      </c>
      <c r="C698" s="72">
        <v>87849</v>
      </c>
      <c r="D698" s="35" t="s">
        <v>1235</v>
      </c>
      <c r="E698" s="62" t="s">
        <v>3483</v>
      </c>
      <c r="F698" s="56" t="s">
        <v>3498</v>
      </c>
      <c r="H698" s="56">
        <v>454898</v>
      </c>
      <c r="I698" s="81">
        <v>43557656</v>
      </c>
      <c r="J698" s="11">
        <v>29830015</v>
      </c>
      <c r="K698" s="10" t="str">
        <f t="shared" si="12"/>
        <v>LIBANO HOSP</v>
      </c>
      <c r="L698" s="10" t="s">
        <v>3498</v>
      </c>
    </row>
    <row r="699" spans="1:12" x14ac:dyDescent="0.25">
      <c r="A699" s="56">
        <v>425776</v>
      </c>
      <c r="B699" s="81">
        <v>5834440</v>
      </c>
      <c r="C699" s="72">
        <v>20700</v>
      </c>
      <c r="D699" s="35" t="s">
        <v>1235</v>
      </c>
      <c r="E699" s="62" t="s">
        <v>3485</v>
      </c>
      <c r="F699" s="56" t="s">
        <v>3498</v>
      </c>
      <c r="H699" s="56">
        <v>454904</v>
      </c>
      <c r="I699" s="80">
        <v>120000</v>
      </c>
      <c r="J699" s="11">
        <v>4100</v>
      </c>
      <c r="K699" s="10" t="str">
        <f t="shared" si="12"/>
        <v>MANIZALES CONSULTA EXTERNA</v>
      </c>
      <c r="L699" s="10" t="s">
        <v>3494</v>
      </c>
    </row>
    <row r="700" spans="1:12" x14ac:dyDescent="0.25">
      <c r="A700" s="56">
        <v>425954</v>
      </c>
      <c r="B700" s="81">
        <v>62977076</v>
      </c>
      <c r="C700" s="72">
        <v>82665</v>
      </c>
      <c r="D700" s="35" t="s">
        <v>1235</v>
      </c>
      <c r="E700" s="62" t="s">
        <v>3485</v>
      </c>
      <c r="F700" s="56" t="s">
        <v>3498</v>
      </c>
      <c r="H700" s="56">
        <v>454988</v>
      </c>
      <c r="I700" s="80">
        <v>74497369</v>
      </c>
      <c r="J700" s="11">
        <v>56125345</v>
      </c>
      <c r="K700" s="10" t="str">
        <f t="shared" si="12"/>
        <v>ZIPAQUIRA HOSP</v>
      </c>
      <c r="L700" s="10" t="s">
        <v>3500</v>
      </c>
    </row>
    <row r="701" spans="1:12" x14ac:dyDescent="0.25">
      <c r="A701" s="56">
        <v>425954</v>
      </c>
      <c r="B701" s="82">
        <v>62977076</v>
      </c>
      <c r="C701" s="72">
        <v>2229840</v>
      </c>
      <c r="D701" s="70" t="s">
        <v>531</v>
      </c>
      <c r="E701" s="62" t="s">
        <v>3485</v>
      </c>
      <c r="F701" s="56" t="s">
        <v>3498</v>
      </c>
      <c r="H701" s="56">
        <v>455050</v>
      </c>
      <c r="I701" s="80">
        <v>64276110</v>
      </c>
      <c r="J701" s="11">
        <v>4242360</v>
      </c>
      <c r="K701" s="10" t="str">
        <f t="shared" si="12"/>
        <v>ZIPAQUIRA HOSP</v>
      </c>
      <c r="L701" s="10" t="s">
        <v>3500</v>
      </c>
    </row>
    <row r="702" spans="1:12" x14ac:dyDescent="0.25">
      <c r="A702" s="56">
        <v>425954</v>
      </c>
      <c r="B702" s="81">
        <v>62977076</v>
      </c>
      <c r="C702" s="72">
        <v>124430</v>
      </c>
      <c r="D702" s="35" t="s">
        <v>1235</v>
      </c>
      <c r="E702" s="62" t="s">
        <v>3485</v>
      </c>
      <c r="F702" s="56" t="s">
        <v>3498</v>
      </c>
      <c r="H702" s="56">
        <v>455058</v>
      </c>
      <c r="I702" s="81">
        <v>1722388</v>
      </c>
      <c r="J702" s="11">
        <v>2</v>
      </c>
      <c r="K702" s="10" t="str">
        <f t="shared" si="12"/>
        <v>CHAPARRAL HOSP</v>
      </c>
      <c r="L702" s="10" t="s">
        <v>3498</v>
      </c>
    </row>
    <row r="703" spans="1:12" x14ac:dyDescent="0.25">
      <c r="A703" s="56">
        <v>425954</v>
      </c>
      <c r="B703" s="81">
        <v>62977076</v>
      </c>
      <c r="C703" s="72">
        <v>157560</v>
      </c>
      <c r="D703" s="35" t="s">
        <v>1235</v>
      </c>
      <c r="E703" s="62" t="s">
        <v>3485</v>
      </c>
      <c r="F703" s="56" t="s">
        <v>3498</v>
      </c>
      <c r="H703" s="56">
        <v>455062</v>
      </c>
      <c r="I703" s="80">
        <v>103500</v>
      </c>
      <c r="J703" s="11">
        <v>4100</v>
      </c>
      <c r="K703" s="10" t="str">
        <f t="shared" si="12"/>
        <v>MANIZALES CONSULTA EXTERNA</v>
      </c>
      <c r="L703" s="10" t="s">
        <v>3494</v>
      </c>
    </row>
    <row r="704" spans="1:12" x14ac:dyDescent="0.25">
      <c r="A704" s="56">
        <v>425954</v>
      </c>
      <c r="B704" s="81">
        <v>62977076</v>
      </c>
      <c r="C704" s="72">
        <v>44120</v>
      </c>
      <c r="D704" s="35" t="s">
        <v>1235</v>
      </c>
      <c r="E704" s="62" t="s">
        <v>3485</v>
      </c>
      <c r="F704" s="56" t="s">
        <v>3498</v>
      </c>
      <c r="H704" s="56">
        <v>455063</v>
      </c>
      <c r="I704" s="81">
        <v>3422172</v>
      </c>
      <c r="J704" s="11">
        <v>312022</v>
      </c>
      <c r="K704" s="10" t="str">
        <f t="shared" si="12"/>
        <v>LIBANO HOSP</v>
      </c>
      <c r="L704" s="10" t="s">
        <v>3498</v>
      </c>
    </row>
    <row r="705" spans="1:12" x14ac:dyDescent="0.25">
      <c r="A705" s="56">
        <v>425954</v>
      </c>
      <c r="B705" s="81">
        <v>62977076</v>
      </c>
      <c r="C705" s="72">
        <v>363570</v>
      </c>
      <c r="D705" s="35" t="s">
        <v>1235</v>
      </c>
      <c r="E705" s="62" t="s">
        <v>3485</v>
      </c>
      <c r="F705" s="56" t="s">
        <v>3498</v>
      </c>
      <c r="H705" s="56">
        <v>455065</v>
      </c>
      <c r="I705" s="80">
        <v>2507028</v>
      </c>
      <c r="J705" s="11">
        <v>44829</v>
      </c>
      <c r="K705" s="10" t="str">
        <f t="shared" si="12"/>
        <v>MANIZALES HOSP</v>
      </c>
      <c r="L705" s="10" t="s">
        <v>3494</v>
      </c>
    </row>
    <row r="706" spans="1:12" x14ac:dyDescent="0.25">
      <c r="A706" s="56">
        <v>425954</v>
      </c>
      <c r="B706" s="81">
        <v>62977076</v>
      </c>
      <c r="C706" s="72">
        <v>135597</v>
      </c>
      <c r="D706" s="35" t="s">
        <v>1235</v>
      </c>
      <c r="E706" s="62" t="s">
        <v>3485</v>
      </c>
      <c r="F706" s="56" t="s">
        <v>3498</v>
      </c>
      <c r="H706" s="56">
        <v>455077</v>
      </c>
      <c r="I706" s="81">
        <v>9946525</v>
      </c>
      <c r="J706" s="11">
        <v>3653886</v>
      </c>
      <c r="K706" s="10" t="str">
        <f t="shared" si="12"/>
        <v>LIBANO HOSP</v>
      </c>
      <c r="L706" s="10" t="s">
        <v>3498</v>
      </c>
    </row>
    <row r="707" spans="1:12" x14ac:dyDescent="0.25">
      <c r="A707" s="56">
        <v>425954</v>
      </c>
      <c r="B707" s="81">
        <v>62977076</v>
      </c>
      <c r="C707" s="72">
        <v>47820</v>
      </c>
      <c r="D707" s="35" t="s">
        <v>1235</v>
      </c>
      <c r="E707" s="62" t="s">
        <v>3485</v>
      </c>
      <c r="F707" s="56" t="s">
        <v>3498</v>
      </c>
      <c r="H707" s="56">
        <v>455078</v>
      </c>
      <c r="I707" s="80">
        <v>1569875</v>
      </c>
      <c r="J707" s="11">
        <v>93461</v>
      </c>
      <c r="K707" s="10" t="str">
        <f t="shared" si="12"/>
        <v>MANIZALES QX</v>
      </c>
      <c r="L707" s="10" t="s">
        <v>3494</v>
      </c>
    </row>
    <row r="708" spans="1:12" x14ac:dyDescent="0.25">
      <c r="A708" s="56">
        <v>425954</v>
      </c>
      <c r="B708" s="81">
        <v>62977076</v>
      </c>
      <c r="C708" s="72">
        <v>148440</v>
      </c>
      <c r="D708" s="35" t="s">
        <v>1235</v>
      </c>
      <c r="E708" s="62" t="s">
        <v>3485</v>
      </c>
      <c r="F708" s="56" t="s">
        <v>3498</v>
      </c>
      <c r="H708" s="56">
        <v>455091</v>
      </c>
      <c r="I708" s="81">
        <v>6182890</v>
      </c>
      <c r="J708" s="11">
        <v>493865</v>
      </c>
      <c r="K708" s="10" t="str">
        <f t="shared" ref="K708:K771" si="13">VLOOKUP($H708,A708:F11365,5,FALSE)</f>
        <v>LIBANO HOSP</v>
      </c>
      <c r="L708" s="10" t="s">
        <v>3498</v>
      </c>
    </row>
    <row r="709" spans="1:12" x14ac:dyDescent="0.25">
      <c r="A709" s="56">
        <v>425954</v>
      </c>
      <c r="B709" s="81">
        <v>62977076</v>
      </c>
      <c r="C709" s="72">
        <v>768710</v>
      </c>
      <c r="D709" s="35" t="s">
        <v>1235</v>
      </c>
      <c r="E709" s="62" t="s">
        <v>3485</v>
      </c>
      <c r="F709" s="56" t="s">
        <v>3498</v>
      </c>
      <c r="H709" s="56">
        <v>455104</v>
      </c>
      <c r="I709" s="80">
        <v>4817437</v>
      </c>
      <c r="J709" s="11">
        <v>869801</v>
      </c>
      <c r="K709" s="10" t="str">
        <f t="shared" si="13"/>
        <v>MANIZALES HOSP</v>
      </c>
      <c r="L709" s="10" t="s">
        <v>3499</v>
      </c>
    </row>
    <row r="710" spans="1:12" x14ac:dyDescent="0.25">
      <c r="A710" s="56">
        <v>425954</v>
      </c>
      <c r="B710" s="81">
        <v>62977076</v>
      </c>
      <c r="C710" s="72">
        <v>507070</v>
      </c>
      <c r="D710" s="35" t="s">
        <v>1235</v>
      </c>
      <c r="E710" s="62" t="s">
        <v>3485</v>
      </c>
      <c r="F710" s="56" t="s">
        <v>3498</v>
      </c>
      <c r="H710" s="56">
        <v>455119</v>
      </c>
      <c r="I710" s="81">
        <v>27108057</v>
      </c>
      <c r="J710" s="11">
        <v>5632372</v>
      </c>
      <c r="K710" s="10" t="str">
        <f t="shared" si="13"/>
        <v>MANIZALES HOSP</v>
      </c>
      <c r="L710" s="10" t="s">
        <v>3498</v>
      </c>
    </row>
    <row r="711" spans="1:12" x14ac:dyDescent="0.25">
      <c r="A711" s="56">
        <v>425954</v>
      </c>
      <c r="B711" s="81">
        <v>62977076</v>
      </c>
      <c r="C711" s="72">
        <v>45056</v>
      </c>
      <c r="D711" s="35" t="s">
        <v>1235</v>
      </c>
      <c r="E711" s="62" t="s">
        <v>3485</v>
      </c>
      <c r="F711" s="56" t="s">
        <v>3498</v>
      </c>
      <c r="H711" s="56">
        <v>455120</v>
      </c>
      <c r="I711" s="80">
        <v>43474269</v>
      </c>
      <c r="J711" s="11">
        <v>28000000</v>
      </c>
      <c r="K711" s="10" t="str">
        <f t="shared" si="13"/>
        <v>ZIPAQUIRA HOSP</v>
      </c>
      <c r="L711" s="10" t="s">
        <v>3500</v>
      </c>
    </row>
    <row r="712" spans="1:12" x14ac:dyDescent="0.25">
      <c r="A712" s="56">
        <v>426049</v>
      </c>
      <c r="B712" s="81">
        <v>30043542</v>
      </c>
      <c r="C712" s="72">
        <v>352396</v>
      </c>
      <c r="D712" s="35" t="s">
        <v>1235</v>
      </c>
      <c r="E712" s="62" t="s">
        <v>3483</v>
      </c>
      <c r="F712" s="56" t="s">
        <v>3498</v>
      </c>
      <c r="H712" s="56">
        <v>455124</v>
      </c>
      <c r="I712" s="81">
        <v>3200000</v>
      </c>
      <c r="J712" s="11">
        <v>2379800</v>
      </c>
      <c r="K712" s="10" t="str">
        <f t="shared" si="13"/>
        <v>MANIZALES HOSP</v>
      </c>
      <c r="L712" s="10" t="s">
        <v>3498</v>
      </c>
    </row>
    <row r="713" spans="1:12" x14ac:dyDescent="0.25">
      <c r="A713" s="56">
        <v>426049</v>
      </c>
      <c r="B713" s="81">
        <v>30043542</v>
      </c>
      <c r="C713" s="72">
        <v>646816</v>
      </c>
      <c r="D713" s="35" t="s">
        <v>1235</v>
      </c>
      <c r="E713" s="62" t="s">
        <v>3483</v>
      </c>
      <c r="F713" s="56" t="s">
        <v>3498</v>
      </c>
      <c r="H713" s="56">
        <v>455129</v>
      </c>
      <c r="I713" s="80">
        <v>65000</v>
      </c>
      <c r="J713" s="11">
        <v>16400</v>
      </c>
      <c r="K713" s="10" t="str">
        <f t="shared" si="13"/>
        <v>MANIZALES CONSULTA EXTERNA</v>
      </c>
      <c r="L713" s="10" t="s">
        <v>3494</v>
      </c>
    </row>
    <row r="714" spans="1:12" x14ac:dyDescent="0.25">
      <c r="A714" s="56">
        <v>426049</v>
      </c>
      <c r="B714" s="81">
        <v>30043542</v>
      </c>
      <c r="C714" s="72">
        <v>336567</v>
      </c>
      <c r="D714" s="35" t="s">
        <v>1235</v>
      </c>
      <c r="E714" s="62" t="s">
        <v>3483</v>
      </c>
      <c r="F714" s="56" t="s">
        <v>3498</v>
      </c>
      <c r="H714" s="56">
        <v>455149</v>
      </c>
      <c r="I714" s="80">
        <v>65000</v>
      </c>
      <c r="J714" s="11">
        <v>4100</v>
      </c>
      <c r="K714" s="10" t="str">
        <f t="shared" si="13"/>
        <v>MANIZALES CONSULTA EXTERNA</v>
      </c>
      <c r="L714" s="10" t="s">
        <v>3494</v>
      </c>
    </row>
    <row r="715" spans="1:12" x14ac:dyDescent="0.25">
      <c r="A715" s="56">
        <v>426049</v>
      </c>
      <c r="B715" s="81">
        <v>30043542</v>
      </c>
      <c r="C715" s="72">
        <v>4398</v>
      </c>
      <c r="D715" s="35" t="s">
        <v>1235</v>
      </c>
      <c r="E715" s="62" t="s">
        <v>3483</v>
      </c>
      <c r="F715" s="56" t="s">
        <v>3498</v>
      </c>
      <c r="H715" s="56">
        <v>455194</v>
      </c>
      <c r="I715" s="80">
        <v>1168342</v>
      </c>
      <c r="J715" s="11">
        <v>450340</v>
      </c>
      <c r="K715" s="10" t="str">
        <f t="shared" si="13"/>
        <v>MANIZALES HOSP</v>
      </c>
      <c r="L715" s="10" t="s">
        <v>3494</v>
      </c>
    </row>
    <row r="716" spans="1:12" x14ac:dyDescent="0.25">
      <c r="A716" s="60">
        <v>426113</v>
      </c>
      <c r="B716" s="83">
        <v>160920</v>
      </c>
      <c r="C716" s="72">
        <v>61080</v>
      </c>
      <c r="D716" s="35" t="s">
        <v>1235</v>
      </c>
      <c r="E716" s="62" t="s">
        <v>3485</v>
      </c>
      <c r="F716" s="56" t="s">
        <v>3500</v>
      </c>
      <c r="H716" s="56">
        <v>455218</v>
      </c>
      <c r="I716" s="80">
        <v>982029</v>
      </c>
      <c r="J716" s="11">
        <v>315262</v>
      </c>
      <c r="K716" s="10" t="str">
        <f t="shared" si="13"/>
        <v>MANIZALES HOSP</v>
      </c>
      <c r="L716" s="10" t="s">
        <v>3494</v>
      </c>
    </row>
    <row r="717" spans="1:12" x14ac:dyDescent="0.25">
      <c r="A717" s="56">
        <v>426193</v>
      </c>
      <c r="B717" s="81">
        <v>11568304</v>
      </c>
      <c r="C717" s="72">
        <v>31298</v>
      </c>
      <c r="D717" s="35" t="s">
        <v>1235</v>
      </c>
      <c r="E717" s="62" t="s">
        <v>3502</v>
      </c>
      <c r="F717" s="56" t="s">
        <v>3498</v>
      </c>
      <c r="H717" s="56">
        <v>455241</v>
      </c>
      <c r="I717" s="80">
        <v>913518</v>
      </c>
      <c r="J717" s="11">
        <v>252079</v>
      </c>
      <c r="K717" s="10" t="str">
        <f t="shared" si="13"/>
        <v>MANIZALES QX</v>
      </c>
      <c r="L717" s="10" t="s">
        <v>3494</v>
      </c>
    </row>
    <row r="718" spans="1:12" x14ac:dyDescent="0.25">
      <c r="A718" s="56">
        <v>426380</v>
      </c>
      <c r="B718" s="81">
        <v>42165355</v>
      </c>
      <c r="C718" s="72">
        <v>581130</v>
      </c>
      <c r="D718" s="35" t="s">
        <v>1235</v>
      </c>
      <c r="E718" s="62" t="s">
        <v>3458</v>
      </c>
      <c r="F718" s="56" t="s">
        <v>3498</v>
      </c>
      <c r="H718" s="56">
        <v>455247</v>
      </c>
      <c r="I718" s="80">
        <v>700000</v>
      </c>
      <c r="J718" s="11">
        <v>529975</v>
      </c>
      <c r="K718" s="10" t="str">
        <f t="shared" si="13"/>
        <v>MANIZALES QX</v>
      </c>
      <c r="L718" s="10" t="s">
        <v>3494</v>
      </c>
    </row>
    <row r="719" spans="1:12" x14ac:dyDescent="0.25">
      <c r="A719" s="56">
        <v>426380</v>
      </c>
      <c r="B719" s="81">
        <v>42165355</v>
      </c>
      <c r="C719" s="72">
        <v>19270</v>
      </c>
      <c r="D719" s="35" t="s">
        <v>1235</v>
      </c>
      <c r="E719" s="62" t="s">
        <v>3458</v>
      </c>
      <c r="F719" s="56" t="s">
        <v>3498</v>
      </c>
      <c r="H719" s="56">
        <v>455269</v>
      </c>
      <c r="I719" s="81">
        <v>13723581</v>
      </c>
      <c r="J719" s="11">
        <v>2482935</v>
      </c>
      <c r="K719" s="10" t="str">
        <f t="shared" si="13"/>
        <v>LIBANO HOSP</v>
      </c>
      <c r="L719" s="10" t="s">
        <v>3498</v>
      </c>
    </row>
    <row r="720" spans="1:12" x14ac:dyDescent="0.25">
      <c r="A720" s="56">
        <v>426380</v>
      </c>
      <c r="B720" s="82">
        <v>42165355</v>
      </c>
      <c r="C720" s="72">
        <v>79000</v>
      </c>
      <c r="D720" s="70" t="s">
        <v>531</v>
      </c>
      <c r="E720" s="62" t="s">
        <v>3458</v>
      </c>
      <c r="F720" s="56" t="s">
        <v>3498</v>
      </c>
      <c r="H720" s="56">
        <v>455274</v>
      </c>
      <c r="I720" s="80">
        <v>700000</v>
      </c>
      <c r="J720" s="11">
        <v>700000</v>
      </c>
      <c r="K720" s="10" t="str">
        <f t="shared" si="13"/>
        <v>MANIZALES QX</v>
      </c>
      <c r="L720" s="10" t="s">
        <v>3494</v>
      </c>
    </row>
    <row r="721" spans="1:12" x14ac:dyDescent="0.25">
      <c r="A721" s="56">
        <v>426380</v>
      </c>
      <c r="B721" s="81">
        <v>42165355</v>
      </c>
      <c r="C721" s="72">
        <v>52315</v>
      </c>
      <c r="D721" s="35" t="s">
        <v>1235</v>
      </c>
      <c r="E721" s="62" t="s">
        <v>3458</v>
      </c>
      <c r="F721" s="56" t="s">
        <v>3498</v>
      </c>
      <c r="H721" s="56">
        <v>455277</v>
      </c>
      <c r="I721" s="80">
        <v>758349</v>
      </c>
      <c r="J721" s="11">
        <v>285392</v>
      </c>
      <c r="K721" s="10" t="str">
        <f t="shared" si="13"/>
        <v>MANIZALES QX</v>
      </c>
      <c r="L721" s="10" t="s">
        <v>3494</v>
      </c>
    </row>
    <row r="722" spans="1:12" x14ac:dyDescent="0.25">
      <c r="A722" s="56">
        <v>426380</v>
      </c>
      <c r="B722" s="82">
        <v>42165355</v>
      </c>
      <c r="C722" s="72">
        <v>45000</v>
      </c>
      <c r="D722" s="70" t="s">
        <v>531</v>
      </c>
      <c r="E722" s="62" t="s">
        <v>3458</v>
      </c>
      <c r="F722" s="56" t="s">
        <v>3498</v>
      </c>
      <c r="H722" s="56">
        <v>455288</v>
      </c>
      <c r="I722" s="80">
        <v>4511505</v>
      </c>
      <c r="J722" s="11">
        <v>2125357</v>
      </c>
      <c r="K722" s="10" t="str">
        <f t="shared" si="13"/>
        <v>LIBANO HOSP</v>
      </c>
      <c r="L722" s="10" t="s">
        <v>3499</v>
      </c>
    </row>
    <row r="723" spans="1:12" x14ac:dyDescent="0.25">
      <c r="A723" s="56">
        <v>426380</v>
      </c>
      <c r="B723" s="81">
        <v>42165355</v>
      </c>
      <c r="C723" s="72">
        <v>29915</v>
      </c>
      <c r="D723" s="35" t="s">
        <v>1235</v>
      </c>
      <c r="E723" s="62" t="s">
        <v>3458</v>
      </c>
      <c r="F723" s="56" t="s">
        <v>3498</v>
      </c>
      <c r="H723" s="56">
        <v>455297</v>
      </c>
      <c r="I723" s="82">
        <v>8578231</v>
      </c>
      <c r="J723" s="11">
        <v>125587</v>
      </c>
      <c r="K723" s="10" t="str">
        <f t="shared" si="13"/>
        <v>LIBANO HOSP</v>
      </c>
      <c r="L723" s="10" t="s">
        <v>3498</v>
      </c>
    </row>
    <row r="724" spans="1:12" x14ac:dyDescent="0.25">
      <c r="A724" s="56">
        <v>426380</v>
      </c>
      <c r="B724" s="81">
        <v>42165355</v>
      </c>
      <c r="C724" s="72">
        <v>32655</v>
      </c>
      <c r="D724" s="35" t="s">
        <v>1235</v>
      </c>
      <c r="E724" s="62" t="s">
        <v>3458</v>
      </c>
      <c r="F724" s="56" t="s">
        <v>3498</v>
      </c>
      <c r="H724" s="56">
        <v>455330</v>
      </c>
      <c r="I724" s="80">
        <v>103500</v>
      </c>
      <c r="J724" s="11">
        <v>4100</v>
      </c>
      <c r="K724" s="10" t="str">
        <f t="shared" si="13"/>
        <v>MANIZALES CONSULTA EXTERNA</v>
      </c>
      <c r="L724" s="10" t="s">
        <v>3494</v>
      </c>
    </row>
    <row r="725" spans="1:12" x14ac:dyDescent="0.25">
      <c r="A725" s="56">
        <v>426380</v>
      </c>
      <c r="B725" s="81">
        <v>42165355</v>
      </c>
      <c r="C725" s="72">
        <v>37700</v>
      </c>
      <c r="D725" s="35" t="s">
        <v>1235</v>
      </c>
      <c r="E725" s="62" t="s">
        <v>3458</v>
      </c>
      <c r="F725" s="56" t="s">
        <v>3498</v>
      </c>
      <c r="H725" s="56">
        <v>455408</v>
      </c>
      <c r="I725" s="80">
        <v>133713399</v>
      </c>
      <c r="J725" s="11">
        <v>83439840</v>
      </c>
      <c r="K725" s="10" t="str">
        <f t="shared" si="13"/>
        <v>ZIPAQUIRA HOSP</v>
      </c>
      <c r="L725" s="10" t="s">
        <v>3500</v>
      </c>
    </row>
    <row r="726" spans="1:12" x14ac:dyDescent="0.25">
      <c r="A726" s="56">
        <v>426380</v>
      </c>
      <c r="B726" s="81">
        <v>42165355</v>
      </c>
      <c r="C726" s="72">
        <v>11870</v>
      </c>
      <c r="D726" s="35" t="s">
        <v>1235</v>
      </c>
      <c r="E726" s="62" t="s">
        <v>3458</v>
      </c>
      <c r="F726" s="56" t="s">
        <v>3498</v>
      </c>
      <c r="H726" s="56">
        <v>455410</v>
      </c>
      <c r="I726" s="80">
        <v>2612100</v>
      </c>
      <c r="J726" s="11">
        <v>1309500</v>
      </c>
      <c r="K726" s="10" t="str">
        <f t="shared" si="13"/>
        <v>MANIZALES CONSULTA EXTERNA</v>
      </c>
      <c r="L726" s="10" t="s">
        <v>3494</v>
      </c>
    </row>
    <row r="727" spans="1:12" x14ac:dyDescent="0.25">
      <c r="A727" s="56">
        <v>426380</v>
      </c>
      <c r="B727" s="81">
        <v>42165355</v>
      </c>
      <c r="C727" s="72">
        <v>34095</v>
      </c>
      <c r="D727" s="35" t="s">
        <v>1235</v>
      </c>
      <c r="E727" s="62" t="s">
        <v>3458</v>
      </c>
      <c r="F727" s="56" t="s">
        <v>3498</v>
      </c>
      <c r="H727" s="56">
        <v>455412</v>
      </c>
      <c r="I727" s="81">
        <v>19525370</v>
      </c>
      <c r="J727" s="11">
        <v>7193219</v>
      </c>
      <c r="K727" s="10" t="str">
        <f t="shared" si="13"/>
        <v>ZIPAQUIRA HOSP</v>
      </c>
      <c r="L727" s="10" t="s">
        <v>3498</v>
      </c>
    </row>
    <row r="728" spans="1:12" x14ac:dyDescent="0.25">
      <c r="A728" s="56">
        <v>426380</v>
      </c>
      <c r="B728" s="81">
        <v>42165355</v>
      </c>
      <c r="C728" s="72">
        <v>59715</v>
      </c>
      <c r="D728" s="35" t="s">
        <v>1235</v>
      </c>
      <c r="E728" s="62" t="s">
        <v>3458</v>
      </c>
      <c r="F728" s="56" t="s">
        <v>3498</v>
      </c>
      <c r="H728" s="56">
        <v>455427</v>
      </c>
      <c r="I728" s="81">
        <v>96508429</v>
      </c>
      <c r="J728" s="11">
        <v>58066769</v>
      </c>
      <c r="K728" s="10" t="str">
        <f t="shared" si="13"/>
        <v>MANIZALES HOSP</v>
      </c>
      <c r="L728" s="10" t="s">
        <v>3498</v>
      </c>
    </row>
    <row r="729" spans="1:12" x14ac:dyDescent="0.25">
      <c r="A729" s="56">
        <v>426380</v>
      </c>
      <c r="B729" s="81">
        <v>42165355</v>
      </c>
      <c r="C729" s="72">
        <v>32785</v>
      </c>
      <c r="D729" s="35" t="s">
        <v>1235</v>
      </c>
      <c r="E729" s="62" t="s">
        <v>3458</v>
      </c>
      <c r="F729" s="56" t="s">
        <v>3498</v>
      </c>
      <c r="H729" s="56">
        <v>455428</v>
      </c>
      <c r="I729" s="80">
        <v>65000</v>
      </c>
      <c r="J729" s="11">
        <v>4100</v>
      </c>
      <c r="K729" s="10" t="str">
        <f t="shared" si="13"/>
        <v>MANIZALES CONSULTA EXTERNA</v>
      </c>
      <c r="L729" s="10" t="s">
        <v>3494</v>
      </c>
    </row>
    <row r="730" spans="1:12" x14ac:dyDescent="0.25">
      <c r="A730" s="56">
        <v>426380</v>
      </c>
      <c r="B730" s="82">
        <v>42165355</v>
      </c>
      <c r="C730" s="72">
        <v>66365</v>
      </c>
      <c r="D730" s="70" t="s">
        <v>531</v>
      </c>
      <c r="E730" s="62" t="s">
        <v>3458</v>
      </c>
      <c r="F730" s="56" t="s">
        <v>3498</v>
      </c>
      <c r="H730" s="56">
        <v>455438</v>
      </c>
      <c r="I730" s="81">
        <v>1017912</v>
      </c>
      <c r="J730" s="11">
        <v>166372</v>
      </c>
      <c r="K730" s="10" t="str">
        <f t="shared" si="13"/>
        <v>LIBANO HOSP</v>
      </c>
      <c r="L730" s="10" t="s">
        <v>3498</v>
      </c>
    </row>
    <row r="731" spans="1:12" x14ac:dyDescent="0.25">
      <c r="A731" s="56">
        <v>426380</v>
      </c>
      <c r="B731" s="81">
        <v>42165355</v>
      </c>
      <c r="C731" s="72">
        <v>151600</v>
      </c>
      <c r="D731" s="35" t="s">
        <v>1235</v>
      </c>
      <c r="E731" s="62" t="s">
        <v>3458</v>
      </c>
      <c r="F731" s="56" t="s">
        <v>3498</v>
      </c>
      <c r="H731" s="56">
        <v>455451</v>
      </c>
      <c r="I731" s="81">
        <v>3370463</v>
      </c>
      <c r="J731" s="11">
        <v>245678</v>
      </c>
      <c r="K731" s="10" t="str">
        <f t="shared" si="13"/>
        <v>LIBANO HOSP</v>
      </c>
      <c r="L731" s="10" t="s">
        <v>3498</v>
      </c>
    </row>
    <row r="732" spans="1:12" x14ac:dyDescent="0.25">
      <c r="A732" s="56">
        <v>426380</v>
      </c>
      <c r="B732" s="81">
        <v>42165355</v>
      </c>
      <c r="C732" s="72">
        <v>521815</v>
      </c>
      <c r="D732" s="35" t="s">
        <v>1235</v>
      </c>
      <c r="E732" s="62" t="s">
        <v>3458</v>
      </c>
      <c r="F732" s="56" t="s">
        <v>3498</v>
      </c>
      <c r="H732" s="56">
        <v>455453</v>
      </c>
      <c r="I732" s="81">
        <v>4567912</v>
      </c>
      <c r="J732" s="11">
        <v>166372</v>
      </c>
      <c r="K732" s="10" t="str">
        <f t="shared" si="13"/>
        <v>LIBANO HOSP</v>
      </c>
      <c r="L732" s="10" t="s">
        <v>3498</v>
      </c>
    </row>
    <row r="733" spans="1:12" x14ac:dyDescent="0.25">
      <c r="A733" s="56">
        <v>426380</v>
      </c>
      <c r="B733" s="81">
        <v>42165355</v>
      </c>
      <c r="C733" s="72">
        <v>25750</v>
      </c>
      <c r="D733" s="35" t="s">
        <v>1235</v>
      </c>
      <c r="E733" s="62" t="s">
        <v>3458</v>
      </c>
      <c r="F733" s="56" t="s">
        <v>3498</v>
      </c>
      <c r="H733" s="56">
        <v>455454</v>
      </c>
      <c r="I733" s="80">
        <v>1851888</v>
      </c>
      <c r="J733" s="11">
        <v>24905</v>
      </c>
      <c r="K733" s="10" t="str">
        <f t="shared" si="13"/>
        <v>MANIZALES HOSP</v>
      </c>
      <c r="L733" s="10" t="s">
        <v>3494</v>
      </c>
    </row>
    <row r="734" spans="1:12" x14ac:dyDescent="0.25">
      <c r="A734" s="56">
        <v>426380</v>
      </c>
      <c r="B734" s="81">
        <v>42165355</v>
      </c>
      <c r="C734" s="72">
        <v>57125</v>
      </c>
      <c r="D734" s="35" t="s">
        <v>1235</v>
      </c>
      <c r="E734" s="62" t="s">
        <v>3458</v>
      </c>
      <c r="F734" s="56" t="s">
        <v>3498</v>
      </c>
      <c r="H734" s="56">
        <v>455496</v>
      </c>
      <c r="I734" s="80">
        <v>103500</v>
      </c>
      <c r="J734" s="11">
        <v>16400</v>
      </c>
      <c r="K734" s="10" t="str">
        <f t="shared" si="13"/>
        <v>MANIZALES CONSULTA EXTERNA</v>
      </c>
      <c r="L734" s="10" t="s">
        <v>3494</v>
      </c>
    </row>
    <row r="735" spans="1:12" x14ac:dyDescent="0.25">
      <c r="A735" s="56">
        <v>426380</v>
      </c>
      <c r="B735" s="81">
        <v>42165355</v>
      </c>
      <c r="C735" s="72">
        <v>221778</v>
      </c>
      <c r="D735" s="35" t="s">
        <v>1235</v>
      </c>
      <c r="E735" s="62" t="s">
        <v>3458</v>
      </c>
      <c r="F735" s="56" t="s">
        <v>3498</v>
      </c>
      <c r="H735" s="56">
        <v>455498</v>
      </c>
      <c r="I735" s="80">
        <v>6418062</v>
      </c>
      <c r="J735" s="11">
        <v>4309694</v>
      </c>
      <c r="K735" s="10" t="str">
        <f t="shared" si="13"/>
        <v>MANIZALES HOSP</v>
      </c>
      <c r="L735" s="10" t="s">
        <v>3494</v>
      </c>
    </row>
    <row r="736" spans="1:12" x14ac:dyDescent="0.25">
      <c r="A736" s="56">
        <v>426380</v>
      </c>
      <c r="B736" s="81">
        <v>42165355</v>
      </c>
      <c r="C736" s="72">
        <v>56000</v>
      </c>
      <c r="D736" s="35" t="s">
        <v>1235</v>
      </c>
      <c r="E736" s="62" t="s">
        <v>3458</v>
      </c>
      <c r="F736" s="56" t="s">
        <v>3498</v>
      </c>
      <c r="H736" s="56">
        <v>455499</v>
      </c>
      <c r="I736" s="80">
        <v>1200000</v>
      </c>
      <c r="J736" s="11">
        <v>1200000</v>
      </c>
      <c r="K736" s="10" t="str">
        <f t="shared" si="13"/>
        <v>MANIZALES CONSULTA EXTERNA</v>
      </c>
      <c r="L736" s="10" t="s">
        <v>3494</v>
      </c>
    </row>
    <row r="737" spans="1:12" x14ac:dyDescent="0.25">
      <c r="A737" s="56">
        <v>426380</v>
      </c>
      <c r="B737" s="81">
        <v>42165355</v>
      </c>
      <c r="C737" s="72">
        <v>23680</v>
      </c>
      <c r="D737" s="35" t="s">
        <v>1235</v>
      </c>
      <c r="E737" s="62" t="s">
        <v>3458</v>
      </c>
      <c r="F737" s="56" t="s">
        <v>3498</v>
      </c>
      <c r="H737" s="56">
        <v>455501</v>
      </c>
      <c r="I737" s="80">
        <v>20633451</v>
      </c>
      <c r="J737" s="11">
        <v>15798880</v>
      </c>
      <c r="K737" s="10" t="str">
        <f t="shared" si="13"/>
        <v>ZIPAQUIRA HOSP</v>
      </c>
      <c r="L737" s="10" t="s">
        <v>3500</v>
      </c>
    </row>
    <row r="738" spans="1:12" x14ac:dyDescent="0.25">
      <c r="A738" s="56">
        <v>426380</v>
      </c>
      <c r="B738" s="81">
        <v>42165355</v>
      </c>
      <c r="C738" s="72">
        <v>30000</v>
      </c>
      <c r="D738" s="35" t="s">
        <v>1235</v>
      </c>
      <c r="E738" s="62" t="s">
        <v>3458</v>
      </c>
      <c r="F738" s="56" t="s">
        <v>3498</v>
      </c>
      <c r="H738" s="56">
        <v>455505</v>
      </c>
      <c r="I738" s="81">
        <v>2295985</v>
      </c>
      <c r="J738" s="11">
        <v>668006</v>
      </c>
      <c r="K738" s="10" t="str">
        <f t="shared" si="13"/>
        <v>ZIPAQUIRA HOSP</v>
      </c>
      <c r="L738" s="10" t="s">
        <v>3498</v>
      </c>
    </row>
    <row r="739" spans="1:12" x14ac:dyDescent="0.25">
      <c r="A739" s="56">
        <v>426380</v>
      </c>
      <c r="B739" s="81">
        <v>42165355</v>
      </c>
      <c r="C739" s="72">
        <v>263601</v>
      </c>
      <c r="D739" s="35" t="s">
        <v>1235</v>
      </c>
      <c r="E739" s="62" t="s">
        <v>3458</v>
      </c>
      <c r="F739" s="56" t="s">
        <v>3498</v>
      </c>
      <c r="H739" s="56">
        <v>455506</v>
      </c>
      <c r="I739" s="80">
        <v>2358920</v>
      </c>
      <c r="J739" s="11">
        <v>1015409</v>
      </c>
      <c r="K739" s="10" t="str">
        <f t="shared" si="13"/>
        <v>ZIPAQUIRA HOSP</v>
      </c>
      <c r="L739" s="10" t="s">
        <v>3499</v>
      </c>
    </row>
    <row r="740" spans="1:12" x14ac:dyDescent="0.25">
      <c r="A740" s="56">
        <v>426380</v>
      </c>
      <c r="B740" s="81">
        <v>42165355</v>
      </c>
      <c r="C740" s="72">
        <v>26740</v>
      </c>
      <c r="D740" s="35" t="s">
        <v>1235</v>
      </c>
      <c r="E740" s="62" t="s">
        <v>3458</v>
      </c>
      <c r="F740" s="56" t="s">
        <v>3498</v>
      </c>
      <c r="H740" s="56">
        <v>455524</v>
      </c>
      <c r="I740" s="80">
        <v>950000</v>
      </c>
      <c r="J740" s="11">
        <v>707000</v>
      </c>
      <c r="K740" s="10" t="str">
        <f t="shared" si="13"/>
        <v>MANIZALES CONSULTA EXTERNA</v>
      </c>
      <c r="L740" s="10" t="s">
        <v>3494</v>
      </c>
    </row>
    <row r="741" spans="1:12" x14ac:dyDescent="0.25">
      <c r="A741" s="56">
        <v>426380</v>
      </c>
      <c r="B741" s="81">
        <v>42165355</v>
      </c>
      <c r="C741" s="72">
        <v>13915</v>
      </c>
      <c r="D741" s="35" t="s">
        <v>1235</v>
      </c>
      <c r="E741" s="62" t="s">
        <v>3458</v>
      </c>
      <c r="F741" s="56" t="s">
        <v>3498</v>
      </c>
      <c r="H741" s="56">
        <v>455526</v>
      </c>
      <c r="I741" s="80">
        <v>1200000</v>
      </c>
      <c r="J741" s="11">
        <v>899391</v>
      </c>
      <c r="K741" s="10" t="str">
        <f t="shared" si="13"/>
        <v>MANIZALES CONSULTA EXTERNA</v>
      </c>
      <c r="L741" s="10" t="s">
        <v>3494</v>
      </c>
    </row>
    <row r="742" spans="1:12" x14ac:dyDescent="0.25">
      <c r="A742" s="56">
        <v>426380</v>
      </c>
      <c r="B742" s="81">
        <v>42165355</v>
      </c>
      <c r="C742" s="72">
        <v>118680</v>
      </c>
      <c r="D742" s="35" t="s">
        <v>1235</v>
      </c>
      <c r="E742" s="62" t="s">
        <v>3458</v>
      </c>
      <c r="F742" s="56" t="s">
        <v>3498</v>
      </c>
      <c r="H742" s="56">
        <v>455530</v>
      </c>
      <c r="I742" s="80">
        <v>800850</v>
      </c>
      <c r="J742" s="11">
        <v>600638</v>
      </c>
      <c r="K742" s="10" t="str">
        <f t="shared" si="13"/>
        <v>MANIZALES CONSULTA EXTERNA</v>
      </c>
      <c r="L742" s="10" t="s">
        <v>3494</v>
      </c>
    </row>
    <row r="743" spans="1:12" x14ac:dyDescent="0.25">
      <c r="A743" s="56">
        <v>426380</v>
      </c>
      <c r="B743" s="81">
        <v>42165355</v>
      </c>
      <c r="C743" s="72">
        <v>31330</v>
      </c>
      <c r="D743" s="35" t="s">
        <v>1235</v>
      </c>
      <c r="E743" s="62" t="s">
        <v>3458</v>
      </c>
      <c r="F743" s="56" t="s">
        <v>3498</v>
      </c>
      <c r="H743" s="56">
        <v>455537</v>
      </c>
      <c r="I743" s="80">
        <v>77552684</v>
      </c>
      <c r="J743" s="11">
        <v>26783309</v>
      </c>
      <c r="K743" s="10" t="str">
        <f t="shared" si="13"/>
        <v>ZIPAQUIRA HOSP</v>
      </c>
      <c r="L743" s="10" t="s">
        <v>3500</v>
      </c>
    </row>
    <row r="744" spans="1:12" x14ac:dyDescent="0.25">
      <c r="A744" s="60">
        <v>426698</v>
      </c>
      <c r="B744" s="83">
        <v>343484</v>
      </c>
      <c r="C744" s="72">
        <v>143804</v>
      </c>
      <c r="D744" s="35" t="s">
        <v>1235</v>
      </c>
      <c r="E744" s="62" t="s">
        <v>3487</v>
      </c>
      <c r="F744" s="56" t="s">
        <v>3500</v>
      </c>
      <c r="H744" s="56">
        <v>455538</v>
      </c>
      <c r="I744" s="80">
        <v>1200000</v>
      </c>
      <c r="J744" s="11">
        <v>899391</v>
      </c>
      <c r="K744" s="10" t="str">
        <f t="shared" si="13"/>
        <v>MANIZALES CONSULTA EXTERNA</v>
      </c>
      <c r="L744" s="10" t="s">
        <v>3494</v>
      </c>
    </row>
    <row r="745" spans="1:12" x14ac:dyDescent="0.25">
      <c r="A745" s="56">
        <v>426702</v>
      </c>
      <c r="B745" s="81">
        <v>2163336</v>
      </c>
      <c r="C745" s="72">
        <v>44872</v>
      </c>
      <c r="D745" s="35" t="s">
        <v>1235</v>
      </c>
      <c r="E745" s="62" t="s">
        <v>3483</v>
      </c>
      <c r="F745" s="56" t="s">
        <v>3498</v>
      </c>
      <c r="H745" s="56">
        <v>455542</v>
      </c>
      <c r="I745" s="80">
        <v>800850</v>
      </c>
      <c r="J745" s="11">
        <v>600638</v>
      </c>
      <c r="K745" s="10" t="str">
        <f t="shared" si="13"/>
        <v>MANIZALES CONSULTA EXTERNA</v>
      </c>
      <c r="L745" s="10" t="s">
        <v>3494</v>
      </c>
    </row>
    <row r="746" spans="1:12" x14ac:dyDescent="0.25">
      <c r="A746" s="56">
        <v>426702</v>
      </c>
      <c r="B746" s="81">
        <v>2163336</v>
      </c>
      <c r="C746" s="72">
        <v>778</v>
      </c>
      <c r="D746" s="35" t="s">
        <v>1235</v>
      </c>
      <c r="E746" s="62" t="s">
        <v>3483</v>
      </c>
      <c r="F746" s="56" t="s">
        <v>3498</v>
      </c>
      <c r="H746" s="56">
        <v>455543</v>
      </c>
      <c r="I746" s="80">
        <v>1200000</v>
      </c>
      <c r="J746" s="11">
        <v>899391</v>
      </c>
      <c r="K746" s="10" t="str">
        <f t="shared" si="13"/>
        <v>MANIZALES CONSULTA EXTERNA</v>
      </c>
      <c r="L746" s="10" t="s">
        <v>3494</v>
      </c>
    </row>
    <row r="747" spans="1:12" x14ac:dyDescent="0.25">
      <c r="A747" s="56">
        <v>426758</v>
      </c>
      <c r="B747" s="81">
        <v>16258942.6</v>
      </c>
      <c r="C747" s="72">
        <v>26620</v>
      </c>
      <c r="D747" s="35" t="s">
        <v>1235</v>
      </c>
      <c r="E747" s="62" t="s">
        <v>3502</v>
      </c>
      <c r="F747" s="56" t="s">
        <v>3498</v>
      </c>
      <c r="H747" s="56">
        <v>455544</v>
      </c>
      <c r="I747" s="80">
        <v>800850</v>
      </c>
      <c r="J747" s="11">
        <v>800850</v>
      </c>
      <c r="K747" s="10" t="str">
        <f t="shared" si="13"/>
        <v>MANIZALES CONSULTA EXTERNA</v>
      </c>
      <c r="L747" s="10" t="s">
        <v>3494</v>
      </c>
    </row>
    <row r="748" spans="1:12" x14ac:dyDescent="0.25">
      <c r="A748" s="56">
        <v>426758</v>
      </c>
      <c r="B748" s="81">
        <v>16258942.6</v>
      </c>
      <c r="C748" s="72">
        <v>166075</v>
      </c>
      <c r="D748" s="35" t="s">
        <v>1235</v>
      </c>
      <c r="E748" s="62" t="s">
        <v>3502</v>
      </c>
      <c r="F748" s="56" t="s">
        <v>3498</v>
      </c>
      <c r="H748" s="56">
        <v>455547</v>
      </c>
      <c r="I748" s="80">
        <v>1200000</v>
      </c>
      <c r="J748" s="11">
        <v>899391</v>
      </c>
      <c r="K748" s="10" t="str">
        <f t="shared" si="13"/>
        <v>MANIZALES CONSULTA EXTERNA</v>
      </c>
      <c r="L748" s="10" t="s">
        <v>3494</v>
      </c>
    </row>
    <row r="749" spans="1:12" x14ac:dyDescent="0.25">
      <c r="A749" s="56">
        <v>426758</v>
      </c>
      <c r="B749" s="81">
        <v>16258942.6</v>
      </c>
      <c r="C749" s="72">
        <v>20200</v>
      </c>
      <c r="D749" s="35" t="s">
        <v>1235</v>
      </c>
      <c r="E749" s="62" t="s">
        <v>3502</v>
      </c>
      <c r="F749" s="56" t="s">
        <v>3498</v>
      </c>
      <c r="H749" s="56">
        <v>455550</v>
      </c>
      <c r="I749" s="80">
        <v>1200000</v>
      </c>
      <c r="J749" s="11">
        <v>899391</v>
      </c>
      <c r="K749" s="10" t="str">
        <f t="shared" si="13"/>
        <v>MANIZALES CONSULTA EXTERNA</v>
      </c>
      <c r="L749" s="10" t="s">
        <v>3494</v>
      </c>
    </row>
    <row r="750" spans="1:12" x14ac:dyDescent="0.25">
      <c r="A750" s="56">
        <v>426758</v>
      </c>
      <c r="B750" s="81">
        <v>16258942.6</v>
      </c>
      <c r="C750" s="72">
        <v>34769</v>
      </c>
      <c r="D750" s="35" t="s">
        <v>1235</v>
      </c>
      <c r="E750" s="62" t="s">
        <v>3502</v>
      </c>
      <c r="F750" s="56" t="s">
        <v>3498</v>
      </c>
      <c r="H750" s="56">
        <v>455552</v>
      </c>
      <c r="I750" s="80">
        <v>1200000</v>
      </c>
      <c r="J750" s="11">
        <v>899391</v>
      </c>
      <c r="K750" s="10" t="str">
        <f t="shared" si="13"/>
        <v>MANIZALES CONSULTA EXTERNA</v>
      </c>
      <c r="L750" s="10" t="s">
        <v>3494</v>
      </c>
    </row>
    <row r="751" spans="1:12" x14ac:dyDescent="0.25">
      <c r="A751" s="56">
        <v>426758</v>
      </c>
      <c r="B751" s="81">
        <v>16258942.6</v>
      </c>
      <c r="C751" s="72">
        <v>808605</v>
      </c>
      <c r="D751" s="35" t="s">
        <v>1235</v>
      </c>
      <c r="E751" s="62" t="s">
        <v>3502</v>
      </c>
      <c r="F751" s="56" t="s">
        <v>3498</v>
      </c>
      <c r="H751" s="56">
        <v>455555</v>
      </c>
      <c r="I751" s="80">
        <v>1200000</v>
      </c>
      <c r="J751" s="11">
        <v>1200000</v>
      </c>
      <c r="K751" s="10" t="str">
        <f t="shared" si="13"/>
        <v>MANIZALES CONSULTA EXTERNA</v>
      </c>
      <c r="L751" s="10" t="s">
        <v>3494</v>
      </c>
    </row>
    <row r="752" spans="1:12" x14ac:dyDescent="0.25">
      <c r="A752" s="56">
        <v>426758</v>
      </c>
      <c r="B752" s="81">
        <v>16258942.6</v>
      </c>
      <c r="C752" s="72">
        <v>139280</v>
      </c>
      <c r="D752" s="35" t="s">
        <v>1235</v>
      </c>
      <c r="E752" s="62" t="s">
        <v>3502</v>
      </c>
      <c r="F752" s="56" t="s">
        <v>3498</v>
      </c>
      <c r="H752" s="56">
        <v>455556</v>
      </c>
      <c r="I752" s="80">
        <v>1200000</v>
      </c>
      <c r="J752" s="11">
        <v>899391</v>
      </c>
      <c r="K752" s="10" t="str">
        <f t="shared" si="13"/>
        <v>MANIZALES CONSULTA EXTERNA</v>
      </c>
      <c r="L752" s="10" t="s">
        <v>3494</v>
      </c>
    </row>
    <row r="753" spans="1:12" x14ac:dyDescent="0.25">
      <c r="A753" s="56">
        <v>426758</v>
      </c>
      <c r="B753" s="81">
        <v>16258942.6</v>
      </c>
      <c r="C753" s="72">
        <v>384355</v>
      </c>
      <c r="D753" s="35" t="s">
        <v>1235</v>
      </c>
      <c r="E753" s="62" t="s">
        <v>3502</v>
      </c>
      <c r="F753" s="56" t="s">
        <v>3498</v>
      </c>
      <c r="H753" s="56">
        <v>455559</v>
      </c>
      <c r="I753" s="82">
        <v>4402261</v>
      </c>
      <c r="J753" s="11">
        <v>1286407</v>
      </c>
      <c r="K753" s="10" t="str">
        <f t="shared" si="13"/>
        <v>MANIZALES HOSP</v>
      </c>
      <c r="L753" s="10" t="s">
        <v>3498</v>
      </c>
    </row>
    <row r="754" spans="1:12" x14ac:dyDescent="0.25">
      <c r="A754" s="56">
        <v>426758</v>
      </c>
      <c r="B754" s="81">
        <v>16258942.6</v>
      </c>
      <c r="C754" s="72">
        <v>32655</v>
      </c>
      <c r="D754" s="35" t="s">
        <v>1235</v>
      </c>
      <c r="E754" s="62" t="s">
        <v>3502</v>
      </c>
      <c r="F754" s="56" t="s">
        <v>3498</v>
      </c>
      <c r="H754" s="56">
        <v>455561</v>
      </c>
      <c r="I754" s="80">
        <v>800850</v>
      </c>
      <c r="J754" s="11">
        <v>800850</v>
      </c>
      <c r="K754" s="10" t="str">
        <f t="shared" si="13"/>
        <v>MANIZALES CONSULTA EXTERNA</v>
      </c>
      <c r="L754" s="10" t="s">
        <v>3494</v>
      </c>
    </row>
    <row r="755" spans="1:12" x14ac:dyDescent="0.25">
      <c r="A755" s="56">
        <v>426758</v>
      </c>
      <c r="B755" s="82">
        <v>16258942.6</v>
      </c>
      <c r="C755" s="72">
        <v>372600</v>
      </c>
      <c r="D755" s="70" t="s">
        <v>531</v>
      </c>
      <c r="E755" s="62" t="s">
        <v>3502</v>
      </c>
      <c r="F755" s="56" t="s">
        <v>3498</v>
      </c>
      <c r="H755" s="56">
        <v>455562</v>
      </c>
      <c r="I755" s="80">
        <v>1200000</v>
      </c>
      <c r="J755" s="11">
        <v>899391</v>
      </c>
      <c r="K755" s="10" t="str">
        <f t="shared" si="13"/>
        <v>MANIZALES CONSULTA EXTERNA</v>
      </c>
      <c r="L755" s="10" t="s">
        <v>3494</v>
      </c>
    </row>
    <row r="756" spans="1:12" x14ac:dyDescent="0.25">
      <c r="A756" s="56">
        <v>426758</v>
      </c>
      <c r="B756" s="81">
        <v>16258942.6</v>
      </c>
      <c r="C756" s="72">
        <v>7290</v>
      </c>
      <c r="D756" s="35" t="s">
        <v>1235</v>
      </c>
      <c r="E756" s="62" t="s">
        <v>3502</v>
      </c>
      <c r="F756" s="56" t="s">
        <v>3498</v>
      </c>
      <c r="H756" s="56">
        <v>455563</v>
      </c>
      <c r="I756" s="80">
        <v>28872781</v>
      </c>
      <c r="J756" s="11">
        <v>10127862</v>
      </c>
      <c r="K756" s="10" t="str">
        <f t="shared" si="13"/>
        <v>ZIPAQUIRA HOSP</v>
      </c>
      <c r="L756" s="10" t="s">
        <v>3499</v>
      </c>
    </row>
    <row r="757" spans="1:12" x14ac:dyDescent="0.25">
      <c r="A757" s="56">
        <v>426758</v>
      </c>
      <c r="B757" s="82">
        <v>16258942.6</v>
      </c>
      <c r="C757" s="72">
        <v>126400</v>
      </c>
      <c r="D757" s="70" t="s">
        <v>531</v>
      </c>
      <c r="E757" s="62" t="s">
        <v>3502</v>
      </c>
      <c r="F757" s="56" t="s">
        <v>3498</v>
      </c>
      <c r="H757" s="56">
        <v>455570</v>
      </c>
      <c r="I757" s="81">
        <v>40186144</v>
      </c>
      <c r="J757" s="11">
        <v>8661909</v>
      </c>
      <c r="K757" s="10" t="str">
        <f t="shared" si="13"/>
        <v>MANIZALES HOSP</v>
      </c>
      <c r="L757" s="10" t="s">
        <v>3498</v>
      </c>
    </row>
    <row r="758" spans="1:12" x14ac:dyDescent="0.25">
      <c r="A758" s="56">
        <v>426758</v>
      </c>
      <c r="B758" s="81">
        <v>16258942.6</v>
      </c>
      <c r="C758" s="72">
        <v>10375</v>
      </c>
      <c r="D758" s="35" t="s">
        <v>1235</v>
      </c>
      <c r="E758" s="62" t="s">
        <v>3502</v>
      </c>
      <c r="F758" s="56" t="s">
        <v>3498</v>
      </c>
      <c r="H758" s="56">
        <v>455582</v>
      </c>
      <c r="I758" s="80">
        <v>81794558</v>
      </c>
      <c r="J758" s="11">
        <v>14781626</v>
      </c>
      <c r="K758" s="10" t="str">
        <f t="shared" si="13"/>
        <v>ZIPAQUIRA HOSP</v>
      </c>
      <c r="L758" s="10" t="s">
        <v>3499</v>
      </c>
    </row>
    <row r="759" spans="1:12" x14ac:dyDescent="0.25">
      <c r="A759" s="56">
        <v>426758</v>
      </c>
      <c r="B759" s="82">
        <v>16258942.6</v>
      </c>
      <c r="C759" s="72">
        <v>20560</v>
      </c>
      <c r="D759" s="70" t="s">
        <v>531</v>
      </c>
      <c r="E759" s="62" t="s">
        <v>3502</v>
      </c>
      <c r="F759" s="56" t="s">
        <v>3498</v>
      </c>
      <c r="H759" s="56">
        <v>455585</v>
      </c>
      <c r="I759" s="80">
        <v>26567953</v>
      </c>
      <c r="J759" s="11">
        <v>10386918</v>
      </c>
      <c r="K759" s="10" t="str">
        <f t="shared" si="13"/>
        <v>MANIZALES HOSP</v>
      </c>
      <c r="L759" s="10" t="s">
        <v>3499</v>
      </c>
    </row>
    <row r="760" spans="1:12" x14ac:dyDescent="0.25">
      <c r="A760" s="56">
        <v>426758</v>
      </c>
      <c r="B760" s="81">
        <v>16258942.6</v>
      </c>
      <c r="C760" s="72">
        <v>23390</v>
      </c>
      <c r="D760" s="35" t="s">
        <v>1235</v>
      </c>
      <c r="E760" s="62" t="s">
        <v>3502</v>
      </c>
      <c r="F760" s="56" t="s">
        <v>3498</v>
      </c>
      <c r="H760" s="56">
        <v>455597</v>
      </c>
      <c r="I760" s="80">
        <v>65000</v>
      </c>
      <c r="J760" s="11">
        <v>4100</v>
      </c>
      <c r="K760" s="10" t="str">
        <f t="shared" si="13"/>
        <v>MANIZALES CONSULTA EXTERNA</v>
      </c>
      <c r="L760" s="10" t="s">
        <v>3494</v>
      </c>
    </row>
    <row r="761" spans="1:12" x14ac:dyDescent="0.25">
      <c r="A761" s="56">
        <v>426758</v>
      </c>
      <c r="B761" s="81">
        <v>16258942.6</v>
      </c>
      <c r="C761" s="72">
        <v>59250</v>
      </c>
      <c r="D761" s="35" t="s">
        <v>1235</v>
      </c>
      <c r="E761" s="62" t="s">
        <v>3502</v>
      </c>
      <c r="F761" s="56" t="s">
        <v>3498</v>
      </c>
      <c r="H761" s="56">
        <v>455654</v>
      </c>
      <c r="I761" s="80">
        <v>50964286</v>
      </c>
      <c r="J761" s="11">
        <v>1680000</v>
      </c>
      <c r="K761" s="10" t="str">
        <f t="shared" si="13"/>
        <v>ZIPAQUIRA HOSP</v>
      </c>
      <c r="L761" s="10" t="s">
        <v>3500</v>
      </c>
    </row>
    <row r="762" spans="1:12" x14ac:dyDescent="0.25">
      <c r="A762" s="56">
        <v>426758</v>
      </c>
      <c r="B762" s="81">
        <v>16258942.6</v>
      </c>
      <c r="C762" s="72">
        <v>37410</v>
      </c>
      <c r="D762" s="35" t="s">
        <v>1235</v>
      </c>
      <c r="E762" s="62" t="s">
        <v>3502</v>
      </c>
      <c r="F762" s="56" t="s">
        <v>3498</v>
      </c>
      <c r="H762" s="56">
        <v>455709</v>
      </c>
      <c r="I762" s="81">
        <v>7208004</v>
      </c>
      <c r="J762" s="11">
        <v>5467874</v>
      </c>
      <c r="K762" s="10" t="str">
        <f t="shared" si="13"/>
        <v>MANIZALES HOSP</v>
      </c>
      <c r="L762" s="10" t="s">
        <v>3498</v>
      </c>
    </row>
    <row r="763" spans="1:12" x14ac:dyDescent="0.25">
      <c r="A763" s="60">
        <v>426828</v>
      </c>
      <c r="B763" s="83">
        <v>151200</v>
      </c>
      <c r="C763" s="72">
        <v>70987</v>
      </c>
      <c r="D763" s="35" t="s">
        <v>1235</v>
      </c>
      <c r="E763" s="62" t="s">
        <v>3487</v>
      </c>
      <c r="F763" s="56" t="s">
        <v>3500</v>
      </c>
      <c r="H763" s="56">
        <v>455710</v>
      </c>
      <c r="I763" s="81">
        <v>4794416</v>
      </c>
      <c r="J763" s="11">
        <v>688643</v>
      </c>
      <c r="K763" s="10" t="str">
        <f t="shared" si="13"/>
        <v>LIBANO HOSP</v>
      </c>
      <c r="L763" s="10" t="s">
        <v>3498</v>
      </c>
    </row>
    <row r="764" spans="1:12" x14ac:dyDescent="0.25">
      <c r="A764" s="60">
        <v>426838</v>
      </c>
      <c r="B764" s="83">
        <v>100800</v>
      </c>
      <c r="C764" s="72">
        <v>47325</v>
      </c>
      <c r="D764" s="35" t="s">
        <v>1235</v>
      </c>
      <c r="E764" s="62" t="s">
        <v>3487</v>
      </c>
      <c r="F764" s="56" t="s">
        <v>3500</v>
      </c>
      <c r="H764" s="56">
        <v>455714</v>
      </c>
      <c r="I764" s="82">
        <v>3779428</v>
      </c>
      <c r="J764" s="11">
        <v>3378073</v>
      </c>
      <c r="K764" s="10" t="str">
        <f t="shared" si="13"/>
        <v>LIBANO HOSP</v>
      </c>
      <c r="L764" s="10" t="s">
        <v>3498</v>
      </c>
    </row>
    <row r="765" spans="1:12" x14ac:dyDescent="0.25">
      <c r="A765" s="60">
        <v>427214</v>
      </c>
      <c r="B765" s="83">
        <v>249080</v>
      </c>
      <c r="C765" s="72">
        <v>95276</v>
      </c>
      <c r="D765" s="35" t="s">
        <v>1235</v>
      </c>
      <c r="E765" s="62" t="s">
        <v>3487</v>
      </c>
      <c r="F765" s="56" t="s">
        <v>3500</v>
      </c>
      <c r="H765" s="56">
        <v>455735</v>
      </c>
      <c r="I765" s="80">
        <v>242000</v>
      </c>
      <c r="J765" s="11">
        <v>156320</v>
      </c>
      <c r="K765" s="10" t="str">
        <f t="shared" si="13"/>
        <v>MANIZALES HOSP</v>
      </c>
      <c r="L765" s="10" t="s">
        <v>3499</v>
      </c>
    </row>
    <row r="766" spans="1:12" x14ac:dyDescent="0.25">
      <c r="A766" s="56">
        <v>427544</v>
      </c>
      <c r="B766" s="81">
        <v>249050</v>
      </c>
      <c r="C766" s="72">
        <v>45050</v>
      </c>
      <c r="D766" s="35" t="s">
        <v>1235</v>
      </c>
      <c r="E766" s="62" t="s">
        <v>3483</v>
      </c>
      <c r="F766" s="56" t="s">
        <v>3498</v>
      </c>
      <c r="H766" s="56">
        <v>455748</v>
      </c>
      <c r="I766" s="81">
        <v>11936566</v>
      </c>
      <c r="J766" s="11">
        <v>92413</v>
      </c>
      <c r="K766" s="10" t="str">
        <f t="shared" si="13"/>
        <v>LIBANO HOSP</v>
      </c>
      <c r="L766" s="10" t="s">
        <v>3498</v>
      </c>
    </row>
    <row r="767" spans="1:12" x14ac:dyDescent="0.25">
      <c r="A767" s="56">
        <v>427561</v>
      </c>
      <c r="B767" s="81">
        <v>6622908</v>
      </c>
      <c r="C767" s="72">
        <v>388561</v>
      </c>
      <c r="D767" s="35" t="s">
        <v>1235</v>
      </c>
      <c r="E767" s="62" t="s">
        <v>3483</v>
      </c>
      <c r="F767" s="56" t="s">
        <v>3498</v>
      </c>
      <c r="H767" s="56">
        <v>455764</v>
      </c>
      <c r="I767" s="81">
        <v>27434060</v>
      </c>
      <c r="J767" s="11">
        <v>3978328</v>
      </c>
      <c r="K767" s="10" t="str">
        <f t="shared" si="13"/>
        <v>CHAPARRAL HOSP</v>
      </c>
      <c r="L767" s="10" t="s">
        <v>3498</v>
      </c>
    </row>
    <row r="768" spans="1:12" x14ac:dyDescent="0.25">
      <c r="A768" s="56">
        <v>427561</v>
      </c>
      <c r="B768" s="81">
        <v>6622908</v>
      </c>
      <c r="C768" s="72">
        <v>1450000</v>
      </c>
      <c r="D768" s="70" t="s">
        <v>419</v>
      </c>
      <c r="E768" s="62" t="s">
        <v>3483</v>
      </c>
      <c r="F768" s="56" t="s">
        <v>3498</v>
      </c>
      <c r="H768" s="56">
        <v>455770</v>
      </c>
      <c r="I768" s="81">
        <v>42789521</v>
      </c>
      <c r="J768" s="11">
        <v>25172535</v>
      </c>
      <c r="K768" s="10" t="str">
        <f t="shared" si="13"/>
        <v>CHAPARRAL HOSP</v>
      </c>
      <c r="L768" s="10" t="s">
        <v>3498</v>
      </c>
    </row>
    <row r="769" spans="1:12" x14ac:dyDescent="0.25">
      <c r="A769" s="56">
        <v>427561</v>
      </c>
      <c r="B769" s="81">
        <v>6622908</v>
      </c>
      <c r="C769" s="72">
        <v>326358</v>
      </c>
      <c r="D769" s="35" t="s">
        <v>1235</v>
      </c>
      <c r="E769" s="62" t="s">
        <v>3483</v>
      </c>
      <c r="F769" s="56" t="s">
        <v>3498</v>
      </c>
      <c r="H769" s="56">
        <v>455779</v>
      </c>
      <c r="I769" s="80">
        <v>60000</v>
      </c>
      <c r="J769" s="11">
        <v>60000</v>
      </c>
      <c r="K769" s="10" t="str">
        <f t="shared" si="13"/>
        <v>MANIZALES CONSULTA EXTERNA</v>
      </c>
      <c r="L769" s="10" t="s">
        <v>3494</v>
      </c>
    </row>
    <row r="770" spans="1:12" x14ac:dyDescent="0.25">
      <c r="A770" s="56">
        <v>427561</v>
      </c>
      <c r="B770" s="81">
        <v>6622908</v>
      </c>
      <c r="C770" s="72">
        <v>18873</v>
      </c>
      <c r="D770" s="35" t="s">
        <v>1235</v>
      </c>
      <c r="E770" s="62" t="s">
        <v>3483</v>
      </c>
      <c r="F770" s="56" t="s">
        <v>3498</v>
      </c>
      <c r="H770" s="56">
        <v>455847</v>
      </c>
      <c r="I770" s="81">
        <v>19047986</v>
      </c>
      <c r="J770" s="11">
        <v>11280539</v>
      </c>
      <c r="K770" s="10" t="str">
        <f t="shared" si="13"/>
        <v>LIBANO HOSP</v>
      </c>
      <c r="L770" s="10" t="s">
        <v>3498</v>
      </c>
    </row>
    <row r="771" spans="1:12" x14ac:dyDescent="0.25">
      <c r="A771" s="56">
        <v>427561</v>
      </c>
      <c r="B771" s="81">
        <v>6622908</v>
      </c>
      <c r="C771" s="72">
        <v>15056</v>
      </c>
      <c r="D771" s="35" t="s">
        <v>1235</v>
      </c>
      <c r="E771" s="62" t="s">
        <v>3483</v>
      </c>
      <c r="F771" s="56" t="s">
        <v>3498</v>
      </c>
      <c r="H771" s="56">
        <v>455854</v>
      </c>
      <c r="I771" s="80">
        <v>25425</v>
      </c>
      <c r="J771" s="11">
        <v>25425</v>
      </c>
      <c r="K771" s="10" t="str">
        <f t="shared" si="13"/>
        <v>MANIZALES HOSP</v>
      </c>
      <c r="L771" s="10" t="s">
        <v>3494</v>
      </c>
    </row>
    <row r="772" spans="1:12" x14ac:dyDescent="0.25">
      <c r="A772" s="56">
        <v>427561</v>
      </c>
      <c r="B772" s="81">
        <v>6622908</v>
      </c>
      <c r="C772" s="72">
        <v>900000</v>
      </c>
      <c r="D772" s="70" t="s">
        <v>419</v>
      </c>
      <c r="E772" s="62" t="s">
        <v>3483</v>
      </c>
      <c r="F772" s="56" t="s">
        <v>3498</v>
      </c>
      <c r="H772" s="56">
        <v>455856</v>
      </c>
      <c r="I772" s="80">
        <v>3080960</v>
      </c>
      <c r="J772" s="11">
        <v>747000</v>
      </c>
      <c r="K772" s="10" t="str">
        <f t="shared" ref="K772:K835" si="14">VLOOKUP($H772,A772:F11429,5,FALSE)</f>
        <v>MANIZALES QX</v>
      </c>
      <c r="L772" s="10" t="s">
        <v>3494</v>
      </c>
    </row>
    <row r="773" spans="1:12" x14ac:dyDescent="0.25">
      <c r="A773" s="56">
        <v>427562</v>
      </c>
      <c r="B773" s="81">
        <v>3885932</v>
      </c>
      <c r="C773" s="72">
        <v>336567</v>
      </c>
      <c r="D773" s="35" t="s">
        <v>1235</v>
      </c>
      <c r="E773" s="62" t="s">
        <v>3483</v>
      </c>
      <c r="F773" s="56" t="s">
        <v>3498</v>
      </c>
      <c r="H773" s="56">
        <v>455863</v>
      </c>
      <c r="I773" s="80">
        <v>2447052</v>
      </c>
      <c r="J773" s="11">
        <v>1642009</v>
      </c>
      <c r="K773" s="10" t="str">
        <f t="shared" si="14"/>
        <v>MANIZALES QX</v>
      </c>
      <c r="L773" s="10" t="s">
        <v>3494</v>
      </c>
    </row>
    <row r="774" spans="1:12" x14ac:dyDescent="0.25">
      <c r="A774" s="56">
        <v>427562</v>
      </c>
      <c r="B774" s="81">
        <v>3885932</v>
      </c>
      <c r="C774" s="72">
        <v>762500</v>
      </c>
      <c r="D774" s="70" t="s">
        <v>419</v>
      </c>
      <c r="E774" s="62" t="s">
        <v>3483</v>
      </c>
      <c r="F774" s="56" t="s">
        <v>3498</v>
      </c>
      <c r="H774" s="56">
        <v>455922</v>
      </c>
      <c r="I774" s="81">
        <v>4024157</v>
      </c>
      <c r="J774" s="11">
        <v>2713827</v>
      </c>
      <c r="K774" s="10" t="str">
        <f t="shared" si="14"/>
        <v>LIBANO HOSP</v>
      </c>
      <c r="L774" s="10" t="s">
        <v>3498</v>
      </c>
    </row>
    <row r="775" spans="1:12" x14ac:dyDescent="0.25">
      <c r="A775" s="56">
        <v>427562</v>
      </c>
      <c r="B775" s="81">
        <v>3885932</v>
      </c>
      <c r="C775" s="72">
        <v>274335</v>
      </c>
      <c r="D775" s="35" t="s">
        <v>1235</v>
      </c>
      <c r="E775" s="62" t="s">
        <v>3483</v>
      </c>
      <c r="F775" s="56" t="s">
        <v>3498</v>
      </c>
      <c r="H775" s="56">
        <v>455932</v>
      </c>
      <c r="I775" s="81">
        <v>1415231</v>
      </c>
      <c r="J775" s="11">
        <v>589360</v>
      </c>
      <c r="K775" s="10" t="str">
        <f t="shared" si="14"/>
        <v>MANIZALES HOSP</v>
      </c>
      <c r="L775" s="10" t="s">
        <v>3498</v>
      </c>
    </row>
    <row r="776" spans="1:12" x14ac:dyDescent="0.25">
      <c r="A776" s="56">
        <v>427830</v>
      </c>
      <c r="B776" s="81">
        <v>2495996</v>
      </c>
      <c r="C776" s="72">
        <v>62596</v>
      </c>
      <c r="D776" s="35" t="s">
        <v>1235</v>
      </c>
      <c r="E776" s="62" t="s">
        <v>3502</v>
      </c>
      <c r="F776" s="56" t="s">
        <v>3498</v>
      </c>
      <c r="H776" s="56">
        <v>455936</v>
      </c>
      <c r="I776" s="80">
        <v>1200000</v>
      </c>
      <c r="J776" s="11">
        <v>899391</v>
      </c>
      <c r="K776" s="10" t="str">
        <f t="shared" si="14"/>
        <v>MANIZALES CONSULTA EXTERNA</v>
      </c>
      <c r="L776" s="10" t="s">
        <v>3494</v>
      </c>
    </row>
    <row r="777" spans="1:12" x14ac:dyDescent="0.25">
      <c r="A777" s="56">
        <v>428107</v>
      </c>
      <c r="B777" s="81">
        <v>8203375</v>
      </c>
      <c r="C777" s="72">
        <v>30</v>
      </c>
      <c r="D777" s="35" t="s">
        <v>1235</v>
      </c>
      <c r="E777" s="62" t="s">
        <v>3458</v>
      </c>
      <c r="F777" s="56" t="s">
        <v>3498</v>
      </c>
      <c r="H777" s="56">
        <v>455941</v>
      </c>
      <c r="I777" s="80">
        <v>1200000</v>
      </c>
      <c r="J777" s="11">
        <v>899391</v>
      </c>
      <c r="K777" s="10" t="str">
        <f t="shared" si="14"/>
        <v>MANIZALES CONSULTA EXTERNA</v>
      </c>
      <c r="L777" s="10" t="s">
        <v>3494</v>
      </c>
    </row>
    <row r="778" spans="1:12" x14ac:dyDescent="0.25">
      <c r="A778" s="56">
        <v>428107</v>
      </c>
      <c r="B778" s="81">
        <v>8203375</v>
      </c>
      <c r="C778" s="72">
        <v>622860</v>
      </c>
      <c r="D778" s="35" t="s">
        <v>1235</v>
      </c>
      <c r="E778" s="62" t="s">
        <v>3458</v>
      </c>
      <c r="F778" s="56" t="s">
        <v>3498</v>
      </c>
      <c r="H778" s="56">
        <v>455942</v>
      </c>
      <c r="I778" s="81">
        <v>1729200</v>
      </c>
      <c r="J778" s="11">
        <v>1391680</v>
      </c>
      <c r="K778" s="10" t="str">
        <f t="shared" si="14"/>
        <v>MANIZALES HOSP</v>
      </c>
      <c r="L778" s="10" t="s">
        <v>3498</v>
      </c>
    </row>
    <row r="779" spans="1:12" x14ac:dyDescent="0.25">
      <c r="A779" s="56">
        <v>428107</v>
      </c>
      <c r="B779" s="81">
        <v>8203375</v>
      </c>
      <c r="C779" s="72">
        <v>11840</v>
      </c>
      <c r="D779" s="35" t="s">
        <v>1235</v>
      </c>
      <c r="E779" s="62" t="s">
        <v>3458</v>
      </c>
      <c r="F779" s="56" t="s">
        <v>3498</v>
      </c>
      <c r="H779" s="56">
        <v>455943</v>
      </c>
      <c r="I779" s="80">
        <v>20231365</v>
      </c>
      <c r="J779" s="11">
        <v>1660364</v>
      </c>
      <c r="K779" s="10" t="str">
        <f t="shared" si="14"/>
        <v>MANIZALES HOSP</v>
      </c>
      <c r="L779" s="10" t="s">
        <v>3499</v>
      </c>
    </row>
    <row r="780" spans="1:12" x14ac:dyDescent="0.25">
      <c r="A780" s="56">
        <v>428107</v>
      </c>
      <c r="B780" s="81">
        <v>8203375</v>
      </c>
      <c r="C780" s="72">
        <v>18850</v>
      </c>
      <c r="D780" s="35" t="s">
        <v>1235</v>
      </c>
      <c r="E780" s="62" t="s">
        <v>3458</v>
      </c>
      <c r="F780" s="56" t="s">
        <v>3498</v>
      </c>
      <c r="H780" s="56">
        <v>455947</v>
      </c>
      <c r="I780" s="80">
        <v>2343859</v>
      </c>
      <c r="J780" s="11">
        <v>182220</v>
      </c>
      <c r="K780" s="10" t="str">
        <f t="shared" si="14"/>
        <v>MANIZALES HOSP</v>
      </c>
      <c r="L780" s="10" t="s">
        <v>3494</v>
      </c>
    </row>
    <row r="781" spans="1:12" x14ac:dyDescent="0.25">
      <c r="A781" s="56">
        <v>428107</v>
      </c>
      <c r="B781" s="82">
        <v>8203375</v>
      </c>
      <c r="C781" s="72">
        <v>58699</v>
      </c>
      <c r="D781" s="70" t="s">
        <v>531</v>
      </c>
      <c r="E781" s="62" t="s">
        <v>3458</v>
      </c>
      <c r="F781" s="56" t="s">
        <v>3498</v>
      </c>
      <c r="H781" s="56">
        <v>455953</v>
      </c>
      <c r="I781" s="80">
        <v>60000</v>
      </c>
      <c r="J781" s="11">
        <v>16400</v>
      </c>
      <c r="K781" s="10" t="str">
        <f t="shared" si="14"/>
        <v>MANIZALES CONSULTA EXTERNA</v>
      </c>
      <c r="L781" s="10" t="s">
        <v>3494</v>
      </c>
    </row>
    <row r="782" spans="1:12" x14ac:dyDescent="0.25">
      <c r="A782" s="56">
        <v>428108</v>
      </c>
      <c r="B782" s="81">
        <v>1870959</v>
      </c>
      <c r="C782" s="72">
        <v>23249</v>
      </c>
      <c r="D782" s="35" t="s">
        <v>1235</v>
      </c>
      <c r="E782" s="62" t="s">
        <v>3458</v>
      </c>
      <c r="F782" s="56" t="s">
        <v>3498</v>
      </c>
      <c r="H782" s="56">
        <v>455960</v>
      </c>
      <c r="I782" s="80">
        <v>2844066</v>
      </c>
      <c r="J782" s="11">
        <v>119867</v>
      </c>
      <c r="K782" s="10" t="str">
        <f t="shared" si="14"/>
        <v>MANIZALES HOSP</v>
      </c>
      <c r="L782" s="10" t="s">
        <v>3494</v>
      </c>
    </row>
    <row r="783" spans="1:12" x14ac:dyDescent="0.25">
      <c r="A783" s="56">
        <v>428108</v>
      </c>
      <c r="B783" s="81">
        <v>1870959</v>
      </c>
      <c r="C783" s="72">
        <v>137270</v>
      </c>
      <c r="D783" s="35" t="s">
        <v>1235</v>
      </c>
      <c r="E783" s="62" t="s">
        <v>3458</v>
      </c>
      <c r="F783" s="56" t="s">
        <v>3498</v>
      </c>
      <c r="H783" s="56">
        <v>455962</v>
      </c>
      <c r="I783" s="81">
        <v>2217912</v>
      </c>
      <c r="J783" s="11">
        <v>478612</v>
      </c>
      <c r="K783" s="10" t="str">
        <f t="shared" si="14"/>
        <v>MANIZALES HOSP</v>
      </c>
      <c r="L783" s="10" t="s">
        <v>3498</v>
      </c>
    </row>
    <row r="784" spans="1:12" x14ac:dyDescent="0.25">
      <c r="A784" s="56">
        <v>428204</v>
      </c>
      <c r="B784" s="81">
        <v>2400000</v>
      </c>
      <c r="C784" s="72">
        <v>1600000</v>
      </c>
      <c r="D784" s="70" t="s">
        <v>419</v>
      </c>
      <c r="E784" s="62" t="s">
        <v>3502</v>
      </c>
      <c r="F784" s="56" t="s">
        <v>3498</v>
      </c>
      <c r="H784" s="56">
        <v>455970</v>
      </c>
      <c r="I784" s="80">
        <v>168992</v>
      </c>
      <c r="J784" s="11">
        <v>10304</v>
      </c>
      <c r="K784" s="10" t="str">
        <f t="shared" si="14"/>
        <v>MANIZALES HOSP</v>
      </c>
      <c r="L784" s="10" t="s">
        <v>3499</v>
      </c>
    </row>
    <row r="785" spans="1:12" x14ac:dyDescent="0.25">
      <c r="A785" s="56">
        <v>428230</v>
      </c>
      <c r="B785" s="81">
        <v>8277332</v>
      </c>
      <c r="C785" s="72">
        <v>102081</v>
      </c>
      <c r="D785" s="35" t="s">
        <v>1235</v>
      </c>
      <c r="E785" s="62" t="s">
        <v>3502</v>
      </c>
      <c r="F785" s="56" t="s">
        <v>3498</v>
      </c>
      <c r="H785" s="56">
        <v>456004</v>
      </c>
      <c r="I785" s="80">
        <v>5555636</v>
      </c>
      <c r="J785" s="11">
        <v>1466537</v>
      </c>
      <c r="K785" s="10" t="str">
        <f t="shared" si="14"/>
        <v>LIBANO HOSP</v>
      </c>
      <c r="L785" s="10" t="s">
        <v>3499</v>
      </c>
    </row>
    <row r="786" spans="1:12" x14ac:dyDescent="0.25">
      <c r="A786" s="56">
        <v>428230</v>
      </c>
      <c r="B786" s="81">
        <v>8277332</v>
      </c>
      <c r="C786" s="72">
        <v>296175</v>
      </c>
      <c r="D786" s="35" t="s">
        <v>1235</v>
      </c>
      <c r="E786" s="62" t="s">
        <v>3502</v>
      </c>
      <c r="F786" s="56" t="s">
        <v>3498</v>
      </c>
      <c r="H786" s="56">
        <v>456005</v>
      </c>
      <c r="I786" s="81">
        <v>15050960</v>
      </c>
      <c r="J786" s="11">
        <v>3121043</v>
      </c>
      <c r="K786" s="10" t="str">
        <f t="shared" si="14"/>
        <v>LIBANO HOSP</v>
      </c>
      <c r="L786" s="10" t="s">
        <v>3498</v>
      </c>
    </row>
    <row r="787" spans="1:12" x14ac:dyDescent="0.25">
      <c r="A787" s="56">
        <v>428230</v>
      </c>
      <c r="B787" s="81">
        <v>8277332</v>
      </c>
      <c r="C787" s="72">
        <v>321644</v>
      </c>
      <c r="D787" s="35" t="s">
        <v>1235</v>
      </c>
      <c r="E787" s="62" t="s">
        <v>3502</v>
      </c>
      <c r="F787" s="56" t="s">
        <v>3498</v>
      </c>
      <c r="H787" s="56">
        <v>456006</v>
      </c>
      <c r="I787" s="81">
        <v>48544270</v>
      </c>
      <c r="J787" s="11">
        <v>7710225</v>
      </c>
      <c r="K787" s="10" t="str">
        <f t="shared" si="14"/>
        <v>LIBANO HOSP</v>
      </c>
      <c r="L787" s="10" t="s">
        <v>3498</v>
      </c>
    </row>
    <row r="788" spans="1:12" x14ac:dyDescent="0.25">
      <c r="A788" s="56">
        <v>428230</v>
      </c>
      <c r="B788" s="81">
        <v>8277332</v>
      </c>
      <c r="C788" s="72">
        <v>46893</v>
      </c>
      <c r="D788" s="35" t="s">
        <v>1235</v>
      </c>
      <c r="E788" s="62" t="s">
        <v>3502</v>
      </c>
      <c r="F788" s="56" t="s">
        <v>3498</v>
      </c>
      <c r="H788" s="56">
        <v>456026</v>
      </c>
      <c r="I788" s="81">
        <v>4472232</v>
      </c>
      <c r="J788" s="11">
        <v>1067315</v>
      </c>
      <c r="K788" s="10" t="str">
        <f t="shared" si="14"/>
        <v>LIBANO HOSP</v>
      </c>
      <c r="L788" s="10" t="s">
        <v>3498</v>
      </c>
    </row>
    <row r="789" spans="1:12" x14ac:dyDescent="0.25">
      <c r="A789" s="56">
        <v>428230</v>
      </c>
      <c r="B789" s="81">
        <v>8277332</v>
      </c>
      <c r="C789" s="72">
        <v>4398</v>
      </c>
      <c r="D789" s="35" t="s">
        <v>1235</v>
      </c>
      <c r="E789" s="62" t="s">
        <v>3502</v>
      </c>
      <c r="F789" s="56" t="s">
        <v>3498</v>
      </c>
      <c r="H789" s="56">
        <v>456043</v>
      </c>
      <c r="I789" s="80">
        <v>1260000</v>
      </c>
      <c r="J789" s="11">
        <v>899391</v>
      </c>
      <c r="K789" s="10" t="str">
        <f t="shared" si="14"/>
        <v>MANIZALES QX</v>
      </c>
      <c r="L789" s="10" t="s">
        <v>3494</v>
      </c>
    </row>
    <row r="790" spans="1:12" x14ac:dyDescent="0.25">
      <c r="A790" s="56">
        <v>428230</v>
      </c>
      <c r="B790" s="81">
        <v>8277332</v>
      </c>
      <c r="C790" s="72">
        <v>352396</v>
      </c>
      <c r="D790" s="35" t="s">
        <v>1235</v>
      </c>
      <c r="E790" s="62" t="s">
        <v>3502</v>
      </c>
      <c r="F790" s="56" t="s">
        <v>3498</v>
      </c>
      <c r="H790" s="56">
        <v>456048</v>
      </c>
      <c r="I790" s="80">
        <v>2447052</v>
      </c>
      <c r="J790" s="11">
        <v>1475902</v>
      </c>
      <c r="K790" s="10" t="str">
        <f t="shared" si="14"/>
        <v>MANIZALES QX</v>
      </c>
      <c r="L790" s="10" t="s">
        <v>3494</v>
      </c>
    </row>
    <row r="791" spans="1:12" x14ac:dyDescent="0.25">
      <c r="A791" s="56">
        <v>428230</v>
      </c>
      <c r="B791" s="81">
        <v>8277332</v>
      </c>
      <c r="C791" s="72">
        <v>323408</v>
      </c>
      <c r="D791" s="35" t="s">
        <v>1235</v>
      </c>
      <c r="E791" s="62" t="s">
        <v>3502</v>
      </c>
      <c r="F791" s="56" t="s">
        <v>3498</v>
      </c>
      <c r="H791" s="56">
        <v>456138</v>
      </c>
      <c r="I791" s="80">
        <v>120000</v>
      </c>
      <c r="J791" s="11">
        <v>4100</v>
      </c>
      <c r="K791" s="10" t="str">
        <f t="shared" si="14"/>
        <v>MANIZALES CONSULTA EXTERNA</v>
      </c>
      <c r="L791" s="10" t="s">
        <v>3494</v>
      </c>
    </row>
    <row r="792" spans="1:12" x14ac:dyDescent="0.25">
      <c r="A792" s="56">
        <v>428296</v>
      </c>
      <c r="B792" s="82">
        <v>95813631</v>
      </c>
      <c r="C792" s="72">
        <v>496125</v>
      </c>
      <c r="D792" s="70" t="s">
        <v>531</v>
      </c>
      <c r="E792" s="62" t="s">
        <v>3458</v>
      </c>
      <c r="F792" s="56" t="s">
        <v>3498</v>
      </c>
      <c r="H792" s="56">
        <v>456143</v>
      </c>
      <c r="I792" s="80">
        <v>2481539</v>
      </c>
      <c r="J792" s="11">
        <v>1225600</v>
      </c>
      <c r="K792" s="10" t="str">
        <f t="shared" si="14"/>
        <v>MANIZALES CONSULTA EXTERNA</v>
      </c>
      <c r="L792" s="10" t="s">
        <v>3494</v>
      </c>
    </row>
    <row r="793" spans="1:12" x14ac:dyDescent="0.25">
      <c r="A793" s="56">
        <v>428296</v>
      </c>
      <c r="B793" s="81">
        <v>95813631</v>
      </c>
      <c r="C793" s="72">
        <v>34323</v>
      </c>
      <c r="D793" s="35" t="s">
        <v>1235</v>
      </c>
      <c r="E793" s="62" t="s">
        <v>3458</v>
      </c>
      <c r="F793" s="56" t="s">
        <v>3498</v>
      </c>
      <c r="H793" s="56">
        <v>456195</v>
      </c>
      <c r="I793" s="80">
        <v>103500</v>
      </c>
      <c r="J793" s="11">
        <v>4100</v>
      </c>
      <c r="K793" s="10" t="str">
        <f t="shared" si="14"/>
        <v>MANIZALES CONSULTA EXTERNA</v>
      </c>
      <c r="L793" s="10" t="s">
        <v>3494</v>
      </c>
    </row>
    <row r="794" spans="1:12" x14ac:dyDescent="0.25">
      <c r="A794" s="56">
        <v>428296</v>
      </c>
      <c r="B794" s="81">
        <v>95813631</v>
      </c>
      <c r="C794" s="72">
        <v>69958</v>
      </c>
      <c r="D794" s="35" t="s">
        <v>1235</v>
      </c>
      <c r="E794" s="62" t="s">
        <v>3458</v>
      </c>
      <c r="F794" s="56" t="s">
        <v>3498</v>
      </c>
      <c r="H794" s="56">
        <v>456198</v>
      </c>
      <c r="I794" s="80">
        <v>800850</v>
      </c>
      <c r="J794" s="11">
        <v>600638</v>
      </c>
      <c r="K794" s="10" t="str">
        <f t="shared" si="14"/>
        <v>MANIZALES CONSULTA EXTERNA</v>
      </c>
      <c r="L794" s="10" t="s">
        <v>3494</v>
      </c>
    </row>
    <row r="795" spans="1:12" x14ac:dyDescent="0.25">
      <c r="A795" s="56">
        <v>428296</v>
      </c>
      <c r="B795" s="81">
        <v>95813631</v>
      </c>
      <c r="C795" s="72">
        <v>404076</v>
      </c>
      <c r="D795" s="70" t="s">
        <v>419</v>
      </c>
      <c r="E795" s="62" t="s">
        <v>3458</v>
      </c>
      <c r="F795" s="56" t="s">
        <v>3498</v>
      </c>
      <c r="H795" s="56">
        <v>456199</v>
      </c>
      <c r="I795" s="80">
        <v>800850</v>
      </c>
      <c r="J795" s="11">
        <v>600638</v>
      </c>
      <c r="K795" s="10" t="str">
        <f t="shared" si="14"/>
        <v>MANIZALES CONSULTA EXTERNA</v>
      </c>
      <c r="L795" s="10" t="s">
        <v>3494</v>
      </c>
    </row>
    <row r="796" spans="1:12" x14ac:dyDescent="0.25">
      <c r="A796" s="56">
        <v>428296</v>
      </c>
      <c r="B796" s="81">
        <v>95813631</v>
      </c>
      <c r="C796" s="72">
        <v>923292</v>
      </c>
      <c r="D796" s="35" t="s">
        <v>1235</v>
      </c>
      <c r="E796" s="62" t="s">
        <v>3458</v>
      </c>
      <c r="F796" s="56" t="s">
        <v>3498</v>
      </c>
      <c r="H796" s="56">
        <v>456205</v>
      </c>
      <c r="I796" s="80">
        <v>103500</v>
      </c>
      <c r="J796" s="11">
        <v>4100</v>
      </c>
      <c r="K796" s="10" t="str">
        <f t="shared" si="14"/>
        <v>MANIZALES CONSULTA EXTERNA</v>
      </c>
      <c r="L796" s="10" t="s">
        <v>3494</v>
      </c>
    </row>
    <row r="797" spans="1:12" x14ac:dyDescent="0.25">
      <c r="A797" s="56">
        <v>428296</v>
      </c>
      <c r="B797" s="81">
        <v>95813631</v>
      </c>
      <c r="C797" s="72">
        <v>615042</v>
      </c>
      <c r="D797" s="35" t="s">
        <v>1235</v>
      </c>
      <c r="E797" s="62" t="s">
        <v>3458</v>
      </c>
      <c r="F797" s="56" t="s">
        <v>3498</v>
      </c>
      <c r="H797" s="56">
        <v>456212</v>
      </c>
      <c r="I797" s="81">
        <v>2302305</v>
      </c>
      <c r="J797" s="11">
        <v>591864</v>
      </c>
      <c r="K797" s="10" t="str">
        <f t="shared" si="14"/>
        <v>MANIZALES HOSP</v>
      </c>
      <c r="L797" s="10" t="s">
        <v>3498</v>
      </c>
    </row>
    <row r="798" spans="1:12" x14ac:dyDescent="0.25">
      <c r="A798" s="56">
        <v>428296</v>
      </c>
      <c r="B798" s="82">
        <v>95813631</v>
      </c>
      <c r="C798" s="72">
        <v>1053200</v>
      </c>
      <c r="D798" s="70" t="s">
        <v>531</v>
      </c>
      <c r="E798" s="62" t="s">
        <v>3458</v>
      </c>
      <c r="F798" s="56" t="s">
        <v>3498</v>
      </c>
      <c r="H798" s="56">
        <v>456257</v>
      </c>
      <c r="I798" s="80">
        <v>60000</v>
      </c>
      <c r="J798" s="11">
        <v>60000</v>
      </c>
      <c r="K798" s="10" t="str">
        <f t="shared" si="14"/>
        <v>MANIZALES CONSULTA EXTERNA</v>
      </c>
      <c r="L798" s="10" t="s">
        <v>3494</v>
      </c>
    </row>
    <row r="799" spans="1:12" x14ac:dyDescent="0.25">
      <c r="A799" s="56">
        <v>428296</v>
      </c>
      <c r="B799" s="81">
        <v>95813631</v>
      </c>
      <c r="C799" s="72">
        <v>58142</v>
      </c>
      <c r="D799" s="70" t="s">
        <v>419</v>
      </c>
      <c r="E799" s="62" t="s">
        <v>3458</v>
      </c>
      <c r="F799" s="56" t="s">
        <v>3498</v>
      </c>
      <c r="H799" s="56">
        <v>456339</v>
      </c>
      <c r="I799" s="81">
        <v>4112196</v>
      </c>
      <c r="J799" s="11">
        <v>88221</v>
      </c>
      <c r="K799" s="10" t="str">
        <f t="shared" si="14"/>
        <v>LIBANO HOSP</v>
      </c>
      <c r="L799" s="10" t="s">
        <v>3498</v>
      </c>
    </row>
    <row r="800" spans="1:12" x14ac:dyDescent="0.25">
      <c r="A800" s="56">
        <v>428296</v>
      </c>
      <c r="B800" s="81">
        <v>95813631</v>
      </c>
      <c r="C800" s="72">
        <v>326788</v>
      </c>
      <c r="D800" s="35" t="s">
        <v>1235</v>
      </c>
      <c r="E800" s="62" t="s">
        <v>3458</v>
      </c>
      <c r="F800" s="56" t="s">
        <v>3498</v>
      </c>
      <c r="H800" s="56">
        <v>456344</v>
      </c>
      <c r="I800" s="80">
        <v>659194</v>
      </c>
      <c r="J800" s="11">
        <v>39864</v>
      </c>
      <c r="K800" s="10" t="str">
        <f t="shared" si="14"/>
        <v>MANIZALES HOSP</v>
      </c>
      <c r="L800" s="10" t="s">
        <v>3499</v>
      </c>
    </row>
    <row r="801" spans="1:12" x14ac:dyDescent="0.25">
      <c r="A801" s="56">
        <v>428296</v>
      </c>
      <c r="B801" s="82">
        <v>95813631</v>
      </c>
      <c r="C801" s="72">
        <v>194000</v>
      </c>
      <c r="D801" s="70" t="s">
        <v>531</v>
      </c>
      <c r="E801" s="62" t="s">
        <v>3458</v>
      </c>
      <c r="F801" s="56" t="s">
        <v>3498</v>
      </c>
      <c r="H801" s="56">
        <v>456346</v>
      </c>
      <c r="I801" s="80">
        <v>1077831</v>
      </c>
      <c r="J801" s="11">
        <v>19924</v>
      </c>
      <c r="K801" s="10" t="str">
        <f t="shared" si="14"/>
        <v>MANIZALES HOSP</v>
      </c>
      <c r="L801" s="10" t="s">
        <v>3494</v>
      </c>
    </row>
    <row r="802" spans="1:12" x14ac:dyDescent="0.25">
      <c r="A802" s="56">
        <v>428296</v>
      </c>
      <c r="B802" s="81">
        <v>95813631</v>
      </c>
      <c r="C802" s="72">
        <v>29500000</v>
      </c>
      <c r="D802" s="70" t="s">
        <v>419</v>
      </c>
      <c r="E802" s="62" t="s">
        <v>3458</v>
      </c>
      <c r="F802" s="56" t="s">
        <v>3498</v>
      </c>
      <c r="H802" s="56">
        <v>456350</v>
      </c>
      <c r="I802" s="81">
        <v>20123590</v>
      </c>
      <c r="J802" s="11">
        <v>1667843</v>
      </c>
      <c r="K802" s="10" t="str">
        <f t="shared" si="14"/>
        <v>MANIZALES HOSP</v>
      </c>
      <c r="L802" s="10" t="s">
        <v>3498</v>
      </c>
    </row>
    <row r="803" spans="1:12" x14ac:dyDescent="0.25">
      <c r="A803" s="56">
        <v>428296</v>
      </c>
      <c r="B803" s="82">
        <v>95813631</v>
      </c>
      <c r="C803" s="72">
        <v>3600000</v>
      </c>
      <c r="D803" s="70" t="s">
        <v>531</v>
      </c>
      <c r="E803" s="62" t="s">
        <v>3458</v>
      </c>
      <c r="F803" s="56" t="s">
        <v>3498</v>
      </c>
      <c r="H803" s="56">
        <v>456352</v>
      </c>
      <c r="I803" s="80">
        <v>3213558</v>
      </c>
      <c r="J803" s="11">
        <v>205613</v>
      </c>
      <c r="K803" s="10" t="str">
        <f t="shared" si="14"/>
        <v>ZIPAQUIRA HOSP</v>
      </c>
      <c r="L803" s="10" t="s">
        <v>3499</v>
      </c>
    </row>
    <row r="804" spans="1:12" x14ac:dyDescent="0.25">
      <c r="A804" s="56">
        <v>428296</v>
      </c>
      <c r="B804" s="81">
        <v>95813631</v>
      </c>
      <c r="C804" s="72">
        <v>594950</v>
      </c>
      <c r="D804" s="35" t="s">
        <v>1235</v>
      </c>
      <c r="E804" s="62" t="s">
        <v>3458</v>
      </c>
      <c r="F804" s="56" t="s">
        <v>3498</v>
      </c>
      <c r="H804" s="56">
        <v>456356</v>
      </c>
      <c r="I804" s="81">
        <v>1685000</v>
      </c>
      <c r="J804" s="11">
        <v>926570</v>
      </c>
      <c r="K804" s="10" t="str">
        <f t="shared" si="14"/>
        <v>MANIZALES HOSP</v>
      </c>
      <c r="L804" s="10" t="s">
        <v>3498</v>
      </c>
    </row>
    <row r="805" spans="1:12" x14ac:dyDescent="0.25">
      <c r="A805" s="56">
        <v>428552</v>
      </c>
      <c r="B805" s="81">
        <v>18615558</v>
      </c>
      <c r="C805" s="72">
        <v>9635</v>
      </c>
      <c r="D805" s="35" t="s">
        <v>1235</v>
      </c>
      <c r="E805" s="62" t="s">
        <v>3502</v>
      </c>
      <c r="F805" s="56" t="s">
        <v>3498</v>
      </c>
      <c r="H805" s="56">
        <v>456403</v>
      </c>
      <c r="I805" s="80">
        <v>2583727</v>
      </c>
      <c r="J805" s="11">
        <v>1661131</v>
      </c>
      <c r="K805" s="10" t="str">
        <f t="shared" si="14"/>
        <v>MANIZALES QX</v>
      </c>
      <c r="L805" s="10" t="s">
        <v>3494</v>
      </c>
    </row>
    <row r="806" spans="1:12" x14ac:dyDescent="0.25">
      <c r="A806" s="56">
        <v>428552</v>
      </c>
      <c r="B806" s="81">
        <v>18615558</v>
      </c>
      <c r="C806" s="72">
        <v>71660</v>
      </c>
      <c r="D806" s="35" t="s">
        <v>1235</v>
      </c>
      <c r="E806" s="62" t="s">
        <v>3502</v>
      </c>
      <c r="F806" s="56" t="s">
        <v>3498</v>
      </c>
      <c r="H806" s="56">
        <v>456404</v>
      </c>
      <c r="I806" s="80">
        <v>5178647</v>
      </c>
      <c r="J806" s="11">
        <v>2980975</v>
      </c>
      <c r="K806" s="10" t="str">
        <f t="shared" si="14"/>
        <v>MANIZALES HOSP</v>
      </c>
      <c r="L806" s="10" t="s">
        <v>3494</v>
      </c>
    </row>
    <row r="807" spans="1:12" x14ac:dyDescent="0.25">
      <c r="A807" s="56">
        <v>428552</v>
      </c>
      <c r="B807" s="81">
        <v>18615558</v>
      </c>
      <c r="C807" s="72">
        <v>10300</v>
      </c>
      <c r="D807" s="35" t="s">
        <v>1235</v>
      </c>
      <c r="E807" s="62" t="s">
        <v>3502</v>
      </c>
      <c r="F807" s="56" t="s">
        <v>3498</v>
      </c>
      <c r="H807" s="56">
        <v>456412</v>
      </c>
      <c r="I807" s="80">
        <v>1070657</v>
      </c>
      <c r="J807" s="11">
        <v>45359</v>
      </c>
      <c r="K807" s="10" t="str">
        <f t="shared" si="14"/>
        <v>MANIZALES HOSP</v>
      </c>
      <c r="L807" s="10" t="s">
        <v>3494</v>
      </c>
    </row>
    <row r="808" spans="1:12" x14ac:dyDescent="0.25">
      <c r="A808" s="56">
        <v>428552</v>
      </c>
      <c r="B808" s="81">
        <v>18615558</v>
      </c>
      <c r="C808" s="72">
        <v>48695</v>
      </c>
      <c r="D808" s="35" t="s">
        <v>1235</v>
      </c>
      <c r="E808" s="62" t="s">
        <v>3502</v>
      </c>
      <c r="F808" s="56" t="s">
        <v>3498</v>
      </c>
      <c r="H808" s="56">
        <v>456416</v>
      </c>
      <c r="I808" s="80">
        <v>2583727</v>
      </c>
      <c r="J808" s="11">
        <v>1586378</v>
      </c>
      <c r="K808" s="10" t="str">
        <f t="shared" si="14"/>
        <v>MANIZALES QX</v>
      </c>
      <c r="L808" s="10" t="s">
        <v>3494</v>
      </c>
    </row>
    <row r="809" spans="1:12" x14ac:dyDescent="0.25">
      <c r="A809" s="56">
        <v>428552</v>
      </c>
      <c r="B809" s="81">
        <v>18615558</v>
      </c>
      <c r="C809" s="72">
        <v>21000</v>
      </c>
      <c r="D809" s="35" t="s">
        <v>1235</v>
      </c>
      <c r="E809" s="62" t="s">
        <v>3502</v>
      </c>
      <c r="F809" s="56" t="s">
        <v>3498</v>
      </c>
      <c r="H809" s="56">
        <v>456435</v>
      </c>
      <c r="I809" s="81">
        <v>39034041</v>
      </c>
      <c r="J809" s="11">
        <v>4409363</v>
      </c>
      <c r="K809" s="10" t="str">
        <f t="shared" si="14"/>
        <v>MANIZALES HOSP</v>
      </c>
      <c r="L809" s="10" t="s">
        <v>3498</v>
      </c>
    </row>
    <row r="810" spans="1:12" x14ac:dyDescent="0.25">
      <c r="A810" s="56">
        <v>428552</v>
      </c>
      <c r="B810" s="81">
        <v>18615558</v>
      </c>
      <c r="C810" s="72">
        <v>24470</v>
      </c>
      <c r="D810" s="35" t="s">
        <v>1235</v>
      </c>
      <c r="E810" s="62" t="s">
        <v>3502</v>
      </c>
      <c r="F810" s="56" t="s">
        <v>3498</v>
      </c>
      <c r="H810" s="56">
        <v>456449</v>
      </c>
      <c r="I810" s="81">
        <v>9705419</v>
      </c>
      <c r="J810" s="11">
        <v>4475660</v>
      </c>
      <c r="K810" s="10" t="str">
        <f t="shared" si="14"/>
        <v>MANIZALES HOSP</v>
      </c>
      <c r="L810" s="10" t="s">
        <v>3498</v>
      </c>
    </row>
    <row r="811" spans="1:12" x14ac:dyDescent="0.25">
      <c r="A811" s="56">
        <v>428552</v>
      </c>
      <c r="B811" s="81">
        <v>18615558</v>
      </c>
      <c r="C811" s="72">
        <v>16650</v>
      </c>
      <c r="D811" s="35" t="s">
        <v>1235</v>
      </c>
      <c r="E811" s="62" t="s">
        <v>3502</v>
      </c>
      <c r="F811" s="56" t="s">
        <v>3498</v>
      </c>
      <c r="H811" s="56">
        <v>456462</v>
      </c>
      <c r="I811" s="81">
        <v>30314872</v>
      </c>
      <c r="J811" s="11">
        <v>1805515</v>
      </c>
      <c r="K811" s="10" t="str">
        <f t="shared" si="14"/>
        <v>MANIZALES HOSP</v>
      </c>
      <c r="L811" s="10" t="s">
        <v>3498</v>
      </c>
    </row>
    <row r="812" spans="1:12" x14ac:dyDescent="0.25">
      <c r="A812" s="56">
        <v>428552</v>
      </c>
      <c r="B812" s="81">
        <v>18615558</v>
      </c>
      <c r="C812" s="72">
        <v>40885</v>
      </c>
      <c r="D812" s="35" t="s">
        <v>1235</v>
      </c>
      <c r="E812" s="62" t="s">
        <v>3502</v>
      </c>
      <c r="F812" s="56" t="s">
        <v>3498</v>
      </c>
      <c r="H812" s="56">
        <v>456463</v>
      </c>
      <c r="I812" s="81">
        <v>3342600</v>
      </c>
      <c r="J812" s="11">
        <v>109200</v>
      </c>
      <c r="K812" s="10" t="str">
        <f t="shared" si="14"/>
        <v>MANIZALES HOSP</v>
      </c>
      <c r="L812" s="10" t="s">
        <v>3498</v>
      </c>
    </row>
    <row r="813" spans="1:12" x14ac:dyDescent="0.25">
      <c r="A813" s="56">
        <v>428552</v>
      </c>
      <c r="B813" s="81">
        <v>18615558</v>
      </c>
      <c r="C813" s="72">
        <v>38625</v>
      </c>
      <c r="D813" s="35" t="s">
        <v>1235</v>
      </c>
      <c r="E813" s="62" t="s">
        <v>3502</v>
      </c>
      <c r="F813" s="56" t="s">
        <v>3498</v>
      </c>
      <c r="H813" s="56">
        <v>456474</v>
      </c>
      <c r="I813" s="80">
        <v>1985262</v>
      </c>
      <c r="J813" s="11">
        <v>45534</v>
      </c>
      <c r="K813" s="10" t="str">
        <f t="shared" si="14"/>
        <v>ZIPAQUIRA HOSP</v>
      </c>
      <c r="L813" s="10" t="s">
        <v>3499</v>
      </c>
    </row>
    <row r="814" spans="1:12" x14ac:dyDescent="0.25">
      <c r="A814" s="56">
        <v>428552</v>
      </c>
      <c r="B814" s="81">
        <v>18615558</v>
      </c>
      <c r="C814" s="72">
        <v>207460</v>
      </c>
      <c r="D814" s="35" t="s">
        <v>1235</v>
      </c>
      <c r="E814" s="62" t="s">
        <v>3502</v>
      </c>
      <c r="F814" s="56" t="s">
        <v>3498</v>
      </c>
      <c r="H814" s="56">
        <v>456478</v>
      </c>
      <c r="I814" s="80">
        <v>1048608</v>
      </c>
      <c r="J814" s="11">
        <v>634271</v>
      </c>
      <c r="K814" s="10" t="str">
        <f t="shared" si="14"/>
        <v>MANIZALES QX</v>
      </c>
      <c r="L814" s="10" t="s">
        <v>3494</v>
      </c>
    </row>
    <row r="815" spans="1:12" x14ac:dyDescent="0.25">
      <c r="A815" s="56">
        <v>428552</v>
      </c>
      <c r="B815" s="81">
        <v>18615558</v>
      </c>
      <c r="C815" s="72">
        <v>10130</v>
      </c>
      <c r="D815" s="35" t="s">
        <v>1235</v>
      </c>
      <c r="E815" s="62" t="s">
        <v>3502</v>
      </c>
      <c r="F815" s="56" t="s">
        <v>3498</v>
      </c>
      <c r="H815" s="56">
        <v>456516</v>
      </c>
      <c r="I815" s="80">
        <v>2891742</v>
      </c>
      <c r="J815" s="11">
        <v>336514</v>
      </c>
      <c r="K815" s="10" t="str">
        <f t="shared" si="14"/>
        <v>MANIZALES QX</v>
      </c>
      <c r="L815" s="10" t="s">
        <v>3494</v>
      </c>
    </row>
    <row r="816" spans="1:12" x14ac:dyDescent="0.25">
      <c r="A816" s="56">
        <v>428552</v>
      </c>
      <c r="B816" s="82">
        <v>18615558</v>
      </c>
      <c r="C816" s="72">
        <v>476100</v>
      </c>
      <c r="D816" s="70" t="s">
        <v>531</v>
      </c>
      <c r="E816" s="62" t="s">
        <v>3502</v>
      </c>
      <c r="F816" s="56" t="s">
        <v>3498</v>
      </c>
      <c r="H816" s="56">
        <v>456527</v>
      </c>
      <c r="I816" s="81">
        <v>10491863</v>
      </c>
      <c r="J816" s="11">
        <v>450793</v>
      </c>
      <c r="K816" s="10" t="str">
        <f t="shared" si="14"/>
        <v>LIBANO HOSP</v>
      </c>
      <c r="L816" s="10" t="s">
        <v>3498</v>
      </c>
    </row>
    <row r="817" spans="1:12" x14ac:dyDescent="0.25">
      <c r="A817" s="56">
        <v>428552</v>
      </c>
      <c r="B817" s="81">
        <v>18615558</v>
      </c>
      <c r="C817" s="72">
        <v>11320</v>
      </c>
      <c r="D817" s="35" t="s">
        <v>1235</v>
      </c>
      <c r="E817" s="62" t="s">
        <v>3502</v>
      </c>
      <c r="F817" s="56" t="s">
        <v>3498</v>
      </c>
      <c r="H817" s="56">
        <v>456529</v>
      </c>
      <c r="I817" s="81">
        <v>6080000</v>
      </c>
      <c r="J817" s="11">
        <v>1029010</v>
      </c>
      <c r="K817" s="10" t="str">
        <f t="shared" si="14"/>
        <v>LIBANO HOSP</v>
      </c>
      <c r="L817" s="10" t="s">
        <v>3498</v>
      </c>
    </row>
    <row r="818" spans="1:12" x14ac:dyDescent="0.25">
      <c r="A818" s="56">
        <v>428552</v>
      </c>
      <c r="B818" s="81">
        <v>18615558</v>
      </c>
      <c r="C818" s="72">
        <v>105660</v>
      </c>
      <c r="D818" s="35" t="s">
        <v>1235</v>
      </c>
      <c r="E818" s="62" t="s">
        <v>3502</v>
      </c>
      <c r="F818" s="56" t="s">
        <v>3498</v>
      </c>
      <c r="H818" s="56">
        <v>456545</v>
      </c>
      <c r="I818" s="80">
        <v>28205610</v>
      </c>
      <c r="J818" s="11">
        <v>737239</v>
      </c>
      <c r="K818" s="10" t="str">
        <f t="shared" si="14"/>
        <v>ZIPAQUIRA HOSP</v>
      </c>
      <c r="L818" s="10" t="s">
        <v>3499</v>
      </c>
    </row>
    <row r="819" spans="1:12" x14ac:dyDescent="0.25">
      <c r="A819" s="56">
        <v>428552</v>
      </c>
      <c r="B819" s="81">
        <v>18615558</v>
      </c>
      <c r="C819" s="72">
        <v>18850</v>
      </c>
      <c r="D819" s="35" t="s">
        <v>1235</v>
      </c>
      <c r="E819" s="62" t="s">
        <v>3502</v>
      </c>
      <c r="F819" s="56" t="s">
        <v>3498</v>
      </c>
      <c r="H819" s="56">
        <v>456558</v>
      </c>
      <c r="I819" s="81">
        <v>2264879</v>
      </c>
      <c r="J819" s="11">
        <v>644044</v>
      </c>
      <c r="K819" s="10" t="str">
        <f t="shared" si="14"/>
        <v>LIBANO HOSP</v>
      </c>
      <c r="L819" s="10" t="s">
        <v>3498</v>
      </c>
    </row>
    <row r="820" spans="1:12" x14ac:dyDescent="0.25">
      <c r="A820" s="56">
        <v>428552</v>
      </c>
      <c r="B820" s="81">
        <v>18615558</v>
      </c>
      <c r="C820" s="72">
        <v>59715</v>
      </c>
      <c r="D820" s="35" t="s">
        <v>1235</v>
      </c>
      <c r="E820" s="62" t="s">
        <v>3502</v>
      </c>
      <c r="F820" s="56" t="s">
        <v>3498</v>
      </c>
      <c r="H820" s="56">
        <v>456594</v>
      </c>
      <c r="I820" s="80">
        <v>17660529</v>
      </c>
      <c r="J820" s="11">
        <v>4894080</v>
      </c>
      <c r="K820" s="10" t="str">
        <f t="shared" si="14"/>
        <v>ZIPAQUIRA HOSP</v>
      </c>
      <c r="L820" s="10" t="s">
        <v>3500</v>
      </c>
    </row>
    <row r="821" spans="1:12" x14ac:dyDescent="0.25">
      <c r="A821" s="56">
        <v>428552</v>
      </c>
      <c r="B821" s="82">
        <v>18615558</v>
      </c>
      <c r="C821" s="72">
        <v>45000</v>
      </c>
      <c r="D821" s="70" t="s">
        <v>531</v>
      </c>
      <c r="E821" s="62" t="s">
        <v>3502</v>
      </c>
      <c r="F821" s="56" t="s">
        <v>3498</v>
      </c>
      <c r="H821" s="56">
        <v>456595</v>
      </c>
      <c r="I821" s="81">
        <v>2000000</v>
      </c>
      <c r="J821" s="11">
        <v>1600000</v>
      </c>
      <c r="K821" s="10" t="str">
        <f t="shared" si="14"/>
        <v>LIBANO HOSP</v>
      </c>
      <c r="L821" s="10" t="s">
        <v>3498</v>
      </c>
    </row>
    <row r="822" spans="1:12" x14ac:dyDescent="0.25">
      <c r="A822" s="56">
        <v>428552</v>
      </c>
      <c r="B822" s="81">
        <v>18615558</v>
      </c>
      <c r="C822" s="72">
        <v>681660</v>
      </c>
      <c r="D822" s="35" t="s">
        <v>1235</v>
      </c>
      <c r="E822" s="62" t="s">
        <v>3502</v>
      </c>
      <c r="F822" s="56" t="s">
        <v>3498</v>
      </c>
      <c r="H822" s="56">
        <v>456597</v>
      </c>
      <c r="I822" s="81">
        <v>3374177</v>
      </c>
      <c r="J822" s="11">
        <v>1504628</v>
      </c>
      <c r="K822" s="10" t="str">
        <f t="shared" si="14"/>
        <v>LIBANO HOSP</v>
      </c>
      <c r="L822" s="10" t="s">
        <v>3498</v>
      </c>
    </row>
    <row r="823" spans="1:12" x14ac:dyDescent="0.25">
      <c r="A823" s="56">
        <v>428552</v>
      </c>
      <c r="B823" s="81">
        <v>18615558</v>
      </c>
      <c r="C823" s="72">
        <v>24470</v>
      </c>
      <c r="D823" s="35" t="s">
        <v>1235</v>
      </c>
      <c r="E823" s="62" t="s">
        <v>3502</v>
      </c>
      <c r="F823" s="56" t="s">
        <v>3498</v>
      </c>
      <c r="H823" s="56">
        <v>456603</v>
      </c>
      <c r="I823" s="81">
        <v>66146509</v>
      </c>
      <c r="J823" s="11">
        <v>19369173</v>
      </c>
      <c r="K823" s="10" t="str">
        <f t="shared" si="14"/>
        <v>MANIZALES HOSP</v>
      </c>
      <c r="L823" s="10" t="s">
        <v>3498</v>
      </c>
    </row>
    <row r="824" spans="1:12" x14ac:dyDescent="0.25">
      <c r="A824" s="56">
        <v>428552</v>
      </c>
      <c r="B824" s="81">
        <v>18615558</v>
      </c>
      <c r="C824" s="72">
        <v>13915</v>
      </c>
      <c r="D824" s="35" t="s">
        <v>1235</v>
      </c>
      <c r="E824" s="62" t="s">
        <v>3502</v>
      </c>
      <c r="F824" s="56" t="s">
        <v>3498</v>
      </c>
      <c r="H824" s="56">
        <v>456635</v>
      </c>
      <c r="I824" s="80">
        <v>36859231</v>
      </c>
      <c r="J824" s="11">
        <v>13590520</v>
      </c>
      <c r="K824" s="10" t="str">
        <f t="shared" si="14"/>
        <v>ZIPAQUIRA HOSP</v>
      </c>
      <c r="L824" s="10" t="s">
        <v>3500</v>
      </c>
    </row>
    <row r="825" spans="1:12" x14ac:dyDescent="0.25">
      <c r="A825" s="56">
        <v>428552</v>
      </c>
      <c r="B825" s="81">
        <v>18615558</v>
      </c>
      <c r="C825" s="72">
        <v>103810</v>
      </c>
      <c r="D825" s="35" t="s">
        <v>1235</v>
      </c>
      <c r="E825" s="62" t="s">
        <v>3502</v>
      </c>
      <c r="F825" s="56" t="s">
        <v>3498</v>
      </c>
      <c r="H825" s="56">
        <v>456658</v>
      </c>
      <c r="I825" s="80">
        <v>118574574</v>
      </c>
      <c r="J825" s="11">
        <v>19096320</v>
      </c>
      <c r="K825" s="10" t="str">
        <f t="shared" si="14"/>
        <v>ZIPAQUIRA HOSP</v>
      </c>
      <c r="L825" s="10" t="s">
        <v>3500</v>
      </c>
    </row>
    <row r="826" spans="1:12" x14ac:dyDescent="0.25">
      <c r="A826" s="56">
        <v>428552</v>
      </c>
      <c r="B826" s="81">
        <v>18615558</v>
      </c>
      <c r="C826" s="72">
        <v>547800</v>
      </c>
      <c r="D826" s="35" t="s">
        <v>1235</v>
      </c>
      <c r="E826" s="62" t="s">
        <v>3502</v>
      </c>
      <c r="F826" s="56" t="s">
        <v>3498</v>
      </c>
      <c r="H826" s="56">
        <v>456685</v>
      </c>
      <c r="I826" s="80">
        <v>760000</v>
      </c>
      <c r="J826" s="11">
        <v>529975</v>
      </c>
      <c r="K826" s="10" t="str">
        <f t="shared" si="14"/>
        <v>MANIZALES QX</v>
      </c>
      <c r="L826" s="10" t="s">
        <v>3494</v>
      </c>
    </row>
    <row r="827" spans="1:12" x14ac:dyDescent="0.25">
      <c r="A827" s="56">
        <v>428552</v>
      </c>
      <c r="B827" s="82">
        <v>18615558</v>
      </c>
      <c r="C827" s="72">
        <v>158000</v>
      </c>
      <c r="D827" s="70" t="s">
        <v>531</v>
      </c>
      <c r="E827" s="62" t="s">
        <v>3502</v>
      </c>
      <c r="F827" s="56" t="s">
        <v>3498</v>
      </c>
      <c r="H827" s="56">
        <v>456690</v>
      </c>
      <c r="I827" s="80">
        <v>760000</v>
      </c>
      <c r="J827" s="11">
        <v>589975</v>
      </c>
      <c r="K827" s="10" t="str">
        <f t="shared" si="14"/>
        <v>MANIZALES QX</v>
      </c>
      <c r="L827" s="10" t="s">
        <v>3494</v>
      </c>
    </row>
    <row r="828" spans="1:12" x14ac:dyDescent="0.25">
      <c r="A828" s="56">
        <v>428793</v>
      </c>
      <c r="B828" s="81">
        <v>6194133</v>
      </c>
      <c r="C828" s="72">
        <v>323408</v>
      </c>
      <c r="D828" s="35" t="s">
        <v>1235</v>
      </c>
      <c r="E828" s="62" t="s">
        <v>3502</v>
      </c>
      <c r="F828" s="56" t="s">
        <v>3498</v>
      </c>
      <c r="H828" s="56">
        <v>456691</v>
      </c>
      <c r="I828" s="81">
        <v>5490240</v>
      </c>
      <c r="J828" s="11">
        <v>464655</v>
      </c>
      <c r="K828" s="10" t="str">
        <f t="shared" si="14"/>
        <v>MANIZALES HOSP</v>
      </c>
      <c r="L828" s="10" t="s">
        <v>3498</v>
      </c>
    </row>
    <row r="829" spans="1:12" x14ac:dyDescent="0.25">
      <c r="A829" s="56">
        <v>428793</v>
      </c>
      <c r="B829" s="81">
        <v>6194133</v>
      </c>
      <c r="C829" s="72">
        <v>73680</v>
      </c>
      <c r="D829" s="70" t="s">
        <v>419</v>
      </c>
      <c r="E829" s="62" t="s">
        <v>3502</v>
      </c>
      <c r="F829" s="56" t="s">
        <v>3498</v>
      </c>
      <c r="H829" s="56">
        <v>456724</v>
      </c>
      <c r="I829" s="80">
        <v>10922010</v>
      </c>
      <c r="J829" s="11">
        <v>1890227</v>
      </c>
      <c r="K829" s="10" t="str">
        <f t="shared" si="14"/>
        <v>ZIPAQUIRA HOSP</v>
      </c>
      <c r="L829" s="10" t="s">
        <v>3499</v>
      </c>
    </row>
    <row r="830" spans="1:12" x14ac:dyDescent="0.25">
      <c r="A830" s="56">
        <v>428898</v>
      </c>
      <c r="B830" s="81">
        <v>103643589</v>
      </c>
      <c r="C830" s="72">
        <v>34095</v>
      </c>
      <c r="D830" s="35" t="s">
        <v>1235</v>
      </c>
      <c r="E830" s="62" t="s">
        <v>3458</v>
      </c>
      <c r="F830" s="56" t="s">
        <v>3498</v>
      </c>
      <c r="H830" s="56">
        <v>456736</v>
      </c>
      <c r="I830" s="82">
        <v>9678287</v>
      </c>
      <c r="J830" s="11">
        <v>2973924</v>
      </c>
      <c r="K830" s="10" t="str">
        <f t="shared" si="14"/>
        <v>MANIZALES HOSP</v>
      </c>
      <c r="L830" s="10" t="s">
        <v>3498</v>
      </c>
    </row>
    <row r="831" spans="1:12" x14ac:dyDescent="0.25">
      <c r="A831" s="56">
        <v>428898</v>
      </c>
      <c r="B831" s="81">
        <v>103643589</v>
      </c>
      <c r="C831" s="72">
        <v>295</v>
      </c>
      <c r="D831" s="35" t="s">
        <v>1235</v>
      </c>
      <c r="E831" s="62" t="s">
        <v>3458</v>
      </c>
      <c r="F831" s="56" t="s">
        <v>3498</v>
      </c>
      <c r="H831" s="56">
        <v>456745</v>
      </c>
      <c r="I831" s="81">
        <v>2758289</v>
      </c>
      <c r="J831" s="11">
        <v>1781152</v>
      </c>
      <c r="K831" s="10" t="str">
        <f t="shared" si="14"/>
        <v>LIBANO HOSP</v>
      </c>
      <c r="L831" s="10" t="s">
        <v>3498</v>
      </c>
    </row>
    <row r="832" spans="1:12" x14ac:dyDescent="0.25">
      <c r="A832" s="56">
        <v>428898</v>
      </c>
      <c r="B832" s="81">
        <v>103643589</v>
      </c>
      <c r="C832" s="72">
        <v>75400</v>
      </c>
      <c r="D832" s="35" t="s">
        <v>1235</v>
      </c>
      <c r="E832" s="62" t="s">
        <v>3458</v>
      </c>
      <c r="F832" s="56" t="s">
        <v>3498</v>
      </c>
      <c r="H832" s="56">
        <v>456754</v>
      </c>
      <c r="I832" s="81">
        <v>2738547</v>
      </c>
      <c r="J832" s="11">
        <v>1898947</v>
      </c>
      <c r="K832" s="10" t="str">
        <f t="shared" si="14"/>
        <v>LIBANO HOSP</v>
      </c>
      <c r="L832" s="10" t="s">
        <v>3498</v>
      </c>
    </row>
    <row r="833" spans="1:12" x14ac:dyDescent="0.25">
      <c r="A833" s="56">
        <v>428898</v>
      </c>
      <c r="B833" s="81">
        <v>103643589</v>
      </c>
      <c r="C833" s="72">
        <v>145080</v>
      </c>
      <c r="D833" s="35" t="s">
        <v>1235</v>
      </c>
      <c r="E833" s="62" t="s">
        <v>3458</v>
      </c>
      <c r="F833" s="56" t="s">
        <v>3498</v>
      </c>
      <c r="H833" s="56">
        <v>456757</v>
      </c>
      <c r="I833" s="81">
        <v>3276247</v>
      </c>
      <c r="J833" s="11">
        <v>674300</v>
      </c>
      <c r="K833" s="10" t="str">
        <f t="shared" si="14"/>
        <v>MANIZALES HOSP</v>
      </c>
      <c r="L833" s="10" t="s">
        <v>3498</v>
      </c>
    </row>
    <row r="834" spans="1:12" x14ac:dyDescent="0.25">
      <c r="A834" s="56">
        <v>428898</v>
      </c>
      <c r="B834" s="81">
        <v>103643589</v>
      </c>
      <c r="C834" s="72">
        <v>228500</v>
      </c>
      <c r="D834" s="35" t="s">
        <v>1235</v>
      </c>
      <c r="E834" s="62" t="s">
        <v>3458</v>
      </c>
      <c r="F834" s="56" t="s">
        <v>3498</v>
      </c>
      <c r="H834" s="56">
        <v>456763</v>
      </c>
      <c r="I834" s="81">
        <v>93147023</v>
      </c>
      <c r="J834" s="11">
        <v>18610880</v>
      </c>
      <c r="K834" s="10" t="str">
        <f t="shared" si="14"/>
        <v>MANIZALES HOSP</v>
      </c>
      <c r="L834" s="10" t="s">
        <v>3498</v>
      </c>
    </row>
    <row r="835" spans="1:12" x14ac:dyDescent="0.25">
      <c r="A835" s="56">
        <v>428898</v>
      </c>
      <c r="B835" s="82">
        <v>103643589</v>
      </c>
      <c r="C835" s="72">
        <v>32500000</v>
      </c>
      <c r="D835" s="70" t="s">
        <v>531</v>
      </c>
      <c r="E835" s="62" t="s">
        <v>3458</v>
      </c>
      <c r="F835" s="56" t="s">
        <v>3498</v>
      </c>
      <c r="H835" s="77">
        <v>456780</v>
      </c>
      <c r="I835" s="85">
        <v>1577150</v>
      </c>
      <c r="J835" s="11">
        <v>140700</v>
      </c>
      <c r="K835" s="10" t="str">
        <f t="shared" si="14"/>
        <v>MANIZALES HOSP</v>
      </c>
      <c r="L835" s="10" t="s">
        <v>0</v>
      </c>
    </row>
    <row r="836" spans="1:12" x14ac:dyDescent="0.25">
      <c r="A836" s="56">
        <v>428898</v>
      </c>
      <c r="B836" s="81">
        <v>103643589</v>
      </c>
      <c r="C836" s="72">
        <v>11870</v>
      </c>
      <c r="D836" s="35" t="s">
        <v>1235</v>
      </c>
      <c r="E836" s="62" t="s">
        <v>3458</v>
      </c>
      <c r="F836" s="56" t="s">
        <v>3498</v>
      </c>
      <c r="H836" s="56">
        <v>456794</v>
      </c>
      <c r="I836" s="81">
        <v>62153203</v>
      </c>
      <c r="J836" s="11">
        <v>34732348</v>
      </c>
      <c r="K836" s="10" t="str">
        <f t="shared" ref="K836:K899" si="15">VLOOKUP($H836,A836:F11493,5,FALSE)</f>
        <v>LIBANO HOSP</v>
      </c>
      <c r="L836" s="10" t="s">
        <v>3498</v>
      </c>
    </row>
    <row r="837" spans="1:12" x14ac:dyDescent="0.25">
      <c r="A837" s="56">
        <v>428898</v>
      </c>
      <c r="B837" s="81">
        <v>103643589</v>
      </c>
      <c r="C837" s="72">
        <v>322470</v>
      </c>
      <c r="D837" s="35" t="s">
        <v>1235</v>
      </c>
      <c r="E837" s="62" t="s">
        <v>3458</v>
      </c>
      <c r="F837" s="56" t="s">
        <v>3498</v>
      </c>
      <c r="H837" s="56">
        <v>456811</v>
      </c>
      <c r="I837" s="80">
        <v>2496603</v>
      </c>
      <c r="J837" s="11">
        <v>1463051</v>
      </c>
      <c r="K837" s="10" t="str">
        <f t="shared" si="15"/>
        <v>MANIZALES HOSP</v>
      </c>
      <c r="L837" s="10" t="s">
        <v>3494</v>
      </c>
    </row>
    <row r="838" spans="1:12" x14ac:dyDescent="0.25">
      <c r="A838" s="56">
        <v>428898</v>
      </c>
      <c r="B838" s="81">
        <v>103643589</v>
      </c>
      <c r="C838" s="72">
        <v>8397940</v>
      </c>
      <c r="D838" s="35" t="s">
        <v>1235</v>
      </c>
      <c r="E838" s="62" t="s">
        <v>3458</v>
      </c>
      <c r="F838" s="56" t="s">
        <v>3498</v>
      </c>
      <c r="H838" s="56">
        <v>456814</v>
      </c>
      <c r="I838" s="81">
        <v>15345317</v>
      </c>
      <c r="J838" s="11">
        <v>11068106</v>
      </c>
      <c r="K838" s="10" t="str">
        <f t="shared" si="15"/>
        <v>MANIZALES HOSP</v>
      </c>
      <c r="L838" s="10" t="s">
        <v>3498</v>
      </c>
    </row>
    <row r="839" spans="1:12" x14ac:dyDescent="0.25">
      <c r="A839" s="56">
        <v>428898</v>
      </c>
      <c r="B839" s="82">
        <v>103643589</v>
      </c>
      <c r="C839" s="72">
        <v>5300000</v>
      </c>
      <c r="D839" s="70" t="s">
        <v>531</v>
      </c>
      <c r="E839" s="62" t="s">
        <v>3458</v>
      </c>
      <c r="F839" s="56" t="s">
        <v>3498</v>
      </c>
      <c r="H839" s="56">
        <v>456828</v>
      </c>
      <c r="I839" s="80">
        <v>4090779</v>
      </c>
      <c r="J839" s="11">
        <v>37893</v>
      </c>
      <c r="K839" s="10" t="str">
        <f t="shared" si="15"/>
        <v>MANIZALES HOSP</v>
      </c>
      <c r="L839" s="10" t="s">
        <v>3499</v>
      </c>
    </row>
    <row r="840" spans="1:12" x14ac:dyDescent="0.25">
      <c r="A840" s="56">
        <v>428898</v>
      </c>
      <c r="B840" s="81">
        <v>103643589</v>
      </c>
      <c r="C840" s="72">
        <v>74115</v>
      </c>
      <c r="D840" s="35" t="s">
        <v>1235</v>
      </c>
      <c r="E840" s="62" t="s">
        <v>3458</v>
      </c>
      <c r="F840" s="56" t="s">
        <v>3498</v>
      </c>
      <c r="H840" s="56">
        <v>456830</v>
      </c>
      <c r="I840" s="81">
        <v>8588783</v>
      </c>
      <c r="J840" s="11">
        <v>7423488</v>
      </c>
      <c r="K840" s="10" t="str">
        <f t="shared" si="15"/>
        <v>MANIZALES HOSP</v>
      </c>
      <c r="L840" s="10" t="s">
        <v>3498</v>
      </c>
    </row>
    <row r="841" spans="1:12" x14ac:dyDescent="0.25">
      <c r="A841" s="56">
        <v>428898</v>
      </c>
      <c r="B841" s="81">
        <v>103643589</v>
      </c>
      <c r="C841" s="72">
        <v>2944575</v>
      </c>
      <c r="D841" s="35" t="s">
        <v>1235</v>
      </c>
      <c r="E841" s="62" t="s">
        <v>3458</v>
      </c>
      <c r="F841" s="56" t="s">
        <v>3498</v>
      </c>
      <c r="H841" s="77">
        <v>456861</v>
      </c>
      <c r="I841" s="85">
        <v>2771472</v>
      </c>
      <c r="J841" s="11">
        <v>33406</v>
      </c>
      <c r="K841" s="10" t="str">
        <f t="shared" si="15"/>
        <v>MANIZALES HOSP</v>
      </c>
      <c r="L841" s="10" t="s">
        <v>0</v>
      </c>
    </row>
    <row r="842" spans="1:12" x14ac:dyDescent="0.25">
      <c r="A842" s="56">
        <v>428898</v>
      </c>
      <c r="B842" s="82">
        <v>103643589</v>
      </c>
      <c r="C842" s="72">
        <v>474000</v>
      </c>
      <c r="D842" s="70" t="s">
        <v>531</v>
      </c>
      <c r="E842" s="62" t="s">
        <v>3458</v>
      </c>
      <c r="F842" s="56" t="s">
        <v>3498</v>
      </c>
      <c r="H842" s="56">
        <v>456866</v>
      </c>
      <c r="I842" s="80">
        <v>4707678</v>
      </c>
      <c r="J842" s="11">
        <v>29080</v>
      </c>
      <c r="K842" s="10" t="str">
        <f t="shared" si="15"/>
        <v>MANIZALES HOSP</v>
      </c>
      <c r="L842" s="10" t="s">
        <v>3499</v>
      </c>
    </row>
    <row r="843" spans="1:12" x14ac:dyDescent="0.25">
      <c r="A843" s="56">
        <v>428898</v>
      </c>
      <c r="B843" s="81">
        <v>103643589</v>
      </c>
      <c r="C843" s="72">
        <v>1496850</v>
      </c>
      <c r="D843" s="35" t="s">
        <v>1235</v>
      </c>
      <c r="E843" s="62" t="s">
        <v>3458</v>
      </c>
      <c r="F843" s="56" t="s">
        <v>3498</v>
      </c>
      <c r="H843" s="56">
        <v>456891</v>
      </c>
      <c r="I843" s="80">
        <v>103500</v>
      </c>
      <c r="J843" s="11">
        <v>4100</v>
      </c>
      <c r="K843" s="10" t="str">
        <f t="shared" si="15"/>
        <v>MANIZALES CONSULTA EXTERNA</v>
      </c>
      <c r="L843" s="10" t="s">
        <v>3494</v>
      </c>
    </row>
    <row r="844" spans="1:12" x14ac:dyDescent="0.25">
      <c r="A844" s="56">
        <v>428898</v>
      </c>
      <c r="B844" s="81">
        <v>103643589</v>
      </c>
      <c r="C844" s="72">
        <v>730400</v>
      </c>
      <c r="D844" s="35" t="s">
        <v>1235</v>
      </c>
      <c r="E844" s="62" t="s">
        <v>3458</v>
      </c>
      <c r="F844" s="56" t="s">
        <v>3498</v>
      </c>
      <c r="H844" s="56">
        <v>456895</v>
      </c>
      <c r="I844" s="81">
        <v>1029300</v>
      </c>
      <c r="J844" s="11">
        <v>858014</v>
      </c>
      <c r="K844" s="10" t="str">
        <f t="shared" si="15"/>
        <v>MANIZALES HOSP</v>
      </c>
      <c r="L844" s="10" t="s">
        <v>3498</v>
      </c>
    </row>
    <row r="845" spans="1:12" x14ac:dyDescent="0.25">
      <c r="A845" s="56">
        <v>428898</v>
      </c>
      <c r="B845" s="81">
        <v>103643589</v>
      </c>
      <c r="C845" s="72">
        <v>404660</v>
      </c>
      <c r="D845" s="35" t="s">
        <v>1235</v>
      </c>
      <c r="E845" s="62" t="s">
        <v>3458</v>
      </c>
      <c r="F845" s="56" t="s">
        <v>3498</v>
      </c>
      <c r="H845" s="56">
        <v>456897</v>
      </c>
      <c r="I845" s="80">
        <v>800850</v>
      </c>
      <c r="J845" s="11">
        <v>600638</v>
      </c>
      <c r="K845" s="10" t="str">
        <f t="shared" si="15"/>
        <v>MANIZALES CONSULTA EXTERNA</v>
      </c>
      <c r="L845" s="10" t="s">
        <v>3494</v>
      </c>
    </row>
    <row r="846" spans="1:12" x14ac:dyDescent="0.25">
      <c r="A846" s="56">
        <v>428898</v>
      </c>
      <c r="B846" s="81">
        <v>103643589</v>
      </c>
      <c r="C846" s="72">
        <v>59830</v>
      </c>
      <c r="D846" s="35" t="s">
        <v>1235</v>
      </c>
      <c r="E846" s="62" t="s">
        <v>3458</v>
      </c>
      <c r="F846" s="56" t="s">
        <v>3498</v>
      </c>
      <c r="H846" s="56">
        <v>456900</v>
      </c>
      <c r="I846" s="80">
        <v>1200000</v>
      </c>
      <c r="J846" s="11">
        <v>899391</v>
      </c>
      <c r="K846" s="10" t="str">
        <f t="shared" si="15"/>
        <v>MANIZALES CONSULTA EXTERNA</v>
      </c>
      <c r="L846" s="10" t="s">
        <v>3494</v>
      </c>
    </row>
    <row r="847" spans="1:12" x14ac:dyDescent="0.25">
      <c r="A847" s="56">
        <v>428898</v>
      </c>
      <c r="B847" s="81">
        <v>103643589</v>
      </c>
      <c r="C847" s="72">
        <v>32655</v>
      </c>
      <c r="D847" s="35" t="s">
        <v>1235</v>
      </c>
      <c r="E847" s="62" t="s">
        <v>3458</v>
      </c>
      <c r="F847" s="56" t="s">
        <v>3498</v>
      </c>
      <c r="H847" s="56">
        <v>456919</v>
      </c>
      <c r="I847" s="80">
        <v>103500</v>
      </c>
      <c r="J847" s="11">
        <v>4100</v>
      </c>
      <c r="K847" s="10" t="str">
        <f t="shared" si="15"/>
        <v>MANIZALES CONSULTA EXTERNA</v>
      </c>
      <c r="L847" s="10" t="s">
        <v>3494</v>
      </c>
    </row>
    <row r="848" spans="1:12" x14ac:dyDescent="0.25">
      <c r="A848" s="56">
        <v>428898</v>
      </c>
      <c r="B848" s="81">
        <v>103643589</v>
      </c>
      <c r="C848" s="72">
        <v>105000</v>
      </c>
      <c r="D848" s="35" t="s">
        <v>1235</v>
      </c>
      <c r="E848" s="62" t="s">
        <v>3458</v>
      </c>
      <c r="F848" s="56" t="s">
        <v>3498</v>
      </c>
      <c r="H848" s="77">
        <v>456928</v>
      </c>
      <c r="I848" s="85">
        <v>47595721</v>
      </c>
      <c r="J848" s="11">
        <v>585908</v>
      </c>
      <c r="K848" s="10" t="str">
        <f t="shared" si="15"/>
        <v>MANIZALES HOSP</v>
      </c>
      <c r="L848" s="10" t="s">
        <v>0</v>
      </c>
    </row>
    <row r="849" spans="1:12" x14ac:dyDescent="0.25">
      <c r="A849" s="56">
        <v>428898</v>
      </c>
      <c r="B849" s="81">
        <v>103643589</v>
      </c>
      <c r="C849" s="72">
        <v>77250</v>
      </c>
      <c r="D849" s="35" t="s">
        <v>1235</v>
      </c>
      <c r="E849" s="62" t="s">
        <v>3458</v>
      </c>
      <c r="F849" s="56" t="s">
        <v>3498</v>
      </c>
      <c r="H849" s="56">
        <v>456931</v>
      </c>
      <c r="I849" s="81">
        <v>3672768</v>
      </c>
      <c r="J849" s="11">
        <v>358237</v>
      </c>
      <c r="K849" s="10" t="str">
        <f t="shared" si="15"/>
        <v>LIBANO HOSP</v>
      </c>
      <c r="L849" s="10" t="s">
        <v>3498</v>
      </c>
    </row>
    <row r="850" spans="1:12" x14ac:dyDescent="0.25">
      <c r="A850" s="56">
        <v>428898</v>
      </c>
      <c r="B850" s="81">
        <v>103643589</v>
      </c>
      <c r="C850" s="72">
        <v>1043630</v>
      </c>
      <c r="D850" s="35" t="s">
        <v>1235</v>
      </c>
      <c r="E850" s="62" t="s">
        <v>3458</v>
      </c>
      <c r="F850" s="56" t="s">
        <v>3498</v>
      </c>
      <c r="H850" s="56">
        <v>456932</v>
      </c>
      <c r="I850" s="81">
        <v>17580221</v>
      </c>
      <c r="J850" s="11">
        <v>1414332</v>
      </c>
      <c r="K850" s="10" t="str">
        <f t="shared" si="15"/>
        <v>LIBANO HOSP</v>
      </c>
      <c r="L850" s="10" t="s">
        <v>3498</v>
      </c>
    </row>
    <row r="851" spans="1:12" x14ac:dyDescent="0.25">
      <c r="A851" s="56">
        <v>428898</v>
      </c>
      <c r="B851" s="81">
        <v>103643589</v>
      </c>
      <c r="C851" s="72">
        <v>488860</v>
      </c>
      <c r="D851" s="35" t="s">
        <v>1235</v>
      </c>
      <c r="E851" s="62" t="s">
        <v>3458</v>
      </c>
      <c r="F851" s="56" t="s">
        <v>3498</v>
      </c>
      <c r="H851" s="56">
        <v>456936</v>
      </c>
      <c r="I851" s="81">
        <v>4579889</v>
      </c>
      <c r="J851" s="11">
        <v>363903</v>
      </c>
      <c r="K851" s="10" t="str">
        <f t="shared" si="15"/>
        <v>LIBANO HOSP</v>
      </c>
      <c r="L851" s="10" t="s">
        <v>3498</v>
      </c>
    </row>
    <row r="852" spans="1:12" x14ac:dyDescent="0.25">
      <c r="A852" s="56">
        <v>428898</v>
      </c>
      <c r="B852" s="81">
        <v>103643589</v>
      </c>
      <c r="C852" s="72">
        <v>427840</v>
      </c>
      <c r="D852" s="35" t="s">
        <v>1235</v>
      </c>
      <c r="E852" s="62" t="s">
        <v>3458</v>
      </c>
      <c r="F852" s="56" t="s">
        <v>3498</v>
      </c>
      <c r="H852" s="56">
        <v>456939</v>
      </c>
      <c r="I852" s="81">
        <v>57879662</v>
      </c>
      <c r="J852" s="11">
        <v>4941958</v>
      </c>
      <c r="K852" s="10" t="str">
        <f t="shared" si="15"/>
        <v>LIBANO HOSP</v>
      </c>
      <c r="L852" s="10" t="s">
        <v>3498</v>
      </c>
    </row>
    <row r="853" spans="1:12" x14ac:dyDescent="0.25">
      <c r="A853" s="56">
        <v>428898</v>
      </c>
      <c r="B853" s="81">
        <v>103643589</v>
      </c>
      <c r="C853" s="72">
        <v>397200</v>
      </c>
      <c r="D853" s="35" t="s">
        <v>1235</v>
      </c>
      <c r="E853" s="62" t="s">
        <v>3458</v>
      </c>
      <c r="F853" s="56" t="s">
        <v>3498</v>
      </c>
      <c r="H853" s="77">
        <v>457007</v>
      </c>
      <c r="I853" s="85">
        <v>2582676</v>
      </c>
      <c r="J853" s="11">
        <v>110000</v>
      </c>
      <c r="K853" s="10" t="str">
        <f t="shared" si="15"/>
        <v>MANIZALES HOSP</v>
      </c>
      <c r="L853" s="10" t="s">
        <v>0</v>
      </c>
    </row>
    <row r="854" spans="1:12" x14ac:dyDescent="0.25">
      <c r="A854" s="56">
        <v>428898</v>
      </c>
      <c r="B854" s="81">
        <v>103643589</v>
      </c>
      <c r="C854" s="72">
        <v>35520</v>
      </c>
      <c r="D854" s="35" t="s">
        <v>1235</v>
      </c>
      <c r="E854" s="62" t="s">
        <v>3458</v>
      </c>
      <c r="F854" s="56" t="s">
        <v>3498</v>
      </c>
      <c r="H854" s="77">
        <v>457009</v>
      </c>
      <c r="I854" s="85">
        <v>13580898</v>
      </c>
      <c r="J854" s="11">
        <v>4532931</v>
      </c>
      <c r="K854" s="10" t="str">
        <f t="shared" si="15"/>
        <v>MANIZALES HOSP</v>
      </c>
      <c r="L854" s="10" t="s">
        <v>0</v>
      </c>
    </row>
    <row r="855" spans="1:12" x14ac:dyDescent="0.25">
      <c r="A855" s="56">
        <v>428898</v>
      </c>
      <c r="B855" s="81">
        <v>103643589</v>
      </c>
      <c r="C855" s="72">
        <v>57810</v>
      </c>
      <c r="D855" s="35" t="s">
        <v>1235</v>
      </c>
      <c r="E855" s="62" t="s">
        <v>3458</v>
      </c>
      <c r="F855" s="56" t="s">
        <v>3498</v>
      </c>
      <c r="H855" s="77">
        <v>457010</v>
      </c>
      <c r="I855" s="85">
        <v>15436917</v>
      </c>
      <c r="J855" s="11">
        <v>274278</v>
      </c>
      <c r="K855" s="10" t="str">
        <f t="shared" si="15"/>
        <v>MANIZALES HOSP</v>
      </c>
      <c r="L855" s="10" t="s">
        <v>0</v>
      </c>
    </row>
    <row r="856" spans="1:12" x14ac:dyDescent="0.25">
      <c r="A856" s="56">
        <v>428898</v>
      </c>
      <c r="B856" s="81">
        <v>103643589</v>
      </c>
      <c r="C856" s="72">
        <v>65570</v>
      </c>
      <c r="D856" s="35" t="s">
        <v>1235</v>
      </c>
      <c r="E856" s="62" t="s">
        <v>3458</v>
      </c>
      <c r="F856" s="56" t="s">
        <v>3498</v>
      </c>
      <c r="H856" s="56">
        <v>457015</v>
      </c>
      <c r="I856" s="80">
        <v>103500</v>
      </c>
      <c r="J856" s="11">
        <v>4100</v>
      </c>
      <c r="K856" s="10" t="str">
        <f t="shared" si="15"/>
        <v>MANIZALES CONSULTA EXTERNA</v>
      </c>
      <c r="L856" s="10" t="s">
        <v>3494</v>
      </c>
    </row>
    <row r="857" spans="1:12" x14ac:dyDescent="0.25">
      <c r="A857" s="56">
        <v>428898</v>
      </c>
      <c r="B857" s="81">
        <v>103643589</v>
      </c>
      <c r="C857" s="72">
        <v>501280</v>
      </c>
      <c r="D857" s="35" t="s">
        <v>1235</v>
      </c>
      <c r="E857" s="62" t="s">
        <v>3458</v>
      </c>
      <c r="F857" s="56" t="s">
        <v>3498</v>
      </c>
      <c r="H857" s="56">
        <v>457044</v>
      </c>
      <c r="I857" s="80">
        <v>120000</v>
      </c>
      <c r="J857" s="11">
        <v>12300</v>
      </c>
      <c r="K857" s="10" t="str">
        <f t="shared" si="15"/>
        <v>MANIZALES CONSULTA EXTERNA</v>
      </c>
      <c r="L857" s="10" t="s">
        <v>3494</v>
      </c>
    </row>
    <row r="858" spans="1:12" x14ac:dyDescent="0.25">
      <c r="A858" s="56">
        <v>428898</v>
      </c>
      <c r="B858" s="81">
        <v>103643589</v>
      </c>
      <c r="C858" s="72">
        <v>598800</v>
      </c>
      <c r="D858" s="35" t="s">
        <v>1235</v>
      </c>
      <c r="E858" s="62" t="s">
        <v>3458</v>
      </c>
      <c r="F858" s="56" t="s">
        <v>3498</v>
      </c>
      <c r="H858" s="56">
        <v>457045</v>
      </c>
      <c r="I858" s="80">
        <v>103500</v>
      </c>
      <c r="J858" s="11">
        <v>4100</v>
      </c>
      <c r="K858" s="10" t="str">
        <f t="shared" si="15"/>
        <v>MANIZALES CONSULTA EXTERNA</v>
      </c>
      <c r="L858" s="10" t="s">
        <v>3494</v>
      </c>
    </row>
    <row r="859" spans="1:12" x14ac:dyDescent="0.25">
      <c r="A859" s="56">
        <v>428898</v>
      </c>
      <c r="B859" s="81">
        <v>103643589</v>
      </c>
      <c r="C859" s="72">
        <v>157280</v>
      </c>
      <c r="D859" s="35" t="s">
        <v>1235</v>
      </c>
      <c r="E859" s="62" t="s">
        <v>3458</v>
      </c>
      <c r="F859" s="56" t="s">
        <v>3498</v>
      </c>
      <c r="H859" s="56">
        <v>457050</v>
      </c>
      <c r="I859" s="80">
        <v>120000</v>
      </c>
      <c r="J859" s="11">
        <v>120000</v>
      </c>
      <c r="K859" s="10" t="str">
        <f t="shared" si="15"/>
        <v>MANIZALES CONSULTA EXTERNA</v>
      </c>
      <c r="L859" s="10" t="s">
        <v>3494</v>
      </c>
    </row>
    <row r="860" spans="1:12" x14ac:dyDescent="0.25">
      <c r="A860" s="56">
        <v>428960</v>
      </c>
      <c r="B860" s="81">
        <v>10242924</v>
      </c>
      <c r="C860" s="72">
        <v>367700</v>
      </c>
      <c r="D860" s="70" t="s">
        <v>419</v>
      </c>
      <c r="E860" s="62" t="s">
        <v>3487</v>
      </c>
      <c r="F860" s="56" t="s">
        <v>3498</v>
      </c>
      <c r="H860" s="56">
        <v>457079</v>
      </c>
      <c r="I860" s="80">
        <v>2583727</v>
      </c>
      <c r="J860" s="11">
        <v>1838684</v>
      </c>
      <c r="K860" s="10" t="str">
        <f t="shared" si="15"/>
        <v>MANIZALES QX</v>
      </c>
      <c r="L860" s="10" t="s">
        <v>3494</v>
      </c>
    </row>
    <row r="861" spans="1:12" x14ac:dyDescent="0.25">
      <c r="A861" s="56">
        <v>428960</v>
      </c>
      <c r="B861" s="81">
        <v>10242924</v>
      </c>
      <c r="C861" s="72">
        <v>36300</v>
      </c>
      <c r="D861" s="35" t="s">
        <v>1235</v>
      </c>
      <c r="E861" s="62" t="s">
        <v>3487</v>
      </c>
      <c r="F861" s="56" t="s">
        <v>3498</v>
      </c>
      <c r="H861" s="56">
        <v>457083</v>
      </c>
      <c r="I861" s="81">
        <v>1769200</v>
      </c>
      <c r="J861" s="11">
        <v>594950</v>
      </c>
      <c r="K861" s="10" t="str">
        <f t="shared" si="15"/>
        <v>MANIZALES HOSP</v>
      </c>
      <c r="L861" s="10" t="s">
        <v>3498</v>
      </c>
    </row>
    <row r="862" spans="1:12" x14ac:dyDescent="0.25">
      <c r="A862" s="56">
        <v>428960</v>
      </c>
      <c r="B862" s="81">
        <v>10242924</v>
      </c>
      <c r="C862" s="72">
        <v>70000</v>
      </c>
      <c r="D862" s="35" t="s">
        <v>1235</v>
      </c>
      <c r="E862" s="62" t="s">
        <v>3487</v>
      </c>
      <c r="F862" s="56" t="s">
        <v>3498</v>
      </c>
      <c r="H862" s="56">
        <v>457104</v>
      </c>
      <c r="I862" s="80">
        <v>103500</v>
      </c>
      <c r="J862" s="11">
        <v>4100</v>
      </c>
      <c r="K862" s="10" t="str">
        <f t="shared" si="15"/>
        <v>MANIZALES CONSULTA EXTERNA</v>
      </c>
      <c r="L862" s="10" t="s">
        <v>3494</v>
      </c>
    </row>
    <row r="863" spans="1:12" x14ac:dyDescent="0.25">
      <c r="A863" s="56">
        <v>428960</v>
      </c>
      <c r="B863" s="81">
        <v>10242924</v>
      </c>
      <c r="C863" s="72">
        <v>1000</v>
      </c>
      <c r="D863" s="35" t="s">
        <v>1235</v>
      </c>
      <c r="E863" s="62" t="s">
        <v>3487</v>
      </c>
      <c r="F863" s="56" t="s">
        <v>3498</v>
      </c>
      <c r="H863" s="56">
        <v>457110</v>
      </c>
      <c r="I863" s="80">
        <v>2583727</v>
      </c>
      <c r="J863" s="11">
        <v>1586378</v>
      </c>
      <c r="K863" s="10" t="str">
        <f t="shared" si="15"/>
        <v>MANIZALES QX</v>
      </c>
      <c r="L863" s="10" t="s">
        <v>3494</v>
      </c>
    </row>
    <row r="864" spans="1:12" x14ac:dyDescent="0.25">
      <c r="A864" s="56">
        <v>428960</v>
      </c>
      <c r="B864" s="81">
        <v>10242924</v>
      </c>
      <c r="C864" s="72">
        <v>16650</v>
      </c>
      <c r="D864" s="35" t="s">
        <v>1235</v>
      </c>
      <c r="E864" s="62" t="s">
        <v>3487</v>
      </c>
      <c r="F864" s="56" t="s">
        <v>3498</v>
      </c>
      <c r="H864" s="56">
        <v>457120</v>
      </c>
      <c r="I864" s="80">
        <v>937738</v>
      </c>
      <c r="J864" s="11">
        <v>107700</v>
      </c>
      <c r="K864" s="10" t="str">
        <f t="shared" si="15"/>
        <v>MANIZALES HOSP</v>
      </c>
      <c r="L864" s="10" t="s">
        <v>3494</v>
      </c>
    </row>
    <row r="865" spans="1:12" x14ac:dyDescent="0.25">
      <c r="A865" s="56">
        <v>428960</v>
      </c>
      <c r="B865" s="81">
        <v>10242924</v>
      </c>
      <c r="C865" s="72">
        <v>9000</v>
      </c>
      <c r="D865" s="35" t="s">
        <v>1235</v>
      </c>
      <c r="E865" s="62" t="s">
        <v>3487</v>
      </c>
      <c r="F865" s="56" t="s">
        <v>3498</v>
      </c>
      <c r="H865" s="49">
        <v>457199</v>
      </c>
      <c r="I865" s="86">
        <v>2143800</v>
      </c>
      <c r="J865" s="11">
        <v>119100</v>
      </c>
      <c r="K865" s="10" t="str">
        <f t="shared" si="15"/>
        <v>MANIZALES CONSULTA EXTERNA</v>
      </c>
      <c r="L865" s="10" t="s">
        <v>0</v>
      </c>
    </row>
    <row r="866" spans="1:12" x14ac:dyDescent="0.25">
      <c r="A866" s="56">
        <v>428960</v>
      </c>
      <c r="B866" s="81">
        <v>10242924</v>
      </c>
      <c r="C866" s="72">
        <v>104630</v>
      </c>
      <c r="D866" s="35" t="s">
        <v>1235</v>
      </c>
      <c r="E866" s="62" t="s">
        <v>3487</v>
      </c>
      <c r="F866" s="56" t="s">
        <v>3498</v>
      </c>
      <c r="H866" s="49">
        <v>457207</v>
      </c>
      <c r="I866" s="86">
        <v>2283257</v>
      </c>
      <c r="J866" s="11">
        <v>529300</v>
      </c>
      <c r="K866" s="10" t="str">
        <f t="shared" si="15"/>
        <v>MANIZALES CONSULTA EXTERNA</v>
      </c>
      <c r="L866" s="10" t="s">
        <v>0</v>
      </c>
    </row>
    <row r="867" spans="1:12" x14ac:dyDescent="0.25">
      <c r="A867" s="56">
        <v>428960</v>
      </c>
      <c r="B867" s="81">
        <v>10242924</v>
      </c>
      <c r="C867" s="72">
        <v>273900</v>
      </c>
      <c r="D867" s="35" t="s">
        <v>1235</v>
      </c>
      <c r="E867" s="62" t="s">
        <v>3487</v>
      </c>
      <c r="F867" s="56" t="s">
        <v>3498</v>
      </c>
      <c r="H867" s="49">
        <v>457212</v>
      </c>
      <c r="I867" s="86">
        <v>366010</v>
      </c>
      <c r="J867" s="11">
        <v>30310</v>
      </c>
      <c r="K867" s="10" t="str">
        <f t="shared" si="15"/>
        <v>MANIZALES CONSULTA EXTERNA</v>
      </c>
      <c r="L867" s="10" t="s">
        <v>0</v>
      </c>
    </row>
    <row r="868" spans="1:12" x14ac:dyDescent="0.25">
      <c r="A868" s="56">
        <v>428969</v>
      </c>
      <c r="B868" s="81">
        <v>2117881</v>
      </c>
      <c r="C868" s="72">
        <v>800000</v>
      </c>
      <c r="D868" s="70" t="s">
        <v>419</v>
      </c>
      <c r="E868" s="62" t="s">
        <v>3483</v>
      </c>
      <c r="F868" s="56" t="s">
        <v>3498</v>
      </c>
      <c r="H868" s="49">
        <v>457215</v>
      </c>
      <c r="I868" s="86">
        <v>442520</v>
      </c>
      <c r="J868" s="11">
        <v>151200</v>
      </c>
      <c r="K868" s="10" t="str">
        <f t="shared" si="15"/>
        <v>MANIZALES CONSULTA EXTERNA</v>
      </c>
      <c r="L868" s="10" t="s">
        <v>0</v>
      </c>
    </row>
    <row r="869" spans="1:12" x14ac:dyDescent="0.25">
      <c r="A869" s="56">
        <v>428969</v>
      </c>
      <c r="B869" s="81">
        <v>2117881</v>
      </c>
      <c r="C869" s="72">
        <v>352396</v>
      </c>
      <c r="D869" s="35" t="s">
        <v>1235</v>
      </c>
      <c r="E869" s="62" t="s">
        <v>3483</v>
      </c>
      <c r="F869" s="56" t="s">
        <v>3498</v>
      </c>
      <c r="H869" s="56">
        <v>457218</v>
      </c>
      <c r="I869" s="81">
        <v>9030808</v>
      </c>
      <c r="J869" s="11">
        <v>5271442</v>
      </c>
      <c r="K869" s="10" t="str">
        <f t="shared" si="15"/>
        <v>MANIZALES HOSP</v>
      </c>
      <c r="L869" s="10" t="s">
        <v>3498</v>
      </c>
    </row>
    <row r="870" spans="1:12" x14ac:dyDescent="0.25">
      <c r="A870" s="56">
        <v>429013</v>
      </c>
      <c r="B870" s="81">
        <v>3597699</v>
      </c>
      <c r="C870" s="72">
        <v>196750</v>
      </c>
      <c r="D870" s="35" t="s">
        <v>1235</v>
      </c>
      <c r="E870" s="62" t="s">
        <v>3502</v>
      </c>
      <c r="F870" s="56" t="s">
        <v>3498</v>
      </c>
      <c r="H870" s="49">
        <v>457233</v>
      </c>
      <c r="I870" s="86">
        <v>692510</v>
      </c>
      <c r="J870" s="11">
        <v>198310</v>
      </c>
      <c r="K870" s="10" t="str">
        <f t="shared" si="15"/>
        <v>MANIZALES CONSULTA EXTERNA</v>
      </c>
      <c r="L870" s="10" t="s">
        <v>0</v>
      </c>
    </row>
    <row r="871" spans="1:12" x14ac:dyDescent="0.25">
      <c r="A871" s="56">
        <v>429013</v>
      </c>
      <c r="B871" s="81">
        <v>3597699</v>
      </c>
      <c r="C871" s="72">
        <v>273900</v>
      </c>
      <c r="D871" s="35" t="s">
        <v>1235</v>
      </c>
      <c r="E871" s="62" t="s">
        <v>3502</v>
      </c>
      <c r="F871" s="56" t="s">
        <v>3498</v>
      </c>
      <c r="H871" s="56">
        <v>457236</v>
      </c>
      <c r="I871" s="81">
        <v>4027326</v>
      </c>
      <c r="J871" s="11">
        <v>2856621</v>
      </c>
      <c r="K871" s="10" t="str">
        <f t="shared" si="15"/>
        <v>MANIZALES HOSP</v>
      </c>
      <c r="L871" s="10" t="s">
        <v>3498</v>
      </c>
    </row>
    <row r="872" spans="1:12" x14ac:dyDescent="0.25">
      <c r="A872" s="56">
        <v>429013</v>
      </c>
      <c r="B872" s="81">
        <v>3597699</v>
      </c>
      <c r="C872" s="72">
        <v>18850</v>
      </c>
      <c r="D872" s="35" t="s">
        <v>1235</v>
      </c>
      <c r="E872" s="62" t="s">
        <v>3502</v>
      </c>
      <c r="F872" s="56" t="s">
        <v>3498</v>
      </c>
      <c r="H872" s="49">
        <v>457239</v>
      </c>
      <c r="I872" s="86">
        <v>388490</v>
      </c>
      <c r="J872" s="11">
        <v>339000</v>
      </c>
      <c r="K872" s="10" t="str">
        <f t="shared" si="15"/>
        <v>MANIZALES CONSULTA EXTERNA</v>
      </c>
      <c r="L872" s="10" t="s">
        <v>0</v>
      </c>
    </row>
    <row r="873" spans="1:12" x14ac:dyDescent="0.25">
      <c r="A873" s="56">
        <v>429013</v>
      </c>
      <c r="B873" s="81">
        <v>3597699</v>
      </c>
      <c r="C873" s="72">
        <v>52410</v>
      </c>
      <c r="D873" s="35" t="s">
        <v>1235</v>
      </c>
      <c r="E873" s="62" t="s">
        <v>3502</v>
      </c>
      <c r="F873" s="56" t="s">
        <v>3498</v>
      </c>
      <c r="H873" s="56">
        <v>457250</v>
      </c>
      <c r="I873" s="81">
        <v>3672768</v>
      </c>
      <c r="J873" s="11">
        <v>460787</v>
      </c>
      <c r="K873" s="10" t="str">
        <f t="shared" si="15"/>
        <v>LIBANO HOSP</v>
      </c>
      <c r="L873" s="10" t="s">
        <v>3498</v>
      </c>
    </row>
    <row r="874" spans="1:12" x14ac:dyDescent="0.25">
      <c r="A874" s="56">
        <v>429048</v>
      </c>
      <c r="B874" s="81">
        <v>33170623</v>
      </c>
      <c r="C874" s="72">
        <v>156433</v>
      </c>
      <c r="D874" s="70" t="s">
        <v>419</v>
      </c>
      <c r="E874" s="62" t="s">
        <v>3502</v>
      </c>
      <c r="F874" s="56" t="s">
        <v>3498</v>
      </c>
      <c r="H874" s="56">
        <v>457252</v>
      </c>
      <c r="I874" s="81">
        <v>2920217</v>
      </c>
      <c r="J874" s="11">
        <v>358237</v>
      </c>
      <c r="K874" s="10" t="str">
        <f t="shared" si="15"/>
        <v>LIBANO HOSP</v>
      </c>
      <c r="L874" s="10" t="s">
        <v>3498</v>
      </c>
    </row>
    <row r="875" spans="1:12" x14ac:dyDescent="0.25">
      <c r="A875" s="56">
        <v>429048</v>
      </c>
      <c r="B875" s="81">
        <v>33170623</v>
      </c>
      <c r="C875" s="72">
        <v>136108</v>
      </c>
      <c r="D875" s="35" t="s">
        <v>1235</v>
      </c>
      <c r="E875" s="62" t="s">
        <v>3502</v>
      </c>
      <c r="F875" s="56" t="s">
        <v>3498</v>
      </c>
      <c r="H875" s="2">
        <v>457255</v>
      </c>
      <c r="I875" s="87">
        <v>238800</v>
      </c>
      <c r="J875" s="11">
        <v>238800</v>
      </c>
      <c r="K875" s="10" t="str">
        <f t="shared" si="15"/>
        <v>MANIZALES HOSP</v>
      </c>
      <c r="L875" s="10" t="s">
        <v>0</v>
      </c>
    </row>
    <row r="876" spans="1:12" x14ac:dyDescent="0.25">
      <c r="A876" s="56">
        <v>429048</v>
      </c>
      <c r="B876" s="81">
        <v>33170623</v>
      </c>
      <c r="C876" s="72">
        <v>26364</v>
      </c>
      <c r="D876" s="35" t="s">
        <v>1235</v>
      </c>
      <c r="E876" s="62" t="s">
        <v>3502</v>
      </c>
      <c r="F876" s="56" t="s">
        <v>3498</v>
      </c>
      <c r="H876" s="2">
        <v>457256</v>
      </c>
      <c r="I876" s="87">
        <v>477600</v>
      </c>
      <c r="J876" s="11">
        <v>477600</v>
      </c>
      <c r="K876" s="10" t="str">
        <f t="shared" si="15"/>
        <v>MANIZALES HOSP</v>
      </c>
      <c r="L876" s="10" t="s">
        <v>0</v>
      </c>
    </row>
    <row r="877" spans="1:12" x14ac:dyDescent="0.25">
      <c r="A877" s="56">
        <v>429051</v>
      </c>
      <c r="B877" s="81">
        <v>23400</v>
      </c>
      <c r="C877" s="72">
        <v>6341</v>
      </c>
      <c r="D877" s="35" t="s">
        <v>1235</v>
      </c>
      <c r="E877" s="62" t="s">
        <v>3483</v>
      </c>
      <c r="F877" s="56" t="s">
        <v>3498</v>
      </c>
      <c r="H877" s="56">
        <v>457257</v>
      </c>
      <c r="I877" s="81">
        <v>48492293</v>
      </c>
      <c r="J877" s="11">
        <v>3388290</v>
      </c>
      <c r="K877" s="10" t="str">
        <f t="shared" si="15"/>
        <v>MANIZALES HOSP</v>
      </c>
      <c r="L877" s="10" t="s">
        <v>3498</v>
      </c>
    </row>
    <row r="878" spans="1:12" x14ac:dyDescent="0.25">
      <c r="A878" s="56">
        <v>429148</v>
      </c>
      <c r="B878" s="81">
        <v>9028529</v>
      </c>
      <c r="C878" s="72">
        <v>1650000</v>
      </c>
      <c r="D878" s="70" t="s">
        <v>419</v>
      </c>
      <c r="E878" s="62" t="s">
        <v>3502</v>
      </c>
      <c r="F878" s="56" t="s">
        <v>3498</v>
      </c>
      <c r="H878" s="56">
        <v>457261</v>
      </c>
      <c r="I878" s="80">
        <v>1760000</v>
      </c>
      <c r="J878" s="11">
        <v>529975</v>
      </c>
      <c r="K878" s="10" t="str">
        <f t="shared" si="15"/>
        <v>MANIZALES QX</v>
      </c>
      <c r="L878" s="10" t="s">
        <v>3494</v>
      </c>
    </row>
    <row r="879" spans="1:12" x14ac:dyDescent="0.25">
      <c r="A879" s="56">
        <v>429169</v>
      </c>
      <c r="B879" s="81">
        <v>6920629</v>
      </c>
      <c r="C879" s="72">
        <v>352396</v>
      </c>
      <c r="D879" s="35" t="s">
        <v>1235</v>
      </c>
      <c r="E879" s="62" t="s">
        <v>3502</v>
      </c>
      <c r="F879" s="56" t="s">
        <v>3498</v>
      </c>
      <c r="H879" s="56">
        <v>457294</v>
      </c>
      <c r="I879" s="80">
        <v>60000</v>
      </c>
      <c r="J879" s="11">
        <v>4100</v>
      </c>
      <c r="K879" s="10" t="str">
        <f t="shared" si="15"/>
        <v>MANIZALES CONSULTA EXTERNA</v>
      </c>
      <c r="L879" s="10" t="s">
        <v>3494</v>
      </c>
    </row>
    <row r="880" spans="1:12" x14ac:dyDescent="0.25">
      <c r="A880" s="56">
        <v>429169</v>
      </c>
      <c r="B880" s="81">
        <v>6920629</v>
      </c>
      <c r="C880" s="72">
        <v>452954</v>
      </c>
      <c r="D880" s="35" t="s">
        <v>1235</v>
      </c>
      <c r="E880" s="62" t="s">
        <v>3502</v>
      </c>
      <c r="F880" s="56" t="s">
        <v>3498</v>
      </c>
      <c r="H880" s="56">
        <v>457297</v>
      </c>
      <c r="I880" s="81">
        <v>19779154</v>
      </c>
      <c r="J880" s="11">
        <v>4669280</v>
      </c>
      <c r="K880" s="10" t="str">
        <f t="shared" si="15"/>
        <v>LIBANO HOSP</v>
      </c>
      <c r="L880" s="10" t="s">
        <v>3498</v>
      </c>
    </row>
    <row r="881" spans="1:12" x14ac:dyDescent="0.25">
      <c r="A881" s="56">
        <v>429169</v>
      </c>
      <c r="B881" s="81">
        <v>6920629</v>
      </c>
      <c r="C881" s="72">
        <v>88110</v>
      </c>
      <c r="D881" s="35" t="s">
        <v>1235</v>
      </c>
      <c r="E881" s="62" t="s">
        <v>3502</v>
      </c>
      <c r="F881" s="56" t="s">
        <v>3498</v>
      </c>
      <c r="H881" s="56">
        <v>457328</v>
      </c>
      <c r="I881" s="80">
        <v>103500</v>
      </c>
      <c r="J881" s="11">
        <v>4100</v>
      </c>
      <c r="K881" s="10" t="str">
        <f t="shared" si="15"/>
        <v>MANIZALES CONSULTA EXTERNA</v>
      </c>
      <c r="L881" s="10" t="s">
        <v>3494</v>
      </c>
    </row>
    <row r="882" spans="1:12" x14ac:dyDescent="0.25">
      <c r="A882" s="56">
        <v>429262</v>
      </c>
      <c r="B882" s="81">
        <v>42942601</v>
      </c>
      <c r="C882" s="72">
        <v>800000</v>
      </c>
      <c r="D882" s="70" t="s">
        <v>419</v>
      </c>
      <c r="E882" s="62" t="s">
        <v>3458</v>
      </c>
      <c r="F882" s="56" t="s">
        <v>3498</v>
      </c>
      <c r="H882" s="56">
        <v>457330</v>
      </c>
      <c r="I882" s="80">
        <v>103500</v>
      </c>
      <c r="J882" s="11">
        <v>4100</v>
      </c>
      <c r="K882" s="10" t="str">
        <f t="shared" si="15"/>
        <v>MANIZALES CONSULTA EXTERNA</v>
      </c>
      <c r="L882" s="10" t="s">
        <v>3494</v>
      </c>
    </row>
    <row r="883" spans="1:12" x14ac:dyDescent="0.25">
      <c r="A883" s="56">
        <v>429262</v>
      </c>
      <c r="B883" s="81">
        <v>42942601</v>
      </c>
      <c r="C883" s="72">
        <v>968970</v>
      </c>
      <c r="D883" s="35" t="s">
        <v>1235</v>
      </c>
      <c r="E883" s="62" t="s">
        <v>3458</v>
      </c>
      <c r="F883" s="56" t="s">
        <v>3498</v>
      </c>
      <c r="H883" s="56">
        <v>457331</v>
      </c>
      <c r="I883" s="82">
        <v>2833695</v>
      </c>
      <c r="J883" s="11">
        <v>970962</v>
      </c>
      <c r="K883" s="10" t="str">
        <f t="shared" si="15"/>
        <v>LIBANO HOSP</v>
      </c>
      <c r="L883" s="10" t="s">
        <v>3498</v>
      </c>
    </row>
    <row r="884" spans="1:12" x14ac:dyDescent="0.25">
      <c r="A884" s="56">
        <v>429262</v>
      </c>
      <c r="B884" s="82">
        <v>42942601</v>
      </c>
      <c r="C884" s="72">
        <v>29500000</v>
      </c>
      <c r="D884" s="70" t="s">
        <v>531</v>
      </c>
      <c r="E884" s="62" t="s">
        <v>3458</v>
      </c>
      <c r="F884" s="56" t="s">
        <v>3498</v>
      </c>
      <c r="H884" s="56">
        <v>457336</v>
      </c>
      <c r="I884" s="81">
        <v>2527124</v>
      </c>
      <c r="J884" s="11">
        <v>460926</v>
      </c>
      <c r="K884" s="10" t="str">
        <f t="shared" si="15"/>
        <v>LIBANO HOSP</v>
      </c>
      <c r="L884" s="10" t="s">
        <v>3498</v>
      </c>
    </row>
    <row r="885" spans="1:12" x14ac:dyDescent="0.25">
      <c r="A885" s="56">
        <v>429262</v>
      </c>
      <c r="B885" s="81">
        <v>42942601</v>
      </c>
      <c r="C885" s="72">
        <v>352396</v>
      </c>
      <c r="D885" s="35" t="s">
        <v>1235</v>
      </c>
      <c r="E885" s="62" t="s">
        <v>3458</v>
      </c>
      <c r="F885" s="56" t="s">
        <v>3498</v>
      </c>
      <c r="H885" s="56">
        <v>457338</v>
      </c>
      <c r="I885" s="81">
        <v>2852067</v>
      </c>
      <c r="J885" s="11">
        <v>52067</v>
      </c>
      <c r="K885" s="10" t="str">
        <f t="shared" si="15"/>
        <v>LIBANO HOSP</v>
      </c>
      <c r="L885" s="10" t="s">
        <v>3498</v>
      </c>
    </row>
    <row r="886" spans="1:12" x14ac:dyDescent="0.25">
      <c r="A886" s="56">
        <v>429464</v>
      </c>
      <c r="B886" s="81">
        <v>37627873</v>
      </c>
      <c r="C886" s="72">
        <v>33090</v>
      </c>
      <c r="D886" s="35" t="s">
        <v>1235</v>
      </c>
      <c r="E886" s="62" t="s">
        <v>3485</v>
      </c>
      <c r="F886" s="56" t="s">
        <v>3498</v>
      </c>
      <c r="H886" s="56">
        <v>457379</v>
      </c>
      <c r="I886" s="80">
        <v>120000</v>
      </c>
      <c r="J886" s="11">
        <v>4100</v>
      </c>
      <c r="K886" s="10" t="str">
        <f t="shared" si="15"/>
        <v>MANIZALES CONSULTA EXTERNA</v>
      </c>
      <c r="L886" s="10" t="s">
        <v>3494</v>
      </c>
    </row>
    <row r="887" spans="1:12" x14ac:dyDescent="0.25">
      <c r="A887" s="56">
        <v>429464</v>
      </c>
      <c r="B887" s="81">
        <v>37627873</v>
      </c>
      <c r="C887" s="72">
        <v>155660</v>
      </c>
      <c r="D887" s="35" t="s">
        <v>1235</v>
      </c>
      <c r="E887" s="62" t="s">
        <v>3485</v>
      </c>
      <c r="F887" s="56" t="s">
        <v>3498</v>
      </c>
      <c r="H887" s="56">
        <v>457381</v>
      </c>
      <c r="I887" s="81">
        <v>105840</v>
      </c>
      <c r="J887" s="11">
        <v>7840</v>
      </c>
      <c r="K887" s="10" t="str">
        <f t="shared" si="15"/>
        <v>MANIZALES CONSULTA EXTERNA</v>
      </c>
      <c r="L887" s="10" t="s">
        <v>3497</v>
      </c>
    </row>
    <row r="888" spans="1:12" x14ac:dyDescent="0.25">
      <c r="A888" s="56">
        <v>429464</v>
      </c>
      <c r="B888" s="81">
        <v>37627873</v>
      </c>
      <c r="C888" s="72">
        <v>31425</v>
      </c>
      <c r="D888" s="35" t="s">
        <v>1235</v>
      </c>
      <c r="E888" s="62" t="s">
        <v>3485</v>
      </c>
      <c r="F888" s="56" t="s">
        <v>3498</v>
      </c>
      <c r="H888" s="56">
        <v>457386</v>
      </c>
      <c r="I888" s="80">
        <v>1200000</v>
      </c>
      <c r="J888" s="11">
        <v>899391</v>
      </c>
      <c r="K888" s="10" t="str">
        <f t="shared" si="15"/>
        <v>MANIZALES CONSULTA EXTERNA</v>
      </c>
      <c r="L888" s="10" t="s">
        <v>3494</v>
      </c>
    </row>
    <row r="889" spans="1:12" x14ac:dyDescent="0.25">
      <c r="A889" s="56">
        <v>429464</v>
      </c>
      <c r="B889" s="81">
        <v>37627873</v>
      </c>
      <c r="C889" s="72">
        <v>800000</v>
      </c>
      <c r="D889" s="35" t="s">
        <v>1235</v>
      </c>
      <c r="E889" s="62" t="s">
        <v>3485</v>
      </c>
      <c r="F889" s="56" t="s">
        <v>3498</v>
      </c>
      <c r="H889" s="56">
        <v>457395</v>
      </c>
      <c r="I889" s="80">
        <v>1200000</v>
      </c>
      <c r="J889" s="11">
        <v>899391</v>
      </c>
      <c r="K889" s="10" t="str">
        <f t="shared" si="15"/>
        <v>MANIZALES CONSULTA EXTERNA</v>
      </c>
      <c r="L889" s="10" t="s">
        <v>3494</v>
      </c>
    </row>
    <row r="890" spans="1:12" x14ac:dyDescent="0.25">
      <c r="A890" s="56">
        <v>429464</v>
      </c>
      <c r="B890" s="81">
        <v>37627873</v>
      </c>
      <c r="C890" s="72">
        <v>349355</v>
      </c>
      <c r="D890" s="35" t="s">
        <v>1235</v>
      </c>
      <c r="E890" s="62" t="s">
        <v>3485</v>
      </c>
      <c r="F890" s="56" t="s">
        <v>3498</v>
      </c>
      <c r="H890" s="56">
        <v>457396</v>
      </c>
      <c r="I890" s="80">
        <v>1200000</v>
      </c>
      <c r="J890" s="11">
        <v>899391</v>
      </c>
      <c r="K890" s="10" t="str">
        <f t="shared" si="15"/>
        <v>MANIZALES CONSULTA EXTERNA</v>
      </c>
      <c r="L890" s="10" t="s">
        <v>3494</v>
      </c>
    </row>
    <row r="891" spans="1:12" x14ac:dyDescent="0.25">
      <c r="A891" s="56">
        <v>429464</v>
      </c>
      <c r="B891" s="82">
        <v>37627873</v>
      </c>
      <c r="C891" s="72">
        <v>1666000</v>
      </c>
      <c r="D891" s="70" t="s">
        <v>531</v>
      </c>
      <c r="E891" s="62" t="s">
        <v>3485</v>
      </c>
      <c r="F891" s="56" t="s">
        <v>3498</v>
      </c>
      <c r="H891" s="56">
        <v>457397</v>
      </c>
      <c r="I891" s="80">
        <v>1200000</v>
      </c>
      <c r="J891" s="11">
        <v>899391</v>
      </c>
      <c r="K891" s="10" t="str">
        <f t="shared" si="15"/>
        <v>MANIZALES CONSULTA EXTERNA</v>
      </c>
      <c r="L891" s="10" t="s">
        <v>3494</v>
      </c>
    </row>
    <row r="892" spans="1:12" x14ac:dyDescent="0.25">
      <c r="A892" s="56">
        <v>429464</v>
      </c>
      <c r="B892" s="81">
        <v>37627873</v>
      </c>
      <c r="C892" s="72">
        <v>124430</v>
      </c>
      <c r="D892" s="35" t="s">
        <v>1235</v>
      </c>
      <c r="E892" s="62" t="s">
        <v>3485</v>
      </c>
      <c r="F892" s="56" t="s">
        <v>3498</v>
      </c>
      <c r="H892" s="56">
        <v>457398</v>
      </c>
      <c r="I892" s="80">
        <v>1200000</v>
      </c>
      <c r="J892" s="11">
        <v>1200000</v>
      </c>
      <c r="K892" s="10" t="str">
        <f t="shared" si="15"/>
        <v>MANIZALES CONSULTA EXTERNA</v>
      </c>
      <c r="L892" s="10" t="s">
        <v>3494</v>
      </c>
    </row>
    <row r="893" spans="1:12" x14ac:dyDescent="0.25">
      <c r="A893" s="56">
        <v>429464</v>
      </c>
      <c r="B893" s="81">
        <v>37627873</v>
      </c>
      <c r="C893" s="72">
        <v>67584</v>
      </c>
      <c r="D893" s="35" t="s">
        <v>1235</v>
      </c>
      <c r="E893" s="62" t="s">
        <v>3485</v>
      </c>
      <c r="F893" s="56" t="s">
        <v>3498</v>
      </c>
      <c r="H893" s="56">
        <v>457399</v>
      </c>
      <c r="I893" s="80">
        <v>800850</v>
      </c>
      <c r="J893" s="11">
        <v>600638</v>
      </c>
      <c r="K893" s="10" t="str">
        <f t="shared" si="15"/>
        <v>MANIZALES CONSULTA EXTERNA</v>
      </c>
      <c r="L893" s="10" t="s">
        <v>3494</v>
      </c>
    </row>
    <row r="894" spans="1:12" x14ac:dyDescent="0.25">
      <c r="A894" s="56">
        <v>429464</v>
      </c>
      <c r="B894" s="81">
        <v>37627873</v>
      </c>
      <c r="C894" s="72">
        <v>142740</v>
      </c>
      <c r="D894" s="35" t="s">
        <v>1235</v>
      </c>
      <c r="E894" s="62" t="s">
        <v>3485</v>
      </c>
      <c r="F894" s="56" t="s">
        <v>3498</v>
      </c>
      <c r="H894" s="56">
        <v>457412</v>
      </c>
      <c r="I894" s="80">
        <v>1200000</v>
      </c>
      <c r="J894" s="11">
        <v>899391</v>
      </c>
      <c r="K894" s="10" t="str">
        <f t="shared" si="15"/>
        <v>MANIZALES CONSULTA EXTERNA</v>
      </c>
      <c r="L894" s="10" t="s">
        <v>3494</v>
      </c>
    </row>
    <row r="895" spans="1:12" x14ac:dyDescent="0.25">
      <c r="A895" s="56">
        <v>429464</v>
      </c>
      <c r="B895" s="81">
        <v>37627873</v>
      </c>
      <c r="C895" s="72">
        <v>384355</v>
      </c>
      <c r="D895" s="35" t="s">
        <v>1235</v>
      </c>
      <c r="E895" s="62" t="s">
        <v>3485</v>
      </c>
      <c r="F895" s="56" t="s">
        <v>3498</v>
      </c>
      <c r="H895" s="56">
        <v>457413</v>
      </c>
      <c r="I895" s="80">
        <v>400425</v>
      </c>
      <c r="J895" s="11">
        <v>300319</v>
      </c>
      <c r="K895" s="10" t="str">
        <f t="shared" si="15"/>
        <v>MANIZALES CONSULTA EXTERNA</v>
      </c>
      <c r="L895" s="10" t="s">
        <v>3494</v>
      </c>
    </row>
    <row r="896" spans="1:12" x14ac:dyDescent="0.25">
      <c r="A896" s="56">
        <v>429865</v>
      </c>
      <c r="B896" s="81">
        <v>4756472</v>
      </c>
      <c r="C896" s="72">
        <v>65364</v>
      </c>
      <c r="D896" s="35" t="s">
        <v>1235</v>
      </c>
      <c r="E896" s="62" t="s">
        <v>3458</v>
      </c>
      <c r="F896" s="56" t="s">
        <v>3498</v>
      </c>
      <c r="H896" s="56">
        <v>457414</v>
      </c>
      <c r="I896" s="80">
        <v>5454656</v>
      </c>
      <c r="J896" s="11">
        <v>161383</v>
      </c>
      <c r="K896" s="10" t="str">
        <f t="shared" si="15"/>
        <v>MANIZALES HOSP</v>
      </c>
      <c r="L896" s="10" t="s">
        <v>3494</v>
      </c>
    </row>
    <row r="897" spans="1:12" x14ac:dyDescent="0.25">
      <c r="A897" s="56">
        <v>429865</v>
      </c>
      <c r="B897" s="81">
        <v>4756472</v>
      </c>
      <c r="C897" s="72">
        <v>132432</v>
      </c>
      <c r="D897" s="35" t="s">
        <v>1235</v>
      </c>
      <c r="E897" s="62" t="s">
        <v>3458</v>
      </c>
      <c r="F897" s="56" t="s">
        <v>3498</v>
      </c>
      <c r="H897" s="56">
        <v>457415</v>
      </c>
      <c r="I897" s="80">
        <v>1200000</v>
      </c>
      <c r="J897" s="11">
        <v>1200000</v>
      </c>
      <c r="K897" s="10" t="str">
        <f t="shared" si="15"/>
        <v>MANIZALES CONSULTA EXTERNA</v>
      </c>
      <c r="L897" s="10" t="s">
        <v>3494</v>
      </c>
    </row>
    <row r="898" spans="1:12" x14ac:dyDescent="0.25">
      <c r="A898" s="56">
        <v>429865</v>
      </c>
      <c r="B898" s="81">
        <v>4756472</v>
      </c>
      <c r="C898" s="72">
        <v>13732</v>
      </c>
      <c r="D898" s="35" t="s">
        <v>1235</v>
      </c>
      <c r="E898" s="62" t="s">
        <v>3458</v>
      </c>
      <c r="F898" s="56" t="s">
        <v>3498</v>
      </c>
      <c r="H898" s="56">
        <v>457416</v>
      </c>
      <c r="I898" s="80">
        <v>1200000</v>
      </c>
      <c r="J898" s="11">
        <v>899391</v>
      </c>
      <c r="K898" s="10" t="str">
        <f t="shared" si="15"/>
        <v>MANIZALES CONSULTA EXTERNA</v>
      </c>
      <c r="L898" s="10" t="s">
        <v>3494</v>
      </c>
    </row>
    <row r="899" spans="1:12" x14ac:dyDescent="0.25">
      <c r="A899" s="56">
        <v>429865</v>
      </c>
      <c r="B899" s="81">
        <v>4756472</v>
      </c>
      <c r="C899" s="72">
        <v>400000</v>
      </c>
      <c r="D899" s="70" t="s">
        <v>419</v>
      </c>
      <c r="E899" s="62" t="s">
        <v>3458</v>
      </c>
      <c r="F899" s="56" t="s">
        <v>3498</v>
      </c>
      <c r="H899" s="56">
        <v>457419</v>
      </c>
      <c r="I899" s="80">
        <v>7670565</v>
      </c>
      <c r="J899" s="11">
        <v>4464320</v>
      </c>
      <c r="K899" s="10" t="str">
        <f t="shared" si="15"/>
        <v>ZIPAQUIRA HOSP</v>
      </c>
      <c r="L899" s="10" t="s">
        <v>3499</v>
      </c>
    </row>
    <row r="900" spans="1:12" x14ac:dyDescent="0.25">
      <c r="A900" s="56">
        <v>429865</v>
      </c>
      <c r="B900" s="81">
        <v>4756472</v>
      </c>
      <c r="C900" s="72">
        <v>64716</v>
      </c>
      <c r="D900" s="35" t="s">
        <v>1235</v>
      </c>
      <c r="E900" s="62" t="s">
        <v>3458</v>
      </c>
      <c r="F900" s="56" t="s">
        <v>3498</v>
      </c>
      <c r="H900" s="56">
        <v>457421</v>
      </c>
      <c r="I900" s="80">
        <v>8443678</v>
      </c>
      <c r="J900" s="11">
        <v>2575724</v>
      </c>
      <c r="K900" s="10" t="str">
        <f t="shared" ref="K900:K963" si="16">VLOOKUP($H900,A900:F11557,5,FALSE)</f>
        <v>ZIPAQUIRA HOSP</v>
      </c>
      <c r="L900" s="10" t="s">
        <v>3499</v>
      </c>
    </row>
    <row r="901" spans="1:12" x14ac:dyDescent="0.25">
      <c r="A901" s="56">
        <v>429865</v>
      </c>
      <c r="B901" s="81">
        <v>4756472</v>
      </c>
      <c r="C901" s="72">
        <v>10121</v>
      </c>
      <c r="D901" s="35" t="s">
        <v>1235</v>
      </c>
      <c r="E901" s="62" t="s">
        <v>3458</v>
      </c>
      <c r="F901" s="56" t="s">
        <v>3498</v>
      </c>
      <c r="H901" s="56">
        <v>457435</v>
      </c>
      <c r="I901" s="81">
        <v>3050000</v>
      </c>
      <c r="J901" s="11">
        <v>2094760</v>
      </c>
      <c r="K901" s="10" t="str">
        <f t="shared" si="16"/>
        <v>CHAPARRAL HOSP</v>
      </c>
      <c r="L901" s="10" t="s">
        <v>3498</v>
      </c>
    </row>
    <row r="902" spans="1:12" x14ac:dyDescent="0.25">
      <c r="A902" s="56">
        <v>429865</v>
      </c>
      <c r="B902" s="81">
        <v>4756472</v>
      </c>
      <c r="C902" s="72">
        <v>46921</v>
      </c>
      <c r="D902" s="35" t="s">
        <v>1235</v>
      </c>
      <c r="E902" s="62" t="s">
        <v>3458</v>
      </c>
      <c r="F902" s="56" t="s">
        <v>3498</v>
      </c>
      <c r="H902" s="56">
        <v>457436</v>
      </c>
      <c r="I902" s="80">
        <v>27416911</v>
      </c>
      <c r="J902" s="11">
        <v>23074720</v>
      </c>
      <c r="K902" s="10" t="str">
        <f t="shared" si="16"/>
        <v>ZIPAQUIRA HOSP</v>
      </c>
      <c r="L902" s="10" t="s">
        <v>3500</v>
      </c>
    </row>
    <row r="903" spans="1:12" x14ac:dyDescent="0.25">
      <c r="A903" s="56">
        <v>429865</v>
      </c>
      <c r="B903" s="81">
        <v>4756472</v>
      </c>
      <c r="C903" s="72">
        <v>46180</v>
      </c>
      <c r="D903" s="35" t="s">
        <v>1235</v>
      </c>
      <c r="E903" s="62" t="s">
        <v>3458</v>
      </c>
      <c r="F903" s="56" t="s">
        <v>3498</v>
      </c>
      <c r="H903" s="56">
        <v>457437</v>
      </c>
      <c r="I903" s="81">
        <v>1817438</v>
      </c>
      <c r="J903" s="11">
        <v>1421258</v>
      </c>
      <c r="K903" s="10" t="str">
        <f t="shared" si="16"/>
        <v>MANIZALES HOSP</v>
      </c>
      <c r="L903" s="10" t="s">
        <v>3498</v>
      </c>
    </row>
    <row r="904" spans="1:12" x14ac:dyDescent="0.25">
      <c r="A904" s="56">
        <v>429865</v>
      </c>
      <c r="B904" s="81">
        <v>4756472</v>
      </c>
      <c r="C904" s="72">
        <v>51008</v>
      </c>
      <c r="D904" s="35" t="s">
        <v>1235</v>
      </c>
      <c r="E904" s="62" t="s">
        <v>3458</v>
      </c>
      <c r="F904" s="56" t="s">
        <v>3498</v>
      </c>
      <c r="H904" s="56">
        <v>457448</v>
      </c>
      <c r="I904" s="81">
        <v>4053507</v>
      </c>
      <c r="J904" s="11">
        <v>400000</v>
      </c>
      <c r="K904" s="10" t="str">
        <f t="shared" si="16"/>
        <v>LIBANO HOSP</v>
      </c>
      <c r="L904" s="10" t="s">
        <v>3498</v>
      </c>
    </row>
    <row r="905" spans="1:12" x14ac:dyDescent="0.25">
      <c r="A905" s="56">
        <v>429871</v>
      </c>
      <c r="B905" s="81">
        <v>59211186</v>
      </c>
      <c r="C905" s="72">
        <v>42000</v>
      </c>
      <c r="D905" s="35" t="s">
        <v>1235</v>
      </c>
      <c r="E905" s="62" t="s">
        <v>3458</v>
      </c>
      <c r="F905" s="56" t="s">
        <v>3498</v>
      </c>
      <c r="H905" s="56">
        <v>457458</v>
      </c>
      <c r="I905" s="81">
        <v>4742912</v>
      </c>
      <c r="J905" s="11">
        <v>166372</v>
      </c>
      <c r="K905" s="10" t="str">
        <f t="shared" si="16"/>
        <v>LIBANO HOSP</v>
      </c>
      <c r="L905" s="10" t="s">
        <v>3498</v>
      </c>
    </row>
    <row r="906" spans="1:12" x14ac:dyDescent="0.25">
      <c r="A906" s="56">
        <v>429871</v>
      </c>
      <c r="B906" s="81">
        <v>59211186</v>
      </c>
      <c r="C906" s="72">
        <v>421605</v>
      </c>
      <c r="D906" s="35" t="s">
        <v>1235</v>
      </c>
      <c r="E906" s="62" t="s">
        <v>3458</v>
      </c>
      <c r="F906" s="56" t="s">
        <v>3498</v>
      </c>
      <c r="H906" s="56">
        <v>457479</v>
      </c>
      <c r="I906" s="80">
        <v>54230</v>
      </c>
      <c r="J906" s="11">
        <v>8620</v>
      </c>
      <c r="K906" s="10" t="str">
        <f t="shared" si="16"/>
        <v>ZIPAQUIRA HOSP</v>
      </c>
      <c r="L906" s="10" t="s">
        <v>3500</v>
      </c>
    </row>
    <row r="907" spans="1:12" x14ac:dyDescent="0.25">
      <c r="A907" s="56">
        <v>429871</v>
      </c>
      <c r="B907" s="81">
        <v>59211186</v>
      </c>
      <c r="C907" s="72">
        <v>8320</v>
      </c>
      <c r="D907" s="35" t="s">
        <v>1235</v>
      </c>
      <c r="E907" s="62" t="s">
        <v>3458</v>
      </c>
      <c r="F907" s="56" t="s">
        <v>3498</v>
      </c>
      <c r="H907" s="56">
        <v>457480</v>
      </c>
      <c r="I907" s="81">
        <v>48859222</v>
      </c>
      <c r="J907" s="11">
        <v>10174120</v>
      </c>
      <c r="K907" s="10" t="str">
        <f t="shared" si="16"/>
        <v>MANIZALES HOSP</v>
      </c>
      <c r="L907" s="10" t="s">
        <v>3498</v>
      </c>
    </row>
    <row r="908" spans="1:12" x14ac:dyDescent="0.25">
      <c r="A908" s="56">
        <v>429871</v>
      </c>
      <c r="B908" s="81">
        <v>59211186</v>
      </c>
      <c r="C908" s="72">
        <v>24470</v>
      </c>
      <c r="D908" s="35" t="s">
        <v>1235</v>
      </c>
      <c r="E908" s="62" t="s">
        <v>3458</v>
      </c>
      <c r="F908" s="56" t="s">
        <v>3498</v>
      </c>
      <c r="H908" s="56">
        <v>457482</v>
      </c>
      <c r="I908" s="81">
        <v>4401723</v>
      </c>
      <c r="J908" s="11">
        <v>95123</v>
      </c>
      <c r="K908" s="10" t="str">
        <f t="shared" si="16"/>
        <v>MANIZALES HOSP</v>
      </c>
      <c r="L908" s="10" t="s">
        <v>3498</v>
      </c>
    </row>
    <row r="909" spans="1:12" x14ac:dyDescent="0.25">
      <c r="A909" s="56">
        <v>429871</v>
      </c>
      <c r="B909" s="81">
        <v>59211186</v>
      </c>
      <c r="C909" s="72">
        <v>214240</v>
      </c>
      <c r="D909" s="35" t="s">
        <v>1235</v>
      </c>
      <c r="E909" s="62" t="s">
        <v>3458</v>
      </c>
      <c r="F909" s="56" t="s">
        <v>3498</v>
      </c>
      <c r="H909" s="56">
        <v>457488</v>
      </c>
      <c r="I909" s="81">
        <v>32217</v>
      </c>
      <c r="J909" s="11">
        <v>32217</v>
      </c>
      <c r="K909" s="10" t="str">
        <f t="shared" si="16"/>
        <v>MANIZALES HOSP</v>
      </c>
      <c r="L909" s="10" t="s">
        <v>3497</v>
      </c>
    </row>
    <row r="910" spans="1:12" x14ac:dyDescent="0.25">
      <c r="A910" s="56">
        <v>429871</v>
      </c>
      <c r="B910" s="81">
        <v>59211186</v>
      </c>
      <c r="C910" s="72">
        <v>28000</v>
      </c>
      <c r="D910" s="35" t="s">
        <v>1235</v>
      </c>
      <c r="E910" s="62" t="s">
        <v>3458</v>
      </c>
      <c r="F910" s="56" t="s">
        <v>3498</v>
      </c>
      <c r="H910" s="56">
        <v>457494</v>
      </c>
      <c r="I910" s="81">
        <v>264000</v>
      </c>
      <c r="J910" s="11">
        <v>264000</v>
      </c>
      <c r="K910" s="10" t="str">
        <f t="shared" si="16"/>
        <v>MANIZALES HOSP</v>
      </c>
      <c r="L910" s="10" t="s">
        <v>3497</v>
      </c>
    </row>
    <row r="911" spans="1:12" x14ac:dyDescent="0.25">
      <c r="A911" s="56">
        <v>429871</v>
      </c>
      <c r="B911" s="81">
        <v>59211186</v>
      </c>
      <c r="C911" s="72">
        <v>320880</v>
      </c>
      <c r="D911" s="35" t="s">
        <v>1235</v>
      </c>
      <c r="E911" s="62" t="s">
        <v>3458</v>
      </c>
      <c r="F911" s="56" t="s">
        <v>3498</v>
      </c>
      <c r="H911" s="56">
        <v>457583</v>
      </c>
      <c r="I911" s="81">
        <v>3067475</v>
      </c>
      <c r="J911" s="11">
        <v>657762</v>
      </c>
      <c r="K911" s="10" t="str">
        <f t="shared" si="16"/>
        <v>MANIZALES HOSP</v>
      </c>
      <c r="L911" s="10" t="s">
        <v>3497</v>
      </c>
    </row>
    <row r="912" spans="1:12" x14ac:dyDescent="0.25">
      <c r="A912" s="56">
        <v>429871</v>
      </c>
      <c r="B912" s="81">
        <v>59211186</v>
      </c>
      <c r="C912" s="72">
        <v>51500</v>
      </c>
      <c r="D912" s="35" t="s">
        <v>1235</v>
      </c>
      <c r="E912" s="62" t="s">
        <v>3458</v>
      </c>
      <c r="F912" s="56" t="s">
        <v>3498</v>
      </c>
      <c r="H912" s="56">
        <v>457621</v>
      </c>
      <c r="I912" s="80">
        <v>103500</v>
      </c>
      <c r="J912" s="11">
        <v>4500</v>
      </c>
      <c r="K912" s="10" t="str">
        <f t="shared" si="16"/>
        <v>MANIZALES CONSULTA EXTERNA</v>
      </c>
      <c r="L912" s="10" t="s">
        <v>3494</v>
      </c>
    </row>
    <row r="913" spans="1:12" x14ac:dyDescent="0.25">
      <c r="A913" s="56">
        <v>429871</v>
      </c>
      <c r="B913" s="81">
        <v>59211186</v>
      </c>
      <c r="C913" s="72">
        <v>11840</v>
      </c>
      <c r="D913" s="35" t="s">
        <v>1235</v>
      </c>
      <c r="E913" s="62" t="s">
        <v>3458</v>
      </c>
      <c r="F913" s="56" t="s">
        <v>3498</v>
      </c>
      <c r="H913" s="56">
        <v>457627</v>
      </c>
      <c r="I913" s="80">
        <v>120000</v>
      </c>
      <c r="J913" s="11">
        <v>4500</v>
      </c>
      <c r="K913" s="10" t="str">
        <f t="shared" si="16"/>
        <v>MANIZALES CONSULTA EXTERNA</v>
      </c>
      <c r="L913" s="10" t="s">
        <v>3494</v>
      </c>
    </row>
    <row r="914" spans="1:12" x14ac:dyDescent="0.25">
      <c r="A914" s="56">
        <v>429871</v>
      </c>
      <c r="B914" s="81">
        <v>59211186</v>
      </c>
      <c r="C914" s="72">
        <v>117960</v>
      </c>
      <c r="D914" s="35" t="s">
        <v>1235</v>
      </c>
      <c r="E914" s="62" t="s">
        <v>3458</v>
      </c>
      <c r="F914" s="56" t="s">
        <v>3498</v>
      </c>
      <c r="H914" s="56">
        <v>457673</v>
      </c>
      <c r="I914" s="80">
        <v>65000</v>
      </c>
      <c r="J914" s="11">
        <v>65000</v>
      </c>
      <c r="K914" s="10" t="str">
        <f t="shared" si="16"/>
        <v>MANIZALES CONSULTA EXTERNA</v>
      </c>
      <c r="L914" s="10" t="s">
        <v>3494</v>
      </c>
    </row>
    <row r="915" spans="1:12" x14ac:dyDescent="0.25">
      <c r="A915" s="56">
        <v>429871</v>
      </c>
      <c r="B915" s="81">
        <v>59211186</v>
      </c>
      <c r="C915" s="72">
        <v>89600</v>
      </c>
      <c r="D915" s="35" t="s">
        <v>1235</v>
      </c>
      <c r="E915" s="62" t="s">
        <v>3458</v>
      </c>
      <c r="F915" s="56" t="s">
        <v>3498</v>
      </c>
      <c r="H915" s="56">
        <v>457743</v>
      </c>
      <c r="I915" s="80">
        <v>103500</v>
      </c>
      <c r="J915" s="11">
        <v>400</v>
      </c>
      <c r="K915" s="10" t="str">
        <f t="shared" si="16"/>
        <v>MANIZALES CONSULTA EXTERNA</v>
      </c>
      <c r="L915" s="10" t="s">
        <v>3494</v>
      </c>
    </row>
    <row r="916" spans="1:12" x14ac:dyDescent="0.25">
      <c r="A916" s="56">
        <v>429871</v>
      </c>
      <c r="B916" s="81">
        <v>59211186</v>
      </c>
      <c r="C916" s="72">
        <v>18400</v>
      </c>
      <c r="D916" s="35" t="s">
        <v>1235</v>
      </c>
      <c r="E916" s="62" t="s">
        <v>3458</v>
      </c>
      <c r="F916" s="56" t="s">
        <v>3498</v>
      </c>
      <c r="H916" s="56">
        <v>457744</v>
      </c>
      <c r="I916" s="80">
        <v>103500</v>
      </c>
      <c r="J916" s="11">
        <v>400</v>
      </c>
      <c r="K916" s="10" t="str">
        <f t="shared" si="16"/>
        <v>MANIZALES CONSULTA EXTERNA</v>
      </c>
      <c r="L916" s="10" t="s">
        <v>3494</v>
      </c>
    </row>
    <row r="917" spans="1:12" x14ac:dyDescent="0.25">
      <c r="A917" s="56">
        <v>429871</v>
      </c>
      <c r="B917" s="81">
        <v>59211186</v>
      </c>
      <c r="C917" s="72">
        <v>375960</v>
      </c>
      <c r="D917" s="35" t="s">
        <v>1235</v>
      </c>
      <c r="E917" s="62" t="s">
        <v>3458</v>
      </c>
      <c r="F917" s="56" t="s">
        <v>3498</v>
      </c>
      <c r="H917" s="77">
        <v>457747</v>
      </c>
      <c r="I917" s="82">
        <v>7806569</v>
      </c>
      <c r="J917" s="11">
        <v>445200</v>
      </c>
      <c r="K917" s="10" t="str">
        <f t="shared" si="16"/>
        <v>MANIZALES HOSP</v>
      </c>
      <c r="L917" s="10" t="s">
        <v>0</v>
      </c>
    </row>
    <row r="918" spans="1:12" x14ac:dyDescent="0.25">
      <c r="A918" s="56">
        <v>429871</v>
      </c>
      <c r="B918" s="81">
        <v>59211186</v>
      </c>
      <c r="C918" s="72">
        <v>982600</v>
      </c>
      <c r="D918" s="70" t="s">
        <v>419</v>
      </c>
      <c r="E918" s="62" t="s">
        <v>3458</v>
      </c>
      <c r="F918" s="56" t="s">
        <v>3498</v>
      </c>
      <c r="H918" s="56">
        <v>457750</v>
      </c>
      <c r="I918" s="81">
        <v>2345151</v>
      </c>
      <c r="J918" s="11">
        <v>221733</v>
      </c>
      <c r="K918" s="10" t="str">
        <f t="shared" si="16"/>
        <v>MANIZALES HOSP</v>
      </c>
      <c r="L918" s="10" t="s">
        <v>3497</v>
      </c>
    </row>
    <row r="919" spans="1:12" x14ac:dyDescent="0.25">
      <c r="A919" s="56">
        <v>429871</v>
      </c>
      <c r="B919" s="81">
        <v>59211186</v>
      </c>
      <c r="C919" s="72">
        <v>24470</v>
      </c>
      <c r="D919" s="35" t="s">
        <v>1235</v>
      </c>
      <c r="E919" s="62" t="s">
        <v>3458</v>
      </c>
      <c r="F919" s="56" t="s">
        <v>3498</v>
      </c>
      <c r="H919" s="56">
        <v>457751</v>
      </c>
      <c r="I919" s="81">
        <v>14028278</v>
      </c>
      <c r="J919" s="11">
        <v>1903973</v>
      </c>
      <c r="K919" s="10" t="str">
        <f t="shared" si="16"/>
        <v>MANIZALES HOSP</v>
      </c>
      <c r="L919" s="10" t="s">
        <v>3498</v>
      </c>
    </row>
    <row r="920" spans="1:12" x14ac:dyDescent="0.25">
      <c r="A920" s="56">
        <v>429871</v>
      </c>
      <c r="B920" s="81">
        <v>59211186</v>
      </c>
      <c r="C920" s="72">
        <v>75400</v>
      </c>
      <c r="D920" s="35" t="s">
        <v>1235</v>
      </c>
      <c r="E920" s="62" t="s">
        <v>3458</v>
      </c>
      <c r="F920" s="56" t="s">
        <v>3498</v>
      </c>
      <c r="H920" s="56">
        <v>457752</v>
      </c>
      <c r="I920" s="81">
        <v>6077400</v>
      </c>
      <c r="J920" s="11">
        <v>949875</v>
      </c>
      <c r="K920" s="10" t="str">
        <f t="shared" si="16"/>
        <v>MANIZALES HOSP</v>
      </c>
      <c r="L920" s="10" t="s">
        <v>3498</v>
      </c>
    </row>
    <row r="921" spans="1:12" x14ac:dyDescent="0.25">
      <c r="A921" s="56">
        <v>429871</v>
      </c>
      <c r="B921" s="81">
        <v>59211186</v>
      </c>
      <c r="C921" s="72">
        <v>119660</v>
      </c>
      <c r="D921" s="35" t="s">
        <v>1235</v>
      </c>
      <c r="E921" s="62" t="s">
        <v>3458</v>
      </c>
      <c r="F921" s="56" t="s">
        <v>3498</v>
      </c>
      <c r="H921" s="56">
        <v>457754</v>
      </c>
      <c r="I921" s="81">
        <v>3903047</v>
      </c>
      <c r="J921" s="11">
        <v>875823</v>
      </c>
      <c r="K921" s="10" t="str">
        <f t="shared" si="16"/>
        <v>MANIZALES HOSP</v>
      </c>
      <c r="L921" s="10" t="s">
        <v>3497</v>
      </c>
    </row>
    <row r="922" spans="1:12" x14ac:dyDescent="0.25">
      <c r="A922" s="56">
        <v>429871</v>
      </c>
      <c r="B922" s="81">
        <v>59211186</v>
      </c>
      <c r="C922" s="72">
        <v>131140</v>
      </c>
      <c r="D922" s="35" t="s">
        <v>1235</v>
      </c>
      <c r="E922" s="62" t="s">
        <v>3458</v>
      </c>
      <c r="F922" s="56" t="s">
        <v>3498</v>
      </c>
      <c r="H922" s="56">
        <v>457758</v>
      </c>
      <c r="I922" s="80">
        <v>3157665</v>
      </c>
      <c r="J922" s="11">
        <v>898200</v>
      </c>
      <c r="K922" s="10" t="str">
        <f t="shared" si="16"/>
        <v>MANIZALES HOSP</v>
      </c>
      <c r="L922" s="10" t="s">
        <v>3499</v>
      </c>
    </row>
    <row r="923" spans="1:12" x14ac:dyDescent="0.25">
      <c r="A923" s="56">
        <v>429871</v>
      </c>
      <c r="B923" s="81">
        <v>59211186</v>
      </c>
      <c r="C923" s="72">
        <v>38540</v>
      </c>
      <c r="D923" s="35" t="s">
        <v>1235</v>
      </c>
      <c r="E923" s="62" t="s">
        <v>3458</v>
      </c>
      <c r="F923" s="56" t="s">
        <v>3498</v>
      </c>
      <c r="H923" s="56">
        <v>457787</v>
      </c>
      <c r="I923" s="80">
        <v>687744</v>
      </c>
      <c r="J923" s="11">
        <v>164038</v>
      </c>
      <c r="K923" s="10" t="str">
        <f t="shared" si="16"/>
        <v>MANIZALES QX</v>
      </c>
      <c r="L923" s="10" t="s">
        <v>3494</v>
      </c>
    </row>
    <row r="924" spans="1:12" x14ac:dyDescent="0.25">
      <c r="A924" s="56">
        <v>429871</v>
      </c>
      <c r="B924" s="81">
        <v>59211186</v>
      </c>
      <c r="C924" s="72">
        <v>42558</v>
      </c>
      <c r="D924" s="35" t="s">
        <v>1235</v>
      </c>
      <c r="E924" s="62" t="s">
        <v>3458</v>
      </c>
      <c r="F924" s="56" t="s">
        <v>3498</v>
      </c>
      <c r="H924" s="56">
        <v>457788</v>
      </c>
      <c r="I924" s="80">
        <v>760743</v>
      </c>
      <c r="J924" s="11">
        <v>700743</v>
      </c>
      <c r="K924" s="10" t="str">
        <f t="shared" si="16"/>
        <v>MANIZALES QX</v>
      </c>
      <c r="L924" s="10" t="s">
        <v>3494</v>
      </c>
    </row>
    <row r="925" spans="1:12" x14ac:dyDescent="0.25">
      <c r="A925" s="56">
        <v>429871</v>
      </c>
      <c r="B925" s="81">
        <v>59211186</v>
      </c>
      <c r="C925" s="72">
        <v>449100</v>
      </c>
      <c r="D925" s="35" t="s">
        <v>1235</v>
      </c>
      <c r="E925" s="62" t="s">
        <v>3458</v>
      </c>
      <c r="F925" s="56" t="s">
        <v>3498</v>
      </c>
      <c r="H925" s="56">
        <v>457789</v>
      </c>
      <c r="I925" s="81">
        <v>3367299</v>
      </c>
      <c r="J925" s="11">
        <v>306909</v>
      </c>
      <c r="K925" s="10" t="str">
        <f t="shared" si="16"/>
        <v>CHAPARRAL HOSP</v>
      </c>
      <c r="L925" s="10" t="s">
        <v>3498</v>
      </c>
    </row>
    <row r="926" spans="1:12" x14ac:dyDescent="0.25">
      <c r="A926" s="56">
        <v>429871</v>
      </c>
      <c r="B926" s="81">
        <v>59211186</v>
      </c>
      <c r="C926" s="72">
        <v>576200</v>
      </c>
      <c r="D926" s="35" t="s">
        <v>1235</v>
      </c>
      <c r="E926" s="62" t="s">
        <v>3458</v>
      </c>
      <c r="F926" s="56" t="s">
        <v>3498</v>
      </c>
      <c r="H926" s="56">
        <v>457795</v>
      </c>
      <c r="I926" s="81">
        <v>816517</v>
      </c>
      <c r="J926" s="11">
        <v>18051</v>
      </c>
      <c r="K926" s="10" t="str">
        <f t="shared" si="16"/>
        <v>MANIZALES HOSP</v>
      </c>
      <c r="L926" s="10" t="s">
        <v>3497</v>
      </c>
    </row>
    <row r="927" spans="1:12" x14ac:dyDescent="0.25">
      <c r="A927" s="56">
        <v>429871</v>
      </c>
      <c r="B927" s="81">
        <v>59211186</v>
      </c>
      <c r="C927" s="72">
        <v>141000</v>
      </c>
      <c r="D927" s="35" t="s">
        <v>1235</v>
      </c>
      <c r="E927" s="62" t="s">
        <v>3458</v>
      </c>
      <c r="F927" s="56" t="s">
        <v>3498</v>
      </c>
      <c r="H927" s="56">
        <v>457797</v>
      </c>
      <c r="I927" s="81">
        <v>3255499</v>
      </c>
      <c r="J927" s="11">
        <v>118605</v>
      </c>
      <c r="K927" s="10" t="str">
        <f t="shared" si="16"/>
        <v>LIBANO HOSP</v>
      </c>
      <c r="L927" s="10" t="s">
        <v>3497</v>
      </c>
    </row>
    <row r="928" spans="1:12" x14ac:dyDescent="0.25">
      <c r="A928" s="56">
        <v>429969</v>
      </c>
      <c r="B928" s="81">
        <v>60931666</v>
      </c>
      <c r="C928" s="72">
        <v>8582990</v>
      </c>
      <c r="D928" s="70" t="s">
        <v>419</v>
      </c>
      <c r="E928" s="62" t="s">
        <v>3458</v>
      </c>
      <c r="F928" s="56" t="s">
        <v>3498</v>
      </c>
      <c r="H928" s="56">
        <v>457798</v>
      </c>
      <c r="I928" s="81">
        <v>5902119</v>
      </c>
      <c r="J928" s="11">
        <v>1496051</v>
      </c>
      <c r="K928" s="10" t="str">
        <f t="shared" si="16"/>
        <v>LIBANO HOSP</v>
      </c>
      <c r="L928" s="10" t="s">
        <v>3497</v>
      </c>
    </row>
    <row r="929" spans="1:12" x14ac:dyDescent="0.25">
      <c r="A929" s="56">
        <v>430108</v>
      </c>
      <c r="B929" s="81">
        <v>14507525</v>
      </c>
      <c r="C929" s="72">
        <v>352396</v>
      </c>
      <c r="D929" s="35" t="s">
        <v>1235</v>
      </c>
      <c r="E929" s="62" t="s">
        <v>3483</v>
      </c>
      <c r="F929" s="56" t="s">
        <v>3498</v>
      </c>
      <c r="H929" s="56">
        <v>457799</v>
      </c>
      <c r="I929" s="80">
        <v>23357171</v>
      </c>
      <c r="J929" s="11">
        <v>22804428</v>
      </c>
      <c r="K929" s="10" t="str">
        <f t="shared" si="16"/>
        <v>ZIPAQUIRA HOSP</v>
      </c>
      <c r="L929" s="10" t="s">
        <v>3499</v>
      </c>
    </row>
    <row r="930" spans="1:12" x14ac:dyDescent="0.25">
      <c r="A930" s="56">
        <v>430108</v>
      </c>
      <c r="B930" s="81">
        <v>14507525</v>
      </c>
      <c r="C930" s="72">
        <v>22436</v>
      </c>
      <c r="D930" s="35" t="s">
        <v>1235</v>
      </c>
      <c r="E930" s="62" t="s">
        <v>3483</v>
      </c>
      <c r="F930" s="56" t="s">
        <v>3498</v>
      </c>
      <c r="H930" s="56">
        <v>457800</v>
      </c>
      <c r="I930" s="81">
        <v>788078</v>
      </c>
      <c r="J930" s="11">
        <v>14739</v>
      </c>
      <c r="K930" s="10" t="str">
        <f t="shared" si="16"/>
        <v>MANIZALES HOSP</v>
      </c>
      <c r="L930" s="10" t="s">
        <v>3497</v>
      </c>
    </row>
    <row r="931" spans="1:12" x14ac:dyDescent="0.25">
      <c r="A931" s="56">
        <v>430108</v>
      </c>
      <c r="B931" s="81">
        <v>14507525</v>
      </c>
      <c r="C931" s="72">
        <v>336567</v>
      </c>
      <c r="D931" s="35" t="s">
        <v>1235</v>
      </c>
      <c r="E931" s="62" t="s">
        <v>3483</v>
      </c>
      <c r="F931" s="56" t="s">
        <v>3498</v>
      </c>
      <c r="H931" s="56">
        <v>457803</v>
      </c>
      <c r="I931" s="80">
        <v>3653952</v>
      </c>
      <c r="J931" s="11">
        <v>2527220</v>
      </c>
      <c r="K931" s="10" t="str">
        <f t="shared" si="16"/>
        <v>MANIZALES QX</v>
      </c>
      <c r="L931" s="10" t="s">
        <v>3494</v>
      </c>
    </row>
    <row r="932" spans="1:12" x14ac:dyDescent="0.25">
      <c r="A932" s="56">
        <v>430108</v>
      </c>
      <c r="B932" s="81">
        <v>14507525</v>
      </c>
      <c r="C932" s="72">
        <v>776</v>
      </c>
      <c r="D932" s="35" t="s">
        <v>1235</v>
      </c>
      <c r="E932" s="62" t="s">
        <v>3483</v>
      </c>
      <c r="F932" s="56" t="s">
        <v>3498</v>
      </c>
      <c r="H932" s="56">
        <v>457805</v>
      </c>
      <c r="I932" s="81">
        <v>1835050</v>
      </c>
      <c r="J932" s="11">
        <v>412241</v>
      </c>
      <c r="K932" s="10" t="str">
        <f t="shared" si="16"/>
        <v>LIBANO HOSP</v>
      </c>
      <c r="L932" s="10" t="s">
        <v>3498</v>
      </c>
    </row>
    <row r="933" spans="1:12" x14ac:dyDescent="0.25">
      <c r="A933" s="56">
        <v>430226</v>
      </c>
      <c r="B933" s="81">
        <v>86153146</v>
      </c>
      <c r="C933" s="72">
        <v>279960</v>
      </c>
      <c r="D933" s="35" t="s">
        <v>1235</v>
      </c>
      <c r="E933" s="62" t="s">
        <v>3458</v>
      </c>
      <c r="F933" s="56" t="s">
        <v>3498</v>
      </c>
      <c r="H933" s="56">
        <v>457806</v>
      </c>
      <c r="I933" s="81">
        <v>582410</v>
      </c>
      <c r="J933" s="11">
        <v>14276</v>
      </c>
      <c r="K933" s="10" t="str">
        <f t="shared" si="16"/>
        <v>LIBANO HOSP</v>
      </c>
      <c r="L933" s="10" t="s">
        <v>3497</v>
      </c>
    </row>
    <row r="934" spans="1:12" x14ac:dyDescent="0.25">
      <c r="A934" s="56">
        <v>430226</v>
      </c>
      <c r="B934" s="81">
        <v>86153146</v>
      </c>
      <c r="C934" s="72">
        <v>1369500</v>
      </c>
      <c r="D934" s="35" t="s">
        <v>1235</v>
      </c>
      <c r="E934" s="62" t="s">
        <v>3458</v>
      </c>
      <c r="F934" s="56" t="s">
        <v>3498</v>
      </c>
      <c r="H934" s="56">
        <v>457812</v>
      </c>
      <c r="I934" s="81">
        <v>785425</v>
      </c>
      <c r="J934" s="11">
        <v>13837</v>
      </c>
      <c r="K934" s="10" t="str">
        <f t="shared" si="16"/>
        <v>LIBANO HOSP</v>
      </c>
      <c r="L934" s="10" t="s">
        <v>3497</v>
      </c>
    </row>
    <row r="935" spans="1:12" x14ac:dyDescent="0.25">
      <c r="A935" s="56">
        <v>430226</v>
      </c>
      <c r="B935" s="81">
        <v>86153146</v>
      </c>
      <c r="C935" s="72">
        <v>75700</v>
      </c>
      <c r="D935" s="35" t="s">
        <v>1235</v>
      </c>
      <c r="E935" s="62" t="s">
        <v>3458</v>
      </c>
      <c r="F935" s="56" t="s">
        <v>3498</v>
      </c>
      <c r="H935" s="56">
        <v>457828</v>
      </c>
      <c r="I935" s="81">
        <v>313018</v>
      </c>
      <c r="J935" s="11">
        <v>7428</v>
      </c>
      <c r="K935" s="10" t="str">
        <f t="shared" si="16"/>
        <v>MANIZALES HOSP</v>
      </c>
      <c r="L935" s="10" t="s">
        <v>3497</v>
      </c>
    </row>
    <row r="936" spans="1:12" x14ac:dyDescent="0.25">
      <c r="A936" s="56">
        <v>430226</v>
      </c>
      <c r="B936" s="81">
        <v>86153146</v>
      </c>
      <c r="C936" s="72">
        <v>1000</v>
      </c>
      <c r="D936" s="35" t="s">
        <v>1235</v>
      </c>
      <c r="E936" s="62" t="s">
        <v>3458</v>
      </c>
      <c r="F936" s="56" t="s">
        <v>3498</v>
      </c>
      <c r="H936" s="56">
        <v>457834</v>
      </c>
      <c r="I936" s="81">
        <v>1860376</v>
      </c>
      <c r="J936" s="11">
        <v>148808</v>
      </c>
      <c r="K936" s="10" t="str">
        <f t="shared" si="16"/>
        <v>MANIZALES HOSP</v>
      </c>
      <c r="L936" s="10" t="s">
        <v>3497</v>
      </c>
    </row>
    <row r="937" spans="1:12" x14ac:dyDescent="0.25">
      <c r="A937" s="56">
        <v>430226</v>
      </c>
      <c r="B937" s="81">
        <v>86153146</v>
      </c>
      <c r="C937" s="72">
        <v>5333900</v>
      </c>
      <c r="D937" s="70" t="s">
        <v>419</v>
      </c>
      <c r="E937" s="62" t="s">
        <v>3458</v>
      </c>
      <c r="F937" s="56" t="s">
        <v>3498</v>
      </c>
      <c r="H937" s="56">
        <v>457841</v>
      </c>
      <c r="I937" s="81">
        <v>25540312</v>
      </c>
      <c r="J937" s="11">
        <v>5670451</v>
      </c>
      <c r="K937" s="10" t="str">
        <f t="shared" si="16"/>
        <v>LIBANO HOSP</v>
      </c>
      <c r="L937" s="10" t="s">
        <v>3498</v>
      </c>
    </row>
    <row r="938" spans="1:12" x14ac:dyDescent="0.25">
      <c r="A938" s="56">
        <v>430226</v>
      </c>
      <c r="B938" s="81">
        <v>86153146</v>
      </c>
      <c r="C938" s="72">
        <v>16000</v>
      </c>
      <c r="D938" s="35" t="s">
        <v>1235</v>
      </c>
      <c r="E938" s="62" t="s">
        <v>3458</v>
      </c>
      <c r="F938" s="56" t="s">
        <v>3498</v>
      </c>
      <c r="H938" s="56">
        <v>457843</v>
      </c>
      <c r="I938" s="80">
        <v>180000</v>
      </c>
      <c r="J938" s="11">
        <v>169740</v>
      </c>
      <c r="K938" s="10" t="str">
        <f t="shared" si="16"/>
        <v>MANIZALES CONSULTA EXTERNA</v>
      </c>
      <c r="L938" s="10" t="s">
        <v>3494</v>
      </c>
    </row>
    <row r="939" spans="1:12" x14ac:dyDescent="0.25">
      <c r="A939" s="56">
        <v>430226</v>
      </c>
      <c r="B939" s="81">
        <v>86153146</v>
      </c>
      <c r="C939" s="72">
        <v>3300</v>
      </c>
      <c r="D939" s="35" t="s">
        <v>1235</v>
      </c>
      <c r="E939" s="62" t="s">
        <v>3458</v>
      </c>
      <c r="F939" s="56" t="s">
        <v>3498</v>
      </c>
      <c r="H939" s="56">
        <v>457854</v>
      </c>
      <c r="I939" s="81">
        <v>7340980</v>
      </c>
      <c r="J939" s="11">
        <v>1505109</v>
      </c>
      <c r="K939" s="10" t="str">
        <f t="shared" si="16"/>
        <v>LIBANO HOSP</v>
      </c>
      <c r="L939" s="10" t="s">
        <v>3497</v>
      </c>
    </row>
    <row r="940" spans="1:12" x14ac:dyDescent="0.25">
      <c r="A940" s="56">
        <v>430226</v>
      </c>
      <c r="B940" s="81">
        <v>86153146</v>
      </c>
      <c r="C940" s="72">
        <v>9000</v>
      </c>
      <c r="D940" s="35" t="s">
        <v>1235</v>
      </c>
      <c r="E940" s="62" t="s">
        <v>3458</v>
      </c>
      <c r="F940" s="56" t="s">
        <v>3498</v>
      </c>
      <c r="H940" s="56">
        <v>457861</v>
      </c>
      <c r="I940" s="81">
        <v>5898848</v>
      </c>
      <c r="J940" s="11">
        <v>2336115</v>
      </c>
      <c r="K940" s="10" t="str">
        <f t="shared" si="16"/>
        <v>LIBANO HOSP</v>
      </c>
      <c r="L940" s="10" t="s">
        <v>3498</v>
      </c>
    </row>
    <row r="941" spans="1:12" x14ac:dyDescent="0.25">
      <c r="A941" s="56">
        <v>430226</v>
      </c>
      <c r="B941" s="81">
        <v>86153146</v>
      </c>
      <c r="C941" s="72">
        <v>17797</v>
      </c>
      <c r="D941" s="35" t="s">
        <v>1235</v>
      </c>
      <c r="E941" s="62" t="s">
        <v>3458</v>
      </c>
      <c r="F941" s="56" t="s">
        <v>3498</v>
      </c>
      <c r="H941" s="56">
        <v>457864</v>
      </c>
      <c r="I941" s="81">
        <v>5311445</v>
      </c>
      <c r="J941" s="11">
        <v>1349962</v>
      </c>
      <c r="K941" s="10" t="str">
        <f t="shared" si="16"/>
        <v>LIBANO HOSP</v>
      </c>
      <c r="L941" s="10" t="s">
        <v>3498</v>
      </c>
    </row>
    <row r="942" spans="1:12" x14ac:dyDescent="0.25">
      <c r="A942" s="56">
        <v>430283</v>
      </c>
      <c r="B942" s="81">
        <v>2237414</v>
      </c>
      <c r="C942" s="72">
        <v>9635</v>
      </c>
      <c r="D942" s="35" t="s">
        <v>1235</v>
      </c>
      <c r="E942" s="62" t="s">
        <v>3458</v>
      </c>
      <c r="F942" s="56" t="s">
        <v>3498</v>
      </c>
      <c r="H942" s="56">
        <v>457866</v>
      </c>
      <c r="I942" s="81">
        <v>4593874</v>
      </c>
      <c r="J942" s="11">
        <v>89822</v>
      </c>
      <c r="K942" s="10" t="str">
        <f t="shared" si="16"/>
        <v>LIBANO HOSP</v>
      </c>
      <c r="L942" s="10" t="s">
        <v>3497</v>
      </c>
    </row>
    <row r="943" spans="1:12" x14ac:dyDescent="0.25">
      <c r="A943" s="56">
        <v>430283</v>
      </c>
      <c r="B943" s="81">
        <v>2237414</v>
      </c>
      <c r="C943" s="72">
        <v>11840</v>
      </c>
      <c r="D943" s="35" t="s">
        <v>1235</v>
      </c>
      <c r="E943" s="62" t="s">
        <v>3458</v>
      </c>
      <c r="F943" s="56" t="s">
        <v>3498</v>
      </c>
      <c r="H943" s="56">
        <v>457871</v>
      </c>
      <c r="I943" s="81">
        <v>3594137</v>
      </c>
      <c r="J943" s="11">
        <v>63516</v>
      </c>
      <c r="K943" s="10" t="str">
        <f t="shared" si="16"/>
        <v>LIBANO HOSP</v>
      </c>
      <c r="L943" s="10" t="s">
        <v>3497</v>
      </c>
    </row>
    <row r="944" spans="1:12" x14ac:dyDescent="0.25">
      <c r="A944" s="56">
        <v>430283</v>
      </c>
      <c r="B944" s="81">
        <v>2237414</v>
      </c>
      <c r="C944" s="72">
        <v>91300</v>
      </c>
      <c r="D944" s="35" t="s">
        <v>1235</v>
      </c>
      <c r="E944" s="62" t="s">
        <v>3458</v>
      </c>
      <c r="F944" s="56" t="s">
        <v>3498</v>
      </c>
      <c r="H944" s="56">
        <v>457879</v>
      </c>
      <c r="I944" s="81">
        <v>1947665</v>
      </c>
      <c r="J944" s="11">
        <v>1378580</v>
      </c>
      <c r="K944" s="10" t="str">
        <f t="shared" si="16"/>
        <v>LIBANO HOSP</v>
      </c>
      <c r="L944" s="10" t="s">
        <v>3498</v>
      </c>
    </row>
    <row r="945" spans="1:12" x14ac:dyDescent="0.25">
      <c r="A945" s="56">
        <v>430283</v>
      </c>
      <c r="B945" s="81">
        <v>2237414</v>
      </c>
      <c r="C945" s="72">
        <v>49950</v>
      </c>
      <c r="D945" s="35" t="s">
        <v>1235</v>
      </c>
      <c r="E945" s="62" t="s">
        <v>3458</v>
      </c>
      <c r="F945" s="56" t="s">
        <v>3498</v>
      </c>
      <c r="H945" s="56">
        <v>457898</v>
      </c>
      <c r="I945" s="81">
        <v>8662843</v>
      </c>
      <c r="J945" s="11">
        <v>3424579</v>
      </c>
      <c r="K945" s="10" t="str">
        <f t="shared" si="16"/>
        <v>LIBANO HOSP</v>
      </c>
      <c r="L945" s="10" t="s">
        <v>3497</v>
      </c>
    </row>
    <row r="946" spans="1:12" x14ac:dyDescent="0.25">
      <c r="A946" s="56">
        <v>430283</v>
      </c>
      <c r="B946" s="81">
        <v>2237414</v>
      </c>
      <c r="C946" s="72">
        <v>12905</v>
      </c>
      <c r="D946" s="35" t="s">
        <v>1235</v>
      </c>
      <c r="E946" s="62" t="s">
        <v>3458</v>
      </c>
      <c r="F946" s="56" t="s">
        <v>3498</v>
      </c>
      <c r="H946" s="56">
        <v>457904</v>
      </c>
      <c r="I946" s="81">
        <v>6971672</v>
      </c>
      <c r="J946" s="11">
        <v>168720</v>
      </c>
      <c r="K946" s="10" t="str">
        <f t="shared" si="16"/>
        <v>LIBANO HOSP</v>
      </c>
      <c r="L946" s="10" t="s">
        <v>3498</v>
      </c>
    </row>
    <row r="947" spans="1:12" x14ac:dyDescent="0.25">
      <c r="A947" s="56">
        <v>430283</v>
      </c>
      <c r="B947" s="81">
        <v>2237414</v>
      </c>
      <c r="C947" s="72">
        <v>820600</v>
      </c>
      <c r="D947" s="35" t="s">
        <v>1235</v>
      </c>
      <c r="E947" s="62" t="s">
        <v>3458</v>
      </c>
      <c r="F947" s="56" t="s">
        <v>3498</v>
      </c>
      <c r="H947" s="56">
        <v>457918</v>
      </c>
      <c r="I947" s="80">
        <v>65000</v>
      </c>
      <c r="J947" s="11">
        <v>65000</v>
      </c>
      <c r="K947" s="10" t="str">
        <f t="shared" si="16"/>
        <v>MANIZALES CONSULTA EXTERNA</v>
      </c>
      <c r="L947" s="10" t="s">
        <v>3494</v>
      </c>
    </row>
    <row r="948" spans="1:12" x14ac:dyDescent="0.25">
      <c r="A948" s="56">
        <v>430283</v>
      </c>
      <c r="B948" s="81">
        <v>2237414</v>
      </c>
      <c r="C948" s="72">
        <v>155715</v>
      </c>
      <c r="D948" s="35" t="s">
        <v>1235</v>
      </c>
      <c r="E948" s="62" t="s">
        <v>3458</v>
      </c>
      <c r="F948" s="56" t="s">
        <v>3498</v>
      </c>
      <c r="H948" s="56">
        <v>457920</v>
      </c>
      <c r="I948" s="80">
        <v>103500</v>
      </c>
      <c r="J948" s="11">
        <v>400</v>
      </c>
      <c r="K948" s="10" t="str">
        <f t="shared" si="16"/>
        <v>MANIZALES CONSULTA EXTERNA</v>
      </c>
      <c r="L948" s="10" t="s">
        <v>3494</v>
      </c>
    </row>
    <row r="949" spans="1:12" x14ac:dyDescent="0.25">
      <c r="A949" s="56">
        <v>430283</v>
      </c>
      <c r="B949" s="81">
        <v>2237414</v>
      </c>
      <c r="C949" s="72">
        <v>49310</v>
      </c>
      <c r="D949" s="35" t="s">
        <v>1235</v>
      </c>
      <c r="E949" s="62" t="s">
        <v>3458</v>
      </c>
      <c r="F949" s="56" t="s">
        <v>3498</v>
      </c>
      <c r="H949" s="56">
        <v>457929</v>
      </c>
      <c r="I949" s="81">
        <v>22196163</v>
      </c>
      <c r="J949" s="11">
        <v>10988481</v>
      </c>
      <c r="K949" s="10" t="str">
        <f t="shared" si="16"/>
        <v>LIBANO HOSP</v>
      </c>
      <c r="L949" s="10" t="s">
        <v>3498</v>
      </c>
    </row>
    <row r="950" spans="1:12" x14ac:dyDescent="0.25">
      <c r="A950" s="56">
        <v>430283</v>
      </c>
      <c r="B950" s="81">
        <v>2237414</v>
      </c>
      <c r="C950" s="72">
        <v>18850</v>
      </c>
      <c r="D950" s="35" t="s">
        <v>1235</v>
      </c>
      <c r="E950" s="62" t="s">
        <v>3458</v>
      </c>
      <c r="F950" s="56" t="s">
        <v>3498</v>
      </c>
      <c r="H950" s="56">
        <v>457938</v>
      </c>
      <c r="I950" s="81">
        <v>2493235</v>
      </c>
      <c r="J950" s="11">
        <v>30470</v>
      </c>
      <c r="K950" s="10" t="str">
        <f t="shared" si="16"/>
        <v>LIBANO HOSP</v>
      </c>
      <c r="L950" s="10" t="s">
        <v>3497</v>
      </c>
    </row>
    <row r="951" spans="1:12" x14ac:dyDescent="0.25">
      <c r="A951" s="56">
        <v>430399</v>
      </c>
      <c r="B951" s="81">
        <v>2000000</v>
      </c>
      <c r="C951" s="72">
        <v>400000</v>
      </c>
      <c r="D951" s="70" t="s">
        <v>419</v>
      </c>
      <c r="E951" s="62" t="s">
        <v>3502</v>
      </c>
      <c r="F951" s="56" t="s">
        <v>3498</v>
      </c>
      <c r="H951" s="56">
        <v>457939</v>
      </c>
      <c r="I951" s="80">
        <v>34398541</v>
      </c>
      <c r="J951" s="11">
        <v>28670720</v>
      </c>
      <c r="K951" s="10" t="str">
        <f t="shared" si="16"/>
        <v>LIBANO HOSP</v>
      </c>
      <c r="L951" s="10" t="s">
        <v>3500</v>
      </c>
    </row>
    <row r="952" spans="1:12" x14ac:dyDescent="0.25">
      <c r="A952" s="56">
        <v>430602</v>
      </c>
      <c r="B952" s="81">
        <v>6041776</v>
      </c>
      <c r="C952" s="72">
        <v>336567</v>
      </c>
      <c r="D952" s="35" t="s">
        <v>1235</v>
      </c>
      <c r="E952" s="62" t="s">
        <v>3483</v>
      </c>
      <c r="F952" s="56" t="s">
        <v>3498</v>
      </c>
      <c r="H952" s="56">
        <v>457940</v>
      </c>
      <c r="I952" s="81">
        <v>379489</v>
      </c>
      <c r="J952" s="11">
        <v>7428</v>
      </c>
      <c r="K952" s="10" t="str">
        <f t="shared" si="16"/>
        <v>MANIZALES HOSP</v>
      </c>
      <c r="L952" s="10" t="s">
        <v>3497</v>
      </c>
    </row>
    <row r="953" spans="1:12" x14ac:dyDescent="0.25">
      <c r="A953" s="56">
        <v>430602</v>
      </c>
      <c r="B953" s="81">
        <v>6041776</v>
      </c>
      <c r="C953" s="72">
        <v>778</v>
      </c>
      <c r="D953" s="35" t="s">
        <v>1235</v>
      </c>
      <c r="E953" s="62" t="s">
        <v>3483</v>
      </c>
      <c r="F953" s="56" t="s">
        <v>3498</v>
      </c>
      <c r="H953" s="56">
        <v>457947</v>
      </c>
      <c r="I953" s="81">
        <v>1446133</v>
      </c>
      <c r="J953" s="11">
        <v>21444</v>
      </c>
      <c r="K953" s="10" t="str">
        <f t="shared" si="16"/>
        <v>MANIZALES HOSP</v>
      </c>
      <c r="L953" s="10" t="s">
        <v>3497</v>
      </c>
    </row>
    <row r="954" spans="1:12" x14ac:dyDescent="0.25">
      <c r="A954" s="56">
        <v>430602</v>
      </c>
      <c r="B954" s="81">
        <v>6041776</v>
      </c>
      <c r="C954" s="72">
        <v>352396</v>
      </c>
      <c r="D954" s="35" t="s">
        <v>1235</v>
      </c>
      <c r="E954" s="62" t="s">
        <v>3483</v>
      </c>
      <c r="F954" s="56" t="s">
        <v>3498</v>
      </c>
      <c r="H954" s="56">
        <v>457949</v>
      </c>
      <c r="I954" s="81">
        <v>1385793</v>
      </c>
      <c r="J954" s="11">
        <v>113576</v>
      </c>
      <c r="K954" s="10" t="str">
        <f t="shared" si="16"/>
        <v>MANIZALES HOSP</v>
      </c>
      <c r="L954" s="10" t="s">
        <v>3497</v>
      </c>
    </row>
    <row r="955" spans="1:12" x14ac:dyDescent="0.25">
      <c r="A955" s="56">
        <v>430602</v>
      </c>
      <c r="B955" s="81">
        <v>6041776</v>
      </c>
      <c r="C955" s="72">
        <v>323408</v>
      </c>
      <c r="D955" s="35" t="s">
        <v>1235</v>
      </c>
      <c r="E955" s="62" t="s">
        <v>3483</v>
      </c>
      <c r="F955" s="56" t="s">
        <v>3498</v>
      </c>
      <c r="H955" s="56">
        <v>457950</v>
      </c>
      <c r="I955" s="81">
        <v>1320217</v>
      </c>
      <c r="J955" s="11">
        <v>358237</v>
      </c>
      <c r="K955" s="10" t="str">
        <f t="shared" si="16"/>
        <v>MANIZALES HOSP</v>
      </c>
      <c r="L955" s="10" t="s">
        <v>3498</v>
      </c>
    </row>
    <row r="956" spans="1:12" x14ac:dyDescent="0.25">
      <c r="A956" s="56">
        <v>430602</v>
      </c>
      <c r="B956" s="81">
        <v>6041776</v>
      </c>
      <c r="C956" s="72">
        <v>33907</v>
      </c>
      <c r="D956" s="35" t="s">
        <v>1235</v>
      </c>
      <c r="E956" s="62" t="s">
        <v>3483</v>
      </c>
      <c r="F956" s="56" t="s">
        <v>3498</v>
      </c>
      <c r="H956" s="56">
        <v>457951</v>
      </c>
      <c r="I956" s="81">
        <v>8464770</v>
      </c>
      <c r="J956" s="11">
        <v>313239</v>
      </c>
      <c r="K956" s="10" t="str">
        <f t="shared" si="16"/>
        <v>LIBANO HOSP</v>
      </c>
      <c r="L956" s="10" t="s">
        <v>3497</v>
      </c>
    </row>
    <row r="957" spans="1:12" x14ac:dyDescent="0.25">
      <c r="A957" s="56">
        <v>430623</v>
      </c>
      <c r="B957" s="81">
        <v>81658445</v>
      </c>
      <c r="C957" s="72">
        <v>228521</v>
      </c>
      <c r="D957" s="35" t="s">
        <v>1235</v>
      </c>
      <c r="E957" s="62" t="s">
        <v>3458</v>
      </c>
      <c r="F957" s="56" t="s">
        <v>3498</v>
      </c>
      <c r="H957" s="56">
        <v>457987</v>
      </c>
      <c r="I957" s="81">
        <v>65641050</v>
      </c>
      <c r="J957" s="11">
        <v>7783192</v>
      </c>
      <c r="K957" s="10" t="str">
        <f t="shared" si="16"/>
        <v>MANIZALES HOSP</v>
      </c>
      <c r="L957" s="10" t="s">
        <v>3497</v>
      </c>
    </row>
    <row r="958" spans="1:12" x14ac:dyDescent="0.25">
      <c r="A958" s="56">
        <v>430623</v>
      </c>
      <c r="B958" s="81">
        <v>81658445</v>
      </c>
      <c r="C958" s="72">
        <v>118466</v>
      </c>
      <c r="D958" s="35" t="s">
        <v>1235</v>
      </c>
      <c r="E958" s="62" t="s">
        <v>3458</v>
      </c>
      <c r="F958" s="56" t="s">
        <v>3498</v>
      </c>
      <c r="H958" s="56">
        <v>457999</v>
      </c>
      <c r="I958" s="80">
        <v>1579301</v>
      </c>
      <c r="J958" s="11">
        <v>9962</v>
      </c>
      <c r="K958" s="10" t="str">
        <f t="shared" si="16"/>
        <v>MANIZALES HOSP</v>
      </c>
      <c r="L958" s="10" t="s">
        <v>3494</v>
      </c>
    </row>
    <row r="959" spans="1:12" x14ac:dyDescent="0.25">
      <c r="A959" s="56">
        <v>430623</v>
      </c>
      <c r="B959" s="81">
        <v>81658445</v>
      </c>
      <c r="C959" s="72">
        <v>645576</v>
      </c>
      <c r="D959" s="35" t="s">
        <v>1235</v>
      </c>
      <c r="E959" s="62" t="s">
        <v>3458</v>
      </c>
      <c r="F959" s="56" t="s">
        <v>3498</v>
      </c>
      <c r="H959" s="56">
        <v>458000</v>
      </c>
      <c r="I959" s="80">
        <v>2685976</v>
      </c>
      <c r="J959" s="11">
        <v>24905</v>
      </c>
      <c r="K959" s="10" t="str">
        <f t="shared" si="16"/>
        <v>MANIZALES HOSP</v>
      </c>
      <c r="L959" s="10" t="s">
        <v>3494</v>
      </c>
    </row>
    <row r="960" spans="1:12" x14ac:dyDescent="0.25">
      <c r="A960" s="56">
        <v>430671</v>
      </c>
      <c r="B960" s="81">
        <v>15123860</v>
      </c>
      <c r="C960" s="72">
        <v>48000</v>
      </c>
      <c r="D960" s="35" t="s">
        <v>1235</v>
      </c>
      <c r="E960" s="62" t="s">
        <v>3458</v>
      </c>
      <c r="F960" s="56" t="s">
        <v>3498</v>
      </c>
      <c r="H960" s="56">
        <v>458040</v>
      </c>
      <c r="I960" s="80">
        <v>103500</v>
      </c>
      <c r="J960" s="11">
        <v>4500</v>
      </c>
      <c r="K960" s="10" t="str">
        <f t="shared" si="16"/>
        <v>MANIZALES CONSULTA EXTERNA</v>
      </c>
      <c r="L960" s="10" t="s">
        <v>3494</v>
      </c>
    </row>
    <row r="961" spans="1:12" x14ac:dyDescent="0.25">
      <c r="A961" s="56">
        <v>430671</v>
      </c>
      <c r="B961" s="81">
        <v>15123860</v>
      </c>
      <c r="C961" s="72">
        <v>9000</v>
      </c>
      <c r="D961" s="35" t="s">
        <v>1235</v>
      </c>
      <c r="E961" s="62" t="s">
        <v>3458</v>
      </c>
      <c r="F961" s="56" t="s">
        <v>3498</v>
      </c>
      <c r="H961" s="56">
        <v>458041</v>
      </c>
      <c r="I961" s="80">
        <v>103500</v>
      </c>
      <c r="J961" s="11">
        <v>103500</v>
      </c>
      <c r="K961" s="10" t="str">
        <f t="shared" si="16"/>
        <v>MANIZALES CONSULTA EXTERNA</v>
      </c>
      <c r="L961" s="10" t="s">
        <v>3494</v>
      </c>
    </row>
    <row r="962" spans="1:12" x14ac:dyDescent="0.25">
      <c r="A962" s="56">
        <v>430671</v>
      </c>
      <c r="B962" s="81">
        <v>15123860</v>
      </c>
      <c r="C962" s="72">
        <v>2573900</v>
      </c>
      <c r="D962" s="70" t="s">
        <v>419</v>
      </c>
      <c r="E962" s="62" t="s">
        <v>3458</v>
      </c>
      <c r="F962" s="56" t="s">
        <v>3498</v>
      </c>
      <c r="H962" s="56">
        <v>458045</v>
      </c>
      <c r="I962" s="80">
        <v>103500</v>
      </c>
      <c r="J962" s="11">
        <v>400</v>
      </c>
      <c r="K962" s="10" t="str">
        <f t="shared" si="16"/>
        <v>MANIZALES CONSULTA EXTERNA</v>
      </c>
      <c r="L962" s="10" t="s">
        <v>3494</v>
      </c>
    </row>
    <row r="963" spans="1:12" x14ac:dyDescent="0.25">
      <c r="A963" s="56">
        <v>430796</v>
      </c>
      <c r="B963" s="81">
        <v>3824259</v>
      </c>
      <c r="C963" s="72">
        <v>40885</v>
      </c>
      <c r="D963" s="35" t="s">
        <v>1235</v>
      </c>
      <c r="E963" s="62" t="s">
        <v>3502</v>
      </c>
      <c r="F963" s="56" t="s">
        <v>3498</v>
      </c>
      <c r="H963" s="56">
        <v>458054</v>
      </c>
      <c r="I963" s="81">
        <v>517619</v>
      </c>
      <c r="J963" s="11">
        <v>14561</v>
      </c>
      <c r="K963" s="10" t="str">
        <f t="shared" si="16"/>
        <v>LIBANO HOSP</v>
      </c>
      <c r="L963" s="10" t="s">
        <v>3497</v>
      </c>
    </row>
    <row r="964" spans="1:12" x14ac:dyDescent="0.25">
      <c r="A964" s="56">
        <v>430796</v>
      </c>
      <c r="B964" s="81">
        <v>3824259</v>
      </c>
      <c r="C964" s="72">
        <v>35220</v>
      </c>
      <c r="D964" s="35" t="s">
        <v>1235</v>
      </c>
      <c r="E964" s="62" t="s">
        <v>3502</v>
      </c>
      <c r="F964" s="56" t="s">
        <v>3498</v>
      </c>
      <c r="H964" s="56">
        <v>458078</v>
      </c>
      <c r="I964" s="81">
        <v>6050000</v>
      </c>
      <c r="J964" s="11">
        <v>2951140</v>
      </c>
      <c r="K964" s="10" t="str">
        <f t="shared" ref="K964:K1027" si="17">VLOOKUP($H964,A964:F11621,5,FALSE)</f>
        <v>LIBANO HOSP</v>
      </c>
      <c r="L964" s="10" t="s">
        <v>3498</v>
      </c>
    </row>
    <row r="965" spans="1:12" x14ac:dyDescent="0.25">
      <c r="A965" s="56">
        <v>430796</v>
      </c>
      <c r="B965" s="81">
        <v>3824259</v>
      </c>
      <c r="C965" s="72">
        <v>8325</v>
      </c>
      <c r="D965" s="35" t="s">
        <v>1235</v>
      </c>
      <c r="E965" s="62" t="s">
        <v>3502</v>
      </c>
      <c r="F965" s="56" t="s">
        <v>3498</v>
      </c>
      <c r="H965" s="56">
        <v>458086</v>
      </c>
      <c r="I965" s="81">
        <v>3977052</v>
      </c>
      <c r="J965" s="11">
        <v>529634</v>
      </c>
      <c r="K965" s="10" t="str">
        <f t="shared" si="17"/>
        <v>MANIZALES QX</v>
      </c>
      <c r="L965" s="10" t="s">
        <v>3497</v>
      </c>
    </row>
    <row r="966" spans="1:12" x14ac:dyDescent="0.25">
      <c r="A966" s="56">
        <v>430796</v>
      </c>
      <c r="B966" s="81">
        <v>3824259</v>
      </c>
      <c r="C966" s="72">
        <v>71660</v>
      </c>
      <c r="D966" s="35" t="s">
        <v>1235</v>
      </c>
      <c r="E966" s="62" t="s">
        <v>3502</v>
      </c>
      <c r="F966" s="56" t="s">
        <v>3498</v>
      </c>
      <c r="H966" s="56">
        <v>458088</v>
      </c>
      <c r="I966" s="80">
        <v>103500</v>
      </c>
      <c r="J966" s="11">
        <v>4100</v>
      </c>
      <c r="K966" s="10" t="str">
        <f t="shared" si="17"/>
        <v>MANIZALES CONSULTA EXTERNA</v>
      </c>
      <c r="L966" s="10" t="s">
        <v>3494</v>
      </c>
    </row>
    <row r="967" spans="1:12" x14ac:dyDescent="0.25">
      <c r="A967" s="56">
        <v>430796</v>
      </c>
      <c r="B967" s="81">
        <v>3824259</v>
      </c>
      <c r="C967" s="72">
        <v>18850</v>
      </c>
      <c r="D967" s="35" t="s">
        <v>1235</v>
      </c>
      <c r="E967" s="62" t="s">
        <v>3502</v>
      </c>
      <c r="F967" s="56" t="s">
        <v>3498</v>
      </c>
      <c r="H967" s="56">
        <v>458090</v>
      </c>
      <c r="I967" s="80">
        <v>103500</v>
      </c>
      <c r="J967" s="11">
        <v>103500</v>
      </c>
      <c r="K967" s="10" t="str">
        <f t="shared" si="17"/>
        <v>MANIZALES CONSULTA EXTERNA</v>
      </c>
      <c r="L967" s="10" t="s">
        <v>3494</v>
      </c>
    </row>
    <row r="968" spans="1:12" x14ac:dyDescent="0.25">
      <c r="A968" s="56">
        <v>430796</v>
      </c>
      <c r="B968" s="81">
        <v>3824259</v>
      </c>
      <c r="C968" s="72">
        <v>59715</v>
      </c>
      <c r="D968" s="35" t="s">
        <v>1235</v>
      </c>
      <c r="E968" s="62" t="s">
        <v>3502</v>
      </c>
      <c r="F968" s="56" t="s">
        <v>3498</v>
      </c>
      <c r="H968" s="56">
        <v>458113</v>
      </c>
      <c r="I968" s="80">
        <v>9627421</v>
      </c>
      <c r="J968" s="11">
        <v>305134</v>
      </c>
      <c r="K968" s="10" t="str">
        <f t="shared" si="17"/>
        <v>MANIZALES HOSP</v>
      </c>
      <c r="L968" s="10" t="s">
        <v>3494</v>
      </c>
    </row>
    <row r="969" spans="1:12" x14ac:dyDescent="0.25">
      <c r="A969" s="56">
        <v>430796</v>
      </c>
      <c r="B969" s="81">
        <v>3824259</v>
      </c>
      <c r="C969" s="72">
        <v>118680</v>
      </c>
      <c r="D969" s="35" t="s">
        <v>1235</v>
      </c>
      <c r="E969" s="62" t="s">
        <v>3502</v>
      </c>
      <c r="F969" s="56" t="s">
        <v>3498</v>
      </c>
      <c r="H969" s="56">
        <v>458131</v>
      </c>
      <c r="I969" s="80">
        <v>760743</v>
      </c>
      <c r="J969" s="11">
        <v>600637</v>
      </c>
      <c r="K969" s="10" t="str">
        <f t="shared" si="17"/>
        <v>MANIZALES QX</v>
      </c>
      <c r="L969" s="10" t="s">
        <v>3494</v>
      </c>
    </row>
    <row r="970" spans="1:12" x14ac:dyDescent="0.25">
      <c r="A970" s="56">
        <v>430796</v>
      </c>
      <c r="B970" s="81">
        <v>3824259</v>
      </c>
      <c r="C970" s="72">
        <v>2922</v>
      </c>
      <c r="D970" s="35" t="s">
        <v>1235</v>
      </c>
      <c r="E970" s="62" t="s">
        <v>3502</v>
      </c>
      <c r="F970" s="56" t="s">
        <v>3498</v>
      </c>
      <c r="H970" s="56">
        <v>458138</v>
      </c>
      <c r="I970" s="80">
        <v>7316941</v>
      </c>
      <c r="J970" s="11">
        <v>7825276</v>
      </c>
      <c r="K970" s="10" t="str">
        <f t="shared" si="17"/>
        <v>LIBANO HOSP</v>
      </c>
      <c r="L970" s="10" t="s">
        <v>3499</v>
      </c>
    </row>
    <row r="971" spans="1:12" x14ac:dyDescent="0.25">
      <c r="A971" s="56">
        <v>430796</v>
      </c>
      <c r="B971" s="81">
        <v>3824259</v>
      </c>
      <c r="C971" s="72">
        <v>120800</v>
      </c>
      <c r="D971" s="35" t="s">
        <v>1235</v>
      </c>
      <c r="E971" s="62" t="s">
        <v>3502</v>
      </c>
      <c r="F971" s="56" t="s">
        <v>3498</v>
      </c>
      <c r="H971" s="56">
        <v>458140</v>
      </c>
      <c r="I971" s="80">
        <v>103500</v>
      </c>
      <c r="J971" s="11">
        <v>4500</v>
      </c>
      <c r="K971" s="10" t="str">
        <f t="shared" si="17"/>
        <v>MANIZALES CONSULTA EXTERNA</v>
      </c>
      <c r="L971" s="10" t="s">
        <v>3494</v>
      </c>
    </row>
    <row r="972" spans="1:12" x14ac:dyDescent="0.25">
      <c r="A972" s="56">
        <v>430796</v>
      </c>
      <c r="B972" s="81">
        <v>3824259</v>
      </c>
      <c r="C972" s="72">
        <v>14710</v>
      </c>
      <c r="D972" s="35" t="s">
        <v>1235</v>
      </c>
      <c r="E972" s="62" t="s">
        <v>3502</v>
      </c>
      <c r="F972" s="56" t="s">
        <v>3498</v>
      </c>
      <c r="H972" s="56">
        <v>458146</v>
      </c>
      <c r="I972" s="80">
        <v>1612064</v>
      </c>
      <c r="J972" s="11">
        <v>1031684</v>
      </c>
      <c r="K972" s="10" t="str">
        <f t="shared" si="17"/>
        <v>MANIZALES CONSULTA EXTERNA</v>
      </c>
      <c r="L972" s="10" t="s">
        <v>3494</v>
      </c>
    </row>
    <row r="973" spans="1:12" x14ac:dyDescent="0.25">
      <c r="A973" s="56">
        <v>430796</v>
      </c>
      <c r="B973" s="81">
        <v>3824259</v>
      </c>
      <c r="C973" s="72">
        <v>68930</v>
      </c>
      <c r="D973" s="35" t="s">
        <v>1235</v>
      </c>
      <c r="E973" s="62" t="s">
        <v>3502</v>
      </c>
      <c r="F973" s="56" t="s">
        <v>3498</v>
      </c>
      <c r="H973" s="56">
        <v>458148</v>
      </c>
      <c r="I973" s="80">
        <v>65000</v>
      </c>
      <c r="J973" s="11">
        <v>65000</v>
      </c>
      <c r="K973" s="10" t="str">
        <f t="shared" si="17"/>
        <v>MANIZALES CONSULTA EXTERNA</v>
      </c>
      <c r="L973" s="10" t="s">
        <v>3494</v>
      </c>
    </row>
    <row r="974" spans="1:12" x14ac:dyDescent="0.25">
      <c r="A974" s="56">
        <v>430796</v>
      </c>
      <c r="B974" s="81">
        <v>3824259</v>
      </c>
      <c r="C974" s="72">
        <v>182600</v>
      </c>
      <c r="D974" s="35" t="s">
        <v>1235</v>
      </c>
      <c r="E974" s="62" t="s">
        <v>3502</v>
      </c>
      <c r="F974" s="56" t="s">
        <v>3498</v>
      </c>
      <c r="H974" s="56">
        <v>458156</v>
      </c>
      <c r="I974" s="80">
        <v>2583727</v>
      </c>
      <c r="J974" s="11">
        <v>1778684</v>
      </c>
      <c r="K974" s="10" t="str">
        <f t="shared" si="17"/>
        <v>MANIZALES QX</v>
      </c>
      <c r="L974" s="10" t="s">
        <v>3494</v>
      </c>
    </row>
    <row r="975" spans="1:12" x14ac:dyDescent="0.25">
      <c r="A975" s="56">
        <v>430834</v>
      </c>
      <c r="B975" s="81">
        <v>2747222</v>
      </c>
      <c r="C975" s="72">
        <v>592425</v>
      </c>
      <c r="D975" s="35" t="s">
        <v>1235</v>
      </c>
      <c r="E975" s="62" t="s">
        <v>3501</v>
      </c>
      <c r="F975" s="56" t="s">
        <v>3498</v>
      </c>
      <c r="H975" s="56">
        <v>458166</v>
      </c>
      <c r="I975" s="80">
        <v>7302575</v>
      </c>
      <c r="J975" s="11">
        <v>207952</v>
      </c>
      <c r="K975" s="10" t="str">
        <f t="shared" si="17"/>
        <v>LIBANO HOSP</v>
      </c>
      <c r="L975" s="10" t="s">
        <v>3499</v>
      </c>
    </row>
    <row r="976" spans="1:12" x14ac:dyDescent="0.25">
      <c r="A976" s="56">
        <v>430834</v>
      </c>
      <c r="B976" s="81">
        <v>2747222</v>
      </c>
      <c r="C976" s="72">
        <v>13398</v>
      </c>
      <c r="D976" s="35" t="s">
        <v>1235</v>
      </c>
      <c r="E976" s="62" t="s">
        <v>3501</v>
      </c>
      <c r="F976" s="56" t="s">
        <v>3498</v>
      </c>
      <c r="H976" s="56">
        <v>458169</v>
      </c>
      <c r="I976" s="80">
        <v>2229189</v>
      </c>
      <c r="J976" s="11">
        <v>269464</v>
      </c>
      <c r="K976" s="10" t="str">
        <f t="shared" si="17"/>
        <v>MANIZALES HOSP</v>
      </c>
      <c r="L976" s="10" t="s">
        <v>3499</v>
      </c>
    </row>
    <row r="977" spans="1:12" x14ac:dyDescent="0.25">
      <c r="A977" s="56">
        <v>430834</v>
      </c>
      <c r="B977" s="81">
        <v>2747222</v>
      </c>
      <c r="C977" s="72">
        <v>136108</v>
      </c>
      <c r="D977" s="35" t="s">
        <v>1235</v>
      </c>
      <c r="E977" s="62" t="s">
        <v>3501</v>
      </c>
      <c r="F977" s="56" t="s">
        <v>3498</v>
      </c>
      <c r="H977" s="56">
        <v>458196</v>
      </c>
      <c r="I977" s="80">
        <v>103500</v>
      </c>
      <c r="J977" s="11">
        <v>4500</v>
      </c>
      <c r="K977" s="10" t="str">
        <f t="shared" si="17"/>
        <v>MANIZALES CONSULTA EXTERNA</v>
      </c>
      <c r="L977" s="10" t="s">
        <v>3494</v>
      </c>
    </row>
    <row r="978" spans="1:12" x14ac:dyDescent="0.25">
      <c r="A978" s="56">
        <v>430837</v>
      </c>
      <c r="B978" s="81">
        <v>133849</v>
      </c>
      <c r="C978" s="72">
        <v>87849</v>
      </c>
      <c r="D978" s="35" t="s">
        <v>1235</v>
      </c>
      <c r="E978" s="62" t="s">
        <v>3501</v>
      </c>
      <c r="F978" s="56" t="s">
        <v>3498</v>
      </c>
      <c r="H978" s="56">
        <v>458229</v>
      </c>
      <c r="I978" s="80">
        <v>1200000</v>
      </c>
      <c r="J978" s="11">
        <v>899391</v>
      </c>
      <c r="K978" s="10" t="str">
        <f t="shared" si="17"/>
        <v>MANIZALES CONSULTA EXTERNA</v>
      </c>
      <c r="L978" s="10" t="s">
        <v>3494</v>
      </c>
    </row>
    <row r="979" spans="1:12" x14ac:dyDescent="0.25">
      <c r="A979" s="60">
        <v>431013</v>
      </c>
      <c r="B979" s="83">
        <v>205100</v>
      </c>
      <c r="C979" s="72">
        <v>94080</v>
      </c>
      <c r="D979" s="35" t="s">
        <v>1235</v>
      </c>
      <c r="E979" s="62" t="s">
        <v>3487</v>
      </c>
      <c r="F979" s="56" t="s">
        <v>3500</v>
      </c>
      <c r="H979" s="56">
        <v>458235</v>
      </c>
      <c r="I979" s="80">
        <v>950000</v>
      </c>
      <c r="J979" s="11">
        <v>707000</v>
      </c>
      <c r="K979" s="10" t="str">
        <f t="shared" si="17"/>
        <v>MANIZALES CONSULTA EXTERNA</v>
      </c>
      <c r="L979" s="10" t="s">
        <v>3494</v>
      </c>
    </row>
    <row r="980" spans="1:12" x14ac:dyDescent="0.25">
      <c r="A980" s="56">
        <v>431327</v>
      </c>
      <c r="B980" s="81">
        <v>3338334</v>
      </c>
      <c r="C980" s="72">
        <v>323408</v>
      </c>
      <c r="D980" s="35" t="s">
        <v>1235</v>
      </c>
      <c r="E980" s="62" t="s">
        <v>3483</v>
      </c>
      <c r="F980" s="56" t="s">
        <v>3498</v>
      </c>
      <c r="H980" s="56">
        <v>458251</v>
      </c>
      <c r="I980" s="80">
        <v>1200000</v>
      </c>
      <c r="J980" s="11">
        <v>899391</v>
      </c>
      <c r="K980" s="10" t="str">
        <f t="shared" si="17"/>
        <v>MANIZALES CONSULTA EXTERNA</v>
      </c>
      <c r="L980" s="10" t="s">
        <v>3494</v>
      </c>
    </row>
    <row r="981" spans="1:12" x14ac:dyDescent="0.25">
      <c r="A981" s="56">
        <v>431327</v>
      </c>
      <c r="B981" s="81">
        <v>3338334</v>
      </c>
      <c r="C981" s="72">
        <v>388561</v>
      </c>
      <c r="D981" s="35" t="s">
        <v>1235</v>
      </c>
      <c r="E981" s="62" t="s">
        <v>3483</v>
      </c>
      <c r="F981" s="56" t="s">
        <v>3498</v>
      </c>
      <c r="H981" s="56">
        <v>458256</v>
      </c>
      <c r="I981" s="80">
        <v>1200000</v>
      </c>
      <c r="J981" s="11">
        <v>899391</v>
      </c>
      <c r="K981" s="10" t="str">
        <f t="shared" si="17"/>
        <v>MANIZALES CONSULTA EXTERNA</v>
      </c>
      <c r="L981" s="10" t="s">
        <v>3494</v>
      </c>
    </row>
    <row r="982" spans="1:12" x14ac:dyDescent="0.25">
      <c r="A982" s="56">
        <v>431373</v>
      </c>
      <c r="B982" s="81">
        <v>8546080</v>
      </c>
      <c r="C982" s="72">
        <v>1029010</v>
      </c>
      <c r="D982" s="35" t="s">
        <v>1235</v>
      </c>
      <c r="E982" s="62" t="s">
        <v>3485</v>
      </c>
      <c r="F982" s="56" t="s">
        <v>3498</v>
      </c>
      <c r="H982" s="56">
        <v>458275</v>
      </c>
      <c r="I982" s="80">
        <v>120000</v>
      </c>
      <c r="J982" s="11">
        <v>4500</v>
      </c>
      <c r="K982" s="10" t="str">
        <f t="shared" si="17"/>
        <v>MANIZALES CONSULTA EXTERNA</v>
      </c>
      <c r="L982" s="10" t="s">
        <v>3494</v>
      </c>
    </row>
    <row r="983" spans="1:12" x14ac:dyDescent="0.25">
      <c r="A983" s="56">
        <v>431373</v>
      </c>
      <c r="B983" s="81">
        <v>8546080</v>
      </c>
      <c r="C983" s="72">
        <v>62880</v>
      </c>
      <c r="D983" s="51" t="s">
        <v>403</v>
      </c>
      <c r="E983" s="62" t="s">
        <v>3485</v>
      </c>
      <c r="F983" s="56" t="s">
        <v>3498</v>
      </c>
      <c r="H983" s="56">
        <v>458301</v>
      </c>
      <c r="I983" s="80">
        <v>65000</v>
      </c>
      <c r="J983" s="11">
        <v>400</v>
      </c>
      <c r="K983" s="10" t="str">
        <f t="shared" si="17"/>
        <v>MANIZALES CONSULTA EXTERNA</v>
      </c>
      <c r="L983" s="10" t="s">
        <v>3494</v>
      </c>
    </row>
    <row r="984" spans="1:12" x14ac:dyDescent="0.25">
      <c r="A984" s="56">
        <v>431373</v>
      </c>
      <c r="B984" s="81">
        <v>8546080</v>
      </c>
      <c r="C984" s="72">
        <v>349359</v>
      </c>
      <c r="D984" s="35" t="s">
        <v>1235</v>
      </c>
      <c r="E984" s="62" t="s">
        <v>3485</v>
      </c>
      <c r="F984" s="56" t="s">
        <v>3498</v>
      </c>
      <c r="H984" s="56">
        <v>458321</v>
      </c>
      <c r="I984" s="81">
        <v>1206346</v>
      </c>
      <c r="J984" s="11">
        <v>25775</v>
      </c>
      <c r="K984" s="10" t="str">
        <f t="shared" si="17"/>
        <v>LIBANO HOSP</v>
      </c>
      <c r="L984" s="10" t="s">
        <v>3497</v>
      </c>
    </row>
    <row r="985" spans="1:12" x14ac:dyDescent="0.25">
      <c r="A985" s="56">
        <v>431373</v>
      </c>
      <c r="B985" s="81">
        <v>8546080</v>
      </c>
      <c r="C985" s="72">
        <v>2600006</v>
      </c>
      <c r="D985" s="70" t="s">
        <v>412</v>
      </c>
      <c r="E985" s="62" t="s">
        <v>3485</v>
      </c>
      <c r="F985" s="56" t="s">
        <v>3498</v>
      </c>
      <c r="H985" s="56">
        <v>458323</v>
      </c>
      <c r="I985" s="81">
        <v>9830920</v>
      </c>
      <c r="J985" s="11">
        <v>2818740</v>
      </c>
      <c r="K985" s="10" t="str">
        <f t="shared" si="17"/>
        <v>LIBANO HOSP</v>
      </c>
      <c r="L985" s="10" t="s">
        <v>3497</v>
      </c>
    </row>
    <row r="986" spans="1:12" x14ac:dyDescent="0.25">
      <c r="A986" s="56">
        <v>431403</v>
      </c>
      <c r="B986" s="81">
        <v>19879769</v>
      </c>
      <c r="C986" s="72">
        <v>240000</v>
      </c>
      <c r="D986" s="70" t="s">
        <v>419</v>
      </c>
      <c r="E986" s="62" t="s">
        <v>3485</v>
      </c>
      <c r="F986" s="56" t="s">
        <v>3498</v>
      </c>
      <c r="H986" s="56">
        <v>458326</v>
      </c>
      <c r="I986" s="80">
        <v>3035967</v>
      </c>
      <c r="J986" s="11">
        <v>154867</v>
      </c>
      <c r="K986" s="10" t="str">
        <f t="shared" si="17"/>
        <v>MANIZALES HOSP</v>
      </c>
      <c r="L986" s="10" t="s">
        <v>3494</v>
      </c>
    </row>
    <row r="987" spans="1:12" x14ac:dyDescent="0.25">
      <c r="A987" s="56">
        <v>431423</v>
      </c>
      <c r="B987" s="81">
        <v>25455598</v>
      </c>
      <c r="C987" s="72">
        <v>48695</v>
      </c>
      <c r="D987" s="35" t="s">
        <v>1235</v>
      </c>
      <c r="E987" s="62" t="s">
        <v>3502</v>
      </c>
      <c r="F987" s="56" t="s">
        <v>3498</v>
      </c>
      <c r="H987" s="56">
        <v>458327</v>
      </c>
      <c r="I987" s="81">
        <v>1918952</v>
      </c>
      <c r="J987" s="11">
        <v>32037</v>
      </c>
      <c r="K987" s="10" t="str">
        <f t="shared" si="17"/>
        <v>MANIZALES HOSP</v>
      </c>
      <c r="L987" s="10" t="s">
        <v>3497</v>
      </c>
    </row>
    <row r="988" spans="1:12" x14ac:dyDescent="0.25">
      <c r="A988" s="56">
        <v>431423</v>
      </c>
      <c r="B988" s="81">
        <v>25455598</v>
      </c>
      <c r="C988" s="72">
        <v>9830</v>
      </c>
      <c r="D988" s="35" t="s">
        <v>1235</v>
      </c>
      <c r="E988" s="62" t="s">
        <v>3502</v>
      </c>
      <c r="F988" s="56" t="s">
        <v>3498</v>
      </c>
      <c r="H988" s="56">
        <v>458328</v>
      </c>
      <c r="I988" s="81">
        <v>5295649</v>
      </c>
      <c r="J988" s="11">
        <v>1729298</v>
      </c>
      <c r="K988" s="10" t="str">
        <f t="shared" si="17"/>
        <v>MANIZALES HOSP</v>
      </c>
      <c r="L988" s="10" t="s">
        <v>3497</v>
      </c>
    </row>
    <row r="989" spans="1:12" x14ac:dyDescent="0.25">
      <c r="A989" s="56">
        <v>431423</v>
      </c>
      <c r="B989" s="81">
        <v>25455598</v>
      </c>
      <c r="C989" s="72">
        <v>415380</v>
      </c>
      <c r="D989" s="35" t="s">
        <v>1235</v>
      </c>
      <c r="E989" s="62" t="s">
        <v>3502</v>
      </c>
      <c r="F989" s="56" t="s">
        <v>3498</v>
      </c>
      <c r="H989" s="56">
        <v>458329</v>
      </c>
      <c r="I989" s="81">
        <v>15894491</v>
      </c>
      <c r="J989" s="11">
        <v>4094285</v>
      </c>
      <c r="K989" s="10" t="str">
        <f t="shared" si="17"/>
        <v>MANIZALES HOSP</v>
      </c>
      <c r="L989" s="10" t="s">
        <v>3497</v>
      </c>
    </row>
    <row r="990" spans="1:12" x14ac:dyDescent="0.25">
      <c r="A990" s="56">
        <v>431423</v>
      </c>
      <c r="B990" s="81">
        <v>25455598</v>
      </c>
      <c r="C990" s="72">
        <v>137810</v>
      </c>
      <c r="D990" s="35" t="s">
        <v>1235</v>
      </c>
      <c r="E990" s="62" t="s">
        <v>3502</v>
      </c>
      <c r="F990" s="56" t="s">
        <v>3498</v>
      </c>
      <c r="H990" s="56">
        <v>458333</v>
      </c>
      <c r="I990" s="81">
        <v>584416</v>
      </c>
      <c r="J990" s="11">
        <v>8190</v>
      </c>
      <c r="K990" s="10" t="str">
        <f t="shared" si="17"/>
        <v>MANIZALES HOSP</v>
      </c>
      <c r="L990" s="10" t="s">
        <v>3497</v>
      </c>
    </row>
    <row r="991" spans="1:12" x14ac:dyDescent="0.25">
      <c r="A991" s="56">
        <v>431423</v>
      </c>
      <c r="B991" s="81">
        <v>25455598</v>
      </c>
      <c r="C991" s="72">
        <v>31330</v>
      </c>
      <c r="D991" s="35" t="s">
        <v>1235</v>
      </c>
      <c r="E991" s="62" t="s">
        <v>3502</v>
      </c>
      <c r="F991" s="56" t="s">
        <v>3498</v>
      </c>
      <c r="H991" s="56">
        <v>458335</v>
      </c>
      <c r="I991" s="81">
        <v>5208599</v>
      </c>
      <c r="J991" s="11">
        <v>42174</v>
      </c>
      <c r="K991" s="10" t="str">
        <f t="shared" si="17"/>
        <v>MANIZALES HOSP</v>
      </c>
      <c r="L991" s="10" t="s">
        <v>3497</v>
      </c>
    </row>
    <row r="992" spans="1:12" x14ac:dyDescent="0.25">
      <c r="A992" s="56">
        <v>431423</v>
      </c>
      <c r="B992" s="81">
        <v>25455598</v>
      </c>
      <c r="C992" s="72">
        <v>9795</v>
      </c>
      <c r="D992" s="35" t="s">
        <v>1235</v>
      </c>
      <c r="E992" s="62" t="s">
        <v>3502</v>
      </c>
      <c r="F992" s="56" t="s">
        <v>3498</v>
      </c>
      <c r="H992" s="56">
        <v>458338</v>
      </c>
      <c r="I992" s="81">
        <v>987415</v>
      </c>
      <c r="J992" s="11">
        <v>34624</v>
      </c>
      <c r="K992" s="10" t="str">
        <f t="shared" si="17"/>
        <v>MANIZALES HOSP</v>
      </c>
      <c r="L992" s="10" t="s">
        <v>3497</v>
      </c>
    </row>
    <row r="993" spans="1:12" x14ac:dyDescent="0.25">
      <c r="A993" s="56">
        <v>431423</v>
      </c>
      <c r="B993" s="81">
        <v>25455598</v>
      </c>
      <c r="C993" s="72">
        <v>158000</v>
      </c>
      <c r="D993" s="35" t="s">
        <v>1235</v>
      </c>
      <c r="E993" s="62" t="s">
        <v>3502</v>
      </c>
      <c r="F993" s="56" t="s">
        <v>3498</v>
      </c>
      <c r="H993" s="49">
        <v>458339</v>
      </c>
      <c r="I993" s="86">
        <v>4340373</v>
      </c>
      <c r="J993" s="11">
        <v>1117690</v>
      </c>
      <c r="K993" s="10" t="str">
        <f t="shared" si="17"/>
        <v>MANIZALES HOSP</v>
      </c>
      <c r="L993" s="10" t="s">
        <v>0</v>
      </c>
    </row>
    <row r="994" spans="1:12" x14ac:dyDescent="0.25">
      <c r="A994" s="56">
        <v>431423</v>
      </c>
      <c r="B994" s="81">
        <v>25455598</v>
      </c>
      <c r="C994" s="72">
        <v>163540</v>
      </c>
      <c r="D994" s="35" t="s">
        <v>1235</v>
      </c>
      <c r="E994" s="62" t="s">
        <v>3502</v>
      </c>
      <c r="F994" s="56" t="s">
        <v>3498</v>
      </c>
      <c r="H994" s="56">
        <v>458340</v>
      </c>
      <c r="I994" s="81">
        <v>1815494</v>
      </c>
      <c r="J994" s="11">
        <v>52284</v>
      </c>
      <c r="K994" s="10" t="str">
        <f t="shared" si="17"/>
        <v>MANIZALES HOSP</v>
      </c>
      <c r="L994" s="10" t="s">
        <v>3497</v>
      </c>
    </row>
    <row r="995" spans="1:12" x14ac:dyDescent="0.25">
      <c r="A995" s="56">
        <v>431423</v>
      </c>
      <c r="B995" s="81">
        <v>25455598</v>
      </c>
      <c r="C995" s="72">
        <v>52410</v>
      </c>
      <c r="D995" s="35" t="s">
        <v>1235</v>
      </c>
      <c r="E995" s="62" t="s">
        <v>3502</v>
      </c>
      <c r="F995" s="56" t="s">
        <v>3498</v>
      </c>
      <c r="H995" s="49">
        <v>458352</v>
      </c>
      <c r="I995" s="86">
        <v>5507390</v>
      </c>
      <c r="J995" s="11">
        <v>1274795</v>
      </c>
      <c r="K995" s="10" t="str">
        <f t="shared" si="17"/>
        <v>MANIZALES HOSP</v>
      </c>
      <c r="L995" s="10" t="s">
        <v>0</v>
      </c>
    </row>
    <row r="996" spans="1:12" x14ac:dyDescent="0.25">
      <c r="A996" s="56">
        <v>431423</v>
      </c>
      <c r="B996" s="81">
        <v>25455598</v>
      </c>
      <c r="C996" s="72">
        <v>196750</v>
      </c>
      <c r="D996" s="35" t="s">
        <v>1235</v>
      </c>
      <c r="E996" s="62" t="s">
        <v>3502</v>
      </c>
      <c r="F996" s="56" t="s">
        <v>3498</v>
      </c>
      <c r="H996" s="49">
        <v>458357</v>
      </c>
      <c r="I996" s="86">
        <v>695070</v>
      </c>
      <c r="J996" s="11">
        <v>7760</v>
      </c>
      <c r="K996" s="10" t="str">
        <f t="shared" si="17"/>
        <v>MANIZALES HOSP</v>
      </c>
      <c r="L996" s="10" t="s">
        <v>0</v>
      </c>
    </row>
    <row r="997" spans="1:12" x14ac:dyDescent="0.25">
      <c r="A997" s="56">
        <v>431423</v>
      </c>
      <c r="B997" s="81">
        <v>25455598</v>
      </c>
      <c r="C997" s="72">
        <v>11320</v>
      </c>
      <c r="D997" s="35" t="s">
        <v>1235</v>
      </c>
      <c r="E997" s="62" t="s">
        <v>3502</v>
      </c>
      <c r="F997" s="56" t="s">
        <v>3498</v>
      </c>
      <c r="H997" s="56">
        <v>458358</v>
      </c>
      <c r="I997" s="81">
        <v>1741669</v>
      </c>
      <c r="J997" s="11">
        <v>868725</v>
      </c>
      <c r="K997" s="10" t="str">
        <f t="shared" si="17"/>
        <v>MANIZALES HOSP</v>
      </c>
      <c r="L997" s="10" t="s">
        <v>3497</v>
      </c>
    </row>
    <row r="998" spans="1:12" x14ac:dyDescent="0.25">
      <c r="A998" s="56">
        <v>431423</v>
      </c>
      <c r="B998" s="81">
        <v>25455598</v>
      </c>
      <c r="C998" s="72">
        <v>410900</v>
      </c>
      <c r="D998" s="35" t="s">
        <v>1235</v>
      </c>
      <c r="E998" s="62" t="s">
        <v>3502</v>
      </c>
      <c r="F998" s="56" t="s">
        <v>3498</v>
      </c>
      <c r="H998" s="49">
        <v>458361</v>
      </c>
      <c r="I998" s="86">
        <v>1702334</v>
      </c>
      <c r="J998" s="11">
        <v>181300</v>
      </c>
      <c r="K998" s="10" t="str">
        <f t="shared" si="17"/>
        <v>MANIZALES HOSP</v>
      </c>
      <c r="L998" s="10" t="s">
        <v>0</v>
      </c>
    </row>
    <row r="999" spans="1:12" x14ac:dyDescent="0.25">
      <c r="A999" s="56">
        <v>431423</v>
      </c>
      <c r="B999" s="81">
        <v>25455598</v>
      </c>
      <c r="C999" s="72">
        <v>26740</v>
      </c>
      <c r="D999" s="35" t="s">
        <v>1235</v>
      </c>
      <c r="E999" s="62" t="s">
        <v>3502</v>
      </c>
      <c r="F999" s="56" t="s">
        <v>3498</v>
      </c>
      <c r="H999" s="56">
        <v>458363</v>
      </c>
      <c r="I999" s="81">
        <v>1187162</v>
      </c>
      <c r="J999" s="11">
        <v>32233</v>
      </c>
      <c r="K999" s="10" t="str">
        <f t="shared" si="17"/>
        <v>MANIZALES HOSP</v>
      </c>
      <c r="L999" s="10" t="s">
        <v>3497</v>
      </c>
    </row>
    <row r="1000" spans="1:12" x14ac:dyDescent="0.25">
      <c r="A1000" s="56">
        <v>431472</v>
      </c>
      <c r="B1000" s="81">
        <v>2313853</v>
      </c>
      <c r="C1000" s="72">
        <v>35220</v>
      </c>
      <c r="D1000" s="35" t="s">
        <v>1235</v>
      </c>
      <c r="E1000" s="62" t="s">
        <v>3502</v>
      </c>
      <c r="F1000" s="56" t="s">
        <v>3498</v>
      </c>
      <c r="H1000" s="56">
        <v>458369</v>
      </c>
      <c r="I1000" s="81">
        <v>103382135</v>
      </c>
      <c r="J1000" s="11">
        <v>11664016</v>
      </c>
      <c r="K1000" s="10" t="str">
        <f t="shared" si="17"/>
        <v>MANIZALES HOSP</v>
      </c>
      <c r="L1000" s="10" t="s">
        <v>3497</v>
      </c>
    </row>
    <row r="1001" spans="1:12" x14ac:dyDescent="0.25">
      <c r="A1001" s="56">
        <v>431472</v>
      </c>
      <c r="B1001" s="81">
        <v>2313853</v>
      </c>
      <c r="C1001" s="72">
        <v>91300</v>
      </c>
      <c r="D1001" s="35" t="s">
        <v>1235</v>
      </c>
      <c r="E1001" s="62" t="s">
        <v>3502</v>
      </c>
      <c r="F1001" s="56" t="s">
        <v>3498</v>
      </c>
      <c r="H1001" s="56">
        <v>458370</v>
      </c>
      <c r="I1001" s="80">
        <v>120000</v>
      </c>
      <c r="J1001" s="11">
        <v>120000</v>
      </c>
      <c r="K1001" s="10" t="str">
        <f t="shared" si="17"/>
        <v>MANIZALES CONSULTA EXTERNA</v>
      </c>
      <c r="L1001" s="10" t="s">
        <v>3494</v>
      </c>
    </row>
    <row r="1002" spans="1:12" x14ac:dyDescent="0.25">
      <c r="A1002" s="56">
        <v>431472</v>
      </c>
      <c r="B1002" s="81">
        <v>2313853</v>
      </c>
      <c r="C1002" s="72">
        <v>460955</v>
      </c>
      <c r="D1002" s="35" t="s">
        <v>1235</v>
      </c>
      <c r="E1002" s="62" t="s">
        <v>3502</v>
      </c>
      <c r="F1002" s="56" t="s">
        <v>3498</v>
      </c>
      <c r="H1002" s="56">
        <v>458377</v>
      </c>
      <c r="I1002" s="80">
        <v>18041953</v>
      </c>
      <c r="J1002" s="11">
        <v>1081172</v>
      </c>
      <c r="K1002" s="10" t="str">
        <f t="shared" si="17"/>
        <v>MANIZALES HOSP</v>
      </c>
      <c r="L1002" s="10" t="s">
        <v>3494</v>
      </c>
    </row>
    <row r="1003" spans="1:12" x14ac:dyDescent="0.25">
      <c r="A1003" s="56">
        <v>431472</v>
      </c>
      <c r="B1003" s="81">
        <v>2313853</v>
      </c>
      <c r="C1003" s="72">
        <v>40885</v>
      </c>
      <c r="D1003" s="35" t="s">
        <v>1235</v>
      </c>
      <c r="E1003" s="62" t="s">
        <v>3502</v>
      </c>
      <c r="F1003" s="56" t="s">
        <v>3498</v>
      </c>
      <c r="H1003" s="56">
        <v>458378</v>
      </c>
      <c r="I1003" s="81">
        <v>1487592</v>
      </c>
      <c r="J1003" s="11">
        <v>18569</v>
      </c>
      <c r="K1003" s="10" t="str">
        <f t="shared" si="17"/>
        <v>MANIZALES HOSP</v>
      </c>
      <c r="L1003" s="10" t="s">
        <v>3497</v>
      </c>
    </row>
    <row r="1004" spans="1:12" x14ac:dyDescent="0.25">
      <c r="A1004" s="56">
        <v>431472</v>
      </c>
      <c r="B1004" s="81">
        <v>2313853</v>
      </c>
      <c r="C1004" s="72">
        <v>18850</v>
      </c>
      <c r="D1004" s="35" t="s">
        <v>1235</v>
      </c>
      <c r="E1004" s="62" t="s">
        <v>3502</v>
      </c>
      <c r="F1004" s="56" t="s">
        <v>3498</v>
      </c>
      <c r="H1004" s="56">
        <v>458389</v>
      </c>
      <c r="I1004" s="81">
        <v>9689700</v>
      </c>
      <c r="J1004" s="11">
        <v>1433884</v>
      </c>
      <c r="K1004" s="10" t="str">
        <f t="shared" si="17"/>
        <v>MANIZALES HOSP</v>
      </c>
      <c r="L1004" s="10" t="s">
        <v>3498</v>
      </c>
    </row>
    <row r="1005" spans="1:12" x14ac:dyDescent="0.25">
      <c r="A1005" s="56">
        <v>431473</v>
      </c>
      <c r="B1005" s="81">
        <v>67887203</v>
      </c>
      <c r="C1005" s="72">
        <v>97390</v>
      </c>
      <c r="D1005" s="35" t="s">
        <v>1235</v>
      </c>
      <c r="E1005" s="62" t="s">
        <v>3458</v>
      </c>
      <c r="F1005" s="56" t="s">
        <v>3498</v>
      </c>
      <c r="H1005" s="56">
        <v>458393</v>
      </c>
      <c r="I1005" s="81">
        <v>9159505</v>
      </c>
      <c r="J1005" s="11">
        <v>3656105</v>
      </c>
      <c r="K1005" s="10" t="str">
        <f t="shared" si="17"/>
        <v>MANIZALES HOSP</v>
      </c>
      <c r="L1005" s="10" t="s">
        <v>3497</v>
      </c>
    </row>
    <row r="1006" spans="1:12" x14ac:dyDescent="0.25">
      <c r="A1006" s="56">
        <v>431473</v>
      </c>
      <c r="B1006" s="81">
        <v>67887203</v>
      </c>
      <c r="C1006" s="72">
        <v>188526</v>
      </c>
      <c r="D1006" s="35" t="s">
        <v>1235</v>
      </c>
      <c r="E1006" s="62" t="s">
        <v>3458</v>
      </c>
      <c r="F1006" s="56" t="s">
        <v>3498</v>
      </c>
      <c r="H1006" s="56">
        <v>458395</v>
      </c>
      <c r="I1006" s="82">
        <v>5658253</v>
      </c>
      <c r="J1006" s="11">
        <v>2351504</v>
      </c>
      <c r="K1006" s="10" t="str">
        <f t="shared" si="17"/>
        <v>MANIZALES HOSP</v>
      </c>
      <c r="L1006" s="10" t="s">
        <v>3497</v>
      </c>
    </row>
    <row r="1007" spans="1:12" x14ac:dyDescent="0.25">
      <c r="A1007" s="56">
        <v>431473</v>
      </c>
      <c r="B1007" s="81">
        <v>67887203</v>
      </c>
      <c r="C1007" s="72">
        <v>24470</v>
      </c>
      <c r="D1007" s="35" t="s">
        <v>1235</v>
      </c>
      <c r="E1007" s="62" t="s">
        <v>3458</v>
      </c>
      <c r="F1007" s="56" t="s">
        <v>3498</v>
      </c>
      <c r="H1007" s="56">
        <v>458398</v>
      </c>
      <c r="I1007" s="81">
        <v>1350000</v>
      </c>
      <c r="J1007" s="11">
        <v>1214470</v>
      </c>
      <c r="K1007" s="10" t="str">
        <f t="shared" si="17"/>
        <v>MANIZALES HOSP</v>
      </c>
      <c r="L1007" s="10" t="s">
        <v>3498</v>
      </c>
    </row>
    <row r="1008" spans="1:12" x14ac:dyDescent="0.25">
      <c r="A1008" s="56">
        <v>431473</v>
      </c>
      <c r="B1008" s="81">
        <v>67887203</v>
      </c>
      <c r="C1008" s="72">
        <v>16650</v>
      </c>
      <c r="D1008" s="35" t="s">
        <v>1235</v>
      </c>
      <c r="E1008" s="62" t="s">
        <v>3458</v>
      </c>
      <c r="F1008" s="56" t="s">
        <v>3498</v>
      </c>
      <c r="H1008" s="56">
        <v>458402</v>
      </c>
      <c r="I1008" s="81">
        <v>2554763</v>
      </c>
      <c r="J1008" s="11">
        <v>62071</v>
      </c>
      <c r="K1008" s="10" t="str">
        <f t="shared" si="17"/>
        <v>MANIZALES HOSP</v>
      </c>
      <c r="L1008" s="10" t="s">
        <v>3497</v>
      </c>
    </row>
    <row r="1009" spans="1:12" x14ac:dyDescent="0.25">
      <c r="A1009" s="56">
        <v>431473</v>
      </c>
      <c r="B1009" s="81">
        <v>67887203</v>
      </c>
      <c r="C1009" s="72">
        <v>213920</v>
      </c>
      <c r="D1009" s="35" t="s">
        <v>1235</v>
      </c>
      <c r="E1009" s="62" t="s">
        <v>3458</v>
      </c>
      <c r="F1009" s="56" t="s">
        <v>3498</v>
      </c>
      <c r="H1009" s="56">
        <v>458403</v>
      </c>
      <c r="I1009" s="81">
        <v>617348</v>
      </c>
      <c r="J1009" s="11">
        <v>36562</v>
      </c>
      <c r="K1009" s="10" t="str">
        <f t="shared" si="17"/>
        <v>MANIZALES HOSP</v>
      </c>
      <c r="L1009" s="10" t="s">
        <v>3497</v>
      </c>
    </row>
    <row r="1010" spans="1:12" x14ac:dyDescent="0.25">
      <c r="A1010" s="56">
        <v>431473</v>
      </c>
      <c r="B1010" s="81">
        <v>67887203</v>
      </c>
      <c r="C1010" s="72">
        <v>56695</v>
      </c>
      <c r="D1010" s="35" t="s">
        <v>1235</v>
      </c>
      <c r="E1010" s="62" t="s">
        <v>3458</v>
      </c>
      <c r="F1010" s="56" t="s">
        <v>3498</v>
      </c>
      <c r="H1010" s="56">
        <v>458404</v>
      </c>
      <c r="I1010" s="81">
        <v>744290</v>
      </c>
      <c r="J1010" s="11">
        <v>80726</v>
      </c>
      <c r="K1010" s="10" t="str">
        <f t="shared" si="17"/>
        <v>MANIZALES HOSP</v>
      </c>
      <c r="L1010" s="10" t="s">
        <v>3497</v>
      </c>
    </row>
    <row r="1011" spans="1:12" x14ac:dyDescent="0.25">
      <c r="A1011" s="56">
        <v>431473</v>
      </c>
      <c r="B1011" s="81">
        <v>67887203</v>
      </c>
      <c r="C1011" s="72">
        <v>63710</v>
      </c>
      <c r="D1011" s="35" t="s">
        <v>1235</v>
      </c>
      <c r="E1011" s="62" t="s">
        <v>3458</v>
      </c>
      <c r="F1011" s="56" t="s">
        <v>3498</v>
      </c>
      <c r="H1011" s="56">
        <v>458406</v>
      </c>
      <c r="I1011" s="82">
        <v>7837619</v>
      </c>
      <c r="J1011" s="11">
        <v>3112764</v>
      </c>
      <c r="K1011" s="10" t="str">
        <f t="shared" si="17"/>
        <v>MANIZALES HOSP</v>
      </c>
      <c r="L1011" s="10" t="s">
        <v>3497</v>
      </c>
    </row>
    <row r="1012" spans="1:12" x14ac:dyDescent="0.25">
      <c r="A1012" s="56">
        <v>431473</v>
      </c>
      <c r="B1012" s="81">
        <v>67887203</v>
      </c>
      <c r="C1012" s="72">
        <v>92000</v>
      </c>
      <c r="D1012" s="35" t="s">
        <v>1235</v>
      </c>
      <c r="E1012" s="62" t="s">
        <v>3458</v>
      </c>
      <c r="F1012" s="56" t="s">
        <v>3498</v>
      </c>
      <c r="H1012" s="56">
        <v>458407</v>
      </c>
      <c r="I1012" s="80">
        <v>5355353</v>
      </c>
      <c r="J1012" s="11">
        <v>1574791</v>
      </c>
      <c r="K1012" s="10" t="str">
        <f t="shared" si="17"/>
        <v>MANIZALES HOSP</v>
      </c>
      <c r="L1012" s="10" t="s">
        <v>3494</v>
      </c>
    </row>
    <row r="1013" spans="1:12" x14ac:dyDescent="0.25">
      <c r="A1013" s="56">
        <v>431473</v>
      </c>
      <c r="B1013" s="81">
        <v>67887203</v>
      </c>
      <c r="C1013" s="72">
        <v>91200</v>
      </c>
      <c r="D1013" s="35" t="s">
        <v>1235</v>
      </c>
      <c r="E1013" s="62" t="s">
        <v>3458</v>
      </c>
      <c r="F1013" s="56" t="s">
        <v>3498</v>
      </c>
      <c r="H1013" s="56">
        <v>458421</v>
      </c>
      <c r="I1013" s="81">
        <v>9391159</v>
      </c>
      <c r="J1013" s="11">
        <v>1362639</v>
      </c>
      <c r="K1013" s="10" t="str">
        <f t="shared" si="17"/>
        <v>LIBANO HOSP</v>
      </c>
      <c r="L1013" s="10" t="s">
        <v>3497</v>
      </c>
    </row>
    <row r="1014" spans="1:12" x14ac:dyDescent="0.25">
      <c r="A1014" s="56">
        <v>431473</v>
      </c>
      <c r="B1014" s="81">
        <v>67887203</v>
      </c>
      <c r="C1014" s="72">
        <v>47360</v>
      </c>
      <c r="D1014" s="35" t="s">
        <v>1235</v>
      </c>
      <c r="E1014" s="62" t="s">
        <v>3458</v>
      </c>
      <c r="F1014" s="56" t="s">
        <v>3498</v>
      </c>
      <c r="H1014" s="56">
        <v>458457</v>
      </c>
      <c r="I1014" s="81">
        <v>1639413</v>
      </c>
      <c r="J1014" s="11">
        <v>39916</v>
      </c>
      <c r="K1014" s="10" t="str">
        <f t="shared" si="17"/>
        <v>MANIZALES HOSP</v>
      </c>
      <c r="L1014" s="10" t="s">
        <v>3497</v>
      </c>
    </row>
    <row r="1015" spans="1:12" x14ac:dyDescent="0.25">
      <c r="A1015" s="56">
        <v>431473</v>
      </c>
      <c r="B1015" s="81">
        <v>67887203</v>
      </c>
      <c r="C1015" s="72">
        <v>716440</v>
      </c>
      <c r="D1015" s="35" t="s">
        <v>1235</v>
      </c>
      <c r="E1015" s="62" t="s">
        <v>3458</v>
      </c>
      <c r="F1015" s="56" t="s">
        <v>3498</v>
      </c>
      <c r="H1015" s="56">
        <v>458458</v>
      </c>
      <c r="I1015" s="81">
        <v>3038463</v>
      </c>
      <c r="J1015" s="11">
        <v>223194</v>
      </c>
      <c r="K1015" s="10" t="str">
        <f t="shared" si="17"/>
        <v>LIBANO HOSP</v>
      </c>
      <c r="L1015" s="10" t="s">
        <v>3497</v>
      </c>
    </row>
    <row r="1016" spans="1:12" x14ac:dyDescent="0.25">
      <c r="A1016" s="56">
        <v>431473</v>
      </c>
      <c r="B1016" s="81">
        <v>67887203</v>
      </c>
      <c r="C1016" s="72">
        <v>32655</v>
      </c>
      <c r="D1016" s="35" t="s">
        <v>1235</v>
      </c>
      <c r="E1016" s="62" t="s">
        <v>3458</v>
      </c>
      <c r="F1016" s="56" t="s">
        <v>3498</v>
      </c>
      <c r="H1016" s="56">
        <v>458461</v>
      </c>
      <c r="I1016" s="81">
        <v>691399</v>
      </c>
      <c r="J1016" s="11">
        <v>22194</v>
      </c>
      <c r="K1016" s="10" t="str">
        <f t="shared" si="17"/>
        <v>MANIZALES HOSP</v>
      </c>
      <c r="L1016" s="10" t="s">
        <v>3497</v>
      </c>
    </row>
    <row r="1017" spans="1:12" x14ac:dyDescent="0.25">
      <c r="A1017" s="56">
        <v>431473</v>
      </c>
      <c r="B1017" s="81">
        <v>67887203</v>
      </c>
      <c r="C1017" s="72">
        <v>792000</v>
      </c>
      <c r="D1017" s="35" t="s">
        <v>1235</v>
      </c>
      <c r="E1017" s="62" t="s">
        <v>3458</v>
      </c>
      <c r="F1017" s="56" t="s">
        <v>3498</v>
      </c>
      <c r="H1017" s="56">
        <v>458462</v>
      </c>
      <c r="I1017" s="81">
        <v>5469711</v>
      </c>
      <c r="J1017" s="11">
        <v>719823</v>
      </c>
      <c r="K1017" s="10" t="str">
        <f t="shared" si="17"/>
        <v>LIBANO HOSP</v>
      </c>
      <c r="L1017" s="10" t="s">
        <v>3497</v>
      </c>
    </row>
    <row r="1018" spans="1:12" x14ac:dyDescent="0.25">
      <c r="A1018" s="56">
        <v>431473</v>
      </c>
      <c r="B1018" s="81">
        <v>67887203</v>
      </c>
      <c r="C1018" s="72">
        <v>250640</v>
      </c>
      <c r="D1018" s="35" t="s">
        <v>1235</v>
      </c>
      <c r="E1018" s="62" t="s">
        <v>3458</v>
      </c>
      <c r="F1018" s="56" t="s">
        <v>3498</v>
      </c>
      <c r="H1018" s="56">
        <v>458505</v>
      </c>
      <c r="I1018" s="81">
        <v>10416746</v>
      </c>
      <c r="J1018" s="11">
        <v>3997266</v>
      </c>
      <c r="K1018" s="10" t="str">
        <f t="shared" si="17"/>
        <v>MANIZALES HOSP</v>
      </c>
      <c r="L1018" s="10" t="s">
        <v>3497</v>
      </c>
    </row>
    <row r="1019" spans="1:12" x14ac:dyDescent="0.25">
      <c r="A1019" s="56">
        <v>431473</v>
      </c>
      <c r="B1019" s="81">
        <v>67887203</v>
      </c>
      <c r="C1019" s="72">
        <v>8592</v>
      </c>
      <c r="D1019" s="35" t="s">
        <v>1235</v>
      </c>
      <c r="E1019" s="62" t="s">
        <v>3458</v>
      </c>
      <c r="F1019" s="56" t="s">
        <v>3498</v>
      </c>
      <c r="H1019" s="56">
        <v>458510</v>
      </c>
      <c r="I1019" s="81">
        <v>3627407</v>
      </c>
      <c r="J1019" s="11">
        <v>415427</v>
      </c>
      <c r="K1019" s="10" t="str">
        <f t="shared" si="17"/>
        <v>LIBANO HOSP</v>
      </c>
      <c r="L1019" s="10" t="s">
        <v>3498</v>
      </c>
    </row>
    <row r="1020" spans="1:12" x14ac:dyDescent="0.25">
      <c r="A1020" s="56">
        <v>431473</v>
      </c>
      <c r="B1020" s="82">
        <v>67887203</v>
      </c>
      <c r="C1020" s="72">
        <v>316000</v>
      </c>
      <c r="D1020" s="70" t="s">
        <v>531</v>
      </c>
      <c r="E1020" s="62" t="s">
        <v>3458</v>
      </c>
      <c r="F1020" s="56" t="s">
        <v>3498</v>
      </c>
      <c r="H1020" s="56">
        <v>458517</v>
      </c>
      <c r="I1020" s="81">
        <v>10063974</v>
      </c>
      <c r="J1020" s="11">
        <v>546612</v>
      </c>
      <c r="K1020" s="10" t="str">
        <f t="shared" si="17"/>
        <v>LIBANO HOSP</v>
      </c>
      <c r="L1020" s="10" t="s">
        <v>3498</v>
      </c>
    </row>
    <row r="1021" spans="1:12" x14ac:dyDescent="0.25">
      <c r="A1021" s="56">
        <v>431473</v>
      </c>
      <c r="B1021" s="81">
        <v>67887203</v>
      </c>
      <c r="C1021" s="72">
        <v>32785</v>
      </c>
      <c r="D1021" s="35" t="s">
        <v>1235</v>
      </c>
      <c r="E1021" s="62" t="s">
        <v>3458</v>
      </c>
      <c r="F1021" s="56" t="s">
        <v>3498</v>
      </c>
      <c r="H1021" s="56">
        <v>458533</v>
      </c>
      <c r="I1021" s="80">
        <v>103500</v>
      </c>
      <c r="J1021" s="11">
        <v>103500</v>
      </c>
      <c r="K1021" s="10" t="str">
        <f t="shared" si="17"/>
        <v>MANIZALES CONSULTA EXTERNA</v>
      </c>
      <c r="L1021" s="10" t="s">
        <v>3494</v>
      </c>
    </row>
    <row r="1022" spans="1:12" x14ac:dyDescent="0.25">
      <c r="A1022" s="56">
        <v>431473</v>
      </c>
      <c r="B1022" s="81">
        <v>67887203</v>
      </c>
      <c r="C1022" s="72">
        <v>11320</v>
      </c>
      <c r="D1022" s="35" t="s">
        <v>1235</v>
      </c>
      <c r="E1022" s="62" t="s">
        <v>3458</v>
      </c>
      <c r="F1022" s="56" t="s">
        <v>3498</v>
      </c>
      <c r="H1022" s="56">
        <v>458573</v>
      </c>
      <c r="I1022" s="82">
        <v>37157538</v>
      </c>
      <c r="J1022" s="11">
        <v>5122256</v>
      </c>
      <c r="K1022" s="10" t="str">
        <f t="shared" si="17"/>
        <v>MANIZALES HOSP</v>
      </c>
      <c r="L1022" s="10" t="s">
        <v>3497</v>
      </c>
    </row>
    <row r="1023" spans="1:12" x14ac:dyDescent="0.25">
      <c r="A1023" s="56">
        <v>431473</v>
      </c>
      <c r="B1023" s="81">
        <v>67887203</v>
      </c>
      <c r="C1023" s="72">
        <v>187125</v>
      </c>
      <c r="D1023" s="35" t="s">
        <v>1235</v>
      </c>
      <c r="E1023" s="62" t="s">
        <v>3458</v>
      </c>
      <c r="F1023" s="56" t="s">
        <v>3498</v>
      </c>
      <c r="H1023" s="49">
        <v>458575</v>
      </c>
      <c r="I1023" s="87">
        <v>124432</v>
      </c>
      <c r="J1023" s="11">
        <v>124432</v>
      </c>
      <c r="K1023" s="10" t="str">
        <f t="shared" si="17"/>
        <v>MANIZALES CONSULTA EXTERNA</v>
      </c>
      <c r="L1023" s="10" t="s">
        <v>0</v>
      </c>
    </row>
    <row r="1024" spans="1:12" x14ac:dyDescent="0.25">
      <c r="A1024" s="56">
        <v>431473</v>
      </c>
      <c r="B1024" s="81">
        <v>67887203</v>
      </c>
      <c r="C1024" s="72">
        <v>730400</v>
      </c>
      <c r="D1024" s="35" t="s">
        <v>1235</v>
      </c>
      <c r="E1024" s="62" t="s">
        <v>3458</v>
      </c>
      <c r="F1024" s="56" t="s">
        <v>3498</v>
      </c>
      <c r="H1024" s="56">
        <v>458590</v>
      </c>
      <c r="I1024" s="81">
        <v>380902</v>
      </c>
      <c r="J1024" s="11">
        <v>44628</v>
      </c>
      <c r="K1024" s="10" t="str">
        <f t="shared" si="17"/>
        <v>MANIZALES HOSP</v>
      </c>
      <c r="L1024" s="10" t="s">
        <v>3497</v>
      </c>
    </row>
    <row r="1025" spans="1:12" x14ac:dyDescent="0.25">
      <c r="A1025" s="56">
        <v>431473</v>
      </c>
      <c r="B1025" s="81">
        <v>67887203</v>
      </c>
      <c r="C1025" s="72">
        <v>25810</v>
      </c>
      <c r="D1025" s="35" t="s">
        <v>1235</v>
      </c>
      <c r="E1025" s="62" t="s">
        <v>3458</v>
      </c>
      <c r="F1025" s="56" t="s">
        <v>3498</v>
      </c>
      <c r="H1025" s="56">
        <v>458591</v>
      </c>
      <c r="I1025" s="81">
        <v>969726</v>
      </c>
      <c r="J1025" s="11">
        <v>52055</v>
      </c>
      <c r="K1025" s="10" t="str">
        <f t="shared" si="17"/>
        <v>MANIZALES HOSP</v>
      </c>
      <c r="L1025" s="10" t="s">
        <v>3497</v>
      </c>
    </row>
    <row r="1026" spans="1:12" x14ac:dyDescent="0.25">
      <c r="A1026" s="56">
        <v>431473</v>
      </c>
      <c r="B1026" s="81">
        <v>67887203</v>
      </c>
      <c r="C1026" s="72">
        <v>147000</v>
      </c>
      <c r="D1026" s="35" t="s">
        <v>1235</v>
      </c>
      <c r="E1026" s="62" t="s">
        <v>3458</v>
      </c>
      <c r="F1026" s="56" t="s">
        <v>3498</v>
      </c>
      <c r="H1026" s="56">
        <v>458592</v>
      </c>
      <c r="I1026" s="81">
        <v>657330</v>
      </c>
      <c r="J1026" s="11">
        <v>48341</v>
      </c>
      <c r="K1026" s="10" t="str">
        <f t="shared" si="17"/>
        <v>MANIZALES HOSP</v>
      </c>
      <c r="L1026" s="10" t="s">
        <v>3497</v>
      </c>
    </row>
    <row r="1027" spans="1:12" x14ac:dyDescent="0.25">
      <c r="A1027" s="56">
        <v>431473</v>
      </c>
      <c r="B1027" s="81">
        <v>67887203</v>
      </c>
      <c r="C1027" s="72">
        <v>24470</v>
      </c>
      <c r="D1027" s="35" t="s">
        <v>1235</v>
      </c>
      <c r="E1027" s="62" t="s">
        <v>3458</v>
      </c>
      <c r="F1027" s="56" t="s">
        <v>3498</v>
      </c>
      <c r="H1027" s="56">
        <v>458615</v>
      </c>
      <c r="I1027" s="81">
        <v>6324609</v>
      </c>
      <c r="J1027" s="11">
        <v>440517</v>
      </c>
      <c r="K1027" s="10" t="str">
        <f t="shared" si="17"/>
        <v>LIBANO HOSP</v>
      </c>
      <c r="L1027" s="10" t="s">
        <v>3498</v>
      </c>
    </row>
    <row r="1028" spans="1:12" x14ac:dyDescent="0.25">
      <c r="A1028" s="56">
        <v>431473</v>
      </c>
      <c r="B1028" s="81">
        <v>67887203</v>
      </c>
      <c r="C1028" s="72">
        <v>1157880</v>
      </c>
      <c r="D1028" s="70" t="s">
        <v>419</v>
      </c>
      <c r="E1028" s="62" t="s">
        <v>3458</v>
      </c>
      <c r="F1028" s="56" t="s">
        <v>3498</v>
      </c>
      <c r="H1028" s="56">
        <v>458648</v>
      </c>
      <c r="I1028" s="80">
        <v>593917</v>
      </c>
      <c r="J1028" s="11">
        <v>14943</v>
      </c>
      <c r="K1028" s="10" t="str">
        <f t="shared" ref="K1028:K1091" si="18">VLOOKUP($H1028,A1028:F11685,5,FALSE)</f>
        <v>MANIZALES HOSP</v>
      </c>
      <c r="L1028" s="10" t="s">
        <v>3494</v>
      </c>
    </row>
    <row r="1029" spans="1:12" x14ac:dyDescent="0.25">
      <c r="A1029" s="56">
        <v>431473</v>
      </c>
      <c r="B1029" s="82">
        <v>67887203</v>
      </c>
      <c r="C1029" s="72">
        <v>1260000</v>
      </c>
      <c r="D1029" s="70" t="s">
        <v>531</v>
      </c>
      <c r="E1029" s="62" t="s">
        <v>3458</v>
      </c>
      <c r="F1029" s="56" t="s">
        <v>3498</v>
      </c>
      <c r="H1029" s="56">
        <v>458649</v>
      </c>
      <c r="I1029" s="81">
        <v>7473545</v>
      </c>
      <c r="J1029" s="11">
        <v>4586616</v>
      </c>
      <c r="K1029" s="10" t="str">
        <f t="shared" si="18"/>
        <v>LIBANO HOSP</v>
      </c>
      <c r="L1029" s="10" t="s">
        <v>3498</v>
      </c>
    </row>
    <row r="1030" spans="1:12" x14ac:dyDescent="0.25">
      <c r="A1030" s="56">
        <v>431473</v>
      </c>
      <c r="B1030" s="81">
        <v>67887203</v>
      </c>
      <c r="C1030" s="72">
        <v>100110</v>
      </c>
      <c r="D1030" s="35" t="s">
        <v>1235</v>
      </c>
      <c r="E1030" s="62" t="s">
        <v>3458</v>
      </c>
      <c r="F1030" s="56" t="s">
        <v>3498</v>
      </c>
      <c r="H1030" s="56">
        <v>458650</v>
      </c>
      <c r="I1030" s="81">
        <v>11044553</v>
      </c>
      <c r="J1030" s="11">
        <v>4640693</v>
      </c>
      <c r="K1030" s="10" t="str">
        <f t="shared" si="18"/>
        <v>MANIZALES HOSP</v>
      </c>
      <c r="L1030" s="10" t="s">
        <v>3498</v>
      </c>
    </row>
    <row r="1031" spans="1:12" x14ac:dyDescent="0.25">
      <c r="A1031" s="56">
        <v>431473</v>
      </c>
      <c r="B1031" s="81">
        <v>67887203</v>
      </c>
      <c r="C1031" s="72">
        <v>376260</v>
      </c>
      <c r="D1031" s="35" t="s">
        <v>1235</v>
      </c>
      <c r="E1031" s="62" t="s">
        <v>3458</v>
      </c>
      <c r="F1031" s="56" t="s">
        <v>3498</v>
      </c>
      <c r="H1031" s="56">
        <v>458654</v>
      </c>
      <c r="I1031" s="81">
        <v>1065678</v>
      </c>
      <c r="J1031" s="11">
        <v>14855</v>
      </c>
      <c r="K1031" s="10" t="str">
        <f t="shared" si="18"/>
        <v>MANIZALES HOSP</v>
      </c>
      <c r="L1031" s="10" t="s">
        <v>3497</v>
      </c>
    </row>
    <row r="1032" spans="1:12" x14ac:dyDescent="0.25">
      <c r="A1032" s="56">
        <v>431473</v>
      </c>
      <c r="B1032" s="81">
        <v>67887203</v>
      </c>
      <c r="C1032" s="72">
        <v>103810</v>
      </c>
      <c r="D1032" s="35" t="s">
        <v>1235</v>
      </c>
      <c r="E1032" s="62" t="s">
        <v>3458</v>
      </c>
      <c r="F1032" s="56" t="s">
        <v>3498</v>
      </c>
      <c r="H1032" s="56">
        <v>458673</v>
      </c>
      <c r="I1032" s="81">
        <v>1001850</v>
      </c>
      <c r="J1032" s="11">
        <v>398756</v>
      </c>
      <c r="K1032" s="10" t="str">
        <f t="shared" si="18"/>
        <v>MANIZALES QX</v>
      </c>
      <c r="L1032" s="10" t="s">
        <v>3497</v>
      </c>
    </row>
    <row r="1033" spans="1:12" x14ac:dyDescent="0.25">
      <c r="A1033" s="56">
        <v>431473</v>
      </c>
      <c r="B1033" s="81">
        <v>67887203</v>
      </c>
      <c r="C1033" s="72">
        <v>50765</v>
      </c>
      <c r="D1033" s="35" t="s">
        <v>1235</v>
      </c>
      <c r="E1033" s="62" t="s">
        <v>3458</v>
      </c>
      <c r="F1033" s="56" t="s">
        <v>3498</v>
      </c>
      <c r="H1033" s="2">
        <v>458686</v>
      </c>
      <c r="I1033" s="87">
        <v>77280</v>
      </c>
      <c r="J1033" s="11">
        <v>77280</v>
      </c>
      <c r="K1033" s="10" t="str">
        <f t="shared" si="18"/>
        <v>MANIZALES HOSP</v>
      </c>
      <c r="L1033" s="10" t="s">
        <v>0</v>
      </c>
    </row>
    <row r="1034" spans="1:12" x14ac:dyDescent="0.25">
      <c r="A1034" s="56">
        <v>431473</v>
      </c>
      <c r="B1034" s="81">
        <v>67887203</v>
      </c>
      <c r="C1034" s="72">
        <v>19270</v>
      </c>
      <c r="D1034" s="35" t="s">
        <v>1235</v>
      </c>
      <c r="E1034" s="62" t="s">
        <v>3458</v>
      </c>
      <c r="F1034" s="56" t="s">
        <v>3498</v>
      </c>
      <c r="H1034" s="2">
        <v>458705</v>
      </c>
      <c r="I1034" s="87">
        <v>144000</v>
      </c>
      <c r="J1034" s="11">
        <v>144000</v>
      </c>
      <c r="K1034" s="10" t="str">
        <f t="shared" si="18"/>
        <v>MANIZALES HOSP</v>
      </c>
      <c r="L1034" s="10" t="s">
        <v>0</v>
      </c>
    </row>
    <row r="1035" spans="1:12" x14ac:dyDescent="0.25">
      <c r="A1035" s="56">
        <v>431473</v>
      </c>
      <c r="B1035" s="81">
        <v>67887203</v>
      </c>
      <c r="C1035" s="72">
        <v>29915</v>
      </c>
      <c r="D1035" s="35" t="s">
        <v>1235</v>
      </c>
      <c r="E1035" s="62" t="s">
        <v>3458</v>
      </c>
      <c r="F1035" s="56" t="s">
        <v>3498</v>
      </c>
      <c r="H1035" s="2">
        <v>458708</v>
      </c>
      <c r="I1035" s="87">
        <v>399480</v>
      </c>
      <c r="J1035" s="11">
        <v>399480</v>
      </c>
      <c r="K1035" s="10" t="str">
        <f t="shared" si="18"/>
        <v>MANIZALES HOSP</v>
      </c>
      <c r="L1035" s="10" t="s">
        <v>0</v>
      </c>
    </row>
    <row r="1036" spans="1:12" x14ac:dyDescent="0.25">
      <c r="A1036" s="56">
        <v>431473</v>
      </c>
      <c r="B1036" s="81">
        <v>67887203</v>
      </c>
      <c r="C1036" s="72">
        <v>68810</v>
      </c>
      <c r="D1036" s="35" t="s">
        <v>1235</v>
      </c>
      <c r="E1036" s="62" t="s">
        <v>3458</v>
      </c>
      <c r="F1036" s="56" t="s">
        <v>3498</v>
      </c>
      <c r="H1036" s="56">
        <v>458709</v>
      </c>
      <c r="I1036" s="80">
        <v>103500</v>
      </c>
      <c r="J1036" s="11">
        <v>47700</v>
      </c>
      <c r="K1036" s="10" t="str">
        <f t="shared" si="18"/>
        <v>MANIZALES CONSULTA EXTERNA</v>
      </c>
      <c r="L1036" s="10" t="s">
        <v>3494</v>
      </c>
    </row>
    <row r="1037" spans="1:12" x14ac:dyDescent="0.25">
      <c r="A1037" s="56">
        <v>431477</v>
      </c>
      <c r="B1037" s="81">
        <v>7247627</v>
      </c>
      <c r="C1037" s="72">
        <v>48695</v>
      </c>
      <c r="D1037" s="35" t="s">
        <v>1235</v>
      </c>
      <c r="E1037" s="62" t="s">
        <v>3502</v>
      </c>
      <c r="F1037" s="56" t="s">
        <v>3498</v>
      </c>
      <c r="H1037" s="56">
        <v>458711</v>
      </c>
      <c r="I1037" s="80">
        <v>103500</v>
      </c>
      <c r="J1037" s="11">
        <v>103500</v>
      </c>
      <c r="K1037" s="10" t="str">
        <f t="shared" si="18"/>
        <v>MANIZALES CONSULTA EXTERNA</v>
      </c>
      <c r="L1037" s="10" t="s">
        <v>3494</v>
      </c>
    </row>
    <row r="1038" spans="1:12" x14ac:dyDescent="0.25">
      <c r="A1038" s="56">
        <v>431477</v>
      </c>
      <c r="B1038" s="81">
        <v>7247627</v>
      </c>
      <c r="C1038" s="72">
        <v>92700</v>
      </c>
      <c r="D1038" s="35" t="s">
        <v>1235</v>
      </c>
      <c r="E1038" s="62" t="s">
        <v>3502</v>
      </c>
      <c r="F1038" s="56" t="s">
        <v>3498</v>
      </c>
      <c r="H1038" s="56">
        <v>458768</v>
      </c>
      <c r="I1038" s="81">
        <v>4902940</v>
      </c>
      <c r="J1038" s="11">
        <v>1403991</v>
      </c>
      <c r="K1038" s="10" t="str">
        <f t="shared" si="18"/>
        <v>MANIZALES HOSP</v>
      </c>
      <c r="L1038" s="10" t="s">
        <v>3497</v>
      </c>
    </row>
    <row r="1039" spans="1:12" x14ac:dyDescent="0.25">
      <c r="A1039" s="56">
        <v>431477</v>
      </c>
      <c r="B1039" s="81">
        <v>7247627</v>
      </c>
      <c r="C1039" s="72">
        <v>44915</v>
      </c>
      <c r="D1039" s="35" t="s">
        <v>1235</v>
      </c>
      <c r="E1039" s="62" t="s">
        <v>3502</v>
      </c>
      <c r="F1039" s="56" t="s">
        <v>3498</v>
      </c>
      <c r="H1039" s="56">
        <v>458774</v>
      </c>
      <c r="I1039" s="81">
        <v>1444571</v>
      </c>
      <c r="J1039" s="11">
        <v>47703</v>
      </c>
      <c r="K1039" s="10" t="str">
        <f t="shared" si="18"/>
        <v>MANIZALES HOSP</v>
      </c>
      <c r="L1039" s="10" t="s">
        <v>3497</v>
      </c>
    </row>
    <row r="1040" spans="1:12" x14ac:dyDescent="0.25">
      <c r="A1040" s="56">
        <v>431477</v>
      </c>
      <c r="B1040" s="81">
        <v>7247627</v>
      </c>
      <c r="C1040" s="72">
        <v>33300</v>
      </c>
      <c r="D1040" s="35" t="s">
        <v>1235</v>
      </c>
      <c r="E1040" s="62" t="s">
        <v>3502</v>
      </c>
      <c r="F1040" s="56" t="s">
        <v>3498</v>
      </c>
      <c r="H1040" s="56">
        <v>458775</v>
      </c>
      <c r="I1040" s="80">
        <v>16921240</v>
      </c>
      <c r="J1040" s="11">
        <v>11005147</v>
      </c>
      <c r="K1040" s="10" t="str">
        <f t="shared" si="18"/>
        <v>MANIZALES HOSP</v>
      </c>
      <c r="L1040" s="10" t="s">
        <v>3494</v>
      </c>
    </row>
    <row r="1041" spans="1:12" x14ac:dyDescent="0.25">
      <c r="A1041" s="56">
        <v>431477</v>
      </c>
      <c r="B1041" s="82">
        <v>7247627</v>
      </c>
      <c r="C1041" s="72">
        <v>158000</v>
      </c>
      <c r="D1041" s="70" t="s">
        <v>531</v>
      </c>
      <c r="E1041" s="62" t="s">
        <v>3502</v>
      </c>
      <c r="F1041" s="56" t="s">
        <v>3498</v>
      </c>
      <c r="H1041" s="56">
        <v>458779</v>
      </c>
      <c r="I1041" s="80">
        <v>793202</v>
      </c>
      <c r="J1041" s="11">
        <v>14943</v>
      </c>
      <c r="K1041" s="10" t="str">
        <f t="shared" si="18"/>
        <v>MANIZALES HOSP</v>
      </c>
      <c r="L1041" s="10" t="s">
        <v>3494</v>
      </c>
    </row>
    <row r="1042" spans="1:12" x14ac:dyDescent="0.25">
      <c r="A1042" s="56">
        <v>431477</v>
      </c>
      <c r="B1042" s="81">
        <v>7247627</v>
      </c>
      <c r="C1042" s="72">
        <v>40885</v>
      </c>
      <c r="D1042" s="35" t="s">
        <v>1235</v>
      </c>
      <c r="E1042" s="62" t="s">
        <v>3502</v>
      </c>
      <c r="F1042" s="56" t="s">
        <v>3498</v>
      </c>
      <c r="H1042" s="19">
        <v>458781</v>
      </c>
      <c r="I1042" s="84">
        <v>7272792</v>
      </c>
      <c r="J1042" s="11">
        <v>85360</v>
      </c>
      <c r="K1042" s="10" t="str">
        <f t="shared" si="18"/>
        <v>MANIZALES HOSP</v>
      </c>
      <c r="L1042" s="10" t="s">
        <v>0</v>
      </c>
    </row>
    <row r="1043" spans="1:12" x14ac:dyDescent="0.25">
      <c r="A1043" s="56">
        <v>431477</v>
      </c>
      <c r="B1043" s="81">
        <v>7247627</v>
      </c>
      <c r="C1043" s="72">
        <v>18850</v>
      </c>
      <c r="D1043" s="35" t="s">
        <v>1235</v>
      </c>
      <c r="E1043" s="62" t="s">
        <v>3502</v>
      </c>
      <c r="F1043" s="56" t="s">
        <v>3498</v>
      </c>
      <c r="H1043" s="19">
        <v>458783</v>
      </c>
      <c r="I1043" s="84">
        <v>837109</v>
      </c>
      <c r="J1043" s="11">
        <v>3500</v>
      </c>
      <c r="K1043" s="10" t="str">
        <f t="shared" si="18"/>
        <v>MANIZALES HOSP</v>
      </c>
      <c r="L1043" s="10" t="s">
        <v>0</v>
      </c>
    </row>
    <row r="1044" spans="1:12" x14ac:dyDescent="0.25">
      <c r="A1044" s="56">
        <v>431477</v>
      </c>
      <c r="B1044" s="81">
        <v>7247627</v>
      </c>
      <c r="C1044" s="72">
        <v>182600</v>
      </c>
      <c r="D1044" s="35" t="s">
        <v>1235</v>
      </c>
      <c r="E1044" s="62" t="s">
        <v>3502</v>
      </c>
      <c r="F1044" s="56" t="s">
        <v>3498</v>
      </c>
      <c r="H1044" s="56">
        <v>458793</v>
      </c>
      <c r="I1044" s="81">
        <v>81358138</v>
      </c>
      <c r="J1044" s="11">
        <v>27756851</v>
      </c>
      <c r="K1044" s="10" t="str">
        <f t="shared" si="18"/>
        <v>MANIZALES HOSP</v>
      </c>
      <c r="L1044" s="10" t="s">
        <v>3497</v>
      </c>
    </row>
    <row r="1045" spans="1:12" x14ac:dyDescent="0.25">
      <c r="A1045" s="56">
        <v>431756</v>
      </c>
      <c r="B1045" s="81">
        <v>190450</v>
      </c>
      <c r="C1045" s="72">
        <v>34450</v>
      </c>
      <c r="D1045" s="35" t="s">
        <v>1235</v>
      </c>
      <c r="E1045" s="62" t="s">
        <v>3487</v>
      </c>
      <c r="F1045" s="56" t="s">
        <v>3498</v>
      </c>
      <c r="H1045" s="56">
        <v>458812</v>
      </c>
      <c r="I1045" s="81">
        <v>3337167</v>
      </c>
      <c r="J1045" s="11">
        <v>971915</v>
      </c>
      <c r="K1045" s="10" t="str">
        <f t="shared" si="18"/>
        <v>MANIZALES HOSP</v>
      </c>
      <c r="L1045" s="10" t="s">
        <v>3497</v>
      </c>
    </row>
    <row r="1046" spans="1:12" x14ac:dyDescent="0.25">
      <c r="A1046" s="56">
        <v>431770</v>
      </c>
      <c r="B1046" s="81">
        <v>65080953</v>
      </c>
      <c r="C1046" s="72">
        <v>8610</v>
      </c>
      <c r="D1046" s="35" t="s">
        <v>1235</v>
      </c>
      <c r="E1046" s="62" t="s">
        <v>3487</v>
      </c>
      <c r="F1046" s="56" t="s">
        <v>3498</v>
      </c>
      <c r="H1046" s="49">
        <v>458821</v>
      </c>
      <c r="I1046" s="87">
        <v>276800</v>
      </c>
      <c r="J1046" s="11">
        <v>553600</v>
      </c>
      <c r="K1046" s="10" t="str">
        <f t="shared" si="18"/>
        <v>MANIZALES CONSULTA EXTERNA</v>
      </c>
      <c r="L1046" s="10" t="s">
        <v>0</v>
      </c>
    </row>
    <row r="1047" spans="1:12" x14ac:dyDescent="0.25">
      <c r="A1047" s="56">
        <v>431770</v>
      </c>
      <c r="B1047" s="81">
        <v>65080953</v>
      </c>
      <c r="C1047" s="72">
        <v>84270</v>
      </c>
      <c r="D1047" s="35" t="s">
        <v>1235</v>
      </c>
      <c r="E1047" s="62" t="s">
        <v>3487</v>
      </c>
      <c r="F1047" s="56" t="s">
        <v>3498</v>
      </c>
      <c r="H1047" s="56">
        <v>458844</v>
      </c>
      <c r="I1047" s="80">
        <v>760000</v>
      </c>
      <c r="J1047" s="11">
        <v>700000</v>
      </c>
      <c r="K1047" s="10" t="str">
        <f t="shared" si="18"/>
        <v>MANIZALES QX</v>
      </c>
      <c r="L1047" s="10" t="s">
        <v>3494</v>
      </c>
    </row>
    <row r="1048" spans="1:12" x14ac:dyDescent="0.25">
      <c r="A1048" s="56">
        <v>431770</v>
      </c>
      <c r="B1048" s="81">
        <v>65080953</v>
      </c>
      <c r="C1048" s="72">
        <v>270985</v>
      </c>
      <c r="D1048" s="35" t="s">
        <v>1235</v>
      </c>
      <c r="E1048" s="62" t="s">
        <v>3487</v>
      </c>
      <c r="F1048" s="56" t="s">
        <v>3498</v>
      </c>
      <c r="H1048" s="56">
        <v>458882</v>
      </c>
      <c r="I1048" s="81">
        <v>26272980</v>
      </c>
      <c r="J1048" s="11">
        <v>1700858</v>
      </c>
      <c r="K1048" s="10" t="str">
        <f t="shared" si="18"/>
        <v>MANIZALES HOSP</v>
      </c>
      <c r="L1048" s="10" t="s">
        <v>3497</v>
      </c>
    </row>
    <row r="1049" spans="1:12" x14ac:dyDescent="0.25">
      <c r="A1049" s="56">
        <v>431770</v>
      </c>
      <c r="B1049" s="81">
        <v>65080953</v>
      </c>
      <c r="C1049" s="72">
        <v>638634</v>
      </c>
      <c r="D1049" s="35" t="s">
        <v>1235</v>
      </c>
      <c r="E1049" s="62" t="s">
        <v>3487</v>
      </c>
      <c r="F1049" s="56" t="s">
        <v>3498</v>
      </c>
      <c r="H1049" s="56">
        <v>458888</v>
      </c>
      <c r="I1049" s="80">
        <v>16319814</v>
      </c>
      <c r="J1049" s="11">
        <v>5554528</v>
      </c>
      <c r="K1049" s="10" t="str">
        <f t="shared" si="18"/>
        <v>ZIPAQUIRA HOSP</v>
      </c>
      <c r="L1049" s="10" t="s">
        <v>3499</v>
      </c>
    </row>
    <row r="1050" spans="1:12" x14ac:dyDescent="0.25">
      <c r="A1050" s="56">
        <v>431770</v>
      </c>
      <c r="B1050" s="82">
        <v>65080953</v>
      </c>
      <c r="C1050" s="72">
        <v>20560</v>
      </c>
      <c r="D1050" s="70" t="s">
        <v>531</v>
      </c>
      <c r="E1050" s="62" t="s">
        <v>3487</v>
      </c>
      <c r="F1050" s="56" t="s">
        <v>3498</v>
      </c>
      <c r="H1050" s="56">
        <v>458889</v>
      </c>
      <c r="I1050" s="80">
        <v>40107815</v>
      </c>
      <c r="J1050" s="11">
        <v>32091040</v>
      </c>
      <c r="K1050" s="10" t="str">
        <f t="shared" si="18"/>
        <v>ZIPAQUIRA HOSP</v>
      </c>
      <c r="L1050" s="10" t="s">
        <v>3500</v>
      </c>
    </row>
    <row r="1051" spans="1:12" x14ac:dyDescent="0.25">
      <c r="A1051" s="56">
        <v>431770</v>
      </c>
      <c r="B1051" s="81">
        <v>65080953</v>
      </c>
      <c r="C1051" s="72">
        <v>165546</v>
      </c>
      <c r="D1051" s="35" t="s">
        <v>1235</v>
      </c>
      <c r="E1051" s="62" t="s">
        <v>3487</v>
      </c>
      <c r="F1051" s="56" t="s">
        <v>3498</v>
      </c>
      <c r="H1051" s="19">
        <v>458925</v>
      </c>
      <c r="I1051" s="84">
        <v>2960336</v>
      </c>
      <c r="J1051" s="11">
        <v>64000</v>
      </c>
      <c r="K1051" s="10" t="str">
        <f t="shared" si="18"/>
        <v>MANIZALES HOSP</v>
      </c>
      <c r="L1051" s="10" t="s">
        <v>0</v>
      </c>
    </row>
    <row r="1052" spans="1:12" x14ac:dyDescent="0.25">
      <c r="A1052" s="56">
        <v>431847</v>
      </c>
      <c r="B1052" s="81">
        <v>6117881</v>
      </c>
      <c r="C1052" s="72">
        <v>352396</v>
      </c>
      <c r="D1052" s="35" t="s">
        <v>1235</v>
      </c>
      <c r="E1052" s="62" t="s">
        <v>3502</v>
      </c>
      <c r="F1052" s="56" t="s">
        <v>3498</v>
      </c>
      <c r="H1052" s="56">
        <v>458927</v>
      </c>
      <c r="I1052" s="80">
        <v>75922</v>
      </c>
      <c r="J1052" s="11">
        <v>12068</v>
      </c>
      <c r="K1052" s="10" t="str">
        <f t="shared" si="18"/>
        <v>ZIPAQUIRA HOSP</v>
      </c>
      <c r="L1052" s="10" t="s">
        <v>3500</v>
      </c>
    </row>
    <row r="1053" spans="1:12" x14ac:dyDescent="0.25">
      <c r="A1053" s="56">
        <v>431973</v>
      </c>
      <c r="B1053" s="81">
        <v>6566256</v>
      </c>
      <c r="C1053" s="72">
        <v>208206</v>
      </c>
      <c r="D1053" s="35" t="s">
        <v>1235</v>
      </c>
      <c r="E1053" s="62" t="s">
        <v>3483</v>
      </c>
      <c r="F1053" s="56" t="s">
        <v>3498</v>
      </c>
      <c r="H1053" s="56">
        <v>458949</v>
      </c>
      <c r="I1053" s="81">
        <v>1794744</v>
      </c>
      <c r="J1053" s="11">
        <v>282</v>
      </c>
      <c r="K1053" s="10" t="str">
        <f t="shared" si="18"/>
        <v>LIBANO HOSP</v>
      </c>
      <c r="L1053" s="10" t="s">
        <v>3497</v>
      </c>
    </row>
    <row r="1054" spans="1:12" x14ac:dyDescent="0.25">
      <c r="A1054" s="56">
        <v>431973</v>
      </c>
      <c r="B1054" s="81">
        <v>6566256</v>
      </c>
      <c r="C1054" s="72">
        <v>274335</v>
      </c>
      <c r="D1054" s="35" t="s">
        <v>1235</v>
      </c>
      <c r="E1054" s="62" t="s">
        <v>3483</v>
      </c>
      <c r="F1054" s="56" t="s">
        <v>3498</v>
      </c>
      <c r="H1054" s="19">
        <v>458954</v>
      </c>
      <c r="I1054" s="84">
        <v>1543991</v>
      </c>
      <c r="J1054" s="11">
        <v>608580</v>
      </c>
      <c r="K1054" s="10" t="str">
        <f t="shared" si="18"/>
        <v>MANIZALES HOSP</v>
      </c>
      <c r="L1054" s="10" t="s">
        <v>0</v>
      </c>
    </row>
    <row r="1055" spans="1:12" x14ac:dyDescent="0.25">
      <c r="A1055" s="56">
        <v>431973</v>
      </c>
      <c r="B1055" s="81">
        <v>6566256</v>
      </c>
      <c r="C1055" s="72">
        <v>2600000</v>
      </c>
      <c r="D1055" s="70" t="s">
        <v>419</v>
      </c>
      <c r="E1055" s="62" t="s">
        <v>3483</v>
      </c>
      <c r="F1055" s="56" t="s">
        <v>3498</v>
      </c>
      <c r="H1055" s="56">
        <v>458956</v>
      </c>
      <c r="I1055" s="81">
        <v>1378108</v>
      </c>
      <c r="J1055" s="11">
        <v>35908</v>
      </c>
      <c r="K1055" s="10" t="str">
        <f t="shared" si="18"/>
        <v>MANIZALES HOSP</v>
      </c>
      <c r="L1055" s="10" t="s">
        <v>3497</v>
      </c>
    </row>
    <row r="1056" spans="1:12" x14ac:dyDescent="0.25">
      <c r="A1056" s="56">
        <v>432127</v>
      </c>
      <c r="B1056" s="81">
        <v>512192</v>
      </c>
      <c r="C1056" s="72">
        <v>32371</v>
      </c>
      <c r="D1056" s="35" t="s">
        <v>1235</v>
      </c>
      <c r="E1056" s="62" t="s">
        <v>3502</v>
      </c>
      <c r="F1056" s="56" t="s">
        <v>3498</v>
      </c>
      <c r="H1056" s="56">
        <v>458964</v>
      </c>
      <c r="I1056" s="80">
        <v>14375018</v>
      </c>
      <c r="J1056" s="11">
        <v>14322240</v>
      </c>
      <c r="K1056" s="10" t="str">
        <f t="shared" si="18"/>
        <v>ZIPAQUIRA HOSP</v>
      </c>
      <c r="L1056" s="10" t="s">
        <v>3500</v>
      </c>
    </row>
    <row r="1057" spans="1:12" x14ac:dyDescent="0.25">
      <c r="A1057" s="56">
        <v>432193</v>
      </c>
      <c r="B1057" s="81">
        <v>42963626</v>
      </c>
      <c r="C1057" s="72">
        <v>32655</v>
      </c>
      <c r="D1057" s="35" t="s">
        <v>1235</v>
      </c>
      <c r="E1057" s="62" t="s">
        <v>3458</v>
      </c>
      <c r="F1057" s="56" t="s">
        <v>3498</v>
      </c>
      <c r="H1057" s="19">
        <v>458967</v>
      </c>
      <c r="I1057" s="84">
        <v>6375032</v>
      </c>
      <c r="J1057" s="11">
        <v>53300</v>
      </c>
      <c r="K1057" s="10" t="str">
        <f t="shared" si="18"/>
        <v>MANIZALES HOSP</v>
      </c>
      <c r="L1057" s="10" t="s">
        <v>0</v>
      </c>
    </row>
    <row r="1058" spans="1:12" x14ac:dyDescent="0.25">
      <c r="A1058" s="56">
        <v>432193</v>
      </c>
      <c r="B1058" s="81">
        <v>42963626</v>
      </c>
      <c r="C1058" s="72">
        <v>123270</v>
      </c>
      <c r="D1058" s="35" t="s">
        <v>1235</v>
      </c>
      <c r="E1058" s="62" t="s">
        <v>3458</v>
      </c>
      <c r="F1058" s="56" t="s">
        <v>3498</v>
      </c>
      <c r="H1058" s="56">
        <v>458968</v>
      </c>
      <c r="I1058" s="80">
        <v>103500</v>
      </c>
      <c r="J1058" s="11">
        <v>4500</v>
      </c>
      <c r="K1058" s="10" t="str">
        <f t="shared" si="18"/>
        <v>MANIZALES CONSULTA EXTERNA</v>
      </c>
      <c r="L1058" s="10" t="s">
        <v>3494</v>
      </c>
    </row>
    <row r="1059" spans="1:12" x14ac:dyDescent="0.25">
      <c r="A1059" s="56">
        <v>432193</v>
      </c>
      <c r="B1059" s="81">
        <v>42963626</v>
      </c>
      <c r="C1059" s="72">
        <v>38625</v>
      </c>
      <c r="D1059" s="35" t="s">
        <v>1235</v>
      </c>
      <c r="E1059" s="62" t="s">
        <v>3458</v>
      </c>
      <c r="F1059" s="56" t="s">
        <v>3498</v>
      </c>
      <c r="H1059" s="56">
        <v>458972</v>
      </c>
      <c r="I1059" s="81">
        <v>9614341</v>
      </c>
      <c r="J1059" s="11">
        <v>2604376</v>
      </c>
      <c r="K1059" s="10" t="str">
        <f t="shared" si="18"/>
        <v>LIBANO HOSP</v>
      </c>
      <c r="L1059" s="10" t="s">
        <v>3497</v>
      </c>
    </row>
    <row r="1060" spans="1:12" x14ac:dyDescent="0.25">
      <c r="A1060" s="56">
        <v>432193</v>
      </c>
      <c r="B1060" s="81">
        <v>42963626</v>
      </c>
      <c r="C1060" s="72">
        <v>34095</v>
      </c>
      <c r="D1060" s="35" t="s">
        <v>1235</v>
      </c>
      <c r="E1060" s="62" t="s">
        <v>3458</v>
      </c>
      <c r="F1060" s="56" t="s">
        <v>3498</v>
      </c>
      <c r="H1060" s="56">
        <v>458977</v>
      </c>
      <c r="I1060" s="81">
        <v>28992328</v>
      </c>
      <c r="J1060" s="11">
        <v>5093870</v>
      </c>
      <c r="K1060" s="10" t="str">
        <f t="shared" si="18"/>
        <v>MANIZALES HOSP</v>
      </c>
      <c r="L1060" s="10" t="s">
        <v>3497</v>
      </c>
    </row>
    <row r="1061" spans="1:12" x14ac:dyDescent="0.25">
      <c r="A1061" s="56">
        <v>432193</v>
      </c>
      <c r="B1061" s="81">
        <v>42963626</v>
      </c>
      <c r="C1061" s="72">
        <v>160440</v>
      </c>
      <c r="D1061" s="35" t="s">
        <v>1235</v>
      </c>
      <c r="E1061" s="62" t="s">
        <v>3458</v>
      </c>
      <c r="F1061" s="56" t="s">
        <v>3498</v>
      </c>
      <c r="H1061" s="19">
        <v>458979</v>
      </c>
      <c r="I1061" s="84">
        <v>3389030</v>
      </c>
      <c r="J1061" s="11">
        <v>2164</v>
      </c>
      <c r="K1061" s="10" t="str">
        <f t="shared" si="18"/>
        <v>MANIZALES HOSP</v>
      </c>
      <c r="L1061" s="10" t="s">
        <v>0</v>
      </c>
    </row>
    <row r="1062" spans="1:12" x14ac:dyDescent="0.25">
      <c r="A1062" s="56">
        <v>432193</v>
      </c>
      <c r="B1062" s="81">
        <v>42963626</v>
      </c>
      <c r="C1062" s="72">
        <v>49310</v>
      </c>
      <c r="D1062" s="35" t="s">
        <v>1235</v>
      </c>
      <c r="E1062" s="62" t="s">
        <v>3458</v>
      </c>
      <c r="F1062" s="56" t="s">
        <v>3498</v>
      </c>
      <c r="H1062" s="56">
        <v>459000</v>
      </c>
      <c r="I1062" s="80">
        <v>135500</v>
      </c>
      <c r="J1062" s="11">
        <v>129500</v>
      </c>
      <c r="K1062" s="10" t="str">
        <f t="shared" si="18"/>
        <v>MANIZALES CONSULTA EXTERNA</v>
      </c>
      <c r="L1062" s="10" t="s">
        <v>3494</v>
      </c>
    </row>
    <row r="1063" spans="1:12" x14ac:dyDescent="0.25">
      <c r="A1063" s="56">
        <v>432193</v>
      </c>
      <c r="B1063" s="81">
        <v>42963626</v>
      </c>
      <c r="C1063" s="72">
        <v>65570</v>
      </c>
      <c r="D1063" s="35" t="s">
        <v>1235</v>
      </c>
      <c r="E1063" s="62" t="s">
        <v>3458</v>
      </c>
      <c r="F1063" s="56" t="s">
        <v>3498</v>
      </c>
      <c r="H1063" s="56">
        <v>459008</v>
      </c>
      <c r="I1063" s="80">
        <v>5479592</v>
      </c>
      <c r="J1063" s="11">
        <v>70264</v>
      </c>
      <c r="K1063" s="10" t="str">
        <f t="shared" si="18"/>
        <v>MANIZALES HOSP</v>
      </c>
      <c r="L1063" s="10" t="s">
        <v>3494</v>
      </c>
    </row>
    <row r="1064" spans="1:12" x14ac:dyDescent="0.25">
      <c r="A1064" s="56">
        <v>432193</v>
      </c>
      <c r="B1064" s="81">
        <v>42963626</v>
      </c>
      <c r="C1064" s="72">
        <v>11870</v>
      </c>
      <c r="D1064" s="35" t="s">
        <v>1235</v>
      </c>
      <c r="E1064" s="62" t="s">
        <v>3458</v>
      </c>
      <c r="F1064" s="56" t="s">
        <v>3498</v>
      </c>
      <c r="H1064" s="56">
        <v>459011</v>
      </c>
      <c r="I1064" s="81">
        <v>12392123</v>
      </c>
      <c r="J1064" s="11">
        <v>3879894</v>
      </c>
      <c r="K1064" s="10" t="str">
        <f t="shared" si="18"/>
        <v>MANIZALES HOSP</v>
      </c>
      <c r="L1064" s="10" t="s">
        <v>3497</v>
      </c>
    </row>
    <row r="1065" spans="1:12" x14ac:dyDescent="0.25">
      <c r="A1065" s="56">
        <v>432193</v>
      </c>
      <c r="B1065" s="81">
        <v>42963626</v>
      </c>
      <c r="C1065" s="72">
        <v>24470</v>
      </c>
      <c r="D1065" s="35" t="s">
        <v>1235</v>
      </c>
      <c r="E1065" s="62" t="s">
        <v>3458</v>
      </c>
      <c r="F1065" s="56" t="s">
        <v>3498</v>
      </c>
      <c r="H1065" s="56">
        <v>459020</v>
      </c>
      <c r="I1065" s="81">
        <v>6063467</v>
      </c>
      <c r="J1065" s="11">
        <v>1230202</v>
      </c>
      <c r="K1065" s="10" t="str">
        <f t="shared" si="18"/>
        <v>MANIZALES HOSP</v>
      </c>
      <c r="L1065" s="10" t="s">
        <v>3497</v>
      </c>
    </row>
    <row r="1066" spans="1:12" x14ac:dyDescent="0.25">
      <c r="A1066" s="56">
        <v>432193</v>
      </c>
      <c r="B1066" s="81">
        <v>42963626</v>
      </c>
      <c r="C1066" s="72">
        <v>234800</v>
      </c>
      <c r="D1066" s="35" t="s">
        <v>1235</v>
      </c>
      <c r="E1066" s="62" t="s">
        <v>3458</v>
      </c>
      <c r="F1066" s="56" t="s">
        <v>3498</v>
      </c>
      <c r="H1066" s="56">
        <v>459022</v>
      </c>
      <c r="I1066" s="81">
        <v>1179780</v>
      </c>
      <c r="J1066" s="11">
        <v>186358</v>
      </c>
      <c r="K1066" s="10" t="str">
        <f t="shared" si="18"/>
        <v>MANIZALES HOSP</v>
      </c>
      <c r="L1066" s="10" t="s">
        <v>3497</v>
      </c>
    </row>
    <row r="1067" spans="1:12" x14ac:dyDescent="0.25">
      <c r="A1067" s="56">
        <v>432193</v>
      </c>
      <c r="B1067" s="81">
        <v>42963626</v>
      </c>
      <c r="C1067" s="72">
        <v>37425</v>
      </c>
      <c r="D1067" s="35" t="s">
        <v>1235</v>
      </c>
      <c r="E1067" s="62" t="s">
        <v>3458</v>
      </c>
      <c r="F1067" s="56" t="s">
        <v>3498</v>
      </c>
      <c r="H1067" s="56">
        <v>459023</v>
      </c>
      <c r="I1067" s="80">
        <v>103500</v>
      </c>
      <c r="J1067" s="11">
        <v>103500</v>
      </c>
      <c r="K1067" s="10" t="str">
        <f t="shared" si="18"/>
        <v>MANIZALES CONSULTA EXTERNA</v>
      </c>
      <c r="L1067" s="10" t="s">
        <v>3494</v>
      </c>
    </row>
    <row r="1068" spans="1:12" x14ac:dyDescent="0.25">
      <c r="A1068" s="56">
        <v>432193</v>
      </c>
      <c r="B1068" s="81">
        <v>42963626</v>
      </c>
      <c r="C1068" s="72">
        <v>141000</v>
      </c>
      <c r="D1068" s="35" t="s">
        <v>1235</v>
      </c>
      <c r="E1068" s="62" t="s">
        <v>3458</v>
      </c>
      <c r="F1068" s="56" t="s">
        <v>3498</v>
      </c>
      <c r="H1068" s="56">
        <v>459024</v>
      </c>
      <c r="I1068" s="81">
        <v>2924451</v>
      </c>
      <c r="J1068" s="11">
        <v>239784</v>
      </c>
      <c r="K1068" s="10" t="str">
        <f t="shared" si="18"/>
        <v>MANIZALES HOSP</v>
      </c>
      <c r="L1068" s="10" t="s">
        <v>3497</v>
      </c>
    </row>
    <row r="1069" spans="1:12" x14ac:dyDescent="0.25">
      <c r="A1069" s="56">
        <v>432193</v>
      </c>
      <c r="B1069" s="81">
        <v>42963626</v>
      </c>
      <c r="C1069" s="72">
        <v>259525</v>
      </c>
      <c r="D1069" s="35" t="s">
        <v>1235</v>
      </c>
      <c r="E1069" s="62" t="s">
        <v>3458</v>
      </c>
      <c r="F1069" s="56" t="s">
        <v>3498</v>
      </c>
      <c r="H1069" s="56">
        <v>459027</v>
      </c>
      <c r="I1069" s="81">
        <v>1482816</v>
      </c>
      <c r="J1069" s="11">
        <v>79570</v>
      </c>
      <c r="K1069" s="10" t="str">
        <f t="shared" si="18"/>
        <v>MANIZALES HOSP</v>
      </c>
      <c r="L1069" s="10" t="s">
        <v>3497</v>
      </c>
    </row>
    <row r="1070" spans="1:12" x14ac:dyDescent="0.25">
      <c r="A1070" s="56">
        <v>432193</v>
      </c>
      <c r="B1070" s="81">
        <v>42963626</v>
      </c>
      <c r="C1070" s="72">
        <v>24470</v>
      </c>
      <c r="D1070" s="35" t="s">
        <v>1235</v>
      </c>
      <c r="E1070" s="62" t="s">
        <v>3458</v>
      </c>
      <c r="F1070" s="56" t="s">
        <v>3498</v>
      </c>
      <c r="H1070" s="56">
        <v>459030</v>
      </c>
      <c r="I1070" s="81">
        <v>7333876</v>
      </c>
      <c r="J1070" s="11">
        <v>1035691</v>
      </c>
      <c r="K1070" s="10" t="str">
        <f t="shared" si="18"/>
        <v>MANIZALES HOSP</v>
      </c>
      <c r="L1070" s="10" t="s">
        <v>3497</v>
      </c>
    </row>
    <row r="1071" spans="1:12" x14ac:dyDescent="0.25">
      <c r="A1071" s="56">
        <v>432193</v>
      </c>
      <c r="B1071" s="81">
        <v>42963626</v>
      </c>
      <c r="C1071" s="72">
        <v>68930</v>
      </c>
      <c r="D1071" s="35" t="s">
        <v>1235</v>
      </c>
      <c r="E1071" s="62" t="s">
        <v>3458</v>
      </c>
      <c r="F1071" s="56" t="s">
        <v>3498</v>
      </c>
      <c r="H1071" s="56">
        <v>459043</v>
      </c>
      <c r="I1071" s="80">
        <v>103500</v>
      </c>
      <c r="J1071" s="11">
        <v>4500</v>
      </c>
      <c r="K1071" s="10" t="str">
        <f t="shared" si="18"/>
        <v>MANIZALES CONSULTA EXTERNA</v>
      </c>
      <c r="L1071" s="10" t="s">
        <v>3494</v>
      </c>
    </row>
    <row r="1072" spans="1:12" x14ac:dyDescent="0.25">
      <c r="A1072" s="56">
        <v>432193</v>
      </c>
      <c r="B1072" s="81">
        <v>42963626</v>
      </c>
      <c r="C1072" s="72">
        <v>28905</v>
      </c>
      <c r="D1072" s="35" t="s">
        <v>1235</v>
      </c>
      <c r="E1072" s="62" t="s">
        <v>3458</v>
      </c>
      <c r="F1072" s="56" t="s">
        <v>3498</v>
      </c>
      <c r="H1072" s="56">
        <v>459071</v>
      </c>
      <c r="I1072" s="80">
        <v>8067613</v>
      </c>
      <c r="J1072" s="11">
        <v>2805600</v>
      </c>
      <c r="K1072" s="10" t="str">
        <f t="shared" si="18"/>
        <v>LIBANO HOSP</v>
      </c>
      <c r="L1072" s="10" t="s">
        <v>3500</v>
      </c>
    </row>
    <row r="1073" spans="1:12" x14ac:dyDescent="0.25">
      <c r="A1073" s="56">
        <v>432193</v>
      </c>
      <c r="B1073" s="81">
        <v>42963626</v>
      </c>
      <c r="C1073" s="72">
        <v>59830</v>
      </c>
      <c r="D1073" s="35" t="s">
        <v>1235</v>
      </c>
      <c r="E1073" s="62" t="s">
        <v>3458</v>
      </c>
      <c r="F1073" s="56" t="s">
        <v>3498</v>
      </c>
      <c r="H1073" s="56">
        <v>459078</v>
      </c>
      <c r="I1073" s="80">
        <v>8268910</v>
      </c>
      <c r="J1073" s="11">
        <v>4774080</v>
      </c>
      <c r="K1073" s="10" t="str">
        <f t="shared" si="18"/>
        <v>LIBANO HOSP</v>
      </c>
      <c r="L1073" s="10" t="s">
        <v>3500</v>
      </c>
    </row>
    <row r="1074" spans="1:12" x14ac:dyDescent="0.25">
      <c r="A1074" s="56">
        <v>432193</v>
      </c>
      <c r="B1074" s="81">
        <v>42963626</v>
      </c>
      <c r="C1074" s="72">
        <v>58980</v>
      </c>
      <c r="D1074" s="35" t="s">
        <v>1235</v>
      </c>
      <c r="E1074" s="62" t="s">
        <v>3458</v>
      </c>
      <c r="F1074" s="56" t="s">
        <v>3498</v>
      </c>
      <c r="H1074" s="56">
        <v>459080</v>
      </c>
      <c r="I1074" s="81">
        <v>28728669</v>
      </c>
      <c r="J1074" s="11">
        <v>5702862</v>
      </c>
      <c r="K1074" s="10" t="str">
        <f t="shared" si="18"/>
        <v>MANIZALES HOSP</v>
      </c>
      <c r="L1074" s="10" t="s">
        <v>3497</v>
      </c>
    </row>
    <row r="1075" spans="1:12" x14ac:dyDescent="0.25">
      <c r="A1075" s="56">
        <v>432193</v>
      </c>
      <c r="B1075" s="81">
        <v>42963626</v>
      </c>
      <c r="C1075" s="72">
        <v>37700</v>
      </c>
      <c r="D1075" s="35" t="s">
        <v>1235</v>
      </c>
      <c r="E1075" s="62" t="s">
        <v>3458</v>
      </c>
      <c r="F1075" s="56" t="s">
        <v>3498</v>
      </c>
      <c r="H1075" s="56">
        <v>459153</v>
      </c>
      <c r="I1075" s="81">
        <v>75103</v>
      </c>
      <c r="J1075" s="11">
        <v>75103</v>
      </c>
      <c r="K1075" s="10" t="str">
        <f t="shared" si="18"/>
        <v>MANIZALES HOSP</v>
      </c>
      <c r="L1075" s="10" t="s">
        <v>3497</v>
      </c>
    </row>
    <row r="1076" spans="1:12" x14ac:dyDescent="0.25">
      <c r="A1076" s="56">
        <v>432193</v>
      </c>
      <c r="B1076" s="81">
        <v>42963626</v>
      </c>
      <c r="C1076" s="72">
        <v>187980</v>
      </c>
      <c r="D1076" s="35" t="s">
        <v>1235</v>
      </c>
      <c r="E1076" s="62" t="s">
        <v>3458</v>
      </c>
      <c r="F1076" s="56" t="s">
        <v>3498</v>
      </c>
      <c r="H1076" s="56">
        <v>459154</v>
      </c>
      <c r="I1076" s="81">
        <v>408000</v>
      </c>
      <c r="J1076" s="11">
        <v>408000</v>
      </c>
      <c r="K1076" s="10" t="str">
        <f t="shared" si="18"/>
        <v>MANIZALES HOSP</v>
      </c>
      <c r="L1076" s="10" t="s">
        <v>3497</v>
      </c>
    </row>
    <row r="1077" spans="1:12" x14ac:dyDescent="0.25">
      <c r="A1077" s="56">
        <v>432193</v>
      </c>
      <c r="B1077" s="81">
        <v>42963626</v>
      </c>
      <c r="C1077" s="72">
        <v>52140</v>
      </c>
      <c r="D1077" s="35" t="s">
        <v>1235</v>
      </c>
      <c r="E1077" s="62" t="s">
        <v>3458</v>
      </c>
      <c r="F1077" s="56" t="s">
        <v>3498</v>
      </c>
      <c r="H1077" s="56">
        <v>459160</v>
      </c>
      <c r="I1077" s="81">
        <v>571200</v>
      </c>
      <c r="J1077" s="11">
        <v>571200</v>
      </c>
      <c r="K1077" s="10" t="str">
        <f t="shared" si="18"/>
        <v>MANIZALES HOSP</v>
      </c>
      <c r="L1077" s="10" t="s">
        <v>3497</v>
      </c>
    </row>
    <row r="1078" spans="1:12" x14ac:dyDescent="0.25">
      <c r="A1078" s="56">
        <v>432193</v>
      </c>
      <c r="B1078" s="81">
        <v>42963626</v>
      </c>
      <c r="C1078" s="72">
        <v>433250</v>
      </c>
      <c r="D1078" s="35" t="s">
        <v>1235</v>
      </c>
      <c r="E1078" s="62" t="s">
        <v>3458</v>
      </c>
      <c r="F1078" s="56" t="s">
        <v>3498</v>
      </c>
      <c r="H1078" s="19">
        <v>459175</v>
      </c>
      <c r="I1078" s="84">
        <v>1806223</v>
      </c>
      <c r="J1078" s="11">
        <v>23300</v>
      </c>
      <c r="K1078" s="10" t="str">
        <f t="shared" si="18"/>
        <v>MANIZALES HOSP</v>
      </c>
      <c r="L1078" s="10" t="s">
        <v>0</v>
      </c>
    </row>
    <row r="1079" spans="1:12" x14ac:dyDescent="0.25">
      <c r="A1079" s="56">
        <v>432193</v>
      </c>
      <c r="B1079" s="81">
        <v>42963626</v>
      </c>
      <c r="C1079" s="72">
        <v>96720</v>
      </c>
      <c r="D1079" s="35" t="s">
        <v>1235</v>
      </c>
      <c r="E1079" s="62" t="s">
        <v>3458</v>
      </c>
      <c r="F1079" s="56" t="s">
        <v>3498</v>
      </c>
      <c r="H1079" s="56">
        <v>459180</v>
      </c>
      <c r="I1079" s="81">
        <v>11990101</v>
      </c>
      <c r="J1079" s="11">
        <v>3705053</v>
      </c>
      <c r="K1079" s="10" t="str">
        <f t="shared" si="18"/>
        <v>MANIZALES HOSP</v>
      </c>
      <c r="L1079" s="10" t="s">
        <v>3497</v>
      </c>
    </row>
    <row r="1080" spans="1:12" x14ac:dyDescent="0.25">
      <c r="A1080" s="56">
        <v>432222</v>
      </c>
      <c r="B1080" s="81">
        <v>5057627</v>
      </c>
      <c r="C1080" s="72">
        <v>88110</v>
      </c>
      <c r="D1080" s="35" t="s">
        <v>1235</v>
      </c>
      <c r="E1080" s="62" t="s">
        <v>3502</v>
      </c>
      <c r="F1080" s="56" t="s">
        <v>3498</v>
      </c>
      <c r="H1080" s="19">
        <v>459188</v>
      </c>
      <c r="I1080" s="84">
        <v>4982812</v>
      </c>
      <c r="J1080" s="11">
        <v>71824</v>
      </c>
      <c r="K1080" s="10" t="str">
        <f t="shared" si="18"/>
        <v>MANIZALES HOSP</v>
      </c>
      <c r="L1080" s="10" t="s">
        <v>0</v>
      </c>
    </row>
    <row r="1081" spans="1:12" x14ac:dyDescent="0.25">
      <c r="A1081" s="56">
        <v>432262</v>
      </c>
      <c r="B1081" s="81">
        <v>4139960</v>
      </c>
      <c r="C1081" s="72">
        <v>2870</v>
      </c>
      <c r="D1081" s="35" t="s">
        <v>1235</v>
      </c>
      <c r="E1081" s="62" t="s">
        <v>3485</v>
      </c>
      <c r="F1081" s="56" t="s">
        <v>3498</v>
      </c>
      <c r="H1081" s="56">
        <v>459193</v>
      </c>
      <c r="I1081" s="80">
        <v>21348122</v>
      </c>
      <c r="J1081" s="11">
        <v>3450000</v>
      </c>
      <c r="K1081" s="10" t="str">
        <f t="shared" si="18"/>
        <v>ZIPAQUIRA HOSP</v>
      </c>
      <c r="L1081" s="10" t="s">
        <v>3500</v>
      </c>
    </row>
    <row r="1082" spans="1:12" x14ac:dyDescent="0.25">
      <c r="A1082" s="56">
        <v>432262</v>
      </c>
      <c r="B1082" s="81">
        <v>4139960</v>
      </c>
      <c r="C1082" s="72">
        <v>1000000</v>
      </c>
      <c r="D1082" s="70" t="s">
        <v>419</v>
      </c>
      <c r="E1082" s="62" t="s">
        <v>3485</v>
      </c>
      <c r="F1082" s="56" t="s">
        <v>3498</v>
      </c>
      <c r="H1082" s="56">
        <v>459211</v>
      </c>
      <c r="I1082" s="80">
        <v>4148751</v>
      </c>
      <c r="J1082" s="11">
        <v>4148751</v>
      </c>
      <c r="K1082" s="10" t="str">
        <f t="shared" si="18"/>
        <v>MANIZALES HOSP</v>
      </c>
      <c r="L1082" s="10" t="s">
        <v>3494</v>
      </c>
    </row>
    <row r="1083" spans="1:12" x14ac:dyDescent="0.25">
      <c r="A1083" s="56">
        <v>432262</v>
      </c>
      <c r="B1083" s="81">
        <v>4139960</v>
      </c>
      <c r="C1083" s="72">
        <v>1597235</v>
      </c>
      <c r="D1083" s="35" t="s">
        <v>1235</v>
      </c>
      <c r="E1083" s="62" t="s">
        <v>3485</v>
      </c>
      <c r="F1083" s="56" t="s">
        <v>3498</v>
      </c>
      <c r="H1083" s="19">
        <v>459228</v>
      </c>
      <c r="I1083" s="84">
        <v>2256000</v>
      </c>
      <c r="J1083" s="11">
        <v>509640</v>
      </c>
      <c r="K1083" s="10" t="str">
        <f t="shared" si="18"/>
        <v>MANIZALES CONSULTA EXTERNA</v>
      </c>
      <c r="L1083" s="10" t="s">
        <v>0</v>
      </c>
    </row>
    <row r="1084" spans="1:12" x14ac:dyDescent="0.25">
      <c r="A1084" s="56">
        <v>432262</v>
      </c>
      <c r="B1084" s="81">
        <v>4139960</v>
      </c>
      <c r="C1084" s="72">
        <v>24635</v>
      </c>
      <c r="D1084" s="35" t="s">
        <v>1235</v>
      </c>
      <c r="E1084" s="62" t="s">
        <v>3485</v>
      </c>
      <c r="F1084" s="56" t="s">
        <v>3498</v>
      </c>
      <c r="H1084" s="56">
        <v>459232</v>
      </c>
      <c r="I1084" s="80">
        <v>1257107</v>
      </c>
      <c r="J1084" s="11">
        <v>29824</v>
      </c>
      <c r="K1084" s="10" t="str">
        <f t="shared" si="18"/>
        <v>MANIZALES QX</v>
      </c>
      <c r="L1084" s="10" t="s">
        <v>3494</v>
      </c>
    </row>
    <row r="1085" spans="1:12" x14ac:dyDescent="0.25">
      <c r="A1085" s="56">
        <v>432296</v>
      </c>
      <c r="B1085" s="81">
        <v>8006634</v>
      </c>
      <c r="C1085" s="72">
        <v>323408</v>
      </c>
      <c r="D1085" s="35" t="s">
        <v>1235</v>
      </c>
      <c r="E1085" s="62" t="s">
        <v>3483</v>
      </c>
      <c r="F1085" s="56" t="s">
        <v>3498</v>
      </c>
      <c r="H1085" s="56">
        <v>459254</v>
      </c>
      <c r="I1085" s="81">
        <v>2177407</v>
      </c>
      <c r="J1085" s="11">
        <v>714963</v>
      </c>
      <c r="K1085" s="10" t="str">
        <f t="shared" si="18"/>
        <v>LIBANO HOSP</v>
      </c>
      <c r="L1085" s="10" t="s">
        <v>3498</v>
      </c>
    </row>
    <row r="1086" spans="1:12" x14ac:dyDescent="0.25">
      <c r="A1086" s="56">
        <v>432409</v>
      </c>
      <c r="B1086" s="81">
        <v>3549840</v>
      </c>
      <c r="C1086" s="72">
        <v>2000000</v>
      </c>
      <c r="D1086" s="70" t="s">
        <v>419</v>
      </c>
      <c r="E1086" s="62" t="s">
        <v>3502</v>
      </c>
      <c r="F1086" s="56" t="s">
        <v>3498</v>
      </c>
      <c r="H1086" s="56">
        <v>459257</v>
      </c>
      <c r="I1086" s="81">
        <v>1841874</v>
      </c>
      <c r="J1086" s="11">
        <v>190334</v>
      </c>
      <c r="K1086" s="10" t="str">
        <f t="shared" si="18"/>
        <v>LIBANO HOSP</v>
      </c>
      <c r="L1086" s="10" t="s">
        <v>3498</v>
      </c>
    </row>
    <row r="1087" spans="1:12" x14ac:dyDescent="0.25">
      <c r="A1087" s="56">
        <v>432506</v>
      </c>
      <c r="B1087" s="81">
        <v>24132105</v>
      </c>
      <c r="C1087" s="72">
        <v>17610</v>
      </c>
      <c r="D1087" s="35" t="s">
        <v>1235</v>
      </c>
      <c r="E1087" s="62" t="s">
        <v>3502</v>
      </c>
      <c r="F1087" s="56" t="s">
        <v>3498</v>
      </c>
      <c r="H1087" s="56">
        <v>459258</v>
      </c>
      <c r="I1087" s="82">
        <v>4471252</v>
      </c>
      <c r="J1087" s="11">
        <v>3958161</v>
      </c>
      <c r="K1087" s="10" t="str">
        <f t="shared" si="18"/>
        <v>LIBANO HOSP</v>
      </c>
      <c r="L1087" s="10" t="s">
        <v>3498</v>
      </c>
    </row>
    <row r="1088" spans="1:12" x14ac:dyDescent="0.25">
      <c r="A1088" s="56">
        <v>432506</v>
      </c>
      <c r="B1088" s="81">
        <v>24132105</v>
      </c>
      <c r="C1088" s="72">
        <v>9830</v>
      </c>
      <c r="D1088" s="35" t="s">
        <v>1235</v>
      </c>
      <c r="E1088" s="62" t="s">
        <v>3502</v>
      </c>
      <c r="F1088" s="56" t="s">
        <v>3498</v>
      </c>
      <c r="H1088" s="56">
        <v>459259</v>
      </c>
      <c r="I1088" s="80">
        <v>1229252</v>
      </c>
      <c r="J1088" s="11">
        <v>20697</v>
      </c>
      <c r="K1088" s="10" t="str">
        <f t="shared" si="18"/>
        <v>MANIZALES QX</v>
      </c>
      <c r="L1088" s="10" t="s">
        <v>3494</v>
      </c>
    </row>
    <row r="1089" spans="1:12" x14ac:dyDescent="0.25">
      <c r="A1089" s="56">
        <v>432506</v>
      </c>
      <c r="B1089" s="81">
        <v>24132105</v>
      </c>
      <c r="C1089" s="72">
        <v>26740</v>
      </c>
      <c r="D1089" s="35" t="s">
        <v>1235</v>
      </c>
      <c r="E1089" s="62" t="s">
        <v>3502</v>
      </c>
      <c r="F1089" s="56" t="s">
        <v>3498</v>
      </c>
      <c r="H1089" s="56">
        <v>459269</v>
      </c>
      <c r="I1089" s="80">
        <v>65000</v>
      </c>
      <c r="J1089" s="11">
        <v>4500</v>
      </c>
      <c r="K1089" s="10" t="str">
        <f t="shared" si="18"/>
        <v>MANIZALES CONSULTA EXTERNA</v>
      </c>
      <c r="L1089" s="10" t="s">
        <v>3494</v>
      </c>
    </row>
    <row r="1090" spans="1:12" x14ac:dyDescent="0.25">
      <c r="A1090" s="56">
        <v>432506</v>
      </c>
      <c r="B1090" s="81">
        <v>24132105</v>
      </c>
      <c r="C1090" s="72">
        <v>126810</v>
      </c>
      <c r="D1090" s="35" t="s">
        <v>1235</v>
      </c>
      <c r="E1090" s="62" t="s">
        <v>3502</v>
      </c>
      <c r="F1090" s="56" t="s">
        <v>3498</v>
      </c>
      <c r="H1090" s="56">
        <v>459275</v>
      </c>
      <c r="I1090" s="80">
        <v>37679040</v>
      </c>
      <c r="J1090" s="11">
        <v>15701280</v>
      </c>
      <c r="K1090" s="10" t="str">
        <f t="shared" si="18"/>
        <v>ZIPAQUIRA HOSP</v>
      </c>
      <c r="L1090" s="10" t="s">
        <v>3500</v>
      </c>
    </row>
    <row r="1091" spans="1:12" x14ac:dyDescent="0.25">
      <c r="A1091" s="56">
        <v>432506</v>
      </c>
      <c r="B1091" s="81">
        <v>24132105</v>
      </c>
      <c r="C1091" s="72">
        <v>207460</v>
      </c>
      <c r="D1091" s="35" t="s">
        <v>1235</v>
      </c>
      <c r="E1091" s="62" t="s">
        <v>3502</v>
      </c>
      <c r="F1091" s="56" t="s">
        <v>3498</v>
      </c>
      <c r="H1091" s="19">
        <v>459280</v>
      </c>
      <c r="I1091" s="84">
        <v>10995212</v>
      </c>
      <c r="J1091" s="11">
        <v>10260</v>
      </c>
      <c r="K1091" s="10" t="str">
        <f t="shared" si="18"/>
        <v>MANIZALES HOSP</v>
      </c>
      <c r="L1091" s="10" t="s">
        <v>0</v>
      </c>
    </row>
    <row r="1092" spans="1:12" x14ac:dyDescent="0.25">
      <c r="A1092" s="56">
        <v>432506</v>
      </c>
      <c r="B1092" s="81">
        <v>24132105</v>
      </c>
      <c r="C1092" s="72">
        <v>57300</v>
      </c>
      <c r="D1092" s="35" t="s">
        <v>1235</v>
      </c>
      <c r="E1092" s="62" t="s">
        <v>3502</v>
      </c>
      <c r="F1092" s="56" t="s">
        <v>3498</v>
      </c>
      <c r="H1092" s="56">
        <v>459281</v>
      </c>
      <c r="I1092" s="81">
        <v>8441019</v>
      </c>
      <c r="J1092" s="11">
        <v>1720385</v>
      </c>
      <c r="K1092" s="10" t="str">
        <f t="shared" ref="K1092:K1155" si="19">VLOOKUP($H1092,A1092:F11749,5,FALSE)</f>
        <v>MANIZALES HOSP</v>
      </c>
      <c r="L1092" s="10" t="s">
        <v>3498</v>
      </c>
    </row>
    <row r="1093" spans="1:12" x14ac:dyDescent="0.25">
      <c r="A1093" s="56">
        <v>432506</v>
      </c>
      <c r="B1093" s="81">
        <v>24132105</v>
      </c>
      <c r="C1093" s="72">
        <v>49410</v>
      </c>
      <c r="D1093" s="35" t="s">
        <v>1235</v>
      </c>
      <c r="E1093" s="62" t="s">
        <v>3502</v>
      </c>
      <c r="F1093" s="56" t="s">
        <v>3498</v>
      </c>
      <c r="H1093" s="56">
        <v>459282</v>
      </c>
      <c r="I1093" s="80">
        <v>5313021</v>
      </c>
      <c r="J1093" s="11">
        <v>224142</v>
      </c>
      <c r="K1093" s="10" t="str">
        <f t="shared" si="19"/>
        <v>MANIZALES HOSP</v>
      </c>
      <c r="L1093" s="10" t="s">
        <v>3499</v>
      </c>
    </row>
    <row r="1094" spans="1:12" x14ac:dyDescent="0.25">
      <c r="A1094" s="56">
        <v>432506</v>
      </c>
      <c r="B1094" s="81">
        <v>24132105</v>
      </c>
      <c r="C1094" s="72">
        <v>58700</v>
      </c>
      <c r="D1094" s="35" t="s">
        <v>1235</v>
      </c>
      <c r="E1094" s="62" t="s">
        <v>3502</v>
      </c>
      <c r="F1094" s="56" t="s">
        <v>3498</v>
      </c>
      <c r="H1094" s="56">
        <v>459284</v>
      </c>
      <c r="I1094" s="80">
        <v>2217418</v>
      </c>
      <c r="J1094" s="11">
        <v>1583720</v>
      </c>
      <c r="K1094" s="10" t="str">
        <f t="shared" si="19"/>
        <v>MANIZALES HOSP</v>
      </c>
      <c r="L1094" s="10" t="s">
        <v>3499</v>
      </c>
    </row>
    <row r="1095" spans="1:12" x14ac:dyDescent="0.25">
      <c r="A1095" s="56">
        <v>432506</v>
      </c>
      <c r="B1095" s="81">
        <v>24132105</v>
      </c>
      <c r="C1095" s="72">
        <v>18850</v>
      </c>
      <c r="D1095" s="35" t="s">
        <v>1235</v>
      </c>
      <c r="E1095" s="62" t="s">
        <v>3502</v>
      </c>
      <c r="F1095" s="56" t="s">
        <v>3498</v>
      </c>
      <c r="H1095" s="56">
        <v>459292</v>
      </c>
      <c r="I1095" s="81">
        <v>10157327</v>
      </c>
      <c r="J1095" s="11">
        <v>7309820</v>
      </c>
      <c r="K1095" s="10" t="str">
        <f t="shared" si="19"/>
        <v>MANIZALES HOSP</v>
      </c>
      <c r="L1095" s="10" t="s">
        <v>3498</v>
      </c>
    </row>
    <row r="1096" spans="1:12" x14ac:dyDescent="0.25">
      <c r="A1096" s="56">
        <v>432506</v>
      </c>
      <c r="B1096" s="81">
        <v>24132105</v>
      </c>
      <c r="C1096" s="72">
        <v>27699</v>
      </c>
      <c r="D1096" s="35" t="s">
        <v>1235</v>
      </c>
      <c r="E1096" s="62" t="s">
        <v>3502</v>
      </c>
      <c r="F1096" s="56" t="s">
        <v>3498</v>
      </c>
      <c r="H1096" s="56">
        <v>459304</v>
      </c>
      <c r="I1096" s="80">
        <v>4563738</v>
      </c>
      <c r="J1096" s="11">
        <v>1591360</v>
      </c>
      <c r="K1096" s="10" t="str">
        <f t="shared" si="19"/>
        <v>ZIPAQUIRA HOSP</v>
      </c>
      <c r="L1096" s="10" t="s">
        <v>3500</v>
      </c>
    </row>
    <row r="1097" spans="1:12" x14ac:dyDescent="0.25">
      <c r="A1097" s="56">
        <v>432506</v>
      </c>
      <c r="B1097" s="81">
        <v>24132105</v>
      </c>
      <c r="C1097" s="72">
        <v>40885</v>
      </c>
      <c r="D1097" s="35" t="s">
        <v>1235</v>
      </c>
      <c r="E1097" s="62" t="s">
        <v>3502</v>
      </c>
      <c r="F1097" s="56" t="s">
        <v>3498</v>
      </c>
      <c r="H1097" s="19">
        <v>459321</v>
      </c>
      <c r="I1097" s="84">
        <v>9685927</v>
      </c>
      <c r="J1097" s="11">
        <v>1886375</v>
      </c>
      <c r="K1097" s="10" t="str">
        <f t="shared" si="19"/>
        <v>MANIZALES HOSP</v>
      </c>
      <c r="L1097" s="10" t="s">
        <v>0</v>
      </c>
    </row>
    <row r="1098" spans="1:12" x14ac:dyDescent="0.25">
      <c r="A1098" s="56">
        <v>432506</v>
      </c>
      <c r="B1098" s="81">
        <v>24132105</v>
      </c>
      <c r="C1098" s="72">
        <v>21675</v>
      </c>
      <c r="D1098" s="35" t="s">
        <v>1235</v>
      </c>
      <c r="E1098" s="62" t="s">
        <v>3502</v>
      </c>
      <c r="F1098" s="56" t="s">
        <v>3498</v>
      </c>
      <c r="H1098" s="56">
        <v>459328</v>
      </c>
      <c r="I1098" s="81">
        <v>14460481</v>
      </c>
      <c r="J1098" s="11">
        <v>6835335</v>
      </c>
      <c r="K1098" s="10" t="str">
        <f t="shared" si="19"/>
        <v>MANIZALES HOSP</v>
      </c>
      <c r="L1098" s="10" t="s">
        <v>3498</v>
      </c>
    </row>
    <row r="1099" spans="1:12" x14ac:dyDescent="0.25">
      <c r="A1099" s="56">
        <v>432506</v>
      </c>
      <c r="B1099" s="81">
        <v>24132105</v>
      </c>
      <c r="C1099" s="72">
        <v>39215</v>
      </c>
      <c r="D1099" s="35" t="s">
        <v>1235</v>
      </c>
      <c r="E1099" s="62" t="s">
        <v>3502</v>
      </c>
      <c r="F1099" s="56" t="s">
        <v>3498</v>
      </c>
      <c r="H1099" s="19">
        <v>459363</v>
      </c>
      <c r="I1099" s="84">
        <v>2388000</v>
      </c>
      <c r="J1099" s="11">
        <v>725100.00000000012</v>
      </c>
      <c r="K1099" s="10" t="str">
        <f t="shared" si="19"/>
        <v>MANIZALES CONSULTA EXTERNA</v>
      </c>
      <c r="L1099" s="10" t="s">
        <v>0</v>
      </c>
    </row>
    <row r="1100" spans="1:12" x14ac:dyDescent="0.25">
      <c r="A1100" s="56">
        <v>432506</v>
      </c>
      <c r="B1100" s="81">
        <v>24132105</v>
      </c>
      <c r="C1100" s="72">
        <v>49000</v>
      </c>
      <c r="D1100" s="35" t="s">
        <v>1235</v>
      </c>
      <c r="E1100" s="62" t="s">
        <v>3502</v>
      </c>
      <c r="F1100" s="56" t="s">
        <v>3498</v>
      </c>
      <c r="H1100" s="56">
        <v>459365</v>
      </c>
      <c r="I1100" s="80">
        <v>22608476</v>
      </c>
      <c r="J1100" s="11">
        <v>10208046</v>
      </c>
      <c r="K1100" s="10" t="str">
        <f t="shared" si="19"/>
        <v>MANIZALES HOSP</v>
      </c>
      <c r="L1100" s="10" t="s">
        <v>3494</v>
      </c>
    </row>
    <row r="1101" spans="1:12" x14ac:dyDescent="0.25">
      <c r="A1101" s="56">
        <v>432506</v>
      </c>
      <c r="B1101" s="81">
        <v>24132105</v>
      </c>
      <c r="C1101" s="72">
        <v>78999</v>
      </c>
      <c r="D1101" s="35" t="s">
        <v>1235</v>
      </c>
      <c r="E1101" s="62" t="s">
        <v>3502</v>
      </c>
      <c r="F1101" s="56" t="s">
        <v>3498</v>
      </c>
      <c r="H1101" s="56">
        <v>459366</v>
      </c>
      <c r="I1101" s="80">
        <v>68937061</v>
      </c>
      <c r="J1101" s="11">
        <v>21242237</v>
      </c>
      <c r="K1101" s="10" t="str">
        <f t="shared" si="19"/>
        <v>ZIPAQUIRA HOSP</v>
      </c>
      <c r="L1101" s="10" t="s">
        <v>3500</v>
      </c>
    </row>
    <row r="1102" spans="1:12" x14ac:dyDescent="0.25">
      <c r="A1102" s="56">
        <v>432506</v>
      </c>
      <c r="B1102" s="81">
        <v>24132105</v>
      </c>
      <c r="C1102" s="72">
        <v>48695</v>
      </c>
      <c r="D1102" s="35" t="s">
        <v>1235</v>
      </c>
      <c r="E1102" s="62" t="s">
        <v>3502</v>
      </c>
      <c r="F1102" s="56" t="s">
        <v>3498</v>
      </c>
      <c r="H1102" s="19">
        <v>459391</v>
      </c>
      <c r="I1102" s="84">
        <v>49399733</v>
      </c>
      <c r="J1102" s="11">
        <v>3310976</v>
      </c>
      <c r="K1102" s="10" t="str">
        <f t="shared" si="19"/>
        <v>MANIZALES HOSP</v>
      </c>
      <c r="L1102" s="10" t="s">
        <v>0</v>
      </c>
    </row>
    <row r="1103" spans="1:12" x14ac:dyDescent="0.25">
      <c r="A1103" s="56">
        <v>432506</v>
      </c>
      <c r="B1103" s="81">
        <v>24132105</v>
      </c>
      <c r="C1103" s="72">
        <v>59340</v>
      </c>
      <c r="D1103" s="35" t="s">
        <v>1235</v>
      </c>
      <c r="E1103" s="62" t="s">
        <v>3502</v>
      </c>
      <c r="F1103" s="56" t="s">
        <v>3498</v>
      </c>
      <c r="H1103" s="56">
        <v>459400</v>
      </c>
      <c r="I1103" s="80">
        <v>772348</v>
      </c>
      <c r="J1103" s="11">
        <v>12348</v>
      </c>
      <c r="K1103" s="10" t="str">
        <f t="shared" si="19"/>
        <v>MANIZALES QX</v>
      </c>
      <c r="L1103" s="10" t="s">
        <v>3494</v>
      </c>
    </row>
    <row r="1104" spans="1:12" x14ac:dyDescent="0.25">
      <c r="A1104" s="56">
        <v>432506</v>
      </c>
      <c r="B1104" s="81">
        <v>24132105</v>
      </c>
      <c r="C1104" s="72">
        <v>131491</v>
      </c>
      <c r="D1104" s="35" t="s">
        <v>1235</v>
      </c>
      <c r="E1104" s="62" t="s">
        <v>3502</v>
      </c>
      <c r="F1104" s="56" t="s">
        <v>3498</v>
      </c>
      <c r="H1104" s="56">
        <v>459411</v>
      </c>
      <c r="I1104" s="80">
        <v>21010865</v>
      </c>
      <c r="J1104" s="11">
        <v>4351918</v>
      </c>
      <c r="K1104" s="10" t="str">
        <f t="shared" si="19"/>
        <v>ZIPAQUIRA HOSP</v>
      </c>
      <c r="L1104" s="10" t="s">
        <v>3500</v>
      </c>
    </row>
    <row r="1105" spans="1:12" x14ac:dyDescent="0.25">
      <c r="A1105" s="56">
        <v>432506</v>
      </c>
      <c r="B1105" s="81">
        <v>24132105</v>
      </c>
      <c r="C1105" s="72">
        <v>363335</v>
      </c>
      <c r="D1105" s="35" t="s">
        <v>1235</v>
      </c>
      <c r="E1105" s="62" t="s">
        <v>3502</v>
      </c>
      <c r="F1105" s="56" t="s">
        <v>3498</v>
      </c>
      <c r="H1105" s="19">
        <v>459415</v>
      </c>
      <c r="I1105" s="84">
        <v>551300</v>
      </c>
      <c r="J1105" s="11">
        <v>133050</v>
      </c>
      <c r="K1105" s="10" t="str">
        <f t="shared" si="19"/>
        <v>MANIZALES CONSULTA EXTERNA</v>
      </c>
      <c r="L1105" s="10" t="s">
        <v>0</v>
      </c>
    </row>
    <row r="1106" spans="1:12" x14ac:dyDescent="0.25">
      <c r="A1106" s="56">
        <v>432506</v>
      </c>
      <c r="B1106" s="81">
        <v>24132105</v>
      </c>
      <c r="C1106" s="72">
        <v>31330</v>
      </c>
      <c r="D1106" s="35" t="s">
        <v>1235</v>
      </c>
      <c r="E1106" s="62" t="s">
        <v>3502</v>
      </c>
      <c r="F1106" s="56" t="s">
        <v>3498</v>
      </c>
      <c r="H1106" s="56">
        <v>459417</v>
      </c>
      <c r="I1106" s="81">
        <v>105840</v>
      </c>
      <c r="J1106" s="11">
        <v>35940</v>
      </c>
      <c r="K1106" s="10" t="str">
        <f t="shared" si="19"/>
        <v>MANIZALES CONSULTA EXTERNA</v>
      </c>
      <c r="L1106" s="10" t="s">
        <v>3497</v>
      </c>
    </row>
    <row r="1107" spans="1:12" x14ac:dyDescent="0.25">
      <c r="A1107" s="56">
        <v>432749</v>
      </c>
      <c r="B1107" s="81">
        <v>12628933</v>
      </c>
      <c r="C1107" s="72">
        <v>300000</v>
      </c>
      <c r="D1107" s="70" t="s">
        <v>419</v>
      </c>
      <c r="E1107" s="62" t="s">
        <v>3483</v>
      </c>
      <c r="F1107" s="56" t="s">
        <v>3498</v>
      </c>
      <c r="H1107" s="19">
        <v>459418</v>
      </c>
      <c r="I1107" s="84">
        <v>4823577</v>
      </c>
      <c r="J1107" s="11">
        <v>1032870</v>
      </c>
      <c r="K1107" s="10" t="str">
        <f t="shared" si="19"/>
        <v>MANIZALES HOSP</v>
      </c>
      <c r="L1107" s="10" t="s">
        <v>0</v>
      </c>
    </row>
    <row r="1108" spans="1:12" x14ac:dyDescent="0.25">
      <c r="A1108" s="56">
        <v>433067</v>
      </c>
      <c r="B1108" s="81">
        <v>5790622</v>
      </c>
      <c r="C1108" s="72">
        <v>19270</v>
      </c>
      <c r="D1108" s="35" t="s">
        <v>1235</v>
      </c>
      <c r="E1108" s="62" t="s">
        <v>3458</v>
      </c>
      <c r="F1108" s="56" t="s">
        <v>3498</v>
      </c>
      <c r="H1108" s="19">
        <v>459426</v>
      </c>
      <c r="I1108" s="84">
        <v>5431088</v>
      </c>
      <c r="J1108" s="11">
        <v>62510</v>
      </c>
      <c r="K1108" s="10" t="str">
        <f t="shared" si="19"/>
        <v>MANIZALES HOSP</v>
      </c>
      <c r="L1108" s="10" t="s">
        <v>0</v>
      </c>
    </row>
    <row r="1109" spans="1:12" x14ac:dyDescent="0.25">
      <c r="A1109" s="56">
        <v>433067</v>
      </c>
      <c r="B1109" s="81">
        <v>5790622</v>
      </c>
      <c r="C1109" s="72">
        <v>37425</v>
      </c>
      <c r="D1109" s="35" t="s">
        <v>1235</v>
      </c>
      <c r="E1109" s="62" t="s">
        <v>3458</v>
      </c>
      <c r="F1109" s="56" t="s">
        <v>3498</v>
      </c>
      <c r="H1109" s="56">
        <v>459427</v>
      </c>
      <c r="I1109" s="80">
        <v>1200000</v>
      </c>
      <c r="J1109" s="11">
        <v>899391</v>
      </c>
      <c r="K1109" s="10" t="str">
        <f t="shared" si="19"/>
        <v>MANIZALES CONSULTA EXTERNA</v>
      </c>
      <c r="L1109" s="10" t="s">
        <v>3494</v>
      </c>
    </row>
    <row r="1110" spans="1:12" x14ac:dyDescent="0.25">
      <c r="A1110" s="56">
        <v>433067</v>
      </c>
      <c r="B1110" s="81">
        <v>5790622</v>
      </c>
      <c r="C1110" s="72">
        <v>42420</v>
      </c>
      <c r="D1110" s="35" t="s">
        <v>1235</v>
      </c>
      <c r="E1110" s="62" t="s">
        <v>3458</v>
      </c>
      <c r="F1110" s="56" t="s">
        <v>3498</v>
      </c>
      <c r="H1110" s="56">
        <v>459430</v>
      </c>
      <c r="I1110" s="80">
        <v>400425</v>
      </c>
      <c r="J1110" s="11">
        <v>300319</v>
      </c>
      <c r="K1110" s="10" t="str">
        <f t="shared" si="19"/>
        <v>MANIZALES CONSULTA EXTERNA</v>
      </c>
      <c r="L1110" s="10" t="s">
        <v>3494</v>
      </c>
    </row>
    <row r="1111" spans="1:12" x14ac:dyDescent="0.25">
      <c r="A1111" s="56">
        <v>433067</v>
      </c>
      <c r="B1111" s="81">
        <v>5790622</v>
      </c>
      <c r="C1111" s="72">
        <v>49310</v>
      </c>
      <c r="D1111" s="35" t="s">
        <v>1235</v>
      </c>
      <c r="E1111" s="62" t="s">
        <v>3458</v>
      </c>
      <c r="F1111" s="56" t="s">
        <v>3498</v>
      </c>
      <c r="H1111" s="56">
        <v>459431</v>
      </c>
      <c r="I1111" s="80">
        <v>950000</v>
      </c>
      <c r="J1111" s="11">
        <v>707000</v>
      </c>
      <c r="K1111" s="10" t="str">
        <f t="shared" si="19"/>
        <v>MANIZALES CONSULTA EXTERNA</v>
      </c>
      <c r="L1111" s="10" t="s">
        <v>3494</v>
      </c>
    </row>
    <row r="1112" spans="1:12" x14ac:dyDescent="0.25">
      <c r="A1112" s="56">
        <v>433067</v>
      </c>
      <c r="B1112" s="81">
        <v>5790622</v>
      </c>
      <c r="C1112" s="72">
        <v>23680</v>
      </c>
      <c r="D1112" s="35" t="s">
        <v>1235</v>
      </c>
      <c r="E1112" s="62" t="s">
        <v>3458</v>
      </c>
      <c r="F1112" s="56" t="s">
        <v>3498</v>
      </c>
      <c r="H1112" s="56">
        <v>459439</v>
      </c>
      <c r="I1112" s="80">
        <v>580940</v>
      </c>
      <c r="J1112" s="11">
        <v>133939</v>
      </c>
      <c r="K1112" s="10" t="str">
        <f t="shared" si="19"/>
        <v>MANIZALES QX</v>
      </c>
      <c r="L1112" s="10" t="s">
        <v>3494</v>
      </c>
    </row>
    <row r="1113" spans="1:12" x14ac:dyDescent="0.25">
      <c r="A1113" s="56">
        <v>433067</v>
      </c>
      <c r="B1113" s="81">
        <v>5790622</v>
      </c>
      <c r="C1113" s="72">
        <v>9830</v>
      </c>
      <c r="D1113" s="35" t="s">
        <v>1235</v>
      </c>
      <c r="E1113" s="62" t="s">
        <v>3458</v>
      </c>
      <c r="F1113" s="56" t="s">
        <v>3498</v>
      </c>
      <c r="H1113" s="56">
        <v>459447</v>
      </c>
      <c r="I1113" s="80">
        <v>1655219</v>
      </c>
      <c r="J1113" s="11">
        <v>1655219</v>
      </c>
      <c r="K1113" s="10" t="str">
        <f t="shared" si="19"/>
        <v>MANIZALES QX</v>
      </c>
      <c r="L1113" s="10" t="s">
        <v>3494</v>
      </c>
    </row>
    <row r="1114" spans="1:12" x14ac:dyDescent="0.25">
      <c r="A1114" s="56">
        <v>433067</v>
      </c>
      <c r="B1114" s="81">
        <v>5790622</v>
      </c>
      <c r="C1114" s="72">
        <v>59340</v>
      </c>
      <c r="D1114" s="35" t="s">
        <v>1235</v>
      </c>
      <c r="E1114" s="62" t="s">
        <v>3458</v>
      </c>
      <c r="F1114" s="56" t="s">
        <v>3498</v>
      </c>
      <c r="H1114" s="56">
        <v>459462</v>
      </c>
      <c r="I1114" s="81">
        <v>1746480</v>
      </c>
      <c r="J1114" s="11">
        <v>116290</v>
      </c>
      <c r="K1114" s="10" t="str">
        <f t="shared" si="19"/>
        <v>LIBANO HOSP</v>
      </c>
      <c r="L1114" s="10" t="s">
        <v>3498</v>
      </c>
    </row>
    <row r="1115" spans="1:12" x14ac:dyDescent="0.25">
      <c r="A1115" s="56">
        <v>433067</v>
      </c>
      <c r="B1115" s="81">
        <v>5790622</v>
      </c>
      <c r="C1115" s="72">
        <v>58700</v>
      </c>
      <c r="D1115" s="70" t="s">
        <v>419</v>
      </c>
      <c r="E1115" s="62" t="s">
        <v>3458</v>
      </c>
      <c r="F1115" s="56" t="s">
        <v>3498</v>
      </c>
      <c r="H1115" s="56">
        <v>459466</v>
      </c>
      <c r="I1115" s="81">
        <v>3092300</v>
      </c>
      <c r="J1115" s="11">
        <v>2245680</v>
      </c>
      <c r="K1115" s="10" t="str">
        <f t="shared" si="19"/>
        <v>MANIZALES HOSP</v>
      </c>
      <c r="L1115" s="10" t="s">
        <v>3498</v>
      </c>
    </row>
    <row r="1116" spans="1:12" x14ac:dyDescent="0.25">
      <c r="A1116" s="56">
        <v>433067</v>
      </c>
      <c r="B1116" s="81">
        <v>5790622</v>
      </c>
      <c r="C1116" s="72">
        <v>8320</v>
      </c>
      <c r="D1116" s="35" t="s">
        <v>1235</v>
      </c>
      <c r="E1116" s="62" t="s">
        <v>3458</v>
      </c>
      <c r="F1116" s="56" t="s">
        <v>3498</v>
      </c>
      <c r="H1116" s="56">
        <v>459468</v>
      </c>
      <c r="I1116" s="81">
        <v>15554372</v>
      </c>
      <c r="J1116" s="11">
        <v>628786</v>
      </c>
      <c r="K1116" s="10" t="str">
        <f t="shared" si="19"/>
        <v>LIBANO HOSP</v>
      </c>
      <c r="L1116" s="10" t="s">
        <v>3498</v>
      </c>
    </row>
    <row r="1117" spans="1:12" x14ac:dyDescent="0.25">
      <c r="A1117" s="56">
        <v>433067</v>
      </c>
      <c r="B1117" s="81">
        <v>5790622</v>
      </c>
      <c r="C1117" s="72">
        <v>45000</v>
      </c>
      <c r="D1117" s="70" t="s">
        <v>419</v>
      </c>
      <c r="E1117" s="62" t="s">
        <v>3458</v>
      </c>
      <c r="F1117" s="56" t="s">
        <v>3498</v>
      </c>
      <c r="H1117" s="56">
        <v>459469</v>
      </c>
      <c r="I1117" s="80">
        <v>1017564</v>
      </c>
      <c r="J1117" s="11">
        <v>19924</v>
      </c>
      <c r="K1117" s="10" t="str">
        <f t="shared" si="19"/>
        <v>MANIZALES HOSP</v>
      </c>
      <c r="L1117" s="10" t="s">
        <v>3494</v>
      </c>
    </row>
    <row r="1118" spans="1:12" x14ac:dyDescent="0.25">
      <c r="A1118" s="56">
        <v>433067</v>
      </c>
      <c r="B1118" s="81">
        <v>5790622</v>
      </c>
      <c r="C1118" s="72">
        <v>749360</v>
      </c>
      <c r="D1118" s="35" t="s">
        <v>1235</v>
      </c>
      <c r="E1118" s="62" t="s">
        <v>3458</v>
      </c>
      <c r="F1118" s="56" t="s">
        <v>3498</v>
      </c>
      <c r="H1118" s="56">
        <v>459470</v>
      </c>
      <c r="I1118" s="81">
        <v>9187110</v>
      </c>
      <c r="J1118" s="11">
        <v>1836506</v>
      </c>
      <c r="K1118" s="10" t="str">
        <f t="shared" si="19"/>
        <v>LIBANO HOSP</v>
      </c>
      <c r="L1118" s="10" t="s">
        <v>3498</v>
      </c>
    </row>
    <row r="1119" spans="1:12" x14ac:dyDescent="0.25">
      <c r="A1119" s="56">
        <v>433067</v>
      </c>
      <c r="B1119" s="81">
        <v>5790622</v>
      </c>
      <c r="C1119" s="72">
        <v>27830</v>
      </c>
      <c r="D1119" s="35" t="s">
        <v>1235</v>
      </c>
      <c r="E1119" s="62" t="s">
        <v>3458</v>
      </c>
      <c r="F1119" s="56" t="s">
        <v>3498</v>
      </c>
      <c r="H1119" s="56">
        <v>459473</v>
      </c>
      <c r="I1119" s="80">
        <v>6402922</v>
      </c>
      <c r="J1119" s="11">
        <v>387662</v>
      </c>
      <c r="K1119" s="10" t="str">
        <f t="shared" si="19"/>
        <v>LIBANO HOSP</v>
      </c>
      <c r="L1119" s="10" t="s">
        <v>3499</v>
      </c>
    </row>
    <row r="1120" spans="1:12" x14ac:dyDescent="0.25">
      <c r="A1120" s="56">
        <v>433067</v>
      </c>
      <c r="B1120" s="81">
        <v>5790622</v>
      </c>
      <c r="C1120" s="72">
        <v>25810</v>
      </c>
      <c r="D1120" s="35" t="s">
        <v>1235</v>
      </c>
      <c r="E1120" s="62" t="s">
        <v>3458</v>
      </c>
      <c r="F1120" s="56" t="s">
        <v>3498</v>
      </c>
      <c r="H1120" s="56">
        <v>459475</v>
      </c>
      <c r="I1120" s="80">
        <v>713043</v>
      </c>
      <c r="J1120" s="11">
        <v>1203</v>
      </c>
      <c r="K1120" s="10" t="str">
        <f t="shared" si="19"/>
        <v>MANIZALES QX</v>
      </c>
      <c r="L1120" s="10" t="s">
        <v>3494</v>
      </c>
    </row>
    <row r="1121" spans="1:12" x14ac:dyDescent="0.25">
      <c r="A1121" s="56">
        <v>433067</v>
      </c>
      <c r="B1121" s="81">
        <v>5790622</v>
      </c>
      <c r="C1121" s="72">
        <v>29915</v>
      </c>
      <c r="D1121" s="35" t="s">
        <v>1235</v>
      </c>
      <c r="E1121" s="62" t="s">
        <v>3458</v>
      </c>
      <c r="F1121" s="56" t="s">
        <v>3498</v>
      </c>
      <c r="H1121" s="56">
        <v>459488</v>
      </c>
      <c r="I1121" s="80">
        <v>2781535</v>
      </c>
      <c r="J1121" s="11">
        <v>16800</v>
      </c>
      <c r="K1121" s="10" t="str">
        <f t="shared" si="19"/>
        <v>LIBANO HOSP</v>
      </c>
      <c r="L1121" s="10" t="s">
        <v>3499</v>
      </c>
    </row>
    <row r="1122" spans="1:12" x14ac:dyDescent="0.25">
      <c r="A1122" s="56">
        <v>433067</v>
      </c>
      <c r="B1122" s="81">
        <v>5790622</v>
      </c>
      <c r="C1122" s="72">
        <v>80220</v>
      </c>
      <c r="D1122" s="35" t="s">
        <v>1235</v>
      </c>
      <c r="E1122" s="62" t="s">
        <v>3458</v>
      </c>
      <c r="F1122" s="56" t="s">
        <v>3498</v>
      </c>
      <c r="H1122" s="56">
        <v>459494</v>
      </c>
      <c r="I1122" s="81">
        <v>2195338</v>
      </c>
      <c r="J1122" s="11">
        <v>2324</v>
      </c>
      <c r="K1122" s="10" t="str">
        <f t="shared" si="19"/>
        <v>MANIZALES HOSP</v>
      </c>
      <c r="L1122" s="10" t="s">
        <v>3497</v>
      </c>
    </row>
    <row r="1123" spans="1:12" x14ac:dyDescent="0.25">
      <c r="A1123" s="56">
        <v>433067</v>
      </c>
      <c r="B1123" s="81">
        <v>5790622</v>
      </c>
      <c r="C1123" s="72">
        <v>311430</v>
      </c>
      <c r="D1123" s="35" t="s">
        <v>1235</v>
      </c>
      <c r="E1123" s="62" t="s">
        <v>3458</v>
      </c>
      <c r="F1123" s="56" t="s">
        <v>3498</v>
      </c>
      <c r="H1123" s="19">
        <v>459496</v>
      </c>
      <c r="I1123" s="84">
        <v>299880</v>
      </c>
      <c r="J1123" s="11">
        <v>1010</v>
      </c>
      <c r="K1123" s="10" t="str">
        <f t="shared" si="19"/>
        <v>MANIZALES CONSULTA EXTERNA</v>
      </c>
      <c r="L1123" s="10" t="s">
        <v>0</v>
      </c>
    </row>
    <row r="1124" spans="1:12" x14ac:dyDescent="0.25">
      <c r="A1124" s="56">
        <v>433067</v>
      </c>
      <c r="B1124" s="81">
        <v>5790622</v>
      </c>
      <c r="C1124" s="72">
        <v>11320</v>
      </c>
      <c r="D1124" s="35" t="s">
        <v>1235</v>
      </c>
      <c r="E1124" s="62" t="s">
        <v>3458</v>
      </c>
      <c r="F1124" s="56" t="s">
        <v>3498</v>
      </c>
      <c r="H1124" s="56">
        <v>459499</v>
      </c>
      <c r="I1124" s="81">
        <v>20006857</v>
      </c>
      <c r="J1124" s="11">
        <v>2775606</v>
      </c>
      <c r="K1124" s="10" t="str">
        <f t="shared" si="19"/>
        <v>LIBANO HOSP</v>
      </c>
      <c r="L1124" s="10" t="s">
        <v>3498</v>
      </c>
    </row>
    <row r="1125" spans="1:12" x14ac:dyDescent="0.25">
      <c r="A1125" s="56">
        <v>433067</v>
      </c>
      <c r="B1125" s="81">
        <v>5790622</v>
      </c>
      <c r="C1125" s="72">
        <v>32785</v>
      </c>
      <c r="D1125" s="35" t="s">
        <v>1235</v>
      </c>
      <c r="E1125" s="62" t="s">
        <v>3458</v>
      </c>
      <c r="F1125" s="56" t="s">
        <v>3498</v>
      </c>
      <c r="H1125" s="19">
        <v>459500</v>
      </c>
      <c r="I1125" s="84">
        <v>587415</v>
      </c>
      <c r="J1125" s="11">
        <v>485895</v>
      </c>
      <c r="K1125" s="10" t="str">
        <f t="shared" si="19"/>
        <v>MANIZALES CONSULTA EXTERNA</v>
      </c>
      <c r="L1125" s="10" t="s">
        <v>0</v>
      </c>
    </row>
    <row r="1126" spans="1:12" x14ac:dyDescent="0.25">
      <c r="A1126" s="56">
        <v>433067</v>
      </c>
      <c r="B1126" s="81">
        <v>5790622</v>
      </c>
      <c r="C1126" s="72">
        <v>93990</v>
      </c>
      <c r="D1126" s="35" t="s">
        <v>1235</v>
      </c>
      <c r="E1126" s="62" t="s">
        <v>3458</v>
      </c>
      <c r="F1126" s="56" t="s">
        <v>3498</v>
      </c>
      <c r="H1126" s="56">
        <v>459517</v>
      </c>
      <c r="I1126" s="80">
        <v>23221751</v>
      </c>
      <c r="J1126" s="11">
        <v>8484888</v>
      </c>
      <c r="K1126" s="10" t="str">
        <f t="shared" si="19"/>
        <v>ZIPAQUIRA HOSP</v>
      </c>
      <c r="L1126" s="10" t="s">
        <v>3499</v>
      </c>
    </row>
    <row r="1127" spans="1:12" x14ac:dyDescent="0.25">
      <c r="A1127" s="56">
        <v>433251</v>
      </c>
      <c r="B1127" s="81">
        <v>11221567</v>
      </c>
      <c r="C1127" s="72">
        <v>88314</v>
      </c>
      <c r="D1127" s="35" t="s">
        <v>1235</v>
      </c>
      <c r="E1127" s="62" t="s">
        <v>3502</v>
      </c>
      <c r="F1127" s="56" t="s">
        <v>3498</v>
      </c>
      <c r="H1127" s="56">
        <v>459521</v>
      </c>
      <c r="I1127" s="81">
        <v>15096631</v>
      </c>
      <c r="J1127" s="11">
        <v>185346</v>
      </c>
      <c r="K1127" s="10" t="str">
        <f t="shared" si="19"/>
        <v>MANIZALES HOSP</v>
      </c>
      <c r="L1127" s="10" t="s">
        <v>3497</v>
      </c>
    </row>
    <row r="1128" spans="1:12" x14ac:dyDescent="0.25">
      <c r="A1128" s="56">
        <v>433251</v>
      </c>
      <c r="B1128" s="81">
        <v>11221567</v>
      </c>
      <c r="C1128" s="72">
        <v>49376</v>
      </c>
      <c r="D1128" s="35" t="s">
        <v>1235</v>
      </c>
      <c r="E1128" s="62" t="s">
        <v>3502</v>
      </c>
      <c r="F1128" s="56" t="s">
        <v>3498</v>
      </c>
      <c r="H1128" s="56">
        <v>459522</v>
      </c>
      <c r="I1128" s="80">
        <v>6791502</v>
      </c>
      <c r="J1128" s="11">
        <v>829640</v>
      </c>
      <c r="K1128" s="10" t="str">
        <f t="shared" si="19"/>
        <v>MANIZALES HOSP</v>
      </c>
      <c r="L1128" s="10" t="s">
        <v>3494</v>
      </c>
    </row>
    <row r="1129" spans="1:12" x14ac:dyDescent="0.25">
      <c r="A1129" s="56">
        <v>433251</v>
      </c>
      <c r="B1129" s="81">
        <v>11221567</v>
      </c>
      <c r="C1129" s="72">
        <v>51881</v>
      </c>
      <c r="D1129" s="35" t="s">
        <v>1235</v>
      </c>
      <c r="E1129" s="62" t="s">
        <v>3502</v>
      </c>
      <c r="F1129" s="56" t="s">
        <v>3498</v>
      </c>
      <c r="H1129" s="56">
        <v>459524</v>
      </c>
      <c r="I1129" s="80">
        <v>60000</v>
      </c>
      <c r="J1129" s="11">
        <v>10000</v>
      </c>
      <c r="K1129" s="10" t="str">
        <f t="shared" si="19"/>
        <v>MANIZALES CONSULTA EXTERNA</v>
      </c>
      <c r="L1129" s="10" t="s">
        <v>3494</v>
      </c>
    </row>
    <row r="1130" spans="1:12" x14ac:dyDescent="0.25">
      <c r="A1130" s="56">
        <v>433251</v>
      </c>
      <c r="B1130" s="81">
        <v>11221567</v>
      </c>
      <c r="C1130" s="72">
        <v>419621</v>
      </c>
      <c r="D1130" s="35" t="s">
        <v>1235</v>
      </c>
      <c r="E1130" s="62" t="s">
        <v>3502</v>
      </c>
      <c r="F1130" s="56" t="s">
        <v>3498</v>
      </c>
      <c r="H1130" s="56">
        <v>459532</v>
      </c>
      <c r="I1130" s="81">
        <v>546704</v>
      </c>
      <c r="J1130" s="11">
        <v>23220</v>
      </c>
      <c r="K1130" s="10" t="str">
        <f t="shared" si="19"/>
        <v>MANIZALES HOSP</v>
      </c>
      <c r="L1130" s="10" t="s">
        <v>3497</v>
      </c>
    </row>
    <row r="1131" spans="1:12" x14ac:dyDescent="0.25">
      <c r="A1131" s="56">
        <v>433251</v>
      </c>
      <c r="B1131" s="81">
        <v>11221567</v>
      </c>
      <c r="C1131" s="72">
        <v>65780</v>
      </c>
      <c r="D1131" s="35" t="s">
        <v>1235</v>
      </c>
      <c r="E1131" s="62" t="s">
        <v>3502</v>
      </c>
      <c r="F1131" s="56" t="s">
        <v>3498</v>
      </c>
      <c r="H1131" s="56">
        <v>459533</v>
      </c>
      <c r="I1131" s="81">
        <v>829021</v>
      </c>
      <c r="J1131" s="11">
        <v>237200</v>
      </c>
      <c r="K1131" s="10" t="str">
        <f t="shared" si="19"/>
        <v>MANIZALES HOSP</v>
      </c>
      <c r="L1131" s="10" t="s">
        <v>3497</v>
      </c>
    </row>
    <row r="1132" spans="1:12" x14ac:dyDescent="0.25">
      <c r="A1132" s="56">
        <v>433251</v>
      </c>
      <c r="B1132" s="81">
        <v>11221567</v>
      </c>
      <c r="C1132" s="72">
        <v>90000</v>
      </c>
      <c r="D1132" s="35" t="s">
        <v>1235</v>
      </c>
      <c r="E1132" s="62" t="s">
        <v>3502</v>
      </c>
      <c r="F1132" s="56" t="s">
        <v>3498</v>
      </c>
      <c r="H1132" s="56">
        <v>459534</v>
      </c>
      <c r="I1132" s="80">
        <v>22350828</v>
      </c>
      <c r="J1132" s="11">
        <v>10561384</v>
      </c>
      <c r="K1132" s="10" t="str">
        <f t="shared" si="19"/>
        <v>ZIPAQUIRA HOSP</v>
      </c>
      <c r="L1132" s="10" t="s">
        <v>3500</v>
      </c>
    </row>
    <row r="1133" spans="1:12" x14ac:dyDescent="0.25">
      <c r="A1133" s="56">
        <v>433269</v>
      </c>
      <c r="B1133" s="81">
        <v>18127747</v>
      </c>
      <c r="C1133" s="72">
        <v>38759</v>
      </c>
      <c r="D1133" s="35" t="s">
        <v>1235</v>
      </c>
      <c r="E1133" s="62" t="s">
        <v>3502</v>
      </c>
      <c r="F1133" s="56" t="s">
        <v>3498</v>
      </c>
      <c r="H1133" s="56">
        <v>459554</v>
      </c>
      <c r="I1133" s="81">
        <v>899234</v>
      </c>
      <c r="J1133" s="11">
        <v>1442</v>
      </c>
      <c r="K1133" s="10" t="str">
        <f t="shared" si="19"/>
        <v>MANIZALES HOSP</v>
      </c>
      <c r="L1133" s="10" t="s">
        <v>3497</v>
      </c>
    </row>
    <row r="1134" spans="1:12" x14ac:dyDescent="0.25">
      <c r="A1134" s="56">
        <v>433269</v>
      </c>
      <c r="B1134" s="81">
        <v>18127747</v>
      </c>
      <c r="C1134" s="72">
        <v>38119</v>
      </c>
      <c r="D1134" s="35" t="s">
        <v>1235</v>
      </c>
      <c r="E1134" s="62" t="s">
        <v>3502</v>
      </c>
      <c r="F1134" s="56" t="s">
        <v>3498</v>
      </c>
      <c r="H1134" s="56">
        <v>459555</v>
      </c>
      <c r="I1134" s="81">
        <v>4109690</v>
      </c>
      <c r="J1134" s="11">
        <v>9451</v>
      </c>
      <c r="K1134" s="10" t="str">
        <f t="shared" si="19"/>
        <v>LIBANO HOSP</v>
      </c>
      <c r="L1134" s="10" t="s">
        <v>3497</v>
      </c>
    </row>
    <row r="1135" spans="1:12" x14ac:dyDescent="0.25">
      <c r="A1135" s="56">
        <v>433269</v>
      </c>
      <c r="B1135" s="81">
        <v>18127747</v>
      </c>
      <c r="C1135" s="72">
        <v>58571</v>
      </c>
      <c r="D1135" s="35" t="s">
        <v>1235</v>
      </c>
      <c r="E1135" s="62" t="s">
        <v>3502</v>
      </c>
      <c r="F1135" s="56" t="s">
        <v>3498</v>
      </c>
      <c r="H1135" s="56">
        <v>459558</v>
      </c>
      <c r="I1135" s="81">
        <v>2400000</v>
      </c>
      <c r="J1135" s="11">
        <v>2161190</v>
      </c>
      <c r="K1135" s="10" t="str">
        <f t="shared" si="19"/>
        <v>LIBANO HOSP</v>
      </c>
      <c r="L1135" s="10" t="s">
        <v>3498</v>
      </c>
    </row>
    <row r="1136" spans="1:12" x14ac:dyDescent="0.25">
      <c r="A1136" s="56">
        <v>433269</v>
      </c>
      <c r="B1136" s="81">
        <v>18127747</v>
      </c>
      <c r="C1136" s="72">
        <v>55986</v>
      </c>
      <c r="D1136" s="35" t="s">
        <v>1235</v>
      </c>
      <c r="E1136" s="62" t="s">
        <v>3502</v>
      </c>
      <c r="F1136" s="56" t="s">
        <v>3498</v>
      </c>
      <c r="H1136" s="56">
        <v>459576</v>
      </c>
      <c r="I1136" s="81">
        <v>481618</v>
      </c>
      <c r="J1136" s="11">
        <v>117200</v>
      </c>
      <c r="K1136" s="10" t="str">
        <f t="shared" si="19"/>
        <v>MANIZALES HOSP</v>
      </c>
      <c r="L1136" s="10" t="s">
        <v>3497</v>
      </c>
    </row>
    <row r="1137" spans="1:12" x14ac:dyDescent="0.25">
      <c r="A1137" s="56">
        <v>433269</v>
      </c>
      <c r="B1137" s="81">
        <v>18127747</v>
      </c>
      <c r="C1137" s="72">
        <v>307521</v>
      </c>
      <c r="D1137" s="35" t="s">
        <v>1235</v>
      </c>
      <c r="E1137" s="62" t="s">
        <v>3502</v>
      </c>
      <c r="F1137" s="56" t="s">
        <v>3498</v>
      </c>
      <c r="H1137" s="56">
        <v>459595</v>
      </c>
      <c r="I1137" s="81">
        <v>3949405</v>
      </c>
      <c r="J1137" s="11">
        <v>38406</v>
      </c>
      <c r="K1137" s="10" t="str">
        <f t="shared" si="19"/>
        <v>MANIZALES HOSP</v>
      </c>
      <c r="L1137" s="10" t="s">
        <v>3497</v>
      </c>
    </row>
    <row r="1138" spans="1:12" x14ac:dyDescent="0.25">
      <c r="A1138" s="56">
        <v>433269</v>
      </c>
      <c r="B1138" s="81">
        <v>18127747</v>
      </c>
      <c r="C1138" s="72">
        <v>51881</v>
      </c>
      <c r="D1138" s="35" t="s">
        <v>1235</v>
      </c>
      <c r="E1138" s="62" t="s">
        <v>3502</v>
      </c>
      <c r="F1138" s="56" t="s">
        <v>3498</v>
      </c>
      <c r="H1138" s="56">
        <v>459629</v>
      </c>
      <c r="I1138" s="81">
        <v>2000000</v>
      </c>
      <c r="J1138" s="11">
        <v>800000</v>
      </c>
      <c r="K1138" s="10" t="str">
        <f t="shared" si="19"/>
        <v>LIBANO HOSP</v>
      </c>
      <c r="L1138" s="10" t="s">
        <v>3498</v>
      </c>
    </row>
    <row r="1139" spans="1:12" x14ac:dyDescent="0.25">
      <c r="A1139" s="56">
        <v>433269</v>
      </c>
      <c r="B1139" s="81">
        <v>18127747</v>
      </c>
      <c r="C1139" s="72">
        <v>39428</v>
      </c>
      <c r="D1139" s="35" t="s">
        <v>1235</v>
      </c>
      <c r="E1139" s="62" t="s">
        <v>3502</v>
      </c>
      <c r="F1139" s="56" t="s">
        <v>3498</v>
      </c>
      <c r="H1139" s="56">
        <v>459632</v>
      </c>
      <c r="I1139" s="81">
        <v>1600000</v>
      </c>
      <c r="J1139" s="11">
        <v>800000</v>
      </c>
      <c r="K1139" s="10" t="str">
        <f t="shared" si="19"/>
        <v>LIBANO HOSP</v>
      </c>
      <c r="L1139" s="10" t="s">
        <v>3498</v>
      </c>
    </row>
    <row r="1140" spans="1:12" x14ac:dyDescent="0.25">
      <c r="A1140" s="56">
        <v>433269</v>
      </c>
      <c r="B1140" s="81">
        <v>18127747</v>
      </c>
      <c r="C1140" s="72">
        <v>40552</v>
      </c>
      <c r="D1140" s="35" t="s">
        <v>1235</v>
      </c>
      <c r="E1140" s="62" t="s">
        <v>3502</v>
      </c>
      <c r="F1140" s="56" t="s">
        <v>3498</v>
      </c>
      <c r="H1140" s="56">
        <v>459633</v>
      </c>
      <c r="I1140" s="81">
        <v>3941874</v>
      </c>
      <c r="J1140" s="11">
        <v>211684</v>
      </c>
      <c r="K1140" s="10" t="str">
        <f t="shared" si="19"/>
        <v>LIBANO HOSP</v>
      </c>
      <c r="L1140" s="10" t="s">
        <v>3498</v>
      </c>
    </row>
    <row r="1141" spans="1:12" x14ac:dyDescent="0.25">
      <c r="A1141" s="56">
        <v>433269</v>
      </c>
      <c r="B1141" s="81">
        <v>18127747</v>
      </c>
      <c r="C1141" s="72">
        <v>49376</v>
      </c>
      <c r="D1141" s="35" t="s">
        <v>1235</v>
      </c>
      <c r="E1141" s="62" t="s">
        <v>3502</v>
      </c>
      <c r="F1141" s="56" t="s">
        <v>3498</v>
      </c>
      <c r="H1141" s="56">
        <v>459637</v>
      </c>
      <c r="I1141" s="81">
        <v>12647764</v>
      </c>
      <c r="J1141" s="11">
        <v>339130</v>
      </c>
      <c r="K1141" s="10" t="str">
        <f t="shared" si="19"/>
        <v>LIBANO HOSP</v>
      </c>
      <c r="L1141" s="10" t="s">
        <v>3497</v>
      </c>
    </row>
    <row r="1142" spans="1:12" x14ac:dyDescent="0.25">
      <c r="A1142" s="56">
        <v>433269</v>
      </c>
      <c r="B1142" s="81">
        <v>18127747</v>
      </c>
      <c r="C1142" s="72">
        <v>83300</v>
      </c>
      <c r="D1142" s="35" t="s">
        <v>1235</v>
      </c>
      <c r="E1142" s="62" t="s">
        <v>3502</v>
      </c>
      <c r="F1142" s="56" t="s">
        <v>3498</v>
      </c>
      <c r="H1142" s="56">
        <v>459649</v>
      </c>
      <c r="I1142" s="81">
        <v>12054372</v>
      </c>
      <c r="J1142" s="11">
        <v>50702</v>
      </c>
      <c r="K1142" s="10" t="str">
        <f t="shared" si="19"/>
        <v>LIBANO HOSP</v>
      </c>
      <c r="L1142" s="10" t="s">
        <v>3498</v>
      </c>
    </row>
    <row r="1143" spans="1:12" x14ac:dyDescent="0.25">
      <c r="A1143" s="56">
        <v>433269</v>
      </c>
      <c r="B1143" s="81">
        <v>18127747</v>
      </c>
      <c r="C1143" s="72">
        <v>26364</v>
      </c>
      <c r="D1143" s="35" t="s">
        <v>1235</v>
      </c>
      <c r="E1143" s="62" t="s">
        <v>3502</v>
      </c>
      <c r="F1143" s="56" t="s">
        <v>3498</v>
      </c>
      <c r="H1143" s="56">
        <v>459653</v>
      </c>
      <c r="I1143" s="81">
        <v>2818479</v>
      </c>
      <c r="J1143" s="11">
        <v>251742</v>
      </c>
      <c r="K1143" s="10" t="str">
        <f t="shared" si="19"/>
        <v>MANIZALES HOSP</v>
      </c>
      <c r="L1143" s="10" t="s">
        <v>3497</v>
      </c>
    </row>
    <row r="1144" spans="1:12" x14ac:dyDescent="0.25">
      <c r="A1144" s="56">
        <v>433286</v>
      </c>
      <c r="B1144" s="81">
        <v>6003813</v>
      </c>
      <c r="C1144" s="72">
        <v>274335</v>
      </c>
      <c r="D1144" s="35" t="s">
        <v>1235</v>
      </c>
      <c r="E1144" s="62" t="s">
        <v>3483</v>
      </c>
      <c r="F1144" s="56" t="s">
        <v>3498</v>
      </c>
      <c r="H1144" s="56">
        <v>459655</v>
      </c>
      <c r="I1144" s="80">
        <v>723694</v>
      </c>
      <c r="J1144" s="11">
        <v>44278</v>
      </c>
      <c r="K1144" s="10" t="str">
        <f t="shared" si="19"/>
        <v>MANIZALES HOSP</v>
      </c>
      <c r="L1144" s="10" t="s">
        <v>3494</v>
      </c>
    </row>
    <row r="1145" spans="1:12" x14ac:dyDescent="0.25">
      <c r="A1145" s="56">
        <v>433286</v>
      </c>
      <c r="B1145" s="81">
        <v>6003813</v>
      </c>
      <c r="C1145" s="72">
        <v>336567</v>
      </c>
      <c r="D1145" s="35" t="s">
        <v>1235</v>
      </c>
      <c r="E1145" s="62" t="s">
        <v>3483</v>
      </c>
      <c r="F1145" s="56" t="s">
        <v>3498</v>
      </c>
      <c r="H1145" s="56">
        <v>459659</v>
      </c>
      <c r="I1145" s="80">
        <v>32482676</v>
      </c>
      <c r="J1145" s="11">
        <v>20006444</v>
      </c>
      <c r="K1145" s="10" t="str">
        <f t="shared" si="19"/>
        <v>ZIPAQUIRA HOSP</v>
      </c>
      <c r="L1145" s="10" t="s">
        <v>3500</v>
      </c>
    </row>
    <row r="1146" spans="1:12" x14ac:dyDescent="0.25">
      <c r="A1146" s="56">
        <v>433286</v>
      </c>
      <c r="B1146" s="81">
        <v>6003813</v>
      </c>
      <c r="C1146" s="72">
        <v>517881</v>
      </c>
      <c r="D1146" s="70" t="s">
        <v>419</v>
      </c>
      <c r="E1146" s="62" t="s">
        <v>3483</v>
      </c>
      <c r="F1146" s="56" t="s">
        <v>3498</v>
      </c>
      <c r="H1146" s="56">
        <v>459671</v>
      </c>
      <c r="I1146" s="80">
        <v>1203888</v>
      </c>
      <c r="J1146" s="11">
        <v>16335</v>
      </c>
      <c r="K1146" s="10" t="str">
        <f t="shared" si="19"/>
        <v>MANIZALES QX</v>
      </c>
      <c r="L1146" s="10" t="s">
        <v>3494</v>
      </c>
    </row>
    <row r="1147" spans="1:12" x14ac:dyDescent="0.25">
      <c r="A1147" s="60">
        <v>433312</v>
      </c>
      <c r="B1147" s="83">
        <v>169290</v>
      </c>
      <c r="C1147" s="72">
        <v>22646</v>
      </c>
      <c r="D1147" s="35" t="s">
        <v>1235</v>
      </c>
      <c r="E1147" s="62" t="s">
        <v>3501</v>
      </c>
      <c r="F1147" s="56" t="s">
        <v>3500</v>
      </c>
      <c r="H1147" s="56">
        <v>459685</v>
      </c>
      <c r="I1147" s="80">
        <v>120000</v>
      </c>
      <c r="J1147" s="11">
        <v>4500</v>
      </c>
      <c r="K1147" s="10" t="str">
        <f t="shared" si="19"/>
        <v>MANIZALES CONSULTA EXTERNA</v>
      </c>
      <c r="L1147" s="10" t="s">
        <v>3494</v>
      </c>
    </row>
    <row r="1148" spans="1:12" x14ac:dyDescent="0.25">
      <c r="A1148" s="60">
        <v>433324</v>
      </c>
      <c r="B1148" s="83">
        <v>221276</v>
      </c>
      <c r="C1148" s="72">
        <v>88352</v>
      </c>
      <c r="D1148" s="35" t="s">
        <v>1235</v>
      </c>
      <c r="E1148" s="62" t="s">
        <v>3501</v>
      </c>
      <c r="F1148" s="56" t="s">
        <v>3500</v>
      </c>
      <c r="H1148" s="56">
        <v>459698</v>
      </c>
      <c r="I1148" s="80">
        <v>2583727</v>
      </c>
      <c r="J1148" s="11">
        <v>1661131</v>
      </c>
      <c r="K1148" s="10" t="str">
        <f t="shared" si="19"/>
        <v>MANIZALES QX</v>
      </c>
      <c r="L1148" s="10" t="s">
        <v>3494</v>
      </c>
    </row>
    <row r="1149" spans="1:12" x14ac:dyDescent="0.25">
      <c r="A1149" s="60">
        <v>433369</v>
      </c>
      <c r="B1149" s="83">
        <v>666210</v>
      </c>
      <c r="C1149" s="72">
        <v>261602</v>
      </c>
      <c r="D1149" s="35" t="s">
        <v>1235</v>
      </c>
      <c r="E1149" s="62" t="s">
        <v>3501</v>
      </c>
      <c r="F1149" s="56" t="s">
        <v>3500</v>
      </c>
      <c r="H1149" s="56">
        <v>459717</v>
      </c>
      <c r="I1149" s="81">
        <v>7059189</v>
      </c>
      <c r="J1149" s="11">
        <v>181079</v>
      </c>
      <c r="K1149" s="10" t="str">
        <f t="shared" si="19"/>
        <v>MANIZALES HOSP</v>
      </c>
      <c r="L1149" s="10" t="s">
        <v>3497</v>
      </c>
    </row>
    <row r="1150" spans="1:12" x14ac:dyDescent="0.25">
      <c r="A1150" s="60">
        <v>433371</v>
      </c>
      <c r="B1150" s="83">
        <v>799452</v>
      </c>
      <c r="C1150" s="72">
        <v>313923</v>
      </c>
      <c r="D1150" s="35" t="s">
        <v>1235</v>
      </c>
      <c r="E1150" s="62" t="s">
        <v>3501</v>
      </c>
      <c r="F1150" s="56" t="s">
        <v>3500</v>
      </c>
      <c r="H1150" s="56">
        <v>459729</v>
      </c>
      <c r="I1150" s="81">
        <v>798000</v>
      </c>
      <c r="J1150" s="11">
        <v>513000</v>
      </c>
      <c r="K1150" s="10" t="str">
        <f t="shared" si="19"/>
        <v>IBAGUE CONSULTA EXTERNA</v>
      </c>
      <c r="L1150" s="10" t="s">
        <v>3497</v>
      </c>
    </row>
    <row r="1151" spans="1:12" x14ac:dyDescent="0.25">
      <c r="A1151" s="56">
        <v>433407</v>
      </c>
      <c r="B1151" s="81">
        <v>59846496</v>
      </c>
      <c r="C1151" s="72">
        <v>3007900</v>
      </c>
      <c r="D1151" s="70" t="s">
        <v>419</v>
      </c>
      <c r="E1151" s="62" t="s">
        <v>3458</v>
      </c>
      <c r="F1151" s="56" t="s">
        <v>3498</v>
      </c>
      <c r="H1151" s="56">
        <v>459736</v>
      </c>
      <c r="I1151" s="80">
        <v>724417</v>
      </c>
      <c r="J1151" s="11">
        <v>110880</v>
      </c>
      <c r="K1151" s="10" t="str">
        <f t="shared" si="19"/>
        <v>MANIZALES QX</v>
      </c>
      <c r="L1151" s="10" t="s">
        <v>3494</v>
      </c>
    </row>
    <row r="1152" spans="1:12" x14ac:dyDescent="0.25">
      <c r="A1152" s="56">
        <v>433407</v>
      </c>
      <c r="B1152" s="81">
        <v>59846496</v>
      </c>
      <c r="C1152" s="72">
        <v>4600</v>
      </c>
      <c r="D1152" s="35" t="s">
        <v>1235</v>
      </c>
      <c r="E1152" s="62" t="s">
        <v>3458</v>
      </c>
      <c r="F1152" s="56" t="s">
        <v>3498</v>
      </c>
      <c r="H1152" s="56">
        <v>459739</v>
      </c>
      <c r="I1152" s="80">
        <v>725178</v>
      </c>
      <c r="J1152" s="11">
        <v>60000</v>
      </c>
      <c r="K1152" s="10" t="str">
        <f t="shared" si="19"/>
        <v>MANIZALES QX</v>
      </c>
      <c r="L1152" s="10" t="s">
        <v>3494</v>
      </c>
    </row>
    <row r="1153" spans="1:12" x14ac:dyDescent="0.25">
      <c r="A1153" s="56">
        <v>433419</v>
      </c>
      <c r="B1153" s="82">
        <v>8958220</v>
      </c>
      <c r="C1153" s="72">
        <v>163013</v>
      </c>
      <c r="D1153" s="70" t="s">
        <v>531</v>
      </c>
      <c r="E1153" s="62" t="s">
        <v>3458</v>
      </c>
      <c r="F1153" s="56" t="s">
        <v>3498</v>
      </c>
      <c r="H1153" s="56">
        <v>459746</v>
      </c>
      <c r="I1153" s="80">
        <v>792337</v>
      </c>
      <c r="J1153" s="11">
        <v>40378</v>
      </c>
      <c r="K1153" s="10" t="str">
        <f t="shared" si="19"/>
        <v>MANIZALES HOSP</v>
      </c>
      <c r="L1153" s="10" t="s">
        <v>3494</v>
      </c>
    </row>
    <row r="1154" spans="1:12" x14ac:dyDescent="0.25">
      <c r="A1154" s="56">
        <v>433419</v>
      </c>
      <c r="B1154" s="81">
        <v>8958220</v>
      </c>
      <c r="C1154" s="72">
        <v>410300</v>
      </c>
      <c r="D1154" s="70" t="s">
        <v>419</v>
      </c>
      <c r="E1154" s="62" t="s">
        <v>3458</v>
      </c>
      <c r="F1154" s="56" t="s">
        <v>3498</v>
      </c>
      <c r="H1154" s="56">
        <v>459782</v>
      </c>
      <c r="I1154" s="80">
        <v>103500</v>
      </c>
      <c r="J1154" s="11">
        <v>103500</v>
      </c>
      <c r="K1154" s="10" t="str">
        <f t="shared" si="19"/>
        <v>MANIZALES CONSULTA EXTERNA</v>
      </c>
      <c r="L1154" s="10" t="s">
        <v>3494</v>
      </c>
    </row>
    <row r="1155" spans="1:12" x14ac:dyDescent="0.25">
      <c r="A1155" s="56">
        <v>433419</v>
      </c>
      <c r="B1155" s="81">
        <v>8958220</v>
      </c>
      <c r="C1155" s="72">
        <v>16650</v>
      </c>
      <c r="D1155" s="35" t="s">
        <v>1235</v>
      </c>
      <c r="E1155" s="62" t="s">
        <v>3458</v>
      </c>
      <c r="F1155" s="56" t="s">
        <v>3498</v>
      </c>
      <c r="H1155" s="56">
        <v>459796</v>
      </c>
      <c r="I1155" s="80">
        <v>127111723</v>
      </c>
      <c r="J1155" s="11">
        <v>28763716</v>
      </c>
      <c r="K1155" s="10" t="str">
        <f t="shared" si="19"/>
        <v>ZIPAQUIRA HOSP</v>
      </c>
      <c r="L1155" s="10" t="s">
        <v>3500</v>
      </c>
    </row>
    <row r="1156" spans="1:12" x14ac:dyDescent="0.25">
      <c r="A1156" s="56">
        <v>433419</v>
      </c>
      <c r="B1156" s="81">
        <v>8958220</v>
      </c>
      <c r="C1156" s="72">
        <v>639100</v>
      </c>
      <c r="D1156" s="35" t="s">
        <v>1235</v>
      </c>
      <c r="E1156" s="62" t="s">
        <v>3458</v>
      </c>
      <c r="F1156" s="56" t="s">
        <v>3498</v>
      </c>
      <c r="H1156" s="56">
        <v>459797</v>
      </c>
      <c r="I1156" s="80">
        <v>2473930</v>
      </c>
      <c r="J1156" s="11">
        <v>317243</v>
      </c>
      <c r="K1156" s="10" t="str">
        <f t="shared" ref="K1156:K1219" si="20">VLOOKUP($H1156,A1156:F11813,5,FALSE)</f>
        <v>MANIZALES HOSP</v>
      </c>
      <c r="L1156" s="10" t="s">
        <v>3494</v>
      </c>
    </row>
    <row r="1157" spans="1:12" x14ac:dyDescent="0.25">
      <c r="A1157" s="56">
        <v>433419</v>
      </c>
      <c r="B1157" s="81">
        <v>8958220</v>
      </c>
      <c r="C1157" s="72">
        <v>9000</v>
      </c>
      <c r="D1157" s="35" t="s">
        <v>1235</v>
      </c>
      <c r="E1157" s="62" t="s">
        <v>3458</v>
      </c>
      <c r="F1157" s="56" t="s">
        <v>3498</v>
      </c>
      <c r="H1157" s="56">
        <v>459803</v>
      </c>
      <c r="I1157" s="81">
        <v>517464</v>
      </c>
      <c r="J1157" s="11">
        <v>3109</v>
      </c>
      <c r="K1157" s="10" t="str">
        <f t="shared" si="20"/>
        <v>IBAGUE CONSULTA EXTERNA</v>
      </c>
      <c r="L1157" s="10" t="s">
        <v>3497</v>
      </c>
    </row>
    <row r="1158" spans="1:12" x14ac:dyDescent="0.25">
      <c r="A1158" s="56">
        <v>433419</v>
      </c>
      <c r="B1158" s="81">
        <v>8958220</v>
      </c>
      <c r="C1158" s="72">
        <v>637</v>
      </c>
      <c r="D1158" s="35" t="s">
        <v>1235</v>
      </c>
      <c r="E1158" s="62" t="s">
        <v>3458</v>
      </c>
      <c r="F1158" s="56" t="s">
        <v>3498</v>
      </c>
      <c r="H1158" s="56">
        <v>459831</v>
      </c>
      <c r="I1158" s="81">
        <v>1176521</v>
      </c>
      <c r="J1158" s="11">
        <v>17353</v>
      </c>
      <c r="K1158" s="10" t="str">
        <f t="shared" si="20"/>
        <v>MANIZALES HOSP</v>
      </c>
      <c r="L1158" s="10" t="s">
        <v>3497</v>
      </c>
    </row>
    <row r="1159" spans="1:12" x14ac:dyDescent="0.25">
      <c r="A1159" s="60">
        <v>433425</v>
      </c>
      <c r="B1159" s="83">
        <v>116000</v>
      </c>
      <c r="C1159" s="72">
        <v>57112</v>
      </c>
      <c r="D1159" s="35" t="s">
        <v>1235</v>
      </c>
      <c r="E1159" s="62" t="s">
        <v>3501</v>
      </c>
      <c r="F1159" s="56" t="s">
        <v>3500</v>
      </c>
      <c r="H1159" s="56">
        <v>459844</v>
      </c>
      <c r="I1159" s="82">
        <v>49258574</v>
      </c>
      <c r="J1159" s="11">
        <v>12960502</v>
      </c>
      <c r="K1159" s="10" t="str">
        <f t="shared" si="20"/>
        <v>MANIZALES HOSP</v>
      </c>
      <c r="L1159" s="10" t="s">
        <v>3497</v>
      </c>
    </row>
    <row r="1160" spans="1:12" x14ac:dyDescent="0.25">
      <c r="A1160" s="56">
        <v>433428</v>
      </c>
      <c r="B1160" s="81">
        <v>6917319</v>
      </c>
      <c r="C1160" s="72">
        <v>39320</v>
      </c>
      <c r="D1160" s="35" t="s">
        <v>1235</v>
      </c>
      <c r="E1160" s="62" t="s">
        <v>3502</v>
      </c>
      <c r="F1160" s="56" t="s">
        <v>3498</v>
      </c>
      <c r="H1160" s="56">
        <v>459852</v>
      </c>
      <c r="I1160" s="81">
        <v>2177407</v>
      </c>
      <c r="J1160" s="11">
        <v>415427</v>
      </c>
      <c r="K1160" s="10" t="str">
        <f t="shared" si="20"/>
        <v>LIBANO HOSP</v>
      </c>
      <c r="L1160" s="10" t="s">
        <v>3498</v>
      </c>
    </row>
    <row r="1161" spans="1:12" x14ac:dyDescent="0.25">
      <c r="A1161" s="56">
        <v>433428</v>
      </c>
      <c r="B1161" s="81">
        <v>6917319</v>
      </c>
      <c r="C1161" s="72">
        <v>59340</v>
      </c>
      <c r="D1161" s="35" t="s">
        <v>1235</v>
      </c>
      <c r="E1161" s="62" t="s">
        <v>3502</v>
      </c>
      <c r="F1161" s="56" t="s">
        <v>3498</v>
      </c>
      <c r="H1161" s="19">
        <v>459860</v>
      </c>
      <c r="I1161" s="87">
        <v>22680711</v>
      </c>
      <c r="J1161" s="11">
        <v>17040</v>
      </c>
      <c r="K1161" s="10" t="str">
        <f t="shared" si="20"/>
        <v>MANIZALES HOSP</v>
      </c>
      <c r="L1161" s="10" t="s">
        <v>0</v>
      </c>
    </row>
    <row r="1162" spans="1:12" x14ac:dyDescent="0.25">
      <c r="A1162" s="56">
        <v>433428</v>
      </c>
      <c r="B1162" s="82">
        <v>6917319</v>
      </c>
      <c r="C1162" s="72">
        <v>58700</v>
      </c>
      <c r="D1162" s="70" t="s">
        <v>531</v>
      </c>
      <c r="E1162" s="62" t="s">
        <v>3502</v>
      </c>
      <c r="F1162" s="56" t="s">
        <v>3498</v>
      </c>
      <c r="H1162" s="56">
        <v>459887</v>
      </c>
      <c r="I1162" s="80">
        <v>7285278</v>
      </c>
      <c r="J1162" s="11">
        <v>3280800</v>
      </c>
      <c r="K1162" s="10" t="str">
        <f t="shared" si="20"/>
        <v>ZIPAQUIRA HOSP</v>
      </c>
      <c r="L1162" s="10" t="s">
        <v>3500</v>
      </c>
    </row>
    <row r="1163" spans="1:12" x14ac:dyDescent="0.25">
      <c r="A1163" s="56">
        <v>433428</v>
      </c>
      <c r="B1163" s="81">
        <v>6917319</v>
      </c>
      <c r="C1163" s="72">
        <v>456500</v>
      </c>
      <c r="D1163" s="35" t="s">
        <v>1235</v>
      </c>
      <c r="E1163" s="62" t="s">
        <v>3502</v>
      </c>
      <c r="F1163" s="56" t="s">
        <v>3498</v>
      </c>
      <c r="H1163" s="56">
        <v>459892</v>
      </c>
      <c r="I1163" s="80">
        <v>2524000</v>
      </c>
      <c r="J1163" s="11">
        <v>1323000</v>
      </c>
      <c r="K1163" s="10" t="str">
        <f t="shared" si="20"/>
        <v>MANIZALES QX</v>
      </c>
      <c r="L1163" s="10" t="s">
        <v>3494</v>
      </c>
    </row>
    <row r="1164" spans="1:12" x14ac:dyDescent="0.25">
      <c r="A1164" s="56">
        <v>433428</v>
      </c>
      <c r="B1164" s="81">
        <v>6917319</v>
      </c>
      <c r="C1164" s="72">
        <v>52315</v>
      </c>
      <c r="D1164" s="35" t="s">
        <v>1235</v>
      </c>
      <c r="E1164" s="62" t="s">
        <v>3502</v>
      </c>
      <c r="F1164" s="56" t="s">
        <v>3498</v>
      </c>
      <c r="H1164" s="56">
        <v>459911</v>
      </c>
      <c r="I1164" s="81">
        <v>1625100</v>
      </c>
      <c r="J1164" s="11">
        <v>3688</v>
      </c>
      <c r="K1164" s="10" t="str">
        <f t="shared" si="20"/>
        <v>MANIZALES HOSP</v>
      </c>
      <c r="L1164" s="10" t="s">
        <v>3497</v>
      </c>
    </row>
    <row r="1165" spans="1:12" x14ac:dyDescent="0.25">
      <c r="A1165" s="56">
        <v>433428</v>
      </c>
      <c r="B1165" s="81">
        <v>6917319</v>
      </c>
      <c r="C1165" s="72">
        <v>46075</v>
      </c>
      <c r="D1165" s="35" t="s">
        <v>1235</v>
      </c>
      <c r="E1165" s="62" t="s">
        <v>3502</v>
      </c>
      <c r="F1165" s="56" t="s">
        <v>3498</v>
      </c>
      <c r="H1165" s="56">
        <v>459913</v>
      </c>
      <c r="I1165" s="82">
        <v>92314841</v>
      </c>
      <c r="J1165" s="11">
        <v>49525872</v>
      </c>
      <c r="K1165" s="10" t="str">
        <f t="shared" si="20"/>
        <v>MANIZALES HOSP</v>
      </c>
      <c r="L1165" s="10" t="s">
        <v>3498</v>
      </c>
    </row>
    <row r="1166" spans="1:12" x14ac:dyDescent="0.25">
      <c r="A1166" s="56">
        <v>433428</v>
      </c>
      <c r="B1166" s="81">
        <v>6917319</v>
      </c>
      <c r="C1166" s="72">
        <v>125320</v>
      </c>
      <c r="D1166" s="35" t="s">
        <v>1235</v>
      </c>
      <c r="E1166" s="62" t="s">
        <v>3502</v>
      </c>
      <c r="F1166" s="56" t="s">
        <v>3498</v>
      </c>
      <c r="H1166" s="56">
        <v>459915</v>
      </c>
      <c r="I1166" s="81">
        <v>657964</v>
      </c>
      <c r="J1166" s="11">
        <v>11386</v>
      </c>
      <c r="K1166" s="10" t="str">
        <f t="shared" si="20"/>
        <v>MANIZALES HOSP</v>
      </c>
      <c r="L1166" s="10" t="s">
        <v>3497</v>
      </c>
    </row>
    <row r="1167" spans="1:12" x14ac:dyDescent="0.25">
      <c r="A1167" s="56">
        <v>433428</v>
      </c>
      <c r="B1167" s="81">
        <v>6917319</v>
      </c>
      <c r="C1167" s="72">
        <v>83425</v>
      </c>
      <c r="D1167" s="35" t="s">
        <v>1235</v>
      </c>
      <c r="E1167" s="62" t="s">
        <v>3502</v>
      </c>
      <c r="F1167" s="56" t="s">
        <v>3498</v>
      </c>
      <c r="H1167" s="56">
        <v>459918</v>
      </c>
      <c r="I1167" s="81">
        <v>1557035</v>
      </c>
      <c r="J1167" s="11">
        <v>14334</v>
      </c>
      <c r="K1167" s="10" t="str">
        <f t="shared" si="20"/>
        <v>MANIZALES HOSP</v>
      </c>
      <c r="L1167" s="10" t="s">
        <v>3497</v>
      </c>
    </row>
    <row r="1168" spans="1:12" x14ac:dyDescent="0.25">
      <c r="A1168" s="56">
        <v>433428</v>
      </c>
      <c r="B1168" s="81">
        <v>6917319</v>
      </c>
      <c r="C1168" s="72">
        <v>29915</v>
      </c>
      <c r="D1168" s="35" t="s">
        <v>1235</v>
      </c>
      <c r="E1168" s="62" t="s">
        <v>3502</v>
      </c>
      <c r="F1168" s="56" t="s">
        <v>3498</v>
      </c>
      <c r="H1168" s="56">
        <v>459922</v>
      </c>
      <c r="I1168" s="80">
        <v>730546</v>
      </c>
      <c r="J1168" s="11">
        <v>310281</v>
      </c>
      <c r="K1168" s="10" t="str">
        <f t="shared" si="20"/>
        <v>MANIZALES HOSP</v>
      </c>
      <c r="L1168" s="10" t="s">
        <v>3494</v>
      </c>
    </row>
    <row r="1169" spans="1:12" x14ac:dyDescent="0.25">
      <c r="A1169" s="56">
        <v>433428</v>
      </c>
      <c r="B1169" s="81">
        <v>6917319</v>
      </c>
      <c r="C1169" s="72">
        <v>48695</v>
      </c>
      <c r="D1169" s="35" t="s">
        <v>1235</v>
      </c>
      <c r="E1169" s="62" t="s">
        <v>3502</v>
      </c>
      <c r="F1169" s="56" t="s">
        <v>3498</v>
      </c>
      <c r="H1169" s="56">
        <v>459941</v>
      </c>
      <c r="I1169" s="80">
        <v>4592537</v>
      </c>
      <c r="J1169" s="11">
        <v>488643</v>
      </c>
      <c r="K1169" s="10" t="str">
        <f t="shared" si="20"/>
        <v>ZIPAQUIRA HOSP</v>
      </c>
      <c r="L1169" s="10" t="s">
        <v>3500</v>
      </c>
    </row>
    <row r="1170" spans="1:12" x14ac:dyDescent="0.25">
      <c r="A1170" s="56">
        <v>433428</v>
      </c>
      <c r="B1170" s="81">
        <v>6917319</v>
      </c>
      <c r="C1170" s="72">
        <v>57600</v>
      </c>
      <c r="D1170" s="35" t="s">
        <v>1235</v>
      </c>
      <c r="E1170" s="62" t="s">
        <v>3502</v>
      </c>
      <c r="F1170" s="56" t="s">
        <v>3498</v>
      </c>
      <c r="H1170" s="56">
        <v>459967</v>
      </c>
      <c r="I1170" s="81">
        <v>26751135</v>
      </c>
      <c r="J1170" s="11">
        <v>15910870</v>
      </c>
      <c r="K1170" s="10" t="str">
        <f t="shared" si="20"/>
        <v>MANIZALES HOSP</v>
      </c>
      <c r="L1170" s="10" t="s">
        <v>3498</v>
      </c>
    </row>
    <row r="1171" spans="1:12" x14ac:dyDescent="0.25">
      <c r="A1171" s="56">
        <v>433428</v>
      </c>
      <c r="B1171" s="81">
        <v>6917319</v>
      </c>
      <c r="C1171" s="72">
        <v>38540</v>
      </c>
      <c r="D1171" s="35" t="s">
        <v>1235</v>
      </c>
      <c r="E1171" s="62" t="s">
        <v>3502</v>
      </c>
      <c r="F1171" s="56" t="s">
        <v>3498</v>
      </c>
      <c r="H1171" s="56">
        <v>459974</v>
      </c>
      <c r="I1171" s="80">
        <v>10576227</v>
      </c>
      <c r="J1171" s="11">
        <v>278372</v>
      </c>
      <c r="K1171" s="10" t="str">
        <f t="shared" si="20"/>
        <v>MANIZALES QX</v>
      </c>
      <c r="L1171" s="10" t="s">
        <v>3494</v>
      </c>
    </row>
    <row r="1172" spans="1:12" x14ac:dyDescent="0.25">
      <c r="A1172" s="56">
        <v>433428</v>
      </c>
      <c r="B1172" s="81">
        <v>6917319</v>
      </c>
      <c r="C1172" s="72">
        <v>32785</v>
      </c>
      <c r="D1172" s="35" t="s">
        <v>1235</v>
      </c>
      <c r="E1172" s="62" t="s">
        <v>3502</v>
      </c>
      <c r="F1172" s="56" t="s">
        <v>3498</v>
      </c>
      <c r="H1172" s="56">
        <v>459981</v>
      </c>
      <c r="I1172" s="80">
        <v>972624</v>
      </c>
      <c r="J1172" s="11">
        <v>111800</v>
      </c>
      <c r="K1172" s="10" t="str">
        <f t="shared" si="20"/>
        <v>MANIZALES HOSP</v>
      </c>
      <c r="L1172" s="10" t="s">
        <v>3494</v>
      </c>
    </row>
    <row r="1173" spans="1:12" x14ac:dyDescent="0.25">
      <c r="A1173" s="56">
        <v>433428</v>
      </c>
      <c r="B1173" s="81">
        <v>6917319</v>
      </c>
      <c r="C1173" s="72">
        <v>32655</v>
      </c>
      <c r="D1173" s="35" t="s">
        <v>1235</v>
      </c>
      <c r="E1173" s="62" t="s">
        <v>3502</v>
      </c>
      <c r="F1173" s="56" t="s">
        <v>3498</v>
      </c>
      <c r="H1173" s="56">
        <v>459986</v>
      </c>
      <c r="I1173" s="81">
        <v>1441200</v>
      </c>
      <c r="J1173" s="11">
        <v>714895</v>
      </c>
      <c r="K1173" s="10" t="str">
        <f t="shared" si="20"/>
        <v>MANIZALES HOSP</v>
      </c>
      <c r="L1173" s="10" t="s">
        <v>3498</v>
      </c>
    </row>
    <row r="1174" spans="1:12" x14ac:dyDescent="0.25">
      <c r="A1174" s="56">
        <v>433428</v>
      </c>
      <c r="B1174" s="81">
        <v>6917319</v>
      </c>
      <c r="C1174" s="72">
        <v>34095</v>
      </c>
      <c r="D1174" s="35" t="s">
        <v>1235</v>
      </c>
      <c r="E1174" s="62" t="s">
        <v>3502</v>
      </c>
      <c r="F1174" s="56" t="s">
        <v>3498</v>
      </c>
      <c r="H1174" s="56">
        <v>459991</v>
      </c>
      <c r="I1174" s="80">
        <v>14742931</v>
      </c>
      <c r="J1174" s="11">
        <v>1172266</v>
      </c>
      <c r="K1174" s="10" t="str">
        <f t="shared" si="20"/>
        <v>MANIZALES HOSP</v>
      </c>
      <c r="L1174" s="10" t="s">
        <v>3499</v>
      </c>
    </row>
    <row r="1175" spans="1:12" x14ac:dyDescent="0.25">
      <c r="A1175" s="56">
        <v>433428</v>
      </c>
      <c r="B1175" s="81">
        <v>6917319</v>
      </c>
      <c r="C1175" s="72">
        <v>40885</v>
      </c>
      <c r="D1175" s="35" t="s">
        <v>1235</v>
      </c>
      <c r="E1175" s="62" t="s">
        <v>3502</v>
      </c>
      <c r="F1175" s="56" t="s">
        <v>3498</v>
      </c>
      <c r="H1175" s="56">
        <v>460000</v>
      </c>
      <c r="I1175" s="81">
        <v>105840</v>
      </c>
      <c r="J1175" s="11">
        <v>35940</v>
      </c>
      <c r="K1175" s="10" t="str">
        <f t="shared" si="20"/>
        <v>MANIZALES CONSULTA EXTERNA</v>
      </c>
      <c r="L1175" s="10" t="s">
        <v>3497</v>
      </c>
    </row>
    <row r="1176" spans="1:12" x14ac:dyDescent="0.25">
      <c r="A1176" s="56">
        <v>433428</v>
      </c>
      <c r="B1176" s="81">
        <v>6917319</v>
      </c>
      <c r="C1176" s="72">
        <v>63710</v>
      </c>
      <c r="D1176" s="35" t="s">
        <v>1235</v>
      </c>
      <c r="E1176" s="62" t="s">
        <v>3502</v>
      </c>
      <c r="F1176" s="56" t="s">
        <v>3498</v>
      </c>
      <c r="H1176" s="56">
        <v>460022</v>
      </c>
      <c r="I1176" s="81">
        <v>9197944</v>
      </c>
      <c r="J1176" s="11">
        <v>1862575</v>
      </c>
      <c r="K1176" s="10" t="str">
        <f t="shared" si="20"/>
        <v>MANIZALES HOSP</v>
      </c>
      <c r="L1176" s="10" t="s">
        <v>3497</v>
      </c>
    </row>
    <row r="1177" spans="1:12" x14ac:dyDescent="0.25">
      <c r="A1177" s="56">
        <v>433428</v>
      </c>
      <c r="B1177" s="82">
        <v>6917319</v>
      </c>
      <c r="C1177" s="72">
        <v>158000</v>
      </c>
      <c r="D1177" s="70" t="s">
        <v>531</v>
      </c>
      <c r="E1177" s="62" t="s">
        <v>3502</v>
      </c>
      <c r="F1177" s="56" t="s">
        <v>3498</v>
      </c>
      <c r="H1177" s="56">
        <v>460023</v>
      </c>
      <c r="I1177" s="81">
        <v>69466</v>
      </c>
      <c r="J1177" s="11">
        <v>5146</v>
      </c>
      <c r="K1177" s="10" t="str">
        <f t="shared" si="20"/>
        <v>IBAGUE CONSULTA EXTERNA</v>
      </c>
      <c r="L1177" s="10" t="s">
        <v>3497</v>
      </c>
    </row>
    <row r="1178" spans="1:12" x14ac:dyDescent="0.25">
      <c r="A1178" s="56">
        <v>433428</v>
      </c>
      <c r="B1178" s="81">
        <v>6917319</v>
      </c>
      <c r="C1178" s="72">
        <v>11870</v>
      </c>
      <c r="D1178" s="35" t="s">
        <v>1235</v>
      </c>
      <c r="E1178" s="62" t="s">
        <v>3502</v>
      </c>
      <c r="F1178" s="56" t="s">
        <v>3498</v>
      </c>
      <c r="H1178" s="56">
        <v>460024</v>
      </c>
      <c r="I1178" s="80">
        <v>781743</v>
      </c>
      <c r="J1178" s="11">
        <v>520552</v>
      </c>
      <c r="K1178" s="10" t="str">
        <f t="shared" si="20"/>
        <v>MANIZALES QX</v>
      </c>
      <c r="L1178" s="10" t="s">
        <v>3494</v>
      </c>
    </row>
    <row r="1179" spans="1:12" x14ac:dyDescent="0.25">
      <c r="A1179" s="56">
        <v>433428</v>
      </c>
      <c r="B1179" s="81">
        <v>6917319</v>
      </c>
      <c r="C1179" s="72">
        <v>106960</v>
      </c>
      <c r="D1179" s="35" t="s">
        <v>1235</v>
      </c>
      <c r="E1179" s="62" t="s">
        <v>3502</v>
      </c>
      <c r="F1179" s="56" t="s">
        <v>3498</v>
      </c>
      <c r="H1179" s="56">
        <v>460026</v>
      </c>
      <c r="I1179" s="80">
        <v>7672590</v>
      </c>
      <c r="J1179" s="11">
        <v>2387040</v>
      </c>
      <c r="K1179" s="10" t="str">
        <f t="shared" si="20"/>
        <v>ZIPAQUIRA HOSP</v>
      </c>
      <c r="L1179" s="10" t="s">
        <v>3500</v>
      </c>
    </row>
    <row r="1180" spans="1:12" x14ac:dyDescent="0.25">
      <c r="A1180" s="56">
        <v>433520</v>
      </c>
      <c r="B1180" s="81">
        <v>9426618</v>
      </c>
      <c r="C1180" s="72">
        <v>455725</v>
      </c>
      <c r="D1180" s="35" t="s">
        <v>1235</v>
      </c>
      <c r="E1180" s="62" t="s">
        <v>3458</v>
      </c>
      <c r="F1180" s="56" t="s">
        <v>3498</v>
      </c>
      <c r="H1180" s="56">
        <v>460043</v>
      </c>
      <c r="I1180" s="81">
        <v>1302694</v>
      </c>
      <c r="J1180" s="11">
        <v>34124</v>
      </c>
      <c r="K1180" s="10" t="str">
        <f t="shared" si="20"/>
        <v>MANIZALES HOSP</v>
      </c>
      <c r="L1180" s="10" t="s">
        <v>3497</v>
      </c>
    </row>
    <row r="1181" spans="1:12" x14ac:dyDescent="0.25">
      <c r="A1181" s="56">
        <v>433520</v>
      </c>
      <c r="B1181" s="81">
        <v>9426618</v>
      </c>
      <c r="C1181" s="72">
        <v>4462125</v>
      </c>
      <c r="D1181" s="35" t="s">
        <v>1235</v>
      </c>
      <c r="E1181" s="62" t="s">
        <v>3458</v>
      </c>
      <c r="F1181" s="56" t="s">
        <v>3498</v>
      </c>
      <c r="H1181" s="56">
        <v>460044</v>
      </c>
      <c r="I1181" s="82">
        <v>19646398</v>
      </c>
      <c r="J1181" s="11">
        <v>985659</v>
      </c>
      <c r="K1181" s="10" t="str">
        <f t="shared" si="20"/>
        <v>MANIZALES HOSP</v>
      </c>
      <c r="L1181" s="10" t="s">
        <v>3497</v>
      </c>
    </row>
    <row r="1182" spans="1:12" x14ac:dyDescent="0.25">
      <c r="A1182" s="56">
        <v>433520</v>
      </c>
      <c r="B1182" s="81">
        <v>9426618</v>
      </c>
      <c r="C1182" s="72">
        <v>455725</v>
      </c>
      <c r="D1182" s="35" t="s">
        <v>1235</v>
      </c>
      <c r="E1182" s="62" t="s">
        <v>3458</v>
      </c>
      <c r="F1182" s="56" t="s">
        <v>3498</v>
      </c>
      <c r="H1182" s="56">
        <v>460052</v>
      </c>
      <c r="I1182" s="81">
        <v>6776650</v>
      </c>
      <c r="J1182" s="11">
        <v>457371</v>
      </c>
      <c r="K1182" s="10" t="str">
        <f t="shared" si="20"/>
        <v>MANIZALES HOSP</v>
      </c>
      <c r="L1182" s="10" t="s">
        <v>3497</v>
      </c>
    </row>
    <row r="1183" spans="1:12" x14ac:dyDescent="0.25">
      <c r="A1183" s="56">
        <v>433520</v>
      </c>
      <c r="B1183" s="81">
        <v>9426618</v>
      </c>
      <c r="C1183" s="72">
        <v>680875</v>
      </c>
      <c r="D1183" s="35" t="s">
        <v>1235</v>
      </c>
      <c r="E1183" s="62" t="s">
        <v>3458</v>
      </c>
      <c r="F1183" s="56" t="s">
        <v>3498</v>
      </c>
      <c r="H1183" s="56">
        <v>460053</v>
      </c>
      <c r="I1183" s="81">
        <v>2548772</v>
      </c>
      <c r="J1183" s="11">
        <v>169028</v>
      </c>
      <c r="K1183" s="10" t="str">
        <f t="shared" si="20"/>
        <v>MANIZALES HOSP</v>
      </c>
      <c r="L1183" s="10" t="s">
        <v>3497</v>
      </c>
    </row>
    <row r="1184" spans="1:12" x14ac:dyDescent="0.25">
      <c r="A1184" s="56">
        <v>433546</v>
      </c>
      <c r="B1184" s="81">
        <v>40718785</v>
      </c>
      <c r="C1184" s="72">
        <v>13194</v>
      </c>
      <c r="D1184" s="35" t="s">
        <v>1235</v>
      </c>
      <c r="E1184" s="62" t="s">
        <v>3502</v>
      </c>
      <c r="F1184" s="56" t="s">
        <v>3498</v>
      </c>
      <c r="H1184" s="56">
        <v>460054</v>
      </c>
      <c r="I1184" s="81">
        <v>5981091</v>
      </c>
      <c r="J1184" s="11">
        <v>1005779</v>
      </c>
      <c r="K1184" s="10" t="str">
        <f t="shared" si="20"/>
        <v>MANIZALES HOSP</v>
      </c>
      <c r="L1184" s="10" t="s">
        <v>3497</v>
      </c>
    </row>
    <row r="1185" spans="1:12" x14ac:dyDescent="0.25">
      <c r="A1185" s="56">
        <v>433546</v>
      </c>
      <c r="B1185" s="81">
        <v>40718785</v>
      </c>
      <c r="C1185" s="72">
        <v>323408</v>
      </c>
      <c r="D1185" s="35" t="s">
        <v>1235</v>
      </c>
      <c r="E1185" s="62" t="s">
        <v>3502</v>
      </c>
      <c r="F1185" s="56" t="s">
        <v>3498</v>
      </c>
      <c r="H1185" s="56">
        <v>460055</v>
      </c>
      <c r="I1185" s="81">
        <v>9613199</v>
      </c>
      <c r="J1185" s="11">
        <v>853830</v>
      </c>
      <c r="K1185" s="10" t="str">
        <f t="shared" si="20"/>
        <v>MANIZALES HOSP</v>
      </c>
      <c r="L1185" s="10" t="s">
        <v>3497</v>
      </c>
    </row>
    <row r="1186" spans="1:12" x14ac:dyDescent="0.25">
      <c r="A1186" s="56">
        <v>433546</v>
      </c>
      <c r="B1186" s="81">
        <v>40718785</v>
      </c>
      <c r="C1186" s="72">
        <v>67308</v>
      </c>
      <c r="D1186" s="35" t="s">
        <v>1235</v>
      </c>
      <c r="E1186" s="62" t="s">
        <v>3502</v>
      </c>
      <c r="F1186" s="56" t="s">
        <v>3498</v>
      </c>
      <c r="H1186" s="56">
        <v>460057</v>
      </c>
      <c r="I1186" s="81">
        <v>60228570</v>
      </c>
      <c r="J1186" s="11">
        <v>4852758</v>
      </c>
      <c r="K1186" s="10" t="str">
        <f t="shared" si="20"/>
        <v>LIBANO HOSP</v>
      </c>
      <c r="L1186" s="10" t="s">
        <v>3498</v>
      </c>
    </row>
    <row r="1187" spans="1:12" x14ac:dyDescent="0.25">
      <c r="A1187" s="56">
        <v>433546</v>
      </c>
      <c r="B1187" s="81">
        <v>40718785</v>
      </c>
      <c r="C1187" s="72">
        <v>800</v>
      </c>
      <c r="D1187" s="35" t="s">
        <v>1235</v>
      </c>
      <c r="E1187" s="62" t="s">
        <v>3502</v>
      </c>
      <c r="F1187" s="56" t="s">
        <v>3498</v>
      </c>
      <c r="H1187" s="56">
        <v>460058</v>
      </c>
      <c r="I1187" s="81">
        <v>622887</v>
      </c>
      <c r="J1187" s="11">
        <v>1037</v>
      </c>
      <c r="K1187" s="10" t="str">
        <f t="shared" si="20"/>
        <v>MANIZALES HOSP</v>
      </c>
      <c r="L1187" s="10" t="s">
        <v>3497</v>
      </c>
    </row>
    <row r="1188" spans="1:12" x14ac:dyDescent="0.25">
      <c r="A1188" s="56">
        <v>433584</v>
      </c>
      <c r="B1188" s="81">
        <v>7774686</v>
      </c>
      <c r="C1188" s="72">
        <v>26364</v>
      </c>
      <c r="D1188" s="35" t="s">
        <v>1235</v>
      </c>
      <c r="E1188" s="62" t="s">
        <v>3502</v>
      </c>
      <c r="F1188" s="56" t="s">
        <v>3498</v>
      </c>
      <c r="H1188" s="56">
        <v>460059</v>
      </c>
      <c r="I1188" s="81">
        <v>2329696</v>
      </c>
      <c r="J1188" s="11">
        <v>15397</v>
      </c>
      <c r="K1188" s="10" t="str">
        <f t="shared" si="20"/>
        <v>MANIZALES HOSP</v>
      </c>
      <c r="L1188" s="10" t="s">
        <v>3497</v>
      </c>
    </row>
    <row r="1189" spans="1:12" x14ac:dyDescent="0.25">
      <c r="A1189" s="56">
        <v>433593</v>
      </c>
      <c r="B1189" s="82">
        <v>7478275</v>
      </c>
      <c r="C1189" s="72">
        <v>101949</v>
      </c>
      <c r="D1189" s="70" t="s">
        <v>531</v>
      </c>
      <c r="E1189" s="62" t="s">
        <v>3502</v>
      </c>
      <c r="F1189" s="56" t="s">
        <v>3498</v>
      </c>
      <c r="H1189" s="56">
        <v>460060</v>
      </c>
      <c r="I1189" s="80">
        <v>5387007</v>
      </c>
      <c r="J1189" s="11">
        <v>1591360</v>
      </c>
      <c r="K1189" s="10" t="str">
        <f t="shared" si="20"/>
        <v>LIBANO HOSP</v>
      </c>
      <c r="L1189" s="10" t="s">
        <v>3500</v>
      </c>
    </row>
    <row r="1190" spans="1:12" x14ac:dyDescent="0.25">
      <c r="A1190" s="56">
        <v>433593</v>
      </c>
      <c r="B1190" s="82">
        <v>7478275</v>
      </c>
      <c r="C1190" s="72">
        <v>826326</v>
      </c>
      <c r="D1190" s="70" t="s">
        <v>531</v>
      </c>
      <c r="E1190" s="62" t="s">
        <v>3502</v>
      </c>
      <c r="F1190" s="56" t="s">
        <v>3498</v>
      </c>
      <c r="H1190" s="56">
        <v>460061</v>
      </c>
      <c r="I1190" s="81">
        <v>1841874</v>
      </c>
      <c r="J1190" s="11">
        <v>990334</v>
      </c>
      <c r="K1190" s="10" t="str">
        <f t="shared" si="20"/>
        <v>LIBANO HOSP</v>
      </c>
      <c r="L1190" s="10" t="s">
        <v>3498</v>
      </c>
    </row>
    <row r="1191" spans="1:12" x14ac:dyDescent="0.25">
      <c r="A1191" s="56">
        <v>433601</v>
      </c>
      <c r="B1191" s="81">
        <v>5772080</v>
      </c>
      <c r="C1191" s="72">
        <v>20700</v>
      </c>
      <c r="D1191" s="35" t="s">
        <v>1235</v>
      </c>
      <c r="E1191" s="62" t="s">
        <v>3485</v>
      </c>
      <c r="F1191" s="56" t="s">
        <v>3498</v>
      </c>
      <c r="H1191" s="56">
        <v>460063</v>
      </c>
      <c r="I1191" s="81">
        <v>11782508</v>
      </c>
      <c r="J1191" s="11">
        <v>9160514</v>
      </c>
      <c r="K1191" s="10" t="str">
        <f t="shared" si="20"/>
        <v>LIBANO HOSP</v>
      </c>
      <c r="L1191" s="10" t="s">
        <v>3498</v>
      </c>
    </row>
    <row r="1192" spans="1:12" x14ac:dyDescent="0.25">
      <c r="A1192" s="56">
        <v>433601</v>
      </c>
      <c r="B1192" s="81">
        <v>5772080</v>
      </c>
      <c r="C1192" s="72">
        <v>29160</v>
      </c>
      <c r="D1192" s="35" t="s">
        <v>1235</v>
      </c>
      <c r="E1192" s="62" t="s">
        <v>3485</v>
      </c>
      <c r="F1192" s="56" t="s">
        <v>3498</v>
      </c>
      <c r="H1192" s="56">
        <v>460087</v>
      </c>
      <c r="I1192" s="81">
        <v>40215189</v>
      </c>
      <c r="J1192" s="11">
        <v>7039610</v>
      </c>
      <c r="K1192" s="10" t="str">
        <f t="shared" si="20"/>
        <v>LIBANO HOSP</v>
      </c>
      <c r="L1192" s="10" t="s">
        <v>3498</v>
      </c>
    </row>
    <row r="1193" spans="1:12" x14ac:dyDescent="0.25">
      <c r="A1193" s="56">
        <v>433619</v>
      </c>
      <c r="B1193" s="81">
        <v>14049523</v>
      </c>
      <c r="C1193" s="72">
        <v>66993</v>
      </c>
      <c r="D1193" s="35" t="s">
        <v>1235</v>
      </c>
      <c r="E1193" s="62" t="s">
        <v>3502</v>
      </c>
      <c r="F1193" s="56" t="s">
        <v>3498</v>
      </c>
      <c r="H1193" s="56">
        <v>460089</v>
      </c>
      <c r="I1193" s="81">
        <v>4398652</v>
      </c>
      <c r="J1193" s="11">
        <v>1375514</v>
      </c>
      <c r="K1193" s="10" t="str">
        <f t="shared" si="20"/>
        <v>MANIZALES HOSP</v>
      </c>
      <c r="L1193" s="10" t="s">
        <v>3497</v>
      </c>
    </row>
    <row r="1194" spans="1:12" x14ac:dyDescent="0.25">
      <c r="A1194" s="56">
        <v>433619</v>
      </c>
      <c r="B1194" s="81">
        <v>14049523</v>
      </c>
      <c r="C1194" s="72">
        <v>131700</v>
      </c>
      <c r="D1194" s="70" t="s">
        <v>419</v>
      </c>
      <c r="E1194" s="62" t="s">
        <v>3502</v>
      </c>
      <c r="F1194" s="56" t="s">
        <v>3498</v>
      </c>
      <c r="H1194" s="56">
        <v>460093</v>
      </c>
      <c r="I1194" s="80">
        <v>624370</v>
      </c>
      <c r="J1194" s="11">
        <v>624370</v>
      </c>
      <c r="K1194" s="10" t="str">
        <f t="shared" si="20"/>
        <v>MANIZALES HOSP</v>
      </c>
      <c r="L1194" s="10" t="s">
        <v>3494</v>
      </c>
    </row>
    <row r="1195" spans="1:12" x14ac:dyDescent="0.25">
      <c r="A1195" s="56">
        <v>433619</v>
      </c>
      <c r="B1195" s="81">
        <v>14049523</v>
      </c>
      <c r="C1195" s="72">
        <v>101174</v>
      </c>
      <c r="D1195" s="35" t="s">
        <v>1235</v>
      </c>
      <c r="E1195" s="62" t="s">
        <v>3502</v>
      </c>
      <c r="F1195" s="56" t="s">
        <v>3498</v>
      </c>
      <c r="H1195" s="56">
        <v>460105</v>
      </c>
      <c r="I1195" s="80">
        <v>15995107</v>
      </c>
      <c r="J1195" s="11">
        <v>8076800</v>
      </c>
      <c r="K1195" s="10" t="str">
        <f t="shared" si="20"/>
        <v>ZIPAQUIRA HOSP</v>
      </c>
      <c r="L1195" s="10" t="s">
        <v>3500</v>
      </c>
    </row>
    <row r="1196" spans="1:12" x14ac:dyDescent="0.25">
      <c r="A1196" s="56">
        <v>433621</v>
      </c>
      <c r="B1196" s="81">
        <v>30388726</v>
      </c>
      <c r="C1196" s="72">
        <v>7150</v>
      </c>
      <c r="D1196" s="35" t="s">
        <v>1235</v>
      </c>
      <c r="E1196" s="62" t="s">
        <v>3485</v>
      </c>
      <c r="F1196" s="56" t="s">
        <v>3498</v>
      </c>
      <c r="H1196" s="56">
        <v>460112</v>
      </c>
      <c r="I1196" s="80">
        <v>2355357</v>
      </c>
      <c r="J1196" s="11">
        <v>52027</v>
      </c>
      <c r="K1196" s="10" t="str">
        <f t="shared" si="20"/>
        <v>LIBANO HOSP</v>
      </c>
      <c r="L1196" s="10" t="s">
        <v>3494</v>
      </c>
    </row>
    <row r="1197" spans="1:12" x14ac:dyDescent="0.25">
      <c r="A1197" s="56">
        <v>433621</v>
      </c>
      <c r="B1197" s="81">
        <v>30388726</v>
      </c>
      <c r="C1197" s="72">
        <v>58700</v>
      </c>
      <c r="D1197" s="35" t="s">
        <v>1235</v>
      </c>
      <c r="E1197" s="62" t="s">
        <v>3485</v>
      </c>
      <c r="F1197" s="56" t="s">
        <v>3498</v>
      </c>
      <c r="H1197" s="56">
        <v>460114</v>
      </c>
      <c r="I1197" s="81">
        <v>1841874</v>
      </c>
      <c r="J1197" s="11">
        <v>190334</v>
      </c>
      <c r="K1197" s="10" t="str">
        <f t="shared" si="20"/>
        <v>LIBANO HOSP</v>
      </c>
      <c r="L1197" s="10" t="s">
        <v>3498</v>
      </c>
    </row>
    <row r="1198" spans="1:12" x14ac:dyDescent="0.25">
      <c r="A1198" s="56">
        <v>433621</v>
      </c>
      <c r="B1198" s="81">
        <v>30388726</v>
      </c>
      <c r="C1198" s="72">
        <v>21950</v>
      </c>
      <c r="D1198" s="35" t="s">
        <v>1235</v>
      </c>
      <c r="E1198" s="62" t="s">
        <v>3485</v>
      </c>
      <c r="F1198" s="56" t="s">
        <v>3498</v>
      </c>
      <c r="H1198" s="19">
        <v>460127</v>
      </c>
      <c r="I1198" s="84">
        <v>1600000</v>
      </c>
      <c r="J1198" s="11">
        <v>396700</v>
      </c>
      <c r="K1198" s="10" t="str">
        <f t="shared" si="20"/>
        <v>MANIZALES CONSULTA EXTERNA</v>
      </c>
      <c r="L1198" s="10" t="s">
        <v>0</v>
      </c>
    </row>
    <row r="1199" spans="1:12" x14ac:dyDescent="0.25">
      <c r="A1199" s="56">
        <v>433621</v>
      </c>
      <c r="B1199" s="81">
        <v>30388726</v>
      </c>
      <c r="C1199" s="72">
        <v>63710</v>
      </c>
      <c r="D1199" s="35" t="s">
        <v>1235</v>
      </c>
      <c r="E1199" s="62" t="s">
        <v>3485</v>
      </c>
      <c r="F1199" s="56" t="s">
        <v>3498</v>
      </c>
      <c r="H1199" s="56">
        <v>460135</v>
      </c>
      <c r="I1199" s="80">
        <v>1200000</v>
      </c>
      <c r="J1199" s="11">
        <v>899391</v>
      </c>
      <c r="K1199" s="10" t="str">
        <f t="shared" si="20"/>
        <v>MANIZALES CONSULTA EXTERNA</v>
      </c>
      <c r="L1199" s="10" t="s">
        <v>3494</v>
      </c>
    </row>
    <row r="1200" spans="1:12" x14ac:dyDescent="0.25">
      <c r="A1200" s="56">
        <v>433621</v>
      </c>
      <c r="B1200" s="81">
        <v>30388726</v>
      </c>
      <c r="C1200" s="72">
        <v>24470</v>
      </c>
      <c r="D1200" s="35" t="s">
        <v>1235</v>
      </c>
      <c r="E1200" s="62" t="s">
        <v>3485</v>
      </c>
      <c r="F1200" s="56" t="s">
        <v>3498</v>
      </c>
      <c r="H1200" s="56">
        <v>460140</v>
      </c>
      <c r="I1200" s="80">
        <v>1200000</v>
      </c>
      <c r="J1200" s="11">
        <v>899391</v>
      </c>
      <c r="K1200" s="10" t="str">
        <f t="shared" si="20"/>
        <v>MANIZALES CONSULTA EXTERNA</v>
      </c>
      <c r="L1200" s="10" t="s">
        <v>3494</v>
      </c>
    </row>
    <row r="1201" spans="1:12" x14ac:dyDescent="0.25">
      <c r="A1201" s="56">
        <v>433621</v>
      </c>
      <c r="B1201" s="81">
        <v>30388726</v>
      </c>
      <c r="C1201" s="72">
        <v>65570</v>
      </c>
      <c r="D1201" s="35" t="s">
        <v>1235</v>
      </c>
      <c r="E1201" s="62" t="s">
        <v>3485</v>
      </c>
      <c r="F1201" s="56" t="s">
        <v>3498</v>
      </c>
      <c r="H1201" s="56">
        <v>460143</v>
      </c>
      <c r="I1201" s="80">
        <v>83843877</v>
      </c>
      <c r="J1201" s="11">
        <v>27403334</v>
      </c>
      <c r="K1201" s="10" t="str">
        <f t="shared" si="20"/>
        <v>MANIZALES HOSP</v>
      </c>
      <c r="L1201" s="10" t="s">
        <v>3499</v>
      </c>
    </row>
    <row r="1202" spans="1:12" x14ac:dyDescent="0.25">
      <c r="A1202" s="56">
        <v>433621</v>
      </c>
      <c r="B1202" s="81">
        <v>30388726</v>
      </c>
      <c r="C1202" s="72">
        <v>5840</v>
      </c>
      <c r="D1202" s="35" t="s">
        <v>1235</v>
      </c>
      <c r="E1202" s="62" t="s">
        <v>3485</v>
      </c>
      <c r="F1202" s="56" t="s">
        <v>3498</v>
      </c>
      <c r="H1202" s="56">
        <v>460145</v>
      </c>
      <c r="I1202" s="80">
        <v>1200000</v>
      </c>
      <c r="J1202" s="11">
        <v>899391</v>
      </c>
      <c r="K1202" s="10" t="str">
        <f t="shared" si="20"/>
        <v>MANIZALES CONSULTA EXTERNA</v>
      </c>
      <c r="L1202" s="10" t="s">
        <v>3494</v>
      </c>
    </row>
    <row r="1203" spans="1:12" x14ac:dyDescent="0.25">
      <c r="A1203" s="56">
        <v>433621</v>
      </c>
      <c r="B1203" s="81">
        <v>30388726</v>
      </c>
      <c r="C1203" s="72">
        <v>25448</v>
      </c>
      <c r="D1203" s="35" t="s">
        <v>1235</v>
      </c>
      <c r="E1203" s="62" t="s">
        <v>3485</v>
      </c>
      <c r="F1203" s="56" t="s">
        <v>3498</v>
      </c>
      <c r="H1203" s="19">
        <v>460151</v>
      </c>
      <c r="I1203" s="84">
        <v>1600000</v>
      </c>
      <c r="J1203" s="11">
        <v>396700</v>
      </c>
      <c r="K1203" s="10" t="str">
        <f t="shared" si="20"/>
        <v>MANIZALES CONSULTA EXTERNA</v>
      </c>
      <c r="L1203" s="10" t="s">
        <v>0</v>
      </c>
    </row>
    <row r="1204" spans="1:12" x14ac:dyDescent="0.25">
      <c r="A1204" s="56">
        <v>433621</v>
      </c>
      <c r="B1204" s="81">
        <v>30388726</v>
      </c>
      <c r="C1204" s="72">
        <v>55695</v>
      </c>
      <c r="D1204" s="35" t="s">
        <v>1235</v>
      </c>
      <c r="E1204" s="62" t="s">
        <v>3485</v>
      </c>
      <c r="F1204" s="56" t="s">
        <v>3498</v>
      </c>
      <c r="H1204" s="19">
        <v>460223</v>
      </c>
      <c r="I1204" s="84">
        <v>2280000</v>
      </c>
      <c r="J1204" s="11">
        <v>1706280</v>
      </c>
      <c r="K1204" s="10" t="str">
        <f t="shared" si="20"/>
        <v>MANIZALES CONSULTA EXTERNA</v>
      </c>
      <c r="L1204" s="10" t="s">
        <v>0</v>
      </c>
    </row>
    <row r="1205" spans="1:12" x14ac:dyDescent="0.25">
      <c r="A1205" s="56">
        <v>433621</v>
      </c>
      <c r="B1205" s="81">
        <v>30388726</v>
      </c>
      <c r="C1205" s="72">
        <v>240660</v>
      </c>
      <c r="D1205" s="35" t="s">
        <v>1235</v>
      </c>
      <c r="E1205" s="62" t="s">
        <v>3485</v>
      </c>
      <c r="F1205" s="56" t="s">
        <v>3498</v>
      </c>
      <c r="H1205" s="19">
        <v>460225</v>
      </c>
      <c r="I1205" s="84">
        <v>1830000</v>
      </c>
      <c r="J1205" s="11">
        <v>815280</v>
      </c>
      <c r="K1205" s="10" t="str">
        <f t="shared" si="20"/>
        <v>MANIZALES CONSULTA EXTERNA</v>
      </c>
      <c r="L1205" s="10" t="s">
        <v>0</v>
      </c>
    </row>
    <row r="1206" spans="1:12" x14ac:dyDescent="0.25">
      <c r="A1206" s="56">
        <v>433621</v>
      </c>
      <c r="B1206" s="81">
        <v>30388726</v>
      </c>
      <c r="C1206" s="72">
        <v>61000</v>
      </c>
      <c r="D1206" s="35" t="s">
        <v>1235</v>
      </c>
      <c r="E1206" s="62" t="s">
        <v>3485</v>
      </c>
      <c r="F1206" s="56" t="s">
        <v>3498</v>
      </c>
      <c r="H1206" s="19">
        <v>460325</v>
      </c>
      <c r="I1206" s="84">
        <v>3296980</v>
      </c>
      <c r="J1206" s="11">
        <v>120000</v>
      </c>
      <c r="K1206" s="10" t="str">
        <f t="shared" si="20"/>
        <v>MANIZALES HOSP</v>
      </c>
      <c r="L1206" s="10" t="s">
        <v>0</v>
      </c>
    </row>
    <row r="1207" spans="1:12" x14ac:dyDescent="0.25">
      <c r="A1207" s="56">
        <v>433621</v>
      </c>
      <c r="B1207" s="81">
        <v>30388726</v>
      </c>
      <c r="C1207" s="72">
        <v>9560</v>
      </c>
      <c r="D1207" s="35" t="s">
        <v>1235</v>
      </c>
      <c r="E1207" s="62" t="s">
        <v>3485</v>
      </c>
      <c r="F1207" s="56" t="s">
        <v>3498</v>
      </c>
      <c r="H1207" s="56">
        <v>460336</v>
      </c>
      <c r="I1207" s="80">
        <v>350000</v>
      </c>
      <c r="J1207" s="11">
        <v>339740</v>
      </c>
      <c r="K1207" s="10" t="str">
        <f t="shared" si="20"/>
        <v>MANIZALES CONSULTA EXTERNA</v>
      </c>
      <c r="L1207" s="10" t="s">
        <v>3494</v>
      </c>
    </row>
    <row r="1208" spans="1:12" x14ac:dyDescent="0.25">
      <c r="A1208" s="56">
        <v>433621</v>
      </c>
      <c r="B1208" s="81">
        <v>30388726</v>
      </c>
      <c r="C1208" s="72">
        <v>10495</v>
      </c>
      <c r="D1208" s="35" t="s">
        <v>1235</v>
      </c>
      <c r="E1208" s="62" t="s">
        <v>3485</v>
      </c>
      <c r="F1208" s="56" t="s">
        <v>3498</v>
      </c>
      <c r="H1208" s="56">
        <v>460344</v>
      </c>
      <c r="I1208" s="80">
        <v>618736</v>
      </c>
      <c r="J1208" s="11">
        <v>133939</v>
      </c>
      <c r="K1208" s="10" t="str">
        <f t="shared" si="20"/>
        <v>MANIZALES QX</v>
      </c>
      <c r="L1208" s="10" t="s">
        <v>3494</v>
      </c>
    </row>
    <row r="1209" spans="1:12" x14ac:dyDescent="0.25">
      <c r="A1209" s="56">
        <v>433621</v>
      </c>
      <c r="B1209" s="81">
        <v>30388726</v>
      </c>
      <c r="C1209" s="72">
        <v>47000</v>
      </c>
      <c r="D1209" s="35" t="s">
        <v>1235</v>
      </c>
      <c r="E1209" s="62" t="s">
        <v>3485</v>
      </c>
      <c r="F1209" s="56" t="s">
        <v>3498</v>
      </c>
      <c r="H1209" s="56">
        <v>460345</v>
      </c>
      <c r="I1209" s="80">
        <v>12848433</v>
      </c>
      <c r="J1209" s="11">
        <v>12125908</v>
      </c>
      <c r="K1209" s="10" t="str">
        <f t="shared" si="20"/>
        <v>LIBANO HOSP</v>
      </c>
      <c r="L1209" s="10" t="s">
        <v>3499</v>
      </c>
    </row>
    <row r="1210" spans="1:12" x14ac:dyDescent="0.25">
      <c r="A1210" s="56">
        <v>433621</v>
      </c>
      <c r="B1210" s="81">
        <v>30388726</v>
      </c>
      <c r="C1210" s="72">
        <v>21000</v>
      </c>
      <c r="D1210" s="35" t="s">
        <v>1235</v>
      </c>
      <c r="E1210" s="62" t="s">
        <v>3485</v>
      </c>
      <c r="F1210" s="56" t="s">
        <v>3498</v>
      </c>
      <c r="H1210" s="56">
        <v>460350</v>
      </c>
      <c r="I1210" s="81">
        <v>415777</v>
      </c>
      <c r="J1210" s="11">
        <v>19100</v>
      </c>
      <c r="K1210" s="10" t="str">
        <f t="shared" si="20"/>
        <v>MANIZALES HOSP</v>
      </c>
      <c r="L1210" s="10" t="s">
        <v>3497</v>
      </c>
    </row>
    <row r="1211" spans="1:12" x14ac:dyDescent="0.25">
      <c r="A1211" s="56">
        <v>433621</v>
      </c>
      <c r="B1211" s="81">
        <v>30388726</v>
      </c>
      <c r="C1211" s="72">
        <v>1075</v>
      </c>
      <c r="D1211" s="35" t="s">
        <v>1235</v>
      </c>
      <c r="E1211" s="62" t="s">
        <v>3485</v>
      </c>
      <c r="F1211" s="56" t="s">
        <v>3498</v>
      </c>
      <c r="H1211" s="56">
        <v>460354</v>
      </c>
      <c r="I1211" s="81">
        <v>6970531</v>
      </c>
      <c r="J1211" s="11">
        <v>115322</v>
      </c>
      <c r="K1211" s="10" t="str">
        <f t="shared" si="20"/>
        <v>LIBANO HOSP</v>
      </c>
      <c r="L1211" s="10" t="s">
        <v>3497</v>
      </c>
    </row>
    <row r="1212" spans="1:12" x14ac:dyDescent="0.25">
      <c r="A1212" s="56">
        <v>433621</v>
      </c>
      <c r="B1212" s="81">
        <v>30388726</v>
      </c>
      <c r="C1212" s="72">
        <v>5635</v>
      </c>
      <c r="D1212" s="35" t="s">
        <v>1235</v>
      </c>
      <c r="E1212" s="62" t="s">
        <v>3485</v>
      </c>
      <c r="F1212" s="56" t="s">
        <v>3498</v>
      </c>
      <c r="H1212" s="19">
        <v>460356</v>
      </c>
      <c r="I1212" s="84">
        <v>73587252</v>
      </c>
      <c r="J1212" s="11">
        <v>3092715</v>
      </c>
      <c r="K1212" s="10" t="str">
        <f t="shared" si="20"/>
        <v>MANIZALES HOSP</v>
      </c>
      <c r="L1212" s="10" t="s">
        <v>0</v>
      </c>
    </row>
    <row r="1213" spans="1:12" x14ac:dyDescent="0.25">
      <c r="A1213" s="56">
        <v>433621</v>
      </c>
      <c r="B1213" s="81">
        <v>30388726</v>
      </c>
      <c r="C1213" s="72">
        <v>14035</v>
      </c>
      <c r="D1213" s="35" t="s">
        <v>1235</v>
      </c>
      <c r="E1213" s="62" t="s">
        <v>3485</v>
      </c>
      <c r="F1213" s="56" t="s">
        <v>3498</v>
      </c>
      <c r="H1213" s="56">
        <v>460357</v>
      </c>
      <c r="I1213" s="81">
        <v>4957454</v>
      </c>
      <c r="J1213" s="11">
        <v>64733</v>
      </c>
      <c r="K1213" s="10" t="str">
        <f t="shared" si="20"/>
        <v>LIBANO HOSP</v>
      </c>
      <c r="L1213" s="10" t="s">
        <v>3497</v>
      </c>
    </row>
    <row r="1214" spans="1:12" x14ac:dyDescent="0.25">
      <c r="A1214" s="56">
        <v>433621</v>
      </c>
      <c r="B1214" s="81">
        <v>30388726</v>
      </c>
      <c r="C1214" s="72">
        <v>34770</v>
      </c>
      <c r="D1214" s="35" t="s">
        <v>1235</v>
      </c>
      <c r="E1214" s="62" t="s">
        <v>3485</v>
      </c>
      <c r="F1214" s="56" t="s">
        <v>3498</v>
      </c>
      <c r="H1214" s="56">
        <v>460360</v>
      </c>
      <c r="I1214" s="81">
        <v>459774</v>
      </c>
      <c r="J1214" s="11">
        <v>37200</v>
      </c>
      <c r="K1214" s="10" t="str">
        <f t="shared" si="20"/>
        <v>MANIZALES HOSP</v>
      </c>
      <c r="L1214" s="10" t="s">
        <v>3497</v>
      </c>
    </row>
    <row r="1215" spans="1:12" x14ac:dyDescent="0.25">
      <c r="A1215" s="56">
        <v>433621</v>
      </c>
      <c r="B1215" s="81">
        <v>30388726</v>
      </c>
      <c r="C1215" s="72">
        <v>33760</v>
      </c>
      <c r="D1215" s="35" t="s">
        <v>1235</v>
      </c>
      <c r="E1215" s="62" t="s">
        <v>3485</v>
      </c>
      <c r="F1215" s="56" t="s">
        <v>3498</v>
      </c>
      <c r="H1215" s="56">
        <v>460362</v>
      </c>
      <c r="I1215" s="80">
        <v>2583727</v>
      </c>
      <c r="J1215" s="11">
        <v>1586378</v>
      </c>
      <c r="K1215" s="10" t="str">
        <f t="shared" si="20"/>
        <v>MANIZALES QX</v>
      </c>
      <c r="L1215" s="10" t="s">
        <v>3494</v>
      </c>
    </row>
    <row r="1216" spans="1:12" x14ac:dyDescent="0.25">
      <c r="A1216" s="56">
        <v>433621</v>
      </c>
      <c r="B1216" s="81">
        <v>30388726</v>
      </c>
      <c r="C1216" s="72">
        <v>76020</v>
      </c>
      <c r="D1216" s="35" t="s">
        <v>1235</v>
      </c>
      <c r="E1216" s="62" t="s">
        <v>3485</v>
      </c>
      <c r="F1216" s="56" t="s">
        <v>3498</v>
      </c>
      <c r="H1216" s="56">
        <v>460364</v>
      </c>
      <c r="I1216" s="81">
        <v>965235</v>
      </c>
      <c r="J1216" s="11">
        <v>142367</v>
      </c>
      <c r="K1216" s="10" t="str">
        <f t="shared" si="20"/>
        <v>MANIZALES HOSP</v>
      </c>
      <c r="L1216" s="10" t="s">
        <v>3497</v>
      </c>
    </row>
    <row r="1217" spans="1:12" x14ac:dyDescent="0.25">
      <c r="A1217" s="56">
        <v>433621</v>
      </c>
      <c r="B1217" s="81">
        <v>30388726</v>
      </c>
      <c r="C1217" s="72">
        <v>31795</v>
      </c>
      <c r="D1217" s="35" t="s">
        <v>1235</v>
      </c>
      <c r="E1217" s="62" t="s">
        <v>3485</v>
      </c>
      <c r="F1217" s="56" t="s">
        <v>3498</v>
      </c>
      <c r="H1217" s="56">
        <v>460380</v>
      </c>
      <c r="I1217" s="80">
        <v>1003127</v>
      </c>
      <c r="J1217" s="11">
        <v>38484</v>
      </c>
      <c r="K1217" s="10" t="str">
        <f t="shared" si="20"/>
        <v>MANIZALES QX</v>
      </c>
      <c r="L1217" s="10" t="s">
        <v>3494</v>
      </c>
    </row>
    <row r="1218" spans="1:12" x14ac:dyDescent="0.25">
      <c r="A1218" s="56">
        <v>433621</v>
      </c>
      <c r="B1218" s="81">
        <v>30388726</v>
      </c>
      <c r="C1218" s="72">
        <v>22605</v>
      </c>
      <c r="D1218" s="35" t="s">
        <v>1235</v>
      </c>
      <c r="E1218" s="62" t="s">
        <v>3485</v>
      </c>
      <c r="F1218" s="56" t="s">
        <v>3498</v>
      </c>
      <c r="H1218" s="19">
        <v>460381</v>
      </c>
      <c r="I1218" s="84">
        <v>39346553</v>
      </c>
      <c r="J1218" s="11">
        <v>32970</v>
      </c>
      <c r="K1218" s="10" t="str">
        <f t="shared" si="20"/>
        <v>MANIZALES HOSP</v>
      </c>
      <c r="L1218" s="10" t="s">
        <v>0</v>
      </c>
    </row>
    <row r="1219" spans="1:12" x14ac:dyDescent="0.25">
      <c r="A1219" s="56">
        <v>433621</v>
      </c>
      <c r="B1219" s="81">
        <v>30388726</v>
      </c>
      <c r="C1219" s="72">
        <v>38040</v>
      </c>
      <c r="D1219" s="35" t="s">
        <v>1235</v>
      </c>
      <c r="E1219" s="62" t="s">
        <v>3485</v>
      </c>
      <c r="F1219" s="56" t="s">
        <v>3498</v>
      </c>
      <c r="H1219" s="56">
        <v>460382</v>
      </c>
      <c r="I1219" s="80">
        <v>9103622</v>
      </c>
      <c r="J1219" s="11">
        <v>310964</v>
      </c>
      <c r="K1219" s="10" t="str">
        <f t="shared" si="20"/>
        <v>LIBANO HOSP</v>
      </c>
      <c r="L1219" s="10" t="s">
        <v>3499</v>
      </c>
    </row>
    <row r="1220" spans="1:12" x14ac:dyDescent="0.25">
      <c r="A1220" s="56">
        <v>433621</v>
      </c>
      <c r="B1220" s="81">
        <v>30388726</v>
      </c>
      <c r="C1220" s="72">
        <v>20830</v>
      </c>
      <c r="D1220" s="35" t="s">
        <v>1235</v>
      </c>
      <c r="E1220" s="62" t="s">
        <v>3485</v>
      </c>
      <c r="F1220" s="56" t="s">
        <v>3498</v>
      </c>
      <c r="H1220" s="56">
        <v>460388</v>
      </c>
      <c r="I1220" s="81">
        <v>21446794</v>
      </c>
      <c r="J1220" s="11">
        <v>4989957</v>
      </c>
      <c r="K1220" s="10" t="str">
        <f t="shared" ref="K1220:K1283" si="21">VLOOKUP($H1220,A1220:F11877,5,FALSE)</f>
        <v>ZIPAQUIRA HOSP</v>
      </c>
      <c r="L1220" s="10" t="s">
        <v>3497</v>
      </c>
    </row>
    <row r="1221" spans="1:12" x14ac:dyDescent="0.25">
      <c r="A1221" s="56">
        <v>433621</v>
      </c>
      <c r="B1221" s="81">
        <v>30388726</v>
      </c>
      <c r="C1221" s="72">
        <v>3555</v>
      </c>
      <c r="D1221" s="35" t="s">
        <v>1235</v>
      </c>
      <c r="E1221" s="62" t="s">
        <v>3485</v>
      </c>
      <c r="F1221" s="56" t="s">
        <v>3498</v>
      </c>
      <c r="H1221" s="56">
        <v>460400</v>
      </c>
      <c r="I1221" s="81">
        <v>1835588</v>
      </c>
      <c r="J1221" s="11">
        <v>72630</v>
      </c>
      <c r="K1221" s="10" t="str">
        <f t="shared" si="21"/>
        <v>MANIZALES HOSP</v>
      </c>
      <c r="L1221" s="10" t="s">
        <v>3497</v>
      </c>
    </row>
    <row r="1222" spans="1:12" x14ac:dyDescent="0.25">
      <c r="A1222" s="56">
        <v>433621</v>
      </c>
      <c r="B1222" s="81">
        <v>30388726</v>
      </c>
      <c r="C1222" s="72">
        <v>6675</v>
      </c>
      <c r="D1222" s="35" t="s">
        <v>1235</v>
      </c>
      <c r="E1222" s="62" t="s">
        <v>3485</v>
      </c>
      <c r="F1222" s="56" t="s">
        <v>3498</v>
      </c>
      <c r="H1222" s="19">
        <v>460404</v>
      </c>
      <c r="I1222" s="84">
        <v>69229</v>
      </c>
      <c r="J1222" s="11">
        <v>69229</v>
      </c>
      <c r="K1222" s="10" t="str">
        <f t="shared" si="21"/>
        <v>MANIZALES CONSULTA EXTERNA</v>
      </c>
      <c r="L1222" s="10" t="s">
        <v>0</v>
      </c>
    </row>
    <row r="1223" spans="1:12" x14ac:dyDescent="0.25">
      <c r="A1223" s="56">
        <v>433621</v>
      </c>
      <c r="B1223" s="81">
        <v>30388726</v>
      </c>
      <c r="C1223" s="72">
        <v>75915</v>
      </c>
      <c r="D1223" s="35" t="s">
        <v>1235</v>
      </c>
      <c r="E1223" s="62" t="s">
        <v>3485</v>
      </c>
      <c r="F1223" s="56" t="s">
        <v>3498</v>
      </c>
      <c r="H1223" s="56">
        <v>460413</v>
      </c>
      <c r="I1223" s="81">
        <v>517464</v>
      </c>
      <c r="J1223" s="11">
        <v>1609</v>
      </c>
      <c r="K1223" s="10" t="str">
        <f t="shared" si="21"/>
        <v>IBAGUE CONSULTA EXTERNA</v>
      </c>
      <c r="L1223" s="10" t="s">
        <v>3497</v>
      </c>
    </row>
    <row r="1224" spans="1:12" x14ac:dyDescent="0.25">
      <c r="A1224" s="56">
        <v>433621</v>
      </c>
      <c r="B1224" s="81">
        <v>30388726</v>
      </c>
      <c r="C1224" s="72">
        <v>47930</v>
      </c>
      <c r="D1224" s="35" t="s">
        <v>1235</v>
      </c>
      <c r="E1224" s="62" t="s">
        <v>3485</v>
      </c>
      <c r="F1224" s="56" t="s">
        <v>3498</v>
      </c>
      <c r="H1224" s="56">
        <v>460416</v>
      </c>
      <c r="I1224" s="81">
        <v>517464</v>
      </c>
      <c r="J1224" s="11">
        <v>1500</v>
      </c>
      <c r="K1224" s="10" t="str">
        <f t="shared" si="21"/>
        <v>IBAGUE CONSULTA EXTERNA</v>
      </c>
      <c r="L1224" s="10" t="s">
        <v>3497</v>
      </c>
    </row>
    <row r="1225" spans="1:12" x14ac:dyDescent="0.25">
      <c r="A1225" s="56">
        <v>433708</v>
      </c>
      <c r="B1225" s="81">
        <v>20841874</v>
      </c>
      <c r="C1225" s="72">
        <v>884421</v>
      </c>
      <c r="D1225" s="35" t="s">
        <v>1235</v>
      </c>
      <c r="E1225" s="62" t="s">
        <v>3502</v>
      </c>
      <c r="F1225" s="56" t="s">
        <v>3498</v>
      </c>
      <c r="H1225" s="56">
        <v>460417</v>
      </c>
      <c r="I1225" s="80">
        <v>65000</v>
      </c>
      <c r="J1225" s="11">
        <v>65000</v>
      </c>
      <c r="K1225" s="10" t="str">
        <f t="shared" si="21"/>
        <v>MANIZALES CONSULTA EXTERNA</v>
      </c>
      <c r="L1225" s="10" t="s">
        <v>3494</v>
      </c>
    </row>
    <row r="1226" spans="1:12" x14ac:dyDescent="0.25">
      <c r="A1226" s="56">
        <v>434365</v>
      </c>
      <c r="B1226" s="81">
        <v>2909958</v>
      </c>
      <c r="C1226" s="72">
        <v>26364</v>
      </c>
      <c r="D1226" s="35" t="s">
        <v>1235</v>
      </c>
      <c r="E1226" s="62" t="s">
        <v>3502</v>
      </c>
      <c r="F1226" s="56" t="s">
        <v>3498</v>
      </c>
      <c r="H1226" s="56">
        <v>460419</v>
      </c>
      <c r="I1226" s="80">
        <v>2771098</v>
      </c>
      <c r="J1226" s="11">
        <v>507886</v>
      </c>
      <c r="K1226" s="10" t="str">
        <f t="shared" si="21"/>
        <v>MANIZALES HOSP</v>
      </c>
      <c r="L1226" s="10" t="s">
        <v>3494</v>
      </c>
    </row>
    <row r="1227" spans="1:12" x14ac:dyDescent="0.25">
      <c r="A1227" s="56">
        <v>434365</v>
      </c>
      <c r="B1227" s="81">
        <v>2909958</v>
      </c>
      <c r="C1227" s="72">
        <v>67308</v>
      </c>
      <c r="D1227" s="35" t="s">
        <v>1235</v>
      </c>
      <c r="E1227" s="62" t="s">
        <v>3502</v>
      </c>
      <c r="F1227" s="56" t="s">
        <v>3498</v>
      </c>
      <c r="H1227" s="19">
        <v>460424</v>
      </c>
      <c r="I1227" s="84">
        <v>2292000</v>
      </c>
      <c r="J1227" s="11">
        <v>1678120</v>
      </c>
      <c r="K1227" s="10" t="str">
        <f t="shared" si="21"/>
        <v>MANIZALES CONSULTA EXTERNA</v>
      </c>
      <c r="L1227" s="10" t="s">
        <v>0</v>
      </c>
    </row>
    <row r="1228" spans="1:12" x14ac:dyDescent="0.25">
      <c r="A1228" s="56">
        <v>434365</v>
      </c>
      <c r="B1228" s="81">
        <v>2909958</v>
      </c>
      <c r="C1228" s="72">
        <v>1600000</v>
      </c>
      <c r="D1228" s="70" t="s">
        <v>419</v>
      </c>
      <c r="E1228" s="62" t="s">
        <v>3502</v>
      </c>
      <c r="F1228" s="56" t="s">
        <v>3498</v>
      </c>
      <c r="H1228" s="56">
        <v>460425</v>
      </c>
      <c r="I1228" s="80">
        <v>392000</v>
      </c>
      <c r="J1228" s="11">
        <v>381740</v>
      </c>
      <c r="K1228" s="10" t="str">
        <f t="shared" si="21"/>
        <v>MANIZALES CONSULTA EXTERNA</v>
      </c>
      <c r="L1228" s="10" t="s">
        <v>3494</v>
      </c>
    </row>
    <row r="1229" spans="1:12" x14ac:dyDescent="0.25">
      <c r="A1229" s="56">
        <v>434365</v>
      </c>
      <c r="B1229" s="81">
        <v>2909958</v>
      </c>
      <c r="C1229" s="72">
        <v>2334</v>
      </c>
      <c r="D1229" s="35" t="s">
        <v>1235</v>
      </c>
      <c r="E1229" s="62" t="s">
        <v>3502</v>
      </c>
      <c r="F1229" s="56" t="s">
        <v>3498</v>
      </c>
      <c r="H1229" s="19">
        <v>460426</v>
      </c>
      <c r="I1229" s="84">
        <v>2958870</v>
      </c>
      <c r="J1229" s="11">
        <v>500116</v>
      </c>
      <c r="K1229" s="10" t="str">
        <f t="shared" si="21"/>
        <v>MANIZALES HOSP</v>
      </c>
      <c r="L1229" s="10" t="s">
        <v>0</v>
      </c>
    </row>
    <row r="1230" spans="1:12" x14ac:dyDescent="0.25">
      <c r="A1230" s="56">
        <v>434365</v>
      </c>
      <c r="B1230" s="81">
        <v>2909958</v>
      </c>
      <c r="C1230" s="72">
        <v>60874</v>
      </c>
      <c r="D1230" s="35" t="s">
        <v>1235</v>
      </c>
      <c r="E1230" s="62" t="s">
        <v>3502</v>
      </c>
      <c r="F1230" s="56" t="s">
        <v>3498</v>
      </c>
      <c r="H1230" s="19">
        <v>460427</v>
      </c>
      <c r="I1230" s="84">
        <v>4015737</v>
      </c>
      <c r="J1230" s="11">
        <v>6010</v>
      </c>
      <c r="K1230" s="10" t="str">
        <f t="shared" si="21"/>
        <v>MANIZALES HOSP</v>
      </c>
      <c r="L1230" s="10" t="s">
        <v>0</v>
      </c>
    </row>
    <row r="1231" spans="1:12" x14ac:dyDescent="0.25">
      <c r="A1231" s="56">
        <v>434367</v>
      </c>
      <c r="B1231" s="81">
        <v>23074318</v>
      </c>
      <c r="C1231" s="72">
        <v>87170</v>
      </c>
      <c r="D1231" s="35" t="s">
        <v>1235</v>
      </c>
      <c r="E1231" s="62" t="s">
        <v>3502</v>
      </c>
      <c r="F1231" s="56" t="s">
        <v>3498</v>
      </c>
      <c r="H1231" s="56">
        <v>460440</v>
      </c>
      <c r="I1231" s="80">
        <v>4649236</v>
      </c>
      <c r="J1231" s="11">
        <v>2790641</v>
      </c>
      <c r="K1231" s="10" t="str">
        <f t="shared" si="21"/>
        <v>MANIZALES HOSP</v>
      </c>
      <c r="L1231" s="10" t="s">
        <v>3494</v>
      </c>
    </row>
    <row r="1232" spans="1:12" x14ac:dyDescent="0.25">
      <c r="A1232" s="56">
        <v>434367</v>
      </c>
      <c r="B1232" s="82">
        <v>23074318</v>
      </c>
      <c r="C1232" s="72">
        <v>58095</v>
      </c>
      <c r="D1232" s="70" t="s">
        <v>531</v>
      </c>
      <c r="E1232" s="62" t="s">
        <v>3502</v>
      </c>
      <c r="F1232" s="56" t="s">
        <v>3498</v>
      </c>
      <c r="H1232" s="56">
        <v>460447</v>
      </c>
      <c r="I1232" s="81">
        <v>1080000</v>
      </c>
      <c r="J1232" s="11">
        <v>108000</v>
      </c>
      <c r="K1232" s="10" t="str">
        <f t="shared" si="21"/>
        <v>MANIZALES CONSULTA EXTERNA</v>
      </c>
      <c r="L1232" s="10" t="s">
        <v>3497</v>
      </c>
    </row>
    <row r="1233" spans="1:12" x14ac:dyDescent="0.25">
      <c r="A1233" s="56">
        <v>434367</v>
      </c>
      <c r="B1233" s="81">
        <v>23074318</v>
      </c>
      <c r="C1233" s="72">
        <v>1572304</v>
      </c>
      <c r="D1233" s="35" t="s">
        <v>1235</v>
      </c>
      <c r="E1233" s="62" t="s">
        <v>3502</v>
      </c>
      <c r="F1233" s="56" t="s">
        <v>3498</v>
      </c>
      <c r="H1233" s="56">
        <v>460477</v>
      </c>
      <c r="I1233" s="81">
        <v>3461153</v>
      </c>
      <c r="J1233" s="11">
        <v>6064</v>
      </c>
      <c r="K1233" s="10" t="str">
        <f t="shared" si="21"/>
        <v>MANIZALES HOSP</v>
      </c>
      <c r="L1233" s="10" t="s">
        <v>3497</v>
      </c>
    </row>
    <row r="1234" spans="1:12" x14ac:dyDescent="0.25">
      <c r="A1234" s="56">
        <v>434368</v>
      </c>
      <c r="B1234" s="81">
        <v>2901949</v>
      </c>
      <c r="C1234" s="72">
        <v>347920</v>
      </c>
      <c r="D1234" s="35" t="s">
        <v>1235</v>
      </c>
      <c r="E1234" s="62" t="s">
        <v>3502</v>
      </c>
      <c r="F1234" s="56" t="s">
        <v>3498</v>
      </c>
      <c r="H1234" s="56">
        <v>460485</v>
      </c>
      <c r="I1234" s="80">
        <v>135500</v>
      </c>
      <c r="J1234" s="11">
        <v>129500</v>
      </c>
      <c r="K1234" s="10" t="str">
        <f t="shared" si="21"/>
        <v>MANIZALES CONSULTA EXTERNA</v>
      </c>
      <c r="L1234" s="10" t="s">
        <v>3494</v>
      </c>
    </row>
    <row r="1235" spans="1:12" x14ac:dyDescent="0.25">
      <c r="A1235" s="56">
        <v>434368</v>
      </c>
      <c r="B1235" s="81">
        <v>2901949</v>
      </c>
      <c r="C1235" s="72">
        <v>26364</v>
      </c>
      <c r="D1235" s="35" t="s">
        <v>1235</v>
      </c>
      <c r="E1235" s="62" t="s">
        <v>3502</v>
      </c>
      <c r="F1235" s="56" t="s">
        <v>3498</v>
      </c>
      <c r="H1235" s="56">
        <v>460486</v>
      </c>
      <c r="I1235" s="80">
        <v>135500</v>
      </c>
      <c r="J1235" s="11">
        <v>129500</v>
      </c>
      <c r="K1235" s="10" t="str">
        <f t="shared" si="21"/>
        <v>MANIZALES CONSULTA EXTERNA</v>
      </c>
      <c r="L1235" s="10" t="s">
        <v>3494</v>
      </c>
    </row>
    <row r="1236" spans="1:12" x14ac:dyDescent="0.25">
      <c r="A1236" s="56">
        <v>434374</v>
      </c>
      <c r="B1236" s="82">
        <v>3990720</v>
      </c>
      <c r="C1236" s="72">
        <v>110800</v>
      </c>
      <c r="D1236" s="70" t="s">
        <v>531</v>
      </c>
      <c r="E1236" s="62" t="s">
        <v>3502</v>
      </c>
      <c r="F1236" s="56" t="s">
        <v>3498</v>
      </c>
      <c r="H1236" s="56">
        <v>460488</v>
      </c>
      <c r="I1236" s="80">
        <v>135500</v>
      </c>
      <c r="J1236" s="11">
        <v>129500</v>
      </c>
      <c r="K1236" s="10" t="str">
        <f t="shared" si="21"/>
        <v>MANIZALES CONSULTA EXTERNA</v>
      </c>
      <c r="L1236" s="10" t="s">
        <v>3494</v>
      </c>
    </row>
    <row r="1237" spans="1:12" x14ac:dyDescent="0.25">
      <c r="A1237" s="56">
        <v>434374</v>
      </c>
      <c r="B1237" s="82">
        <v>3990720</v>
      </c>
      <c r="C1237" s="72">
        <v>69600</v>
      </c>
      <c r="D1237" s="70" t="s">
        <v>531</v>
      </c>
      <c r="E1237" s="62" t="s">
        <v>3502</v>
      </c>
      <c r="F1237" s="56" t="s">
        <v>3498</v>
      </c>
      <c r="H1237" s="56">
        <v>460506</v>
      </c>
      <c r="I1237" s="80">
        <v>2583727</v>
      </c>
      <c r="J1237" s="11">
        <v>1586378</v>
      </c>
      <c r="K1237" s="10" t="str">
        <f t="shared" si="21"/>
        <v>MANIZALES QX</v>
      </c>
      <c r="L1237" s="10" t="s">
        <v>3494</v>
      </c>
    </row>
    <row r="1238" spans="1:12" x14ac:dyDescent="0.25">
      <c r="A1238" s="56">
        <v>434374</v>
      </c>
      <c r="B1238" s="82">
        <v>3990720</v>
      </c>
      <c r="C1238" s="72">
        <v>207200</v>
      </c>
      <c r="D1238" s="70" t="s">
        <v>531</v>
      </c>
      <c r="E1238" s="62" t="s">
        <v>3502</v>
      </c>
      <c r="F1238" s="56" t="s">
        <v>3498</v>
      </c>
      <c r="H1238" s="56">
        <v>460510</v>
      </c>
      <c r="I1238" s="80">
        <v>1475179</v>
      </c>
      <c r="J1238" s="11">
        <v>181261</v>
      </c>
      <c r="K1238" s="10" t="str">
        <f t="shared" si="21"/>
        <v>MANIZALES QX</v>
      </c>
      <c r="L1238" s="10" t="s">
        <v>3494</v>
      </c>
    </row>
    <row r="1239" spans="1:12" x14ac:dyDescent="0.25">
      <c r="A1239" s="56">
        <v>434374</v>
      </c>
      <c r="B1239" s="82">
        <v>3990720</v>
      </c>
      <c r="C1239" s="72">
        <v>57295</v>
      </c>
      <c r="D1239" s="70" t="s">
        <v>531</v>
      </c>
      <c r="E1239" s="62" t="s">
        <v>3502</v>
      </c>
      <c r="F1239" s="56" t="s">
        <v>3498</v>
      </c>
      <c r="H1239" s="56">
        <v>460516</v>
      </c>
      <c r="I1239" s="80">
        <v>2202127</v>
      </c>
      <c r="J1239" s="11">
        <v>1138800</v>
      </c>
      <c r="K1239" s="10" t="str">
        <f t="shared" si="21"/>
        <v>MANIZALES QX</v>
      </c>
      <c r="L1239" s="10" t="s">
        <v>3494</v>
      </c>
    </row>
    <row r="1240" spans="1:12" x14ac:dyDescent="0.25">
      <c r="A1240" s="56">
        <v>434374</v>
      </c>
      <c r="B1240" s="82">
        <v>3990720</v>
      </c>
      <c r="C1240" s="72">
        <v>2725</v>
      </c>
      <c r="D1240" s="70" t="s">
        <v>531</v>
      </c>
      <c r="E1240" s="62" t="s">
        <v>3502</v>
      </c>
      <c r="F1240" s="56" t="s">
        <v>3498</v>
      </c>
      <c r="H1240" s="56">
        <v>460531</v>
      </c>
      <c r="I1240" s="80">
        <v>682735</v>
      </c>
      <c r="J1240" s="11">
        <v>159258</v>
      </c>
      <c r="K1240" s="10" t="str">
        <f t="shared" si="21"/>
        <v>MANIZALES QX</v>
      </c>
      <c r="L1240" s="10" t="s">
        <v>3494</v>
      </c>
    </row>
    <row r="1241" spans="1:12" x14ac:dyDescent="0.25">
      <c r="A1241" s="56">
        <v>434374</v>
      </c>
      <c r="B1241" s="82">
        <v>3990720</v>
      </c>
      <c r="C1241" s="72">
        <v>418367</v>
      </c>
      <c r="D1241" s="70" t="s">
        <v>531</v>
      </c>
      <c r="E1241" s="62" t="s">
        <v>3502</v>
      </c>
      <c r="F1241" s="56" t="s">
        <v>3498</v>
      </c>
      <c r="H1241" s="56">
        <v>460537</v>
      </c>
      <c r="I1241" s="81">
        <v>105840</v>
      </c>
      <c r="J1241" s="11">
        <v>5439</v>
      </c>
      <c r="K1241" s="10" t="str">
        <f t="shared" si="21"/>
        <v>MANIZALES CONSULTA EXTERNA</v>
      </c>
      <c r="L1241" s="10" t="s">
        <v>3497</v>
      </c>
    </row>
    <row r="1242" spans="1:12" x14ac:dyDescent="0.25">
      <c r="A1242" s="56">
        <v>434374</v>
      </c>
      <c r="B1242" s="82">
        <v>3990720</v>
      </c>
      <c r="C1242" s="72">
        <v>69600</v>
      </c>
      <c r="D1242" s="70" t="s">
        <v>531</v>
      </c>
      <c r="E1242" s="62" t="s">
        <v>3502</v>
      </c>
      <c r="F1242" s="56" t="s">
        <v>3498</v>
      </c>
      <c r="H1242" s="19">
        <v>460545</v>
      </c>
      <c r="I1242" s="84">
        <v>35710862</v>
      </c>
      <c r="J1242" s="11">
        <v>161735</v>
      </c>
      <c r="K1242" s="10" t="str">
        <f t="shared" si="21"/>
        <v>MANIZALES HOSP</v>
      </c>
      <c r="L1242" s="10" t="s">
        <v>0</v>
      </c>
    </row>
    <row r="1243" spans="1:12" x14ac:dyDescent="0.25">
      <c r="A1243" s="56">
        <v>434374</v>
      </c>
      <c r="B1243" s="82">
        <v>3990720</v>
      </c>
      <c r="C1243" s="72">
        <v>24300</v>
      </c>
      <c r="D1243" s="70" t="s">
        <v>531</v>
      </c>
      <c r="E1243" s="62" t="s">
        <v>3502</v>
      </c>
      <c r="F1243" s="56" t="s">
        <v>3498</v>
      </c>
      <c r="H1243" s="19">
        <v>460550</v>
      </c>
      <c r="I1243" s="84">
        <v>5643361</v>
      </c>
      <c r="J1243" s="11">
        <v>141552</v>
      </c>
      <c r="K1243" s="10" t="str">
        <f t="shared" si="21"/>
        <v>MANIZALES HOSP</v>
      </c>
      <c r="L1243" s="10" t="s">
        <v>0</v>
      </c>
    </row>
    <row r="1244" spans="1:12" x14ac:dyDescent="0.25">
      <c r="A1244" s="56">
        <v>434374</v>
      </c>
      <c r="B1244" s="82">
        <v>3990720</v>
      </c>
      <c r="C1244" s="72">
        <v>8000</v>
      </c>
      <c r="D1244" s="70" t="s">
        <v>531</v>
      </c>
      <c r="E1244" s="62" t="s">
        <v>3502</v>
      </c>
      <c r="F1244" s="56" t="s">
        <v>3498</v>
      </c>
      <c r="H1244" s="56">
        <v>460556</v>
      </c>
      <c r="I1244" s="80">
        <v>8674791</v>
      </c>
      <c r="J1244" s="11">
        <v>328113</v>
      </c>
      <c r="K1244" s="10" t="str">
        <f t="shared" si="21"/>
        <v>MANIZALES HOSP</v>
      </c>
      <c r="L1244" s="10" t="s">
        <v>3494</v>
      </c>
    </row>
    <row r="1245" spans="1:12" x14ac:dyDescent="0.25">
      <c r="A1245" s="56">
        <v>434374</v>
      </c>
      <c r="B1245" s="82">
        <v>3990720</v>
      </c>
      <c r="C1245" s="72">
        <v>61560</v>
      </c>
      <c r="D1245" s="70" t="s">
        <v>531</v>
      </c>
      <c r="E1245" s="62" t="s">
        <v>3502</v>
      </c>
      <c r="F1245" s="56" t="s">
        <v>3498</v>
      </c>
      <c r="H1245" s="56">
        <v>460572</v>
      </c>
      <c r="I1245" s="81">
        <v>3414321</v>
      </c>
      <c r="J1245" s="11">
        <v>151692</v>
      </c>
      <c r="K1245" s="10" t="str">
        <f t="shared" si="21"/>
        <v>MANIZALES HOSP</v>
      </c>
      <c r="L1245" s="10" t="s">
        <v>3497</v>
      </c>
    </row>
    <row r="1246" spans="1:12" x14ac:dyDescent="0.25">
      <c r="A1246" s="56">
        <v>434374</v>
      </c>
      <c r="B1246" s="82">
        <v>3990720</v>
      </c>
      <c r="C1246" s="72">
        <v>62843</v>
      </c>
      <c r="D1246" s="70" t="s">
        <v>531</v>
      </c>
      <c r="E1246" s="62" t="s">
        <v>3502</v>
      </c>
      <c r="F1246" s="56" t="s">
        <v>3498</v>
      </c>
      <c r="H1246" s="61">
        <v>460615</v>
      </c>
      <c r="I1246" s="86">
        <v>176466775</v>
      </c>
      <c r="J1246" s="11">
        <v>38767292</v>
      </c>
      <c r="K1246" s="10" t="str">
        <f t="shared" si="21"/>
        <v>ZIPAQUIRA HOSP</v>
      </c>
      <c r="L1246" s="10" t="s">
        <v>3500</v>
      </c>
    </row>
    <row r="1247" spans="1:12" x14ac:dyDescent="0.25">
      <c r="A1247" s="56">
        <v>434374</v>
      </c>
      <c r="B1247" s="82">
        <v>3990720</v>
      </c>
      <c r="C1247" s="72">
        <v>30510</v>
      </c>
      <c r="D1247" s="70" t="s">
        <v>531</v>
      </c>
      <c r="E1247" s="62" t="s">
        <v>3502</v>
      </c>
      <c r="F1247" s="56" t="s">
        <v>3498</v>
      </c>
      <c r="H1247" s="56">
        <v>460635</v>
      </c>
      <c r="I1247" s="80">
        <v>4926246</v>
      </c>
      <c r="J1247" s="11">
        <v>4287500</v>
      </c>
      <c r="K1247" s="10" t="str">
        <f t="shared" si="21"/>
        <v>MANIZALES QX</v>
      </c>
      <c r="L1247" s="10" t="s">
        <v>3494</v>
      </c>
    </row>
    <row r="1248" spans="1:12" x14ac:dyDescent="0.25">
      <c r="A1248" s="56">
        <v>434374</v>
      </c>
      <c r="B1248" s="82">
        <v>3990720</v>
      </c>
      <c r="C1248" s="72">
        <v>15760</v>
      </c>
      <c r="D1248" s="70" t="s">
        <v>531</v>
      </c>
      <c r="E1248" s="62" t="s">
        <v>3502</v>
      </c>
      <c r="F1248" s="56" t="s">
        <v>3498</v>
      </c>
      <c r="H1248" s="19">
        <v>460662</v>
      </c>
      <c r="I1248" s="84">
        <v>2429910</v>
      </c>
      <c r="J1248" s="11">
        <v>26130</v>
      </c>
      <c r="K1248" s="10" t="str">
        <f t="shared" si="21"/>
        <v>MANIZALES HOSP</v>
      </c>
      <c r="L1248" s="10" t="s">
        <v>0</v>
      </c>
    </row>
    <row r="1249" spans="1:12" x14ac:dyDescent="0.25">
      <c r="A1249" s="56">
        <v>434375</v>
      </c>
      <c r="B1249" s="82">
        <v>3342886</v>
      </c>
      <c r="C1249" s="72">
        <v>195157</v>
      </c>
      <c r="D1249" s="70" t="s">
        <v>531</v>
      </c>
      <c r="E1249" s="62" t="s">
        <v>3502</v>
      </c>
      <c r="F1249" s="56" t="s">
        <v>3498</v>
      </c>
      <c r="H1249" s="56">
        <v>460672</v>
      </c>
      <c r="I1249" s="81">
        <v>6738340</v>
      </c>
      <c r="J1249" s="11">
        <v>630087</v>
      </c>
      <c r="K1249" s="10" t="str">
        <f t="shared" si="21"/>
        <v>MANIZALES HOSP</v>
      </c>
      <c r="L1249" s="10" t="s">
        <v>3497</v>
      </c>
    </row>
    <row r="1250" spans="1:12" x14ac:dyDescent="0.25">
      <c r="A1250" s="56">
        <v>434375</v>
      </c>
      <c r="B1250" s="82">
        <v>3342886</v>
      </c>
      <c r="C1250" s="72">
        <v>97729</v>
      </c>
      <c r="D1250" s="70" t="s">
        <v>531</v>
      </c>
      <c r="E1250" s="62" t="s">
        <v>3502</v>
      </c>
      <c r="F1250" s="56" t="s">
        <v>3498</v>
      </c>
      <c r="H1250" s="56">
        <v>460709</v>
      </c>
      <c r="I1250" s="81">
        <v>1330334</v>
      </c>
      <c r="J1250" s="11">
        <v>10782</v>
      </c>
      <c r="K1250" s="10" t="str">
        <f t="shared" si="21"/>
        <v>MANIZALES HOSP</v>
      </c>
      <c r="L1250" s="10" t="s">
        <v>3497</v>
      </c>
    </row>
    <row r="1251" spans="1:12" x14ac:dyDescent="0.25">
      <c r="A1251" s="56">
        <v>434377</v>
      </c>
      <c r="B1251" s="82">
        <v>3426977</v>
      </c>
      <c r="C1251" s="72">
        <v>195157</v>
      </c>
      <c r="D1251" s="70" t="s">
        <v>531</v>
      </c>
      <c r="E1251" s="62" t="s">
        <v>3502</v>
      </c>
      <c r="F1251" s="56" t="s">
        <v>3498</v>
      </c>
      <c r="H1251" s="56">
        <v>460750</v>
      </c>
      <c r="I1251" s="80">
        <v>608787</v>
      </c>
      <c r="J1251" s="11">
        <v>485105</v>
      </c>
      <c r="K1251" s="10" t="str">
        <f t="shared" si="21"/>
        <v>MANIZALES QX</v>
      </c>
      <c r="L1251" s="10" t="s">
        <v>3494</v>
      </c>
    </row>
    <row r="1252" spans="1:12" x14ac:dyDescent="0.25">
      <c r="A1252" s="56">
        <v>434377</v>
      </c>
      <c r="B1252" s="82">
        <v>3426977</v>
      </c>
      <c r="C1252" s="72">
        <v>181820</v>
      </c>
      <c r="D1252" s="70" t="s">
        <v>531</v>
      </c>
      <c r="E1252" s="62" t="s">
        <v>3502</v>
      </c>
      <c r="F1252" s="56" t="s">
        <v>3498</v>
      </c>
      <c r="H1252" s="19">
        <v>460755</v>
      </c>
      <c r="I1252" s="84">
        <v>1789100</v>
      </c>
      <c r="J1252" s="11">
        <v>116500</v>
      </c>
      <c r="K1252" s="10" t="str">
        <f t="shared" si="21"/>
        <v>MANIZALES HOSP</v>
      </c>
      <c r="L1252" s="10" t="s">
        <v>0</v>
      </c>
    </row>
    <row r="1253" spans="1:12" x14ac:dyDescent="0.25">
      <c r="A1253" s="56">
        <v>434378</v>
      </c>
      <c r="B1253" s="82">
        <v>2868727</v>
      </c>
      <c r="C1253" s="72">
        <v>655109</v>
      </c>
      <c r="D1253" s="70" t="s">
        <v>531</v>
      </c>
      <c r="E1253" s="62" t="s">
        <v>3502</v>
      </c>
      <c r="F1253" s="56" t="s">
        <v>3498</v>
      </c>
      <c r="H1253" s="56">
        <v>460756</v>
      </c>
      <c r="I1253" s="81">
        <v>2421835</v>
      </c>
      <c r="J1253" s="11">
        <v>5140</v>
      </c>
      <c r="K1253" s="10" t="str">
        <f t="shared" si="21"/>
        <v>MANIZALES HOSP</v>
      </c>
      <c r="L1253" s="10" t="s">
        <v>3497</v>
      </c>
    </row>
    <row r="1254" spans="1:12" x14ac:dyDescent="0.25">
      <c r="A1254" s="56">
        <v>434378</v>
      </c>
      <c r="B1254" s="82">
        <v>2868727</v>
      </c>
      <c r="C1254" s="72">
        <v>55759</v>
      </c>
      <c r="D1254" s="70" t="s">
        <v>531</v>
      </c>
      <c r="E1254" s="62" t="s">
        <v>3502</v>
      </c>
      <c r="F1254" s="56" t="s">
        <v>3498</v>
      </c>
      <c r="H1254" s="56">
        <v>460765</v>
      </c>
      <c r="I1254" s="80">
        <v>2583727</v>
      </c>
      <c r="J1254" s="11">
        <v>1437787</v>
      </c>
      <c r="K1254" s="10" t="str">
        <f t="shared" si="21"/>
        <v>MANIZALES QX</v>
      </c>
      <c r="L1254" s="10" t="s">
        <v>3494</v>
      </c>
    </row>
    <row r="1255" spans="1:12" x14ac:dyDescent="0.25">
      <c r="A1255" s="56">
        <v>434378</v>
      </c>
      <c r="B1255" s="82">
        <v>2868727</v>
      </c>
      <c r="C1255" s="72">
        <v>55759</v>
      </c>
      <c r="D1255" s="70" t="s">
        <v>531</v>
      </c>
      <c r="E1255" s="62" t="s">
        <v>3502</v>
      </c>
      <c r="F1255" s="56" t="s">
        <v>3498</v>
      </c>
      <c r="H1255" s="56">
        <v>460770</v>
      </c>
      <c r="I1255" s="80">
        <v>1200000</v>
      </c>
      <c r="J1255" s="11">
        <v>1200000</v>
      </c>
      <c r="K1255" s="10" t="str">
        <f t="shared" si="21"/>
        <v>MANIZALES CONSULTA EXTERNA</v>
      </c>
      <c r="L1255" s="10" t="s">
        <v>3494</v>
      </c>
    </row>
    <row r="1256" spans="1:12" x14ac:dyDescent="0.25">
      <c r="A1256" s="56">
        <v>434378</v>
      </c>
      <c r="B1256" s="82">
        <v>2868727</v>
      </c>
      <c r="C1256" s="72">
        <v>69322</v>
      </c>
      <c r="D1256" s="70" t="s">
        <v>531</v>
      </c>
      <c r="E1256" s="62" t="s">
        <v>3502</v>
      </c>
      <c r="F1256" s="56" t="s">
        <v>3498</v>
      </c>
      <c r="H1256" s="56">
        <v>460774</v>
      </c>
      <c r="I1256" s="80">
        <v>1200000</v>
      </c>
      <c r="J1256" s="11">
        <v>1019391</v>
      </c>
      <c r="K1256" s="10" t="str">
        <f t="shared" si="21"/>
        <v>MANIZALES CONSULTA EXTERNA</v>
      </c>
      <c r="L1256" s="10" t="s">
        <v>3494</v>
      </c>
    </row>
    <row r="1257" spans="1:12" x14ac:dyDescent="0.25">
      <c r="A1257" s="56">
        <v>434378</v>
      </c>
      <c r="B1257" s="82">
        <v>2868727</v>
      </c>
      <c r="C1257" s="72">
        <v>70302</v>
      </c>
      <c r="D1257" s="70" t="s">
        <v>531</v>
      </c>
      <c r="E1257" s="62" t="s">
        <v>3502</v>
      </c>
      <c r="F1257" s="56" t="s">
        <v>3498</v>
      </c>
      <c r="H1257" s="56">
        <v>460805</v>
      </c>
      <c r="I1257" s="80">
        <v>800850</v>
      </c>
      <c r="J1257" s="11">
        <v>600638</v>
      </c>
      <c r="K1257" s="10" t="str">
        <f t="shared" si="21"/>
        <v>MANIZALES CONSULTA EXTERNA</v>
      </c>
      <c r="L1257" s="10" t="s">
        <v>3494</v>
      </c>
    </row>
    <row r="1258" spans="1:12" x14ac:dyDescent="0.25">
      <c r="A1258" s="56">
        <v>434378</v>
      </c>
      <c r="B1258" s="82">
        <v>2868727</v>
      </c>
      <c r="C1258" s="72">
        <v>79871</v>
      </c>
      <c r="D1258" s="70" t="s">
        <v>531</v>
      </c>
      <c r="E1258" s="62" t="s">
        <v>3502</v>
      </c>
      <c r="F1258" s="56" t="s">
        <v>3498</v>
      </c>
      <c r="H1258" s="56">
        <v>460806</v>
      </c>
      <c r="I1258" s="81">
        <v>46221812</v>
      </c>
      <c r="J1258" s="11">
        <v>9000331</v>
      </c>
      <c r="K1258" s="10" t="str">
        <f t="shared" si="21"/>
        <v>MANIZALES HOSP</v>
      </c>
      <c r="L1258" s="10" t="s">
        <v>3497</v>
      </c>
    </row>
    <row r="1259" spans="1:12" x14ac:dyDescent="0.25">
      <c r="A1259" s="56">
        <v>434378</v>
      </c>
      <c r="B1259" s="82">
        <v>2868727</v>
      </c>
      <c r="C1259" s="72">
        <v>72863</v>
      </c>
      <c r="D1259" s="70" t="s">
        <v>531</v>
      </c>
      <c r="E1259" s="62" t="s">
        <v>3502</v>
      </c>
      <c r="F1259" s="56" t="s">
        <v>3498</v>
      </c>
      <c r="H1259" s="56">
        <v>460810</v>
      </c>
      <c r="I1259" s="80">
        <v>1200000</v>
      </c>
      <c r="J1259" s="11">
        <v>899391</v>
      </c>
      <c r="K1259" s="10" t="str">
        <f t="shared" si="21"/>
        <v>MANIZALES CONSULTA EXTERNA</v>
      </c>
      <c r="L1259" s="10" t="s">
        <v>3494</v>
      </c>
    </row>
    <row r="1260" spans="1:12" x14ac:dyDescent="0.25">
      <c r="A1260" s="56">
        <v>434378</v>
      </c>
      <c r="B1260" s="82">
        <v>2868727</v>
      </c>
      <c r="C1260" s="72">
        <v>79871</v>
      </c>
      <c r="D1260" s="70" t="s">
        <v>531</v>
      </c>
      <c r="E1260" s="62" t="s">
        <v>3502</v>
      </c>
      <c r="F1260" s="56" t="s">
        <v>3498</v>
      </c>
      <c r="H1260" s="56">
        <v>460811</v>
      </c>
      <c r="I1260" s="81">
        <v>4269024</v>
      </c>
      <c r="J1260" s="11">
        <v>43665</v>
      </c>
      <c r="K1260" s="10" t="str">
        <f t="shared" si="21"/>
        <v>MANIZALES HOSP</v>
      </c>
      <c r="L1260" s="10" t="s">
        <v>3497</v>
      </c>
    </row>
    <row r="1261" spans="1:12" x14ac:dyDescent="0.25">
      <c r="A1261" s="56">
        <v>434378</v>
      </c>
      <c r="B1261" s="82">
        <v>2868727</v>
      </c>
      <c r="C1261" s="72">
        <v>79871</v>
      </c>
      <c r="D1261" s="70" t="s">
        <v>531</v>
      </c>
      <c r="E1261" s="62" t="s">
        <v>3502</v>
      </c>
      <c r="F1261" s="56" t="s">
        <v>3498</v>
      </c>
      <c r="H1261" s="56">
        <v>460812</v>
      </c>
      <c r="I1261" s="80">
        <v>1200000</v>
      </c>
      <c r="J1261" s="11">
        <v>899391</v>
      </c>
      <c r="K1261" s="10" t="str">
        <f t="shared" si="21"/>
        <v>MANIZALES CONSULTA EXTERNA</v>
      </c>
      <c r="L1261" s="10" t="s">
        <v>3494</v>
      </c>
    </row>
    <row r="1262" spans="1:12" x14ac:dyDescent="0.25">
      <c r="A1262" s="56">
        <v>434380</v>
      </c>
      <c r="B1262" s="81">
        <v>12586122</v>
      </c>
      <c r="C1262" s="72">
        <v>31298</v>
      </c>
      <c r="D1262" s="35" t="s">
        <v>1235</v>
      </c>
      <c r="E1262" s="62" t="s">
        <v>3502</v>
      </c>
      <c r="F1262" s="56" t="s">
        <v>3498</v>
      </c>
      <c r="H1262" s="56">
        <v>460815</v>
      </c>
      <c r="I1262" s="81">
        <v>4500</v>
      </c>
      <c r="J1262" s="11">
        <v>4100</v>
      </c>
      <c r="K1262" s="10" t="str">
        <f t="shared" si="21"/>
        <v>IBAGUE CONSULTA EXTERNA</v>
      </c>
      <c r="L1262" s="10" t="s">
        <v>3497</v>
      </c>
    </row>
    <row r="1263" spans="1:12" x14ac:dyDescent="0.25">
      <c r="A1263" s="56">
        <v>434387</v>
      </c>
      <c r="B1263" s="82">
        <v>3700631</v>
      </c>
      <c r="C1263" s="72">
        <v>89139</v>
      </c>
      <c r="D1263" s="70" t="s">
        <v>531</v>
      </c>
      <c r="E1263" s="62" t="s">
        <v>3502</v>
      </c>
      <c r="F1263" s="56" t="s">
        <v>3498</v>
      </c>
      <c r="H1263" s="56">
        <v>460816</v>
      </c>
      <c r="I1263" s="81">
        <v>4500</v>
      </c>
      <c r="J1263" s="11">
        <v>4500</v>
      </c>
      <c r="K1263" s="10" t="str">
        <f t="shared" si="21"/>
        <v>IBAGUE CONSULTA EXTERNA</v>
      </c>
      <c r="L1263" s="10" t="s">
        <v>3497</v>
      </c>
    </row>
    <row r="1264" spans="1:12" x14ac:dyDescent="0.25">
      <c r="A1264" s="56">
        <v>434387</v>
      </c>
      <c r="B1264" s="82">
        <v>3700631</v>
      </c>
      <c r="C1264" s="72">
        <v>181820</v>
      </c>
      <c r="D1264" s="70" t="s">
        <v>531</v>
      </c>
      <c r="E1264" s="62" t="s">
        <v>3502</v>
      </c>
      <c r="F1264" s="56" t="s">
        <v>3498</v>
      </c>
      <c r="H1264" s="56">
        <v>460818</v>
      </c>
      <c r="I1264" s="81">
        <v>517464</v>
      </c>
      <c r="J1264" s="11">
        <v>1609</v>
      </c>
      <c r="K1264" s="10" t="str">
        <f t="shared" si="21"/>
        <v>IBAGUE CONSULTA EXTERNA</v>
      </c>
      <c r="L1264" s="10" t="s">
        <v>3497</v>
      </c>
    </row>
    <row r="1265" spans="1:12" x14ac:dyDescent="0.25">
      <c r="A1265" s="56">
        <v>434387</v>
      </c>
      <c r="B1265" s="82">
        <v>3700631</v>
      </c>
      <c r="C1265" s="72">
        <v>20571</v>
      </c>
      <c r="D1265" s="70" t="s">
        <v>531</v>
      </c>
      <c r="E1265" s="62" t="s">
        <v>3502</v>
      </c>
      <c r="F1265" s="56" t="s">
        <v>3498</v>
      </c>
      <c r="H1265" s="56">
        <v>460822</v>
      </c>
      <c r="I1265" s="80">
        <v>950000</v>
      </c>
      <c r="J1265" s="11">
        <v>707000</v>
      </c>
      <c r="K1265" s="10" t="str">
        <f t="shared" si="21"/>
        <v>MANIZALES CONSULTA EXTERNA</v>
      </c>
      <c r="L1265" s="10" t="s">
        <v>3494</v>
      </c>
    </row>
    <row r="1266" spans="1:12" x14ac:dyDescent="0.25">
      <c r="A1266" s="56">
        <v>434387</v>
      </c>
      <c r="B1266" s="82">
        <v>3700631</v>
      </c>
      <c r="C1266" s="72">
        <v>195157</v>
      </c>
      <c r="D1266" s="70" t="s">
        <v>531</v>
      </c>
      <c r="E1266" s="62" t="s">
        <v>3502</v>
      </c>
      <c r="F1266" s="56" t="s">
        <v>3498</v>
      </c>
      <c r="H1266" s="56">
        <v>460827</v>
      </c>
      <c r="I1266" s="81">
        <v>517464</v>
      </c>
      <c r="J1266" s="11">
        <v>2907</v>
      </c>
      <c r="K1266" s="10" t="str">
        <f t="shared" si="21"/>
        <v>IBAGUE CONSULTA EXTERNA</v>
      </c>
      <c r="L1266" s="10" t="s">
        <v>3497</v>
      </c>
    </row>
    <row r="1267" spans="1:12" x14ac:dyDescent="0.25">
      <c r="A1267" s="56">
        <v>434388</v>
      </c>
      <c r="B1267" s="81">
        <v>10069393</v>
      </c>
      <c r="C1267" s="72">
        <v>7859</v>
      </c>
      <c r="D1267" s="35" t="s">
        <v>1235</v>
      </c>
      <c r="E1267" s="62" t="s">
        <v>3502</v>
      </c>
      <c r="F1267" s="56" t="s">
        <v>3498</v>
      </c>
      <c r="H1267" s="19">
        <v>460838</v>
      </c>
      <c r="I1267" s="84">
        <v>283185</v>
      </c>
      <c r="J1267" s="11">
        <v>60200</v>
      </c>
      <c r="K1267" s="10" t="str">
        <f t="shared" si="21"/>
        <v>MANIZALES CONSULTA EXTERNA</v>
      </c>
      <c r="L1267" s="10" t="s">
        <v>0</v>
      </c>
    </row>
    <row r="1268" spans="1:12" x14ac:dyDescent="0.25">
      <c r="A1268" s="56">
        <v>434388</v>
      </c>
      <c r="B1268" s="81">
        <v>10069393</v>
      </c>
      <c r="C1268" s="72">
        <v>140880</v>
      </c>
      <c r="D1268" s="35" t="s">
        <v>1235</v>
      </c>
      <c r="E1268" s="62" t="s">
        <v>3502</v>
      </c>
      <c r="F1268" s="56" t="s">
        <v>3498</v>
      </c>
      <c r="H1268" s="56">
        <v>460844</v>
      </c>
      <c r="I1268" s="80">
        <v>1253754</v>
      </c>
      <c r="J1268" s="11">
        <v>1253754</v>
      </c>
      <c r="K1268" s="10" t="str">
        <f t="shared" si="21"/>
        <v>MANIZALES QX</v>
      </c>
      <c r="L1268" s="10" t="s">
        <v>3494</v>
      </c>
    </row>
    <row r="1269" spans="1:12" x14ac:dyDescent="0.25">
      <c r="A1269" s="56">
        <v>434388</v>
      </c>
      <c r="B1269" s="81">
        <v>10069393</v>
      </c>
      <c r="C1269" s="72">
        <v>59250</v>
      </c>
      <c r="D1269" s="35" t="s">
        <v>1235</v>
      </c>
      <c r="E1269" s="62" t="s">
        <v>3502</v>
      </c>
      <c r="F1269" s="56" t="s">
        <v>3498</v>
      </c>
      <c r="H1269" s="56">
        <v>460845</v>
      </c>
      <c r="I1269" s="80">
        <v>1200000</v>
      </c>
      <c r="J1269" s="11">
        <v>899391</v>
      </c>
      <c r="K1269" s="10" t="str">
        <f t="shared" si="21"/>
        <v>MANIZALES CONSULTA EXTERNA</v>
      </c>
      <c r="L1269" s="10" t="s">
        <v>3494</v>
      </c>
    </row>
    <row r="1270" spans="1:12" x14ac:dyDescent="0.25">
      <c r="A1270" s="56">
        <v>434388</v>
      </c>
      <c r="B1270" s="81">
        <v>10069393</v>
      </c>
      <c r="C1270" s="72">
        <v>79860</v>
      </c>
      <c r="D1270" s="35" t="s">
        <v>1235</v>
      </c>
      <c r="E1270" s="62" t="s">
        <v>3502</v>
      </c>
      <c r="F1270" s="56" t="s">
        <v>3498</v>
      </c>
      <c r="H1270" s="56">
        <v>460849</v>
      </c>
      <c r="I1270" s="80">
        <v>1200000</v>
      </c>
      <c r="J1270" s="11">
        <v>899391</v>
      </c>
      <c r="K1270" s="10" t="str">
        <f t="shared" si="21"/>
        <v>MANIZALES CONSULTA EXTERNA</v>
      </c>
      <c r="L1270" s="10" t="s">
        <v>3494</v>
      </c>
    </row>
    <row r="1271" spans="1:12" x14ac:dyDescent="0.25">
      <c r="A1271" s="56">
        <v>434388</v>
      </c>
      <c r="B1271" s="81">
        <v>10069393</v>
      </c>
      <c r="C1271" s="72">
        <v>713040</v>
      </c>
      <c r="D1271" s="70" t="s">
        <v>419</v>
      </c>
      <c r="E1271" s="62" t="s">
        <v>3502</v>
      </c>
      <c r="F1271" s="56" t="s">
        <v>3498</v>
      </c>
      <c r="H1271" s="56">
        <v>460850</v>
      </c>
      <c r="I1271" s="82">
        <v>20084548</v>
      </c>
      <c r="J1271" s="11">
        <v>4649021</v>
      </c>
      <c r="K1271" s="10" t="str">
        <f t="shared" si="21"/>
        <v>MANIZALES HOSP</v>
      </c>
      <c r="L1271" s="10" t="s">
        <v>3497</v>
      </c>
    </row>
    <row r="1272" spans="1:12" x14ac:dyDescent="0.25">
      <c r="A1272" s="56">
        <v>434388</v>
      </c>
      <c r="B1272" s="81">
        <v>10069393</v>
      </c>
      <c r="C1272" s="72">
        <v>40901</v>
      </c>
      <c r="D1272" s="35" t="s">
        <v>1235</v>
      </c>
      <c r="E1272" s="62" t="s">
        <v>3502</v>
      </c>
      <c r="F1272" s="56" t="s">
        <v>3498</v>
      </c>
      <c r="H1272" s="56">
        <v>460866</v>
      </c>
      <c r="I1272" s="81">
        <v>966795</v>
      </c>
      <c r="J1272" s="11">
        <v>7188</v>
      </c>
      <c r="K1272" s="10" t="str">
        <f t="shared" si="21"/>
        <v>MANIZALES HOSP</v>
      </c>
      <c r="L1272" s="10" t="s">
        <v>3497</v>
      </c>
    </row>
    <row r="1273" spans="1:12" x14ac:dyDescent="0.25">
      <c r="A1273" s="56">
        <v>434388</v>
      </c>
      <c r="B1273" s="81">
        <v>10069393</v>
      </c>
      <c r="C1273" s="72">
        <v>10375</v>
      </c>
      <c r="D1273" s="35" t="s">
        <v>1235</v>
      </c>
      <c r="E1273" s="62" t="s">
        <v>3502</v>
      </c>
      <c r="F1273" s="56" t="s">
        <v>3498</v>
      </c>
      <c r="H1273" s="56">
        <v>460869</v>
      </c>
      <c r="I1273" s="81">
        <v>776938</v>
      </c>
      <c r="J1273" s="11">
        <v>49727</v>
      </c>
      <c r="K1273" s="10" t="str">
        <f t="shared" si="21"/>
        <v>MANIZALES HOSP</v>
      </c>
      <c r="L1273" s="10" t="s">
        <v>3497</v>
      </c>
    </row>
    <row r="1274" spans="1:12" x14ac:dyDescent="0.25">
      <c r="A1274" s="56">
        <v>434388</v>
      </c>
      <c r="B1274" s="81">
        <v>10069393</v>
      </c>
      <c r="C1274" s="72">
        <v>62350</v>
      </c>
      <c r="D1274" s="35" t="s">
        <v>1235</v>
      </c>
      <c r="E1274" s="62" t="s">
        <v>3502</v>
      </c>
      <c r="F1274" s="56" t="s">
        <v>3498</v>
      </c>
      <c r="H1274" s="56">
        <v>460910</v>
      </c>
      <c r="I1274" s="81">
        <v>15675529</v>
      </c>
      <c r="J1274" s="11">
        <v>5295700</v>
      </c>
      <c r="K1274" s="10" t="str">
        <f t="shared" si="21"/>
        <v>MANIZALES HOSP</v>
      </c>
      <c r="L1274" s="10" t="s">
        <v>3497</v>
      </c>
    </row>
    <row r="1275" spans="1:12" x14ac:dyDescent="0.25">
      <c r="A1275" s="56">
        <v>434388</v>
      </c>
      <c r="B1275" s="81">
        <v>10069393</v>
      </c>
      <c r="C1275" s="72">
        <v>34095</v>
      </c>
      <c r="D1275" s="35" t="s">
        <v>1235</v>
      </c>
      <c r="E1275" s="62" t="s">
        <v>3502</v>
      </c>
      <c r="F1275" s="56" t="s">
        <v>3498</v>
      </c>
      <c r="H1275" s="56">
        <v>460911</v>
      </c>
      <c r="I1275" s="80">
        <v>5742251</v>
      </c>
      <c r="J1275" s="11">
        <v>123568</v>
      </c>
      <c r="K1275" s="10" t="str">
        <f t="shared" si="21"/>
        <v>LIBANO HOSP</v>
      </c>
      <c r="L1275" s="10" t="s">
        <v>3499</v>
      </c>
    </row>
    <row r="1276" spans="1:12" x14ac:dyDescent="0.25">
      <c r="A1276" s="56">
        <v>434389</v>
      </c>
      <c r="B1276" s="81">
        <v>11596436</v>
      </c>
      <c r="C1276" s="72">
        <v>4398</v>
      </c>
      <c r="D1276" s="35" t="s">
        <v>1235</v>
      </c>
      <c r="E1276" s="62" t="s">
        <v>3483</v>
      </c>
      <c r="F1276" s="56" t="s">
        <v>3498</v>
      </c>
      <c r="H1276" s="56">
        <v>460963</v>
      </c>
      <c r="I1276" s="80">
        <v>760000</v>
      </c>
      <c r="J1276" s="11">
        <v>760000</v>
      </c>
      <c r="K1276" s="10" t="str">
        <f t="shared" si="21"/>
        <v>MANIZALES QX</v>
      </c>
      <c r="L1276" s="10" t="s">
        <v>3494</v>
      </c>
    </row>
    <row r="1277" spans="1:12" x14ac:dyDescent="0.25">
      <c r="A1277" s="56">
        <v>434389</v>
      </c>
      <c r="B1277" s="81">
        <v>11596436</v>
      </c>
      <c r="C1277" s="72">
        <v>263831</v>
      </c>
      <c r="D1277" s="35" t="s">
        <v>1235</v>
      </c>
      <c r="E1277" s="62" t="s">
        <v>3483</v>
      </c>
      <c r="F1277" s="56" t="s">
        <v>3498</v>
      </c>
      <c r="H1277" s="56">
        <v>460967</v>
      </c>
      <c r="I1277" s="81">
        <v>4098793</v>
      </c>
      <c r="J1277" s="11">
        <v>82988</v>
      </c>
      <c r="K1277" s="10" t="str">
        <f t="shared" si="21"/>
        <v>MANIZALES HOSP</v>
      </c>
      <c r="L1277" s="10" t="s">
        <v>3497</v>
      </c>
    </row>
    <row r="1278" spans="1:12" x14ac:dyDescent="0.25">
      <c r="A1278" s="56">
        <v>434389</v>
      </c>
      <c r="B1278" s="81">
        <v>11596436</v>
      </c>
      <c r="C1278" s="72">
        <v>9268</v>
      </c>
      <c r="D1278" s="35" t="s">
        <v>1235</v>
      </c>
      <c r="E1278" s="62" t="s">
        <v>3483</v>
      </c>
      <c r="F1278" s="56" t="s">
        <v>3498</v>
      </c>
      <c r="H1278" s="56">
        <v>460969</v>
      </c>
      <c r="I1278" s="81">
        <v>1828521</v>
      </c>
      <c r="J1278" s="11">
        <v>19680</v>
      </c>
      <c r="K1278" s="10" t="str">
        <f t="shared" si="21"/>
        <v>MANIZALES HOSP</v>
      </c>
      <c r="L1278" s="10" t="s">
        <v>3497</v>
      </c>
    </row>
    <row r="1279" spans="1:12" x14ac:dyDescent="0.25">
      <c r="A1279" s="56">
        <v>434390</v>
      </c>
      <c r="B1279" s="82">
        <v>3847688</v>
      </c>
      <c r="C1279" s="72">
        <v>97202</v>
      </c>
      <c r="D1279" s="70" t="s">
        <v>531</v>
      </c>
      <c r="E1279" s="62" t="s">
        <v>3502</v>
      </c>
      <c r="F1279" s="56" t="s">
        <v>3498</v>
      </c>
      <c r="H1279" s="56">
        <v>460970</v>
      </c>
      <c r="I1279" s="80">
        <v>59655</v>
      </c>
      <c r="J1279" s="11">
        <v>45700</v>
      </c>
      <c r="K1279" s="10" t="str">
        <f t="shared" si="21"/>
        <v>ZIPAQUIRA HOSP</v>
      </c>
      <c r="L1279" s="10" t="s">
        <v>3500</v>
      </c>
    </row>
    <row r="1280" spans="1:12" x14ac:dyDescent="0.25">
      <c r="A1280" s="56">
        <v>434390</v>
      </c>
      <c r="B1280" s="81">
        <v>3847688</v>
      </c>
      <c r="C1280" s="72">
        <v>32300</v>
      </c>
      <c r="D1280" s="35" t="s">
        <v>1235</v>
      </c>
      <c r="E1280" s="62" t="s">
        <v>3502</v>
      </c>
      <c r="F1280" s="56" t="s">
        <v>3498</v>
      </c>
      <c r="H1280" s="56">
        <v>460972</v>
      </c>
      <c r="I1280" s="80">
        <v>536480</v>
      </c>
      <c r="J1280" s="11">
        <v>410424</v>
      </c>
      <c r="K1280" s="10" t="str">
        <f t="shared" si="21"/>
        <v>ZIPAQUIRA HOSP</v>
      </c>
      <c r="L1280" s="10" t="s">
        <v>3500</v>
      </c>
    </row>
    <row r="1281" spans="1:12" x14ac:dyDescent="0.25">
      <c r="A1281" s="56">
        <v>434391</v>
      </c>
      <c r="B1281" s="81">
        <v>3132886</v>
      </c>
      <c r="C1281" s="72">
        <v>32300</v>
      </c>
      <c r="D1281" s="35" t="s">
        <v>1235</v>
      </c>
      <c r="E1281" s="62" t="s">
        <v>3502</v>
      </c>
      <c r="F1281" s="56" t="s">
        <v>3498</v>
      </c>
      <c r="H1281" s="56">
        <v>460973</v>
      </c>
      <c r="I1281" s="80">
        <v>760000</v>
      </c>
      <c r="J1281" s="11">
        <v>700000</v>
      </c>
      <c r="K1281" s="10" t="str">
        <f t="shared" si="21"/>
        <v>MANIZALES QX</v>
      </c>
      <c r="L1281" s="10" t="s">
        <v>3494</v>
      </c>
    </row>
    <row r="1282" spans="1:12" x14ac:dyDescent="0.25">
      <c r="A1282" s="56">
        <v>434393</v>
      </c>
      <c r="B1282" s="81">
        <v>11322648</v>
      </c>
      <c r="C1282" s="72">
        <v>2151601</v>
      </c>
      <c r="D1282" s="35" t="s">
        <v>1235</v>
      </c>
      <c r="E1282" s="62" t="s">
        <v>3483</v>
      </c>
      <c r="F1282" s="56" t="s">
        <v>3498</v>
      </c>
      <c r="H1282" s="56">
        <v>460974</v>
      </c>
      <c r="I1282" s="80">
        <v>760000</v>
      </c>
      <c r="J1282" s="11">
        <v>529975</v>
      </c>
      <c r="K1282" s="10" t="str">
        <f t="shared" si="21"/>
        <v>MANIZALES QX</v>
      </c>
      <c r="L1282" s="10" t="s">
        <v>3494</v>
      </c>
    </row>
    <row r="1283" spans="1:12" x14ac:dyDescent="0.25">
      <c r="A1283" s="56">
        <v>434393</v>
      </c>
      <c r="B1283" s="81">
        <v>11322648</v>
      </c>
      <c r="C1283" s="72">
        <v>263831</v>
      </c>
      <c r="D1283" s="35" t="s">
        <v>1235</v>
      </c>
      <c r="E1283" s="62" t="s">
        <v>3483</v>
      </c>
      <c r="F1283" s="56" t="s">
        <v>3498</v>
      </c>
      <c r="H1283" s="56">
        <v>460975</v>
      </c>
      <c r="I1283" s="80">
        <v>64000</v>
      </c>
      <c r="J1283" s="11">
        <v>28160</v>
      </c>
      <c r="K1283" s="10" t="str">
        <f t="shared" si="21"/>
        <v>ZIPAQUIRA HOSP</v>
      </c>
      <c r="L1283" s="10" t="s">
        <v>3500</v>
      </c>
    </row>
    <row r="1284" spans="1:12" x14ac:dyDescent="0.25">
      <c r="A1284" s="56">
        <v>434393</v>
      </c>
      <c r="B1284" s="81">
        <v>11322648</v>
      </c>
      <c r="C1284" s="72">
        <v>336567</v>
      </c>
      <c r="D1284" s="35" t="s">
        <v>1235</v>
      </c>
      <c r="E1284" s="62" t="s">
        <v>3483</v>
      </c>
      <c r="F1284" s="56" t="s">
        <v>3498</v>
      </c>
      <c r="H1284" s="60">
        <v>460979</v>
      </c>
      <c r="I1284" s="83">
        <v>38609075</v>
      </c>
      <c r="J1284" s="11">
        <v>14748400</v>
      </c>
      <c r="K1284" s="10" t="str">
        <f t="shared" ref="K1284:K1347" si="22">VLOOKUP($H1284,A1284:F11941,5,FALSE)</f>
        <v>ZIPAQUIRA HOSP</v>
      </c>
      <c r="L1284" s="10" t="s">
        <v>3500</v>
      </c>
    </row>
    <row r="1285" spans="1:12" x14ac:dyDescent="0.25">
      <c r="A1285" s="56">
        <v>434393</v>
      </c>
      <c r="B1285" s="81">
        <v>11322648</v>
      </c>
      <c r="C1285" s="72">
        <v>323408</v>
      </c>
      <c r="D1285" s="35" t="s">
        <v>1235</v>
      </c>
      <c r="E1285" s="62" t="s">
        <v>3483</v>
      </c>
      <c r="F1285" s="56" t="s">
        <v>3498</v>
      </c>
      <c r="H1285" s="56">
        <v>460982</v>
      </c>
      <c r="I1285" s="80">
        <v>38320</v>
      </c>
      <c r="J1285" s="11">
        <v>30316</v>
      </c>
      <c r="K1285" s="10" t="str">
        <f t="shared" si="22"/>
        <v>ZIPAQUIRA HOSP</v>
      </c>
      <c r="L1285" s="10" t="s">
        <v>3500</v>
      </c>
    </row>
    <row r="1286" spans="1:12" x14ac:dyDescent="0.25">
      <c r="A1286" s="56">
        <v>434393</v>
      </c>
      <c r="B1286" s="81">
        <v>11322648</v>
      </c>
      <c r="C1286" s="72">
        <v>128155</v>
      </c>
      <c r="D1286" s="35" t="s">
        <v>1235</v>
      </c>
      <c r="E1286" s="62" t="s">
        <v>3483</v>
      </c>
      <c r="F1286" s="56" t="s">
        <v>3498</v>
      </c>
      <c r="H1286" s="56">
        <v>460983</v>
      </c>
      <c r="I1286" s="80">
        <v>31516</v>
      </c>
      <c r="J1286" s="11">
        <v>15708</v>
      </c>
      <c r="K1286" s="10" t="str">
        <f t="shared" si="22"/>
        <v>ZIPAQUIRA HOSP</v>
      </c>
      <c r="L1286" s="10" t="s">
        <v>3500</v>
      </c>
    </row>
    <row r="1287" spans="1:12" x14ac:dyDescent="0.25">
      <c r="A1287" s="56">
        <v>434394</v>
      </c>
      <c r="B1287" s="82">
        <v>11311616</v>
      </c>
      <c r="C1287" s="72">
        <v>47998</v>
      </c>
      <c r="D1287" s="70" t="s">
        <v>531</v>
      </c>
      <c r="E1287" s="62" t="s">
        <v>3483</v>
      </c>
      <c r="F1287" s="56" t="s">
        <v>3498</v>
      </c>
      <c r="H1287" s="56">
        <v>460989</v>
      </c>
      <c r="I1287" s="80">
        <v>73363460</v>
      </c>
      <c r="J1287" s="11">
        <v>27713399</v>
      </c>
      <c r="K1287" s="10" t="str">
        <f t="shared" si="22"/>
        <v>MANIZALES HOSP</v>
      </c>
      <c r="L1287" s="10" t="s">
        <v>3494</v>
      </c>
    </row>
    <row r="1288" spans="1:12" x14ac:dyDescent="0.25">
      <c r="A1288" s="56">
        <v>434394</v>
      </c>
      <c r="B1288" s="81">
        <v>11311616</v>
      </c>
      <c r="C1288" s="72">
        <v>1269837</v>
      </c>
      <c r="D1288" s="51" t="s">
        <v>403</v>
      </c>
      <c r="E1288" s="62" t="s">
        <v>3483</v>
      </c>
      <c r="F1288" s="56" t="s">
        <v>3498</v>
      </c>
      <c r="H1288" s="60">
        <v>460995</v>
      </c>
      <c r="I1288" s="83">
        <v>52563590</v>
      </c>
      <c r="J1288" s="11">
        <v>52563590</v>
      </c>
      <c r="K1288" s="10" t="str">
        <f t="shared" si="22"/>
        <v>ZIPAQUIRA HOSP</v>
      </c>
      <c r="L1288" s="10" t="s">
        <v>3500</v>
      </c>
    </row>
    <row r="1289" spans="1:12" x14ac:dyDescent="0.25">
      <c r="A1289" s="56">
        <v>434394</v>
      </c>
      <c r="B1289" s="81">
        <v>11311616</v>
      </c>
      <c r="C1289" s="72">
        <v>575900</v>
      </c>
      <c r="D1289" s="51" t="s">
        <v>403</v>
      </c>
      <c r="E1289" s="62" t="s">
        <v>3483</v>
      </c>
      <c r="F1289" s="56" t="s">
        <v>3498</v>
      </c>
      <c r="H1289" s="56">
        <v>461002</v>
      </c>
      <c r="I1289" s="81">
        <v>5163058</v>
      </c>
      <c r="J1289" s="11">
        <v>246545</v>
      </c>
      <c r="K1289" s="10" t="str">
        <f t="shared" si="22"/>
        <v>MANIZALES HOSP</v>
      </c>
      <c r="L1289" s="10" t="s">
        <v>3497</v>
      </c>
    </row>
    <row r="1290" spans="1:12" x14ac:dyDescent="0.25">
      <c r="A1290" s="56">
        <v>434394</v>
      </c>
      <c r="B1290" s="81">
        <v>11311616</v>
      </c>
      <c r="C1290" s="72">
        <v>5850000</v>
      </c>
      <c r="D1290" s="70" t="s">
        <v>412</v>
      </c>
      <c r="E1290" s="62" t="s">
        <v>3483</v>
      </c>
      <c r="F1290" s="56" t="s">
        <v>3498</v>
      </c>
      <c r="H1290" s="56">
        <v>461003</v>
      </c>
      <c r="I1290" s="81">
        <v>427037</v>
      </c>
      <c r="J1290" s="11">
        <v>957</v>
      </c>
      <c r="K1290" s="10" t="str">
        <f t="shared" si="22"/>
        <v>MANIZALES HOSP</v>
      </c>
      <c r="L1290" s="10" t="s">
        <v>3497</v>
      </c>
    </row>
    <row r="1291" spans="1:12" x14ac:dyDescent="0.25">
      <c r="A1291" s="56">
        <v>434394</v>
      </c>
      <c r="B1291" s="82">
        <v>11311616</v>
      </c>
      <c r="C1291" s="72">
        <v>517881</v>
      </c>
      <c r="D1291" s="70" t="s">
        <v>531</v>
      </c>
      <c r="E1291" s="62" t="s">
        <v>3483</v>
      </c>
      <c r="F1291" s="56" t="s">
        <v>3498</v>
      </c>
      <c r="H1291" s="56">
        <v>461005</v>
      </c>
      <c r="I1291" s="80">
        <v>10888208</v>
      </c>
      <c r="J1291" s="11">
        <v>3444484</v>
      </c>
      <c r="K1291" s="10" t="str">
        <f t="shared" si="22"/>
        <v>ZIPAQUIRA HOSP</v>
      </c>
      <c r="L1291" s="10" t="s">
        <v>3499</v>
      </c>
    </row>
    <row r="1292" spans="1:12" x14ac:dyDescent="0.25">
      <c r="A1292" s="56">
        <v>434395</v>
      </c>
      <c r="B1292" s="81">
        <v>2837557</v>
      </c>
      <c r="C1292" s="72">
        <v>1600000</v>
      </c>
      <c r="D1292" s="70" t="s">
        <v>419</v>
      </c>
      <c r="E1292" s="62" t="s">
        <v>3483</v>
      </c>
      <c r="F1292" s="56" t="s">
        <v>3498</v>
      </c>
      <c r="H1292" s="56">
        <v>461013</v>
      </c>
      <c r="I1292" s="81">
        <v>8120154</v>
      </c>
      <c r="J1292" s="11">
        <v>2183870</v>
      </c>
      <c r="K1292" s="10" t="str">
        <f t="shared" si="22"/>
        <v>MANIZALES HOSP</v>
      </c>
      <c r="L1292" s="10" t="s">
        <v>3497</v>
      </c>
    </row>
    <row r="1293" spans="1:12" x14ac:dyDescent="0.25">
      <c r="A1293" s="56">
        <v>434395</v>
      </c>
      <c r="B1293" s="82">
        <v>2837557</v>
      </c>
      <c r="C1293" s="72">
        <v>437557</v>
      </c>
      <c r="D1293" s="70" t="s">
        <v>531</v>
      </c>
      <c r="E1293" s="62" t="s">
        <v>3483</v>
      </c>
      <c r="F1293" s="56" t="s">
        <v>3498</v>
      </c>
      <c r="H1293" s="19">
        <v>461016</v>
      </c>
      <c r="I1293" s="84">
        <v>8606014</v>
      </c>
      <c r="J1293" s="11">
        <v>120000</v>
      </c>
      <c r="K1293" s="10" t="str">
        <f t="shared" si="22"/>
        <v>MANIZALES HOSP</v>
      </c>
      <c r="L1293" s="10" t="s">
        <v>0</v>
      </c>
    </row>
    <row r="1294" spans="1:12" x14ac:dyDescent="0.25">
      <c r="A1294" s="56">
        <v>434399</v>
      </c>
      <c r="B1294" s="81">
        <v>5450848</v>
      </c>
      <c r="C1294" s="72">
        <v>46075</v>
      </c>
      <c r="D1294" s="35" t="s">
        <v>1235</v>
      </c>
      <c r="E1294" s="62" t="s">
        <v>3483</v>
      </c>
      <c r="F1294" s="56" t="s">
        <v>3498</v>
      </c>
      <c r="H1294" s="56">
        <v>461018</v>
      </c>
      <c r="I1294" s="80">
        <v>9106967</v>
      </c>
      <c r="J1294" s="11">
        <v>2115263</v>
      </c>
      <c r="K1294" s="10" t="str">
        <f t="shared" si="22"/>
        <v>MANIZALES HOSP</v>
      </c>
      <c r="L1294" s="10" t="s">
        <v>3494</v>
      </c>
    </row>
    <row r="1295" spans="1:12" x14ac:dyDescent="0.25">
      <c r="A1295" s="56">
        <v>434399</v>
      </c>
      <c r="B1295" s="81">
        <v>5450848</v>
      </c>
      <c r="C1295" s="72">
        <v>7515</v>
      </c>
      <c r="D1295" s="35" t="s">
        <v>1235</v>
      </c>
      <c r="E1295" s="62" t="s">
        <v>3483</v>
      </c>
      <c r="F1295" s="56" t="s">
        <v>3498</v>
      </c>
      <c r="H1295" s="56">
        <v>461019</v>
      </c>
      <c r="I1295" s="81">
        <v>3379681</v>
      </c>
      <c r="J1295" s="11">
        <v>30704</v>
      </c>
      <c r="K1295" s="10" t="str">
        <f t="shared" si="22"/>
        <v>LIBANO HOSP</v>
      </c>
      <c r="L1295" s="10" t="s">
        <v>3497</v>
      </c>
    </row>
    <row r="1296" spans="1:12" x14ac:dyDescent="0.25">
      <c r="A1296" s="56">
        <v>434399</v>
      </c>
      <c r="B1296" s="81">
        <v>5450848</v>
      </c>
      <c r="C1296" s="72">
        <v>16495</v>
      </c>
      <c r="D1296" s="35" t="s">
        <v>1235</v>
      </c>
      <c r="E1296" s="62" t="s">
        <v>3483</v>
      </c>
      <c r="F1296" s="56" t="s">
        <v>3498</v>
      </c>
      <c r="H1296" s="56">
        <v>461023</v>
      </c>
      <c r="I1296" s="81">
        <v>2077967</v>
      </c>
      <c r="J1296" s="11">
        <v>1028</v>
      </c>
      <c r="K1296" s="10" t="str">
        <f t="shared" si="22"/>
        <v>MANIZALES HOSP</v>
      </c>
      <c r="L1296" s="10" t="s">
        <v>3497</v>
      </c>
    </row>
    <row r="1297" spans="1:12" x14ac:dyDescent="0.25">
      <c r="A1297" s="56">
        <v>434399</v>
      </c>
      <c r="B1297" s="81">
        <v>5450848</v>
      </c>
      <c r="C1297" s="72">
        <v>29915</v>
      </c>
      <c r="D1297" s="35" t="s">
        <v>1235</v>
      </c>
      <c r="E1297" s="62" t="s">
        <v>3483</v>
      </c>
      <c r="F1297" s="56" t="s">
        <v>3498</v>
      </c>
      <c r="H1297" s="56">
        <v>461024</v>
      </c>
      <c r="I1297" s="81">
        <v>687501</v>
      </c>
      <c r="J1297" s="11">
        <v>42094</v>
      </c>
      <c r="K1297" s="10" t="str">
        <f t="shared" si="22"/>
        <v>MANIZALES HOSP</v>
      </c>
      <c r="L1297" s="10" t="s">
        <v>3497</v>
      </c>
    </row>
    <row r="1298" spans="1:12" x14ac:dyDescent="0.25">
      <c r="A1298" s="56">
        <v>434399</v>
      </c>
      <c r="B1298" s="81">
        <v>5450848</v>
      </c>
      <c r="C1298" s="72">
        <v>118040</v>
      </c>
      <c r="D1298" s="35" t="s">
        <v>1235</v>
      </c>
      <c r="E1298" s="62" t="s">
        <v>3483</v>
      </c>
      <c r="F1298" s="56" t="s">
        <v>3498</v>
      </c>
      <c r="H1298" s="19">
        <v>461027</v>
      </c>
      <c r="I1298" s="84">
        <v>16142280</v>
      </c>
      <c r="J1298" s="11">
        <v>53010</v>
      </c>
      <c r="K1298" s="10" t="str">
        <f t="shared" si="22"/>
        <v>MANIZALES HOSP</v>
      </c>
      <c r="L1298" s="10" t="s">
        <v>0</v>
      </c>
    </row>
    <row r="1299" spans="1:12" x14ac:dyDescent="0.25">
      <c r="A1299" s="56">
        <v>434399</v>
      </c>
      <c r="B1299" s="81">
        <v>5450848</v>
      </c>
      <c r="C1299" s="72">
        <v>158000</v>
      </c>
      <c r="D1299" s="51" t="s">
        <v>403</v>
      </c>
      <c r="E1299" s="62" t="s">
        <v>3483</v>
      </c>
      <c r="F1299" s="56" t="s">
        <v>3498</v>
      </c>
      <c r="H1299" s="56">
        <v>461028</v>
      </c>
      <c r="I1299" s="81">
        <v>1004702</v>
      </c>
      <c r="J1299" s="11">
        <v>3960</v>
      </c>
      <c r="K1299" s="10" t="str">
        <f t="shared" si="22"/>
        <v>MANIZALES HOSP</v>
      </c>
      <c r="L1299" s="10" t="s">
        <v>3497</v>
      </c>
    </row>
    <row r="1300" spans="1:12" x14ac:dyDescent="0.25">
      <c r="A1300" s="56">
        <v>434399</v>
      </c>
      <c r="B1300" s="81">
        <v>5450848</v>
      </c>
      <c r="C1300" s="72">
        <v>9635</v>
      </c>
      <c r="D1300" s="35" t="s">
        <v>1235</v>
      </c>
      <c r="E1300" s="62" t="s">
        <v>3483</v>
      </c>
      <c r="F1300" s="56" t="s">
        <v>3498</v>
      </c>
      <c r="H1300" s="56">
        <v>461032</v>
      </c>
      <c r="I1300" s="81">
        <v>1837195</v>
      </c>
      <c r="J1300" s="11">
        <v>41160</v>
      </c>
      <c r="K1300" s="10" t="str">
        <f t="shared" si="22"/>
        <v>MANIZALES HOSP</v>
      </c>
      <c r="L1300" s="10" t="s">
        <v>3497</v>
      </c>
    </row>
    <row r="1301" spans="1:12" x14ac:dyDescent="0.25">
      <c r="A1301" s="56">
        <v>434399</v>
      </c>
      <c r="B1301" s="81">
        <v>5450848</v>
      </c>
      <c r="C1301" s="72">
        <v>123270</v>
      </c>
      <c r="D1301" s="35" t="s">
        <v>1235</v>
      </c>
      <c r="E1301" s="62" t="s">
        <v>3483</v>
      </c>
      <c r="F1301" s="56" t="s">
        <v>3498</v>
      </c>
      <c r="H1301" s="56">
        <v>461033</v>
      </c>
      <c r="I1301" s="80">
        <v>4021209</v>
      </c>
      <c r="J1301" s="11">
        <v>2855634</v>
      </c>
      <c r="K1301" s="10" t="str">
        <f t="shared" si="22"/>
        <v>MANIZALES HOSP</v>
      </c>
      <c r="L1301" s="10" t="s">
        <v>3494</v>
      </c>
    </row>
    <row r="1302" spans="1:12" x14ac:dyDescent="0.25">
      <c r="A1302" s="56">
        <v>434399</v>
      </c>
      <c r="B1302" s="81">
        <v>5450848</v>
      </c>
      <c r="C1302" s="72">
        <v>15505</v>
      </c>
      <c r="D1302" s="35" t="s">
        <v>1235</v>
      </c>
      <c r="E1302" s="62" t="s">
        <v>3483</v>
      </c>
      <c r="F1302" s="56" t="s">
        <v>3498</v>
      </c>
      <c r="H1302" s="56">
        <v>461062</v>
      </c>
      <c r="I1302" s="81">
        <v>504027</v>
      </c>
      <c r="J1302" s="11">
        <v>504027</v>
      </c>
      <c r="K1302" s="10" t="str">
        <f t="shared" si="22"/>
        <v>MANIZALES HOSP</v>
      </c>
      <c r="L1302" s="10" t="s">
        <v>3497</v>
      </c>
    </row>
    <row r="1303" spans="1:12" x14ac:dyDescent="0.25">
      <c r="A1303" s="56">
        <v>434399</v>
      </c>
      <c r="B1303" s="81">
        <v>5450848</v>
      </c>
      <c r="C1303" s="72">
        <v>11320</v>
      </c>
      <c r="D1303" s="35" t="s">
        <v>1235</v>
      </c>
      <c r="E1303" s="62" t="s">
        <v>3483</v>
      </c>
      <c r="F1303" s="56" t="s">
        <v>3498</v>
      </c>
      <c r="H1303" s="56">
        <v>461144</v>
      </c>
      <c r="I1303" s="81">
        <v>1690239</v>
      </c>
      <c r="J1303" s="11">
        <v>63595</v>
      </c>
      <c r="K1303" s="10" t="str">
        <f t="shared" si="22"/>
        <v>MANIZALES HOSP</v>
      </c>
      <c r="L1303" s="10" t="s">
        <v>3497</v>
      </c>
    </row>
    <row r="1304" spans="1:12" x14ac:dyDescent="0.25">
      <c r="A1304" s="56">
        <v>434399</v>
      </c>
      <c r="B1304" s="81">
        <v>5450848</v>
      </c>
      <c r="C1304" s="72">
        <v>12905</v>
      </c>
      <c r="D1304" s="35" t="s">
        <v>1235</v>
      </c>
      <c r="E1304" s="62" t="s">
        <v>3483</v>
      </c>
      <c r="F1304" s="56" t="s">
        <v>3498</v>
      </c>
      <c r="H1304" s="56">
        <v>461152</v>
      </c>
      <c r="I1304" s="80">
        <v>2910787</v>
      </c>
      <c r="J1304" s="11">
        <v>1602713</v>
      </c>
      <c r="K1304" s="10" t="str">
        <f t="shared" si="22"/>
        <v>MANIZALES QX</v>
      </c>
      <c r="L1304" s="10" t="s">
        <v>3494</v>
      </c>
    </row>
    <row r="1305" spans="1:12" x14ac:dyDescent="0.25">
      <c r="A1305" s="56">
        <v>434399</v>
      </c>
      <c r="B1305" s="81">
        <v>5450848</v>
      </c>
      <c r="C1305" s="72">
        <v>24470</v>
      </c>
      <c r="D1305" s="35" t="s">
        <v>1235</v>
      </c>
      <c r="E1305" s="62" t="s">
        <v>3483</v>
      </c>
      <c r="F1305" s="56" t="s">
        <v>3498</v>
      </c>
      <c r="H1305" s="56">
        <v>461171</v>
      </c>
      <c r="I1305" s="81">
        <v>1516323</v>
      </c>
      <c r="J1305" s="11">
        <v>10080</v>
      </c>
      <c r="K1305" s="10" t="str">
        <f t="shared" si="22"/>
        <v>MANIZALES HOSP</v>
      </c>
      <c r="L1305" s="10" t="s">
        <v>3497</v>
      </c>
    </row>
    <row r="1306" spans="1:12" x14ac:dyDescent="0.25">
      <c r="A1306" s="56">
        <v>434399</v>
      </c>
      <c r="B1306" s="81">
        <v>5450848</v>
      </c>
      <c r="C1306" s="72">
        <v>48695</v>
      </c>
      <c r="D1306" s="35" t="s">
        <v>1235</v>
      </c>
      <c r="E1306" s="62" t="s">
        <v>3483</v>
      </c>
      <c r="F1306" s="56" t="s">
        <v>3498</v>
      </c>
      <c r="H1306" s="56">
        <v>461173</v>
      </c>
      <c r="I1306" s="81">
        <v>2971651</v>
      </c>
      <c r="J1306" s="11">
        <v>42345</v>
      </c>
      <c r="K1306" s="10" t="str">
        <f t="shared" si="22"/>
        <v>MANIZALES HOSP</v>
      </c>
      <c r="L1306" s="10" t="s">
        <v>3497</v>
      </c>
    </row>
    <row r="1307" spans="1:12" x14ac:dyDescent="0.25">
      <c r="A1307" s="56">
        <v>434399</v>
      </c>
      <c r="B1307" s="81">
        <v>5450848</v>
      </c>
      <c r="C1307" s="72">
        <v>13915</v>
      </c>
      <c r="D1307" s="35" t="s">
        <v>1235</v>
      </c>
      <c r="E1307" s="62" t="s">
        <v>3483</v>
      </c>
      <c r="F1307" s="56" t="s">
        <v>3498</v>
      </c>
      <c r="H1307" s="56">
        <v>461199</v>
      </c>
      <c r="I1307" s="80">
        <v>3088254</v>
      </c>
      <c r="J1307" s="11">
        <v>1500000</v>
      </c>
      <c r="K1307" s="10" t="str">
        <f t="shared" si="22"/>
        <v>MANIZALES QX</v>
      </c>
      <c r="L1307" s="10" t="s">
        <v>3494</v>
      </c>
    </row>
    <row r="1308" spans="1:12" x14ac:dyDescent="0.25">
      <c r="A1308" s="56">
        <v>434399</v>
      </c>
      <c r="B1308" s="81">
        <v>5450848</v>
      </c>
      <c r="C1308" s="72">
        <v>35830</v>
      </c>
      <c r="D1308" s="35" t="s">
        <v>1235</v>
      </c>
      <c r="E1308" s="62" t="s">
        <v>3483</v>
      </c>
      <c r="F1308" s="56" t="s">
        <v>3498</v>
      </c>
      <c r="H1308" s="56">
        <v>461241</v>
      </c>
      <c r="I1308" s="81">
        <v>311220</v>
      </c>
      <c r="J1308" s="11">
        <v>31100</v>
      </c>
      <c r="K1308" s="10" t="str">
        <f t="shared" si="22"/>
        <v>LIBANO CONSULTA EXTERNA</v>
      </c>
      <c r="L1308" s="10" t="s">
        <v>3497</v>
      </c>
    </row>
    <row r="1309" spans="1:12" x14ac:dyDescent="0.25">
      <c r="A1309" s="56">
        <v>434399</v>
      </c>
      <c r="B1309" s="81">
        <v>5450848</v>
      </c>
      <c r="C1309" s="72">
        <v>18850</v>
      </c>
      <c r="D1309" s="35" t="s">
        <v>1235</v>
      </c>
      <c r="E1309" s="62" t="s">
        <v>3483</v>
      </c>
      <c r="F1309" s="56" t="s">
        <v>3498</v>
      </c>
      <c r="H1309" s="56">
        <v>461283</v>
      </c>
      <c r="I1309" s="80">
        <v>1200000</v>
      </c>
      <c r="J1309" s="11">
        <v>899391</v>
      </c>
      <c r="K1309" s="10" t="str">
        <f t="shared" si="22"/>
        <v>MANIZALES CONSULTA EXTERNA</v>
      </c>
      <c r="L1309" s="10" t="s">
        <v>3494</v>
      </c>
    </row>
    <row r="1310" spans="1:12" x14ac:dyDescent="0.25">
      <c r="A1310" s="56">
        <v>434399</v>
      </c>
      <c r="B1310" s="81">
        <v>5450848</v>
      </c>
      <c r="C1310" s="72">
        <v>26100</v>
      </c>
      <c r="D1310" s="35" t="s">
        <v>1235</v>
      </c>
      <c r="E1310" s="62" t="s">
        <v>3483</v>
      </c>
      <c r="F1310" s="56" t="s">
        <v>3498</v>
      </c>
      <c r="H1310" s="56">
        <v>461288</v>
      </c>
      <c r="I1310" s="81">
        <v>394372</v>
      </c>
      <c r="J1310" s="11">
        <v>2160</v>
      </c>
      <c r="K1310" s="10" t="str">
        <f t="shared" si="22"/>
        <v>MANIZALES HOSP</v>
      </c>
      <c r="L1310" s="10" t="s">
        <v>3497</v>
      </c>
    </row>
    <row r="1311" spans="1:12" x14ac:dyDescent="0.25">
      <c r="A1311" s="56">
        <v>434399</v>
      </c>
      <c r="B1311" s="81">
        <v>5450848</v>
      </c>
      <c r="C1311" s="72">
        <v>13350</v>
      </c>
      <c r="D1311" s="35" t="s">
        <v>1235</v>
      </c>
      <c r="E1311" s="62" t="s">
        <v>3483</v>
      </c>
      <c r="F1311" s="56" t="s">
        <v>3498</v>
      </c>
      <c r="H1311" s="56">
        <v>461295</v>
      </c>
      <c r="I1311" s="80">
        <v>103500</v>
      </c>
      <c r="J1311" s="11">
        <v>103500</v>
      </c>
      <c r="K1311" s="10" t="str">
        <f t="shared" si="22"/>
        <v>MANIZALES CONSULTA EXTERNA</v>
      </c>
      <c r="L1311" s="10" t="s">
        <v>3494</v>
      </c>
    </row>
    <row r="1312" spans="1:12" x14ac:dyDescent="0.25">
      <c r="A1312" s="56">
        <v>434399</v>
      </c>
      <c r="B1312" s="81">
        <v>5450848</v>
      </c>
      <c r="C1312" s="72">
        <v>32785</v>
      </c>
      <c r="D1312" s="35" t="s">
        <v>1235</v>
      </c>
      <c r="E1312" s="62" t="s">
        <v>3483</v>
      </c>
      <c r="F1312" s="56" t="s">
        <v>3498</v>
      </c>
      <c r="H1312" s="52">
        <v>461332</v>
      </c>
      <c r="I1312" s="89">
        <v>38985882</v>
      </c>
      <c r="J1312" s="11">
        <v>381790</v>
      </c>
      <c r="K1312" s="10" t="str">
        <f t="shared" si="22"/>
        <v>MANIZALES HOSP</v>
      </c>
      <c r="L1312" s="10" t="s">
        <v>0</v>
      </c>
    </row>
    <row r="1313" spans="1:12" x14ac:dyDescent="0.25">
      <c r="A1313" s="56">
        <v>434400</v>
      </c>
      <c r="B1313" s="81">
        <v>5059828</v>
      </c>
      <c r="C1313" s="72">
        <v>38730</v>
      </c>
      <c r="D1313" s="35" t="s">
        <v>1235</v>
      </c>
      <c r="E1313" s="62" t="s">
        <v>3502</v>
      </c>
      <c r="F1313" s="56" t="s">
        <v>3498</v>
      </c>
      <c r="H1313" s="52">
        <v>461333</v>
      </c>
      <c r="I1313" s="89">
        <v>579431</v>
      </c>
      <c r="J1313" s="11">
        <v>133643</v>
      </c>
      <c r="K1313" s="10" t="str">
        <f t="shared" si="22"/>
        <v>MANIZALES HOSP</v>
      </c>
      <c r="L1313" s="10" t="s">
        <v>0</v>
      </c>
    </row>
    <row r="1314" spans="1:12" x14ac:dyDescent="0.25">
      <c r="A1314" s="56">
        <v>434412</v>
      </c>
      <c r="B1314" s="82">
        <v>4922024</v>
      </c>
      <c r="C1314" s="72">
        <v>721582</v>
      </c>
      <c r="D1314" s="70" t="s">
        <v>531</v>
      </c>
      <c r="E1314" s="62" t="s">
        <v>3502</v>
      </c>
      <c r="F1314" s="56" t="s">
        <v>3498</v>
      </c>
      <c r="H1314" s="52">
        <v>461334</v>
      </c>
      <c r="I1314" s="89">
        <v>816368</v>
      </c>
      <c r="J1314" s="11">
        <v>364140</v>
      </c>
      <c r="K1314" s="10" t="str">
        <f t="shared" si="22"/>
        <v>MANIZALES HOSP</v>
      </c>
      <c r="L1314" s="10" t="s">
        <v>0</v>
      </c>
    </row>
    <row r="1315" spans="1:12" x14ac:dyDescent="0.25">
      <c r="A1315" s="56">
        <v>434412</v>
      </c>
      <c r="B1315" s="82">
        <v>4922024</v>
      </c>
      <c r="C1315" s="72">
        <v>100442</v>
      </c>
      <c r="D1315" s="70" t="s">
        <v>531</v>
      </c>
      <c r="E1315" s="62" t="s">
        <v>3502</v>
      </c>
      <c r="F1315" s="56" t="s">
        <v>3498</v>
      </c>
      <c r="H1315" s="56">
        <v>461337</v>
      </c>
      <c r="I1315" s="81">
        <v>14977749</v>
      </c>
      <c r="J1315" s="11">
        <v>3165972</v>
      </c>
      <c r="K1315" s="10" t="str">
        <f t="shared" si="22"/>
        <v>MANIZALES HOSP</v>
      </c>
      <c r="L1315" s="10" t="s">
        <v>3497</v>
      </c>
    </row>
    <row r="1316" spans="1:12" x14ac:dyDescent="0.25">
      <c r="A1316" s="56">
        <v>434420</v>
      </c>
      <c r="B1316" s="81">
        <v>87702</v>
      </c>
      <c r="C1316" s="72">
        <v>6870</v>
      </c>
      <c r="D1316" s="35" t="s">
        <v>1235</v>
      </c>
      <c r="E1316" s="62" t="s">
        <v>3483</v>
      </c>
      <c r="F1316" s="56" t="s">
        <v>3498</v>
      </c>
      <c r="H1316" s="56">
        <v>461338</v>
      </c>
      <c r="I1316" s="82">
        <v>18960630</v>
      </c>
      <c r="J1316" s="11">
        <v>729929</v>
      </c>
      <c r="K1316" s="10" t="str">
        <f t="shared" si="22"/>
        <v>MANIZALES HOSP</v>
      </c>
      <c r="L1316" s="10" t="s">
        <v>3497</v>
      </c>
    </row>
    <row r="1317" spans="1:12" x14ac:dyDescent="0.25">
      <c r="A1317" s="56">
        <v>434782</v>
      </c>
      <c r="B1317" s="82">
        <v>9862987</v>
      </c>
      <c r="C1317" s="72">
        <v>14580</v>
      </c>
      <c r="D1317" s="70" t="s">
        <v>531</v>
      </c>
      <c r="E1317" s="62" t="s">
        <v>3502</v>
      </c>
      <c r="F1317" s="56" t="s">
        <v>3498</v>
      </c>
      <c r="H1317" s="56">
        <v>461339</v>
      </c>
      <c r="I1317" s="80">
        <v>4256818</v>
      </c>
      <c r="J1317" s="11">
        <v>721296</v>
      </c>
      <c r="K1317" s="10" t="str">
        <f t="shared" si="22"/>
        <v>MANIZALES HOSP</v>
      </c>
      <c r="L1317" s="10" t="s">
        <v>3494</v>
      </c>
    </row>
    <row r="1318" spans="1:12" x14ac:dyDescent="0.25">
      <c r="A1318" s="56">
        <v>434782</v>
      </c>
      <c r="B1318" s="82">
        <v>9862987</v>
      </c>
      <c r="C1318" s="72">
        <v>93920</v>
      </c>
      <c r="D1318" s="70" t="s">
        <v>531</v>
      </c>
      <c r="E1318" s="62" t="s">
        <v>3502</v>
      </c>
      <c r="F1318" s="56" t="s">
        <v>3498</v>
      </c>
      <c r="H1318" s="56">
        <v>461343</v>
      </c>
      <c r="I1318" s="80">
        <v>3168127</v>
      </c>
      <c r="J1318" s="11">
        <v>231348</v>
      </c>
      <c r="K1318" s="10" t="str">
        <f t="shared" si="22"/>
        <v>MANIZALES HOSP</v>
      </c>
      <c r="L1318" s="10" t="s">
        <v>3494</v>
      </c>
    </row>
    <row r="1319" spans="1:12" x14ac:dyDescent="0.25">
      <c r="A1319" s="56">
        <v>434782</v>
      </c>
      <c r="B1319" s="81">
        <v>9862987</v>
      </c>
      <c r="C1319" s="72">
        <v>86749</v>
      </c>
      <c r="D1319" s="35" t="s">
        <v>1235</v>
      </c>
      <c r="E1319" s="62" t="s">
        <v>3502</v>
      </c>
      <c r="F1319" s="56" t="s">
        <v>3498</v>
      </c>
      <c r="H1319" s="56">
        <v>461395</v>
      </c>
      <c r="I1319" s="80">
        <v>2583727</v>
      </c>
      <c r="J1319" s="11">
        <v>1548262</v>
      </c>
      <c r="K1319" s="10" t="str">
        <f t="shared" si="22"/>
        <v>MANIZALES QX</v>
      </c>
      <c r="L1319" s="10" t="s">
        <v>3494</v>
      </c>
    </row>
    <row r="1320" spans="1:12" x14ac:dyDescent="0.25">
      <c r="A1320" s="56">
        <v>434782</v>
      </c>
      <c r="B1320" s="81">
        <v>9862987</v>
      </c>
      <c r="C1320" s="72">
        <v>1523</v>
      </c>
      <c r="D1320" s="35" t="s">
        <v>1235</v>
      </c>
      <c r="E1320" s="62" t="s">
        <v>3502</v>
      </c>
      <c r="F1320" s="56" t="s">
        <v>3498</v>
      </c>
      <c r="H1320" s="56">
        <v>461405</v>
      </c>
      <c r="I1320" s="80">
        <v>2602502</v>
      </c>
      <c r="J1320" s="11">
        <v>2057501</v>
      </c>
      <c r="K1320" s="10" t="str">
        <f t="shared" si="22"/>
        <v>MANIZALES QX</v>
      </c>
      <c r="L1320" s="10" t="s">
        <v>3494</v>
      </c>
    </row>
    <row r="1321" spans="1:12" x14ac:dyDescent="0.25">
      <c r="A1321" s="56">
        <v>434782</v>
      </c>
      <c r="B1321" s="81">
        <v>9862987</v>
      </c>
      <c r="C1321" s="72">
        <v>373388</v>
      </c>
      <c r="D1321" s="35" t="s">
        <v>1235</v>
      </c>
      <c r="E1321" s="62" t="s">
        <v>3502</v>
      </c>
      <c r="F1321" s="56" t="s">
        <v>3498</v>
      </c>
      <c r="H1321" s="56">
        <v>461412</v>
      </c>
      <c r="I1321" s="80">
        <v>1446951</v>
      </c>
      <c r="J1321" s="11">
        <v>86175</v>
      </c>
      <c r="K1321" s="10" t="str">
        <f t="shared" si="22"/>
        <v>MANIZALES QX</v>
      </c>
      <c r="L1321" s="10" t="s">
        <v>3494</v>
      </c>
    </row>
    <row r="1322" spans="1:12" x14ac:dyDescent="0.25">
      <c r="A1322" s="56">
        <v>434782</v>
      </c>
      <c r="B1322" s="82">
        <v>9862987</v>
      </c>
      <c r="C1322" s="72">
        <v>106875</v>
      </c>
      <c r="D1322" s="70" t="s">
        <v>531</v>
      </c>
      <c r="E1322" s="62" t="s">
        <v>3502</v>
      </c>
      <c r="F1322" s="56" t="s">
        <v>3498</v>
      </c>
      <c r="H1322" s="56">
        <v>461431</v>
      </c>
      <c r="I1322" s="80">
        <v>1760000</v>
      </c>
      <c r="J1322" s="11">
        <v>700000</v>
      </c>
      <c r="K1322" s="10" t="str">
        <f t="shared" si="22"/>
        <v>MANIZALES QX</v>
      </c>
      <c r="L1322" s="10" t="s">
        <v>3494</v>
      </c>
    </row>
    <row r="1323" spans="1:12" x14ac:dyDescent="0.25">
      <c r="A1323" s="56">
        <v>434782</v>
      </c>
      <c r="B1323" s="82">
        <v>9862987</v>
      </c>
      <c r="C1323" s="72">
        <v>3150</v>
      </c>
      <c r="D1323" s="70" t="s">
        <v>531</v>
      </c>
      <c r="E1323" s="62" t="s">
        <v>3502</v>
      </c>
      <c r="F1323" s="56" t="s">
        <v>3498</v>
      </c>
      <c r="H1323" s="56">
        <v>461432</v>
      </c>
      <c r="I1323" s="80">
        <v>1544013</v>
      </c>
      <c r="J1323" s="11">
        <v>24905</v>
      </c>
      <c r="K1323" s="10" t="str">
        <f t="shared" si="22"/>
        <v>MANIZALES HOSP</v>
      </c>
      <c r="L1323" s="10" t="s">
        <v>3494</v>
      </c>
    </row>
    <row r="1324" spans="1:12" x14ac:dyDescent="0.25">
      <c r="A1324" s="56">
        <v>434782</v>
      </c>
      <c r="B1324" s="81">
        <v>9862987</v>
      </c>
      <c r="C1324" s="72">
        <v>1989</v>
      </c>
      <c r="D1324" s="35" t="s">
        <v>1235</v>
      </c>
      <c r="E1324" s="62" t="s">
        <v>3502</v>
      </c>
      <c r="F1324" s="56" t="s">
        <v>3498</v>
      </c>
      <c r="H1324" s="56">
        <v>461436</v>
      </c>
      <c r="I1324" s="80">
        <v>135500</v>
      </c>
      <c r="J1324" s="11">
        <v>129500</v>
      </c>
      <c r="K1324" s="10" t="str">
        <f t="shared" si="22"/>
        <v>MANIZALES CONSULTA EXTERNA</v>
      </c>
      <c r="L1324" s="10" t="s">
        <v>3494</v>
      </c>
    </row>
    <row r="1325" spans="1:12" x14ac:dyDescent="0.25">
      <c r="A1325" s="56">
        <v>434782</v>
      </c>
      <c r="B1325" s="82">
        <v>9862987</v>
      </c>
      <c r="C1325" s="72">
        <v>27540</v>
      </c>
      <c r="D1325" s="70" t="s">
        <v>531</v>
      </c>
      <c r="E1325" s="62" t="s">
        <v>3502</v>
      </c>
      <c r="F1325" s="56" t="s">
        <v>3498</v>
      </c>
      <c r="H1325" s="56">
        <v>461438</v>
      </c>
      <c r="I1325" s="81">
        <v>1522841</v>
      </c>
      <c r="J1325" s="11">
        <v>155145</v>
      </c>
      <c r="K1325" s="10" t="str">
        <f t="shared" si="22"/>
        <v>MANIZALES HOSP</v>
      </c>
      <c r="L1325" s="10" t="s">
        <v>3497</v>
      </c>
    </row>
    <row r="1326" spans="1:12" x14ac:dyDescent="0.25">
      <c r="A1326" s="56">
        <v>434782</v>
      </c>
      <c r="B1326" s="82">
        <v>9862987</v>
      </c>
      <c r="C1326" s="72">
        <v>253870</v>
      </c>
      <c r="D1326" s="70" t="s">
        <v>531</v>
      </c>
      <c r="E1326" s="62" t="s">
        <v>3502</v>
      </c>
      <c r="F1326" s="56" t="s">
        <v>3498</v>
      </c>
      <c r="H1326" s="56">
        <v>461445</v>
      </c>
      <c r="I1326" s="80">
        <v>1062301</v>
      </c>
      <c r="J1326" s="11">
        <v>38484</v>
      </c>
      <c r="K1326" s="10" t="str">
        <f t="shared" si="22"/>
        <v>MANIZALES QX</v>
      </c>
      <c r="L1326" s="10" t="s">
        <v>3494</v>
      </c>
    </row>
    <row r="1327" spans="1:12" x14ac:dyDescent="0.25">
      <c r="A1327" s="56">
        <v>434782</v>
      </c>
      <c r="B1327" s="81">
        <v>9862987</v>
      </c>
      <c r="C1327" s="72">
        <v>41040</v>
      </c>
      <c r="D1327" s="35" t="s">
        <v>1235</v>
      </c>
      <c r="E1327" s="62" t="s">
        <v>3502</v>
      </c>
      <c r="F1327" s="56" t="s">
        <v>3498</v>
      </c>
      <c r="H1327" s="56">
        <v>461453</v>
      </c>
      <c r="I1327" s="81">
        <v>517464</v>
      </c>
      <c r="J1327" s="11">
        <v>3232</v>
      </c>
      <c r="K1327" s="10" t="str">
        <f t="shared" si="22"/>
        <v>IBAGUE CONSULTA EXTERNA</v>
      </c>
      <c r="L1327" s="10" t="s">
        <v>3497</v>
      </c>
    </row>
    <row r="1328" spans="1:12" x14ac:dyDescent="0.25">
      <c r="A1328" s="56">
        <v>434782</v>
      </c>
      <c r="B1328" s="82">
        <v>9862987</v>
      </c>
      <c r="C1328" s="72">
        <v>103200</v>
      </c>
      <c r="D1328" s="70" t="s">
        <v>531</v>
      </c>
      <c r="E1328" s="62" t="s">
        <v>3502</v>
      </c>
      <c r="F1328" s="56" t="s">
        <v>3498</v>
      </c>
      <c r="H1328" s="56">
        <v>461455</v>
      </c>
      <c r="I1328" s="80">
        <v>135500</v>
      </c>
      <c r="J1328" s="11">
        <v>129500</v>
      </c>
      <c r="K1328" s="10" t="str">
        <f t="shared" si="22"/>
        <v>MANIZALES CONSULTA EXTERNA</v>
      </c>
      <c r="L1328" s="10" t="s">
        <v>3494</v>
      </c>
    </row>
    <row r="1329" spans="1:12" x14ac:dyDescent="0.25">
      <c r="A1329" s="56">
        <v>434791</v>
      </c>
      <c r="B1329" s="82">
        <v>3163563</v>
      </c>
      <c r="C1329" s="72">
        <v>137212</v>
      </c>
      <c r="D1329" s="70" t="s">
        <v>531</v>
      </c>
      <c r="E1329" s="62" t="s">
        <v>3502</v>
      </c>
      <c r="F1329" s="56" t="s">
        <v>3498</v>
      </c>
      <c r="H1329" s="56">
        <v>461456</v>
      </c>
      <c r="I1329" s="80">
        <v>135500</v>
      </c>
      <c r="J1329" s="11">
        <v>129500</v>
      </c>
      <c r="K1329" s="10" t="str">
        <f t="shared" si="22"/>
        <v>MANIZALES CONSULTA EXTERNA</v>
      </c>
      <c r="L1329" s="10" t="s">
        <v>3494</v>
      </c>
    </row>
    <row r="1330" spans="1:12" x14ac:dyDescent="0.25">
      <c r="A1330" s="56">
        <v>434791</v>
      </c>
      <c r="B1330" s="82">
        <v>3163563</v>
      </c>
      <c r="C1330" s="72">
        <v>226351</v>
      </c>
      <c r="D1330" s="70" t="s">
        <v>531</v>
      </c>
      <c r="E1330" s="62" t="s">
        <v>3502</v>
      </c>
      <c r="F1330" s="56" t="s">
        <v>3498</v>
      </c>
      <c r="H1330" s="56">
        <v>461463</v>
      </c>
      <c r="I1330" s="80">
        <v>2750171</v>
      </c>
      <c r="J1330" s="11">
        <v>34867</v>
      </c>
      <c r="K1330" s="10" t="str">
        <f t="shared" si="22"/>
        <v>MANIZALES HOSP</v>
      </c>
      <c r="L1330" s="10" t="s">
        <v>3494</v>
      </c>
    </row>
    <row r="1331" spans="1:12" x14ac:dyDescent="0.25">
      <c r="A1331" s="56">
        <v>434940</v>
      </c>
      <c r="B1331" s="81">
        <v>2400000</v>
      </c>
      <c r="C1331" s="72">
        <v>800000</v>
      </c>
      <c r="D1331" s="70" t="s">
        <v>419</v>
      </c>
      <c r="E1331" s="62" t="s">
        <v>3502</v>
      </c>
      <c r="F1331" s="56" t="s">
        <v>3498</v>
      </c>
      <c r="H1331" s="52">
        <v>461472</v>
      </c>
      <c r="I1331" s="89">
        <v>2042460</v>
      </c>
      <c r="J1331" s="11">
        <v>1014370</v>
      </c>
      <c r="K1331" s="10" t="str">
        <f t="shared" si="22"/>
        <v>MANIZALES HOSP</v>
      </c>
      <c r="L1331" s="10" t="s">
        <v>0</v>
      </c>
    </row>
    <row r="1332" spans="1:12" x14ac:dyDescent="0.25">
      <c r="A1332" s="56">
        <v>435036</v>
      </c>
      <c r="B1332" s="82">
        <v>4422901</v>
      </c>
      <c r="C1332" s="72">
        <v>517881</v>
      </c>
      <c r="D1332" s="70" t="s">
        <v>531</v>
      </c>
      <c r="E1332" s="62" t="s">
        <v>3501</v>
      </c>
      <c r="F1332" s="56" t="s">
        <v>3498</v>
      </c>
      <c r="H1332" s="52">
        <v>461475</v>
      </c>
      <c r="I1332" s="89">
        <v>28841599</v>
      </c>
      <c r="J1332" s="11">
        <v>155500</v>
      </c>
      <c r="K1332" s="10" t="str">
        <f t="shared" si="22"/>
        <v>MANIZALES HOSP</v>
      </c>
      <c r="L1332" s="10" t="s">
        <v>0</v>
      </c>
    </row>
    <row r="1333" spans="1:12" x14ac:dyDescent="0.25">
      <c r="A1333" s="56">
        <v>435036</v>
      </c>
      <c r="B1333" s="82">
        <v>4422901</v>
      </c>
      <c r="C1333" s="72">
        <v>93434</v>
      </c>
      <c r="D1333" s="70" t="s">
        <v>531</v>
      </c>
      <c r="E1333" s="62" t="s">
        <v>3501</v>
      </c>
      <c r="F1333" s="56" t="s">
        <v>3498</v>
      </c>
      <c r="H1333" s="60">
        <v>461508</v>
      </c>
      <c r="I1333" s="83">
        <v>27744472</v>
      </c>
      <c r="J1333" s="11">
        <v>11052480</v>
      </c>
      <c r="K1333" s="10" t="str">
        <f t="shared" si="22"/>
        <v>ZIPAQUIRA HOSP</v>
      </c>
      <c r="L1333" s="10" t="s">
        <v>3500</v>
      </c>
    </row>
    <row r="1334" spans="1:12" x14ac:dyDescent="0.25">
      <c r="A1334" s="56">
        <v>435036</v>
      </c>
      <c r="B1334" s="82">
        <v>4422901</v>
      </c>
      <c r="C1334" s="72">
        <v>19138</v>
      </c>
      <c r="D1334" s="70" t="s">
        <v>531</v>
      </c>
      <c r="E1334" s="62" t="s">
        <v>3501</v>
      </c>
      <c r="F1334" s="56" t="s">
        <v>3498</v>
      </c>
      <c r="H1334" s="52">
        <v>461543</v>
      </c>
      <c r="I1334" s="89">
        <v>2857449</v>
      </c>
      <c r="J1334" s="11">
        <v>200782</v>
      </c>
      <c r="K1334" s="10" t="str">
        <f t="shared" si="22"/>
        <v>MANIZALES HOSP</v>
      </c>
      <c r="L1334" s="10" t="s">
        <v>0</v>
      </c>
    </row>
    <row r="1335" spans="1:12" x14ac:dyDescent="0.25">
      <c r="A1335" s="56">
        <v>435036</v>
      </c>
      <c r="B1335" s="82">
        <v>4422901</v>
      </c>
      <c r="C1335" s="72">
        <v>1130000</v>
      </c>
      <c r="D1335" s="70" t="s">
        <v>531</v>
      </c>
      <c r="E1335" s="62" t="s">
        <v>3501</v>
      </c>
      <c r="F1335" s="56" t="s">
        <v>3498</v>
      </c>
      <c r="H1335" s="56">
        <v>461545</v>
      </c>
      <c r="I1335" s="81">
        <v>1829458</v>
      </c>
      <c r="J1335" s="11">
        <v>144593</v>
      </c>
      <c r="K1335" s="10" t="str">
        <f t="shared" si="22"/>
        <v>MANIZALES HOSP</v>
      </c>
      <c r="L1335" s="10" t="s">
        <v>3497</v>
      </c>
    </row>
    <row r="1336" spans="1:12" x14ac:dyDescent="0.25">
      <c r="A1336" s="56">
        <v>435036</v>
      </c>
      <c r="B1336" s="82">
        <v>4422901</v>
      </c>
      <c r="C1336" s="72">
        <v>204048</v>
      </c>
      <c r="D1336" s="70" t="s">
        <v>531</v>
      </c>
      <c r="E1336" s="62" t="s">
        <v>3501</v>
      </c>
      <c r="F1336" s="56" t="s">
        <v>3498</v>
      </c>
      <c r="H1336" s="52">
        <v>461547</v>
      </c>
      <c r="I1336" s="89">
        <v>3681323</v>
      </c>
      <c r="J1336" s="11">
        <v>191800</v>
      </c>
      <c r="K1336" s="10" t="str">
        <f t="shared" si="22"/>
        <v>MANIZALES HOSP</v>
      </c>
      <c r="L1336" s="10" t="s">
        <v>0</v>
      </c>
    </row>
    <row r="1337" spans="1:12" x14ac:dyDescent="0.25">
      <c r="A1337" s="56">
        <v>435137</v>
      </c>
      <c r="B1337" s="81">
        <v>15347080</v>
      </c>
      <c r="C1337" s="72">
        <v>1037511</v>
      </c>
      <c r="D1337" s="35" t="s">
        <v>1235</v>
      </c>
      <c r="E1337" s="62" t="s">
        <v>3483</v>
      </c>
      <c r="F1337" s="56" t="s">
        <v>3498</v>
      </c>
      <c r="H1337" s="56">
        <v>461548</v>
      </c>
      <c r="I1337" s="80">
        <v>800850</v>
      </c>
      <c r="J1337" s="11">
        <v>600638</v>
      </c>
      <c r="K1337" s="10" t="str">
        <f t="shared" si="22"/>
        <v>MANIZALES CONSULTA EXTERNA</v>
      </c>
      <c r="L1337" s="10" t="s">
        <v>3494</v>
      </c>
    </row>
    <row r="1338" spans="1:12" x14ac:dyDescent="0.25">
      <c r="A1338" s="56">
        <v>435141</v>
      </c>
      <c r="B1338" s="82">
        <v>1509120</v>
      </c>
      <c r="C1338" s="72">
        <v>108354</v>
      </c>
      <c r="D1338" s="70" t="s">
        <v>531</v>
      </c>
      <c r="E1338" s="62" t="s">
        <v>3483</v>
      </c>
      <c r="F1338" s="56" t="s">
        <v>3498</v>
      </c>
      <c r="H1338" s="56">
        <v>461549</v>
      </c>
      <c r="I1338" s="81">
        <v>636144</v>
      </c>
      <c r="J1338" s="11">
        <v>957</v>
      </c>
      <c r="K1338" s="10" t="str">
        <f t="shared" si="22"/>
        <v>MANIZALES HOSP</v>
      </c>
      <c r="L1338" s="10" t="s">
        <v>3497</v>
      </c>
    </row>
    <row r="1339" spans="1:12" x14ac:dyDescent="0.25">
      <c r="A1339" s="56">
        <v>435141</v>
      </c>
      <c r="B1339" s="82">
        <v>1509120</v>
      </c>
      <c r="C1339" s="72">
        <v>435281</v>
      </c>
      <c r="D1339" s="70" t="s">
        <v>531</v>
      </c>
      <c r="E1339" s="62" t="s">
        <v>3483</v>
      </c>
      <c r="F1339" s="56" t="s">
        <v>3498</v>
      </c>
      <c r="H1339" s="56">
        <v>461550</v>
      </c>
      <c r="I1339" s="81">
        <v>736050</v>
      </c>
      <c r="J1339" s="11">
        <v>1470</v>
      </c>
      <c r="K1339" s="10" t="str">
        <f t="shared" si="22"/>
        <v>MANIZALES HOSP</v>
      </c>
      <c r="L1339" s="10" t="s">
        <v>3497</v>
      </c>
    </row>
    <row r="1340" spans="1:12" x14ac:dyDescent="0.25">
      <c r="A1340" s="56">
        <v>435143</v>
      </c>
      <c r="B1340" s="81">
        <v>18939517</v>
      </c>
      <c r="C1340" s="72">
        <v>88870</v>
      </c>
      <c r="D1340" s="35" t="s">
        <v>1235</v>
      </c>
      <c r="E1340" s="62" t="s">
        <v>3483</v>
      </c>
      <c r="F1340" s="56" t="s">
        <v>3498</v>
      </c>
      <c r="H1340" s="56">
        <v>461571</v>
      </c>
      <c r="I1340" s="81">
        <v>517464</v>
      </c>
      <c r="J1340" s="11">
        <v>2297</v>
      </c>
      <c r="K1340" s="10" t="str">
        <f t="shared" si="22"/>
        <v>IBAGUE CONSULTA EXTERNA</v>
      </c>
      <c r="L1340" s="10" t="s">
        <v>3497</v>
      </c>
    </row>
    <row r="1341" spans="1:12" x14ac:dyDescent="0.25">
      <c r="A1341" s="56">
        <v>435143</v>
      </c>
      <c r="B1341" s="81">
        <v>18939517</v>
      </c>
      <c r="C1341" s="72">
        <v>435281</v>
      </c>
      <c r="D1341" s="35" t="s">
        <v>1235</v>
      </c>
      <c r="E1341" s="62" t="s">
        <v>3483</v>
      </c>
      <c r="F1341" s="56" t="s">
        <v>3498</v>
      </c>
      <c r="H1341" s="56">
        <v>461582</v>
      </c>
      <c r="I1341" s="80">
        <v>2583727</v>
      </c>
      <c r="J1341" s="11">
        <v>2045179</v>
      </c>
      <c r="K1341" s="10" t="str">
        <f t="shared" si="22"/>
        <v>MANIZALES QX</v>
      </c>
      <c r="L1341" s="10" t="s">
        <v>3494</v>
      </c>
    </row>
    <row r="1342" spans="1:12" x14ac:dyDescent="0.25">
      <c r="A1342" s="56">
        <v>435143</v>
      </c>
      <c r="B1342" s="81">
        <v>18939517</v>
      </c>
      <c r="C1342" s="72">
        <v>390696</v>
      </c>
      <c r="D1342" s="35" t="s">
        <v>1235</v>
      </c>
      <c r="E1342" s="62" t="s">
        <v>3483</v>
      </c>
      <c r="F1342" s="56" t="s">
        <v>3498</v>
      </c>
      <c r="H1342" s="56">
        <v>461587</v>
      </c>
      <c r="I1342" s="80">
        <v>1200000</v>
      </c>
      <c r="J1342" s="11">
        <v>899391</v>
      </c>
      <c r="K1342" s="10" t="str">
        <f t="shared" si="22"/>
        <v>MANIZALES CONSULTA EXTERNA</v>
      </c>
      <c r="L1342" s="10" t="s">
        <v>3494</v>
      </c>
    </row>
    <row r="1343" spans="1:12" x14ac:dyDescent="0.25">
      <c r="A1343" s="56">
        <v>435143</v>
      </c>
      <c r="B1343" s="81">
        <v>18939517</v>
      </c>
      <c r="C1343" s="72">
        <v>300000</v>
      </c>
      <c r="D1343" s="70" t="s">
        <v>419</v>
      </c>
      <c r="E1343" s="62" t="s">
        <v>3483</v>
      </c>
      <c r="F1343" s="56" t="s">
        <v>3498</v>
      </c>
      <c r="H1343" s="56">
        <v>461594</v>
      </c>
      <c r="I1343" s="80">
        <v>177961</v>
      </c>
      <c r="J1343" s="11">
        <v>156961</v>
      </c>
      <c r="K1343" s="10" t="str">
        <f t="shared" si="22"/>
        <v>MANIZALES CONSULTA EXTERNA</v>
      </c>
      <c r="L1343" s="10" t="s">
        <v>3494</v>
      </c>
    </row>
    <row r="1344" spans="1:12" x14ac:dyDescent="0.25">
      <c r="A1344" s="56">
        <v>435143</v>
      </c>
      <c r="B1344" s="81">
        <v>18939517</v>
      </c>
      <c r="C1344" s="72">
        <v>406568</v>
      </c>
      <c r="D1344" s="35" t="s">
        <v>1235</v>
      </c>
      <c r="E1344" s="62" t="s">
        <v>3483</v>
      </c>
      <c r="F1344" s="56" t="s">
        <v>3498</v>
      </c>
      <c r="H1344" s="52">
        <v>461605</v>
      </c>
      <c r="I1344" s="89">
        <v>2115299</v>
      </c>
      <c r="J1344" s="11">
        <v>107660</v>
      </c>
      <c r="K1344" s="10" t="str">
        <f t="shared" si="22"/>
        <v>MANIZALES HOSP</v>
      </c>
      <c r="L1344" s="10" t="s">
        <v>0</v>
      </c>
    </row>
    <row r="1345" spans="1:12" x14ac:dyDescent="0.25">
      <c r="A1345" s="56">
        <v>435143</v>
      </c>
      <c r="B1345" s="81">
        <v>18939517</v>
      </c>
      <c r="C1345" s="72">
        <v>39540</v>
      </c>
      <c r="D1345" s="35" t="s">
        <v>1235</v>
      </c>
      <c r="E1345" s="62" t="s">
        <v>3483</v>
      </c>
      <c r="F1345" s="56" t="s">
        <v>3498</v>
      </c>
      <c r="H1345" s="56">
        <v>461632</v>
      </c>
      <c r="I1345" s="80">
        <v>800850</v>
      </c>
      <c r="J1345" s="11">
        <v>600638</v>
      </c>
      <c r="K1345" s="10" t="str">
        <f t="shared" si="22"/>
        <v>MANIZALES CONSULTA EXTERNA</v>
      </c>
      <c r="L1345" s="10" t="s">
        <v>3494</v>
      </c>
    </row>
    <row r="1346" spans="1:12" x14ac:dyDescent="0.25">
      <c r="A1346" s="56">
        <v>435217</v>
      </c>
      <c r="B1346" s="81">
        <v>2135211</v>
      </c>
      <c r="C1346" s="72">
        <v>800000</v>
      </c>
      <c r="D1346" s="70" t="s">
        <v>419</v>
      </c>
      <c r="E1346" s="62" t="s">
        <v>3502</v>
      </c>
      <c r="F1346" s="56" t="s">
        <v>3498</v>
      </c>
      <c r="H1346" s="56">
        <v>461636</v>
      </c>
      <c r="I1346" s="80">
        <v>1200000</v>
      </c>
      <c r="J1346" s="11">
        <v>899391</v>
      </c>
      <c r="K1346" s="10" t="str">
        <f t="shared" si="22"/>
        <v>MANIZALES CONSULTA EXTERNA</v>
      </c>
      <c r="L1346" s="10" t="s">
        <v>3494</v>
      </c>
    </row>
    <row r="1347" spans="1:12" x14ac:dyDescent="0.25">
      <c r="A1347" s="56">
        <v>435217</v>
      </c>
      <c r="B1347" s="82">
        <v>2135211</v>
      </c>
      <c r="C1347" s="72">
        <v>535211</v>
      </c>
      <c r="D1347" s="70" t="s">
        <v>531</v>
      </c>
      <c r="E1347" s="62" t="s">
        <v>3502</v>
      </c>
      <c r="F1347" s="56" t="s">
        <v>3498</v>
      </c>
      <c r="H1347" s="56">
        <v>461641</v>
      </c>
      <c r="I1347" s="80">
        <v>800850</v>
      </c>
      <c r="J1347" s="11">
        <v>600638</v>
      </c>
      <c r="K1347" s="10" t="str">
        <f t="shared" si="22"/>
        <v>MANIZALES CONSULTA EXTERNA</v>
      </c>
      <c r="L1347" s="10" t="s">
        <v>3494</v>
      </c>
    </row>
    <row r="1348" spans="1:12" x14ac:dyDescent="0.25">
      <c r="A1348" s="56">
        <v>435217</v>
      </c>
      <c r="B1348" s="81">
        <v>2135211</v>
      </c>
      <c r="C1348" s="72">
        <v>720000</v>
      </c>
      <c r="D1348" s="70" t="s">
        <v>419</v>
      </c>
      <c r="E1348" s="62" t="s">
        <v>3502</v>
      </c>
      <c r="F1348" s="56" t="s">
        <v>3498</v>
      </c>
      <c r="H1348" s="56">
        <v>461647</v>
      </c>
      <c r="I1348" s="80">
        <v>1200000</v>
      </c>
      <c r="J1348" s="11">
        <v>899391</v>
      </c>
      <c r="K1348" s="10" t="str">
        <f t="shared" ref="K1348:K1411" si="23">VLOOKUP($H1348,A1348:F12005,5,FALSE)</f>
        <v>MANIZALES CONSULTA EXTERNA</v>
      </c>
      <c r="L1348" s="10" t="s">
        <v>3494</v>
      </c>
    </row>
    <row r="1349" spans="1:12" x14ac:dyDescent="0.25">
      <c r="A1349" s="56">
        <v>435236</v>
      </c>
      <c r="B1349" s="81">
        <v>10843110</v>
      </c>
      <c r="C1349" s="72">
        <v>249220</v>
      </c>
      <c r="D1349" s="35" t="s">
        <v>1235</v>
      </c>
      <c r="E1349" s="62" t="s">
        <v>3502</v>
      </c>
      <c r="F1349" s="56" t="s">
        <v>3498</v>
      </c>
      <c r="H1349" s="56">
        <v>461649</v>
      </c>
      <c r="I1349" s="80">
        <v>2078848</v>
      </c>
      <c r="J1349" s="11">
        <v>1107256</v>
      </c>
      <c r="K1349" s="10" t="str">
        <f t="shared" si="23"/>
        <v>MANIZALES QX</v>
      </c>
      <c r="L1349" s="10" t="s">
        <v>3494</v>
      </c>
    </row>
    <row r="1350" spans="1:12" x14ac:dyDescent="0.25">
      <c r="A1350" s="56">
        <v>435236</v>
      </c>
      <c r="B1350" s="81">
        <v>10843110</v>
      </c>
      <c r="C1350" s="72">
        <v>44030</v>
      </c>
      <c r="D1350" s="35" t="s">
        <v>1235</v>
      </c>
      <c r="E1350" s="62" t="s">
        <v>3502</v>
      </c>
      <c r="F1350" s="56" t="s">
        <v>3498</v>
      </c>
      <c r="H1350" s="56">
        <v>461654</v>
      </c>
      <c r="I1350" s="80">
        <v>4660252</v>
      </c>
      <c r="J1350" s="11">
        <v>3435575</v>
      </c>
      <c r="K1350" s="10" t="str">
        <f t="shared" si="23"/>
        <v>MANIZALES QX</v>
      </c>
      <c r="L1350" s="10" t="s">
        <v>3494</v>
      </c>
    </row>
    <row r="1351" spans="1:12" x14ac:dyDescent="0.25">
      <c r="A1351" s="56">
        <v>435236</v>
      </c>
      <c r="B1351" s="81">
        <v>10843110</v>
      </c>
      <c r="C1351" s="72">
        <v>49885</v>
      </c>
      <c r="D1351" s="35" t="s">
        <v>1235</v>
      </c>
      <c r="E1351" s="62" t="s">
        <v>3502</v>
      </c>
      <c r="F1351" s="56" t="s">
        <v>3498</v>
      </c>
      <c r="H1351" s="78">
        <v>461655</v>
      </c>
      <c r="I1351" s="90">
        <v>2102899</v>
      </c>
      <c r="J1351" s="11">
        <v>168699</v>
      </c>
      <c r="K1351" s="10" t="str">
        <f t="shared" si="23"/>
        <v>MANIZALES CONSULTA EXTERNA</v>
      </c>
      <c r="L1351" s="10" t="s">
        <v>0</v>
      </c>
    </row>
    <row r="1352" spans="1:12" x14ac:dyDescent="0.25">
      <c r="A1352" s="56">
        <v>435236</v>
      </c>
      <c r="B1352" s="81">
        <v>10843110</v>
      </c>
      <c r="C1352" s="72">
        <v>216420</v>
      </c>
      <c r="D1352" s="35" t="s">
        <v>1235</v>
      </c>
      <c r="E1352" s="62" t="s">
        <v>3502</v>
      </c>
      <c r="F1352" s="56" t="s">
        <v>3498</v>
      </c>
      <c r="H1352" s="60">
        <v>461670</v>
      </c>
      <c r="I1352" s="83">
        <v>41986612</v>
      </c>
      <c r="J1352" s="11">
        <v>10143520</v>
      </c>
      <c r="K1352" s="10" t="str">
        <f t="shared" si="23"/>
        <v>ZIPAQUIRA HOSP</v>
      </c>
      <c r="L1352" s="10" t="s">
        <v>3500</v>
      </c>
    </row>
    <row r="1353" spans="1:12" x14ac:dyDescent="0.25">
      <c r="A1353" s="56">
        <v>435236</v>
      </c>
      <c r="B1353" s="81">
        <v>10843110</v>
      </c>
      <c r="C1353" s="72">
        <v>20850</v>
      </c>
      <c r="D1353" s="35" t="s">
        <v>1235</v>
      </c>
      <c r="E1353" s="62" t="s">
        <v>3502</v>
      </c>
      <c r="F1353" s="56" t="s">
        <v>3498</v>
      </c>
      <c r="H1353" s="56">
        <v>461672</v>
      </c>
      <c r="I1353" s="81">
        <v>37533063</v>
      </c>
      <c r="J1353" s="11">
        <v>15570475</v>
      </c>
      <c r="K1353" s="10" t="str">
        <f t="shared" si="23"/>
        <v>MANIZALES HOSP</v>
      </c>
      <c r="L1353" s="10" t="s">
        <v>3497</v>
      </c>
    </row>
    <row r="1354" spans="1:12" x14ac:dyDescent="0.25">
      <c r="A1354" s="56">
        <v>435236</v>
      </c>
      <c r="B1354" s="81">
        <v>10843110</v>
      </c>
      <c r="C1354" s="72">
        <v>23250</v>
      </c>
      <c r="D1354" s="35" t="s">
        <v>1235</v>
      </c>
      <c r="E1354" s="62" t="s">
        <v>3502</v>
      </c>
      <c r="F1354" s="56" t="s">
        <v>3498</v>
      </c>
      <c r="H1354" s="77">
        <v>461674</v>
      </c>
      <c r="I1354" s="85">
        <v>122500</v>
      </c>
      <c r="J1354" s="11">
        <v>18500</v>
      </c>
      <c r="K1354" s="10" t="str">
        <f t="shared" si="23"/>
        <v>MANIZALES CONSULTA EXTERNA</v>
      </c>
      <c r="L1354" s="10" t="s">
        <v>0</v>
      </c>
    </row>
    <row r="1355" spans="1:12" x14ac:dyDescent="0.25">
      <c r="A1355" s="56">
        <v>435236</v>
      </c>
      <c r="B1355" s="81">
        <v>10843110</v>
      </c>
      <c r="C1355" s="72">
        <v>60395</v>
      </c>
      <c r="D1355" s="35" t="s">
        <v>1235</v>
      </c>
      <c r="E1355" s="62" t="s">
        <v>3502</v>
      </c>
      <c r="F1355" s="56" t="s">
        <v>3498</v>
      </c>
      <c r="H1355" s="56">
        <v>461706</v>
      </c>
      <c r="I1355" s="80">
        <v>778577</v>
      </c>
      <c r="J1355" s="11">
        <v>159258</v>
      </c>
      <c r="K1355" s="10" t="str">
        <f t="shared" si="23"/>
        <v>MANIZALES QX</v>
      </c>
      <c r="L1355" s="10" t="s">
        <v>3494</v>
      </c>
    </row>
    <row r="1356" spans="1:12" x14ac:dyDescent="0.25">
      <c r="A1356" s="56">
        <v>435254</v>
      </c>
      <c r="B1356" s="81">
        <v>2332002</v>
      </c>
      <c r="C1356" s="72">
        <v>144</v>
      </c>
      <c r="D1356" s="35" t="s">
        <v>1235</v>
      </c>
      <c r="E1356" s="62" t="s">
        <v>3458</v>
      </c>
      <c r="F1356" s="56" t="s">
        <v>3498</v>
      </c>
      <c r="H1356" s="56">
        <v>461764</v>
      </c>
      <c r="I1356" s="80">
        <v>135500</v>
      </c>
      <c r="J1356" s="11">
        <v>129500</v>
      </c>
      <c r="K1356" s="10" t="str">
        <f t="shared" si="23"/>
        <v>MANIZALES CONSULTA EXTERNA</v>
      </c>
      <c r="L1356" s="10" t="s">
        <v>3494</v>
      </c>
    </row>
    <row r="1357" spans="1:12" x14ac:dyDescent="0.25">
      <c r="A1357" s="56">
        <v>435254</v>
      </c>
      <c r="B1357" s="81">
        <v>2332002</v>
      </c>
      <c r="C1357" s="72">
        <v>6934</v>
      </c>
      <c r="D1357" s="35" t="s">
        <v>1235</v>
      </c>
      <c r="E1357" s="62" t="s">
        <v>3458</v>
      </c>
      <c r="F1357" s="56" t="s">
        <v>3498</v>
      </c>
      <c r="H1357" s="56">
        <v>461765</v>
      </c>
      <c r="I1357" s="80">
        <v>135500</v>
      </c>
      <c r="J1357" s="11">
        <v>129500</v>
      </c>
      <c r="K1357" s="10" t="str">
        <f t="shared" si="23"/>
        <v>MANIZALES CONSULTA EXTERNA</v>
      </c>
      <c r="L1357" s="10" t="s">
        <v>3494</v>
      </c>
    </row>
    <row r="1358" spans="1:12" x14ac:dyDescent="0.25">
      <c r="A1358" s="56">
        <v>435254</v>
      </c>
      <c r="B1358" s="81">
        <v>2332002</v>
      </c>
      <c r="C1358" s="72">
        <v>4272</v>
      </c>
      <c r="D1358" s="35" t="s">
        <v>1235</v>
      </c>
      <c r="E1358" s="62" t="s">
        <v>3458</v>
      </c>
      <c r="F1358" s="56" t="s">
        <v>3498</v>
      </c>
      <c r="H1358" s="56">
        <v>461784</v>
      </c>
      <c r="I1358" s="80">
        <v>760000</v>
      </c>
      <c r="J1358" s="11">
        <v>700000</v>
      </c>
      <c r="K1358" s="10" t="str">
        <f t="shared" si="23"/>
        <v>MANIZALES QX</v>
      </c>
      <c r="L1358" s="10" t="s">
        <v>3494</v>
      </c>
    </row>
    <row r="1359" spans="1:12" x14ac:dyDescent="0.25">
      <c r="A1359" s="56">
        <v>435254</v>
      </c>
      <c r="B1359" s="81">
        <v>2332002</v>
      </c>
      <c r="C1359" s="72">
        <v>3672</v>
      </c>
      <c r="D1359" s="35" t="s">
        <v>1235</v>
      </c>
      <c r="E1359" s="62" t="s">
        <v>3458</v>
      </c>
      <c r="F1359" s="56" t="s">
        <v>3498</v>
      </c>
      <c r="H1359" s="56">
        <v>461789</v>
      </c>
      <c r="I1359" s="81">
        <v>473933</v>
      </c>
      <c r="J1359" s="11">
        <v>30968</v>
      </c>
      <c r="K1359" s="10" t="str">
        <f t="shared" si="23"/>
        <v>LIBANO CONSULTA EXTERNA</v>
      </c>
      <c r="L1359" s="10" t="s">
        <v>3497</v>
      </c>
    </row>
    <row r="1360" spans="1:12" x14ac:dyDescent="0.25">
      <c r="A1360" s="56">
        <v>435298</v>
      </c>
      <c r="B1360" s="81">
        <v>7505213</v>
      </c>
      <c r="C1360" s="72">
        <v>26364</v>
      </c>
      <c r="D1360" s="35" t="s">
        <v>1235</v>
      </c>
      <c r="E1360" s="62" t="s">
        <v>3458</v>
      </c>
      <c r="F1360" s="56" t="s">
        <v>3498</v>
      </c>
      <c r="H1360" s="56">
        <v>461805</v>
      </c>
      <c r="I1360" s="81">
        <v>6464400</v>
      </c>
      <c r="J1360" s="11">
        <v>3499789</v>
      </c>
      <c r="K1360" s="10" t="str">
        <f t="shared" si="23"/>
        <v>MANIZALES HOSP</v>
      </c>
      <c r="L1360" s="10" t="s">
        <v>3497</v>
      </c>
    </row>
    <row r="1361" spans="1:12" x14ac:dyDescent="0.25">
      <c r="A1361" s="56">
        <v>435298</v>
      </c>
      <c r="B1361" s="81">
        <v>7505213</v>
      </c>
      <c r="C1361" s="72">
        <v>88110</v>
      </c>
      <c r="D1361" s="35" t="s">
        <v>1235</v>
      </c>
      <c r="E1361" s="62" t="s">
        <v>3458</v>
      </c>
      <c r="F1361" s="56" t="s">
        <v>3498</v>
      </c>
      <c r="H1361" s="60">
        <v>461806</v>
      </c>
      <c r="I1361" s="83">
        <v>9786669</v>
      </c>
      <c r="J1361" s="11">
        <v>3434060</v>
      </c>
      <c r="K1361" s="10" t="str">
        <f t="shared" si="23"/>
        <v>ZIPAQUIRA HOSP</v>
      </c>
      <c r="L1361" s="10" t="s">
        <v>3500</v>
      </c>
    </row>
    <row r="1362" spans="1:12" x14ac:dyDescent="0.25">
      <c r="A1362" s="56">
        <v>435298</v>
      </c>
      <c r="B1362" s="81">
        <v>7505213</v>
      </c>
      <c r="C1362" s="72">
        <v>228521</v>
      </c>
      <c r="D1362" s="35" t="s">
        <v>1235</v>
      </c>
      <c r="E1362" s="62" t="s">
        <v>3458</v>
      </c>
      <c r="F1362" s="56" t="s">
        <v>3498</v>
      </c>
      <c r="H1362" s="77">
        <v>461820</v>
      </c>
      <c r="I1362" s="85">
        <v>770400</v>
      </c>
      <c r="J1362" s="11">
        <v>4500</v>
      </c>
      <c r="K1362" s="10" t="str">
        <f t="shared" si="23"/>
        <v>MANIZALES CONSULTA EXTERNA</v>
      </c>
      <c r="L1362" s="10" t="s">
        <v>0</v>
      </c>
    </row>
    <row r="1363" spans="1:12" x14ac:dyDescent="0.25">
      <c r="A1363" s="56">
        <v>435298</v>
      </c>
      <c r="B1363" s="81">
        <v>7505213</v>
      </c>
      <c r="C1363" s="72">
        <v>114045</v>
      </c>
      <c r="D1363" s="35" t="s">
        <v>1235</v>
      </c>
      <c r="E1363" s="62" t="s">
        <v>3458</v>
      </c>
      <c r="F1363" s="56" t="s">
        <v>3498</v>
      </c>
      <c r="H1363" s="56">
        <v>461825</v>
      </c>
      <c r="I1363" s="81">
        <v>1320857</v>
      </c>
      <c r="J1363" s="11">
        <v>35362</v>
      </c>
      <c r="K1363" s="10" t="str">
        <f t="shared" si="23"/>
        <v>MANIZALES HOSP</v>
      </c>
      <c r="L1363" s="10" t="s">
        <v>3497</v>
      </c>
    </row>
    <row r="1364" spans="1:12" x14ac:dyDescent="0.25">
      <c r="A1364" s="56">
        <v>435298</v>
      </c>
      <c r="B1364" s="81">
        <v>7505213</v>
      </c>
      <c r="C1364" s="72">
        <v>31298</v>
      </c>
      <c r="D1364" s="35" t="s">
        <v>1235</v>
      </c>
      <c r="E1364" s="62" t="s">
        <v>3458</v>
      </c>
      <c r="F1364" s="56" t="s">
        <v>3498</v>
      </c>
      <c r="H1364" s="52">
        <v>461827</v>
      </c>
      <c r="I1364" s="89">
        <v>553333</v>
      </c>
      <c r="J1364" s="11">
        <v>14078</v>
      </c>
      <c r="K1364" s="10" t="str">
        <f t="shared" si="23"/>
        <v>MANIZALES HOSP</v>
      </c>
      <c r="L1364" s="10" t="s">
        <v>0</v>
      </c>
    </row>
    <row r="1365" spans="1:12" x14ac:dyDescent="0.25">
      <c r="A1365" s="56">
        <v>435581</v>
      </c>
      <c r="B1365" s="82">
        <v>4400324</v>
      </c>
      <c r="C1365" s="72">
        <v>25680</v>
      </c>
      <c r="D1365" s="70" t="s">
        <v>531</v>
      </c>
      <c r="E1365" s="62" t="s">
        <v>3502</v>
      </c>
      <c r="F1365" s="56" t="s">
        <v>3498</v>
      </c>
      <c r="H1365" s="56">
        <v>461828</v>
      </c>
      <c r="I1365" s="81">
        <v>832436</v>
      </c>
      <c r="J1365" s="11">
        <v>37200</v>
      </c>
      <c r="K1365" s="10" t="str">
        <f t="shared" si="23"/>
        <v>MANIZALES HOSP</v>
      </c>
      <c r="L1365" s="10" t="s">
        <v>3497</v>
      </c>
    </row>
    <row r="1366" spans="1:12" x14ac:dyDescent="0.25">
      <c r="A1366" s="56">
        <v>435581</v>
      </c>
      <c r="B1366" s="82">
        <v>4400324</v>
      </c>
      <c r="C1366" s="72">
        <v>119200</v>
      </c>
      <c r="D1366" s="70" t="s">
        <v>531</v>
      </c>
      <c r="E1366" s="62" t="s">
        <v>3502</v>
      </c>
      <c r="F1366" s="56" t="s">
        <v>3498</v>
      </c>
      <c r="H1366" s="56">
        <v>461839</v>
      </c>
      <c r="I1366" s="81">
        <v>1362139</v>
      </c>
      <c r="J1366" s="11">
        <v>1362139</v>
      </c>
      <c r="K1366" s="10" t="str">
        <f t="shared" si="23"/>
        <v>MANIZALES HOSP</v>
      </c>
      <c r="L1366" s="10" t="s">
        <v>3497</v>
      </c>
    </row>
    <row r="1367" spans="1:12" x14ac:dyDescent="0.25">
      <c r="A1367" s="56">
        <v>435581</v>
      </c>
      <c r="B1367" s="82">
        <v>4400324</v>
      </c>
      <c r="C1367" s="72">
        <v>54480</v>
      </c>
      <c r="D1367" s="70" t="s">
        <v>531</v>
      </c>
      <c r="E1367" s="62" t="s">
        <v>3502</v>
      </c>
      <c r="F1367" s="56" t="s">
        <v>3498</v>
      </c>
      <c r="H1367" s="56">
        <v>461846</v>
      </c>
      <c r="I1367" s="80">
        <v>2194154</v>
      </c>
      <c r="J1367" s="11">
        <v>893520</v>
      </c>
      <c r="K1367" s="10" t="str">
        <f t="shared" si="23"/>
        <v>MANIZALES QX</v>
      </c>
      <c r="L1367" s="10" t="s">
        <v>3494</v>
      </c>
    </row>
    <row r="1368" spans="1:12" x14ac:dyDescent="0.25">
      <c r="A1368" s="56">
        <v>435581</v>
      </c>
      <c r="B1368" s="82">
        <v>4400324</v>
      </c>
      <c r="C1368" s="72">
        <v>248640</v>
      </c>
      <c r="D1368" s="70" t="s">
        <v>531</v>
      </c>
      <c r="E1368" s="62" t="s">
        <v>3502</v>
      </c>
      <c r="F1368" s="56" t="s">
        <v>3498</v>
      </c>
      <c r="H1368" s="56">
        <v>461847</v>
      </c>
      <c r="I1368" s="80">
        <v>1972811</v>
      </c>
      <c r="J1368" s="11">
        <v>1421452</v>
      </c>
      <c r="K1368" s="10" t="str">
        <f t="shared" si="23"/>
        <v>MANIZALES QX</v>
      </c>
      <c r="L1368" s="10" t="s">
        <v>3494</v>
      </c>
    </row>
    <row r="1369" spans="1:12" x14ac:dyDescent="0.25">
      <c r="A1369" s="56">
        <v>435581</v>
      </c>
      <c r="B1369" s="81">
        <v>4400324</v>
      </c>
      <c r="C1369" s="72">
        <v>54240</v>
      </c>
      <c r="D1369" s="35" t="s">
        <v>1235</v>
      </c>
      <c r="E1369" s="62" t="s">
        <v>3502</v>
      </c>
      <c r="F1369" s="56" t="s">
        <v>3498</v>
      </c>
      <c r="H1369" s="60">
        <v>461852</v>
      </c>
      <c r="I1369" s="83">
        <v>144909560</v>
      </c>
      <c r="J1369" s="11">
        <v>18222645</v>
      </c>
      <c r="K1369" s="10" t="str">
        <f t="shared" si="23"/>
        <v>ZIPAQUIRA HOSP</v>
      </c>
      <c r="L1369" s="10" t="s">
        <v>3500</v>
      </c>
    </row>
    <row r="1370" spans="1:12" x14ac:dyDescent="0.25">
      <c r="A1370" s="56">
        <v>435581</v>
      </c>
      <c r="B1370" s="82">
        <v>4400324</v>
      </c>
      <c r="C1370" s="72">
        <v>119200</v>
      </c>
      <c r="D1370" s="70" t="s">
        <v>531</v>
      </c>
      <c r="E1370" s="62" t="s">
        <v>3502</v>
      </c>
      <c r="F1370" s="56" t="s">
        <v>3498</v>
      </c>
      <c r="H1370" s="56">
        <v>461859</v>
      </c>
      <c r="I1370" s="81">
        <v>3030735</v>
      </c>
      <c r="J1370" s="11">
        <v>165395</v>
      </c>
      <c r="K1370" s="10" t="str">
        <f t="shared" si="23"/>
        <v>MANIZALES HOSP</v>
      </c>
      <c r="L1370" s="10" t="s">
        <v>3497</v>
      </c>
    </row>
    <row r="1371" spans="1:12" x14ac:dyDescent="0.25">
      <c r="A1371" s="56">
        <v>435581</v>
      </c>
      <c r="B1371" s="82">
        <v>4400324</v>
      </c>
      <c r="C1371" s="72">
        <v>481234</v>
      </c>
      <c r="D1371" s="70" t="s">
        <v>531</v>
      </c>
      <c r="E1371" s="62" t="s">
        <v>3502</v>
      </c>
      <c r="F1371" s="56" t="s">
        <v>3498</v>
      </c>
      <c r="H1371" s="56">
        <v>461867</v>
      </c>
      <c r="I1371" s="80">
        <v>1200000</v>
      </c>
      <c r="J1371" s="11">
        <v>899391</v>
      </c>
      <c r="K1371" s="10" t="str">
        <f t="shared" si="23"/>
        <v>MANIZALES CONSULTA EXTERNA</v>
      </c>
      <c r="L1371" s="10" t="s">
        <v>3494</v>
      </c>
    </row>
    <row r="1372" spans="1:12" x14ac:dyDescent="0.25">
      <c r="A1372" s="56">
        <v>435581</v>
      </c>
      <c r="B1372" s="82">
        <v>4400324</v>
      </c>
      <c r="C1372" s="72">
        <v>16400</v>
      </c>
      <c r="D1372" s="70" t="s">
        <v>531</v>
      </c>
      <c r="E1372" s="62" t="s">
        <v>3502</v>
      </c>
      <c r="F1372" s="56" t="s">
        <v>3498</v>
      </c>
      <c r="H1372" s="56">
        <v>461868</v>
      </c>
      <c r="I1372" s="80">
        <v>1200000</v>
      </c>
      <c r="J1372" s="11">
        <v>899391</v>
      </c>
      <c r="K1372" s="10" t="str">
        <f t="shared" si="23"/>
        <v>MANIZALES CONSULTA EXTERNA</v>
      </c>
      <c r="L1372" s="10" t="s">
        <v>3494</v>
      </c>
    </row>
    <row r="1373" spans="1:12" x14ac:dyDescent="0.25">
      <c r="A1373" s="56">
        <v>435581</v>
      </c>
      <c r="B1373" s="82">
        <v>4400324</v>
      </c>
      <c r="C1373" s="72">
        <v>20420</v>
      </c>
      <c r="D1373" s="70" t="s">
        <v>531</v>
      </c>
      <c r="E1373" s="62" t="s">
        <v>3502</v>
      </c>
      <c r="F1373" s="56" t="s">
        <v>3498</v>
      </c>
      <c r="H1373" s="56">
        <v>461875</v>
      </c>
      <c r="I1373" s="81">
        <v>6265684</v>
      </c>
      <c r="J1373" s="11">
        <v>3295169</v>
      </c>
      <c r="K1373" s="10" t="str">
        <f t="shared" si="23"/>
        <v>MANIZALES HOSP</v>
      </c>
      <c r="L1373" s="10" t="s">
        <v>3497</v>
      </c>
    </row>
    <row r="1374" spans="1:12" x14ac:dyDescent="0.25">
      <c r="A1374" s="56">
        <v>435581</v>
      </c>
      <c r="B1374" s="82">
        <v>4400324</v>
      </c>
      <c r="C1374" s="72">
        <v>6696</v>
      </c>
      <c r="D1374" s="70" t="s">
        <v>531</v>
      </c>
      <c r="E1374" s="62" t="s">
        <v>3502</v>
      </c>
      <c r="F1374" s="56" t="s">
        <v>3498</v>
      </c>
      <c r="H1374" s="56">
        <v>461882</v>
      </c>
      <c r="I1374" s="81">
        <v>2390423</v>
      </c>
      <c r="J1374" s="11">
        <v>60520</v>
      </c>
      <c r="K1374" s="10" t="str">
        <f t="shared" si="23"/>
        <v>MANIZALES HOSP</v>
      </c>
      <c r="L1374" s="10" t="s">
        <v>3497</v>
      </c>
    </row>
    <row r="1375" spans="1:12" x14ac:dyDescent="0.25">
      <c r="A1375" s="56">
        <v>435581</v>
      </c>
      <c r="B1375" s="82">
        <v>4400324</v>
      </c>
      <c r="C1375" s="72">
        <v>74240</v>
      </c>
      <c r="D1375" s="70" t="s">
        <v>531</v>
      </c>
      <c r="E1375" s="62" t="s">
        <v>3502</v>
      </c>
      <c r="F1375" s="56" t="s">
        <v>3498</v>
      </c>
      <c r="H1375" s="56">
        <v>461888</v>
      </c>
      <c r="I1375" s="80">
        <v>850000</v>
      </c>
      <c r="J1375" s="11">
        <v>850000</v>
      </c>
      <c r="K1375" s="10" t="str">
        <f t="shared" si="23"/>
        <v>MANIZALES CONSULTA EXTERNA</v>
      </c>
      <c r="L1375" s="10" t="s">
        <v>3494</v>
      </c>
    </row>
    <row r="1376" spans="1:12" x14ac:dyDescent="0.25">
      <c r="A1376" s="56">
        <v>435581</v>
      </c>
      <c r="B1376" s="82">
        <v>4400324</v>
      </c>
      <c r="C1376" s="72">
        <v>29160</v>
      </c>
      <c r="D1376" s="70" t="s">
        <v>531</v>
      </c>
      <c r="E1376" s="62" t="s">
        <v>3502</v>
      </c>
      <c r="F1376" s="56" t="s">
        <v>3498</v>
      </c>
      <c r="H1376" s="77">
        <v>461900</v>
      </c>
      <c r="I1376" s="85">
        <v>122500</v>
      </c>
      <c r="J1376" s="11">
        <v>4500</v>
      </c>
      <c r="K1376" s="10" t="str">
        <f t="shared" si="23"/>
        <v>MANIZALES CONSULTA EXTERNA</v>
      </c>
      <c r="L1376" s="10" t="s">
        <v>0</v>
      </c>
    </row>
    <row r="1377" spans="1:12" x14ac:dyDescent="0.25">
      <c r="A1377" s="56">
        <v>435581</v>
      </c>
      <c r="B1377" s="82">
        <v>4400324</v>
      </c>
      <c r="C1377" s="72">
        <v>3150</v>
      </c>
      <c r="D1377" s="70" t="s">
        <v>531</v>
      </c>
      <c r="E1377" s="62" t="s">
        <v>3502</v>
      </c>
      <c r="F1377" s="56" t="s">
        <v>3498</v>
      </c>
      <c r="H1377" s="56">
        <v>461901</v>
      </c>
      <c r="I1377" s="81">
        <v>2233353</v>
      </c>
      <c r="J1377" s="11">
        <v>48073</v>
      </c>
      <c r="K1377" s="10" t="str">
        <f t="shared" si="23"/>
        <v>MANIZALES HOSP</v>
      </c>
      <c r="L1377" s="10" t="s">
        <v>3497</v>
      </c>
    </row>
    <row r="1378" spans="1:12" x14ac:dyDescent="0.25">
      <c r="A1378" s="56">
        <v>435581</v>
      </c>
      <c r="B1378" s="82">
        <v>4400324</v>
      </c>
      <c r="C1378" s="72">
        <v>67760</v>
      </c>
      <c r="D1378" s="70" t="s">
        <v>531</v>
      </c>
      <c r="E1378" s="62" t="s">
        <v>3502</v>
      </c>
      <c r="F1378" s="56" t="s">
        <v>3498</v>
      </c>
      <c r="H1378" s="56">
        <v>461916</v>
      </c>
      <c r="I1378" s="81">
        <v>400000</v>
      </c>
      <c r="J1378" s="11">
        <v>268902</v>
      </c>
      <c r="K1378" s="10" t="str">
        <f t="shared" si="23"/>
        <v>MANIZALES CONSULTA EXTERNA</v>
      </c>
      <c r="L1378" s="10" t="s">
        <v>3497</v>
      </c>
    </row>
    <row r="1379" spans="1:12" x14ac:dyDescent="0.25">
      <c r="A1379" s="56">
        <v>435581</v>
      </c>
      <c r="B1379" s="82">
        <v>4400324</v>
      </c>
      <c r="C1379" s="72">
        <v>13680</v>
      </c>
      <c r="D1379" s="70" t="s">
        <v>531</v>
      </c>
      <c r="E1379" s="62" t="s">
        <v>3502</v>
      </c>
      <c r="F1379" s="56" t="s">
        <v>3498</v>
      </c>
      <c r="H1379" s="56">
        <v>461921</v>
      </c>
      <c r="I1379" s="81">
        <v>11344130</v>
      </c>
      <c r="J1379" s="11">
        <v>4011571</v>
      </c>
      <c r="K1379" s="10" t="str">
        <f t="shared" si="23"/>
        <v>MANIZALES HOSP</v>
      </c>
      <c r="L1379" s="10" t="s">
        <v>3497</v>
      </c>
    </row>
    <row r="1380" spans="1:12" x14ac:dyDescent="0.25">
      <c r="A1380" s="56">
        <v>435581</v>
      </c>
      <c r="B1380" s="82">
        <v>4400324</v>
      </c>
      <c r="C1380" s="72">
        <v>84600</v>
      </c>
      <c r="D1380" s="70" t="s">
        <v>531</v>
      </c>
      <c r="E1380" s="62" t="s">
        <v>3502</v>
      </c>
      <c r="F1380" s="56" t="s">
        <v>3498</v>
      </c>
      <c r="H1380" s="56">
        <v>461922</v>
      </c>
      <c r="I1380" s="81">
        <v>20666393</v>
      </c>
      <c r="J1380" s="11">
        <v>6313560</v>
      </c>
      <c r="K1380" s="10" t="str">
        <f t="shared" si="23"/>
        <v>MANIZALES HOSP</v>
      </c>
      <c r="L1380" s="10" t="s">
        <v>3497</v>
      </c>
    </row>
    <row r="1381" spans="1:12" x14ac:dyDescent="0.25">
      <c r="A1381" s="56">
        <v>435581</v>
      </c>
      <c r="B1381" s="82">
        <v>4400324</v>
      </c>
      <c r="C1381" s="72">
        <v>22344</v>
      </c>
      <c r="D1381" s="70" t="s">
        <v>531</v>
      </c>
      <c r="E1381" s="62" t="s">
        <v>3502</v>
      </c>
      <c r="F1381" s="56" t="s">
        <v>3498</v>
      </c>
      <c r="H1381" s="56">
        <v>461948</v>
      </c>
      <c r="I1381" s="80">
        <v>61194367</v>
      </c>
      <c r="J1381" s="11">
        <v>28052969</v>
      </c>
      <c r="K1381" s="10" t="str">
        <f t="shared" si="23"/>
        <v>MANIZALES HOSP</v>
      </c>
      <c r="L1381" s="10" t="s">
        <v>3494</v>
      </c>
    </row>
    <row r="1382" spans="1:12" x14ac:dyDescent="0.25">
      <c r="A1382" s="56">
        <v>435581</v>
      </c>
      <c r="B1382" s="82">
        <v>4400324</v>
      </c>
      <c r="C1382" s="72">
        <v>18000</v>
      </c>
      <c r="D1382" s="70" t="s">
        <v>531</v>
      </c>
      <c r="E1382" s="62" t="s">
        <v>3502</v>
      </c>
      <c r="F1382" s="56" t="s">
        <v>3498</v>
      </c>
      <c r="H1382" s="56">
        <v>461952</v>
      </c>
      <c r="I1382" s="81">
        <v>2381609</v>
      </c>
      <c r="J1382" s="11">
        <v>245594</v>
      </c>
      <c r="K1382" s="10" t="str">
        <f t="shared" si="23"/>
        <v>LIBANO HOSP</v>
      </c>
      <c r="L1382" s="10" t="s">
        <v>3497</v>
      </c>
    </row>
    <row r="1383" spans="1:12" x14ac:dyDescent="0.25">
      <c r="A1383" s="56">
        <v>435581</v>
      </c>
      <c r="B1383" s="82">
        <v>4400324</v>
      </c>
      <c r="C1383" s="72">
        <v>146560</v>
      </c>
      <c r="D1383" s="70" t="s">
        <v>531</v>
      </c>
      <c r="E1383" s="62" t="s">
        <v>3502</v>
      </c>
      <c r="F1383" s="56" t="s">
        <v>3498</v>
      </c>
      <c r="H1383" s="56">
        <v>461953</v>
      </c>
      <c r="I1383" s="80">
        <v>1333378</v>
      </c>
      <c r="J1383" s="11">
        <v>1066883</v>
      </c>
      <c r="K1383" s="10" t="str">
        <f t="shared" si="23"/>
        <v>MANIZALES QX</v>
      </c>
      <c r="L1383" s="10" t="s">
        <v>3494</v>
      </c>
    </row>
    <row r="1384" spans="1:12" x14ac:dyDescent="0.25">
      <c r="A1384" s="56">
        <v>435581</v>
      </c>
      <c r="B1384" s="82">
        <v>4400324</v>
      </c>
      <c r="C1384" s="72">
        <v>52240</v>
      </c>
      <c r="D1384" s="70" t="s">
        <v>531</v>
      </c>
      <c r="E1384" s="62" t="s">
        <v>3502</v>
      </c>
      <c r="F1384" s="56" t="s">
        <v>3498</v>
      </c>
      <c r="H1384" s="56">
        <v>461973</v>
      </c>
      <c r="I1384" s="80">
        <v>135500</v>
      </c>
      <c r="J1384" s="11">
        <v>129500</v>
      </c>
      <c r="K1384" s="10" t="str">
        <f t="shared" si="23"/>
        <v>MANIZALES CONSULTA EXTERNA</v>
      </c>
      <c r="L1384" s="10" t="s">
        <v>3494</v>
      </c>
    </row>
    <row r="1385" spans="1:12" x14ac:dyDescent="0.25">
      <c r="A1385" s="56">
        <v>435633</v>
      </c>
      <c r="B1385" s="81">
        <v>31117920</v>
      </c>
      <c r="C1385" s="72">
        <v>3399984</v>
      </c>
      <c r="D1385" s="35" t="s">
        <v>1235</v>
      </c>
      <c r="E1385" s="62" t="s">
        <v>3502</v>
      </c>
      <c r="F1385" s="56" t="s">
        <v>3498</v>
      </c>
      <c r="H1385" s="56">
        <v>461974</v>
      </c>
      <c r="I1385" s="80">
        <v>135500</v>
      </c>
      <c r="J1385" s="11">
        <v>129500</v>
      </c>
      <c r="K1385" s="10" t="str">
        <f t="shared" si="23"/>
        <v>MANIZALES CONSULTA EXTERNA</v>
      </c>
      <c r="L1385" s="10" t="s">
        <v>3494</v>
      </c>
    </row>
    <row r="1386" spans="1:12" x14ac:dyDescent="0.25">
      <c r="A1386" s="56">
        <v>435804</v>
      </c>
      <c r="B1386" s="82">
        <v>7850629</v>
      </c>
      <c r="C1386" s="72">
        <v>487741</v>
      </c>
      <c r="D1386" s="70" t="s">
        <v>531</v>
      </c>
      <c r="E1386" s="62" t="s">
        <v>3483</v>
      </c>
      <c r="F1386" s="56" t="s">
        <v>3498</v>
      </c>
      <c r="H1386" s="56">
        <v>461976</v>
      </c>
      <c r="I1386" s="80">
        <v>135500</v>
      </c>
      <c r="J1386" s="11">
        <v>129500</v>
      </c>
      <c r="K1386" s="10" t="str">
        <f t="shared" si="23"/>
        <v>MANIZALES CONSULTA EXTERNA</v>
      </c>
      <c r="L1386" s="10" t="s">
        <v>3494</v>
      </c>
    </row>
    <row r="1387" spans="1:12" x14ac:dyDescent="0.25">
      <c r="A1387" s="56">
        <v>435804</v>
      </c>
      <c r="B1387" s="82">
        <v>7850629</v>
      </c>
      <c r="C1387" s="72">
        <v>462122</v>
      </c>
      <c r="D1387" s="70" t="s">
        <v>531</v>
      </c>
      <c r="E1387" s="62" t="s">
        <v>3483</v>
      </c>
      <c r="F1387" s="56" t="s">
        <v>3498</v>
      </c>
      <c r="H1387" s="56">
        <v>461977</v>
      </c>
      <c r="I1387" s="80">
        <v>135500</v>
      </c>
      <c r="J1387" s="11">
        <v>129500</v>
      </c>
      <c r="K1387" s="10" t="str">
        <f t="shared" si="23"/>
        <v>MANIZALES CONSULTA EXTERNA</v>
      </c>
      <c r="L1387" s="10" t="s">
        <v>3494</v>
      </c>
    </row>
    <row r="1388" spans="1:12" x14ac:dyDescent="0.25">
      <c r="A1388" s="56">
        <v>435804</v>
      </c>
      <c r="B1388" s="82">
        <v>7850629</v>
      </c>
      <c r="C1388" s="72">
        <v>600766</v>
      </c>
      <c r="D1388" s="70" t="s">
        <v>531</v>
      </c>
      <c r="E1388" s="62" t="s">
        <v>3483</v>
      </c>
      <c r="F1388" s="56" t="s">
        <v>3498</v>
      </c>
      <c r="H1388" s="56">
        <v>461980</v>
      </c>
      <c r="I1388" s="81">
        <v>40119384</v>
      </c>
      <c r="J1388" s="11">
        <v>1632114</v>
      </c>
      <c r="K1388" s="10" t="str">
        <f t="shared" si="23"/>
        <v>LIBANO HOSP</v>
      </c>
      <c r="L1388" s="10" t="s">
        <v>3497</v>
      </c>
    </row>
    <row r="1389" spans="1:12" x14ac:dyDescent="0.25">
      <c r="A1389" s="56">
        <v>435853</v>
      </c>
      <c r="B1389" s="81">
        <v>5507558</v>
      </c>
      <c r="C1389" s="72">
        <v>406573</v>
      </c>
      <c r="D1389" s="35" t="s">
        <v>1235</v>
      </c>
      <c r="E1389" s="62" t="s">
        <v>3483</v>
      </c>
      <c r="F1389" s="56" t="s">
        <v>3498</v>
      </c>
      <c r="H1389" s="56">
        <v>461985</v>
      </c>
      <c r="I1389" s="81">
        <v>9344141</v>
      </c>
      <c r="J1389" s="11">
        <v>171241</v>
      </c>
      <c r="K1389" s="10" t="str">
        <f t="shared" si="23"/>
        <v>MANIZALES HOSP</v>
      </c>
      <c r="L1389" s="10" t="s">
        <v>3497</v>
      </c>
    </row>
    <row r="1390" spans="1:12" x14ac:dyDescent="0.25">
      <c r="A1390" s="56">
        <v>436031</v>
      </c>
      <c r="B1390" s="81">
        <v>26490796</v>
      </c>
      <c r="C1390" s="72">
        <v>519050</v>
      </c>
      <c r="D1390" s="35" t="s">
        <v>1235</v>
      </c>
      <c r="E1390" s="62" t="s">
        <v>3458</v>
      </c>
      <c r="F1390" s="56" t="s">
        <v>3498</v>
      </c>
      <c r="H1390" s="56">
        <v>462001</v>
      </c>
      <c r="I1390" s="81">
        <v>770305</v>
      </c>
      <c r="J1390" s="11">
        <v>15178</v>
      </c>
      <c r="K1390" s="10" t="str">
        <f t="shared" si="23"/>
        <v>MANIZALES HOSP</v>
      </c>
      <c r="L1390" s="10" t="s">
        <v>3497</v>
      </c>
    </row>
    <row r="1391" spans="1:12" x14ac:dyDescent="0.25">
      <c r="A1391" s="56">
        <v>436031</v>
      </c>
      <c r="B1391" s="81">
        <v>26490796</v>
      </c>
      <c r="C1391" s="72">
        <v>51411</v>
      </c>
      <c r="D1391" s="35" t="s">
        <v>1235</v>
      </c>
      <c r="E1391" s="62" t="s">
        <v>3458</v>
      </c>
      <c r="F1391" s="56" t="s">
        <v>3498</v>
      </c>
      <c r="H1391" s="56">
        <v>462002</v>
      </c>
      <c r="I1391" s="81">
        <v>5244037</v>
      </c>
      <c r="J1391" s="11">
        <v>296397</v>
      </c>
      <c r="K1391" s="10" t="str">
        <f t="shared" si="23"/>
        <v>MANIZALES HOSP</v>
      </c>
      <c r="L1391" s="10" t="s">
        <v>3497</v>
      </c>
    </row>
    <row r="1392" spans="1:12" x14ac:dyDescent="0.25">
      <c r="A1392" s="56">
        <v>436031</v>
      </c>
      <c r="B1392" s="81">
        <v>26490796</v>
      </c>
      <c r="C1392" s="72">
        <v>4580</v>
      </c>
      <c r="D1392" s="35" t="s">
        <v>1235</v>
      </c>
      <c r="E1392" s="62" t="s">
        <v>3458</v>
      </c>
      <c r="F1392" s="56" t="s">
        <v>3498</v>
      </c>
      <c r="H1392" s="56">
        <v>462003</v>
      </c>
      <c r="I1392" s="81">
        <v>6058628</v>
      </c>
      <c r="J1392" s="11">
        <v>2443784</v>
      </c>
      <c r="K1392" s="10" t="str">
        <f t="shared" si="23"/>
        <v>MANIZALES HOSP</v>
      </c>
      <c r="L1392" s="10" t="s">
        <v>3497</v>
      </c>
    </row>
    <row r="1393" spans="1:12" x14ac:dyDescent="0.25">
      <c r="A1393" s="56">
        <v>436031</v>
      </c>
      <c r="B1393" s="81">
        <v>26490796</v>
      </c>
      <c r="C1393" s="72">
        <v>267400</v>
      </c>
      <c r="D1393" s="35" t="s">
        <v>1235</v>
      </c>
      <c r="E1393" s="62" t="s">
        <v>3458</v>
      </c>
      <c r="F1393" s="56" t="s">
        <v>3498</v>
      </c>
      <c r="H1393" s="60">
        <v>462006</v>
      </c>
      <c r="I1393" s="83">
        <v>23897002</v>
      </c>
      <c r="J1393" s="11">
        <v>2292000</v>
      </c>
      <c r="K1393" s="10" t="str">
        <f t="shared" si="23"/>
        <v>ZIPAQUIRA HOSP</v>
      </c>
      <c r="L1393" s="10" t="s">
        <v>3500</v>
      </c>
    </row>
    <row r="1394" spans="1:12" x14ac:dyDescent="0.25">
      <c r="A1394" s="56">
        <v>436031</v>
      </c>
      <c r="B1394" s="81">
        <v>26490796</v>
      </c>
      <c r="C1394" s="72">
        <v>13915</v>
      </c>
      <c r="D1394" s="35" t="s">
        <v>1235</v>
      </c>
      <c r="E1394" s="62" t="s">
        <v>3458</v>
      </c>
      <c r="F1394" s="56" t="s">
        <v>3498</v>
      </c>
      <c r="H1394" s="56">
        <v>462012</v>
      </c>
      <c r="I1394" s="81">
        <v>1852122</v>
      </c>
      <c r="J1394" s="11">
        <v>1297200</v>
      </c>
      <c r="K1394" s="10" t="str">
        <f t="shared" si="23"/>
        <v>MANIZALES HOSP</v>
      </c>
      <c r="L1394" s="10" t="s">
        <v>3497</v>
      </c>
    </row>
    <row r="1395" spans="1:12" x14ac:dyDescent="0.25">
      <c r="A1395" s="56">
        <v>436031</v>
      </c>
      <c r="B1395" s="81">
        <v>26490796</v>
      </c>
      <c r="C1395" s="72">
        <v>4860</v>
      </c>
      <c r="D1395" s="35" t="s">
        <v>1235</v>
      </c>
      <c r="E1395" s="62" t="s">
        <v>3458</v>
      </c>
      <c r="F1395" s="56" t="s">
        <v>3498</v>
      </c>
      <c r="H1395" s="52">
        <v>462015</v>
      </c>
      <c r="I1395" s="89">
        <v>995796</v>
      </c>
      <c r="J1395" s="11">
        <v>10500</v>
      </c>
      <c r="K1395" s="10" t="str">
        <f t="shared" si="23"/>
        <v>MANIZALES HOSP</v>
      </c>
      <c r="L1395" s="10" t="s">
        <v>0</v>
      </c>
    </row>
    <row r="1396" spans="1:12" x14ac:dyDescent="0.25">
      <c r="A1396" s="56">
        <v>436031</v>
      </c>
      <c r="B1396" s="81">
        <v>26490796</v>
      </c>
      <c r="C1396" s="72">
        <v>21800</v>
      </c>
      <c r="D1396" s="35" t="s">
        <v>1235</v>
      </c>
      <c r="E1396" s="62" t="s">
        <v>3458</v>
      </c>
      <c r="F1396" s="56" t="s">
        <v>3498</v>
      </c>
      <c r="H1396" s="56">
        <v>462029</v>
      </c>
      <c r="I1396" s="80">
        <v>65000</v>
      </c>
      <c r="J1396" s="11">
        <v>4500</v>
      </c>
      <c r="K1396" s="10" t="str">
        <f t="shared" si="23"/>
        <v>MANIZALES CONSULTA EXTERNA</v>
      </c>
      <c r="L1396" s="10" t="s">
        <v>3494</v>
      </c>
    </row>
    <row r="1397" spans="1:12" x14ac:dyDescent="0.25">
      <c r="A1397" s="56">
        <v>436031</v>
      </c>
      <c r="B1397" s="81">
        <v>26490796</v>
      </c>
      <c r="C1397" s="72">
        <v>2944575</v>
      </c>
      <c r="D1397" s="35" t="s">
        <v>1235</v>
      </c>
      <c r="E1397" s="62" t="s">
        <v>3458</v>
      </c>
      <c r="F1397" s="56" t="s">
        <v>3498</v>
      </c>
      <c r="H1397" s="60">
        <v>462031</v>
      </c>
      <c r="I1397" s="83">
        <v>50117173</v>
      </c>
      <c r="J1397" s="11">
        <v>3360000</v>
      </c>
      <c r="K1397" s="10" t="str">
        <f t="shared" si="23"/>
        <v>ZIPAQUIRA HOSP</v>
      </c>
      <c r="L1397" s="10" t="s">
        <v>3500</v>
      </c>
    </row>
    <row r="1398" spans="1:12" x14ac:dyDescent="0.25">
      <c r="A1398" s="56">
        <v>436031</v>
      </c>
      <c r="B1398" s="81">
        <v>26490796</v>
      </c>
      <c r="C1398" s="72">
        <v>178899</v>
      </c>
      <c r="D1398" s="35" t="s">
        <v>1235</v>
      </c>
      <c r="E1398" s="62" t="s">
        <v>3458</v>
      </c>
      <c r="F1398" s="56" t="s">
        <v>3498</v>
      </c>
      <c r="H1398" s="60">
        <v>462044</v>
      </c>
      <c r="I1398" s="83">
        <v>74086075</v>
      </c>
      <c r="J1398" s="11">
        <v>16175320</v>
      </c>
      <c r="K1398" s="10" t="str">
        <f t="shared" si="23"/>
        <v>ZIPAQUIRA HOSP</v>
      </c>
      <c r="L1398" s="10" t="s">
        <v>3500</v>
      </c>
    </row>
    <row r="1399" spans="1:12" x14ac:dyDescent="0.25">
      <c r="A1399" s="56">
        <v>436031</v>
      </c>
      <c r="B1399" s="81">
        <v>26490796</v>
      </c>
      <c r="C1399" s="72">
        <v>866500</v>
      </c>
      <c r="D1399" s="35" t="s">
        <v>1235</v>
      </c>
      <c r="E1399" s="62" t="s">
        <v>3458</v>
      </c>
      <c r="F1399" s="56" t="s">
        <v>3498</v>
      </c>
      <c r="H1399" s="56">
        <v>462045</v>
      </c>
      <c r="I1399" s="80">
        <v>977842</v>
      </c>
      <c r="J1399" s="11">
        <v>112500</v>
      </c>
      <c r="K1399" s="10" t="str">
        <f t="shared" si="23"/>
        <v>MANIZALES HOSP</v>
      </c>
      <c r="L1399" s="10" t="s">
        <v>3494</v>
      </c>
    </row>
    <row r="1400" spans="1:12" x14ac:dyDescent="0.25">
      <c r="A1400" s="56">
        <v>436031</v>
      </c>
      <c r="B1400" s="81">
        <v>26490796</v>
      </c>
      <c r="C1400" s="72">
        <v>48695</v>
      </c>
      <c r="D1400" s="35" t="s">
        <v>1235</v>
      </c>
      <c r="E1400" s="62" t="s">
        <v>3458</v>
      </c>
      <c r="F1400" s="56" t="s">
        <v>3498</v>
      </c>
      <c r="H1400" s="60">
        <v>462047</v>
      </c>
      <c r="I1400" s="83">
        <v>9729706</v>
      </c>
      <c r="J1400" s="11">
        <v>1110100</v>
      </c>
      <c r="K1400" s="10" t="str">
        <f t="shared" si="23"/>
        <v>ZIPAQUIRA HOSP</v>
      </c>
      <c r="L1400" s="10" t="s">
        <v>3500</v>
      </c>
    </row>
    <row r="1401" spans="1:12" x14ac:dyDescent="0.25">
      <c r="A1401" s="56">
        <v>436031</v>
      </c>
      <c r="B1401" s="81">
        <v>26490796</v>
      </c>
      <c r="C1401" s="72">
        <v>81770</v>
      </c>
      <c r="D1401" s="35" t="s">
        <v>1235</v>
      </c>
      <c r="E1401" s="62" t="s">
        <v>3458</v>
      </c>
      <c r="F1401" s="56" t="s">
        <v>3498</v>
      </c>
      <c r="H1401" s="60">
        <v>462055</v>
      </c>
      <c r="I1401" s="83">
        <v>6663757</v>
      </c>
      <c r="J1401" s="11">
        <v>2387040</v>
      </c>
      <c r="K1401" s="10" t="str">
        <f t="shared" si="23"/>
        <v>ZIPAQUIRA HOSP</v>
      </c>
      <c r="L1401" s="10" t="s">
        <v>3500</v>
      </c>
    </row>
    <row r="1402" spans="1:12" x14ac:dyDescent="0.25">
      <c r="A1402" s="56">
        <v>436031</v>
      </c>
      <c r="B1402" s="81">
        <v>26490796</v>
      </c>
      <c r="C1402" s="72">
        <v>58005</v>
      </c>
      <c r="D1402" s="35" t="s">
        <v>1235</v>
      </c>
      <c r="E1402" s="62" t="s">
        <v>3458</v>
      </c>
      <c r="F1402" s="56" t="s">
        <v>3498</v>
      </c>
      <c r="H1402" s="56">
        <v>462056</v>
      </c>
      <c r="I1402" s="81">
        <v>13150575</v>
      </c>
      <c r="J1402" s="11">
        <v>2389644</v>
      </c>
      <c r="K1402" s="10" t="str">
        <f t="shared" si="23"/>
        <v>MANIZALES HOSP</v>
      </c>
      <c r="L1402" s="10" t="s">
        <v>3497</v>
      </c>
    </row>
    <row r="1403" spans="1:12" x14ac:dyDescent="0.25">
      <c r="A1403" s="56">
        <v>436031</v>
      </c>
      <c r="B1403" s="81">
        <v>26490796</v>
      </c>
      <c r="C1403" s="72">
        <v>32785</v>
      </c>
      <c r="D1403" s="35" t="s">
        <v>1235</v>
      </c>
      <c r="E1403" s="62" t="s">
        <v>3458</v>
      </c>
      <c r="F1403" s="56" t="s">
        <v>3498</v>
      </c>
      <c r="H1403" s="60">
        <v>462074</v>
      </c>
      <c r="I1403" s="83">
        <v>9395547</v>
      </c>
      <c r="J1403" s="11">
        <v>3010127</v>
      </c>
      <c r="K1403" s="10" t="str">
        <f t="shared" si="23"/>
        <v>ZIPAQUIRA HOSP</v>
      </c>
      <c r="L1403" s="10" t="s">
        <v>3500</v>
      </c>
    </row>
    <row r="1404" spans="1:12" x14ac:dyDescent="0.25">
      <c r="A1404" s="56">
        <v>436031</v>
      </c>
      <c r="B1404" s="81">
        <v>26490796</v>
      </c>
      <c r="C1404" s="72">
        <v>313300</v>
      </c>
      <c r="D1404" s="35" t="s">
        <v>1235</v>
      </c>
      <c r="E1404" s="62" t="s">
        <v>3458</v>
      </c>
      <c r="F1404" s="56" t="s">
        <v>3498</v>
      </c>
      <c r="H1404" s="56">
        <v>462101</v>
      </c>
      <c r="I1404" s="80">
        <v>1200000</v>
      </c>
      <c r="J1404" s="11">
        <v>899391</v>
      </c>
      <c r="K1404" s="10" t="str">
        <f t="shared" si="23"/>
        <v>MANIZALES CONSULTA EXTERNA</v>
      </c>
      <c r="L1404" s="10" t="s">
        <v>3494</v>
      </c>
    </row>
    <row r="1405" spans="1:12" x14ac:dyDescent="0.25">
      <c r="A1405" s="56">
        <v>436031</v>
      </c>
      <c r="B1405" s="81">
        <v>26490796</v>
      </c>
      <c r="C1405" s="72">
        <v>374250</v>
      </c>
      <c r="D1405" s="35" t="s">
        <v>1235</v>
      </c>
      <c r="E1405" s="62" t="s">
        <v>3458</v>
      </c>
      <c r="F1405" s="56" t="s">
        <v>3498</v>
      </c>
      <c r="H1405" s="56">
        <v>462114</v>
      </c>
      <c r="I1405" s="80">
        <v>400425</v>
      </c>
      <c r="J1405" s="11">
        <v>300319</v>
      </c>
      <c r="K1405" s="10" t="str">
        <f t="shared" si="23"/>
        <v>MANIZALES CONSULTA EXTERNA</v>
      </c>
      <c r="L1405" s="10" t="s">
        <v>3494</v>
      </c>
    </row>
    <row r="1406" spans="1:12" x14ac:dyDescent="0.25">
      <c r="A1406" s="56">
        <v>436031</v>
      </c>
      <c r="B1406" s="81">
        <v>26490796</v>
      </c>
      <c r="C1406" s="72">
        <v>48940</v>
      </c>
      <c r="D1406" s="35" t="s">
        <v>1235</v>
      </c>
      <c r="E1406" s="62" t="s">
        <v>3458</v>
      </c>
      <c r="F1406" s="56" t="s">
        <v>3498</v>
      </c>
      <c r="H1406" s="60">
        <v>462118</v>
      </c>
      <c r="I1406" s="83">
        <v>64582044</v>
      </c>
      <c r="J1406" s="11">
        <v>12621600</v>
      </c>
      <c r="K1406" s="10" t="str">
        <f t="shared" si="23"/>
        <v>ZIPAQUIRA HOSP</v>
      </c>
      <c r="L1406" s="10" t="s">
        <v>3500</v>
      </c>
    </row>
    <row r="1407" spans="1:12" x14ac:dyDescent="0.25">
      <c r="A1407" s="56">
        <v>436031</v>
      </c>
      <c r="B1407" s="81">
        <v>26490796</v>
      </c>
      <c r="C1407" s="72">
        <v>51650</v>
      </c>
      <c r="D1407" s="35" t="s">
        <v>1235</v>
      </c>
      <c r="E1407" s="62" t="s">
        <v>3458</v>
      </c>
      <c r="F1407" s="56" t="s">
        <v>3498</v>
      </c>
      <c r="H1407" s="56">
        <v>462119</v>
      </c>
      <c r="I1407" s="80">
        <v>1200000</v>
      </c>
      <c r="J1407" s="11">
        <v>899391</v>
      </c>
      <c r="K1407" s="10" t="str">
        <f t="shared" si="23"/>
        <v>MANIZALES CONSULTA EXTERNA</v>
      </c>
      <c r="L1407" s="10" t="s">
        <v>3494</v>
      </c>
    </row>
    <row r="1408" spans="1:12" x14ac:dyDescent="0.25">
      <c r="A1408" s="56">
        <v>436031</v>
      </c>
      <c r="B1408" s="81">
        <v>26490796</v>
      </c>
      <c r="C1408" s="72">
        <v>34095</v>
      </c>
      <c r="D1408" s="35" t="s">
        <v>1235</v>
      </c>
      <c r="E1408" s="62" t="s">
        <v>3458</v>
      </c>
      <c r="F1408" s="56" t="s">
        <v>3498</v>
      </c>
      <c r="H1408" s="56">
        <v>462123</v>
      </c>
      <c r="I1408" s="80">
        <v>1200000</v>
      </c>
      <c r="J1408" s="11">
        <v>899391</v>
      </c>
      <c r="K1408" s="10" t="str">
        <f t="shared" si="23"/>
        <v>MANIZALES CONSULTA EXTERNA</v>
      </c>
      <c r="L1408" s="10" t="s">
        <v>3494</v>
      </c>
    </row>
    <row r="1409" spans="1:12" x14ac:dyDescent="0.25">
      <c r="A1409" s="56">
        <v>436031</v>
      </c>
      <c r="B1409" s="81">
        <v>26490796</v>
      </c>
      <c r="C1409" s="72">
        <v>11870</v>
      </c>
      <c r="D1409" s="35" t="s">
        <v>1235</v>
      </c>
      <c r="E1409" s="62" t="s">
        <v>3458</v>
      </c>
      <c r="F1409" s="56" t="s">
        <v>3498</v>
      </c>
      <c r="H1409" s="52">
        <v>462124</v>
      </c>
      <c r="I1409" s="89">
        <v>5617535</v>
      </c>
      <c r="J1409" s="11">
        <v>19600</v>
      </c>
      <c r="K1409" s="10" t="str">
        <f t="shared" si="23"/>
        <v>MANIZALES HOSP</v>
      </c>
      <c r="L1409" s="10" t="s">
        <v>0</v>
      </c>
    </row>
    <row r="1410" spans="1:12" x14ac:dyDescent="0.25">
      <c r="A1410" s="56">
        <v>436031</v>
      </c>
      <c r="B1410" s="81">
        <v>26490796</v>
      </c>
      <c r="C1410" s="72">
        <v>11320</v>
      </c>
      <c r="D1410" s="35" t="s">
        <v>1235</v>
      </c>
      <c r="E1410" s="62" t="s">
        <v>3458</v>
      </c>
      <c r="F1410" s="56" t="s">
        <v>3498</v>
      </c>
      <c r="H1410" s="56">
        <v>462130</v>
      </c>
      <c r="I1410" s="80">
        <v>1200000</v>
      </c>
      <c r="J1410" s="11">
        <v>899391</v>
      </c>
      <c r="K1410" s="10" t="str">
        <f t="shared" si="23"/>
        <v>MANIZALES CONSULTA EXTERNA</v>
      </c>
      <c r="L1410" s="10" t="s">
        <v>3494</v>
      </c>
    </row>
    <row r="1411" spans="1:12" x14ac:dyDescent="0.25">
      <c r="A1411" s="56">
        <v>436031</v>
      </c>
      <c r="B1411" s="81">
        <v>26490796</v>
      </c>
      <c r="C1411" s="72">
        <v>52315</v>
      </c>
      <c r="D1411" s="35" t="s">
        <v>1235</v>
      </c>
      <c r="E1411" s="62" t="s">
        <v>3458</v>
      </c>
      <c r="F1411" s="56" t="s">
        <v>3498</v>
      </c>
      <c r="H1411" s="56">
        <v>462131</v>
      </c>
      <c r="I1411" s="81">
        <v>2016741</v>
      </c>
      <c r="J1411" s="11">
        <v>39650</v>
      </c>
      <c r="K1411" s="10" t="str">
        <f t="shared" si="23"/>
        <v>MANIZALES HOSP</v>
      </c>
      <c r="L1411" s="10" t="s">
        <v>3497</v>
      </c>
    </row>
    <row r="1412" spans="1:12" x14ac:dyDescent="0.25">
      <c r="A1412" s="56">
        <v>436031</v>
      </c>
      <c r="B1412" s="81">
        <v>26490796</v>
      </c>
      <c r="C1412" s="72">
        <v>182903</v>
      </c>
      <c r="D1412" s="35" t="s">
        <v>1235</v>
      </c>
      <c r="E1412" s="62" t="s">
        <v>3458</v>
      </c>
      <c r="F1412" s="56" t="s">
        <v>3498</v>
      </c>
      <c r="H1412" s="56">
        <v>462136</v>
      </c>
      <c r="I1412" s="81">
        <v>2957775</v>
      </c>
      <c r="J1412" s="11">
        <v>6066</v>
      </c>
      <c r="K1412" s="10" t="str">
        <f t="shared" ref="K1412:K1475" si="24">VLOOKUP($H1412,A1412:F12069,5,FALSE)</f>
        <v>MANIZALES HOSP</v>
      </c>
      <c r="L1412" s="10" t="s">
        <v>3497</v>
      </c>
    </row>
    <row r="1413" spans="1:12" x14ac:dyDescent="0.25">
      <c r="A1413" s="56">
        <v>436031</v>
      </c>
      <c r="B1413" s="81">
        <v>26490796</v>
      </c>
      <c r="C1413" s="72">
        <v>184000</v>
      </c>
      <c r="D1413" s="35" t="s">
        <v>1235</v>
      </c>
      <c r="E1413" s="62" t="s">
        <v>3458</v>
      </c>
      <c r="F1413" s="56" t="s">
        <v>3498</v>
      </c>
      <c r="H1413" s="56">
        <v>462138</v>
      </c>
      <c r="I1413" s="81">
        <v>11289431</v>
      </c>
      <c r="J1413" s="11">
        <v>11289431</v>
      </c>
      <c r="K1413" s="10" t="str">
        <f t="shared" si="24"/>
        <v>MANIZALES HOSP</v>
      </c>
      <c r="L1413" s="10" t="s">
        <v>3497</v>
      </c>
    </row>
    <row r="1414" spans="1:12" x14ac:dyDescent="0.25">
      <c r="A1414" s="56">
        <v>436031</v>
      </c>
      <c r="B1414" s="81">
        <v>26490796</v>
      </c>
      <c r="C1414" s="72">
        <v>29915</v>
      </c>
      <c r="D1414" s="35" t="s">
        <v>1235</v>
      </c>
      <c r="E1414" s="62" t="s">
        <v>3458</v>
      </c>
      <c r="F1414" s="56" t="s">
        <v>3498</v>
      </c>
      <c r="H1414" s="56">
        <v>462198</v>
      </c>
      <c r="I1414" s="80">
        <v>135500</v>
      </c>
      <c r="J1414" s="11">
        <v>129500</v>
      </c>
      <c r="K1414" s="10" t="str">
        <f t="shared" si="24"/>
        <v>MANIZALES CONSULTA EXTERNA</v>
      </c>
      <c r="L1414" s="10" t="s">
        <v>3494</v>
      </c>
    </row>
    <row r="1415" spans="1:12" x14ac:dyDescent="0.25">
      <c r="A1415" s="56">
        <v>436031</v>
      </c>
      <c r="B1415" s="81">
        <v>26490796</v>
      </c>
      <c r="C1415" s="72">
        <v>57125</v>
      </c>
      <c r="D1415" s="35" t="s">
        <v>1235</v>
      </c>
      <c r="E1415" s="62" t="s">
        <v>3458</v>
      </c>
      <c r="F1415" s="56" t="s">
        <v>3498</v>
      </c>
      <c r="H1415" s="56">
        <v>462200</v>
      </c>
      <c r="I1415" s="80">
        <v>135500</v>
      </c>
      <c r="J1415" s="11">
        <v>129500</v>
      </c>
      <c r="K1415" s="10" t="str">
        <f t="shared" si="24"/>
        <v>MANIZALES CONSULTA EXTERNA</v>
      </c>
      <c r="L1415" s="10" t="s">
        <v>3494</v>
      </c>
    </row>
    <row r="1416" spans="1:12" x14ac:dyDescent="0.25">
      <c r="A1416" s="56">
        <v>436031</v>
      </c>
      <c r="B1416" s="81">
        <v>26490796</v>
      </c>
      <c r="C1416" s="72">
        <v>6650</v>
      </c>
      <c r="D1416" s="35" t="s">
        <v>1235</v>
      </c>
      <c r="E1416" s="62" t="s">
        <v>3458</v>
      </c>
      <c r="F1416" s="56" t="s">
        <v>3498</v>
      </c>
      <c r="H1416" s="56">
        <v>462201</v>
      </c>
      <c r="I1416" s="80">
        <v>135500</v>
      </c>
      <c r="J1416" s="11">
        <v>129500</v>
      </c>
      <c r="K1416" s="10" t="str">
        <f t="shared" si="24"/>
        <v>MANIZALES CONSULTA EXTERNA</v>
      </c>
      <c r="L1416" s="10" t="s">
        <v>3494</v>
      </c>
    </row>
    <row r="1417" spans="1:12" x14ac:dyDescent="0.25">
      <c r="A1417" s="56">
        <v>436031</v>
      </c>
      <c r="B1417" s="81">
        <v>26490796</v>
      </c>
      <c r="C1417" s="72">
        <v>32655</v>
      </c>
      <c r="D1417" s="35" t="s">
        <v>1235</v>
      </c>
      <c r="E1417" s="62" t="s">
        <v>3458</v>
      </c>
      <c r="F1417" s="56" t="s">
        <v>3498</v>
      </c>
      <c r="H1417" s="56">
        <v>462202</v>
      </c>
      <c r="I1417" s="80">
        <v>135500</v>
      </c>
      <c r="J1417" s="11">
        <v>129500</v>
      </c>
      <c r="K1417" s="10" t="str">
        <f t="shared" si="24"/>
        <v>MANIZALES CONSULTA EXTERNA</v>
      </c>
      <c r="L1417" s="10" t="s">
        <v>3494</v>
      </c>
    </row>
    <row r="1418" spans="1:12" x14ac:dyDescent="0.25">
      <c r="A1418" s="56">
        <v>436031</v>
      </c>
      <c r="B1418" s="81">
        <v>26490796</v>
      </c>
      <c r="C1418" s="72">
        <v>25750</v>
      </c>
      <c r="D1418" s="35" t="s">
        <v>1235</v>
      </c>
      <c r="E1418" s="62" t="s">
        <v>3458</v>
      </c>
      <c r="F1418" s="56" t="s">
        <v>3498</v>
      </c>
      <c r="H1418" s="56">
        <v>462203</v>
      </c>
      <c r="I1418" s="80">
        <v>135500</v>
      </c>
      <c r="J1418" s="11">
        <v>129500</v>
      </c>
      <c r="K1418" s="10" t="str">
        <f t="shared" si="24"/>
        <v>MANIZALES CONSULTA EXTERNA</v>
      </c>
      <c r="L1418" s="10" t="s">
        <v>3494</v>
      </c>
    </row>
    <row r="1419" spans="1:12" x14ac:dyDescent="0.25">
      <c r="A1419" s="56">
        <v>436031</v>
      </c>
      <c r="B1419" s="81">
        <v>26490796</v>
      </c>
      <c r="C1419" s="72">
        <v>19270</v>
      </c>
      <c r="D1419" s="35" t="s">
        <v>1235</v>
      </c>
      <c r="E1419" s="62" t="s">
        <v>3458</v>
      </c>
      <c r="F1419" s="56" t="s">
        <v>3498</v>
      </c>
      <c r="H1419" s="56">
        <v>462204</v>
      </c>
      <c r="I1419" s="80">
        <v>135500</v>
      </c>
      <c r="J1419" s="11">
        <v>129500</v>
      </c>
      <c r="K1419" s="10" t="str">
        <f t="shared" si="24"/>
        <v>MANIZALES CONSULTA EXTERNA</v>
      </c>
      <c r="L1419" s="10" t="s">
        <v>3494</v>
      </c>
    </row>
    <row r="1420" spans="1:12" x14ac:dyDescent="0.25">
      <c r="A1420" s="56">
        <v>436031</v>
      </c>
      <c r="B1420" s="81">
        <v>26490796</v>
      </c>
      <c r="C1420" s="72">
        <v>200640</v>
      </c>
      <c r="D1420" s="35" t="s">
        <v>1235</v>
      </c>
      <c r="E1420" s="62" t="s">
        <v>3458</v>
      </c>
      <c r="F1420" s="56" t="s">
        <v>3498</v>
      </c>
      <c r="H1420" s="56">
        <v>462207</v>
      </c>
      <c r="I1420" s="80">
        <v>135500</v>
      </c>
      <c r="J1420" s="11">
        <v>129500</v>
      </c>
      <c r="K1420" s="10" t="str">
        <f t="shared" si="24"/>
        <v>MANIZALES CONSULTA EXTERNA</v>
      </c>
      <c r="L1420" s="10" t="s">
        <v>3494</v>
      </c>
    </row>
    <row r="1421" spans="1:12" x14ac:dyDescent="0.25">
      <c r="A1421" s="56">
        <v>436031</v>
      </c>
      <c r="B1421" s="81">
        <v>26490796</v>
      </c>
      <c r="C1421" s="72">
        <v>56550</v>
      </c>
      <c r="D1421" s="35" t="s">
        <v>1235</v>
      </c>
      <c r="E1421" s="62" t="s">
        <v>3458</v>
      </c>
      <c r="F1421" s="56" t="s">
        <v>3498</v>
      </c>
      <c r="H1421" s="56">
        <v>462247</v>
      </c>
      <c r="I1421" s="81">
        <v>1257342</v>
      </c>
      <c r="J1421" s="11">
        <v>4888</v>
      </c>
      <c r="K1421" s="10" t="str">
        <f t="shared" si="24"/>
        <v>MANIZALES HOSP</v>
      </c>
      <c r="L1421" s="10" t="s">
        <v>3497</v>
      </c>
    </row>
    <row r="1422" spans="1:12" x14ac:dyDescent="0.25">
      <c r="A1422" s="56">
        <v>436031</v>
      </c>
      <c r="B1422" s="81">
        <v>26490796</v>
      </c>
      <c r="C1422" s="72">
        <v>69345</v>
      </c>
      <c r="D1422" s="35" t="s">
        <v>1235</v>
      </c>
      <c r="E1422" s="62" t="s">
        <v>3458</v>
      </c>
      <c r="F1422" s="56" t="s">
        <v>3498</v>
      </c>
      <c r="H1422" s="56">
        <v>462255</v>
      </c>
      <c r="I1422" s="81">
        <v>517464</v>
      </c>
      <c r="J1422" s="11">
        <v>6940</v>
      </c>
      <c r="K1422" s="10" t="str">
        <f t="shared" si="24"/>
        <v>IBAGUE CONSULTA EXTERNA</v>
      </c>
      <c r="L1422" s="10" t="s">
        <v>3497</v>
      </c>
    </row>
    <row r="1423" spans="1:12" x14ac:dyDescent="0.25">
      <c r="A1423" s="56">
        <v>436031</v>
      </c>
      <c r="B1423" s="81">
        <v>26490796</v>
      </c>
      <c r="C1423" s="72">
        <v>16801</v>
      </c>
      <c r="D1423" s="35" t="s">
        <v>1235</v>
      </c>
      <c r="E1423" s="62" t="s">
        <v>3458</v>
      </c>
      <c r="F1423" s="56" t="s">
        <v>3498</v>
      </c>
      <c r="H1423" s="56">
        <v>462266</v>
      </c>
      <c r="I1423" s="80">
        <v>2583727</v>
      </c>
      <c r="J1423" s="11">
        <v>1678126</v>
      </c>
      <c r="K1423" s="10" t="str">
        <f t="shared" si="24"/>
        <v>MANIZALES QX</v>
      </c>
      <c r="L1423" s="10" t="s">
        <v>3494</v>
      </c>
    </row>
    <row r="1424" spans="1:12" x14ac:dyDescent="0.25">
      <c r="A1424" s="56">
        <v>436031</v>
      </c>
      <c r="B1424" s="81">
        <v>26490796</v>
      </c>
      <c r="C1424" s="72">
        <v>48940</v>
      </c>
      <c r="D1424" s="35" t="s">
        <v>1235</v>
      </c>
      <c r="E1424" s="62" t="s">
        <v>3458</v>
      </c>
      <c r="F1424" s="56" t="s">
        <v>3498</v>
      </c>
      <c r="H1424" s="56">
        <v>462279</v>
      </c>
      <c r="I1424" s="80">
        <v>7854941</v>
      </c>
      <c r="J1424" s="11">
        <v>6178880</v>
      </c>
      <c r="K1424" s="10" t="str">
        <f t="shared" si="24"/>
        <v>ZIPAQUIRA HOSP</v>
      </c>
      <c r="L1424" s="10" t="s">
        <v>3499</v>
      </c>
    </row>
    <row r="1425" spans="1:12" x14ac:dyDescent="0.25">
      <c r="A1425" s="56">
        <v>436031</v>
      </c>
      <c r="B1425" s="81">
        <v>26490796</v>
      </c>
      <c r="C1425" s="72">
        <v>8320</v>
      </c>
      <c r="D1425" s="35" t="s">
        <v>1235</v>
      </c>
      <c r="E1425" s="62" t="s">
        <v>3458</v>
      </c>
      <c r="F1425" s="56" t="s">
        <v>3498</v>
      </c>
      <c r="H1425" s="56">
        <v>462289</v>
      </c>
      <c r="I1425" s="81">
        <v>3159376</v>
      </c>
      <c r="J1425" s="11">
        <v>52278</v>
      </c>
      <c r="K1425" s="10" t="str">
        <f t="shared" si="24"/>
        <v>MANIZALES HOSP</v>
      </c>
      <c r="L1425" s="10" t="s">
        <v>3497</v>
      </c>
    </row>
    <row r="1426" spans="1:12" x14ac:dyDescent="0.25">
      <c r="A1426" s="56">
        <v>436031</v>
      </c>
      <c r="B1426" s="81">
        <v>26490796</v>
      </c>
      <c r="C1426" s="72">
        <v>98300</v>
      </c>
      <c r="D1426" s="35" t="s">
        <v>1235</v>
      </c>
      <c r="E1426" s="62" t="s">
        <v>3458</v>
      </c>
      <c r="F1426" s="56" t="s">
        <v>3498</v>
      </c>
      <c r="H1426" s="56">
        <v>462291</v>
      </c>
      <c r="I1426" s="81">
        <v>6511104</v>
      </c>
      <c r="J1426" s="11">
        <v>345653</v>
      </c>
      <c r="K1426" s="10" t="str">
        <f t="shared" si="24"/>
        <v>MANIZALES HOSP</v>
      </c>
      <c r="L1426" s="10" t="s">
        <v>3497</v>
      </c>
    </row>
    <row r="1427" spans="1:12" x14ac:dyDescent="0.25">
      <c r="A1427" s="56">
        <v>436074</v>
      </c>
      <c r="B1427" s="82">
        <v>2626351</v>
      </c>
      <c r="C1427" s="72">
        <v>226351</v>
      </c>
      <c r="D1427" s="70" t="s">
        <v>531</v>
      </c>
      <c r="E1427" s="62" t="s">
        <v>3502</v>
      </c>
      <c r="F1427" s="56" t="s">
        <v>3498</v>
      </c>
      <c r="H1427" s="56">
        <v>462293</v>
      </c>
      <c r="I1427" s="81">
        <v>1206177</v>
      </c>
      <c r="J1427" s="11">
        <v>4882</v>
      </c>
      <c r="K1427" s="10" t="str">
        <f t="shared" si="24"/>
        <v>MANIZALES HOSP</v>
      </c>
      <c r="L1427" s="10" t="s">
        <v>3497</v>
      </c>
    </row>
    <row r="1428" spans="1:12" x14ac:dyDescent="0.25">
      <c r="A1428" s="56">
        <v>436074</v>
      </c>
      <c r="B1428" s="81">
        <v>2626351</v>
      </c>
      <c r="C1428" s="72">
        <v>1600000</v>
      </c>
      <c r="D1428" s="70" t="s">
        <v>419</v>
      </c>
      <c r="E1428" s="62" t="s">
        <v>3502</v>
      </c>
      <c r="F1428" s="56" t="s">
        <v>3498</v>
      </c>
      <c r="H1428" s="56">
        <v>462298</v>
      </c>
      <c r="I1428" s="80">
        <v>135500</v>
      </c>
      <c r="J1428" s="11">
        <v>129500</v>
      </c>
      <c r="K1428" s="10" t="str">
        <f t="shared" si="24"/>
        <v>MANIZALES CONSULTA EXTERNA</v>
      </c>
      <c r="L1428" s="10" t="s">
        <v>3494</v>
      </c>
    </row>
    <row r="1429" spans="1:12" x14ac:dyDescent="0.25">
      <c r="A1429" s="56">
        <v>436092</v>
      </c>
      <c r="B1429" s="82">
        <v>3968300</v>
      </c>
      <c r="C1429" s="72">
        <v>118300</v>
      </c>
      <c r="D1429" s="70" t="s">
        <v>531</v>
      </c>
      <c r="E1429" s="62" t="s">
        <v>3502</v>
      </c>
      <c r="F1429" s="56" t="s">
        <v>3498</v>
      </c>
      <c r="H1429" s="56">
        <v>462299</v>
      </c>
      <c r="I1429" s="80">
        <v>135500</v>
      </c>
      <c r="J1429" s="11">
        <v>129500</v>
      </c>
      <c r="K1429" s="10" t="str">
        <f t="shared" si="24"/>
        <v>MANIZALES CONSULTA EXTERNA</v>
      </c>
      <c r="L1429" s="10" t="s">
        <v>3494</v>
      </c>
    </row>
    <row r="1430" spans="1:12" x14ac:dyDescent="0.25">
      <c r="A1430" s="56">
        <v>436106</v>
      </c>
      <c r="B1430" s="81">
        <v>2800000</v>
      </c>
      <c r="C1430" s="72">
        <v>2400000</v>
      </c>
      <c r="D1430" s="35" t="s">
        <v>1235</v>
      </c>
      <c r="E1430" s="62" t="s">
        <v>3502</v>
      </c>
      <c r="F1430" s="56" t="s">
        <v>3498</v>
      </c>
      <c r="H1430" s="56">
        <v>462300</v>
      </c>
      <c r="I1430" s="80">
        <v>135500</v>
      </c>
      <c r="J1430" s="11">
        <v>129500</v>
      </c>
      <c r="K1430" s="10" t="str">
        <f t="shared" si="24"/>
        <v>MANIZALES CONSULTA EXTERNA</v>
      </c>
      <c r="L1430" s="10" t="s">
        <v>3494</v>
      </c>
    </row>
    <row r="1431" spans="1:12" x14ac:dyDescent="0.25">
      <c r="A1431" s="56">
        <v>436120</v>
      </c>
      <c r="B1431" s="82">
        <v>4907075</v>
      </c>
      <c r="C1431" s="72">
        <v>137212</v>
      </c>
      <c r="D1431" s="70" t="s">
        <v>531</v>
      </c>
      <c r="E1431" s="62" t="s">
        <v>3502</v>
      </c>
      <c r="F1431" s="56" t="s">
        <v>3498</v>
      </c>
      <c r="H1431" s="56">
        <v>462302</v>
      </c>
      <c r="I1431" s="80">
        <v>135500</v>
      </c>
      <c r="J1431" s="11">
        <v>129500</v>
      </c>
      <c r="K1431" s="10" t="str">
        <f t="shared" si="24"/>
        <v>MANIZALES CONSULTA EXTERNA</v>
      </c>
      <c r="L1431" s="10" t="s">
        <v>3494</v>
      </c>
    </row>
    <row r="1432" spans="1:12" x14ac:dyDescent="0.25">
      <c r="A1432" s="56">
        <v>436120</v>
      </c>
      <c r="B1432" s="82">
        <v>4907075</v>
      </c>
      <c r="C1432" s="72">
        <v>462122</v>
      </c>
      <c r="D1432" s="70" t="s">
        <v>531</v>
      </c>
      <c r="E1432" s="62" t="s">
        <v>3502</v>
      </c>
      <c r="F1432" s="56" t="s">
        <v>3498</v>
      </c>
      <c r="H1432" s="56">
        <v>462303</v>
      </c>
      <c r="I1432" s="80">
        <v>135500</v>
      </c>
      <c r="J1432" s="11">
        <v>129500</v>
      </c>
      <c r="K1432" s="10" t="str">
        <f t="shared" si="24"/>
        <v>MANIZALES CONSULTA EXTERNA</v>
      </c>
      <c r="L1432" s="10" t="s">
        <v>3494</v>
      </c>
    </row>
    <row r="1433" spans="1:12" x14ac:dyDescent="0.25">
      <c r="A1433" s="56">
        <v>436120</v>
      </c>
      <c r="B1433" s="82">
        <v>4907075</v>
      </c>
      <c r="C1433" s="72">
        <v>487741</v>
      </c>
      <c r="D1433" s="70" t="s">
        <v>531</v>
      </c>
      <c r="E1433" s="62" t="s">
        <v>3502</v>
      </c>
      <c r="F1433" s="56" t="s">
        <v>3498</v>
      </c>
      <c r="H1433" s="56">
        <v>462304</v>
      </c>
      <c r="I1433" s="80">
        <v>135500</v>
      </c>
      <c r="J1433" s="11">
        <v>129500</v>
      </c>
      <c r="K1433" s="10" t="str">
        <f t="shared" si="24"/>
        <v>MANIZALES CONSULTA EXTERNA</v>
      </c>
      <c r="L1433" s="10" t="s">
        <v>3494</v>
      </c>
    </row>
    <row r="1434" spans="1:12" x14ac:dyDescent="0.25">
      <c r="A1434" s="56">
        <v>436120</v>
      </c>
      <c r="B1434" s="82">
        <v>4907075</v>
      </c>
      <c r="C1434" s="72">
        <v>120000</v>
      </c>
      <c r="D1434" s="70" t="s">
        <v>531</v>
      </c>
      <c r="E1434" s="62" t="s">
        <v>3502</v>
      </c>
      <c r="F1434" s="56" t="s">
        <v>3498</v>
      </c>
      <c r="H1434" s="56">
        <v>462305</v>
      </c>
      <c r="I1434" s="80">
        <v>135500</v>
      </c>
      <c r="J1434" s="11">
        <v>129500</v>
      </c>
      <c r="K1434" s="10" t="str">
        <f t="shared" si="24"/>
        <v>MANIZALES CONSULTA EXTERNA</v>
      </c>
      <c r="L1434" s="10" t="s">
        <v>3494</v>
      </c>
    </row>
    <row r="1435" spans="1:12" x14ac:dyDescent="0.25">
      <c r="A1435" s="56">
        <v>436176</v>
      </c>
      <c r="B1435" s="82">
        <v>2705015</v>
      </c>
      <c r="C1435" s="72">
        <v>1200000</v>
      </c>
      <c r="D1435" s="70" t="s">
        <v>531</v>
      </c>
      <c r="E1435" s="62" t="s">
        <v>3501</v>
      </c>
      <c r="F1435" s="56" t="s">
        <v>3498</v>
      </c>
      <c r="H1435" s="56">
        <v>462306</v>
      </c>
      <c r="I1435" s="80">
        <v>135500</v>
      </c>
      <c r="J1435" s="11">
        <v>129500</v>
      </c>
      <c r="K1435" s="10" t="str">
        <f t="shared" si="24"/>
        <v>MANIZALES CONSULTA EXTERNA</v>
      </c>
      <c r="L1435" s="10" t="s">
        <v>3494</v>
      </c>
    </row>
    <row r="1436" spans="1:12" x14ac:dyDescent="0.25">
      <c r="A1436" s="56">
        <v>436176</v>
      </c>
      <c r="B1436" s="81">
        <v>2705015</v>
      </c>
      <c r="C1436" s="72">
        <v>26448</v>
      </c>
      <c r="D1436" s="35" t="s">
        <v>1235</v>
      </c>
      <c r="E1436" s="62" t="s">
        <v>3501</v>
      </c>
      <c r="F1436" s="56" t="s">
        <v>3498</v>
      </c>
      <c r="H1436" s="56">
        <v>462307</v>
      </c>
      <c r="I1436" s="80">
        <v>135500</v>
      </c>
      <c r="J1436" s="11">
        <v>129500</v>
      </c>
      <c r="K1436" s="10" t="str">
        <f t="shared" si="24"/>
        <v>MANIZALES CONSULTA EXTERNA</v>
      </c>
      <c r="L1436" s="10" t="s">
        <v>3494</v>
      </c>
    </row>
    <row r="1437" spans="1:12" x14ac:dyDescent="0.25">
      <c r="A1437" s="56">
        <v>436176</v>
      </c>
      <c r="B1437" s="82">
        <v>2705015</v>
      </c>
      <c r="C1437" s="72">
        <v>143316</v>
      </c>
      <c r="D1437" s="70" t="s">
        <v>531</v>
      </c>
      <c r="E1437" s="62" t="s">
        <v>3501</v>
      </c>
      <c r="F1437" s="56" t="s">
        <v>3498</v>
      </c>
      <c r="H1437" s="56">
        <v>462341</v>
      </c>
      <c r="I1437" s="82">
        <v>71193478</v>
      </c>
      <c r="J1437" s="11">
        <v>9611503</v>
      </c>
      <c r="K1437" s="10" t="str">
        <f t="shared" si="24"/>
        <v>MANIZALES HOSP</v>
      </c>
      <c r="L1437" s="10" t="s">
        <v>3497</v>
      </c>
    </row>
    <row r="1438" spans="1:12" x14ac:dyDescent="0.25">
      <c r="A1438" s="56">
        <v>436176</v>
      </c>
      <c r="B1438" s="82">
        <v>2705015</v>
      </c>
      <c r="C1438" s="72">
        <v>22152</v>
      </c>
      <c r="D1438" s="70" t="s">
        <v>531</v>
      </c>
      <c r="E1438" s="62" t="s">
        <v>3501</v>
      </c>
      <c r="F1438" s="56" t="s">
        <v>3498</v>
      </c>
      <c r="H1438" s="56">
        <v>462345</v>
      </c>
      <c r="I1438" s="80">
        <v>3245164</v>
      </c>
      <c r="J1438" s="11">
        <v>4904346</v>
      </c>
      <c r="K1438" s="10" t="str">
        <f t="shared" si="24"/>
        <v>MANIZALES HOSP</v>
      </c>
      <c r="L1438" s="10" t="s">
        <v>3499</v>
      </c>
    </row>
    <row r="1439" spans="1:12" x14ac:dyDescent="0.25">
      <c r="A1439" s="56">
        <v>436176</v>
      </c>
      <c r="B1439" s="82">
        <v>2705015</v>
      </c>
      <c r="C1439" s="72">
        <v>226351</v>
      </c>
      <c r="D1439" s="70" t="s">
        <v>531</v>
      </c>
      <c r="E1439" s="62" t="s">
        <v>3501</v>
      </c>
      <c r="F1439" s="56" t="s">
        <v>3498</v>
      </c>
      <c r="H1439" s="56">
        <v>462353</v>
      </c>
      <c r="I1439" s="81">
        <v>5660814</v>
      </c>
      <c r="J1439" s="11">
        <v>97508</v>
      </c>
      <c r="K1439" s="10" t="str">
        <f t="shared" si="24"/>
        <v>MANIZALES HOSP</v>
      </c>
      <c r="L1439" s="10" t="s">
        <v>3497</v>
      </c>
    </row>
    <row r="1440" spans="1:12" x14ac:dyDescent="0.25">
      <c r="A1440" s="56">
        <v>436176</v>
      </c>
      <c r="B1440" s="82">
        <v>2705015</v>
      </c>
      <c r="C1440" s="72">
        <v>54177</v>
      </c>
      <c r="D1440" s="70" t="s">
        <v>531</v>
      </c>
      <c r="E1440" s="62" t="s">
        <v>3501</v>
      </c>
      <c r="F1440" s="56" t="s">
        <v>3498</v>
      </c>
      <c r="H1440" s="56">
        <v>462387</v>
      </c>
      <c r="I1440" s="81">
        <v>6019074</v>
      </c>
      <c r="J1440" s="11">
        <v>2497388</v>
      </c>
      <c r="K1440" s="10" t="str">
        <f t="shared" si="24"/>
        <v>MANIZALES HOSP</v>
      </c>
      <c r="L1440" s="10" t="s">
        <v>3497</v>
      </c>
    </row>
    <row r="1441" spans="1:12" x14ac:dyDescent="0.25">
      <c r="A1441" s="56">
        <v>436358</v>
      </c>
      <c r="B1441" s="82">
        <v>3671366</v>
      </c>
      <c r="C1441" s="72">
        <v>46800</v>
      </c>
      <c r="D1441" s="70" t="s">
        <v>531</v>
      </c>
      <c r="E1441" s="62" t="s">
        <v>3458</v>
      </c>
      <c r="F1441" s="56" t="s">
        <v>3498</v>
      </c>
      <c r="H1441" s="56">
        <v>462431</v>
      </c>
      <c r="I1441" s="80">
        <v>1505483</v>
      </c>
      <c r="J1441" s="11">
        <v>487052</v>
      </c>
      <c r="K1441" s="10" t="str">
        <f t="shared" si="24"/>
        <v>MANIZALES QX</v>
      </c>
      <c r="L1441" s="10" t="s">
        <v>3494</v>
      </c>
    </row>
    <row r="1442" spans="1:12" x14ac:dyDescent="0.25">
      <c r="A1442" s="56">
        <v>436358</v>
      </c>
      <c r="B1442" s="82">
        <v>3671366</v>
      </c>
      <c r="C1442" s="72">
        <v>45600</v>
      </c>
      <c r="D1442" s="70" t="s">
        <v>531</v>
      </c>
      <c r="E1442" s="62" t="s">
        <v>3458</v>
      </c>
      <c r="F1442" s="56" t="s">
        <v>3498</v>
      </c>
      <c r="H1442" s="56">
        <v>462478</v>
      </c>
      <c r="I1442" s="81">
        <v>14569658</v>
      </c>
      <c r="J1442" s="11">
        <v>3589383</v>
      </c>
      <c r="K1442" s="10" t="str">
        <f t="shared" si="24"/>
        <v>MANIZALES HOSP</v>
      </c>
      <c r="L1442" s="10" t="s">
        <v>3497</v>
      </c>
    </row>
    <row r="1443" spans="1:12" x14ac:dyDescent="0.25">
      <c r="A1443" s="56">
        <v>436358</v>
      </c>
      <c r="B1443" s="82">
        <v>3671366</v>
      </c>
      <c r="C1443" s="72">
        <v>19300</v>
      </c>
      <c r="D1443" s="70" t="s">
        <v>531</v>
      </c>
      <c r="E1443" s="62" t="s">
        <v>3458</v>
      </c>
      <c r="F1443" s="56" t="s">
        <v>3498</v>
      </c>
      <c r="H1443" s="56">
        <v>462480</v>
      </c>
      <c r="I1443" s="80">
        <v>2254643</v>
      </c>
      <c r="J1443" s="11">
        <v>782234</v>
      </c>
      <c r="K1443" s="10" t="str">
        <f t="shared" si="24"/>
        <v>MANIZALES QX</v>
      </c>
      <c r="L1443" s="10" t="s">
        <v>3494</v>
      </c>
    </row>
    <row r="1444" spans="1:12" x14ac:dyDescent="0.25">
      <c r="A1444" s="56">
        <v>436358</v>
      </c>
      <c r="B1444" s="82">
        <v>3671366</v>
      </c>
      <c r="C1444" s="72">
        <v>647300</v>
      </c>
      <c r="D1444" s="70" t="s">
        <v>531</v>
      </c>
      <c r="E1444" s="62" t="s">
        <v>3458</v>
      </c>
      <c r="F1444" s="56" t="s">
        <v>3498</v>
      </c>
      <c r="H1444" s="56">
        <v>462496</v>
      </c>
      <c r="I1444" s="81">
        <v>5706867</v>
      </c>
      <c r="J1444" s="11">
        <v>266648</v>
      </c>
      <c r="K1444" s="10" t="str">
        <f t="shared" si="24"/>
        <v>MANIZALES HOSP</v>
      </c>
      <c r="L1444" s="10" t="s">
        <v>3497</v>
      </c>
    </row>
    <row r="1445" spans="1:12" x14ac:dyDescent="0.25">
      <c r="A1445" s="56">
        <v>436358</v>
      </c>
      <c r="B1445" s="82">
        <v>3671366</v>
      </c>
      <c r="C1445" s="72">
        <v>25900</v>
      </c>
      <c r="D1445" s="70" t="s">
        <v>531</v>
      </c>
      <c r="E1445" s="62" t="s">
        <v>3458</v>
      </c>
      <c r="F1445" s="56" t="s">
        <v>3498</v>
      </c>
      <c r="H1445" s="56">
        <v>462499</v>
      </c>
      <c r="I1445" s="81">
        <v>89052286</v>
      </c>
      <c r="J1445" s="11">
        <v>29122615</v>
      </c>
      <c r="K1445" s="10" t="str">
        <f t="shared" si="24"/>
        <v>MANIZALES HOSP</v>
      </c>
      <c r="L1445" s="10" t="s">
        <v>3497</v>
      </c>
    </row>
    <row r="1446" spans="1:12" x14ac:dyDescent="0.25">
      <c r="A1446" s="56">
        <v>436358</v>
      </c>
      <c r="B1446" s="82">
        <v>3671366</v>
      </c>
      <c r="C1446" s="72">
        <v>33600</v>
      </c>
      <c r="D1446" s="70" t="s">
        <v>531</v>
      </c>
      <c r="E1446" s="62" t="s">
        <v>3458</v>
      </c>
      <c r="F1446" s="56" t="s">
        <v>3498</v>
      </c>
      <c r="H1446" s="56">
        <v>462501</v>
      </c>
      <c r="I1446" s="81">
        <v>87702</v>
      </c>
      <c r="J1446" s="11">
        <v>87702</v>
      </c>
      <c r="K1446" s="10" t="str">
        <f t="shared" si="24"/>
        <v>MANIZALES HOSP</v>
      </c>
      <c r="L1446" s="10" t="s">
        <v>3497</v>
      </c>
    </row>
    <row r="1447" spans="1:12" x14ac:dyDescent="0.25">
      <c r="A1447" s="56">
        <v>436358</v>
      </c>
      <c r="B1447" s="82">
        <v>3671366</v>
      </c>
      <c r="C1447" s="72">
        <v>11726</v>
      </c>
      <c r="D1447" s="70" t="s">
        <v>531</v>
      </c>
      <c r="E1447" s="62" t="s">
        <v>3458</v>
      </c>
      <c r="F1447" s="56" t="s">
        <v>3498</v>
      </c>
      <c r="H1447" s="67">
        <v>462519</v>
      </c>
      <c r="I1447" s="91">
        <v>352940</v>
      </c>
      <c r="J1447" s="11">
        <v>71190</v>
      </c>
      <c r="K1447" s="10" t="str">
        <f t="shared" si="24"/>
        <v>MANIZALES HOSP</v>
      </c>
      <c r="L1447" s="10" t="s">
        <v>0</v>
      </c>
    </row>
    <row r="1448" spans="1:12" x14ac:dyDescent="0.25">
      <c r="A1448" s="56">
        <v>436358</v>
      </c>
      <c r="B1448" s="82">
        <v>3671366</v>
      </c>
      <c r="C1448" s="72">
        <v>92800</v>
      </c>
      <c r="D1448" s="70" t="s">
        <v>531</v>
      </c>
      <c r="E1448" s="62" t="s">
        <v>3458</v>
      </c>
      <c r="F1448" s="56" t="s">
        <v>3498</v>
      </c>
      <c r="H1448" s="67">
        <v>462572</v>
      </c>
      <c r="I1448" s="91">
        <v>3681924</v>
      </c>
      <c r="J1448" s="11">
        <v>99934</v>
      </c>
      <c r="K1448" s="10" t="str">
        <f t="shared" si="24"/>
        <v>MANIZALES HOSP</v>
      </c>
      <c r="L1448" s="10" t="s">
        <v>0</v>
      </c>
    </row>
    <row r="1449" spans="1:12" x14ac:dyDescent="0.25">
      <c r="A1449" s="56">
        <v>436358</v>
      </c>
      <c r="B1449" s="82">
        <v>3671366</v>
      </c>
      <c r="C1449" s="72">
        <v>29800</v>
      </c>
      <c r="D1449" s="70" t="s">
        <v>531</v>
      </c>
      <c r="E1449" s="62" t="s">
        <v>3458</v>
      </c>
      <c r="F1449" s="56" t="s">
        <v>3498</v>
      </c>
      <c r="H1449" s="56">
        <v>462573</v>
      </c>
      <c r="I1449" s="80">
        <v>3723927</v>
      </c>
      <c r="J1449" s="11">
        <v>526740</v>
      </c>
      <c r="K1449" s="10" t="str">
        <f t="shared" si="24"/>
        <v>ZIPAQUIRA HOSP</v>
      </c>
      <c r="L1449" s="10" t="s">
        <v>3499</v>
      </c>
    </row>
    <row r="1450" spans="1:12" x14ac:dyDescent="0.25">
      <c r="A1450" s="56">
        <v>436358</v>
      </c>
      <c r="B1450" s="82">
        <v>3671366</v>
      </c>
      <c r="C1450" s="72">
        <v>33600</v>
      </c>
      <c r="D1450" s="70" t="s">
        <v>531</v>
      </c>
      <c r="E1450" s="62" t="s">
        <v>3458</v>
      </c>
      <c r="F1450" s="56" t="s">
        <v>3498</v>
      </c>
      <c r="H1450" s="67">
        <v>462580</v>
      </c>
      <c r="I1450" s="91">
        <v>5700910</v>
      </c>
      <c r="J1450" s="11">
        <v>25600</v>
      </c>
      <c r="K1450" s="10" t="str">
        <f t="shared" si="24"/>
        <v>MANIZALES HOSP</v>
      </c>
      <c r="L1450" s="10" t="s">
        <v>0</v>
      </c>
    </row>
    <row r="1451" spans="1:12" x14ac:dyDescent="0.25">
      <c r="A1451" s="56">
        <v>436358</v>
      </c>
      <c r="B1451" s="82">
        <v>3671366</v>
      </c>
      <c r="C1451" s="72">
        <v>18600</v>
      </c>
      <c r="D1451" s="70" t="s">
        <v>531</v>
      </c>
      <c r="E1451" s="62" t="s">
        <v>3458</v>
      </c>
      <c r="F1451" s="56" t="s">
        <v>3498</v>
      </c>
      <c r="H1451" s="56">
        <v>462608</v>
      </c>
      <c r="I1451" s="81">
        <v>19181448</v>
      </c>
      <c r="J1451" s="11">
        <v>4180080</v>
      </c>
      <c r="K1451" s="10" t="str">
        <f t="shared" si="24"/>
        <v>MANIZALES HOSP</v>
      </c>
      <c r="L1451" s="10" t="s">
        <v>3497</v>
      </c>
    </row>
    <row r="1452" spans="1:12" x14ac:dyDescent="0.25">
      <c r="A1452" s="56">
        <v>436358</v>
      </c>
      <c r="B1452" s="82">
        <v>3671366</v>
      </c>
      <c r="C1452" s="72">
        <v>6840</v>
      </c>
      <c r="D1452" s="70" t="s">
        <v>531</v>
      </c>
      <c r="E1452" s="62" t="s">
        <v>3458</v>
      </c>
      <c r="F1452" s="56" t="s">
        <v>3498</v>
      </c>
      <c r="H1452" s="56">
        <v>462611</v>
      </c>
      <c r="I1452" s="80">
        <v>3933438</v>
      </c>
      <c r="J1452" s="11">
        <v>125984</v>
      </c>
      <c r="K1452" s="10" t="str">
        <f t="shared" si="24"/>
        <v>ZIPAQUIRA HOSP</v>
      </c>
      <c r="L1452" s="10" t="s">
        <v>3499</v>
      </c>
    </row>
    <row r="1453" spans="1:12" x14ac:dyDescent="0.25">
      <c r="A1453" s="56">
        <v>436358</v>
      </c>
      <c r="B1453" s="82">
        <v>3671366</v>
      </c>
      <c r="C1453" s="72">
        <v>32100</v>
      </c>
      <c r="D1453" s="70" t="s">
        <v>531</v>
      </c>
      <c r="E1453" s="62" t="s">
        <v>3458</v>
      </c>
      <c r="F1453" s="56" t="s">
        <v>3498</v>
      </c>
      <c r="H1453" s="56">
        <v>462621</v>
      </c>
      <c r="I1453" s="80">
        <v>2583727</v>
      </c>
      <c r="J1453" s="11">
        <v>1683727</v>
      </c>
      <c r="K1453" s="10" t="str">
        <f t="shared" si="24"/>
        <v>MANIZALES QX</v>
      </c>
      <c r="L1453" s="10" t="s">
        <v>3494</v>
      </c>
    </row>
    <row r="1454" spans="1:12" x14ac:dyDescent="0.25">
      <c r="A1454" s="56">
        <v>436358</v>
      </c>
      <c r="B1454" s="82">
        <v>3671366</v>
      </c>
      <c r="C1454" s="72">
        <v>68100</v>
      </c>
      <c r="D1454" s="70" t="s">
        <v>531</v>
      </c>
      <c r="E1454" s="62" t="s">
        <v>3458</v>
      </c>
      <c r="F1454" s="56" t="s">
        <v>3498</v>
      </c>
      <c r="H1454" s="60">
        <v>462630</v>
      </c>
      <c r="I1454" s="83">
        <v>66582088</v>
      </c>
      <c r="J1454" s="11">
        <v>17500280</v>
      </c>
      <c r="K1454" s="10" t="str">
        <f t="shared" si="24"/>
        <v>ZIPAQUIRA HOSP</v>
      </c>
      <c r="L1454" s="10" t="s">
        <v>3500</v>
      </c>
    </row>
    <row r="1455" spans="1:12" x14ac:dyDescent="0.25">
      <c r="A1455" s="56">
        <v>436358</v>
      </c>
      <c r="B1455" s="82">
        <v>3671366</v>
      </c>
      <c r="C1455" s="72">
        <v>15500</v>
      </c>
      <c r="D1455" s="70" t="s">
        <v>531</v>
      </c>
      <c r="E1455" s="62" t="s">
        <v>3458</v>
      </c>
      <c r="F1455" s="56" t="s">
        <v>3498</v>
      </c>
      <c r="H1455" s="60">
        <v>462637</v>
      </c>
      <c r="I1455" s="83">
        <v>11524195</v>
      </c>
      <c r="J1455" s="11">
        <v>3292100</v>
      </c>
      <c r="K1455" s="10" t="str">
        <f t="shared" si="24"/>
        <v>ZIPAQUIRA HOSP</v>
      </c>
      <c r="L1455" s="10" t="s">
        <v>3500</v>
      </c>
    </row>
    <row r="1456" spans="1:12" x14ac:dyDescent="0.25">
      <c r="A1456" s="56">
        <v>436388</v>
      </c>
      <c r="B1456" s="82">
        <v>8635700</v>
      </c>
      <c r="C1456" s="72">
        <v>1344</v>
      </c>
      <c r="D1456" s="70" t="s">
        <v>531</v>
      </c>
      <c r="E1456" s="62" t="s">
        <v>3458</v>
      </c>
      <c r="F1456" s="56" t="s">
        <v>3498</v>
      </c>
      <c r="H1456" s="60">
        <v>462640</v>
      </c>
      <c r="I1456" s="83">
        <v>7731211</v>
      </c>
      <c r="J1456" s="11">
        <v>553600</v>
      </c>
      <c r="K1456" s="10" t="str">
        <f t="shared" si="24"/>
        <v>ZIPAQUIRA HOSP</v>
      </c>
      <c r="L1456" s="10" t="s">
        <v>3500</v>
      </c>
    </row>
    <row r="1457" spans="1:12" x14ac:dyDescent="0.25">
      <c r="A1457" s="56">
        <v>436388</v>
      </c>
      <c r="B1457" s="82">
        <v>8635700</v>
      </c>
      <c r="C1457" s="72">
        <v>6420</v>
      </c>
      <c r="D1457" s="70" t="s">
        <v>531</v>
      </c>
      <c r="E1457" s="62" t="s">
        <v>3458</v>
      </c>
      <c r="F1457" s="56" t="s">
        <v>3498</v>
      </c>
      <c r="H1457" s="56">
        <v>462641</v>
      </c>
      <c r="I1457" s="82">
        <v>25798378</v>
      </c>
      <c r="J1457" s="11">
        <v>5752314</v>
      </c>
      <c r="K1457" s="10" t="str">
        <f t="shared" si="24"/>
        <v>MANIZALES HOSP</v>
      </c>
      <c r="L1457" s="10" t="s">
        <v>3497</v>
      </c>
    </row>
    <row r="1458" spans="1:12" x14ac:dyDescent="0.25">
      <c r="A1458" s="56">
        <v>436388</v>
      </c>
      <c r="B1458" s="82">
        <v>8635700</v>
      </c>
      <c r="C1458" s="72">
        <v>16000</v>
      </c>
      <c r="D1458" s="70" t="s">
        <v>531</v>
      </c>
      <c r="E1458" s="62" t="s">
        <v>3458</v>
      </c>
      <c r="F1458" s="56" t="s">
        <v>3498</v>
      </c>
      <c r="H1458" s="56">
        <v>462642</v>
      </c>
      <c r="I1458" s="81">
        <v>15044581</v>
      </c>
      <c r="J1458" s="11">
        <v>324509</v>
      </c>
      <c r="K1458" s="10" t="str">
        <f t="shared" si="24"/>
        <v>MANIZALES HOSP</v>
      </c>
      <c r="L1458" s="10" t="s">
        <v>3497</v>
      </c>
    </row>
    <row r="1459" spans="1:12" x14ac:dyDescent="0.25">
      <c r="A1459" s="56">
        <v>436388</v>
      </c>
      <c r="B1459" s="82">
        <v>8635700</v>
      </c>
      <c r="C1459" s="72">
        <v>15255</v>
      </c>
      <c r="D1459" s="70" t="s">
        <v>531</v>
      </c>
      <c r="E1459" s="62" t="s">
        <v>3458</v>
      </c>
      <c r="F1459" s="56" t="s">
        <v>3498</v>
      </c>
      <c r="H1459" s="56">
        <v>462645</v>
      </c>
      <c r="I1459" s="81">
        <v>3503791</v>
      </c>
      <c r="J1459" s="11">
        <v>6845</v>
      </c>
      <c r="K1459" s="10" t="str">
        <f t="shared" si="24"/>
        <v>MANIZALES HOSP</v>
      </c>
      <c r="L1459" s="10" t="s">
        <v>3497</v>
      </c>
    </row>
    <row r="1460" spans="1:12" x14ac:dyDescent="0.25">
      <c r="A1460" s="56">
        <v>436388</v>
      </c>
      <c r="B1460" s="82">
        <v>8635700</v>
      </c>
      <c r="C1460" s="72">
        <v>426</v>
      </c>
      <c r="D1460" s="70" t="s">
        <v>531</v>
      </c>
      <c r="E1460" s="62" t="s">
        <v>3458</v>
      </c>
      <c r="F1460" s="56" t="s">
        <v>3498</v>
      </c>
      <c r="H1460" s="60">
        <v>462646</v>
      </c>
      <c r="I1460" s="83">
        <v>62489281</v>
      </c>
      <c r="J1460" s="11">
        <v>4774080</v>
      </c>
      <c r="K1460" s="10" t="str">
        <f t="shared" si="24"/>
        <v>ZIPAQUIRA HOSP</v>
      </c>
      <c r="L1460" s="10" t="s">
        <v>3500</v>
      </c>
    </row>
    <row r="1461" spans="1:12" x14ac:dyDescent="0.25">
      <c r="A1461" s="56">
        <v>436388</v>
      </c>
      <c r="B1461" s="82">
        <v>8635700</v>
      </c>
      <c r="C1461" s="72">
        <v>29000</v>
      </c>
      <c r="D1461" s="70" t="s">
        <v>531</v>
      </c>
      <c r="E1461" s="62" t="s">
        <v>3458</v>
      </c>
      <c r="F1461" s="56" t="s">
        <v>3498</v>
      </c>
      <c r="H1461" s="67">
        <v>462648</v>
      </c>
      <c r="I1461" s="91">
        <v>9597411</v>
      </c>
      <c r="J1461" s="11">
        <v>257644</v>
      </c>
      <c r="K1461" s="10" t="str">
        <f t="shared" si="24"/>
        <v>MANIZALES HOSP</v>
      </c>
      <c r="L1461" s="10" t="s">
        <v>0</v>
      </c>
    </row>
    <row r="1462" spans="1:12" x14ac:dyDescent="0.25">
      <c r="A1462" s="56">
        <v>436388</v>
      </c>
      <c r="B1462" s="82">
        <v>8635700</v>
      </c>
      <c r="C1462" s="72">
        <v>56300</v>
      </c>
      <c r="D1462" s="70" t="s">
        <v>531</v>
      </c>
      <c r="E1462" s="62" t="s">
        <v>3458</v>
      </c>
      <c r="F1462" s="56" t="s">
        <v>3498</v>
      </c>
      <c r="H1462" s="56">
        <v>462658</v>
      </c>
      <c r="I1462" s="80">
        <v>1200000</v>
      </c>
      <c r="J1462" s="11">
        <v>899391</v>
      </c>
      <c r="K1462" s="10" t="str">
        <f t="shared" si="24"/>
        <v>MANIZALES CONSULTA EXTERNA</v>
      </c>
      <c r="L1462" s="10" t="s">
        <v>3494</v>
      </c>
    </row>
    <row r="1463" spans="1:12" x14ac:dyDescent="0.25">
      <c r="A1463" s="56">
        <v>436388</v>
      </c>
      <c r="B1463" s="82">
        <v>8635700</v>
      </c>
      <c r="C1463" s="72">
        <v>17700</v>
      </c>
      <c r="D1463" s="70" t="s">
        <v>531</v>
      </c>
      <c r="E1463" s="62" t="s">
        <v>3458</v>
      </c>
      <c r="F1463" s="56" t="s">
        <v>3498</v>
      </c>
      <c r="H1463" s="56">
        <v>462665</v>
      </c>
      <c r="I1463" s="81">
        <v>6091487</v>
      </c>
      <c r="J1463" s="11">
        <v>755060</v>
      </c>
      <c r="K1463" s="10" t="str">
        <f t="shared" si="24"/>
        <v>LIBANO HOSP</v>
      </c>
      <c r="L1463" s="10" t="s">
        <v>3497</v>
      </c>
    </row>
    <row r="1464" spans="1:12" x14ac:dyDescent="0.25">
      <c r="A1464" s="56">
        <v>436388</v>
      </c>
      <c r="B1464" s="82">
        <v>8635700</v>
      </c>
      <c r="C1464" s="72">
        <v>27700</v>
      </c>
      <c r="D1464" s="70" t="s">
        <v>531</v>
      </c>
      <c r="E1464" s="62" t="s">
        <v>3458</v>
      </c>
      <c r="F1464" s="56" t="s">
        <v>3498</v>
      </c>
      <c r="H1464" s="56">
        <v>462668</v>
      </c>
      <c r="I1464" s="81">
        <v>6657297</v>
      </c>
      <c r="J1464" s="11">
        <v>2865819</v>
      </c>
      <c r="K1464" s="10" t="str">
        <f t="shared" si="24"/>
        <v>LIBANO HOSP</v>
      </c>
      <c r="L1464" s="10" t="s">
        <v>3497</v>
      </c>
    </row>
    <row r="1465" spans="1:12" x14ac:dyDescent="0.25">
      <c r="A1465" s="56">
        <v>436388</v>
      </c>
      <c r="B1465" s="82">
        <v>8635700</v>
      </c>
      <c r="C1465" s="72">
        <v>1800</v>
      </c>
      <c r="D1465" s="70" t="s">
        <v>531</v>
      </c>
      <c r="E1465" s="62" t="s">
        <v>3458</v>
      </c>
      <c r="F1465" s="56" t="s">
        <v>3498</v>
      </c>
      <c r="H1465" s="56">
        <v>462674</v>
      </c>
      <c r="I1465" s="80">
        <v>7612689</v>
      </c>
      <c r="J1465" s="11">
        <v>112300</v>
      </c>
      <c r="K1465" s="10" t="str">
        <f t="shared" si="24"/>
        <v>MANIZALES HOSP</v>
      </c>
      <c r="L1465" s="10" t="s">
        <v>3499</v>
      </c>
    </row>
    <row r="1466" spans="1:12" x14ac:dyDescent="0.25">
      <c r="A1466" s="56">
        <v>436388</v>
      </c>
      <c r="B1466" s="82">
        <v>8635700</v>
      </c>
      <c r="C1466" s="72">
        <v>4500000</v>
      </c>
      <c r="D1466" s="70" t="s">
        <v>531</v>
      </c>
      <c r="E1466" s="62" t="s">
        <v>3458</v>
      </c>
      <c r="F1466" s="56" t="s">
        <v>3498</v>
      </c>
      <c r="H1466" s="60">
        <v>462675</v>
      </c>
      <c r="I1466" s="83">
        <v>13485945</v>
      </c>
      <c r="J1466" s="11">
        <v>3978400</v>
      </c>
      <c r="K1466" s="10" t="str">
        <f t="shared" si="24"/>
        <v>LIBANO HOSP</v>
      </c>
      <c r="L1466" s="10" t="s">
        <v>3500</v>
      </c>
    </row>
    <row r="1467" spans="1:12" x14ac:dyDescent="0.25">
      <c r="A1467" s="56">
        <v>436388</v>
      </c>
      <c r="B1467" s="82">
        <v>8635700</v>
      </c>
      <c r="C1467" s="72">
        <v>136000</v>
      </c>
      <c r="D1467" s="70" t="s">
        <v>531</v>
      </c>
      <c r="E1467" s="62" t="s">
        <v>3458</v>
      </c>
      <c r="F1467" s="56" t="s">
        <v>3498</v>
      </c>
      <c r="H1467" s="56">
        <v>462678</v>
      </c>
      <c r="I1467" s="81">
        <v>6106862</v>
      </c>
      <c r="J1467" s="11">
        <v>406308</v>
      </c>
      <c r="K1467" s="10" t="str">
        <f t="shared" si="24"/>
        <v>MANIZALES HOSP</v>
      </c>
      <c r="L1467" s="10" t="s">
        <v>3497</v>
      </c>
    </row>
    <row r="1468" spans="1:12" x14ac:dyDescent="0.25">
      <c r="A1468" s="56">
        <v>436388</v>
      </c>
      <c r="B1468" s="82">
        <v>8635700</v>
      </c>
      <c r="C1468" s="72">
        <v>3375</v>
      </c>
      <c r="D1468" s="70" t="s">
        <v>531</v>
      </c>
      <c r="E1468" s="62" t="s">
        <v>3458</v>
      </c>
      <c r="F1468" s="56" t="s">
        <v>3498</v>
      </c>
      <c r="H1468" s="60">
        <v>462692</v>
      </c>
      <c r="I1468" s="83">
        <v>2065489</v>
      </c>
      <c r="J1468" s="11">
        <v>545600</v>
      </c>
      <c r="K1468" s="10" t="str">
        <f t="shared" si="24"/>
        <v>LIBANO HOSP</v>
      </c>
      <c r="L1468" s="10" t="s">
        <v>3500</v>
      </c>
    </row>
    <row r="1469" spans="1:12" x14ac:dyDescent="0.25">
      <c r="A1469" s="56">
        <v>436388</v>
      </c>
      <c r="B1469" s="82">
        <v>8635700</v>
      </c>
      <c r="C1469" s="72">
        <v>29000</v>
      </c>
      <c r="D1469" s="70" t="s">
        <v>531</v>
      </c>
      <c r="E1469" s="62" t="s">
        <v>3458</v>
      </c>
      <c r="F1469" s="56" t="s">
        <v>3498</v>
      </c>
      <c r="H1469" s="60">
        <v>462707</v>
      </c>
      <c r="I1469" s="83">
        <v>17596637</v>
      </c>
      <c r="J1469" s="11">
        <v>4716640</v>
      </c>
      <c r="K1469" s="10" t="str">
        <f t="shared" si="24"/>
        <v>ZIPAQUIRA HOSP</v>
      </c>
      <c r="L1469" s="10" t="s">
        <v>3500</v>
      </c>
    </row>
    <row r="1470" spans="1:12" x14ac:dyDescent="0.25">
      <c r="A1470" s="56">
        <v>436388</v>
      </c>
      <c r="B1470" s="82">
        <v>8635700</v>
      </c>
      <c r="C1470" s="72">
        <v>7245</v>
      </c>
      <c r="D1470" s="70" t="s">
        <v>531</v>
      </c>
      <c r="E1470" s="62" t="s">
        <v>3458</v>
      </c>
      <c r="F1470" s="56" t="s">
        <v>3498</v>
      </c>
      <c r="H1470" s="56">
        <v>462715</v>
      </c>
      <c r="I1470" s="81">
        <v>6589872</v>
      </c>
      <c r="J1470" s="11">
        <v>720859</v>
      </c>
      <c r="K1470" s="10" t="str">
        <f t="shared" si="24"/>
        <v>MANIZALES HOSP</v>
      </c>
      <c r="L1470" s="10" t="s">
        <v>3497</v>
      </c>
    </row>
    <row r="1471" spans="1:12" x14ac:dyDescent="0.25">
      <c r="A1471" s="56">
        <v>436388</v>
      </c>
      <c r="B1471" s="82">
        <v>8635700</v>
      </c>
      <c r="C1471" s="72">
        <v>1879357</v>
      </c>
      <c r="D1471" s="70" t="s">
        <v>531</v>
      </c>
      <c r="E1471" s="62" t="s">
        <v>3458</v>
      </c>
      <c r="F1471" s="56" t="s">
        <v>3498</v>
      </c>
      <c r="H1471" s="56">
        <v>462716</v>
      </c>
      <c r="I1471" s="81">
        <v>1740283</v>
      </c>
      <c r="J1471" s="11">
        <v>66706</v>
      </c>
      <c r="K1471" s="10" t="str">
        <f t="shared" si="24"/>
        <v>MANIZALES HOSP</v>
      </c>
      <c r="L1471" s="10" t="s">
        <v>3497</v>
      </c>
    </row>
    <row r="1472" spans="1:12" x14ac:dyDescent="0.25">
      <c r="A1472" s="56">
        <v>436388</v>
      </c>
      <c r="B1472" s="82">
        <v>8635700</v>
      </c>
      <c r="C1472" s="72">
        <v>268000</v>
      </c>
      <c r="D1472" s="70" t="s">
        <v>531</v>
      </c>
      <c r="E1472" s="62" t="s">
        <v>3458</v>
      </c>
      <c r="F1472" s="56" t="s">
        <v>3498</v>
      </c>
      <c r="H1472" s="56">
        <v>462724</v>
      </c>
      <c r="I1472" s="81">
        <v>1838427</v>
      </c>
      <c r="J1472" s="11">
        <v>1777963</v>
      </c>
      <c r="K1472" s="10" t="str">
        <f t="shared" si="24"/>
        <v>MANIZALES HOSP</v>
      </c>
      <c r="L1472" s="10" t="s">
        <v>3497</v>
      </c>
    </row>
    <row r="1473" spans="1:12" x14ac:dyDescent="0.25">
      <c r="A1473" s="56">
        <v>436388</v>
      </c>
      <c r="B1473" s="82">
        <v>8635700</v>
      </c>
      <c r="C1473" s="72">
        <v>8424</v>
      </c>
      <c r="D1473" s="70" t="s">
        <v>531</v>
      </c>
      <c r="E1473" s="62" t="s">
        <v>3458</v>
      </c>
      <c r="F1473" s="56" t="s">
        <v>3498</v>
      </c>
      <c r="H1473" s="56">
        <v>462728</v>
      </c>
      <c r="I1473" s="81">
        <v>1090597</v>
      </c>
      <c r="J1473" s="11">
        <v>17933</v>
      </c>
      <c r="K1473" s="10" t="str">
        <f t="shared" si="24"/>
        <v>MANIZALES HOSP</v>
      </c>
      <c r="L1473" s="10" t="s">
        <v>3497</v>
      </c>
    </row>
    <row r="1474" spans="1:12" x14ac:dyDescent="0.25">
      <c r="A1474" s="56">
        <v>436388</v>
      </c>
      <c r="B1474" s="82">
        <v>8635700</v>
      </c>
      <c r="C1474" s="72">
        <v>13300</v>
      </c>
      <c r="D1474" s="70" t="s">
        <v>531</v>
      </c>
      <c r="E1474" s="62" t="s">
        <v>3458</v>
      </c>
      <c r="F1474" s="56" t="s">
        <v>3498</v>
      </c>
      <c r="H1474" s="56">
        <v>462749</v>
      </c>
      <c r="I1474" s="80">
        <v>3846937</v>
      </c>
      <c r="J1474" s="11">
        <v>382828</v>
      </c>
      <c r="K1474" s="10" t="str">
        <f t="shared" si="24"/>
        <v>MANIZALES HOSP</v>
      </c>
      <c r="L1474" s="10" t="s">
        <v>3494</v>
      </c>
    </row>
    <row r="1475" spans="1:12" x14ac:dyDescent="0.25">
      <c r="A1475" s="56">
        <v>436388</v>
      </c>
      <c r="B1475" s="82">
        <v>8635700</v>
      </c>
      <c r="C1475" s="72">
        <v>21700</v>
      </c>
      <c r="D1475" s="70" t="s">
        <v>531</v>
      </c>
      <c r="E1475" s="62" t="s">
        <v>3458</v>
      </c>
      <c r="F1475" s="56" t="s">
        <v>3498</v>
      </c>
      <c r="H1475" s="56">
        <v>462750</v>
      </c>
      <c r="I1475" s="80">
        <v>1496985</v>
      </c>
      <c r="J1475" s="11">
        <v>317005</v>
      </c>
      <c r="K1475" s="10" t="str">
        <f t="shared" si="24"/>
        <v>MANIZALES HOSP</v>
      </c>
      <c r="L1475" s="10" t="s">
        <v>3494</v>
      </c>
    </row>
    <row r="1476" spans="1:12" x14ac:dyDescent="0.25">
      <c r="A1476" s="56">
        <v>436388</v>
      </c>
      <c r="B1476" s="82">
        <v>8635700</v>
      </c>
      <c r="C1476" s="72">
        <v>42700</v>
      </c>
      <c r="D1476" s="70" t="s">
        <v>531</v>
      </c>
      <c r="E1476" s="62" t="s">
        <v>3458</v>
      </c>
      <c r="F1476" s="56" t="s">
        <v>3498</v>
      </c>
      <c r="H1476" s="56">
        <v>462751</v>
      </c>
      <c r="I1476" s="81">
        <v>539989</v>
      </c>
      <c r="J1476" s="11">
        <v>5452</v>
      </c>
      <c r="K1476" s="10" t="str">
        <f t="shared" ref="K1476:K1539" si="25">VLOOKUP($H1476,A1476:F12133,5,FALSE)</f>
        <v>MANIZALES HOSP</v>
      </c>
      <c r="L1476" s="10" t="s">
        <v>3497</v>
      </c>
    </row>
    <row r="1477" spans="1:12" x14ac:dyDescent="0.25">
      <c r="A1477" s="56">
        <v>436388</v>
      </c>
      <c r="B1477" s="82">
        <v>8635700</v>
      </c>
      <c r="C1477" s="72">
        <v>2754</v>
      </c>
      <c r="D1477" s="70" t="s">
        <v>531</v>
      </c>
      <c r="E1477" s="62" t="s">
        <v>3458</v>
      </c>
      <c r="F1477" s="56" t="s">
        <v>3498</v>
      </c>
      <c r="H1477" s="60">
        <v>462786</v>
      </c>
      <c r="I1477" s="83">
        <v>60319753</v>
      </c>
      <c r="J1477" s="11">
        <v>15913600</v>
      </c>
      <c r="K1477" s="10" t="str">
        <f t="shared" si="25"/>
        <v>ZIPAQUIRA HOSP</v>
      </c>
      <c r="L1477" s="10" t="s">
        <v>3500</v>
      </c>
    </row>
    <row r="1478" spans="1:12" x14ac:dyDescent="0.25">
      <c r="A1478" s="56">
        <v>436388</v>
      </c>
      <c r="B1478" s="82">
        <v>8635700</v>
      </c>
      <c r="C1478" s="72">
        <v>54000</v>
      </c>
      <c r="D1478" s="70" t="s">
        <v>531</v>
      </c>
      <c r="E1478" s="62" t="s">
        <v>3458</v>
      </c>
      <c r="F1478" s="56" t="s">
        <v>3498</v>
      </c>
      <c r="H1478" s="56">
        <v>462790</v>
      </c>
      <c r="I1478" s="81">
        <v>122128429</v>
      </c>
      <c r="J1478" s="11">
        <v>31959130</v>
      </c>
      <c r="K1478" s="10" t="str">
        <f t="shared" si="25"/>
        <v>MANIZALES HOSP</v>
      </c>
      <c r="L1478" s="10" t="s">
        <v>3497</v>
      </c>
    </row>
    <row r="1479" spans="1:12" x14ac:dyDescent="0.25">
      <c r="A1479" s="56">
        <v>436388</v>
      </c>
      <c r="B1479" s="82">
        <v>8635700</v>
      </c>
      <c r="C1479" s="72">
        <v>40300</v>
      </c>
      <c r="D1479" s="70" t="s">
        <v>531</v>
      </c>
      <c r="E1479" s="62" t="s">
        <v>3458</v>
      </c>
      <c r="F1479" s="56" t="s">
        <v>3498</v>
      </c>
      <c r="H1479" s="60">
        <v>462794</v>
      </c>
      <c r="I1479" s="83">
        <v>25246875</v>
      </c>
      <c r="J1479" s="11">
        <v>8779760</v>
      </c>
      <c r="K1479" s="10" t="str">
        <f t="shared" si="25"/>
        <v>ZIPAQUIRA HOSP</v>
      </c>
      <c r="L1479" s="10" t="s">
        <v>3500</v>
      </c>
    </row>
    <row r="1480" spans="1:12" x14ac:dyDescent="0.25">
      <c r="A1480" s="56">
        <v>436388</v>
      </c>
      <c r="B1480" s="82">
        <v>8635700</v>
      </c>
      <c r="C1480" s="72">
        <v>39300</v>
      </c>
      <c r="D1480" s="70" t="s">
        <v>531</v>
      </c>
      <c r="E1480" s="62" t="s">
        <v>3458</v>
      </c>
      <c r="F1480" s="56" t="s">
        <v>3498</v>
      </c>
      <c r="H1480" s="56">
        <v>462807</v>
      </c>
      <c r="I1480" s="80">
        <v>850000</v>
      </c>
      <c r="J1480" s="11">
        <v>850000</v>
      </c>
      <c r="K1480" s="10" t="str">
        <f t="shared" si="25"/>
        <v>MANIZALES CONSULTA EXTERNA</v>
      </c>
      <c r="L1480" s="10" t="s">
        <v>3494</v>
      </c>
    </row>
    <row r="1481" spans="1:12" x14ac:dyDescent="0.25">
      <c r="A1481" s="56">
        <v>436388</v>
      </c>
      <c r="B1481" s="82">
        <v>8635700</v>
      </c>
      <c r="C1481" s="72">
        <v>20300</v>
      </c>
      <c r="D1481" s="70" t="s">
        <v>531</v>
      </c>
      <c r="E1481" s="62" t="s">
        <v>3458</v>
      </c>
      <c r="F1481" s="56" t="s">
        <v>3498</v>
      </c>
      <c r="H1481" s="56">
        <v>462808</v>
      </c>
      <c r="I1481" s="81">
        <v>21832133</v>
      </c>
      <c r="J1481" s="11">
        <v>4590511</v>
      </c>
      <c r="K1481" s="10" t="str">
        <f t="shared" si="25"/>
        <v>MANIZALES HOSP</v>
      </c>
      <c r="L1481" s="10" t="s">
        <v>3497</v>
      </c>
    </row>
    <row r="1482" spans="1:12" x14ac:dyDescent="0.25">
      <c r="A1482" s="56">
        <v>436388</v>
      </c>
      <c r="B1482" s="82">
        <v>8635700</v>
      </c>
      <c r="C1482" s="72">
        <v>259000</v>
      </c>
      <c r="D1482" s="70" t="s">
        <v>531</v>
      </c>
      <c r="E1482" s="62" t="s">
        <v>3458</v>
      </c>
      <c r="F1482" s="56" t="s">
        <v>3498</v>
      </c>
      <c r="H1482" s="56">
        <v>462816</v>
      </c>
      <c r="I1482" s="81">
        <v>105840</v>
      </c>
      <c r="J1482" s="11">
        <v>5439</v>
      </c>
      <c r="K1482" s="10" t="str">
        <f t="shared" si="25"/>
        <v>MANIZALES CONSULTA EXTERNA</v>
      </c>
      <c r="L1482" s="10" t="s">
        <v>3497</v>
      </c>
    </row>
    <row r="1483" spans="1:12" x14ac:dyDescent="0.25">
      <c r="A1483" s="56">
        <v>436388</v>
      </c>
      <c r="B1483" s="82">
        <v>8635700</v>
      </c>
      <c r="C1483" s="72">
        <v>21600</v>
      </c>
      <c r="D1483" s="70" t="s">
        <v>531</v>
      </c>
      <c r="E1483" s="62" t="s">
        <v>3458</v>
      </c>
      <c r="F1483" s="56" t="s">
        <v>3498</v>
      </c>
      <c r="H1483" s="56">
        <v>462818</v>
      </c>
      <c r="I1483" s="81">
        <v>1933108</v>
      </c>
      <c r="J1483" s="11">
        <v>205412</v>
      </c>
      <c r="K1483" s="10" t="str">
        <f t="shared" si="25"/>
        <v>LIBANO HOSP</v>
      </c>
      <c r="L1483" s="10" t="s">
        <v>3497</v>
      </c>
    </row>
    <row r="1484" spans="1:12" x14ac:dyDescent="0.25">
      <c r="A1484" s="56">
        <v>436388</v>
      </c>
      <c r="B1484" s="82">
        <v>8635700</v>
      </c>
      <c r="C1484" s="72">
        <v>14300</v>
      </c>
      <c r="D1484" s="70" t="s">
        <v>531</v>
      </c>
      <c r="E1484" s="62" t="s">
        <v>3458</v>
      </c>
      <c r="F1484" s="56" t="s">
        <v>3498</v>
      </c>
      <c r="H1484" s="60">
        <v>462826</v>
      </c>
      <c r="I1484" s="83">
        <v>23199360</v>
      </c>
      <c r="J1484" s="11">
        <v>4600000</v>
      </c>
      <c r="K1484" s="10" t="str">
        <f t="shared" si="25"/>
        <v>ZIPAQUIRA HOSP</v>
      </c>
      <c r="L1484" s="10" t="s">
        <v>3500</v>
      </c>
    </row>
    <row r="1485" spans="1:12" x14ac:dyDescent="0.25">
      <c r="A1485" s="56">
        <v>436649</v>
      </c>
      <c r="B1485" s="81">
        <v>835050</v>
      </c>
      <c r="C1485" s="72">
        <v>249945</v>
      </c>
      <c r="D1485" s="35" t="s">
        <v>1235</v>
      </c>
      <c r="E1485" s="62" t="s">
        <v>3502</v>
      </c>
      <c r="F1485" s="56" t="s">
        <v>3498</v>
      </c>
      <c r="H1485" s="56">
        <v>462829</v>
      </c>
      <c r="I1485" s="80">
        <v>3599500</v>
      </c>
      <c r="J1485" s="11">
        <v>60302</v>
      </c>
      <c r="K1485" s="10" t="str">
        <f t="shared" si="25"/>
        <v>MANIZALES HOSP</v>
      </c>
      <c r="L1485" s="10" t="s">
        <v>3494</v>
      </c>
    </row>
    <row r="1486" spans="1:12" x14ac:dyDescent="0.25">
      <c r="A1486" s="56">
        <v>436664</v>
      </c>
      <c r="B1486" s="81">
        <v>1157350</v>
      </c>
      <c r="C1486" s="72">
        <v>209350</v>
      </c>
      <c r="D1486" s="35" t="s">
        <v>1235</v>
      </c>
      <c r="E1486" s="62" t="s">
        <v>3502</v>
      </c>
      <c r="F1486" s="56" t="s">
        <v>3498</v>
      </c>
      <c r="H1486" s="60">
        <v>462833</v>
      </c>
      <c r="I1486" s="83">
        <v>16849578</v>
      </c>
      <c r="J1486" s="11">
        <v>5569760</v>
      </c>
      <c r="K1486" s="10" t="str">
        <f t="shared" si="25"/>
        <v>ZIPAQUIRA HOSP</v>
      </c>
      <c r="L1486" s="10" t="s">
        <v>3500</v>
      </c>
    </row>
    <row r="1487" spans="1:12" x14ac:dyDescent="0.25">
      <c r="A1487" s="56">
        <v>436666</v>
      </c>
      <c r="B1487" s="81">
        <v>1084100</v>
      </c>
      <c r="C1487" s="72">
        <v>196100</v>
      </c>
      <c r="D1487" s="35" t="s">
        <v>1235</v>
      </c>
      <c r="E1487" s="62" t="s">
        <v>3502</v>
      </c>
      <c r="F1487" s="56" t="s">
        <v>3498</v>
      </c>
      <c r="H1487" s="56">
        <v>462836</v>
      </c>
      <c r="I1487" s="80">
        <v>40617438</v>
      </c>
      <c r="J1487" s="11">
        <v>12127157</v>
      </c>
      <c r="K1487" s="10" t="str">
        <f t="shared" si="25"/>
        <v>MANIZALES HOSP</v>
      </c>
      <c r="L1487" s="10" t="s">
        <v>3494</v>
      </c>
    </row>
    <row r="1488" spans="1:12" x14ac:dyDescent="0.25">
      <c r="A1488" s="56">
        <v>436822</v>
      </c>
      <c r="B1488" s="81">
        <v>2400000</v>
      </c>
      <c r="C1488" s="72">
        <v>1600000</v>
      </c>
      <c r="D1488" s="70" t="s">
        <v>419</v>
      </c>
      <c r="E1488" s="62" t="s">
        <v>3502</v>
      </c>
      <c r="F1488" s="56" t="s">
        <v>3498</v>
      </c>
      <c r="H1488" s="56">
        <v>462837</v>
      </c>
      <c r="I1488" s="80">
        <v>3235431</v>
      </c>
      <c r="J1488" s="11">
        <v>75565</v>
      </c>
      <c r="K1488" s="10" t="str">
        <f t="shared" si="25"/>
        <v>MANIZALES HOSP</v>
      </c>
      <c r="L1488" s="10" t="s">
        <v>3494</v>
      </c>
    </row>
    <row r="1489" spans="1:12" x14ac:dyDescent="0.25">
      <c r="A1489" s="56">
        <v>436824</v>
      </c>
      <c r="B1489" s="82">
        <v>4632887</v>
      </c>
      <c r="C1489" s="72">
        <v>296578</v>
      </c>
      <c r="D1489" s="70" t="s">
        <v>531</v>
      </c>
      <c r="E1489" s="62" t="s">
        <v>3502</v>
      </c>
      <c r="F1489" s="56" t="s">
        <v>3498</v>
      </c>
      <c r="H1489" s="56">
        <v>462864</v>
      </c>
      <c r="I1489" s="81">
        <v>1456932</v>
      </c>
      <c r="J1489" s="11">
        <v>10140</v>
      </c>
      <c r="K1489" s="10" t="str">
        <f t="shared" si="25"/>
        <v>MANIZALES HOSP</v>
      </c>
      <c r="L1489" s="10" t="s">
        <v>3497</v>
      </c>
    </row>
    <row r="1490" spans="1:12" x14ac:dyDescent="0.25">
      <c r="A1490" s="56">
        <v>436824</v>
      </c>
      <c r="B1490" s="82">
        <v>4632887</v>
      </c>
      <c r="C1490" s="72">
        <v>118300</v>
      </c>
      <c r="D1490" s="70" t="s">
        <v>531</v>
      </c>
      <c r="E1490" s="62" t="s">
        <v>3502</v>
      </c>
      <c r="F1490" s="56" t="s">
        <v>3498</v>
      </c>
      <c r="H1490" s="56">
        <v>462891</v>
      </c>
      <c r="I1490" s="80">
        <v>135500</v>
      </c>
      <c r="J1490" s="11">
        <v>129500</v>
      </c>
      <c r="K1490" s="10" t="str">
        <f t="shared" si="25"/>
        <v>MANIZALES CONSULTA EXTERNA</v>
      </c>
      <c r="L1490" s="10" t="s">
        <v>3494</v>
      </c>
    </row>
    <row r="1491" spans="1:12" x14ac:dyDescent="0.25">
      <c r="A1491" s="56">
        <v>436824</v>
      </c>
      <c r="B1491" s="82">
        <v>4632887</v>
      </c>
      <c r="C1491" s="72">
        <v>368009</v>
      </c>
      <c r="D1491" s="70" t="s">
        <v>531</v>
      </c>
      <c r="E1491" s="62" t="s">
        <v>3502</v>
      </c>
      <c r="F1491" s="56" t="s">
        <v>3498</v>
      </c>
      <c r="H1491" s="56">
        <v>462893</v>
      </c>
      <c r="I1491" s="80">
        <v>135500</v>
      </c>
      <c r="J1491" s="11">
        <v>129500</v>
      </c>
      <c r="K1491" s="10" t="str">
        <f t="shared" si="25"/>
        <v>MANIZALES CONSULTA EXTERNA</v>
      </c>
      <c r="L1491" s="10" t="s">
        <v>3494</v>
      </c>
    </row>
    <row r="1492" spans="1:12" x14ac:dyDescent="0.25">
      <c r="A1492" s="56">
        <v>436828</v>
      </c>
      <c r="B1492" s="81">
        <v>5633913</v>
      </c>
      <c r="C1492" s="72">
        <v>14440</v>
      </c>
      <c r="D1492" s="35" t="s">
        <v>1235</v>
      </c>
      <c r="E1492" s="62" t="s">
        <v>3458</v>
      </c>
      <c r="F1492" s="56" t="s">
        <v>3498</v>
      </c>
      <c r="H1492" s="56">
        <v>462897</v>
      </c>
      <c r="I1492" s="80">
        <v>135500</v>
      </c>
      <c r="J1492" s="11">
        <v>129500</v>
      </c>
      <c r="K1492" s="10" t="str">
        <f t="shared" si="25"/>
        <v>MANIZALES CONSULTA EXTERNA</v>
      </c>
      <c r="L1492" s="10" t="s">
        <v>3494</v>
      </c>
    </row>
    <row r="1493" spans="1:12" x14ac:dyDescent="0.25">
      <c r="A1493" s="56">
        <v>436828</v>
      </c>
      <c r="B1493" s="81">
        <v>5633913</v>
      </c>
      <c r="C1493" s="72">
        <v>22015</v>
      </c>
      <c r="D1493" s="35" t="s">
        <v>1235</v>
      </c>
      <c r="E1493" s="62" t="s">
        <v>3458</v>
      </c>
      <c r="F1493" s="56" t="s">
        <v>3498</v>
      </c>
      <c r="H1493" s="56">
        <v>462898</v>
      </c>
      <c r="I1493" s="80">
        <v>135500</v>
      </c>
      <c r="J1493" s="11">
        <v>129500</v>
      </c>
      <c r="K1493" s="10" t="str">
        <f t="shared" si="25"/>
        <v>MANIZALES CONSULTA EXTERNA</v>
      </c>
      <c r="L1493" s="10" t="s">
        <v>3494</v>
      </c>
    </row>
    <row r="1494" spans="1:12" x14ac:dyDescent="0.25">
      <c r="A1494" s="56">
        <v>436828</v>
      </c>
      <c r="B1494" s="81">
        <v>5633913</v>
      </c>
      <c r="C1494" s="72">
        <v>23250</v>
      </c>
      <c r="D1494" s="35" t="s">
        <v>1235</v>
      </c>
      <c r="E1494" s="62" t="s">
        <v>3458</v>
      </c>
      <c r="F1494" s="56" t="s">
        <v>3498</v>
      </c>
      <c r="H1494" s="56">
        <v>462900</v>
      </c>
      <c r="I1494" s="80">
        <v>135500</v>
      </c>
      <c r="J1494" s="11">
        <v>129500</v>
      </c>
      <c r="K1494" s="10" t="str">
        <f t="shared" si="25"/>
        <v>MANIZALES CONSULTA EXTERNA</v>
      </c>
      <c r="L1494" s="10" t="s">
        <v>3494</v>
      </c>
    </row>
    <row r="1495" spans="1:12" x14ac:dyDescent="0.25">
      <c r="A1495" s="56">
        <v>436828</v>
      </c>
      <c r="B1495" s="82">
        <v>5633913</v>
      </c>
      <c r="C1495" s="72">
        <v>183200</v>
      </c>
      <c r="D1495" s="70" t="s">
        <v>531</v>
      </c>
      <c r="E1495" s="62" t="s">
        <v>3458</v>
      </c>
      <c r="F1495" s="56" t="s">
        <v>3498</v>
      </c>
      <c r="H1495" s="56">
        <v>462903</v>
      </c>
      <c r="I1495" s="80">
        <v>135500</v>
      </c>
      <c r="J1495" s="11">
        <v>129500</v>
      </c>
      <c r="K1495" s="10" t="str">
        <f t="shared" si="25"/>
        <v>MANIZALES CONSULTA EXTERNA</v>
      </c>
      <c r="L1495" s="10" t="s">
        <v>3494</v>
      </c>
    </row>
    <row r="1496" spans="1:12" x14ac:dyDescent="0.25">
      <c r="A1496" s="56">
        <v>436828</v>
      </c>
      <c r="B1496" s="81">
        <v>5633913</v>
      </c>
      <c r="C1496" s="72">
        <v>438235</v>
      </c>
      <c r="D1496" s="35" t="s">
        <v>1235</v>
      </c>
      <c r="E1496" s="62" t="s">
        <v>3458</v>
      </c>
      <c r="F1496" s="56" t="s">
        <v>3498</v>
      </c>
      <c r="H1496" s="56">
        <v>462904</v>
      </c>
      <c r="I1496" s="80">
        <v>135500</v>
      </c>
      <c r="J1496" s="11">
        <v>129500</v>
      </c>
      <c r="K1496" s="10" t="str">
        <f t="shared" si="25"/>
        <v>MANIZALES CONSULTA EXTERNA</v>
      </c>
      <c r="L1496" s="10" t="s">
        <v>3494</v>
      </c>
    </row>
    <row r="1497" spans="1:12" x14ac:dyDescent="0.25">
      <c r="A1497" s="56">
        <v>436828</v>
      </c>
      <c r="B1497" s="81">
        <v>5633913</v>
      </c>
      <c r="C1497" s="72">
        <v>369070</v>
      </c>
      <c r="D1497" s="35" t="s">
        <v>1235</v>
      </c>
      <c r="E1497" s="62" t="s">
        <v>3458</v>
      </c>
      <c r="F1497" s="56" t="s">
        <v>3498</v>
      </c>
      <c r="H1497" s="67">
        <v>462906</v>
      </c>
      <c r="I1497" s="91">
        <v>10008897</v>
      </c>
      <c r="J1497" s="11">
        <v>705946</v>
      </c>
      <c r="K1497" s="10" t="str">
        <f t="shared" si="25"/>
        <v>MANIZALES HOSP</v>
      </c>
      <c r="L1497" s="10" t="s">
        <v>0</v>
      </c>
    </row>
    <row r="1498" spans="1:12" x14ac:dyDescent="0.25">
      <c r="A1498" s="56">
        <v>436828</v>
      </c>
      <c r="B1498" s="81">
        <v>5633913</v>
      </c>
      <c r="C1498" s="72">
        <v>72140</v>
      </c>
      <c r="D1498" s="35" t="s">
        <v>1235</v>
      </c>
      <c r="E1498" s="62" t="s">
        <v>3458</v>
      </c>
      <c r="F1498" s="56" t="s">
        <v>3498</v>
      </c>
      <c r="H1498" s="56">
        <v>462909</v>
      </c>
      <c r="I1498" s="80">
        <v>135500</v>
      </c>
      <c r="J1498" s="11">
        <v>129500</v>
      </c>
      <c r="K1498" s="10" t="str">
        <f t="shared" si="25"/>
        <v>MANIZALES CONSULTA EXTERNA</v>
      </c>
      <c r="L1498" s="10" t="s">
        <v>3494</v>
      </c>
    </row>
    <row r="1499" spans="1:12" x14ac:dyDescent="0.25">
      <c r="A1499" s="56">
        <v>436828</v>
      </c>
      <c r="B1499" s="82">
        <v>5633913</v>
      </c>
      <c r="C1499" s="72">
        <v>68100</v>
      </c>
      <c r="D1499" s="70" t="s">
        <v>531</v>
      </c>
      <c r="E1499" s="62" t="s">
        <v>3458</v>
      </c>
      <c r="F1499" s="56" t="s">
        <v>3498</v>
      </c>
      <c r="H1499" s="56">
        <v>462911</v>
      </c>
      <c r="I1499" s="80">
        <v>135500</v>
      </c>
      <c r="J1499" s="11">
        <v>129500</v>
      </c>
      <c r="K1499" s="10" t="str">
        <f t="shared" si="25"/>
        <v>MANIZALES CONSULTA EXTERNA</v>
      </c>
      <c r="L1499" s="10" t="s">
        <v>3494</v>
      </c>
    </row>
    <row r="1500" spans="1:12" x14ac:dyDescent="0.25">
      <c r="A1500" s="56">
        <v>436829</v>
      </c>
      <c r="B1500" s="81">
        <v>1834674</v>
      </c>
      <c r="C1500" s="72">
        <v>537556</v>
      </c>
      <c r="D1500" s="35" t="s">
        <v>1235</v>
      </c>
      <c r="E1500" s="62" t="s">
        <v>3458</v>
      </c>
      <c r="F1500" s="56" t="s">
        <v>3498</v>
      </c>
      <c r="H1500" s="56">
        <v>462912</v>
      </c>
      <c r="I1500" s="80">
        <v>135500</v>
      </c>
      <c r="J1500" s="11">
        <v>129500</v>
      </c>
      <c r="K1500" s="10" t="str">
        <f t="shared" si="25"/>
        <v>MANIZALES CONSULTA EXTERNA</v>
      </c>
      <c r="L1500" s="10" t="s">
        <v>3494</v>
      </c>
    </row>
    <row r="1501" spans="1:12" x14ac:dyDescent="0.25">
      <c r="A1501" s="56">
        <v>436829</v>
      </c>
      <c r="B1501" s="81">
        <v>1834674</v>
      </c>
      <c r="C1501" s="72">
        <v>33908</v>
      </c>
      <c r="D1501" s="70" t="s">
        <v>419</v>
      </c>
      <c r="E1501" s="62" t="s">
        <v>3458</v>
      </c>
      <c r="F1501" s="56" t="s">
        <v>3498</v>
      </c>
      <c r="H1501" s="60">
        <v>462915</v>
      </c>
      <c r="I1501" s="83">
        <v>63976564</v>
      </c>
      <c r="J1501" s="11">
        <v>7336206</v>
      </c>
      <c r="K1501" s="10" t="str">
        <f t="shared" si="25"/>
        <v>ZIPAQUIRA HOSP</v>
      </c>
      <c r="L1501" s="10" t="s">
        <v>3500</v>
      </c>
    </row>
    <row r="1502" spans="1:12" x14ac:dyDescent="0.25">
      <c r="A1502" s="56">
        <v>436875</v>
      </c>
      <c r="B1502" s="81">
        <v>3700000</v>
      </c>
      <c r="C1502" s="72">
        <v>650000</v>
      </c>
      <c r="D1502" s="70" t="s">
        <v>419</v>
      </c>
      <c r="E1502" s="62" t="s">
        <v>3483</v>
      </c>
      <c r="F1502" s="56" t="s">
        <v>3498</v>
      </c>
      <c r="H1502" s="56">
        <v>462916</v>
      </c>
      <c r="I1502" s="80">
        <v>135500</v>
      </c>
      <c r="J1502" s="11">
        <v>129500</v>
      </c>
      <c r="K1502" s="10" t="str">
        <f t="shared" si="25"/>
        <v>MANIZALES CONSULTA EXTERNA</v>
      </c>
      <c r="L1502" s="10" t="s">
        <v>3494</v>
      </c>
    </row>
    <row r="1503" spans="1:12" x14ac:dyDescent="0.25">
      <c r="A1503" s="56">
        <v>436888</v>
      </c>
      <c r="B1503" s="82">
        <v>4912864</v>
      </c>
      <c r="C1503" s="72">
        <v>226351</v>
      </c>
      <c r="D1503" s="70" t="s">
        <v>531</v>
      </c>
      <c r="E1503" s="62" t="s">
        <v>3502</v>
      </c>
      <c r="F1503" s="56" t="s">
        <v>3498</v>
      </c>
      <c r="H1503" s="56">
        <v>462918</v>
      </c>
      <c r="I1503" s="80">
        <v>135500</v>
      </c>
      <c r="J1503" s="11">
        <v>129500</v>
      </c>
      <c r="K1503" s="10" t="str">
        <f t="shared" si="25"/>
        <v>MANIZALES CONSULTA EXTERNA</v>
      </c>
      <c r="L1503" s="10" t="s">
        <v>3494</v>
      </c>
    </row>
    <row r="1504" spans="1:12" x14ac:dyDescent="0.25">
      <c r="A1504" s="56">
        <v>436888</v>
      </c>
      <c r="B1504" s="82">
        <v>4912864</v>
      </c>
      <c r="C1504" s="72">
        <v>210905</v>
      </c>
      <c r="D1504" s="70" t="s">
        <v>531</v>
      </c>
      <c r="E1504" s="62" t="s">
        <v>3502</v>
      </c>
      <c r="F1504" s="56" t="s">
        <v>3498</v>
      </c>
      <c r="H1504" s="56">
        <v>462948</v>
      </c>
      <c r="I1504" s="80">
        <v>135500</v>
      </c>
      <c r="J1504" s="11">
        <v>129500</v>
      </c>
      <c r="K1504" s="10" t="str">
        <f t="shared" si="25"/>
        <v>MANIZALES CONSULTA EXTERNA</v>
      </c>
      <c r="L1504" s="10" t="s">
        <v>3494</v>
      </c>
    </row>
    <row r="1505" spans="1:12" x14ac:dyDescent="0.25">
      <c r="A1505" s="56">
        <v>436888</v>
      </c>
      <c r="B1505" s="82">
        <v>4912864</v>
      </c>
      <c r="C1505" s="72">
        <v>22152</v>
      </c>
      <c r="D1505" s="70" t="s">
        <v>531</v>
      </c>
      <c r="E1505" s="62" t="s">
        <v>3502</v>
      </c>
      <c r="F1505" s="56" t="s">
        <v>3498</v>
      </c>
      <c r="H1505" s="67">
        <v>462968</v>
      </c>
      <c r="I1505" s="91">
        <v>62622841</v>
      </c>
      <c r="J1505" s="11">
        <v>724272</v>
      </c>
      <c r="K1505" s="10" t="str">
        <f t="shared" si="25"/>
        <v>MANIZALES HOSP</v>
      </c>
      <c r="L1505" s="10" t="s">
        <v>0</v>
      </c>
    </row>
    <row r="1506" spans="1:12" x14ac:dyDescent="0.25">
      <c r="A1506" s="56">
        <v>436888</v>
      </c>
      <c r="B1506" s="82">
        <v>4912864</v>
      </c>
      <c r="C1506" s="72">
        <v>103456</v>
      </c>
      <c r="D1506" s="70" t="s">
        <v>531</v>
      </c>
      <c r="E1506" s="62" t="s">
        <v>3502</v>
      </c>
      <c r="F1506" s="56" t="s">
        <v>3498</v>
      </c>
      <c r="H1506" s="60">
        <v>462981</v>
      </c>
      <c r="I1506" s="83">
        <v>18260159</v>
      </c>
      <c r="J1506" s="11">
        <v>3287666</v>
      </c>
      <c r="K1506" s="10" t="str">
        <f t="shared" si="25"/>
        <v>ZIPAQUIRA HOSP</v>
      </c>
      <c r="L1506" s="10" t="s">
        <v>3500</v>
      </c>
    </row>
    <row r="1507" spans="1:12" x14ac:dyDescent="0.25">
      <c r="A1507" s="56">
        <v>436889</v>
      </c>
      <c r="B1507" s="82">
        <v>3926351</v>
      </c>
      <c r="C1507" s="72">
        <v>226351</v>
      </c>
      <c r="D1507" s="70" t="s">
        <v>531</v>
      </c>
      <c r="E1507" s="62" t="s">
        <v>3483</v>
      </c>
      <c r="F1507" s="56" t="s">
        <v>3498</v>
      </c>
      <c r="H1507" s="56">
        <v>462983</v>
      </c>
      <c r="I1507" s="81">
        <v>9503559</v>
      </c>
      <c r="J1507" s="11">
        <v>122237</v>
      </c>
      <c r="K1507" s="10" t="str">
        <f t="shared" si="25"/>
        <v>LIBANO HOSP</v>
      </c>
      <c r="L1507" s="10" t="s">
        <v>3497</v>
      </c>
    </row>
    <row r="1508" spans="1:12" x14ac:dyDescent="0.25">
      <c r="A1508" s="56">
        <v>436946</v>
      </c>
      <c r="B1508" s="81">
        <v>13842359</v>
      </c>
      <c r="C1508" s="72">
        <v>159349</v>
      </c>
      <c r="D1508" s="35" t="s">
        <v>1235</v>
      </c>
      <c r="E1508" s="62" t="s">
        <v>3483</v>
      </c>
      <c r="F1508" s="56" t="s">
        <v>3498</v>
      </c>
      <c r="H1508" s="79">
        <v>462989</v>
      </c>
      <c r="I1508" s="92">
        <v>280000</v>
      </c>
      <c r="J1508" s="11">
        <v>280000</v>
      </c>
      <c r="K1508" s="10" t="str">
        <f t="shared" si="25"/>
        <v>MANIZALES CONSULTA EXTERNA</v>
      </c>
      <c r="L1508" s="10" t="s">
        <v>0</v>
      </c>
    </row>
    <row r="1509" spans="1:12" x14ac:dyDescent="0.25">
      <c r="A1509" s="56">
        <v>436946</v>
      </c>
      <c r="B1509" s="81">
        <v>13842359</v>
      </c>
      <c r="C1509" s="72">
        <v>2750000</v>
      </c>
      <c r="D1509" s="35" t="s">
        <v>1235</v>
      </c>
      <c r="E1509" s="62" t="s">
        <v>3483</v>
      </c>
      <c r="F1509" s="56" t="s">
        <v>3498</v>
      </c>
      <c r="H1509" s="56">
        <v>462997</v>
      </c>
      <c r="I1509" s="80">
        <v>1200000</v>
      </c>
      <c r="J1509" s="11">
        <v>899391</v>
      </c>
      <c r="K1509" s="10" t="str">
        <f t="shared" si="25"/>
        <v>MANIZALES CONSULTA EXTERNA</v>
      </c>
      <c r="L1509" s="10" t="s">
        <v>3494</v>
      </c>
    </row>
    <row r="1510" spans="1:12" x14ac:dyDescent="0.25">
      <c r="A1510" s="56">
        <v>436946</v>
      </c>
      <c r="B1510" s="82">
        <v>13842359</v>
      </c>
      <c r="C1510" s="72">
        <v>106620</v>
      </c>
      <c r="D1510" s="70" t="s">
        <v>531</v>
      </c>
      <c r="E1510" s="62" t="s">
        <v>3483</v>
      </c>
      <c r="F1510" s="56" t="s">
        <v>3498</v>
      </c>
      <c r="H1510" s="56">
        <v>463000</v>
      </c>
      <c r="I1510" s="81">
        <v>23918294</v>
      </c>
      <c r="J1510" s="11">
        <v>2586527</v>
      </c>
      <c r="K1510" s="10" t="str">
        <f t="shared" si="25"/>
        <v>MANIZALES HOSP</v>
      </c>
      <c r="L1510" s="10" t="s">
        <v>3497</v>
      </c>
    </row>
    <row r="1511" spans="1:12" x14ac:dyDescent="0.25">
      <c r="A1511" s="56">
        <v>437036</v>
      </c>
      <c r="B1511" s="81">
        <v>4441163</v>
      </c>
      <c r="C1511" s="72">
        <v>6203</v>
      </c>
      <c r="D1511" s="35" t="s">
        <v>1235</v>
      </c>
      <c r="E1511" s="62" t="s">
        <v>3483</v>
      </c>
      <c r="F1511" s="56" t="s">
        <v>3498</v>
      </c>
      <c r="H1511" s="56">
        <v>463024</v>
      </c>
      <c r="I1511" s="80">
        <v>21570979</v>
      </c>
      <c r="J1511" s="11">
        <v>2597498</v>
      </c>
      <c r="K1511" s="10" t="str">
        <f t="shared" si="25"/>
        <v>ZIPAQUIRA HOSP</v>
      </c>
      <c r="L1511" s="10" t="s">
        <v>3499</v>
      </c>
    </row>
    <row r="1512" spans="1:12" x14ac:dyDescent="0.25">
      <c r="A1512" s="56">
        <v>437036</v>
      </c>
      <c r="B1512" s="81">
        <v>4441163</v>
      </c>
      <c r="C1512" s="72">
        <v>56324</v>
      </c>
      <c r="D1512" s="35" t="s">
        <v>1235</v>
      </c>
      <c r="E1512" s="62" t="s">
        <v>3483</v>
      </c>
      <c r="F1512" s="56" t="s">
        <v>3498</v>
      </c>
      <c r="H1512" s="56">
        <v>463029</v>
      </c>
      <c r="I1512" s="81">
        <v>400000</v>
      </c>
      <c r="J1512" s="11">
        <v>268902</v>
      </c>
      <c r="K1512" s="10" t="str">
        <f t="shared" si="25"/>
        <v>MANIZALES CONSULTA EXTERNA</v>
      </c>
      <c r="L1512" s="10" t="s">
        <v>3497</v>
      </c>
    </row>
    <row r="1513" spans="1:12" x14ac:dyDescent="0.25">
      <c r="A1513" s="56">
        <v>437040</v>
      </c>
      <c r="B1513" s="81">
        <v>5308721</v>
      </c>
      <c r="C1513" s="72">
        <v>57234</v>
      </c>
      <c r="D1513" s="35" t="s">
        <v>1235</v>
      </c>
      <c r="E1513" s="62" t="s">
        <v>3502</v>
      </c>
      <c r="F1513" s="56" t="s">
        <v>3498</v>
      </c>
      <c r="H1513" s="56">
        <v>463032</v>
      </c>
      <c r="I1513" s="81">
        <v>3136877</v>
      </c>
      <c r="J1513" s="11">
        <v>81215</v>
      </c>
      <c r="K1513" s="10" t="str">
        <f t="shared" si="25"/>
        <v>MANIZALES HOSP</v>
      </c>
      <c r="L1513" s="10" t="s">
        <v>3497</v>
      </c>
    </row>
    <row r="1514" spans="1:12" x14ac:dyDescent="0.25">
      <c r="A1514" s="56">
        <v>437040</v>
      </c>
      <c r="B1514" s="81">
        <v>5308721</v>
      </c>
      <c r="C1514" s="72">
        <v>435281</v>
      </c>
      <c r="D1514" s="35" t="s">
        <v>1235</v>
      </c>
      <c r="E1514" s="62" t="s">
        <v>3502</v>
      </c>
      <c r="F1514" s="56" t="s">
        <v>3498</v>
      </c>
      <c r="H1514" s="56">
        <v>463034</v>
      </c>
      <c r="I1514" s="80">
        <v>135500</v>
      </c>
      <c r="J1514" s="11">
        <v>129500</v>
      </c>
      <c r="K1514" s="10" t="str">
        <f t="shared" si="25"/>
        <v>MANIZALES CONSULTA EXTERNA</v>
      </c>
      <c r="L1514" s="10" t="s">
        <v>3494</v>
      </c>
    </row>
    <row r="1515" spans="1:12" x14ac:dyDescent="0.25">
      <c r="A1515" s="56">
        <v>437040</v>
      </c>
      <c r="B1515" s="81">
        <v>5308721</v>
      </c>
      <c r="C1515" s="72">
        <v>174811</v>
      </c>
      <c r="D1515" s="35" t="s">
        <v>1235</v>
      </c>
      <c r="E1515" s="62" t="s">
        <v>3502</v>
      </c>
      <c r="F1515" s="56" t="s">
        <v>3498</v>
      </c>
      <c r="H1515" s="56">
        <v>463035</v>
      </c>
      <c r="I1515" s="80">
        <v>135500</v>
      </c>
      <c r="J1515" s="11">
        <v>129500</v>
      </c>
      <c r="K1515" s="10" t="str">
        <f t="shared" si="25"/>
        <v>MANIZALES CONSULTA EXTERNA</v>
      </c>
      <c r="L1515" s="10" t="s">
        <v>3494</v>
      </c>
    </row>
    <row r="1516" spans="1:12" x14ac:dyDescent="0.25">
      <c r="A1516" s="56">
        <v>437050</v>
      </c>
      <c r="B1516" s="81">
        <v>7961431</v>
      </c>
      <c r="C1516" s="72">
        <v>23250</v>
      </c>
      <c r="D1516" s="35" t="s">
        <v>1235</v>
      </c>
      <c r="E1516" s="62" t="s">
        <v>3458</v>
      </c>
      <c r="F1516" s="56" t="s">
        <v>3498</v>
      </c>
      <c r="H1516" s="56">
        <v>463040</v>
      </c>
      <c r="I1516" s="81">
        <v>877059</v>
      </c>
      <c r="J1516" s="11">
        <v>12596</v>
      </c>
      <c r="K1516" s="10" t="str">
        <f t="shared" si="25"/>
        <v>MANIZALES HOSP</v>
      </c>
      <c r="L1516" s="10" t="s">
        <v>3497</v>
      </c>
    </row>
    <row r="1517" spans="1:12" x14ac:dyDescent="0.25">
      <c r="A1517" s="56">
        <v>437050</v>
      </c>
      <c r="B1517" s="81">
        <v>7961431</v>
      </c>
      <c r="C1517" s="72">
        <v>14440</v>
      </c>
      <c r="D1517" s="35" t="s">
        <v>1235</v>
      </c>
      <c r="E1517" s="62" t="s">
        <v>3458</v>
      </c>
      <c r="F1517" s="56" t="s">
        <v>3498</v>
      </c>
      <c r="H1517" s="56">
        <v>463053</v>
      </c>
      <c r="I1517" s="81">
        <v>864322</v>
      </c>
      <c r="J1517" s="11">
        <v>558</v>
      </c>
      <c r="K1517" s="10" t="str">
        <f t="shared" si="25"/>
        <v>MANIZALES HOSP</v>
      </c>
      <c r="L1517" s="10" t="s">
        <v>3497</v>
      </c>
    </row>
    <row r="1518" spans="1:12" x14ac:dyDescent="0.25">
      <c r="A1518" s="56">
        <v>437050</v>
      </c>
      <c r="B1518" s="81">
        <v>7961431</v>
      </c>
      <c r="C1518" s="72">
        <v>375630</v>
      </c>
      <c r="D1518" s="35" t="s">
        <v>1235</v>
      </c>
      <c r="E1518" s="62" t="s">
        <v>3458</v>
      </c>
      <c r="F1518" s="56" t="s">
        <v>3498</v>
      </c>
      <c r="H1518" s="56">
        <v>463054</v>
      </c>
      <c r="I1518" s="81">
        <v>3954699</v>
      </c>
      <c r="J1518" s="11">
        <v>222859</v>
      </c>
      <c r="K1518" s="10" t="str">
        <f t="shared" si="25"/>
        <v>MANIZALES HOSP</v>
      </c>
      <c r="L1518" s="10" t="s">
        <v>3497</v>
      </c>
    </row>
    <row r="1519" spans="1:12" x14ac:dyDescent="0.25">
      <c r="A1519" s="56">
        <v>437050</v>
      </c>
      <c r="B1519" s="81">
        <v>7961431</v>
      </c>
      <c r="C1519" s="72">
        <v>268320</v>
      </c>
      <c r="D1519" s="35" t="s">
        <v>1235</v>
      </c>
      <c r="E1519" s="62" t="s">
        <v>3458</v>
      </c>
      <c r="F1519" s="56" t="s">
        <v>3498</v>
      </c>
      <c r="H1519" s="56">
        <v>463083</v>
      </c>
      <c r="I1519" s="81">
        <v>990311</v>
      </c>
      <c r="J1519" s="11">
        <v>58158</v>
      </c>
      <c r="K1519" s="10" t="str">
        <f t="shared" si="25"/>
        <v>MANIZALES HOSP</v>
      </c>
      <c r="L1519" s="10" t="s">
        <v>3497</v>
      </c>
    </row>
    <row r="1520" spans="1:12" x14ac:dyDescent="0.25">
      <c r="A1520" s="56">
        <v>437050</v>
      </c>
      <c r="B1520" s="81">
        <v>7961431</v>
      </c>
      <c r="C1520" s="72">
        <v>174670</v>
      </c>
      <c r="D1520" s="35" t="s">
        <v>1235</v>
      </c>
      <c r="E1520" s="62" t="s">
        <v>3458</v>
      </c>
      <c r="F1520" s="56" t="s">
        <v>3498</v>
      </c>
      <c r="H1520" s="56">
        <v>463101</v>
      </c>
      <c r="I1520" s="81">
        <v>5087</v>
      </c>
      <c r="J1520" s="11">
        <v>5087</v>
      </c>
      <c r="K1520" s="10" t="str">
        <f t="shared" si="25"/>
        <v>LIBANO HOSP</v>
      </c>
      <c r="L1520" s="10" t="s">
        <v>3497</v>
      </c>
    </row>
    <row r="1521" spans="1:12" x14ac:dyDescent="0.25">
      <c r="A1521" s="56">
        <v>437050</v>
      </c>
      <c r="B1521" s="81">
        <v>7961431</v>
      </c>
      <c r="C1521" s="72">
        <v>15475</v>
      </c>
      <c r="D1521" s="35" t="s">
        <v>1235</v>
      </c>
      <c r="E1521" s="62" t="s">
        <v>3458</v>
      </c>
      <c r="F1521" s="56" t="s">
        <v>3498</v>
      </c>
      <c r="H1521" s="56">
        <v>463103</v>
      </c>
      <c r="I1521" s="80">
        <v>1420570</v>
      </c>
      <c r="J1521" s="11">
        <v>24905</v>
      </c>
      <c r="K1521" s="10" t="str">
        <f t="shared" si="25"/>
        <v>MANIZALES HOSP</v>
      </c>
      <c r="L1521" s="10" t="s">
        <v>3494</v>
      </c>
    </row>
    <row r="1522" spans="1:12" x14ac:dyDescent="0.25">
      <c r="A1522" s="56">
        <v>437050</v>
      </c>
      <c r="B1522" s="82">
        <v>7961431</v>
      </c>
      <c r="C1522" s="72">
        <v>69300</v>
      </c>
      <c r="D1522" s="70" t="s">
        <v>531</v>
      </c>
      <c r="E1522" s="62" t="s">
        <v>3458</v>
      </c>
      <c r="F1522" s="56" t="s">
        <v>3498</v>
      </c>
      <c r="H1522" s="56">
        <v>463107</v>
      </c>
      <c r="I1522" s="81">
        <v>15057013</v>
      </c>
      <c r="J1522" s="11">
        <v>277402</v>
      </c>
      <c r="K1522" s="10" t="str">
        <f t="shared" si="25"/>
        <v>MANIZALES HOSP</v>
      </c>
      <c r="L1522" s="10" t="s">
        <v>3497</v>
      </c>
    </row>
    <row r="1523" spans="1:12" x14ac:dyDescent="0.25">
      <c r="A1523" s="56">
        <v>437050</v>
      </c>
      <c r="B1523" s="82">
        <v>7961431</v>
      </c>
      <c r="C1523" s="72">
        <v>1080</v>
      </c>
      <c r="D1523" s="70" t="s">
        <v>531</v>
      </c>
      <c r="E1523" s="62" t="s">
        <v>3458</v>
      </c>
      <c r="F1523" s="56" t="s">
        <v>3498</v>
      </c>
      <c r="H1523" s="56">
        <v>463109</v>
      </c>
      <c r="I1523" s="80">
        <v>760000</v>
      </c>
      <c r="J1523" s="11">
        <v>523075</v>
      </c>
      <c r="K1523" s="10" t="str">
        <f t="shared" si="25"/>
        <v>MANIZALES QX</v>
      </c>
      <c r="L1523" s="10" t="s">
        <v>3494</v>
      </c>
    </row>
    <row r="1524" spans="1:12" x14ac:dyDescent="0.25">
      <c r="A1524" s="56">
        <v>437050</v>
      </c>
      <c r="B1524" s="81">
        <v>7961431</v>
      </c>
      <c r="C1524" s="72">
        <v>550255</v>
      </c>
      <c r="D1524" s="35" t="s">
        <v>1235</v>
      </c>
      <c r="E1524" s="62" t="s">
        <v>3458</v>
      </c>
      <c r="F1524" s="56" t="s">
        <v>3498</v>
      </c>
      <c r="H1524" s="56">
        <v>463129</v>
      </c>
      <c r="I1524" s="80">
        <v>65000</v>
      </c>
      <c r="J1524" s="11">
        <v>4500</v>
      </c>
      <c r="K1524" s="10" t="str">
        <f t="shared" si="25"/>
        <v>MANIZALES CONSULTA EXTERNA</v>
      </c>
      <c r="L1524" s="10" t="s">
        <v>3494</v>
      </c>
    </row>
    <row r="1525" spans="1:12" x14ac:dyDescent="0.25">
      <c r="A1525" s="56">
        <v>437050</v>
      </c>
      <c r="B1525" s="82">
        <v>7961431</v>
      </c>
      <c r="C1525" s="72">
        <v>477590</v>
      </c>
      <c r="D1525" s="70" t="s">
        <v>531</v>
      </c>
      <c r="E1525" s="62" t="s">
        <v>3458</v>
      </c>
      <c r="F1525" s="56" t="s">
        <v>3498</v>
      </c>
      <c r="H1525" s="56">
        <v>463169</v>
      </c>
      <c r="I1525" s="80">
        <v>135500</v>
      </c>
      <c r="J1525" s="11">
        <v>129500</v>
      </c>
      <c r="K1525" s="10" t="str">
        <f t="shared" si="25"/>
        <v>MANIZALES CONSULTA EXTERNA</v>
      </c>
      <c r="L1525" s="10" t="s">
        <v>3494</v>
      </c>
    </row>
    <row r="1526" spans="1:12" x14ac:dyDescent="0.25">
      <c r="A1526" s="56">
        <v>437050</v>
      </c>
      <c r="B1526" s="81">
        <v>7961431</v>
      </c>
      <c r="C1526" s="72">
        <v>11835</v>
      </c>
      <c r="D1526" s="35" t="s">
        <v>1235</v>
      </c>
      <c r="E1526" s="62" t="s">
        <v>3458</v>
      </c>
      <c r="F1526" s="56" t="s">
        <v>3498</v>
      </c>
      <c r="H1526" s="56">
        <v>463170</v>
      </c>
      <c r="I1526" s="80">
        <v>135500</v>
      </c>
      <c r="J1526" s="11">
        <v>129500</v>
      </c>
      <c r="K1526" s="10" t="str">
        <f t="shared" si="25"/>
        <v>MANIZALES CONSULTA EXTERNA</v>
      </c>
      <c r="L1526" s="10" t="s">
        <v>3494</v>
      </c>
    </row>
    <row r="1527" spans="1:12" x14ac:dyDescent="0.25">
      <c r="A1527" s="56">
        <v>437050</v>
      </c>
      <c r="B1527" s="81">
        <v>7961431</v>
      </c>
      <c r="C1527" s="72">
        <v>57200</v>
      </c>
      <c r="D1527" s="35" t="s">
        <v>1235</v>
      </c>
      <c r="E1527" s="62" t="s">
        <v>3458</v>
      </c>
      <c r="F1527" s="56" t="s">
        <v>3498</v>
      </c>
      <c r="H1527" s="56">
        <v>463172</v>
      </c>
      <c r="I1527" s="80">
        <v>135500</v>
      </c>
      <c r="J1527" s="11">
        <v>129500</v>
      </c>
      <c r="K1527" s="10" t="str">
        <f t="shared" si="25"/>
        <v>MANIZALES CONSULTA EXTERNA</v>
      </c>
      <c r="L1527" s="10" t="s">
        <v>3494</v>
      </c>
    </row>
    <row r="1528" spans="1:12" x14ac:dyDescent="0.25">
      <c r="A1528" s="56">
        <v>437050</v>
      </c>
      <c r="B1528" s="81">
        <v>7961431</v>
      </c>
      <c r="C1528" s="72">
        <v>183198</v>
      </c>
      <c r="D1528" s="35" t="s">
        <v>1235</v>
      </c>
      <c r="E1528" s="62" t="s">
        <v>3458</v>
      </c>
      <c r="F1528" s="56" t="s">
        <v>3498</v>
      </c>
      <c r="H1528" s="56">
        <v>463174</v>
      </c>
      <c r="I1528" s="80">
        <v>135500</v>
      </c>
      <c r="J1528" s="11">
        <v>129500</v>
      </c>
      <c r="K1528" s="10" t="str">
        <f t="shared" si="25"/>
        <v>MANIZALES CONSULTA EXTERNA</v>
      </c>
      <c r="L1528" s="10" t="s">
        <v>3494</v>
      </c>
    </row>
    <row r="1529" spans="1:12" x14ac:dyDescent="0.25">
      <c r="A1529" s="56">
        <v>437050</v>
      </c>
      <c r="B1529" s="81">
        <v>7961431</v>
      </c>
      <c r="C1529" s="72">
        <v>1259994</v>
      </c>
      <c r="D1529" s="35" t="s">
        <v>1235</v>
      </c>
      <c r="E1529" s="62" t="s">
        <v>3458</v>
      </c>
      <c r="F1529" s="56" t="s">
        <v>3498</v>
      </c>
      <c r="H1529" s="56">
        <v>463177</v>
      </c>
      <c r="I1529" s="80">
        <v>135500</v>
      </c>
      <c r="J1529" s="11">
        <v>129500</v>
      </c>
      <c r="K1529" s="10" t="str">
        <f t="shared" si="25"/>
        <v>MANIZALES CONSULTA EXTERNA</v>
      </c>
      <c r="L1529" s="10" t="s">
        <v>3494</v>
      </c>
    </row>
    <row r="1530" spans="1:12" x14ac:dyDescent="0.25">
      <c r="A1530" s="56">
        <v>437050</v>
      </c>
      <c r="B1530" s="82">
        <v>7961431</v>
      </c>
      <c r="C1530" s="72">
        <v>584342</v>
      </c>
      <c r="D1530" s="70" t="s">
        <v>531</v>
      </c>
      <c r="E1530" s="62" t="s">
        <v>3458</v>
      </c>
      <c r="F1530" s="56" t="s">
        <v>3498</v>
      </c>
      <c r="H1530" s="56">
        <v>463178</v>
      </c>
      <c r="I1530" s="80">
        <v>135500</v>
      </c>
      <c r="J1530" s="11">
        <v>129500</v>
      </c>
      <c r="K1530" s="10" t="str">
        <f t="shared" si="25"/>
        <v>MANIZALES CONSULTA EXTERNA</v>
      </c>
      <c r="L1530" s="10" t="s">
        <v>3494</v>
      </c>
    </row>
    <row r="1531" spans="1:12" x14ac:dyDescent="0.25">
      <c r="A1531" s="56">
        <v>437159</v>
      </c>
      <c r="B1531" s="81">
        <v>4407005</v>
      </c>
      <c r="C1531" s="72">
        <v>168972</v>
      </c>
      <c r="D1531" s="35" t="s">
        <v>1235</v>
      </c>
      <c r="E1531" s="62" t="s">
        <v>3502</v>
      </c>
      <c r="F1531" s="56" t="s">
        <v>3498</v>
      </c>
      <c r="H1531" s="56">
        <v>463182</v>
      </c>
      <c r="I1531" s="80">
        <v>135500</v>
      </c>
      <c r="J1531" s="11">
        <v>129500</v>
      </c>
      <c r="K1531" s="10" t="str">
        <f t="shared" si="25"/>
        <v>MANIZALES CONSULTA EXTERNA</v>
      </c>
      <c r="L1531" s="10" t="s">
        <v>3494</v>
      </c>
    </row>
    <row r="1532" spans="1:12" x14ac:dyDescent="0.25">
      <c r="A1532" s="56">
        <v>437159</v>
      </c>
      <c r="B1532" s="81">
        <v>4407005</v>
      </c>
      <c r="C1532" s="72">
        <v>6203</v>
      </c>
      <c r="D1532" s="35" t="s">
        <v>1235</v>
      </c>
      <c r="E1532" s="62" t="s">
        <v>3502</v>
      </c>
      <c r="F1532" s="56" t="s">
        <v>3498</v>
      </c>
      <c r="H1532" s="56">
        <v>463183</v>
      </c>
      <c r="I1532" s="80">
        <v>135500</v>
      </c>
      <c r="J1532" s="11">
        <v>129500</v>
      </c>
      <c r="K1532" s="10" t="str">
        <f t="shared" si="25"/>
        <v>MANIZALES CONSULTA EXTERNA</v>
      </c>
      <c r="L1532" s="10" t="s">
        <v>3494</v>
      </c>
    </row>
    <row r="1533" spans="1:12" x14ac:dyDescent="0.25">
      <c r="A1533" s="56">
        <v>437162</v>
      </c>
      <c r="B1533" s="81">
        <v>3000000</v>
      </c>
      <c r="C1533" s="72">
        <v>2000000</v>
      </c>
      <c r="D1533" s="70" t="s">
        <v>419</v>
      </c>
      <c r="E1533" s="62" t="s">
        <v>3502</v>
      </c>
      <c r="F1533" s="56" t="s">
        <v>3498</v>
      </c>
      <c r="H1533" s="56">
        <v>463184</v>
      </c>
      <c r="I1533" s="80">
        <v>135500</v>
      </c>
      <c r="J1533" s="11">
        <v>129500</v>
      </c>
      <c r="K1533" s="10" t="str">
        <f t="shared" si="25"/>
        <v>MANIZALES CONSULTA EXTERNA</v>
      </c>
      <c r="L1533" s="10" t="s">
        <v>3494</v>
      </c>
    </row>
    <row r="1534" spans="1:12" x14ac:dyDescent="0.25">
      <c r="A1534" s="56">
        <v>437162</v>
      </c>
      <c r="B1534" s="81">
        <v>3000000</v>
      </c>
      <c r="C1534" s="72">
        <v>200000</v>
      </c>
      <c r="D1534" s="70" t="s">
        <v>419</v>
      </c>
      <c r="E1534" s="62" t="s">
        <v>3502</v>
      </c>
      <c r="F1534" s="56" t="s">
        <v>3498</v>
      </c>
      <c r="H1534" s="56">
        <v>463188</v>
      </c>
      <c r="I1534" s="80">
        <v>103500</v>
      </c>
      <c r="J1534" s="11">
        <v>18200</v>
      </c>
      <c r="K1534" s="10" t="str">
        <f t="shared" si="25"/>
        <v>MANIZALES CONSULTA EXTERNA</v>
      </c>
      <c r="L1534" s="10" t="s">
        <v>3494</v>
      </c>
    </row>
    <row r="1535" spans="1:12" x14ac:dyDescent="0.25">
      <c r="A1535" s="56">
        <v>437171</v>
      </c>
      <c r="B1535" s="81">
        <v>102123331</v>
      </c>
      <c r="C1535" s="72">
        <v>235600</v>
      </c>
      <c r="D1535" s="35" t="s">
        <v>1235</v>
      </c>
      <c r="E1535" s="62" t="s">
        <v>3458</v>
      </c>
      <c r="F1535" s="56" t="s">
        <v>3498</v>
      </c>
      <c r="H1535" s="56">
        <v>463206</v>
      </c>
      <c r="I1535" s="80">
        <v>95200</v>
      </c>
      <c r="J1535" s="11">
        <v>89200</v>
      </c>
      <c r="K1535" s="10" t="str">
        <f t="shared" si="25"/>
        <v>MANIZALES CONSULTA EXTERNA</v>
      </c>
      <c r="L1535" s="10" t="s">
        <v>3494</v>
      </c>
    </row>
    <row r="1536" spans="1:12" x14ac:dyDescent="0.25">
      <c r="A1536" s="56">
        <v>437171</v>
      </c>
      <c r="B1536" s="81">
        <v>102123331</v>
      </c>
      <c r="C1536" s="72">
        <v>455725</v>
      </c>
      <c r="D1536" s="35" t="s">
        <v>1235</v>
      </c>
      <c r="E1536" s="62" t="s">
        <v>3458</v>
      </c>
      <c r="F1536" s="56" t="s">
        <v>3498</v>
      </c>
      <c r="H1536" s="56">
        <v>463263</v>
      </c>
      <c r="I1536" s="80">
        <v>8873270</v>
      </c>
      <c r="J1536" s="11">
        <v>1345621</v>
      </c>
      <c r="K1536" s="10" t="str">
        <f t="shared" si="25"/>
        <v>ZIPAQUIRA HOSP</v>
      </c>
      <c r="L1536" s="10" t="s">
        <v>3499</v>
      </c>
    </row>
    <row r="1537" spans="1:12" x14ac:dyDescent="0.25">
      <c r="A1537" s="56">
        <v>437171</v>
      </c>
      <c r="B1537" s="81">
        <v>102123331</v>
      </c>
      <c r="C1537" s="72">
        <v>455725</v>
      </c>
      <c r="D1537" s="35" t="s">
        <v>1235</v>
      </c>
      <c r="E1537" s="62" t="s">
        <v>3458</v>
      </c>
      <c r="F1537" s="56" t="s">
        <v>3498</v>
      </c>
      <c r="H1537" s="56">
        <v>463335</v>
      </c>
      <c r="I1537" s="80">
        <v>17044534</v>
      </c>
      <c r="J1537" s="11">
        <v>9297478</v>
      </c>
      <c r="K1537" s="10" t="str">
        <f t="shared" si="25"/>
        <v>ZIPAQUIRA HOSP</v>
      </c>
      <c r="L1537" s="10" t="s">
        <v>3499</v>
      </c>
    </row>
    <row r="1538" spans="1:12" x14ac:dyDescent="0.25">
      <c r="A1538" s="56">
        <v>437171</v>
      </c>
      <c r="B1538" s="81">
        <v>102123331</v>
      </c>
      <c r="C1538" s="72">
        <v>3469400</v>
      </c>
      <c r="D1538" s="35" t="s">
        <v>1235</v>
      </c>
      <c r="E1538" s="62" t="s">
        <v>3458</v>
      </c>
      <c r="F1538" s="56" t="s">
        <v>3498</v>
      </c>
      <c r="H1538" s="56">
        <v>463348</v>
      </c>
      <c r="I1538" s="80">
        <v>1933773</v>
      </c>
      <c r="J1538" s="11">
        <v>24905</v>
      </c>
      <c r="K1538" s="10" t="str">
        <f t="shared" si="25"/>
        <v>MANIZALES HOSP</v>
      </c>
      <c r="L1538" s="10" t="s">
        <v>3494</v>
      </c>
    </row>
    <row r="1539" spans="1:12" x14ac:dyDescent="0.25">
      <c r="A1539" s="56">
        <v>437171</v>
      </c>
      <c r="B1539" s="81">
        <v>102123331</v>
      </c>
      <c r="C1539" s="72">
        <v>122580</v>
      </c>
      <c r="D1539" s="35" t="s">
        <v>1235</v>
      </c>
      <c r="E1539" s="62" t="s">
        <v>3458</v>
      </c>
      <c r="F1539" s="56" t="s">
        <v>3498</v>
      </c>
      <c r="H1539" s="56">
        <v>463360</v>
      </c>
      <c r="I1539" s="80">
        <v>11191278</v>
      </c>
      <c r="J1539" s="11">
        <v>6882434</v>
      </c>
      <c r="K1539" s="10" t="str">
        <f t="shared" si="25"/>
        <v>ZIPAQUIRA HOSP</v>
      </c>
      <c r="L1539" s="10" t="s">
        <v>3499</v>
      </c>
    </row>
    <row r="1540" spans="1:12" x14ac:dyDescent="0.25">
      <c r="A1540" s="56">
        <v>437171</v>
      </c>
      <c r="B1540" s="81">
        <v>102123331</v>
      </c>
      <c r="C1540" s="72">
        <v>26375</v>
      </c>
      <c r="D1540" s="35" t="s">
        <v>1235</v>
      </c>
      <c r="E1540" s="62" t="s">
        <v>3458</v>
      </c>
      <c r="F1540" s="56" t="s">
        <v>3498</v>
      </c>
      <c r="H1540" s="56">
        <v>463393</v>
      </c>
      <c r="I1540" s="80">
        <v>135500</v>
      </c>
      <c r="J1540" s="11">
        <v>129500</v>
      </c>
      <c r="K1540" s="10" t="str">
        <f t="shared" ref="K1540:K1603" si="26">VLOOKUP($H1540,A1540:F12197,5,FALSE)</f>
        <v>MANIZALES CONSULTA EXTERNA</v>
      </c>
      <c r="L1540" s="10" t="s">
        <v>3494</v>
      </c>
    </row>
    <row r="1541" spans="1:12" x14ac:dyDescent="0.25">
      <c r="A1541" s="56">
        <v>437171</v>
      </c>
      <c r="B1541" s="81">
        <v>102123331</v>
      </c>
      <c r="C1541" s="72">
        <v>21000</v>
      </c>
      <c r="D1541" s="35" t="s">
        <v>1235</v>
      </c>
      <c r="E1541" s="62" t="s">
        <v>3458</v>
      </c>
      <c r="F1541" s="56" t="s">
        <v>3498</v>
      </c>
      <c r="H1541" s="56">
        <v>463395</v>
      </c>
      <c r="I1541" s="80">
        <v>135500</v>
      </c>
      <c r="J1541" s="11">
        <v>129500</v>
      </c>
      <c r="K1541" s="10" t="str">
        <f t="shared" si="26"/>
        <v>MANIZALES CONSULTA EXTERNA</v>
      </c>
      <c r="L1541" s="10" t="s">
        <v>3494</v>
      </c>
    </row>
    <row r="1542" spans="1:12" x14ac:dyDescent="0.25">
      <c r="A1542" s="56">
        <v>437171</v>
      </c>
      <c r="B1542" s="82">
        <v>102123331</v>
      </c>
      <c r="C1542" s="72">
        <v>50000</v>
      </c>
      <c r="D1542" s="70" t="s">
        <v>531</v>
      </c>
      <c r="E1542" s="62" t="s">
        <v>3458</v>
      </c>
      <c r="F1542" s="56" t="s">
        <v>3498</v>
      </c>
      <c r="H1542" s="56">
        <v>463400</v>
      </c>
      <c r="I1542" s="80">
        <v>1375535</v>
      </c>
      <c r="J1542" s="11">
        <v>19924</v>
      </c>
      <c r="K1542" s="10" t="str">
        <f t="shared" si="26"/>
        <v>MANIZALES HOSP</v>
      </c>
      <c r="L1542" s="10" t="s">
        <v>3494</v>
      </c>
    </row>
    <row r="1543" spans="1:12" x14ac:dyDescent="0.25">
      <c r="A1543" s="56">
        <v>437212</v>
      </c>
      <c r="B1543" s="81">
        <v>1650000</v>
      </c>
      <c r="C1543" s="72">
        <v>850000</v>
      </c>
      <c r="D1543" s="35" t="s">
        <v>1235</v>
      </c>
      <c r="E1543" s="62" t="s">
        <v>3502</v>
      </c>
      <c r="F1543" s="56" t="s">
        <v>3498</v>
      </c>
      <c r="H1543" s="56">
        <v>463422</v>
      </c>
      <c r="I1543" s="80">
        <v>17940196</v>
      </c>
      <c r="J1543" s="11">
        <v>4394504</v>
      </c>
      <c r="K1543" s="10" t="str">
        <f t="shared" si="26"/>
        <v>ZIPAQUIRA HOSP</v>
      </c>
      <c r="L1543" s="10" t="s">
        <v>3499</v>
      </c>
    </row>
    <row r="1544" spans="1:12" x14ac:dyDescent="0.25">
      <c r="A1544" s="56">
        <v>437482</v>
      </c>
      <c r="B1544" s="81">
        <v>6306871</v>
      </c>
      <c r="C1544" s="72">
        <v>23250</v>
      </c>
      <c r="D1544" s="35" t="s">
        <v>1235</v>
      </c>
      <c r="E1544" s="62" t="s">
        <v>3458</v>
      </c>
      <c r="F1544" s="56" t="s">
        <v>3498</v>
      </c>
      <c r="H1544" s="56">
        <v>463465</v>
      </c>
      <c r="I1544" s="80">
        <v>135500</v>
      </c>
      <c r="J1544" s="11">
        <v>129500</v>
      </c>
      <c r="K1544" s="10" t="str">
        <f t="shared" si="26"/>
        <v>MANIZALES CONSULTA EXTERNA</v>
      </c>
      <c r="L1544" s="10" t="s">
        <v>3494</v>
      </c>
    </row>
    <row r="1545" spans="1:12" x14ac:dyDescent="0.25">
      <c r="A1545" s="56">
        <v>437482</v>
      </c>
      <c r="B1545" s="81">
        <v>6306871</v>
      </c>
      <c r="C1545" s="72">
        <v>5844</v>
      </c>
      <c r="D1545" s="35" t="s">
        <v>1235</v>
      </c>
      <c r="E1545" s="62" t="s">
        <v>3458</v>
      </c>
      <c r="F1545" s="56" t="s">
        <v>3498</v>
      </c>
      <c r="H1545" s="56">
        <v>463467</v>
      </c>
      <c r="I1545" s="80">
        <v>135500</v>
      </c>
      <c r="J1545" s="11">
        <v>129500</v>
      </c>
      <c r="K1545" s="10" t="str">
        <f t="shared" si="26"/>
        <v>MANIZALES CONSULTA EXTERNA</v>
      </c>
      <c r="L1545" s="10" t="s">
        <v>3494</v>
      </c>
    </row>
    <row r="1546" spans="1:12" x14ac:dyDescent="0.25">
      <c r="A1546" s="56">
        <v>437482</v>
      </c>
      <c r="B1546" s="81">
        <v>6306871</v>
      </c>
      <c r="C1546" s="72">
        <v>626050</v>
      </c>
      <c r="D1546" s="35" t="s">
        <v>1235</v>
      </c>
      <c r="E1546" s="62" t="s">
        <v>3458</v>
      </c>
      <c r="F1546" s="56" t="s">
        <v>3498</v>
      </c>
      <c r="H1546" s="56">
        <v>463468</v>
      </c>
      <c r="I1546" s="80">
        <v>135500</v>
      </c>
      <c r="J1546" s="11">
        <v>129500</v>
      </c>
      <c r="K1546" s="10" t="str">
        <f t="shared" si="26"/>
        <v>MANIZALES CONSULTA EXTERNA</v>
      </c>
      <c r="L1546" s="10" t="s">
        <v>3494</v>
      </c>
    </row>
    <row r="1547" spans="1:12" x14ac:dyDescent="0.25">
      <c r="A1547" s="56">
        <v>437482</v>
      </c>
      <c r="B1547" s="81">
        <v>6306871</v>
      </c>
      <c r="C1547" s="72">
        <v>29070</v>
      </c>
      <c r="D1547" s="35" t="s">
        <v>1235</v>
      </c>
      <c r="E1547" s="62" t="s">
        <v>3458</v>
      </c>
      <c r="F1547" s="56" t="s">
        <v>3498</v>
      </c>
      <c r="H1547" s="56">
        <v>463469</v>
      </c>
      <c r="I1547" s="80">
        <v>135500</v>
      </c>
      <c r="J1547" s="11">
        <v>129500</v>
      </c>
      <c r="K1547" s="10" t="str">
        <f t="shared" si="26"/>
        <v>MANIZALES CONSULTA EXTERNA</v>
      </c>
      <c r="L1547" s="10" t="s">
        <v>3494</v>
      </c>
    </row>
    <row r="1548" spans="1:12" x14ac:dyDescent="0.25">
      <c r="A1548" s="56">
        <v>437482</v>
      </c>
      <c r="B1548" s="81">
        <v>6306871</v>
      </c>
      <c r="C1548" s="72">
        <v>122780</v>
      </c>
      <c r="D1548" s="35" t="s">
        <v>1235</v>
      </c>
      <c r="E1548" s="62" t="s">
        <v>3458</v>
      </c>
      <c r="F1548" s="56" t="s">
        <v>3498</v>
      </c>
      <c r="H1548" s="2">
        <v>463501</v>
      </c>
      <c r="I1548" s="87">
        <v>2837143</v>
      </c>
      <c r="J1548" s="11">
        <v>768378</v>
      </c>
      <c r="K1548" s="10" t="str">
        <f t="shared" si="26"/>
        <v>MANIZALES QX</v>
      </c>
      <c r="L1548" s="10" t="s">
        <v>0</v>
      </c>
    </row>
    <row r="1549" spans="1:12" x14ac:dyDescent="0.25">
      <c r="A1549" s="56">
        <v>437482</v>
      </c>
      <c r="B1549" s="81">
        <v>6306871</v>
      </c>
      <c r="C1549" s="72">
        <v>18420</v>
      </c>
      <c r="D1549" s="35" t="s">
        <v>1235</v>
      </c>
      <c r="E1549" s="62" t="s">
        <v>3458</v>
      </c>
      <c r="F1549" s="56" t="s">
        <v>3498</v>
      </c>
      <c r="H1549" s="56">
        <v>463514</v>
      </c>
      <c r="I1549" s="80">
        <v>4983665</v>
      </c>
      <c r="J1549" s="11">
        <v>21488</v>
      </c>
      <c r="K1549" s="10" t="str">
        <f t="shared" si="26"/>
        <v>ZIPAQUIRA HOSP</v>
      </c>
      <c r="L1549" s="10" t="s">
        <v>3499</v>
      </c>
    </row>
    <row r="1550" spans="1:12" x14ac:dyDescent="0.25">
      <c r="A1550" s="56">
        <v>437482</v>
      </c>
      <c r="B1550" s="81">
        <v>6306871</v>
      </c>
      <c r="C1550" s="72">
        <v>15000</v>
      </c>
      <c r="D1550" s="35" t="s">
        <v>1235</v>
      </c>
      <c r="E1550" s="62" t="s">
        <v>3458</v>
      </c>
      <c r="F1550" s="56" t="s">
        <v>3498</v>
      </c>
      <c r="H1550" s="56">
        <v>463522</v>
      </c>
      <c r="I1550" s="81">
        <v>1193429</v>
      </c>
      <c r="J1550" s="11">
        <v>679471</v>
      </c>
      <c r="K1550" s="10" t="str">
        <f t="shared" si="26"/>
        <v>MANIZALES QX</v>
      </c>
      <c r="L1550" s="10" t="s">
        <v>3497</v>
      </c>
    </row>
    <row r="1551" spans="1:12" x14ac:dyDescent="0.25">
      <c r="A1551" s="56">
        <v>437482</v>
      </c>
      <c r="B1551" s="81">
        <v>6306871</v>
      </c>
      <c r="C1551" s="72">
        <v>29070</v>
      </c>
      <c r="D1551" s="35" t="s">
        <v>1235</v>
      </c>
      <c r="E1551" s="62" t="s">
        <v>3458</v>
      </c>
      <c r="F1551" s="56" t="s">
        <v>3498</v>
      </c>
      <c r="H1551" s="56">
        <v>463526</v>
      </c>
      <c r="I1551" s="80">
        <v>11583258</v>
      </c>
      <c r="J1551" s="11">
        <v>1268386</v>
      </c>
      <c r="K1551" s="10" t="str">
        <f t="shared" si="26"/>
        <v>ZIPAQUIRA HOSP</v>
      </c>
      <c r="L1551" s="10" t="s">
        <v>3499</v>
      </c>
    </row>
    <row r="1552" spans="1:12" x14ac:dyDescent="0.25">
      <c r="A1552" s="56">
        <v>437514</v>
      </c>
      <c r="B1552" s="81">
        <v>4491487</v>
      </c>
      <c r="C1552" s="72">
        <v>435281</v>
      </c>
      <c r="D1552" s="35" t="s">
        <v>1235</v>
      </c>
      <c r="E1552" s="62" t="s">
        <v>3501</v>
      </c>
      <c r="F1552" s="56" t="s">
        <v>3498</v>
      </c>
      <c r="H1552" s="56">
        <v>463562</v>
      </c>
      <c r="I1552" s="81">
        <v>1080000</v>
      </c>
      <c r="J1552" s="11">
        <v>80000</v>
      </c>
      <c r="K1552" s="10" t="str">
        <f t="shared" si="26"/>
        <v>MANIZALES CONSULTA EXTERNA</v>
      </c>
      <c r="L1552" s="10" t="s">
        <v>3497</v>
      </c>
    </row>
    <row r="1553" spans="1:12" x14ac:dyDescent="0.25">
      <c r="A1553" s="56">
        <v>437514</v>
      </c>
      <c r="B1553" s="81">
        <v>4491487</v>
      </c>
      <c r="C1553" s="72">
        <v>204822</v>
      </c>
      <c r="D1553" s="35" t="s">
        <v>1235</v>
      </c>
      <c r="E1553" s="62" t="s">
        <v>3501</v>
      </c>
      <c r="F1553" s="56" t="s">
        <v>3498</v>
      </c>
      <c r="H1553" s="56">
        <v>463567</v>
      </c>
      <c r="I1553" s="80">
        <v>1254924</v>
      </c>
      <c r="J1553" s="11">
        <v>2898</v>
      </c>
      <c r="K1553" s="10" t="str">
        <f t="shared" si="26"/>
        <v>ZIPAQUIRA HOSP</v>
      </c>
      <c r="L1553" s="10" t="s">
        <v>3499</v>
      </c>
    </row>
    <row r="1554" spans="1:12" x14ac:dyDescent="0.25">
      <c r="A1554" s="56">
        <v>437514</v>
      </c>
      <c r="B1554" s="81">
        <v>4491487</v>
      </c>
      <c r="C1554" s="72">
        <v>46772</v>
      </c>
      <c r="D1554" s="35" t="s">
        <v>1235</v>
      </c>
      <c r="E1554" s="62" t="s">
        <v>3501</v>
      </c>
      <c r="F1554" s="56" t="s">
        <v>3498</v>
      </c>
      <c r="H1554" s="2">
        <v>463579</v>
      </c>
      <c r="I1554" s="87">
        <v>52244677</v>
      </c>
      <c r="J1554" s="11">
        <v>33376</v>
      </c>
      <c r="K1554" s="10" t="str">
        <f t="shared" si="26"/>
        <v>MANIZALES HOSP</v>
      </c>
      <c r="L1554" s="10" t="s">
        <v>0</v>
      </c>
    </row>
    <row r="1555" spans="1:12" x14ac:dyDescent="0.25">
      <c r="A1555" s="56">
        <v>437514</v>
      </c>
      <c r="B1555" s="81">
        <v>4491487</v>
      </c>
      <c r="C1555" s="72">
        <v>107022</v>
      </c>
      <c r="D1555" s="35" t="s">
        <v>1235</v>
      </c>
      <c r="E1555" s="62" t="s">
        <v>3501</v>
      </c>
      <c r="F1555" s="56" t="s">
        <v>3498</v>
      </c>
      <c r="H1555" s="56">
        <v>463621</v>
      </c>
      <c r="I1555" s="80">
        <v>1041944</v>
      </c>
      <c r="J1555" s="11">
        <v>19924</v>
      </c>
      <c r="K1555" s="10" t="str">
        <f t="shared" si="26"/>
        <v>MANIZALES HOSP</v>
      </c>
      <c r="L1555" s="10" t="s">
        <v>3494</v>
      </c>
    </row>
    <row r="1556" spans="1:12" x14ac:dyDescent="0.25">
      <c r="A1556" s="56">
        <v>437514</v>
      </c>
      <c r="B1556" s="81">
        <v>4491487</v>
      </c>
      <c r="C1556" s="72">
        <v>57442</v>
      </c>
      <c r="D1556" s="35" t="s">
        <v>1235</v>
      </c>
      <c r="E1556" s="62" t="s">
        <v>3501</v>
      </c>
      <c r="F1556" s="56" t="s">
        <v>3498</v>
      </c>
      <c r="H1556" s="56">
        <v>463622</v>
      </c>
      <c r="I1556" s="80">
        <v>1157585</v>
      </c>
      <c r="J1556" s="11">
        <v>153124</v>
      </c>
      <c r="K1556" s="10" t="str">
        <f t="shared" si="26"/>
        <v>MANIZALES HOSP</v>
      </c>
      <c r="L1556" s="10" t="s">
        <v>3494</v>
      </c>
    </row>
    <row r="1557" spans="1:12" x14ac:dyDescent="0.25">
      <c r="A1557" s="56">
        <v>437514</v>
      </c>
      <c r="B1557" s="81">
        <v>4491487</v>
      </c>
      <c r="C1557" s="72">
        <v>42311</v>
      </c>
      <c r="D1557" s="35" t="s">
        <v>1235</v>
      </c>
      <c r="E1557" s="62" t="s">
        <v>3501</v>
      </c>
      <c r="F1557" s="56" t="s">
        <v>3498</v>
      </c>
      <c r="H1557" s="60">
        <v>463625</v>
      </c>
      <c r="I1557" s="83">
        <v>182233725</v>
      </c>
      <c r="J1557" s="11">
        <v>25358937</v>
      </c>
      <c r="K1557" s="10" t="str">
        <f t="shared" si="26"/>
        <v>ZIPAQUIRA HOSP</v>
      </c>
      <c r="L1557" s="10" t="s">
        <v>3500</v>
      </c>
    </row>
    <row r="1558" spans="1:12" x14ac:dyDescent="0.25">
      <c r="A1558" s="56">
        <v>437514</v>
      </c>
      <c r="B1558" s="81">
        <v>4491487</v>
      </c>
      <c r="C1558" s="72">
        <v>108321</v>
      </c>
      <c r="D1558" s="35" t="s">
        <v>1235</v>
      </c>
      <c r="E1558" s="62" t="s">
        <v>3501</v>
      </c>
      <c r="F1558" s="56" t="s">
        <v>3498</v>
      </c>
      <c r="H1558" s="56">
        <v>463670</v>
      </c>
      <c r="I1558" s="81">
        <v>1172558</v>
      </c>
      <c r="J1558" s="11">
        <v>11913</v>
      </c>
      <c r="K1558" s="10" t="str">
        <f t="shared" si="26"/>
        <v>LIBANO HOSP</v>
      </c>
      <c r="L1558" s="10" t="s">
        <v>3497</v>
      </c>
    </row>
    <row r="1559" spans="1:12" x14ac:dyDescent="0.25">
      <c r="A1559" s="56">
        <v>437548</v>
      </c>
      <c r="B1559" s="81">
        <v>16919378</v>
      </c>
      <c r="C1559" s="72">
        <v>26100</v>
      </c>
      <c r="D1559" s="35" t="s">
        <v>1235</v>
      </c>
      <c r="E1559" s="62" t="s">
        <v>3487</v>
      </c>
      <c r="F1559" s="56" t="s">
        <v>3498</v>
      </c>
      <c r="H1559" s="56">
        <v>463671</v>
      </c>
      <c r="I1559" s="81">
        <v>4051531</v>
      </c>
      <c r="J1559" s="11">
        <v>3329861</v>
      </c>
      <c r="K1559" s="10" t="str">
        <f t="shared" si="26"/>
        <v>LIBANO HOSP</v>
      </c>
      <c r="L1559" s="10" t="s">
        <v>3497</v>
      </c>
    </row>
    <row r="1560" spans="1:12" x14ac:dyDescent="0.25">
      <c r="A1560" s="56">
        <v>437548</v>
      </c>
      <c r="B1560" s="81">
        <v>16919378</v>
      </c>
      <c r="C1560" s="72">
        <v>2806800</v>
      </c>
      <c r="D1560" s="35" t="s">
        <v>1235</v>
      </c>
      <c r="E1560" s="62" t="s">
        <v>3487</v>
      </c>
      <c r="F1560" s="56" t="s">
        <v>3498</v>
      </c>
      <c r="H1560" s="56">
        <v>463672</v>
      </c>
      <c r="I1560" s="81">
        <v>2225247</v>
      </c>
      <c r="J1560" s="11">
        <v>17922</v>
      </c>
      <c r="K1560" s="10" t="str">
        <f t="shared" si="26"/>
        <v>LIBANO HOSP</v>
      </c>
      <c r="L1560" s="10" t="s">
        <v>3497</v>
      </c>
    </row>
    <row r="1561" spans="1:12" x14ac:dyDescent="0.25">
      <c r="A1561" s="56">
        <v>437597</v>
      </c>
      <c r="B1561" s="81">
        <v>5983178</v>
      </c>
      <c r="C1561" s="72">
        <v>69750</v>
      </c>
      <c r="D1561" s="35" t="s">
        <v>1235</v>
      </c>
      <c r="E1561" s="62" t="s">
        <v>3502</v>
      </c>
      <c r="F1561" s="56" t="s">
        <v>3498</v>
      </c>
      <c r="H1561" s="56">
        <v>463684</v>
      </c>
      <c r="I1561" s="81">
        <v>1041012</v>
      </c>
      <c r="J1561" s="11">
        <v>77112</v>
      </c>
      <c r="K1561" s="10" t="str">
        <f t="shared" si="26"/>
        <v>MANIZALES CONSULTA EXTERNA</v>
      </c>
      <c r="L1561" s="10" t="s">
        <v>3497</v>
      </c>
    </row>
    <row r="1562" spans="1:12" x14ac:dyDescent="0.25">
      <c r="A1562" s="56">
        <v>437597</v>
      </c>
      <c r="B1562" s="81">
        <v>5983178</v>
      </c>
      <c r="C1562" s="72">
        <v>467800</v>
      </c>
      <c r="D1562" s="35" t="s">
        <v>1235</v>
      </c>
      <c r="E1562" s="62" t="s">
        <v>3502</v>
      </c>
      <c r="F1562" s="56" t="s">
        <v>3498</v>
      </c>
      <c r="H1562" s="56">
        <v>463688</v>
      </c>
      <c r="I1562" s="81">
        <v>1041012</v>
      </c>
      <c r="J1562" s="11">
        <v>77112</v>
      </c>
      <c r="K1562" s="10" t="str">
        <f t="shared" si="26"/>
        <v>MANIZALES CONSULTA EXTERNA</v>
      </c>
      <c r="L1562" s="10" t="s">
        <v>3497</v>
      </c>
    </row>
    <row r="1563" spans="1:12" x14ac:dyDescent="0.25">
      <c r="A1563" s="56">
        <v>437597</v>
      </c>
      <c r="B1563" s="82">
        <v>5983178</v>
      </c>
      <c r="C1563" s="72">
        <v>10044</v>
      </c>
      <c r="D1563" s="70" t="s">
        <v>531</v>
      </c>
      <c r="E1563" s="62" t="s">
        <v>3502</v>
      </c>
      <c r="F1563" s="56" t="s">
        <v>3498</v>
      </c>
      <c r="H1563" s="56">
        <v>463689</v>
      </c>
      <c r="I1563" s="81">
        <v>1041012</v>
      </c>
      <c r="J1563" s="11">
        <v>77112</v>
      </c>
      <c r="K1563" s="10" t="str">
        <f t="shared" si="26"/>
        <v>MANIZALES CONSULTA EXTERNA</v>
      </c>
      <c r="L1563" s="10" t="s">
        <v>3497</v>
      </c>
    </row>
    <row r="1564" spans="1:12" x14ac:dyDescent="0.25">
      <c r="A1564" s="56">
        <v>437597</v>
      </c>
      <c r="B1564" s="81">
        <v>5983178</v>
      </c>
      <c r="C1564" s="72">
        <v>3880</v>
      </c>
      <c r="D1564" s="35" t="s">
        <v>1235</v>
      </c>
      <c r="E1564" s="62" t="s">
        <v>3502</v>
      </c>
      <c r="F1564" s="56" t="s">
        <v>3498</v>
      </c>
      <c r="H1564" s="56">
        <v>463692</v>
      </c>
      <c r="I1564" s="81">
        <v>1041012</v>
      </c>
      <c r="J1564" s="11">
        <v>77112</v>
      </c>
      <c r="K1564" s="10" t="str">
        <f t="shared" si="26"/>
        <v>MANIZALES CONSULTA EXTERNA</v>
      </c>
      <c r="L1564" s="10" t="s">
        <v>3497</v>
      </c>
    </row>
    <row r="1565" spans="1:12" x14ac:dyDescent="0.25">
      <c r="A1565" s="56">
        <v>437597</v>
      </c>
      <c r="B1565" s="82">
        <v>5983178</v>
      </c>
      <c r="C1565" s="72">
        <v>10210</v>
      </c>
      <c r="D1565" s="70" t="s">
        <v>531</v>
      </c>
      <c r="E1565" s="62" t="s">
        <v>3502</v>
      </c>
      <c r="F1565" s="56" t="s">
        <v>3498</v>
      </c>
      <c r="H1565" s="56">
        <v>463694</v>
      </c>
      <c r="I1565" s="81">
        <v>1041012</v>
      </c>
      <c r="J1565" s="11">
        <v>77112</v>
      </c>
      <c r="K1565" s="10" t="str">
        <f t="shared" si="26"/>
        <v>MANIZALES CONSULTA EXTERNA</v>
      </c>
      <c r="L1565" s="10" t="s">
        <v>3497</v>
      </c>
    </row>
    <row r="1566" spans="1:12" x14ac:dyDescent="0.25">
      <c r="A1566" s="56">
        <v>437597</v>
      </c>
      <c r="B1566" s="81">
        <v>5983178</v>
      </c>
      <c r="C1566" s="72">
        <v>144280</v>
      </c>
      <c r="D1566" s="35" t="s">
        <v>1235</v>
      </c>
      <c r="E1566" s="62" t="s">
        <v>3502</v>
      </c>
      <c r="F1566" s="56" t="s">
        <v>3498</v>
      </c>
      <c r="H1566" s="56">
        <v>463698</v>
      </c>
      <c r="I1566" s="81">
        <v>1041012</v>
      </c>
      <c r="J1566" s="11">
        <v>77112</v>
      </c>
      <c r="K1566" s="10" t="str">
        <f t="shared" si="26"/>
        <v>MANIZALES CONSULTA EXTERNA</v>
      </c>
      <c r="L1566" s="10" t="s">
        <v>3497</v>
      </c>
    </row>
    <row r="1567" spans="1:12" x14ac:dyDescent="0.25">
      <c r="A1567" s="56">
        <v>437597</v>
      </c>
      <c r="B1567" s="81">
        <v>5983178</v>
      </c>
      <c r="C1567" s="72">
        <v>380000</v>
      </c>
      <c r="D1567" s="35" t="s">
        <v>1235</v>
      </c>
      <c r="E1567" s="62" t="s">
        <v>3502</v>
      </c>
      <c r="F1567" s="56" t="s">
        <v>3498</v>
      </c>
      <c r="H1567" s="56">
        <v>463700</v>
      </c>
      <c r="I1567" s="81">
        <v>2893435</v>
      </c>
      <c r="J1567" s="11">
        <v>203248</v>
      </c>
      <c r="K1567" s="10" t="str">
        <f t="shared" si="26"/>
        <v>MANIZALES HOSP</v>
      </c>
      <c r="L1567" s="10" t="s">
        <v>3497</v>
      </c>
    </row>
    <row r="1568" spans="1:12" x14ac:dyDescent="0.25">
      <c r="A1568" s="56">
        <v>437597</v>
      </c>
      <c r="B1568" s="81">
        <v>5983178</v>
      </c>
      <c r="C1568" s="72">
        <v>41700</v>
      </c>
      <c r="D1568" s="35" t="s">
        <v>1235</v>
      </c>
      <c r="E1568" s="62" t="s">
        <v>3502</v>
      </c>
      <c r="F1568" s="56" t="s">
        <v>3498</v>
      </c>
      <c r="H1568" s="56">
        <v>463701</v>
      </c>
      <c r="I1568" s="81">
        <v>1041012</v>
      </c>
      <c r="J1568" s="11">
        <v>77112</v>
      </c>
      <c r="K1568" s="10" t="str">
        <f t="shared" si="26"/>
        <v>MANIZALES CONSULTA EXTERNA</v>
      </c>
      <c r="L1568" s="10" t="s">
        <v>3497</v>
      </c>
    </row>
    <row r="1569" spans="1:12" x14ac:dyDescent="0.25">
      <c r="A1569" s="56">
        <v>437597</v>
      </c>
      <c r="B1569" s="81">
        <v>5983178</v>
      </c>
      <c r="C1569" s="72">
        <v>149655</v>
      </c>
      <c r="D1569" s="35" t="s">
        <v>1235</v>
      </c>
      <c r="E1569" s="62" t="s">
        <v>3502</v>
      </c>
      <c r="F1569" s="56" t="s">
        <v>3498</v>
      </c>
      <c r="H1569" s="56">
        <v>463703</v>
      </c>
      <c r="I1569" s="81">
        <v>1640823</v>
      </c>
      <c r="J1569" s="11">
        <v>112276</v>
      </c>
      <c r="K1569" s="10" t="str">
        <f t="shared" si="26"/>
        <v>MANIZALES HOSP</v>
      </c>
      <c r="L1569" s="10" t="s">
        <v>3497</v>
      </c>
    </row>
    <row r="1570" spans="1:12" x14ac:dyDescent="0.25">
      <c r="A1570" s="56">
        <v>437597</v>
      </c>
      <c r="B1570" s="81">
        <v>5983178</v>
      </c>
      <c r="C1570" s="72">
        <v>86840</v>
      </c>
      <c r="D1570" s="35" t="s">
        <v>1235</v>
      </c>
      <c r="E1570" s="62" t="s">
        <v>3502</v>
      </c>
      <c r="F1570" s="56" t="s">
        <v>3498</v>
      </c>
      <c r="H1570" s="56">
        <v>463706</v>
      </c>
      <c r="I1570" s="81">
        <v>1041012</v>
      </c>
      <c r="J1570" s="11">
        <v>77112</v>
      </c>
      <c r="K1570" s="10" t="str">
        <f t="shared" si="26"/>
        <v>MANIZALES CONSULTA EXTERNA</v>
      </c>
      <c r="L1570" s="10" t="s">
        <v>3497</v>
      </c>
    </row>
    <row r="1571" spans="1:12" x14ac:dyDescent="0.25">
      <c r="A1571" s="56">
        <v>437597</v>
      </c>
      <c r="B1571" s="81">
        <v>5983178</v>
      </c>
      <c r="C1571" s="72">
        <v>375630</v>
      </c>
      <c r="D1571" s="35" t="s">
        <v>1235</v>
      </c>
      <c r="E1571" s="62" t="s">
        <v>3502</v>
      </c>
      <c r="F1571" s="56" t="s">
        <v>3498</v>
      </c>
      <c r="H1571" s="56">
        <v>463707</v>
      </c>
      <c r="I1571" s="81">
        <v>1041012</v>
      </c>
      <c r="J1571" s="11">
        <v>77112</v>
      </c>
      <c r="K1571" s="10" t="str">
        <f t="shared" si="26"/>
        <v>MANIZALES CONSULTA EXTERNA</v>
      </c>
      <c r="L1571" s="10" t="s">
        <v>3497</v>
      </c>
    </row>
    <row r="1572" spans="1:12" x14ac:dyDescent="0.25">
      <c r="A1572" s="56">
        <v>437599</v>
      </c>
      <c r="B1572" s="81">
        <v>19992540</v>
      </c>
      <c r="C1572" s="72">
        <v>60658</v>
      </c>
      <c r="D1572" s="35" t="s">
        <v>1235</v>
      </c>
      <c r="E1572" s="62" t="s">
        <v>3458</v>
      </c>
      <c r="F1572" s="56" t="s">
        <v>3498</v>
      </c>
      <c r="H1572" s="56">
        <v>463708</v>
      </c>
      <c r="I1572" s="81">
        <v>2133486</v>
      </c>
      <c r="J1572" s="11">
        <v>226808</v>
      </c>
      <c r="K1572" s="10" t="str">
        <f t="shared" si="26"/>
        <v>MANIZALES HOSP</v>
      </c>
      <c r="L1572" s="10" t="s">
        <v>3497</v>
      </c>
    </row>
    <row r="1573" spans="1:12" x14ac:dyDescent="0.25">
      <c r="A1573" s="56">
        <v>437599</v>
      </c>
      <c r="B1573" s="81">
        <v>19992540</v>
      </c>
      <c r="C1573" s="72">
        <v>16412</v>
      </c>
      <c r="D1573" s="35" t="s">
        <v>1235</v>
      </c>
      <c r="E1573" s="62" t="s">
        <v>3458</v>
      </c>
      <c r="F1573" s="56" t="s">
        <v>3498</v>
      </c>
      <c r="H1573" s="56">
        <v>463709</v>
      </c>
      <c r="I1573" s="81">
        <v>1041012</v>
      </c>
      <c r="J1573" s="11">
        <v>77112</v>
      </c>
      <c r="K1573" s="10" t="str">
        <f t="shared" si="26"/>
        <v>MANIZALES CONSULTA EXTERNA</v>
      </c>
      <c r="L1573" s="10" t="s">
        <v>3497</v>
      </c>
    </row>
    <row r="1574" spans="1:12" x14ac:dyDescent="0.25">
      <c r="A1574" s="56">
        <v>437599</v>
      </c>
      <c r="B1574" s="81">
        <v>19992540</v>
      </c>
      <c r="C1574" s="72">
        <v>84717</v>
      </c>
      <c r="D1574" s="35" t="s">
        <v>1235</v>
      </c>
      <c r="E1574" s="62" t="s">
        <v>3458</v>
      </c>
      <c r="F1574" s="56" t="s">
        <v>3498</v>
      </c>
      <c r="H1574" s="56">
        <v>463710</v>
      </c>
      <c r="I1574" s="81">
        <v>809153</v>
      </c>
      <c r="J1574" s="11">
        <v>30706</v>
      </c>
      <c r="K1574" s="10" t="str">
        <f t="shared" si="26"/>
        <v>MANIZALES HOSP</v>
      </c>
      <c r="L1574" s="10" t="s">
        <v>3497</v>
      </c>
    </row>
    <row r="1575" spans="1:12" x14ac:dyDescent="0.25">
      <c r="A1575" s="56">
        <v>437599</v>
      </c>
      <c r="B1575" s="81">
        <v>19992540</v>
      </c>
      <c r="C1575" s="72">
        <v>44444</v>
      </c>
      <c r="D1575" s="35" t="s">
        <v>1235</v>
      </c>
      <c r="E1575" s="62" t="s">
        <v>3458</v>
      </c>
      <c r="F1575" s="56" t="s">
        <v>3498</v>
      </c>
      <c r="H1575" s="56">
        <v>463711</v>
      </c>
      <c r="I1575" s="81">
        <v>6647527</v>
      </c>
      <c r="J1575" s="11">
        <v>629835</v>
      </c>
      <c r="K1575" s="10" t="str">
        <f t="shared" si="26"/>
        <v>MANIZALES HOSP</v>
      </c>
      <c r="L1575" s="10" t="s">
        <v>3497</v>
      </c>
    </row>
    <row r="1576" spans="1:12" x14ac:dyDescent="0.25">
      <c r="A1576" s="56">
        <v>437599</v>
      </c>
      <c r="B1576" s="81">
        <v>19992540</v>
      </c>
      <c r="C1576" s="72">
        <v>475232</v>
      </c>
      <c r="D1576" s="70" t="s">
        <v>419</v>
      </c>
      <c r="E1576" s="62" t="s">
        <v>3458</v>
      </c>
      <c r="F1576" s="56" t="s">
        <v>3498</v>
      </c>
      <c r="H1576" s="56">
        <v>463712</v>
      </c>
      <c r="I1576" s="81">
        <v>2952025</v>
      </c>
      <c r="J1576" s="11">
        <v>205580</v>
      </c>
      <c r="K1576" s="10" t="str">
        <f t="shared" si="26"/>
        <v>MANIZALES HOSP</v>
      </c>
      <c r="L1576" s="10" t="s">
        <v>3497</v>
      </c>
    </row>
    <row r="1577" spans="1:12" x14ac:dyDescent="0.25">
      <c r="A1577" s="56">
        <v>437599</v>
      </c>
      <c r="B1577" s="81">
        <v>19992540</v>
      </c>
      <c r="C1577" s="72">
        <v>64953</v>
      </c>
      <c r="D1577" s="35" t="s">
        <v>1235</v>
      </c>
      <c r="E1577" s="62" t="s">
        <v>3458</v>
      </c>
      <c r="F1577" s="56" t="s">
        <v>3498</v>
      </c>
      <c r="H1577" s="56">
        <v>463713</v>
      </c>
      <c r="I1577" s="81">
        <v>1041012</v>
      </c>
      <c r="J1577" s="11">
        <v>77112</v>
      </c>
      <c r="K1577" s="10" t="str">
        <f t="shared" si="26"/>
        <v>MANIZALES CONSULTA EXTERNA</v>
      </c>
      <c r="L1577" s="10" t="s">
        <v>3497</v>
      </c>
    </row>
    <row r="1578" spans="1:12" x14ac:dyDescent="0.25">
      <c r="A1578" s="56">
        <v>437603</v>
      </c>
      <c r="B1578" s="81">
        <v>5165072</v>
      </c>
      <c r="C1578" s="72">
        <v>38984</v>
      </c>
      <c r="D1578" s="35" t="s">
        <v>1235</v>
      </c>
      <c r="E1578" s="62" t="s">
        <v>3502</v>
      </c>
      <c r="F1578" s="56" t="s">
        <v>3498</v>
      </c>
      <c r="H1578" s="56">
        <v>463715</v>
      </c>
      <c r="I1578" s="81">
        <v>3198856</v>
      </c>
      <c r="J1578" s="11">
        <v>59019</v>
      </c>
      <c r="K1578" s="10" t="str">
        <f t="shared" si="26"/>
        <v>MANIZALES HOSP</v>
      </c>
      <c r="L1578" s="10" t="s">
        <v>3497</v>
      </c>
    </row>
    <row r="1579" spans="1:12" x14ac:dyDescent="0.25">
      <c r="A1579" s="56">
        <v>437800</v>
      </c>
      <c r="B1579" s="81">
        <v>1972532</v>
      </c>
      <c r="C1579" s="72">
        <v>14740</v>
      </c>
      <c r="D1579" s="35" t="s">
        <v>1235</v>
      </c>
      <c r="E1579" s="62" t="s">
        <v>3458</v>
      </c>
      <c r="F1579" s="56" t="s">
        <v>3498</v>
      </c>
      <c r="H1579" s="56">
        <v>463716</v>
      </c>
      <c r="I1579" s="81">
        <v>59084833</v>
      </c>
      <c r="J1579" s="11">
        <v>16189194</v>
      </c>
      <c r="K1579" s="10" t="str">
        <f t="shared" si="26"/>
        <v>MANIZALES HOSP</v>
      </c>
      <c r="L1579" s="10" t="s">
        <v>3497</v>
      </c>
    </row>
    <row r="1580" spans="1:12" x14ac:dyDescent="0.25">
      <c r="A1580" s="56">
        <v>437800</v>
      </c>
      <c r="B1580" s="81">
        <v>1972532</v>
      </c>
      <c r="C1580" s="72">
        <v>41945</v>
      </c>
      <c r="D1580" s="35" t="s">
        <v>1235</v>
      </c>
      <c r="E1580" s="62" t="s">
        <v>3458</v>
      </c>
      <c r="F1580" s="56" t="s">
        <v>3498</v>
      </c>
      <c r="H1580" s="56">
        <v>463718</v>
      </c>
      <c r="I1580" s="81">
        <v>2741556</v>
      </c>
      <c r="J1580" s="11">
        <v>133899</v>
      </c>
      <c r="K1580" s="10" t="str">
        <f t="shared" si="26"/>
        <v>MANIZALES HOSP</v>
      </c>
      <c r="L1580" s="10" t="s">
        <v>3497</v>
      </c>
    </row>
    <row r="1581" spans="1:12" x14ac:dyDescent="0.25">
      <c r="A1581" s="56">
        <v>437800</v>
      </c>
      <c r="B1581" s="81">
        <v>1972532</v>
      </c>
      <c r="C1581" s="72">
        <v>323975</v>
      </c>
      <c r="D1581" s="35" t="s">
        <v>1235</v>
      </c>
      <c r="E1581" s="62" t="s">
        <v>3458</v>
      </c>
      <c r="F1581" s="56" t="s">
        <v>3498</v>
      </c>
      <c r="H1581" s="56">
        <v>463724</v>
      </c>
      <c r="I1581" s="81">
        <v>1041012</v>
      </c>
      <c r="J1581" s="11">
        <v>77112</v>
      </c>
      <c r="K1581" s="10" t="str">
        <f t="shared" si="26"/>
        <v>MANIZALES CONSULTA EXTERNA</v>
      </c>
      <c r="L1581" s="10" t="s">
        <v>3497</v>
      </c>
    </row>
    <row r="1582" spans="1:12" x14ac:dyDescent="0.25">
      <c r="A1582" s="56">
        <v>437800</v>
      </c>
      <c r="B1582" s="81">
        <v>1972532</v>
      </c>
      <c r="C1582" s="72">
        <v>60395</v>
      </c>
      <c r="D1582" s="35" t="s">
        <v>1235</v>
      </c>
      <c r="E1582" s="62" t="s">
        <v>3458</v>
      </c>
      <c r="F1582" s="56" t="s">
        <v>3498</v>
      </c>
      <c r="H1582" s="56">
        <v>463725</v>
      </c>
      <c r="I1582" s="80">
        <v>401348</v>
      </c>
      <c r="J1582" s="11">
        <v>256062</v>
      </c>
      <c r="K1582" s="10" t="str">
        <f t="shared" si="26"/>
        <v>MANIZALES HOSP</v>
      </c>
      <c r="L1582" s="10" t="s">
        <v>3494</v>
      </c>
    </row>
    <row r="1583" spans="1:12" x14ac:dyDescent="0.25">
      <c r="A1583" s="56">
        <v>437800</v>
      </c>
      <c r="B1583" s="81">
        <v>1972532</v>
      </c>
      <c r="C1583" s="72">
        <v>250420</v>
      </c>
      <c r="D1583" s="35" t="s">
        <v>1235</v>
      </c>
      <c r="E1583" s="62" t="s">
        <v>3458</v>
      </c>
      <c r="F1583" s="56" t="s">
        <v>3498</v>
      </c>
      <c r="H1583" s="56">
        <v>463728</v>
      </c>
      <c r="I1583" s="81">
        <v>806224</v>
      </c>
      <c r="J1583" s="11">
        <v>18568</v>
      </c>
      <c r="K1583" s="10" t="str">
        <f t="shared" si="26"/>
        <v>MANIZALES HOSP</v>
      </c>
      <c r="L1583" s="10" t="s">
        <v>3497</v>
      </c>
    </row>
    <row r="1584" spans="1:12" x14ac:dyDescent="0.25">
      <c r="A1584" s="56">
        <v>437800</v>
      </c>
      <c r="B1584" s="81">
        <v>1972532</v>
      </c>
      <c r="C1584" s="72">
        <v>23250</v>
      </c>
      <c r="D1584" s="35" t="s">
        <v>1235</v>
      </c>
      <c r="E1584" s="62" t="s">
        <v>3458</v>
      </c>
      <c r="F1584" s="56" t="s">
        <v>3498</v>
      </c>
      <c r="H1584" s="56">
        <v>463729</v>
      </c>
      <c r="I1584" s="81">
        <v>628020</v>
      </c>
      <c r="J1584" s="11">
        <v>10357</v>
      </c>
      <c r="K1584" s="10" t="str">
        <f t="shared" si="26"/>
        <v>MANIZALES HOSP</v>
      </c>
      <c r="L1584" s="10" t="s">
        <v>3497</v>
      </c>
    </row>
    <row r="1585" spans="1:12" x14ac:dyDescent="0.25">
      <c r="A1585" s="56">
        <v>437800</v>
      </c>
      <c r="B1585" s="81">
        <v>1972532</v>
      </c>
      <c r="C1585" s="72">
        <v>8120</v>
      </c>
      <c r="D1585" s="35" t="s">
        <v>1235</v>
      </c>
      <c r="E1585" s="62" t="s">
        <v>3458</v>
      </c>
      <c r="F1585" s="56" t="s">
        <v>3498</v>
      </c>
      <c r="H1585" s="56">
        <v>463730</v>
      </c>
      <c r="I1585" s="81">
        <v>4865752</v>
      </c>
      <c r="J1585" s="11">
        <v>2446898</v>
      </c>
      <c r="K1585" s="10" t="str">
        <f t="shared" si="26"/>
        <v>MANIZALES HOSP</v>
      </c>
      <c r="L1585" s="10" t="s">
        <v>3497</v>
      </c>
    </row>
    <row r="1586" spans="1:12" x14ac:dyDescent="0.25">
      <c r="A1586" s="56">
        <v>437800</v>
      </c>
      <c r="B1586" s="81">
        <v>1972532</v>
      </c>
      <c r="C1586" s="72">
        <v>17050</v>
      </c>
      <c r="D1586" s="35" t="s">
        <v>1235</v>
      </c>
      <c r="E1586" s="62" t="s">
        <v>3458</v>
      </c>
      <c r="F1586" s="56" t="s">
        <v>3498</v>
      </c>
      <c r="H1586" s="56">
        <v>463731</v>
      </c>
      <c r="I1586" s="81">
        <v>1587883</v>
      </c>
      <c r="J1586" s="11">
        <v>44825</v>
      </c>
      <c r="K1586" s="10" t="str">
        <f t="shared" si="26"/>
        <v>MANIZALES HOSP</v>
      </c>
      <c r="L1586" s="10" t="s">
        <v>3497</v>
      </c>
    </row>
    <row r="1587" spans="1:12" x14ac:dyDescent="0.25">
      <c r="A1587" s="56">
        <v>438025</v>
      </c>
      <c r="B1587" s="81">
        <v>24567355</v>
      </c>
      <c r="C1587" s="72">
        <v>7789</v>
      </c>
      <c r="D1587" s="35" t="s">
        <v>1235</v>
      </c>
      <c r="E1587" s="62" t="s">
        <v>3483</v>
      </c>
      <c r="F1587" s="56" t="s">
        <v>3498</v>
      </c>
      <c r="H1587" s="56">
        <v>463732</v>
      </c>
      <c r="I1587" s="81">
        <v>10121163</v>
      </c>
      <c r="J1587" s="11">
        <v>311599</v>
      </c>
      <c r="K1587" s="10" t="str">
        <f t="shared" si="26"/>
        <v>MANIZALES HOSP</v>
      </c>
      <c r="L1587" s="10" t="s">
        <v>3497</v>
      </c>
    </row>
    <row r="1588" spans="1:12" x14ac:dyDescent="0.25">
      <c r="A1588" s="56">
        <v>438348</v>
      </c>
      <c r="B1588" s="81">
        <v>2940712</v>
      </c>
      <c r="C1588" s="72">
        <v>174811</v>
      </c>
      <c r="D1588" s="35" t="s">
        <v>1235</v>
      </c>
      <c r="E1588" s="62" t="s">
        <v>3502</v>
      </c>
      <c r="F1588" s="56" t="s">
        <v>3498</v>
      </c>
      <c r="H1588" s="56">
        <v>463733</v>
      </c>
      <c r="I1588" s="80">
        <v>1538553</v>
      </c>
      <c r="J1588" s="11">
        <v>191743</v>
      </c>
      <c r="K1588" s="10" t="str">
        <f t="shared" si="26"/>
        <v>MANIZALES HOSP</v>
      </c>
      <c r="L1588" s="10" t="s">
        <v>3494</v>
      </c>
    </row>
    <row r="1589" spans="1:12" x14ac:dyDescent="0.25">
      <c r="A1589" s="56">
        <v>438348</v>
      </c>
      <c r="B1589" s="81">
        <v>2940712</v>
      </c>
      <c r="C1589" s="72">
        <v>37566</v>
      </c>
      <c r="D1589" s="35" t="s">
        <v>1235</v>
      </c>
      <c r="E1589" s="62" t="s">
        <v>3502</v>
      </c>
      <c r="F1589" s="56" t="s">
        <v>3498</v>
      </c>
      <c r="H1589" s="56">
        <v>463735</v>
      </c>
      <c r="I1589" s="81">
        <v>7294568</v>
      </c>
      <c r="J1589" s="11">
        <v>1379412</v>
      </c>
      <c r="K1589" s="10" t="str">
        <f t="shared" si="26"/>
        <v>MANIZALES HOSP</v>
      </c>
      <c r="L1589" s="10" t="s">
        <v>3497</v>
      </c>
    </row>
    <row r="1590" spans="1:12" x14ac:dyDescent="0.25">
      <c r="A1590" s="56">
        <v>438348</v>
      </c>
      <c r="B1590" s="81">
        <v>2940712</v>
      </c>
      <c r="C1590" s="72">
        <v>166355</v>
      </c>
      <c r="D1590" s="35" t="s">
        <v>1235</v>
      </c>
      <c r="E1590" s="62" t="s">
        <v>3502</v>
      </c>
      <c r="F1590" s="56" t="s">
        <v>3498</v>
      </c>
      <c r="H1590" s="56">
        <v>463736</v>
      </c>
      <c r="I1590" s="81">
        <v>3046707</v>
      </c>
      <c r="J1590" s="11">
        <v>115925</v>
      </c>
      <c r="K1590" s="10" t="str">
        <f t="shared" si="26"/>
        <v>MANIZALES HOSP</v>
      </c>
      <c r="L1590" s="10" t="s">
        <v>3497</v>
      </c>
    </row>
    <row r="1591" spans="1:12" x14ac:dyDescent="0.25">
      <c r="A1591" s="56">
        <v>438380</v>
      </c>
      <c r="B1591" s="81">
        <v>4483669</v>
      </c>
      <c r="C1591" s="72">
        <v>62605</v>
      </c>
      <c r="D1591" s="35" t="s">
        <v>1235</v>
      </c>
      <c r="E1591" s="62" t="s">
        <v>3502</v>
      </c>
      <c r="F1591" s="56" t="s">
        <v>3498</v>
      </c>
      <c r="H1591" s="56">
        <v>463737</v>
      </c>
      <c r="I1591" s="81">
        <v>4355718</v>
      </c>
      <c r="J1591" s="11">
        <v>1183242</v>
      </c>
      <c r="K1591" s="10" t="str">
        <f t="shared" si="26"/>
        <v>MANIZALES HOSP</v>
      </c>
      <c r="L1591" s="10" t="s">
        <v>3497</v>
      </c>
    </row>
    <row r="1592" spans="1:12" x14ac:dyDescent="0.25">
      <c r="A1592" s="56">
        <v>438380</v>
      </c>
      <c r="B1592" s="81">
        <v>4483669</v>
      </c>
      <c r="C1592" s="72">
        <v>8475</v>
      </c>
      <c r="D1592" s="35" t="s">
        <v>1235</v>
      </c>
      <c r="E1592" s="62" t="s">
        <v>3502</v>
      </c>
      <c r="F1592" s="56" t="s">
        <v>3498</v>
      </c>
      <c r="H1592" s="56">
        <v>463739</v>
      </c>
      <c r="I1592" s="81">
        <v>382429</v>
      </c>
      <c r="J1592" s="11">
        <v>12644</v>
      </c>
      <c r="K1592" s="10" t="str">
        <f t="shared" si="26"/>
        <v>MANIZALES HOSP</v>
      </c>
      <c r="L1592" s="10" t="s">
        <v>3497</v>
      </c>
    </row>
    <row r="1593" spans="1:12" x14ac:dyDescent="0.25">
      <c r="A1593" s="56">
        <v>438380</v>
      </c>
      <c r="B1593" s="81">
        <v>4483669</v>
      </c>
      <c r="C1593" s="72">
        <v>1940</v>
      </c>
      <c r="D1593" s="35" t="s">
        <v>1235</v>
      </c>
      <c r="E1593" s="62" t="s">
        <v>3502</v>
      </c>
      <c r="F1593" s="56" t="s">
        <v>3498</v>
      </c>
      <c r="H1593" s="56">
        <v>463741</v>
      </c>
      <c r="I1593" s="81">
        <v>553826</v>
      </c>
      <c r="J1593" s="11">
        <v>22714</v>
      </c>
      <c r="K1593" s="10" t="str">
        <f t="shared" si="26"/>
        <v>MANIZALES HOSP</v>
      </c>
      <c r="L1593" s="10" t="s">
        <v>3497</v>
      </c>
    </row>
    <row r="1594" spans="1:12" x14ac:dyDescent="0.25">
      <c r="A1594" s="56">
        <v>438380</v>
      </c>
      <c r="B1594" s="81">
        <v>4483669</v>
      </c>
      <c r="C1594" s="72">
        <v>456000</v>
      </c>
      <c r="D1594" s="35" t="s">
        <v>1235</v>
      </c>
      <c r="E1594" s="62" t="s">
        <v>3502</v>
      </c>
      <c r="F1594" s="56" t="s">
        <v>3498</v>
      </c>
      <c r="H1594" s="56">
        <v>463742</v>
      </c>
      <c r="I1594" s="81">
        <v>602320</v>
      </c>
      <c r="J1594" s="11">
        <v>10376</v>
      </c>
      <c r="K1594" s="10" t="str">
        <f t="shared" si="26"/>
        <v>MANIZALES HOSP</v>
      </c>
      <c r="L1594" s="10" t="s">
        <v>3497</v>
      </c>
    </row>
    <row r="1595" spans="1:12" x14ac:dyDescent="0.25">
      <c r="A1595" s="56">
        <v>438380</v>
      </c>
      <c r="B1595" s="81">
        <v>4483669</v>
      </c>
      <c r="C1595" s="72">
        <v>49885</v>
      </c>
      <c r="D1595" s="35" t="s">
        <v>1235</v>
      </c>
      <c r="E1595" s="62" t="s">
        <v>3502</v>
      </c>
      <c r="F1595" s="56" t="s">
        <v>3498</v>
      </c>
      <c r="H1595" s="56">
        <v>463743</v>
      </c>
      <c r="I1595" s="81">
        <v>2128963</v>
      </c>
      <c r="J1595" s="11">
        <v>284483</v>
      </c>
      <c r="K1595" s="10" t="str">
        <f t="shared" si="26"/>
        <v>MANIZALES HOSP</v>
      </c>
      <c r="L1595" s="10" t="s">
        <v>3497</v>
      </c>
    </row>
    <row r="1596" spans="1:12" x14ac:dyDescent="0.25">
      <c r="A1596" s="56">
        <v>438380</v>
      </c>
      <c r="B1596" s="81">
        <v>4483669</v>
      </c>
      <c r="C1596" s="72">
        <v>13950</v>
      </c>
      <c r="D1596" s="35" t="s">
        <v>1235</v>
      </c>
      <c r="E1596" s="62" t="s">
        <v>3502</v>
      </c>
      <c r="F1596" s="56" t="s">
        <v>3498</v>
      </c>
      <c r="H1596" s="56">
        <v>463744</v>
      </c>
      <c r="I1596" s="81">
        <v>1527904</v>
      </c>
      <c r="J1596" s="11">
        <v>53337</v>
      </c>
      <c r="K1596" s="10" t="str">
        <f t="shared" si="26"/>
        <v>MANIZALES HOSP</v>
      </c>
      <c r="L1596" s="10" t="s">
        <v>3497</v>
      </c>
    </row>
    <row r="1597" spans="1:12" x14ac:dyDescent="0.25">
      <c r="A1597" s="56">
        <v>438380</v>
      </c>
      <c r="B1597" s="81">
        <v>4483669</v>
      </c>
      <c r="C1597" s="72">
        <v>72140</v>
      </c>
      <c r="D1597" s="35" t="s">
        <v>1235</v>
      </c>
      <c r="E1597" s="62" t="s">
        <v>3502</v>
      </c>
      <c r="F1597" s="56" t="s">
        <v>3498</v>
      </c>
      <c r="H1597" s="56">
        <v>463746</v>
      </c>
      <c r="I1597" s="80">
        <v>9412955</v>
      </c>
      <c r="J1597" s="11">
        <v>156144</v>
      </c>
      <c r="K1597" s="10" t="str">
        <f t="shared" si="26"/>
        <v>ZIPAQUIRA HOSP</v>
      </c>
      <c r="L1597" s="10" t="s">
        <v>3499</v>
      </c>
    </row>
    <row r="1598" spans="1:12" x14ac:dyDescent="0.25">
      <c r="A1598" s="56">
        <v>438380</v>
      </c>
      <c r="B1598" s="81">
        <v>4483669</v>
      </c>
      <c r="C1598" s="72">
        <v>176120</v>
      </c>
      <c r="D1598" s="35" t="s">
        <v>1235</v>
      </c>
      <c r="E1598" s="62" t="s">
        <v>3502</v>
      </c>
      <c r="F1598" s="56" t="s">
        <v>3498</v>
      </c>
      <c r="H1598" s="56">
        <v>463748</v>
      </c>
      <c r="I1598" s="80">
        <v>3600970</v>
      </c>
      <c r="J1598" s="11">
        <v>440852</v>
      </c>
      <c r="K1598" s="10" t="str">
        <f t="shared" si="26"/>
        <v>ZIPAQUIRA HOSP</v>
      </c>
      <c r="L1598" s="10" t="s">
        <v>3499</v>
      </c>
    </row>
    <row r="1599" spans="1:12" x14ac:dyDescent="0.25">
      <c r="A1599" s="56">
        <v>438380</v>
      </c>
      <c r="B1599" s="81">
        <v>4483669</v>
      </c>
      <c r="C1599" s="72">
        <v>23250</v>
      </c>
      <c r="D1599" s="35" t="s">
        <v>1235</v>
      </c>
      <c r="E1599" s="62" t="s">
        <v>3502</v>
      </c>
      <c r="F1599" s="56" t="s">
        <v>3498</v>
      </c>
      <c r="H1599" s="56">
        <v>463800</v>
      </c>
      <c r="I1599" s="81">
        <v>3020872</v>
      </c>
      <c r="J1599" s="11">
        <v>243611</v>
      </c>
      <c r="K1599" s="10" t="str">
        <f t="shared" si="26"/>
        <v>MANIZALES HOSP</v>
      </c>
      <c r="L1599" s="10" t="s">
        <v>3497</v>
      </c>
    </row>
    <row r="1600" spans="1:12" x14ac:dyDescent="0.25">
      <c r="A1600" s="56">
        <v>438578</v>
      </c>
      <c r="B1600" s="81">
        <v>6993317</v>
      </c>
      <c r="C1600" s="72">
        <v>11835</v>
      </c>
      <c r="D1600" s="35" t="s">
        <v>1235</v>
      </c>
      <c r="E1600" s="62" t="s">
        <v>3502</v>
      </c>
      <c r="F1600" s="56" t="s">
        <v>3498</v>
      </c>
      <c r="H1600" s="56">
        <v>463841</v>
      </c>
      <c r="I1600" s="80">
        <v>31141615</v>
      </c>
      <c r="J1600" s="11">
        <v>15609509</v>
      </c>
      <c r="K1600" s="10" t="str">
        <f t="shared" si="26"/>
        <v>ZIPAQUIRA HOSP</v>
      </c>
      <c r="L1600" s="10" t="s">
        <v>3499</v>
      </c>
    </row>
    <row r="1601" spans="1:12" x14ac:dyDescent="0.25">
      <c r="A1601" s="56">
        <v>438578</v>
      </c>
      <c r="B1601" s="81">
        <v>6993317</v>
      </c>
      <c r="C1601" s="72">
        <v>935600</v>
      </c>
      <c r="D1601" s="35" t="s">
        <v>1235</v>
      </c>
      <c r="E1601" s="62" t="s">
        <v>3502</v>
      </c>
      <c r="F1601" s="56" t="s">
        <v>3498</v>
      </c>
      <c r="H1601" s="56">
        <v>463857</v>
      </c>
      <c r="I1601" s="81">
        <v>81900220</v>
      </c>
      <c r="J1601" s="11">
        <v>26765415</v>
      </c>
      <c r="K1601" s="10" t="str">
        <f t="shared" si="26"/>
        <v>MANIZALES HOSP</v>
      </c>
      <c r="L1601" s="10" t="s">
        <v>3497</v>
      </c>
    </row>
    <row r="1602" spans="1:12" x14ac:dyDescent="0.25">
      <c r="A1602" s="56">
        <v>438578</v>
      </c>
      <c r="B1602" s="81">
        <v>6993317</v>
      </c>
      <c r="C1602" s="72">
        <v>15505</v>
      </c>
      <c r="D1602" s="35" t="s">
        <v>1235</v>
      </c>
      <c r="E1602" s="62" t="s">
        <v>3502</v>
      </c>
      <c r="F1602" s="56" t="s">
        <v>3498</v>
      </c>
      <c r="H1602" s="56">
        <v>463868</v>
      </c>
      <c r="I1602" s="81">
        <v>989906</v>
      </c>
      <c r="J1602" s="11">
        <v>9071</v>
      </c>
      <c r="K1602" s="10" t="str">
        <f t="shared" si="26"/>
        <v>MANIZALES HOSP</v>
      </c>
      <c r="L1602" s="10" t="s">
        <v>3497</v>
      </c>
    </row>
    <row r="1603" spans="1:12" x14ac:dyDescent="0.25">
      <c r="A1603" s="56">
        <v>438578</v>
      </c>
      <c r="B1603" s="81">
        <v>6993317</v>
      </c>
      <c r="C1603" s="72">
        <v>36215</v>
      </c>
      <c r="D1603" s="35" t="s">
        <v>1235</v>
      </c>
      <c r="E1603" s="62" t="s">
        <v>3502</v>
      </c>
      <c r="F1603" s="56" t="s">
        <v>3498</v>
      </c>
      <c r="H1603" s="56">
        <v>463882</v>
      </c>
      <c r="I1603" s="80">
        <v>2257123</v>
      </c>
      <c r="J1603" s="11">
        <v>30535</v>
      </c>
      <c r="K1603" s="10" t="str">
        <f t="shared" si="26"/>
        <v>LIBANO HOSP</v>
      </c>
      <c r="L1603" s="10" t="s">
        <v>3494</v>
      </c>
    </row>
    <row r="1604" spans="1:12" x14ac:dyDescent="0.25">
      <c r="A1604" s="56">
        <v>438578</v>
      </c>
      <c r="B1604" s="81">
        <v>6993317</v>
      </c>
      <c r="C1604" s="72">
        <v>72140</v>
      </c>
      <c r="D1604" s="35" t="s">
        <v>1235</v>
      </c>
      <c r="E1604" s="62" t="s">
        <v>3502</v>
      </c>
      <c r="F1604" s="56" t="s">
        <v>3498</v>
      </c>
      <c r="H1604" s="56">
        <v>463883</v>
      </c>
      <c r="I1604" s="80">
        <v>59274680</v>
      </c>
      <c r="J1604" s="11">
        <v>22596000</v>
      </c>
      <c r="K1604" s="10" t="str">
        <f t="shared" ref="K1604:K1667" si="27">VLOOKUP($H1604,A1604:F12261,5,FALSE)</f>
        <v>MANIZALES HOSP</v>
      </c>
      <c r="L1604" s="10" t="s">
        <v>3499</v>
      </c>
    </row>
    <row r="1605" spans="1:12" x14ac:dyDescent="0.25">
      <c r="A1605" s="56">
        <v>438578</v>
      </c>
      <c r="B1605" s="81">
        <v>6993317</v>
      </c>
      <c r="C1605" s="72">
        <v>29070</v>
      </c>
      <c r="D1605" s="35" t="s">
        <v>1235</v>
      </c>
      <c r="E1605" s="62" t="s">
        <v>3502</v>
      </c>
      <c r="F1605" s="56" t="s">
        <v>3498</v>
      </c>
      <c r="H1605" s="56">
        <v>463886</v>
      </c>
      <c r="I1605" s="80">
        <v>6509858</v>
      </c>
      <c r="J1605" s="11">
        <v>1100358</v>
      </c>
      <c r="K1605" s="10" t="str">
        <f t="shared" si="27"/>
        <v>ZIPAQUIRA HOSP</v>
      </c>
      <c r="L1605" s="10" t="s">
        <v>3499</v>
      </c>
    </row>
    <row r="1606" spans="1:12" x14ac:dyDescent="0.25">
      <c r="A1606" s="56">
        <v>438578</v>
      </c>
      <c r="B1606" s="81">
        <v>6993317</v>
      </c>
      <c r="C1606" s="72">
        <v>23250</v>
      </c>
      <c r="D1606" s="35" t="s">
        <v>1235</v>
      </c>
      <c r="E1606" s="62" t="s">
        <v>3502</v>
      </c>
      <c r="F1606" s="56" t="s">
        <v>3498</v>
      </c>
      <c r="H1606" s="56">
        <v>463888</v>
      </c>
      <c r="I1606" s="80">
        <v>135500</v>
      </c>
      <c r="J1606" s="11">
        <v>129500</v>
      </c>
      <c r="K1606" s="10" t="str">
        <f t="shared" si="27"/>
        <v>MANIZALES CONSULTA EXTERNA</v>
      </c>
      <c r="L1606" s="10" t="s">
        <v>3494</v>
      </c>
    </row>
    <row r="1607" spans="1:12" x14ac:dyDescent="0.25">
      <c r="A1607" s="56">
        <v>438578</v>
      </c>
      <c r="B1607" s="81">
        <v>6993317</v>
      </c>
      <c r="C1607" s="72">
        <v>29070</v>
      </c>
      <c r="D1607" s="35" t="s">
        <v>1235</v>
      </c>
      <c r="E1607" s="62" t="s">
        <v>3502</v>
      </c>
      <c r="F1607" s="56" t="s">
        <v>3498</v>
      </c>
      <c r="H1607" s="56">
        <v>463889</v>
      </c>
      <c r="I1607" s="80">
        <v>135500</v>
      </c>
      <c r="J1607" s="11">
        <v>129500</v>
      </c>
      <c r="K1607" s="10" t="str">
        <f t="shared" si="27"/>
        <v>MANIZALES CONSULTA EXTERNA</v>
      </c>
      <c r="L1607" s="10" t="s">
        <v>3494</v>
      </c>
    </row>
    <row r="1608" spans="1:12" x14ac:dyDescent="0.25">
      <c r="A1608" s="56">
        <v>438578</v>
      </c>
      <c r="B1608" s="81">
        <v>6993317</v>
      </c>
      <c r="C1608" s="72">
        <v>39285</v>
      </c>
      <c r="D1608" s="35" t="s">
        <v>1235</v>
      </c>
      <c r="E1608" s="62" t="s">
        <v>3502</v>
      </c>
      <c r="F1608" s="56" t="s">
        <v>3498</v>
      </c>
      <c r="H1608" s="56">
        <v>463892</v>
      </c>
      <c r="I1608" s="80">
        <v>2159310</v>
      </c>
      <c r="J1608" s="11">
        <v>554880</v>
      </c>
      <c r="K1608" s="10" t="str">
        <f t="shared" si="27"/>
        <v>MANIZALES HOSP</v>
      </c>
      <c r="L1608" s="10" t="s">
        <v>3494</v>
      </c>
    </row>
    <row r="1609" spans="1:12" x14ac:dyDescent="0.25">
      <c r="A1609" s="56">
        <v>438578</v>
      </c>
      <c r="B1609" s="81">
        <v>6993317</v>
      </c>
      <c r="C1609" s="72">
        <v>141500</v>
      </c>
      <c r="D1609" s="70" t="s">
        <v>419</v>
      </c>
      <c r="E1609" s="62" t="s">
        <v>3502</v>
      </c>
      <c r="F1609" s="56" t="s">
        <v>3498</v>
      </c>
      <c r="H1609" s="56">
        <v>463895</v>
      </c>
      <c r="I1609" s="80">
        <v>5849618</v>
      </c>
      <c r="J1609" s="11">
        <v>262096</v>
      </c>
      <c r="K1609" s="10" t="str">
        <f t="shared" si="27"/>
        <v>ZIPAQUIRA HOSP</v>
      </c>
      <c r="L1609" s="10" t="s">
        <v>3499</v>
      </c>
    </row>
    <row r="1610" spans="1:12" x14ac:dyDescent="0.25">
      <c r="A1610" s="56">
        <v>438578</v>
      </c>
      <c r="B1610" s="81">
        <v>6993317</v>
      </c>
      <c r="C1610" s="72">
        <v>49885</v>
      </c>
      <c r="D1610" s="35" t="s">
        <v>1235</v>
      </c>
      <c r="E1610" s="62" t="s">
        <v>3502</v>
      </c>
      <c r="F1610" s="56" t="s">
        <v>3498</v>
      </c>
      <c r="H1610" s="56">
        <v>463897</v>
      </c>
      <c r="I1610" s="81">
        <v>6533985</v>
      </c>
      <c r="J1610" s="11">
        <v>3874190</v>
      </c>
      <c r="K1610" s="10" t="str">
        <f t="shared" si="27"/>
        <v>MANIZALES HOSP</v>
      </c>
      <c r="L1610" s="10" t="s">
        <v>3497</v>
      </c>
    </row>
    <row r="1611" spans="1:12" x14ac:dyDescent="0.25">
      <c r="A1611" s="56">
        <v>438578</v>
      </c>
      <c r="B1611" s="81">
        <v>6993317</v>
      </c>
      <c r="C1611" s="72">
        <v>65130</v>
      </c>
      <c r="D1611" s="35" t="s">
        <v>1235</v>
      </c>
      <c r="E1611" s="62" t="s">
        <v>3502</v>
      </c>
      <c r="F1611" s="56" t="s">
        <v>3498</v>
      </c>
      <c r="H1611" s="56">
        <v>463898</v>
      </c>
      <c r="I1611" s="80">
        <v>9532146</v>
      </c>
      <c r="J1611" s="11">
        <v>3838603</v>
      </c>
      <c r="K1611" s="10" t="str">
        <f t="shared" si="27"/>
        <v>ZIPAQUIRA HOSP</v>
      </c>
      <c r="L1611" s="10" t="s">
        <v>3499</v>
      </c>
    </row>
    <row r="1612" spans="1:12" x14ac:dyDescent="0.25">
      <c r="A1612" s="56">
        <v>438578</v>
      </c>
      <c r="B1612" s="81">
        <v>6993317</v>
      </c>
      <c r="C1612" s="72">
        <v>248860</v>
      </c>
      <c r="D1612" s="35" t="s">
        <v>1235</v>
      </c>
      <c r="E1612" s="62" t="s">
        <v>3502</v>
      </c>
      <c r="F1612" s="56" t="s">
        <v>3498</v>
      </c>
      <c r="H1612" s="56">
        <v>463901</v>
      </c>
      <c r="I1612" s="80">
        <v>810410</v>
      </c>
      <c r="J1612" s="11">
        <v>440378</v>
      </c>
      <c r="K1612" s="10" t="str">
        <f t="shared" si="27"/>
        <v>MANIZALES HOSP</v>
      </c>
      <c r="L1612" s="10" t="s">
        <v>3494</v>
      </c>
    </row>
    <row r="1613" spans="1:12" x14ac:dyDescent="0.25">
      <c r="A1613" s="56">
        <v>438584</v>
      </c>
      <c r="B1613" s="81">
        <v>6062888</v>
      </c>
      <c r="C1613" s="72">
        <v>291091</v>
      </c>
      <c r="D1613" s="35" t="s">
        <v>1235</v>
      </c>
      <c r="E1613" s="62" t="s">
        <v>3483</v>
      </c>
      <c r="F1613" s="56" t="s">
        <v>3498</v>
      </c>
      <c r="H1613" s="56">
        <v>463902</v>
      </c>
      <c r="I1613" s="81">
        <v>17520727</v>
      </c>
      <c r="J1613" s="11">
        <v>1212314</v>
      </c>
      <c r="K1613" s="10" t="str">
        <f t="shared" si="27"/>
        <v>LIBANO HOSP</v>
      </c>
      <c r="L1613" s="10" t="s">
        <v>3497</v>
      </c>
    </row>
    <row r="1614" spans="1:12" x14ac:dyDescent="0.25">
      <c r="A1614" s="56">
        <v>438584</v>
      </c>
      <c r="B1614" s="81">
        <v>6062888</v>
      </c>
      <c r="C1614" s="72">
        <v>338082</v>
      </c>
      <c r="D1614" s="35" t="s">
        <v>1235</v>
      </c>
      <c r="E1614" s="62" t="s">
        <v>3483</v>
      </c>
      <c r="F1614" s="56" t="s">
        <v>3498</v>
      </c>
      <c r="H1614" s="56">
        <v>463903</v>
      </c>
      <c r="I1614" s="80">
        <v>28212247</v>
      </c>
      <c r="J1614" s="11">
        <v>9281460</v>
      </c>
      <c r="K1614" s="10" t="str">
        <f t="shared" si="27"/>
        <v>ZIPAQUIRA HOSP</v>
      </c>
      <c r="L1614" s="10" t="s">
        <v>3499</v>
      </c>
    </row>
    <row r="1615" spans="1:12" x14ac:dyDescent="0.25">
      <c r="A1615" s="56">
        <v>438584</v>
      </c>
      <c r="B1615" s="81">
        <v>6062888</v>
      </c>
      <c r="C1615" s="72">
        <v>4285710</v>
      </c>
      <c r="D1615" s="70" t="s">
        <v>419</v>
      </c>
      <c r="E1615" s="62" t="s">
        <v>3483</v>
      </c>
      <c r="F1615" s="56" t="s">
        <v>3498</v>
      </c>
      <c r="H1615" s="56">
        <v>463907</v>
      </c>
      <c r="I1615" s="80">
        <v>11609398</v>
      </c>
      <c r="J1615" s="11">
        <v>3248020</v>
      </c>
      <c r="K1615" s="10" t="str">
        <f t="shared" si="27"/>
        <v>ZIPAQUIRA HOSP</v>
      </c>
      <c r="L1615" s="10" t="s">
        <v>3499</v>
      </c>
    </row>
    <row r="1616" spans="1:12" x14ac:dyDescent="0.25">
      <c r="A1616" s="56">
        <v>438585</v>
      </c>
      <c r="B1616" s="81">
        <v>13299440</v>
      </c>
      <c r="C1616" s="72">
        <v>1937940</v>
      </c>
      <c r="D1616" s="35" t="s">
        <v>1235</v>
      </c>
      <c r="E1616" s="62" t="s">
        <v>3502</v>
      </c>
      <c r="F1616" s="56" t="s">
        <v>3498</v>
      </c>
      <c r="H1616" s="56">
        <v>463917</v>
      </c>
      <c r="I1616" s="81">
        <v>5609521</v>
      </c>
      <c r="J1616" s="11">
        <v>1261070</v>
      </c>
      <c r="K1616" s="10" t="str">
        <f t="shared" si="27"/>
        <v>MANIZALES HOSP</v>
      </c>
      <c r="L1616" s="10" t="s">
        <v>3497</v>
      </c>
    </row>
    <row r="1617" spans="1:12" x14ac:dyDescent="0.25">
      <c r="A1617" s="56">
        <v>438751</v>
      </c>
      <c r="B1617" s="81">
        <v>6155927</v>
      </c>
      <c r="C1617" s="72">
        <v>271365</v>
      </c>
      <c r="D1617" s="35" t="s">
        <v>1235</v>
      </c>
      <c r="E1617" s="62" t="s">
        <v>3502</v>
      </c>
      <c r="F1617" s="56" t="s">
        <v>3498</v>
      </c>
      <c r="H1617" s="56">
        <v>463920</v>
      </c>
      <c r="I1617" s="81">
        <v>731156</v>
      </c>
      <c r="J1617" s="11">
        <v>151156</v>
      </c>
      <c r="K1617" s="10" t="str">
        <f t="shared" si="27"/>
        <v>MANIZALES CONSULTA EXTERNA</v>
      </c>
      <c r="L1617" s="10" t="s">
        <v>3497</v>
      </c>
    </row>
    <row r="1618" spans="1:12" x14ac:dyDescent="0.25">
      <c r="A1618" s="56">
        <v>438751</v>
      </c>
      <c r="B1618" s="81">
        <v>6155927</v>
      </c>
      <c r="C1618" s="72">
        <v>46500</v>
      </c>
      <c r="D1618" s="35" t="s">
        <v>1235</v>
      </c>
      <c r="E1618" s="62" t="s">
        <v>3502</v>
      </c>
      <c r="F1618" s="56" t="s">
        <v>3498</v>
      </c>
      <c r="H1618" s="4">
        <v>463921</v>
      </c>
      <c r="I1618" s="87">
        <v>9494449</v>
      </c>
      <c r="J1618" s="11">
        <v>750000</v>
      </c>
      <c r="K1618" s="10" t="str">
        <f t="shared" si="27"/>
        <v>MANIZALES HOSP</v>
      </c>
      <c r="L1618" s="10" t="s">
        <v>0</v>
      </c>
    </row>
    <row r="1619" spans="1:12" x14ac:dyDescent="0.25">
      <c r="A1619" s="56">
        <v>438751</v>
      </c>
      <c r="B1619" s="81">
        <v>6155927</v>
      </c>
      <c r="C1619" s="72">
        <v>26985</v>
      </c>
      <c r="D1619" s="35" t="s">
        <v>1235</v>
      </c>
      <c r="E1619" s="62" t="s">
        <v>3502</v>
      </c>
      <c r="F1619" s="56" t="s">
        <v>3498</v>
      </c>
      <c r="H1619" s="56">
        <v>463922</v>
      </c>
      <c r="I1619" s="81">
        <v>6307181</v>
      </c>
      <c r="J1619" s="11">
        <v>328836</v>
      </c>
      <c r="K1619" s="10" t="str">
        <f t="shared" si="27"/>
        <v>MANIZALES HOSP</v>
      </c>
      <c r="L1619" s="10" t="s">
        <v>3497</v>
      </c>
    </row>
    <row r="1620" spans="1:12" x14ac:dyDescent="0.25">
      <c r="A1620" s="56">
        <v>438751</v>
      </c>
      <c r="B1620" s="81">
        <v>6155927</v>
      </c>
      <c r="C1620" s="72">
        <v>935600</v>
      </c>
      <c r="D1620" s="35" t="s">
        <v>1235</v>
      </c>
      <c r="E1620" s="62" t="s">
        <v>3502</v>
      </c>
      <c r="F1620" s="56" t="s">
        <v>3498</v>
      </c>
      <c r="H1620" s="56">
        <v>463923</v>
      </c>
      <c r="I1620" s="81">
        <v>1479961</v>
      </c>
      <c r="J1620" s="11">
        <v>59631</v>
      </c>
      <c r="K1620" s="10" t="str">
        <f t="shared" si="27"/>
        <v>MANIZALES CONSULTA EXTERNA</v>
      </c>
      <c r="L1620" s="10" t="s">
        <v>3497</v>
      </c>
    </row>
    <row r="1621" spans="1:12" x14ac:dyDescent="0.25">
      <c r="A1621" s="56">
        <v>438751</v>
      </c>
      <c r="B1621" s="81">
        <v>6155927</v>
      </c>
      <c r="C1621" s="72">
        <v>57200</v>
      </c>
      <c r="D1621" s="35" t="s">
        <v>1235</v>
      </c>
      <c r="E1621" s="62" t="s">
        <v>3502</v>
      </c>
      <c r="F1621" s="56" t="s">
        <v>3498</v>
      </c>
      <c r="H1621" s="56">
        <v>463924</v>
      </c>
      <c r="I1621" s="81">
        <v>1620168</v>
      </c>
      <c r="J1621" s="11">
        <v>100589</v>
      </c>
      <c r="K1621" s="10" t="str">
        <f t="shared" si="27"/>
        <v>MANIZALES HOSP</v>
      </c>
      <c r="L1621" s="10" t="s">
        <v>3497</v>
      </c>
    </row>
    <row r="1622" spans="1:12" x14ac:dyDescent="0.25">
      <c r="A1622" s="56">
        <v>438751</v>
      </c>
      <c r="B1622" s="81">
        <v>6155927</v>
      </c>
      <c r="C1622" s="72">
        <v>55875</v>
      </c>
      <c r="D1622" s="35" t="s">
        <v>1235</v>
      </c>
      <c r="E1622" s="62" t="s">
        <v>3502</v>
      </c>
      <c r="F1622" s="56" t="s">
        <v>3498</v>
      </c>
      <c r="H1622" s="56">
        <v>463927</v>
      </c>
      <c r="I1622" s="81">
        <v>8801819</v>
      </c>
      <c r="J1622" s="11">
        <v>3617903</v>
      </c>
      <c r="K1622" s="10" t="str">
        <f t="shared" si="27"/>
        <v>MANIZALES HOSP</v>
      </c>
      <c r="L1622" s="10" t="s">
        <v>3497</v>
      </c>
    </row>
    <row r="1623" spans="1:12" x14ac:dyDescent="0.25">
      <c r="A1623" s="56">
        <v>438751</v>
      </c>
      <c r="B1623" s="81">
        <v>6155927</v>
      </c>
      <c r="C1623" s="72">
        <v>77710</v>
      </c>
      <c r="D1623" s="35" t="s">
        <v>1235</v>
      </c>
      <c r="E1623" s="62" t="s">
        <v>3502</v>
      </c>
      <c r="F1623" s="56" t="s">
        <v>3498</v>
      </c>
      <c r="H1623" s="56">
        <v>463930</v>
      </c>
      <c r="I1623" s="81">
        <v>2225950</v>
      </c>
      <c r="J1623" s="11">
        <v>1493943</v>
      </c>
      <c r="K1623" s="10" t="str">
        <f t="shared" si="27"/>
        <v>MANIZALES CONSULTA EXTERNA</v>
      </c>
      <c r="L1623" s="10" t="s">
        <v>3497</v>
      </c>
    </row>
    <row r="1624" spans="1:12" x14ac:dyDescent="0.25">
      <c r="A1624" s="56">
        <v>438751</v>
      </c>
      <c r="B1624" s="81">
        <v>6155927</v>
      </c>
      <c r="C1624" s="72">
        <v>39285</v>
      </c>
      <c r="D1624" s="35" t="s">
        <v>1235</v>
      </c>
      <c r="E1624" s="62" t="s">
        <v>3502</v>
      </c>
      <c r="F1624" s="56" t="s">
        <v>3498</v>
      </c>
      <c r="H1624" s="56">
        <v>463948</v>
      </c>
      <c r="I1624" s="80">
        <v>2057429</v>
      </c>
      <c r="J1624" s="11">
        <v>1639952</v>
      </c>
      <c r="K1624" s="10" t="str">
        <f t="shared" si="27"/>
        <v>MANIZALES QX</v>
      </c>
      <c r="L1624" s="10" t="s">
        <v>3494</v>
      </c>
    </row>
    <row r="1625" spans="1:12" x14ac:dyDescent="0.25">
      <c r="A1625" s="56">
        <v>438751</v>
      </c>
      <c r="B1625" s="81">
        <v>6155927</v>
      </c>
      <c r="C1625" s="72">
        <v>109450</v>
      </c>
      <c r="D1625" s="35" t="s">
        <v>1235</v>
      </c>
      <c r="E1625" s="62" t="s">
        <v>3502</v>
      </c>
      <c r="F1625" s="56" t="s">
        <v>3498</v>
      </c>
      <c r="H1625" s="56">
        <v>463959</v>
      </c>
      <c r="I1625" s="80">
        <v>800850</v>
      </c>
      <c r="J1625" s="11">
        <v>739238</v>
      </c>
      <c r="K1625" s="10" t="str">
        <f t="shared" si="27"/>
        <v>MANIZALES CONSULTA EXTERNA</v>
      </c>
      <c r="L1625" s="10" t="s">
        <v>3494</v>
      </c>
    </row>
    <row r="1626" spans="1:12" x14ac:dyDescent="0.25">
      <c r="A1626" s="56">
        <v>438751</v>
      </c>
      <c r="B1626" s="81">
        <v>6155927</v>
      </c>
      <c r="C1626" s="72">
        <v>119520</v>
      </c>
      <c r="D1626" s="35" t="s">
        <v>1235</v>
      </c>
      <c r="E1626" s="62" t="s">
        <v>3502</v>
      </c>
      <c r="F1626" s="56" t="s">
        <v>3498</v>
      </c>
      <c r="H1626" s="56">
        <v>463961</v>
      </c>
      <c r="I1626" s="80">
        <v>1200000</v>
      </c>
      <c r="J1626" s="11">
        <v>1200000</v>
      </c>
      <c r="K1626" s="10" t="str">
        <f t="shared" si="27"/>
        <v>MANIZALES CONSULTA EXTERNA</v>
      </c>
      <c r="L1626" s="10" t="s">
        <v>3494</v>
      </c>
    </row>
    <row r="1627" spans="1:12" x14ac:dyDescent="0.25">
      <c r="A1627" s="56">
        <v>438751</v>
      </c>
      <c r="B1627" s="81">
        <v>6155927</v>
      </c>
      <c r="C1627" s="72">
        <v>39400</v>
      </c>
      <c r="D1627" s="35" t="s">
        <v>1235</v>
      </c>
      <c r="E1627" s="62" t="s">
        <v>3502</v>
      </c>
      <c r="F1627" s="56" t="s">
        <v>3498</v>
      </c>
      <c r="H1627" s="56">
        <v>463962</v>
      </c>
      <c r="I1627" s="80">
        <v>2000850</v>
      </c>
      <c r="J1627" s="11">
        <v>1846229</v>
      </c>
      <c r="K1627" s="10" t="str">
        <f t="shared" si="27"/>
        <v>MANIZALES CONSULTA EXTERNA</v>
      </c>
      <c r="L1627" s="10" t="s">
        <v>3494</v>
      </c>
    </row>
    <row r="1628" spans="1:12" x14ac:dyDescent="0.25">
      <c r="A1628" s="56">
        <v>438751</v>
      </c>
      <c r="B1628" s="81">
        <v>6155927</v>
      </c>
      <c r="C1628" s="72">
        <v>16530</v>
      </c>
      <c r="D1628" s="35" t="s">
        <v>1235</v>
      </c>
      <c r="E1628" s="62" t="s">
        <v>3502</v>
      </c>
      <c r="F1628" s="56" t="s">
        <v>3498</v>
      </c>
      <c r="H1628" s="56">
        <v>463963</v>
      </c>
      <c r="I1628" s="80">
        <v>1200000</v>
      </c>
      <c r="J1628" s="11">
        <v>899391</v>
      </c>
      <c r="K1628" s="10" t="str">
        <f t="shared" si="27"/>
        <v>MANIZALES CONSULTA EXTERNA</v>
      </c>
      <c r="L1628" s="10" t="s">
        <v>3494</v>
      </c>
    </row>
    <row r="1629" spans="1:12" x14ac:dyDescent="0.25">
      <c r="A1629" s="56">
        <v>438751</v>
      </c>
      <c r="B1629" s="81">
        <v>6155927</v>
      </c>
      <c r="C1629" s="72">
        <v>88060</v>
      </c>
      <c r="D1629" s="35" t="s">
        <v>1235</v>
      </c>
      <c r="E1629" s="62" t="s">
        <v>3502</v>
      </c>
      <c r="F1629" s="56" t="s">
        <v>3498</v>
      </c>
      <c r="H1629" s="56">
        <v>463964</v>
      </c>
      <c r="I1629" s="80">
        <v>400425</v>
      </c>
      <c r="J1629" s="11">
        <v>300319</v>
      </c>
      <c r="K1629" s="10" t="str">
        <f t="shared" si="27"/>
        <v>MANIZALES CONSULTA EXTERNA</v>
      </c>
      <c r="L1629" s="10" t="s">
        <v>3494</v>
      </c>
    </row>
    <row r="1630" spans="1:12" x14ac:dyDescent="0.25">
      <c r="A1630" s="56">
        <v>438751</v>
      </c>
      <c r="B1630" s="81">
        <v>6155927</v>
      </c>
      <c r="C1630" s="72">
        <v>36215</v>
      </c>
      <c r="D1630" s="35" t="s">
        <v>1235</v>
      </c>
      <c r="E1630" s="62" t="s">
        <v>3502</v>
      </c>
      <c r="F1630" s="56" t="s">
        <v>3498</v>
      </c>
      <c r="H1630" s="56">
        <v>463976</v>
      </c>
      <c r="I1630" s="80">
        <v>135500</v>
      </c>
      <c r="J1630" s="11">
        <v>129500</v>
      </c>
      <c r="K1630" s="10" t="str">
        <f t="shared" si="27"/>
        <v>MANIZALES CONSULTA EXTERNA</v>
      </c>
      <c r="L1630" s="10" t="s">
        <v>3494</v>
      </c>
    </row>
    <row r="1631" spans="1:12" x14ac:dyDescent="0.25">
      <c r="A1631" s="56">
        <v>438751</v>
      </c>
      <c r="B1631" s="81">
        <v>6155927</v>
      </c>
      <c r="C1631" s="72">
        <v>23670</v>
      </c>
      <c r="D1631" s="35" t="s">
        <v>1235</v>
      </c>
      <c r="E1631" s="62" t="s">
        <v>3502</v>
      </c>
      <c r="F1631" s="56" t="s">
        <v>3498</v>
      </c>
      <c r="H1631" s="56">
        <v>463977</v>
      </c>
      <c r="I1631" s="80">
        <v>135500</v>
      </c>
      <c r="J1631" s="11">
        <v>129500</v>
      </c>
      <c r="K1631" s="10" t="str">
        <f t="shared" si="27"/>
        <v>MANIZALES CONSULTA EXTERNA</v>
      </c>
      <c r="L1631" s="10" t="s">
        <v>3494</v>
      </c>
    </row>
    <row r="1632" spans="1:12" x14ac:dyDescent="0.25">
      <c r="A1632" s="56">
        <v>438751</v>
      </c>
      <c r="B1632" s="81">
        <v>6155927</v>
      </c>
      <c r="C1632" s="72">
        <v>31010</v>
      </c>
      <c r="D1632" s="35" t="s">
        <v>1235</v>
      </c>
      <c r="E1632" s="62" t="s">
        <v>3502</v>
      </c>
      <c r="F1632" s="56" t="s">
        <v>3498</v>
      </c>
      <c r="H1632" s="56">
        <v>463978</v>
      </c>
      <c r="I1632" s="80">
        <v>135500</v>
      </c>
      <c r="J1632" s="11">
        <v>129500</v>
      </c>
      <c r="K1632" s="10" t="str">
        <f t="shared" si="27"/>
        <v>MANIZALES CONSULTA EXTERNA</v>
      </c>
      <c r="L1632" s="10" t="s">
        <v>3494</v>
      </c>
    </row>
    <row r="1633" spans="1:12" x14ac:dyDescent="0.25">
      <c r="A1633" s="56">
        <v>438751</v>
      </c>
      <c r="B1633" s="81">
        <v>6155927</v>
      </c>
      <c r="C1633" s="72">
        <v>23660</v>
      </c>
      <c r="D1633" s="35" t="s">
        <v>1235</v>
      </c>
      <c r="E1633" s="62" t="s">
        <v>3502</v>
      </c>
      <c r="F1633" s="56" t="s">
        <v>3498</v>
      </c>
      <c r="H1633" s="56">
        <v>464026</v>
      </c>
      <c r="I1633" s="80">
        <v>2524000</v>
      </c>
      <c r="J1633" s="11">
        <v>2136375</v>
      </c>
      <c r="K1633" s="10" t="str">
        <f t="shared" si="27"/>
        <v>MANIZALES QX</v>
      </c>
      <c r="L1633" s="10" t="s">
        <v>3494</v>
      </c>
    </row>
    <row r="1634" spans="1:12" x14ac:dyDescent="0.25">
      <c r="A1634" s="56">
        <v>438751</v>
      </c>
      <c r="B1634" s="81">
        <v>6155927</v>
      </c>
      <c r="C1634" s="72">
        <v>75260</v>
      </c>
      <c r="D1634" s="35" t="s">
        <v>1235</v>
      </c>
      <c r="E1634" s="62" t="s">
        <v>3502</v>
      </c>
      <c r="F1634" s="56" t="s">
        <v>3498</v>
      </c>
      <c r="H1634" s="56">
        <v>464094</v>
      </c>
      <c r="I1634" s="81">
        <v>6818780</v>
      </c>
      <c r="J1634" s="11">
        <v>3311334</v>
      </c>
      <c r="K1634" s="10" t="str">
        <f t="shared" si="27"/>
        <v>LIBANO HOSP</v>
      </c>
      <c r="L1634" s="10" t="s">
        <v>3497</v>
      </c>
    </row>
    <row r="1635" spans="1:12" x14ac:dyDescent="0.25">
      <c r="A1635" s="56">
        <v>438751</v>
      </c>
      <c r="B1635" s="81">
        <v>6155927</v>
      </c>
      <c r="C1635" s="72">
        <v>63880</v>
      </c>
      <c r="D1635" s="35" t="s">
        <v>1235</v>
      </c>
      <c r="E1635" s="62" t="s">
        <v>3502</v>
      </c>
      <c r="F1635" s="56" t="s">
        <v>3498</v>
      </c>
      <c r="H1635" s="56">
        <v>464101</v>
      </c>
      <c r="I1635" s="82">
        <v>11451546</v>
      </c>
      <c r="J1635" s="11">
        <v>245439</v>
      </c>
      <c r="K1635" s="10" t="str">
        <f t="shared" si="27"/>
        <v>LIBANO HOSP</v>
      </c>
      <c r="L1635" s="10" t="s">
        <v>3497</v>
      </c>
    </row>
    <row r="1636" spans="1:12" x14ac:dyDescent="0.25">
      <c r="A1636" s="56">
        <v>438751</v>
      </c>
      <c r="B1636" s="81">
        <v>6155927</v>
      </c>
      <c r="C1636" s="72">
        <v>72140</v>
      </c>
      <c r="D1636" s="35" t="s">
        <v>1235</v>
      </c>
      <c r="E1636" s="62" t="s">
        <v>3502</v>
      </c>
      <c r="F1636" s="56" t="s">
        <v>3498</v>
      </c>
      <c r="H1636" s="56">
        <v>464130</v>
      </c>
      <c r="I1636" s="80">
        <v>135500</v>
      </c>
      <c r="J1636" s="11">
        <v>129500</v>
      </c>
      <c r="K1636" s="10" t="str">
        <f t="shared" si="27"/>
        <v>MANIZALES CONSULTA EXTERNA</v>
      </c>
      <c r="L1636" s="10" t="s">
        <v>3494</v>
      </c>
    </row>
    <row r="1637" spans="1:12" x14ac:dyDescent="0.25">
      <c r="A1637" s="56">
        <v>438836</v>
      </c>
      <c r="B1637" s="81">
        <v>3420045</v>
      </c>
      <c r="C1637" s="72">
        <v>37566</v>
      </c>
      <c r="D1637" s="35" t="s">
        <v>1235</v>
      </c>
      <c r="E1637" s="62" t="s">
        <v>3502</v>
      </c>
      <c r="F1637" s="56" t="s">
        <v>3498</v>
      </c>
      <c r="H1637" s="56">
        <v>464142</v>
      </c>
      <c r="I1637" s="81">
        <v>1166400</v>
      </c>
      <c r="J1637" s="11">
        <v>86400</v>
      </c>
      <c r="K1637" s="10" t="str">
        <f t="shared" si="27"/>
        <v>MANIZALES CONSULTA EXTERNA</v>
      </c>
      <c r="L1637" s="10" t="s">
        <v>3497</v>
      </c>
    </row>
    <row r="1638" spans="1:12" x14ac:dyDescent="0.25">
      <c r="A1638" s="56">
        <v>438836</v>
      </c>
      <c r="B1638" s="81">
        <v>3420045</v>
      </c>
      <c r="C1638" s="72">
        <v>582755</v>
      </c>
      <c r="D1638" s="35" t="s">
        <v>1235</v>
      </c>
      <c r="E1638" s="62" t="s">
        <v>3502</v>
      </c>
      <c r="F1638" s="56" t="s">
        <v>3498</v>
      </c>
      <c r="H1638" s="56">
        <v>464143</v>
      </c>
      <c r="I1638" s="81">
        <v>1166400</v>
      </c>
      <c r="J1638" s="11">
        <v>86400</v>
      </c>
      <c r="K1638" s="10" t="str">
        <f t="shared" si="27"/>
        <v>MANIZALES CONSULTA EXTERNA</v>
      </c>
      <c r="L1638" s="10" t="s">
        <v>3497</v>
      </c>
    </row>
    <row r="1639" spans="1:12" x14ac:dyDescent="0.25">
      <c r="A1639" s="56">
        <v>438836</v>
      </c>
      <c r="B1639" s="81">
        <v>3420045</v>
      </c>
      <c r="C1639" s="72">
        <v>166355</v>
      </c>
      <c r="D1639" s="35" t="s">
        <v>1235</v>
      </c>
      <c r="E1639" s="62" t="s">
        <v>3502</v>
      </c>
      <c r="F1639" s="56" t="s">
        <v>3498</v>
      </c>
      <c r="H1639" s="56">
        <v>464157</v>
      </c>
      <c r="I1639" s="81">
        <v>1166400</v>
      </c>
      <c r="J1639" s="11">
        <v>86400</v>
      </c>
      <c r="K1639" s="10" t="str">
        <f t="shared" si="27"/>
        <v>MANIZALES CONSULTA EXTERNA</v>
      </c>
      <c r="L1639" s="10" t="s">
        <v>3497</v>
      </c>
    </row>
    <row r="1640" spans="1:12" x14ac:dyDescent="0.25">
      <c r="A1640" s="56">
        <v>438836</v>
      </c>
      <c r="B1640" s="81">
        <v>3420045</v>
      </c>
      <c r="C1640" s="72">
        <v>38984</v>
      </c>
      <c r="D1640" s="35" t="s">
        <v>1235</v>
      </c>
      <c r="E1640" s="62" t="s">
        <v>3502</v>
      </c>
      <c r="F1640" s="56" t="s">
        <v>3498</v>
      </c>
      <c r="H1640" s="56">
        <v>464159</v>
      </c>
      <c r="I1640" s="81">
        <v>1166400</v>
      </c>
      <c r="J1640" s="11">
        <v>86400</v>
      </c>
      <c r="K1640" s="10" t="str">
        <f t="shared" si="27"/>
        <v>MANIZALES CONSULTA EXTERNA</v>
      </c>
      <c r="L1640" s="10" t="s">
        <v>3497</v>
      </c>
    </row>
    <row r="1641" spans="1:12" x14ac:dyDescent="0.25">
      <c r="A1641" s="56">
        <v>438987</v>
      </c>
      <c r="B1641" s="81">
        <v>1257230</v>
      </c>
      <c r="C1641" s="72">
        <v>670748</v>
      </c>
      <c r="D1641" s="35" t="s">
        <v>1235</v>
      </c>
      <c r="E1641" s="62" t="s">
        <v>3487</v>
      </c>
      <c r="F1641" s="56" t="s">
        <v>3498</v>
      </c>
      <c r="H1641" s="56">
        <v>464160</v>
      </c>
      <c r="I1641" s="81">
        <v>1166400</v>
      </c>
      <c r="J1641" s="11">
        <v>86400</v>
      </c>
      <c r="K1641" s="10" t="str">
        <f t="shared" si="27"/>
        <v>MANIZALES CONSULTA EXTERNA</v>
      </c>
      <c r="L1641" s="10" t="s">
        <v>3497</v>
      </c>
    </row>
    <row r="1642" spans="1:12" x14ac:dyDescent="0.25">
      <c r="A1642" s="56">
        <v>438989</v>
      </c>
      <c r="B1642" s="81">
        <v>629950</v>
      </c>
      <c r="C1642" s="72">
        <v>113950</v>
      </c>
      <c r="D1642" s="35" t="s">
        <v>1235</v>
      </c>
      <c r="E1642" s="62" t="s">
        <v>3487</v>
      </c>
      <c r="F1642" s="56" t="s">
        <v>3498</v>
      </c>
      <c r="H1642" s="56">
        <v>464162</v>
      </c>
      <c r="I1642" s="81">
        <v>1166400</v>
      </c>
      <c r="J1642" s="11">
        <v>86400</v>
      </c>
      <c r="K1642" s="10" t="str">
        <f t="shared" si="27"/>
        <v>MANIZALES CONSULTA EXTERNA</v>
      </c>
      <c r="L1642" s="10" t="s">
        <v>3497</v>
      </c>
    </row>
    <row r="1643" spans="1:12" x14ac:dyDescent="0.25">
      <c r="A1643" s="56">
        <v>439041</v>
      </c>
      <c r="B1643" s="81">
        <v>4565571</v>
      </c>
      <c r="C1643" s="72">
        <v>107022</v>
      </c>
      <c r="D1643" s="35" t="s">
        <v>1235</v>
      </c>
      <c r="E1643" s="62" t="s">
        <v>3483</v>
      </c>
      <c r="F1643" s="56" t="s">
        <v>3498</v>
      </c>
      <c r="H1643" s="56">
        <v>464183</v>
      </c>
      <c r="I1643" s="81">
        <v>75023</v>
      </c>
      <c r="J1643" s="11">
        <v>5557</v>
      </c>
      <c r="K1643" s="10" t="str">
        <f t="shared" si="27"/>
        <v>MANIZALES CONSULTA EXTERNA</v>
      </c>
      <c r="L1643" s="10" t="s">
        <v>3497</v>
      </c>
    </row>
    <row r="1644" spans="1:12" x14ac:dyDescent="0.25">
      <c r="A1644" s="56">
        <v>439041</v>
      </c>
      <c r="B1644" s="81">
        <v>4565571</v>
      </c>
      <c r="C1644" s="72">
        <v>56324</v>
      </c>
      <c r="D1644" s="35" t="s">
        <v>1235</v>
      </c>
      <c r="E1644" s="62" t="s">
        <v>3483</v>
      </c>
      <c r="F1644" s="56" t="s">
        <v>3498</v>
      </c>
      <c r="H1644" s="56">
        <v>464187</v>
      </c>
      <c r="I1644" s="81">
        <v>75023</v>
      </c>
      <c r="J1644" s="11">
        <v>5557</v>
      </c>
      <c r="K1644" s="10" t="str">
        <f t="shared" si="27"/>
        <v>MANIZALES CONSULTA EXTERNA</v>
      </c>
      <c r="L1644" s="10" t="s">
        <v>3497</v>
      </c>
    </row>
    <row r="1645" spans="1:12" x14ac:dyDescent="0.25">
      <c r="A1645" s="56">
        <v>439041</v>
      </c>
      <c r="B1645" s="81">
        <v>4565571</v>
      </c>
      <c r="C1645" s="72">
        <v>6203</v>
      </c>
      <c r="D1645" s="35" t="s">
        <v>1235</v>
      </c>
      <c r="E1645" s="62" t="s">
        <v>3483</v>
      </c>
      <c r="F1645" s="56" t="s">
        <v>3498</v>
      </c>
      <c r="H1645" s="56">
        <v>464194</v>
      </c>
      <c r="I1645" s="81">
        <v>75023</v>
      </c>
      <c r="J1645" s="11">
        <v>5557</v>
      </c>
      <c r="K1645" s="10" t="str">
        <f t="shared" si="27"/>
        <v>MANIZALES CONSULTA EXTERNA</v>
      </c>
      <c r="L1645" s="10" t="s">
        <v>3497</v>
      </c>
    </row>
    <row r="1646" spans="1:12" x14ac:dyDescent="0.25">
      <c r="A1646" s="56">
        <v>439041</v>
      </c>
      <c r="B1646" s="81">
        <v>4565571</v>
      </c>
      <c r="C1646" s="72">
        <v>572651</v>
      </c>
      <c r="D1646" s="35" t="s">
        <v>1235</v>
      </c>
      <c r="E1646" s="62" t="s">
        <v>3483</v>
      </c>
      <c r="F1646" s="56" t="s">
        <v>3498</v>
      </c>
      <c r="H1646" s="56">
        <v>464197</v>
      </c>
      <c r="I1646" s="81">
        <v>75023</v>
      </c>
      <c r="J1646" s="11">
        <v>5557</v>
      </c>
      <c r="K1646" s="10" t="str">
        <f t="shared" si="27"/>
        <v>MANIZALES CONSULTA EXTERNA</v>
      </c>
      <c r="L1646" s="10" t="s">
        <v>3497</v>
      </c>
    </row>
    <row r="1647" spans="1:12" x14ac:dyDescent="0.25">
      <c r="A1647" s="56">
        <v>439041</v>
      </c>
      <c r="B1647" s="81">
        <v>4565571</v>
      </c>
      <c r="C1647" s="72">
        <v>3049995</v>
      </c>
      <c r="D1647" s="35" t="s">
        <v>1235</v>
      </c>
      <c r="E1647" s="62" t="s">
        <v>3483</v>
      </c>
      <c r="F1647" s="56" t="s">
        <v>3498</v>
      </c>
      <c r="H1647" s="56">
        <v>464205</v>
      </c>
      <c r="I1647" s="81">
        <v>75023</v>
      </c>
      <c r="J1647" s="11">
        <v>5557</v>
      </c>
      <c r="K1647" s="10" t="str">
        <f t="shared" si="27"/>
        <v>MANIZALES CONSULTA EXTERNA</v>
      </c>
      <c r="L1647" s="10" t="s">
        <v>3497</v>
      </c>
    </row>
    <row r="1648" spans="1:12" x14ac:dyDescent="0.25">
      <c r="A1648" s="56">
        <v>439477</v>
      </c>
      <c r="B1648" s="81">
        <v>141953480</v>
      </c>
      <c r="C1648" s="72">
        <v>7396800</v>
      </c>
      <c r="D1648" s="70" t="s">
        <v>419</v>
      </c>
      <c r="E1648" s="62" t="s">
        <v>3458</v>
      </c>
      <c r="F1648" s="56" t="s">
        <v>3498</v>
      </c>
      <c r="H1648" s="56">
        <v>464207</v>
      </c>
      <c r="I1648" s="81">
        <v>75023</v>
      </c>
      <c r="J1648" s="11">
        <v>5557</v>
      </c>
      <c r="K1648" s="10" t="str">
        <f t="shared" si="27"/>
        <v>MANIZALES CONSULTA EXTERNA</v>
      </c>
      <c r="L1648" s="10" t="s">
        <v>3497</v>
      </c>
    </row>
    <row r="1649" spans="1:12" x14ac:dyDescent="0.25">
      <c r="A1649" s="56">
        <v>439477</v>
      </c>
      <c r="B1649" s="81">
        <v>141953480</v>
      </c>
      <c r="C1649" s="72">
        <v>5608920</v>
      </c>
      <c r="D1649" s="70" t="s">
        <v>419</v>
      </c>
      <c r="E1649" s="62" t="s">
        <v>3458</v>
      </c>
      <c r="F1649" s="56" t="s">
        <v>3498</v>
      </c>
      <c r="H1649" s="56">
        <v>464208</v>
      </c>
      <c r="I1649" s="81">
        <v>1483620</v>
      </c>
      <c r="J1649" s="11">
        <v>28618</v>
      </c>
      <c r="K1649" s="10" t="str">
        <f t="shared" si="27"/>
        <v>MANIZALES HOSP</v>
      </c>
      <c r="L1649" s="10" t="s">
        <v>3497</v>
      </c>
    </row>
    <row r="1650" spans="1:12" x14ac:dyDescent="0.25">
      <c r="A1650" s="56">
        <v>439487</v>
      </c>
      <c r="B1650" s="81">
        <v>4162122</v>
      </c>
      <c r="C1650" s="72">
        <v>338082</v>
      </c>
      <c r="D1650" s="35" t="s">
        <v>1235</v>
      </c>
      <c r="E1650" s="62" t="s">
        <v>3483</v>
      </c>
      <c r="F1650" s="56" t="s">
        <v>3498</v>
      </c>
      <c r="H1650" s="56">
        <v>464230</v>
      </c>
      <c r="I1650" s="80">
        <v>135500</v>
      </c>
      <c r="J1650" s="11">
        <v>129500</v>
      </c>
      <c r="K1650" s="10" t="str">
        <f t="shared" si="27"/>
        <v>MANIZALES CONSULTA EXTERNA</v>
      </c>
      <c r="L1650" s="10" t="s">
        <v>3494</v>
      </c>
    </row>
    <row r="1651" spans="1:12" x14ac:dyDescent="0.25">
      <c r="A1651" s="56">
        <v>439533</v>
      </c>
      <c r="B1651" s="81">
        <v>3436246</v>
      </c>
      <c r="C1651" s="72">
        <v>22050</v>
      </c>
      <c r="D1651" s="35" t="s">
        <v>1235</v>
      </c>
      <c r="E1651" s="62" t="s">
        <v>3502</v>
      </c>
      <c r="F1651" s="56" t="s">
        <v>3498</v>
      </c>
      <c r="H1651" s="56">
        <v>464231</v>
      </c>
      <c r="I1651" s="80">
        <v>135500</v>
      </c>
      <c r="J1651" s="11">
        <v>129500</v>
      </c>
      <c r="K1651" s="10" t="str">
        <f t="shared" si="27"/>
        <v>MANIZALES CONSULTA EXTERNA</v>
      </c>
      <c r="L1651" s="10" t="s">
        <v>3494</v>
      </c>
    </row>
    <row r="1652" spans="1:12" x14ac:dyDescent="0.25">
      <c r="A1652" s="56">
        <v>439533</v>
      </c>
      <c r="B1652" s="81">
        <v>3436246</v>
      </c>
      <c r="C1652" s="72">
        <v>47385</v>
      </c>
      <c r="D1652" s="35" t="s">
        <v>1235</v>
      </c>
      <c r="E1652" s="62" t="s">
        <v>3502</v>
      </c>
      <c r="F1652" s="56" t="s">
        <v>3498</v>
      </c>
      <c r="H1652" s="56">
        <v>464232</v>
      </c>
      <c r="I1652" s="80">
        <v>135500</v>
      </c>
      <c r="J1652" s="11">
        <v>129500</v>
      </c>
      <c r="K1652" s="10" t="str">
        <f t="shared" si="27"/>
        <v>MANIZALES CONSULTA EXTERNA</v>
      </c>
      <c r="L1652" s="10" t="s">
        <v>3494</v>
      </c>
    </row>
    <row r="1653" spans="1:12" x14ac:dyDescent="0.25">
      <c r="A1653" s="56">
        <v>439533</v>
      </c>
      <c r="B1653" s="81">
        <v>3436246</v>
      </c>
      <c r="C1653" s="72">
        <v>357030</v>
      </c>
      <c r="D1653" s="35" t="s">
        <v>1235</v>
      </c>
      <c r="E1653" s="62" t="s">
        <v>3502</v>
      </c>
      <c r="F1653" s="56" t="s">
        <v>3498</v>
      </c>
      <c r="H1653" s="56">
        <v>464233</v>
      </c>
      <c r="I1653" s="80">
        <v>135500</v>
      </c>
      <c r="J1653" s="11">
        <v>129500</v>
      </c>
      <c r="K1653" s="10" t="str">
        <f t="shared" si="27"/>
        <v>MANIZALES CONSULTA EXTERNA</v>
      </c>
      <c r="L1653" s="10" t="s">
        <v>3494</v>
      </c>
    </row>
    <row r="1654" spans="1:12" x14ac:dyDescent="0.25">
      <c r="A1654" s="56">
        <v>439533</v>
      </c>
      <c r="B1654" s="81">
        <v>3436246</v>
      </c>
      <c r="C1654" s="72">
        <v>290000</v>
      </c>
      <c r="D1654" s="35" t="s">
        <v>1235</v>
      </c>
      <c r="E1654" s="62" t="s">
        <v>3502</v>
      </c>
      <c r="F1654" s="56" t="s">
        <v>3498</v>
      </c>
      <c r="H1654" s="56">
        <v>464237</v>
      </c>
      <c r="I1654" s="80">
        <v>2583727</v>
      </c>
      <c r="J1654" s="11">
        <v>2230604</v>
      </c>
      <c r="K1654" s="10" t="str">
        <f t="shared" si="27"/>
        <v>MANIZALES QX</v>
      </c>
      <c r="L1654" s="10" t="s">
        <v>3494</v>
      </c>
    </row>
    <row r="1655" spans="1:12" x14ac:dyDescent="0.25">
      <c r="A1655" s="56">
        <v>439533</v>
      </c>
      <c r="B1655" s="81">
        <v>3436246</v>
      </c>
      <c r="C1655" s="72">
        <v>11900</v>
      </c>
      <c r="D1655" s="35" t="s">
        <v>1235</v>
      </c>
      <c r="E1655" s="62" t="s">
        <v>3502</v>
      </c>
      <c r="F1655" s="56" t="s">
        <v>3498</v>
      </c>
      <c r="H1655" s="56">
        <v>464238</v>
      </c>
      <c r="I1655" s="80">
        <v>848495</v>
      </c>
      <c r="J1655" s="11">
        <v>628452</v>
      </c>
      <c r="K1655" s="10" t="str">
        <f t="shared" si="27"/>
        <v>MANIZALES QX</v>
      </c>
      <c r="L1655" s="10" t="s">
        <v>3494</v>
      </c>
    </row>
    <row r="1656" spans="1:12" x14ac:dyDescent="0.25">
      <c r="A1656" s="56">
        <v>439533</v>
      </c>
      <c r="B1656" s="81">
        <v>3436246</v>
      </c>
      <c r="C1656" s="72">
        <v>15915</v>
      </c>
      <c r="D1656" s="35" t="s">
        <v>1235</v>
      </c>
      <c r="E1656" s="62" t="s">
        <v>3502</v>
      </c>
      <c r="F1656" s="56" t="s">
        <v>3498</v>
      </c>
      <c r="H1656" s="56">
        <v>464240</v>
      </c>
      <c r="I1656" s="81">
        <v>2574853</v>
      </c>
      <c r="J1656" s="11">
        <v>18283</v>
      </c>
      <c r="K1656" s="10" t="str">
        <f t="shared" si="27"/>
        <v>MANIZALES HOSP</v>
      </c>
      <c r="L1656" s="10" t="s">
        <v>3497</v>
      </c>
    </row>
    <row r="1657" spans="1:12" x14ac:dyDescent="0.25">
      <c r="A1657" s="56">
        <v>439533</v>
      </c>
      <c r="B1657" s="81">
        <v>3436246</v>
      </c>
      <c r="C1657" s="72">
        <v>57095</v>
      </c>
      <c r="D1657" s="35" t="s">
        <v>1235</v>
      </c>
      <c r="E1657" s="62" t="s">
        <v>3502</v>
      </c>
      <c r="F1657" s="56" t="s">
        <v>3498</v>
      </c>
      <c r="H1657" s="56">
        <v>464241</v>
      </c>
      <c r="I1657" s="80">
        <v>704271</v>
      </c>
      <c r="J1657" s="11">
        <v>489605</v>
      </c>
      <c r="K1657" s="10" t="str">
        <f t="shared" si="27"/>
        <v>MANIZALES QX</v>
      </c>
      <c r="L1657" s="10" t="s">
        <v>3494</v>
      </c>
    </row>
    <row r="1658" spans="1:12" x14ac:dyDescent="0.25">
      <c r="A1658" s="56">
        <v>439533</v>
      </c>
      <c r="B1658" s="81">
        <v>3436246</v>
      </c>
      <c r="C1658" s="72">
        <v>19750</v>
      </c>
      <c r="D1658" s="35" t="s">
        <v>1235</v>
      </c>
      <c r="E1658" s="62" t="s">
        <v>3502</v>
      </c>
      <c r="F1658" s="56" t="s">
        <v>3498</v>
      </c>
      <c r="H1658" s="56">
        <v>464264</v>
      </c>
      <c r="I1658" s="81">
        <v>56254287</v>
      </c>
      <c r="J1658" s="11">
        <v>13364869</v>
      </c>
      <c r="K1658" s="10" t="str">
        <f t="shared" si="27"/>
        <v>MANIZALES HOSP</v>
      </c>
      <c r="L1658" s="10" t="s">
        <v>3497</v>
      </c>
    </row>
    <row r="1659" spans="1:12" x14ac:dyDescent="0.25">
      <c r="A1659" s="56">
        <v>439623</v>
      </c>
      <c r="B1659" s="81">
        <v>5753829</v>
      </c>
      <c r="C1659" s="72">
        <v>767199</v>
      </c>
      <c r="D1659" s="35" t="s">
        <v>1235</v>
      </c>
      <c r="E1659" s="62" t="s">
        <v>3502</v>
      </c>
      <c r="F1659" s="56" t="s">
        <v>3498</v>
      </c>
      <c r="H1659" s="56">
        <v>464278</v>
      </c>
      <c r="I1659" s="80">
        <v>760000</v>
      </c>
      <c r="J1659" s="11">
        <v>610475</v>
      </c>
      <c r="K1659" s="10" t="str">
        <f t="shared" si="27"/>
        <v>MANIZALES QX</v>
      </c>
      <c r="L1659" s="10" t="s">
        <v>3494</v>
      </c>
    </row>
    <row r="1660" spans="1:12" x14ac:dyDescent="0.25">
      <c r="A1660" s="56">
        <v>439623</v>
      </c>
      <c r="B1660" s="81">
        <v>5753829</v>
      </c>
      <c r="C1660" s="72">
        <v>5105</v>
      </c>
      <c r="D1660" s="35" t="s">
        <v>1235</v>
      </c>
      <c r="E1660" s="62" t="s">
        <v>3502</v>
      </c>
      <c r="F1660" s="56" t="s">
        <v>3498</v>
      </c>
      <c r="H1660" s="56">
        <v>464282</v>
      </c>
      <c r="I1660" s="80">
        <v>760000</v>
      </c>
      <c r="J1660" s="11">
        <v>610475</v>
      </c>
      <c r="K1660" s="10" t="str">
        <f t="shared" si="27"/>
        <v>MANIZALES QX</v>
      </c>
      <c r="L1660" s="10" t="s">
        <v>3494</v>
      </c>
    </row>
    <row r="1661" spans="1:12" x14ac:dyDescent="0.25">
      <c r="A1661" s="56">
        <v>439623</v>
      </c>
      <c r="B1661" s="81">
        <v>5753829</v>
      </c>
      <c r="C1661" s="72">
        <v>290000</v>
      </c>
      <c r="D1661" s="35" t="s">
        <v>1235</v>
      </c>
      <c r="E1661" s="62" t="s">
        <v>3502</v>
      </c>
      <c r="F1661" s="56" t="s">
        <v>3498</v>
      </c>
      <c r="H1661" s="56">
        <v>464305</v>
      </c>
      <c r="I1661" s="80">
        <v>135500</v>
      </c>
      <c r="J1661" s="11">
        <v>129500</v>
      </c>
      <c r="K1661" s="10" t="str">
        <f t="shared" si="27"/>
        <v>MANIZALES CONSULTA EXTERNA</v>
      </c>
      <c r="L1661" s="10" t="s">
        <v>3494</v>
      </c>
    </row>
    <row r="1662" spans="1:12" x14ac:dyDescent="0.25">
      <c r="A1662" s="56">
        <v>439623</v>
      </c>
      <c r="B1662" s="81">
        <v>5753829</v>
      </c>
      <c r="C1662" s="72">
        <v>28599</v>
      </c>
      <c r="D1662" s="35" t="s">
        <v>1235</v>
      </c>
      <c r="E1662" s="62" t="s">
        <v>3502</v>
      </c>
      <c r="F1662" s="56" t="s">
        <v>3498</v>
      </c>
      <c r="H1662" s="56">
        <v>464306</v>
      </c>
      <c r="I1662" s="80">
        <v>135500</v>
      </c>
      <c r="J1662" s="11">
        <v>129500</v>
      </c>
      <c r="K1662" s="10" t="str">
        <f t="shared" si="27"/>
        <v>MANIZALES CONSULTA EXTERNA</v>
      </c>
      <c r="L1662" s="10" t="s">
        <v>3494</v>
      </c>
    </row>
    <row r="1663" spans="1:12" x14ac:dyDescent="0.25">
      <c r="A1663" s="56">
        <v>439623</v>
      </c>
      <c r="B1663" s="81">
        <v>5753829</v>
      </c>
      <c r="C1663" s="72">
        <v>39500</v>
      </c>
      <c r="D1663" s="35" t="s">
        <v>1235</v>
      </c>
      <c r="E1663" s="62" t="s">
        <v>3502</v>
      </c>
      <c r="F1663" s="56" t="s">
        <v>3498</v>
      </c>
      <c r="H1663" s="56">
        <v>464307</v>
      </c>
      <c r="I1663" s="80">
        <v>135500</v>
      </c>
      <c r="J1663" s="11">
        <v>129500</v>
      </c>
      <c r="K1663" s="10" t="str">
        <f t="shared" si="27"/>
        <v>MANIZALES CONSULTA EXTERNA</v>
      </c>
      <c r="L1663" s="10" t="s">
        <v>3494</v>
      </c>
    </row>
    <row r="1664" spans="1:12" x14ac:dyDescent="0.25">
      <c r="A1664" s="56">
        <v>439623</v>
      </c>
      <c r="B1664" s="81">
        <v>5753829</v>
      </c>
      <c r="C1664" s="72">
        <v>65985</v>
      </c>
      <c r="D1664" s="35" t="s">
        <v>1235</v>
      </c>
      <c r="E1664" s="62" t="s">
        <v>3502</v>
      </c>
      <c r="F1664" s="56" t="s">
        <v>3498</v>
      </c>
      <c r="H1664" s="56">
        <v>464309</v>
      </c>
      <c r="I1664" s="80">
        <v>135500</v>
      </c>
      <c r="J1664" s="11">
        <v>129500</v>
      </c>
      <c r="K1664" s="10" t="str">
        <f t="shared" si="27"/>
        <v>MANIZALES CONSULTA EXTERNA</v>
      </c>
      <c r="L1664" s="10" t="s">
        <v>3494</v>
      </c>
    </row>
    <row r="1665" spans="1:12" x14ac:dyDescent="0.25">
      <c r="A1665" s="56">
        <v>439623</v>
      </c>
      <c r="B1665" s="81">
        <v>5753829</v>
      </c>
      <c r="C1665" s="72">
        <v>357030</v>
      </c>
      <c r="D1665" s="35" t="s">
        <v>1235</v>
      </c>
      <c r="E1665" s="62" t="s">
        <v>3502</v>
      </c>
      <c r="F1665" s="56" t="s">
        <v>3498</v>
      </c>
      <c r="H1665" s="56">
        <v>464313</v>
      </c>
      <c r="I1665" s="80">
        <v>1200000</v>
      </c>
      <c r="J1665" s="11">
        <v>899391</v>
      </c>
      <c r="K1665" s="10" t="str">
        <f t="shared" si="27"/>
        <v>MANIZALES CONSULTA EXTERNA</v>
      </c>
      <c r="L1665" s="10" t="s">
        <v>3494</v>
      </c>
    </row>
    <row r="1666" spans="1:12" x14ac:dyDescent="0.25">
      <c r="A1666" s="56">
        <v>439623</v>
      </c>
      <c r="B1666" s="81">
        <v>5753829</v>
      </c>
      <c r="C1666" s="72">
        <v>14400</v>
      </c>
      <c r="D1666" s="35" t="s">
        <v>1235</v>
      </c>
      <c r="E1666" s="62" t="s">
        <v>3502</v>
      </c>
      <c r="F1666" s="56" t="s">
        <v>3498</v>
      </c>
      <c r="H1666" s="56">
        <v>464321</v>
      </c>
      <c r="I1666" s="80">
        <v>800850</v>
      </c>
      <c r="J1666" s="11">
        <v>739238</v>
      </c>
      <c r="K1666" s="10" t="str">
        <f t="shared" si="27"/>
        <v>MANIZALES CONSULTA EXTERNA</v>
      </c>
      <c r="L1666" s="10" t="s">
        <v>3494</v>
      </c>
    </row>
    <row r="1667" spans="1:12" x14ac:dyDescent="0.25">
      <c r="A1667" s="56">
        <v>439623</v>
      </c>
      <c r="B1667" s="81">
        <v>5753829</v>
      </c>
      <c r="C1667" s="72">
        <v>6718</v>
      </c>
      <c r="D1667" s="35" t="s">
        <v>1235</v>
      </c>
      <c r="E1667" s="62" t="s">
        <v>3502</v>
      </c>
      <c r="F1667" s="56" t="s">
        <v>3498</v>
      </c>
      <c r="H1667" s="56">
        <v>464348</v>
      </c>
      <c r="I1667" s="80">
        <v>2540370</v>
      </c>
      <c r="J1667" s="11">
        <v>95941</v>
      </c>
      <c r="K1667" s="10" t="str">
        <f t="shared" si="27"/>
        <v>ZIPAQUIRA HOSP</v>
      </c>
      <c r="L1667" s="10" t="s">
        <v>3499</v>
      </c>
    </row>
    <row r="1668" spans="1:12" x14ac:dyDescent="0.25">
      <c r="A1668" s="56">
        <v>439623</v>
      </c>
      <c r="B1668" s="81">
        <v>5753829</v>
      </c>
      <c r="C1668" s="72">
        <v>44100</v>
      </c>
      <c r="D1668" s="35" t="s">
        <v>1235</v>
      </c>
      <c r="E1668" s="62" t="s">
        <v>3502</v>
      </c>
      <c r="F1668" s="56" t="s">
        <v>3498</v>
      </c>
      <c r="H1668" s="56">
        <v>464355</v>
      </c>
      <c r="I1668" s="80">
        <v>6440891</v>
      </c>
      <c r="J1668" s="11">
        <v>2754544</v>
      </c>
      <c r="K1668" s="10" t="str">
        <f t="shared" ref="K1668:K1731" si="28">VLOOKUP($H1668,A1668:F12325,5,FALSE)</f>
        <v>ZIPAQUIRA HOSP</v>
      </c>
      <c r="L1668" s="10" t="s">
        <v>3499</v>
      </c>
    </row>
    <row r="1669" spans="1:12" x14ac:dyDescent="0.25">
      <c r="A1669" s="56">
        <v>439623</v>
      </c>
      <c r="B1669" s="81">
        <v>5753829</v>
      </c>
      <c r="C1669" s="72">
        <v>19699</v>
      </c>
      <c r="D1669" s="35" t="s">
        <v>1235</v>
      </c>
      <c r="E1669" s="62" t="s">
        <v>3502</v>
      </c>
      <c r="F1669" s="56" t="s">
        <v>3498</v>
      </c>
      <c r="H1669" s="56">
        <v>464363</v>
      </c>
      <c r="I1669" s="81">
        <v>517464</v>
      </c>
      <c r="J1669" s="11">
        <v>51531</v>
      </c>
      <c r="K1669" s="10" t="str">
        <f t="shared" si="28"/>
        <v>IBAGUE CONSULTA EXTERNA</v>
      </c>
      <c r="L1669" s="10" t="s">
        <v>3497</v>
      </c>
    </row>
    <row r="1670" spans="1:12" x14ac:dyDescent="0.25">
      <c r="A1670" s="56">
        <v>439623</v>
      </c>
      <c r="B1670" s="81">
        <v>5753829</v>
      </c>
      <c r="C1670" s="72">
        <v>36900</v>
      </c>
      <c r="D1670" s="35" t="s">
        <v>1235</v>
      </c>
      <c r="E1670" s="62" t="s">
        <v>3502</v>
      </c>
      <c r="F1670" s="56" t="s">
        <v>3498</v>
      </c>
      <c r="H1670" s="20">
        <v>464382</v>
      </c>
      <c r="I1670" s="84">
        <v>2844847</v>
      </c>
      <c r="J1670" s="11">
        <v>1611336</v>
      </c>
      <c r="K1670" s="10" t="str">
        <f t="shared" si="28"/>
        <v>MANIZALES QX</v>
      </c>
      <c r="L1670" s="10" t="s">
        <v>0</v>
      </c>
    </row>
    <row r="1671" spans="1:12" x14ac:dyDescent="0.25">
      <c r="A1671" s="56">
        <v>439623</v>
      </c>
      <c r="B1671" s="81">
        <v>5753829</v>
      </c>
      <c r="C1671" s="72">
        <v>6840</v>
      </c>
      <c r="D1671" s="35" t="s">
        <v>1235</v>
      </c>
      <c r="E1671" s="62" t="s">
        <v>3502</v>
      </c>
      <c r="F1671" s="56" t="s">
        <v>3498</v>
      </c>
      <c r="H1671" s="56">
        <v>464383</v>
      </c>
      <c r="I1671" s="81">
        <v>15560349</v>
      </c>
      <c r="J1671" s="11">
        <v>15560349</v>
      </c>
      <c r="K1671" s="10" t="str">
        <f t="shared" si="28"/>
        <v>ZIPAQUIRA HOSP</v>
      </c>
      <c r="L1671" s="10" t="s">
        <v>3497</v>
      </c>
    </row>
    <row r="1672" spans="1:12" x14ac:dyDescent="0.25">
      <c r="A1672" s="56">
        <v>439623</v>
      </c>
      <c r="B1672" s="81">
        <v>5753829</v>
      </c>
      <c r="C1672" s="72">
        <v>194600</v>
      </c>
      <c r="D1672" s="35" t="s">
        <v>1235</v>
      </c>
      <c r="E1672" s="62" t="s">
        <v>3502</v>
      </c>
      <c r="F1672" s="56" t="s">
        <v>3498</v>
      </c>
      <c r="H1672" s="56">
        <v>464384</v>
      </c>
      <c r="I1672" s="80">
        <v>5150627</v>
      </c>
      <c r="J1672" s="11">
        <v>35494</v>
      </c>
      <c r="K1672" s="10" t="str">
        <f t="shared" si="28"/>
        <v>ZIPAQUIRA HOSP</v>
      </c>
      <c r="L1672" s="10" t="s">
        <v>3499</v>
      </c>
    </row>
    <row r="1673" spans="1:12" x14ac:dyDescent="0.25">
      <c r="A1673" s="56">
        <v>439623</v>
      </c>
      <c r="B1673" s="81">
        <v>5753829</v>
      </c>
      <c r="C1673" s="72">
        <v>65195</v>
      </c>
      <c r="D1673" s="35" t="s">
        <v>1235</v>
      </c>
      <c r="E1673" s="62" t="s">
        <v>3502</v>
      </c>
      <c r="F1673" s="56" t="s">
        <v>3498</v>
      </c>
      <c r="H1673" s="56">
        <v>464385</v>
      </c>
      <c r="I1673" s="80">
        <v>1806220</v>
      </c>
      <c r="J1673" s="11">
        <v>22916</v>
      </c>
      <c r="K1673" s="10" t="str">
        <f t="shared" si="28"/>
        <v>ZIPAQUIRA HOSP</v>
      </c>
      <c r="L1673" s="10" t="s">
        <v>3499</v>
      </c>
    </row>
    <row r="1674" spans="1:12" x14ac:dyDescent="0.25">
      <c r="A1674" s="56">
        <v>439623</v>
      </c>
      <c r="B1674" s="81">
        <v>5753829</v>
      </c>
      <c r="C1674" s="72">
        <v>22050</v>
      </c>
      <c r="D1674" s="35" t="s">
        <v>1235</v>
      </c>
      <c r="E1674" s="62" t="s">
        <v>3502</v>
      </c>
      <c r="F1674" s="56" t="s">
        <v>3498</v>
      </c>
      <c r="H1674" s="56">
        <v>464490</v>
      </c>
      <c r="I1674" s="81">
        <v>517464</v>
      </c>
      <c r="J1674" s="11">
        <v>1500</v>
      </c>
      <c r="K1674" s="10" t="str">
        <f t="shared" si="28"/>
        <v>IBAGUE CONSULTA EXTERNA</v>
      </c>
      <c r="L1674" s="10" t="s">
        <v>3497</v>
      </c>
    </row>
    <row r="1675" spans="1:12" x14ac:dyDescent="0.25">
      <c r="A1675" s="56">
        <v>439623</v>
      </c>
      <c r="B1675" s="81">
        <v>5753829</v>
      </c>
      <c r="C1675" s="72">
        <v>22344</v>
      </c>
      <c r="D1675" s="35" t="s">
        <v>1235</v>
      </c>
      <c r="E1675" s="62" t="s">
        <v>3502</v>
      </c>
      <c r="F1675" s="56" t="s">
        <v>3498</v>
      </c>
      <c r="H1675" s="56">
        <v>464525</v>
      </c>
      <c r="I1675" s="81">
        <v>1041012</v>
      </c>
      <c r="J1675" s="11">
        <v>77112</v>
      </c>
      <c r="K1675" s="10" t="str">
        <f t="shared" si="28"/>
        <v>MANIZALES CONSULTA EXTERNA</v>
      </c>
      <c r="L1675" s="10" t="s">
        <v>3497</v>
      </c>
    </row>
    <row r="1676" spans="1:12" x14ac:dyDescent="0.25">
      <c r="A1676" s="56">
        <v>439623</v>
      </c>
      <c r="B1676" s="81">
        <v>5753829</v>
      </c>
      <c r="C1676" s="72">
        <v>59015</v>
      </c>
      <c r="D1676" s="35" t="s">
        <v>1235</v>
      </c>
      <c r="E1676" s="62" t="s">
        <v>3502</v>
      </c>
      <c r="F1676" s="56" t="s">
        <v>3498</v>
      </c>
      <c r="H1676" s="56">
        <v>464527</v>
      </c>
      <c r="I1676" s="81">
        <v>11640304</v>
      </c>
      <c r="J1676" s="11">
        <v>98051</v>
      </c>
      <c r="K1676" s="10" t="str">
        <f t="shared" si="28"/>
        <v>MANIZALES HOSP</v>
      </c>
      <c r="L1676" s="10" t="s">
        <v>3497</v>
      </c>
    </row>
    <row r="1677" spans="1:12" x14ac:dyDescent="0.25">
      <c r="A1677" s="56">
        <v>439623</v>
      </c>
      <c r="B1677" s="81">
        <v>5753829</v>
      </c>
      <c r="C1677" s="72">
        <v>3348</v>
      </c>
      <c r="D1677" s="35" t="s">
        <v>1235</v>
      </c>
      <c r="E1677" s="62" t="s">
        <v>3502</v>
      </c>
      <c r="F1677" s="56" t="s">
        <v>3498</v>
      </c>
      <c r="H1677" s="19">
        <v>464531</v>
      </c>
      <c r="I1677" s="84">
        <v>8303505</v>
      </c>
      <c r="J1677" s="11">
        <v>271000</v>
      </c>
      <c r="K1677" s="10" t="str">
        <f t="shared" si="28"/>
        <v>MANIZALES HOSP</v>
      </c>
      <c r="L1677" s="10" t="s">
        <v>0</v>
      </c>
    </row>
    <row r="1678" spans="1:12" x14ac:dyDescent="0.25">
      <c r="A1678" s="56">
        <v>439623</v>
      </c>
      <c r="B1678" s="81">
        <v>5753829</v>
      </c>
      <c r="C1678" s="72">
        <v>65299</v>
      </c>
      <c r="D1678" s="35" t="s">
        <v>1235</v>
      </c>
      <c r="E1678" s="62" t="s">
        <v>3502</v>
      </c>
      <c r="F1678" s="56" t="s">
        <v>3498</v>
      </c>
      <c r="H1678" s="19">
        <v>464535</v>
      </c>
      <c r="I1678" s="84">
        <v>19594489</v>
      </c>
      <c r="J1678" s="11">
        <v>414162</v>
      </c>
      <c r="K1678" s="10" t="str">
        <f t="shared" si="28"/>
        <v>MANIZALES HOSP</v>
      </c>
      <c r="L1678" s="10" t="s">
        <v>0</v>
      </c>
    </row>
    <row r="1679" spans="1:12" x14ac:dyDescent="0.25">
      <c r="A1679" s="56">
        <v>439653</v>
      </c>
      <c r="B1679" s="81">
        <v>3050538</v>
      </c>
      <c r="C1679" s="72">
        <v>87556</v>
      </c>
      <c r="D1679" s="35" t="s">
        <v>1235</v>
      </c>
      <c r="E1679" s="62" t="s">
        <v>3502</v>
      </c>
      <c r="F1679" s="56" t="s">
        <v>3498</v>
      </c>
      <c r="H1679" s="19">
        <v>464536</v>
      </c>
      <c r="I1679" s="84">
        <v>26731662</v>
      </c>
      <c r="J1679" s="11">
        <v>452122</v>
      </c>
      <c r="K1679" s="10" t="str">
        <f t="shared" si="28"/>
        <v>MANIZALES HOSP</v>
      </c>
      <c r="L1679" s="10" t="s">
        <v>0</v>
      </c>
    </row>
    <row r="1680" spans="1:12" x14ac:dyDescent="0.25">
      <c r="A1680" s="56">
        <v>439653</v>
      </c>
      <c r="B1680" s="81">
        <v>3050538</v>
      </c>
      <c r="C1680" s="72">
        <v>107022</v>
      </c>
      <c r="D1680" s="35" t="s">
        <v>1235</v>
      </c>
      <c r="E1680" s="62" t="s">
        <v>3502</v>
      </c>
      <c r="F1680" s="56" t="s">
        <v>3498</v>
      </c>
      <c r="H1680" s="19">
        <v>464538</v>
      </c>
      <c r="I1680" s="84">
        <v>20187184</v>
      </c>
      <c r="J1680" s="11">
        <v>87122</v>
      </c>
      <c r="K1680" s="10" t="str">
        <f t="shared" si="28"/>
        <v>MANIZALES HOSP</v>
      </c>
      <c r="L1680" s="10" t="s">
        <v>0</v>
      </c>
    </row>
    <row r="1681" spans="1:12" x14ac:dyDescent="0.25">
      <c r="A1681" s="56">
        <v>439689</v>
      </c>
      <c r="B1681" s="81">
        <v>132658129</v>
      </c>
      <c r="C1681" s="72">
        <v>2673900</v>
      </c>
      <c r="D1681" s="70" t="s">
        <v>419</v>
      </c>
      <c r="E1681" s="62" t="s">
        <v>3487</v>
      </c>
      <c r="F1681" s="56" t="s">
        <v>3498</v>
      </c>
      <c r="H1681" s="56">
        <v>464544</v>
      </c>
      <c r="I1681" s="81">
        <v>10810884</v>
      </c>
      <c r="J1681" s="11">
        <v>1247892</v>
      </c>
      <c r="K1681" s="10" t="str">
        <f t="shared" si="28"/>
        <v>MANIZALES HOSP</v>
      </c>
      <c r="L1681" s="10" t="s">
        <v>3497</v>
      </c>
    </row>
    <row r="1682" spans="1:12" x14ac:dyDescent="0.25">
      <c r="A1682" s="56">
        <v>439689</v>
      </c>
      <c r="B1682" s="81">
        <v>132658129</v>
      </c>
      <c r="C1682" s="72">
        <v>1454400</v>
      </c>
      <c r="D1682" s="35" t="s">
        <v>1235</v>
      </c>
      <c r="E1682" s="62" t="s">
        <v>3487</v>
      </c>
      <c r="F1682" s="56" t="s">
        <v>3498</v>
      </c>
      <c r="H1682" s="56">
        <v>464558</v>
      </c>
      <c r="I1682" s="81">
        <v>2288672</v>
      </c>
      <c r="J1682" s="11">
        <v>613753</v>
      </c>
      <c r="K1682" s="10" t="str">
        <f t="shared" si="28"/>
        <v>MANIZALES HOSP</v>
      </c>
      <c r="L1682" s="10" t="s">
        <v>3497</v>
      </c>
    </row>
    <row r="1683" spans="1:12" x14ac:dyDescent="0.25">
      <c r="A1683" s="56">
        <v>439710</v>
      </c>
      <c r="B1683" s="81">
        <v>2439333</v>
      </c>
      <c r="C1683" s="72">
        <v>400000</v>
      </c>
      <c r="D1683" s="70" t="s">
        <v>419</v>
      </c>
      <c r="E1683" s="62" t="s">
        <v>3502</v>
      </c>
      <c r="F1683" s="56" t="s">
        <v>3498</v>
      </c>
      <c r="H1683" s="56">
        <v>464562</v>
      </c>
      <c r="I1683" s="80">
        <v>135500</v>
      </c>
      <c r="J1683" s="11">
        <v>129500</v>
      </c>
      <c r="K1683" s="10" t="str">
        <f t="shared" si="28"/>
        <v>MANIZALES CONSULTA EXTERNA</v>
      </c>
      <c r="L1683" s="10" t="s">
        <v>3494</v>
      </c>
    </row>
    <row r="1684" spans="1:12" x14ac:dyDescent="0.25">
      <c r="A1684" s="56">
        <v>439756</v>
      </c>
      <c r="B1684" s="81">
        <v>25798302</v>
      </c>
      <c r="C1684" s="72">
        <v>2724400</v>
      </c>
      <c r="D1684" s="35" t="s">
        <v>1235</v>
      </c>
      <c r="E1684" s="62" t="s">
        <v>3487</v>
      </c>
      <c r="F1684" s="56" t="s">
        <v>3498</v>
      </c>
      <c r="H1684" s="56">
        <v>464563</v>
      </c>
      <c r="I1684" s="80">
        <v>135500</v>
      </c>
      <c r="J1684" s="11">
        <v>129500</v>
      </c>
      <c r="K1684" s="10" t="str">
        <f t="shared" si="28"/>
        <v>MANIZALES CONSULTA EXTERNA</v>
      </c>
      <c r="L1684" s="10" t="s">
        <v>3494</v>
      </c>
    </row>
    <row r="1685" spans="1:12" x14ac:dyDescent="0.25">
      <c r="A1685" s="56">
        <v>439756</v>
      </c>
      <c r="B1685" s="81">
        <v>25798302</v>
      </c>
      <c r="C1685" s="72">
        <v>741300</v>
      </c>
      <c r="D1685" s="35" t="s">
        <v>1235</v>
      </c>
      <c r="E1685" s="62" t="s">
        <v>3487</v>
      </c>
      <c r="F1685" s="56" t="s">
        <v>3498</v>
      </c>
      <c r="H1685" s="56">
        <v>464564</v>
      </c>
      <c r="I1685" s="80">
        <v>135500</v>
      </c>
      <c r="J1685" s="11">
        <v>129500</v>
      </c>
      <c r="K1685" s="10" t="str">
        <f t="shared" si="28"/>
        <v>MANIZALES CONSULTA EXTERNA</v>
      </c>
      <c r="L1685" s="10" t="s">
        <v>3494</v>
      </c>
    </row>
    <row r="1686" spans="1:12" x14ac:dyDescent="0.25">
      <c r="A1686" s="56">
        <v>439858</v>
      </c>
      <c r="B1686" s="81">
        <v>16907342</v>
      </c>
      <c r="C1686" s="72">
        <v>973000</v>
      </c>
      <c r="D1686" s="35" t="s">
        <v>1235</v>
      </c>
      <c r="E1686" s="62" t="s">
        <v>3487</v>
      </c>
      <c r="F1686" s="56" t="s">
        <v>3498</v>
      </c>
      <c r="H1686" s="56">
        <v>464565</v>
      </c>
      <c r="I1686" s="80">
        <v>135500</v>
      </c>
      <c r="J1686" s="11">
        <v>129500</v>
      </c>
      <c r="K1686" s="10" t="str">
        <f t="shared" si="28"/>
        <v>MANIZALES CONSULTA EXTERNA</v>
      </c>
      <c r="L1686" s="10" t="s">
        <v>3494</v>
      </c>
    </row>
    <row r="1687" spans="1:12" x14ac:dyDescent="0.25">
      <c r="A1687" s="56">
        <v>439858</v>
      </c>
      <c r="B1687" s="81">
        <v>16907342</v>
      </c>
      <c r="C1687" s="72">
        <v>535545</v>
      </c>
      <c r="D1687" s="35" t="s">
        <v>1235</v>
      </c>
      <c r="E1687" s="62" t="s">
        <v>3487</v>
      </c>
      <c r="F1687" s="56" t="s">
        <v>3498</v>
      </c>
      <c r="H1687" s="56">
        <v>464566</v>
      </c>
      <c r="I1687" s="80">
        <v>135500</v>
      </c>
      <c r="J1687" s="11">
        <v>129500</v>
      </c>
      <c r="K1687" s="10" t="str">
        <f t="shared" si="28"/>
        <v>MANIZALES CONSULTA EXTERNA</v>
      </c>
      <c r="L1687" s="10" t="s">
        <v>3494</v>
      </c>
    </row>
    <row r="1688" spans="1:12" x14ac:dyDescent="0.25">
      <c r="A1688" s="56">
        <v>439858</v>
      </c>
      <c r="B1688" s="81">
        <v>16907342</v>
      </c>
      <c r="C1688" s="72">
        <v>47465</v>
      </c>
      <c r="D1688" s="35" t="s">
        <v>1235</v>
      </c>
      <c r="E1688" s="62" t="s">
        <v>3487</v>
      </c>
      <c r="F1688" s="56" t="s">
        <v>3498</v>
      </c>
      <c r="H1688" s="56">
        <v>464567</v>
      </c>
      <c r="I1688" s="80">
        <v>135500</v>
      </c>
      <c r="J1688" s="11">
        <v>129500</v>
      </c>
      <c r="K1688" s="10" t="str">
        <f t="shared" si="28"/>
        <v>MANIZALES CONSULTA EXTERNA</v>
      </c>
      <c r="L1688" s="10" t="s">
        <v>3494</v>
      </c>
    </row>
    <row r="1689" spans="1:12" x14ac:dyDescent="0.25">
      <c r="A1689" s="56">
        <v>439858</v>
      </c>
      <c r="B1689" s="81">
        <v>16907342</v>
      </c>
      <c r="C1689" s="72">
        <v>59220</v>
      </c>
      <c r="D1689" s="35" t="s">
        <v>1235</v>
      </c>
      <c r="E1689" s="62" t="s">
        <v>3487</v>
      </c>
      <c r="F1689" s="56" t="s">
        <v>3498</v>
      </c>
      <c r="H1689" s="56">
        <v>464571</v>
      </c>
      <c r="I1689" s="80">
        <v>458724</v>
      </c>
      <c r="J1689" s="11">
        <v>57681</v>
      </c>
      <c r="K1689" s="10" t="str">
        <f t="shared" si="28"/>
        <v>MANIZALES HOSP</v>
      </c>
      <c r="L1689" s="10" t="s">
        <v>3494</v>
      </c>
    </row>
    <row r="1690" spans="1:12" x14ac:dyDescent="0.25">
      <c r="A1690" s="56">
        <v>439858</v>
      </c>
      <c r="B1690" s="81">
        <v>16907342</v>
      </c>
      <c r="C1690" s="72">
        <v>166600</v>
      </c>
      <c r="D1690" s="35" t="s">
        <v>1235</v>
      </c>
      <c r="E1690" s="62" t="s">
        <v>3487</v>
      </c>
      <c r="F1690" s="56" t="s">
        <v>3498</v>
      </c>
      <c r="H1690" s="56">
        <v>464583</v>
      </c>
      <c r="I1690" s="80">
        <v>135500</v>
      </c>
      <c r="J1690" s="11">
        <v>129500</v>
      </c>
      <c r="K1690" s="10" t="str">
        <f t="shared" si="28"/>
        <v>MANIZALES CONSULTA EXTERNA</v>
      </c>
      <c r="L1690" s="10" t="s">
        <v>3494</v>
      </c>
    </row>
    <row r="1691" spans="1:12" x14ac:dyDescent="0.25">
      <c r="A1691" s="56">
        <v>439858</v>
      </c>
      <c r="B1691" s="81">
        <v>16907342</v>
      </c>
      <c r="C1691" s="72">
        <v>24775</v>
      </c>
      <c r="D1691" s="35" t="s">
        <v>1235</v>
      </c>
      <c r="E1691" s="62" t="s">
        <v>3487</v>
      </c>
      <c r="F1691" s="56" t="s">
        <v>3498</v>
      </c>
      <c r="H1691" s="56">
        <v>464587</v>
      </c>
      <c r="I1691" s="81">
        <v>1605351</v>
      </c>
      <c r="J1691" s="11">
        <v>953421</v>
      </c>
      <c r="K1691" s="10" t="str">
        <f t="shared" si="28"/>
        <v>MANIZALES HOSP</v>
      </c>
      <c r="L1691" s="10" t="s">
        <v>3497</v>
      </c>
    </row>
    <row r="1692" spans="1:12" x14ac:dyDescent="0.25">
      <c r="A1692" s="56">
        <v>439858</v>
      </c>
      <c r="B1692" s="81">
        <v>16907342</v>
      </c>
      <c r="C1692" s="72">
        <v>80800</v>
      </c>
      <c r="D1692" s="35" t="s">
        <v>1235</v>
      </c>
      <c r="E1692" s="62" t="s">
        <v>3487</v>
      </c>
      <c r="F1692" s="56" t="s">
        <v>3498</v>
      </c>
      <c r="H1692" s="56">
        <v>464601</v>
      </c>
      <c r="I1692" s="81">
        <v>75023</v>
      </c>
      <c r="J1692" s="11">
        <v>5557</v>
      </c>
      <c r="K1692" s="10" t="str">
        <f t="shared" si="28"/>
        <v>MANIZALES CONSULTA EXTERNA</v>
      </c>
      <c r="L1692" s="10" t="s">
        <v>3497</v>
      </c>
    </row>
    <row r="1693" spans="1:12" x14ac:dyDescent="0.25">
      <c r="A1693" s="56">
        <v>439858</v>
      </c>
      <c r="B1693" s="81">
        <v>16907342</v>
      </c>
      <c r="C1693" s="72">
        <v>67380</v>
      </c>
      <c r="D1693" s="35" t="s">
        <v>1235</v>
      </c>
      <c r="E1693" s="62" t="s">
        <v>3487</v>
      </c>
      <c r="F1693" s="56" t="s">
        <v>3498</v>
      </c>
      <c r="H1693" s="56">
        <v>464637</v>
      </c>
      <c r="I1693" s="80">
        <v>14689383</v>
      </c>
      <c r="J1693" s="11">
        <v>4487812</v>
      </c>
      <c r="K1693" s="10" t="str">
        <f t="shared" si="28"/>
        <v>ZIPAQUIRA HOSP</v>
      </c>
      <c r="L1693" s="10" t="s">
        <v>3499</v>
      </c>
    </row>
    <row r="1694" spans="1:12" x14ac:dyDescent="0.25">
      <c r="A1694" s="56">
        <v>439945</v>
      </c>
      <c r="B1694" s="81">
        <v>4431938</v>
      </c>
      <c r="C1694" s="72">
        <v>37025</v>
      </c>
      <c r="D1694" s="35" t="s">
        <v>1235</v>
      </c>
      <c r="E1694" s="62" t="s">
        <v>3458</v>
      </c>
      <c r="F1694" s="56" t="s">
        <v>3498</v>
      </c>
      <c r="H1694" s="56">
        <v>464645</v>
      </c>
      <c r="I1694" s="80">
        <v>24875585</v>
      </c>
      <c r="J1694" s="11">
        <v>17947767</v>
      </c>
      <c r="K1694" s="10" t="str">
        <f t="shared" si="28"/>
        <v>ZIPAQUIRA HOSP</v>
      </c>
      <c r="L1694" s="10" t="s">
        <v>3499</v>
      </c>
    </row>
    <row r="1695" spans="1:12" x14ac:dyDescent="0.25">
      <c r="A1695" s="56">
        <v>439945</v>
      </c>
      <c r="B1695" s="81">
        <v>4431938</v>
      </c>
      <c r="C1695" s="72">
        <v>101823</v>
      </c>
      <c r="D1695" s="35" t="s">
        <v>1235</v>
      </c>
      <c r="E1695" s="62" t="s">
        <v>3458</v>
      </c>
      <c r="F1695" s="56" t="s">
        <v>3498</v>
      </c>
      <c r="H1695" s="56">
        <v>464647</v>
      </c>
      <c r="I1695" s="80">
        <v>22482584</v>
      </c>
      <c r="J1695" s="11">
        <v>1536747</v>
      </c>
      <c r="K1695" s="10" t="str">
        <f t="shared" si="28"/>
        <v>ZIPAQUIRA HOSP</v>
      </c>
      <c r="L1695" s="10" t="s">
        <v>3499</v>
      </c>
    </row>
    <row r="1696" spans="1:12" x14ac:dyDescent="0.25">
      <c r="A1696" s="56">
        <v>439947</v>
      </c>
      <c r="B1696" s="81">
        <v>14694858</v>
      </c>
      <c r="C1696" s="72">
        <v>6700</v>
      </c>
      <c r="D1696" s="35" t="s">
        <v>1235</v>
      </c>
      <c r="E1696" s="62" t="s">
        <v>3458</v>
      </c>
      <c r="F1696" s="56" t="s">
        <v>3498</v>
      </c>
      <c r="H1696" s="56">
        <v>464653</v>
      </c>
      <c r="I1696" s="80">
        <v>3828701</v>
      </c>
      <c r="J1696" s="11">
        <v>2466451</v>
      </c>
      <c r="K1696" s="10" t="str">
        <f t="shared" si="28"/>
        <v>MANIZALES QX</v>
      </c>
      <c r="L1696" s="10" t="s">
        <v>3494</v>
      </c>
    </row>
    <row r="1697" spans="1:12" x14ac:dyDescent="0.25">
      <c r="A1697" s="56">
        <v>439947</v>
      </c>
      <c r="B1697" s="81">
        <v>14694858</v>
      </c>
      <c r="C1697" s="72">
        <v>4101000</v>
      </c>
      <c r="D1697" s="70" t="s">
        <v>419</v>
      </c>
      <c r="E1697" s="62" t="s">
        <v>3458</v>
      </c>
      <c r="F1697" s="56" t="s">
        <v>3498</v>
      </c>
      <c r="H1697" s="56">
        <v>464665</v>
      </c>
      <c r="I1697" s="80">
        <v>466809</v>
      </c>
      <c r="J1697" s="11">
        <v>346319</v>
      </c>
      <c r="K1697" s="10" t="str">
        <f t="shared" si="28"/>
        <v>MANIZALES QX</v>
      </c>
      <c r="L1697" s="10" t="s">
        <v>3494</v>
      </c>
    </row>
    <row r="1698" spans="1:12" x14ac:dyDescent="0.25">
      <c r="A1698" s="56">
        <v>439947</v>
      </c>
      <c r="B1698" s="81">
        <v>14694858</v>
      </c>
      <c r="C1698" s="72">
        <v>10100</v>
      </c>
      <c r="D1698" s="70" t="s">
        <v>419</v>
      </c>
      <c r="E1698" s="62" t="s">
        <v>3458</v>
      </c>
      <c r="F1698" s="56" t="s">
        <v>3498</v>
      </c>
      <c r="H1698" s="56">
        <v>464667</v>
      </c>
      <c r="I1698" s="80">
        <v>7270496</v>
      </c>
      <c r="J1698" s="11">
        <v>5352133</v>
      </c>
      <c r="K1698" s="10" t="str">
        <f t="shared" si="28"/>
        <v>MANIZALES QX</v>
      </c>
      <c r="L1698" s="10" t="s">
        <v>3494</v>
      </c>
    </row>
    <row r="1699" spans="1:12" x14ac:dyDescent="0.25">
      <c r="A1699" s="56">
        <v>439947</v>
      </c>
      <c r="B1699" s="81">
        <v>14694858</v>
      </c>
      <c r="C1699" s="72">
        <v>2800</v>
      </c>
      <c r="D1699" s="35" t="s">
        <v>1235</v>
      </c>
      <c r="E1699" s="62" t="s">
        <v>3458</v>
      </c>
      <c r="F1699" s="56" t="s">
        <v>3498</v>
      </c>
      <c r="H1699" s="56">
        <v>464680</v>
      </c>
      <c r="I1699" s="81">
        <v>1041012</v>
      </c>
      <c r="J1699" s="11">
        <v>77112</v>
      </c>
      <c r="K1699" s="10" t="str">
        <f t="shared" si="28"/>
        <v>MANIZALES CONSULTA EXTERNA</v>
      </c>
      <c r="L1699" s="10" t="s">
        <v>3497</v>
      </c>
    </row>
    <row r="1700" spans="1:12" x14ac:dyDescent="0.25">
      <c r="A1700" s="56">
        <v>439947</v>
      </c>
      <c r="B1700" s="81">
        <v>14694858</v>
      </c>
      <c r="C1700" s="72">
        <v>8900</v>
      </c>
      <c r="D1700" s="35" t="s">
        <v>1235</v>
      </c>
      <c r="E1700" s="62" t="s">
        <v>3458</v>
      </c>
      <c r="F1700" s="56" t="s">
        <v>3498</v>
      </c>
      <c r="H1700" s="56">
        <v>464683</v>
      </c>
      <c r="I1700" s="81">
        <v>1041012</v>
      </c>
      <c r="J1700" s="11">
        <v>77112</v>
      </c>
      <c r="K1700" s="10" t="str">
        <f t="shared" si="28"/>
        <v>MANIZALES CONSULTA EXTERNA</v>
      </c>
      <c r="L1700" s="10" t="s">
        <v>3497</v>
      </c>
    </row>
    <row r="1701" spans="1:12" x14ac:dyDescent="0.25">
      <c r="A1701" s="56">
        <v>439947</v>
      </c>
      <c r="B1701" s="81">
        <v>14694858</v>
      </c>
      <c r="C1701" s="72">
        <v>583800</v>
      </c>
      <c r="D1701" s="35" t="s">
        <v>1235</v>
      </c>
      <c r="E1701" s="62" t="s">
        <v>3458</v>
      </c>
      <c r="F1701" s="56" t="s">
        <v>3498</v>
      </c>
      <c r="H1701" s="56">
        <v>464685</v>
      </c>
      <c r="I1701" s="81">
        <v>1041012</v>
      </c>
      <c r="J1701" s="11">
        <v>77112</v>
      </c>
      <c r="K1701" s="10" t="str">
        <f t="shared" si="28"/>
        <v>MANIZALES CONSULTA EXTERNA</v>
      </c>
      <c r="L1701" s="10" t="s">
        <v>3497</v>
      </c>
    </row>
    <row r="1702" spans="1:12" x14ac:dyDescent="0.25">
      <c r="A1702" s="56">
        <v>439947</v>
      </c>
      <c r="B1702" s="81">
        <v>14694858</v>
      </c>
      <c r="C1702" s="72">
        <v>182030</v>
      </c>
      <c r="D1702" s="35" t="s">
        <v>1235</v>
      </c>
      <c r="E1702" s="62" t="s">
        <v>3458</v>
      </c>
      <c r="F1702" s="56" t="s">
        <v>3498</v>
      </c>
      <c r="H1702" s="56">
        <v>464688</v>
      </c>
      <c r="I1702" s="81">
        <v>1041012</v>
      </c>
      <c r="J1702" s="11">
        <v>77112</v>
      </c>
      <c r="K1702" s="10" t="str">
        <f t="shared" si="28"/>
        <v>MANIZALES CONSULTA EXTERNA</v>
      </c>
      <c r="L1702" s="10" t="s">
        <v>3497</v>
      </c>
    </row>
    <row r="1703" spans="1:12" x14ac:dyDescent="0.25">
      <c r="A1703" s="56">
        <v>439989</v>
      </c>
      <c r="B1703" s="81">
        <v>8203861</v>
      </c>
      <c r="C1703" s="72">
        <v>1086884</v>
      </c>
      <c r="D1703" s="70" t="s">
        <v>419</v>
      </c>
      <c r="E1703" s="62" t="s">
        <v>3483</v>
      </c>
      <c r="F1703" s="56" t="s">
        <v>3498</v>
      </c>
      <c r="H1703" s="56">
        <v>464690</v>
      </c>
      <c r="I1703" s="81">
        <v>1041012</v>
      </c>
      <c r="J1703" s="11">
        <v>77112</v>
      </c>
      <c r="K1703" s="10" t="str">
        <f t="shared" si="28"/>
        <v>MANIZALES CONSULTA EXTERNA</v>
      </c>
      <c r="L1703" s="10" t="s">
        <v>3497</v>
      </c>
    </row>
    <row r="1704" spans="1:12" x14ac:dyDescent="0.25">
      <c r="A1704" s="56">
        <v>439989</v>
      </c>
      <c r="B1704" s="81">
        <v>8203861</v>
      </c>
      <c r="C1704" s="72">
        <v>6885</v>
      </c>
      <c r="D1704" s="35" t="s">
        <v>1235</v>
      </c>
      <c r="E1704" s="62" t="s">
        <v>3483</v>
      </c>
      <c r="F1704" s="56" t="s">
        <v>3498</v>
      </c>
      <c r="H1704" s="56">
        <v>464694</v>
      </c>
      <c r="I1704" s="81">
        <v>1041012</v>
      </c>
      <c r="J1704" s="11">
        <v>77112</v>
      </c>
      <c r="K1704" s="10" t="str">
        <f t="shared" si="28"/>
        <v>MANIZALES CONSULTA EXTERNA</v>
      </c>
      <c r="L1704" s="10" t="s">
        <v>3497</v>
      </c>
    </row>
    <row r="1705" spans="1:12" x14ac:dyDescent="0.25">
      <c r="A1705" s="56">
        <v>439989</v>
      </c>
      <c r="B1705" s="81">
        <v>8203861</v>
      </c>
      <c r="C1705" s="72">
        <v>31323</v>
      </c>
      <c r="D1705" s="35" t="s">
        <v>1235</v>
      </c>
      <c r="E1705" s="62" t="s">
        <v>3483</v>
      </c>
      <c r="F1705" s="56" t="s">
        <v>3498</v>
      </c>
      <c r="H1705" s="56">
        <v>464695</v>
      </c>
      <c r="I1705" s="81">
        <v>1041012</v>
      </c>
      <c r="J1705" s="11">
        <v>77112</v>
      </c>
      <c r="K1705" s="10" t="str">
        <f t="shared" si="28"/>
        <v>MANIZALES CONSULTA EXTERNA</v>
      </c>
      <c r="L1705" s="10" t="s">
        <v>3497</v>
      </c>
    </row>
    <row r="1706" spans="1:12" x14ac:dyDescent="0.25">
      <c r="A1706" s="56">
        <v>439998</v>
      </c>
      <c r="B1706" s="81">
        <v>4917177</v>
      </c>
      <c r="C1706" s="72">
        <v>26731</v>
      </c>
      <c r="D1706" s="35" t="s">
        <v>1235</v>
      </c>
      <c r="E1706" s="62" t="s">
        <v>3483</v>
      </c>
      <c r="F1706" s="56" t="s">
        <v>3498</v>
      </c>
      <c r="H1706" s="56">
        <v>464696</v>
      </c>
      <c r="I1706" s="80">
        <v>103500</v>
      </c>
      <c r="J1706" s="11">
        <v>18200</v>
      </c>
      <c r="K1706" s="10" t="str">
        <f t="shared" si="28"/>
        <v>MANIZALES CONSULTA EXTERNA</v>
      </c>
      <c r="L1706" s="10" t="s">
        <v>3494</v>
      </c>
    </row>
    <row r="1707" spans="1:12" x14ac:dyDescent="0.25">
      <c r="A1707" s="56">
        <v>439998</v>
      </c>
      <c r="B1707" s="81">
        <v>4917177</v>
      </c>
      <c r="C1707" s="72">
        <v>4545</v>
      </c>
      <c r="D1707" s="35" t="s">
        <v>1235</v>
      </c>
      <c r="E1707" s="62" t="s">
        <v>3483</v>
      </c>
      <c r="F1707" s="56" t="s">
        <v>3498</v>
      </c>
      <c r="H1707" s="56">
        <v>464697</v>
      </c>
      <c r="I1707" s="81">
        <v>1041012</v>
      </c>
      <c r="J1707" s="11">
        <v>77112</v>
      </c>
      <c r="K1707" s="10" t="str">
        <f t="shared" si="28"/>
        <v>MANIZALES CONSULTA EXTERNA</v>
      </c>
      <c r="L1707" s="10" t="s">
        <v>3497</v>
      </c>
    </row>
    <row r="1708" spans="1:12" x14ac:dyDescent="0.25">
      <c r="A1708" s="56">
        <v>439998</v>
      </c>
      <c r="B1708" s="81">
        <v>4917177</v>
      </c>
      <c r="C1708" s="72">
        <v>225000</v>
      </c>
      <c r="D1708" s="35" t="s">
        <v>1235</v>
      </c>
      <c r="E1708" s="62" t="s">
        <v>3483</v>
      </c>
      <c r="F1708" s="56" t="s">
        <v>3498</v>
      </c>
      <c r="H1708" s="56">
        <v>464699</v>
      </c>
      <c r="I1708" s="81">
        <v>3594101</v>
      </c>
      <c r="J1708" s="11">
        <v>1102099</v>
      </c>
      <c r="K1708" s="10" t="str">
        <f t="shared" si="28"/>
        <v>MANIZALES HOSP</v>
      </c>
      <c r="L1708" s="10" t="s">
        <v>3497</v>
      </c>
    </row>
    <row r="1709" spans="1:12" x14ac:dyDescent="0.25">
      <c r="A1709" s="56">
        <v>439998</v>
      </c>
      <c r="B1709" s="81">
        <v>4917177</v>
      </c>
      <c r="C1709" s="72">
        <v>166372</v>
      </c>
      <c r="D1709" s="35" t="s">
        <v>1235</v>
      </c>
      <c r="E1709" s="62" t="s">
        <v>3483</v>
      </c>
      <c r="F1709" s="56" t="s">
        <v>3498</v>
      </c>
      <c r="H1709" s="56">
        <v>464706</v>
      </c>
      <c r="I1709" s="81">
        <v>1045455</v>
      </c>
      <c r="J1709" s="11">
        <v>45605</v>
      </c>
      <c r="K1709" s="10" t="str">
        <f t="shared" si="28"/>
        <v>MANIZALES HOSP</v>
      </c>
      <c r="L1709" s="10" t="s">
        <v>3497</v>
      </c>
    </row>
    <row r="1710" spans="1:12" x14ac:dyDescent="0.25">
      <c r="A1710" s="56">
        <v>439998</v>
      </c>
      <c r="B1710" s="81">
        <v>4917177</v>
      </c>
      <c r="C1710" s="72">
        <v>1950000</v>
      </c>
      <c r="D1710" s="35" t="s">
        <v>1235</v>
      </c>
      <c r="E1710" s="62" t="s">
        <v>3483</v>
      </c>
      <c r="F1710" s="56" t="s">
        <v>3498</v>
      </c>
      <c r="H1710" s="56">
        <v>464719</v>
      </c>
      <c r="I1710" s="82">
        <v>98577073</v>
      </c>
      <c r="J1710" s="11">
        <v>61125453</v>
      </c>
      <c r="K1710" s="10" t="str">
        <f t="shared" si="28"/>
        <v>MANIZALES HOSP</v>
      </c>
      <c r="L1710" s="10" t="s">
        <v>3497</v>
      </c>
    </row>
    <row r="1711" spans="1:12" x14ac:dyDescent="0.25">
      <c r="A1711" s="56">
        <v>439998</v>
      </c>
      <c r="B1711" s="81">
        <v>4917177</v>
      </c>
      <c r="C1711" s="72">
        <v>6885</v>
      </c>
      <c r="D1711" s="35" t="s">
        <v>1235</v>
      </c>
      <c r="E1711" s="62" t="s">
        <v>3483</v>
      </c>
      <c r="F1711" s="56" t="s">
        <v>3498</v>
      </c>
      <c r="H1711" s="56">
        <v>464735</v>
      </c>
      <c r="I1711" s="81">
        <v>4517548</v>
      </c>
      <c r="J1711" s="11">
        <v>324435</v>
      </c>
      <c r="K1711" s="10" t="str">
        <f t="shared" si="28"/>
        <v>MANIZALES HOSP</v>
      </c>
      <c r="L1711" s="10" t="s">
        <v>3497</v>
      </c>
    </row>
    <row r="1712" spans="1:12" x14ac:dyDescent="0.25">
      <c r="A1712" s="56">
        <v>440118</v>
      </c>
      <c r="B1712" s="81">
        <v>9623655</v>
      </c>
      <c r="C1712" s="72">
        <v>54600</v>
      </c>
      <c r="D1712" s="35" t="s">
        <v>1235</v>
      </c>
      <c r="E1712" s="62" t="s">
        <v>3458</v>
      </c>
      <c r="F1712" s="56" t="s">
        <v>3498</v>
      </c>
      <c r="H1712" s="56">
        <v>464736</v>
      </c>
      <c r="I1712" s="81">
        <v>41040262</v>
      </c>
      <c r="J1712" s="11">
        <v>8038108</v>
      </c>
      <c r="K1712" s="10" t="str">
        <f t="shared" si="28"/>
        <v>MANIZALES HOSP</v>
      </c>
      <c r="L1712" s="10" t="s">
        <v>3497</v>
      </c>
    </row>
    <row r="1713" spans="1:12" x14ac:dyDescent="0.25">
      <c r="A1713" s="56">
        <v>440118</v>
      </c>
      <c r="B1713" s="81">
        <v>9623655</v>
      </c>
      <c r="C1713" s="72">
        <v>145705</v>
      </c>
      <c r="D1713" s="35" t="s">
        <v>1235</v>
      </c>
      <c r="E1713" s="62" t="s">
        <v>3458</v>
      </c>
      <c r="F1713" s="56" t="s">
        <v>3498</v>
      </c>
      <c r="H1713" s="56">
        <v>464743</v>
      </c>
      <c r="I1713" s="81">
        <v>1166400</v>
      </c>
      <c r="J1713" s="11">
        <v>86400</v>
      </c>
      <c r="K1713" s="10" t="str">
        <f t="shared" si="28"/>
        <v>MANIZALES CONSULTA EXTERNA</v>
      </c>
      <c r="L1713" s="10" t="s">
        <v>3497</v>
      </c>
    </row>
    <row r="1714" spans="1:12" x14ac:dyDescent="0.25">
      <c r="A1714" s="56">
        <v>440118</v>
      </c>
      <c r="B1714" s="81">
        <v>9623655</v>
      </c>
      <c r="C1714" s="72">
        <v>171594</v>
      </c>
      <c r="D1714" s="35" t="s">
        <v>1235</v>
      </c>
      <c r="E1714" s="62" t="s">
        <v>3458</v>
      </c>
      <c r="F1714" s="56" t="s">
        <v>3498</v>
      </c>
      <c r="H1714" s="19">
        <v>464748</v>
      </c>
      <c r="I1714" s="84">
        <v>2375021</v>
      </c>
      <c r="J1714" s="11">
        <v>4750042</v>
      </c>
      <c r="K1714" s="10" t="str">
        <f t="shared" si="28"/>
        <v>MANIZALES HOSP</v>
      </c>
      <c r="L1714" s="10" t="s">
        <v>0</v>
      </c>
    </row>
    <row r="1715" spans="1:12" x14ac:dyDescent="0.25">
      <c r="A1715" s="56">
        <v>440144</v>
      </c>
      <c r="B1715" s="81">
        <v>4139400</v>
      </c>
      <c r="C1715" s="72">
        <v>700000</v>
      </c>
      <c r="D1715" s="35" t="s">
        <v>1235</v>
      </c>
      <c r="E1715" s="62" t="s">
        <v>3502</v>
      </c>
      <c r="F1715" s="56" t="s">
        <v>3498</v>
      </c>
      <c r="H1715" s="19">
        <v>464750</v>
      </c>
      <c r="I1715" s="84">
        <v>7584046</v>
      </c>
      <c r="J1715" s="11">
        <v>222000</v>
      </c>
      <c r="K1715" s="10" t="str">
        <f t="shared" si="28"/>
        <v>MANIZALES HOSP</v>
      </c>
      <c r="L1715" s="10" t="s">
        <v>0</v>
      </c>
    </row>
    <row r="1716" spans="1:12" x14ac:dyDescent="0.25">
      <c r="A1716" s="56">
        <v>440198</v>
      </c>
      <c r="B1716" s="81">
        <v>8694498</v>
      </c>
      <c r="C1716" s="72">
        <v>500000</v>
      </c>
      <c r="D1716" s="35" t="s">
        <v>1235</v>
      </c>
      <c r="E1716" s="62" t="s">
        <v>3501</v>
      </c>
      <c r="F1716" s="56" t="s">
        <v>3498</v>
      </c>
      <c r="H1716" s="56">
        <v>464753</v>
      </c>
      <c r="I1716" s="81">
        <v>1010117</v>
      </c>
      <c r="J1716" s="11">
        <v>144370</v>
      </c>
      <c r="K1716" s="10" t="str">
        <f t="shared" si="28"/>
        <v>MANIZALES HOSP</v>
      </c>
      <c r="L1716" s="10" t="s">
        <v>3497</v>
      </c>
    </row>
    <row r="1717" spans="1:12" x14ac:dyDescent="0.25">
      <c r="A1717" s="56">
        <v>440198</v>
      </c>
      <c r="B1717" s="81">
        <v>8694498</v>
      </c>
      <c r="C1717" s="72">
        <v>7754</v>
      </c>
      <c r="D1717" s="35" t="s">
        <v>1235</v>
      </c>
      <c r="E1717" s="62" t="s">
        <v>3501</v>
      </c>
      <c r="F1717" s="56" t="s">
        <v>3498</v>
      </c>
      <c r="H1717" s="56">
        <v>464756</v>
      </c>
      <c r="I1717" s="82">
        <v>6802081</v>
      </c>
      <c r="J1717" s="11">
        <v>2402164</v>
      </c>
      <c r="K1717" s="10" t="str">
        <f t="shared" si="28"/>
        <v>MANIZALES HOSP</v>
      </c>
      <c r="L1717" s="10" t="s">
        <v>3497</v>
      </c>
    </row>
    <row r="1718" spans="1:12" x14ac:dyDescent="0.25">
      <c r="A1718" s="56">
        <v>440198</v>
      </c>
      <c r="B1718" s="81">
        <v>8694498</v>
      </c>
      <c r="C1718" s="72">
        <v>630000</v>
      </c>
      <c r="D1718" s="70" t="s">
        <v>419</v>
      </c>
      <c r="E1718" s="62" t="s">
        <v>3501</v>
      </c>
      <c r="F1718" s="56" t="s">
        <v>3498</v>
      </c>
      <c r="H1718" s="19">
        <v>464758</v>
      </c>
      <c r="I1718" s="84">
        <v>11780621</v>
      </c>
      <c r="J1718" s="11">
        <v>4024040</v>
      </c>
      <c r="K1718" s="10" t="str">
        <f t="shared" si="28"/>
        <v>MANIZALES HOSP</v>
      </c>
      <c r="L1718" s="10" t="s">
        <v>0</v>
      </c>
    </row>
    <row r="1719" spans="1:12" x14ac:dyDescent="0.25">
      <c r="A1719" s="56">
        <v>440198</v>
      </c>
      <c r="B1719" s="81">
        <v>8694498</v>
      </c>
      <c r="C1719" s="72">
        <v>39975</v>
      </c>
      <c r="D1719" s="35" t="s">
        <v>1235</v>
      </c>
      <c r="E1719" s="62" t="s">
        <v>3501</v>
      </c>
      <c r="F1719" s="56" t="s">
        <v>3498</v>
      </c>
      <c r="H1719" s="56">
        <v>464759</v>
      </c>
      <c r="I1719" s="81">
        <v>6206482</v>
      </c>
      <c r="J1719" s="11">
        <v>1041416</v>
      </c>
      <c r="K1719" s="10" t="str">
        <f t="shared" si="28"/>
        <v>MANIZALES HOSP</v>
      </c>
      <c r="L1719" s="10" t="s">
        <v>3497</v>
      </c>
    </row>
    <row r="1720" spans="1:12" x14ac:dyDescent="0.25">
      <c r="A1720" s="56">
        <v>440198</v>
      </c>
      <c r="B1720" s="81">
        <v>8694498</v>
      </c>
      <c r="C1720" s="72">
        <v>372084</v>
      </c>
      <c r="D1720" s="35" t="s">
        <v>1235</v>
      </c>
      <c r="E1720" s="62" t="s">
        <v>3501</v>
      </c>
      <c r="F1720" s="56" t="s">
        <v>3498</v>
      </c>
      <c r="H1720" s="19">
        <v>464762</v>
      </c>
      <c r="I1720" s="84">
        <v>4182574</v>
      </c>
      <c r="J1720" s="11">
        <v>28700</v>
      </c>
      <c r="K1720" s="10" t="str">
        <f t="shared" si="28"/>
        <v>MANIZALES HOSP</v>
      </c>
      <c r="L1720" s="10" t="s">
        <v>0</v>
      </c>
    </row>
    <row r="1721" spans="1:12" x14ac:dyDescent="0.25">
      <c r="A1721" s="56">
        <v>440217</v>
      </c>
      <c r="B1721" s="81">
        <v>4750000</v>
      </c>
      <c r="C1721" s="72">
        <v>1032540</v>
      </c>
      <c r="D1721" s="35" t="s">
        <v>1235</v>
      </c>
      <c r="E1721" s="62" t="s">
        <v>3458</v>
      </c>
      <c r="F1721" s="56" t="s">
        <v>3498</v>
      </c>
      <c r="H1721" s="56">
        <v>464763</v>
      </c>
      <c r="I1721" s="80">
        <v>1395756</v>
      </c>
      <c r="J1721" s="11">
        <v>170205</v>
      </c>
      <c r="K1721" s="10" t="str">
        <f t="shared" si="28"/>
        <v>MANIZALES HOSP</v>
      </c>
      <c r="L1721" s="10" t="s">
        <v>3494</v>
      </c>
    </row>
    <row r="1722" spans="1:12" x14ac:dyDescent="0.25">
      <c r="A1722" s="56">
        <v>440217</v>
      </c>
      <c r="B1722" s="81">
        <v>4750000</v>
      </c>
      <c r="C1722" s="72">
        <v>469590</v>
      </c>
      <c r="D1722" s="35" t="s">
        <v>1235</v>
      </c>
      <c r="E1722" s="62" t="s">
        <v>3458</v>
      </c>
      <c r="F1722" s="56" t="s">
        <v>3498</v>
      </c>
      <c r="H1722" s="56">
        <v>464768</v>
      </c>
      <c r="I1722" s="81">
        <v>2279002</v>
      </c>
      <c r="J1722" s="11">
        <v>156020</v>
      </c>
      <c r="K1722" s="10" t="str">
        <f t="shared" si="28"/>
        <v>MANIZALES HOSP</v>
      </c>
      <c r="L1722" s="10" t="s">
        <v>3497</v>
      </c>
    </row>
    <row r="1723" spans="1:12" x14ac:dyDescent="0.25">
      <c r="A1723" s="56">
        <v>440231</v>
      </c>
      <c r="B1723" s="81">
        <v>10591111</v>
      </c>
      <c r="C1723" s="72">
        <v>88221</v>
      </c>
      <c r="D1723" s="35" t="s">
        <v>1235</v>
      </c>
      <c r="E1723" s="62" t="s">
        <v>3502</v>
      </c>
      <c r="F1723" s="56" t="s">
        <v>3498</v>
      </c>
      <c r="H1723" s="56">
        <v>464771</v>
      </c>
      <c r="I1723" s="81">
        <v>3299055</v>
      </c>
      <c r="J1723" s="11">
        <v>154110</v>
      </c>
      <c r="K1723" s="10" t="str">
        <f t="shared" si="28"/>
        <v>MANIZALES HOSP</v>
      </c>
      <c r="L1723" s="10" t="s">
        <v>3497</v>
      </c>
    </row>
    <row r="1724" spans="1:12" x14ac:dyDescent="0.25">
      <c r="A1724" s="56">
        <v>440231</v>
      </c>
      <c r="B1724" s="81">
        <v>10591111</v>
      </c>
      <c r="C1724" s="72">
        <v>45030</v>
      </c>
      <c r="D1724" s="35" t="s">
        <v>1235</v>
      </c>
      <c r="E1724" s="62" t="s">
        <v>3502</v>
      </c>
      <c r="F1724" s="56" t="s">
        <v>3498</v>
      </c>
      <c r="H1724" s="19">
        <v>464775</v>
      </c>
      <c r="I1724" s="84">
        <v>1727362</v>
      </c>
      <c r="J1724" s="11">
        <v>271000</v>
      </c>
      <c r="K1724" s="10" t="str">
        <f t="shared" si="28"/>
        <v>MANIZALES HOSP</v>
      </c>
      <c r="L1724" s="10" t="s">
        <v>0</v>
      </c>
    </row>
    <row r="1725" spans="1:12" x14ac:dyDescent="0.25">
      <c r="A1725" s="56">
        <v>440231</v>
      </c>
      <c r="B1725" s="81">
        <v>10591111</v>
      </c>
      <c r="C1725" s="72">
        <v>74440</v>
      </c>
      <c r="D1725" s="35" t="s">
        <v>1235</v>
      </c>
      <c r="E1725" s="62" t="s">
        <v>3502</v>
      </c>
      <c r="F1725" s="56" t="s">
        <v>3498</v>
      </c>
      <c r="H1725" s="56">
        <v>464776</v>
      </c>
      <c r="I1725" s="81">
        <v>618642</v>
      </c>
      <c r="J1725" s="11">
        <v>805</v>
      </c>
      <c r="K1725" s="10" t="str">
        <f t="shared" si="28"/>
        <v>MANIZALES HOSP</v>
      </c>
      <c r="L1725" s="10" t="s">
        <v>3497</v>
      </c>
    </row>
    <row r="1726" spans="1:12" x14ac:dyDescent="0.25">
      <c r="A1726" s="56">
        <v>440231</v>
      </c>
      <c r="B1726" s="81">
        <v>10591111</v>
      </c>
      <c r="C1726" s="72">
        <v>13966</v>
      </c>
      <c r="D1726" s="35" t="s">
        <v>1235</v>
      </c>
      <c r="E1726" s="62" t="s">
        <v>3502</v>
      </c>
      <c r="F1726" s="56" t="s">
        <v>3498</v>
      </c>
      <c r="H1726" s="60">
        <v>464780</v>
      </c>
      <c r="I1726" s="83">
        <v>110239532</v>
      </c>
      <c r="J1726" s="11">
        <v>30613063</v>
      </c>
      <c r="K1726" s="10" t="str">
        <f t="shared" si="28"/>
        <v>ZIPAQUIRA HOSP</v>
      </c>
      <c r="L1726" s="10" t="s">
        <v>3500</v>
      </c>
    </row>
    <row r="1727" spans="1:12" x14ac:dyDescent="0.25">
      <c r="A1727" s="56">
        <v>440231</v>
      </c>
      <c r="B1727" s="81">
        <v>10591111</v>
      </c>
      <c r="C1727" s="72">
        <v>166372</v>
      </c>
      <c r="D1727" s="35" t="s">
        <v>1235</v>
      </c>
      <c r="E1727" s="62" t="s">
        <v>3502</v>
      </c>
      <c r="F1727" s="56" t="s">
        <v>3498</v>
      </c>
      <c r="H1727" s="19">
        <v>464801</v>
      </c>
      <c r="I1727" s="84">
        <v>3413191</v>
      </c>
      <c r="J1727" s="11">
        <v>64910</v>
      </c>
      <c r="K1727" s="10" t="str">
        <f t="shared" si="28"/>
        <v>MANIZALES HOSP</v>
      </c>
      <c r="L1727" s="10" t="s">
        <v>0</v>
      </c>
    </row>
    <row r="1728" spans="1:12" x14ac:dyDescent="0.25">
      <c r="A1728" s="56">
        <v>440231</v>
      </c>
      <c r="B1728" s="81">
        <v>10591111</v>
      </c>
      <c r="C1728" s="72">
        <v>38185</v>
      </c>
      <c r="D1728" s="35" t="s">
        <v>1235</v>
      </c>
      <c r="E1728" s="62" t="s">
        <v>3502</v>
      </c>
      <c r="F1728" s="56" t="s">
        <v>3498</v>
      </c>
      <c r="H1728" s="56">
        <v>464811</v>
      </c>
      <c r="I1728" s="81">
        <v>75023</v>
      </c>
      <c r="J1728" s="11">
        <v>75023</v>
      </c>
      <c r="K1728" s="10" t="str">
        <f t="shared" si="28"/>
        <v>MANIZALES CONSULTA EXTERNA</v>
      </c>
      <c r="L1728" s="10" t="s">
        <v>3497</v>
      </c>
    </row>
    <row r="1729" spans="1:12" x14ac:dyDescent="0.25">
      <c r="A1729" s="56">
        <v>440302</v>
      </c>
      <c r="B1729" s="81">
        <v>48915498</v>
      </c>
      <c r="C1729" s="72">
        <v>427696</v>
      </c>
      <c r="D1729" s="35" t="s">
        <v>1235</v>
      </c>
      <c r="E1729" s="62" t="s">
        <v>3502</v>
      </c>
      <c r="F1729" s="56" t="s">
        <v>3498</v>
      </c>
      <c r="H1729" s="56">
        <v>464818</v>
      </c>
      <c r="I1729" s="81">
        <v>1500351</v>
      </c>
      <c r="J1729" s="11">
        <v>215205</v>
      </c>
      <c r="K1729" s="10" t="str">
        <f t="shared" si="28"/>
        <v>MANIZALES HOSP</v>
      </c>
      <c r="L1729" s="10" t="s">
        <v>3497</v>
      </c>
    </row>
    <row r="1730" spans="1:12" x14ac:dyDescent="0.25">
      <c r="A1730" s="56">
        <v>440302</v>
      </c>
      <c r="B1730" s="81">
        <v>48915498</v>
      </c>
      <c r="C1730" s="72">
        <v>124608</v>
      </c>
      <c r="D1730" s="35" t="s">
        <v>1235</v>
      </c>
      <c r="E1730" s="62" t="s">
        <v>3502</v>
      </c>
      <c r="F1730" s="56" t="s">
        <v>3498</v>
      </c>
      <c r="H1730" s="19">
        <v>464819</v>
      </c>
      <c r="I1730" s="84">
        <v>74389416</v>
      </c>
      <c r="J1730" s="11">
        <v>643634</v>
      </c>
      <c r="K1730" s="10" t="str">
        <f t="shared" si="28"/>
        <v>MANIZALES HOSP</v>
      </c>
      <c r="L1730" s="10" t="s">
        <v>0</v>
      </c>
    </row>
    <row r="1731" spans="1:12" x14ac:dyDescent="0.25">
      <c r="A1731" s="56">
        <v>440302</v>
      </c>
      <c r="B1731" s="81">
        <v>48915498</v>
      </c>
      <c r="C1731" s="72">
        <v>13635</v>
      </c>
      <c r="D1731" s="35" t="s">
        <v>1235</v>
      </c>
      <c r="E1731" s="62" t="s">
        <v>3502</v>
      </c>
      <c r="F1731" s="56" t="s">
        <v>3498</v>
      </c>
      <c r="H1731" s="56">
        <v>464820</v>
      </c>
      <c r="I1731" s="81">
        <v>3931472</v>
      </c>
      <c r="J1731" s="11">
        <v>252560</v>
      </c>
      <c r="K1731" s="10" t="str">
        <f t="shared" si="28"/>
        <v>MANIZALES HOSP</v>
      </c>
      <c r="L1731" s="10" t="s">
        <v>3497</v>
      </c>
    </row>
    <row r="1732" spans="1:12" x14ac:dyDescent="0.25">
      <c r="A1732" s="56">
        <v>440302</v>
      </c>
      <c r="B1732" s="81">
        <v>48915498</v>
      </c>
      <c r="C1732" s="72">
        <v>372084</v>
      </c>
      <c r="D1732" s="35" t="s">
        <v>1235</v>
      </c>
      <c r="E1732" s="62" t="s">
        <v>3502</v>
      </c>
      <c r="F1732" s="56" t="s">
        <v>3498</v>
      </c>
      <c r="H1732" s="19">
        <v>464822</v>
      </c>
      <c r="I1732" s="84">
        <v>12956652</v>
      </c>
      <c r="J1732" s="11">
        <v>97460</v>
      </c>
      <c r="K1732" s="10" t="str">
        <f t="shared" ref="K1732:K1795" si="29">VLOOKUP($H1732,A1732:F12389,5,FALSE)</f>
        <v>MANIZALES HOSP</v>
      </c>
      <c r="L1732" s="10" t="s">
        <v>0</v>
      </c>
    </row>
    <row r="1733" spans="1:12" x14ac:dyDescent="0.25">
      <c r="A1733" s="56">
        <v>440302</v>
      </c>
      <c r="B1733" s="81">
        <v>48915498</v>
      </c>
      <c r="C1733" s="72">
        <v>540022</v>
      </c>
      <c r="D1733" s="35" t="s">
        <v>1235</v>
      </c>
      <c r="E1733" s="62" t="s">
        <v>3502</v>
      </c>
      <c r="F1733" s="56" t="s">
        <v>3498</v>
      </c>
      <c r="H1733" s="56">
        <v>464826</v>
      </c>
      <c r="I1733" s="80">
        <v>135500</v>
      </c>
      <c r="J1733" s="11">
        <v>129500</v>
      </c>
      <c r="K1733" s="10" t="str">
        <f t="shared" si="29"/>
        <v>MANIZALES CONSULTA EXTERNA</v>
      </c>
      <c r="L1733" s="10" t="s">
        <v>3494</v>
      </c>
    </row>
    <row r="1734" spans="1:12" x14ac:dyDescent="0.25">
      <c r="A1734" s="56">
        <v>440302</v>
      </c>
      <c r="B1734" s="81">
        <v>48915498</v>
      </c>
      <c r="C1734" s="72">
        <v>13770</v>
      </c>
      <c r="D1734" s="35" t="s">
        <v>1235</v>
      </c>
      <c r="E1734" s="62" t="s">
        <v>3502</v>
      </c>
      <c r="F1734" s="56" t="s">
        <v>3498</v>
      </c>
      <c r="H1734" s="56">
        <v>464827</v>
      </c>
      <c r="I1734" s="80">
        <v>135500</v>
      </c>
      <c r="J1734" s="11">
        <v>129500</v>
      </c>
      <c r="K1734" s="10" t="str">
        <f t="shared" si="29"/>
        <v>MANIZALES CONSULTA EXTERNA</v>
      </c>
      <c r="L1734" s="10" t="s">
        <v>3494</v>
      </c>
    </row>
    <row r="1735" spans="1:12" x14ac:dyDescent="0.25">
      <c r="A1735" s="56">
        <v>440610</v>
      </c>
      <c r="B1735" s="81">
        <v>7512274</v>
      </c>
      <c r="C1735" s="72">
        <v>2917140</v>
      </c>
      <c r="D1735" s="35" t="s">
        <v>1235</v>
      </c>
      <c r="E1735" s="62" t="s">
        <v>3483</v>
      </c>
      <c r="F1735" s="56" t="s">
        <v>3498</v>
      </c>
      <c r="H1735" s="56">
        <v>464828</v>
      </c>
      <c r="I1735" s="80">
        <v>135500</v>
      </c>
      <c r="J1735" s="11">
        <v>129500</v>
      </c>
      <c r="K1735" s="10" t="str">
        <f t="shared" si="29"/>
        <v>MANIZALES CONSULTA EXTERNA</v>
      </c>
      <c r="L1735" s="10" t="s">
        <v>3494</v>
      </c>
    </row>
    <row r="1736" spans="1:12" x14ac:dyDescent="0.25">
      <c r="A1736" s="56">
        <v>440610</v>
      </c>
      <c r="B1736" s="81">
        <v>7512274</v>
      </c>
      <c r="C1736" s="72">
        <v>1107040</v>
      </c>
      <c r="D1736" s="35" t="s">
        <v>1235</v>
      </c>
      <c r="E1736" s="62" t="s">
        <v>3483</v>
      </c>
      <c r="F1736" s="56" t="s">
        <v>3498</v>
      </c>
      <c r="H1736" s="56">
        <v>464829</v>
      </c>
      <c r="I1736" s="80">
        <v>135500</v>
      </c>
      <c r="J1736" s="11">
        <v>129500</v>
      </c>
      <c r="K1736" s="10" t="str">
        <f t="shared" si="29"/>
        <v>MANIZALES CONSULTA EXTERNA</v>
      </c>
      <c r="L1736" s="10" t="s">
        <v>3494</v>
      </c>
    </row>
    <row r="1737" spans="1:12" x14ac:dyDescent="0.25">
      <c r="A1737" s="56">
        <v>440610</v>
      </c>
      <c r="B1737" s="81">
        <v>7512274</v>
      </c>
      <c r="C1737" s="72">
        <v>4545</v>
      </c>
      <c r="D1737" s="35" t="s">
        <v>1235</v>
      </c>
      <c r="E1737" s="62" t="s">
        <v>3483</v>
      </c>
      <c r="F1737" s="56" t="s">
        <v>3498</v>
      </c>
      <c r="H1737" s="56">
        <v>464830</v>
      </c>
      <c r="I1737" s="80">
        <v>95200</v>
      </c>
      <c r="J1737" s="11">
        <v>89200</v>
      </c>
      <c r="K1737" s="10" t="str">
        <f t="shared" si="29"/>
        <v>MANIZALES CONSULTA EXTERNA</v>
      </c>
      <c r="L1737" s="10" t="s">
        <v>3494</v>
      </c>
    </row>
    <row r="1738" spans="1:12" x14ac:dyDescent="0.25">
      <c r="A1738" s="56">
        <v>440610</v>
      </c>
      <c r="B1738" s="81">
        <v>7512274</v>
      </c>
      <c r="C1738" s="72">
        <v>26731</v>
      </c>
      <c r="D1738" s="35" t="s">
        <v>1235</v>
      </c>
      <c r="E1738" s="62" t="s">
        <v>3483</v>
      </c>
      <c r="F1738" s="56" t="s">
        <v>3498</v>
      </c>
      <c r="H1738" s="56">
        <v>464834</v>
      </c>
      <c r="I1738" s="80">
        <v>65085864</v>
      </c>
      <c r="J1738" s="11">
        <v>24427535</v>
      </c>
      <c r="K1738" s="10" t="str">
        <f t="shared" si="29"/>
        <v>MANIZALES HOSP</v>
      </c>
      <c r="L1738" s="10" t="s">
        <v>3494</v>
      </c>
    </row>
    <row r="1739" spans="1:12" x14ac:dyDescent="0.25">
      <c r="A1739" s="56">
        <v>440611</v>
      </c>
      <c r="B1739" s="81">
        <v>1600000</v>
      </c>
      <c r="C1739" s="72">
        <v>257040</v>
      </c>
      <c r="D1739" s="35" t="s">
        <v>1235</v>
      </c>
      <c r="E1739" s="62" t="s">
        <v>3483</v>
      </c>
      <c r="F1739" s="56" t="s">
        <v>3498</v>
      </c>
      <c r="H1739" s="56">
        <v>464835</v>
      </c>
      <c r="I1739" s="81">
        <v>4954627</v>
      </c>
      <c r="J1739" s="11">
        <v>3710</v>
      </c>
      <c r="K1739" s="10" t="str">
        <f t="shared" si="29"/>
        <v>MANIZALES HOSP</v>
      </c>
      <c r="L1739" s="10" t="s">
        <v>3497</v>
      </c>
    </row>
    <row r="1740" spans="1:12" x14ac:dyDescent="0.25">
      <c r="A1740" s="56">
        <v>440821</v>
      </c>
      <c r="B1740" s="81">
        <v>22261569</v>
      </c>
      <c r="C1740" s="72">
        <v>157508</v>
      </c>
      <c r="D1740" s="35" t="s">
        <v>1235</v>
      </c>
      <c r="E1740" s="62" t="s">
        <v>3501</v>
      </c>
      <c r="F1740" s="56" t="s">
        <v>3498</v>
      </c>
      <c r="H1740" s="56">
        <v>464836</v>
      </c>
      <c r="I1740" s="81">
        <v>2164416</v>
      </c>
      <c r="J1740" s="11">
        <v>3282</v>
      </c>
      <c r="K1740" s="10" t="str">
        <f t="shared" si="29"/>
        <v>MANIZALES HOSP</v>
      </c>
      <c r="L1740" s="10" t="s">
        <v>3497</v>
      </c>
    </row>
    <row r="1741" spans="1:12" x14ac:dyDescent="0.25">
      <c r="A1741" s="56">
        <v>440821</v>
      </c>
      <c r="B1741" s="81">
        <v>22261569</v>
      </c>
      <c r="C1741" s="72">
        <v>27043</v>
      </c>
      <c r="D1741" s="35" t="s">
        <v>1235</v>
      </c>
      <c r="E1741" s="62" t="s">
        <v>3501</v>
      </c>
      <c r="F1741" s="56" t="s">
        <v>3498</v>
      </c>
      <c r="H1741" s="56">
        <v>464838</v>
      </c>
      <c r="I1741" s="81">
        <v>305697</v>
      </c>
      <c r="J1741" s="11">
        <v>47199</v>
      </c>
      <c r="K1741" s="10" t="str">
        <f t="shared" si="29"/>
        <v>MANIZALES HOSP</v>
      </c>
      <c r="L1741" s="10" t="s">
        <v>3497</v>
      </c>
    </row>
    <row r="1742" spans="1:12" x14ac:dyDescent="0.25">
      <c r="A1742" s="56">
        <v>440821</v>
      </c>
      <c r="B1742" s="81">
        <v>22261569</v>
      </c>
      <c r="C1742" s="72">
        <v>15469</v>
      </c>
      <c r="D1742" s="35" t="s">
        <v>1235</v>
      </c>
      <c r="E1742" s="62" t="s">
        <v>3501</v>
      </c>
      <c r="F1742" s="56" t="s">
        <v>3498</v>
      </c>
      <c r="H1742" s="56">
        <v>464839</v>
      </c>
      <c r="I1742" s="81">
        <v>5285717</v>
      </c>
      <c r="J1742" s="11">
        <v>1611074</v>
      </c>
      <c r="K1742" s="10" t="str">
        <f t="shared" si="29"/>
        <v>MANIZALES HOSP</v>
      </c>
      <c r="L1742" s="10" t="s">
        <v>3497</v>
      </c>
    </row>
    <row r="1743" spans="1:12" x14ac:dyDescent="0.25">
      <c r="A1743" s="56">
        <v>440829</v>
      </c>
      <c r="B1743" s="81">
        <v>18272815</v>
      </c>
      <c r="C1743" s="72">
        <v>256428</v>
      </c>
      <c r="D1743" s="35" t="s">
        <v>1235</v>
      </c>
      <c r="E1743" s="62" t="s">
        <v>3487</v>
      </c>
      <c r="F1743" s="56" t="s">
        <v>3498</v>
      </c>
      <c r="H1743" s="56">
        <v>464840</v>
      </c>
      <c r="I1743" s="81">
        <v>21701819</v>
      </c>
      <c r="J1743" s="11">
        <v>3364467</v>
      </c>
      <c r="K1743" s="10" t="str">
        <f t="shared" si="29"/>
        <v>MANIZALES HOSP</v>
      </c>
      <c r="L1743" s="10" t="s">
        <v>3497</v>
      </c>
    </row>
    <row r="1744" spans="1:12" x14ac:dyDescent="0.25">
      <c r="A1744" s="56">
        <v>440829</v>
      </c>
      <c r="B1744" s="81">
        <v>18272815</v>
      </c>
      <c r="C1744" s="72">
        <v>44325</v>
      </c>
      <c r="D1744" s="35" t="s">
        <v>1235</v>
      </c>
      <c r="E1744" s="62" t="s">
        <v>3487</v>
      </c>
      <c r="F1744" s="56" t="s">
        <v>3498</v>
      </c>
      <c r="H1744" s="56">
        <v>464850</v>
      </c>
      <c r="I1744" s="81">
        <v>5660537</v>
      </c>
      <c r="J1744" s="11">
        <v>3101480</v>
      </c>
      <c r="K1744" s="10" t="str">
        <f t="shared" si="29"/>
        <v>MANIZALES HOSP</v>
      </c>
      <c r="L1744" s="10" t="s">
        <v>3497</v>
      </c>
    </row>
    <row r="1745" spans="1:12" x14ac:dyDescent="0.25">
      <c r="A1745" s="56">
        <v>440829</v>
      </c>
      <c r="B1745" s="81">
        <v>18272815</v>
      </c>
      <c r="C1745" s="72">
        <v>33705</v>
      </c>
      <c r="D1745" s="35" t="s">
        <v>1235</v>
      </c>
      <c r="E1745" s="62" t="s">
        <v>3487</v>
      </c>
      <c r="F1745" s="56" t="s">
        <v>3498</v>
      </c>
      <c r="H1745" s="56">
        <v>464852</v>
      </c>
      <c r="I1745" s="81">
        <v>807678</v>
      </c>
      <c r="J1745" s="11">
        <v>805</v>
      </c>
      <c r="K1745" s="10" t="str">
        <f t="shared" si="29"/>
        <v>MANIZALES HOSP</v>
      </c>
      <c r="L1745" s="10" t="s">
        <v>3497</v>
      </c>
    </row>
    <row r="1746" spans="1:12" x14ac:dyDescent="0.25">
      <c r="A1746" s="56">
        <v>440829</v>
      </c>
      <c r="B1746" s="81">
        <v>18272815</v>
      </c>
      <c r="C1746" s="72">
        <v>44920</v>
      </c>
      <c r="D1746" s="35" t="s">
        <v>1235</v>
      </c>
      <c r="E1746" s="62" t="s">
        <v>3487</v>
      </c>
      <c r="F1746" s="56" t="s">
        <v>3498</v>
      </c>
      <c r="H1746" s="56">
        <v>464866</v>
      </c>
      <c r="I1746" s="81">
        <v>2803714</v>
      </c>
      <c r="J1746" s="11">
        <v>10265</v>
      </c>
      <c r="K1746" s="10" t="str">
        <f t="shared" si="29"/>
        <v>MANIZALES HOSP</v>
      </c>
      <c r="L1746" s="10" t="s">
        <v>3497</v>
      </c>
    </row>
    <row r="1747" spans="1:12" x14ac:dyDescent="0.25">
      <c r="A1747" s="56">
        <v>440829</v>
      </c>
      <c r="B1747" s="81">
        <v>18272815</v>
      </c>
      <c r="C1747" s="72">
        <v>122160</v>
      </c>
      <c r="D1747" s="35" t="s">
        <v>1235</v>
      </c>
      <c r="E1747" s="62" t="s">
        <v>3487</v>
      </c>
      <c r="F1747" s="56" t="s">
        <v>3498</v>
      </c>
      <c r="H1747" s="56">
        <v>464867</v>
      </c>
      <c r="I1747" s="81">
        <v>636220</v>
      </c>
      <c r="J1747" s="11">
        <v>805</v>
      </c>
      <c r="K1747" s="10" t="str">
        <f t="shared" si="29"/>
        <v>MANIZALES HOSP</v>
      </c>
      <c r="L1747" s="10" t="s">
        <v>3497</v>
      </c>
    </row>
    <row r="1748" spans="1:12" x14ac:dyDescent="0.25">
      <c r="A1748" s="56">
        <v>440829</v>
      </c>
      <c r="B1748" s="81">
        <v>18272815</v>
      </c>
      <c r="C1748" s="72">
        <v>66150</v>
      </c>
      <c r="D1748" s="35" t="s">
        <v>1235</v>
      </c>
      <c r="E1748" s="62" t="s">
        <v>3487</v>
      </c>
      <c r="F1748" s="56" t="s">
        <v>3498</v>
      </c>
      <c r="H1748" s="56">
        <v>464874</v>
      </c>
      <c r="I1748" s="81">
        <v>14758464</v>
      </c>
      <c r="J1748" s="11">
        <v>2108679</v>
      </c>
      <c r="K1748" s="10" t="str">
        <f t="shared" si="29"/>
        <v>MANIZALES HOSP</v>
      </c>
      <c r="L1748" s="10" t="s">
        <v>3497</v>
      </c>
    </row>
    <row r="1749" spans="1:12" x14ac:dyDescent="0.25">
      <c r="A1749" s="56">
        <v>440829</v>
      </c>
      <c r="B1749" s="81">
        <v>18272815</v>
      </c>
      <c r="C1749" s="72">
        <v>603635</v>
      </c>
      <c r="D1749" s="35" t="s">
        <v>1235</v>
      </c>
      <c r="E1749" s="62" t="s">
        <v>3487</v>
      </c>
      <c r="F1749" s="56" t="s">
        <v>3498</v>
      </c>
      <c r="H1749" s="56">
        <v>464876</v>
      </c>
      <c r="I1749" s="80">
        <v>1200000</v>
      </c>
      <c r="J1749" s="11">
        <v>899391</v>
      </c>
      <c r="K1749" s="10" t="str">
        <f t="shared" si="29"/>
        <v>MANIZALES CONSULTA EXTERNA</v>
      </c>
      <c r="L1749" s="10" t="s">
        <v>3494</v>
      </c>
    </row>
    <row r="1750" spans="1:12" x14ac:dyDescent="0.25">
      <c r="A1750" s="56">
        <v>440829</v>
      </c>
      <c r="B1750" s="81">
        <v>18272815</v>
      </c>
      <c r="C1750" s="72">
        <v>9670200</v>
      </c>
      <c r="D1750" s="35" t="s">
        <v>1235</v>
      </c>
      <c r="E1750" s="62" t="s">
        <v>3487</v>
      </c>
      <c r="F1750" s="56" t="s">
        <v>3498</v>
      </c>
      <c r="H1750" s="56">
        <v>464877</v>
      </c>
      <c r="I1750" s="80">
        <v>1200000</v>
      </c>
      <c r="J1750" s="11">
        <v>899391</v>
      </c>
      <c r="K1750" s="10" t="str">
        <f t="shared" si="29"/>
        <v>MANIZALES CONSULTA EXTERNA</v>
      </c>
      <c r="L1750" s="10" t="s">
        <v>3494</v>
      </c>
    </row>
    <row r="1751" spans="1:12" x14ac:dyDescent="0.25">
      <c r="A1751" s="56">
        <v>440829</v>
      </c>
      <c r="B1751" s="81">
        <v>18272815</v>
      </c>
      <c r="C1751" s="72">
        <v>59505</v>
      </c>
      <c r="D1751" s="35" t="s">
        <v>1235</v>
      </c>
      <c r="E1751" s="62" t="s">
        <v>3487</v>
      </c>
      <c r="F1751" s="56" t="s">
        <v>3498</v>
      </c>
      <c r="H1751" s="56">
        <v>464880</v>
      </c>
      <c r="I1751" s="80">
        <v>950000</v>
      </c>
      <c r="J1751" s="11">
        <v>707000</v>
      </c>
      <c r="K1751" s="10" t="str">
        <f t="shared" si="29"/>
        <v>MANIZALES CONSULTA EXTERNA</v>
      </c>
      <c r="L1751" s="10" t="s">
        <v>3494</v>
      </c>
    </row>
    <row r="1752" spans="1:12" x14ac:dyDescent="0.25">
      <c r="A1752" s="56">
        <v>440829</v>
      </c>
      <c r="B1752" s="81">
        <v>18272815</v>
      </c>
      <c r="C1752" s="72">
        <v>118115</v>
      </c>
      <c r="D1752" s="35" t="s">
        <v>1235</v>
      </c>
      <c r="E1752" s="62" t="s">
        <v>3487</v>
      </c>
      <c r="F1752" s="56" t="s">
        <v>3498</v>
      </c>
      <c r="H1752" s="56">
        <v>464888</v>
      </c>
      <c r="I1752" s="81">
        <v>225950</v>
      </c>
      <c r="J1752" s="11">
        <v>39921</v>
      </c>
      <c r="K1752" s="10" t="str">
        <f t="shared" si="29"/>
        <v>MANIZALES CONSULTA EXTERNA</v>
      </c>
      <c r="L1752" s="10" t="s">
        <v>3497</v>
      </c>
    </row>
    <row r="1753" spans="1:12" x14ac:dyDescent="0.25">
      <c r="A1753" s="56">
        <v>440829</v>
      </c>
      <c r="B1753" s="81">
        <v>18272815</v>
      </c>
      <c r="C1753" s="72">
        <v>37485</v>
      </c>
      <c r="D1753" s="35" t="s">
        <v>1235</v>
      </c>
      <c r="E1753" s="62" t="s">
        <v>3487</v>
      </c>
      <c r="F1753" s="56" t="s">
        <v>3498</v>
      </c>
      <c r="H1753" s="56">
        <v>464893</v>
      </c>
      <c r="I1753" s="80">
        <v>380000</v>
      </c>
      <c r="J1753" s="11">
        <v>380000</v>
      </c>
      <c r="K1753" s="10" t="str">
        <f t="shared" si="29"/>
        <v>MANIZALES CONSULTA EXTERNA</v>
      </c>
      <c r="L1753" s="10" t="s">
        <v>3494</v>
      </c>
    </row>
    <row r="1754" spans="1:12" x14ac:dyDescent="0.25">
      <c r="A1754" s="56">
        <v>440829</v>
      </c>
      <c r="B1754" s="81">
        <v>18272815</v>
      </c>
      <c r="C1754" s="72">
        <v>142920</v>
      </c>
      <c r="D1754" s="35" t="s">
        <v>1235</v>
      </c>
      <c r="E1754" s="62" t="s">
        <v>3487</v>
      </c>
      <c r="F1754" s="56" t="s">
        <v>3498</v>
      </c>
      <c r="H1754" s="56">
        <v>464897</v>
      </c>
      <c r="I1754" s="80">
        <v>800850</v>
      </c>
      <c r="J1754" s="11">
        <v>692638</v>
      </c>
      <c r="K1754" s="10" t="str">
        <f t="shared" si="29"/>
        <v>MANIZALES CONSULTA EXTERNA</v>
      </c>
      <c r="L1754" s="10" t="s">
        <v>3494</v>
      </c>
    </row>
    <row r="1755" spans="1:12" x14ac:dyDescent="0.25">
      <c r="A1755" s="56">
        <v>440829</v>
      </c>
      <c r="B1755" s="81">
        <v>18272815</v>
      </c>
      <c r="C1755" s="72">
        <v>34315</v>
      </c>
      <c r="D1755" s="35" t="s">
        <v>1235</v>
      </c>
      <c r="E1755" s="62" t="s">
        <v>3487</v>
      </c>
      <c r="F1755" s="56" t="s">
        <v>3498</v>
      </c>
      <c r="H1755" s="56">
        <v>464916</v>
      </c>
      <c r="I1755" s="80">
        <v>135500</v>
      </c>
      <c r="J1755" s="11">
        <v>129500</v>
      </c>
      <c r="K1755" s="10" t="str">
        <f t="shared" si="29"/>
        <v>MANIZALES CONSULTA EXTERNA</v>
      </c>
      <c r="L1755" s="10" t="s">
        <v>3494</v>
      </c>
    </row>
    <row r="1756" spans="1:12" x14ac:dyDescent="0.25">
      <c r="A1756" s="56">
        <v>440910</v>
      </c>
      <c r="B1756" s="81">
        <v>19067607</v>
      </c>
      <c r="C1756" s="72">
        <v>160890</v>
      </c>
      <c r="D1756" s="35" t="s">
        <v>1235</v>
      </c>
      <c r="E1756" s="62" t="s">
        <v>3501</v>
      </c>
      <c r="F1756" s="56" t="s">
        <v>3498</v>
      </c>
      <c r="H1756" s="56">
        <v>464918</v>
      </c>
      <c r="I1756" s="80">
        <v>135500</v>
      </c>
      <c r="J1756" s="11">
        <v>129500</v>
      </c>
      <c r="K1756" s="10" t="str">
        <f t="shared" si="29"/>
        <v>MANIZALES CONSULTA EXTERNA</v>
      </c>
      <c r="L1756" s="10" t="s">
        <v>3494</v>
      </c>
    </row>
    <row r="1757" spans="1:12" x14ac:dyDescent="0.25">
      <c r="A1757" s="56">
        <v>440910</v>
      </c>
      <c r="B1757" s="81">
        <v>19067607</v>
      </c>
      <c r="C1757" s="72">
        <v>578084</v>
      </c>
      <c r="D1757" s="35" t="s">
        <v>1235</v>
      </c>
      <c r="E1757" s="62" t="s">
        <v>3501</v>
      </c>
      <c r="F1757" s="56" t="s">
        <v>3498</v>
      </c>
      <c r="H1757" s="56">
        <v>464995</v>
      </c>
      <c r="I1757" s="80">
        <v>2173595</v>
      </c>
      <c r="J1757" s="11">
        <v>4444</v>
      </c>
      <c r="K1757" s="10" t="str">
        <f t="shared" si="29"/>
        <v>MANIZALES HOSP</v>
      </c>
      <c r="L1757" s="10" t="s">
        <v>3494</v>
      </c>
    </row>
    <row r="1758" spans="1:12" x14ac:dyDescent="0.25">
      <c r="A1758" s="56">
        <v>440910</v>
      </c>
      <c r="B1758" s="81">
        <v>19067607</v>
      </c>
      <c r="C1758" s="72">
        <v>939716</v>
      </c>
      <c r="D1758" s="35" t="s">
        <v>1235</v>
      </c>
      <c r="E1758" s="62" t="s">
        <v>3501</v>
      </c>
      <c r="F1758" s="56" t="s">
        <v>3498</v>
      </c>
      <c r="H1758" s="56">
        <v>465002</v>
      </c>
      <c r="I1758" s="81">
        <v>1166400</v>
      </c>
      <c r="J1758" s="11">
        <v>86400</v>
      </c>
      <c r="K1758" s="10" t="str">
        <f t="shared" si="29"/>
        <v>MANIZALES CONSULTA EXTERNA</v>
      </c>
      <c r="L1758" s="10" t="s">
        <v>3497</v>
      </c>
    </row>
    <row r="1759" spans="1:12" x14ac:dyDescent="0.25">
      <c r="A1759" s="56">
        <v>440910</v>
      </c>
      <c r="B1759" s="81">
        <v>19067607</v>
      </c>
      <c r="C1759" s="72">
        <v>850000</v>
      </c>
      <c r="D1759" s="35" t="s">
        <v>412</v>
      </c>
      <c r="E1759" s="62" t="s">
        <v>3501</v>
      </c>
      <c r="F1759" s="56" t="s">
        <v>3498</v>
      </c>
      <c r="H1759" s="56">
        <v>465003</v>
      </c>
      <c r="I1759" s="81">
        <v>1166400</v>
      </c>
      <c r="J1759" s="11">
        <v>86400</v>
      </c>
      <c r="K1759" s="10" t="str">
        <f t="shared" si="29"/>
        <v>MANIZALES CONSULTA EXTERNA</v>
      </c>
      <c r="L1759" s="10" t="s">
        <v>3497</v>
      </c>
    </row>
    <row r="1760" spans="1:12" x14ac:dyDescent="0.25">
      <c r="A1760" s="56">
        <v>440910</v>
      </c>
      <c r="B1760" s="81">
        <v>19067607</v>
      </c>
      <c r="C1760" s="72">
        <v>26448</v>
      </c>
      <c r="D1760" s="35" t="s">
        <v>1235</v>
      </c>
      <c r="E1760" s="62" t="s">
        <v>3501</v>
      </c>
      <c r="F1760" s="56" t="s">
        <v>3498</v>
      </c>
      <c r="H1760" s="56">
        <v>465004</v>
      </c>
      <c r="I1760" s="81">
        <v>1166400</v>
      </c>
      <c r="J1760" s="11">
        <v>86400</v>
      </c>
      <c r="K1760" s="10" t="str">
        <f t="shared" si="29"/>
        <v>MANIZALES CONSULTA EXTERNA</v>
      </c>
      <c r="L1760" s="10" t="s">
        <v>3497</v>
      </c>
    </row>
    <row r="1761" spans="1:12" x14ac:dyDescent="0.25">
      <c r="A1761" s="56">
        <v>440910</v>
      </c>
      <c r="B1761" s="81">
        <v>19067607</v>
      </c>
      <c r="C1761" s="72">
        <v>1029010</v>
      </c>
      <c r="D1761" s="35" t="s">
        <v>1235</v>
      </c>
      <c r="E1761" s="62" t="s">
        <v>3501</v>
      </c>
      <c r="F1761" s="56" t="s">
        <v>3498</v>
      </c>
      <c r="H1761" s="56">
        <v>465006</v>
      </c>
      <c r="I1761" s="81">
        <v>1166400</v>
      </c>
      <c r="J1761" s="11">
        <v>86400</v>
      </c>
      <c r="K1761" s="10" t="str">
        <f t="shared" si="29"/>
        <v>MANIZALES CONSULTA EXTERNA</v>
      </c>
      <c r="L1761" s="10" t="s">
        <v>3497</v>
      </c>
    </row>
    <row r="1762" spans="1:12" x14ac:dyDescent="0.25">
      <c r="A1762" s="56">
        <v>440910</v>
      </c>
      <c r="B1762" s="81">
        <v>19067607</v>
      </c>
      <c r="C1762" s="72">
        <v>37674</v>
      </c>
      <c r="D1762" s="35" t="s">
        <v>1235</v>
      </c>
      <c r="E1762" s="62" t="s">
        <v>3501</v>
      </c>
      <c r="F1762" s="56" t="s">
        <v>3498</v>
      </c>
      <c r="H1762" s="56">
        <v>465009</v>
      </c>
      <c r="I1762" s="81">
        <v>1166400</v>
      </c>
      <c r="J1762" s="11">
        <v>105516</v>
      </c>
      <c r="K1762" s="10" t="str">
        <f t="shared" si="29"/>
        <v>MANIZALES CONSULTA EXTERNA</v>
      </c>
      <c r="L1762" s="10" t="s">
        <v>3497</v>
      </c>
    </row>
    <row r="1763" spans="1:12" x14ac:dyDescent="0.25">
      <c r="A1763" s="56">
        <v>440910</v>
      </c>
      <c r="B1763" s="81">
        <v>19067607</v>
      </c>
      <c r="C1763" s="72">
        <v>107490</v>
      </c>
      <c r="D1763" s="35" t="s">
        <v>1235</v>
      </c>
      <c r="E1763" s="62" t="s">
        <v>3501</v>
      </c>
      <c r="F1763" s="56" t="s">
        <v>3498</v>
      </c>
      <c r="H1763" s="56">
        <v>465010</v>
      </c>
      <c r="I1763" s="81">
        <v>1166400</v>
      </c>
      <c r="J1763" s="11">
        <v>86400</v>
      </c>
      <c r="K1763" s="10" t="str">
        <f t="shared" si="29"/>
        <v>MANIZALES CONSULTA EXTERNA</v>
      </c>
      <c r="L1763" s="10" t="s">
        <v>3497</v>
      </c>
    </row>
    <row r="1764" spans="1:12" x14ac:dyDescent="0.25">
      <c r="A1764" s="56">
        <v>440910</v>
      </c>
      <c r="B1764" s="81">
        <v>19067607</v>
      </c>
      <c r="C1764" s="72">
        <v>40157</v>
      </c>
      <c r="D1764" s="35" t="s">
        <v>1235</v>
      </c>
      <c r="E1764" s="62" t="s">
        <v>3501</v>
      </c>
      <c r="F1764" s="56" t="s">
        <v>3498</v>
      </c>
      <c r="H1764" s="56">
        <v>465011</v>
      </c>
      <c r="I1764" s="81">
        <v>1166400</v>
      </c>
      <c r="J1764" s="11">
        <v>86400</v>
      </c>
      <c r="K1764" s="10" t="str">
        <f t="shared" si="29"/>
        <v>MANIZALES CONSULTA EXTERNA</v>
      </c>
      <c r="L1764" s="10" t="s">
        <v>3497</v>
      </c>
    </row>
    <row r="1765" spans="1:12" x14ac:dyDescent="0.25">
      <c r="A1765" s="56">
        <v>440910</v>
      </c>
      <c r="B1765" s="81">
        <v>19067607</v>
      </c>
      <c r="C1765" s="72">
        <v>31016</v>
      </c>
      <c r="D1765" s="35" t="s">
        <v>1235</v>
      </c>
      <c r="E1765" s="62" t="s">
        <v>3501</v>
      </c>
      <c r="F1765" s="56" t="s">
        <v>3498</v>
      </c>
      <c r="H1765" s="56">
        <v>465012</v>
      </c>
      <c r="I1765" s="81">
        <v>1166400</v>
      </c>
      <c r="J1765" s="11">
        <v>86400</v>
      </c>
      <c r="K1765" s="10" t="str">
        <f t="shared" si="29"/>
        <v>MANIZALES CONSULTA EXTERNA</v>
      </c>
      <c r="L1765" s="10" t="s">
        <v>3497</v>
      </c>
    </row>
    <row r="1766" spans="1:12" x14ac:dyDescent="0.25">
      <c r="A1766" s="56">
        <v>440910</v>
      </c>
      <c r="B1766" s="81">
        <v>19067607</v>
      </c>
      <c r="C1766" s="72">
        <v>118131</v>
      </c>
      <c r="D1766" s="35" t="s">
        <v>1235</v>
      </c>
      <c r="E1766" s="62" t="s">
        <v>3501</v>
      </c>
      <c r="F1766" s="56" t="s">
        <v>3498</v>
      </c>
      <c r="H1766" s="56">
        <v>465094</v>
      </c>
      <c r="I1766" s="81">
        <v>21424775</v>
      </c>
      <c r="J1766" s="11">
        <v>669304</v>
      </c>
      <c r="K1766" s="10" t="str">
        <f t="shared" si="29"/>
        <v>MANIZALES HOSP</v>
      </c>
      <c r="L1766" s="10" t="s">
        <v>3497</v>
      </c>
    </row>
    <row r="1767" spans="1:12" x14ac:dyDescent="0.25">
      <c r="A1767" s="56">
        <v>440910</v>
      </c>
      <c r="B1767" s="81">
        <v>19067607</v>
      </c>
      <c r="C1767" s="72">
        <v>37025</v>
      </c>
      <c r="D1767" s="35" t="s">
        <v>1235</v>
      </c>
      <c r="E1767" s="62" t="s">
        <v>3501</v>
      </c>
      <c r="F1767" s="56" t="s">
        <v>3498</v>
      </c>
      <c r="H1767" s="40">
        <v>465115</v>
      </c>
      <c r="I1767" s="84">
        <v>939720</v>
      </c>
      <c r="J1767" s="11">
        <v>238700</v>
      </c>
      <c r="K1767" s="10" t="str">
        <f t="shared" si="29"/>
        <v>MANIZALES CONSULTA EXTERNA</v>
      </c>
      <c r="L1767" s="10" t="s">
        <v>0</v>
      </c>
    </row>
    <row r="1768" spans="1:12" x14ac:dyDescent="0.25">
      <c r="A1768" s="56">
        <v>440910</v>
      </c>
      <c r="B1768" s="81">
        <v>19067607</v>
      </c>
      <c r="C1768" s="72">
        <v>6514</v>
      </c>
      <c r="D1768" s="35" t="s">
        <v>1235</v>
      </c>
      <c r="E1768" s="62" t="s">
        <v>3501</v>
      </c>
      <c r="F1768" s="56" t="s">
        <v>3498</v>
      </c>
      <c r="H1768" s="56">
        <v>465122</v>
      </c>
      <c r="I1768" s="81">
        <v>49240319</v>
      </c>
      <c r="J1768" s="11">
        <v>4308205</v>
      </c>
      <c r="K1768" s="10" t="str">
        <f t="shared" si="29"/>
        <v>MANIZALES HOSP</v>
      </c>
      <c r="L1768" s="10" t="s">
        <v>3497</v>
      </c>
    </row>
    <row r="1769" spans="1:12" x14ac:dyDescent="0.25">
      <c r="A1769" s="56">
        <v>440910</v>
      </c>
      <c r="B1769" s="81">
        <v>19067607</v>
      </c>
      <c r="C1769" s="72">
        <v>3331998</v>
      </c>
      <c r="D1769" s="35" t="s">
        <v>1235</v>
      </c>
      <c r="E1769" s="62" t="s">
        <v>3501</v>
      </c>
      <c r="F1769" s="56" t="s">
        <v>3498</v>
      </c>
      <c r="H1769" s="56">
        <v>465129</v>
      </c>
      <c r="I1769" s="80">
        <v>7266671</v>
      </c>
      <c r="J1769" s="11">
        <v>764477</v>
      </c>
      <c r="K1769" s="10" t="str">
        <f t="shared" si="29"/>
        <v>MANIZALES HOSP</v>
      </c>
      <c r="L1769" s="10" t="s">
        <v>3494</v>
      </c>
    </row>
    <row r="1770" spans="1:12" x14ac:dyDescent="0.25">
      <c r="A1770" s="56">
        <v>440910</v>
      </c>
      <c r="B1770" s="81">
        <v>19067607</v>
      </c>
      <c r="C1770" s="72">
        <v>2100000</v>
      </c>
      <c r="D1770" s="70" t="s">
        <v>412</v>
      </c>
      <c r="E1770" s="62" t="s">
        <v>3501</v>
      </c>
      <c r="F1770" s="56" t="s">
        <v>3498</v>
      </c>
      <c r="H1770" s="56">
        <v>465131</v>
      </c>
      <c r="I1770" s="80">
        <v>1625300</v>
      </c>
      <c r="J1770" s="11">
        <v>347267</v>
      </c>
      <c r="K1770" s="10" t="str">
        <f t="shared" si="29"/>
        <v>MANIZALES QX</v>
      </c>
      <c r="L1770" s="10" t="s">
        <v>3494</v>
      </c>
    </row>
    <row r="1771" spans="1:12" x14ac:dyDescent="0.25">
      <c r="A1771" s="56">
        <v>440910</v>
      </c>
      <c r="B1771" s="81">
        <v>19067607</v>
      </c>
      <c r="C1771" s="72">
        <v>36210</v>
      </c>
      <c r="D1771" s="35" t="s">
        <v>1235</v>
      </c>
      <c r="E1771" s="62" t="s">
        <v>3501</v>
      </c>
      <c r="F1771" s="56" t="s">
        <v>3498</v>
      </c>
      <c r="H1771" s="36">
        <v>465133</v>
      </c>
      <c r="I1771" s="84">
        <v>6614761</v>
      </c>
      <c r="J1771" s="11">
        <v>430370</v>
      </c>
      <c r="K1771" s="10" t="str">
        <f t="shared" si="29"/>
        <v>MANIZALES HOSP</v>
      </c>
      <c r="L1771" s="10" t="s">
        <v>0</v>
      </c>
    </row>
    <row r="1772" spans="1:12" x14ac:dyDescent="0.25">
      <c r="A1772" s="56">
        <v>441020</v>
      </c>
      <c r="B1772" s="81">
        <v>3811662</v>
      </c>
      <c r="C1772" s="72">
        <v>1289360</v>
      </c>
      <c r="D1772" s="35" t="s">
        <v>1235</v>
      </c>
      <c r="E1772" s="62" t="s">
        <v>3458</v>
      </c>
      <c r="F1772" s="56" t="s">
        <v>3498</v>
      </c>
      <c r="H1772" s="56">
        <v>465134</v>
      </c>
      <c r="I1772" s="81">
        <v>3158910</v>
      </c>
      <c r="J1772" s="11">
        <v>92215</v>
      </c>
      <c r="K1772" s="10" t="str">
        <f t="shared" si="29"/>
        <v>MANIZALES HOSP</v>
      </c>
      <c r="L1772" s="10" t="s">
        <v>3497</v>
      </c>
    </row>
    <row r="1773" spans="1:12" x14ac:dyDescent="0.25">
      <c r="A1773" s="56">
        <v>441020</v>
      </c>
      <c r="B1773" s="81">
        <v>3811662</v>
      </c>
      <c r="C1773" s="72">
        <v>14775</v>
      </c>
      <c r="D1773" s="35" t="s">
        <v>1235</v>
      </c>
      <c r="E1773" s="62" t="s">
        <v>3458</v>
      </c>
      <c r="F1773" s="56" t="s">
        <v>3498</v>
      </c>
      <c r="H1773" s="56">
        <v>465138</v>
      </c>
      <c r="I1773" s="80">
        <v>135500</v>
      </c>
      <c r="J1773" s="11">
        <v>129500</v>
      </c>
      <c r="K1773" s="10" t="str">
        <f t="shared" si="29"/>
        <v>MANIZALES CONSULTA EXTERNA</v>
      </c>
      <c r="L1773" s="10" t="s">
        <v>3494</v>
      </c>
    </row>
    <row r="1774" spans="1:12" x14ac:dyDescent="0.25">
      <c r="A1774" s="56">
        <v>441020</v>
      </c>
      <c r="B1774" s="81">
        <v>3811662</v>
      </c>
      <c r="C1774" s="72">
        <v>74480</v>
      </c>
      <c r="D1774" s="35" t="s">
        <v>1235</v>
      </c>
      <c r="E1774" s="62" t="s">
        <v>3458</v>
      </c>
      <c r="F1774" s="56" t="s">
        <v>3498</v>
      </c>
      <c r="H1774" s="56">
        <v>465139</v>
      </c>
      <c r="I1774" s="80">
        <v>350000</v>
      </c>
      <c r="J1774" s="11">
        <v>339740</v>
      </c>
      <c r="K1774" s="10" t="str">
        <f t="shared" si="29"/>
        <v>MANIZALES CONSULTA EXTERNA</v>
      </c>
      <c r="L1774" s="10" t="s">
        <v>3494</v>
      </c>
    </row>
    <row r="1775" spans="1:12" x14ac:dyDescent="0.25">
      <c r="A1775" s="56">
        <v>441020</v>
      </c>
      <c r="B1775" s="81">
        <v>3811662</v>
      </c>
      <c r="C1775" s="72">
        <v>164200</v>
      </c>
      <c r="D1775" s="35" t="s">
        <v>1235</v>
      </c>
      <c r="E1775" s="62" t="s">
        <v>3458</v>
      </c>
      <c r="F1775" s="56" t="s">
        <v>3498</v>
      </c>
      <c r="H1775" s="56">
        <v>465140</v>
      </c>
      <c r="I1775" s="80">
        <v>135500</v>
      </c>
      <c r="J1775" s="11">
        <v>129500</v>
      </c>
      <c r="K1775" s="10" t="str">
        <f t="shared" si="29"/>
        <v>MANIZALES CONSULTA EXTERNA</v>
      </c>
      <c r="L1775" s="10" t="s">
        <v>3494</v>
      </c>
    </row>
    <row r="1776" spans="1:12" x14ac:dyDescent="0.25">
      <c r="A1776" s="56">
        <v>441020</v>
      </c>
      <c r="B1776" s="81">
        <v>3811662</v>
      </c>
      <c r="C1776" s="72">
        <v>22050</v>
      </c>
      <c r="D1776" s="35" t="s">
        <v>1235</v>
      </c>
      <c r="E1776" s="62" t="s">
        <v>3458</v>
      </c>
      <c r="F1776" s="56" t="s">
        <v>3498</v>
      </c>
      <c r="H1776" s="56">
        <v>465142</v>
      </c>
      <c r="I1776" s="80">
        <v>135500</v>
      </c>
      <c r="J1776" s="11">
        <v>129500</v>
      </c>
      <c r="K1776" s="10" t="str">
        <f t="shared" si="29"/>
        <v>MANIZALES CONSULTA EXTERNA</v>
      </c>
      <c r="L1776" s="10" t="s">
        <v>3494</v>
      </c>
    </row>
    <row r="1777" spans="1:12" x14ac:dyDescent="0.25">
      <c r="A1777" s="56">
        <v>441020</v>
      </c>
      <c r="B1777" s="81">
        <v>3811662</v>
      </c>
      <c r="C1777" s="72">
        <v>27400</v>
      </c>
      <c r="D1777" s="35" t="s">
        <v>1235</v>
      </c>
      <c r="E1777" s="62" t="s">
        <v>3458</v>
      </c>
      <c r="F1777" s="56" t="s">
        <v>3498</v>
      </c>
      <c r="H1777" s="56">
        <v>465143</v>
      </c>
      <c r="I1777" s="80">
        <v>135500</v>
      </c>
      <c r="J1777" s="11">
        <v>129500</v>
      </c>
      <c r="K1777" s="10" t="str">
        <f t="shared" si="29"/>
        <v>MANIZALES CONSULTA EXTERNA</v>
      </c>
      <c r="L1777" s="10" t="s">
        <v>3494</v>
      </c>
    </row>
    <row r="1778" spans="1:12" x14ac:dyDescent="0.25">
      <c r="A1778" s="56">
        <v>441020</v>
      </c>
      <c r="B1778" s="81">
        <v>3811662</v>
      </c>
      <c r="C1778" s="72">
        <v>297525</v>
      </c>
      <c r="D1778" s="35" t="s">
        <v>1235</v>
      </c>
      <c r="E1778" s="62" t="s">
        <v>3458</v>
      </c>
      <c r="F1778" s="56" t="s">
        <v>3498</v>
      </c>
      <c r="H1778" s="56">
        <v>465144</v>
      </c>
      <c r="I1778" s="80">
        <v>135500</v>
      </c>
      <c r="J1778" s="11">
        <v>129500</v>
      </c>
      <c r="K1778" s="10" t="str">
        <f t="shared" si="29"/>
        <v>MANIZALES CONSULTA EXTERNA</v>
      </c>
      <c r="L1778" s="10" t="s">
        <v>3494</v>
      </c>
    </row>
    <row r="1779" spans="1:12" x14ac:dyDescent="0.25">
      <c r="A1779" s="56">
        <v>441020</v>
      </c>
      <c r="B1779" s="81">
        <v>3811662</v>
      </c>
      <c r="C1779" s="72">
        <v>547110</v>
      </c>
      <c r="D1779" s="35" t="s">
        <v>1235</v>
      </c>
      <c r="E1779" s="62" t="s">
        <v>3458</v>
      </c>
      <c r="F1779" s="56" t="s">
        <v>3498</v>
      </c>
      <c r="H1779" s="40">
        <v>465158</v>
      </c>
      <c r="I1779" s="84">
        <v>1235000</v>
      </c>
      <c r="J1779" s="11">
        <v>303810</v>
      </c>
      <c r="K1779" s="10" t="str">
        <f t="shared" si="29"/>
        <v>MANIZALES CONSULTA EXTERNA</v>
      </c>
      <c r="L1779" s="10" t="s">
        <v>0</v>
      </c>
    </row>
    <row r="1780" spans="1:12" x14ac:dyDescent="0.25">
      <c r="A1780" s="56">
        <v>441020</v>
      </c>
      <c r="B1780" s="81">
        <v>3811662</v>
      </c>
      <c r="C1780" s="72">
        <v>11235</v>
      </c>
      <c r="D1780" s="35" t="s">
        <v>1235</v>
      </c>
      <c r="E1780" s="62" t="s">
        <v>3458</v>
      </c>
      <c r="F1780" s="56" t="s">
        <v>3498</v>
      </c>
      <c r="H1780" s="56">
        <v>465159</v>
      </c>
      <c r="I1780" s="81">
        <v>28413239</v>
      </c>
      <c r="J1780" s="11">
        <v>1216534</v>
      </c>
      <c r="K1780" s="10" t="str">
        <f t="shared" si="29"/>
        <v>MANIZALES HOSP</v>
      </c>
      <c r="L1780" s="10" t="s">
        <v>3497</v>
      </c>
    </row>
    <row r="1781" spans="1:12" x14ac:dyDescent="0.25">
      <c r="A1781" s="56">
        <v>441138</v>
      </c>
      <c r="B1781" s="82">
        <v>2061468</v>
      </c>
      <c r="C1781" s="72">
        <v>65300</v>
      </c>
      <c r="D1781" s="70" t="s">
        <v>531</v>
      </c>
      <c r="E1781" s="62" t="s">
        <v>3502</v>
      </c>
      <c r="F1781" s="56" t="s">
        <v>3498</v>
      </c>
      <c r="H1781" s="56">
        <v>465218</v>
      </c>
      <c r="I1781" s="80">
        <v>5118669</v>
      </c>
      <c r="J1781" s="11">
        <v>54791</v>
      </c>
      <c r="K1781" s="10" t="str">
        <f t="shared" si="29"/>
        <v>MANIZALES HOSP</v>
      </c>
      <c r="L1781" s="10" t="s">
        <v>3494</v>
      </c>
    </row>
    <row r="1782" spans="1:12" x14ac:dyDescent="0.25">
      <c r="A1782" s="56">
        <v>441138</v>
      </c>
      <c r="B1782" s="81">
        <v>2061468</v>
      </c>
      <c r="C1782" s="72">
        <v>174000</v>
      </c>
      <c r="D1782" s="35" t="s">
        <v>1235</v>
      </c>
      <c r="E1782" s="62" t="s">
        <v>3502</v>
      </c>
      <c r="F1782" s="56" t="s">
        <v>3498</v>
      </c>
      <c r="H1782" s="56">
        <v>465228</v>
      </c>
      <c r="I1782" s="80">
        <v>791684</v>
      </c>
      <c r="J1782" s="11">
        <v>515873</v>
      </c>
      <c r="K1782" s="10" t="str">
        <f t="shared" si="29"/>
        <v>MANIZALES QX</v>
      </c>
      <c r="L1782" s="10" t="s">
        <v>3494</v>
      </c>
    </row>
    <row r="1783" spans="1:12" x14ac:dyDescent="0.25">
      <c r="A1783" s="56">
        <v>441138</v>
      </c>
      <c r="B1783" s="81">
        <v>2061468</v>
      </c>
      <c r="C1783" s="72">
        <v>19750</v>
      </c>
      <c r="D1783" s="35" t="s">
        <v>1235</v>
      </c>
      <c r="E1783" s="62" t="s">
        <v>3502</v>
      </c>
      <c r="F1783" s="56" t="s">
        <v>3498</v>
      </c>
      <c r="H1783" s="40">
        <v>465230</v>
      </c>
      <c r="I1783" s="84">
        <v>1969749</v>
      </c>
      <c r="J1783" s="11">
        <v>330067</v>
      </c>
      <c r="K1783" s="10" t="str">
        <f t="shared" si="29"/>
        <v>MANIZALES QX</v>
      </c>
      <c r="L1783" s="10" t="s">
        <v>0</v>
      </c>
    </row>
    <row r="1784" spans="1:12" x14ac:dyDescent="0.25">
      <c r="A1784" s="56">
        <v>441138</v>
      </c>
      <c r="B1784" s="81">
        <v>2061468</v>
      </c>
      <c r="C1784" s="72">
        <v>22050</v>
      </c>
      <c r="D1784" s="35" t="s">
        <v>1235</v>
      </c>
      <c r="E1784" s="62" t="s">
        <v>3502</v>
      </c>
      <c r="F1784" s="56" t="s">
        <v>3498</v>
      </c>
      <c r="H1784" s="56">
        <v>465246</v>
      </c>
      <c r="I1784" s="80">
        <v>135500</v>
      </c>
      <c r="J1784" s="11">
        <v>129500</v>
      </c>
      <c r="K1784" s="10" t="str">
        <f t="shared" si="29"/>
        <v>MANIZALES CONSULTA EXTERNA</v>
      </c>
      <c r="L1784" s="10" t="s">
        <v>3494</v>
      </c>
    </row>
    <row r="1785" spans="1:12" x14ac:dyDescent="0.25">
      <c r="A1785" s="56">
        <v>441138</v>
      </c>
      <c r="B1785" s="81">
        <v>2061468</v>
      </c>
      <c r="C1785" s="72">
        <v>68840</v>
      </c>
      <c r="D1785" s="35" t="s">
        <v>1235</v>
      </c>
      <c r="E1785" s="62" t="s">
        <v>3502</v>
      </c>
      <c r="F1785" s="56" t="s">
        <v>3498</v>
      </c>
      <c r="H1785" s="56">
        <v>465247</v>
      </c>
      <c r="I1785" s="80">
        <v>135500</v>
      </c>
      <c r="J1785" s="11">
        <v>129500</v>
      </c>
      <c r="K1785" s="10" t="str">
        <f t="shared" si="29"/>
        <v>MANIZALES CONSULTA EXTERNA</v>
      </c>
      <c r="L1785" s="10" t="s">
        <v>3494</v>
      </c>
    </row>
    <row r="1786" spans="1:12" x14ac:dyDescent="0.25">
      <c r="A1786" s="56">
        <v>441138</v>
      </c>
      <c r="B1786" s="81">
        <v>2061468</v>
      </c>
      <c r="C1786" s="72">
        <v>238020</v>
      </c>
      <c r="D1786" s="35" t="s">
        <v>1235</v>
      </c>
      <c r="E1786" s="62" t="s">
        <v>3502</v>
      </c>
      <c r="F1786" s="56" t="s">
        <v>3498</v>
      </c>
      <c r="H1786" s="56">
        <v>465248</v>
      </c>
      <c r="I1786" s="80">
        <v>135500</v>
      </c>
      <c r="J1786" s="11">
        <v>129500</v>
      </c>
      <c r="K1786" s="10" t="str">
        <f t="shared" si="29"/>
        <v>MANIZALES CONSULTA EXTERNA</v>
      </c>
      <c r="L1786" s="10" t="s">
        <v>3494</v>
      </c>
    </row>
    <row r="1787" spans="1:12" x14ac:dyDescent="0.25">
      <c r="A1787" s="56">
        <v>441138</v>
      </c>
      <c r="B1787" s="81">
        <v>2061468</v>
      </c>
      <c r="C1787" s="72">
        <v>47385</v>
      </c>
      <c r="D1787" s="35" t="s">
        <v>1235</v>
      </c>
      <c r="E1787" s="62" t="s">
        <v>3502</v>
      </c>
      <c r="F1787" s="56" t="s">
        <v>3498</v>
      </c>
      <c r="H1787" s="40">
        <v>465304</v>
      </c>
      <c r="I1787" s="84">
        <v>136211</v>
      </c>
      <c r="J1787" s="11">
        <v>136211</v>
      </c>
      <c r="K1787" s="10" t="str">
        <f t="shared" si="29"/>
        <v>MANIZALES CONSULTA EXTERNA</v>
      </c>
      <c r="L1787" s="10" t="s">
        <v>0</v>
      </c>
    </row>
    <row r="1788" spans="1:12" x14ac:dyDescent="0.25">
      <c r="A1788" s="56">
        <v>441159</v>
      </c>
      <c r="B1788" s="81">
        <v>7124353</v>
      </c>
      <c r="C1788" s="72">
        <v>7754</v>
      </c>
      <c r="D1788" s="35" t="s">
        <v>1235</v>
      </c>
      <c r="E1788" s="62" t="s">
        <v>3502</v>
      </c>
      <c r="F1788" s="56" t="s">
        <v>3498</v>
      </c>
      <c r="H1788" s="56">
        <v>465330</v>
      </c>
      <c r="I1788" s="80">
        <v>350000</v>
      </c>
      <c r="J1788" s="11">
        <v>339740</v>
      </c>
      <c r="K1788" s="10" t="str">
        <f t="shared" si="29"/>
        <v>MANIZALES CONSULTA EXTERNA</v>
      </c>
      <c r="L1788" s="10" t="s">
        <v>3494</v>
      </c>
    </row>
    <row r="1789" spans="1:12" x14ac:dyDescent="0.25">
      <c r="A1789" s="56">
        <v>441159</v>
      </c>
      <c r="B1789" s="81">
        <v>7124353</v>
      </c>
      <c r="C1789" s="72">
        <v>4545</v>
      </c>
      <c r="D1789" s="35" t="s">
        <v>1235</v>
      </c>
      <c r="E1789" s="62" t="s">
        <v>3502</v>
      </c>
      <c r="F1789" s="56" t="s">
        <v>3498</v>
      </c>
      <c r="H1789" s="56">
        <v>465331</v>
      </c>
      <c r="I1789" s="80">
        <v>135500</v>
      </c>
      <c r="J1789" s="11">
        <v>129500</v>
      </c>
      <c r="K1789" s="10" t="str">
        <f t="shared" si="29"/>
        <v>MANIZALES CONSULTA EXTERNA</v>
      </c>
      <c r="L1789" s="10" t="s">
        <v>3494</v>
      </c>
    </row>
    <row r="1790" spans="1:12" x14ac:dyDescent="0.25">
      <c r="A1790" s="56">
        <v>441159</v>
      </c>
      <c r="B1790" s="81">
        <v>7124353</v>
      </c>
      <c r="C1790" s="72">
        <v>330744</v>
      </c>
      <c r="D1790" s="35" t="s">
        <v>1235</v>
      </c>
      <c r="E1790" s="62" t="s">
        <v>3502</v>
      </c>
      <c r="F1790" s="56" t="s">
        <v>3498</v>
      </c>
      <c r="H1790" s="56">
        <v>465340</v>
      </c>
      <c r="I1790" s="81">
        <v>4929673</v>
      </c>
      <c r="J1790" s="11">
        <v>76440</v>
      </c>
      <c r="K1790" s="10" t="str">
        <f t="shared" si="29"/>
        <v>ZIPAQUIRA HOSP</v>
      </c>
      <c r="L1790" s="10" t="s">
        <v>3497</v>
      </c>
    </row>
    <row r="1791" spans="1:12" x14ac:dyDescent="0.25">
      <c r="A1791" s="56">
        <v>441159</v>
      </c>
      <c r="B1791" s="81">
        <v>7124353</v>
      </c>
      <c r="C1791" s="72">
        <v>27043</v>
      </c>
      <c r="D1791" s="35" t="s">
        <v>1235</v>
      </c>
      <c r="E1791" s="62" t="s">
        <v>3502</v>
      </c>
      <c r="F1791" s="56" t="s">
        <v>3498</v>
      </c>
      <c r="H1791" s="38">
        <v>465351</v>
      </c>
      <c r="I1791" s="84">
        <v>70085</v>
      </c>
      <c r="J1791" s="11">
        <v>65585</v>
      </c>
      <c r="K1791" s="10" t="str">
        <f t="shared" si="29"/>
        <v>MANIZALES CONSULTA EXTERNA</v>
      </c>
      <c r="L1791" s="10" t="s">
        <v>0</v>
      </c>
    </row>
    <row r="1792" spans="1:12" x14ac:dyDescent="0.25">
      <c r="A1792" s="56">
        <v>441159</v>
      </c>
      <c r="B1792" s="81">
        <v>7124353</v>
      </c>
      <c r="C1792" s="72">
        <v>19542</v>
      </c>
      <c r="D1792" s="35" t="s">
        <v>1235</v>
      </c>
      <c r="E1792" s="62" t="s">
        <v>3502</v>
      </c>
      <c r="F1792" s="56" t="s">
        <v>3498</v>
      </c>
      <c r="H1792" s="40">
        <v>465353</v>
      </c>
      <c r="I1792" s="84">
        <v>558110</v>
      </c>
      <c r="J1792" s="11">
        <v>49784</v>
      </c>
      <c r="K1792" s="10" t="str">
        <f t="shared" si="29"/>
        <v>MANIZALES CONSULTA EXTERNA</v>
      </c>
      <c r="L1792" s="10" t="s">
        <v>0</v>
      </c>
    </row>
    <row r="1793" spans="1:12" x14ac:dyDescent="0.25">
      <c r="A1793" s="56">
        <v>441159</v>
      </c>
      <c r="B1793" s="81">
        <v>7124353</v>
      </c>
      <c r="C1793" s="72">
        <v>33497</v>
      </c>
      <c r="D1793" s="35" t="s">
        <v>1235</v>
      </c>
      <c r="E1793" s="62" t="s">
        <v>3502</v>
      </c>
      <c r="F1793" s="56" t="s">
        <v>3498</v>
      </c>
      <c r="H1793" s="40">
        <v>465362</v>
      </c>
      <c r="I1793" s="84">
        <v>558110</v>
      </c>
      <c r="J1793" s="11">
        <v>49784</v>
      </c>
      <c r="K1793" s="10" t="str">
        <f t="shared" si="29"/>
        <v>MANIZALES CONSULTA EXTERNA</v>
      </c>
      <c r="L1793" s="10" t="s">
        <v>0</v>
      </c>
    </row>
    <row r="1794" spans="1:12" x14ac:dyDescent="0.25">
      <c r="A1794" s="56">
        <v>441159</v>
      </c>
      <c r="B1794" s="81">
        <v>7124353</v>
      </c>
      <c r="C1794" s="72">
        <v>158368</v>
      </c>
      <c r="D1794" s="35" t="s">
        <v>1235</v>
      </c>
      <c r="E1794" s="62" t="s">
        <v>3502</v>
      </c>
      <c r="F1794" s="56" t="s">
        <v>3498</v>
      </c>
      <c r="H1794" s="56">
        <v>465368</v>
      </c>
      <c r="I1794" s="81">
        <v>1166400</v>
      </c>
      <c r="J1794" s="11">
        <v>86400</v>
      </c>
      <c r="K1794" s="10" t="str">
        <f t="shared" si="29"/>
        <v>MANIZALES CONSULTA EXTERNA</v>
      </c>
      <c r="L1794" s="10" t="s">
        <v>3497</v>
      </c>
    </row>
    <row r="1795" spans="1:12" x14ac:dyDescent="0.25">
      <c r="A1795" s="56">
        <v>441168</v>
      </c>
      <c r="B1795" s="81">
        <v>3221632</v>
      </c>
      <c r="C1795" s="72">
        <v>232000</v>
      </c>
      <c r="D1795" s="70" t="s">
        <v>419</v>
      </c>
      <c r="E1795" s="62" t="s">
        <v>3502</v>
      </c>
      <c r="F1795" s="56" t="s">
        <v>3498</v>
      </c>
      <c r="H1795" s="56">
        <v>465382</v>
      </c>
      <c r="I1795" s="82">
        <v>4030883</v>
      </c>
      <c r="J1795" s="11">
        <v>943327</v>
      </c>
      <c r="K1795" s="10" t="str">
        <f t="shared" si="29"/>
        <v>ZIPAQUIRA HOSP</v>
      </c>
      <c r="L1795" s="10" t="s">
        <v>3497</v>
      </c>
    </row>
    <row r="1796" spans="1:12" x14ac:dyDescent="0.25">
      <c r="A1796" s="56">
        <v>441168</v>
      </c>
      <c r="B1796" s="81">
        <v>3221632</v>
      </c>
      <c r="C1796" s="72">
        <v>458000</v>
      </c>
      <c r="D1796" s="70" t="s">
        <v>419</v>
      </c>
      <c r="E1796" s="62" t="s">
        <v>3502</v>
      </c>
      <c r="F1796" s="56" t="s">
        <v>3498</v>
      </c>
      <c r="H1796" s="56">
        <v>465391</v>
      </c>
      <c r="I1796" s="81">
        <v>2033646</v>
      </c>
      <c r="J1796" s="11">
        <v>512000</v>
      </c>
      <c r="K1796" s="10" t="str">
        <f t="shared" ref="K1796:K1859" si="30">VLOOKUP($H1796,A1796:F12453,5,FALSE)</f>
        <v>MANIZALES HOSP</v>
      </c>
      <c r="L1796" s="10" t="s">
        <v>3497</v>
      </c>
    </row>
    <row r="1797" spans="1:12" x14ac:dyDescent="0.25">
      <c r="A1797" s="56">
        <v>441168</v>
      </c>
      <c r="B1797" s="81">
        <v>3221632</v>
      </c>
      <c r="C1797" s="72">
        <v>88200</v>
      </c>
      <c r="D1797" s="35" t="s">
        <v>1235</v>
      </c>
      <c r="E1797" s="62" t="s">
        <v>3502</v>
      </c>
      <c r="F1797" s="56" t="s">
        <v>3498</v>
      </c>
      <c r="H1797" s="38">
        <v>465404</v>
      </c>
      <c r="I1797" s="84">
        <v>442757</v>
      </c>
      <c r="J1797" s="11">
        <v>9000</v>
      </c>
      <c r="K1797" s="10" t="str">
        <f t="shared" si="30"/>
        <v>MANIZALES CONSULTA EXTERNA</v>
      </c>
      <c r="L1797" s="10" t="s">
        <v>0</v>
      </c>
    </row>
    <row r="1798" spans="1:12" x14ac:dyDescent="0.25">
      <c r="A1798" s="56">
        <v>441168</v>
      </c>
      <c r="B1798" s="81">
        <v>3221632</v>
      </c>
      <c r="C1798" s="72">
        <v>47385</v>
      </c>
      <c r="D1798" s="35" t="s">
        <v>1235</v>
      </c>
      <c r="E1798" s="62" t="s">
        <v>3502</v>
      </c>
      <c r="F1798" s="56" t="s">
        <v>3498</v>
      </c>
      <c r="H1798" s="36">
        <v>465405</v>
      </c>
      <c r="I1798" s="84">
        <v>6113608</v>
      </c>
      <c r="J1798" s="11">
        <v>1460680</v>
      </c>
      <c r="K1798" s="10" t="str">
        <f t="shared" si="30"/>
        <v>MANIZALES HOSP</v>
      </c>
      <c r="L1798" s="10" t="s">
        <v>0</v>
      </c>
    </row>
    <row r="1799" spans="1:12" x14ac:dyDescent="0.25">
      <c r="A1799" s="56">
        <v>441168</v>
      </c>
      <c r="B1799" s="81">
        <v>3221632</v>
      </c>
      <c r="C1799" s="72">
        <v>15950</v>
      </c>
      <c r="D1799" s="35" t="s">
        <v>1235</v>
      </c>
      <c r="E1799" s="62" t="s">
        <v>3502</v>
      </c>
      <c r="F1799" s="56" t="s">
        <v>3498</v>
      </c>
      <c r="H1799" s="56">
        <v>465412</v>
      </c>
      <c r="I1799" s="81">
        <v>8012087</v>
      </c>
      <c r="J1799" s="11">
        <v>685056</v>
      </c>
      <c r="K1799" s="10" t="str">
        <f t="shared" si="30"/>
        <v>MANIZALES HOSP</v>
      </c>
      <c r="L1799" s="10" t="s">
        <v>3497</v>
      </c>
    </row>
    <row r="1800" spans="1:12" x14ac:dyDescent="0.25">
      <c r="A1800" s="56">
        <v>441168</v>
      </c>
      <c r="B1800" s="81">
        <v>3221632</v>
      </c>
      <c r="C1800" s="72">
        <v>357030</v>
      </c>
      <c r="D1800" s="35" t="s">
        <v>1235</v>
      </c>
      <c r="E1800" s="62" t="s">
        <v>3502</v>
      </c>
      <c r="F1800" s="56" t="s">
        <v>3498</v>
      </c>
      <c r="H1800" s="41">
        <v>465413</v>
      </c>
      <c r="I1800" s="84">
        <v>6944335</v>
      </c>
      <c r="J1800" s="11">
        <v>70796</v>
      </c>
      <c r="K1800" s="10" t="str">
        <f t="shared" si="30"/>
        <v>MANIZALES HOSP</v>
      </c>
      <c r="L1800" s="10" t="s">
        <v>0</v>
      </c>
    </row>
    <row r="1801" spans="1:12" x14ac:dyDescent="0.25">
      <c r="A1801" s="56">
        <v>441168</v>
      </c>
      <c r="B1801" s="81">
        <v>3221632</v>
      </c>
      <c r="C1801" s="72">
        <v>15900</v>
      </c>
      <c r="D1801" s="35" t="s">
        <v>1235</v>
      </c>
      <c r="E1801" s="62" t="s">
        <v>3502</v>
      </c>
      <c r="F1801" s="56" t="s">
        <v>3498</v>
      </c>
      <c r="H1801" s="36">
        <v>465414</v>
      </c>
      <c r="I1801" s="84">
        <v>19468748</v>
      </c>
      <c r="J1801" s="11">
        <v>446950</v>
      </c>
      <c r="K1801" s="10" t="str">
        <f t="shared" si="30"/>
        <v>MANIZALES HOSP</v>
      </c>
      <c r="L1801" s="10" t="s">
        <v>0</v>
      </c>
    </row>
    <row r="1802" spans="1:12" x14ac:dyDescent="0.25">
      <c r="A1802" s="56">
        <v>441206</v>
      </c>
      <c r="B1802" s="81">
        <v>1168132</v>
      </c>
      <c r="C1802" s="72">
        <v>342855</v>
      </c>
      <c r="D1802" s="35" t="s">
        <v>1235</v>
      </c>
      <c r="E1802" s="62" t="s">
        <v>3458</v>
      </c>
      <c r="F1802" s="56" t="s">
        <v>3498</v>
      </c>
      <c r="H1802" s="56">
        <v>465423</v>
      </c>
      <c r="I1802" s="81">
        <v>5294515</v>
      </c>
      <c r="J1802" s="11">
        <v>461423</v>
      </c>
      <c r="K1802" s="10" t="str">
        <f t="shared" si="30"/>
        <v>MANIZALES HOSP</v>
      </c>
      <c r="L1802" s="10" t="s">
        <v>3497</v>
      </c>
    </row>
    <row r="1803" spans="1:12" x14ac:dyDescent="0.25">
      <c r="A1803" s="56">
        <v>441206</v>
      </c>
      <c r="B1803" s="81">
        <v>1168132</v>
      </c>
      <c r="C1803" s="72">
        <v>178515</v>
      </c>
      <c r="D1803" s="35" t="s">
        <v>1235</v>
      </c>
      <c r="E1803" s="62" t="s">
        <v>3458</v>
      </c>
      <c r="F1803" s="56" t="s">
        <v>3498</v>
      </c>
      <c r="H1803" s="56">
        <v>465433</v>
      </c>
      <c r="I1803" s="81">
        <v>1004064</v>
      </c>
      <c r="J1803" s="11">
        <v>88800</v>
      </c>
      <c r="K1803" s="10" t="str">
        <f t="shared" si="30"/>
        <v>MANIZALES HOSP</v>
      </c>
      <c r="L1803" s="10" t="s">
        <v>3497</v>
      </c>
    </row>
    <row r="1804" spans="1:12" x14ac:dyDescent="0.25">
      <c r="A1804" s="56">
        <v>441300</v>
      </c>
      <c r="B1804" s="81">
        <v>43643895</v>
      </c>
      <c r="C1804" s="72">
        <v>194367</v>
      </c>
      <c r="D1804" s="35" t="s">
        <v>1235</v>
      </c>
      <c r="E1804" s="62" t="s">
        <v>3458</v>
      </c>
      <c r="F1804" s="56" t="s">
        <v>3498</v>
      </c>
      <c r="H1804" s="56">
        <v>465435</v>
      </c>
      <c r="I1804" s="80">
        <v>15811877</v>
      </c>
      <c r="J1804" s="11">
        <v>7635135</v>
      </c>
      <c r="K1804" s="10" t="str">
        <f t="shared" si="30"/>
        <v>MANIZALES HOSP</v>
      </c>
      <c r="L1804" s="10" t="s">
        <v>3494</v>
      </c>
    </row>
    <row r="1805" spans="1:12" x14ac:dyDescent="0.25">
      <c r="A1805" s="56">
        <v>441300</v>
      </c>
      <c r="B1805" s="81">
        <v>43643895</v>
      </c>
      <c r="C1805" s="72">
        <v>267180</v>
      </c>
      <c r="D1805" s="35" t="s">
        <v>1235</v>
      </c>
      <c r="E1805" s="62" t="s">
        <v>3458</v>
      </c>
      <c r="F1805" s="56" t="s">
        <v>3498</v>
      </c>
      <c r="H1805" s="56">
        <v>465437</v>
      </c>
      <c r="I1805" s="80">
        <v>725787</v>
      </c>
      <c r="J1805" s="11">
        <v>476375</v>
      </c>
      <c r="K1805" s="10" t="str">
        <f t="shared" si="30"/>
        <v>MANIZALES QX</v>
      </c>
      <c r="L1805" s="10" t="s">
        <v>3494</v>
      </c>
    </row>
    <row r="1806" spans="1:12" x14ac:dyDescent="0.25">
      <c r="A1806" s="56">
        <v>441300</v>
      </c>
      <c r="B1806" s="81">
        <v>43643895</v>
      </c>
      <c r="C1806" s="72">
        <v>348300</v>
      </c>
      <c r="D1806" s="35" t="s">
        <v>1235</v>
      </c>
      <c r="E1806" s="62" t="s">
        <v>3458</v>
      </c>
      <c r="F1806" s="56" t="s">
        <v>3498</v>
      </c>
      <c r="H1806" s="56">
        <v>465439</v>
      </c>
      <c r="I1806" s="82">
        <v>73416134</v>
      </c>
      <c r="J1806" s="11">
        <v>23541683</v>
      </c>
      <c r="K1806" s="10" t="str">
        <f t="shared" si="30"/>
        <v>MANIZALES HOSP</v>
      </c>
      <c r="L1806" s="10" t="s">
        <v>3497</v>
      </c>
    </row>
    <row r="1807" spans="1:12" x14ac:dyDescent="0.25">
      <c r="A1807" s="56">
        <v>441377</v>
      </c>
      <c r="B1807" s="81">
        <v>32976042</v>
      </c>
      <c r="C1807" s="72">
        <v>10521</v>
      </c>
      <c r="D1807" s="35" t="s">
        <v>1235</v>
      </c>
      <c r="E1807" s="62" t="s">
        <v>3458</v>
      </c>
      <c r="F1807" s="56" t="s">
        <v>3498</v>
      </c>
      <c r="H1807" s="56">
        <v>465470</v>
      </c>
      <c r="I1807" s="80">
        <v>1824000</v>
      </c>
      <c r="J1807" s="11">
        <v>1768500</v>
      </c>
      <c r="K1807" s="10" t="str">
        <f t="shared" si="30"/>
        <v>MANIZALES QX</v>
      </c>
      <c r="L1807" s="10" t="s">
        <v>3494</v>
      </c>
    </row>
    <row r="1808" spans="1:12" x14ac:dyDescent="0.25">
      <c r="A1808" s="56">
        <v>441377</v>
      </c>
      <c r="B1808" s="81">
        <v>32976042</v>
      </c>
      <c r="C1808" s="72">
        <v>68840</v>
      </c>
      <c r="D1808" s="35" t="s">
        <v>1235</v>
      </c>
      <c r="E1808" s="62" t="s">
        <v>3458</v>
      </c>
      <c r="F1808" s="56" t="s">
        <v>3498</v>
      </c>
      <c r="H1808" s="36">
        <v>465473</v>
      </c>
      <c r="I1808" s="84">
        <v>1677222</v>
      </c>
      <c r="J1808" s="11">
        <v>41860</v>
      </c>
      <c r="K1808" s="10" t="str">
        <f t="shared" si="30"/>
        <v>MANIZALES HOSP</v>
      </c>
      <c r="L1808" s="10" t="s">
        <v>0</v>
      </c>
    </row>
    <row r="1809" spans="1:12" x14ac:dyDescent="0.25">
      <c r="A1809" s="56">
        <v>441377</v>
      </c>
      <c r="B1809" s="81">
        <v>32976042</v>
      </c>
      <c r="C1809" s="72">
        <v>389200</v>
      </c>
      <c r="D1809" s="35" t="s">
        <v>1235</v>
      </c>
      <c r="E1809" s="62" t="s">
        <v>3458</v>
      </c>
      <c r="F1809" s="56" t="s">
        <v>3498</v>
      </c>
      <c r="H1809" s="56">
        <v>465475</v>
      </c>
      <c r="I1809" s="80">
        <v>1160000</v>
      </c>
      <c r="J1809" s="11">
        <v>945319</v>
      </c>
      <c r="K1809" s="10" t="str">
        <f t="shared" si="30"/>
        <v>MANIZALES QX</v>
      </c>
      <c r="L1809" s="10" t="s">
        <v>3494</v>
      </c>
    </row>
    <row r="1810" spans="1:12" x14ac:dyDescent="0.25">
      <c r="A1810" s="56">
        <v>441377</v>
      </c>
      <c r="B1810" s="81">
        <v>32976042</v>
      </c>
      <c r="C1810" s="72">
        <v>91620</v>
      </c>
      <c r="D1810" s="35" t="s">
        <v>1235</v>
      </c>
      <c r="E1810" s="62" t="s">
        <v>3458</v>
      </c>
      <c r="F1810" s="56" t="s">
        <v>3498</v>
      </c>
      <c r="H1810" s="36">
        <v>465477</v>
      </c>
      <c r="I1810" s="84">
        <v>1868594</v>
      </c>
      <c r="J1810" s="11">
        <v>2117640</v>
      </c>
      <c r="K1810" s="10" t="str">
        <f t="shared" si="30"/>
        <v>MANIZALES HOSP</v>
      </c>
      <c r="L1810" s="10" t="s">
        <v>0</v>
      </c>
    </row>
    <row r="1811" spans="1:12" x14ac:dyDescent="0.25">
      <c r="A1811" s="56">
        <v>441377</v>
      </c>
      <c r="B1811" s="81">
        <v>32976042</v>
      </c>
      <c r="C1811" s="72">
        <v>87850</v>
      </c>
      <c r="D1811" s="35" t="s">
        <v>1235</v>
      </c>
      <c r="E1811" s="62" t="s">
        <v>3458</v>
      </c>
      <c r="F1811" s="56" t="s">
        <v>3498</v>
      </c>
      <c r="H1811" s="56">
        <v>465478</v>
      </c>
      <c r="I1811" s="80">
        <v>760000</v>
      </c>
      <c r="J1811" s="11">
        <v>529975</v>
      </c>
      <c r="K1811" s="10" t="str">
        <f t="shared" si="30"/>
        <v>MANIZALES QX</v>
      </c>
      <c r="L1811" s="10" t="s">
        <v>3494</v>
      </c>
    </row>
    <row r="1812" spans="1:12" x14ac:dyDescent="0.25">
      <c r="A1812" s="56">
        <v>441377</v>
      </c>
      <c r="B1812" s="81">
        <v>32976042</v>
      </c>
      <c r="C1812" s="72">
        <v>2575500</v>
      </c>
      <c r="D1812" s="51" t="s">
        <v>403</v>
      </c>
      <c r="E1812" s="62" t="s">
        <v>3458</v>
      </c>
      <c r="F1812" s="56" t="s">
        <v>3498</v>
      </c>
      <c r="H1812" s="56">
        <v>465480</v>
      </c>
      <c r="I1812" s="81">
        <v>10460109</v>
      </c>
      <c r="J1812" s="11">
        <v>1553978</v>
      </c>
      <c r="K1812" s="10" t="str">
        <f t="shared" si="30"/>
        <v>MANIZALES HOSP</v>
      </c>
      <c r="L1812" s="10" t="s">
        <v>3497</v>
      </c>
    </row>
    <row r="1813" spans="1:12" x14ac:dyDescent="0.25">
      <c r="A1813" s="56">
        <v>441377</v>
      </c>
      <c r="B1813" s="81">
        <v>32976042</v>
      </c>
      <c r="C1813" s="72">
        <v>11230</v>
      </c>
      <c r="D1813" s="35" t="s">
        <v>1235</v>
      </c>
      <c r="E1813" s="62" t="s">
        <v>3458</v>
      </c>
      <c r="F1813" s="56" t="s">
        <v>3498</v>
      </c>
      <c r="H1813" s="36">
        <v>465483</v>
      </c>
      <c r="I1813" s="84">
        <v>1975031</v>
      </c>
      <c r="J1813" s="11">
        <v>271000</v>
      </c>
      <c r="K1813" s="10" t="str">
        <f t="shared" si="30"/>
        <v>MANIZALES HOSP</v>
      </c>
      <c r="L1813" s="10" t="s">
        <v>0</v>
      </c>
    </row>
    <row r="1814" spans="1:12" x14ac:dyDescent="0.25">
      <c r="A1814" s="56">
        <v>441377</v>
      </c>
      <c r="B1814" s="81">
        <v>32976042</v>
      </c>
      <c r="C1814" s="72">
        <v>22050</v>
      </c>
      <c r="D1814" s="35" t="s">
        <v>1235</v>
      </c>
      <c r="E1814" s="62" t="s">
        <v>3458</v>
      </c>
      <c r="F1814" s="56" t="s">
        <v>3498</v>
      </c>
      <c r="H1814" s="56">
        <v>465484</v>
      </c>
      <c r="I1814" s="81">
        <v>1696054</v>
      </c>
      <c r="J1814" s="11">
        <v>2350</v>
      </c>
      <c r="K1814" s="10" t="str">
        <f t="shared" si="30"/>
        <v>MANIZALES HOSP</v>
      </c>
      <c r="L1814" s="10" t="s">
        <v>3497</v>
      </c>
    </row>
    <row r="1815" spans="1:12" x14ac:dyDescent="0.25">
      <c r="A1815" s="56">
        <v>441377</v>
      </c>
      <c r="B1815" s="81">
        <v>32976042</v>
      </c>
      <c r="C1815" s="72">
        <v>75415</v>
      </c>
      <c r="D1815" s="35" t="s">
        <v>1235</v>
      </c>
      <c r="E1815" s="62" t="s">
        <v>3458</v>
      </c>
      <c r="F1815" s="56" t="s">
        <v>3498</v>
      </c>
      <c r="H1815" s="56">
        <v>465500</v>
      </c>
      <c r="I1815" s="80">
        <v>1760000</v>
      </c>
      <c r="J1815" s="11">
        <v>873000</v>
      </c>
      <c r="K1815" s="10" t="str">
        <f t="shared" si="30"/>
        <v>MANIZALES QX</v>
      </c>
      <c r="L1815" s="10" t="s">
        <v>3494</v>
      </c>
    </row>
    <row r="1816" spans="1:12" x14ac:dyDescent="0.25">
      <c r="A1816" s="56">
        <v>441377</v>
      </c>
      <c r="B1816" s="81">
        <v>32976042</v>
      </c>
      <c r="C1816" s="72">
        <v>107190</v>
      </c>
      <c r="D1816" s="35" t="s">
        <v>1235</v>
      </c>
      <c r="E1816" s="62" t="s">
        <v>3458</v>
      </c>
      <c r="F1816" s="56" t="s">
        <v>3498</v>
      </c>
      <c r="H1816" s="56">
        <v>465612</v>
      </c>
      <c r="I1816" s="80">
        <v>15046207</v>
      </c>
      <c r="J1816" s="11">
        <v>5379910</v>
      </c>
      <c r="K1816" s="10" t="str">
        <f t="shared" si="30"/>
        <v>ZIPAQUIRA HOSP</v>
      </c>
      <c r="L1816" s="10" t="s">
        <v>3499</v>
      </c>
    </row>
    <row r="1817" spans="1:12" x14ac:dyDescent="0.25">
      <c r="A1817" s="56">
        <v>441377</v>
      </c>
      <c r="B1817" s="81">
        <v>32976042</v>
      </c>
      <c r="C1817" s="72">
        <v>57095</v>
      </c>
      <c r="D1817" s="35" t="s">
        <v>1235</v>
      </c>
      <c r="E1817" s="62" t="s">
        <v>3458</v>
      </c>
      <c r="F1817" s="56" t="s">
        <v>3498</v>
      </c>
      <c r="H1817" s="56">
        <v>465614</v>
      </c>
      <c r="I1817" s="81">
        <v>228369</v>
      </c>
      <c r="J1817" s="11">
        <v>4500</v>
      </c>
      <c r="K1817" s="10" t="str">
        <f t="shared" si="30"/>
        <v>LIBANO CONSULTA EXTERNA</v>
      </c>
      <c r="L1817" s="10" t="s">
        <v>3497</v>
      </c>
    </row>
    <row r="1818" spans="1:12" x14ac:dyDescent="0.25">
      <c r="A1818" s="56">
        <v>441377</v>
      </c>
      <c r="B1818" s="81">
        <v>32976042</v>
      </c>
      <c r="C1818" s="72">
        <v>13740</v>
      </c>
      <c r="D1818" s="35" t="s">
        <v>1235</v>
      </c>
      <c r="E1818" s="62" t="s">
        <v>3458</v>
      </c>
      <c r="F1818" s="56" t="s">
        <v>3498</v>
      </c>
      <c r="H1818" s="56">
        <v>465616</v>
      </c>
      <c r="I1818" s="81">
        <v>228369</v>
      </c>
      <c r="J1818" s="11">
        <v>228369</v>
      </c>
      <c r="K1818" s="10" t="str">
        <f t="shared" si="30"/>
        <v>LIBANO CONSULTA EXTERNA</v>
      </c>
      <c r="L1818" s="10" t="s">
        <v>3497</v>
      </c>
    </row>
    <row r="1819" spans="1:12" x14ac:dyDescent="0.25">
      <c r="A1819" s="56">
        <v>441377</v>
      </c>
      <c r="B1819" s="81">
        <v>32976042</v>
      </c>
      <c r="C1819" s="72">
        <v>27870</v>
      </c>
      <c r="D1819" s="35" t="s">
        <v>1235</v>
      </c>
      <c r="E1819" s="62" t="s">
        <v>3458</v>
      </c>
      <c r="F1819" s="56" t="s">
        <v>3498</v>
      </c>
      <c r="H1819" s="40">
        <v>465624</v>
      </c>
      <c r="I1819" s="84">
        <v>1700000</v>
      </c>
      <c r="J1819" s="11">
        <v>1543014</v>
      </c>
      <c r="K1819" s="10" t="str">
        <f t="shared" si="30"/>
        <v>MANIZALES CONSULTA EXTERNA</v>
      </c>
      <c r="L1819" s="10" t="s">
        <v>0</v>
      </c>
    </row>
    <row r="1820" spans="1:12" x14ac:dyDescent="0.25">
      <c r="A1820" s="56">
        <v>441377</v>
      </c>
      <c r="B1820" s="81">
        <v>32976042</v>
      </c>
      <c r="C1820" s="72">
        <v>18277</v>
      </c>
      <c r="D1820" s="35" t="s">
        <v>1235</v>
      </c>
      <c r="E1820" s="62" t="s">
        <v>3458</v>
      </c>
      <c r="F1820" s="56" t="s">
        <v>3498</v>
      </c>
      <c r="H1820" s="40">
        <v>465625</v>
      </c>
      <c r="I1820" s="84">
        <v>1700000</v>
      </c>
      <c r="J1820" s="11">
        <v>1543014</v>
      </c>
      <c r="K1820" s="10" t="str">
        <f t="shared" si="30"/>
        <v>MANIZALES CONSULTA EXTERNA</v>
      </c>
      <c r="L1820" s="10" t="s">
        <v>0</v>
      </c>
    </row>
    <row r="1821" spans="1:12" x14ac:dyDescent="0.25">
      <c r="A1821" s="56">
        <v>441377</v>
      </c>
      <c r="B1821" s="81">
        <v>32976042</v>
      </c>
      <c r="C1821" s="72">
        <v>114960</v>
      </c>
      <c r="D1821" s="35" t="s">
        <v>1235</v>
      </c>
      <c r="E1821" s="62" t="s">
        <v>3458</v>
      </c>
      <c r="F1821" s="56" t="s">
        <v>3498</v>
      </c>
      <c r="H1821" s="56">
        <v>465634</v>
      </c>
      <c r="I1821" s="80">
        <v>4298956</v>
      </c>
      <c r="J1821" s="11">
        <v>363030</v>
      </c>
      <c r="K1821" s="10" t="str">
        <f t="shared" si="30"/>
        <v>MANIZALES HOSP</v>
      </c>
      <c r="L1821" s="10" t="s">
        <v>3494</v>
      </c>
    </row>
    <row r="1822" spans="1:12" x14ac:dyDescent="0.25">
      <c r="A1822" s="56">
        <v>441377</v>
      </c>
      <c r="B1822" s="81">
        <v>32976042</v>
      </c>
      <c r="C1822" s="72">
        <v>83260</v>
      </c>
      <c r="D1822" s="35" t="s">
        <v>1235</v>
      </c>
      <c r="E1822" s="62" t="s">
        <v>3458</v>
      </c>
      <c r="F1822" s="56" t="s">
        <v>3498</v>
      </c>
      <c r="H1822" s="36">
        <v>465638</v>
      </c>
      <c r="I1822" s="84">
        <v>15222759</v>
      </c>
      <c r="J1822" s="11">
        <v>3960694</v>
      </c>
      <c r="K1822" s="10" t="str">
        <f t="shared" si="30"/>
        <v>MANIZALES HOSP</v>
      </c>
      <c r="L1822" s="10" t="s">
        <v>0</v>
      </c>
    </row>
    <row r="1823" spans="1:12" x14ac:dyDescent="0.25">
      <c r="A1823" s="56">
        <v>441377</v>
      </c>
      <c r="B1823" s="81">
        <v>32976042</v>
      </c>
      <c r="C1823" s="72">
        <v>26040</v>
      </c>
      <c r="D1823" s="35" t="s">
        <v>1235</v>
      </c>
      <c r="E1823" s="62" t="s">
        <v>3458</v>
      </c>
      <c r="F1823" s="56" t="s">
        <v>3498</v>
      </c>
      <c r="H1823" s="56">
        <v>465639</v>
      </c>
      <c r="I1823" s="80">
        <v>1047411</v>
      </c>
      <c r="J1823" s="11">
        <v>141782</v>
      </c>
      <c r="K1823" s="10" t="str">
        <f t="shared" si="30"/>
        <v>MANIZALES QX</v>
      </c>
      <c r="L1823" s="10" t="s">
        <v>3494</v>
      </c>
    </row>
    <row r="1824" spans="1:12" x14ac:dyDescent="0.25">
      <c r="A1824" s="56">
        <v>441377</v>
      </c>
      <c r="B1824" s="81">
        <v>32976042</v>
      </c>
      <c r="C1824" s="72">
        <v>28705</v>
      </c>
      <c r="D1824" s="35" t="s">
        <v>1235</v>
      </c>
      <c r="E1824" s="62" t="s">
        <v>3458</v>
      </c>
      <c r="F1824" s="56" t="s">
        <v>3498</v>
      </c>
      <c r="H1824" s="56">
        <v>465647</v>
      </c>
      <c r="I1824" s="80">
        <v>180000</v>
      </c>
      <c r="J1824" s="11">
        <v>169740</v>
      </c>
      <c r="K1824" s="10" t="str">
        <f t="shared" si="30"/>
        <v>MANIZALES CONSULTA EXTERNA</v>
      </c>
      <c r="L1824" s="10" t="s">
        <v>3494</v>
      </c>
    </row>
    <row r="1825" spans="1:12" x14ac:dyDescent="0.25">
      <c r="A1825" s="56">
        <v>441377</v>
      </c>
      <c r="B1825" s="81">
        <v>32976042</v>
      </c>
      <c r="C1825" s="72">
        <v>65700</v>
      </c>
      <c r="D1825" s="35" t="s">
        <v>1235</v>
      </c>
      <c r="E1825" s="62" t="s">
        <v>3458</v>
      </c>
      <c r="F1825" s="56" t="s">
        <v>3498</v>
      </c>
      <c r="H1825" s="56">
        <v>465648</v>
      </c>
      <c r="I1825" s="80">
        <v>135500</v>
      </c>
      <c r="J1825" s="11">
        <v>129500</v>
      </c>
      <c r="K1825" s="10" t="str">
        <f t="shared" si="30"/>
        <v>MANIZALES CONSULTA EXTERNA</v>
      </c>
      <c r="L1825" s="10" t="s">
        <v>3494</v>
      </c>
    </row>
    <row r="1826" spans="1:12" x14ac:dyDescent="0.25">
      <c r="A1826" s="56">
        <v>441377</v>
      </c>
      <c r="B1826" s="81">
        <v>32976042</v>
      </c>
      <c r="C1826" s="72">
        <v>929</v>
      </c>
      <c r="D1826" s="51" t="s">
        <v>403</v>
      </c>
      <c r="E1826" s="62" t="s">
        <v>3458</v>
      </c>
      <c r="F1826" s="56" t="s">
        <v>3498</v>
      </c>
      <c r="H1826" s="56">
        <v>465650</v>
      </c>
      <c r="I1826" s="80">
        <v>608493</v>
      </c>
      <c r="J1826" s="11">
        <v>611963</v>
      </c>
      <c r="K1826" s="10" t="str">
        <f t="shared" si="30"/>
        <v>MANIZALES QX</v>
      </c>
      <c r="L1826" s="10" t="s">
        <v>3494</v>
      </c>
    </row>
    <row r="1827" spans="1:12" x14ac:dyDescent="0.25">
      <c r="A1827" s="56">
        <v>441377</v>
      </c>
      <c r="B1827" s="81">
        <v>32976042</v>
      </c>
      <c r="C1827" s="72">
        <v>88950</v>
      </c>
      <c r="D1827" s="35" t="s">
        <v>1235</v>
      </c>
      <c r="E1827" s="62" t="s">
        <v>3458</v>
      </c>
      <c r="F1827" s="56" t="s">
        <v>3498</v>
      </c>
      <c r="H1827" s="56">
        <v>465654</v>
      </c>
      <c r="I1827" s="81">
        <v>1041012</v>
      </c>
      <c r="J1827" s="11">
        <v>77112</v>
      </c>
      <c r="K1827" s="10" t="str">
        <f t="shared" si="30"/>
        <v>MANIZALES CONSULTA EXTERNA</v>
      </c>
      <c r="L1827" s="10" t="s">
        <v>3497</v>
      </c>
    </row>
    <row r="1828" spans="1:12" x14ac:dyDescent="0.25">
      <c r="A1828" s="56">
        <v>441377</v>
      </c>
      <c r="B1828" s="81">
        <v>32976042</v>
      </c>
      <c r="C1828" s="72">
        <v>65095</v>
      </c>
      <c r="D1828" s="35" t="s">
        <v>1235</v>
      </c>
      <c r="E1828" s="62" t="s">
        <v>3458</v>
      </c>
      <c r="F1828" s="56" t="s">
        <v>3498</v>
      </c>
      <c r="H1828" s="56">
        <v>465655</v>
      </c>
      <c r="I1828" s="81">
        <v>1041012</v>
      </c>
      <c r="J1828" s="11">
        <v>77112</v>
      </c>
      <c r="K1828" s="10" t="str">
        <f t="shared" si="30"/>
        <v>MANIZALES CONSULTA EXTERNA</v>
      </c>
      <c r="L1828" s="10" t="s">
        <v>3497</v>
      </c>
    </row>
    <row r="1829" spans="1:12" x14ac:dyDescent="0.25">
      <c r="A1829" s="56">
        <v>441377</v>
      </c>
      <c r="B1829" s="81">
        <v>32976042</v>
      </c>
      <c r="C1829" s="72">
        <v>19220</v>
      </c>
      <c r="D1829" s="35" t="s">
        <v>1235</v>
      </c>
      <c r="E1829" s="62" t="s">
        <v>3458</v>
      </c>
      <c r="F1829" s="56" t="s">
        <v>3498</v>
      </c>
      <c r="H1829" s="56">
        <v>465656</v>
      </c>
      <c r="I1829" s="81">
        <v>1041012</v>
      </c>
      <c r="J1829" s="11">
        <v>77112</v>
      </c>
      <c r="K1829" s="10" t="str">
        <f t="shared" si="30"/>
        <v>MANIZALES CONSULTA EXTERNA</v>
      </c>
      <c r="L1829" s="10" t="s">
        <v>3497</v>
      </c>
    </row>
    <row r="1830" spans="1:12" x14ac:dyDescent="0.25">
      <c r="A1830" s="56">
        <v>441377</v>
      </c>
      <c r="B1830" s="81">
        <v>32976042</v>
      </c>
      <c r="C1830" s="72">
        <v>8830</v>
      </c>
      <c r="D1830" s="35" t="s">
        <v>1235</v>
      </c>
      <c r="E1830" s="62" t="s">
        <v>3458</v>
      </c>
      <c r="F1830" s="56" t="s">
        <v>3498</v>
      </c>
      <c r="H1830" s="56">
        <v>465657</v>
      </c>
      <c r="I1830" s="81">
        <v>1041012</v>
      </c>
      <c r="J1830" s="11">
        <v>77112</v>
      </c>
      <c r="K1830" s="10" t="str">
        <f t="shared" si="30"/>
        <v>MANIZALES CONSULTA EXTERNA</v>
      </c>
      <c r="L1830" s="10" t="s">
        <v>3497</v>
      </c>
    </row>
    <row r="1831" spans="1:12" x14ac:dyDescent="0.25">
      <c r="A1831" s="56">
        <v>441377</v>
      </c>
      <c r="B1831" s="81">
        <v>32976042</v>
      </c>
      <c r="C1831" s="72">
        <v>109970</v>
      </c>
      <c r="D1831" s="35" t="s">
        <v>1235</v>
      </c>
      <c r="E1831" s="62" t="s">
        <v>3458</v>
      </c>
      <c r="F1831" s="56" t="s">
        <v>3498</v>
      </c>
      <c r="H1831" s="56">
        <v>465658</v>
      </c>
      <c r="I1831" s="81">
        <v>1041012</v>
      </c>
      <c r="J1831" s="11">
        <v>77112</v>
      </c>
      <c r="K1831" s="10" t="str">
        <f t="shared" si="30"/>
        <v>MANIZALES CONSULTA EXTERNA</v>
      </c>
      <c r="L1831" s="10" t="s">
        <v>3497</v>
      </c>
    </row>
    <row r="1832" spans="1:12" x14ac:dyDescent="0.25">
      <c r="A1832" s="56">
        <v>441377</v>
      </c>
      <c r="B1832" s="81">
        <v>32976042</v>
      </c>
      <c r="C1832" s="72">
        <v>65060</v>
      </c>
      <c r="D1832" s="35" t="s">
        <v>1235</v>
      </c>
      <c r="E1832" s="62" t="s">
        <v>3458</v>
      </c>
      <c r="F1832" s="56" t="s">
        <v>3498</v>
      </c>
      <c r="H1832" s="56">
        <v>465675</v>
      </c>
      <c r="I1832" s="81">
        <v>1041012</v>
      </c>
      <c r="J1832" s="11">
        <v>77112</v>
      </c>
      <c r="K1832" s="10" t="str">
        <f t="shared" si="30"/>
        <v>MANIZALES CONSULTA EXTERNA</v>
      </c>
      <c r="L1832" s="10" t="s">
        <v>3497</v>
      </c>
    </row>
    <row r="1833" spans="1:12" x14ac:dyDescent="0.25">
      <c r="A1833" s="56">
        <v>441377</v>
      </c>
      <c r="B1833" s="81">
        <v>32976042</v>
      </c>
      <c r="C1833" s="72">
        <v>11235</v>
      </c>
      <c r="D1833" s="35" t="s">
        <v>1235</v>
      </c>
      <c r="E1833" s="62" t="s">
        <v>3458</v>
      </c>
      <c r="F1833" s="56" t="s">
        <v>3498</v>
      </c>
      <c r="H1833" s="56">
        <v>465682</v>
      </c>
      <c r="I1833" s="80">
        <v>135500</v>
      </c>
      <c r="J1833" s="11">
        <v>129500</v>
      </c>
      <c r="K1833" s="10" t="str">
        <f t="shared" si="30"/>
        <v>MANIZALES CONSULTA EXTERNA</v>
      </c>
      <c r="L1833" s="10" t="s">
        <v>3494</v>
      </c>
    </row>
    <row r="1834" spans="1:12" x14ac:dyDescent="0.25">
      <c r="A1834" s="56">
        <v>441377</v>
      </c>
      <c r="B1834" s="81">
        <v>32976042</v>
      </c>
      <c r="C1834" s="72">
        <v>21140</v>
      </c>
      <c r="D1834" s="35" t="s">
        <v>1235</v>
      </c>
      <c r="E1834" s="62" t="s">
        <v>3458</v>
      </c>
      <c r="F1834" s="56" t="s">
        <v>3498</v>
      </c>
      <c r="H1834" s="56">
        <v>465683</v>
      </c>
      <c r="I1834" s="80">
        <v>135500</v>
      </c>
      <c r="J1834" s="11">
        <v>129500</v>
      </c>
      <c r="K1834" s="10" t="str">
        <f t="shared" si="30"/>
        <v>MANIZALES CONSULTA EXTERNA</v>
      </c>
      <c r="L1834" s="10" t="s">
        <v>3494</v>
      </c>
    </row>
    <row r="1835" spans="1:12" x14ac:dyDescent="0.25">
      <c r="A1835" s="56">
        <v>441377</v>
      </c>
      <c r="B1835" s="81">
        <v>32976042</v>
      </c>
      <c r="C1835" s="72">
        <v>36755</v>
      </c>
      <c r="D1835" s="35" t="s">
        <v>1235</v>
      </c>
      <c r="E1835" s="62" t="s">
        <v>3458</v>
      </c>
      <c r="F1835" s="56" t="s">
        <v>3498</v>
      </c>
      <c r="H1835" s="38">
        <v>465699</v>
      </c>
      <c r="I1835" s="84">
        <v>1494790</v>
      </c>
      <c r="J1835" s="11">
        <v>9000</v>
      </c>
      <c r="K1835" s="10" t="str">
        <f t="shared" si="30"/>
        <v>MANIZALES CONSULTA EXTERNA</v>
      </c>
      <c r="L1835" s="10" t="s">
        <v>0</v>
      </c>
    </row>
    <row r="1836" spans="1:12" x14ac:dyDescent="0.25">
      <c r="A1836" s="56">
        <v>441377</v>
      </c>
      <c r="B1836" s="81">
        <v>32976042</v>
      </c>
      <c r="C1836" s="72">
        <v>83235</v>
      </c>
      <c r="D1836" s="35" t="s">
        <v>1235</v>
      </c>
      <c r="E1836" s="62" t="s">
        <v>3458</v>
      </c>
      <c r="F1836" s="56" t="s">
        <v>3498</v>
      </c>
      <c r="H1836" s="36">
        <v>465704</v>
      </c>
      <c r="I1836" s="84">
        <v>5105576</v>
      </c>
      <c r="J1836" s="11">
        <v>160032</v>
      </c>
      <c r="K1836" s="10" t="str">
        <f t="shared" si="30"/>
        <v>MANIZALES HOSP</v>
      </c>
      <c r="L1836" s="10" t="s">
        <v>0</v>
      </c>
    </row>
    <row r="1837" spans="1:12" x14ac:dyDescent="0.25">
      <c r="A1837" s="56">
        <v>441377</v>
      </c>
      <c r="B1837" s="81">
        <v>32976042</v>
      </c>
      <c r="C1837" s="72">
        <v>389690</v>
      </c>
      <c r="D1837" s="35" t="s">
        <v>1235</v>
      </c>
      <c r="E1837" s="62" t="s">
        <v>3458</v>
      </c>
      <c r="F1837" s="56" t="s">
        <v>3498</v>
      </c>
      <c r="H1837" s="56">
        <v>465709</v>
      </c>
      <c r="I1837" s="80">
        <v>598165</v>
      </c>
      <c r="J1837" s="11">
        <v>78762</v>
      </c>
      <c r="K1837" s="10" t="str">
        <f t="shared" si="30"/>
        <v>MANIZALES HOSP</v>
      </c>
      <c r="L1837" s="10" t="s">
        <v>3494</v>
      </c>
    </row>
    <row r="1838" spans="1:12" x14ac:dyDescent="0.25">
      <c r="A1838" s="56">
        <v>441377</v>
      </c>
      <c r="B1838" s="81">
        <v>32976042</v>
      </c>
      <c r="C1838" s="72">
        <v>10835</v>
      </c>
      <c r="D1838" s="35" t="s">
        <v>1235</v>
      </c>
      <c r="E1838" s="62" t="s">
        <v>3458</v>
      </c>
      <c r="F1838" s="56" t="s">
        <v>3498</v>
      </c>
      <c r="H1838" s="56">
        <v>465735</v>
      </c>
      <c r="I1838" s="82">
        <v>82567085</v>
      </c>
      <c r="J1838" s="11">
        <v>14547755</v>
      </c>
      <c r="K1838" s="10" t="str">
        <f t="shared" si="30"/>
        <v>MANIZALES HOSP</v>
      </c>
      <c r="L1838" s="10" t="s">
        <v>3497</v>
      </c>
    </row>
    <row r="1839" spans="1:12" x14ac:dyDescent="0.25">
      <c r="A1839" s="56">
        <v>441377</v>
      </c>
      <c r="B1839" s="81">
        <v>32976042</v>
      </c>
      <c r="C1839" s="72">
        <v>56205</v>
      </c>
      <c r="D1839" s="35" t="s">
        <v>1235</v>
      </c>
      <c r="E1839" s="62" t="s">
        <v>3458</v>
      </c>
      <c r="F1839" s="56" t="s">
        <v>3498</v>
      </c>
      <c r="H1839" s="56">
        <v>465736</v>
      </c>
      <c r="I1839" s="81">
        <v>3561474</v>
      </c>
      <c r="J1839" s="11">
        <v>13392</v>
      </c>
      <c r="K1839" s="10" t="str">
        <f t="shared" si="30"/>
        <v>MANIZALES HOSP</v>
      </c>
      <c r="L1839" s="10" t="s">
        <v>3497</v>
      </c>
    </row>
    <row r="1840" spans="1:12" x14ac:dyDescent="0.25">
      <c r="A1840" s="56">
        <v>441377</v>
      </c>
      <c r="B1840" s="81">
        <v>32976042</v>
      </c>
      <c r="C1840" s="72">
        <v>27870</v>
      </c>
      <c r="D1840" s="35" t="s">
        <v>1235</v>
      </c>
      <c r="E1840" s="62" t="s">
        <v>3458</v>
      </c>
      <c r="F1840" s="56" t="s">
        <v>3498</v>
      </c>
      <c r="H1840" s="56">
        <v>465738</v>
      </c>
      <c r="I1840" s="81">
        <v>5431657</v>
      </c>
      <c r="J1840" s="11">
        <v>2604000</v>
      </c>
      <c r="K1840" s="10" t="str">
        <f t="shared" si="30"/>
        <v>MANIZALES HOSP</v>
      </c>
      <c r="L1840" s="10" t="s">
        <v>3497</v>
      </c>
    </row>
    <row r="1841" spans="1:12" x14ac:dyDescent="0.25">
      <c r="A1841" s="56">
        <v>441377</v>
      </c>
      <c r="B1841" s="81">
        <v>32976042</v>
      </c>
      <c r="C1841" s="72">
        <v>86445</v>
      </c>
      <c r="D1841" s="35" t="s">
        <v>1235</v>
      </c>
      <c r="E1841" s="62" t="s">
        <v>3458</v>
      </c>
      <c r="F1841" s="56" t="s">
        <v>3498</v>
      </c>
      <c r="H1841" s="56">
        <v>465741</v>
      </c>
      <c r="I1841" s="80">
        <v>7777678</v>
      </c>
      <c r="J1841" s="11">
        <v>3329500</v>
      </c>
      <c r="K1841" s="10" t="str">
        <f t="shared" si="30"/>
        <v>ZIPAQUIRA HOSP</v>
      </c>
      <c r="L1841" s="10" t="s">
        <v>3499</v>
      </c>
    </row>
    <row r="1842" spans="1:12" x14ac:dyDescent="0.25">
      <c r="A1842" s="56">
        <v>441377</v>
      </c>
      <c r="B1842" s="81">
        <v>32976042</v>
      </c>
      <c r="C1842" s="72">
        <v>74010</v>
      </c>
      <c r="D1842" s="35" t="s">
        <v>1235</v>
      </c>
      <c r="E1842" s="62" t="s">
        <v>3458</v>
      </c>
      <c r="F1842" s="56" t="s">
        <v>3498</v>
      </c>
      <c r="H1842" s="56">
        <v>465743</v>
      </c>
      <c r="I1842" s="80">
        <v>3180066</v>
      </c>
      <c r="J1842" s="11">
        <v>1114184</v>
      </c>
      <c r="K1842" s="10" t="str">
        <f t="shared" si="30"/>
        <v>ZIPAQUIRA HOSP</v>
      </c>
      <c r="L1842" s="10" t="s">
        <v>3499</v>
      </c>
    </row>
    <row r="1843" spans="1:12" x14ac:dyDescent="0.25">
      <c r="A1843" s="56">
        <v>441377</v>
      </c>
      <c r="B1843" s="81">
        <v>32976042</v>
      </c>
      <c r="C1843" s="72">
        <v>81005</v>
      </c>
      <c r="D1843" s="35" t="s">
        <v>1235</v>
      </c>
      <c r="E1843" s="62" t="s">
        <v>3458</v>
      </c>
      <c r="F1843" s="56" t="s">
        <v>3498</v>
      </c>
      <c r="H1843" s="56">
        <v>465818</v>
      </c>
      <c r="I1843" s="80">
        <v>135500</v>
      </c>
      <c r="J1843" s="11">
        <v>129500</v>
      </c>
      <c r="K1843" s="10" t="str">
        <f t="shared" si="30"/>
        <v>MANIZALES CONSULTA EXTERNA</v>
      </c>
      <c r="L1843" s="10" t="s">
        <v>3494</v>
      </c>
    </row>
    <row r="1844" spans="1:12" x14ac:dyDescent="0.25">
      <c r="A1844" s="56">
        <v>441377</v>
      </c>
      <c r="B1844" s="81">
        <v>32976042</v>
      </c>
      <c r="C1844" s="72">
        <v>1992000</v>
      </c>
      <c r="D1844" s="35" t="s">
        <v>1235</v>
      </c>
      <c r="E1844" s="62" t="s">
        <v>3458</v>
      </c>
      <c r="F1844" s="56" t="s">
        <v>3498</v>
      </c>
      <c r="H1844" s="56">
        <v>465819</v>
      </c>
      <c r="I1844" s="80">
        <v>135500</v>
      </c>
      <c r="J1844" s="11">
        <v>129500</v>
      </c>
      <c r="K1844" s="10" t="str">
        <f t="shared" si="30"/>
        <v>MANIZALES CONSULTA EXTERNA</v>
      </c>
      <c r="L1844" s="10" t="s">
        <v>3494</v>
      </c>
    </row>
    <row r="1845" spans="1:12" x14ac:dyDescent="0.25">
      <c r="A1845" s="56">
        <v>441382</v>
      </c>
      <c r="B1845" s="81">
        <v>2178085</v>
      </c>
      <c r="C1845" s="72">
        <v>1122380</v>
      </c>
      <c r="D1845" s="35" t="s">
        <v>1235</v>
      </c>
      <c r="E1845" s="62" t="s">
        <v>3483</v>
      </c>
      <c r="F1845" s="56" t="s">
        <v>3498</v>
      </c>
      <c r="H1845" s="56">
        <v>465820</v>
      </c>
      <c r="I1845" s="80">
        <v>135500</v>
      </c>
      <c r="J1845" s="11">
        <v>129500</v>
      </c>
      <c r="K1845" s="10" t="str">
        <f t="shared" si="30"/>
        <v>MANIZALES CONSULTA EXTERNA</v>
      </c>
      <c r="L1845" s="10" t="s">
        <v>3494</v>
      </c>
    </row>
    <row r="1846" spans="1:12" x14ac:dyDescent="0.25">
      <c r="A1846" s="56">
        <v>441394</v>
      </c>
      <c r="B1846" s="81">
        <v>3494565</v>
      </c>
      <c r="C1846" s="72">
        <v>320525</v>
      </c>
      <c r="D1846" s="35" t="s">
        <v>1235</v>
      </c>
      <c r="E1846" s="62" t="s">
        <v>3483</v>
      </c>
      <c r="F1846" s="56" t="s">
        <v>3498</v>
      </c>
      <c r="H1846" s="56">
        <v>465821</v>
      </c>
      <c r="I1846" s="80">
        <v>135500</v>
      </c>
      <c r="J1846" s="11">
        <v>129500</v>
      </c>
      <c r="K1846" s="10" t="str">
        <f t="shared" si="30"/>
        <v>MANIZALES CONSULTA EXTERNA</v>
      </c>
      <c r="L1846" s="10" t="s">
        <v>3494</v>
      </c>
    </row>
    <row r="1847" spans="1:12" x14ac:dyDescent="0.25">
      <c r="A1847" s="56">
        <v>441394</v>
      </c>
      <c r="B1847" s="81">
        <v>3494565</v>
      </c>
      <c r="C1847" s="72">
        <v>1683570</v>
      </c>
      <c r="D1847" s="35" t="s">
        <v>1235</v>
      </c>
      <c r="E1847" s="62" t="s">
        <v>3483</v>
      </c>
      <c r="F1847" s="56" t="s">
        <v>3498</v>
      </c>
      <c r="H1847" s="56">
        <v>465857</v>
      </c>
      <c r="I1847" s="80">
        <v>135500</v>
      </c>
      <c r="J1847" s="11">
        <v>129500</v>
      </c>
      <c r="K1847" s="10" t="str">
        <f t="shared" si="30"/>
        <v>MANIZALES CONSULTA EXTERNA</v>
      </c>
      <c r="L1847" s="10" t="s">
        <v>3494</v>
      </c>
    </row>
    <row r="1848" spans="1:12" x14ac:dyDescent="0.25">
      <c r="A1848" s="56">
        <v>441412</v>
      </c>
      <c r="B1848" s="81">
        <v>20275144</v>
      </c>
      <c r="C1848" s="72">
        <v>264600</v>
      </c>
      <c r="D1848" s="35" t="s">
        <v>1235</v>
      </c>
      <c r="E1848" s="62" t="s">
        <v>3483</v>
      </c>
      <c r="F1848" s="56" t="s">
        <v>3498</v>
      </c>
      <c r="H1848" s="56">
        <v>465858</v>
      </c>
      <c r="I1848" s="80">
        <v>135500</v>
      </c>
      <c r="J1848" s="11">
        <v>129500</v>
      </c>
      <c r="K1848" s="10" t="str">
        <f t="shared" si="30"/>
        <v>MANIZALES CONSULTA EXTERNA</v>
      </c>
      <c r="L1848" s="10" t="s">
        <v>3494</v>
      </c>
    </row>
    <row r="1849" spans="1:12" x14ac:dyDescent="0.25">
      <c r="A1849" s="56">
        <v>441412</v>
      </c>
      <c r="B1849" s="81">
        <v>20275144</v>
      </c>
      <c r="C1849" s="72">
        <v>74010</v>
      </c>
      <c r="D1849" s="35" t="s">
        <v>1235</v>
      </c>
      <c r="E1849" s="62" t="s">
        <v>3483</v>
      </c>
      <c r="F1849" s="56" t="s">
        <v>3498</v>
      </c>
      <c r="H1849" s="56">
        <v>465859</v>
      </c>
      <c r="I1849" s="80">
        <v>135500</v>
      </c>
      <c r="J1849" s="11">
        <v>129500</v>
      </c>
      <c r="K1849" s="10" t="str">
        <f t="shared" si="30"/>
        <v>MANIZALES CONSULTA EXTERNA</v>
      </c>
      <c r="L1849" s="10" t="s">
        <v>3494</v>
      </c>
    </row>
    <row r="1850" spans="1:12" x14ac:dyDescent="0.25">
      <c r="A1850" s="56">
        <v>441412</v>
      </c>
      <c r="B1850" s="81">
        <v>20275144</v>
      </c>
      <c r="C1850" s="72">
        <v>164200</v>
      </c>
      <c r="D1850" s="35" t="s">
        <v>1235</v>
      </c>
      <c r="E1850" s="62" t="s">
        <v>3483</v>
      </c>
      <c r="F1850" s="56" t="s">
        <v>3498</v>
      </c>
      <c r="H1850" s="56">
        <v>465860</v>
      </c>
      <c r="I1850" s="80">
        <v>95200</v>
      </c>
      <c r="J1850" s="11">
        <v>89200</v>
      </c>
      <c r="K1850" s="10" t="str">
        <f t="shared" si="30"/>
        <v>MANIZALES CONSULTA EXTERNA</v>
      </c>
      <c r="L1850" s="10" t="s">
        <v>3494</v>
      </c>
    </row>
    <row r="1851" spans="1:12" x14ac:dyDescent="0.25">
      <c r="A1851" s="56">
        <v>441412</v>
      </c>
      <c r="B1851" s="81">
        <v>20275144</v>
      </c>
      <c r="C1851" s="72">
        <v>68630</v>
      </c>
      <c r="D1851" s="35" t="s">
        <v>1235</v>
      </c>
      <c r="E1851" s="62" t="s">
        <v>3483</v>
      </c>
      <c r="F1851" s="56" t="s">
        <v>3498</v>
      </c>
      <c r="H1851" s="56">
        <v>465861</v>
      </c>
      <c r="I1851" s="80">
        <v>135500</v>
      </c>
      <c r="J1851" s="11">
        <v>129500</v>
      </c>
      <c r="K1851" s="10" t="str">
        <f t="shared" si="30"/>
        <v>MANIZALES CONSULTA EXTERNA</v>
      </c>
      <c r="L1851" s="10" t="s">
        <v>3494</v>
      </c>
    </row>
    <row r="1852" spans="1:12" x14ac:dyDescent="0.25">
      <c r="A1852" s="56">
        <v>441412</v>
      </c>
      <c r="B1852" s="81">
        <v>20275144</v>
      </c>
      <c r="C1852" s="72">
        <v>220500</v>
      </c>
      <c r="D1852" s="35" t="s">
        <v>1235</v>
      </c>
      <c r="E1852" s="62" t="s">
        <v>3483</v>
      </c>
      <c r="F1852" s="56" t="s">
        <v>3498</v>
      </c>
      <c r="H1852" s="56">
        <v>465862</v>
      </c>
      <c r="I1852" s="80">
        <v>135500</v>
      </c>
      <c r="J1852" s="11">
        <v>129500</v>
      </c>
      <c r="K1852" s="10" t="str">
        <f t="shared" si="30"/>
        <v>MANIZALES CONSULTA EXTERNA</v>
      </c>
      <c r="L1852" s="10" t="s">
        <v>3494</v>
      </c>
    </row>
    <row r="1853" spans="1:12" x14ac:dyDescent="0.25">
      <c r="A1853" s="56">
        <v>441412</v>
      </c>
      <c r="B1853" s="81">
        <v>20275144</v>
      </c>
      <c r="C1853" s="72">
        <v>852900</v>
      </c>
      <c r="D1853" s="35" t="s">
        <v>1235</v>
      </c>
      <c r="E1853" s="62" t="s">
        <v>3483</v>
      </c>
      <c r="F1853" s="56" t="s">
        <v>3498</v>
      </c>
      <c r="H1853" s="56">
        <v>465863</v>
      </c>
      <c r="I1853" s="80">
        <v>135500</v>
      </c>
      <c r="J1853" s="11">
        <v>129500</v>
      </c>
      <c r="K1853" s="10" t="str">
        <f t="shared" si="30"/>
        <v>MANIZALES CONSULTA EXTERNA</v>
      </c>
      <c r="L1853" s="10" t="s">
        <v>3494</v>
      </c>
    </row>
    <row r="1854" spans="1:12" x14ac:dyDescent="0.25">
      <c r="A1854" s="56">
        <v>441412</v>
      </c>
      <c r="B1854" s="81">
        <v>20275144</v>
      </c>
      <c r="C1854" s="72">
        <v>112350</v>
      </c>
      <c r="D1854" s="35" t="s">
        <v>1235</v>
      </c>
      <c r="E1854" s="62" t="s">
        <v>3483</v>
      </c>
      <c r="F1854" s="56" t="s">
        <v>3498</v>
      </c>
      <c r="H1854" s="56">
        <v>465864</v>
      </c>
      <c r="I1854" s="80">
        <v>135500</v>
      </c>
      <c r="J1854" s="11">
        <v>129500</v>
      </c>
      <c r="K1854" s="10" t="str">
        <f t="shared" si="30"/>
        <v>MANIZALES CONSULTA EXTERNA</v>
      </c>
      <c r="L1854" s="10" t="s">
        <v>3494</v>
      </c>
    </row>
    <row r="1855" spans="1:12" x14ac:dyDescent="0.25">
      <c r="A1855" s="56">
        <v>441412</v>
      </c>
      <c r="B1855" s="81">
        <v>20275144</v>
      </c>
      <c r="C1855" s="72">
        <v>18895</v>
      </c>
      <c r="D1855" s="35" t="s">
        <v>1235</v>
      </c>
      <c r="E1855" s="62" t="s">
        <v>3483</v>
      </c>
      <c r="F1855" s="56" t="s">
        <v>3498</v>
      </c>
      <c r="H1855" s="45">
        <v>465865</v>
      </c>
      <c r="I1855" s="84">
        <v>2548000</v>
      </c>
      <c r="J1855" s="11">
        <v>1493050</v>
      </c>
      <c r="K1855" s="10" t="str">
        <f t="shared" si="30"/>
        <v>MANIZALES CONSULTA EXTERNA</v>
      </c>
      <c r="L1855" s="10" t="s">
        <v>0</v>
      </c>
    </row>
    <row r="1856" spans="1:12" x14ac:dyDescent="0.25">
      <c r="A1856" s="56">
        <v>441412</v>
      </c>
      <c r="B1856" s="81">
        <v>20275144</v>
      </c>
      <c r="C1856" s="72">
        <v>16150</v>
      </c>
      <c r="D1856" s="35" t="s">
        <v>1235</v>
      </c>
      <c r="E1856" s="62" t="s">
        <v>3483</v>
      </c>
      <c r="F1856" s="56" t="s">
        <v>3498</v>
      </c>
      <c r="H1856" s="56">
        <v>465887</v>
      </c>
      <c r="I1856" s="80">
        <v>135500</v>
      </c>
      <c r="J1856" s="11">
        <v>129500</v>
      </c>
      <c r="K1856" s="10" t="str">
        <f t="shared" si="30"/>
        <v>MANIZALES CONSULTA EXTERNA</v>
      </c>
      <c r="L1856" s="10" t="s">
        <v>3494</v>
      </c>
    </row>
    <row r="1857" spans="1:12" x14ac:dyDescent="0.25">
      <c r="A1857" s="56">
        <v>441412</v>
      </c>
      <c r="B1857" s="81">
        <v>20275144</v>
      </c>
      <c r="C1857" s="72">
        <v>83610</v>
      </c>
      <c r="D1857" s="35" t="s">
        <v>1235</v>
      </c>
      <c r="E1857" s="62" t="s">
        <v>3483</v>
      </c>
      <c r="F1857" s="56" t="s">
        <v>3498</v>
      </c>
      <c r="H1857" s="56">
        <v>465903</v>
      </c>
      <c r="I1857" s="80">
        <v>2643871</v>
      </c>
      <c r="J1857" s="11">
        <v>480736</v>
      </c>
      <c r="K1857" s="10" t="str">
        <f t="shared" si="30"/>
        <v>MANIZALES HOSP</v>
      </c>
      <c r="L1857" s="10" t="s">
        <v>3494</v>
      </c>
    </row>
    <row r="1858" spans="1:12" x14ac:dyDescent="0.25">
      <c r="A1858" s="56">
        <v>441412</v>
      </c>
      <c r="B1858" s="81">
        <v>20275144</v>
      </c>
      <c r="C1858" s="72">
        <v>18005</v>
      </c>
      <c r="D1858" s="35" t="s">
        <v>1235</v>
      </c>
      <c r="E1858" s="62" t="s">
        <v>3483</v>
      </c>
      <c r="F1858" s="56" t="s">
        <v>3498</v>
      </c>
      <c r="H1858" s="56">
        <v>466025</v>
      </c>
      <c r="I1858" s="80">
        <v>18952092</v>
      </c>
      <c r="J1858" s="11">
        <v>8605103</v>
      </c>
      <c r="K1858" s="10" t="str">
        <f t="shared" si="30"/>
        <v>MANIZALES HOSP</v>
      </c>
      <c r="L1858" s="10" t="s">
        <v>3494</v>
      </c>
    </row>
    <row r="1859" spans="1:12" x14ac:dyDescent="0.25">
      <c r="A1859" s="56">
        <v>441412</v>
      </c>
      <c r="B1859" s="81">
        <v>20275144</v>
      </c>
      <c r="C1859" s="72">
        <v>83235</v>
      </c>
      <c r="D1859" s="35" t="s">
        <v>1235</v>
      </c>
      <c r="E1859" s="62" t="s">
        <v>3483</v>
      </c>
      <c r="F1859" s="56" t="s">
        <v>3498</v>
      </c>
      <c r="H1859" s="56">
        <v>466030</v>
      </c>
      <c r="I1859" s="80">
        <v>40364224</v>
      </c>
      <c r="J1859" s="11">
        <v>689281</v>
      </c>
      <c r="K1859" s="10" t="str">
        <f t="shared" si="30"/>
        <v>MANIZALES HOSP</v>
      </c>
      <c r="L1859" s="10" t="s">
        <v>3494</v>
      </c>
    </row>
    <row r="1860" spans="1:12" x14ac:dyDescent="0.25">
      <c r="A1860" s="56">
        <v>441412</v>
      </c>
      <c r="B1860" s="81">
        <v>20275144</v>
      </c>
      <c r="C1860" s="72">
        <v>53375</v>
      </c>
      <c r="D1860" s="35" t="s">
        <v>1235</v>
      </c>
      <c r="E1860" s="62" t="s">
        <v>3483</v>
      </c>
      <c r="F1860" s="56" t="s">
        <v>3498</v>
      </c>
      <c r="H1860" s="47">
        <v>466043</v>
      </c>
      <c r="I1860" s="84">
        <v>642602</v>
      </c>
      <c r="J1860" s="11">
        <v>4580</v>
      </c>
      <c r="K1860" s="10" t="str">
        <f t="shared" ref="K1860:K1923" si="31">VLOOKUP($H1860,A1860:F12517,5,FALSE)</f>
        <v>MANIZALES HOSP</v>
      </c>
      <c r="L1860" s="10" t="s">
        <v>0</v>
      </c>
    </row>
    <row r="1861" spans="1:12" x14ac:dyDescent="0.25">
      <c r="A1861" s="56">
        <v>441412</v>
      </c>
      <c r="B1861" s="81">
        <v>20275144</v>
      </c>
      <c r="C1861" s="72">
        <v>8715</v>
      </c>
      <c r="D1861" s="35" t="s">
        <v>1235</v>
      </c>
      <c r="E1861" s="62" t="s">
        <v>3483</v>
      </c>
      <c r="F1861" s="56" t="s">
        <v>3498</v>
      </c>
      <c r="H1861" s="47">
        <v>466045</v>
      </c>
      <c r="I1861" s="84">
        <v>22982367</v>
      </c>
      <c r="J1861" s="11">
        <v>2542124</v>
      </c>
      <c r="K1861" s="10" t="str">
        <f t="shared" si="31"/>
        <v>MANIZALES HOSP</v>
      </c>
      <c r="L1861" s="10" t="s">
        <v>0</v>
      </c>
    </row>
    <row r="1862" spans="1:12" x14ac:dyDescent="0.25">
      <c r="A1862" s="56">
        <v>441412</v>
      </c>
      <c r="B1862" s="81">
        <v>20275144</v>
      </c>
      <c r="C1862" s="72">
        <v>130600</v>
      </c>
      <c r="D1862" s="35" t="s">
        <v>1235</v>
      </c>
      <c r="E1862" s="62" t="s">
        <v>3483</v>
      </c>
      <c r="F1862" s="56" t="s">
        <v>3498</v>
      </c>
      <c r="H1862" s="56">
        <v>466053</v>
      </c>
      <c r="I1862" s="80">
        <v>135500</v>
      </c>
      <c r="J1862" s="11">
        <v>129500</v>
      </c>
      <c r="K1862" s="10" t="str">
        <f t="shared" si="31"/>
        <v>MANIZALES CONSULTA EXTERNA</v>
      </c>
      <c r="L1862" s="10" t="s">
        <v>3494</v>
      </c>
    </row>
    <row r="1863" spans="1:12" x14ac:dyDescent="0.25">
      <c r="A1863" s="56">
        <v>441412</v>
      </c>
      <c r="B1863" s="81">
        <v>20275144</v>
      </c>
      <c r="C1863" s="72">
        <v>57095</v>
      </c>
      <c r="D1863" s="35" t="s">
        <v>1235</v>
      </c>
      <c r="E1863" s="62" t="s">
        <v>3483</v>
      </c>
      <c r="F1863" s="56" t="s">
        <v>3498</v>
      </c>
      <c r="H1863" s="56">
        <v>466054</v>
      </c>
      <c r="I1863" s="80">
        <v>135500</v>
      </c>
      <c r="J1863" s="11">
        <v>129500</v>
      </c>
      <c r="K1863" s="10" t="str">
        <f t="shared" si="31"/>
        <v>MANIZALES CONSULTA EXTERNA</v>
      </c>
      <c r="L1863" s="10" t="s">
        <v>3494</v>
      </c>
    </row>
    <row r="1864" spans="1:12" x14ac:dyDescent="0.25">
      <c r="A1864" s="56">
        <v>441412</v>
      </c>
      <c r="B1864" s="81">
        <v>20275144</v>
      </c>
      <c r="C1864" s="72">
        <v>6046320</v>
      </c>
      <c r="D1864" s="35" t="s">
        <v>1235</v>
      </c>
      <c r="E1864" s="62" t="s">
        <v>3483</v>
      </c>
      <c r="F1864" s="56" t="s">
        <v>3498</v>
      </c>
      <c r="H1864" s="56">
        <v>466055</v>
      </c>
      <c r="I1864" s="80">
        <v>135500</v>
      </c>
      <c r="J1864" s="11">
        <v>129500</v>
      </c>
      <c r="K1864" s="10" t="str">
        <f t="shared" si="31"/>
        <v>MANIZALES CONSULTA EXTERNA</v>
      </c>
      <c r="L1864" s="10" t="s">
        <v>3494</v>
      </c>
    </row>
    <row r="1865" spans="1:12" x14ac:dyDescent="0.25">
      <c r="A1865" s="56">
        <v>441412</v>
      </c>
      <c r="B1865" s="81">
        <v>20275144</v>
      </c>
      <c r="C1865" s="72">
        <v>47850</v>
      </c>
      <c r="D1865" s="35" t="s">
        <v>1235</v>
      </c>
      <c r="E1865" s="62" t="s">
        <v>3483</v>
      </c>
      <c r="F1865" s="56" t="s">
        <v>3498</v>
      </c>
      <c r="H1865" s="56">
        <v>466056</v>
      </c>
      <c r="I1865" s="80">
        <v>135500</v>
      </c>
      <c r="J1865" s="11">
        <v>129500</v>
      </c>
      <c r="K1865" s="10" t="str">
        <f t="shared" si="31"/>
        <v>MANIZALES CONSULTA EXTERNA</v>
      </c>
      <c r="L1865" s="10" t="s">
        <v>3494</v>
      </c>
    </row>
    <row r="1866" spans="1:12" x14ac:dyDescent="0.25">
      <c r="A1866" s="56">
        <v>441412</v>
      </c>
      <c r="B1866" s="81">
        <v>20275144</v>
      </c>
      <c r="C1866" s="72">
        <v>83610</v>
      </c>
      <c r="D1866" s="35" t="s">
        <v>1235</v>
      </c>
      <c r="E1866" s="62" t="s">
        <v>3483</v>
      </c>
      <c r="F1866" s="56" t="s">
        <v>3498</v>
      </c>
      <c r="H1866" s="56">
        <v>466057</v>
      </c>
      <c r="I1866" s="80">
        <v>135500</v>
      </c>
      <c r="J1866" s="11">
        <v>129500</v>
      </c>
      <c r="K1866" s="10" t="str">
        <f t="shared" si="31"/>
        <v>MANIZALES CONSULTA EXTERNA</v>
      </c>
      <c r="L1866" s="10" t="s">
        <v>3494</v>
      </c>
    </row>
    <row r="1867" spans="1:12" x14ac:dyDescent="0.25">
      <c r="A1867" s="56">
        <v>441412</v>
      </c>
      <c r="B1867" s="81">
        <v>20275144</v>
      </c>
      <c r="C1867" s="72">
        <v>12730</v>
      </c>
      <c r="D1867" s="35" t="s">
        <v>1235</v>
      </c>
      <c r="E1867" s="62" t="s">
        <v>3483</v>
      </c>
      <c r="F1867" s="56" t="s">
        <v>3498</v>
      </c>
      <c r="H1867" s="56">
        <v>466058</v>
      </c>
      <c r="I1867" s="80">
        <v>135500</v>
      </c>
      <c r="J1867" s="11">
        <v>129500</v>
      </c>
      <c r="K1867" s="10" t="str">
        <f t="shared" si="31"/>
        <v>MANIZALES CONSULTA EXTERNA</v>
      </c>
      <c r="L1867" s="10" t="s">
        <v>3494</v>
      </c>
    </row>
    <row r="1868" spans="1:12" x14ac:dyDescent="0.25">
      <c r="A1868" s="56">
        <v>441412</v>
      </c>
      <c r="B1868" s="81">
        <v>20275144</v>
      </c>
      <c r="C1868" s="72">
        <v>547110</v>
      </c>
      <c r="D1868" s="35" t="s">
        <v>1235</v>
      </c>
      <c r="E1868" s="62" t="s">
        <v>3483</v>
      </c>
      <c r="F1868" s="56" t="s">
        <v>3498</v>
      </c>
      <c r="H1868" s="56">
        <v>466059</v>
      </c>
      <c r="I1868" s="80">
        <v>135500</v>
      </c>
      <c r="J1868" s="11">
        <v>129500</v>
      </c>
      <c r="K1868" s="10" t="str">
        <f t="shared" si="31"/>
        <v>MANIZALES CONSULTA EXTERNA</v>
      </c>
      <c r="L1868" s="10" t="s">
        <v>3494</v>
      </c>
    </row>
    <row r="1869" spans="1:12" x14ac:dyDescent="0.25">
      <c r="A1869" s="56">
        <v>441412</v>
      </c>
      <c r="B1869" s="81">
        <v>20275144</v>
      </c>
      <c r="C1869" s="72">
        <v>74970</v>
      </c>
      <c r="D1869" s="35" t="s">
        <v>1235</v>
      </c>
      <c r="E1869" s="62" t="s">
        <v>3483</v>
      </c>
      <c r="F1869" s="56" t="s">
        <v>3498</v>
      </c>
      <c r="H1869" s="56">
        <v>466068</v>
      </c>
      <c r="I1869" s="80">
        <v>135500</v>
      </c>
      <c r="J1869" s="11">
        <v>129500</v>
      </c>
      <c r="K1869" s="10" t="str">
        <f t="shared" si="31"/>
        <v>MANIZALES CONSULTA EXTERNA</v>
      </c>
      <c r="L1869" s="10" t="s">
        <v>3494</v>
      </c>
    </row>
    <row r="1870" spans="1:12" x14ac:dyDescent="0.25">
      <c r="A1870" s="56">
        <v>441412</v>
      </c>
      <c r="B1870" s="81">
        <v>20275144</v>
      </c>
      <c r="C1870" s="72">
        <v>237660</v>
      </c>
      <c r="D1870" s="35" t="s">
        <v>1235</v>
      </c>
      <c r="E1870" s="62" t="s">
        <v>3483</v>
      </c>
      <c r="F1870" s="56" t="s">
        <v>3498</v>
      </c>
      <c r="H1870" s="56">
        <v>466069</v>
      </c>
      <c r="I1870" s="80">
        <v>135500</v>
      </c>
      <c r="J1870" s="11">
        <v>129500</v>
      </c>
      <c r="K1870" s="10" t="str">
        <f t="shared" si="31"/>
        <v>MANIZALES CONSULTA EXTERNA</v>
      </c>
      <c r="L1870" s="10" t="s">
        <v>3494</v>
      </c>
    </row>
    <row r="1871" spans="1:12" x14ac:dyDescent="0.25">
      <c r="A1871" s="56">
        <v>441412</v>
      </c>
      <c r="B1871" s="81">
        <v>20275144</v>
      </c>
      <c r="C1871" s="72">
        <v>28705</v>
      </c>
      <c r="D1871" s="35" t="s">
        <v>1235</v>
      </c>
      <c r="E1871" s="62" t="s">
        <v>3483</v>
      </c>
      <c r="F1871" s="56" t="s">
        <v>3498</v>
      </c>
      <c r="H1871" s="45">
        <v>466079</v>
      </c>
      <c r="I1871" s="84">
        <v>558110</v>
      </c>
      <c r="J1871" s="11">
        <v>99568</v>
      </c>
      <c r="K1871" s="10" t="str">
        <f t="shared" si="31"/>
        <v>MANIZALES CONSULTA EXTERNA</v>
      </c>
      <c r="L1871" s="10" t="s">
        <v>0</v>
      </c>
    </row>
    <row r="1872" spans="1:12" x14ac:dyDescent="0.25">
      <c r="A1872" s="56">
        <v>441412</v>
      </c>
      <c r="B1872" s="81">
        <v>20275144</v>
      </c>
      <c r="C1872" s="72">
        <v>451640</v>
      </c>
      <c r="D1872" s="35" t="s">
        <v>1235</v>
      </c>
      <c r="E1872" s="62" t="s">
        <v>3483</v>
      </c>
      <c r="F1872" s="56" t="s">
        <v>3498</v>
      </c>
      <c r="H1872" s="43">
        <v>466096</v>
      </c>
      <c r="I1872" s="84">
        <v>142100</v>
      </c>
      <c r="J1872" s="11">
        <v>9000</v>
      </c>
      <c r="K1872" s="10" t="str">
        <f t="shared" si="31"/>
        <v>MANIZALES CONSULTA EXTERNA</v>
      </c>
      <c r="L1872" s="10" t="s">
        <v>0</v>
      </c>
    </row>
    <row r="1873" spans="1:12" x14ac:dyDescent="0.25">
      <c r="A1873" s="56">
        <v>441412</v>
      </c>
      <c r="B1873" s="81">
        <v>20275144</v>
      </c>
      <c r="C1873" s="72">
        <v>137680</v>
      </c>
      <c r="D1873" s="35" t="s">
        <v>1235</v>
      </c>
      <c r="E1873" s="62" t="s">
        <v>3483</v>
      </c>
      <c r="F1873" s="56" t="s">
        <v>3498</v>
      </c>
      <c r="H1873" s="45">
        <v>466097</v>
      </c>
      <c r="I1873" s="84">
        <v>545580</v>
      </c>
      <c r="J1873" s="11">
        <v>547120</v>
      </c>
      <c r="K1873" s="10" t="str">
        <f t="shared" si="31"/>
        <v>MANIZALES CONSULTA EXTERNA</v>
      </c>
      <c r="L1873" s="10" t="s">
        <v>0</v>
      </c>
    </row>
    <row r="1874" spans="1:12" x14ac:dyDescent="0.25">
      <c r="A1874" s="56">
        <v>441445</v>
      </c>
      <c r="B1874" s="81">
        <v>40537886</v>
      </c>
      <c r="C1874" s="72">
        <v>387353</v>
      </c>
      <c r="D1874" s="35" t="s">
        <v>1235</v>
      </c>
      <c r="E1874" s="62" t="s">
        <v>3502</v>
      </c>
      <c r="F1874" s="56" t="s">
        <v>3498</v>
      </c>
      <c r="H1874" s="47">
        <v>466101</v>
      </c>
      <c r="I1874" s="84">
        <v>1047260</v>
      </c>
      <c r="J1874" s="11">
        <v>65112</v>
      </c>
      <c r="K1874" s="10" t="str">
        <f t="shared" si="31"/>
        <v>MANIZALES HOSP</v>
      </c>
      <c r="L1874" s="10" t="s">
        <v>0</v>
      </c>
    </row>
    <row r="1875" spans="1:12" x14ac:dyDescent="0.25">
      <c r="A1875" s="56">
        <v>441445</v>
      </c>
      <c r="B1875" s="81">
        <v>40537886</v>
      </c>
      <c r="C1875" s="72">
        <v>200</v>
      </c>
      <c r="D1875" s="35" t="s">
        <v>1235</v>
      </c>
      <c r="E1875" s="62" t="s">
        <v>3502</v>
      </c>
      <c r="F1875" s="56" t="s">
        <v>3498</v>
      </c>
      <c r="H1875" s="43">
        <v>466118</v>
      </c>
      <c r="I1875" s="84">
        <v>442757</v>
      </c>
      <c r="J1875" s="11">
        <v>9000</v>
      </c>
      <c r="K1875" s="10" t="str">
        <f t="shared" si="31"/>
        <v>MANIZALES CONSULTA EXTERNA</v>
      </c>
      <c r="L1875" s="10" t="s">
        <v>0</v>
      </c>
    </row>
    <row r="1876" spans="1:12" x14ac:dyDescent="0.25">
      <c r="A1876" s="56">
        <v>441445</v>
      </c>
      <c r="B1876" s="81">
        <v>40537886</v>
      </c>
      <c r="C1876" s="72">
        <v>7170</v>
      </c>
      <c r="D1876" s="35" t="s">
        <v>1235</v>
      </c>
      <c r="E1876" s="62" t="s">
        <v>3502</v>
      </c>
      <c r="F1876" s="56" t="s">
        <v>3498</v>
      </c>
      <c r="H1876" s="43">
        <v>466138</v>
      </c>
      <c r="I1876" s="84">
        <v>442757</v>
      </c>
      <c r="J1876" s="11">
        <v>9000</v>
      </c>
      <c r="K1876" s="10" t="str">
        <f t="shared" si="31"/>
        <v>MANIZALES CONSULTA EXTERNA</v>
      </c>
      <c r="L1876" s="10" t="s">
        <v>0</v>
      </c>
    </row>
    <row r="1877" spans="1:12" x14ac:dyDescent="0.25">
      <c r="A1877" s="56">
        <v>441445</v>
      </c>
      <c r="B1877" s="81">
        <v>40537886</v>
      </c>
      <c r="C1877" s="72">
        <v>187117</v>
      </c>
      <c r="D1877" s="35" t="s">
        <v>1235</v>
      </c>
      <c r="E1877" s="62" t="s">
        <v>3502</v>
      </c>
      <c r="F1877" s="56" t="s">
        <v>3498</v>
      </c>
      <c r="H1877" s="56">
        <v>466177</v>
      </c>
      <c r="I1877" s="80">
        <v>135500</v>
      </c>
      <c r="J1877" s="11">
        <v>129500</v>
      </c>
      <c r="K1877" s="10" t="str">
        <f t="shared" si="31"/>
        <v>MANIZALES CONSULTA EXTERNA</v>
      </c>
      <c r="L1877" s="10" t="s">
        <v>3494</v>
      </c>
    </row>
    <row r="1878" spans="1:12" x14ac:dyDescent="0.25">
      <c r="A1878" s="56">
        <v>441445</v>
      </c>
      <c r="B1878" s="81">
        <v>40537886</v>
      </c>
      <c r="C1878" s="72">
        <v>137550</v>
      </c>
      <c r="D1878" s="35" t="s">
        <v>1235</v>
      </c>
      <c r="E1878" s="62" t="s">
        <v>3502</v>
      </c>
      <c r="F1878" s="56" t="s">
        <v>3498</v>
      </c>
      <c r="H1878" s="56">
        <v>466225</v>
      </c>
      <c r="I1878" s="80">
        <v>135500</v>
      </c>
      <c r="J1878" s="11">
        <v>129500</v>
      </c>
      <c r="K1878" s="10" t="str">
        <f t="shared" si="31"/>
        <v>MANIZALES CONSULTA EXTERNA</v>
      </c>
      <c r="L1878" s="10" t="s">
        <v>3494</v>
      </c>
    </row>
    <row r="1879" spans="1:12" x14ac:dyDescent="0.25">
      <c r="A1879" s="56">
        <v>441445</v>
      </c>
      <c r="B1879" s="81">
        <v>40537886</v>
      </c>
      <c r="C1879" s="72">
        <v>317309</v>
      </c>
      <c r="D1879" s="35" t="s">
        <v>1235</v>
      </c>
      <c r="E1879" s="62" t="s">
        <v>3502</v>
      </c>
      <c r="F1879" s="56" t="s">
        <v>3498</v>
      </c>
      <c r="H1879" s="47">
        <v>466257</v>
      </c>
      <c r="I1879" s="84">
        <v>13020148</v>
      </c>
      <c r="J1879" s="11">
        <v>347596</v>
      </c>
      <c r="K1879" s="10" t="str">
        <f t="shared" si="31"/>
        <v>MANIZALES HOSP</v>
      </c>
      <c r="L1879" s="10" t="s">
        <v>0</v>
      </c>
    </row>
    <row r="1880" spans="1:12" x14ac:dyDescent="0.25">
      <c r="A1880" s="56">
        <v>441445</v>
      </c>
      <c r="B1880" s="81">
        <v>40537886</v>
      </c>
      <c r="C1880" s="72">
        <v>540022</v>
      </c>
      <c r="D1880" s="35" t="s">
        <v>1235</v>
      </c>
      <c r="E1880" s="62" t="s">
        <v>3502</v>
      </c>
      <c r="F1880" s="56" t="s">
        <v>3498</v>
      </c>
      <c r="H1880" s="43">
        <v>466315</v>
      </c>
      <c r="I1880" s="84">
        <v>3300000</v>
      </c>
      <c r="J1880" s="11">
        <v>3086028</v>
      </c>
      <c r="K1880" s="10" t="str">
        <f t="shared" si="31"/>
        <v>MANIZALES CONSULTA EXTERNA</v>
      </c>
      <c r="L1880" s="10" t="s">
        <v>0</v>
      </c>
    </row>
    <row r="1881" spans="1:12" x14ac:dyDescent="0.25">
      <c r="A1881" s="56">
        <v>441445</v>
      </c>
      <c r="B1881" s="81">
        <v>40537886</v>
      </c>
      <c r="C1881" s="72">
        <v>4973089</v>
      </c>
      <c r="D1881" s="35" t="s">
        <v>1235</v>
      </c>
      <c r="E1881" s="62" t="s">
        <v>3502</v>
      </c>
      <c r="F1881" s="56" t="s">
        <v>3498</v>
      </c>
      <c r="H1881" s="45">
        <v>466316</v>
      </c>
      <c r="I1881" s="84">
        <v>850000</v>
      </c>
      <c r="J1881" s="11">
        <v>1543014</v>
      </c>
      <c r="K1881" s="10" t="str">
        <f t="shared" si="31"/>
        <v>MANIZALES CONSULTA EXTERNA</v>
      </c>
      <c r="L1881" s="10" t="s">
        <v>0</v>
      </c>
    </row>
    <row r="1882" spans="1:12" x14ac:dyDescent="0.25">
      <c r="A1882" s="56">
        <v>441445</v>
      </c>
      <c r="B1882" s="81">
        <v>40537886</v>
      </c>
      <c r="C1882" s="72">
        <v>9090</v>
      </c>
      <c r="D1882" s="35" t="s">
        <v>1235</v>
      </c>
      <c r="E1882" s="62" t="s">
        <v>3502</v>
      </c>
      <c r="F1882" s="56" t="s">
        <v>3498</v>
      </c>
      <c r="H1882" s="45">
        <v>466350</v>
      </c>
      <c r="I1882" s="84">
        <v>1969749</v>
      </c>
      <c r="J1882" s="11">
        <v>660134</v>
      </c>
      <c r="K1882" s="10" t="str">
        <f t="shared" si="31"/>
        <v>MANIZALES QX</v>
      </c>
      <c r="L1882" s="10" t="s">
        <v>0</v>
      </c>
    </row>
    <row r="1883" spans="1:12" x14ac:dyDescent="0.25">
      <c r="A1883" s="56">
        <v>441445</v>
      </c>
      <c r="B1883" s="81">
        <v>40537886</v>
      </c>
      <c r="C1883" s="72">
        <v>88221</v>
      </c>
      <c r="D1883" s="35" t="s">
        <v>1235</v>
      </c>
      <c r="E1883" s="62" t="s">
        <v>3502</v>
      </c>
      <c r="F1883" s="56" t="s">
        <v>3498</v>
      </c>
      <c r="H1883" s="56">
        <v>466360</v>
      </c>
      <c r="I1883" s="80">
        <v>7589935</v>
      </c>
      <c r="J1883" s="11">
        <v>447771</v>
      </c>
      <c r="K1883" s="10" t="str">
        <f t="shared" si="31"/>
        <v>MANIZALES HOSP</v>
      </c>
      <c r="L1883" s="10" t="s">
        <v>3494</v>
      </c>
    </row>
    <row r="1884" spans="1:12" x14ac:dyDescent="0.25">
      <c r="A1884" s="56">
        <v>441445</v>
      </c>
      <c r="B1884" s="81">
        <v>40537886</v>
      </c>
      <c r="C1884" s="72">
        <v>408342</v>
      </c>
      <c r="D1884" s="35" t="s">
        <v>1235</v>
      </c>
      <c r="E1884" s="62" t="s">
        <v>3502</v>
      </c>
      <c r="F1884" s="56" t="s">
        <v>3498</v>
      </c>
      <c r="H1884" s="47">
        <v>466361</v>
      </c>
      <c r="I1884" s="84">
        <v>14153157</v>
      </c>
      <c r="J1884" s="11">
        <v>121800</v>
      </c>
      <c r="K1884" s="10" t="str">
        <f t="shared" si="31"/>
        <v>MANIZALES HOSP</v>
      </c>
      <c r="L1884" s="10" t="s">
        <v>0</v>
      </c>
    </row>
    <row r="1885" spans="1:12" x14ac:dyDescent="0.25">
      <c r="A1885" s="56">
        <v>441445</v>
      </c>
      <c r="B1885" s="81">
        <v>40537886</v>
      </c>
      <c r="C1885" s="72">
        <v>16533743</v>
      </c>
      <c r="D1885" s="35" t="s">
        <v>1235</v>
      </c>
      <c r="E1885" s="62" t="s">
        <v>3502</v>
      </c>
      <c r="F1885" s="56" t="s">
        <v>3498</v>
      </c>
      <c r="H1885" s="56">
        <v>466377</v>
      </c>
      <c r="I1885" s="80">
        <v>4700461</v>
      </c>
      <c r="J1885" s="11">
        <v>1612004</v>
      </c>
      <c r="K1885" s="10" t="str">
        <f t="shared" si="31"/>
        <v>ZIPAQUIRA HOSP</v>
      </c>
      <c r="L1885" s="10" t="s">
        <v>3499</v>
      </c>
    </row>
    <row r="1886" spans="1:12" x14ac:dyDescent="0.25">
      <c r="A1886" s="56">
        <v>441445</v>
      </c>
      <c r="B1886" s="81">
        <v>40537886</v>
      </c>
      <c r="C1886" s="72">
        <v>372084</v>
      </c>
      <c r="D1886" s="35" t="s">
        <v>1235</v>
      </c>
      <c r="E1886" s="62" t="s">
        <v>3502</v>
      </c>
      <c r="F1886" s="56" t="s">
        <v>3498</v>
      </c>
      <c r="H1886" s="56">
        <v>466399</v>
      </c>
      <c r="I1886" s="80">
        <v>5856020</v>
      </c>
      <c r="J1886" s="11">
        <v>2211123</v>
      </c>
      <c r="K1886" s="10" t="str">
        <f t="shared" si="31"/>
        <v>MANIZALES HOSP</v>
      </c>
      <c r="L1886" s="10" t="s">
        <v>3494</v>
      </c>
    </row>
    <row r="1887" spans="1:12" x14ac:dyDescent="0.25">
      <c r="A1887" s="56">
        <v>441477</v>
      </c>
      <c r="B1887" s="81">
        <v>19550948</v>
      </c>
      <c r="C1887" s="72">
        <v>39945</v>
      </c>
      <c r="D1887" s="35" t="s">
        <v>1235</v>
      </c>
      <c r="E1887" s="62" t="s">
        <v>3458</v>
      </c>
      <c r="F1887" s="56" t="s">
        <v>3498</v>
      </c>
      <c r="H1887" s="47">
        <v>466403</v>
      </c>
      <c r="I1887" s="84">
        <v>2272605</v>
      </c>
      <c r="J1887" s="11">
        <v>99568</v>
      </c>
      <c r="K1887" s="10" t="str">
        <f t="shared" si="31"/>
        <v>MANIZALES HOSP</v>
      </c>
      <c r="L1887" s="10" t="s">
        <v>0</v>
      </c>
    </row>
    <row r="1888" spans="1:12" x14ac:dyDescent="0.25">
      <c r="A1888" s="56">
        <v>441477</v>
      </c>
      <c r="B1888" s="81">
        <v>19550948</v>
      </c>
      <c r="C1888" s="72">
        <v>1666140</v>
      </c>
      <c r="D1888" s="35" t="s">
        <v>1235</v>
      </c>
      <c r="E1888" s="62" t="s">
        <v>3458</v>
      </c>
      <c r="F1888" s="56" t="s">
        <v>3498</v>
      </c>
      <c r="H1888" s="43">
        <v>466419</v>
      </c>
      <c r="I1888" s="84">
        <v>841400</v>
      </c>
      <c r="J1888" s="11">
        <v>9000</v>
      </c>
      <c r="K1888" s="10" t="str">
        <f t="shared" si="31"/>
        <v>MANIZALES CONSULTA EXTERNA</v>
      </c>
      <c r="L1888" s="10" t="s">
        <v>0</v>
      </c>
    </row>
    <row r="1889" spans="1:12" x14ac:dyDescent="0.25">
      <c r="A1889" s="56">
        <v>441477</v>
      </c>
      <c r="B1889" s="81">
        <v>19550948</v>
      </c>
      <c r="C1889" s="72">
        <v>285840</v>
      </c>
      <c r="D1889" s="35" t="s">
        <v>1235</v>
      </c>
      <c r="E1889" s="62" t="s">
        <v>3458</v>
      </c>
      <c r="F1889" s="56" t="s">
        <v>3498</v>
      </c>
      <c r="H1889" s="56">
        <v>466632</v>
      </c>
      <c r="I1889" s="80">
        <v>1200000</v>
      </c>
      <c r="J1889" s="11">
        <v>1200000</v>
      </c>
      <c r="K1889" s="10" t="str">
        <f t="shared" si="31"/>
        <v>MANIZALES CONSULTA EXTERNA</v>
      </c>
      <c r="L1889" s="10" t="s">
        <v>3494</v>
      </c>
    </row>
    <row r="1890" spans="1:12" x14ac:dyDescent="0.25">
      <c r="A1890" s="56">
        <v>441477</v>
      </c>
      <c r="B1890" s="81">
        <v>19550948</v>
      </c>
      <c r="C1890" s="72">
        <v>91315</v>
      </c>
      <c r="D1890" s="35" t="s">
        <v>1235</v>
      </c>
      <c r="E1890" s="62" t="s">
        <v>3458</v>
      </c>
      <c r="F1890" s="56" t="s">
        <v>3498</v>
      </c>
      <c r="H1890" s="56">
        <v>466635</v>
      </c>
      <c r="I1890" s="80">
        <v>2583727</v>
      </c>
      <c r="J1890" s="11">
        <v>1133397</v>
      </c>
      <c r="K1890" s="10" t="str">
        <f t="shared" si="31"/>
        <v>MANIZALES QX</v>
      </c>
      <c r="L1890" s="10" t="s">
        <v>3494</v>
      </c>
    </row>
    <row r="1891" spans="1:12" x14ac:dyDescent="0.25">
      <c r="A1891" s="56">
        <v>441477</v>
      </c>
      <c r="B1891" s="81">
        <v>19550948</v>
      </c>
      <c r="C1891" s="72">
        <v>84560</v>
      </c>
      <c r="D1891" s="35" t="s">
        <v>1235</v>
      </c>
      <c r="E1891" s="62" t="s">
        <v>3458</v>
      </c>
      <c r="F1891" s="56" t="s">
        <v>3498</v>
      </c>
      <c r="H1891" s="56">
        <v>466648</v>
      </c>
      <c r="I1891" s="80">
        <v>1398507</v>
      </c>
      <c r="J1891" s="11">
        <v>693045</v>
      </c>
      <c r="K1891" s="10" t="str">
        <f t="shared" si="31"/>
        <v>MANIZALES QX</v>
      </c>
      <c r="L1891" s="10" t="s">
        <v>3494</v>
      </c>
    </row>
    <row r="1892" spans="1:12" x14ac:dyDescent="0.25">
      <c r="A1892" s="56">
        <v>441477</v>
      </c>
      <c r="B1892" s="81">
        <v>19550948</v>
      </c>
      <c r="C1892" s="72">
        <v>66150</v>
      </c>
      <c r="D1892" s="35" t="s">
        <v>1235</v>
      </c>
      <c r="E1892" s="62" t="s">
        <v>3458</v>
      </c>
      <c r="F1892" s="56" t="s">
        <v>3498</v>
      </c>
      <c r="H1892" s="56">
        <v>466659</v>
      </c>
      <c r="I1892" s="80">
        <v>850000</v>
      </c>
      <c r="J1892" s="11">
        <v>850000</v>
      </c>
      <c r="K1892" s="10" t="str">
        <f t="shared" si="31"/>
        <v>MANIZALES CONSULTA EXTERNA</v>
      </c>
      <c r="L1892" s="10" t="s">
        <v>3494</v>
      </c>
    </row>
    <row r="1893" spans="1:12" x14ac:dyDescent="0.25">
      <c r="A1893" s="56">
        <v>441477</v>
      </c>
      <c r="B1893" s="81">
        <v>19550948</v>
      </c>
      <c r="C1893" s="72">
        <v>3261</v>
      </c>
      <c r="D1893" s="35" t="s">
        <v>1235</v>
      </c>
      <c r="E1893" s="62" t="s">
        <v>3458</v>
      </c>
      <c r="F1893" s="56" t="s">
        <v>3498</v>
      </c>
      <c r="H1893" s="56">
        <v>466691</v>
      </c>
      <c r="I1893" s="80">
        <v>2583727</v>
      </c>
      <c r="J1893" s="11">
        <v>1955203</v>
      </c>
      <c r="K1893" s="10" t="str">
        <f t="shared" si="31"/>
        <v>MANIZALES QX</v>
      </c>
      <c r="L1893" s="10" t="s">
        <v>3494</v>
      </c>
    </row>
    <row r="1894" spans="1:12" x14ac:dyDescent="0.25">
      <c r="A1894" s="56">
        <v>441477</v>
      </c>
      <c r="B1894" s="81">
        <v>19550948</v>
      </c>
      <c r="C1894" s="72">
        <v>56175</v>
      </c>
      <c r="D1894" s="35" t="s">
        <v>1235</v>
      </c>
      <c r="E1894" s="62" t="s">
        <v>3458</v>
      </c>
      <c r="F1894" s="56" t="s">
        <v>3498</v>
      </c>
      <c r="H1894" s="56">
        <v>466727</v>
      </c>
      <c r="I1894" s="80">
        <v>135500</v>
      </c>
      <c r="J1894" s="11">
        <v>129500</v>
      </c>
      <c r="K1894" s="10" t="str">
        <f t="shared" si="31"/>
        <v>MANIZALES CONSULTA EXTERNA</v>
      </c>
      <c r="L1894" s="10" t="s">
        <v>3494</v>
      </c>
    </row>
    <row r="1895" spans="1:12" x14ac:dyDescent="0.25">
      <c r="A1895" s="56">
        <v>441477</v>
      </c>
      <c r="B1895" s="81">
        <v>19550948</v>
      </c>
      <c r="C1895" s="72">
        <v>88650</v>
      </c>
      <c r="D1895" s="35" t="s">
        <v>1235</v>
      </c>
      <c r="E1895" s="62" t="s">
        <v>3458</v>
      </c>
      <c r="F1895" s="56" t="s">
        <v>3498</v>
      </c>
      <c r="H1895" s="56">
        <v>466728</v>
      </c>
      <c r="I1895" s="80">
        <v>135500</v>
      </c>
      <c r="J1895" s="11">
        <v>129500</v>
      </c>
      <c r="K1895" s="10" t="str">
        <f t="shared" si="31"/>
        <v>MANIZALES CONSULTA EXTERNA</v>
      </c>
      <c r="L1895" s="10" t="s">
        <v>3494</v>
      </c>
    </row>
    <row r="1896" spans="1:12" x14ac:dyDescent="0.25">
      <c r="A1896" s="56">
        <v>441477</v>
      </c>
      <c r="B1896" s="81">
        <v>19550948</v>
      </c>
      <c r="C1896" s="72">
        <v>9025520</v>
      </c>
      <c r="D1896" s="35" t="s">
        <v>1235</v>
      </c>
      <c r="E1896" s="62" t="s">
        <v>3458</v>
      </c>
      <c r="F1896" s="56" t="s">
        <v>3498</v>
      </c>
      <c r="H1896" s="56">
        <v>466729</v>
      </c>
      <c r="I1896" s="80">
        <v>95200</v>
      </c>
      <c r="J1896" s="11">
        <v>89200</v>
      </c>
      <c r="K1896" s="10" t="str">
        <f t="shared" si="31"/>
        <v>MANIZALES CONSULTA EXTERNA</v>
      </c>
      <c r="L1896" s="10" t="s">
        <v>3494</v>
      </c>
    </row>
    <row r="1897" spans="1:12" x14ac:dyDescent="0.25">
      <c r="A1897" s="56">
        <v>441477</v>
      </c>
      <c r="B1897" s="81">
        <v>19550948</v>
      </c>
      <c r="C1897" s="72">
        <v>37790</v>
      </c>
      <c r="D1897" s="35" t="s">
        <v>1235</v>
      </c>
      <c r="E1897" s="62" t="s">
        <v>3458</v>
      </c>
      <c r="F1897" s="56" t="s">
        <v>3498</v>
      </c>
      <c r="H1897" s="56">
        <v>466730</v>
      </c>
      <c r="I1897" s="80">
        <v>135500</v>
      </c>
      <c r="J1897" s="11">
        <v>129500</v>
      </c>
      <c r="K1897" s="10" t="str">
        <f t="shared" si="31"/>
        <v>MANIZALES CONSULTA EXTERNA</v>
      </c>
      <c r="L1897" s="10" t="s">
        <v>3494</v>
      </c>
    </row>
    <row r="1898" spans="1:12" x14ac:dyDescent="0.25">
      <c r="A1898" s="56">
        <v>441477</v>
      </c>
      <c r="B1898" s="81">
        <v>19550948</v>
      </c>
      <c r="C1898" s="72">
        <v>16710</v>
      </c>
      <c r="D1898" s="35" t="s">
        <v>1235</v>
      </c>
      <c r="E1898" s="62" t="s">
        <v>3458</v>
      </c>
      <c r="F1898" s="56" t="s">
        <v>3498</v>
      </c>
      <c r="H1898" s="56">
        <v>466731</v>
      </c>
      <c r="I1898" s="80">
        <v>135500</v>
      </c>
      <c r="J1898" s="11">
        <v>129500</v>
      </c>
      <c r="K1898" s="10" t="str">
        <f t="shared" si="31"/>
        <v>MANIZALES CONSULTA EXTERNA</v>
      </c>
      <c r="L1898" s="10" t="s">
        <v>3494</v>
      </c>
    </row>
    <row r="1899" spans="1:12" x14ac:dyDescent="0.25">
      <c r="A1899" s="56">
        <v>441477</v>
      </c>
      <c r="B1899" s="81">
        <v>19550948</v>
      </c>
      <c r="C1899" s="72">
        <v>21437</v>
      </c>
      <c r="D1899" s="35" t="s">
        <v>1235</v>
      </c>
      <c r="E1899" s="62" t="s">
        <v>3458</v>
      </c>
      <c r="F1899" s="56" t="s">
        <v>3498</v>
      </c>
      <c r="H1899" s="56">
        <v>466732</v>
      </c>
      <c r="I1899" s="80">
        <v>135500</v>
      </c>
      <c r="J1899" s="11">
        <v>129500</v>
      </c>
      <c r="K1899" s="10" t="str">
        <f t="shared" si="31"/>
        <v>MANIZALES CONSULTA EXTERNA</v>
      </c>
      <c r="L1899" s="10" t="s">
        <v>3494</v>
      </c>
    </row>
    <row r="1900" spans="1:12" x14ac:dyDescent="0.25">
      <c r="A1900" s="56">
        <v>441477</v>
      </c>
      <c r="B1900" s="81">
        <v>19550948</v>
      </c>
      <c r="C1900" s="72">
        <v>145010</v>
      </c>
      <c r="D1900" s="35" t="s">
        <v>1235</v>
      </c>
      <c r="E1900" s="62" t="s">
        <v>3458</v>
      </c>
      <c r="F1900" s="56" t="s">
        <v>3498</v>
      </c>
      <c r="H1900" s="56">
        <v>466733</v>
      </c>
      <c r="I1900" s="80">
        <v>135500</v>
      </c>
      <c r="J1900" s="11">
        <v>129500</v>
      </c>
      <c r="K1900" s="10" t="str">
        <f t="shared" si="31"/>
        <v>MANIZALES CONSULTA EXTERNA</v>
      </c>
      <c r="L1900" s="10" t="s">
        <v>3494</v>
      </c>
    </row>
    <row r="1901" spans="1:12" x14ac:dyDescent="0.25">
      <c r="A1901" s="56">
        <v>441477</v>
      </c>
      <c r="B1901" s="81">
        <v>19550948</v>
      </c>
      <c r="C1901" s="72">
        <v>133800</v>
      </c>
      <c r="D1901" s="35" t="s">
        <v>1235</v>
      </c>
      <c r="E1901" s="62" t="s">
        <v>3458</v>
      </c>
      <c r="F1901" s="56" t="s">
        <v>3498</v>
      </c>
      <c r="H1901" s="56">
        <v>466734</v>
      </c>
      <c r="I1901" s="80">
        <v>392000</v>
      </c>
      <c r="J1901" s="11">
        <v>381740</v>
      </c>
      <c r="K1901" s="10" t="str">
        <f t="shared" si="31"/>
        <v>MANIZALES CONSULTA EXTERNA</v>
      </c>
      <c r="L1901" s="10" t="s">
        <v>3494</v>
      </c>
    </row>
    <row r="1902" spans="1:12" x14ac:dyDescent="0.25">
      <c r="A1902" s="56">
        <v>441477</v>
      </c>
      <c r="B1902" s="81">
        <v>19550948</v>
      </c>
      <c r="C1902" s="72">
        <v>44920</v>
      </c>
      <c r="D1902" s="35" t="s">
        <v>1235</v>
      </c>
      <c r="E1902" s="62" t="s">
        <v>3458</v>
      </c>
      <c r="F1902" s="56" t="s">
        <v>3498</v>
      </c>
      <c r="H1902" s="56">
        <v>466735</v>
      </c>
      <c r="I1902" s="80">
        <v>135500</v>
      </c>
      <c r="J1902" s="11">
        <v>129500</v>
      </c>
      <c r="K1902" s="10" t="str">
        <f t="shared" si="31"/>
        <v>MANIZALES CONSULTA EXTERNA</v>
      </c>
      <c r="L1902" s="10" t="s">
        <v>3494</v>
      </c>
    </row>
    <row r="1903" spans="1:12" x14ac:dyDescent="0.25">
      <c r="A1903" s="56">
        <v>441477</v>
      </c>
      <c r="B1903" s="81">
        <v>19550948</v>
      </c>
      <c r="C1903" s="72">
        <v>13020</v>
      </c>
      <c r="D1903" s="35" t="s">
        <v>1235</v>
      </c>
      <c r="E1903" s="62" t="s">
        <v>3458</v>
      </c>
      <c r="F1903" s="56" t="s">
        <v>3498</v>
      </c>
      <c r="H1903" s="56">
        <v>466736</v>
      </c>
      <c r="I1903" s="80">
        <v>135500</v>
      </c>
      <c r="J1903" s="11">
        <v>129500</v>
      </c>
      <c r="K1903" s="10" t="str">
        <f t="shared" si="31"/>
        <v>MANIZALES CONSULTA EXTERNA</v>
      </c>
      <c r="L1903" s="10" t="s">
        <v>3494</v>
      </c>
    </row>
    <row r="1904" spans="1:12" x14ac:dyDescent="0.25">
      <c r="A1904" s="56">
        <v>441477</v>
      </c>
      <c r="B1904" s="81">
        <v>19550948</v>
      </c>
      <c r="C1904" s="72">
        <v>210413</v>
      </c>
      <c r="D1904" s="35" t="s">
        <v>1235</v>
      </c>
      <c r="E1904" s="62" t="s">
        <v>3458</v>
      </c>
      <c r="F1904" s="56" t="s">
        <v>3498</v>
      </c>
      <c r="H1904" s="56">
        <v>466737</v>
      </c>
      <c r="I1904" s="80">
        <v>135500</v>
      </c>
      <c r="J1904" s="11">
        <v>129500</v>
      </c>
      <c r="K1904" s="10" t="str">
        <f t="shared" si="31"/>
        <v>MANIZALES CONSULTA EXTERNA</v>
      </c>
      <c r="L1904" s="10" t="s">
        <v>3494</v>
      </c>
    </row>
    <row r="1905" spans="1:12" x14ac:dyDescent="0.25">
      <c r="A1905" s="56">
        <v>441477</v>
      </c>
      <c r="B1905" s="81">
        <v>19550948</v>
      </c>
      <c r="C1905" s="72">
        <v>169230</v>
      </c>
      <c r="D1905" s="35" t="s">
        <v>1235</v>
      </c>
      <c r="E1905" s="62" t="s">
        <v>3458</v>
      </c>
      <c r="F1905" s="56" t="s">
        <v>3498</v>
      </c>
      <c r="H1905" s="56">
        <v>466738</v>
      </c>
      <c r="I1905" s="80">
        <v>135500</v>
      </c>
      <c r="J1905" s="11">
        <v>129500</v>
      </c>
      <c r="K1905" s="10" t="str">
        <f t="shared" si="31"/>
        <v>MANIZALES CONSULTA EXTERNA</v>
      </c>
      <c r="L1905" s="10" t="s">
        <v>3494</v>
      </c>
    </row>
    <row r="1906" spans="1:12" x14ac:dyDescent="0.25">
      <c r="A1906" s="56">
        <v>441477</v>
      </c>
      <c r="B1906" s="81">
        <v>19550948</v>
      </c>
      <c r="C1906" s="72">
        <v>9505</v>
      </c>
      <c r="D1906" s="35" t="s">
        <v>1235</v>
      </c>
      <c r="E1906" s="62" t="s">
        <v>3458</v>
      </c>
      <c r="F1906" s="56" t="s">
        <v>3498</v>
      </c>
      <c r="H1906" s="56">
        <v>466762</v>
      </c>
      <c r="I1906" s="80">
        <v>53184826</v>
      </c>
      <c r="J1906" s="11">
        <v>15206328</v>
      </c>
      <c r="K1906" s="10" t="str">
        <f t="shared" si="31"/>
        <v>MANIZALES HOSP</v>
      </c>
      <c r="L1906" s="10" t="s">
        <v>3494</v>
      </c>
    </row>
    <row r="1907" spans="1:12" x14ac:dyDescent="0.25">
      <c r="A1907" s="56">
        <v>441477</v>
      </c>
      <c r="B1907" s="81">
        <v>19550948</v>
      </c>
      <c r="C1907" s="72">
        <v>58265</v>
      </c>
      <c r="D1907" s="35" t="s">
        <v>1235</v>
      </c>
      <c r="E1907" s="62" t="s">
        <v>3458</v>
      </c>
      <c r="F1907" s="56" t="s">
        <v>3498</v>
      </c>
      <c r="H1907" s="56">
        <v>466763</v>
      </c>
      <c r="I1907" s="80">
        <v>5413755</v>
      </c>
      <c r="J1907" s="11">
        <v>13500</v>
      </c>
      <c r="K1907" s="10" t="str">
        <f t="shared" si="31"/>
        <v>ZIPAQUIRA HOSP</v>
      </c>
      <c r="L1907" s="10" t="s">
        <v>3499</v>
      </c>
    </row>
    <row r="1908" spans="1:12" x14ac:dyDescent="0.25">
      <c r="A1908" s="56">
        <v>441477</v>
      </c>
      <c r="B1908" s="81">
        <v>19550948</v>
      </c>
      <c r="C1908" s="72">
        <v>21140</v>
      </c>
      <c r="D1908" s="35" t="s">
        <v>1235</v>
      </c>
      <c r="E1908" s="62" t="s">
        <v>3458</v>
      </c>
      <c r="F1908" s="56" t="s">
        <v>3498</v>
      </c>
      <c r="H1908" s="56">
        <v>466828</v>
      </c>
      <c r="I1908" s="80">
        <v>1054560</v>
      </c>
      <c r="J1908" s="11">
        <v>59524</v>
      </c>
      <c r="K1908" s="10" t="str">
        <f t="shared" si="31"/>
        <v>MANIZALES HOSP</v>
      </c>
      <c r="L1908" s="10" t="s">
        <v>3494</v>
      </c>
    </row>
    <row r="1909" spans="1:12" x14ac:dyDescent="0.25">
      <c r="A1909" s="56">
        <v>441477</v>
      </c>
      <c r="B1909" s="81">
        <v>19550948</v>
      </c>
      <c r="C1909" s="72">
        <v>213780</v>
      </c>
      <c r="D1909" s="35" t="s">
        <v>1235</v>
      </c>
      <c r="E1909" s="62" t="s">
        <v>3458</v>
      </c>
      <c r="F1909" s="56" t="s">
        <v>3498</v>
      </c>
      <c r="H1909" s="56">
        <v>466835</v>
      </c>
      <c r="I1909" s="80">
        <v>135500</v>
      </c>
      <c r="J1909" s="11">
        <v>129500</v>
      </c>
      <c r="K1909" s="10" t="str">
        <f t="shared" si="31"/>
        <v>MANIZALES CONSULTA EXTERNA</v>
      </c>
      <c r="L1909" s="10" t="s">
        <v>3494</v>
      </c>
    </row>
    <row r="1910" spans="1:12" x14ac:dyDescent="0.25">
      <c r="A1910" s="56">
        <v>441477</v>
      </c>
      <c r="B1910" s="81">
        <v>19550948</v>
      </c>
      <c r="C1910" s="72">
        <v>118115</v>
      </c>
      <c r="D1910" s="35" t="s">
        <v>1235</v>
      </c>
      <c r="E1910" s="62" t="s">
        <v>3458</v>
      </c>
      <c r="F1910" s="56" t="s">
        <v>3498</v>
      </c>
      <c r="H1910" s="56">
        <v>466836</v>
      </c>
      <c r="I1910" s="80">
        <v>135500</v>
      </c>
      <c r="J1910" s="11">
        <v>129500</v>
      </c>
      <c r="K1910" s="10" t="str">
        <f t="shared" si="31"/>
        <v>MANIZALES CONSULTA EXTERNA</v>
      </c>
      <c r="L1910" s="10" t="s">
        <v>3494</v>
      </c>
    </row>
    <row r="1911" spans="1:12" x14ac:dyDescent="0.25">
      <c r="A1911" s="56">
        <v>441477</v>
      </c>
      <c r="B1911" s="81">
        <v>19550948</v>
      </c>
      <c r="C1911" s="72">
        <v>28240</v>
      </c>
      <c r="D1911" s="35" t="s">
        <v>1235</v>
      </c>
      <c r="E1911" s="62" t="s">
        <v>3458</v>
      </c>
      <c r="F1911" s="56" t="s">
        <v>3498</v>
      </c>
      <c r="H1911" s="56">
        <v>467009</v>
      </c>
      <c r="I1911" s="80">
        <v>8501764</v>
      </c>
      <c r="J1911" s="11">
        <v>7217288</v>
      </c>
      <c r="K1911" s="10" t="str">
        <f t="shared" si="31"/>
        <v>ZIPAQUIRA HOSP</v>
      </c>
      <c r="L1911" s="10" t="s">
        <v>3499</v>
      </c>
    </row>
    <row r="1912" spans="1:12" x14ac:dyDescent="0.25">
      <c r="A1912" s="56">
        <v>441477</v>
      </c>
      <c r="B1912" s="81">
        <v>19550948</v>
      </c>
      <c r="C1912" s="72">
        <v>13740</v>
      </c>
      <c r="D1912" s="35" t="s">
        <v>1235</v>
      </c>
      <c r="E1912" s="62" t="s">
        <v>3458</v>
      </c>
      <c r="F1912" s="56" t="s">
        <v>3498</v>
      </c>
      <c r="H1912" s="56">
        <v>467014</v>
      </c>
      <c r="I1912" s="80">
        <v>135500</v>
      </c>
      <c r="J1912" s="11">
        <v>129500</v>
      </c>
      <c r="K1912" s="10" t="str">
        <f t="shared" si="31"/>
        <v>MANIZALES CONSULTA EXTERNA</v>
      </c>
      <c r="L1912" s="10" t="s">
        <v>3494</v>
      </c>
    </row>
    <row r="1913" spans="1:12" x14ac:dyDescent="0.25">
      <c r="A1913" s="56">
        <v>441477</v>
      </c>
      <c r="B1913" s="81">
        <v>19550948</v>
      </c>
      <c r="C1913" s="72">
        <v>126000</v>
      </c>
      <c r="D1913" s="35" t="s">
        <v>1235</v>
      </c>
      <c r="E1913" s="62" t="s">
        <v>3458</v>
      </c>
      <c r="F1913" s="56" t="s">
        <v>3498</v>
      </c>
      <c r="H1913" s="56">
        <v>467054</v>
      </c>
      <c r="I1913" s="80">
        <v>1393511</v>
      </c>
      <c r="J1913" s="11">
        <v>305716</v>
      </c>
      <c r="K1913" s="10" t="str">
        <f t="shared" si="31"/>
        <v>MANIZALES QX</v>
      </c>
      <c r="L1913" s="10" t="s">
        <v>3494</v>
      </c>
    </row>
    <row r="1914" spans="1:12" x14ac:dyDescent="0.25">
      <c r="A1914" s="56">
        <v>441477</v>
      </c>
      <c r="B1914" s="81">
        <v>19550948</v>
      </c>
      <c r="C1914" s="72">
        <v>16150</v>
      </c>
      <c r="D1914" s="35" t="s">
        <v>1235</v>
      </c>
      <c r="E1914" s="62" t="s">
        <v>3458</v>
      </c>
      <c r="F1914" s="56" t="s">
        <v>3498</v>
      </c>
      <c r="H1914" s="56">
        <v>467057</v>
      </c>
      <c r="I1914" s="80">
        <v>3782295</v>
      </c>
      <c r="J1914" s="11">
        <v>4774</v>
      </c>
      <c r="K1914" s="10" t="str">
        <f t="shared" si="31"/>
        <v>ZIPAQUIRA HOSP</v>
      </c>
      <c r="L1914" s="10" t="s">
        <v>3499</v>
      </c>
    </row>
    <row r="1915" spans="1:12" x14ac:dyDescent="0.25">
      <c r="A1915" s="56">
        <v>441477</v>
      </c>
      <c r="B1915" s="81">
        <v>19550948</v>
      </c>
      <c r="C1915" s="72">
        <v>39900</v>
      </c>
      <c r="D1915" s="35" t="s">
        <v>1235</v>
      </c>
      <c r="E1915" s="62" t="s">
        <v>3458</v>
      </c>
      <c r="F1915" s="56" t="s">
        <v>3498</v>
      </c>
      <c r="H1915" s="56">
        <v>467073</v>
      </c>
      <c r="I1915" s="80">
        <v>2423465</v>
      </c>
      <c r="J1915" s="11">
        <v>397842</v>
      </c>
      <c r="K1915" s="10" t="str">
        <f t="shared" si="31"/>
        <v>ZIPAQUIRA HOSP</v>
      </c>
      <c r="L1915" s="10" t="s">
        <v>3499</v>
      </c>
    </row>
    <row r="1916" spans="1:12" x14ac:dyDescent="0.25">
      <c r="A1916" s="56">
        <v>441477</v>
      </c>
      <c r="B1916" s="81">
        <v>19550948</v>
      </c>
      <c r="C1916" s="72">
        <v>34315</v>
      </c>
      <c r="D1916" s="35" t="s">
        <v>1235</v>
      </c>
      <c r="E1916" s="62" t="s">
        <v>3458</v>
      </c>
      <c r="F1916" s="56" t="s">
        <v>3498</v>
      </c>
      <c r="H1916" s="56">
        <v>467075</v>
      </c>
      <c r="I1916" s="80">
        <v>1674536</v>
      </c>
      <c r="J1916" s="11">
        <v>1027314</v>
      </c>
      <c r="K1916" s="10" t="str">
        <f t="shared" si="31"/>
        <v>ZIPAQUIRA HOSP</v>
      </c>
      <c r="L1916" s="10" t="s">
        <v>3499</v>
      </c>
    </row>
    <row r="1917" spans="1:12" x14ac:dyDescent="0.25">
      <c r="A1917" s="56">
        <v>441477</v>
      </c>
      <c r="B1917" s="81">
        <v>19550948</v>
      </c>
      <c r="C1917" s="72">
        <v>11795</v>
      </c>
      <c r="D1917" s="35" t="s">
        <v>1235</v>
      </c>
      <c r="E1917" s="62" t="s">
        <v>3458</v>
      </c>
      <c r="F1917" s="56" t="s">
        <v>3498</v>
      </c>
      <c r="H1917" s="56">
        <v>467077</v>
      </c>
      <c r="I1917" s="80">
        <v>13896126</v>
      </c>
      <c r="J1917" s="11">
        <v>3264148</v>
      </c>
      <c r="K1917" s="10" t="str">
        <f t="shared" si="31"/>
        <v>ZIPAQUIRA HOSP</v>
      </c>
      <c r="L1917" s="10" t="s">
        <v>3499</v>
      </c>
    </row>
    <row r="1918" spans="1:12" x14ac:dyDescent="0.25">
      <c r="A1918" s="56">
        <v>441477</v>
      </c>
      <c r="B1918" s="81">
        <v>19550948</v>
      </c>
      <c r="C1918" s="72">
        <v>114190</v>
      </c>
      <c r="D1918" s="35" t="s">
        <v>1235</v>
      </c>
      <c r="E1918" s="62" t="s">
        <v>3458</v>
      </c>
      <c r="F1918" s="56" t="s">
        <v>3498</v>
      </c>
      <c r="H1918" s="56">
        <v>467108</v>
      </c>
      <c r="I1918" s="80">
        <v>4056505</v>
      </c>
      <c r="J1918" s="11">
        <v>1601485</v>
      </c>
      <c r="K1918" s="10" t="str">
        <f t="shared" si="31"/>
        <v>MANIZALES HOSP</v>
      </c>
      <c r="L1918" s="10" t="s">
        <v>3494</v>
      </c>
    </row>
    <row r="1919" spans="1:12" x14ac:dyDescent="0.25">
      <c r="A1919" s="56">
        <v>441477</v>
      </c>
      <c r="B1919" s="81">
        <v>19550948</v>
      </c>
      <c r="C1919" s="72">
        <v>1894</v>
      </c>
      <c r="D1919" s="35" t="s">
        <v>1235</v>
      </c>
      <c r="E1919" s="62" t="s">
        <v>3458</v>
      </c>
      <c r="F1919" s="56" t="s">
        <v>3498</v>
      </c>
      <c r="H1919" s="56">
        <v>467120</v>
      </c>
      <c r="I1919" s="80">
        <v>63439389</v>
      </c>
      <c r="J1919" s="11">
        <v>30401132</v>
      </c>
      <c r="K1919" s="10" t="str">
        <f t="shared" si="31"/>
        <v>MANIZALES HOSP</v>
      </c>
      <c r="L1919" s="10" t="s">
        <v>3494</v>
      </c>
    </row>
    <row r="1920" spans="1:12" x14ac:dyDescent="0.25">
      <c r="A1920" s="56">
        <v>441477</v>
      </c>
      <c r="B1920" s="81">
        <v>19550948</v>
      </c>
      <c r="C1920" s="72">
        <v>37485</v>
      </c>
      <c r="D1920" s="35" t="s">
        <v>1235</v>
      </c>
      <c r="E1920" s="62" t="s">
        <v>3458</v>
      </c>
      <c r="F1920" s="56" t="s">
        <v>3498</v>
      </c>
      <c r="H1920" s="56">
        <v>467133</v>
      </c>
      <c r="I1920" s="80">
        <v>120000</v>
      </c>
      <c r="J1920" s="11">
        <v>18200</v>
      </c>
      <c r="K1920" s="10" t="str">
        <f t="shared" si="31"/>
        <v>MANIZALES CONSULTA EXTERNA</v>
      </c>
      <c r="L1920" s="10" t="s">
        <v>3494</v>
      </c>
    </row>
    <row r="1921" spans="1:12" x14ac:dyDescent="0.25">
      <c r="A1921" s="56">
        <v>441477</v>
      </c>
      <c r="B1921" s="81">
        <v>19550948</v>
      </c>
      <c r="C1921" s="72">
        <v>111480</v>
      </c>
      <c r="D1921" s="35" t="s">
        <v>1235</v>
      </c>
      <c r="E1921" s="62" t="s">
        <v>3458</v>
      </c>
      <c r="F1921" s="56" t="s">
        <v>3498</v>
      </c>
      <c r="H1921" s="56">
        <v>467179</v>
      </c>
      <c r="I1921" s="80">
        <v>135500</v>
      </c>
      <c r="J1921" s="11">
        <v>129500</v>
      </c>
      <c r="K1921" s="10" t="str">
        <f t="shared" si="31"/>
        <v>MANIZALES CONSULTA EXTERNA</v>
      </c>
      <c r="L1921" s="10" t="s">
        <v>3494</v>
      </c>
    </row>
    <row r="1922" spans="1:12" x14ac:dyDescent="0.25">
      <c r="A1922" s="56">
        <v>441477</v>
      </c>
      <c r="B1922" s="81">
        <v>19550948</v>
      </c>
      <c r="C1922" s="72">
        <v>72610</v>
      </c>
      <c r="D1922" s="35" t="s">
        <v>1235</v>
      </c>
      <c r="E1922" s="62" t="s">
        <v>3458</v>
      </c>
      <c r="F1922" s="56" t="s">
        <v>3498</v>
      </c>
      <c r="H1922" s="56">
        <v>467196</v>
      </c>
      <c r="I1922" s="80">
        <v>135500</v>
      </c>
      <c r="J1922" s="11">
        <v>129500</v>
      </c>
      <c r="K1922" s="10" t="str">
        <f t="shared" si="31"/>
        <v>MANIZALES CONSULTA EXTERNA</v>
      </c>
      <c r="L1922" s="10" t="s">
        <v>3494</v>
      </c>
    </row>
    <row r="1923" spans="1:12" x14ac:dyDescent="0.25">
      <c r="A1923" s="56">
        <v>441477</v>
      </c>
      <c r="B1923" s="81">
        <v>19550948</v>
      </c>
      <c r="C1923" s="72">
        <v>74010</v>
      </c>
      <c r="D1923" s="35" t="s">
        <v>1235</v>
      </c>
      <c r="E1923" s="62" t="s">
        <v>3458</v>
      </c>
      <c r="F1923" s="56" t="s">
        <v>3498</v>
      </c>
      <c r="H1923" s="56">
        <v>467200</v>
      </c>
      <c r="I1923" s="80">
        <v>982374</v>
      </c>
      <c r="J1923" s="11">
        <v>168000</v>
      </c>
      <c r="K1923" s="10" t="str">
        <f t="shared" si="31"/>
        <v>MANIZALES HOSP</v>
      </c>
      <c r="L1923" s="10" t="s">
        <v>3494</v>
      </c>
    </row>
    <row r="1924" spans="1:12" x14ac:dyDescent="0.25">
      <c r="A1924" s="56">
        <v>441477</v>
      </c>
      <c r="B1924" s="81">
        <v>19550948</v>
      </c>
      <c r="C1924" s="72">
        <v>139260</v>
      </c>
      <c r="D1924" s="35" t="s">
        <v>1235</v>
      </c>
      <c r="E1924" s="62" t="s">
        <v>3458</v>
      </c>
      <c r="F1924" s="56" t="s">
        <v>3498</v>
      </c>
      <c r="H1924" s="56">
        <v>467272</v>
      </c>
      <c r="I1924" s="80">
        <v>16974717</v>
      </c>
      <c r="J1924" s="11">
        <v>3305916</v>
      </c>
      <c r="K1924" s="10" t="str">
        <f t="shared" ref="K1924:K1934" si="32">VLOOKUP($H1924,A1924:F12581,5,FALSE)</f>
        <v>ZIPAQUIRA HOSP</v>
      </c>
      <c r="L1924" s="10" t="s">
        <v>3499</v>
      </c>
    </row>
    <row r="1925" spans="1:12" x14ac:dyDescent="0.25">
      <c r="A1925" s="56">
        <v>441477</v>
      </c>
      <c r="B1925" s="81">
        <v>19550948</v>
      </c>
      <c r="C1925" s="72">
        <v>39070</v>
      </c>
      <c r="D1925" s="35" t="s">
        <v>1235</v>
      </c>
      <c r="E1925" s="62" t="s">
        <v>3458</v>
      </c>
      <c r="F1925" s="56" t="s">
        <v>3498</v>
      </c>
      <c r="H1925" s="56">
        <v>467307</v>
      </c>
      <c r="I1925" s="80">
        <v>760000</v>
      </c>
      <c r="J1925" s="11">
        <v>589975</v>
      </c>
      <c r="K1925" s="10" t="str">
        <f t="shared" si="32"/>
        <v>MANIZALES QX</v>
      </c>
      <c r="L1925" s="10" t="s">
        <v>3494</v>
      </c>
    </row>
    <row r="1926" spans="1:12" x14ac:dyDescent="0.25">
      <c r="A1926" s="56">
        <v>441477</v>
      </c>
      <c r="B1926" s="81">
        <v>19550948</v>
      </c>
      <c r="C1926" s="72">
        <v>111480</v>
      </c>
      <c r="D1926" s="35" t="s">
        <v>1235</v>
      </c>
      <c r="E1926" s="62" t="s">
        <v>3458</v>
      </c>
      <c r="F1926" s="56" t="s">
        <v>3498</v>
      </c>
      <c r="H1926" s="56">
        <v>467319</v>
      </c>
      <c r="I1926" s="80">
        <v>135500</v>
      </c>
      <c r="J1926" s="11">
        <v>129500</v>
      </c>
      <c r="K1926" s="10" t="str">
        <f t="shared" si="32"/>
        <v>MANIZALES CONSULTA EXTERNA</v>
      </c>
      <c r="L1926" s="10" t="s">
        <v>3494</v>
      </c>
    </row>
    <row r="1927" spans="1:12" x14ac:dyDescent="0.25">
      <c r="A1927" s="56">
        <v>441477</v>
      </c>
      <c r="B1927" s="81">
        <v>19550948</v>
      </c>
      <c r="C1927" s="72">
        <v>237660</v>
      </c>
      <c r="D1927" s="35" t="s">
        <v>1235</v>
      </c>
      <c r="E1927" s="62" t="s">
        <v>3458</v>
      </c>
      <c r="F1927" s="56" t="s">
        <v>3498</v>
      </c>
      <c r="H1927" s="56">
        <v>467320</v>
      </c>
      <c r="I1927" s="80">
        <v>135500</v>
      </c>
      <c r="J1927" s="11">
        <v>129500</v>
      </c>
      <c r="K1927" s="10" t="str">
        <f t="shared" si="32"/>
        <v>MANIZALES CONSULTA EXTERNA</v>
      </c>
      <c r="L1927" s="10" t="s">
        <v>3494</v>
      </c>
    </row>
    <row r="1928" spans="1:12" x14ac:dyDescent="0.25">
      <c r="A1928" s="56">
        <v>441477</v>
      </c>
      <c r="B1928" s="81">
        <v>19550948</v>
      </c>
      <c r="C1928" s="72">
        <v>7720</v>
      </c>
      <c r="D1928" s="35" t="s">
        <v>1235</v>
      </c>
      <c r="E1928" s="62" t="s">
        <v>3458</v>
      </c>
      <c r="F1928" s="56" t="s">
        <v>3498</v>
      </c>
      <c r="H1928" s="56">
        <v>467321</v>
      </c>
      <c r="I1928" s="80">
        <v>135500</v>
      </c>
      <c r="J1928" s="11">
        <v>129500</v>
      </c>
      <c r="K1928" s="10" t="str">
        <f t="shared" si="32"/>
        <v>MANIZALES CONSULTA EXTERNA</v>
      </c>
      <c r="L1928" s="10" t="s">
        <v>3494</v>
      </c>
    </row>
    <row r="1929" spans="1:12" x14ac:dyDescent="0.25">
      <c r="A1929" s="56">
        <v>441484</v>
      </c>
      <c r="B1929" s="81">
        <v>9915988</v>
      </c>
      <c r="C1929" s="72">
        <v>1650000</v>
      </c>
      <c r="D1929" s="70" t="s">
        <v>419</v>
      </c>
      <c r="E1929" s="62" t="s">
        <v>3502</v>
      </c>
      <c r="F1929" s="56" t="s">
        <v>3498</v>
      </c>
      <c r="H1929" s="56">
        <v>467322</v>
      </c>
      <c r="I1929" s="80">
        <v>135500</v>
      </c>
      <c r="J1929" s="11">
        <v>129500</v>
      </c>
      <c r="K1929" s="10" t="str">
        <f t="shared" si="32"/>
        <v>MANIZALES CONSULTA EXTERNA</v>
      </c>
      <c r="L1929" s="10" t="s">
        <v>3494</v>
      </c>
    </row>
    <row r="1930" spans="1:12" x14ac:dyDescent="0.25">
      <c r="A1930" s="56">
        <v>441517</v>
      </c>
      <c r="B1930" s="81">
        <v>1902305</v>
      </c>
      <c r="C1930" s="72">
        <v>33497</v>
      </c>
      <c r="D1930" s="35" t="s">
        <v>1235</v>
      </c>
      <c r="E1930" s="62" t="s">
        <v>3502</v>
      </c>
      <c r="F1930" s="56" t="s">
        <v>3498</v>
      </c>
      <c r="H1930" s="56">
        <v>467323</v>
      </c>
      <c r="I1930" s="80">
        <v>135500</v>
      </c>
      <c r="J1930" s="11">
        <v>129500</v>
      </c>
      <c r="K1930" s="10" t="str">
        <f t="shared" si="32"/>
        <v>MANIZALES CONSULTA EXTERNA</v>
      </c>
      <c r="L1930" s="10" t="s">
        <v>3494</v>
      </c>
    </row>
    <row r="1931" spans="1:12" x14ac:dyDescent="0.25">
      <c r="A1931" s="56">
        <v>441517</v>
      </c>
      <c r="B1931" s="81">
        <v>1902305</v>
      </c>
      <c r="C1931" s="72">
        <v>158368</v>
      </c>
      <c r="D1931" s="35" t="s">
        <v>1235</v>
      </c>
      <c r="E1931" s="62" t="s">
        <v>3502</v>
      </c>
      <c r="F1931" s="56" t="s">
        <v>3498</v>
      </c>
      <c r="H1931" s="56">
        <v>467324</v>
      </c>
      <c r="I1931" s="80">
        <v>135500</v>
      </c>
      <c r="J1931" s="11">
        <v>129500</v>
      </c>
      <c r="K1931" s="10" t="str">
        <f t="shared" si="32"/>
        <v>MANIZALES CONSULTA EXTERNA</v>
      </c>
      <c r="L1931" s="10" t="s">
        <v>3494</v>
      </c>
    </row>
    <row r="1932" spans="1:12" x14ac:dyDescent="0.25">
      <c r="A1932" s="56">
        <v>441521</v>
      </c>
      <c r="B1932" s="81">
        <v>2800000</v>
      </c>
      <c r="C1932" s="72">
        <v>1600000</v>
      </c>
      <c r="D1932" s="70" t="s">
        <v>419</v>
      </c>
      <c r="E1932" s="62" t="s">
        <v>3502</v>
      </c>
      <c r="F1932" s="56" t="s">
        <v>3498</v>
      </c>
      <c r="H1932" s="56">
        <v>467965</v>
      </c>
      <c r="I1932" s="80">
        <v>18338221</v>
      </c>
      <c r="J1932" s="11">
        <v>823316</v>
      </c>
      <c r="K1932" s="10" t="str">
        <f t="shared" si="32"/>
        <v>ZIPAQUIRA HOSP</v>
      </c>
      <c r="L1932" s="10" t="s">
        <v>3499</v>
      </c>
    </row>
    <row r="1933" spans="1:12" x14ac:dyDescent="0.25">
      <c r="A1933" s="56">
        <v>441723</v>
      </c>
      <c r="B1933" s="82">
        <v>38842166</v>
      </c>
      <c r="C1933" s="72">
        <v>6696</v>
      </c>
      <c r="D1933" s="70" t="s">
        <v>531</v>
      </c>
      <c r="E1933" s="62" t="s">
        <v>3487</v>
      </c>
      <c r="F1933" s="56" t="s">
        <v>3498</v>
      </c>
      <c r="H1933" s="56">
        <v>468041</v>
      </c>
      <c r="I1933" s="80">
        <v>9900213</v>
      </c>
      <c r="J1933" s="11">
        <v>17087</v>
      </c>
      <c r="K1933" s="10" t="str">
        <f t="shared" si="32"/>
        <v>MANIZALES HOSP</v>
      </c>
      <c r="L1933" s="10" t="s">
        <v>3499</v>
      </c>
    </row>
    <row r="1934" spans="1:12" x14ac:dyDescent="0.25">
      <c r="A1934" s="56">
        <v>441723</v>
      </c>
      <c r="B1934" s="81">
        <v>38842166</v>
      </c>
      <c r="C1934" s="72">
        <v>7720</v>
      </c>
      <c r="D1934" s="35" t="s">
        <v>1235</v>
      </c>
      <c r="E1934" s="62" t="s">
        <v>3487</v>
      </c>
      <c r="F1934" s="56" t="s">
        <v>3498</v>
      </c>
      <c r="H1934" s="56">
        <v>468118</v>
      </c>
      <c r="I1934" s="80">
        <v>95371504</v>
      </c>
      <c r="J1934" s="11">
        <v>21060144</v>
      </c>
      <c r="K1934" s="10" t="str">
        <f t="shared" si="32"/>
        <v>MANIZALES HOSP</v>
      </c>
      <c r="L1934" s="10" t="s">
        <v>3499</v>
      </c>
    </row>
    <row r="1935" spans="1:12" x14ac:dyDescent="0.25">
      <c r="A1935" s="56">
        <v>441723</v>
      </c>
      <c r="B1935" s="81">
        <v>38842166</v>
      </c>
      <c r="C1935" s="72">
        <v>601715</v>
      </c>
      <c r="D1935" s="35" t="s">
        <v>1235</v>
      </c>
      <c r="E1935" s="62" t="s">
        <v>3487</v>
      </c>
      <c r="F1935" s="56" t="s">
        <v>3498</v>
      </c>
      <c r="I1935" s="93">
        <f>SUM(I3:I1934)</f>
        <v>17711705606.599998</v>
      </c>
      <c r="J1935" s="26">
        <v>4458481721</v>
      </c>
    </row>
    <row r="1936" spans="1:12" x14ac:dyDescent="0.25">
      <c r="A1936" s="56">
        <v>441723</v>
      </c>
      <c r="B1936" s="81">
        <v>38842166</v>
      </c>
      <c r="C1936" s="72">
        <v>35380</v>
      </c>
      <c r="D1936" s="35" t="s">
        <v>1235</v>
      </c>
      <c r="E1936" s="62" t="s">
        <v>3487</v>
      </c>
      <c r="F1936" s="56" t="s">
        <v>3498</v>
      </c>
      <c r="J1936" s="128">
        <f>J1935*100%/I1935</f>
        <v>0.2517251483300747</v>
      </c>
    </row>
    <row r="1937" spans="1:6" x14ac:dyDescent="0.25">
      <c r="A1937" s="56">
        <v>441723</v>
      </c>
      <c r="B1937" s="82">
        <v>38842166</v>
      </c>
      <c r="C1937" s="72">
        <v>620</v>
      </c>
      <c r="D1937" s="70" t="s">
        <v>531</v>
      </c>
      <c r="E1937" s="62" t="s">
        <v>3487</v>
      </c>
      <c r="F1937" s="56" t="s">
        <v>3498</v>
      </c>
    </row>
    <row r="1938" spans="1:6" x14ac:dyDescent="0.25">
      <c r="A1938" s="56">
        <v>441723</v>
      </c>
      <c r="B1938" s="81">
        <v>38842166</v>
      </c>
      <c r="C1938" s="72">
        <v>27870</v>
      </c>
      <c r="D1938" s="35" t="s">
        <v>1235</v>
      </c>
      <c r="E1938" s="62" t="s">
        <v>3487</v>
      </c>
      <c r="F1938" s="56" t="s">
        <v>3498</v>
      </c>
    </row>
    <row r="1939" spans="1:6" x14ac:dyDescent="0.25">
      <c r="A1939" s="56">
        <v>441723</v>
      </c>
      <c r="B1939" s="82">
        <v>38842166</v>
      </c>
      <c r="C1939" s="72">
        <v>32700</v>
      </c>
      <c r="D1939" s="70" t="s">
        <v>531</v>
      </c>
      <c r="E1939" s="62" t="s">
        <v>3487</v>
      </c>
      <c r="F1939" s="56" t="s">
        <v>3498</v>
      </c>
    </row>
    <row r="1940" spans="1:6" x14ac:dyDescent="0.25">
      <c r="A1940" s="56">
        <v>441723</v>
      </c>
      <c r="B1940" s="82">
        <v>38842166</v>
      </c>
      <c r="C1940" s="72">
        <v>45000</v>
      </c>
      <c r="D1940" s="70" t="s">
        <v>531</v>
      </c>
      <c r="E1940" s="62" t="s">
        <v>3487</v>
      </c>
      <c r="F1940" s="56" t="s">
        <v>3498</v>
      </c>
    </row>
    <row r="1941" spans="1:6" x14ac:dyDescent="0.25">
      <c r="A1941" s="56">
        <v>441723</v>
      </c>
      <c r="B1941" s="82">
        <v>38842166</v>
      </c>
      <c r="C1941" s="72">
        <v>536</v>
      </c>
      <c r="D1941" s="70" t="s">
        <v>531</v>
      </c>
      <c r="E1941" s="62" t="s">
        <v>3487</v>
      </c>
      <c r="F1941" s="56" t="s">
        <v>3498</v>
      </c>
    </row>
    <row r="1942" spans="1:6" x14ac:dyDescent="0.25">
      <c r="A1942" s="56">
        <v>441723</v>
      </c>
      <c r="B1942" s="82">
        <v>38842166</v>
      </c>
      <c r="C1942" s="72">
        <v>135000</v>
      </c>
      <c r="D1942" s="70" t="s">
        <v>531</v>
      </c>
      <c r="E1942" s="62" t="s">
        <v>3487</v>
      </c>
      <c r="F1942" s="56" t="s">
        <v>3498</v>
      </c>
    </row>
    <row r="1943" spans="1:6" x14ac:dyDescent="0.25">
      <c r="A1943" s="56">
        <v>441723</v>
      </c>
      <c r="B1943" s="81">
        <v>38842166</v>
      </c>
      <c r="C1943" s="72">
        <v>1666000</v>
      </c>
      <c r="D1943" s="35" t="s">
        <v>1235</v>
      </c>
      <c r="E1943" s="62" t="s">
        <v>3487</v>
      </c>
      <c r="F1943" s="56" t="s">
        <v>3498</v>
      </c>
    </row>
    <row r="1944" spans="1:6" x14ac:dyDescent="0.25">
      <c r="A1944" s="56">
        <v>441723</v>
      </c>
      <c r="B1944" s="81">
        <v>38842166</v>
      </c>
      <c r="C1944" s="72">
        <v>51515</v>
      </c>
      <c r="D1944" s="35" t="s">
        <v>1235</v>
      </c>
      <c r="E1944" s="62" t="s">
        <v>3487</v>
      </c>
      <c r="F1944" s="56" t="s">
        <v>3498</v>
      </c>
    </row>
    <row r="1945" spans="1:6" x14ac:dyDescent="0.25">
      <c r="A1945" s="56">
        <v>441723</v>
      </c>
      <c r="B1945" s="81">
        <v>38842166</v>
      </c>
      <c r="C1945" s="72">
        <v>105700</v>
      </c>
      <c r="D1945" s="35" t="s">
        <v>1235</v>
      </c>
      <c r="E1945" s="62" t="s">
        <v>3487</v>
      </c>
      <c r="F1945" s="56" t="s">
        <v>3498</v>
      </c>
    </row>
    <row r="1946" spans="1:6" x14ac:dyDescent="0.25">
      <c r="A1946" s="56">
        <v>441723</v>
      </c>
      <c r="B1946" s="82">
        <v>38842166</v>
      </c>
      <c r="C1946" s="72">
        <v>300000</v>
      </c>
      <c r="D1946" s="70" t="s">
        <v>531</v>
      </c>
      <c r="E1946" s="62" t="s">
        <v>3487</v>
      </c>
      <c r="F1946" s="56" t="s">
        <v>3498</v>
      </c>
    </row>
    <row r="1947" spans="1:6" x14ac:dyDescent="0.25">
      <c r="A1947" s="56">
        <v>441723</v>
      </c>
      <c r="B1947" s="81">
        <v>38842166</v>
      </c>
      <c r="C1947" s="72">
        <v>33585</v>
      </c>
      <c r="D1947" s="35" t="s">
        <v>1235</v>
      </c>
      <c r="E1947" s="62" t="s">
        <v>3487</v>
      </c>
      <c r="F1947" s="56" t="s">
        <v>3498</v>
      </c>
    </row>
    <row r="1948" spans="1:6" x14ac:dyDescent="0.25">
      <c r="A1948" s="56">
        <v>441723</v>
      </c>
      <c r="B1948" s="81">
        <v>38842166</v>
      </c>
      <c r="C1948" s="72">
        <v>465960</v>
      </c>
      <c r="D1948" s="35" t="s">
        <v>1235</v>
      </c>
      <c r="E1948" s="62" t="s">
        <v>3487</v>
      </c>
      <c r="F1948" s="56" t="s">
        <v>3498</v>
      </c>
    </row>
    <row r="1949" spans="1:6" x14ac:dyDescent="0.25">
      <c r="A1949" s="56">
        <v>441723</v>
      </c>
      <c r="B1949" s="81">
        <v>38842166</v>
      </c>
      <c r="C1949" s="72">
        <v>79590</v>
      </c>
      <c r="D1949" s="35" t="s">
        <v>1235</v>
      </c>
      <c r="E1949" s="62" t="s">
        <v>3487</v>
      </c>
      <c r="F1949" s="56" t="s">
        <v>3498</v>
      </c>
    </row>
    <row r="1950" spans="1:6" x14ac:dyDescent="0.25">
      <c r="A1950" s="56">
        <v>441723</v>
      </c>
      <c r="B1950" s="82">
        <v>38842166</v>
      </c>
      <c r="C1950" s="72">
        <v>12420</v>
      </c>
      <c r="D1950" s="70" t="s">
        <v>531</v>
      </c>
      <c r="E1950" s="62" t="s">
        <v>3487</v>
      </c>
      <c r="F1950" s="56" t="s">
        <v>3498</v>
      </c>
    </row>
    <row r="1951" spans="1:6" x14ac:dyDescent="0.25">
      <c r="A1951" s="56">
        <v>441723</v>
      </c>
      <c r="B1951" s="81">
        <v>38842166</v>
      </c>
      <c r="C1951" s="72">
        <v>36755</v>
      </c>
      <c r="D1951" s="35" t="s">
        <v>1235</v>
      </c>
      <c r="E1951" s="62" t="s">
        <v>3487</v>
      </c>
      <c r="F1951" s="56" t="s">
        <v>3498</v>
      </c>
    </row>
    <row r="1952" spans="1:6" x14ac:dyDescent="0.25">
      <c r="A1952" s="56">
        <v>441723</v>
      </c>
      <c r="B1952" s="81">
        <v>38842166</v>
      </c>
      <c r="C1952" s="72">
        <v>310905</v>
      </c>
      <c r="D1952" s="35" t="s">
        <v>1235</v>
      </c>
      <c r="E1952" s="62" t="s">
        <v>3487</v>
      </c>
      <c r="F1952" s="56" t="s">
        <v>3498</v>
      </c>
    </row>
    <row r="1953" spans="1:6" x14ac:dyDescent="0.25">
      <c r="A1953" s="56">
        <v>441723</v>
      </c>
      <c r="B1953" s="82">
        <v>38842166</v>
      </c>
      <c r="C1953" s="72">
        <v>1125603</v>
      </c>
      <c r="D1953" s="70" t="s">
        <v>531</v>
      </c>
      <c r="E1953" s="62" t="s">
        <v>3487</v>
      </c>
      <c r="F1953" s="56" t="s">
        <v>3498</v>
      </c>
    </row>
    <row r="1954" spans="1:6" x14ac:dyDescent="0.25">
      <c r="A1954" s="56">
        <v>441723</v>
      </c>
      <c r="B1954" s="82">
        <v>38842166</v>
      </c>
      <c r="C1954" s="72">
        <v>73188</v>
      </c>
      <c r="D1954" s="70" t="s">
        <v>531</v>
      </c>
      <c r="E1954" s="62" t="s">
        <v>3487</v>
      </c>
      <c r="F1954" s="56" t="s">
        <v>3498</v>
      </c>
    </row>
    <row r="1955" spans="1:6" x14ac:dyDescent="0.25">
      <c r="A1955" s="56">
        <v>441723</v>
      </c>
      <c r="B1955" s="82">
        <v>38842166</v>
      </c>
      <c r="C1955" s="72">
        <v>5680</v>
      </c>
      <c r="D1955" s="70" t="s">
        <v>531</v>
      </c>
      <c r="E1955" s="62" t="s">
        <v>3487</v>
      </c>
      <c r="F1955" s="56" t="s">
        <v>3498</v>
      </c>
    </row>
    <row r="1956" spans="1:6" x14ac:dyDescent="0.25">
      <c r="A1956" s="56">
        <v>441723</v>
      </c>
      <c r="B1956" s="81">
        <v>38842166</v>
      </c>
      <c r="C1956" s="72">
        <v>53375</v>
      </c>
      <c r="D1956" s="35" t="s">
        <v>1235</v>
      </c>
      <c r="E1956" s="62" t="s">
        <v>3487</v>
      </c>
      <c r="F1956" s="56" t="s">
        <v>3498</v>
      </c>
    </row>
    <row r="1957" spans="1:6" x14ac:dyDescent="0.25">
      <c r="A1957" s="56">
        <v>441723</v>
      </c>
      <c r="B1957" s="81">
        <v>38842166</v>
      </c>
      <c r="C1957" s="72">
        <v>237325</v>
      </c>
      <c r="D1957" s="35" t="s">
        <v>1235</v>
      </c>
      <c r="E1957" s="62" t="s">
        <v>3487</v>
      </c>
      <c r="F1957" s="56" t="s">
        <v>3498</v>
      </c>
    </row>
    <row r="1958" spans="1:6" x14ac:dyDescent="0.25">
      <c r="A1958" s="56">
        <v>441723</v>
      </c>
      <c r="B1958" s="81">
        <v>38842166</v>
      </c>
      <c r="C1958" s="72">
        <v>16710</v>
      </c>
      <c r="D1958" s="35" t="s">
        <v>1235</v>
      </c>
      <c r="E1958" s="62" t="s">
        <v>3487</v>
      </c>
      <c r="F1958" s="56" t="s">
        <v>3498</v>
      </c>
    </row>
    <row r="1959" spans="1:6" x14ac:dyDescent="0.25">
      <c r="A1959" s="56">
        <v>441723</v>
      </c>
      <c r="B1959" s="81">
        <v>38842166</v>
      </c>
      <c r="C1959" s="72">
        <v>16870</v>
      </c>
      <c r="D1959" s="35" t="s">
        <v>1235</v>
      </c>
      <c r="E1959" s="62" t="s">
        <v>3487</v>
      </c>
      <c r="F1959" s="56" t="s">
        <v>3498</v>
      </c>
    </row>
    <row r="1960" spans="1:6" x14ac:dyDescent="0.25">
      <c r="A1960" s="56">
        <v>441723</v>
      </c>
      <c r="B1960" s="81">
        <v>38842166</v>
      </c>
      <c r="C1960" s="72">
        <v>63000</v>
      </c>
      <c r="D1960" s="35" t="s">
        <v>1235</v>
      </c>
      <c r="E1960" s="62" t="s">
        <v>3487</v>
      </c>
      <c r="F1960" s="56" t="s">
        <v>3498</v>
      </c>
    </row>
    <row r="1961" spans="1:6" x14ac:dyDescent="0.25">
      <c r="A1961" s="56">
        <v>441723</v>
      </c>
      <c r="B1961" s="81">
        <v>38842166</v>
      </c>
      <c r="C1961" s="72">
        <v>18895</v>
      </c>
      <c r="D1961" s="35" t="s">
        <v>1235</v>
      </c>
      <c r="E1961" s="62" t="s">
        <v>3487</v>
      </c>
      <c r="F1961" s="56" t="s">
        <v>3498</v>
      </c>
    </row>
    <row r="1962" spans="1:6" x14ac:dyDescent="0.25">
      <c r="A1962" s="56">
        <v>441723</v>
      </c>
      <c r="B1962" s="82">
        <v>38842166</v>
      </c>
      <c r="C1962" s="72">
        <v>45000</v>
      </c>
      <c r="D1962" s="70" t="s">
        <v>531</v>
      </c>
      <c r="E1962" s="62" t="s">
        <v>3487</v>
      </c>
      <c r="F1962" s="56" t="s">
        <v>3498</v>
      </c>
    </row>
    <row r="1963" spans="1:6" x14ac:dyDescent="0.25">
      <c r="A1963" s="56">
        <v>441723</v>
      </c>
      <c r="B1963" s="81">
        <v>38842166</v>
      </c>
      <c r="C1963" s="72">
        <v>974610</v>
      </c>
      <c r="D1963" s="35" t="s">
        <v>1235</v>
      </c>
      <c r="E1963" s="62" t="s">
        <v>3487</v>
      </c>
      <c r="F1963" s="56" t="s">
        <v>3498</v>
      </c>
    </row>
    <row r="1964" spans="1:6" x14ac:dyDescent="0.25">
      <c r="A1964" s="56">
        <v>441723</v>
      </c>
      <c r="B1964" s="81">
        <v>38842166</v>
      </c>
      <c r="C1964" s="72">
        <v>72000</v>
      </c>
      <c r="D1964" s="35" t="s">
        <v>1235</v>
      </c>
      <c r="E1964" s="62" t="s">
        <v>3487</v>
      </c>
      <c r="F1964" s="56" t="s">
        <v>3498</v>
      </c>
    </row>
    <row r="1965" spans="1:6" x14ac:dyDescent="0.25">
      <c r="A1965" s="56">
        <v>441723</v>
      </c>
      <c r="B1965" s="82">
        <v>38842166</v>
      </c>
      <c r="C1965" s="72">
        <v>4784</v>
      </c>
      <c r="D1965" s="70" t="s">
        <v>531</v>
      </c>
      <c r="E1965" s="62" t="s">
        <v>3487</v>
      </c>
      <c r="F1965" s="56" t="s">
        <v>3498</v>
      </c>
    </row>
    <row r="1966" spans="1:6" x14ac:dyDescent="0.25">
      <c r="A1966" s="56">
        <v>441723</v>
      </c>
      <c r="B1966" s="81">
        <v>38842166</v>
      </c>
      <c r="C1966" s="72">
        <v>242599</v>
      </c>
      <c r="D1966" s="35" t="s">
        <v>1235</v>
      </c>
      <c r="E1966" s="62" t="s">
        <v>3487</v>
      </c>
      <c r="F1966" s="56" t="s">
        <v>3498</v>
      </c>
    </row>
    <row r="1967" spans="1:6" x14ac:dyDescent="0.25">
      <c r="A1967" s="56">
        <v>441723</v>
      </c>
      <c r="B1967" s="81">
        <v>38842166</v>
      </c>
      <c r="C1967" s="72">
        <v>91015</v>
      </c>
      <c r="D1967" s="35" t="s">
        <v>1235</v>
      </c>
      <c r="E1967" s="62" t="s">
        <v>3487</v>
      </c>
      <c r="F1967" s="56" t="s">
        <v>3498</v>
      </c>
    </row>
    <row r="1968" spans="1:6" x14ac:dyDescent="0.25">
      <c r="A1968" s="56">
        <v>441723</v>
      </c>
      <c r="B1968" s="81">
        <v>38842166</v>
      </c>
      <c r="C1968" s="72">
        <v>235935</v>
      </c>
      <c r="D1968" s="35" t="s">
        <v>1235</v>
      </c>
      <c r="E1968" s="62" t="s">
        <v>3487</v>
      </c>
      <c r="F1968" s="56" t="s">
        <v>3498</v>
      </c>
    </row>
    <row r="1969" spans="1:6" x14ac:dyDescent="0.25">
      <c r="A1969" s="56">
        <v>441723</v>
      </c>
      <c r="B1969" s="81">
        <v>38842166</v>
      </c>
      <c r="C1969" s="72">
        <v>441000</v>
      </c>
      <c r="D1969" s="35" t="s">
        <v>1235</v>
      </c>
      <c r="E1969" s="62" t="s">
        <v>3487</v>
      </c>
      <c r="F1969" s="56" t="s">
        <v>3498</v>
      </c>
    </row>
    <row r="1970" spans="1:6" x14ac:dyDescent="0.25">
      <c r="A1970" s="56">
        <v>441723</v>
      </c>
      <c r="B1970" s="82">
        <v>38842166</v>
      </c>
      <c r="C1970" s="72">
        <v>72450</v>
      </c>
      <c r="D1970" s="70" t="s">
        <v>531</v>
      </c>
      <c r="E1970" s="62" t="s">
        <v>3487</v>
      </c>
      <c r="F1970" s="56" t="s">
        <v>3498</v>
      </c>
    </row>
    <row r="1971" spans="1:6" x14ac:dyDescent="0.25">
      <c r="A1971" s="56">
        <v>441723</v>
      </c>
      <c r="B1971" s="81">
        <v>38842166</v>
      </c>
      <c r="C1971" s="72">
        <v>111305</v>
      </c>
      <c r="D1971" s="35" t="s">
        <v>1235</v>
      </c>
      <c r="E1971" s="62" t="s">
        <v>3487</v>
      </c>
      <c r="F1971" s="56" t="s">
        <v>3498</v>
      </c>
    </row>
    <row r="1972" spans="1:6" x14ac:dyDescent="0.25">
      <c r="A1972" s="56">
        <v>441723</v>
      </c>
      <c r="B1972" s="81">
        <v>38842166</v>
      </c>
      <c r="C1972" s="72">
        <v>374670</v>
      </c>
      <c r="D1972" s="35" t="s">
        <v>1235</v>
      </c>
      <c r="E1972" s="62" t="s">
        <v>3487</v>
      </c>
      <c r="F1972" s="56" t="s">
        <v>3498</v>
      </c>
    </row>
    <row r="1973" spans="1:6" x14ac:dyDescent="0.25">
      <c r="A1973" s="56">
        <v>441723</v>
      </c>
      <c r="B1973" s="81">
        <v>38842166</v>
      </c>
      <c r="C1973" s="72">
        <v>76000</v>
      </c>
      <c r="D1973" s="35" t="s">
        <v>1235</v>
      </c>
      <c r="E1973" s="62" t="s">
        <v>3487</v>
      </c>
      <c r="F1973" s="56" t="s">
        <v>3498</v>
      </c>
    </row>
    <row r="1974" spans="1:6" x14ac:dyDescent="0.25">
      <c r="A1974" s="56">
        <v>441723</v>
      </c>
      <c r="B1974" s="81">
        <v>38842166</v>
      </c>
      <c r="C1974" s="72">
        <v>55155</v>
      </c>
      <c r="D1974" s="35" t="s">
        <v>1235</v>
      </c>
      <c r="E1974" s="62" t="s">
        <v>3487</v>
      </c>
      <c r="F1974" s="56" t="s">
        <v>3498</v>
      </c>
    </row>
    <row r="1975" spans="1:6" x14ac:dyDescent="0.25">
      <c r="A1975" s="56">
        <v>441723</v>
      </c>
      <c r="B1975" s="81">
        <v>38842166</v>
      </c>
      <c r="C1975" s="72">
        <v>260000</v>
      </c>
      <c r="D1975" s="70" t="s">
        <v>419</v>
      </c>
      <c r="E1975" s="62" t="s">
        <v>3487</v>
      </c>
      <c r="F1975" s="56" t="s">
        <v>3498</v>
      </c>
    </row>
    <row r="1976" spans="1:6" x14ac:dyDescent="0.25">
      <c r="A1976" s="56">
        <v>441723</v>
      </c>
      <c r="B1976" s="81">
        <v>38842166</v>
      </c>
      <c r="C1976" s="72">
        <v>13800</v>
      </c>
      <c r="D1976" s="35" t="s">
        <v>1235</v>
      </c>
      <c r="E1976" s="62" t="s">
        <v>3487</v>
      </c>
      <c r="F1976" s="56" t="s">
        <v>3498</v>
      </c>
    </row>
    <row r="1977" spans="1:6" x14ac:dyDescent="0.25">
      <c r="A1977" s="56">
        <v>441723</v>
      </c>
      <c r="B1977" s="82">
        <v>38842166</v>
      </c>
      <c r="C1977" s="72">
        <v>1858</v>
      </c>
      <c r="D1977" s="70" t="s">
        <v>531</v>
      </c>
      <c r="E1977" s="62" t="s">
        <v>3487</v>
      </c>
      <c r="F1977" s="56" t="s">
        <v>3498</v>
      </c>
    </row>
    <row r="1978" spans="1:6" x14ac:dyDescent="0.25">
      <c r="A1978" s="56">
        <v>441723</v>
      </c>
      <c r="B1978" s="81">
        <v>38842166</v>
      </c>
      <c r="C1978" s="72">
        <v>732960</v>
      </c>
      <c r="D1978" s="35" t="s">
        <v>1235</v>
      </c>
      <c r="E1978" s="62" t="s">
        <v>3487</v>
      </c>
      <c r="F1978" s="56" t="s">
        <v>3498</v>
      </c>
    </row>
    <row r="1979" spans="1:6" x14ac:dyDescent="0.25">
      <c r="A1979" s="56">
        <v>441723</v>
      </c>
      <c r="B1979" s="82">
        <v>38842166</v>
      </c>
      <c r="C1979" s="72">
        <v>53100</v>
      </c>
      <c r="D1979" s="70" t="s">
        <v>531</v>
      </c>
      <c r="E1979" s="62" t="s">
        <v>3487</v>
      </c>
      <c r="F1979" s="56" t="s">
        <v>3498</v>
      </c>
    </row>
    <row r="1980" spans="1:6" x14ac:dyDescent="0.25">
      <c r="A1980" s="56">
        <v>441723</v>
      </c>
      <c r="B1980" s="81">
        <v>38842166</v>
      </c>
      <c r="C1980" s="72">
        <v>36115</v>
      </c>
      <c r="D1980" s="35" t="s">
        <v>1235</v>
      </c>
      <c r="E1980" s="62" t="s">
        <v>3487</v>
      </c>
      <c r="F1980" s="56" t="s">
        <v>3498</v>
      </c>
    </row>
    <row r="1981" spans="1:6" x14ac:dyDescent="0.25">
      <c r="A1981" s="56">
        <v>441723</v>
      </c>
      <c r="B1981" s="81">
        <v>38842166</v>
      </c>
      <c r="C1981" s="72">
        <v>27870</v>
      </c>
      <c r="D1981" s="35" t="s">
        <v>1235</v>
      </c>
      <c r="E1981" s="62" t="s">
        <v>3487</v>
      </c>
      <c r="F1981" s="56" t="s">
        <v>3498</v>
      </c>
    </row>
    <row r="1982" spans="1:6" x14ac:dyDescent="0.25">
      <c r="A1982" s="56">
        <v>441723</v>
      </c>
      <c r="B1982" s="81">
        <v>38842166</v>
      </c>
      <c r="C1982" s="72">
        <v>36175</v>
      </c>
      <c r="D1982" s="35" t="s">
        <v>1235</v>
      </c>
      <c r="E1982" s="62" t="s">
        <v>3487</v>
      </c>
      <c r="F1982" s="56" t="s">
        <v>3498</v>
      </c>
    </row>
    <row r="1983" spans="1:6" x14ac:dyDescent="0.25">
      <c r="A1983" s="56">
        <v>441723</v>
      </c>
      <c r="B1983" s="82">
        <v>38842166</v>
      </c>
      <c r="C1983" s="72">
        <v>1620</v>
      </c>
      <c r="D1983" s="70" t="s">
        <v>531</v>
      </c>
      <c r="E1983" s="62" t="s">
        <v>3487</v>
      </c>
      <c r="F1983" s="56" t="s">
        <v>3498</v>
      </c>
    </row>
    <row r="1984" spans="1:6" x14ac:dyDescent="0.25">
      <c r="A1984" s="56">
        <v>441723</v>
      </c>
      <c r="B1984" s="82">
        <v>38842166</v>
      </c>
      <c r="C1984" s="72">
        <v>7200</v>
      </c>
      <c r="D1984" s="70" t="s">
        <v>531</v>
      </c>
      <c r="E1984" s="62" t="s">
        <v>3487</v>
      </c>
      <c r="F1984" s="56" t="s">
        <v>3498</v>
      </c>
    </row>
    <row r="1985" spans="1:6" x14ac:dyDescent="0.25">
      <c r="A1985" s="56">
        <v>441723</v>
      </c>
      <c r="B1985" s="81">
        <v>38842166</v>
      </c>
      <c r="C1985" s="72">
        <v>56160</v>
      </c>
      <c r="D1985" s="35" t="s">
        <v>1235</v>
      </c>
      <c r="E1985" s="62" t="s">
        <v>3487</v>
      </c>
      <c r="F1985" s="56" t="s">
        <v>3498</v>
      </c>
    </row>
    <row r="1986" spans="1:6" x14ac:dyDescent="0.25">
      <c r="A1986" s="56">
        <v>441723</v>
      </c>
      <c r="B1986" s="81">
        <v>38842166</v>
      </c>
      <c r="C1986" s="72">
        <v>892190</v>
      </c>
      <c r="D1986" s="35" t="s">
        <v>1235</v>
      </c>
      <c r="E1986" s="62" t="s">
        <v>3487</v>
      </c>
      <c r="F1986" s="56" t="s">
        <v>3498</v>
      </c>
    </row>
    <row r="1987" spans="1:6" x14ac:dyDescent="0.25">
      <c r="A1987" s="56">
        <v>441723</v>
      </c>
      <c r="B1987" s="81">
        <v>38842166</v>
      </c>
      <c r="C1987" s="72">
        <v>19795</v>
      </c>
      <c r="D1987" s="35" t="s">
        <v>1235</v>
      </c>
      <c r="E1987" s="62" t="s">
        <v>3487</v>
      </c>
      <c r="F1987" s="56" t="s">
        <v>3498</v>
      </c>
    </row>
    <row r="1988" spans="1:6" x14ac:dyDescent="0.25">
      <c r="A1988" s="56">
        <v>441723</v>
      </c>
      <c r="B1988" s="82">
        <v>38842166</v>
      </c>
      <c r="C1988" s="72">
        <v>3000</v>
      </c>
      <c r="D1988" s="70" t="s">
        <v>531</v>
      </c>
      <c r="E1988" s="62" t="s">
        <v>3487</v>
      </c>
      <c r="F1988" s="56" t="s">
        <v>3498</v>
      </c>
    </row>
    <row r="1989" spans="1:6" x14ac:dyDescent="0.25">
      <c r="A1989" s="56">
        <v>441723</v>
      </c>
      <c r="B1989" s="81">
        <v>38842166</v>
      </c>
      <c r="C1989" s="72">
        <v>3308200</v>
      </c>
      <c r="D1989" s="35" t="s">
        <v>1235</v>
      </c>
      <c r="E1989" s="62" t="s">
        <v>3487</v>
      </c>
      <c r="F1989" s="56" t="s">
        <v>3498</v>
      </c>
    </row>
    <row r="1990" spans="1:6" x14ac:dyDescent="0.25">
      <c r="A1990" s="56">
        <v>441723</v>
      </c>
      <c r="B1990" s="81">
        <v>38842166</v>
      </c>
      <c r="C1990" s="72">
        <v>15630</v>
      </c>
      <c r="D1990" s="35" t="s">
        <v>1235</v>
      </c>
      <c r="E1990" s="62" t="s">
        <v>3487</v>
      </c>
      <c r="F1990" s="56" t="s">
        <v>3498</v>
      </c>
    </row>
    <row r="1991" spans="1:6" x14ac:dyDescent="0.25">
      <c r="A1991" s="56">
        <v>441723</v>
      </c>
      <c r="B1991" s="81">
        <v>38842166</v>
      </c>
      <c r="C1991" s="72">
        <v>857520</v>
      </c>
      <c r="D1991" s="35" t="s">
        <v>1235</v>
      </c>
      <c r="E1991" s="62" t="s">
        <v>3487</v>
      </c>
      <c r="F1991" s="56" t="s">
        <v>3498</v>
      </c>
    </row>
    <row r="1992" spans="1:6" x14ac:dyDescent="0.25">
      <c r="A1992" s="56">
        <v>441723</v>
      </c>
      <c r="B1992" s="81">
        <v>38842166</v>
      </c>
      <c r="C1992" s="72">
        <v>45240</v>
      </c>
      <c r="D1992" s="35" t="s">
        <v>1235</v>
      </c>
      <c r="E1992" s="62" t="s">
        <v>3487</v>
      </c>
      <c r="F1992" s="56" t="s">
        <v>3498</v>
      </c>
    </row>
    <row r="1993" spans="1:6" x14ac:dyDescent="0.25">
      <c r="A1993" s="56">
        <v>441723</v>
      </c>
      <c r="B1993" s="82">
        <v>38842166</v>
      </c>
      <c r="C1993" s="72">
        <v>58380</v>
      </c>
      <c r="D1993" s="70" t="s">
        <v>531</v>
      </c>
      <c r="E1993" s="62" t="s">
        <v>3487</v>
      </c>
      <c r="F1993" s="56" t="s">
        <v>3498</v>
      </c>
    </row>
    <row r="1994" spans="1:6" x14ac:dyDescent="0.25">
      <c r="A1994" s="56">
        <v>441723</v>
      </c>
      <c r="B1994" s="81">
        <v>38842166</v>
      </c>
      <c r="C1994" s="72">
        <v>19750</v>
      </c>
      <c r="D1994" s="35" t="s">
        <v>1235</v>
      </c>
      <c r="E1994" s="62" t="s">
        <v>3487</v>
      </c>
      <c r="F1994" s="56" t="s">
        <v>3498</v>
      </c>
    </row>
    <row r="1995" spans="1:6" x14ac:dyDescent="0.25">
      <c r="A1995" s="56">
        <v>441723</v>
      </c>
      <c r="B1995" s="82">
        <v>38842166</v>
      </c>
      <c r="C1995" s="72">
        <v>66060</v>
      </c>
      <c r="D1995" s="70" t="s">
        <v>531</v>
      </c>
      <c r="E1995" s="62" t="s">
        <v>3487</v>
      </c>
      <c r="F1995" s="56" t="s">
        <v>3498</v>
      </c>
    </row>
    <row r="1996" spans="1:6" x14ac:dyDescent="0.25">
      <c r="A1996" s="56">
        <v>441723</v>
      </c>
      <c r="B1996" s="81">
        <v>38842166</v>
      </c>
      <c r="C1996" s="72">
        <v>90900</v>
      </c>
      <c r="D1996" s="35" t="s">
        <v>1235</v>
      </c>
      <c r="E1996" s="62" t="s">
        <v>3487</v>
      </c>
      <c r="F1996" s="56" t="s">
        <v>3498</v>
      </c>
    </row>
    <row r="1997" spans="1:6" x14ac:dyDescent="0.25">
      <c r="A1997" s="56">
        <v>441723</v>
      </c>
      <c r="B1997" s="81">
        <v>38842166</v>
      </c>
      <c r="C1997" s="72">
        <v>141010</v>
      </c>
      <c r="D1997" s="35" t="s">
        <v>1235</v>
      </c>
      <c r="E1997" s="62" t="s">
        <v>3487</v>
      </c>
      <c r="F1997" s="56" t="s">
        <v>3498</v>
      </c>
    </row>
    <row r="1998" spans="1:6" x14ac:dyDescent="0.25">
      <c r="A1998" s="56">
        <v>441723</v>
      </c>
      <c r="B1998" s="82">
        <v>38842166</v>
      </c>
      <c r="C1998" s="72">
        <v>2340</v>
      </c>
      <c r="D1998" s="70" t="s">
        <v>531</v>
      </c>
      <c r="E1998" s="62" t="s">
        <v>3487</v>
      </c>
      <c r="F1998" s="56" t="s">
        <v>3498</v>
      </c>
    </row>
    <row r="1999" spans="1:6" x14ac:dyDescent="0.25">
      <c r="A1999" s="56">
        <v>441723</v>
      </c>
      <c r="B1999" s="81">
        <v>38842166</v>
      </c>
      <c r="C1999" s="72">
        <v>60235</v>
      </c>
      <c r="D1999" s="35" t="s">
        <v>1235</v>
      </c>
      <c r="E1999" s="62" t="s">
        <v>3487</v>
      </c>
      <c r="F1999" s="56" t="s">
        <v>3498</v>
      </c>
    </row>
    <row r="2000" spans="1:6" x14ac:dyDescent="0.25">
      <c r="A2000" s="56">
        <v>441723</v>
      </c>
      <c r="B2000" s="81">
        <v>38842166</v>
      </c>
      <c r="C2000" s="72">
        <v>68840</v>
      </c>
      <c r="D2000" s="35" t="s">
        <v>1235</v>
      </c>
      <c r="E2000" s="62" t="s">
        <v>3487</v>
      </c>
      <c r="F2000" s="56" t="s">
        <v>3498</v>
      </c>
    </row>
    <row r="2001" spans="1:6" x14ac:dyDescent="0.25">
      <c r="A2001" s="56">
        <v>441723</v>
      </c>
      <c r="B2001" s="81">
        <v>38842166</v>
      </c>
      <c r="C2001" s="72">
        <v>106516</v>
      </c>
      <c r="D2001" s="70" t="s">
        <v>419</v>
      </c>
      <c r="E2001" s="62" t="s">
        <v>3487</v>
      </c>
      <c r="F2001" s="56" t="s">
        <v>3498</v>
      </c>
    </row>
    <row r="2002" spans="1:6" x14ac:dyDescent="0.25">
      <c r="A2002" s="56">
        <v>441723</v>
      </c>
      <c r="B2002" s="81">
        <v>38842166</v>
      </c>
      <c r="C2002" s="72">
        <v>9610</v>
      </c>
      <c r="D2002" s="35" t="s">
        <v>1235</v>
      </c>
      <c r="E2002" s="62" t="s">
        <v>3487</v>
      </c>
      <c r="F2002" s="56" t="s">
        <v>3498</v>
      </c>
    </row>
    <row r="2003" spans="1:6" x14ac:dyDescent="0.25">
      <c r="A2003" s="56">
        <v>441723</v>
      </c>
      <c r="B2003" s="82">
        <v>38842166</v>
      </c>
      <c r="C2003" s="72">
        <v>9544</v>
      </c>
      <c r="D2003" s="70" t="s">
        <v>531</v>
      </c>
      <c r="E2003" s="62" t="s">
        <v>3487</v>
      </c>
      <c r="F2003" s="56" t="s">
        <v>3498</v>
      </c>
    </row>
    <row r="2004" spans="1:6" x14ac:dyDescent="0.25">
      <c r="A2004" s="56">
        <v>441723</v>
      </c>
      <c r="B2004" s="81">
        <v>38842166</v>
      </c>
      <c r="C2004" s="72">
        <v>269520</v>
      </c>
      <c r="D2004" s="35" t="s">
        <v>1235</v>
      </c>
      <c r="E2004" s="62" t="s">
        <v>3487</v>
      </c>
      <c r="F2004" s="56" t="s">
        <v>3498</v>
      </c>
    </row>
    <row r="2005" spans="1:6" x14ac:dyDescent="0.25">
      <c r="A2005" s="56">
        <v>441723</v>
      </c>
      <c r="B2005" s="82">
        <v>38842166</v>
      </c>
      <c r="C2005" s="72">
        <v>18208</v>
      </c>
      <c r="D2005" s="70" t="s">
        <v>531</v>
      </c>
      <c r="E2005" s="62" t="s">
        <v>3487</v>
      </c>
      <c r="F2005" s="56" t="s">
        <v>3498</v>
      </c>
    </row>
    <row r="2006" spans="1:6" x14ac:dyDescent="0.25">
      <c r="A2006" s="56">
        <v>441723</v>
      </c>
      <c r="B2006" s="82">
        <v>38842166</v>
      </c>
      <c r="C2006" s="72">
        <v>97200</v>
      </c>
      <c r="D2006" s="70" t="s">
        <v>531</v>
      </c>
      <c r="E2006" s="62" t="s">
        <v>3487</v>
      </c>
      <c r="F2006" s="56" t="s">
        <v>3498</v>
      </c>
    </row>
    <row r="2007" spans="1:6" x14ac:dyDescent="0.25">
      <c r="A2007" s="56">
        <v>441723</v>
      </c>
      <c r="B2007" s="82">
        <v>38842166</v>
      </c>
      <c r="C2007" s="72">
        <v>7965</v>
      </c>
      <c r="D2007" s="70" t="s">
        <v>531</v>
      </c>
      <c r="E2007" s="62" t="s">
        <v>3487</v>
      </c>
      <c r="F2007" s="56" t="s">
        <v>3498</v>
      </c>
    </row>
    <row r="2008" spans="1:6" x14ac:dyDescent="0.25">
      <c r="A2008" s="56">
        <v>441723</v>
      </c>
      <c r="B2008" s="81">
        <v>38842166</v>
      </c>
      <c r="C2008" s="72">
        <v>25785</v>
      </c>
      <c r="D2008" s="35" t="s">
        <v>1235</v>
      </c>
      <c r="E2008" s="62" t="s">
        <v>3487</v>
      </c>
      <c r="F2008" s="56" t="s">
        <v>3498</v>
      </c>
    </row>
    <row r="2009" spans="1:6" x14ac:dyDescent="0.25">
      <c r="A2009" s="56">
        <v>441723</v>
      </c>
      <c r="B2009" s="82">
        <v>38842166</v>
      </c>
      <c r="C2009" s="72">
        <v>51840</v>
      </c>
      <c r="D2009" s="70" t="s">
        <v>531</v>
      </c>
      <c r="E2009" s="62" t="s">
        <v>3487</v>
      </c>
      <c r="F2009" s="56" t="s">
        <v>3498</v>
      </c>
    </row>
    <row r="2010" spans="1:6" x14ac:dyDescent="0.25">
      <c r="A2010" s="56">
        <v>441723</v>
      </c>
      <c r="B2010" s="81">
        <v>38842166</v>
      </c>
      <c r="C2010" s="72">
        <v>16150</v>
      </c>
      <c r="D2010" s="35" t="s">
        <v>1235</v>
      </c>
      <c r="E2010" s="62" t="s">
        <v>3487</v>
      </c>
      <c r="F2010" s="56" t="s">
        <v>3498</v>
      </c>
    </row>
    <row r="2011" spans="1:6" x14ac:dyDescent="0.25">
      <c r="A2011" s="56">
        <v>441723</v>
      </c>
      <c r="B2011" s="82">
        <v>38842166</v>
      </c>
      <c r="C2011" s="72">
        <v>51360</v>
      </c>
      <c r="D2011" s="70" t="s">
        <v>531</v>
      </c>
      <c r="E2011" s="62" t="s">
        <v>3487</v>
      </c>
      <c r="F2011" s="56" t="s">
        <v>3498</v>
      </c>
    </row>
    <row r="2012" spans="1:6" x14ac:dyDescent="0.25">
      <c r="A2012" s="56">
        <v>441724</v>
      </c>
      <c r="B2012" s="81">
        <v>4880578</v>
      </c>
      <c r="C2012" s="72">
        <v>104905</v>
      </c>
      <c r="D2012" s="35" t="s">
        <v>1235</v>
      </c>
      <c r="E2012" s="62" t="s">
        <v>3458</v>
      </c>
      <c r="F2012" s="56" t="s">
        <v>3498</v>
      </c>
    </row>
    <row r="2013" spans="1:6" x14ac:dyDescent="0.25">
      <c r="A2013" s="56">
        <v>441724</v>
      </c>
      <c r="B2013" s="81">
        <v>4880578</v>
      </c>
      <c r="C2013" s="72">
        <v>166372</v>
      </c>
      <c r="D2013" s="35" t="s">
        <v>1235</v>
      </c>
      <c r="E2013" s="62" t="s">
        <v>3458</v>
      </c>
      <c r="F2013" s="56" t="s">
        <v>3498</v>
      </c>
    </row>
    <row r="2014" spans="1:6" x14ac:dyDescent="0.25">
      <c r="A2014" s="56">
        <v>441724</v>
      </c>
      <c r="B2014" s="81">
        <v>4880578</v>
      </c>
      <c r="C2014" s="72">
        <v>2082325</v>
      </c>
      <c r="D2014" s="35" t="s">
        <v>1235</v>
      </c>
      <c r="E2014" s="62" t="s">
        <v>3458</v>
      </c>
      <c r="F2014" s="56" t="s">
        <v>3498</v>
      </c>
    </row>
    <row r="2015" spans="1:6" x14ac:dyDescent="0.25">
      <c r="A2015" s="56">
        <v>441724</v>
      </c>
      <c r="B2015" s="81">
        <v>4880578</v>
      </c>
      <c r="C2015" s="72">
        <v>33497</v>
      </c>
      <c r="D2015" s="35" t="s">
        <v>1235</v>
      </c>
      <c r="E2015" s="62" t="s">
        <v>3458</v>
      </c>
      <c r="F2015" s="56" t="s">
        <v>3498</v>
      </c>
    </row>
    <row r="2016" spans="1:6" x14ac:dyDescent="0.25">
      <c r="A2016" s="56">
        <v>441724</v>
      </c>
      <c r="B2016" s="81">
        <v>4880578</v>
      </c>
      <c r="C2016" s="72">
        <v>158368</v>
      </c>
      <c r="D2016" s="35" t="s">
        <v>1235</v>
      </c>
      <c r="E2016" s="62" t="s">
        <v>3458</v>
      </c>
      <c r="F2016" s="56" t="s">
        <v>3498</v>
      </c>
    </row>
    <row r="2017" spans="1:6" x14ac:dyDescent="0.25">
      <c r="A2017" s="56">
        <v>441724</v>
      </c>
      <c r="B2017" s="81">
        <v>4880578</v>
      </c>
      <c r="C2017" s="72">
        <v>19650</v>
      </c>
      <c r="D2017" s="35" t="s">
        <v>1235</v>
      </c>
      <c r="E2017" s="62" t="s">
        <v>3458</v>
      </c>
      <c r="F2017" s="56" t="s">
        <v>3498</v>
      </c>
    </row>
    <row r="2018" spans="1:6" x14ac:dyDescent="0.25">
      <c r="A2018" s="56">
        <v>441724</v>
      </c>
      <c r="B2018" s="81">
        <v>4880578</v>
      </c>
      <c r="C2018" s="72">
        <v>15508</v>
      </c>
      <c r="D2018" s="35" t="s">
        <v>1235</v>
      </c>
      <c r="E2018" s="62" t="s">
        <v>3458</v>
      </c>
      <c r="F2018" s="56" t="s">
        <v>3498</v>
      </c>
    </row>
    <row r="2019" spans="1:6" x14ac:dyDescent="0.25">
      <c r="A2019" s="56">
        <v>441783</v>
      </c>
      <c r="B2019" s="81">
        <v>3570217</v>
      </c>
      <c r="C2019" s="72">
        <v>33497</v>
      </c>
      <c r="D2019" s="35" t="s">
        <v>1235</v>
      </c>
      <c r="E2019" s="62" t="s">
        <v>3502</v>
      </c>
      <c r="F2019" s="56" t="s">
        <v>3498</v>
      </c>
    </row>
    <row r="2020" spans="1:6" x14ac:dyDescent="0.25">
      <c r="A2020" s="56">
        <v>441783</v>
      </c>
      <c r="B2020" s="81">
        <v>3570217</v>
      </c>
      <c r="C2020" s="72">
        <v>158368</v>
      </c>
      <c r="D2020" s="35" t="s">
        <v>1235</v>
      </c>
      <c r="E2020" s="62" t="s">
        <v>3502</v>
      </c>
      <c r="F2020" s="56" t="s">
        <v>3498</v>
      </c>
    </row>
    <row r="2021" spans="1:6" x14ac:dyDescent="0.25">
      <c r="A2021" s="56">
        <v>441783</v>
      </c>
      <c r="B2021" s="81">
        <v>3570217</v>
      </c>
      <c r="C2021" s="72">
        <v>166372</v>
      </c>
      <c r="D2021" s="35" t="s">
        <v>1235</v>
      </c>
      <c r="E2021" s="62" t="s">
        <v>3502</v>
      </c>
      <c r="F2021" s="56" t="s">
        <v>3498</v>
      </c>
    </row>
    <row r="2022" spans="1:6" x14ac:dyDescent="0.25">
      <c r="A2022" s="56">
        <v>441785</v>
      </c>
      <c r="B2022" s="81">
        <v>4322768</v>
      </c>
      <c r="C2022" s="72">
        <v>33497</v>
      </c>
      <c r="D2022" s="35" t="s">
        <v>1235</v>
      </c>
      <c r="E2022" s="62" t="s">
        <v>3502</v>
      </c>
      <c r="F2022" s="56" t="s">
        <v>3498</v>
      </c>
    </row>
    <row r="2023" spans="1:6" x14ac:dyDescent="0.25">
      <c r="A2023" s="56">
        <v>441785</v>
      </c>
      <c r="B2023" s="81">
        <v>4322768</v>
      </c>
      <c r="C2023" s="72">
        <v>158368</v>
      </c>
      <c r="D2023" s="35" t="s">
        <v>1235</v>
      </c>
      <c r="E2023" s="62" t="s">
        <v>3502</v>
      </c>
      <c r="F2023" s="56" t="s">
        <v>3498</v>
      </c>
    </row>
    <row r="2024" spans="1:6" x14ac:dyDescent="0.25">
      <c r="A2024" s="56">
        <v>441785</v>
      </c>
      <c r="B2024" s="81">
        <v>4322768</v>
      </c>
      <c r="C2024" s="72">
        <v>166372</v>
      </c>
      <c r="D2024" s="35" t="s">
        <v>1235</v>
      </c>
      <c r="E2024" s="62" t="s">
        <v>3502</v>
      </c>
      <c r="F2024" s="56" t="s">
        <v>3498</v>
      </c>
    </row>
    <row r="2025" spans="1:6" x14ac:dyDescent="0.25">
      <c r="A2025" s="56">
        <v>441792</v>
      </c>
      <c r="B2025" s="81">
        <v>2178085</v>
      </c>
      <c r="C2025" s="72">
        <v>800000</v>
      </c>
      <c r="D2025" s="70" t="s">
        <v>419</v>
      </c>
      <c r="E2025" s="62" t="s">
        <v>3483</v>
      </c>
      <c r="F2025" s="56" t="s">
        <v>3498</v>
      </c>
    </row>
    <row r="2026" spans="1:6" x14ac:dyDescent="0.25">
      <c r="A2026" s="56">
        <v>441819</v>
      </c>
      <c r="B2026" s="81">
        <v>6108504</v>
      </c>
      <c r="C2026" s="72">
        <v>224750</v>
      </c>
      <c r="D2026" s="35" t="s">
        <v>1235</v>
      </c>
      <c r="E2026" s="62" t="s">
        <v>3502</v>
      </c>
      <c r="F2026" s="56" t="s">
        <v>3498</v>
      </c>
    </row>
    <row r="2027" spans="1:6" x14ac:dyDescent="0.25">
      <c r="A2027" s="56">
        <v>441819</v>
      </c>
      <c r="B2027" s="81">
        <v>6108504</v>
      </c>
      <c r="C2027" s="72">
        <v>47385</v>
      </c>
      <c r="D2027" s="35" t="s">
        <v>1235</v>
      </c>
      <c r="E2027" s="62" t="s">
        <v>3502</v>
      </c>
      <c r="F2027" s="56" t="s">
        <v>3498</v>
      </c>
    </row>
    <row r="2028" spans="1:6" x14ac:dyDescent="0.25">
      <c r="A2028" s="56">
        <v>441819</v>
      </c>
      <c r="B2028" s="81">
        <v>6108504</v>
      </c>
      <c r="C2028" s="72">
        <v>15915</v>
      </c>
      <c r="D2028" s="35" t="s">
        <v>1235</v>
      </c>
      <c r="E2028" s="62" t="s">
        <v>3502</v>
      </c>
      <c r="F2028" s="56" t="s">
        <v>3498</v>
      </c>
    </row>
    <row r="2029" spans="1:6" x14ac:dyDescent="0.25">
      <c r="A2029" s="56">
        <v>441819</v>
      </c>
      <c r="B2029" s="81">
        <v>6108504</v>
      </c>
      <c r="C2029" s="72">
        <v>38920</v>
      </c>
      <c r="D2029" s="35" t="s">
        <v>1235</v>
      </c>
      <c r="E2029" s="62" t="s">
        <v>3502</v>
      </c>
      <c r="F2029" s="56" t="s">
        <v>3498</v>
      </c>
    </row>
    <row r="2030" spans="1:6" x14ac:dyDescent="0.25">
      <c r="A2030" s="56">
        <v>441819</v>
      </c>
      <c r="B2030" s="81">
        <v>6108504</v>
      </c>
      <c r="C2030" s="72">
        <v>27870</v>
      </c>
      <c r="D2030" s="35" t="s">
        <v>1235</v>
      </c>
      <c r="E2030" s="62" t="s">
        <v>3502</v>
      </c>
      <c r="F2030" s="56" t="s">
        <v>3498</v>
      </c>
    </row>
    <row r="2031" spans="1:6" x14ac:dyDescent="0.25">
      <c r="A2031" s="56">
        <v>441819</v>
      </c>
      <c r="B2031" s="81">
        <v>6108504</v>
      </c>
      <c r="C2031" s="72">
        <v>110250</v>
      </c>
      <c r="D2031" s="35" t="s">
        <v>1235</v>
      </c>
      <c r="E2031" s="62" t="s">
        <v>3502</v>
      </c>
      <c r="F2031" s="56" t="s">
        <v>3498</v>
      </c>
    </row>
    <row r="2032" spans="1:6" x14ac:dyDescent="0.25">
      <c r="A2032" s="56">
        <v>441819</v>
      </c>
      <c r="B2032" s="81">
        <v>6108504</v>
      </c>
      <c r="C2032" s="72">
        <v>27870</v>
      </c>
      <c r="D2032" s="35" t="s">
        <v>1235</v>
      </c>
      <c r="E2032" s="62" t="s">
        <v>3502</v>
      </c>
      <c r="F2032" s="56" t="s">
        <v>3498</v>
      </c>
    </row>
    <row r="2033" spans="1:6" x14ac:dyDescent="0.25">
      <c r="A2033" s="56">
        <v>441819</v>
      </c>
      <c r="B2033" s="81">
        <v>6108504</v>
      </c>
      <c r="C2033" s="72">
        <v>74970</v>
      </c>
      <c r="D2033" s="35" t="s">
        <v>1235</v>
      </c>
      <c r="E2033" s="62" t="s">
        <v>3502</v>
      </c>
      <c r="F2033" s="56" t="s">
        <v>3498</v>
      </c>
    </row>
    <row r="2034" spans="1:6" x14ac:dyDescent="0.25">
      <c r="A2034" s="56">
        <v>441819</v>
      </c>
      <c r="B2034" s="81">
        <v>6108504</v>
      </c>
      <c r="C2034" s="72">
        <v>778400</v>
      </c>
      <c r="D2034" s="35" t="s">
        <v>1235</v>
      </c>
      <c r="E2034" s="62" t="s">
        <v>3502</v>
      </c>
      <c r="F2034" s="56" t="s">
        <v>3498</v>
      </c>
    </row>
    <row r="2035" spans="1:6" x14ac:dyDescent="0.25">
      <c r="A2035" s="56">
        <v>441819</v>
      </c>
      <c r="B2035" s="81">
        <v>6108504</v>
      </c>
      <c r="C2035" s="72">
        <v>68840</v>
      </c>
      <c r="D2035" s="35" t="s">
        <v>1235</v>
      </c>
      <c r="E2035" s="62" t="s">
        <v>3502</v>
      </c>
      <c r="F2035" s="56" t="s">
        <v>3498</v>
      </c>
    </row>
    <row r="2036" spans="1:6" x14ac:dyDescent="0.25">
      <c r="A2036" s="56">
        <v>441819</v>
      </c>
      <c r="B2036" s="81">
        <v>6108504</v>
      </c>
      <c r="C2036" s="72">
        <v>66010</v>
      </c>
      <c r="D2036" s="35" t="s">
        <v>1235</v>
      </c>
      <c r="E2036" s="62" t="s">
        <v>3502</v>
      </c>
      <c r="F2036" s="56" t="s">
        <v>3498</v>
      </c>
    </row>
    <row r="2037" spans="1:6" x14ac:dyDescent="0.25">
      <c r="A2037" s="56">
        <v>441819</v>
      </c>
      <c r="B2037" s="81">
        <v>6108504</v>
      </c>
      <c r="C2037" s="72">
        <v>65299</v>
      </c>
      <c r="D2037" s="35" t="s">
        <v>1235</v>
      </c>
      <c r="E2037" s="62" t="s">
        <v>3502</v>
      </c>
      <c r="F2037" s="56" t="s">
        <v>3498</v>
      </c>
    </row>
    <row r="2038" spans="1:6" x14ac:dyDescent="0.25">
      <c r="A2038" s="56">
        <v>441819</v>
      </c>
      <c r="B2038" s="81">
        <v>6108504</v>
      </c>
      <c r="C2038" s="72">
        <v>2124</v>
      </c>
      <c r="D2038" s="35" t="s">
        <v>1235</v>
      </c>
      <c r="E2038" s="62" t="s">
        <v>3502</v>
      </c>
      <c r="F2038" s="56" t="s">
        <v>3498</v>
      </c>
    </row>
    <row r="2039" spans="1:6" x14ac:dyDescent="0.25">
      <c r="A2039" s="56">
        <v>441819</v>
      </c>
      <c r="B2039" s="81">
        <v>6108504</v>
      </c>
      <c r="C2039" s="72">
        <v>68630</v>
      </c>
      <c r="D2039" s="35" t="s">
        <v>1235</v>
      </c>
      <c r="E2039" s="62" t="s">
        <v>3502</v>
      </c>
      <c r="F2039" s="56" t="s">
        <v>3498</v>
      </c>
    </row>
    <row r="2040" spans="1:6" x14ac:dyDescent="0.25">
      <c r="A2040" s="56">
        <v>441819</v>
      </c>
      <c r="B2040" s="81">
        <v>6108504</v>
      </c>
      <c r="C2040" s="72">
        <v>933519</v>
      </c>
      <c r="D2040" s="35" t="s">
        <v>412</v>
      </c>
      <c r="E2040" s="62" t="s">
        <v>3502</v>
      </c>
      <c r="F2040" s="56" t="s">
        <v>3498</v>
      </c>
    </row>
    <row r="2041" spans="1:6" x14ac:dyDescent="0.25">
      <c r="A2041" s="56">
        <v>441819</v>
      </c>
      <c r="B2041" s="81">
        <v>6108504</v>
      </c>
      <c r="C2041" s="72">
        <v>237660</v>
      </c>
      <c r="D2041" s="35" t="s">
        <v>1235</v>
      </c>
      <c r="E2041" s="62" t="s">
        <v>3502</v>
      </c>
      <c r="F2041" s="56" t="s">
        <v>3498</v>
      </c>
    </row>
    <row r="2042" spans="1:6" x14ac:dyDescent="0.25">
      <c r="A2042" s="56">
        <v>441819</v>
      </c>
      <c r="B2042" s="81">
        <v>6108504</v>
      </c>
      <c r="C2042" s="72">
        <v>7720</v>
      </c>
      <c r="D2042" s="35" t="s">
        <v>1235</v>
      </c>
      <c r="E2042" s="62" t="s">
        <v>3502</v>
      </c>
      <c r="F2042" s="56" t="s">
        <v>3498</v>
      </c>
    </row>
    <row r="2043" spans="1:6" x14ac:dyDescent="0.25">
      <c r="A2043" s="56">
        <v>441819</v>
      </c>
      <c r="B2043" s="81">
        <v>6108504</v>
      </c>
      <c r="C2043" s="72">
        <v>175875</v>
      </c>
      <c r="D2043" s="35" t="s">
        <v>1235</v>
      </c>
      <c r="E2043" s="62" t="s">
        <v>3502</v>
      </c>
      <c r="F2043" s="56" t="s">
        <v>3498</v>
      </c>
    </row>
    <row r="2044" spans="1:6" x14ac:dyDescent="0.25">
      <c r="A2044" s="56">
        <v>441819</v>
      </c>
      <c r="B2044" s="81">
        <v>6108504</v>
      </c>
      <c r="C2044" s="72">
        <v>11235</v>
      </c>
      <c r="D2044" s="35" t="s">
        <v>1235</v>
      </c>
      <c r="E2044" s="62" t="s">
        <v>3502</v>
      </c>
      <c r="F2044" s="56" t="s">
        <v>3498</v>
      </c>
    </row>
    <row r="2045" spans="1:6" x14ac:dyDescent="0.25">
      <c r="A2045" s="56">
        <v>441846</v>
      </c>
      <c r="B2045" s="81">
        <v>4320772</v>
      </c>
      <c r="C2045" s="72">
        <v>88221</v>
      </c>
      <c r="D2045" s="35" t="s">
        <v>1235</v>
      </c>
      <c r="E2045" s="62" t="s">
        <v>3458</v>
      </c>
      <c r="F2045" s="56" t="s">
        <v>3498</v>
      </c>
    </row>
    <row r="2046" spans="1:6" x14ac:dyDescent="0.25">
      <c r="A2046" s="56">
        <v>441846</v>
      </c>
      <c r="B2046" s="81">
        <v>4320772</v>
      </c>
      <c r="C2046" s="72">
        <v>50786</v>
      </c>
      <c r="D2046" s="35" t="s">
        <v>1235</v>
      </c>
      <c r="E2046" s="62" t="s">
        <v>3458</v>
      </c>
      <c r="F2046" s="56" t="s">
        <v>3498</v>
      </c>
    </row>
    <row r="2047" spans="1:6" x14ac:dyDescent="0.25">
      <c r="A2047" s="56">
        <v>441846</v>
      </c>
      <c r="B2047" s="81">
        <v>4320772</v>
      </c>
      <c r="C2047" s="72">
        <v>113768</v>
      </c>
      <c r="D2047" s="35" t="s">
        <v>1235</v>
      </c>
      <c r="E2047" s="62" t="s">
        <v>3458</v>
      </c>
      <c r="F2047" s="56" t="s">
        <v>3498</v>
      </c>
    </row>
    <row r="2048" spans="1:6" x14ac:dyDescent="0.25">
      <c r="A2048" s="56">
        <v>441846</v>
      </c>
      <c r="B2048" s="81">
        <v>4320772</v>
      </c>
      <c r="C2048" s="72">
        <v>39975</v>
      </c>
      <c r="D2048" s="35" t="s">
        <v>1235</v>
      </c>
      <c r="E2048" s="62" t="s">
        <v>3458</v>
      </c>
      <c r="F2048" s="56" t="s">
        <v>3498</v>
      </c>
    </row>
    <row r="2049" spans="1:6" x14ac:dyDescent="0.25">
      <c r="A2049" s="56">
        <v>441943</v>
      </c>
      <c r="B2049" s="81">
        <v>1817912</v>
      </c>
      <c r="C2049" s="72">
        <v>166372</v>
      </c>
      <c r="D2049" s="35" t="s">
        <v>1235</v>
      </c>
      <c r="E2049" s="62" t="s">
        <v>3502</v>
      </c>
      <c r="F2049" s="56" t="s">
        <v>3498</v>
      </c>
    </row>
    <row r="2050" spans="1:6" x14ac:dyDescent="0.25">
      <c r="A2050" s="56">
        <v>442026</v>
      </c>
      <c r="B2050" s="81">
        <v>8096991</v>
      </c>
      <c r="C2050" s="72">
        <v>30540</v>
      </c>
      <c r="D2050" s="35" t="s">
        <v>1235</v>
      </c>
      <c r="E2050" s="62" t="s">
        <v>3458</v>
      </c>
      <c r="F2050" s="56" t="s">
        <v>3498</v>
      </c>
    </row>
    <row r="2051" spans="1:6" x14ac:dyDescent="0.25">
      <c r="A2051" s="56">
        <v>442026</v>
      </c>
      <c r="B2051" s="81">
        <v>8096991</v>
      </c>
      <c r="C2051" s="72">
        <v>108675</v>
      </c>
      <c r="D2051" s="35" t="s">
        <v>1235</v>
      </c>
      <c r="E2051" s="62" t="s">
        <v>3458</v>
      </c>
      <c r="F2051" s="56" t="s">
        <v>3498</v>
      </c>
    </row>
    <row r="2052" spans="1:6" x14ac:dyDescent="0.25">
      <c r="A2052" s="56">
        <v>442026</v>
      </c>
      <c r="B2052" s="81">
        <v>8096991</v>
      </c>
      <c r="C2052" s="72">
        <v>14805</v>
      </c>
      <c r="D2052" s="35" t="s">
        <v>1235</v>
      </c>
      <c r="E2052" s="62" t="s">
        <v>3458</v>
      </c>
      <c r="F2052" s="56" t="s">
        <v>3498</v>
      </c>
    </row>
    <row r="2053" spans="1:6" x14ac:dyDescent="0.25">
      <c r="A2053" s="56">
        <v>442026</v>
      </c>
      <c r="B2053" s="81">
        <v>8096991</v>
      </c>
      <c r="C2053" s="72">
        <v>57820</v>
      </c>
      <c r="D2053" s="35" t="s">
        <v>1235</v>
      </c>
      <c r="E2053" s="62" t="s">
        <v>3458</v>
      </c>
      <c r="F2053" s="56" t="s">
        <v>3498</v>
      </c>
    </row>
    <row r="2054" spans="1:6" x14ac:dyDescent="0.25">
      <c r="A2054" s="56">
        <v>442026</v>
      </c>
      <c r="B2054" s="81">
        <v>8096991</v>
      </c>
      <c r="C2054" s="72">
        <v>35730</v>
      </c>
      <c r="D2054" s="35" t="s">
        <v>1235</v>
      </c>
      <c r="E2054" s="62" t="s">
        <v>3458</v>
      </c>
      <c r="F2054" s="56" t="s">
        <v>3498</v>
      </c>
    </row>
    <row r="2055" spans="1:6" x14ac:dyDescent="0.25">
      <c r="A2055" s="56">
        <v>442296</v>
      </c>
      <c r="B2055" s="81">
        <v>1600000</v>
      </c>
      <c r="C2055" s="72">
        <v>1122380</v>
      </c>
      <c r="D2055" s="35" t="s">
        <v>1235</v>
      </c>
      <c r="E2055" s="62" t="s">
        <v>3483</v>
      </c>
      <c r="F2055" s="56" t="s">
        <v>3498</v>
      </c>
    </row>
    <row r="2056" spans="1:6" x14ac:dyDescent="0.25">
      <c r="A2056" s="56">
        <v>442834</v>
      </c>
      <c r="B2056" s="81">
        <v>9474378</v>
      </c>
      <c r="C2056" s="72">
        <v>68840</v>
      </c>
      <c r="D2056" s="35" t="s">
        <v>1235</v>
      </c>
      <c r="E2056" s="62" t="s">
        <v>3487</v>
      </c>
      <c r="F2056" s="56" t="s">
        <v>3498</v>
      </c>
    </row>
    <row r="2057" spans="1:6" x14ac:dyDescent="0.25">
      <c r="A2057" s="56">
        <v>442834</v>
      </c>
      <c r="B2057" s="81">
        <v>9474378</v>
      </c>
      <c r="C2057" s="72">
        <v>22460</v>
      </c>
      <c r="D2057" s="35" t="s">
        <v>1235</v>
      </c>
      <c r="E2057" s="62" t="s">
        <v>3487</v>
      </c>
      <c r="F2057" s="56" t="s">
        <v>3498</v>
      </c>
    </row>
    <row r="2058" spans="1:6" x14ac:dyDescent="0.25">
      <c r="A2058" s="56">
        <v>442834</v>
      </c>
      <c r="B2058" s="81">
        <v>9474378</v>
      </c>
      <c r="C2058" s="72">
        <v>221199</v>
      </c>
      <c r="D2058" s="35" t="s">
        <v>1235</v>
      </c>
      <c r="E2058" s="62" t="s">
        <v>3487</v>
      </c>
      <c r="F2058" s="56" t="s">
        <v>3498</v>
      </c>
    </row>
    <row r="2059" spans="1:6" x14ac:dyDescent="0.25">
      <c r="A2059" s="56">
        <v>442834</v>
      </c>
      <c r="B2059" s="81">
        <v>9474378</v>
      </c>
      <c r="C2059" s="72">
        <v>29610</v>
      </c>
      <c r="D2059" s="35" t="s">
        <v>1235</v>
      </c>
      <c r="E2059" s="62" t="s">
        <v>3487</v>
      </c>
      <c r="F2059" s="56" t="s">
        <v>3498</v>
      </c>
    </row>
    <row r="2060" spans="1:6" x14ac:dyDescent="0.25">
      <c r="A2060" s="56">
        <v>442834</v>
      </c>
      <c r="B2060" s="81">
        <v>9474378</v>
      </c>
      <c r="C2060" s="72">
        <v>61080</v>
      </c>
      <c r="D2060" s="35" t="s">
        <v>1235</v>
      </c>
      <c r="E2060" s="62" t="s">
        <v>3487</v>
      </c>
      <c r="F2060" s="56" t="s">
        <v>3498</v>
      </c>
    </row>
    <row r="2061" spans="1:6" x14ac:dyDescent="0.25">
      <c r="A2061" s="56">
        <v>442834</v>
      </c>
      <c r="B2061" s="81">
        <v>9474378</v>
      </c>
      <c r="C2061" s="72">
        <v>952080</v>
      </c>
      <c r="D2061" s="35" t="s">
        <v>1235</v>
      </c>
      <c r="E2061" s="62" t="s">
        <v>3487</v>
      </c>
      <c r="F2061" s="56" t="s">
        <v>3498</v>
      </c>
    </row>
    <row r="2062" spans="1:6" x14ac:dyDescent="0.25">
      <c r="A2062" s="56">
        <v>442834</v>
      </c>
      <c r="B2062" s="81">
        <v>9474378</v>
      </c>
      <c r="C2062" s="72">
        <v>1</v>
      </c>
      <c r="D2062" s="35" t="s">
        <v>1235</v>
      </c>
      <c r="E2062" s="62" t="s">
        <v>3487</v>
      </c>
      <c r="F2062" s="56" t="s">
        <v>3498</v>
      </c>
    </row>
    <row r="2063" spans="1:6" x14ac:dyDescent="0.25">
      <c r="A2063" s="56">
        <v>442834</v>
      </c>
      <c r="B2063" s="81">
        <v>9474378</v>
      </c>
      <c r="C2063" s="72">
        <v>22470</v>
      </c>
      <c r="D2063" s="35" t="s">
        <v>1235</v>
      </c>
      <c r="E2063" s="62" t="s">
        <v>3487</v>
      </c>
      <c r="F2063" s="56" t="s">
        <v>3498</v>
      </c>
    </row>
    <row r="2064" spans="1:6" x14ac:dyDescent="0.25">
      <c r="A2064" s="56">
        <v>442834</v>
      </c>
      <c r="B2064" s="81">
        <v>9474378</v>
      </c>
      <c r="C2064" s="72">
        <v>249780</v>
      </c>
      <c r="D2064" s="35" t="s">
        <v>1235</v>
      </c>
      <c r="E2064" s="62" t="s">
        <v>3487</v>
      </c>
      <c r="F2064" s="56" t="s">
        <v>3498</v>
      </c>
    </row>
    <row r="2065" spans="1:6" x14ac:dyDescent="0.25">
      <c r="A2065" s="56">
        <v>442834</v>
      </c>
      <c r="B2065" s="81">
        <v>9474378</v>
      </c>
      <c r="C2065" s="72">
        <v>44100</v>
      </c>
      <c r="D2065" s="35" t="s">
        <v>1235</v>
      </c>
      <c r="E2065" s="62" t="s">
        <v>3487</v>
      </c>
      <c r="F2065" s="56" t="s">
        <v>3498</v>
      </c>
    </row>
    <row r="2066" spans="1:6" x14ac:dyDescent="0.25">
      <c r="A2066" s="56">
        <v>442834</v>
      </c>
      <c r="B2066" s="81">
        <v>9474378</v>
      </c>
      <c r="C2066" s="72">
        <v>151500</v>
      </c>
      <c r="D2066" s="35" t="s">
        <v>1235</v>
      </c>
      <c r="E2066" s="62" t="s">
        <v>3487</v>
      </c>
      <c r="F2066" s="56" t="s">
        <v>3498</v>
      </c>
    </row>
    <row r="2067" spans="1:6" x14ac:dyDescent="0.25">
      <c r="A2067" s="56">
        <v>442834</v>
      </c>
      <c r="B2067" s="81">
        <v>9474378</v>
      </c>
      <c r="C2067" s="72">
        <v>71460</v>
      </c>
      <c r="D2067" s="35" t="s">
        <v>1235</v>
      </c>
      <c r="E2067" s="62" t="s">
        <v>3487</v>
      </c>
      <c r="F2067" s="56" t="s">
        <v>3498</v>
      </c>
    </row>
    <row r="2068" spans="1:6" x14ac:dyDescent="0.25">
      <c r="A2068" s="56">
        <v>442834</v>
      </c>
      <c r="B2068" s="81">
        <v>9474378</v>
      </c>
      <c r="C2068" s="72">
        <v>152775</v>
      </c>
      <c r="D2068" s="35" t="s">
        <v>1235</v>
      </c>
      <c r="E2068" s="62" t="s">
        <v>3487</v>
      </c>
      <c r="F2068" s="56" t="s">
        <v>3498</v>
      </c>
    </row>
    <row r="2069" spans="1:6" x14ac:dyDescent="0.25">
      <c r="A2069" s="56">
        <v>442858</v>
      </c>
      <c r="B2069" s="81">
        <v>5767178</v>
      </c>
      <c r="C2069" s="72">
        <v>73830</v>
      </c>
      <c r="D2069" s="35" t="s">
        <v>1235</v>
      </c>
      <c r="E2069" s="62" t="s">
        <v>3502</v>
      </c>
      <c r="F2069" s="56" t="s">
        <v>3498</v>
      </c>
    </row>
    <row r="2070" spans="1:6" x14ac:dyDescent="0.25">
      <c r="A2070" s="56">
        <v>442858</v>
      </c>
      <c r="B2070" s="81">
        <v>5767178</v>
      </c>
      <c r="C2070" s="72">
        <v>143962</v>
      </c>
      <c r="D2070" s="35" t="s">
        <v>1235</v>
      </c>
      <c r="E2070" s="62" t="s">
        <v>3502</v>
      </c>
      <c r="F2070" s="56" t="s">
        <v>3498</v>
      </c>
    </row>
    <row r="2071" spans="1:6" x14ac:dyDescent="0.25">
      <c r="A2071" s="56">
        <v>442858</v>
      </c>
      <c r="B2071" s="81">
        <v>5767178</v>
      </c>
      <c r="C2071" s="72">
        <v>38194</v>
      </c>
      <c r="D2071" s="35" t="s">
        <v>1235</v>
      </c>
      <c r="E2071" s="62" t="s">
        <v>3502</v>
      </c>
      <c r="F2071" s="56" t="s">
        <v>3498</v>
      </c>
    </row>
    <row r="2072" spans="1:6" x14ac:dyDescent="0.25">
      <c r="A2072" s="56">
        <v>442858</v>
      </c>
      <c r="B2072" s="81">
        <v>5767178</v>
      </c>
      <c r="C2072" s="72">
        <v>60923</v>
      </c>
      <c r="D2072" s="35" t="s">
        <v>1235</v>
      </c>
      <c r="E2072" s="62" t="s">
        <v>3502</v>
      </c>
      <c r="F2072" s="56" t="s">
        <v>3498</v>
      </c>
    </row>
    <row r="2073" spans="1:6" x14ac:dyDescent="0.25">
      <c r="A2073" s="56">
        <v>442858</v>
      </c>
      <c r="B2073" s="81">
        <v>5767178</v>
      </c>
      <c r="C2073" s="72">
        <v>58418</v>
      </c>
      <c r="D2073" s="35" t="s">
        <v>1235</v>
      </c>
      <c r="E2073" s="62" t="s">
        <v>3502</v>
      </c>
      <c r="F2073" s="56" t="s">
        <v>3498</v>
      </c>
    </row>
    <row r="2074" spans="1:6" x14ac:dyDescent="0.25">
      <c r="A2074" s="56">
        <v>442858</v>
      </c>
      <c r="B2074" s="81">
        <v>5767178</v>
      </c>
      <c r="C2074" s="72">
        <v>45030</v>
      </c>
      <c r="D2074" s="35" t="s">
        <v>1235</v>
      </c>
      <c r="E2074" s="62" t="s">
        <v>3502</v>
      </c>
      <c r="F2074" s="56" t="s">
        <v>3498</v>
      </c>
    </row>
    <row r="2075" spans="1:6" x14ac:dyDescent="0.25">
      <c r="A2075" s="56">
        <v>442858</v>
      </c>
      <c r="B2075" s="81">
        <v>5767178</v>
      </c>
      <c r="C2075" s="72">
        <v>44674</v>
      </c>
      <c r="D2075" s="35" t="s">
        <v>1235</v>
      </c>
      <c r="E2075" s="62" t="s">
        <v>3502</v>
      </c>
      <c r="F2075" s="56" t="s">
        <v>3498</v>
      </c>
    </row>
    <row r="2076" spans="1:6" x14ac:dyDescent="0.25">
      <c r="A2076" s="56">
        <v>442858</v>
      </c>
      <c r="B2076" s="81">
        <v>5767178</v>
      </c>
      <c r="C2076" s="72">
        <v>45314</v>
      </c>
      <c r="D2076" s="35" t="s">
        <v>1235</v>
      </c>
      <c r="E2076" s="62" t="s">
        <v>3502</v>
      </c>
      <c r="F2076" s="56" t="s">
        <v>3498</v>
      </c>
    </row>
    <row r="2077" spans="1:6" x14ac:dyDescent="0.25">
      <c r="A2077" s="56">
        <v>442864</v>
      </c>
      <c r="B2077" s="81">
        <v>5033079</v>
      </c>
      <c r="C2077" s="72">
        <v>6514</v>
      </c>
      <c r="D2077" s="35" t="s">
        <v>1235</v>
      </c>
      <c r="E2077" s="62" t="s">
        <v>3502</v>
      </c>
      <c r="F2077" s="56" t="s">
        <v>3498</v>
      </c>
    </row>
    <row r="2078" spans="1:6" x14ac:dyDescent="0.25">
      <c r="A2078" s="56">
        <v>442872</v>
      </c>
      <c r="B2078" s="81">
        <v>6309614</v>
      </c>
      <c r="C2078" s="72">
        <v>110523</v>
      </c>
      <c r="D2078" s="35" t="s">
        <v>1235</v>
      </c>
      <c r="E2078" s="62" t="s">
        <v>3502</v>
      </c>
      <c r="F2078" s="56" t="s">
        <v>3498</v>
      </c>
    </row>
    <row r="2079" spans="1:6" x14ac:dyDescent="0.25">
      <c r="A2079" s="56">
        <v>442872</v>
      </c>
      <c r="B2079" s="81">
        <v>6309614</v>
      </c>
      <c r="C2079" s="72">
        <v>17467</v>
      </c>
      <c r="D2079" s="35" t="s">
        <v>1235</v>
      </c>
      <c r="E2079" s="62" t="s">
        <v>3502</v>
      </c>
      <c r="F2079" s="56" t="s">
        <v>3498</v>
      </c>
    </row>
    <row r="2080" spans="1:6" x14ac:dyDescent="0.25">
      <c r="A2080" s="56">
        <v>442872</v>
      </c>
      <c r="B2080" s="81">
        <v>6309614</v>
      </c>
      <c r="C2080" s="72">
        <v>15519</v>
      </c>
      <c r="D2080" s="35" t="s">
        <v>1235</v>
      </c>
      <c r="E2080" s="62" t="s">
        <v>3502</v>
      </c>
      <c r="F2080" s="56" t="s">
        <v>3498</v>
      </c>
    </row>
    <row r="2081" spans="1:6" x14ac:dyDescent="0.25">
      <c r="A2081" s="56">
        <v>442874</v>
      </c>
      <c r="B2081" s="81">
        <v>2432476</v>
      </c>
      <c r="C2081" s="72">
        <v>7887</v>
      </c>
      <c r="D2081" s="35" t="s">
        <v>1235</v>
      </c>
      <c r="E2081" s="62" t="s">
        <v>3502</v>
      </c>
      <c r="F2081" s="56" t="s">
        <v>3498</v>
      </c>
    </row>
    <row r="2082" spans="1:6" x14ac:dyDescent="0.25">
      <c r="A2082" s="56">
        <v>442874</v>
      </c>
      <c r="B2082" s="81">
        <v>2432476</v>
      </c>
      <c r="C2082" s="72">
        <v>6514</v>
      </c>
      <c r="D2082" s="35" t="s">
        <v>1235</v>
      </c>
      <c r="E2082" s="62" t="s">
        <v>3502</v>
      </c>
      <c r="F2082" s="56" t="s">
        <v>3498</v>
      </c>
    </row>
    <row r="2083" spans="1:6" x14ac:dyDescent="0.25">
      <c r="A2083" s="56">
        <v>442874</v>
      </c>
      <c r="B2083" s="81">
        <v>2432476</v>
      </c>
      <c r="C2083" s="72">
        <v>1577510</v>
      </c>
      <c r="D2083" s="35" t="s">
        <v>1235</v>
      </c>
      <c r="E2083" s="62" t="s">
        <v>3502</v>
      </c>
      <c r="F2083" s="56" t="s">
        <v>3498</v>
      </c>
    </row>
    <row r="2084" spans="1:6" x14ac:dyDescent="0.25">
      <c r="A2084" s="56">
        <v>442912</v>
      </c>
      <c r="B2084" s="81">
        <v>2113779</v>
      </c>
      <c r="C2084" s="72">
        <v>38194</v>
      </c>
      <c r="D2084" s="35" t="s">
        <v>1235</v>
      </c>
      <c r="E2084" s="62" t="s">
        <v>3502</v>
      </c>
      <c r="F2084" s="56" t="s">
        <v>3498</v>
      </c>
    </row>
    <row r="2085" spans="1:6" x14ac:dyDescent="0.25">
      <c r="A2085" s="56">
        <v>442915</v>
      </c>
      <c r="B2085" s="81">
        <v>1713779</v>
      </c>
      <c r="C2085" s="72">
        <v>38194</v>
      </c>
      <c r="D2085" s="35" t="s">
        <v>1235</v>
      </c>
      <c r="E2085" s="62" t="s">
        <v>3502</v>
      </c>
      <c r="F2085" s="56" t="s">
        <v>3498</v>
      </c>
    </row>
    <row r="2086" spans="1:6" x14ac:dyDescent="0.25">
      <c r="A2086" s="56">
        <v>442963</v>
      </c>
      <c r="B2086" s="81">
        <v>2245319</v>
      </c>
      <c r="C2086" s="72">
        <v>514080</v>
      </c>
      <c r="D2086" s="35" t="s">
        <v>1235</v>
      </c>
      <c r="E2086" s="62" t="s">
        <v>3483</v>
      </c>
      <c r="F2086" s="56" t="s">
        <v>3498</v>
      </c>
    </row>
    <row r="2087" spans="1:6" x14ac:dyDescent="0.25">
      <c r="A2087" s="56">
        <v>442963</v>
      </c>
      <c r="B2087" s="81">
        <v>2245319</v>
      </c>
      <c r="C2087" s="72">
        <v>387353</v>
      </c>
      <c r="D2087" s="35" t="s">
        <v>1235</v>
      </c>
      <c r="E2087" s="62" t="s">
        <v>3483</v>
      </c>
      <c r="F2087" s="56" t="s">
        <v>3498</v>
      </c>
    </row>
    <row r="2088" spans="1:6" x14ac:dyDescent="0.25">
      <c r="A2088" s="56">
        <v>442964</v>
      </c>
      <c r="B2088" s="81">
        <v>3350000</v>
      </c>
      <c r="C2088" s="72">
        <v>2155950</v>
      </c>
      <c r="D2088" s="35" t="s">
        <v>1235</v>
      </c>
      <c r="E2088" s="62" t="s">
        <v>3483</v>
      </c>
      <c r="F2088" s="56" t="s">
        <v>3498</v>
      </c>
    </row>
    <row r="2089" spans="1:6" x14ac:dyDescent="0.25">
      <c r="A2089" s="56">
        <v>443005</v>
      </c>
      <c r="B2089" s="81">
        <v>4451850</v>
      </c>
      <c r="C2089" s="72">
        <v>107040</v>
      </c>
      <c r="D2089" s="35" t="s">
        <v>1235</v>
      </c>
      <c r="E2089" s="62" t="s">
        <v>3483</v>
      </c>
      <c r="F2089" s="56" t="s">
        <v>3498</v>
      </c>
    </row>
    <row r="2090" spans="1:6" x14ac:dyDescent="0.25">
      <c r="A2090" s="56">
        <v>443005</v>
      </c>
      <c r="B2090" s="81">
        <v>4451850</v>
      </c>
      <c r="C2090" s="72">
        <v>1683570</v>
      </c>
      <c r="D2090" s="35" t="s">
        <v>1235</v>
      </c>
      <c r="E2090" s="62" t="s">
        <v>3483</v>
      </c>
      <c r="F2090" s="56" t="s">
        <v>3498</v>
      </c>
    </row>
    <row r="2091" spans="1:6" x14ac:dyDescent="0.25">
      <c r="A2091" s="56">
        <v>443005</v>
      </c>
      <c r="B2091" s="81">
        <v>4451850</v>
      </c>
      <c r="C2091" s="72">
        <v>83671</v>
      </c>
      <c r="D2091" s="35" t="s">
        <v>1235</v>
      </c>
      <c r="E2091" s="62" t="s">
        <v>3483</v>
      </c>
      <c r="F2091" s="56" t="s">
        <v>3498</v>
      </c>
    </row>
    <row r="2092" spans="1:6" x14ac:dyDescent="0.25">
      <c r="A2092" s="56">
        <v>443089</v>
      </c>
      <c r="B2092" s="81">
        <v>1653725</v>
      </c>
      <c r="C2092" s="72">
        <v>9825</v>
      </c>
      <c r="D2092" s="35" t="s">
        <v>1235</v>
      </c>
      <c r="E2092" s="62" t="s">
        <v>3502</v>
      </c>
      <c r="F2092" s="56" t="s">
        <v>3498</v>
      </c>
    </row>
    <row r="2093" spans="1:6" x14ac:dyDescent="0.25">
      <c r="A2093" s="56">
        <v>443132</v>
      </c>
      <c r="B2093" s="81">
        <v>14042050</v>
      </c>
      <c r="C2093" s="72">
        <v>4800000</v>
      </c>
      <c r="D2093" s="35" t="s">
        <v>1235</v>
      </c>
      <c r="E2093" s="62" t="s">
        <v>3458</v>
      </c>
      <c r="F2093" s="56" t="s">
        <v>3498</v>
      </c>
    </row>
    <row r="2094" spans="1:6" x14ac:dyDescent="0.25">
      <c r="A2094" s="56">
        <v>443132</v>
      </c>
      <c r="B2094" s="81">
        <v>14042050</v>
      </c>
      <c r="C2094" s="72">
        <v>1949997</v>
      </c>
      <c r="D2094" s="35" t="s">
        <v>1235</v>
      </c>
      <c r="E2094" s="62" t="s">
        <v>3458</v>
      </c>
      <c r="F2094" s="56" t="s">
        <v>3498</v>
      </c>
    </row>
    <row r="2095" spans="1:6" x14ac:dyDescent="0.25">
      <c r="A2095" s="56">
        <v>443132</v>
      </c>
      <c r="B2095" s="81">
        <v>14042050</v>
      </c>
      <c r="C2095" s="72">
        <v>91015</v>
      </c>
      <c r="D2095" s="35" t="s">
        <v>1235</v>
      </c>
      <c r="E2095" s="62" t="s">
        <v>3458</v>
      </c>
      <c r="F2095" s="56" t="s">
        <v>3498</v>
      </c>
    </row>
    <row r="2096" spans="1:6" x14ac:dyDescent="0.25">
      <c r="A2096" s="56">
        <v>443132</v>
      </c>
      <c r="B2096" s="81">
        <v>14042050</v>
      </c>
      <c r="C2096" s="72">
        <v>136100</v>
      </c>
      <c r="D2096" s="35" t="s">
        <v>1235</v>
      </c>
      <c r="E2096" s="62" t="s">
        <v>3458</v>
      </c>
      <c r="F2096" s="56" t="s">
        <v>3498</v>
      </c>
    </row>
    <row r="2097" spans="1:6" x14ac:dyDescent="0.25">
      <c r="A2097" s="56">
        <v>443132</v>
      </c>
      <c r="B2097" s="81">
        <v>14042050</v>
      </c>
      <c r="C2097" s="72">
        <v>68300</v>
      </c>
      <c r="D2097" s="35" t="s">
        <v>1235</v>
      </c>
      <c r="E2097" s="62" t="s">
        <v>3458</v>
      </c>
      <c r="F2097" s="56" t="s">
        <v>3498</v>
      </c>
    </row>
    <row r="2098" spans="1:6" x14ac:dyDescent="0.25">
      <c r="A2098" s="56">
        <v>443132</v>
      </c>
      <c r="B2098" s="81">
        <v>14042050</v>
      </c>
      <c r="C2098" s="72">
        <v>328400</v>
      </c>
      <c r="D2098" s="35" t="s">
        <v>1235</v>
      </c>
      <c r="E2098" s="62" t="s">
        <v>3458</v>
      </c>
      <c r="F2098" s="56" t="s">
        <v>3498</v>
      </c>
    </row>
    <row r="2099" spans="1:6" x14ac:dyDescent="0.25">
      <c r="A2099" s="56">
        <v>443132</v>
      </c>
      <c r="B2099" s="81">
        <v>14042050</v>
      </c>
      <c r="C2099" s="72">
        <v>128410</v>
      </c>
      <c r="D2099" s="35" t="s">
        <v>1235</v>
      </c>
      <c r="E2099" s="62" t="s">
        <v>3458</v>
      </c>
      <c r="F2099" s="56" t="s">
        <v>3498</v>
      </c>
    </row>
    <row r="2100" spans="1:6" x14ac:dyDescent="0.25">
      <c r="A2100" s="56">
        <v>443220</v>
      </c>
      <c r="B2100" s="81">
        <v>3771899</v>
      </c>
      <c r="C2100" s="72">
        <v>458000</v>
      </c>
      <c r="D2100" s="70" t="s">
        <v>419</v>
      </c>
      <c r="E2100" s="62" t="s">
        <v>3458</v>
      </c>
      <c r="F2100" s="56" t="s">
        <v>3498</v>
      </c>
    </row>
    <row r="2101" spans="1:6" x14ac:dyDescent="0.25">
      <c r="A2101" s="56">
        <v>443220</v>
      </c>
      <c r="B2101" s="81">
        <v>3771899</v>
      </c>
      <c r="C2101" s="72">
        <v>79000</v>
      </c>
      <c r="D2101" s="35" t="s">
        <v>1235</v>
      </c>
      <c r="E2101" s="62" t="s">
        <v>3458</v>
      </c>
      <c r="F2101" s="56" t="s">
        <v>3498</v>
      </c>
    </row>
    <row r="2102" spans="1:6" x14ac:dyDescent="0.25">
      <c r="A2102" s="56">
        <v>443220</v>
      </c>
      <c r="B2102" s="81">
        <v>3771899</v>
      </c>
      <c r="C2102" s="72">
        <v>119010</v>
      </c>
      <c r="D2102" s="35" t="s">
        <v>1235</v>
      </c>
      <c r="E2102" s="62" t="s">
        <v>3458</v>
      </c>
      <c r="F2102" s="56" t="s">
        <v>3498</v>
      </c>
    </row>
    <row r="2103" spans="1:6" x14ac:dyDescent="0.25">
      <c r="A2103" s="56">
        <v>443220</v>
      </c>
      <c r="B2103" s="81">
        <v>3771899</v>
      </c>
      <c r="C2103" s="72">
        <v>194000</v>
      </c>
      <c r="D2103" s="35" t="s">
        <v>1235</v>
      </c>
      <c r="E2103" s="62" t="s">
        <v>3458</v>
      </c>
      <c r="F2103" s="56" t="s">
        <v>3498</v>
      </c>
    </row>
    <row r="2104" spans="1:6" x14ac:dyDescent="0.25">
      <c r="A2104" s="56">
        <v>443220</v>
      </c>
      <c r="B2104" s="81">
        <v>3771899</v>
      </c>
      <c r="C2104" s="72">
        <v>20815</v>
      </c>
      <c r="D2104" s="35" t="s">
        <v>1235</v>
      </c>
      <c r="E2104" s="62" t="s">
        <v>3458</v>
      </c>
      <c r="F2104" s="56" t="s">
        <v>3498</v>
      </c>
    </row>
    <row r="2105" spans="1:6" x14ac:dyDescent="0.25">
      <c r="A2105" s="56">
        <v>443220</v>
      </c>
      <c r="B2105" s="81">
        <v>3771899</v>
      </c>
      <c r="C2105" s="72">
        <v>16710</v>
      </c>
      <c r="D2105" s="35" t="s">
        <v>1235</v>
      </c>
      <c r="E2105" s="62" t="s">
        <v>3458</v>
      </c>
      <c r="F2105" s="56" t="s">
        <v>3498</v>
      </c>
    </row>
    <row r="2106" spans="1:6" x14ac:dyDescent="0.25">
      <c r="A2106" s="56">
        <v>443220</v>
      </c>
      <c r="B2106" s="81">
        <v>3771899</v>
      </c>
      <c r="C2106" s="72">
        <v>199200</v>
      </c>
      <c r="D2106" s="35" t="s">
        <v>1235</v>
      </c>
      <c r="E2106" s="62" t="s">
        <v>3458</v>
      </c>
      <c r="F2106" s="56" t="s">
        <v>3498</v>
      </c>
    </row>
    <row r="2107" spans="1:6" x14ac:dyDescent="0.25">
      <c r="A2107" s="56">
        <v>443220</v>
      </c>
      <c r="B2107" s="81">
        <v>3771899</v>
      </c>
      <c r="C2107" s="72">
        <v>66150</v>
      </c>
      <c r="D2107" s="35" t="s">
        <v>1235</v>
      </c>
      <c r="E2107" s="62" t="s">
        <v>3458</v>
      </c>
      <c r="F2107" s="56" t="s">
        <v>3498</v>
      </c>
    </row>
    <row r="2108" spans="1:6" x14ac:dyDescent="0.25">
      <c r="A2108" s="56">
        <v>443335</v>
      </c>
      <c r="B2108" s="81">
        <v>1100000</v>
      </c>
      <c r="C2108" s="72">
        <v>61190</v>
      </c>
      <c r="D2108" s="35" t="s">
        <v>1235</v>
      </c>
      <c r="E2108" s="62" t="s">
        <v>3483</v>
      </c>
      <c r="F2108" s="56" t="s">
        <v>3498</v>
      </c>
    </row>
    <row r="2109" spans="1:6" x14ac:dyDescent="0.25">
      <c r="A2109" s="56">
        <v>443335</v>
      </c>
      <c r="B2109" s="81">
        <v>1100000</v>
      </c>
      <c r="C2109" s="72">
        <v>784905</v>
      </c>
      <c r="D2109" s="35" t="s">
        <v>1235</v>
      </c>
      <c r="E2109" s="62" t="s">
        <v>3483</v>
      </c>
      <c r="F2109" s="56" t="s">
        <v>3498</v>
      </c>
    </row>
    <row r="2110" spans="1:6" x14ac:dyDescent="0.25">
      <c r="A2110" s="56">
        <v>443359</v>
      </c>
      <c r="B2110" s="82">
        <v>4022982</v>
      </c>
      <c r="C2110" s="72">
        <v>22982</v>
      </c>
      <c r="D2110" s="70" t="s">
        <v>531</v>
      </c>
      <c r="E2110" s="62" t="s">
        <v>3502</v>
      </c>
      <c r="F2110" s="56" t="s">
        <v>3498</v>
      </c>
    </row>
    <row r="2111" spans="1:6" x14ac:dyDescent="0.25">
      <c r="A2111" s="56">
        <v>443359</v>
      </c>
      <c r="B2111" s="81">
        <v>4022982</v>
      </c>
      <c r="C2111" s="72">
        <v>400000</v>
      </c>
      <c r="D2111" s="70" t="s">
        <v>419</v>
      </c>
      <c r="E2111" s="62" t="s">
        <v>3502</v>
      </c>
      <c r="F2111" s="56" t="s">
        <v>3498</v>
      </c>
    </row>
    <row r="2112" spans="1:6" x14ac:dyDescent="0.25">
      <c r="A2112" s="56">
        <v>443370</v>
      </c>
      <c r="B2112" s="81">
        <v>2617912</v>
      </c>
      <c r="C2112" s="72">
        <v>166372</v>
      </c>
      <c r="D2112" s="35" t="s">
        <v>1235</v>
      </c>
      <c r="E2112" s="62" t="s">
        <v>3502</v>
      </c>
      <c r="F2112" s="56" t="s">
        <v>3498</v>
      </c>
    </row>
    <row r="2113" spans="1:6" x14ac:dyDescent="0.25">
      <c r="A2113" s="56">
        <v>443394</v>
      </c>
      <c r="B2113" s="81">
        <v>5996332</v>
      </c>
      <c r="C2113" s="72">
        <v>320525</v>
      </c>
      <c r="D2113" s="35" t="s">
        <v>1235</v>
      </c>
      <c r="E2113" s="62" t="s">
        <v>3487</v>
      </c>
      <c r="F2113" s="56" t="s">
        <v>3498</v>
      </c>
    </row>
    <row r="2114" spans="1:6" x14ac:dyDescent="0.25">
      <c r="A2114" s="56">
        <v>443394</v>
      </c>
      <c r="B2114" s="81">
        <v>5996332</v>
      </c>
      <c r="C2114" s="72">
        <v>35182</v>
      </c>
      <c r="D2114" s="35" t="s">
        <v>1235</v>
      </c>
      <c r="E2114" s="62" t="s">
        <v>3487</v>
      </c>
      <c r="F2114" s="56" t="s">
        <v>3498</v>
      </c>
    </row>
    <row r="2115" spans="1:6" x14ac:dyDescent="0.25">
      <c r="A2115" s="56">
        <v>443394</v>
      </c>
      <c r="B2115" s="81">
        <v>5996332</v>
      </c>
      <c r="C2115" s="72">
        <v>38621</v>
      </c>
      <c r="D2115" s="35" t="s">
        <v>1235</v>
      </c>
      <c r="E2115" s="62" t="s">
        <v>3487</v>
      </c>
      <c r="F2115" s="56" t="s">
        <v>3498</v>
      </c>
    </row>
    <row r="2116" spans="1:6" x14ac:dyDescent="0.25">
      <c r="A2116" s="56">
        <v>443394</v>
      </c>
      <c r="B2116" s="81">
        <v>5996332</v>
      </c>
      <c r="C2116" s="72">
        <v>7754</v>
      </c>
      <c r="D2116" s="35" t="s">
        <v>1235</v>
      </c>
      <c r="E2116" s="62" t="s">
        <v>3487</v>
      </c>
      <c r="F2116" s="56" t="s">
        <v>3498</v>
      </c>
    </row>
    <row r="2117" spans="1:6" x14ac:dyDescent="0.25">
      <c r="A2117" s="56">
        <v>443394</v>
      </c>
      <c r="B2117" s="81">
        <v>5996332</v>
      </c>
      <c r="C2117" s="72">
        <v>725000</v>
      </c>
      <c r="D2117" s="70" t="s">
        <v>419</v>
      </c>
      <c r="E2117" s="62" t="s">
        <v>3487</v>
      </c>
      <c r="F2117" s="56" t="s">
        <v>3498</v>
      </c>
    </row>
    <row r="2118" spans="1:6" x14ac:dyDescent="0.25">
      <c r="A2118" s="56">
        <v>443394</v>
      </c>
      <c r="B2118" s="81">
        <v>5996332</v>
      </c>
      <c r="C2118" s="72">
        <v>116145</v>
      </c>
      <c r="D2118" s="35" t="s">
        <v>1235</v>
      </c>
      <c r="E2118" s="62" t="s">
        <v>3487</v>
      </c>
      <c r="F2118" s="56" t="s">
        <v>3498</v>
      </c>
    </row>
    <row r="2119" spans="1:6" x14ac:dyDescent="0.25">
      <c r="A2119" s="56">
        <v>443399</v>
      </c>
      <c r="B2119" s="81">
        <v>2517400</v>
      </c>
      <c r="C2119" s="72">
        <v>57635</v>
      </c>
      <c r="D2119" s="35" t="s">
        <v>1235</v>
      </c>
      <c r="E2119" s="62" t="s">
        <v>3458</v>
      </c>
      <c r="F2119" s="56" t="s">
        <v>3498</v>
      </c>
    </row>
    <row r="2120" spans="1:6" x14ac:dyDescent="0.25">
      <c r="A2120" s="56">
        <v>443399</v>
      </c>
      <c r="B2120" s="81">
        <v>2517400</v>
      </c>
      <c r="C2120" s="72">
        <v>222610</v>
      </c>
      <c r="D2120" s="35" t="s">
        <v>1235</v>
      </c>
      <c r="E2120" s="62" t="s">
        <v>3458</v>
      </c>
      <c r="F2120" s="56" t="s">
        <v>3498</v>
      </c>
    </row>
    <row r="2121" spans="1:6" x14ac:dyDescent="0.25">
      <c r="A2121" s="56">
        <v>443399</v>
      </c>
      <c r="B2121" s="81">
        <v>2517400</v>
      </c>
      <c r="C2121" s="72">
        <v>145010</v>
      </c>
      <c r="D2121" s="35" t="s">
        <v>1235</v>
      </c>
      <c r="E2121" s="62" t="s">
        <v>3458</v>
      </c>
      <c r="F2121" s="56" t="s">
        <v>3498</v>
      </c>
    </row>
    <row r="2122" spans="1:6" x14ac:dyDescent="0.25">
      <c r="A2122" s="56">
        <v>443431</v>
      </c>
      <c r="B2122" s="81">
        <v>8000411</v>
      </c>
      <c r="C2122" s="72">
        <v>76388</v>
      </c>
      <c r="D2122" s="35" t="s">
        <v>1235</v>
      </c>
      <c r="E2122" s="62" t="s">
        <v>3502</v>
      </c>
      <c r="F2122" s="56" t="s">
        <v>3498</v>
      </c>
    </row>
    <row r="2123" spans="1:6" x14ac:dyDescent="0.25">
      <c r="A2123" s="56">
        <v>443431</v>
      </c>
      <c r="B2123" s="81">
        <v>8000411</v>
      </c>
      <c r="C2123" s="72">
        <v>131903</v>
      </c>
      <c r="D2123" s="35" t="s">
        <v>1235</v>
      </c>
      <c r="E2123" s="62" t="s">
        <v>3502</v>
      </c>
      <c r="F2123" s="56" t="s">
        <v>3498</v>
      </c>
    </row>
    <row r="2124" spans="1:6" x14ac:dyDescent="0.25">
      <c r="A2124" s="56">
        <v>443438</v>
      </c>
      <c r="B2124" s="81">
        <v>8000411</v>
      </c>
      <c r="C2124" s="72">
        <v>76388</v>
      </c>
      <c r="D2124" s="35" t="s">
        <v>1235</v>
      </c>
      <c r="E2124" s="62" t="s">
        <v>3502</v>
      </c>
      <c r="F2124" s="56" t="s">
        <v>3498</v>
      </c>
    </row>
    <row r="2125" spans="1:6" x14ac:dyDescent="0.25">
      <c r="A2125" s="56">
        <v>443438</v>
      </c>
      <c r="B2125" s="81">
        <v>8000411</v>
      </c>
      <c r="C2125" s="72">
        <v>131903</v>
      </c>
      <c r="D2125" s="35" t="s">
        <v>1235</v>
      </c>
      <c r="E2125" s="62" t="s">
        <v>3502</v>
      </c>
      <c r="F2125" s="56" t="s">
        <v>3498</v>
      </c>
    </row>
    <row r="2126" spans="1:6" x14ac:dyDescent="0.25">
      <c r="A2126" s="56">
        <v>443609</v>
      </c>
      <c r="B2126" s="81">
        <v>3948332</v>
      </c>
      <c r="C2126" s="72">
        <v>26629</v>
      </c>
      <c r="D2126" s="35" t="s">
        <v>1235</v>
      </c>
      <c r="E2126" s="62" t="s">
        <v>3501</v>
      </c>
      <c r="F2126" s="56" t="s">
        <v>3498</v>
      </c>
    </row>
    <row r="2127" spans="1:6" x14ac:dyDescent="0.25">
      <c r="A2127" s="56">
        <v>443609</v>
      </c>
      <c r="B2127" s="81">
        <v>3948332</v>
      </c>
      <c r="C2127" s="72">
        <v>39377</v>
      </c>
      <c r="D2127" s="35" t="s">
        <v>1235</v>
      </c>
      <c r="E2127" s="62" t="s">
        <v>3501</v>
      </c>
      <c r="F2127" s="56" t="s">
        <v>3498</v>
      </c>
    </row>
    <row r="2128" spans="1:6" x14ac:dyDescent="0.25">
      <c r="A2128" s="56">
        <v>443609</v>
      </c>
      <c r="B2128" s="81">
        <v>3948332</v>
      </c>
      <c r="C2128" s="72">
        <v>39975</v>
      </c>
      <c r="D2128" s="35" t="s">
        <v>1235</v>
      </c>
      <c r="E2128" s="62" t="s">
        <v>3501</v>
      </c>
      <c r="F2128" s="56" t="s">
        <v>3498</v>
      </c>
    </row>
    <row r="2129" spans="1:6" x14ac:dyDescent="0.25">
      <c r="A2129" s="56">
        <v>443609</v>
      </c>
      <c r="B2129" s="81">
        <v>3948332</v>
      </c>
      <c r="C2129" s="72">
        <v>320525</v>
      </c>
      <c r="D2129" s="35" t="s">
        <v>1235</v>
      </c>
      <c r="E2129" s="62" t="s">
        <v>3501</v>
      </c>
      <c r="F2129" s="56" t="s">
        <v>3498</v>
      </c>
    </row>
    <row r="2130" spans="1:6" x14ac:dyDescent="0.25">
      <c r="A2130" s="56">
        <v>443609</v>
      </c>
      <c r="B2130" s="81">
        <v>3948332</v>
      </c>
      <c r="C2130" s="72">
        <v>101823</v>
      </c>
      <c r="D2130" s="35" t="s">
        <v>1235</v>
      </c>
      <c r="E2130" s="62" t="s">
        <v>3501</v>
      </c>
      <c r="F2130" s="56" t="s">
        <v>3498</v>
      </c>
    </row>
    <row r="2131" spans="1:6" x14ac:dyDescent="0.25">
      <c r="A2131" s="56">
        <v>443609</v>
      </c>
      <c r="B2131" s="81">
        <v>3948332</v>
      </c>
      <c r="C2131" s="72">
        <v>120324</v>
      </c>
      <c r="D2131" s="35" t="s">
        <v>1235</v>
      </c>
      <c r="E2131" s="62" t="s">
        <v>3501</v>
      </c>
      <c r="F2131" s="56" t="s">
        <v>3498</v>
      </c>
    </row>
    <row r="2132" spans="1:6" x14ac:dyDescent="0.25">
      <c r="A2132" s="56">
        <v>443609</v>
      </c>
      <c r="B2132" s="81">
        <v>3948332</v>
      </c>
      <c r="C2132" s="72">
        <v>15469</v>
      </c>
      <c r="D2132" s="35" t="s">
        <v>1235</v>
      </c>
      <c r="E2132" s="62" t="s">
        <v>3501</v>
      </c>
      <c r="F2132" s="56" t="s">
        <v>3498</v>
      </c>
    </row>
    <row r="2133" spans="1:6" x14ac:dyDescent="0.25">
      <c r="A2133" s="56">
        <v>443609</v>
      </c>
      <c r="B2133" s="81">
        <v>3948332</v>
      </c>
      <c r="C2133" s="72">
        <v>15508</v>
      </c>
      <c r="D2133" s="35" t="s">
        <v>1235</v>
      </c>
      <c r="E2133" s="62" t="s">
        <v>3501</v>
      </c>
      <c r="F2133" s="56" t="s">
        <v>3498</v>
      </c>
    </row>
    <row r="2134" spans="1:6" x14ac:dyDescent="0.25">
      <c r="A2134" s="56">
        <v>443609</v>
      </c>
      <c r="B2134" s="81">
        <v>3948332</v>
      </c>
      <c r="C2134" s="72">
        <v>412600</v>
      </c>
      <c r="D2134" s="35" t="s">
        <v>1235</v>
      </c>
      <c r="E2134" s="62" t="s">
        <v>3501</v>
      </c>
      <c r="F2134" s="56" t="s">
        <v>3498</v>
      </c>
    </row>
    <row r="2135" spans="1:6" x14ac:dyDescent="0.25">
      <c r="A2135" s="56">
        <v>443624</v>
      </c>
      <c r="B2135" s="81">
        <v>17727812</v>
      </c>
      <c r="C2135" s="72">
        <v>3800000</v>
      </c>
      <c r="D2135" s="35" t="s">
        <v>1235</v>
      </c>
      <c r="E2135" s="62" t="s">
        <v>3483</v>
      </c>
      <c r="F2135" s="56" t="s">
        <v>3498</v>
      </c>
    </row>
    <row r="2136" spans="1:6" x14ac:dyDescent="0.25">
      <c r="A2136" s="56">
        <v>443624</v>
      </c>
      <c r="B2136" s="81">
        <v>17727812</v>
      </c>
      <c r="C2136" s="72">
        <v>31817</v>
      </c>
      <c r="D2136" s="35" t="s">
        <v>1235</v>
      </c>
      <c r="E2136" s="62" t="s">
        <v>3483</v>
      </c>
      <c r="F2136" s="56" t="s">
        <v>3498</v>
      </c>
    </row>
    <row r="2137" spans="1:6" x14ac:dyDescent="0.25">
      <c r="A2137" s="56">
        <v>443624</v>
      </c>
      <c r="B2137" s="81">
        <v>17727812</v>
      </c>
      <c r="C2137" s="72">
        <v>528250</v>
      </c>
      <c r="D2137" s="35" t="s">
        <v>1235</v>
      </c>
      <c r="E2137" s="62" t="s">
        <v>3483</v>
      </c>
      <c r="F2137" s="56" t="s">
        <v>3498</v>
      </c>
    </row>
    <row r="2138" spans="1:6" x14ac:dyDescent="0.25">
      <c r="A2138" s="56">
        <v>443625</v>
      </c>
      <c r="B2138" s="81">
        <v>4400473</v>
      </c>
      <c r="C2138" s="72">
        <v>495910</v>
      </c>
      <c r="D2138" s="35" t="s">
        <v>1235</v>
      </c>
      <c r="E2138" s="62" t="s">
        <v>3483</v>
      </c>
      <c r="F2138" s="56" t="s">
        <v>3498</v>
      </c>
    </row>
    <row r="2139" spans="1:6" x14ac:dyDescent="0.25">
      <c r="A2139" s="56">
        <v>443913</v>
      </c>
      <c r="B2139" s="81">
        <v>3120905</v>
      </c>
      <c r="C2139" s="72">
        <v>18105</v>
      </c>
      <c r="D2139" s="35" t="s">
        <v>1235</v>
      </c>
      <c r="E2139" s="62" t="s">
        <v>3483</v>
      </c>
      <c r="F2139" s="56" t="s">
        <v>3498</v>
      </c>
    </row>
    <row r="2140" spans="1:6" x14ac:dyDescent="0.25">
      <c r="A2140" s="56">
        <v>443926</v>
      </c>
      <c r="B2140" s="81">
        <v>4200565</v>
      </c>
      <c r="C2140" s="72">
        <v>26375</v>
      </c>
      <c r="D2140" s="35" t="s">
        <v>1235</v>
      </c>
      <c r="E2140" s="62" t="s">
        <v>3483</v>
      </c>
      <c r="F2140" s="56" t="s">
        <v>3498</v>
      </c>
    </row>
    <row r="2141" spans="1:6" x14ac:dyDescent="0.25">
      <c r="A2141" s="56">
        <v>443926</v>
      </c>
      <c r="B2141" s="81">
        <v>4200565</v>
      </c>
      <c r="C2141" s="72">
        <v>320525</v>
      </c>
      <c r="D2141" s="35" t="s">
        <v>1235</v>
      </c>
      <c r="E2141" s="62" t="s">
        <v>3483</v>
      </c>
      <c r="F2141" s="56" t="s">
        <v>3498</v>
      </c>
    </row>
    <row r="2142" spans="1:6" x14ac:dyDescent="0.25">
      <c r="A2142" s="56">
        <v>444068</v>
      </c>
      <c r="B2142" s="81">
        <v>3222853</v>
      </c>
      <c r="C2142" s="72">
        <v>131903</v>
      </c>
      <c r="D2142" s="35" t="s">
        <v>1235</v>
      </c>
      <c r="E2142" s="62" t="s">
        <v>3502</v>
      </c>
      <c r="F2142" s="56" t="s">
        <v>3498</v>
      </c>
    </row>
    <row r="2143" spans="1:6" x14ac:dyDescent="0.25">
      <c r="A2143" s="56">
        <v>444357</v>
      </c>
      <c r="B2143" s="81">
        <v>888100</v>
      </c>
      <c r="C2143" s="72">
        <v>11230</v>
      </c>
      <c r="D2143" s="35" t="s">
        <v>1235</v>
      </c>
      <c r="E2143" s="62" t="s">
        <v>3458</v>
      </c>
      <c r="F2143" s="56" t="s">
        <v>3498</v>
      </c>
    </row>
    <row r="2144" spans="1:6" x14ac:dyDescent="0.25">
      <c r="A2144" s="56">
        <v>444357</v>
      </c>
      <c r="B2144" s="81">
        <v>888100</v>
      </c>
      <c r="C2144" s="72">
        <v>7720</v>
      </c>
      <c r="D2144" s="35" t="s">
        <v>1235</v>
      </c>
      <c r="E2144" s="62" t="s">
        <v>3458</v>
      </c>
      <c r="F2144" s="56" t="s">
        <v>3498</v>
      </c>
    </row>
    <row r="2145" spans="1:6" x14ac:dyDescent="0.25">
      <c r="A2145" s="56">
        <v>444357</v>
      </c>
      <c r="B2145" s="81">
        <v>888100</v>
      </c>
      <c r="C2145" s="72">
        <v>43925</v>
      </c>
      <c r="D2145" s="35" t="s">
        <v>1235</v>
      </c>
      <c r="E2145" s="62" t="s">
        <v>3458</v>
      </c>
      <c r="F2145" s="56" t="s">
        <v>3498</v>
      </c>
    </row>
    <row r="2146" spans="1:6" x14ac:dyDescent="0.25">
      <c r="A2146" s="56">
        <v>444360</v>
      </c>
      <c r="B2146" s="81">
        <v>1600000</v>
      </c>
      <c r="C2146" s="72">
        <v>668620</v>
      </c>
      <c r="D2146" s="35" t="s">
        <v>1235</v>
      </c>
      <c r="E2146" s="62" t="s">
        <v>3458</v>
      </c>
      <c r="F2146" s="56" t="s">
        <v>3498</v>
      </c>
    </row>
    <row r="2147" spans="1:6" x14ac:dyDescent="0.25">
      <c r="A2147" s="56">
        <v>444372</v>
      </c>
      <c r="B2147" s="81">
        <v>2531142</v>
      </c>
      <c r="C2147" s="72">
        <v>10472</v>
      </c>
      <c r="D2147" s="35" t="s">
        <v>1235</v>
      </c>
      <c r="E2147" s="62" t="s">
        <v>3502</v>
      </c>
      <c r="F2147" s="56" t="s">
        <v>3498</v>
      </c>
    </row>
    <row r="2148" spans="1:6" x14ac:dyDescent="0.25">
      <c r="A2148" s="56">
        <v>444372</v>
      </c>
      <c r="B2148" s="81">
        <v>2531142</v>
      </c>
      <c r="C2148" s="72">
        <v>56884</v>
      </c>
      <c r="D2148" s="35" t="s">
        <v>1235</v>
      </c>
      <c r="E2148" s="62" t="s">
        <v>3502</v>
      </c>
      <c r="F2148" s="56" t="s">
        <v>3498</v>
      </c>
    </row>
    <row r="2149" spans="1:6" x14ac:dyDescent="0.25">
      <c r="A2149" s="56">
        <v>444372</v>
      </c>
      <c r="B2149" s="81">
        <v>2531142</v>
      </c>
      <c r="C2149" s="72">
        <v>60923</v>
      </c>
      <c r="D2149" s="35" t="s">
        <v>1235</v>
      </c>
      <c r="E2149" s="62" t="s">
        <v>3502</v>
      </c>
      <c r="F2149" s="56" t="s">
        <v>3498</v>
      </c>
    </row>
    <row r="2150" spans="1:6" x14ac:dyDescent="0.25">
      <c r="A2150" s="56">
        <v>444372</v>
      </c>
      <c r="B2150" s="81">
        <v>2531142</v>
      </c>
      <c r="C2150" s="72">
        <v>61321</v>
      </c>
      <c r="D2150" s="35" t="s">
        <v>1235</v>
      </c>
      <c r="E2150" s="62" t="s">
        <v>3502</v>
      </c>
      <c r="F2150" s="56" t="s">
        <v>3498</v>
      </c>
    </row>
    <row r="2151" spans="1:6" x14ac:dyDescent="0.25">
      <c r="A2151" s="56">
        <v>444372</v>
      </c>
      <c r="B2151" s="81">
        <v>2531142</v>
      </c>
      <c r="C2151" s="72">
        <v>45314</v>
      </c>
      <c r="D2151" s="35" t="s">
        <v>1235</v>
      </c>
      <c r="E2151" s="62" t="s">
        <v>3502</v>
      </c>
      <c r="F2151" s="56" t="s">
        <v>3498</v>
      </c>
    </row>
    <row r="2152" spans="1:6" x14ac:dyDescent="0.25">
      <c r="A2152" s="56">
        <v>444372</v>
      </c>
      <c r="B2152" s="81">
        <v>2531142</v>
      </c>
      <c r="C2152" s="72">
        <v>58418</v>
      </c>
      <c r="D2152" s="35" t="s">
        <v>1235</v>
      </c>
      <c r="E2152" s="62" t="s">
        <v>3502</v>
      </c>
      <c r="F2152" s="56" t="s">
        <v>3498</v>
      </c>
    </row>
    <row r="2153" spans="1:6" x14ac:dyDescent="0.25">
      <c r="A2153" s="56">
        <v>444372</v>
      </c>
      <c r="B2153" s="81">
        <v>2531142</v>
      </c>
      <c r="C2153" s="72">
        <v>75340</v>
      </c>
      <c r="D2153" s="35" t="s">
        <v>1235</v>
      </c>
      <c r="E2153" s="62" t="s">
        <v>3502</v>
      </c>
      <c r="F2153" s="56" t="s">
        <v>3498</v>
      </c>
    </row>
    <row r="2154" spans="1:6" x14ac:dyDescent="0.25">
      <c r="A2154" s="56">
        <v>444398</v>
      </c>
      <c r="B2154" s="81">
        <v>978085</v>
      </c>
      <c r="C2154" s="72">
        <v>578084</v>
      </c>
      <c r="D2154" s="35" t="s">
        <v>1235</v>
      </c>
      <c r="E2154" s="62" t="s">
        <v>3458</v>
      </c>
      <c r="F2154" s="56" t="s">
        <v>3498</v>
      </c>
    </row>
    <row r="2155" spans="1:6" x14ac:dyDescent="0.25">
      <c r="A2155" s="56">
        <v>444461</v>
      </c>
      <c r="B2155" s="81">
        <v>3277912</v>
      </c>
      <c r="C2155" s="72">
        <v>252370</v>
      </c>
      <c r="D2155" s="35" t="s">
        <v>1235</v>
      </c>
      <c r="E2155" s="62" t="s">
        <v>3458</v>
      </c>
      <c r="F2155" s="56" t="s">
        <v>3498</v>
      </c>
    </row>
    <row r="2156" spans="1:6" x14ac:dyDescent="0.25">
      <c r="A2156" s="56">
        <v>444461</v>
      </c>
      <c r="B2156" s="81">
        <v>3277912</v>
      </c>
      <c r="C2156" s="72">
        <v>166372</v>
      </c>
      <c r="D2156" s="35" t="s">
        <v>1235</v>
      </c>
      <c r="E2156" s="62" t="s">
        <v>3458</v>
      </c>
      <c r="F2156" s="56" t="s">
        <v>3498</v>
      </c>
    </row>
    <row r="2157" spans="1:6" x14ac:dyDescent="0.25">
      <c r="A2157" s="56">
        <v>444563</v>
      </c>
      <c r="B2157" s="81">
        <v>8900370</v>
      </c>
      <c r="C2157" s="72">
        <v>11235</v>
      </c>
      <c r="D2157" s="35" t="s">
        <v>1235</v>
      </c>
      <c r="E2157" s="62" t="s">
        <v>3502</v>
      </c>
      <c r="F2157" s="56" t="s">
        <v>3498</v>
      </c>
    </row>
    <row r="2158" spans="1:6" x14ac:dyDescent="0.25">
      <c r="A2158" s="56">
        <v>444563</v>
      </c>
      <c r="B2158" s="81">
        <v>8900370</v>
      </c>
      <c r="C2158" s="72">
        <v>14805</v>
      </c>
      <c r="D2158" s="35" t="s">
        <v>1235</v>
      </c>
      <c r="E2158" s="62" t="s">
        <v>3502</v>
      </c>
      <c r="F2158" s="56" t="s">
        <v>3498</v>
      </c>
    </row>
    <row r="2159" spans="1:6" x14ac:dyDescent="0.25">
      <c r="A2159" s="56">
        <v>444563</v>
      </c>
      <c r="B2159" s="81">
        <v>8900370</v>
      </c>
      <c r="C2159" s="72">
        <v>83610</v>
      </c>
      <c r="D2159" s="35" t="s">
        <v>1235</v>
      </c>
      <c r="E2159" s="62" t="s">
        <v>3502</v>
      </c>
      <c r="F2159" s="56" t="s">
        <v>3498</v>
      </c>
    </row>
    <row r="2160" spans="1:6" x14ac:dyDescent="0.25">
      <c r="A2160" s="56">
        <v>444563</v>
      </c>
      <c r="B2160" s="81">
        <v>8900370</v>
      </c>
      <c r="C2160" s="72">
        <v>19460</v>
      </c>
      <c r="D2160" s="35" t="s">
        <v>1235</v>
      </c>
      <c r="E2160" s="62" t="s">
        <v>3502</v>
      </c>
      <c r="F2160" s="56" t="s">
        <v>3498</v>
      </c>
    </row>
    <row r="2161" spans="1:6" x14ac:dyDescent="0.25">
      <c r="A2161" s="56">
        <v>444563</v>
      </c>
      <c r="B2161" s="81">
        <v>8900370</v>
      </c>
      <c r="C2161" s="72">
        <v>237660</v>
      </c>
      <c r="D2161" s="35" t="s">
        <v>1235</v>
      </c>
      <c r="E2161" s="62" t="s">
        <v>3502</v>
      </c>
      <c r="F2161" s="56" t="s">
        <v>3498</v>
      </c>
    </row>
    <row r="2162" spans="1:6" x14ac:dyDescent="0.25">
      <c r="A2162" s="56">
        <v>444563</v>
      </c>
      <c r="B2162" s="81">
        <v>8900370</v>
      </c>
      <c r="C2162" s="72">
        <v>66010</v>
      </c>
      <c r="D2162" s="35" t="s">
        <v>1235</v>
      </c>
      <c r="E2162" s="62" t="s">
        <v>3502</v>
      </c>
      <c r="F2162" s="56" t="s">
        <v>3498</v>
      </c>
    </row>
    <row r="2163" spans="1:6" x14ac:dyDescent="0.25">
      <c r="A2163" s="56">
        <v>444563</v>
      </c>
      <c r="B2163" s="81">
        <v>8900370</v>
      </c>
      <c r="C2163" s="72">
        <v>74970</v>
      </c>
      <c r="D2163" s="35" t="s">
        <v>1235</v>
      </c>
      <c r="E2163" s="62" t="s">
        <v>3502</v>
      </c>
      <c r="F2163" s="56" t="s">
        <v>3498</v>
      </c>
    </row>
    <row r="2164" spans="1:6" x14ac:dyDescent="0.25">
      <c r="A2164" s="56">
        <v>444563</v>
      </c>
      <c r="B2164" s="81">
        <v>8900370</v>
      </c>
      <c r="C2164" s="72">
        <v>137680</v>
      </c>
      <c r="D2164" s="35" t="s">
        <v>1235</v>
      </c>
      <c r="E2164" s="62" t="s">
        <v>3502</v>
      </c>
      <c r="F2164" s="56" t="s">
        <v>3498</v>
      </c>
    </row>
    <row r="2165" spans="1:6" x14ac:dyDescent="0.25">
      <c r="A2165" s="56">
        <v>444563</v>
      </c>
      <c r="B2165" s="81">
        <v>8900370</v>
      </c>
      <c r="C2165" s="72">
        <v>132300</v>
      </c>
      <c r="D2165" s="35" t="s">
        <v>1235</v>
      </c>
      <c r="E2165" s="62" t="s">
        <v>3502</v>
      </c>
      <c r="F2165" s="56" t="s">
        <v>3498</v>
      </c>
    </row>
    <row r="2166" spans="1:6" x14ac:dyDescent="0.25">
      <c r="A2166" s="56">
        <v>444563</v>
      </c>
      <c r="B2166" s="81">
        <v>8900370</v>
      </c>
      <c r="C2166" s="72">
        <v>973000</v>
      </c>
      <c r="D2166" s="35" t="s">
        <v>1235</v>
      </c>
      <c r="E2166" s="62" t="s">
        <v>3502</v>
      </c>
      <c r="F2166" s="56" t="s">
        <v>3498</v>
      </c>
    </row>
    <row r="2167" spans="1:6" x14ac:dyDescent="0.25">
      <c r="A2167" s="56">
        <v>444563</v>
      </c>
      <c r="B2167" s="81">
        <v>8900370</v>
      </c>
      <c r="C2167" s="72">
        <v>224750</v>
      </c>
      <c r="D2167" s="35" t="s">
        <v>1235</v>
      </c>
      <c r="E2167" s="62" t="s">
        <v>3502</v>
      </c>
      <c r="F2167" s="56" t="s">
        <v>3498</v>
      </c>
    </row>
    <row r="2168" spans="1:6" x14ac:dyDescent="0.25">
      <c r="A2168" s="56">
        <v>444563</v>
      </c>
      <c r="B2168" s="81">
        <v>8900370</v>
      </c>
      <c r="C2168" s="72">
        <v>130598</v>
      </c>
      <c r="D2168" s="35" t="s">
        <v>1235</v>
      </c>
      <c r="E2168" s="62" t="s">
        <v>3502</v>
      </c>
      <c r="F2168" s="56" t="s">
        <v>3498</v>
      </c>
    </row>
    <row r="2169" spans="1:6" x14ac:dyDescent="0.25">
      <c r="A2169" s="56">
        <v>444563</v>
      </c>
      <c r="B2169" s="81">
        <v>8900370</v>
      </c>
      <c r="C2169" s="72">
        <v>443300</v>
      </c>
      <c r="D2169" s="35" t="s">
        <v>1235</v>
      </c>
      <c r="E2169" s="62" t="s">
        <v>3502</v>
      </c>
      <c r="F2169" s="56" t="s">
        <v>3498</v>
      </c>
    </row>
    <row r="2170" spans="1:6" x14ac:dyDescent="0.25">
      <c r="A2170" s="56">
        <v>444563</v>
      </c>
      <c r="B2170" s="81">
        <v>8900370</v>
      </c>
      <c r="C2170" s="72">
        <v>68630</v>
      </c>
      <c r="D2170" s="35" t="s">
        <v>1235</v>
      </c>
      <c r="E2170" s="62" t="s">
        <v>3502</v>
      </c>
      <c r="F2170" s="56" t="s">
        <v>3498</v>
      </c>
    </row>
    <row r="2171" spans="1:6" x14ac:dyDescent="0.25">
      <c r="A2171" s="56">
        <v>444563</v>
      </c>
      <c r="B2171" s="81">
        <v>8900370</v>
      </c>
      <c r="C2171" s="72">
        <v>83610</v>
      </c>
      <c r="D2171" s="35" t="s">
        <v>1235</v>
      </c>
      <c r="E2171" s="62" t="s">
        <v>3502</v>
      </c>
      <c r="F2171" s="56" t="s">
        <v>3498</v>
      </c>
    </row>
    <row r="2172" spans="1:6" x14ac:dyDescent="0.25">
      <c r="A2172" s="56">
        <v>444563</v>
      </c>
      <c r="B2172" s="81">
        <v>8900370</v>
      </c>
      <c r="C2172" s="72">
        <v>9620</v>
      </c>
      <c r="D2172" s="35" t="s">
        <v>1235</v>
      </c>
      <c r="E2172" s="62" t="s">
        <v>3502</v>
      </c>
      <c r="F2172" s="56" t="s">
        <v>3498</v>
      </c>
    </row>
    <row r="2173" spans="1:6" x14ac:dyDescent="0.25">
      <c r="A2173" s="56">
        <v>444596</v>
      </c>
      <c r="B2173" s="81">
        <v>5722982</v>
      </c>
      <c r="C2173" s="72">
        <v>17467</v>
      </c>
      <c r="D2173" s="35" t="s">
        <v>1235</v>
      </c>
      <c r="E2173" s="62" t="s">
        <v>3502</v>
      </c>
      <c r="F2173" s="56" t="s">
        <v>3498</v>
      </c>
    </row>
    <row r="2174" spans="1:6" x14ac:dyDescent="0.25">
      <c r="A2174" s="56">
        <v>444600</v>
      </c>
      <c r="B2174" s="81">
        <v>4020463</v>
      </c>
      <c r="C2174" s="72">
        <v>166372</v>
      </c>
      <c r="D2174" s="35" t="s">
        <v>1235</v>
      </c>
      <c r="E2174" s="62" t="s">
        <v>3502</v>
      </c>
      <c r="F2174" s="56" t="s">
        <v>3498</v>
      </c>
    </row>
    <row r="2175" spans="1:6" x14ac:dyDescent="0.25">
      <c r="A2175" s="56">
        <v>444600</v>
      </c>
      <c r="B2175" s="81">
        <v>4020463</v>
      </c>
      <c r="C2175" s="72">
        <v>304583</v>
      </c>
      <c r="D2175" s="35" t="s">
        <v>412</v>
      </c>
      <c r="E2175" s="62" t="s">
        <v>3502</v>
      </c>
      <c r="F2175" s="56" t="s">
        <v>3498</v>
      </c>
    </row>
    <row r="2176" spans="1:6" x14ac:dyDescent="0.25">
      <c r="A2176" s="56">
        <v>444600</v>
      </c>
      <c r="B2176" s="81">
        <v>4020463</v>
      </c>
      <c r="C2176" s="72">
        <v>102551</v>
      </c>
      <c r="D2176" s="35" t="s">
        <v>1235</v>
      </c>
      <c r="E2176" s="62" t="s">
        <v>3502</v>
      </c>
      <c r="F2176" s="56" t="s">
        <v>3498</v>
      </c>
    </row>
    <row r="2177" spans="1:6" x14ac:dyDescent="0.25">
      <c r="A2177" s="56">
        <v>444653</v>
      </c>
      <c r="B2177" s="81">
        <v>3183600</v>
      </c>
      <c r="C2177" s="72">
        <v>60923</v>
      </c>
      <c r="D2177" s="35" t="s">
        <v>1235</v>
      </c>
      <c r="E2177" s="62" t="s">
        <v>3502</v>
      </c>
      <c r="F2177" s="56" t="s">
        <v>3498</v>
      </c>
    </row>
    <row r="2178" spans="1:6" x14ac:dyDescent="0.25">
      <c r="A2178" s="56">
        <v>444653</v>
      </c>
      <c r="B2178" s="81">
        <v>3183600</v>
      </c>
      <c r="C2178" s="72">
        <v>38194</v>
      </c>
      <c r="D2178" s="35" t="s">
        <v>1235</v>
      </c>
      <c r="E2178" s="62" t="s">
        <v>3502</v>
      </c>
      <c r="F2178" s="56" t="s">
        <v>3498</v>
      </c>
    </row>
    <row r="2179" spans="1:6" x14ac:dyDescent="0.25">
      <c r="A2179" s="56">
        <v>444653</v>
      </c>
      <c r="B2179" s="81">
        <v>3183600</v>
      </c>
      <c r="C2179" s="72">
        <v>58418</v>
      </c>
      <c r="D2179" s="35" t="s">
        <v>1235</v>
      </c>
      <c r="E2179" s="62" t="s">
        <v>3502</v>
      </c>
      <c r="F2179" s="56" t="s">
        <v>3498</v>
      </c>
    </row>
    <row r="2180" spans="1:6" x14ac:dyDescent="0.25">
      <c r="A2180" s="56">
        <v>444653</v>
      </c>
      <c r="B2180" s="81">
        <v>3183600</v>
      </c>
      <c r="C2180" s="72">
        <v>65780</v>
      </c>
      <c r="D2180" s="35" t="s">
        <v>1235</v>
      </c>
      <c r="E2180" s="62" t="s">
        <v>3502</v>
      </c>
      <c r="F2180" s="56" t="s">
        <v>3498</v>
      </c>
    </row>
    <row r="2181" spans="1:6" x14ac:dyDescent="0.25">
      <c r="A2181" s="56">
        <v>444703</v>
      </c>
      <c r="B2181" s="81">
        <v>2998823</v>
      </c>
      <c r="C2181" s="72">
        <v>4959</v>
      </c>
      <c r="D2181" s="35" t="s">
        <v>1235</v>
      </c>
      <c r="E2181" s="62" t="s">
        <v>3502</v>
      </c>
      <c r="F2181" s="56" t="s">
        <v>3498</v>
      </c>
    </row>
    <row r="2182" spans="1:6" x14ac:dyDescent="0.25">
      <c r="A2182" s="56">
        <v>444703</v>
      </c>
      <c r="B2182" s="81">
        <v>2998823</v>
      </c>
      <c r="C2182" s="72">
        <v>38194</v>
      </c>
      <c r="D2182" s="35" t="s">
        <v>1235</v>
      </c>
      <c r="E2182" s="62" t="s">
        <v>3502</v>
      </c>
      <c r="F2182" s="56" t="s">
        <v>3498</v>
      </c>
    </row>
    <row r="2183" spans="1:6" x14ac:dyDescent="0.25">
      <c r="A2183" s="56">
        <v>444703</v>
      </c>
      <c r="B2183" s="81">
        <v>2998823</v>
      </c>
      <c r="C2183" s="72">
        <v>166372</v>
      </c>
      <c r="D2183" s="35" t="s">
        <v>1235</v>
      </c>
      <c r="E2183" s="62" t="s">
        <v>3502</v>
      </c>
      <c r="F2183" s="56" t="s">
        <v>3498</v>
      </c>
    </row>
    <row r="2184" spans="1:6" x14ac:dyDescent="0.25">
      <c r="A2184" s="56">
        <v>444703</v>
      </c>
      <c r="B2184" s="81">
        <v>2998823</v>
      </c>
      <c r="C2184" s="72">
        <v>7754</v>
      </c>
      <c r="D2184" s="35" t="s">
        <v>1235</v>
      </c>
      <c r="E2184" s="62" t="s">
        <v>3502</v>
      </c>
      <c r="F2184" s="56" t="s">
        <v>3498</v>
      </c>
    </row>
    <row r="2185" spans="1:6" x14ac:dyDescent="0.25">
      <c r="A2185" s="56">
        <v>444780</v>
      </c>
      <c r="B2185" s="81">
        <v>1017912</v>
      </c>
      <c r="C2185" s="72">
        <v>166372</v>
      </c>
      <c r="D2185" s="35" t="s">
        <v>1235</v>
      </c>
      <c r="E2185" s="62" t="s">
        <v>3458</v>
      </c>
      <c r="F2185" s="56" t="s">
        <v>3498</v>
      </c>
    </row>
    <row r="2186" spans="1:6" x14ac:dyDescent="0.25">
      <c r="A2186" s="56">
        <v>444788</v>
      </c>
      <c r="B2186" s="81">
        <v>3459494</v>
      </c>
      <c r="C2186" s="72">
        <v>351090</v>
      </c>
      <c r="D2186" s="35" t="s">
        <v>1235</v>
      </c>
      <c r="E2186" s="62" t="s">
        <v>3458</v>
      </c>
      <c r="F2186" s="56" t="s">
        <v>3498</v>
      </c>
    </row>
    <row r="2187" spans="1:6" x14ac:dyDescent="0.25">
      <c r="A2187" s="56">
        <v>444788</v>
      </c>
      <c r="B2187" s="81">
        <v>3459494</v>
      </c>
      <c r="C2187" s="72">
        <v>6514</v>
      </c>
      <c r="D2187" s="35" t="s">
        <v>1235</v>
      </c>
      <c r="E2187" s="62" t="s">
        <v>3458</v>
      </c>
      <c r="F2187" s="56" t="s">
        <v>3498</v>
      </c>
    </row>
    <row r="2188" spans="1:6" x14ac:dyDescent="0.25">
      <c r="A2188" s="56">
        <v>444788</v>
      </c>
      <c r="B2188" s="81">
        <v>3459494</v>
      </c>
      <c r="C2188" s="72">
        <v>610354</v>
      </c>
      <c r="D2188" s="35" t="s">
        <v>1235</v>
      </c>
      <c r="E2188" s="62" t="s">
        <v>3458</v>
      </c>
      <c r="F2188" s="56" t="s">
        <v>3498</v>
      </c>
    </row>
    <row r="2189" spans="1:6" x14ac:dyDescent="0.25">
      <c r="A2189" s="56">
        <v>444884</v>
      </c>
      <c r="B2189" s="81">
        <v>37614193</v>
      </c>
      <c r="C2189" s="72">
        <v>762500</v>
      </c>
      <c r="D2189" s="70" t="s">
        <v>419</v>
      </c>
      <c r="E2189" s="62" t="s">
        <v>3502</v>
      </c>
      <c r="F2189" s="56" t="s">
        <v>3498</v>
      </c>
    </row>
    <row r="2190" spans="1:6" x14ac:dyDescent="0.25">
      <c r="A2190" s="56">
        <v>444884</v>
      </c>
      <c r="B2190" s="81">
        <v>37614193</v>
      </c>
      <c r="C2190" s="72">
        <v>228931</v>
      </c>
      <c r="D2190" s="35" t="s">
        <v>1235</v>
      </c>
      <c r="E2190" s="62" t="s">
        <v>3502</v>
      </c>
      <c r="F2190" s="56" t="s">
        <v>3498</v>
      </c>
    </row>
    <row r="2191" spans="1:6" x14ac:dyDescent="0.25">
      <c r="A2191" s="56">
        <v>444884</v>
      </c>
      <c r="B2191" s="82">
        <v>37614193</v>
      </c>
      <c r="C2191" s="72">
        <v>82890</v>
      </c>
      <c r="D2191" s="70" t="s">
        <v>531</v>
      </c>
      <c r="E2191" s="62" t="s">
        <v>3502</v>
      </c>
      <c r="F2191" s="56" t="s">
        <v>3498</v>
      </c>
    </row>
    <row r="2192" spans="1:6" x14ac:dyDescent="0.25">
      <c r="A2192" s="56">
        <v>444884</v>
      </c>
      <c r="B2192" s="81">
        <v>37614193</v>
      </c>
      <c r="C2192" s="72">
        <v>102550</v>
      </c>
      <c r="D2192" s="35" t="s">
        <v>1235</v>
      </c>
      <c r="E2192" s="62" t="s">
        <v>3502</v>
      </c>
      <c r="F2192" s="56" t="s">
        <v>3498</v>
      </c>
    </row>
    <row r="2193" spans="1:6" x14ac:dyDescent="0.25">
      <c r="A2193" s="56">
        <v>444884</v>
      </c>
      <c r="B2193" s="81">
        <v>37614193</v>
      </c>
      <c r="C2193" s="72">
        <v>578085</v>
      </c>
      <c r="D2193" s="35" t="s">
        <v>1235</v>
      </c>
      <c r="E2193" s="62" t="s">
        <v>3502</v>
      </c>
      <c r="F2193" s="56" t="s">
        <v>3498</v>
      </c>
    </row>
    <row r="2194" spans="1:6" x14ac:dyDescent="0.25">
      <c r="A2194" s="56">
        <v>444884</v>
      </c>
      <c r="B2194" s="81">
        <v>37614193</v>
      </c>
      <c r="C2194" s="72">
        <v>191529</v>
      </c>
      <c r="D2194" s="35" t="s">
        <v>1235</v>
      </c>
      <c r="E2194" s="62" t="s">
        <v>3502</v>
      </c>
      <c r="F2194" s="56" t="s">
        <v>3498</v>
      </c>
    </row>
    <row r="2195" spans="1:6" x14ac:dyDescent="0.25">
      <c r="A2195" s="56">
        <v>444884</v>
      </c>
      <c r="B2195" s="81">
        <v>37614193</v>
      </c>
      <c r="C2195" s="72">
        <v>6373970</v>
      </c>
      <c r="D2195" s="35" t="s">
        <v>1235</v>
      </c>
      <c r="E2195" s="62" t="s">
        <v>3502</v>
      </c>
      <c r="F2195" s="56" t="s">
        <v>3498</v>
      </c>
    </row>
    <row r="2196" spans="1:6" x14ac:dyDescent="0.25">
      <c r="A2196" s="56">
        <v>444884</v>
      </c>
      <c r="B2196" s="81">
        <v>37614193</v>
      </c>
      <c r="C2196" s="72">
        <v>4256320</v>
      </c>
      <c r="D2196" s="35" t="s">
        <v>1235</v>
      </c>
      <c r="E2196" s="62" t="s">
        <v>3502</v>
      </c>
      <c r="F2196" s="56" t="s">
        <v>3498</v>
      </c>
    </row>
    <row r="2197" spans="1:6" x14ac:dyDescent="0.25">
      <c r="A2197" s="56">
        <v>444889</v>
      </c>
      <c r="B2197" s="81">
        <v>65579627</v>
      </c>
      <c r="C2197" s="72">
        <v>44100</v>
      </c>
      <c r="D2197" s="35" t="s">
        <v>1235</v>
      </c>
      <c r="E2197" s="62" t="s">
        <v>3458</v>
      </c>
      <c r="F2197" s="56" t="s">
        <v>3498</v>
      </c>
    </row>
    <row r="2198" spans="1:6" x14ac:dyDescent="0.25">
      <c r="A2198" s="56">
        <v>444889</v>
      </c>
      <c r="B2198" s="81">
        <v>65579627</v>
      </c>
      <c r="C2198" s="72">
        <v>16870</v>
      </c>
      <c r="D2198" s="35" t="s">
        <v>1235</v>
      </c>
      <c r="E2198" s="62" t="s">
        <v>3458</v>
      </c>
      <c r="F2198" s="56" t="s">
        <v>3498</v>
      </c>
    </row>
    <row r="2199" spans="1:6" x14ac:dyDescent="0.25">
      <c r="A2199" s="56">
        <v>444889</v>
      </c>
      <c r="B2199" s="81">
        <v>65579627</v>
      </c>
      <c r="C2199" s="72">
        <v>71460</v>
      </c>
      <c r="D2199" s="35" t="s">
        <v>1235</v>
      </c>
      <c r="E2199" s="62" t="s">
        <v>3458</v>
      </c>
      <c r="F2199" s="56" t="s">
        <v>3498</v>
      </c>
    </row>
    <row r="2200" spans="1:6" x14ac:dyDescent="0.25">
      <c r="A2200" s="56">
        <v>444889</v>
      </c>
      <c r="B2200" s="81">
        <v>65579627</v>
      </c>
      <c r="C2200" s="72">
        <v>22460</v>
      </c>
      <c r="D2200" s="35" t="s">
        <v>1235</v>
      </c>
      <c r="E2200" s="62" t="s">
        <v>3458</v>
      </c>
      <c r="F2200" s="56" t="s">
        <v>3498</v>
      </c>
    </row>
    <row r="2201" spans="1:6" x14ac:dyDescent="0.25">
      <c r="A2201" s="56">
        <v>444889</v>
      </c>
      <c r="B2201" s="82">
        <v>65579627</v>
      </c>
      <c r="C2201" s="72">
        <v>143000</v>
      </c>
      <c r="D2201" s="70" t="s">
        <v>531</v>
      </c>
      <c r="E2201" s="62" t="s">
        <v>3458</v>
      </c>
      <c r="F2201" s="56" t="s">
        <v>3498</v>
      </c>
    </row>
    <row r="2202" spans="1:6" x14ac:dyDescent="0.25">
      <c r="A2202" s="56">
        <v>444889</v>
      </c>
      <c r="B2202" s="81">
        <v>65579627</v>
      </c>
      <c r="C2202" s="72">
        <v>22470</v>
      </c>
      <c r="D2202" s="35" t="s">
        <v>1235</v>
      </c>
      <c r="E2202" s="62" t="s">
        <v>3458</v>
      </c>
      <c r="F2202" s="56" t="s">
        <v>3498</v>
      </c>
    </row>
    <row r="2203" spans="1:6" x14ac:dyDescent="0.25">
      <c r="A2203" s="56">
        <v>444889</v>
      </c>
      <c r="B2203" s="82">
        <v>65579627</v>
      </c>
      <c r="C2203" s="72">
        <v>7607251</v>
      </c>
      <c r="D2203" s="70" t="s">
        <v>531</v>
      </c>
      <c r="E2203" s="62" t="s">
        <v>3458</v>
      </c>
      <c r="F2203" s="56" t="s">
        <v>3498</v>
      </c>
    </row>
    <row r="2204" spans="1:6" x14ac:dyDescent="0.25">
      <c r="A2204" s="56">
        <v>444889</v>
      </c>
      <c r="B2204" s="81">
        <v>65579627</v>
      </c>
      <c r="C2204" s="72">
        <v>51640</v>
      </c>
      <c r="D2204" s="35" t="s">
        <v>1235</v>
      </c>
      <c r="E2204" s="62" t="s">
        <v>3458</v>
      </c>
      <c r="F2204" s="56" t="s">
        <v>3498</v>
      </c>
    </row>
    <row r="2205" spans="1:6" x14ac:dyDescent="0.25">
      <c r="A2205" s="56">
        <v>444889</v>
      </c>
      <c r="B2205" s="81">
        <v>65579627</v>
      </c>
      <c r="C2205" s="72">
        <v>2470500</v>
      </c>
      <c r="D2205" s="35" t="s">
        <v>1235</v>
      </c>
      <c r="E2205" s="62" t="s">
        <v>3458</v>
      </c>
      <c r="F2205" s="56" t="s">
        <v>3498</v>
      </c>
    </row>
    <row r="2206" spans="1:6" x14ac:dyDescent="0.25">
      <c r="A2206" s="56">
        <v>444889</v>
      </c>
      <c r="B2206" s="81">
        <v>65579627</v>
      </c>
      <c r="C2206" s="72">
        <v>29550</v>
      </c>
      <c r="D2206" s="35" t="s">
        <v>1235</v>
      </c>
      <c r="E2206" s="62" t="s">
        <v>3458</v>
      </c>
      <c r="F2206" s="56" t="s">
        <v>3498</v>
      </c>
    </row>
    <row r="2207" spans="1:6" x14ac:dyDescent="0.25">
      <c r="A2207" s="56">
        <v>444889</v>
      </c>
      <c r="B2207" s="81">
        <v>65579627</v>
      </c>
      <c r="C2207" s="72">
        <v>796800</v>
      </c>
      <c r="D2207" s="35" t="s">
        <v>1235</v>
      </c>
      <c r="E2207" s="62" t="s">
        <v>3458</v>
      </c>
      <c r="F2207" s="56" t="s">
        <v>3498</v>
      </c>
    </row>
    <row r="2208" spans="1:6" x14ac:dyDescent="0.25">
      <c r="A2208" s="56">
        <v>444889</v>
      </c>
      <c r="B2208" s="81">
        <v>65579627</v>
      </c>
      <c r="C2208" s="72">
        <v>109200</v>
      </c>
      <c r="D2208" s="35" t="s">
        <v>1235</v>
      </c>
      <c r="E2208" s="62" t="s">
        <v>3458</v>
      </c>
      <c r="F2208" s="56" t="s">
        <v>3498</v>
      </c>
    </row>
    <row r="2209" spans="1:6" x14ac:dyDescent="0.25">
      <c r="A2209" s="56">
        <v>444889</v>
      </c>
      <c r="B2209" s="81">
        <v>65579627</v>
      </c>
      <c r="C2209" s="72">
        <v>3827251</v>
      </c>
      <c r="D2209" s="35" t="s">
        <v>1235</v>
      </c>
      <c r="E2209" s="62" t="s">
        <v>3458</v>
      </c>
      <c r="F2209" s="56" t="s">
        <v>3498</v>
      </c>
    </row>
    <row r="2210" spans="1:6" x14ac:dyDescent="0.25">
      <c r="A2210" s="56">
        <v>444889</v>
      </c>
      <c r="B2210" s="81">
        <v>65579627</v>
      </c>
      <c r="C2210" s="72">
        <v>61080</v>
      </c>
      <c r="D2210" s="35" t="s">
        <v>1235</v>
      </c>
      <c r="E2210" s="62" t="s">
        <v>3458</v>
      </c>
      <c r="F2210" s="56" t="s">
        <v>3498</v>
      </c>
    </row>
    <row r="2211" spans="1:6" x14ac:dyDescent="0.25">
      <c r="A2211" s="56">
        <v>444889</v>
      </c>
      <c r="B2211" s="81">
        <v>65579627</v>
      </c>
      <c r="C2211" s="72">
        <v>145705</v>
      </c>
      <c r="D2211" s="35" t="s">
        <v>1235</v>
      </c>
      <c r="E2211" s="62" t="s">
        <v>3458</v>
      </c>
      <c r="F2211" s="56" t="s">
        <v>3498</v>
      </c>
    </row>
    <row r="2212" spans="1:6" x14ac:dyDescent="0.25">
      <c r="A2212" s="56">
        <v>444889</v>
      </c>
      <c r="B2212" s="81">
        <v>65579627</v>
      </c>
      <c r="C2212" s="72">
        <v>68630</v>
      </c>
      <c r="D2212" s="35" t="s">
        <v>1235</v>
      </c>
      <c r="E2212" s="62" t="s">
        <v>3458</v>
      </c>
      <c r="F2212" s="56" t="s">
        <v>3498</v>
      </c>
    </row>
    <row r="2213" spans="1:6" x14ac:dyDescent="0.25">
      <c r="A2213" s="56">
        <v>444889</v>
      </c>
      <c r="B2213" s="81">
        <v>65579627</v>
      </c>
      <c r="C2213" s="72">
        <v>660625</v>
      </c>
      <c r="D2213" s="35" t="s">
        <v>1235</v>
      </c>
      <c r="E2213" s="62" t="s">
        <v>3458</v>
      </c>
      <c r="F2213" s="56" t="s">
        <v>3498</v>
      </c>
    </row>
    <row r="2214" spans="1:6" x14ac:dyDescent="0.25">
      <c r="A2214" s="56">
        <v>444889</v>
      </c>
      <c r="B2214" s="81">
        <v>65579627</v>
      </c>
      <c r="C2214" s="72">
        <v>91015</v>
      </c>
      <c r="D2214" s="35" t="s">
        <v>1235</v>
      </c>
      <c r="E2214" s="62" t="s">
        <v>3458</v>
      </c>
      <c r="F2214" s="56" t="s">
        <v>3498</v>
      </c>
    </row>
    <row r="2215" spans="1:6" x14ac:dyDescent="0.25">
      <c r="A2215" s="56">
        <v>444889</v>
      </c>
      <c r="B2215" s="81">
        <v>65579627</v>
      </c>
      <c r="C2215" s="72">
        <v>137680</v>
      </c>
      <c r="D2215" s="35" t="s">
        <v>1235</v>
      </c>
      <c r="E2215" s="62" t="s">
        <v>3458</v>
      </c>
      <c r="F2215" s="56" t="s">
        <v>3498</v>
      </c>
    </row>
    <row r="2216" spans="1:6" x14ac:dyDescent="0.25">
      <c r="A2216" s="56">
        <v>444889</v>
      </c>
      <c r="B2216" s="81">
        <v>65579627</v>
      </c>
      <c r="C2216" s="72">
        <v>1051110</v>
      </c>
      <c r="D2216" s="35" t="s">
        <v>1235</v>
      </c>
      <c r="E2216" s="62" t="s">
        <v>3458</v>
      </c>
      <c r="F2216" s="56" t="s">
        <v>3498</v>
      </c>
    </row>
    <row r="2217" spans="1:6" x14ac:dyDescent="0.25">
      <c r="A2217" s="56">
        <v>444889</v>
      </c>
      <c r="B2217" s="81">
        <v>65579627</v>
      </c>
      <c r="C2217" s="72">
        <v>38483</v>
      </c>
      <c r="D2217" s="70" t="s">
        <v>419</v>
      </c>
      <c r="E2217" s="62" t="s">
        <v>3458</v>
      </c>
      <c r="F2217" s="56" t="s">
        <v>3498</v>
      </c>
    </row>
    <row r="2218" spans="1:6" x14ac:dyDescent="0.25">
      <c r="A2218" s="56">
        <v>444889</v>
      </c>
      <c r="B2218" s="81">
        <v>65579627</v>
      </c>
      <c r="C2218" s="72">
        <v>2335200</v>
      </c>
      <c r="D2218" s="35" t="s">
        <v>1235</v>
      </c>
      <c r="E2218" s="62" t="s">
        <v>3458</v>
      </c>
      <c r="F2218" s="56" t="s">
        <v>3498</v>
      </c>
    </row>
    <row r="2219" spans="1:6" x14ac:dyDescent="0.25">
      <c r="A2219" s="56">
        <v>444889</v>
      </c>
      <c r="B2219" s="81">
        <v>65579627</v>
      </c>
      <c r="C2219" s="72">
        <v>159860</v>
      </c>
      <c r="D2219" s="35" t="s">
        <v>1235</v>
      </c>
      <c r="E2219" s="62" t="s">
        <v>3458</v>
      </c>
      <c r="F2219" s="56" t="s">
        <v>3498</v>
      </c>
    </row>
    <row r="2220" spans="1:6" x14ac:dyDescent="0.25">
      <c r="A2220" s="56">
        <v>444889</v>
      </c>
      <c r="B2220" s="81">
        <v>65579627</v>
      </c>
      <c r="C2220" s="72">
        <v>39795</v>
      </c>
      <c r="D2220" s="35" t="s">
        <v>1235</v>
      </c>
      <c r="E2220" s="62" t="s">
        <v>3458</v>
      </c>
      <c r="F2220" s="56" t="s">
        <v>3498</v>
      </c>
    </row>
    <row r="2221" spans="1:6" x14ac:dyDescent="0.25">
      <c r="A2221" s="56">
        <v>444889</v>
      </c>
      <c r="B2221" s="81">
        <v>65579627</v>
      </c>
      <c r="C2221" s="72">
        <v>43925</v>
      </c>
      <c r="D2221" s="35" t="s">
        <v>1235</v>
      </c>
      <c r="E2221" s="62" t="s">
        <v>3458</v>
      </c>
      <c r="F2221" s="56" t="s">
        <v>3498</v>
      </c>
    </row>
    <row r="2222" spans="1:6" x14ac:dyDescent="0.25">
      <c r="A2222" s="56">
        <v>444889</v>
      </c>
      <c r="B2222" s="81">
        <v>65579627</v>
      </c>
      <c r="C2222" s="72">
        <v>89338</v>
      </c>
      <c r="D2222" s="70" t="s">
        <v>419</v>
      </c>
      <c r="E2222" s="62" t="s">
        <v>3458</v>
      </c>
      <c r="F2222" s="56" t="s">
        <v>3498</v>
      </c>
    </row>
    <row r="2223" spans="1:6" x14ac:dyDescent="0.25">
      <c r="A2223" s="56">
        <v>444889</v>
      </c>
      <c r="B2223" s="81">
        <v>65579627</v>
      </c>
      <c r="C2223" s="72">
        <v>36755</v>
      </c>
      <c r="D2223" s="35" t="s">
        <v>1235</v>
      </c>
      <c r="E2223" s="62" t="s">
        <v>3458</v>
      </c>
      <c r="F2223" s="56" t="s">
        <v>3498</v>
      </c>
    </row>
    <row r="2224" spans="1:6" x14ac:dyDescent="0.25">
      <c r="A2224" s="56">
        <v>444889</v>
      </c>
      <c r="B2224" s="81">
        <v>65579627</v>
      </c>
      <c r="C2224" s="72">
        <v>74970</v>
      </c>
      <c r="D2224" s="35" t="s">
        <v>1235</v>
      </c>
      <c r="E2224" s="62" t="s">
        <v>3458</v>
      </c>
      <c r="F2224" s="56" t="s">
        <v>3498</v>
      </c>
    </row>
    <row r="2225" spans="1:6" x14ac:dyDescent="0.25">
      <c r="A2225" s="56">
        <v>444908</v>
      </c>
      <c r="B2225" s="81">
        <v>6240525</v>
      </c>
      <c r="C2225" s="72">
        <v>16870</v>
      </c>
      <c r="D2225" s="35" t="s">
        <v>1235</v>
      </c>
      <c r="E2225" s="62" t="s">
        <v>3458</v>
      </c>
      <c r="F2225" s="56" t="s">
        <v>3498</v>
      </c>
    </row>
    <row r="2226" spans="1:6" x14ac:dyDescent="0.25">
      <c r="A2226" s="56">
        <v>444908</v>
      </c>
      <c r="B2226" s="81">
        <v>6240525</v>
      </c>
      <c r="C2226" s="72">
        <v>621410</v>
      </c>
      <c r="D2226" s="35" t="s">
        <v>1235</v>
      </c>
      <c r="E2226" s="62" t="s">
        <v>3458</v>
      </c>
      <c r="F2226" s="56" t="s">
        <v>3498</v>
      </c>
    </row>
    <row r="2227" spans="1:6" x14ac:dyDescent="0.25">
      <c r="A2227" s="56">
        <v>444908</v>
      </c>
      <c r="B2227" s="81">
        <v>6240525</v>
      </c>
      <c r="C2227" s="72">
        <v>36755</v>
      </c>
      <c r="D2227" s="35" t="s">
        <v>1235</v>
      </c>
      <c r="E2227" s="62" t="s">
        <v>3458</v>
      </c>
      <c r="F2227" s="56" t="s">
        <v>3498</v>
      </c>
    </row>
    <row r="2228" spans="1:6" x14ac:dyDescent="0.25">
      <c r="A2228" s="56">
        <v>444908</v>
      </c>
      <c r="B2228" s="81">
        <v>6240525</v>
      </c>
      <c r="C2228" s="72">
        <v>118115</v>
      </c>
      <c r="D2228" s="35" t="s">
        <v>1235</v>
      </c>
      <c r="E2228" s="62" t="s">
        <v>3458</v>
      </c>
      <c r="F2228" s="56" t="s">
        <v>3498</v>
      </c>
    </row>
    <row r="2229" spans="1:6" x14ac:dyDescent="0.25">
      <c r="A2229" s="56">
        <v>444908</v>
      </c>
      <c r="B2229" s="81">
        <v>6240525</v>
      </c>
      <c r="C2229" s="72">
        <v>82060</v>
      </c>
      <c r="D2229" s="35" t="s">
        <v>1235</v>
      </c>
      <c r="E2229" s="62" t="s">
        <v>3458</v>
      </c>
      <c r="F2229" s="56" t="s">
        <v>3498</v>
      </c>
    </row>
    <row r="2230" spans="1:6" x14ac:dyDescent="0.25">
      <c r="A2230" s="56">
        <v>444908</v>
      </c>
      <c r="B2230" s="81">
        <v>6240525</v>
      </c>
      <c r="C2230" s="72">
        <v>781970</v>
      </c>
      <c r="D2230" s="35" t="s">
        <v>1235</v>
      </c>
      <c r="E2230" s="62" t="s">
        <v>3458</v>
      </c>
      <c r="F2230" s="56" t="s">
        <v>3498</v>
      </c>
    </row>
    <row r="2231" spans="1:6" x14ac:dyDescent="0.25">
      <c r="A2231" s="56">
        <v>444908</v>
      </c>
      <c r="B2231" s="81">
        <v>6240525</v>
      </c>
      <c r="C2231" s="72">
        <v>39795</v>
      </c>
      <c r="D2231" s="35" t="s">
        <v>1235</v>
      </c>
      <c r="E2231" s="62" t="s">
        <v>3458</v>
      </c>
      <c r="F2231" s="56" t="s">
        <v>3498</v>
      </c>
    </row>
    <row r="2232" spans="1:6" x14ac:dyDescent="0.25">
      <c r="A2232" s="56">
        <v>444908</v>
      </c>
      <c r="B2232" s="81">
        <v>6240525</v>
      </c>
      <c r="C2232" s="72">
        <v>91315</v>
      </c>
      <c r="D2232" s="35" t="s">
        <v>1235</v>
      </c>
      <c r="E2232" s="62" t="s">
        <v>3458</v>
      </c>
      <c r="F2232" s="56" t="s">
        <v>3498</v>
      </c>
    </row>
    <row r="2233" spans="1:6" x14ac:dyDescent="0.25">
      <c r="A2233" s="56">
        <v>444921</v>
      </c>
      <c r="B2233" s="81">
        <v>2461335</v>
      </c>
      <c r="C2233" s="72">
        <v>42245</v>
      </c>
      <c r="D2233" s="35" t="s">
        <v>1235</v>
      </c>
      <c r="E2233" s="62" t="s">
        <v>3483</v>
      </c>
      <c r="F2233" s="56" t="s">
        <v>3498</v>
      </c>
    </row>
    <row r="2234" spans="1:6" x14ac:dyDescent="0.25">
      <c r="A2234" s="56">
        <v>444922</v>
      </c>
      <c r="B2234" s="81">
        <v>2273554</v>
      </c>
      <c r="C2234" s="72">
        <v>58418</v>
      </c>
      <c r="D2234" s="35" t="s">
        <v>1235</v>
      </c>
      <c r="E2234" s="62" t="s">
        <v>3458</v>
      </c>
      <c r="F2234" s="56" t="s">
        <v>3498</v>
      </c>
    </row>
    <row r="2235" spans="1:6" x14ac:dyDescent="0.25">
      <c r="A2235" s="56">
        <v>444922</v>
      </c>
      <c r="B2235" s="81">
        <v>2273554</v>
      </c>
      <c r="C2235" s="72">
        <v>41220</v>
      </c>
      <c r="D2235" s="35" t="s">
        <v>1235</v>
      </c>
      <c r="E2235" s="62" t="s">
        <v>3458</v>
      </c>
      <c r="F2235" s="56" t="s">
        <v>3498</v>
      </c>
    </row>
    <row r="2236" spans="1:6" x14ac:dyDescent="0.25">
      <c r="A2236" s="56">
        <v>444922</v>
      </c>
      <c r="B2236" s="81">
        <v>2273554</v>
      </c>
      <c r="C2236" s="72">
        <v>49025</v>
      </c>
      <c r="D2236" s="35" t="s">
        <v>1235</v>
      </c>
      <c r="E2236" s="62" t="s">
        <v>3458</v>
      </c>
      <c r="F2236" s="56" t="s">
        <v>3498</v>
      </c>
    </row>
    <row r="2237" spans="1:6" x14ac:dyDescent="0.25">
      <c r="A2237" s="56">
        <v>444922</v>
      </c>
      <c r="B2237" s="81">
        <v>2273554</v>
      </c>
      <c r="C2237" s="72">
        <v>45314</v>
      </c>
      <c r="D2237" s="35" t="s">
        <v>1235</v>
      </c>
      <c r="E2237" s="62" t="s">
        <v>3458</v>
      </c>
      <c r="F2237" s="56" t="s">
        <v>3498</v>
      </c>
    </row>
    <row r="2238" spans="1:6" x14ac:dyDescent="0.25">
      <c r="A2238" s="56">
        <v>444922</v>
      </c>
      <c r="B2238" s="81">
        <v>2273554</v>
      </c>
      <c r="C2238" s="72">
        <v>1189900</v>
      </c>
      <c r="D2238" s="35" t="s">
        <v>1235</v>
      </c>
      <c r="E2238" s="62" t="s">
        <v>3458</v>
      </c>
      <c r="F2238" s="56" t="s">
        <v>3498</v>
      </c>
    </row>
    <row r="2239" spans="1:6" x14ac:dyDescent="0.25">
      <c r="A2239" s="56">
        <v>444922</v>
      </c>
      <c r="B2239" s="81">
        <v>2273554</v>
      </c>
      <c r="C2239" s="72">
        <v>60923</v>
      </c>
      <c r="D2239" s="35" t="s">
        <v>1235</v>
      </c>
      <c r="E2239" s="62" t="s">
        <v>3458</v>
      </c>
      <c r="F2239" s="56" t="s">
        <v>3498</v>
      </c>
    </row>
    <row r="2240" spans="1:6" x14ac:dyDescent="0.25">
      <c r="A2240" s="56">
        <v>444922</v>
      </c>
      <c r="B2240" s="81">
        <v>2273554</v>
      </c>
      <c r="C2240" s="72">
        <v>44674</v>
      </c>
      <c r="D2240" s="35" t="s">
        <v>1235</v>
      </c>
      <c r="E2240" s="62" t="s">
        <v>3458</v>
      </c>
      <c r="F2240" s="56" t="s">
        <v>3498</v>
      </c>
    </row>
    <row r="2241" spans="1:6" x14ac:dyDescent="0.25">
      <c r="A2241" s="56">
        <v>444930</v>
      </c>
      <c r="B2241" s="81">
        <v>2860291</v>
      </c>
      <c r="C2241" s="72">
        <v>460290</v>
      </c>
      <c r="D2241" s="35" t="s">
        <v>1235</v>
      </c>
      <c r="E2241" s="62" t="s">
        <v>3483</v>
      </c>
      <c r="F2241" s="56" t="s">
        <v>3498</v>
      </c>
    </row>
    <row r="2242" spans="1:6" x14ac:dyDescent="0.25">
      <c r="A2242" s="56">
        <v>444947</v>
      </c>
      <c r="B2242" s="81">
        <v>10671199</v>
      </c>
      <c r="C2242" s="72">
        <v>744168</v>
      </c>
      <c r="D2242" s="35" t="s">
        <v>1235</v>
      </c>
      <c r="E2242" s="62" t="s">
        <v>3483</v>
      </c>
      <c r="F2242" s="56" t="s">
        <v>3498</v>
      </c>
    </row>
    <row r="2243" spans="1:6" x14ac:dyDescent="0.25">
      <c r="A2243" s="56">
        <v>444947</v>
      </c>
      <c r="B2243" s="81">
        <v>10671199</v>
      </c>
      <c r="C2243" s="72">
        <v>320525</v>
      </c>
      <c r="D2243" s="35" t="s">
        <v>1235</v>
      </c>
      <c r="E2243" s="62" t="s">
        <v>3483</v>
      </c>
      <c r="F2243" s="56" t="s">
        <v>3498</v>
      </c>
    </row>
    <row r="2244" spans="1:6" x14ac:dyDescent="0.25">
      <c r="A2244" s="56">
        <v>444947</v>
      </c>
      <c r="B2244" s="81">
        <v>10671199</v>
      </c>
      <c r="C2244" s="72">
        <v>412600</v>
      </c>
      <c r="D2244" s="35" t="s">
        <v>1235</v>
      </c>
      <c r="E2244" s="62" t="s">
        <v>3483</v>
      </c>
      <c r="F2244" s="56" t="s">
        <v>3498</v>
      </c>
    </row>
    <row r="2245" spans="1:6" x14ac:dyDescent="0.25">
      <c r="A2245" s="56">
        <v>444947</v>
      </c>
      <c r="B2245" s="81">
        <v>10671199</v>
      </c>
      <c r="C2245" s="72">
        <v>687500</v>
      </c>
      <c r="D2245" s="70" t="s">
        <v>419</v>
      </c>
      <c r="E2245" s="62" t="s">
        <v>3483</v>
      </c>
      <c r="F2245" s="56" t="s">
        <v>3498</v>
      </c>
    </row>
    <row r="2246" spans="1:6" x14ac:dyDescent="0.25">
      <c r="A2246" s="56">
        <v>444947</v>
      </c>
      <c r="B2246" s="81">
        <v>10671199</v>
      </c>
      <c r="C2246" s="72">
        <v>222366</v>
      </c>
      <c r="D2246" s="35" t="s">
        <v>1235</v>
      </c>
      <c r="E2246" s="62" t="s">
        <v>3483</v>
      </c>
      <c r="F2246" s="56" t="s">
        <v>3498</v>
      </c>
    </row>
    <row r="2247" spans="1:6" x14ac:dyDescent="0.25">
      <c r="A2247" s="56">
        <v>444961</v>
      </c>
      <c r="B2247" s="81">
        <v>7480167</v>
      </c>
      <c r="C2247" s="72">
        <v>156433</v>
      </c>
      <c r="D2247" s="35" t="s">
        <v>1235</v>
      </c>
      <c r="E2247" s="62" t="s">
        <v>3502</v>
      </c>
      <c r="F2247" s="56" t="s">
        <v>3498</v>
      </c>
    </row>
    <row r="2248" spans="1:6" x14ac:dyDescent="0.25">
      <c r="A2248" s="56">
        <v>444961</v>
      </c>
      <c r="B2248" s="81">
        <v>7480167</v>
      </c>
      <c r="C2248" s="72">
        <v>54220</v>
      </c>
      <c r="D2248" s="35" t="s">
        <v>1235</v>
      </c>
      <c r="E2248" s="62" t="s">
        <v>3502</v>
      </c>
      <c r="F2248" s="56" t="s">
        <v>3498</v>
      </c>
    </row>
    <row r="2249" spans="1:6" x14ac:dyDescent="0.25">
      <c r="A2249" s="56">
        <v>444961</v>
      </c>
      <c r="B2249" s="81">
        <v>7480167</v>
      </c>
      <c r="C2249" s="72">
        <v>38194</v>
      </c>
      <c r="D2249" s="35" t="s">
        <v>1235</v>
      </c>
      <c r="E2249" s="62" t="s">
        <v>3502</v>
      </c>
      <c r="F2249" s="56" t="s">
        <v>3498</v>
      </c>
    </row>
    <row r="2250" spans="1:6" x14ac:dyDescent="0.25">
      <c r="A2250" s="56">
        <v>444961</v>
      </c>
      <c r="B2250" s="81">
        <v>7480167</v>
      </c>
      <c r="C2250" s="72">
        <v>24470</v>
      </c>
      <c r="D2250" s="35" t="s">
        <v>1235</v>
      </c>
      <c r="E2250" s="62" t="s">
        <v>3502</v>
      </c>
      <c r="F2250" s="56" t="s">
        <v>3498</v>
      </c>
    </row>
    <row r="2251" spans="1:6" x14ac:dyDescent="0.25">
      <c r="A2251" s="56">
        <v>444961</v>
      </c>
      <c r="B2251" s="81">
        <v>7480167</v>
      </c>
      <c r="C2251" s="72">
        <v>27043</v>
      </c>
      <c r="D2251" s="35" t="s">
        <v>1235</v>
      </c>
      <c r="E2251" s="62" t="s">
        <v>3502</v>
      </c>
      <c r="F2251" s="56" t="s">
        <v>3498</v>
      </c>
    </row>
    <row r="2252" spans="1:6" x14ac:dyDescent="0.25">
      <c r="A2252" s="56">
        <v>444961</v>
      </c>
      <c r="B2252" s="81">
        <v>7480167</v>
      </c>
      <c r="C2252" s="72">
        <v>4545</v>
      </c>
      <c r="D2252" s="35" t="s">
        <v>1235</v>
      </c>
      <c r="E2252" s="62" t="s">
        <v>3502</v>
      </c>
      <c r="F2252" s="56" t="s">
        <v>3498</v>
      </c>
    </row>
    <row r="2253" spans="1:6" x14ac:dyDescent="0.25">
      <c r="A2253" s="56">
        <v>444962</v>
      </c>
      <c r="B2253" s="81">
        <v>5243100</v>
      </c>
      <c r="C2253" s="72">
        <v>43100</v>
      </c>
      <c r="D2253" s="35" t="s">
        <v>1235</v>
      </c>
      <c r="E2253" s="62" t="s">
        <v>3502</v>
      </c>
      <c r="F2253" s="56" t="s">
        <v>3498</v>
      </c>
    </row>
    <row r="2254" spans="1:6" x14ac:dyDescent="0.25">
      <c r="A2254" s="56">
        <v>444962</v>
      </c>
      <c r="B2254" s="81">
        <v>5243100</v>
      </c>
      <c r="C2254" s="72">
        <v>400000</v>
      </c>
      <c r="D2254" s="70" t="s">
        <v>419</v>
      </c>
      <c r="E2254" s="62" t="s">
        <v>3502</v>
      </c>
      <c r="F2254" s="56" t="s">
        <v>3498</v>
      </c>
    </row>
    <row r="2255" spans="1:6" x14ac:dyDescent="0.25">
      <c r="A2255" s="56">
        <v>444964</v>
      </c>
      <c r="B2255" s="81">
        <v>7439770</v>
      </c>
      <c r="C2255" s="72">
        <v>54220</v>
      </c>
      <c r="D2255" s="35" t="s">
        <v>1235</v>
      </c>
      <c r="E2255" s="62" t="s">
        <v>3502</v>
      </c>
      <c r="F2255" s="56" t="s">
        <v>3498</v>
      </c>
    </row>
    <row r="2256" spans="1:6" x14ac:dyDescent="0.25">
      <c r="A2256" s="56">
        <v>444964</v>
      </c>
      <c r="B2256" s="81">
        <v>7439770</v>
      </c>
      <c r="C2256" s="72">
        <v>15839</v>
      </c>
      <c r="D2256" s="35" t="s">
        <v>1235</v>
      </c>
      <c r="E2256" s="62" t="s">
        <v>3502</v>
      </c>
      <c r="F2256" s="56" t="s">
        <v>3498</v>
      </c>
    </row>
    <row r="2257" spans="1:6" x14ac:dyDescent="0.25">
      <c r="A2257" s="56">
        <v>444967</v>
      </c>
      <c r="B2257" s="81">
        <v>4630952</v>
      </c>
      <c r="C2257" s="72">
        <v>26629</v>
      </c>
      <c r="D2257" s="35" t="s">
        <v>1235</v>
      </c>
      <c r="E2257" s="62" t="s">
        <v>3501</v>
      </c>
      <c r="F2257" s="56" t="s">
        <v>3498</v>
      </c>
    </row>
    <row r="2258" spans="1:6" x14ac:dyDescent="0.25">
      <c r="A2258" s="56">
        <v>444967</v>
      </c>
      <c r="B2258" s="81">
        <v>4630952</v>
      </c>
      <c r="C2258" s="72">
        <v>15469</v>
      </c>
      <c r="D2258" s="35" t="s">
        <v>1235</v>
      </c>
      <c r="E2258" s="62" t="s">
        <v>3501</v>
      </c>
      <c r="F2258" s="56" t="s">
        <v>3498</v>
      </c>
    </row>
    <row r="2259" spans="1:6" x14ac:dyDescent="0.25">
      <c r="A2259" s="56">
        <v>444967</v>
      </c>
      <c r="B2259" s="81">
        <v>4630952</v>
      </c>
      <c r="C2259" s="72">
        <v>6514</v>
      </c>
      <c r="D2259" s="35" t="s">
        <v>1235</v>
      </c>
      <c r="E2259" s="62" t="s">
        <v>3501</v>
      </c>
      <c r="F2259" s="56" t="s">
        <v>3498</v>
      </c>
    </row>
    <row r="2260" spans="1:6" x14ac:dyDescent="0.25">
      <c r="A2260" s="56">
        <v>444967</v>
      </c>
      <c r="B2260" s="81">
        <v>4630952</v>
      </c>
      <c r="C2260" s="72">
        <v>7754</v>
      </c>
      <c r="D2260" s="35" t="s">
        <v>1235</v>
      </c>
      <c r="E2260" s="62" t="s">
        <v>3501</v>
      </c>
      <c r="F2260" s="56" t="s">
        <v>3498</v>
      </c>
    </row>
    <row r="2261" spans="1:6" x14ac:dyDescent="0.25">
      <c r="A2261" s="56">
        <v>444967</v>
      </c>
      <c r="B2261" s="81">
        <v>4630952</v>
      </c>
      <c r="C2261" s="72">
        <v>27043</v>
      </c>
      <c r="D2261" s="35" t="s">
        <v>1235</v>
      </c>
      <c r="E2261" s="62" t="s">
        <v>3501</v>
      </c>
      <c r="F2261" s="56" t="s">
        <v>3498</v>
      </c>
    </row>
    <row r="2262" spans="1:6" x14ac:dyDescent="0.25">
      <c r="A2262" s="56">
        <v>444972</v>
      </c>
      <c r="B2262" s="81">
        <v>14932334</v>
      </c>
      <c r="C2262" s="72">
        <v>412600</v>
      </c>
      <c r="D2262" s="35" t="s">
        <v>1235</v>
      </c>
      <c r="E2262" s="62" t="s">
        <v>3458</v>
      </c>
      <c r="F2262" s="56" t="s">
        <v>3498</v>
      </c>
    </row>
    <row r="2263" spans="1:6" x14ac:dyDescent="0.25">
      <c r="A2263" s="56">
        <v>444972</v>
      </c>
      <c r="B2263" s="81">
        <v>14932334</v>
      </c>
      <c r="C2263" s="72">
        <v>236734</v>
      </c>
      <c r="D2263" s="35" t="s">
        <v>1235</v>
      </c>
      <c r="E2263" s="62" t="s">
        <v>3458</v>
      </c>
      <c r="F2263" s="56" t="s">
        <v>3498</v>
      </c>
    </row>
    <row r="2264" spans="1:6" x14ac:dyDescent="0.25">
      <c r="A2264" s="56">
        <v>444995</v>
      </c>
      <c r="B2264" s="81">
        <v>7764650</v>
      </c>
      <c r="C2264" s="72">
        <v>400000</v>
      </c>
      <c r="D2264" s="70" t="s">
        <v>419</v>
      </c>
      <c r="E2264" s="62" t="s">
        <v>3502</v>
      </c>
      <c r="F2264" s="56" t="s">
        <v>3498</v>
      </c>
    </row>
    <row r="2265" spans="1:6" x14ac:dyDescent="0.25">
      <c r="A2265" s="56">
        <v>444995</v>
      </c>
      <c r="B2265" s="81">
        <v>7764650</v>
      </c>
      <c r="C2265" s="72">
        <v>46800</v>
      </c>
      <c r="D2265" s="35" t="s">
        <v>1235</v>
      </c>
      <c r="E2265" s="62" t="s">
        <v>3502</v>
      </c>
      <c r="F2265" s="56" t="s">
        <v>3498</v>
      </c>
    </row>
    <row r="2266" spans="1:6" x14ac:dyDescent="0.25">
      <c r="A2266" s="56">
        <v>445001</v>
      </c>
      <c r="B2266" s="81">
        <v>10346046</v>
      </c>
      <c r="C2266" s="72">
        <v>38770</v>
      </c>
      <c r="D2266" s="35" t="s">
        <v>1235</v>
      </c>
      <c r="E2266" s="62" t="s">
        <v>3502</v>
      </c>
      <c r="F2266" s="56" t="s">
        <v>3498</v>
      </c>
    </row>
    <row r="2267" spans="1:6" x14ac:dyDescent="0.25">
      <c r="A2267" s="56">
        <v>445001</v>
      </c>
      <c r="B2267" s="81">
        <v>10346046</v>
      </c>
      <c r="C2267" s="72">
        <v>126105</v>
      </c>
      <c r="D2267" s="35" t="s">
        <v>1235</v>
      </c>
      <c r="E2267" s="62" t="s">
        <v>3502</v>
      </c>
      <c r="F2267" s="56" t="s">
        <v>3498</v>
      </c>
    </row>
    <row r="2268" spans="1:6" x14ac:dyDescent="0.25">
      <c r="A2268" s="56">
        <v>445035</v>
      </c>
      <c r="B2268" s="81">
        <v>3794327</v>
      </c>
      <c r="C2268" s="72">
        <v>36644</v>
      </c>
      <c r="D2268" s="35" t="s">
        <v>1235</v>
      </c>
      <c r="E2268" s="62" t="s">
        <v>3502</v>
      </c>
      <c r="F2268" s="56" t="s">
        <v>3498</v>
      </c>
    </row>
    <row r="2269" spans="1:6" x14ac:dyDescent="0.25">
      <c r="A2269" s="56">
        <v>445035</v>
      </c>
      <c r="B2269" s="81">
        <v>3794327</v>
      </c>
      <c r="C2269" s="72">
        <v>101823</v>
      </c>
      <c r="D2269" s="35" t="s">
        <v>1235</v>
      </c>
      <c r="E2269" s="62" t="s">
        <v>3502</v>
      </c>
      <c r="F2269" s="56" t="s">
        <v>3498</v>
      </c>
    </row>
    <row r="2270" spans="1:6" x14ac:dyDescent="0.25">
      <c r="A2270" s="56">
        <v>445105</v>
      </c>
      <c r="B2270" s="81">
        <v>25962329</v>
      </c>
      <c r="C2270" s="72">
        <v>84560</v>
      </c>
      <c r="D2270" s="35" t="s">
        <v>1235</v>
      </c>
      <c r="E2270" s="62" t="s">
        <v>3487</v>
      </c>
      <c r="F2270" s="56" t="s">
        <v>3498</v>
      </c>
    </row>
    <row r="2271" spans="1:6" x14ac:dyDescent="0.25">
      <c r="A2271" s="56">
        <v>445105</v>
      </c>
      <c r="B2271" s="81">
        <v>25962329</v>
      </c>
      <c r="C2271" s="72">
        <v>59655</v>
      </c>
      <c r="D2271" s="35" t="s">
        <v>1235</v>
      </c>
      <c r="E2271" s="62" t="s">
        <v>3487</v>
      </c>
      <c r="F2271" s="56" t="s">
        <v>3498</v>
      </c>
    </row>
    <row r="2272" spans="1:6" x14ac:dyDescent="0.25">
      <c r="A2272" s="56">
        <v>445105</v>
      </c>
      <c r="B2272" s="81">
        <v>25962329</v>
      </c>
      <c r="C2272" s="72">
        <v>44415</v>
      </c>
      <c r="D2272" s="35" t="s">
        <v>1235</v>
      </c>
      <c r="E2272" s="62" t="s">
        <v>3487</v>
      </c>
      <c r="F2272" s="56" t="s">
        <v>3498</v>
      </c>
    </row>
    <row r="2273" spans="1:6" x14ac:dyDescent="0.25">
      <c r="A2273" s="56">
        <v>445105</v>
      </c>
      <c r="B2273" s="81">
        <v>25962329</v>
      </c>
      <c r="C2273" s="72">
        <v>56410</v>
      </c>
      <c r="D2273" s="35" t="s">
        <v>1235</v>
      </c>
      <c r="E2273" s="62" t="s">
        <v>3487</v>
      </c>
      <c r="F2273" s="56" t="s">
        <v>3498</v>
      </c>
    </row>
    <row r="2274" spans="1:6" x14ac:dyDescent="0.25">
      <c r="A2274" s="56">
        <v>445105</v>
      </c>
      <c r="B2274" s="81">
        <v>25962329</v>
      </c>
      <c r="C2274" s="72">
        <v>33705</v>
      </c>
      <c r="D2274" s="35" t="s">
        <v>1235</v>
      </c>
      <c r="E2274" s="62" t="s">
        <v>3487</v>
      </c>
      <c r="F2274" s="56" t="s">
        <v>3498</v>
      </c>
    </row>
    <row r="2275" spans="1:6" x14ac:dyDescent="0.25">
      <c r="A2275" s="56">
        <v>445105</v>
      </c>
      <c r="B2275" s="81">
        <v>25962329</v>
      </c>
      <c r="C2275" s="72">
        <v>3113600</v>
      </c>
      <c r="D2275" s="35" t="s">
        <v>1235</v>
      </c>
      <c r="E2275" s="62" t="s">
        <v>3487</v>
      </c>
      <c r="F2275" s="56" t="s">
        <v>3498</v>
      </c>
    </row>
    <row r="2276" spans="1:6" x14ac:dyDescent="0.25">
      <c r="A2276" s="56">
        <v>445105</v>
      </c>
      <c r="B2276" s="81">
        <v>25962329</v>
      </c>
      <c r="C2276" s="72">
        <v>122160</v>
      </c>
      <c r="D2276" s="35" t="s">
        <v>1235</v>
      </c>
      <c r="E2276" s="62" t="s">
        <v>3487</v>
      </c>
      <c r="F2276" s="56" t="s">
        <v>3498</v>
      </c>
    </row>
    <row r="2277" spans="1:6" x14ac:dyDescent="0.25">
      <c r="A2277" s="56">
        <v>445105</v>
      </c>
      <c r="B2277" s="81">
        <v>25962329</v>
      </c>
      <c r="C2277" s="72">
        <v>74970</v>
      </c>
      <c r="D2277" s="35" t="s">
        <v>1235</v>
      </c>
      <c r="E2277" s="62" t="s">
        <v>3487</v>
      </c>
      <c r="F2277" s="56" t="s">
        <v>3498</v>
      </c>
    </row>
    <row r="2278" spans="1:6" x14ac:dyDescent="0.25">
      <c r="A2278" s="56">
        <v>445105</v>
      </c>
      <c r="B2278" s="81">
        <v>25962329</v>
      </c>
      <c r="C2278" s="72">
        <v>117100</v>
      </c>
      <c r="D2278" s="35" t="s">
        <v>1235</v>
      </c>
      <c r="E2278" s="62" t="s">
        <v>3487</v>
      </c>
      <c r="F2278" s="56" t="s">
        <v>3498</v>
      </c>
    </row>
    <row r="2279" spans="1:6" x14ac:dyDescent="0.25">
      <c r="A2279" s="56">
        <v>445105</v>
      </c>
      <c r="B2279" s="81">
        <v>25962329</v>
      </c>
      <c r="C2279" s="72">
        <v>357030</v>
      </c>
      <c r="D2279" s="35" t="s">
        <v>1235</v>
      </c>
      <c r="E2279" s="62" t="s">
        <v>3487</v>
      </c>
      <c r="F2279" s="56" t="s">
        <v>3498</v>
      </c>
    </row>
    <row r="2280" spans="1:6" x14ac:dyDescent="0.25">
      <c r="A2280" s="56">
        <v>445105</v>
      </c>
      <c r="B2280" s="81">
        <v>25962329</v>
      </c>
      <c r="C2280" s="72">
        <v>44920</v>
      </c>
      <c r="D2280" s="35" t="s">
        <v>1235</v>
      </c>
      <c r="E2280" s="62" t="s">
        <v>3487</v>
      </c>
      <c r="F2280" s="56" t="s">
        <v>3498</v>
      </c>
    </row>
    <row r="2281" spans="1:6" x14ac:dyDescent="0.25">
      <c r="A2281" s="56">
        <v>445105</v>
      </c>
      <c r="B2281" s="81">
        <v>25962329</v>
      </c>
      <c r="C2281" s="72">
        <v>65299</v>
      </c>
      <c r="D2281" s="35" t="s">
        <v>1235</v>
      </c>
      <c r="E2281" s="62" t="s">
        <v>3487</v>
      </c>
      <c r="F2281" s="56" t="s">
        <v>3498</v>
      </c>
    </row>
    <row r="2282" spans="1:6" x14ac:dyDescent="0.25">
      <c r="A2282" s="56">
        <v>445105</v>
      </c>
      <c r="B2282" s="81">
        <v>25962329</v>
      </c>
      <c r="C2282" s="72">
        <v>74010</v>
      </c>
      <c r="D2282" s="35" t="s">
        <v>1235</v>
      </c>
      <c r="E2282" s="62" t="s">
        <v>3487</v>
      </c>
      <c r="F2282" s="56" t="s">
        <v>3498</v>
      </c>
    </row>
    <row r="2283" spans="1:6" x14ac:dyDescent="0.25">
      <c r="A2283" s="56">
        <v>445105</v>
      </c>
      <c r="B2283" s="81">
        <v>25962329</v>
      </c>
      <c r="C2283" s="72">
        <v>53375</v>
      </c>
      <c r="D2283" s="35" t="s">
        <v>1235</v>
      </c>
      <c r="E2283" s="62" t="s">
        <v>3487</v>
      </c>
      <c r="F2283" s="56" t="s">
        <v>3498</v>
      </c>
    </row>
    <row r="2284" spans="1:6" x14ac:dyDescent="0.25">
      <c r="A2284" s="56">
        <v>445105</v>
      </c>
      <c r="B2284" s="81">
        <v>25962329</v>
      </c>
      <c r="C2284" s="72">
        <v>142920</v>
      </c>
      <c r="D2284" s="35" t="s">
        <v>1235</v>
      </c>
      <c r="E2284" s="62" t="s">
        <v>3487</v>
      </c>
      <c r="F2284" s="56" t="s">
        <v>3498</v>
      </c>
    </row>
    <row r="2285" spans="1:6" x14ac:dyDescent="0.25">
      <c r="A2285" s="56">
        <v>445105</v>
      </c>
      <c r="B2285" s="81">
        <v>25962329</v>
      </c>
      <c r="C2285" s="72">
        <v>15630</v>
      </c>
      <c r="D2285" s="35" t="s">
        <v>1235</v>
      </c>
      <c r="E2285" s="62" t="s">
        <v>3487</v>
      </c>
      <c r="F2285" s="56" t="s">
        <v>3498</v>
      </c>
    </row>
    <row r="2286" spans="1:6" x14ac:dyDescent="0.25">
      <c r="A2286" s="56">
        <v>445105</v>
      </c>
      <c r="B2286" s="81">
        <v>25962329</v>
      </c>
      <c r="C2286" s="72">
        <v>33585</v>
      </c>
      <c r="D2286" s="35" t="s">
        <v>1235</v>
      </c>
      <c r="E2286" s="62" t="s">
        <v>3487</v>
      </c>
      <c r="F2286" s="56" t="s">
        <v>3498</v>
      </c>
    </row>
    <row r="2287" spans="1:6" x14ac:dyDescent="0.25">
      <c r="A2287" s="56">
        <v>445105</v>
      </c>
      <c r="B2287" s="81">
        <v>25962329</v>
      </c>
      <c r="C2287" s="72">
        <v>45240</v>
      </c>
      <c r="D2287" s="35" t="s">
        <v>1235</v>
      </c>
      <c r="E2287" s="62" t="s">
        <v>3487</v>
      </c>
      <c r="F2287" s="56" t="s">
        <v>3498</v>
      </c>
    </row>
    <row r="2288" spans="1:6" x14ac:dyDescent="0.25">
      <c r="A2288" s="56">
        <v>445105</v>
      </c>
      <c r="B2288" s="81">
        <v>25962329</v>
      </c>
      <c r="C2288" s="72">
        <v>50500</v>
      </c>
      <c r="D2288" s="35" t="s">
        <v>1235</v>
      </c>
      <c r="E2288" s="62" t="s">
        <v>3487</v>
      </c>
      <c r="F2288" s="56" t="s">
        <v>3498</v>
      </c>
    </row>
    <row r="2289" spans="1:6" x14ac:dyDescent="0.25">
      <c r="A2289" s="56">
        <v>445105</v>
      </c>
      <c r="B2289" s="81">
        <v>25962329</v>
      </c>
      <c r="C2289" s="72">
        <v>68630</v>
      </c>
      <c r="D2289" s="35" t="s">
        <v>1235</v>
      </c>
      <c r="E2289" s="62" t="s">
        <v>3487</v>
      </c>
      <c r="F2289" s="56" t="s">
        <v>3498</v>
      </c>
    </row>
    <row r="2290" spans="1:6" x14ac:dyDescent="0.25">
      <c r="A2290" s="56">
        <v>445105</v>
      </c>
      <c r="B2290" s="81">
        <v>25962329</v>
      </c>
      <c r="C2290" s="72">
        <v>112320</v>
      </c>
      <c r="D2290" s="35" t="s">
        <v>1235</v>
      </c>
      <c r="E2290" s="62" t="s">
        <v>3487</v>
      </c>
      <c r="F2290" s="56" t="s">
        <v>3498</v>
      </c>
    </row>
    <row r="2291" spans="1:6" x14ac:dyDescent="0.25">
      <c r="A2291" s="56">
        <v>445105</v>
      </c>
      <c r="B2291" s="81">
        <v>25962329</v>
      </c>
      <c r="C2291" s="72">
        <v>25785</v>
      </c>
      <c r="D2291" s="35" t="s">
        <v>1235</v>
      </c>
      <c r="E2291" s="62" t="s">
        <v>3487</v>
      </c>
      <c r="F2291" s="56" t="s">
        <v>3498</v>
      </c>
    </row>
    <row r="2292" spans="1:6" x14ac:dyDescent="0.25">
      <c r="A2292" s="56">
        <v>445126</v>
      </c>
      <c r="B2292" s="81">
        <v>5491627</v>
      </c>
      <c r="C2292" s="72">
        <v>1600000</v>
      </c>
      <c r="D2292" s="70" t="s">
        <v>419</v>
      </c>
      <c r="E2292" s="62" t="s">
        <v>3483</v>
      </c>
      <c r="F2292" s="56" t="s">
        <v>3498</v>
      </c>
    </row>
    <row r="2293" spans="1:6" x14ac:dyDescent="0.25">
      <c r="A2293" s="56">
        <v>445126</v>
      </c>
      <c r="B2293" s="81">
        <v>5491627</v>
      </c>
      <c r="C2293" s="72">
        <v>1950000</v>
      </c>
      <c r="D2293" s="70" t="s">
        <v>419</v>
      </c>
      <c r="E2293" s="62" t="s">
        <v>3483</v>
      </c>
      <c r="F2293" s="56" t="s">
        <v>3498</v>
      </c>
    </row>
    <row r="2294" spans="1:6" x14ac:dyDescent="0.25">
      <c r="A2294" s="56">
        <v>445126</v>
      </c>
      <c r="B2294" s="81">
        <v>5491627</v>
      </c>
      <c r="C2294" s="72">
        <v>387353</v>
      </c>
      <c r="D2294" s="35" t="s">
        <v>1235</v>
      </c>
      <c r="E2294" s="62" t="s">
        <v>3483</v>
      </c>
      <c r="F2294" s="56" t="s">
        <v>3498</v>
      </c>
    </row>
    <row r="2295" spans="1:6" x14ac:dyDescent="0.25">
      <c r="A2295" s="56">
        <v>445126</v>
      </c>
      <c r="B2295" s="81">
        <v>5491627</v>
      </c>
      <c r="C2295" s="72">
        <v>7754</v>
      </c>
      <c r="D2295" s="35" t="s">
        <v>1235</v>
      </c>
      <c r="E2295" s="62" t="s">
        <v>3483</v>
      </c>
      <c r="F2295" s="56" t="s">
        <v>3498</v>
      </c>
    </row>
    <row r="2296" spans="1:6" x14ac:dyDescent="0.25">
      <c r="A2296" s="56">
        <v>445131</v>
      </c>
      <c r="B2296" s="81">
        <v>2978085</v>
      </c>
      <c r="C2296" s="72">
        <v>412600</v>
      </c>
      <c r="D2296" s="35" t="s">
        <v>1235</v>
      </c>
      <c r="E2296" s="62" t="s">
        <v>3502</v>
      </c>
      <c r="F2296" s="56" t="s">
        <v>3498</v>
      </c>
    </row>
    <row r="2297" spans="1:6" x14ac:dyDescent="0.25">
      <c r="A2297" s="56">
        <v>445158</v>
      </c>
      <c r="B2297" s="81">
        <v>9374874</v>
      </c>
      <c r="C2297" s="72">
        <v>54220</v>
      </c>
      <c r="D2297" s="35" t="s">
        <v>1235</v>
      </c>
      <c r="E2297" s="62" t="s">
        <v>3502</v>
      </c>
      <c r="F2297" s="56" t="s">
        <v>3498</v>
      </c>
    </row>
    <row r="2298" spans="1:6" x14ac:dyDescent="0.25">
      <c r="A2298" s="56">
        <v>445158</v>
      </c>
      <c r="B2298" s="81">
        <v>9374874</v>
      </c>
      <c r="C2298" s="72">
        <v>263806</v>
      </c>
      <c r="D2298" s="35" t="s">
        <v>1235</v>
      </c>
      <c r="E2298" s="62" t="s">
        <v>3502</v>
      </c>
      <c r="F2298" s="56" t="s">
        <v>3498</v>
      </c>
    </row>
    <row r="2299" spans="1:6" x14ac:dyDescent="0.25">
      <c r="A2299" s="56">
        <v>445158</v>
      </c>
      <c r="B2299" s="81">
        <v>9374874</v>
      </c>
      <c r="C2299" s="72">
        <v>412600</v>
      </c>
      <c r="D2299" s="35" t="s">
        <v>1235</v>
      </c>
      <c r="E2299" s="62" t="s">
        <v>3502</v>
      </c>
      <c r="F2299" s="56" t="s">
        <v>3498</v>
      </c>
    </row>
    <row r="2300" spans="1:6" x14ac:dyDescent="0.25">
      <c r="A2300" s="56">
        <v>445171</v>
      </c>
      <c r="B2300" s="81">
        <v>9764650</v>
      </c>
      <c r="C2300" s="72">
        <v>64650</v>
      </c>
      <c r="D2300" s="35" t="s">
        <v>1235</v>
      </c>
      <c r="E2300" s="62" t="s">
        <v>3502</v>
      </c>
      <c r="F2300" s="56" t="s">
        <v>3498</v>
      </c>
    </row>
    <row r="2301" spans="1:6" x14ac:dyDescent="0.25">
      <c r="A2301" s="56">
        <v>445186</v>
      </c>
      <c r="B2301" s="81">
        <v>3570217</v>
      </c>
      <c r="C2301" s="72">
        <v>33497</v>
      </c>
      <c r="D2301" s="35" t="s">
        <v>1235</v>
      </c>
      <c r="E2301" s="62" t="s">
        <v>3502</v>
      </c>
      <c r="F2301" s="56" t="s">
        <v>3498</v>
      </c>
    </row>
    <row r="2302" spans="1:6" x14ac:dyDescent="0.25">
      <c r="A2302" s="56">
        <v>445186</v>
      </c>
      <c r="B2302" s="81">
        <v>3570217</v>
      </c>
      <c r="C2302" s="72">
        <v>166372</v>
      </c>
      <c r="D2302" s="35" t="s">
        <v>1235</v>
      </c>
      <c r="E2302" s="62" t="s">
        <v>3502</v>
      </c>
      <c r="F2302" s="56" t="s">
        <v>3498</v>
      </c>
    </row>
    <row r="2303" spans="1:6" x14ac:dyDescent="0.25">
      <c r="A2303" s="56">
        <v>445186</v>
      </c>
      <c r="B2303" s="81">
        <v>3570217</v>
      </c>
      <c r="C2303" s="72">
        <v>158368</v>
      </c>
      <c r="D2303" s="35" t="s">
        <v>1235</v>
      </c>
      <c r="E2303" s="62" t="s">
        <v>3502</v>
      </c>
      <c r="F2303" s="56" t="s">
        <v>3498</v>
      </c>
    </row>
    <row r="2304" spans="1:6" x14ac:dyDescent="0.25">
      <c r="A2304" s="56">
        <v>445247</v>
      </c>
      <c r="B2304" s="81">
        <v>6990000</v>
      </c>
      <c r="C2304" s="72">
        <v>773420</v>
      </c>
      <c r="D2304" s="35" t="s">
        <v>1235</v>
      </c>
      <c r="E2304" s="62" t="s">
        <v>3458</v>
      </c>
      <c r="F2304" s="56" t="s">
        <v>3498</v>
      </c>
    </row>
    <row r="2305" spans="1:6" x14ac:dyDescent="0.25">
      <c r="A2305" s="56">
        <v>445256</v>
      </c>
      <c r="B2305" s="81">
        <v>5420830</v>
      </c>
      <c r="C2305" s="72">
        <v>158368</v>
      </c>
      <c r="D2305" s="35" t="s">
        <v>1235</v>
      </c>
      <c r="E2305" s="62" t="s">
        <v>3483</v>
      </c>
      <c r="F2305" s="56" t="s">
        <v>3498</v>
      </c>
    </row>
    <row r="2306" spans="1:6" x14ac:dyDescent="0.25">
      <c r="A2306" s="56">
        <v>445256</v>
      </c>
      <c r="B2306" s="81">
        <v>5420830</v>
      </c>
      <c r="C2306" s="72">
        <v>750000</v>
      </c>
      <c r="D2306" s="35" t="s">
        <v>1235</v>
      </c>
      <c r="E2306" s="62" t="s">
        <v>3483</v>
      </c>
      <c r="F2306" s="56" t="s">
        <v>3498</v>
      </c>
    </row>
    <row r="2307" spans="1:6" x14ac:dyDescent="0.25">
      <c r="A2307" s="56">
        <v>445262</v>
      </c>
      <c r="B2307" s="81">
        <v>14084312</v>
      </c>
      <c r="C2307" s="72">
        <v>26731</v>
      </c>
      <c r="D2307" s="35" t="s">
        <v>1235</v>
      </c>
      <c r="E2307" s="62" t="s">
        <v>3458</v>
      </c>
      <c r="F2307" s="56" t="s">
        <v>3498</v>
      </c>
    </row>
    <row r="2308" spans="1:6" x14ac:dyDescent="0.25">
      <c r="A2308" s="56">
        <v>445262</v>
      </c>
      <c r="B2308" s="81">
        <v>14084312</v>
      </c>
      <c r="C2308" s="72">
        <v>5388</v>
      </c>
      <c r="D2308" s="35" t="s">
        <v>1235</v>
      </c>
      <c r="E2308" s="62" t="s">
        <v>3458</v>
      </c>
      <c r="F2308" s="56" t="s">
        <v>3498</v>
      </c>
    </row>
    <row r="2309" spans="1:6" x14ac:dyDescent="0.25">
      <c r="A2309" s="56">
        <v>445272</v>
      </c>
      <c r="B2309" s="81">
        <v>1639300</v>
      </c>
      <c r="C2309" s="72">
        <v>11230</v>
      </c>
      <c r="D2309" s="35" t="s">
        <v>1235</v>
      </c>
      <c r="E2309" s="62" t="s">
        <v>3458</v>
      </c>
      <c r="F2309" s="56" t="s">
        <v>3498</v>
      </c>
    </row>
    <row r="2310" spans="1:6" x14ac:dyDescent="0.25">
      <c r="A2310" s="56">
        <v>445272</v>
      </c>
      <c r="B2310" s="81">
        <v>1639300</v>
      </c>
      <c r="C2310" s="72">
        <v>9620</v>
      </c>
      <c r="D2310" s="35" t="s">
        <v>1235</v>
      </c>
      <c r="E2310" s="62" t="s">
        <v>3458</v>
      </c>
      <c r="F2310" s="56" t="s">
        <v>3498</v>
      </c>
    </row>
    <row r="2311" spans="1:6" x14ac:dyDescent="0.25">
      <c r="A2311" s="56">
        <v>445272</v>
      </c>
      <c r="B2311" s="81">
        <v>1639300</v>
      </c>
      <c r="C2311" s="72">
        <v>9505</v>
      </c>
      <c r="D2311" s="35" t="s">
        <v>1235</v>
      </c>
      <c r="E2311" s="62" t="s">
        <v>3458</v>
      </c>
      <c r="F2311" s="56" t="s">
        <v>3498</v>
      </c>
    </row>
    <row r="2312" spans="1:6" x14ac:dyDescent="0.25">
      <c r="A2312" s="56">
        <v>445446</v>
      </c>
      <c r="B2312" s="81">
        <v>22151435</v>
      </c>
      <c r="C2312" s="72">
        <v>132012</v>
      </c>
      <c r="D2312" s="35" t="s">
        <v>1235</v>
      </c>
      <c r="E2312" s="62" t="s">
        <v>3502</v>
      </c>
      <c r="F2312" s="56" t="s">
        <v>3498</v>
      </c>
    </row>
    <row r="2313" spans="1:6" x14ac:dyDescent="0.25">
      <c r="A2313" s="56">
        <v>445446</v>
      </c>
      <c r="B2313" s="81">
        <v>22151435</v>
      </c>
      <c r="C2313" s="72">
        <v>114582</v>
      </c>
      <c r="D2313" s="35" t="s">
        <v>1235</v>
      </c>
      <c r="E2313" s="62" t="s">
        <v>3502</v>
      </c>
      <c r="F2313" s="56" t="s">
        <v>3498</v>
      </c>
    </row>
    <row r="2314" spans="1:6" x14ac:dyDescent="0.25">
      <c r="A2314" s="56">
        <v>445446</v>
      </c>
      <c r="B2314" s="81">
        <v>22151435</v>
      </c>
      <c r="C2314" s="72">
        <v>578084</v>
      </c>
      <c r="D2314" s="35" t="s">
        <v>1235</v>
      </c>
      <c r="E2314" s="62" t="s">
        <v>3502</v>
      </c>
      <c r="F2314" s="56" t="s">
        <v>3498</v>
      </c>
    </row>
    <row r="2315" spans="1:6" x14ac:dyDescent="0.25">
      <c r="A2315" s="56">
        <v>445450</v>
      </c>
      <c r="B2315" s="81">
        <v>36222980</v>
      </c>
      <c r="C2315" s="72">
        <v>18105</v>
      </c>
      <c r="D2315" s="35" t="s">
        <v>1235</v>
      </c>
      <c r="E2315" s="62" t="s">
        <v>3483</v>
      </c>
      <c r="F2315" s="56" t="s">
        <v>3498</v>
      </c>
    </row>
    <row r="2316" spans="1:6" x14ac:dyDescent="0.25">
      <c r="A2316" s="56">
        <v>445450</v>
      </c>
      <c r="B2316" s="81">
        <v>36222980</v>
      </c>
      <c r="C2316" s="72">
        <v>109932</v>
      </c>
      <c r="D2316" s="35" t="s">
        <v>1235</v>
      </c>
      <c r="E2316" s="62" t="s">
        <v>3483</v>
      </c>
      <c r="F2316" s="56" t="s">
        <v>3498</v>
      </c>
    </row>
    <row r="2317" spans="1:6" x14ac:dyDescent="0.25">
      <c r="A2317" s="56">
        <v>445450</v>
      </c>
      <c r="B2317" s="81">
        <v>36222980</v>
      </c>
      <c r="C2317" s="72">
        <v>15508</v>
      </c>
      <c r="D2317" s="35" t="s">
        <v>1235</v>
      </c>
      <c r="E2317" s="62" t="s">
        <v>3483</v>
      </c>
      <c r="F2317" s="56" t="s">
        <v>3498</v>
      </c>
    </row>
    <row r="2318" spans="1:6" x14ac:dyDescent="0.25">
      <c r="A2318" s="56">
        <v>445450</v>
      </c>
      <c r="B2318" s="81">
        <v>36222980</v>
      </c>
      <c r="C2318" s="72">
        <v>774706</v>
      </c>
      <c r="D2318" s="35" t="s">
        <v>1235</v>
      </c>
      <c r="E2318" s="62" t="s">
        <v>3483</v>
      </c>
      <c r="F2318" s="56" t="s">
        <v>3498</v>
      </c>
    </row>
    <row r="2319" spans="1:6" x14ac:dyDescent="0.25">
      <c r="A2319" s="56">
        <v>445450</v>
      </c>
      <c r="B2319" s="81">
        <v>36222980</v>
      </c>
      <c r="C2319" s="72">
        <v>191529</v>
      </c>
      <c r="D2319" s="35" t="s">
        <v>1235</v>
      </c>
      <c r="E2319" s="62" t="s">
        <v>3483</v>
      </c>
      <c r="F2319" s="56" t="s">
        <v>3498</v>
      </c>
    </row>
    <row r="2320" spans="1:6" x14ac:dyDescent="0.25">
      <c r="A2320" s="56">
        <v>445450</v>
      </c>
      <c r="B2320" s="81">
        <v>36222980</v>
      </c>
      <c r="C2320" s="72">
        <v>140077</v>
      </c>
      <c r="D2320" s="35" t="s">
        <v>1235</v>
      </c>
      <c r="E2320" s="62" t="s">
        <v>3483</v>
      </c>
      <c r="F2320" s="56" t="s">
        <v>3498</v>
      </c>
    </row>
    <row r="2321" spans="1:6" x14ac:dyDescent="0.25">
      <c r="A2321" s="56">
        <v>445450</v>
      </c>
      <c r="B2321" s="81">
        <v>36222980</v>
      </c>
      <c r="C2321" s="72">
        <v>317309</v>
      </c>
      <c r="D2321" s="35" t="s">
        <v>1235</v>
      </c>
      <c r="E2321" s="62" t="s">
        <v>3483</v>
      </c>
      <c r="F2321" s="56" t="s">
        <v>3498</v>
      </c>
    </row>
    <row r="2322" spans="1:6" x14ac:dyDescent="0.25">
      <c r="A2322" s="56">
        <v>445450</v>
      </c>
      <c r="B2322" s="81">
        <v>36222980</v>
      </c>
      <c r="C2322" s="72">
        <v>25393</v>
      </c>
      <c r="D2322" s="35" t="s">
        <v>1235</v>
      </c>
      <c r="E2322" s="62" t="s">
        <v>3483</v>
      </c>
      <c r="F2322" s="56" t="s">
        <v>3498</v>
      </c>
    </row>
    <row r="2323" spans="1:6" x14ac:dyDescent="0.25">
      <c r="A2323" s="56">
        <v>445451</v>
      </c>
      <c r="B2323" s="81">
        <v>25352554</v>
      </c>
      <c r="C2323" s="72">
        <v>372084</v>
      </c>
      <c r="D2323" s="35" t="s">
        <v>1235</v>
      </c>
      <c r="E2323" s="62" t="s">
        <v>3483</v>
      </c>
      <c r="F2323" s="56" t="s">
        <v>3498</v>
      </c>
    </row>
    <row r="2324" spans="1:6" x14ac:dyDescent="0.25">
      <c r="A2324" s="56">
        <v>445451</v>
      </c>
      <c r="B2324" s="81">
        <v>25352554</v>
      </c>
      <c r="C2324" s="72">
        <v>495910</v>
      </c>
      <c r="D2324" s="35" t="s">
        <v>1235</v>
      </c>
      <c r="E2324" s="62" t="s">
        <v>3483</v>
      </c>
      <c r="F2324" s="56" t="s">
        <v>3498</v>
      </c>
    </row>
    <row r="2325" spans="1:6" x14ac:dyDescent="0.25">
      <c r="A2325" s="56">
        <v>445451</v>
      </c>
      <c r="B2325" s="81">
        <v>25352554</v>
      </c>
      <c r="C2325" s="72">
        <v>13770</v>
      </c>
      <c r="D2325" s="35" t="s">
        <v>1235</v>
      </c>
      <c r="E2325" s="62" t="s">
        <v>3483</v>
      </c>
      <c r="F2325" s="56" t="s">
        <v>3498</v>
      </c>
    </row>
    <row r="2326" spans="1:6" x14ac:dyDescent="0.25">
      <c r="A2326" s="56">
        <v>445451</v>
      </c>
      <c r="B2326" s="81">
        <v>25352554</v>
      </c>
      <c r="C2326" s="72">
        <v>73288</v>
      </c>
      <c r="D2326" s="35" t="s">
        <v>1235</v>
      </c>
      <c r="E2326" s="62" t="s">
        <v>3483</v>
      </c>
      <c r="F2326" s="56" t="s">
        <v>3498</v>
      </c>
    </row>
    <row r="2327" spans="1:6" x14ac:dyDescent="0.25">
      <c r="A2327" s="56">
        <v>445453</v>
      </c>
      <c r="B2327" s="81">
        <v>27339830</v>
      </c>
      <c r="C2327" s="72">
        <v>166372</v>
      </c>
      <c r="D2327" s="35" t="s">
        <v>1235</v>
      </c>
      <c r="E2327" s="62" t="s">
        <v>3483</v>
      </c>
      <c r="F2327" s="56" t="s">
        <v>3498</v>
      </c>
    </row>
    <row r="2328" spans="1:6" x14ac:dyDescent="0.25">
      <c r="A2328" s="56">
        <v>445453</v>
      </c>
      <c r="B2328" s="81">
        <v>27339830</v>
      </c>
      <c r="C2328" s="72">
        <v>80193</v>
      </c>
      <c r="D2328" s="35" t="s">
        <v>1235</v>
      </c>
      <c r="E2328" s="62" t="s">
        <v>3483</v>
      </c>
      <c r="F2328" s="56" t="s">
        <v>3498</v>
      </c>
    </row>
    <row r="2329" spans="1:6" x14ac:dyDescent="0.25">
      <c r="A2329" s="56">
        <v>445453</v>
      </c>
      <c r="B2329" s="81">
        <v>27339830</v>
      </c>
      <c r="C2329" s="72">
        <v>36644</v>
      </c>
      <c r="D2329" s="35" t="s">
        <v>1235</v>
      </c>
      <c r="E2329" s="62" t="s">
        <v>3483</v>
      </c>
      <c r="F2329" s="56" t="s">
        <v>3498</v>
      </c>
    </row>
    <row r="2330" spans="1:6" x14ac:dyDescent="0.25">
      <c r="A2330" s="56">
        <v>445453</v>
      </c>
      <c r="B2330" s="81">
        <v>27339830</v>
      </c>
      <c r="C2330" s="72">
        <v>148100</v>
      </c>
      <c r="D2330" s="35" t="s">
        <v>1235</v>
      </c>
      <c r="E2330" s="62" t="s">
        <v>3483</v>
      </c>
      <c r="F2330" s="56" t="s">
        <v>3498</v>
      </c>
    </row>
    <row r="2331" spans="1:6" x14ac:dyDescent="0.25">
      <c r="A2331" s="56">
        <v>445453</v>
      </c>
      <c r="B2331" s="81">
        <v>27339830</v>
      </c>
      <c r="C2331" s="72">
        <v>1285318</v>
      </c>
      <c r="D2331" s="35" t="s">
        <v>1235</v>
      </c>
      <c r="E2331" s="62" t="s">
        <v>3483</v>
      </c>
      <c r="F2331" s="56" t="s">
        <v>3498</v>
      </c>
    </row>
    <row r="2332" spans="1:6" x14ac:dyDescent="0.25">
      <c r="A2332" s="56">
        <v>445454</v>
      </c>
      <c r="B2332" s="81">
        <v>50309392</v>
      </c>
      <c r="C2332" s="72">
        <v>443300</v>
      </c>
      <c r="D2332" s="35" t="s">
        <v>1235</v>
      </c>
      <c r="E2332" s="62" t="s">
        <v>3458</v>
      </c>
      <c r="F2332" s="56" t="s">
        <v>3498</v>
      </c>
    </row>
    <row r="2333" spans="1:6" x14ac:dyDescent="0.25">
      <c r="A2333" s="56">
        <v>445454</v>
      </c>
      <c r="B2333" s="82">
        <v>50309392</v>
      </c>
      <c r="C2333" s="72">
        <v>29499999</v>
      </c>
      <c r="D2333" s="70" t="s">
        <v>531</v>
      </c>
      <c r="E2333" s="62" t="s">
        <v>3458</v>
      </c>
      <c r="F2333" s="56" t="s">
        <v>3498</v>
      </c>
    </row>
    <row r="2334" spans="1:6" x14ac:dyDescent="0.25">
      <c r="A2334" s="56">
        <v>445454</v>
      </c>
      <c r="B2334" s="81">
        <v>50309392</v>
      </c>
      <c r="C2334" s="72">
        <v>194600</v>
      </c>
      <c r="D2334" s="35" t="s">
        <v>1235</v>
      </c>
      <c r="E2334" s="62" t="s">
        <v>3458</v>
      </c>
      <c r="F2334" s="56" t="s">
        <v>3498</v>
      </c>
    </row>
    <row r="2335" spans="1:6" x14ac:dyDescent="0.25">
      <c r="A2335" s="56">
        <v>445454</v>
      </c>
      <c r="B2335" s="81">
        <v>50309392</v>
      </c>
      <c r="C2335" s="72">
        <v>2263050</v>
      </c>
      <c r="D2335" s="35" t="s">
        <v>1235</v>
      </c>
      <c r="E2335" s="62" t="s">
        <v>3458</v>
      </c>
      <c r="F2335" s="56" t="s">
        <v>3498</v>
      </c>
    </row>
    <row r="2336" spans="1:6" x14ac:dyDescent="0.25">
      <c r="A2336" s="56">
        <v>445454</v>
      </c>
      <c r="B2336" s="81">
        <v>50309392</v>
      </c>
      <c r="C2336" s="72">
        <v>36755</v>
      </c>
      <c r="D2336" s="35" t="s">
        <v>1235</v>
      </c>
      <c r="E2336" s="62" t="s">
        <v>3458</v>
      </c>
      <c r="F2336" s="56" t="s">
        <v>3498</v>
      </c>
    </row>
    <row r="2337" spans="1:6" x14ac:dyDescent="0.25">
      <c r="A2337" s="56">
        <v>445454</v>
      </c>
      <c r="B2337" s="81">
        <v>50309392</v>
      </c>
      <c r="C2337" s="72">
        <v>61080</v>
      </c>
      <c r="D2337" s="35" t="s">
        <v>1235</v>
      </c>
      <c r="E2337" s="62" t="s">
        <v>3458</v>
      </c>
      <c r="F2337" s="56" t="s">
        <v>3498</v>
      </c>
    </row>
    <row r="2338" spans="1:6" x14ac:dyDescent="0.25">
      <c r="A2338" s="56">
        <v>445454</v>
      </c>
      <c r="B2338" s="81">
        <v>50309392</v>
      </c>
      <c r="C2338" s="72">
        <v>109200</v>
      </c>
      <c r="D2338" s="35" t="s">
        <v>1235</v>
      </c>
      <c r="E2338" s="62" t="s">
        <v>3458</v>
      </c>
      <c r="F2338" s="56" t="s">
        <v>3498</v>
      </c>
    </row>
    <row r="2339" spans="1:6" x14ac:dyDescent="0.25">
      <c r="A2339" s="56">
        <v>445454</v>
      </c>
      <c r="B2339" s="81">
        <v>50309392</v>
      </c>
      <c r="C2339" s="72">
        <v>5299999</v>
      </c>
      <c r="D2339" s="35" t="s">
        <v>1235</v>
      </c>
      <c r="E2339" s="62" t="s">
        <v>3458</v>
      </c>
      <c r="F2339" s="56" t="s">
        <v>3498</v>
      </c>
    </row>
    <row r="2340" spans="1:6" x14ac:dyDescent="0.25">
      <c r="A2340" s="56">
        <v>445454</v>
      </c>
      <c r="B2340" s="81">
        <v>50309392</v>
      </c>
      <c r="C2340" s="72">
        <v>796800</v>
      </c>
      <c r="D2340" s="35" t="s">
        <v>1235</v>
      </c>
      <c r="E2340" s="62" t="s">
        <v>3458</v>
      </c>
      <c r="F2340" s="56" t="s">
        <v>3498</v>
      </c>
    </row>
    <row r="2341" spans="1:6" x14ac:dyDescent="0.25">
      <c r="A2341" s="56">
        <v>445454</v>
      </c>
      <c r="B2341" s="81">
        <v>50309392</v>
      </c>
      <c r="C2341" s="72">
        <v>112455</v>
      </c>
      <c r="D2341" s="35" t="s">
        <v>1235</v>
      </c>
      <c r="E2341" s="62" t="s">
        <v>3458</v>
      </c>
      <c r="F2341" s="56" t="s">
        <v>3498</v>
      </c>
    </row>
    <row r="2342" spans="1:6" x14ac:dyDescent="0.25">
      <c r="A2342" s="56">
        <v>445454</v>
      </c>
      <c r="B2342" s="81">
        <v>50309392</v>
      </c>
      <c r="C2342" s="72">
        <v>27870</v>
      </c>
      <c r="D2342" s="35" t="s">
        <v>1235</v>
      </c>
      <c r="E2342" s="62" t="s">
        <v>3458</v>
      </c>
      <c r="F2342" s="56" t="s">
        <v>3498</v>
      </c>
    </row>
    <row r="2343" spans="1:6" x14ac:dyDescent="0.25">
      <c r="A2343" s="56">
        <v>445454</v>
      </c>
      <c r="B2343" s="81">
        <v>50309392</v>
      </c>
      <c r="C2343" s="72">
        <v>88200</v>
      </c>
      <c r="D2343" s="35" t="s">
        <v>1235</v>
      </c>
      <c r="E2343" s="62" t="s">
        <v>3458</v>
      </c>
      <c r="F2343" s="56" t="s">
        <v>3498</v>
      </c>
    </row>
    <row r="2344" spans="1:6" x14ac:dyDescent="0.25">
      <c r="A2344" s="56">
        <v>445454</v>
      </c>
      <c r="B2344" s="81">
        <v>50309392</v>
      </c>
      <c r="C2344" s="72">
        <v>71460</v>
      </c>
      <c r="D2344" s="35" t="s">
        <v>1235</v>
      </c>
      <c r="E2344" s="62" t="s">
        <v>3458</v>
      </c>
      <c r="F2344" s="56" t="s">
        <v>3498</v>
      </c>
    </row>
    <row r="2345" spans="1:6" x14ac:dyDescent="0.25">
      <c r="A2345" s="56">
        <v>445454</v>
      </c>
      <c r="B2345" s="81">
        <v>50309392</v>
      </c>
      <c r="C2345" s="72">
        <v>20510</v>
      </c>
      <c r="D2345" s="35" t="s">
        <v>1235</v>
      </c>
      <c r="E2345" s="62" t="s">
        <v>3458</v>
      </c>
      <c r="F2345" s="56" t="s">
        <v>3498</v>
      </c>
    </row>
    <row r="2346" spans="1:6" x14ac:dyDescent="0.25">
      <c r="A2346" s="56">
        <v>445454</v>
      </c>
      <c r="B2346" s="81">
        <v>50309392</v>
      </c>
      <c r="C2346" s="72">
        <v>42280</v>
      </c>
      <c r="D2346" s="35" t="s">
        <v>1235</v>
      </c>
      <c r="E2346" s="62" t="s">
        <v>3458</v>
      </c>
      <c r="F2346" s="56" t="s">
        <v>3498</v>
      </c>
    </row>
    <row r="2347" spans="1:6" x14ac:dyDescent="0.25">
      <c r="A2347" s="56">
        <v>445454</v>
      </c>
      <c r="B2347" s="81">
        <v>50309392</v>
      </c>
      <c r="C2347" s="72">
        <v>41630</v>
      </c>
      <c r="D2347" s="35" t="s">
        <v>1235</v>
      </c>
      <c r="E2347" s="62" t="s">
        <v>3458</v>
      </c>
      <c r="F2347" s="56" t="s">
        <v>3498</v>
      </c>
    </row>
    <row r="2348" spans="1:6" x14ac:dyDescent="0.25">
      <c r="A2348" s="56">
        <v>445454</v>
      </c>
      <c r="B2348" s="81">
        <v>50309392</v>
      </c>
      <c r="C2348" s="72">
        <v>25820</v>
      </c>
      <c r="D2348" s="35" t="s">
        <v>1235</v>
      </c>
      <c r="E2348" s="62" t="s">
        <v>3458</v>
      </c>
      <c r="F2348" s="56" t="s">
        <v>3498</v>
      </c>
    </row>
    <row r="2349" spans="1:6" x14ac:dyDescent="0.25">
      <c r="A2349" s="56">
        <v>445454</v>
      </c>
      <c r="B2349" s="81">
        <v>50309392</v>
      </c>
      <c r="C2349" s="72">
        <v>357030</v>
      </c>
      <c r="D2349" s="35" t="s">
        <v>1235</v>
      </c>
      <c r="E2349" s="62" t="s">
        <v>3458</v>
      </c>
      <c r="F2349" s="56" t="s">
        <v>3498</v>
      </c>
    </row>
    <row r="2350" spans="1:6" x14ac:dyDescent="0.25">
      <c r="A2350" s="56">
        <v>445454</v>
      </c>
      <c r="B2350" s="81">
        <v>50309392</v>
      </c>
      <c r="C2350" s="72">
        <v>102945</v>
      </c>
      <c r="D2350" s="35" t="s">
        <v>1235</v>
      </c>
      <c r="E2350" s="62" t="s">
        <v>3458</v>
      </c>
      <c r="F2350" s="56" t="s">
        <v>3498</v>
      </c>
    </row>
    <row r="2351" spans="1:6" x14ac:dyDescent="0.25">
      <c r="A2351" s="56">
        <v>445454</v>
      </c>
      <c r="B2351" s="81">
        <v>50309392</v>
      </c>
      <c r="C2351" s="72">
        <v>22460</v>
      </c>
      <c r="D2351" s="35" t="s">
        <v>1235</v>
      </c>
      <c r="E2351" s="62" t="s">
        <v>3458</v>
      </c>
      <c r="F2351" s="56" t="s">
        <v>3498</v>
      </c>
    </row>
    <row r="2352" spans="1:6" x14ac:dyDescent="0.25">
      <c r="A2352" s="56">
        <v>445454</v>
      </c>
      <c r="B2352" s="81">
        <v>50309392</v>
      </c>
      <c r="C2352" s="72">
        <v>43925</v>
      </c>
      <c r="D2352" s="35" t="s">
        <v>1235</v>
      </c>
      <c r="E2352" s="62" t="s">
        <v>3458</v>
      </c>
      <c r="F2352" s="56" t="s">
        <v>3498</v>
      </c>
    </row>
    <row r="2353" spans="1:6" x14ac:dyDescent="0.25">
      <c r="A2353" s="56">
        <v>445454</v>
      </c>
      <c r="B2353" s="81">
        <v>50309392</v>
      </c>
      <c r="C2353" s="72">
        <v>42000</v>
      </c>
      <c r="D2353" s="35" t="s">
        <v>1235</v>
      </c>
      <c r="E2353" s="62" t="s">
        <v>3458</v>
      </c>
      <c r="F2353" s="56" t="s">
        <v>3498</v>
      </c>
    </row>
    <row r="2354" spans="1:6" x14ac:dyDescent="0.25">
      <c r="A2354" s="56">
        <v>445454</v>
      </c>
      <c r="B2354" s="81">
        <v>50309392</v>
      </c>
      <c r="C2354" s="72">
        <v>15915</v>
      </c>
      <c r="D2354" s="35" t="s">
        <v>1235</v>
      </c>
      <c r="E2354" s="62" t="s">
        <v>3458</v>
      </c>
      <c r="F2354" s="56" t="s">
        <v>3498</v>
      </c>
    </row>
    <row r="2355" spans="1:6" x14ac:dyDescent="0.25">
      <c r="A2355" s="56">
        <v>445454</v>
      </c>
      <c r="B2355" s="81">
        <v>50309392</v>
      </c>
      <c r="C2355" s="72">
        <v>65299</v>
      </c>
      <c r="D2355" s="35" t="s">
        <v>1235</v>
      </c>
      <c r="E2355" s="62" t="s">
        <v>3458</v>
      </c>
      <c r="F2355" s="56" t="s">
        <v>3498</v>
      </c>
    </row>
    <row r="2356" spans="1:6" x14ac:dyDescent="0.25">
      <c r="A2356" s="56">
        <v>445454</v>
      </c>
      <c r="B2356" s="81">
        <v>50309392</v>
      </c>
      <c r="C2356" s="72">
        <v>68840</v>
      </c>
      <c r="D2356" s="35" t="s">
        <v>1235</v>
      </c>
      <c r="E2356" s="62" t="s">
        <v>3458</v>
      </c>
      <c r="F2356" s="56" t="s">
        <v>3498</v>
      </c>
    </row>
    <row r="2357" spans="1:6" x14ac:dyDescent="0.25">
      <c r="A2357" s="56">
        <v>445454</v>
      </c>
      <c r="B2357" s="81">
        <v>50309392</v>
      </c>
      <c r="C2357" s="72">
        <v>33705</v>
      </c>
      <c r="D2357" s="35" t="s">
        <v>1235</v>
      </c>
      <c r="E2357" s="62" t="s">
        <v>3458</v>
      </c>
      <c r="F2357" s="56" t="s">
        <v>3498</v>
      </c>
    </row>
    <row r="2358" spans="1:6" x14ac:dyDescent="0.25">
      <c r="A2358" s="56">
        <v>445454</v>
      </c>
      <c r="B2358" s="81">
        <v>50309392</v>
      </c>
      <c r="C2358" s="72">
        <v>17520</v>
      </c>
      <c r="D2358" s="35" t="s">
        <v>1235</v>
      </c>
      <c r="E2358" s="62" t="s">
        <v>3458</v>
      </c>
      <c r="F2358" s="56" t="s">
        <v>3498</v>
      </c>
    </row>
    <row r="2359" spans="1:6" x14ac:dyDescent="0.25">
      <c r="A2359" s="56">
        <v>445454</v>
      </c>
      <c r="B2359" s="81">
        <v>50309392</v>
      </c>
      <c r="C2359" s="72">
        <v>44325</v>
      </c>
      <c r="D2359" s="35" t="s">
        <v>1235</v>
      </c>
      <c r="E2359" s="62" t="s">
        <v>3458</v>
      </c>
      <c r="F2359" s="56" t="s">
        <v>3498</v>
      </c>
    </row>
    <row r="2360" spans="1:6" x14ac:dyDescent="0.25">
      <c r="A2360" s="56">
        <v>445454</v>
      </c>
      <c r="B2360" s="81">
        <v>50309392</v>
      </c>
      <c r="C2360" s="72">
        <v>27870</v>
      </c>
      <c r="D2360" s="35" t="s">
        <v>1235</v>
      </c>
      <c r="E2360" s="62" t="s">
        <v>3458</v>
      </c>
      <c r="F2360" s="56" t="s">
        <v>3498</v>
      </c>
    </row>
    <row r="2361" spans="1:6" x14ac:dyDescent="0.25">
      <c r="A2361" s="56">
        <v>445457</v>
      </c>
      <c r="B2361" s="81">
        <v>30164827</v>
      </c>
      <c r="C2361" s="72">
        <v>38194</v>
      </c>
      <c r="D2361" s="35" t="s">
        <v>1235</v>
      </c>
      <c r="E2361" s="62" t="s">
        <v>3502</v>
      </c>
      <c r="F2361" s="56" t="s">
        <v>3498</v>
      </c>
    </row>
    <row r="2362" spans="1:6" x14ac:dyDescent="0.25">
      <c r="A2362" s="56">
        <v>445457</v>
      </c>
      <c r="B2362" s="81">
        <v>30164827</v>
      </c>
      <c r="C2362" s="72">
        <v>412600</v>
      </c>
      <c r="D2362" s="35" t="s">
        <v>1235</v>
      </c>
      <c r="E2362" s="62" t="s">
        <v>3502</v>
      </c>
      <c r="F2362" s="56" t="s">
        <v>3498</v>
      </c>
    </row>
    <row r="2363" spans="1:6" x14ac:dyDescent="0.25">
      <c r="A2363" s="56">
        <v>445457</v>
      </c>
      <c r="B2363" s="81">
        <v>30164827</v>
      </c>
      <c r="C2363" s="72">
        <v>1572288</v>
      </c>
      <c r="D2363" s="35" t="s">
        <v>1235</v>
      </c>
      <c r="E2363" s="62" t="s">
        <v>3502</v>
      </c>
      <c r="F2363" s="56" t="s">
        <v>3498</v>
      </c>
    </row>
    <row r="2364" spans="1:6" x14ac:dyDescent="0.25">
      <c r="A2364" s="56">
        <v>445457</v>
      </c>
      <c r="B2364" s="81">
        <v>30164827</v>
      </c>
      <c r="C2364" s="72">
        <v>54220</v>
      </c>
      <c r="D2364" s="35" t="s">
        <v>1235</v>
      </c>
      <c r="E2364" s="62" t="s">
        <v>3502</v>
      </c>
      <c r="F2364" s="56" t="s">
        <v>3498</v>
      </c>
    </row>
    <row r="2365" spans="1:6" x14ac:dyDescent="0.25">
      <c r="A2365" s="56">
        <v>445457</v>
      </c>
      <c r="B2365" s="81">
        <v>30164827</v>
      </c>
      <c r="C2365" s="72">
        <v>24470</v>
      </c>
      <c r="D2365" s="35" t="s">
        <v>1235</v>
      </c>
      <c r="E2365" s="62" t="s">
        <v>3502</v>
      </c>
      <c r="F2365" s="56" t="s">
        <v>3498</v>
      </c>
    </row>
    <row r="2366" spans="1:6" x14ac:dyDescent="0.25">
      <c r="A2366" s="56">
        <v>445457</v>
      </c>
      <c r="B2366" s="81">
        <v>30164827</v>
      </c>
      <c r="C2366" s="72">
        <v>92100</v>
      </c>
      <c r="D2366" s="70" t="s">
        <v>419</v>
      </c>
      <c r="E2366" s="62" t="s">
        <v>3502</v>
      </c>
      <c r="F2366" s="56" t="s">
        <v>3498</v>
      </c>
    </row>
    <row r="2367" spans="1:6" x14ac:dyDescent="0.25">
      <c r="A2367" s="56">
        <v>445974</v>
      </c>
      <c r="B2367" s="81">
        <v>20513925</v>
      </c>
      <c r="C2367" s="72">
        <v>61080</v>
      </c>
      <c r="D2367" s="35" t="s">
        <v>1235</v>
      </c>
      <c r="E2367" s="62" t="s">
        <v>3487</v>
      </c>
      <c r="F2367" s="56" t="s">
        <v>3498</v>
      </c>
    </row>
    <row r="2368" spans="1:6" x14ac:dyDescent="0.25">
      <c r="A2368" s="56">
        <v>445974</v>
      </c>
      <c r="B2368" s="81">
        <v>20513925</v>
      </c>
      <c r="C2368" s="72">
        <v>44940</v>
      </c>
      <c r="D2368" s="35" t="s">
        <v>1235</v>
      </c>
      <c r="E2368" s="62" t="s">
        <v>3487</v>
      </c>
      <c r="F2368" s="56" t="s">
        <v>3498</v>
      </c>
    </row>
    <row r="2369" spans="1:6" x14ac:dyDescent="0.25">
      <c r="A2369" s="56">
        <v>445974</v>
      </c>
      <c r="B2369" s="81">
        <v>20513925</v>
      </c>
      <c r="C2369" s="72">
        <v>33585</v>
      </c>
      <c r="D2369" s="35" t="s">
        <v>1235</v>
      </c>
      <c r="E2369" s="62" t="s">
        <v>3487</v>
      </c>
      <c r="F2369" s="56" t="s">
        <v>3498</v>
      </c>
    </row>
    <row r="2370" spans="1:6" x14ac:dyDescent="0.25">
      <c r="A2370" s="56">
        <v>445974</v>
      </c>
      <c r="B2370" s="81">
        <v>20513925</v>
      </c>
      <c r="C2370" s="72">
        <v>1895845</v>
      </c>
      <c r="D2370" s="35" t="s">
        <v>1235</v>
      </c>
      <c r="E2370" s="62" t="s">
        <v>3487</v>
      </c>
      <c r="F2370" s="56" t="s">
        <v>3498</v>
      </c>
    </row>
    <row r="2371" spans="1:6" x14ac:dyDescent="0.25">
      <c r="A2371" s="56">
        <v>445974</v>
      </c>
      <c r="B2371" s="81">
        <v>20513925</v>
      </c>
      <c r="C2371" s="72">
        <v>74010</v>
      </c>
      <c r="D2371" s="35" t="s">
        <v>1235</v>
      </c>
      <c r="E2371" s="62" t="s">
        <v>3487</v>
      </c>
      <c r="F2371" s="56" t="s">
        <v>3498</v>
      </c>
    </row>
    <row r="2372" spans="1:6" x14ac:dyDescent="0.25">
      <c r="A2372" s="56">
        <v>445974</v>
      </c>
      <c r="B2372" s="81">
        <v>20513925</v>
      </c>
      <c r="C2372" s="72">
        <v>59220</v>
      </c>
      <c r="D2372" s="35" t="s">
        <v>1235</v>
      </c>
      <c r="E2372" s="62" t="s">
        <v>3487</v>
      </c>
      <c r="F2372" s="56" t="s">
        <v>3498</v>
      </c>
    </row>
    <row r="2373" spans="1:6" x14ac:dyDescent="0.25">
      <c r="A2373" s="56">
        <v>445974</v>
      </c>
      <c r="B2373" s="81">
        <v>20513925</v>
      </c>
      <c r="C2373" s="72">
        <v>53375</v>
      </c>
      <c r="D2373" s="35" t="s">
        <v>1235</v>
      </c>
      <c r="E2373" s="62" t="s">
        <v>3487</v>
      </c>
      <c r="F2373" s="56" t="s">
        <v>3498</v>
      </c>
    </row>
    <row r="2374" spans="1:6" x14ac:dyDescent="0.25">
      <c r="A2374" s="56">
        <v>445974</v>
      </c>
      <c r="B2374" s="81">
        <v>20513925</v>
      </c>
      <c r="C2374" s="72">
        <v>65299</v>
      </c>
      <c r="D2374" s="35" t="s">
        <v>1235</v>
      </c>
      <c r="E2374" s="62" t="s">
        <v>3487</v>
      </c>
      <c r="F2374" s="56" t="s">
        <v>3498</v>
      </c>
    </row>
    <row r="2375" spans="1:6" x14ac:dyDescent="0.25">
      <c r="A2375" s="56">
        <v>445974</v>
      </c>
      <c r="B2375" s="81">
        <v>20513925</v>
      </c>
      <c r="C2375" s="72">
        <v>20510</v>
      </c>
      <c r="D2375" s="35" t="s">
        <v>1235</v>
      </c>
      <c r="E2375" s="62" t="s">
        <v>3487</v>
      </c>
      <c r="F2375" s="56" t="s">
        <v>3498</v>
      </c>
    </row>
    <row r="2376" spans="1:6" x14ac:dyDescent="0.25">
      <c r="A2376" s="56">
        <v>445974</v>
      </c>
      <c r="B2376" s="81">
        <v>20513925</v>
      </c>
      <c r="C2376" s="72">
        <v>56160</v>
      </c>
      <c r="D2376" s="35" t="s">
        <v>1235</v>
      </c>
      <c r="E2376" s="62" t="s">
        <v>3487</v>
      </c>
      <c r="F2376" s="56" t="s">
        <v>3498</v>
      </c>
    </row>
    <row r="2377" spans="1:6" x14ac:dyDescent="0.25">
      <c r="A2377" s="56">
        <v>445974</v>
      </c>
      <c r="B2377" s="81">
        <v>20513925</v>
      </c>
      <c r="C2377" s="72">
        <v>25785</v>
      </c>
      <c r="D2377" s="35" t="s">
        <v>1235</v>
      </c>
      <c r="E2377" s="62" t="s">
        <v>3487</v>
      </c>
      <c r="F2377" s="56" t="s">
        <v>3498</v>
      </c>
    </row>
    <row r="2378" spans="1:6" x14ac:dyDescent="0.25">
      <c r="A2378" s="56">
        <v>445974</v>
      </c>
      <c r="B2378" s="81">
        <v>20513925</v>
      </c>
      <c r="C2378" s="72">
        <v>270595</v>
      </c>
      <c r="D2378" s="35" t="s">
        <v>1235</v>
      </c>
      <c r="E2378" s="62" t="s">
        <v>3487</v>
      </c>
      <c r="F2378" s="56" t="s">
        <v>3498</v>
      </c>
    </row>
    <row r="2379" spans="1:6" x14ac:dyDescent="0.25">
      <c r="A2379" s="56">
        <v>445974</v>
      </c>
      <c r="B2379" s="81">
        <v>20513925</v>
      </c>
      <c r="C2379" s="72">
        <v>22460</v>
      </c>
      <c r="D2379" s="35" t="s">
        <v>1235</v>
      </c>
      <c r="E2379" s="62" t="s">
        <v>3487</v>
      </c>
      <c r="F2379" s="56" t="s">
        <v>3498</v>
      </c>
    </row>
    <row r="2380" spans="1:6" x14ac:dyDescent="0.25">
      <c r="A2380" s="56">
        <v>445974</v>
      </c>
      <c r="B2380" s="81">
        <v>20513925</v>
      </c>
      <c r="C2380" s="72">
        <v>94930</v>
      </c>
      <c r="D2380" s="35" t="s">
        <v>1235</v>
      </c>
      <c r="E2380" s="62" t="s">
        <v>3487</v>
      </c>
      <c r="F2380" s="56" t="s">
        <v>3498</v>
      </c>
    </row>
    <row r="2381" spans="1:6" x14ac:dyDescent="0.25">
      <c r="A2381" s="56">
        <v>445974</v>
      </c>
      <c r="B2381" s="81">
        <v>20513925</v>
      </c>
      <c r="C2381" s="72">
        <v>15505</v>
      </c>
      <c r="D2381" s="35" t="s">
        <v>1235</v>
      </c>
      <c r="E2381" s="62" t="s">
        <v>3487</v>
      </c>
      <c r="F2381" s="56" t="s">
        <v>3498</v>
      </c>
    </row>
    <row r="2382" spans="1:6" x14ac:dyDescent="0.25">
      <c r="A2382" s="56">
        <v>445974</v>
      </c>
      <c r="B2382" s="81">
        <v>20513925</v>
      </c>
      <c r="C2382" s="72">
        <v>1946000</v>
      </c>
      <c r="D2382" s="35" t="s">
        <v>1235</v>
      </c>
      <c r="E2382" s="62" t="s">
        <v>3487</v>
      </c>
      <c r="F2382" s="56" t="s">
        <v>3498</v>
      </c>
    </row>
    <row r="2383" spans="1:6" x14ac:dyDescent="0.25">
      <c r="A2383" s="56">
        <v>445974</v>
      </c>
      <c r="B2383" s="81">
        <v>20513925</v>
      </c>
      <c r="C2383" s="72">
        <v>595050</v>
      </c>
      <c r="D2383" s="35" t="s">
        <v>1235</v>
      </c>
      <c r="E2383" s="62" t="s">
        <v>3487</v>
      </c>
      <c r="F2383" s="56" t="s">
        <v>3498</v>
      </c>
    </row>
    <row r="2384" spans="1:6" x14ac:dyDescent="0.25">
      <c r="A2384" s="56">
        <v>445974</v>
      </c>
      <c r="B2384" s="81">
        <v>20513925</v>
      </c>
      <c r="C2384" s="72">
        <v>90900</v>
      </c>
      <c r="D2384" s="35" t="s">
        <v>1235</v>
      </c>
      <c r="E2384" s="62" t="s">
        <v>3487</v>
      </c>
      <c r="F2384" s="56" t="s">
        <v>3498</v>
      </c>
    </row>
    <row r="2385" spans="1:6" x14ac:dyDescent="0.25">
      <c r="A2385" s="56">
        <v>445974</v>
      </c>
      <c r="B2385" s="81">
        <v>20513925</v>
      </c>
      <c r="C2385" s="72">
        <v>15630</v>
      </c>
      <c r="D2385" s="35" t="s">
        <v>1235</v>
      </c>
      <c r="E2385" s="62" t="s">
        <v>3487</v>
      </c>
      <c r="F2385" s="56" t="s">
        <v>3498</v>
      </c>
    </row>
    <row r="2386" spans="1:6" x14ac:dyDescent="0.25">
      <c r="A2386" s="56">
        <v>445974</v>
      </c>
      <c r="B2386" s="81">
        <v>20513925</v>
      </c>
      <c r="C2386" s="72">
        <v>601715</v>
      </c>
      <c r="D2386" s="35" t="s">
        <v>1235</v>
      </c>
      <c r="E2386" s="62" t="s">
        <v>3487</v>
      </c>
      <c r="F2386" s="56" t="s">
        <v>3498</v>
      </c>
    </row>
    <row r="2387" spans="1:6" x14ac:dyDescent="0.25">
      <c r="A2387" s="56">
        <v>445974</v>
      </c>
      <c r="B2387" s="81">
        <v>20513925</v>
      </c>
      <c r="C2387" s="72">
        <v>71460</v>
      </c>
      <c r="D2387" s="35" t="s">
        <v>1235</v>
      </c>
      <c r="E2387" s="62" t="s">
        <v>3487</v>
      </c>
      <c r="F2387" s="56" t="s">
        <v>3498</v>
      </c>
    </row>
    <row r="2388" spans="1:6" x14ac:dyDescent="0.25">
      <c r="A2388" s="56">
        <v>445974</v>
      </c>
      <c r="B2388" s="81">
        <v>20513925</v>
      </c>
      <c r="C2388" s="72">
        <v>44100</v>
      </c>
      <c r="D2388" s="35" t="s">
        <v>1235</v>
      </c>
      <c r="E2388" s="62" t="s">
        <v>3487</v>
      </c>
      <c r="F2388" s="56" t="s">
        <v>3498</v>
      </c>
    </row>
    <row r="2389" spans="1:6" x14ac:dyDescent="0.25">
      <c r="A2389" s="56">
        <v>445974</v>
      </c>
      <c r="B2389" s="81">
        <v>20513925</v>
      </c>
      <c r="C2389" s="72">
        <v>83300</v>
      </c>
      <c r="D2389" s="35" t="s">
        <v>1235</v>
      </c>
      <c r="E2389" s="62" t="s">
        <v>3487</v>
      </c>
      <c r="F2389" s="56" t="s">
        <v>3498</v>
      </c>
    </row>
    <row r="2390" spans="1:6" x14ac:dyDescent="0.25">
      <c r="A2390" s="56">
        <v>445974</v>
      </c>
      <c r="B2390" s="81">
        <v>20513925</v>
      </c>
      <c r="C2390" s="72">
        <v>34315</v>
      </c>
      <c r="D2390" s="35" t="s">
        <v>1235</v>
      </c>
      <c r="E2390" s="62" t="s">
        <v>3487</v>
      </c>
      <c r="F2390" s="56" t="s">
        <v>3498</v>
      </c>
    </row>
    <row r="2391" spans="1:6" x14ac:dyDescent="0.25">
      <c r="A2391" s="56">
        <v>445974</v>
      </c>
      <c r="B2391" s="81">
        <v>20513925</v>
      </c>
      <c r="C2391" s="72">
        <v>68840</v>
      </c>
      <c r="D2391" s="35" t="s">
        <v>1235</v>
      </c>
      <c r="E2391" s="62" t="s">
        <v>3487</v>
      </c>
      <c r="F2391" s="56" t="s">
        <v>3498</v>
      </c>
    </row>
    <row r="2392" spans="1:6" x14ac:dyDescent="0.25">
      <c r="A2392" s="56">
        <v>446414</v>
      </c>
      <c r="B2392" s="81">
        <v>17775201</v>
      </c>
      <c r="C2392" s="72">
        <v>687876</v>
      </c>
      <c r="D2392" s="35" t="s">
        <v>1235</v>
      </c>
      <c r="E2392" s="62" t="s">
        <v>3502</v>
      </c>
      <c r="F2392" s="56" t="s">
        <v>3498</v>
      </c>
    </row>
    <row r="2393" spans="1:6" x14ac:dyDescent="0.25">
      <c r="A2393" s="56">
        <v>446414</v>
      </c>
      <c r="B2393" s="81">
        <v>17775201</v>
      </c>
      <c r="C2393" s="72">
        <v>550000</v>
      </c>
      <c r="D2393" s="35" t="s">
        <v>1235</v>
      </c>
      <c r="E2393" s="62" t="s">
        <v>3502</v>
      </c>
      <c r="F2393" s="56" t="s">
        <v>3498</v>
      </c>
    </row>
    <row r="2394" spans="1:6" x14ac:dyDescent="0.25">
      <c r="A2394" s="56">
        <v>446414</v>
      </c>
      <c r="B2394" s="81">
        <v>17775201</v>
      </c>
      <c r="C2394" s="72">
        <v>578084</v>
      </c>
      <c r="D2394" s="35" t="s">
        <v>1235</v>
      </c>
      <c r="E2394" s="62" t="s">
        <v>3502</v>
      </c>
      <c r="F2394" s="56" t="s">
        <v>3498</v>
      </c>
    </row>
    <row r="2395" spans="1:6" x14ac:dyDescent="0.25">
      <c r="A2395" s="56">
        <v>446599</v>
      </c>
      <c r="B2395" s="81">
        <v>2941983</v>
      </c>
      <c r="C2395" s="72">
        <v>37025</v>
      </c>
      <c r="D2395" s="35" t="s">
        <v>1235</v>
      </c>
      <c r="E2395" s="62" t="s">
        <v>3458</v>
      </c>
      <c r="F2395" s="56" t="s">
        <v>3498</v>
      </c>
    </row>
    <row r="2396" spans="1:6" x14ac:dyDescent="0.25">
      <c r="A2396" s="56">
        <v>446599</v>
      </c>
      <c r="B2396" s="81">
        <v>2941983</v>
      </c>
      <c r="C2396" s="72">
        <v>744168</v>
      </c>
      <c r="D2396" s="35" t="s">
        <v>1235</v>
      </c>
      <c r="E2396" s="62" t="s">
        <v>3458</v>
      </c>
      <c r="F2396" s="56" t="s">
        <v>3498</v>
      </c>
    </row>
    <row r="2397" spans="1:6" x14ac:dyDescent="0.25">
      <c r="A2397" s="56">
        <v>446688</v>
      </c>
      <c r="B2397" s="81">
        <v>16216656</v>
      </c>
      <c r="C2397" s="72">
        <v>300000</v>
      </c>
      <c r="D2397" s="35" t="s">
        <v>1235</v>
      </c>
      <c r="E2397" s="62" t="s">
        <v>3501</v>
      </c>
      <c r="F2397" s="56" t="s">
        <v>3498</v>
      </c>
    </row>
    <row r="2398" spans="1:6" x14ac:dyDescent="0.25">
      <c r="A2398" s="56">
        <v>446688</v>
      </c>
      <c r="B2398" s="81">
        <v>16216656</v>
      </c>
      <c r="C2398" s="72">
        <v>1665999</v>
      </c>
      <c r="D2398" s="35" t="s">
        <v>1235</v>
      </c>
      <c r="E2398" s="62" t="s">
        <v>3501</v>
      </c>
      <c r="F2398" s="56" t="s">
        <v>3498</v>
      </c>
    </row>
    <row r="2399" spans="1:6" x14ac:dyDescent="0.25">
      <c r="A2399" s="56">
        <v>446688</v>
      </c>
      <c r="B2399" s="81">
        <v>16216656</v>
      </c>
      <c r="C2399" s="72">
        <v>26629</v>
      </c>
      <c r="D2399" s="35" t="s">
        <v>1235</v>
      </c>
      <c r="E2399" s="62" t="s">
        <v>3501</v>
      </c>
      <c r="F2399" s="56" t="s">
        <v>3498</v>
      </c>
    </row>
    <row r="2400" spans="1:6" x14ac:dyDescent="0.25">
      <c r="A2400" s="56">
        <v>446688</v>
      </c>
      <c r="B2400" s="81">
        <v>16216656</v>
      </c>
      <c r="C2400" s="72">
        <v>82956</v>
      </c>
      <c r="D2400" s="35" t="s">
        <v>1235</v>
      </c>
      <c r="E2400" s="62" t="s">
        <v>3501</v>
      </c>
      <c r="F2400" s="56" t="s">
        <v>3498</v>
      </c>
    </row>
    <row r="2401" spans="1:6" x14ac:dyDescent="0.25">
      <c r="A2401" s="56">
        <v>446688</v>
      </c>
      <c r="B2401" s="81">
        <v>16216656</v>
      </c>
      <c r="C2401" s="72">
        <v>162020</v>
      </c>
      <c r="D2401" s="35" t="s">
        <v>1235</v>
      </c>
      <c r="E2401" s="62" t="s">
        <v>3501</v>
      </c>
      <c r="F2401" s="56" t="s">
        <v>3498</v>
      </c>
    </row>
    <row r="2402" spans="1:6" x14ac:dyDescent="0.25">
      <c r="A2402" s="56">
        <v>446688</v>
      </c>
      <c r="B2402" s="81">
        <v>16216656</v>
      </c>
      <c r="C2402" s="72">
        <v>39975</v>
      </c>
      <c r="D2402" s="35" t="s">
        <v>1235</v>
      </c>
      <c r="E2402" s="62" t="s">
        <v>3501</v>
      </c>
      <c r="F2402" s="56" t="s">
        <v>3498</v>
      </c>
    </row>
    <row r="2403" spans="1:6" x14ac:dyDescent="0.25">
      <c r="A2403" s="56">
        <v>446688</v>
      </c>
      <c r="B2403" s="81">
        <v>16216656</v>
      </c>
      <c r="C2403" s="72">
        <v>65451</v>
      </c>
      <c r="D2403" s="35" t="s">
        <v>1235</v>
      </c>
      <c r="E2403" s="62" t="s">
        <v>3501</v>
      </c>
      <c r="F2403" s="56" t="s">
        <v>3498</v>
      </c>
    </row>
    <row r="2404" spans="1:6" x14ac:dyDescent="0.25">
      <c r="A2404" s="56">
        <v>446688</v>
      </c>
      <c r="B2404" s="81">
        <v>16216656</v>
      </c>
      <c r="C2404" s="72">
        <v>6885</v>
      </c>
      <c r="D2404" s="35" t="s">
        <v>1235</v>
      </c>
      <c r="E2404" s="62" t="s">
        <v>3501</v>
      </c>
      <c r="F2404" s="56" t="s">
        <v>3498</v>
      </c>
    </row>
    <row r="2405" spans="1:6" x14ac:dyDescent="0.25">
      <c r="A2405" s="56">
        <v>446688</v>
      </c>
      <c r="B2405" s="81">
        <v>16216656</v>
      </c>
      <c r="C2405" s="72">
        <v>22188</v>
      </c>
      <c r="D2405" s="35" t="s">
        <v>1235</v>
      </c>
      <c r="E2405" s="62" t="s">
        <v>3501</v>
      </c>
      <c r="F2405" s="56" t="s">
        <v>3498</v>
      </c>
    </row>
    <row r="2406" spans="1:6" x14ac:dyDescent="0.25">
      <c r="A2406" s="56">
        <v>446688</v>
      </c>
      <c r="B2406" s="81">
        <v>16216656</v>
      </c>
      <c r="C2406" s="72">
        <v>412600</v>
      </c>
      <c r="D2406" s="35" t="s">
        <v>1235</v>
      </c>
      <c r="E2406" s="62" t="s">
        <v>3501</v>
      </c>
      <c r="F2406" s="56" t="s">
        <v>3498</v>
      </c>
    </row>
    <row r="2407" spans="1:6" x14ac:dyDescent="0.25">
      <c r="A2407" s="56">
        <v>446688</v>
      </c>
      <c r="B2407" s="81">
        <v>16216656</v>
      </c>
      <c r="C2407" s="72">
        <v>78754</v>
      </c>
      <c r="D2407" s="35" t="s">
        <v>1235</v>
      </c>
      <c r="E2407" s="62" t="s">
        <v>3501</v>
      </c>
      <c r="F2407" s="56" t="s">
        <v>3498</v>
      </c>
    </row>
    <row r="2408" spans="1:6" x14ac:dyDescent="0.25">
      <c r="A2408" s="56">
        <v>446688</v>
      </c>
      <c r="B2408" s="81">
        <v>16216656</v>
      </c>
      <c r="C2408" s="72">
        <v>7754</v>
      </c>
      <c r="D2408" s="35" t="s">
        <v>1235</v>
      </c>
      <c r="E2408" s="62" t="s">
        <v>3501</v>
      </c>
      <c r="F2408" s="56" t="s">
        <v>3498</v>
      </c>
    </row>
    <row r="2409" spans="1:6" x14ac:dyDescent="0.25">
      <c r="A2409" s="56">
        <v>446721</v>
      </c>
      <c r="B2409" s="81">
        <v>7868668</v>
      </c>
      <c r="C2409" s="72">
        <v>166372</v>
      </c>
      <c r="D2409" s="35" t="s">
        <v>1235</v>
      </c>
      <c r="E2409" s="62" t="s">
        <v>3458</v>
      </c>
      <c r="F2409" s="56" t="s">
        <v>3498</v>
      </c>
    </row>
    <row r="2410" spans="1:6" x14ac:dyDescent="0.25">
      <c r="A2410" s="56">
        <v>446721</v>
      </c>
      <c r="B2410" s="81">
        <v>7868668</v>
      </c>
      <c r="C2410" s="72">
        <v>61830</v>
      </c>
      <c r="D2410" s="35" t="s">
        <v>1235</v>
      </c>
      <c r="E2410" s="62" t="s">
        <v>3458</v>
      </c>
      <c r="F2410" s="56" t="s">
        <v>3498</v>
      </c>
    </row>
    <row r="2411" spans="1:6" x14ac:dyDescent="0.25">
      <c r="A2411" s="56">
        <v>446721</v>
      </c>
      <c r="B2411" s="81">
        <v>7868668</v>
      </c>
      <c r="C2411" s="72">
        <v>160098</v>
      </c>
      <c r="D2411" s="35" t="s">
        <v>1235</v>
      </c>
      <c r="E2411" s="62" t="s">
        <v>3458</v>
      </c>
      <c r="F2411" s="56" t="s">
        <v>3498</v>
      </c>
    </row>
    <row r="2412" spans="1:6" x14ac:dyDescent="0.25">
      <c r="A2412" s="56">
        <v>446721</v>
      </c>
      <c r="B2412" s="81">
        <v>7868668</v>
      </c>
      <c r="C2412" s="72">
        <v>49025</v>
      </c>
      <c r="D2412" s="35" t="s">
        <v>1235</v>
      </c>
      <c r="E2412" s="62" t="s">
        <v>3458</v>
      </c>
      <c r="F2412" s="56" t="s">
        <v>3498</v>
      </c>
    </row>
    <row r="2413" spans="1:6" x14ac:dyDescent="0.25">
      <c r="A2413" s="56">
        <v>446721</v>
      </c>
      <c r="B2413" s="81">
        <v>7868668</v>
      </c>
      <c r="C2413" s="72">
        <v>48539</v>
      </c>
      <c r="D2413" s="35" t="s">
        <v>1235</v>
      </c>
      <c r="E2413" s="62" t="s">
        <v>3458</v>
      </c>
      <c r="F2413" s="56" t="s">
        <v>3498</v>
      </c>
    </row>
    <row r="2414" spans="1:6" x14ac:dyDescent="0.25">
      <c r="A2414" s="56">
        <v>446721</v>
      </c>
      <c r="B2414" s="81">
        <v>7868668</v>
      </c>
      <c r="C2414" s="72">
        <v>2677275</v>
      </c>
      <c r="D2414" s="35" t="s">
        <v>1235</v>
      </c>
      <c r="E2414" s="62" t="s">
        <v>3458</v>
      </c>
      <c r="F2414" s="56" t="s">
        <v>3498</v>
      </c>
    </row>
    <row r="2415" spans="1:6" x14ac:dyDescent="0.25">
      <c r="A2415" s="56">
        <v>446721</v>
      </c>
      <c r="B2415" s="81">
        <v>7868668</v>
      </c>
      <c r="C2415" s="72">
        <v>14115</v>
      </c>
      <c r="D2415" s="35" t="s">
        <v>1235</v>
      </c>
      <c r="E2415" s="62" t="s">
        <v>3458</v>
      </c>
      <c r="F2415" s="56" t="s">
        <v>3498</v>
      </c>
    </row>
    <row r="2416" spans="1:6" x14ac:dyDescent="0.25">
      <c r="A2416" s="56">
        <v>446721</v>
      </c>
      <c r="B2416" s="81">
        <v>7868668</v>
      </c>
      <c r="C2416" s="72">
        <v>381818</v>
      </c>
      <c r="D2416" s="35" t="s">
        <v>1235</v>
      </c>
      <c r="E2416" s="62" t="s">
        <v>3458</v>
      </c>
      <c r="F2416" s="56" t="s">
        <v>3498</v>
      </c>
    </row>
    <row r="2417" spans="1:6" x14ac:dyDescent="0.25">
      <c r="A2417" s="56">
        <v>446721</v>
      </c>
      <c r="B2417" s="81">
        <v>7868668</v>
      </c>
      <c r="C2417" s="72">
        <v>158368</v>
      </c>
      <c r="D2417" s="35" t="s">
        <v>1235</v>
      </c>
      <c r="E2417" s="62" t="s">
        <v>3458</v>
      </c>
      <c r="F2417" s="56" t="s">
        <v>3498</v>
      </c>
    </row>
    <row r="2418" spans="1:6" x14ac:dyDescent="0.25">
      <c r="A2418" s="56">
        <v>446721</v>
      </c>
      <c r="B2418" s="81">
        <v>7868668</v>
      </c>
      <c r="C2418" s="72">
        <v>4959</v>
      </c>
      <c r="D2418" s="35" t="s">
        <v>1235</v>
      </c>
      <c r="E2418" s="62" t="s">
        <v>3458</v>
      </c>
      <c r="F2418" s="56" t="s">
        <v>3498</v>
      </c>
    </row>
    <row r="2419" spans="1:6" x14ac:dyDescent="0.25">
      <c r="A2419" s="56">
        <v>446721</v>
      </c>
      <c r="B2419" s="81">
        <v>7868668</v>
      </c>
      <c r="C2419" s="72">
        <v>43710</v>
      </c>
      <c r="D2419" s="35" t="s">
        <v>1235</v>
      </c>
      <c r="E2419" s="62" t="s">
        <v>3458</v>
      </c>
      <c r="F2419" s="56" t="s">
        <v>3498</v>
      </c>
    </row>
    <row r="2420" spans="1:6" x14ac:dyDescent="0.25">
      <c r="A2420" s="56">
        <v>446847</v>
      </c>
      <c r="B2420" s="81">
        <v>5710098</v>
      </c>
      <c r="C2420" s="72">
        <v>100823</v>
      </c>
      <c r="D2420" s="35" t="s">
        <v>1235</v>
      </c>
      <c r="E2420" s="62" t="s">
        <v>3483</v>
      </c>
      <c r="F2420" s="56" t="s">
        <v>3498</v>
      </c>
    </row>
    <row r="2421" spans="1:6" x14ac:dyDescent="0.25">
      <c r="A2421" s="56">
        <v>446847</v>
      </c>
      <c r="B2421" s="81">
        <v>5710098</v>
      </c>
      <c r="C2421" s="72">
        <v>367730</v>
      </c>
      <c r="D2421" s="35" t="s">
        <v>1235</v>
      </c>
      <c r="E2421" s="62" t="s">
        <v>3483</v>
      </c>
      <c r="F2421" s="56" t="s">
        <v>3498</v>
      </c>
    </row>
    <row r="2422" spans="1:6" x14ac:dyDescent="0.25">
      <c r="A2422" s="56">
        <v>446898</v>
      </c>
      <c r="B2422" s="81">
        <v>2720463</v>
      </c>
      <c r="C2422" s="72">
        <v>102550</v>
      </c>
      <c r="D2422" s="35" t="s">
        <v>1235</v>
      </c>
      <c r="E2422" s="62" t="s">
        <v>3483</v>
      </c>
      <c r="F2422" s="56" t="s">
        <v>3498</v>
      </c>
    </row>
    <row r="2423" spans="1:6" x14ac:dyDescent="0.25">
      <c r="A2423" s="56">
        <v>446898</v>
      </c>
      <c r="B2423" s="81">
        <v>2720463</v>
      </c>
      <c r="C2423" s="72">
        <v>166372</v>
      </c>
      <c r="D2423" s="35" t="s">
        <v>1235</v>
      </c>
      <c r="E2423" s="62" t="s">
        <v>3483</v>
      </c>
      <c r="F2423" s="56" t="s">
        <v>3498</v>
      </c>
    </row>
    <row r="2424" spans="1:6" x14ac:dyDescent="0.25">
      <c r="A2424" s="56">
        <v>446940</v>
      </c>
      <c r="B2424" s="81">
        <v>12385573</v>
      </c>
      <c r="C2424" s="72">
        <v>6885</v>
      </c>
      <c r="D2424" s="35" t="s">
        <v>1235</v>
      </c>
      <c r="E2424" s="62" t="s">
        <v>3502</v>
      </c>
      <c r="F2424" s="56" t="s">
        <v>3498</v>
      </c>
    </row>
    <row r="2425" spans="1:6" x14ac:dyDescent="0.25">
      <c r="A2425" s="56">
        <v>446942</v>
      </c>
      <c r="B2425" s="81">
        <v>864131</v>
      </c>
      <c r="C2425" s="72">
        <v>7754</v>
      </c>
      <c r="D2425" s="35" t="s">
        <v>1235</v>
      </c>
      <c r="E2425" s="62" t="s">
        <v>3502</v>
      </c>
      <c r="F2425" s="56" t="s">
        <v>3498</v>
      </c>
    </row>
    <row r="2426" spans="1:6" x14ac:dyDescent="0.25">
      <c r="A2426" s="56">
        <v>446944</v>
      </c>
      <c r="B2426" s="81">
        <v>5548242</v>
      </c>
      <c r="C2426" s="72">
        <v>408417</v>
      </c>
      <c r="D2426" s="35" t="s">
        <v>1235</v>
      </c>
      <c r="E2426" s="62" t="s">
        <v>3502</v>
      </c>
      <c r="F2426" s="56" t="s">
        <v>3498</v>
      </c>
    </row>
    <row r="2427" spans="1:6" x14ac:dyDescent="0.25">
      <c r="A2427" s="56">
        <v>446944</v>
      </c>
      <c r="B2427" s="81">
        <v>5548242</v>
      </c>
      <c r="C2427" s="72">
        <v>372084</v>
      </c>
      <c r="D2427" s="35" t="s">
        <v>1235</v>
      </c>
      <c r="E2427" s="62" t="s">
        <v>3502</v>
      </c>
      <c r="F2427" s="56" t="s">
        <v>3498</v>
      </c>
    </row>
    <row r="2428" spans="1:6" x14ac:dyDescent="0.25">
      <c r="A2428" s="56">
        <v>446965</v>
      </c>
      <c r="B2428" s="81">
        <v>2120000</v>
      </c>
      <c r="C2428" s="72">
        <v>103300</v>
      </c>
      <c r="D2428" s="35" t="s">
        <v>1235</v>
      </c>
      <c r="E2428" s="62" t="s">
        <v>3458</v>
      </c>
      <c r="F2428" s="56" t="s">
        <v>3498</v>
      </c>
    </row>
    <row r="2429" spans="1:6" x14ac:dyDescent="0.25">
      <c r="A2429" s="56">
        <v>446965</v>
      </c>
      <c r="B2429" s="81">
        <v>2120000</v>
      </c>
      <c r="C2429" s="72">
        <v>784905</v>
      </c>
      <c r="D2429" s="35" t="s">
        <v>1235</v>
      </c>
      <c r="E2429" s="62" t="s">
        <v>3458</v>
      </c>
      <c r="F2429" s="56" t="s">
        <v>3498</v>
      </c>
    </row>
    <row r="2430" spans="1:6" x14ac:dyDescent="0.25">
      <c r="A2430" s="56">
        <v>447139</v>
      </c>
      <c r="B2430" s="81">
        <v>6500674</v>
      </c>
      <c r="C2430" s="72">
        <v>5</v>
      </c>
      <c r="D2430" s="35" t="s">
        <v>1235</v>
      </c>
      <c r="E2430" s="62" t="s">
        <v>3483</v>
      </c>
      <c r="F2430" s="56" t="s">
        <v>3498</v>
      </c>
    </row>
    <row r="2431" spans="1:6" x14ac:dyDescent="0.25">
      <c r="A2431" s="56">
        <v>447139</v>
      </c>
      <c r="B2431" s="81">
        <v>6500674</v>
      </c>
      <c r="C2431" s="72">
        <v>166372</v>
      </c>
      <c r="D2431" s="35" t="s">
        <v>1235</v>
      </c>
      <c r="E2431" s="62" t="s">
        <v>3483</v>
      </c>
      <c r="F2431" s="56" t="s">
        <v>3498</v>
      </c>
    </row>
    <row r="2432" spans="1:6" x14ac:dyDescent="0.25">
      <c r="A2432" s="56">
        <v>447139</v>
      </c>
      <c r="B2432" s="81">
        <v>6500674</v>
      </c>
      <c r="C2432" s="72">
        <v>412600</v>
      </c>
      <c r="D2432" s="35" t="s">
        <v>1235</v>
      </c>
      <c r="E2432" s="62" t="s">
        <v>3483</v>
      </c>
      <c r="F2432" s="56" t="s">
        <v>3498</v>
      </c>
    </row>
    <row r="2433" spans="1:6" x14ac:dyDescent="0.25">
      <c r="A2433" s="56">
        <v>447139</v>
      </c>
      <c r="B2433" s="81">
        <v>6500674</v>
      </c>
      <c r="C2433" s="72">
        <v>387353</v>
      </c>
      <c r="D2433" s="35" t="s">
        <v>1235</v>
      </c>
      <c r="E2433" s="62" t="s">
        <v>3483</v>
      </c>
      <c r="F2433" s="56" t="s">
        <v>3498</v>
      </c>
    </row>
    <row r="2434" spans="1:6" x14ac:dyDescent="0.25">
      <c r="A2434" s="56">
        <v>447142</v>
      </c>
      <c r="B2434" s="81">
        <v>5918385</v>
      </c>
      <c r="C2434" s="72">
        <v>166372</v>
      </c>
      <c r="D2434" s="35" t="s">
        <v>1235</v>
      </c>
      <c r="E2434" s="62" t="s">
        <v>3483</v>
      </c>
      <c r="F2434" s="56" t="s">
        <v>3498</v>
      </c>
    </row>
    <row r="2435" spans="1:6" x14ac:dyDescent="0.25">
      <c r="A2435" s="56">
        <v>447142</v>
      </c>
      <c r="B2435" s="81">
        <v>5918385</v>
      </c>
      <c r="C2435" s="72">
        <v>412600</v>
      </c>
      <c r="D2435" s="35" t="s">
        <v>1235</v>
      </c>
      <c r="E2435" s="62" t="s">
        <v>3483</v>
      </c>
      <c r="F2435" s="56" t="s">
        <v>3498</v>
      </c>
    </row>
    <row r="2436" spans="1:6" x14ac:dyDescent="0.25">
      <c r="A2436" s="56">
        <v>447142</v>
      </c>
      <c r="B2436" s="81">
        <v>5918385</v>
      </c>
      <c r="C2436" s="72">
        <v>2</v>
      </c>
      <c r="D2436" s="35" t="s">
        <v>1235</v>
      </c>
      <c r="E2436" s="62" t="s">
        <v>3483</v>
      </c>
      <c r="F2436" s="56" t="s">
        <v>3498</v>
      </c>
    </row>
    <row r="2437" spans="1:6" x14ac:dyDescent="0.25">
      <c r="A2437" s="56">
        <v>447144</v>
      </c>
      <c r="B2437" s="81">
        <v>13619373</v>
      </c>
      <c r="C2437" s="72">
        <v>387353</v>
      </c>
      <c r="D2437" s="35" t="s">
        <v>1235</v>
      </c>
      <c r="E2437" s="62" t="s">
        <v>3483</v>
      </c>
      <c r="F2437" s="56" t="s">
        <v>3498</v>
      </c>
    </row>
    <row r="2438" spans="1:6" x14ac:dyDescent="0.25">
      <c r="A2438" s="56">
        <v>447149</v>
      </c>
      <c r="B2438" s="81">
        <v>5247799</v>
      </c>
      <c r="C2438" s="72">
        <v>101823</v>
      </c>
      <c r="D2438" s="35" t="s">
        <v>1235</v>
      </c>
      <c r="E2438" s="62" t="s">
        <v>3502</v>
      </c>
      <c r="F2438" s="56" t="s">
        <v>3498</v>
      </c>
    </row>
    <row r="2439" spans="1:6" x14ac:dyDescent="0.25">
      <c r="A2439" s="56">
        <v>447149</v>
      </c>
      <c r="B2439" s="81">
        <v>5247799</v>
      </c>
      <c r="C2439" s="72">
        <v>1650000</v>
      </c>
      <c r="D2439" s="70" t="s">
        <v>419</v>
      </c>
      <c r="E2439" s="62" t="s">
        <v>3502</v>
      </c>
      <c r="F2439" s="56" t="s">
        <v>3498</v>
      </c>
    </row>
    <row r="2440" spans="1:6" x14ac:dyDescent="0.25">
      <c r="A2440" s="56">
        <v>447152</v>
      </c>
      <c r="B2440" s="81">
        <v>12393966</v>
      </c>
      <c r="C2440" s="72">
        <v>22188</v>
      </c>
      <c r="D2440" s="35" t="s">
        <v>1235</v>
      </c>
      <c r="E2440" s="62" t="s">
        <v>3502</v>
      </c>
      <c r="F2440" s="56" t="s">
        <v>3498</v>
      </c>
    </row>
    <row r="2441" spans="1:6" x14ac:dyDescent="0.25">
      <c r="A2441" s="56">
        <v>447152</v>
      </c>
      <c r="B2441" s="81">
        <v>12393966</v>
      </c>
      <c r="C2441" s="72">
        <v>412600</v>
      </c>
      <c r="D2441" s="35" t="s">
        <v>1235</v>
      </c>
      <c r="E2441" s="62" t="s">
        <v>3502</v>
      </c>
      <c r="F2441" s="56" t="s">
        <v>3498</v>
      </c>
    </row>
    <row r="2442" spans="1:6" x14ac:dyDescent="0.25">
      <c r="A2442" s="56">
        <v>447152</v>
      </c>
      <c r="B2442" s="81">
        <v>12393966</v>
      </c>
      <c r="C2442" s="72">
        <v>320525</v>
      </c>
      <c r="D2442" s="35" t="s">
        <v>1235</v>
      </c>
      <c r="E2442" s="62" t="s">
        <v>3502</v>
      </c>
      <c r="F2442" s="56" t="s">
        <v>3498</v>
      </c>
    </row>
    <row r="2443" spans="1:6" x14ac:dyDescent="0.25">
      <c r="A2443" s="56">
        <v>447154</v>
      </c>
      <c r="B2443" s="81">
        <v>12971814</v>
      </c>
      <c r="C2443" s="72">
        <v>778400</v>
      </c>
      <c r="D2443" s="35" t="s">
        <v>1235</v>
      </c>
      <c r="E2443" s="62" t="s">
        <v>3487</v>
      </c>
      <c r="F2443" s="56" t="s">
        <v>3498</v>
      </c>
    </row>
    <row r="2444" spans="1:6" x14ac:dyDescent="0.25">
      <c r="A2444" s="56">
        <v>447154</v>
      </c>
      <c r="B2444" s="81">
        <v>12971814</v>
      </c>
      <c r="C2444" s="72">
        <v>68630</v>
      </c>
      <c r="D2444" s="35" t="s">
        <v>1235</v>
      </c>
      <c r="E2444" s="62" t="s">
        <v>3487</v>
      </c>
      <c r="F2444" s="56" t="s">
        <v>3498</v>
      </c>
    </row>
    <row r="2445" spans="1:6" x14ac:dyDescent="0.25">
      <c r="A2445" s="56">
        <v>447154</v>
      </c>
      <c r="B2445" s="81">
        <v>12971814</v>
      </c>
      <c r="C2445" s="72">
        <v>119010</v>
      </c>
      <c r="D2445" s="35" t="s">
        <v>1235</v>
      </c>
      <c r="E2445" s="62" t="s">
        <v>3487</v>
      </c>
      <c r="F2445" s="56" t="s">
        <v>3498</v>
      </c>
    </row>
    <row r="2446" spans="1:6" x14ac:dyDescent="0.25">
      <c r="A2446" s="56">
        <v>447154</v>
      </c>
      <c r="B2446" s="81">
        <v>12971814</v>
      </c>
      <c r="C2446" s="72">
        <v>398400</v>
      </c>
      <c r="D2446" s="35" t="s">
        <v>1235</v>
      </c>
      <c r="E2446" s="62" t="s">
        <v>3487</v>
      </c>
      <c r="F2446" s="56" t="s">
        <v>3498</v>
      </c>
    </row>
    <row r="2447" spans="1:6" x14ac:dyDescent="0.25">
      <c r="A2447" s="56">
        <v>447154</v>
      </c>
      <c r="B2447" s="81">
        <v>12971814</v>
      </c>
      <c r="C2447" s="72">
        <v>91620</v>
      </c>
      <c r="D2447" s="35" t="s">
        <v>1235</v>
      </c>
      <c r="E2447" s="62" t="s">
        <v>3487</v>
      </c>
      <c r="F2447" s="56" t="s">
        <v>3498</v>
      </c>
    </row>
    <row r="2448" spans="1:6" x14ac:dyDescent="0.25">
      <c r="A2448" s="56">
        <v>447154</v>
      </c>
      <c r="B2448" s="81">
        <v>12971814</v>
      </c>
      <c r="C2448" s="72">
        <v>74010</v>
      </c>
      <c r="D2448" s="35" t="s">
        <v>1235</v>
      </c>
      <c r="E2448" s="62" t="s">
        <v>3487</v>
      </c>
      <c r="F2448" s="56" t="s">
        <v>3498</v>
      </c>
    </row>
    <row r="2449" spans="1:6" x14ac:dyDescent="0.25">
      <c r="A2449" s="56">
        <v>447154</v>
      </c>
      <c r="B2449" s="81">
        <v>12971814</v>
      </c>
      <c r="C2449" s="72">
        <v>22460</v>
      </c>
      <c r="D2449" s="35" t="s">
        <v>1235</v>
      </c>
      <c r="E2449" s="62" t="s">
        <v>3487</v>
      </c>
      <c r="F2449" s="56" t="s">
        <v>3498</v>
      </c>
    </row>
    <row r="2450" spans="1:6" x14ac:dyDescent="0.25">
      <c r="A2450" s="56">
        <v>447154</v>
      </c>
      <c r="B2450" s="81">
        <v>12971814</v>
      </c>
      <c r="C2450" s="72">
        <v>22050</v>
      </c>
      <c r="D2450" s="35" t="s">
        <v>1235</v>
      </c>
      <c r="E2450" s="62" t="s">
        <v>3487</v>
      </c>
      <c r="F2450" s="56" t="s">
        <v>3498</v>
      </c>
    </row>
    <row r="2451" spans="1:6" x14ac:dyDescent="0.25">
      <c r="A2451" s="56">
        <v>447154</v>
      </c>
      <c r="B2451" s="81">
        <v>12971814</v>
      </c>
      <c r="C2451" s="72">
        <v>25785</v>
      </c>
      <c r="D2451" s="35" t="s">
        <v>1235</v>
      </c>
      <c r="E2451" s="62" t="s">
        <v>3487</v>
      </c>
      <c r="F2451" s="56" t="s">
        <v>3498</v>
      </c>
    </row>
    <row r="2452" spans="1:6" x14ac:dyDescent="0.25">
      <c r="A2452" s="56">
        <v>447154</v>
      </c>
      <c r="B2452" s="81">
        <v>12971814</v>
      </c>
      <c r="C2452" s="72">
        <v>10835</v>
      </c>
      <c r="D2452" s="35" t="s">
        <v>1235</v>
      </c>
      <c r="E2452" s="62" t="s">
        <v>3487</v>
      </c>
      <c r="F2452" s="56" t="s">
        <v>3498</v>
      </c>
    </row>
    <row r="2453" spans="1:6" x14ac:dyDescent="0.25">
      <c r="A2453" s="56">
        <v>447154</v>
      </c>
      <c r="B2453" s="81">
        <v>12971814</v>
      </c>
      <c r="C2453" s="72">
        <v>342855</v>
      </c>
      <c r="D2453" s="35" t="s">
        <v>1235</v>
      </c>
      <c r="E2453" s="62" t="s">
        <v>3487</v>
      </c>
      <c r="F2453" s="56" t="s">
        <v>3498</v>
      </c>
    </row>
    <row r="2454" spans="1:6" x14ac:dyDescent="0.25">
      <c r="A2454" s="56">
        <v>447154</v>
      </c>
      <c r="B2454" s="81">
        <v>12971814</v>
      </c>
      <c r="C2454" s="72">
        <v>20815</v>
      </c>
      <c r="D2454" s="35" t="s">
        <v>1235</v>
      </c>
      <c r="E2454" s="62" t="s">
        <v>3487</v>
      </c>
      <c r="F2454" s="56" t="s">
        <v>3498</v>
      </c>
    </row>
    <row r="2455" spans="1:6" x14ac:dyDescent="0.25">
      <c r="A2455" s="56">
        <v>447154</v>
      </c>
      <c r="B2455" s="81">
        <v>12971814</v>
      </c>
      <c r="C2455" s="72">
        <v>576365</v>
      </c>
      <c r="D2455" s="35" t="s">
        <v>1235</v>
      </c>
      <c r="E2455" s="62" t="s">
        <v>3487</v>
      </c>
      <c r="F2455" s="56" t="s">
        <v>3498</v>
      </c>
    </row>
    <row r="2456" spans="1:6" x14ac:dyDescent="0.25">
      <c r="A2456" s="56">
        <v>447154</v>
      </c>
      <c r="B2456" s="81">
        <v>12971814</v>
      </c>
      <c r="C2456" s="72">
        <v>82040</v>
      </c>
      <c r="D2456" s="35" t="s">
        <v>1235</v>
      </c>
      <c r="E2456" s="62" t="s">
        <v>3487</v>
      </c>
      <c r="F2456" s="56" t="s">
        <v>3498</v>
      </c>
    </row>
    <row r="2457" spans="1:6" x14ac:dyDescent="0.25">
      <c r="A2457" s="56">
        <v>447154</v>
      </c>
      <c r="B2457" s="81">
        <v>12971814</v>
      </c>
      <c r="C2457" s="72">
        <v>107190</v>
      </c>
      <c r="D2457" s="35" t="s">
        <v>1235</v>
      </c>
      <c r="E2457" s="62" t="s">
        <v>3487</v>
      </c>
      <c r="F2457" s="56" t="s">
        <v>3498</v>
      </c>
    </row>
    <row r="2458" spans="1:6" x14ac:dyDescent="0.25">
      <c r="A2458" s="56">
        <v>447154</v>
      </c>
      <c r="B2458" s="81">
        <v>12971814</v>
      </c>
      <c r="C2458" s="72">
        <v>15505</v>
      </c>
      <c r="D2458" s="35" t="s">
        <v>1235</v>
      </c>
      <c r="E2458" s="62" t="s">
        <v>3487</v>
      </c>
      <c r="F2458" s="56" t="s">
        <v>3498</v>
      </c>
    </row>
    <row r="2459" spans="1:6" x14ac:dyDescent="0.25">
      <c r="A2459" s="56">
        <v>447154</v>
      </c>
      <c r="B2459" s="81">
        <v>12971814</v>
      </c>
      <c r="C2459" s="72">
        <v>74970</v>
      </c>
      <c r="D2459" s="35" t="s">
        <v>1235</v>
      </c>
      <c r="E2459" s="62" t="s">
        <v>3487</v>
      </c>
      <c r="F2459" s="56" t="s">
        <v>3498</v>
      </c>
    </row>
    <row r="2460" spans="1:6" x14ac:dyDescent="0.25">
      <c r="A2460" s="56">
        <v>447154</v>
      </c>
      <c r="B2460" s="81">
        <v>12971814</v>
      </c>
      <c r="C2460" s="72">
        <v>103300</v>
      </c>
      <c r="D2460" s="35" t="s">
        <v>1235</v>
      </c>
      <c r="E2460" s="62" t="s">
        <v>3487</v>
      </c>
      <c r="F2460" s="56" t="s">
        <v>3498</v>
      </c>
    </row>
    <row r="2461" spans="1:6" x14ac:dyDescent="0.25">
      <c r="A2461" s="56">
        <v>447154</v>
      </c>
      <c r="B2461" s="81">
        <v>12971814</v>
      </c>
      <c r="C2461" s="72">
        <v>556840</v>
      </c>
      <c r="D2461" s="35" t="s">
        <v>1235</v>
      </c>
      <c r="E2461" s="62" t="s">
        <v>3487</v>
      </c>
      <c r="F2461" s="56" t="s">
        <v>3498</v>
      </c>
    </row>
    <row r="2462" spans="1:6" x14ac:dyDescent="0.25">
      <c r="A2462" s="56">
        <v>447154</v>
      </c>
      <c r="B2462" s="81">
        <v>12971814</v>
      </c>
      <c r="C2462" s="72">
        <v>15630</v>
      </c>
      <c r="D2462" s="35" t="s">
        <v>1235</v>
      </c>
      <c r="E2462" s="62" t="s">
        <v>3487</v>
      </c>
      <c r="F2462" s="56" t="s">
        <v>3498</v>
      </c>
    </row>
    <row r="2463" spans="1:6" x14ac:dyDescent="0.25">
      <c r="A2463" s="56">
        <v>447154</v>
      </c>
      <c r="B2463" s="81">
        <v>12971814</v>
      </c>
      <c r="C2463" s="72">
        <v>11235</v>
      </c>
      <c r="D2463" s="35" t="s">
        <v>1235</v>
      </c>
      <c r="E2463" s="62" t="s">
        <v>3487</v>
      </c>
      <c r="F2463" s="56" t="s">
        <v>3498</v>
      </c>
    </row>
    <row r="2464" spans="1:6" x14ac:dyDescent="0.25">
      <c r="A2464" s="56">
        <v>447154</v>
      </c>
      <c r="B2464" s="81">
        <v>12971814</v>
      </c>
      <c r="C2464" s="72">
        <v>53375</v>
      </c>
      <c r="D2464" s="35" t="s">
        <v>1235</v>
      </c>
      <c r="E2464" s="62" t="s">
        <v>3487</v>
      </c>
      <c r="F2464" s="56" t="s">
        <v>3498</v>
      </c>
    </row>
    <row r="2465" spans="1:6" x14ac:dyDescent="0.25">
      <c r="A2465" s="56">
        <v>447154</v>
      </c>
      <c r="B2465" s="81">
        <v>12971814</v>
      </c>
      <c r="C2465" s="72">
        <v>56160</v>
      </c>
      <c r="D2465" s="35" t="s">
        <v>1235</v>
      </c>
      <c r="E2465" s="62" t="s">
        <v>3487</v>
      </c>
      <c r="F2465" s="56" t="s">
        <v>3498</v>
      </c>
    </row>
    <row r="2466" spans="1:6" x14ac:dyDescent="0.25">
      <c r="A2466" s="56">
        <v>447154</v>
      </c>
      <c r="B2466" s="81">
        <v>12971814</v>
      </c>
      <c r="C2466" s="72">
        <v>33585</v>
      </c>
      <c r="D2466" s="35" t="s">
        <v>1235</v>
      </c>
      <c r="E2466" s="62" t="s">
        <v>3487</v>
      </c>
      <c r="F2466" s="56" t="s">
        <v>3498</v>
      </c>
    </row>
    <row r="2467" spans="1:6" x14ac:dyDescent="0.25">
      <c r="A2467" s="56">
        <v>447154</v>
      </c>
      <c r="B2467" s="81">
        <v>12971814</v>
      </c>
      <c r="C2467" s="72">
        <v>68840</v>
      </c>
      <c r="D2467" s="35" t="s">
        <v>1235</v>
      </c>
      <c r="E2467" s="62" t="s">
        <v>3487</v>
      </c>
      <c r="F2467" s="56" t="s">
        <v>3498</v>
      </c>
    </row>
    <row r="2468" spans="1:6" x14ac:dyDescent="0.25">
      <c r="A2468" s="56">
        <v>447155</v>
      </c>
      <c r="B2468" s="81">
        <v>6569440</v>
      </c>
      <c r="C2468" s="72">
        <v>372084</v>
      </c>
      <c r="D2468" s="35" t="s">
        <v>1235</v>
      </c>
      <c r="E2468" s="62" t="s">
        <v>3502</v>
      </c>
      <c r="F2468" s="56" t="s">
        <v>3498</v>
      </c>
    </row>
    <row r="2469" spans="1:6" x14ac:dyDescent="0.25">
      <c r="A2469" s="56">
        <v>447181</v>
      </c>
      <c r="B2469" s="81">
        <v>2978085</v>
      </c>
      <c r="C2469" s="72">
        <v>367725</v>
      </c>
      <c r="D2469" s="35" t="s">
        <v>1235</v>
      </c>
      <c r="E2469" s="62" t="s">
        <v>3483</v>
      </c>
      <c r="F2469" s="56" t="s">
        <v>3498</v>
      </c>
    </row>
    <row r="2470" spans="1:6" x14ac:dyDescent="0.25">
      <c r="A2470" s="56">
        <v>447191</v>
      </c>
      <c r="B2470" s="81">
        <v>2044565</v>
      </c>
      <c r="C2470" s="72">
        <v>320525</v>
      </c>
      <c r="D2470" s="35" t="s">
        <v>1235</v>
      </c>
      <c r="E2470" s="62" t="s">
        <v>3483</v>
      </c>
      <c r="F2470" s="56" t="s">
        <v>3498</v>
      </c>
    </row>
    <row r="2471" spans="1:6" x14ac:dyDescent="0.25">
      <c r="A2471" s="56">
        <v>447283</v>
      </c>
      <c r="B2471" s="82">
        <v>4957660</v>
      </c>
      <c r="C2471" s="72">
        <v>1311736</v>
      </c>
      <c r="D2471" s="70" t="s">
        <v>531</v>
      </c>
      <c r="E2471" s="62" t="s">
        <v>3502</v>
      </c>
      <c r="F2471" s="56" t="s">
        <v>3498</v>
      </c>
    </row>
    <row r="2472" spans="1:6" x14ac:dyDescent="0.25">
      <c r="A2472" s="56">
        <v>447283</v>
      </c>
      <c r="B2472" s="82">
        <v>4957660</v>
      </c>
      <c r="C2472" s="72">
        <v>389240</v>
      </c>
      <c r="D2472" s="70" t="s">
        <v>531</v>
      </c>
      <c r="E2472" s="62" t="s">
        <v>3502</v>
      </c>
      <c r="F2472" s="56" t="s">
        <v>3498</v>
      </c>
    </row>
    <row r="2473" spans="1:6" x14ac:dyDescent="0.25">
      <c r="A2473" s="56">
        <v>447312</v>
      </c>
      <c r="B2473" s="81">
        <v>1212819</v>
      </c>
      <c r="C2473" s="72">
        <v>7562</v>
      </c>
      <c r="D2473" s="35" t="s">
        <v>1235</v>
      </c>
      <c r="E2473" s="62" t="s">
        <v>3502</v>
      </c>
      <c r="F2473" s="56" t="s">
        <v>3498</v>
      </c>
    </row>
    <row r="2474" spans="1:6" x14ac:dyDescent="0.25">
      <c r="A2474" s="56">
        <v>447312</v>
      </c>
      <c r="B2474" s="81">
        <v>1212819</v>
      </c>
      <c r="C2474" s="72">
        <v>14433</v>
      </c>
      <c r="D2474" s="35" t="s">
        <v>1235</v>
      </c>
      <c r="E2474" s="62" t="s">
        <v>3502</v>
      </c>
      <c r="F2474" s="56" t="s">
        <v>3498</v>
      </c>
    </row>
    <row r="2475" spans="1:6" x14ac:dyDescent="0.25">
      <c r="A2475" s="56">
        <v>447312</v>
      </c>
      <c r="B2475" s="81">
        <v>1212819</v>
      </c>
      <c r="C2475" s="72">
        <v>33497</v>
      </c>
      <c r="D2475" s="35" t="s">
        <v>1235</v>
      </c>
      <c r="E2475" s="62" t="s">
        <v>3502</v>
      </c>
      <c r="F2475" s="56" t="s">
        <v>3498</v>
      </c>
    </row>
    <row r="2476" spans="1:6" x14ac:dyDescent="0.25">
      <c r="A2476" s="56">
        <v>447312</v>
      </c>
      <c r="B2476" s="81">
        <v>1212819</v>
      </c>
      <c r="C2476" s="72">
        <v>132918</v>
      </c>
      <c r="D2476" s="35" t="s">
        <v>1235</v>
      </c>
      <c r="E2476" s="62" t="s">
        <v>3502</v>
      </c>
      <c r="F2476" s="56" t="s">
        <v>3498</v>
      </c>
    </row>
    <row r="2477" spans="1:6" x14ac:dyDescent="0.25">
      <c r="A2477" s="56">
        <v>447312</v>
      </c>
      <c r="B2477" s="81">
        <v>1212819</v>
      </c>
      <c r="C2477" s="72">
        <v>82071</v>
      </c>
      <c r="D2477" s="35" t="s">
        <v>1235</v>
      </c>
      <c r="E2477" s="62" t="s">
        <v>3502</v>
      </c>
      <c r="F2477" s="56" t="s">
        <v>3498</v>
      </c>
    </row>
    <row r="2478" spans="1:6" x14ac:dyDescent="0.25">
      <c r="A2478" s="56">
        <v>447312</v>
      </c>
      <c r="B2478" s="81">
        <v>1212819</v>
      </c>
      <c r="C2478" s="72">
        <v>19883</v>
      </c>
      <c r="D2478" s="35" t="s">
        <v>1235</v>
      </c>
      <c r="E2478" s="62" t="s">
        <v>3502</v>
      </c>
      <c r="F2478" s="56" t="s">
        <v>3498</v>
      </c>
    </row>
    <row r="2479" spans="1:6" x14ac:dyDescent="0.25">
      <c r="A2479" s="56">
        <v>447312</v>
      </c>
      <c r="B2479" s="81">
        <v>1212819</v>
      </c>
      <c r="C2479" s="72">
        <v>41116</v>
      </c>
      <c r="D2479" s="35" t="s">
        <v>1235</v>
      </c>
      <c r="E2479" s="62" t="s">
        <v>3502</v>
      </c>
      <c r="F2479" s="56" t="s">
        <v>3498</v>
      </c>
    </row>
    <row r="2480" spans="1:6" x14ac:dyDescent="0.25">
      <c r="A2480" s="56">
        <v>447312</v>
      </c>
      <c r="B2480" s="81">
        <v>1212819</v>
      </c>
      <c r="C2480" s="72">
        <v>31905</v>
      </c>
      <c r="D2480" s="35" t="s">
        <v>1235</v>
      </c>
      <c r="E2480" s="62" t="s">
        <v>3502</v>
      </c>
      <c r="F2480" s="56" t="s">
        <v>3498</v>
      </c>
    </row>
    <row r="2481" spans="1:6" x14ac:dyDescent="0.25">
      <c r="A2481" s="56">
        <v>447312</v>
      </c>
      <c r="B2481" s="81">
        <v>1212819</v>
      </c>
      <c r="C2481" s="72">
        <v>10393</v>
      </c>
      <c r="D2481" s="35" t="s">
        <v>1235</v>
      </c>
      <c r="E2481" s="62" t="s">
        <v>3502</v>
      </c>
      <c r="F2481" s="56" t="s">
        <v>3498</v>
      </c>
    </row>
    <row r="2482" spans="1:6" x14ac:dyDescent="0.25">
      <c r="A2482" s="56">
        <v>447312</v>
      </c>
      <c r="B2482" s="81">
        <v>1212819</v>
      </c>
      <c r="C2482" s="72">
        <v>19883</v>
      </c>
      <c r="D2482" s="35" t="s">
        <v>1235</v>
      </c>
      <c r="E2482" s="62" t="s">
        <v>3502</v>
      </c>
      <c r="F2482" s="56" t="s">
        <v>3498</v>
      </c>
    </row>
    <row r="2483" spans="1:6" x14ac:dyDescent="0.25">
      <c r="A2483" s="56">
        <v>447317</v>
      </c>
      <c r="B2483" s="81">
        <v>7165632</v>
      </c>
      <c r="C2483" s="72">
        <v>54220</v>
      </c>
      <c r="D2483" s="35" t="s">
        <v>1235</v>
      </c>
      <c r="E2483" s="62" t="s">
        <v>3502</v>
      </c>
      <c r="F2483" s="56" t="s">
        <v>3498</v>
      </c>
    </row>
    <row r="2484" spans="1:6" x14ac:dyDescent="0.25">
      <c r="A2484" s="56">
        <v>447317</v>
      </c>
      <c r="B2484" s="81">
        <v>7165632</v>
      </c>
      <c r="C2484" s="72">
        <v>7754</v>
      </c>
      <c r="D2484" s="35" t="s">
        <v>1235</v>
      </c>
      <c r="E2484" s="62" t="s">
        <v>3502</v>
      </c>
      <c r="F2484" s="56" t="s">
        <v>3498</v>
      </c>
    </row>
    <row r="2485" spans="1:6" x14ac:dyDescent="0.25">
      <c r="A2485" s="56">
        <v>447322</v>
      </c>
      <c r="B2485" s="81">
        <v>37390742</v>
      </c>
      <c r="C2485" s="72">
        <v>412233</v>
      </c>
      <c r="D2485" s="35" t="s">
        <v>1235</v>
      </c>
      <c r="E2485" s="62" t="s">
        <v>3458</v>
      </c>
      <c r="F2485" s="56" t="s">
        <v>3498</v>
      </c>
    </row>
    <row r="2486" spans="1:6" x14ac:dyDescent="0.25">
      <c r="A2486" s="56">
        <v>447322</v>
      </c>
      <c r="B2486" s="81">
        <v>37390742</v>
      </c>
      <c r="C2486" s="72">
        <v>114582</v>
      </c>
      <c r="D2486" s="35" t="s">
        <v>1235</v>
      </c>
      <c r="E2486" s="62" t="s">
        <v>3458</v>
      </c>
      <c r="F2486" s="56" t="s">
        <v>3498</v>
      </c>
    </row>
    <row r="2487" spans="1:6" x14ac:dyDescent="0.25">
      <c r="A2487" s="56">
        <v>447322</v>
      </c>
      <c r="B2487" s="81">
        <v>37390742</v>
      </c>
      <c r="C2487" s="72">
        <v>1600000</v>
      </c>
      <c r="D2487" s="70" t="s">
        <v>419</v>
      </c>
      <c r="E2487" s="62" t="s">
        <v>3458</v>
      </c>
      <c r="F2487" s="56" t="s">
        <v>3498</v>
      </c>
    </row>
    <row r="2488" spans="1:6" x14ac:dyDescent="0.25">
      <c r="A2488" s="56">
        <v>447322</v>
      </c>
      <c r="B2488" s="81">
        <v>37390742</v>
      </c>
      <c r="C2488" s="72">
        <v>412600</v>
      </c>
      <c r="D2488" s="35" t="s">
        <v>1235</v>
      </c>
      <c r="E2488" s="62" t="s">
        <v>3458</v>
      </c>
      <c r="F2488" s="56" t="s">
        <v>3498</v>
      </c>
    </row>
    <row r="2489" spans="1:6" x14ac:dyDescent="0.25">
      <c r="A2489" s="56">
        <v>447326</v>
      </c>
      <c r="B2489" s="81">
        <v>2639459</v>
      </c>
      <c r="C2489" s="72">
        <v>38194</v>
      </c>
      <c r="D2489" s="35" t="s">
        <v>1235</v>
      </c>
      <c r="E2489" s="62" t="s">
        <v>3458</v>
      </c>
      <c r="F2489" s="56" t="s">
        <v>3498</v>
      </c>
    </row>
    <row r="2490" spans="1:6" x14ac:dyDescent="0.25">
      <c r="A2490" s="56">
        <v>447326</v>
      </c>
      <c r="B2490" s="81">
        <v>2639459</v>
      </c>
      <c r="C2490" s="72">
        <v>183300</v>
      </c>
      <c r="D2490" s="35" t="s">
        <v>1235</v>
      </c>
      <c r="E2490" s="62" t="s">
        <v>3458</v>
      </c>
      <c r="F2490" s="56" t="s">
        <v>3498</v>
      </c>
    </row>
    <row r="2491" spans="1:6" x14ac:dyDescent="0.25">
      <c r="A2491" s="56">
        <v>447326</v>
      </c>
      <c r="B2491" s="81">
        <v>2639459</v>
      </c>
      <c r="C2491" s="72">
        <v>26731</v>
      </c>
      <c r="D2491" s="35" t="s">
        <v>1235</v>
      </c>
      <c r="E2491" s="62" t="s">
        <v>3458</v>
      </c>
      <c r="F2491" s="56" t="s">
        <v>3498</v>
      </c>
    </row>
    <row r="2492" spans="1:6" x14ac:dyDescent="0.25">
      <c r="A2492" s="56">
        <v>447326</v>
      </c>
      <c r="B2492" s="81">
        <v>2639459</v>
      </c>
      <c r="C2492" s="72">
        <v>4545</v>
      </c>
      <c r="D2492" s="35" t="s">
        <v>1235</v>
      </c>
      <c r="E2492" s="62" t="s">
        <v>3458</v>
      </c>
      <c r="F2492" s="56" t="s">
        <v>3498</v>
      </c>
    </row>
    <row r="2493" spans="1:6" x14ac:dyDescent="0.25">
      <c r="A2493" s="56">
        <v>447359</v>
      </c>
      <c r="B2493" s="81">
        <v>3449448</v>
      </c>
      <c r="C2493" s="72">
        <v>37485</v>
      </c>
      <c r="D2493" s="35" t="s">
        <v>1235</v>
      </c>
      <c r="E2493" s="62" t="s">
        <v>3487</v>
      </c>
      <c r="F2493" s="56" t="s">
        <v>3498</v>
      </c>
    </row>
    <row r="2494" spans="1:6" x14ac:dyDescent="0.25">
      <c r="A2494" s="56">
        <v>447359</v>
      </c>
      <c r="B2494" s="81">
        <v>3449448</v>
      </c>
      <c r="C2494" s="72">
        <v>83260</v>
      </c>
      <c r="D2494" s="35" t="s">
        <v>1235</v>
      </c>
      <c r="E2494" s="62" t="s">
        <v>3487</v>
      </c>
      <c r="F2494" s="56" t="s">
        <v>3498</v>
      </c>
    </row>
    <row r="2495" spans="1:6" x14ac:dyDescent="0.25">
      <c r="A2495" s="56">
        <v>447359</v>
      </c>
      <c r="B2495" s="81">
        <v>3449448</v>
      </c>
      <c r="C2495" s="72">
        <v>11235</v>
      </c>
      <c r="D2495" s="35" t="s">
        <v>1235</v>
      </c>
      <c r="E2495" s="62" t="s">
        <v>3487</v>
      </c>
      <c r="F2495" s="56" t="s">
        <v>3498</v>
      </c>
    </row>
    <row r="2496" spans="1:6" x14ac:dyDescent="0.25">
      <c r="A2496" s="56">
        <v>447359</v>
      </c>
      <c r="B2496" s="81">
        <v>3449448</v>
      </c>
      <c r="C2496" s="72">
        <v>58265</v>
      </c>
      <c r="D2496" s="35" t="s">
        <v>1235</v>
      </c>
      <c r="E2496" s="62" t="s">
        <v>3487</v>
      </c>
      <c r="F2496" s="56" t="s">
        <v>3498</v>
      </c>
    </row>
    <row r="2497" spans="1:6" x14ac:dyDescent="0.25">
      <c r="A2497" s="56">
        <v>447359</v>
      </c>
      <c r="B2497" s="81">
        <v>3449448</v>
      </c>
      <c r="C2497" s="72">
        <v>11230</v>
      </c>
      <c r="D2497" s="35" t="s">
        <v>1235</v>
      </c>
      <c r="E2497" s="62" t="s">
        <v>3487</v>
      </c>
      <c r="F2497" s="56" t="s">
        <v>3498</v>
      </c>
    </row>
    <row r="2498" spans="1:6" x14ac:dyDescent="0.25">
      <c r="A2498" s="56">
        <v>447359</v>
      </c>
      <c r="B2498" s="81">
        <v>3449448</v>
      </c>
      <c r="C2498" s="72">
        <v>34315</v>
      </c>
      <c r="D2498" s="35" t="s">
        <v>1235</v>
      </c>
      <c r="E2498" s="62" t="s">
        <v>3487</v>
      </c>
      <c r="F2498" s="56" t="s">
        <v>3498</v>
      </c>
    </row>
    <row r="2499" spans="1:6" x14ac:dyDescent="0.25">
      <c r="A2499" s="56">
        <v>447359</v>
      </c>
      <c r="B2499" s="81">
        <v>3449448</v>
      </c>
      <c r="C2499" s="72">
        <v>58225</v>
      </c>
      <c r="D2499" s="35" t="s">
        <v>1235</v>
      </c>
      <c r="E2499" s="62" t="s">
        <v>3487</v>
      </c>
      <c r="F2499" s="56" t="s">
        <v>3498</v>
      </c>
    </row>
    <row r="2500" spans="1:6" x14ac:dyDescent="0.25">
      <c r="A2500" s="56">
        <v>447359</v>
      </c>
      <c r="B2500" s="82">
        <v>3449448</v>
      </c>
      <c r="C2500" s="72">
        <v>820</v>
      </c>
      <c r="D2500" s="70" t="s">
        <v>531</v>
      </c>
      <c r="E2500" s="62" t="s">
        <v>3487</v>
      </c>
      <c r="F2500" s="56" t="s">
        <v>3498</v>
      </c>
    </row>
    <row r="2501" spans="1:6" x14ac:dyDescent="0.25">
      <c r="A2501" s="56">
        <v>447359</v>
      </c>
      <c r="B2501" s="81">
        <v>3449448</v>
      </c>
      <c r="C2501" s="72">
        <v>40400</v>
      </c>
      <c r="D2501" s="35" t="s">
        <v>1235</v>
      </c>
      <c r="E2501" s="62" t="s">
        <v>3487</v>
      </c>
      <c r="F2501" s="56" t="s">
        <v>3498</v>
      </c>
    </row>
    <row r="2502" spans="1:6" x14ac:dyDescent="0.25">
      <c r="A2502" s="56">
        <v>447359</v>
      </c>
      <c r="B2502" s="81">
        <v>3449448</v>
      </c>
      <c r="C2502" s="72">
        <v>30540</v>
      </c>
      <c r="D2502" s="35" t="s">
        <v>1235</v>
      </c>
      <c r="E2502" s="62" t="s">
        <v>3487</v>
      </c>
      <c r="F2502" s="56" t="s">
        <v>3498</v>
      </c>
    </row>
    <row r="2503" spans="1:6" x14ac:dyDescent="0.25">
      <c r="A2503" s="56">
        <v>447359</v>
      </c>
      <c r="B2503" s="81">
        <v>3449448</v>
      </c>
      <c r="C2503" s="72">
        <v>74010</v>
      </c>
      <c r="D2503" s="35" t="s">
        <v>1235</v>
      </c>
      <c r="E2503" s="62" t="s">
        <v>3487</v>
      </c>
      <c r="F2503" s="56" t="s">
        <v>3498</v>
      </c>
    </row>
    <row r="2504" spans="1:6" x14ac:dyDescent="0.25">
      <c r="A2504" s="56">
        <v>447359</v>
      </c>
      <c r="B2504" s="82">
        <v>3449448</v>
      </c>
      <c r="C2504" s="72">
        <v>44064</v>
      </c>
      <c r="D2504" s="70" t="s">
        <v>531</v>
      </c>
      <c r="E2504" s="62" t="s">
        <v>3487</v>
      </c>
      <c r="F2504" s="56" t="s">
        <v>3498</v>
      </c>
    </row>
    <row r="2505" spans="1:6" x14ac:dyDescent="0.25">
      <c r="A2505" s="56">
        <v>447359</v>
      </c>
      <c r="B2505" s="82">
        <v>3449448</v>
      </c>
      <c r="C2505" s="72">
        <v>28800</v>
      </c>
      <c r="D2505" s="70" t="s">
        <v>531</v>
      </c>
      <c r="E2505" s="62" t="s">
        <v>3487</v>
      </c>
      <c r="F2505" s="56" t="s">
        <v>3498</v>
      </c>
    </row>
    <row r="2506" spans="1:6" x14ac:dyDescent="0.25">
      <c r="A2506" s="56">
        <v>447359</v>
      </c>
      <c r="B2506" s="82">
        <v>3449448</v>
      </c>
      <c r="C2506" s="72">
        <v>122388</v>
      </c>
      <c r="D2506" s="70" t="s">
        <v>531</v>
      </c>
      <c r="E2506" s="62" t="s">
        <v>3487</v>
      </c>
      <c r="F2506" s="56" t="s">
        <v>3498</v>
      </c>
    </row>
    <row r="2507" spans="1:6" x14ac:dyDescent="0.25">
      <c r="A2507" s="56">
        <v>447359</v>
      </c>
      <c r="B2507" s="81">
        <v>3449448</v>
      </c>
      <c r="C2507" s="72">
        <v>14805</v>
      </c>
      <c r="D2507" s="35" t="s">
        <v>1235</v>
      </c>
      <c r="E2507" s="62" t="s">
        <v>3487</v>
      </c>
      <c r="F2507" s="56" t="s">
        <v>3498</v>
      </c>
    </row>
    <row r="2508" spans="1:6" x14ac:dyDescent="0.25">
      <c r="A2508" s="56">
        <v>447359</v>
      </c>
      <c r="B2508" s="82">
        <v>3449448</v>
      </c>
      <c r="C2508" s="72">
        <v>3000</v>
      </c>
      <c r="D2508" s="70" t="s">
        <v>531</v>
      </c>
      <c r="E2508" s="62" t="s">
        <v>3487</v>
      </c>
      <c r="F2508" s="56" t="s">
        <v>3498</v>
      </c>
    </row>
    <row r="2509" spans="1:6" x14ac:dyDescent="0.25">
      <c r="A2509" s="56">
        <v>447359</v>
      </c>
      <c r="B2509" s="81">
        <v>3449448</v>
      </c>
      <c r="C2509" s="72">
        <v>35730</v>
      </c>
      <c r="D2509" s="35" t="s">
        <v>1235</v>
      </c>
      <c r="E2509" s="62" t="s">
        <v>3487</v>
      </c>
      <c r="F2509" s="56" t="s">
        <v>3498</v>
      </c>
    </row>
    <row r="2510" spans="1:6" x14ac:dyDescent="0.25">
      <c r="A2510" s="56">
        <v>447359</v>
      </c>
      <c r="B2510" s="81">
        <v>3449448</v>
      </c>
      <c r="C2510" s="72">
        <v>68840</v>
      </c>
      <c r="D2510" s="35" t="s">
        <v>1235</v>
      </c>
      <c r="E2510" s="62" t="s">
        <v>3487</v>
      </c>
      <c r="F2510" s="56" t="s">
        <v>3498</v>
      </c>
    </row>
    <row r="2511" spans="1:6" x14ac:dyDescent="0.25">
      <c r="A2511" s="56">
        <v>447359</v>
      </c>
      <c r="B2511" s="81">
        <v>3449448</v>
      </c>
      <c r="C2511" s="72">
        <v>297525</v>
      </c>
      <c r="D2511" s="35" t="s">
        <v>1235</v>
      </c>
      <c r="E2511" s="62" t="s">
        <v>3487</v>
      </c>
      <c r="F2511" s="56" t="s">
        <v>3498</v>
      </c>
    </row>
    <row r="2512" spans="1:6" x14ac:dyDescent="0.25">
      <c r="A2512" s="56">
        <v>447359</v>
      </c>
      <c r="B2512" s="82">
        <v>3449448</v>
      </c>
      <c r="C2512" s="72">
        <v>3200</v>
      </c>
      <c r="D2512" s="70" t="s">
        <v>531</v>
      </c>
      <c r="E2512" s="62" t="s">
        <v>3487</v>
      </c>
      <c r="F2512" s="56" t="s">
        <v>3498</v>
      </c>
    </row>
    <row r="2513" spans="1:6" x14ac:dyDescent="0.25">
      <c r="A2513" s="56">
        <v>447359</v>
      </c>
      <c r="B2513" s="82">
        <v>3449448</v>
      </c>
      <c r="C2513" s="72">
        <v>12600</v>
      </c>
      <c r="D2513" s="70" t="s">
        <v>531</v>
      </c>
      <c r="E2513" s="62" t="s">
        <v>3487</v>
      </c>
      <c r="F2513" s="56" t="s">
        <v>3498</v>
      </c>
    </row>
    <row r="2514" spans="1:6" x14ac:dyDescent="0.25">
      <c r="A2514" s="56">
        <v>447359</v>
      </c>
      <c r="B2514" s="82">
        <v>3449448</v>
      </c>
      <c r="C2514" s="72">
        <v>285939</v>
      </c>
      <c r="D2514" s="70" t="s">
        <v>531</v>
      </c>
      <c r="E2514" s="62" t="s">
        <v>3487</v>
      </c>
      <c r="F2514" s="56" t="s">
        <v>3498</v>
      </c>
    </row>
    <row r="2515" spans="1:6" x14ac:dyDescent="0.25">
      <c r="A2515" s="56">
        <v>447359</v>
      </c>
      <c r="B2515" s="81">
        <v>3449448</v>
      </c>
      <c r="C2515" s="72">
        <v>53375</v>
      </c>
      <c r="D2515" s="35" t="s">
        <v>1235</v>
      </c>
      <c r="E2515" s="62" t="s">
        <v>3487</v>
      </c>
      <c r="F2515" s="56" t="s">
        <v>3498</v>
      </c>
    </row>
    <row r="2516" spans="1:6" x14ac:dyDescent="0.25">
      <c r="A2516" s="56">
        <v>447359</v>
      </c>
      <c r="B2516" s="82">
        <v>3449448</v>
      </c>
      <c r="C2516" s="72">
        <v>1200</v>
      </c>
      <c r="D2516" s="70" t="s">
        <v>531</v>
      </c>
      <c r="E2516" s="62" t="s">
        <v>3487</v>
      </c>
      <c r="F2516" s="56" t="s">
        <v>3498</v>
      </c>
    </row>
    <row r="2517" spans="1:6" x14ac:dyDescent="0.25">
      <c r="A2517" s="56">
        <v>447359</v>
      </c>
      <c r="B2517" s="82">
        <v>3449448</v>
      </c>
      <c r="C2517" s="72">
        <v>68977</v>
      </c>
      <c r="D2517" s="70" t="s">
        <v>531</v>
      </c>
      <c r="E2517" s="62" t="s">
        <v>3487</v>
      </c>
      <c r="F2517" s="56" t="s">
        <v>3498</v>
      </c>
    </row>
    <row r="2518" spans="1:6" x14ac:dyDescent="0.25">
      <c r="A2518" s="56">
        <v>447359</v>
      </c>
      <c r="B2518" s="81">
        <v>3449448</v>
      </c>
      <c r="C2518" s="72">
        <v>22050</v>
      </c>
      <c r="D2518" s="35" t="s">
        <v>1235</v>
      </c>
      <c r="E2518" s="62" t="s">
        <v>3487</v>
      </c>
      <c r="F2518" s="56" t="s">
        <v>3498</v>
      </c>
    </row>
    <row r="2519" spans="1:6" x14ac:dyDescent="0.25">
      <c r="A2519" s="56">
        <v>447401</v>
      </c>
      <c r="B2519" s="81">
        <v>11527862</v>
      </c>
      <c r="C2519" s="72">
        <v>320525</v>
      </c>
      <c r="D2519" s="35" t="s">
        <v>1235</v>
      </c>
      <c r="E2519" s="62" t="s">
        <v>3483</v>
      </c>
      <c r="F2519" s="56" t="s">
        <v>3498</v>
      </c>
    </row>
    <row r="2520" spans="1:6" x14ac:dyDescent="0.25">
      <c r="A2520" s="56">
        <v>447401</v>
      </c>
      <c r="B2520" s="81">
        <v>11527862</v>
      </c>
      <c r="C2520" s="72">
        <v>372084</v>
      </c>
      <c r="D2520" s="35" t="s">
        <v>1235</v>
      </c>
      <c r="E2520" s="62" t="s">
        <v>3483</v>
      </c>
      <c r="F2520" s="56" t="s">
        <v>3498</v>
      </c>
    </row>
    <row r="2521" spans="1:6" x14ac:dyDescent="0.25">
      <c r="A2521" s="56">
        <v>447401</v>
      </c>
      <c r="B2521" s="81">
        <v>11527862</v>
      </c>
      <c r="C2521" s="72">
        <v>101823</v>
      </c>
      <c r="D2521" s="35" t="s">
        <v>1235</v>
      </c>
      <c r="E2521" s="62" t="s">
        <v>3483</v>
      </c>
      <c r="F2521" s="56" t="s">
        <v>3498</v>
      </c>
    </row>
    <row r="2522" spans="1:6" x14ac:dyDescent="0.25">
      <c r="A2522" s="56">
        <v>447401</v>
      </c>
      <c r="B2522" s="81">
        <v>11527862</v>
      </c>
      <c r="C2522" s="72">
        <v>116145</v>
      </c>
      <c r="D2522" s="35" t="s">
        <v>1235</v>
      </c>
      <c r="E2522" s="62" t="s">
        <v>3483</v>
      </c>
      <c r="F2522" s="56" t="s">
        <v>3498</v>
      </c>
    </row>
    <row r="2523" spans="1:6" x14ac:dyDescent="0.25">
      <c r="A2523" s="56">
        <v>447401</v>
      </c>
      <c r="B2523" s="81">
        <v>11527862</v>
      </c>
      <c r="C2523" s="72">
        <v>412600</v>
      </c>
      <c r="D2523" s="35" t="s">
        <v>1235</v>
      </c>
      <c r="E2523" s="62" t="s">
        <v>3483</v>
      </c>
      <c r="F2523" s="56" t="s">
        <v>3498</v>
      </c>
    </row>
    <row r="2524" spans="1:6" x14ac:dyDescent="0.25">
      <c r="A2524" s="56">
        <v>447429</v>
      </c>
      <c r="B2524" s="81">
        <v>54896564</v>
      </c>
      <c r="C2524" s="72">
        <v>54220</v>
      </c>
      <c r="D2524" s="35" t="s">
        <v>1235</v>
      </c>
      <c r="E2524" s="62" t="s">
        <v>3502</v>
      </c>
      <c r="F2524" s="56" t="s">
        <v>3498</v>
      </c>
    </row>
    <row r="2525" spans="1:6" x14ac:dyDescent="0.25">
      <c r="A2525" s="56">
        <v>447429</v>
      </c>
      <c r="B2525" s="81">
        <v>54896564</v>
      </c>
      <c r="C2525" s="72">
        <v>412600</v>
      </c>
      <c r="D2525" s="35" t="s">
        <v>1235</v>
      </c>
      <c r="E2525" s="62" t="s">
        <v>3502</v>
      </c>
      <c r="F2525" s="56" t="s">
        <v>3498</v>
      </c>
    </row>
    <row r="2526" spans="1:6" x14ac:dyDescent="0.25">
      <c r="A2526" s="56">
        <v>447429</v>
      </c>
      <c r="B2526" s="81">
        <v>54896564</v>
      </c>
      <c r="C2526" s="72">
        <v>156432</v>
      </c>
      <c r="D2526" s="35" t="s">
        <v>1235</v>
      </c>
      <c r="E2526" s="62" t="s">
        <v>3502</v>
      </c>
      <c r="F2526" s="56" t="s">
        <v>3498</v>
      </c>
    </row>
    <row r="2527" spans="1:6" x14ac:dyDescent="0.25">
      <c r="A2527" s="56">
        <v>447429</v>
      </c>
      <c r="B2527" s="81">
        <v>54896564</v>
      </c>
      <c r="C2527" s="72">
        <v>38194</v>
      </c>
      <c r="D2527" s="35" t="s">
        <v>1235</v>
      </c>
      <c r="E2527" s="62" t="s">
        <v>3502</v>
      </c>
      <c r="F2527" s="56" t="s">
        <v>3498</v>
      </c>
    </row>
    <row r="2528" spans="1:6" x14ac:dyDescent="0.25">
      <c r="A2528" s="56">
        <v>447429</v>
      </c>
      <c r="B2528" s="81">
        <v>54896564</v>
      </c>
      <c r="C2528" s="72">
        <v>18105</v>
      </c>
      <c r="D2528" s="35" t="s">
        <v>1235</v>
      </c>
      <c r="E2528" s="62" t="s">
        <v>3502</v>
      </c>
      <c r="F2528" s="56" t="s">
        <v>3498</v>
      </c>
    </row>
    <row r="2529" spans="1:6" x14ac:dyDescent="0.25">
      <c r="A2529" s="56">
        <v>447443</v>
      </c>
      <c r="B2529" s="81">
        <v>9450000</v>
      </c>
      <c r="C2529" s="72">
        <v>650000</v>
      </c>
      <c r="D2529" s="51" t="s">
        <v>403</v>
      </c>
      <c r="E2529" s="62" t="s">
        <v>3502</v>
      </c>
      <c r="F2529" s="56" t="s">
        <v>3498</v>
      </c>
    </row>
    <row r="2530" spans="1:6" x14ac:dyDescent="0.25">
      <c r="A2530" s="56">
        <v>447445</v>
      </c>
      <c r="B2530" s="81">
        <v>10028085</v>
      </c>
      <c r="C2530" s="72">
        <v>412600</v>
      </c>
      <c r="D2530" s="35" t="s">
        <v>1235</v>
      </c>
      <c r="E2530" s="62" t="s">
        <v>3502</v>
      </c>
      <c r="F2530" s="56" t="s">
        <v>3498</v>
      </c>
    </row>
    <row r="2531" spans="1:6" x14ac:dyDescent="0.25">
      <c r="A2531" s="56">
        <v>447445</v>
      </c>
      <c r="B2531" s="81">
        <v>10028085</v>
      </c>
      <c r="C2531" s="72">
        <v>592840</v>
      </c>
      <c r="D2531" s="35" t="s">
        <v>1235</v>
      </c>
      <c r="E2531" s="62" t="s">
        <v>3502</v>
      </c>
      <c r="F2531" s="56" t="s">
        <v>3498</v>
      </c>
    </row>
    <row r="2532" spans="1:6" x14ac:dyDescent="0.25">
      <c r="A2532" s="56">
        <v>447448</v>
      </c>
      <c r="B2532" s="81">
        <v>4506346</v>
      </c>
      <c r="C2532" s="72">
        <v>26629</v>
      </c>
      <c r="D2532" s="35" t="s">
        <v>1235</v>
      </c>
      <c r="E2532" s="62" t="s">
        <v>3501</v>
      </c>
      <c r="F2532" s="56" t="s">
        <v>3498</v>
      </c>
    </row>
    <row r="2533" spans="1:6" x14ac:dyDescent="0.25">
      <c r="A2533" s="56">
        <v>447448</v>
      </c>
      <c r="B2533" s="81">
        <v>4506346</v>
      </c>
      <c r="C2533" s="72">
        <v>412600</v>
      </c>
      <c r="D2533" s="35" t="s">
        <v>1235</v>
      </c>
      <c r="E2533" s="62" t="s">
        <v>3501</v>
      </c>
      <c r="F2533" s="56" t="s">
        <v>3498</v>
      </c>
    </row>
    <row r="2534" spans="1:6" x14ac:dyDescent="0.25">
      <c r="A2534" s="56">
        <v>447448</v>
      </c>
      <c r="B2534" s="81">
        <v>4506346</v>
      </c>
      <c r="C2534" s="72">
        <v>6885</v>
      </c>
      <c r="D2534" s="35" t="s">
        <v>1235</v>
      </c>
      <c r="E2534" s="62" t="s">
        <v>3501</v>
      </c>
      <c r="F2534" s="56" t="s">
        <v>3498</v>
      </c>
    </row>
    <row r="2535" spans="1:6" x14ac:dyDescent="0.25">
      <c r="A2535" s="56">
        <v>447448</v>
      </c>
      <c r="B2535" s="81">
        <v>4506346</v>
      </c>
      <c r="C2535" s="72">
        <v>194424</v>
      </c>
      <c r="D2535" s="35" t="s">
        <v>1235</v>
      </c>
      <c r="E2535" s="62" t="s">
        <v>3501</v>
      </c>
      <c r="F2535" s="56" t="s">
        <v>3498</v>
      </c>
    </row>
    <row r="2536" spans="1:6" x14ac:dyDescent="0.25">
      <c r="A2536" s="56">
        <v>447448</v>
      </c>
      <c r="B2536" s="81">
        <v>4506346</v>
      </c>
      <c r="C2536" s="72">
        <v>753876</v>
      </c>
      <c r="D2536" s="35" t="s">
        <v>1235</v>
      </c>
      <c r="E2536" s="62" t="s">
        <v>3501</v>
      </c>
      <c r="F2536" s="56" t="s">
        <v>3498</v>
      </c>
    </row>
    <row r="2537" spans="1:6" x14ac:dyDescent="0.25">
      <c r="A2537" s="56">
        <v>447448</v>
      </c>
      <c r="B2537" s="81">
        <v>4506346</v>
      </c>
      <c r="C2537" s="72">
        <v>320525</v>
      </c>
      <c r="D2537" s="35" t="s">
        <v>1235</v>
      </c>
      <c r="E2537" s="62" t="s">
        <v>3501</v>
      </c>
      <c r="F2537" s="56" t="s">
        <v>3498</v>
      </c>
    </row>
    <row r="2538" spans="1:6" x14ac:dyDescent="0.25">
      <c r="A2538" s="56">
        <v>447449</v>
      </c>
      <c r="B2538" s="81">
        <v>3344015</v>
      </c>
      <c r="C2538" s="72">
        <v>101823</v>
      </c>
      <c r="D2538" s="35" t="s">
        <v>1235</v>
      </c>
      <c r="E2538" s="62" t="s">
        <v>3483</v>
      </c>
      <c r="F2538" s="56" t="s">
        <v>3498</v>
      </c>
    </row>
    <row r="2539" spans="1:6" x14ac:dyDescent="0.25">
      <c r="A2539" s="56">
        <v>447449</v>
      </c>
      <c r="B2539" s="81">
        <v>3344015</v>
      </c>
      <c r="C2539" s="72">
        <v>25393</v>
      </c>
      <c r="D2539" s="35" t="s">
        <v>1235</v>
      </c>
      <c r="E2539" s="62" t="s">
        <v>3483</v>
      </c>
      <c r="F2539" s="56" t="s">
        <v>3498</v>
      </c>
    </row>
    <row r="2540" spans="1:6" x14ac:dyDescent="0.25">
      <c r="A2540" s="56">
        <v>447502</v>
      </c>
      <c r="B2540" s="81">
        <v>4798543</v>
      </c>
      <c r="C2540" s="72">
        <v>4545</v>
      </c>
      <c r="D2540" s="35" t="s">
        <v>1235</v>
      </c>
      <c r="E2540" s="62" t="s">
        <v>3502</v>
      </c>
      <c r="F2540" s="56" t="s">
        <v>3498</v>
      </c>
    </row>
    <row r="2541" spans="1:6" x14ac:dyDescent="0.25">
      <c r="A2541" s="56">
        <v>447502</v>
      </c>
      <c r="B2541" s="81">
        <v>4798543</v>
      </c>
      <c r="C2541" s="72">
        <v>37674</v>
      </c>
      <c r="D2541" s="35" t="s">
        <v>1235</v>
      </c>
      <c r="E2541" s="62" t="s">
        <v>3502</v>
      </c>
      <c r="F2541" s="56" t="s">
        <v>3498</v>
      </c>
    </row>
    <row r="2542" spans="1:6" x14ac:dyDescent="0.25">
      <c r="A2542" s="56">
        <v>447502</v>
      </c>
      <c r="B2542" s="81">
        <v>4798543</v>
      </c>
      <c r="C2542" s="72">
        <v>56324</v>
      </c>
      <c r="D2542" s="35" t="s">
        <v>1235</v>
      </c>
      <c r="E2542" s="62" t="s">
        <v>3502</v>
      </c>
      <c r="F2542" s="56" t="s">
        <v>3498</v>
      </c>
    </row>
    <row r="2543" spans="1:6" x14ac:dyDescent="0.25">
      <c r="A2543" s="56">
        <v>447637</v>
      </c>
      <c r="B2543" s="81">
        <v>5254292</v>
      </c>
      <c r="C2543" s="72">
        <v>27043</v>
      </c>
      <c r="D2543" s="35" t="s">
        <v>1235</v>
      </c>
      <c r="E2543" s="62" t="s">
        <v>3502</v>
      </c>
      <c r="F2543" s="56" t="s">
        <v>3498</v>
      </c>
    </row>
    <row r="2544" spans="1:6" x14ac:dyDescent="0.25">
      <c r="A2544" s="56">
        <v>447637</v>
      </c>
      <c r="B2544" s="81">
        <v>5254292</v>
      </c>
      <c r="C2544" s="72">
        <v>968970</v>
      </c>
      <c r="D2544" s="35" t="s">
        <v>1235</v>
      </c>
      <c r="E2544" s="62" t="s">
        <v>3502</v>
      </c>
      <c r="F2544" s="56" t="s">
        <v>3498</v>
      </c>
    </row>
    <row r="2545" spans="1:6" x14ac:dyDescent="0.25">
      <c r="A2545" s="56">
        <v>447637</v>
      </c>
      <c r="B2545" s="81">
        <v>5254292</v>
      </c>
      <c r="C2545" s="72">
        <v>166372</v>
      </c>
      <c r="D2545" s="35" t="s">
        <v>1235</v>
      </c>
      <c r="E2545" s="62" t="s">
        <v>3502</v>
      </c>
      <c r="F2545" s="56" t="s">
        <v>3498</v>
      </c>
    </row>
    <row r="2546" spans="1:6" x14ac:dyDescent="0.25">
      <c r="A2546" s="56">
        <v>447641</v>
      </c>
      <c r="B2546" s="81">
        <v>6008081</v>
      </c>
      <c r="C2546" s="72">
        <v>412600</v>
      </c>
      <c r="D2546" s="35" t="s">
        <v>1235</v>
      </c>
      <c r="E2546" s="62" t="s">
        <v>3502</v>
      </c>
      <c r="F2546" s="56" t="s">
        <v>3498</v>
      </c>
    </row>
    <row r="2547" spans="1:6" x14ac:dyDescent="0.25">
      <c r="A2547" s="56">
        <v>447641</v>
      </c>
      <c r="B2547" s="81">
        <v>6008081</v>
      </c>
      <c r="C2547" s="72">
        <v>89582</v>
      </c>
      <c r="D2547" s="35" t="s">
        <v>1235</v>
      </c>
      <c r="E2547" s="62" t="s">
        <v>3502</v>
      </c>
      <c r="F2547" s="56" t="s">
        <v>3498</v>
      </c>
    </row>
    <row r="2548" spans="1:6" x14ac:dyDescent="0.25">
      <c r="A2548" s="56">
        <v>447645</v>
      </c>
      <c r="B2548" s="81">
        <v>3570217</v>
      </c>
      <c r="C2548" s="72">
        <v>158368</v>
      </c>
      <c r="D2548" s="35" t="s">
        <v>1235</v>
      </c>
      <c r="E2548" s="62" t="s">
        <v>3502</v>
      </c>
      <c r="F2548" s="56" t="s">
        <v>3498</v>
      </c>
    </row>
    <row r="2549" spans="1:6" x14ac:dyDescent="0.25">
      <c r="A2549" s="56">
        <v>447645</v>
      </c>
      <c r="B2549" s="81">
        <v>3570217</v>
      </c>
      <c r="C2549" s="72">
        <v>33497</v>
      </c>
      <c r="D2549" s="35" t="s">
        <v>1235</v>
      </c>
      <c r="E2549" s="62" t="s">
        <v>3502</v>
      </c>
      <c r="F2549" s="56" t="s">
        <v>3498</v>
      </c>
    </row>
    <row r="2550" spans="1:6" x14ac:dyDescent="0.25">
      <c r="A2550" s="56">
        <v>447645</v>
      </c>
      <c r="B2550" s="81">
        <v>3570217</v>
      </c>
      <c r="C2550" s="72">
        <v>166372</v>
      </c>
      <c r="D2550" s="35" t="s">
        <v>1235</v>
      </c>
      <c r="E2550" s="62" t="s">
        <v>3502</v>
      </c>
      <c r="F2550" s="56" t="s">
        <v>3498</v>
      </c>
    </row>
    <row r="2551" spans="1:6" x14ac:dyDescent="0.25">
      <c r="A2551" s="56">
        <v>447648</v>
      </c>
      <c r="B2551" s="81">
        <v>25986274</v>
      </c>
      <c r="C2551" s="72">
        <v>6885</v>
      </c>
      <c r="D2551" s="35" t="s">
        <v>1235</v>
      </c>
      <c r="E2551" s="62" t="s">
        <v>3502</v>
      </c>
      <c r="F2551" s="56" t="s">
        <v>3498</v>
      </c>
    </row>
    <row r="2552" spans="1:6" x14ac:dyDescent="0.25">
      <c r="A2552" s="56">
        <v>447670</v>
      </c>
      <c r="B2552" s="81">
        <v>3917912</v>
      </c>
      <c r="C2552" s="72">
        <v>166372</v>
      </c>
      <c r="D2552" s="35" t="s">
        <v>1235</v>
      </c>
      <c r="E2552" s="62" t="s">
        <v>3483</v>
      </c>
      <c r="F2552" s="56" t="s">
        <v>3498</v>
      </c>
    </row>
    <row r="2553" spans="1:6" x14ac:dyDescent="0.25">
      <c r="A2553" s="56">
        <v>447670</v>
      </c>
      <c r="B2553" s="81">
        <v>3917912</v>
      </c>
      <c r="C2553" s="72">
        <v>2960000</v>
      </c>
      <c r="D2553" s="70" t="s">
        <v>419</v>
      </c>
      <c r="E2553" s="62" t="s">
        <v>3483</v>
      </c>
      <c r="F2553" s="56" t="s">
        <v>3498</v>
      </c>
    </row>
    <row r="2554" spans="1:6" x14ac:dyDescent="0.25">
      <c r="A2554" s="56">
        <v>447723</v>
      </c>
      <c r="B2554" s="81">
        <v>8417790</v>
      </c>
      <c r="C2554" s="72">
        <v>7754</v>
      </c>
      <c r="D2554" s="35" t="s">
        <v>1235</v>
      </c>
      <c r="E2554" s="62" t="s">
        <v>3502</v>
      </c>
      <c r="F2554" s="56" t="s">
        <v>3498</v>
      </c>
    </row>
    <row r="2555" spans="1:6" x14ac:dyDescent="0.25">
      <c r="A2555" s="56">
        <v>447723</v>
      </c>
      <c r="B2555" s="81">
        <v>8417790</v>
      </c>
      <c r="C2555" s="72">
        <v>40157</v>
      </c>
      <c r="D2555" s="35" t="s">
        <v>1235</v>
      </c>
      <c r="E2555" s="62" t="s">
        <v>3502</v>
      </c>
      <c r="F2555" s="56" t="s">
        <v>3498</v>
      </c>
    </row>
    <row r="2556" spans="1:6" x14ac:dyDescent="0.25">
      <c r="A2556" s="56">
        <v>447723</v>
      </c>
      <c r="B2556" s="81">
        <v>8417790</v>
      </c>
      <c r="C2556" s="72">
        <v>37674</v>
      </c>
      <c r="D2556" s="35" t="s">
        <v>1235</v>
      </c>
      <c r="E2556" s="62" t="s">
        <v>3502</v>
      </c>
      <c r="F2556" s="56" t="s">
        <v>3498</v>
      </c>
    </row>
    <row r="2557" spans="1:6" x14ac:dyDescent="0.25">
      <c r="A2557" s="56">
        <v>447723</v>
      </c>
      <c r="B2557" s="81">
        <v>8417790</v>
      </c>
      <c r="C2557" s="72">
        <v>38194</v>
      </c>
      <c r="D2557" s="35" t="s">
        <v>1235</v>
      </c>
      <c r="E2557" s="62" t="s">
        <v>3502</v>
      </c>
      <c r="F2557" s="56" t="s">
        <v>3498</v>
      </c>
    </row>
    <row r="2558" spans="1:6" x14ac:dyDescent="0.25">
      <c r="A2558" s="56">
        <v>447723</v>
      </c>
      <c r="B2558" s="82">
        <v>8417790</v>
      </c>
      <c r="C2558" s="72">
        <v>51464</v>
      </c>
      <c r="D2558" s="70" t="s">
        <v>531</v>
      </c>
      <c r="E2558" s="62" t="s">
        <v>3502</v>
      </c>
      <c r="F2558" s="56" t="s">
        <v>3498</v>
      </c>
    </row>
    <row r="2559" spans="1:6" x14ac:dyDescent="0.25">
      <c r="A2559" s="56">
        <v>447757</v>
      </c>
      <c r="B2559" s="81">
        <v>4502385</v>
      </c>
      <c r="C2559" s="72">
        <v>75072</v>
      </c>
      <c r="D2559" s="35" t="s">
        <v>1235</v>
      </c>
      <c r="E2559" s="62" t="s">
        <v>3487</v>
      </c>
      <c r="F2559" s="56" t="s">
        <v>3498</v>
      </c>
    </row>
    <row r="2560" spans="1:6" x14ac:dyDescent="0.25">
      <c r="A2560" s="56">
        <v>447757</v>
      </c>
      <c r="B2560" s="81">
        <v>4502385</v>
      </c>
      <c r="C2560" s="72">
        <v>118115</v>
      </c>
      <c r="D2560" s="35" t="s">
        <v>1235</v>
      </c>
      <c r="E2560" s="62" t="s">
        <v>3487</v>
      </c>
      <c r="F2560" s="56" t="s">
        <v>3498</v>
      </c>
    </row>
    <row r="2561" spans="1:6" x14ac:dyDescent="0.25">
      <c r="A2561" s="56">
        <v>447757</v>
      </c>
      <c r="B2561" s="81">
        <v>4502385</v>
      </c>
      <c r="C2561" s="72">
        <v>83260</v>
      </c>
      <c r="D2561" s="35" t="s">
        <v>1235</v>
      </c>
      <c r="E2561" s="62" t="s">
        <v>3487</v>
      </c>
      <c r="F2561" s="56" t="s">
        <v>3498</v>
      </c>
    </row>
    <row r="2562" spans="1:6" x14ac:dyDescent="0.25">
      <c r="A2562" s="56">
        <v>447757</v>
      </c>
      <c r="B2562" s="81">
        <v>4502385</v>
      </c>
      <c r="C2562" s="72">
        <v>11700</v>
      </c>
      <c r="D2562" s="35" t="s">
        <v>1235</v>
      </c>
      <c r="E2562" s="62" t="s">
        <v>3487</v>
      </c>
      <c r="F2562" s="56" t="s">
        <v>3498</v>
      </c>
    </row>
    <row r="2563" spans="1:6" x14ac:dyDescent="0.25">
      <c r="A2563" s="56">
        <v>447757</v>
      </c>
      <c r="B2563" s="81">
        <v>4502385</v>
      </c>
      <c r="C2563" s="72">
        <v>74010</v>
      </c>
      <c r="D2563" s="35" t="s">
        <v>1235</v>
      </c>
      <c r="E2563" s="62" t="s">
        <v>3487</v>
      </c>
      <c r="F2563" s="56" t="s">
        <v>3498</v>
      </c>
    </row>
    <row r="2564" spans="1:6" x14ac:dyDescent="0.25">
      <c r="A2564" s="56">
        <v>447757</v>
      </c>
      <c r="B2564" s="81">
        <v>4502385</v>
      </c>
      <c r="C2564" s="72">
        <v>68840</v>
      </c>
      <c r="D2564" s="35" t="s">
        <v>1235</v>
      </c>
      <c r="E2564" s="62" t="s">
        <v>3487</v>
      </c>
      <c r="F2564" s="56" t="s">
        <v>3498</v>
      </c>
    </row>
    <row r="2565" spans="1:6" x14ac:dyDescent="0.25">
      <c r="A2565" s="56">
        <v>447757</v>
      </c>
      <c r="B2565" s="81">
        <v>4502385</v>
      </c>
      <c r="C2565" s="72">
        <v>3696</v>
      </c>
      <c r="D2565" s="35" t="s">
        <v>1235</v>
      </c>
      <c r="E2565" s="62" t="s">
        <v>3487</v>
      </c>
      <c r="F2565" s="56" t="s">
        <v>3498</v>
      </c>
    </row>
    <row r="2566" spans="1:6" x14ac:dyDescent="0.25">
      <c r="A2566" s="56">
        <v>447757</v>
      </c>
      <c r="B2566" s="81">
        <v>4502385</v>
      </c>
      <c r="C2566" s="72">
        <v>40400</v>
      </c>
      <c r="D2566" s="70" t="s">
        <v>419</v>
      </c>
      <c r="E2566" s="62" t="s">
        <v>3487</v>
      </c>
      <c r="F2566" s="56" t="s">
        <v>3498</v>
      </c>
    </row>
    <row r="2567" spans="1:6" x14ac:dyDescent="0.25">
      <c r="A2567" s="56">
        <v>447757</v>
      </c>
      <c r="B2567" s="81">
        <v>4502385</v>
      </c>
      <c r="C2567" s="72">
        <v>37485</v>
      </c>
      <c r="D2567" s="35" t="s">
        <v>1235</v>
      </c>
      <c r="E2567" s="62" t="s">
        <v>3487</v>
      </c>
      <c r="F2567" s="56" t="s">
        <v>3498</v>
      </c>
    </row>
    <row r="2568" spans="1:6" x14ac:dyDescent="0.25">
      <c r="A2568" s="56">
        <v>447757</v>
      </c>
      <c r="B2568" s="81">
        <v>4502385</v>
      </c>
      <c r="C2568" s="72">
        <v>328</v>
      </c>
      <c r="D2568" s="35" t="s">
        <v>1235</v>
      </c>
      <c r="E2568" s="62" t="s">
        <v>3487</v>
      </c>
      <c r="F2568" s="56" t="s">
        <v>3498</v>
      </c>
    </row>
    <row r="2569" spans="1:6" x14ac:dyDescent="0.25">
      <c r="A2569" s="56">
        <v>447757</v>
      </c>
      <c r="B2569" s="81">
        <v>4502385</v>
      </c>
      <c r="C2569" s="72">
        <v>27870</v>
      </c>
      <c r="D2569" s="35" t="s">
        <v>1235</v>
      </c>
      <c r="E2569" s="62" t="s">
        <v>3487</v>
      </c>
      <c r="F2569" s="56" t="s">
        <v>3498</v>
      </c>
    </row>
    <row r="2570" spans="1:6" x14ac:dyDescent="0.25">
      <c r="A2570" s="56">
        <v>447757</v>
      </c>
      <c r="B2570" s="81">
        <v>4502385</v>
      </c>
      <c r="C2570" s="72">
        <v>122388</v>
      </c>
      <c r="D2570" s="35" t="s">
        <v>1235</v>
      </c>
      <c r="E2570" s="62" t="s">
        <v>3487</v>
      </c>
      <c r="F2570" s="56" t="s">
        <v>3498</v>
      </c>
    </row>
    <row r="2571" spans="1:6" x14ac:dyDescent="0.25">
      <c r="A2571" s="56">
        <v>447757</v>
      </c>
      <c r="B2571" s="81">
        <v>4502385</v>
      </c>
      <c r="C2571" s="72">
        <v>357030</v>
      </c>
      <c r="D2571" s="35" t="s">
        <v>1235</v>
      </c>
      <c r="E2571" s="62" t="s">
        <v>3487</v>
      </c>
      <c r="F2571" s="56" t="s">
        <v>3498</v>
      </c>
    </row>
    <row r="2572" spans="1:6" x14ac:dyDescent="0.25">
      <c r="A2572" s="56">
        <v>447757</v>
      </c>
      <c r="B2572" s="81">
        <v>4502385</v>
      </c>
      <c r="C2572" s="72">
        <v>5040</v>
      </c>
      <c r="D2572" s="35" t="s">
        <v>1235</v>
      </c>
      <c r="E2572" s="62" t="s">
        <v>3487</v>
      </c>
      <c r="F2572" s="56" t="s">
        <v>3498</v>
      </c>
    </row>
    <row r="2573" spans="1:6" x14ac:dyDescent="0.25">
      <c r="A2573" s="56">
        <v>447757</v>
      </c>
      <c r="B2573" s="81">
        <v>4502385</v>
      </c>
      <c r="C2573" s="72">
        <v>7120</v>
      </c>
      <c r="D2573" s="35" t="s">
        <v>1235</v>
      </c>
      <c r="E2573" s="62" t="s">
        <v>3487</v>
      </c>
      <c r="F2573" s="56" t="s">
        <v>3498</v>
      </c>
    </row>
    <row r="2574" spans="1:6" x14ac:dyDescent="0.25">
      <c r="A2574" s="56">
        <v>447757</v>
      </c>
      <c r="B2574" s="81">
        <v>4502385</v>
      </c>
      <c r="C2574" s="72">
        <v>22470</v>
      </c>
      <c r="D2574" s="35" t="s">
        <v>1235</v>
      </c>
      <c r="E2574" s="62" t="s">
        <v>3487</v>
      </c>
      <c r="F2574" s="56" t="s">
        <v>3498</v>
      </c>
    </row>
    <row r="2575" spans="1:6" x14ac:dyDescent="0.25">
      <c r="A2575" s="56">
        <v>447757</v>
      </c>
      <c r="B2575" s="81">
        <v>4502385</v>
      </c>
      <c r="C2575" s="72">
        <v>61080</v>
      </c>
      <c r="D2575" s="35" t="s">
        <v>1235</v>
      </c>
      <c r="E2575" s="62" t="s">
        <v>3487</v>
      </c>
      <c r="F2575" s="56" t="s">
        <v>3498</v>
      </c>
    </row>
    <row r="2576" spans="1:6" x14ac:dyDescent="0.25">
      <c r="A2576" s="56">
        <v>447757</v>
      </c>
      <c r="B2576" s="81">
        <v>4502385</v>
      </c>
      <c r="C2576" s="72">
        <v>29610</v>
      </c>
      <c r="D2576" s="35" t="s">
        <v>1235</v>
      </c>
      <c r="E2576" s="62" t="s">
        <v>3487</v>
      </c>
      <c r="F2576" s="56" t="s">
        <v>3498</v>
      </c>
    </row>
    <row r="2577" spans="1:6" x14ac:dyDescent="0.25">
      <c r="A2577" s="56">
        <v>447757</v>
      </c>
      <c r="B2577" s="81">
        <v>4502385</v>
      </c>
      <c r="C2577" s="72">
        <v>53375</v>
      </c>
      <c r="D2577" s="35" t="s">
        <v>1235</v>
      </c>
      <c r="E2577" s="62" t="s">
        <v>3487</v>
      </c>
      <c r="F2577" s="56" t="s">
        <v>3498</v>
      </c>
    </row>
    <row r="2578" spans="1:6" x14ac:dyDescent="0.25">
      <c r="A2578" s="56">
        <v>447757</v>
      </c>
      <c r="B2578" s="81">
        <v>4502385</v>
      </c>
      <c r="C2578" s="72">
        <v>13020</v>
      </c>
      <c r="D2578" s="35" t="s">
        <v>1235</v>
      </c>
      <c r="E2578" s="62" t="s">
        <v>3487</v>
      </c>
      <c r="F2578" s="56" t="s">
        <v>3498</v>
      </c>
    </row>
    <row r="2579" spans="1:6" x14ac:dyDescent="0.25">
      <c r="A2579" s="56">
        <v>447757</v>
      </c>
      <c r="B2579" s="81">
        <v>4502385</v>
      </c>
      <c r="C2579" s="72">
        <v>28800</v>
      </c>
      <c r="D2579" s="35" t="s">
        <v>1235</v>
      </c>
      <c r="E2579" s="62" t="s">
        <v>3487</v>
      </c>
      <c r="F2579" s="56" t="s">
        <v>3498</v>
      </c>
    </row>
    <row r="2580" spans="1:6" x14ac:dyDescent="0.25">
      <c r="A2580" s="56">
        <v>447757</v>
      </c>
      <c r="B2580" s="81">
        <v>4502385</v>
      </c>
      <c r="C2580" s="72">
        <v>11795</v>
      </c>
      <c r="D2580" s="35" t="s">
        <v>1235</v>
      </c>
      <c r="E2580" s="62" t="s">
        <v>3487</v>
      </c>
      <c r="F2580" s="56" t="s">
        <v>3498</v>
      </c>
    </row>
    <row r="2581" spans="1:6" x14ac:dyDescent="0.25">
      <c r="A2581" s="56">
        <v>447757</v>
      </c>
      <c r="B2581" s="81">
        <v>4502385</v>
      </c>
      <c r="C2581" s="72">
        <v>13800</v>
      </c>
      <c r="D2581" s="35" t="s">
        <v>1235</v>
      </c>
      <c r="E2581" s="62" t="s">
        <v>3487</v>
      </c>
      <c r="F2581" s="56" t="s">
        <v>3498</v>
      </c>
    </row>
    <row r="2582" spans="1:6" x14ac:dyDescent="0.25">
      <c r="A2582" s="56">
        <v>447757</v>
      </c>
      <c r="B2582" s="81">
        <v>4502385</v>
      </c>
      <c r="C2582" s="72">
        <v>71460</v>
      </c>
      <c r="D2582" s="35" t="s">
        <v>1235</v>
      </c>
      <c r="E2582" s="62" t="s">
        <v>3487</v>
      </c>
      <c r="F2582" s="56" t="s">
        <v>3498</v>
      </c>
    </row>
    <row r="2583" spans="1:6" x14ac:dyDescent="0.25">
      <c r="A2583" s="56">
        <v>447757</v>
      </c>
      <c r="B2583" s="81">
        <v>4502385</v>
      </c>
      <c r="C2583" s="72">
        <v>15505</v>
      </c>
      <c r="D2583" s="35" t="s">
        <v>1235</v>
      </c>
      <c r="E2583" s="62" t="s">
        <v>3487</v>
      </c>
      <c r="F2583" s="56" t="s">
        <v>3498</v>
      </c>
    </row>
    <row r="2584" spans="1:6" x14ac:dyDescent="0.25">
      <c r="A2584" s="56">
        <v>447757</v>
      </c>
      <c r="B2584" s="81">
        <v>4502385</v>
      </c>
      <c r="C2584" s="72">
        <v>68977</v>
      </c>
      <c r="D2584" s="35" t="s">
        <v>1235</v>
      </c>
      <c r="E2584" s="62" t="s">
        <v>3487</v>
      </c>
      <c r="F2584" s="56" t="s">
        <v>3498</v>
      </c>
    </row>
    <row r="2585" spans="1:6" x14ac:dyDescent="0.25">
      <c r="A2585" s="56">
        <v>447757</v>
      </c>
      <c r="B2585" s="81">
        <v>4502385</v>
      </c>
      <c r="C2585" s="72">
        <v>34315</v>
      </c>
      <c r="D2585" s="35" t="s">
        <v>1235</v>
      </c>
      <c r="E2585" s="62" t="s">
        <v>3487</v>
      </c>
      <c r="F2585" s="56" t="s">
        <v>3498</v>
      </c>
    </row>
    <row r="2586" spans="1:6" x14ac:dyDescent="0.25">
      <c r="A2586" s="56">
        <v>447757</v>
      </c>
      <c r="B2586" s="81">
        <v>4502385</v>
      </c>
      <c r="C2586" s="72">
        <v>44100</v>
      </c>
      <c r="D2586" s="35" t="s">
        <v>1235</v>
      </c>
      <c r="E2586" s="62" t="s">
        <v>3487</v>
      </c>
      <c r="F2586" s="56" t="s">
        <v>3498</v>
      </c>
    </row>
    <row r="2587" spans="1:6" x14ac:dyDescent="0.25">
      <c r="A2587" s="56">
        <v>447757</v>
      </c>
      <c r="B2587" s="81">
        <v>4502385</v>
      </c>
      <c r="C2587" s="72">
        <v>535</v>
      </c>
      <c r="D2587" s="35" t="s">
        <v>1235</v>
      </c>
      <c r="E2587" s="62" t="s">
        <v>3487</v>
      </c>
      <c r="F2587" s="56" t="s">
        <v>3498</v>
      </c>
    </row>
    <row r="2588" spans="1:6" x14ac:dyDescent="0.25">
      <c r="A2588" s="56">
        <v>447757</v>
      </c>
      <c r="B2588" s="81">
        <v>4502385</v>
      </c>
      <c r="C2588" s="72">
        <v>18950</v>
      </c>
      <c r="D2588" s="35" t="s">
        <v>1235</v>
      </c>
      <c r="E2588" s="62" t="s">
        <v>3487</v>
      </c>
      <c r="F2588" s="56" t="s">
        <v>3498</v>
      </c>
    </row>
    <row r="2589" spans="1:6" x14ac:dyDescent="0.25">
      <c r="A2589" s="56">
        <v>447757</v>
      </c>
      <c r="B2589" s="81">
        <v>4502385</v>
      </c>
      <c r="C2589" s="72">
        <v>8262</v>
      </c>
      <c r="D2589" s="35" t="s">
        <v>1235</v>
      </c>
      <c r="E2589" s="62" t="s">
        <v>3487</v>
      </c>
      <c r="F2589" s="56" t="s">
        <v>3498</v>
      </c>
    </row>
    <row r="2590" spans="1:6" x14ac:dyDescent="0.25">
      <c r="A2590" s="56">
        <v>447757</v>
      </c>
      <c r="B2590" s="81">
        <v>4502385</v>
      </c>
      <c r="C2590" s="72">
        <v>18895</v>
      </c>
      <c r="D2590" s="35" t="s">
        <v>1235</v>
      </c>
      <c r="E2590" s="62" t="s">
        <v>3487</v>
      </c>
      <c r="F2590" s="56" t="s">
        <v>3498</v>
      </c>
    </row>
    <row r="2591" spans="1:6" x14ac:dyDescent="0.25">
      <c r="A2591" s="56">
        <v>447757</v>
      </c>
      <c r="B2591" s="81">
        <v>4502385</v>
      </c>
      <c r="C2591" s="72">
        <v>112820</v>
      </c>
      <c r="D2591" s="35" t="s">
        <v>1235</v>
      </c>
      <c r="E2591" s="62" t="s">
        <v>3487</v>
      </c>
      <c r="F2591" s="56" t="s">
        <v>3498</v>
      </c>
    </row>
    <row r="2592" spans="1:6" x14ac:dyDescent="0.25">
      <c r="A2592" s="56">
        <v>447757</v>
      </c>
      <c r="B2592" s="81">
        <v>4502385</v>
      </c>
      <c r="C2592" s="72">
        <v>22460</v>
      </c>
      <c r="D2592" s="35" t="s">
        <v>1235</v>
      </c>
      <c r="E2592" s="62" t="s">
        <v>3487</v>
      </c>
      <c r="F2592" s="56" t="s">
        <v>3498</v>
      </c>
    </row>
    <row r="2593" spans="1:6" x14ac:dyDescent="0.25">
      <c r="A2593" s="56">
        <v>447757</v>
      </c>
      <c r="B2593" s="81">
        <v>4502385</v>
      </c>
      <c r="C2593" s="72">
        <v>410100</v>
      </c>
      <c r="D2593" s="35" t="s">
        <v>1235</v>
      </c>
      <c r="E2593" s="62" t="s">
        <v>3487</v>
      </c>
      <c r="F2593" s="56" t="s">
        <v>3498</v>
      </c>
    </row>
    <row r="2594" spans="1:6" x14ac:dyDescent="0.25">
      <c r="A2594" s="56">
        <v>447757</v>
      </c>
      <c r="B2594" s="81">
        <v>4502385</v>
      </c>
      <c r="C2594" s="72">
        <v>62000</v>
      </c>
      <c r="D2594" s="35" t="s">
        <v>1235</v>
      </c>
      <c r="E2594" s="62" t="s">
        <v>3487</v>
      </c>
      <c r="F2594" s="56" t="s">
        <v>3498</v>
      </c>
    </row>
    <row r="2595" spans="1:6" x14ac:dyDescent="0.25">
      <c r="A2595" s="56">
        <v>447757</v>
      </c>
      <c r="B2595" s="81">
        <v>4502385</v>
      </c>
      <c r="C2595" s="72">
        <v>47465</v>
      </c>
      <c r="D2595" s="35" t="s">
        <v>1235</v>
      </c>
      <c r="E2595" s="62" t="s">
        <v>3487</v>
      </c>
      <c r="F2595" s="56" t="s">
        <v>3498</v>
      </c>
    </row>
    <row r="2596" spans="1:6" x14ac:dyDescent="0.25">
      <c r="A2596" s="56">
        <v>447757</v>
      </c>
      <c r="B2596" s="81">
        <v>4502385</v>
      </c>
      <c r="C2596" s="72">
        <v>27870</v>
      </c>
      <c r="D2596" s="35" t="s">
        <v>1235</v>
      </c>
      <c r="E2596" s="62" t="s">
        <v>3487</v>
      </c>
      <c r="F2596" s="56" t="s">
        <v>3498</v>
      </c>
    </row>
    <row r="2597" spans="1:6" x14ac:dyDescent="0.25">
      <c r="A2597" s="56">
        <v>447841</v>
      </c>
      <c r="B2597" s="81">
        <v>4010624</v>
      </c>
      <c r="C2597" s="72">
        <v>7754</v>
      </c>
      <c r="D2597" s="35" t="s">
        <v>1235</v>
      </c>
      <c r="E2597" s="62" t="s">
        <v>3502</v>
      </c>
      <c r="F2597" s="56" t="s">
        <v>3498</v>
      </c>
    </row>
    <row r="2598" spans="1:6" x14ac:dyDescent="0.25">
      <c r="A2598" s="56">
        <v>447940</v>
      </c>
      <c r="B2598" s="81">
        <v>20172043</v>
      </c>
      <c r="C2598" s="72">
        <v>424070</v>
      </c>
      <c r="D2598" s="35" t="s">
        <v>1235</v>
      </c>
      <c r="E2598" s="62" t="s">
        <v>3502</v>
      </c>
      <c r="F2598" s="56" t="s">
        <v>3498</v>
      </c>
    </row>
    <row r="2599" spans="1:6" x14ac:dyDescent="0.25">
      <c r="A2599" s="56">
        <v>447940</v>
      </c>
      <c r="B2599" s="81">
        <v>20172043</v>
      </c>
      <c r="C2599" s="72">
        <v>108276</v>
      </c>
      <c r="D2599" s="35" t="s">
        <v>1235</v>
      </c>
      <c r="E2599" s="62" t="s">
        <v>3502</v>
      </c>
      <c r="F2599" s="56" t="s">
        <v>3498</v>
      </c>
    </row>
    <row r="2600" spans="1:6" x14ac:dyDescent="0.25">
      <c r="A2600" s="56">
        <v>447940</v>
      </c>
      <c r="B2600" s="81">
        <v>20172043</v>
      </c>
      <c r="C2600" s="72">
        <v>578084</v>
      </c>
      <c r="D2600" s="35" t="s">
        <v>1235</v>
      </c>
      <c r="E2600" s="62" t="s">
        <v>3502</v>
      </c>
      <c r="F2600" s="56" t="s">
        <v>3498</v>
      </c>
    </row>
    <row r="2601" spans="1:6" x14ac:dyDescent="0.25">
      <c r="A2601" s="56">
        <v>447940</v>
      </c>
      <c r="B2601" s="81">
        <v>20172043</v>
      </c>
      <c r="C2601" s="72">
        <v>38026</v>
      </c>
      <c r="D2601" s="35" t="s">
        <v>1235</v>
      </c>
      <c r="E2601" s="62" t="s">
        <v>3502</v>
      </c>
      <c r="F2601" s="56" t="s">
        <v>3498</v>
      </c>
    </row>
    <row r="2602" spans="1:6" x14ac:dyDescent="0.25">
      <c r="A2602" s="56">
        <v>447940</v>
      </c>
      <c r="B2602" s="81">
        <v>20172043</v>
      </c>
      <c r="C2602" s="72">
        <v>143529</v>
      </c>
      <c r="D2602" s="35" t="s">
        <v>1235</v>
      </c>
      <c r="E2602" s="62" t="s">
        <v>3502</v>
      </c>
      <c r="F2602" s="56" t="s">
        <v>3498</v>
      </c>
    </row>
    <row r="2603" spans="1:6" x14ac:dyDescent="0.25">
      <c r="A2603" s="56">
        <v>447940</v>
      </c>
      <c r="B2603" s="81">
        <v>20172043</v>
      </c>
      <c r="C2603" s="72">
        <v>37025</v>
      </c>
      <c r="D2603" s="35" t="s">
        <v>1235</v>
      </c>
      <c r="E2603" s="62" t="s">
        <v>3502</v>
      </c>
      <c r="F2603" s="56" t="s">
        <v>3498</v>
      </c>
    </row>
    <row r="2604" spans="1:6" x14ac:dyDescent="0.25">
      <c r="A2604" s="56">
        <v>447940</v>
      </c>
      <c r="B2604" s="81">
        <v>20172043</v>
      </c>
      <c r="C2604" s="72">
        <v>45520</v>
      </c>
      <c r="D2604" s="35" t="s">
        <v>1235</v>
      </c>
      <c r="E2604" s="62" t="s">
        <v>3502</v>
      </c>
      <c r="F2604" s="56" t="s">
        <v>3498</v>
      </c>
    </row>
    <row r="2605" spans="1:6" x14ac:dyDescent="0.25">
      <c r="A2605" s="56">
        <v>447940</v>
      </c>
      <c r="B2605" s="81">
        <v>20172043</v>
      </c>
      <c r="C2605" s="72">
        <v>25393</v>
      </c>
      <c r="D2605" s="35" t="s">
        <v>1235</v>
      </c>
      <c r="E2605" s="62" t="s">
        <v>3502</v>
      </c>
      <c r="F2605" s="56" t="s">
        <v>3498</v>
      </c>
    </row>
    <row r="2606" spans="1:6" x14ac:dyDescent="0.25">
      <c r="A2606" s="56">
        <v>447940</v>
      </c>
      <c r="B2606" s="81">
        <v>20172043</v>
      </c>
      <c r="C2606" s="72">
        <v>14470</v>
      </c>
      <c r="D2606" s="35" t="s">
        <v>1235</v>
      </c>
      <c r="E2606" s="62" t="s">
        <v>3502</v>
      </c>
      <c r="F2606" s="56" t="s">
        <v>3498</v>
      </c>
    </row>
    <row r="2607" spans="1:6" x14ac:dyDescent="0.25">
      <c r="A2607" s="56">
        <v>447940</v>
      </c>
      <c r="B2607" s="81">
        <v>20172043</v>
      </c>
      <c r="C2607" s="72">
        <v>774706</v>
      </c>
      <c r="D2607" s="35" t="s">
        <v>1235</v>
      </c>
      <c r="E2607" s="62" t="s">
        <v>3502</v>
      </c>
      <c r="F2607" s="56" t="s">
        <v>3498</v>
      </c>
    </row>
    <row r="2608" spans="1:6" x14ac:dyDescent="0.25">
      <c r="A2608" s="56">
        <v>448129</v>
      </c>
      <c r="B2608" s="81">
        <v>12584449</v>
      </c>
      <c r="C2608" s="72">
        <v>495910</v>
      </c>
      <c r="D2608" s="35" t="s">
        <v>1235</v>
      </c>
      <c r="E2608" s="62" t="s">
        <v>3483</v>
      </c>
      <c r="F2608" s="56" t="s">
        <v>3498</v>
      </c>
    </row>
    <row r="2609" spans="1:6" x14ac:dyDescent="0.25">
      <c r="A2609" s="56">
        <v>448129</v>
      </c>
      <c r="B2609" s="81">
        <v>12584449</v>
      </c>
      <c r="C2609" s="72">
        <v>102300</v>
      </c>
      <c r="D2609" s="35" t="s">
        <v>1235</v>
      </c>
      <c r="E2609" s="62" t="s">
        <v>3483</v>
      </c>
      <c r="F2609" s="56" t="s">
        <v>3498</v>
      </c>
    </row>
    <row r="2610" spans="1:6" x14ac:dyDescent="0.25">
      <c r="A2610" s="56">
        <v>448129</v>
      </c>
      <c r="B2610" s="82">
        <v>12584449</v>
      </c>
      <c r="C2610" s="72">
        <v>129752</v>
      </c>
      <c r="D2610" s="70" t="s">
        <v>531</v>
      </c>
      <c r="E2610" s="62" t="s">
        <v>3483</v>
      </c>
      <c r="F2610" s="56" t="s">
        <v>3498</v>
      </c>
    </row>
    <row r="2611" spans="1:6" x14ac:dyDescent="0.25">
      <c r="A2611" s="56">
        <v>448129</v>
      </c>
      <c r="B2611" s="81">
        <v>12584449</v>
      </c>
      <c r="C2611" s="72">
        <v>320525</v>
      </c>
      <c r="D2611" s="35" t="s">
        <v>1235</v>
      </c>
      <c r="E2611" s="62" t="s">
        <v>3483</v>
      </c>
      <c r="F2611" s="56" t="s">
        <v>3498</v>
      </c>
    </row>
    <row r="2612" spans="1:6" x14ac:dyDescent="0.25">
      <c r="A2612" s="56">
        <v>448131</v>
      </c>
      <c r="B2612" s="81">
        <v>2702305</v>
      </c>
      <c r="C2612" s="72">
        <v>158368</v>
      </c>
      <c r="D2612" s="35" t="s">
        <v>1235</v>
      </c>
      <c r="E2612" s="62" t="s">
        <v>3502</v>
      </c>
      <c r="F2612" s="56" t="s">
        <v>3498</v>
      </c>
    </row>
    <row r="2613" spans="1:6" x14ac:dyDescent="0.25">
      <c r="A2613" s="56">
        <v>448131</v>
      </c>
      <c r="B2613" s="81">
        <v>2702305</v>
      </c>
      <c r="C2613" s="72">
        <v>33497</v>
      </c>
      <c r="D2613" s="35" t="s">
        <v>1235</v>
      </c>
      <c r="E2613" s="62" t="s">
        <v>3502</v>
      </c>
      <c r="F2613" s="56" t="s">
        <v>3498</v>
      </c>
    </row>
    <row r="2614" spans="1:6" x14ac:dyDescent="0.25">
      <c r="A2614" s="56">
        <v>448244</v>
      </c>
      <c r="B2614" s="81">
        <v>3206290</v>
      </c>
      <c r="C2614" s="72">
        <v>24115</v>
      </c>
      <c r="D2614" s="35" t="s">
        <v>1235</v>
      </c>
      <c r="E2614" s="62" t="s">
        <v>3502</v>
      </c>
      <c r="F2614" s="56" t="s">
        <v>3498</v>
      </c>
    </row>
    <row r="2615" spans="1:6" x14ac:dyDescent="0.25">
      <c r="A2615" s="56">
        <v>448244</v>
      </c>
      <c r="B2615" s="81">
        <v>3206290</v>
      </c>
      <c r="C2615" s="72">
        <v>119010</v>
      </c>
      <c r="D2615" s="35" t="s">
        <v>1235</v>
      </c>
      <c r="E2615" s="62" t="s">
        <v>3502</v>
      </c>
      <c r="F2615" s="56" t="s">
        <v>3498</v>
      </c>
    </row>
    <row r="2616" spans="1:6" x14ac:dyDescent="0.25">
      <c r="A2616" s="56">
        <v>448244</v>
      </c>
      <c r="B2616" s="82">
        <v>3206290</v>
      </c>
      <c r="C2616" s="72">
        <v>3150</v>
      </c>
      <c r="D2616" s="70" t="s">
        <v>531</v>
      </c>
      <c r="E2616" s="62" t="s">
        <v>3502</v>
      </c>
      <c r="F2616" s="56" t="s">
        <v>3498</v>
      </c>
    </row>
    <row r="2617" spans="1:6" x14ac:dyDescent="0.25">
      <c r="A2617" s="56">
        <v>448244</v>
      </c>
      <c r="B2617" s="82">
        <v>3206290</v>
      </c>
      <c r="C2617" s="72">
        <v>59400</v>
      </c>
      <c r="D2617" s="70" t="s">
        <v>531</v>
      </c>
      <c r="E2617" s="62" t="s">
        <v>3502</v>
      </c>
      <c r="F2617" s="56" t="s">
        <v>3498</v>
      </c>
    </row>
    <row r="2618" spans="1:6" x14ac:dyDescent="0.25">
      <c r="A2618" s="56">
        <v>448244</v>
      </c>
      <c r="B2618" s="82">
        <v>3206290</v>
      </c>
      <c r="C2618" s="72">
        <v>10044</v>
      </c>
      <c r="D2618" s="70" t="s">
        <v>531</v>
      </c>
      <c r="E2618" s="62" t="s">
        <v>3502</v>
      </c>
      <c r="F2618" s="56" t="s">
        <v>3498</v>
      </c>
    </row>
    <row r="2619" spans="1:6" x14ac:dyDescent="0.25">
      <c r="A2619" s="56">
        <v>448244</v>
      </c>
      <c r="B2619" s="81">
        <v>3206290</v>
      </c>
      <c r="C2619" s="72">
        <v>62445</v>
      </c>
      <c r="D2619" s="35" t="s">
        <v>1235</v>
      </c>
      <c r="E2619" s="62" t="s">
        <v>3502</v>
      </c>
      <c r="F2619" s="56" t="s">
        <v>3498</v>
      </c>
    </row>
    <row r="2620" spans="1:6" x14ac:dyDescent="0.25">
      <c r="A2620" s="56">
        <v>448244</v>
      </c>
      <c r="B2620" s="81">
        <v>3206290</v>
      </c>
      <c r="C2620" s="72">
        <v>65299</v>
      </c>
      <c r="D2620" s="35" t="s">
        <v>1235</v>
      </c>
      <c r="E2620" s="62" t="s">
        <v>3502</v>
      </c>
      <c r="F2620" s="56" t="s">
        <v>3498</v>
      </c>
    </row>
    <row r="2621" spans="1:6" x14ac:dyDescent="0.25">
      <c r="A2621" s="56">
        <v>448244</v>
      </c>
      <c r="B2621" s="81">
        <v>3206290</v>
      </c>
      <c r="C2621" s="72">
        <v>58000</v>
      </c>
      <c r="D2621" s="35" t="s">
        <v>1235</v>
      </c>
      <c r="E2621" s="62" t="s">
        <v>3502</v>
      </c>
      <c r="F2621" s="56" t="s">
        <v>3498</v>
      </c>
    </row>
    <row r="2622" spans="1:6" x14ac:dyDescent="0.25">
      <c r="A2622" s="56">
        <v>448244</v>
      </c>
      <c r="B2622" s="82">
        <v>3206290</v>
      </c>
      <c r="C2622" s="72">
        <v>6000</v>
      </c>
      <c r="D2622" s="70" t="s">
        <v>531</v>
      </c>
      <c r="E2622" s="62" t="s">
        <v>3502</v>
      </c>
      <c r="F2622" s="56" t="s">
        <v>3498</v>
      </c>
    </row>
    <row r="2623" spans="1:6" x14ac:dyDescent="0.25">
      <c r="A2623" s="56">
        <v>448244</v>
      </c>
      <c r="B2623" s="81">
        <v>3206290</v>
      </c>
      <c r="C2623" s="72">
        <v>68840</v>
      </c>
      <c r="D2623" s="35" t="s">
        <v>1235</v>
      </c>
      <c r="E2623" s="62" t="s">
        <v>3502</v>
      </c>
      <c r="F2623" s="56" t="s">
        <v>3498</v>
      </c>
    </row>
    <row r="2624" spans="1:6" x14ac:dyDescent="0.25">
      <c r="A2624" s="56">
        <v>448244</v>
      </c>
      <c r="B2624" s="81">
        <v>3206290</v>
      </c>
      <c r="C2624" s="72">
        <v>389200</v>
      </c>
      <c r="D2624" s="35" t="s">
        <v>1235</v>
      </c>
      <c r="E2624" s="62" t="s">
        <v>3502</v>
      </c>
      <c r="F2624" s="56" t="s">
        <v>3498</v>
      </c>
    </row>
    <row r="2625" spans="1:6" x14ac:dyDescent="0.25">
      <c r="A2625" s="56">
        <v>448244</v>
      </c>
      <c r="B2625" s="81">
        <v>3206290</v>
      </c>
      <c r="C2625" s="72">
        <v>44100</v>
      </c>
      <c r="D2625" s="35" t="s">
        <v>1235</v>
      </c>
      <c r="E2625" s="62" t="s">
        <v>3502</v>
      </c>
      <c r="F2625" s="56" t="s">
        <v>3498</v>
      </c>
    </row>
    <row r="2626" spans="1:6" x14ac:dyDescent="0.25">
      <c r="A2626" s="56">
        <v>448244</v>
      </c>
      <c r="B2626" s="82">
        <v>3206290</v>
      </c>
      <c r="C2626" s="72">
        <v>107205</v>
      </c>
      <c r="D2626" s="70" t="s">
        <v>531</v>
      </c>
      <c r="E2626" s="62" t="s">
        <v>3502</v>
      </c>
      <c r="F2626" s="56" t="s">
        <v>3498</v>
      </c>
    </row>
    <row r="2627" spans="1:6" x14ac:dyDescent="0.25">
      <c r="A2627" s="56">
        <v>448244</v>
      </c>
      <c r="B2627" s="81">
        <v>3206290</v>
      </c>
      <c r="C2627" s="72">
        <v>47385</v>
      </c>
      <c r="D2627" s="35" t="s">
        <v>1235</v>
      </c>
      <c r="E2627" s="62" t="s">
        <v>3502</v>
      </c>
      <c r="F2627" s="56" t="s">
        <v>3498</v>
      </c>
    </row>
    <row r="2628" spans="1:6" x14ac:dyDescent="0.25">
      <c r="A2628" s="56">
        <v>448428</v>
      </c>
      <c r="B2628" s="81">
        <v>21711619</v>
      </c>
      <c r="C2628" s="72">
        <v>13166</v>
      </c>
      <c r="D2628" s="35" t="s">
        <v>1235</v>
      </c>
      <c r="E2628" s="62" t="s">
        <v>3502</v>
      </c>
      <c r="F2628" s="56" t="s">
        <v>3498</v>
      </c>
    </row>
    <row r="2629" spans="1:6" x14ac:dyDescent="0.25">
      <c r="A2629" s="56">
        <v>448428</v>
      </c>
      <c r="B2629" s="81">
        <v>21711619</v>
      </c>
      <c r="C2629" s="72">
        <v>372084</v>
      </c>
      <c r="D2629" s="35" t="s">
        <v>1235</v>
      </c>
      <c r="E2629" s="62" t="s">
        <v>3502</v>
      </c>
      <c r="F2629" s="56" t="s">
        <v>3498</v>
      </c>
    </row>
    <row r="2630" spans="1:6" x14ac:dyDescent="0.25">
      <c r="A2630" s="56">
        <v>448428</v>
      </c>
      <c r="B2630" s="81">
        <v>21711619</v>
      </c>
      <c r="C2630" s="72">
        <v>9090</v>
      </c>
      <c r="D2630" s="35" t="s">
        <v>1235</v>
      </c>
      <c r="E2630" s="62" t="s">
        <v>3502</v>
      </c>
      <c r="F2630" s="56" t="s">
        <v>3498</v>
      </c>
    </row>
    <row r="2631" spans="1:6" x14ac:dyDescent="0.25">
      <c r="A2631" s="56">
        <v>448428</v>
      </c>
      <c r="B2631" s="81">
        <v>21711619</v>
      </c>
      <c r="C2631" s="72">
        <v>320525</v>
      </c>
      <c r="D2631" s="35" t="s">
        <v>1235</v>
      </c>
      <c r="E2631" s="62" t="s">
        <v>3502</v>
      </c>
      <c r="F2631" s="56" t="s">
        <v>3498</v>
      </c>
    </row>
    <row r="2632" spans="1:6" x14ac:dyDescent="0.25">
      <c r="A2632" s="56">
        <v>448428</v>
      </c>
      <c r="B2632" s="81">
        <v>21711619</v>
      </c>
      <c r="C2632" s="72">
        <v>53460</v>
      </c>
      <c r="D2632" s="35" t="s">
        <v>1235</v>
      </c>
      <c r="E2632" s="62" t="s">
        <v>3502</v>
      </c>
      <c r="F2632" s="56" t="s">
        <v>3498</v>
      </c>
    </row>
    <row r="2633" spans="1:6" x14ac:dyDescent="0.25">
      <c r="A2633" s="56">
        <v>448428</v>
      </c>
      <c r="B2633" s="81">
        <v>21711619</v>
      </c>
      <c r="C2633" s="72">
        <v>11108895</v>
      </c>
      <c r="D2633" s="35" t="s">
        <v>1235</v>
      </c>
      <c r="E2633" s="62" t="s">
        <v>3502</v>
      </c>
      <c r="F2633" s="56" t="s">
        <v>3498</v>
      </c>
    </row>
    <row r="2634" spans="1:6" x14ac:dyDescent="0.25">
      <c r="A2634" s="56">
        <v>448578</v>
      </c>
      <c r="B2634" s="81">
        <v>4670463</v>
      </c>
      <c r="C2634" s="72">
        <v>166372</v>
      </c>
      <c r="D2634" s="35" t="s">
        <v>1235</v>
      </c>
      <c r="E2634" s="62" t="s">
        <v>3502</v>
      </c>
      <c r="F2634" s="56" t="s">
        <v>3498</v>
      </c>
    </row>
    <row r="2635" spans="1:6" x14ac:dyDescent="0.25">
      <c r="A2635" s="56">
        <v>448578</v>
      </c>
      <c r="B2635" s="81">
        <v>4670463</v>
      </c>
      <c r="C2635" s="72">
        <v>102551</v>
      </c>
      <c r="D2635" s="35" t="s">
        <v>1235</v>
      </c>
      <c r="E2635" s="62" t="s">
        <v>3502</v>
      </c>
      <c r="F2635" s="56" t="s">
        <v>3498</v>
      </c>
    </row>
    <row r="2636" spans="1:6" x14ac:dyDescent="0.25">
      <c r="A2636" s="56">
        <v>448586</v>
      </c>
      <c r="B2636" s="81">
        <v>5227008</v>
      </c>
      <c r="C2636" s="72">
        <v>116000</v>
      </c>
      <c r="D2636" s="35" t="s">
        <v>1235</v>
      </c>
      <c r="E2636" s="62" t="s">
        <v>3502</v>
      </c>
      <c r="F2636" s="56" t="s">
        <v>3498</v>
      </c>
    </row>
    <row r="2637" spans="1:6" x14ac:dyDescent="0.25">
      <c r="A2637" s="56">
        <v>448586</v>
      </c>
      <c r="B2637" s="81">
        <v>5227008</v>
      </c>
      <c r="C2637" s="72">
        <v>86445</v>
      </c>
      <c r="D2637" s="35" t="s">
        <v>1235</v>
      </c>
      <c r="E2637" s="62" t="s">
        <v>3502</v>
      </c>
      <c r="F2637" s="56" t="s">
        <v>3498</v>
      </c>
    </row>
    <row r="2638" spans="1:6" x14ac:dyDescent="0.25">
      <c r="A2638" s="56">
        <v>448586</v>
      </c>
      <c r="B2638" s="82">
        <v>5227008</v>
      </c>
      <c r="C2638" s="72">
        <v>65300</v>
      </c>
      <c r="D2638" s="70" t="s">
        <v>531</v>
      </c>
      <c r="E2638" s="62" t="s">
        <v>3502</v>
      </c>
      <c r="F2638" s="56" t="s">
        <v>3498</v>
      </c>
    </row>
    <row r="2639" spans="1:6" x14ac:dyDescent="0.25">
      <c r="A2639" s="56">
        <v>448586</v>
      </c>
      <c r="B2639" s="81">
        <v>5227008</v>
      </c>
      <c r="C2639" s="72">
        <v>57095</v>
      </c>
      <c r="D2639" s="35" t="s">
        <v>1235</v>
      </c>
      <c r="E2639" s="62" t="s">
        <v>3502</v>
      </c>
      <c r="F2639" s="56" t="s">
        <v>3498</v>
      </c>
    </row>
    <row r="2640" spans="1:6" x14ac:dyDescent="0.25">
      <c r="A2640" s="56">
        <v>448586</v>
      </c>
      <c r="B2640" s="81">
        <v>5227008</v>
      </c>
      <c r="C2640" s="72">
        <v>74265</v>
      </c>
      <c r="D2640" s="35" t="s">
        <v>1235</v>
      </c>
      <c r="E2640" s="62" t="s">
        <v>3502</v>
      </c>
      <c r="F2640" s="56" t="s">
        <v>3498</v>
      </c>
    </row>
    <row r="2641" spans="1:6" x14ac:dyDescent="0.25">
      <c r="A2641" s="56">
        <v>448586</v>
      </c>
      <c r="B2641" s="81">
        <v>5227008</v>
      </c>
      <c r="C2641" s="72">
        <v>17990</v>
      </c>
      <c r="D2641" s="35" t="s">
        <v>1235</v>
      </c>
      <c r="E2641" s="62" t="s">
        <v>3502</v>
      </c>
      <c r="F2641" s="56" t="s">
        <v>3498</v>
      </c>
    </row>
    <row r="2642" spans="1:6" x14ac:dyDescent="0.25">
      <c r="A2642" s="56">
        <v>448586</v>
      </c>
      <c r="B2642" s="81">
        <v>5227008</v>
      </c>
      <c r="C2642" s="72">
        <v>47385</v>
      </c>
      <c r="D2642" s="35" t="s">
        <v>1235</v>
      </c>
      <c r="E2642" s="62" t="s">
        <v>3502</v>
      </c>
      <c r="F2642" s="56" t="s">
        <v>3498</v>
      </c>
    </row>
    <row r="2643" spans="1:6" x14ac:dyDescent="0.25">
      <c r="A2643" s="56">
        <v>448586</v>
      </c>
      <c r="B2643" s="81">
        <v>5227008</v>
      </c>
      <c r="C2643" s="72">
        <v>73830</v>
      </c>
      <c r="D2643" s="35" t="s">
        <v>1235</v>
      </c>
      <c r="E2643" s="62" t="s">
        <v>3502</v>
      </c>
      <c r="F2643" s="56" t="s">
        <v>3498</v>
      </c>
    </row>
    <row r="2644" spans="1:6" x14ac:dyDescent="0.25">
      <c r="A2644" s="56">
        <v>448586</v>
      </c>
      <c r="B2644" s="81">
        <v>5227008</v>
      </c>
      <c r="C2644" s="72">
        <v>20510</v>
      </c>
      <c r="D2644" s="35" t="s">
        <v>1235</v>
      </c>
      <c r="E2644" s="62" t="s">
        <v>3502</v>
      </c>
      <c r="F2644" s="56" t="s">
        <v>3498</v>
      </c>
    </row>
    <row r="2645" spans="1:6" x14ac:dyDescent="0.25">
      <c r="A2645" s="56">
        <v>448586</v>
      </c>
      <c r="B2645" s="81">
        <v>5227008</v>
      </c>
      <c r="C2645" s="72">
        <v>83235</v>
      </c>
      <c r="D2645" s="35" t="s">
        <v>1235</v>
      </c>
      <c r="E2645" s="62" t="s">
        <v>3502</v>
      </c>
      <c r="F2645" s="56" t="s">
        <v>3498</v>
      </c>
    </row>
    <row r="2646" spans="1:6" x14ac:dyDescent="0.25">
      <c r="A2646" s="56">
        <v>448586</v>
      </c>
      <c r="B2646" s="81">
        <v>5227008</v>
      </c>
      <c r="C2646" s="72">
        <v>91640</v>
      </c>
      <c r="D2646" s="35" t="s">
        <v>1235</v>
      </c>
      <c r="E2646" s="62" t="s">
        <v>3502</v>
      </c>
      <c r="F2646" s="56" t="s">
        <v>3498</v>
      </c>
    </row>
    <row r="2647" spans="1:6" x14ac:dyDescent="0.25">
      <c r="A2647" s="56">
        <v>448586</v>
      </c>
      <c r="B2647" s="81">
        <v>5227008</v>
      </c>
      <c r="C2647" s="72">
        <v>22050</v>
      </c>
      <c r="D2647" s="35" t="s">
        <v>1235</v>
      </c>
      <c r="E2647" s="62" t="s">
        <v>3502</v>
      </c>
      <c r="F2647" s="56" t="s">
        <v>3498</v>
      </c>
    </row>
    <row r="2648" spans="1:6" x14ac:dyDescent="0.25">
      <c r="A2648" s="56">
        <v>448586</v>
      </c>
      <c r="B2648" s="81">
        <v>5227008</v>
      </c>
      <c r="C2648" s="72">
        <v>62445</v>
      </c>
      <c r="D2648" s="35" t="s">
        <v>1235</v>
      </c>
      <c r="E2648" s="62" t="s">
        <v>3502</v>
      </c>
      <c r="F2648" s="56" t="s">
        <v>3498</v>
      </c>
    </row>
    <row r="2649" spans="1:6" x14ac:dyDescent="0.25">
      <c r="A2649" s="56">
        <v>448586</v>
      </c>
      <c r="B2649" s="81">
        <v>5227008</v>
      </c>
      <c r="C2649" s="72">
        <v>11795</v>
      </c>
      <c r="D2649" s="35" t="s">
        <v>1235</v>
      </c>
      <c r="E2649" s="62" t="s">
        <v>3502</v>
      </c>
      <c r="F2649" s="56" t="s">
        <v>3498</v>
      </c>
    </row>
    <row r="2650" spans="1:6" x14ac:dyDescent="0.25">
      <c r="A2650" s="56">
        <v>448586</v>
      </c>
      <c r="B2650" s="81">
        <v>5227008</v>
      </c>
      <c r="C2650" s="72">
        <v>176398</v>
      </c>
      <c r="D2650" s="35" t="s">
        <v>1235</v>
      </c>
      <c r="E2650" s="62" t="s">
        <v>3502</v>
      </c>
      <c r="F2650" s="56" t="s">
        <v>3498</v>
      </c>
    </row>
    <row r="2651" spans="1:6" x14ac:dyDescent="0.25">
      <c r="A2651" s="56">
        <v>448586</v>
      </c>
      <c r="B2651" s="81">
        <v>5227008</v>
      </c>
      <c r="C2651" s="72">
        <v>178515</v>
      </c>
      <c r="D2651" s="35" t="s">
        <v>1235</v>
      </c>
      <c r="E2651" s="62" t="s">
        <v>3502</v>
      </c>
      <c r="F2651" s="56" t="s">
        <v>3498</v>
      </c>
    </row>
    <row r="2652" spans="1:6" x14ac:dyDescent="0.25">
      <c r="A2652" s="56">
        <v>448586</v>
      </c>
      <c r="B2652" s="81">
        <v>5227008</v>
      </c>
      <c r="C2652" s="72">
        <v>88950</v>
      </c>
      <c r="D2652" s="35" t="s">
        <v>1235</v>
      </c>
      <c r="E2652" s="62" t="s">
        <v>3502</v>
      </c>
      <c r="F2652" s="56" t="s">
        <v>3498</v>
      </c>
    </row>
    <row r="2653" spans="1:6" x14ac:dyDescent="0.25">
      <c r="A2653" s="56">
        <v>448586</v>
      </c>
      <c r="B2653" s="81">
        <v>5227008</v>
      </c>
      <c r="C2653" s="72">
        <v>389200</v>
      </c>
      <c r="D2653" s="35" t="s">
        <v>1235</v>
      </c>
      <c r="E2653" s="62" t="s">
        <v>3502</v>
      </c>
      <c r="F2653" s="56" t="s">
        <v>3498</v>
      </c>
    </row>
    <row r="2654" spans="1:6" x14ac:dyDescent="0.25">
      <c r="A2654" s="56">
        <v>448586</v>
      </c>
      <c r="B2654" s="81">
        <v>5227008</v>
      </c>
      <c r="C2654" s="72">
        <v>65700</v>
      </c>
      <c r="D2654" s="35" t="s">
        <v>1235</v>
      </c>
      <c r="E2654" s="62" t="s">
        <v>3502</v>
      </c>
      <c r="F2654" s="56" t="s">
        <v>3498</v>
      </c>
    </row>
    <row r="2655" spans="1:6" x14ac:dyDescent="0.25">
      <c r="A2655" s="56">
        <v>448586</v>
      </c>
      <c r="B2655" s="81">
        <v>5227008</v>
      </c>
      <c r="C2655" s="72">
        <v>65060</v>
      </c>
      <c r="D2655" s="35" t="s">
        <v>1235</v>
      </c>
      <c r="E2655" s="62" t="s">
        <v>3502</v>
      </c>
      <c r="F2655" s="56" t="s">
        <v>3498</v>
      </c>
    </row>
    <row r="2656" spans="1:6" x14ac:dyDescent="0.25">
      <c r="A2656" s="56">
        <v>448586</v>
      </c>
      <c r="B2656" s="81">
        <v>5227008</v>
      </c>
      <c r="C2656" s="72">
        <v>68840</v>
      </c>
      <c r="D2656" s="35" t="s">
        <v>1235</v>
      </c>
      <c r="E2656" s="62" t="s">
        <v>3502</v>
      </c>
      <c r="F2656" s="56" t="s">
        <v>3498</v>
      </c>
    </row>
    <row r="2657" spans="1:6" x14ac:dyDescent="0.25">
      <c r="A2657" s="56">
        <v>448605</v>
      </c>
      <c r="B2657" s="81">
        <v>10165977</v>
      </c>
      <c r="C2657" s="72">
        <v>320525</v>
      </c>
      <c r="D2657" s="35" t="s">
        <v>1235</v>
      </c>
      <c r="E2657" s="62" t="s">
        <v>3502</v>
      </c>
      <c r="F2657" s="56" t="s">
        <v>3498</v>
      </c>
    </row>
    <row r="2658" spans="1:6" x14ac:dyDescent="0.25">
      <c r="A2658" s="56">
        <v>448605</v>
      </c>
      <c r="B2658" s="81">
        <v>10165977</v>
      </c>
      <c r="C2658" s="72">
        <v>101823</v>
      </c>
      <c r="D2658" s="35" t="s">
        <v>1235</v>
      </c>
      <c r="E2658" s="62" t="s">
        <v>3502</v>
      </c>
      <c r="F2658" s="56" t="s">
        <v>3498</v>
      </c>
    </row>
    <row r="2659" spans="1:6" x14ac:dyDescent="0.25">
      <c r="A2659" s="56">
        <v>448605</v>
      </c>
      <c r="B2659" s="81">
        <v>10165977</v>
      </c>
      <c r="C2659" s="72">
        <v>46524</v>
      </c>
      <c r="D2659" s="35" t="s">
        <v>1235</v>
      </c>
      <c r="E2659" s="62" t="s">
        <v>3502</v>
      </c>
      <c r="F2659" s="56" t="s">
        <v>3498</v>
      </c>
    </row>
    <row r="2660" spans="1:6" x14ac:dyDescent="0.25">
      <c r="A2660" s="56">
        <v>448605</v>
      </c>
      <c r="B2660" s="81">
        <v>10165977</v>
      </c>
      <c r="C2660" s="72">
        <v>578084</v>
      </c>
      <c r="D2660" s="35" t="s">
        <v>1235</v>
      </c>
      <c r="E2660" s="62" t="s">
        <v>3502</v>
      </c>
      <c r="F2660" s="56" t="s">
        <v>3498</v>
      </c>
    </row>
    <row r="2661" spans="1:6" x14ac:dyDescent="0.25">
      <c r="A2661" s="56">
        <v>448610</v>
      </c>
      <c r="B2661" s="81">
        <v>27423402</v>
      </c>
      <c r="C2661" s="72">
        <v>60812</v>
      </c>
      <c r="D2661" s="35" t="s">
        <v>1235</v>
      </c>
      <c r="E2661" s="62" t="s">
        <v>3483</v>
      </c>
      <c r="F2661" s="56" t="s">
        <v>3498</v>
      </c>
    </row>
    <row r="2662" spans="1:6" x14ac:dyDescent="0.25">
      <c r="A2662" s="56">
        <v>448610</v>
      </c>
      <c r="B2662" s="81">
        <v>27423402</v>
      </c>
      <c r="C2662" s="72">
        <v>696330</v>
      </c>
      <c r="D2662" s="35" t="s">
        <v>1235</v>
      </c>
      <c r="E2662" s="62" t="s">
        <v>3483</v>
      </c>
      <c r="F2662" s="56" t="s">
        <v>3498</v>
      </c>
    </row>
    <row r="2663" spans="1:6" x14ac:dyDescent="0.25">
      <c r="A2663" s="56">
        <v>448610</v>
      </c>
      <c r="B2663" s="81">
        <v>27423402</v>
      </c>
      <c r="C2663" s="72">
        <v>111823</v>
      </c>
      <c r="D2663" s="35" t="s">
        <v>1235</v>
      </c>
      <c r="E2663" s="62" t="s">
        <v>3483</v>
      </c>
      <c r="F2663" s="56" t="s">
        <v>3498</v>
      </c>
    </row>
    <row r="2664" spans="1:6" x14ac:dyDescent="0.25">
      <c r="A2664" s="56">
        <v>448610</v>
      </c>
      <c r="B2664" s="81">
        <v>27423402</v>
      </c>
      <c r="C2664" s="72">
        <v>412600</v>
      </c>
      <c r="D2664" s="35" t="s">
        <v>1235</v>
      </c>
      <c r="E2664" s="62" t="s">
        <v>3483</v>
      </c>
      <c r="F2664" s="56" t="s">
        <v>3498</v>
      </c>
    </row>
    <row r="2665" spans="1:6" x14ac:dyDescent="0.25">
      <c r="A2665" s="56">
        <v>448610</v>
      </c>
      <c r="B2665" s="81">
        <v>27423402</v>
      </c>
      <c r="C2665" s="72">
        <v>13325</v>
      </c>
      <c r="D2665" s="35" t="s">
        <v>1235</v>
      </c>
      <c r="E2665" s="62" t="s">
        <v>3483</v>
      </c>
      <c r="F2665" s="56" t="s">
        <v>3498</v>
      </c>
    </row>
    <row r="2666" spans="1:6" x14ac:dyDescent="0.25">
      <c r="A2666" s="56">
        <v>448610</v>
      </c>
      <c r="B2666" s="81">
        <v>27423402</v>
      </c>
      <c r="C2666" s="72">
        <v>37674</v>
      </c>
      <c r="D2666" s="35" t="s">
        <v>1235</v>
      </c>
      <c r="E2666" s="62" t="s">
        <v>3483</v>
      </c>
      <c r="F2666" s="56" t="s">
        <v>3498</v>
      </c>
    </row>
    <row r="2667" spans="1:6" x14ac:dyDescent="0.25">
      <c r="A2667" s="56">
        <v>448610</v>
      </c>
      <c r="B2667" s="81">
        <v>27423402</v>
      </c>
      <c r="C2667" s="72">
        <v>3331998</v>
      </c>
      <c r="D2667" s="35" t="s">
        <v>1235</v>
      </c>
      <c r="E2667" s="62" t="s">
        <v>3483</v>
      </c>
      <c r="F2667" s="56" t="s">
        <v>3498</v>
      </c>
    </row>
    <row r="2668" spans="1:6" x14ac:dyDescent="0.25">
      <c r="A2668" s="56">
        <v>448610</v>
      </c>
      <c r="B2668" s="81">
        <v>27423402</v>
      </c>
      <c r="C2668" s="72">
        <v>1116252</v>
      </c>
      <c r="D2668" s="35" t="s">
        <v>1235</v>
      </c>
      <c r="E2668" s="62" t="s">
        <v>3483</v>
      </c>
      <c r="F2668" s="56" t="s">
        <v>3498</v>
      </c>
    </row>
    <row r="2669" spans="1:6" x14ac:dyDescent="0.25">
      <c r="A2669" s="56">
        <v>448758</v>
      </c>
      <c r="B2669" s="81">
        <v>3100032</v>
      </c>
      <c r="C2669" s="72">
        <v>33497</v>
      </c>
      <c r="D2669" s="35" t="s">
        <v>1235</v>
      </c>
      <c r="E2669" s="62" t="s">
        <v>3458</v>
      </c>
      <c r="F2669" s="56" t="s">
        <v>3498</v>
      </c>
    </row>
    <row r="2670" spans="1:6" x14ac:dyDescent="0.25">
      <c r="A2670" s="56">
        <v>448758</v>
      </c>
      <c r="B2670" s="81">
        <v>3100032</v>
      </c>
      <c r="C2670" s="72">
        <v>35795</v>
      </c>
      <c r="D2670" s="35" t="s">
        <v>1235</v>
      </c>
      <c r="E2670" s="62" t="s">
        <v>3458</v>
      </c>
      <c r="F2670" s="56" t="s">
        <v>3498</v>
      </c>
    </row>
    <row r="2671" spans="1:6" x14ac:dyDescent="0.25">
      <c r="A2671" s="56">
        <v>448758</v>
      </c>
      <c r="B2671" s="81">
        <v>3100032</v>
      </c>
      <c r="C2671" s="72">
        <v>44013</v>
      </c>
      <c r="D2671" s="35" t="s">
        <v>1235</v>
      </c>
      <c r="E2671" s="62" t="s">
        <v>3458</v>
      </c>
      <c r="F2671" s="56" t="s">
        <v>3498</v>
      </c>
    </row>
    <row r="2672" spans="1:6" x14ac:dyDescent="0.25">
      <c r="A2672" s="56">
        <v>448758</v>
      </c>
      <c r="B2672" s="81">
        <v>3100032</v>
      </c>
      <c r="C2672" s="72">
        <v>27164</v>
      </c>
      <c r="D2672" s="35" t="s">
        <v>1235</v>
      </c>
      <c r="E2672" s="62" t="s">
        <v>3458</v>
      </c>
      <c r="F2672" s="56" t="s">
        <v>3498</v>
      </c>
    </row>
    <row r="2673" spans="1:6" x14ac:dyDescent="0.25">
      <c r="A2673" s="56">
        <v>448758</v>
      </c>
      <c r="B2673" s="81">
        <v>3100032</v>
      </c>
      <c r="C2673" s="72">
        <v>60923</v>
      </c>
      <c r="D2673" s="35" t="s">
        <v>1235</v>
      </c>
      <c r="E2673" s="62" t="s">
        <v>3458</v>
      </c>
      <c r="F2673" s="56" t="s">
        <v>3498</v>
      </c>
    </row>
    <row r="2674" spans="1:6" x14ac:dyDescent="0.25">
      <c r="A2674" s="56">
        <v>448758</v>
      </c>
      <c r="B2674" s="81">
        <v>3100032</v>
      </c>
      <c r="C2674" s="72">
        <v>54399</v>
      </c>
      <c r="D2674" s="35" t="s">
        <v>1235</v>
      </c>
      <c r="E2674" s="62" t="s">
        <v>3458</v>
      </c>
      <c r="F2674" s="56" t="s">
        <v>3498</v>
      </c>
    </row>
    <row r="2675" spans="1:6" x14ac:dyDescent="0.25">
      <c r="A2675" s="56">
        <v>448758</v>
      </c>
      <c r="B2675" s="81">
        <v>3100032</v>
      </c>
      <c r="C2675" s="72">
        <v>58418</v>
      </c>
      <c r="D2675" s="35" t="s">
        <v>1235</v>
      </c>
      <c r="E2675" s="62" t="s">
        <v>3458</v>
      </c>
      <c r="F2675" s="56" t="s">
        <v>3498</v>
      </c>
    </row>
    <row r="2676" spans="1:6" x14ac:dyDescent="0.25">
      <c r="A2676" s="56">
        <v>448758</v>
      </c>
      <c r="B2676" s="81">
        <v>3100032</v>
      </c>
      <c r="C2676" s="72">
        <v>11715</v>
      </c>
      <c r="D2676" s="35" t="s">
        <v>1235</v>
      </c>
      <c r="E2676" s="62" t="s">
        <v>3458</v>
      </c>
      <c r="F2676" s="56" t="s">
        <v>3498</v>
      </c>
    </row>
    <row r="2677" spans="1:6" x14ac:dyDescent="0.25">
      <c r="A2677" s="56">
        <v>448758</v>
      </c>
      <c r="B2677" s="81">
        <v>3100032</v>
      </c>
      <c r="C2677" s="72">
        <v>98965</v>
      </c>
      <c r="D2677" s="35" t="s">
        <v>1235</v>
      </c>
      <c r="E2677" s="62" t="s">
        <v>3458</v>
      </c>
      <c r="F2677" s="56" t="s">
        <v>3498</v>
      </c>
    </row>
    <row r="2678" spans="1:6" x14ac:dyDescent="0.25">
      <c r="A2678" s="56">
        <v>448758</v>
      </c>
      <c r="B2678" s="81">
        <v>3100032</v>
      </c>
      <c r="C2678" s="72">
        <v>31344</v>
      </c>
      <c r="D2678" s="35" t="s">
        <v>1235</v>
      </c>
      <c r="E2678" s="62" t="s">
        <v>3458</v>
      </c>
      <c r="F2678" s="56" t="s">
        <v>3498</v>
      </c>
    </row>
    <row r="2679" spans="1:6" x14ac:dyDescent="0.25">
      <c r="A2679" s="56">
        <v>448759</v>
      </c>
      <c r="B2679" s="81">
        <v>4537310</v>
      </c>
      <c r="C2679" s="72">
        <v>37025</v>
      </c>
      <c r="D2679" s="35" t="s">
        <v>1235</v>
      </c>
      <c r="E2679" s="62" t="s">
        <v>3458</v>
      </c>
      <c r="F2679" s="56" t="s">
        <v>3498</v>
      </c>
    </row>
    <row r="2680" spans="1:6" x14ac:dyDescent="0.25">
      <c r="A2680" s="56">
        <v>448759</v>
      </c>
      <c r="B2680" s="81">
        <v>4537310</v>
      </c>
      <c r="C2680" s="72">
        <v>18105</v>
      </c>
      <c r="D2680" s="35" t="s">
        <v>1235</v>
      </c>
      <c r="E2680" s="62" t="s">
        <v>3458</v>
      </c>
      <c r="F2680" s="56" t="s">
        <v>3498</v>
      </c>
    </row>
    <row r="2681" spans="1:6" x14ac:dyDescent="0.25">
      <c r="A2681" s="56">
        <v>448764</v>
      </c>
      <c r="B2681" s="81">
        <v>9770903</v>
      </c>
      <c r="C2681" s="72">
        <v>108276</v>
      </c>
      <c r="D2681" s="35" t="s">
        <v>1235</v>
      </c>
      <c r="E2681" s="62" t="s">
        <v>3502</v>
      </c>
      <c r="F2681" s="56" t="s">
        <v>3498</v>
      </c>
    </row>
    <row r="2682" spans="1:6" x14ac:dyDescent="0.25">
      <c r="A2682" s="56">
        <v>448764</v>
      </c>
      <c r="B2682" s="81">
        <v>9770903</v>
      </c>
      <c r="C2682" s="72">
        <v>387353</v>
      </c>
      <c r="D2682" s="35" t="s">
        <v>1235</v>
      </c>
      <c r="E2682" s="62" t="s">
        <v>3502</v>
      </c>
      <c r="F2682" s="56" t="s">
        <v>3498</v>
      </c>
    </row>
    <row r="2683" spans="1:6" x14ac:dyDescent="0.25">
      <c r="A2683" s="56">
        <v>448764</v>
      </c>
      <c r="B2683" s="81">
        <v>9770903</v>
      </c>
      <c r="C2683" s="72">
        <v>800000</v>
      </c>
      <c r="D2683" s="70" t="s">
        <v>419</v>
      </c>
      <c r="E2683" s="62" t="s">
        <v>3502</v>
      </c>
      <c r="F2683" s="56" t="s">
        <v>3498</v>
      </c>
    </row>
    <row r="2684" spans="1:6" x14ac:dyDescent="0.25">
      <c r="A2684" s="56">
        <v>448764</v>
      </c>
      <c r="B2684" s="81">
        <v>9770903</v>
      </c>
      <c r="C2684" s="72">
        <v>17467</v>
      </c>
      <c r="D2684" s="35" t="s">
        <v>1235</v>
      </c>
      <c r="E2684" s="62" t="s">
        <v>3502</v>
      </c>
      <c r="F2684" s="56" t="s">
        <v>3498</v>
      </c>
    </row>
    <row r="2685" spans="1:6" x14ac:dyDescent="0.25">
      <c r="A2685" s="56">
        <v>448764</v>
      </c>
      <c r="B2685" s="81">
        <v>9770903</v>
      </c>
      <c r="C2685" s="72">
        <v>36644</v>
      </c>
      <c r="D2685" s="35" t="s">
        <v>1235</v>
      </c>
      <c r="E2685" s="62" t="s">
        <v>3502</v>
      </c>
      <c r="F2685" s="56" t="s">
        <v>3498</v>
      </c>
    </row>
    <row r="2686" spans="1:6" x14ac:dyDescent="0.25">
      <c r="A2686" s="56">
        <v>448764</v>
      </c>
      <c r="B2686" s="81">
        <v>9770903</v>
      </c>
      <c r="C2686" s="72">
        <v>38026</v>
      </c>
      <c r="D2686" s="35" t="s">
        <v>1235</v>
      </c>
      <c r="E2686" s="62" t="s">
        <v>3502</v>
      </c>
      <c r="F2686" s="56" t="s">
        <v>3498</v>
      </c>
    </row>
    <row r="2687" spans="1:6" x14ac:dyDescent="0.25">
      <c r="A2687" s="56">
        <v>448766</v>
      </c>
      <c r="B2687" s="81">
        <v>3894476</v>
      </c>
      <c r="C2687" s="72">
        <v>101823</v>
      </c>
      <c r="D2687" s="35" t="s">
        <v>1235</v>
      </c>
      <c r="E2687" s="62" t="s">
        <v>3502</v>
      </c>
      <c r="F2687" s="56" t="s">
        <v>3498</v>
      </c>
    </row>
    <row r="2688" spans="1:6" x14ac:dyDescent="0.25">
      <c r="A2688" s="56">
        <v>448766</v>
      </c>
      <c r="B2688" s="81">
        <v>3894476</v>
      </c>
      <c r="C2688" s="72">
        <v>83186</v>
      </c>
      <c r="D2688" s="35" t="s">
        <v>1235</v>
      </c>
      <c r="E2688" s="62" t="s">
        <v>3502</v>
      </c>
      <c r="F2688" s="56" t="s">
        <v>3498</v>
      </c>
    </row>
    <row r="2689" spans="1:6" x14ac:dyDescent="0.25">
      <c r="A2689" s="56">
        <v>448767</v>
      </c>
      <c r="B2689" s="81">
        <v>4176363</v>
      </c>
      <c r="C2689" s="72">
        <v>102519</v>
      </c>
      <c r="D2689" s="35" t="s">
        <v>1235</v>
      </c>
      <c r="E2689" s="62" t="s">
        <v>3483</v>
      </c>
      <c r="F2689" s="56" t="s">
        <v>3498</v>
      </c>
    </row>
    <row r="2690" spans="1:6" x14ac:dyDescent="0.25">
      <c r="A2690" s="56">
        <v>448767</v>
      </c>
      <c r="B2690" s="81">
        <v>4176363</v>
      </c>
      <c r="C2690" s="72">
        <v>101823</v>
      </c>
      <c r="D2690" s="35" t="s">
        <v>1235</v>
      </c>
      <c r="E2690" s="62" t="s">
        <v>3483</v>
      </c>
      <c r="F2690" s="56" t="s">
        <v>3498</v>
      </c>
    </row>
    <row r="2691" spans="1:6" x14ac:dyDescent="0.25">
      <c r="A2691" s="56">
        <v>448767</v>
      </c>
      <c r="B2691" s="82">
        <v>4176363</v>
      </c>
      <c r="C2691" s="72">
        <v>76838</v>
      </c>
      <c r="D2691" s="70" t="s">
        <v>531</v>
      </c>
      <c r="E2691" s="62" t="s">
        <v>3483</v>
      </c>
      <c r="F2691" s="56" t="s">
        <v>3498</v>
      </c>
    </row>
    <row r="2692" spans="1:6" x14ac:dyDescent="0.25">
      <c r="A2692" s="56">
        <v>448767</v>
      </c>
      <c r="B2692" s="82">
        <v>4176363</v>
      </c>
      <c r="C2692" s="72">
        <v>122388</v>
      </c>
      <c r="D2692" s="70" t="s">
        <v>531</v>
      </c>
      <c r="E2692" s="62" t="s">
        <v>3483</v>
      </c>
      <c r="F2692" s="56" t="s">
        <v>3498</v>
      </c>
    </row>
    <row r="2693" spans="1:6" x14ac:dyDescent="0.25">
      <c r="A2693" s="56">
        <v>448830</v>
      </c>
      <c r="B2693" s="81">
        <v>5018085</v>
      </c>
      <c r="C2693" s="72">
        <v>268410</v>
      </c>
      <c r="D2693" s="35" t="s">
        <v>1235</v>
      </c>
      <c r="E2693" s="62" t="s">
        <v>3458</v>
      </c>
      <c r="F2693" s="56" t="s">
        <v>3498</v>
      </c>
    </row>
    <row r="2694" spans="1:6" x14ac:dyDescent="0.25">
      <c r="A2694" s="56">
        <v>448856</v>
      </c>
      <c r="B2694" s="81">
        <v>2978085</v>
      </c>
      <c r="C2694" s="72">
        <v>412600</v>
      </c>
      <c r="D2694" s="35" t="s">
        <v>1235</v>
      </c>
      <c r="E2694" s="62" t="s">
        <v>3458</v>
      </c>
      <c r="F2694" s="56" t="s">
        <v>3498</v>
      </c>
    </row>
    <row r="2695" spans="1:6" x14ac:dyDescent="0.25">
      <c r="A2695" s="56">
        <v>448905</v>
      </c>
      <c r="B2695" s="81">
        <v>45833197</v>
      </c>
      <c r="C2695" s="72">
        <v>372084</v>
      </c>
      <c r="D2695" s="35" t="s">
        <v>1235</v>
      </c>
      <c r="E2695" s="62" t="s">
        <v>3502</v>
      </c>
      <c r="F2695" s="56" t="s">
        <v>3498</v>
      </c>
    </row>
    <row r="2696" spans="1:6" x14ac:dyDescent="0.25">
      <c r="A2696" s="56">
        <v>448905</v>
      </c>
      <c r="B2696" s="82">
        <v>45833197</v>
      </c>
      <c r="C2696" s="72">
        <v>37675</v>
      </c>
      <c r="D2696" s="70" t="s">
        <v>531</v>
      </c>
      <c r="E2696" s="62" t="s">
        <v>3502</v>
      </c>
      <c r="F2696" s="56" t="s">
        <v>3498</v>
      </c>
    </row>
    <row r="2697" spans="1:6" x14ac:dyDescent="0.25">
      <c r="A2697" s="56">
        <v>448905</v>
      </c>
      <c r="B2697" s="82">
        <v>45833197</v>
      </c>
      <c r="C2697" s="72">
        <v>578085</v>
      </c>
      <c r="D2697" s="70" t="s">
        <v>531</v>
      </c>
      <c r="E2697" s="62" t="s">
        <v>3502</v>
      </c>
      <c r="F2697" s="56" t="s">
        <v>3498</v>
      </c>
    </row>
    <row r="2698" spans="1:6" x14ac:dyDescent="0.25">
      <c r="A2698" s="56">
        <v>448905</v>
      </c>
      <c r="B2698" s="81">
        <v>45833197</v>
      </c>
      <c r="C2698" s="72">
        <v>23204775</v>
      </c>
      <c r="D2698" s="35" t="s">
        <v>1235</v>
      </c>
      <c r="E2698" s="62" t="s">
        <v>3502</v>
      </c>
      <c r="F2698" s="56" t="s">
        <v>3498</v>
      </c>
    </row>
    <row r="2699" spans="1:6" x14ac:dyDescent="0.25">
      <c r="A2699" s="56">
        <v>448905</v>
      </c>
      <c r="B2699" s="81">
        <v>45833197</v>
      </c>
      <c r="C2699" s="72">
        <v>88221</v>
      </c>
      <c r="D2699" s="35" t="s">
        <v>1235</v>
      </c>
      <c r="E2699" s="62" t="s">
        <v>3502</v>
      </c>
      <c r="F2699" s="56" t="s">
        <v>3498</v>
      </c>
    </row>
    <row r="2700" spans="1:6" x14ac:dyDescent="0.25">
      <c r="A2700" s="56">
        <v>448905</v>
      </c>
      <c r="B2700" s="81">
        <v>45833197</v>
      </c>
      <c r="C2700" s="72">
        <v>166372</v>
      </c>
      <c r="D2700" s="35" t="s">
        <v>1235</v>
      </c>
      <c r="E2700" s="62" t="s">
        <v>3502</v>
      </c>
      <c r="F2700" s="56" t="s">
        <v>3498</v>
      </c>
    </row>
    <row r="2701" spans="1:6" x14ac:dyDescent="0.25">
      <c r="A2701" s="56">
        <v>448905</v>
      </c>
      <c r="B2701" s="81">
        <v>45833197</v>
      </c>
      <c r="C2701" s="72">
        <v>14470</v>
      </c>
      <c r="D2701" s="35" t="s">
        <v>1235</v>
      </c>
      <c r="E2701" s="62" t="s">
        <v>3502</v>
      </c>
      <c r="F2701" s="56" t="s">
        <v>3498</v>
      </c>
    </row>
    <row r="2702" spans="1:6" x14ac:dyDescent="0.25">
      <c r="A2702" s="56">
        <v>448924</v>
      </c>
      <c r="B2702" s="81">
        <v>33680720</v>
      </c>
      <c r="C2702" s="72">
        <v>822790</v>
      </c>
      <c r="D2702" s="35" t="s">
        <v>1235</v>
      </c>
      <c r="E2702" s="62" t="s">
        <v>3458</v>
      </c>
      <c r="F2702" s="56" t="s">
        <v>3498</v>
      </c>
    </row>
    <row r="2703" spans="1:6" x14ac:dyDescent="0.25">
      <c r="A2703" s="56">
        <v>448924</v>
      </c>
      <c r="B2703" s="81">
        <v>33680720</v>
      </c>
      <c r="C2703" s="72">
        <v>469590</v>
      </c>
      <c r="D2703" s="35" t="s">
        <v>1235</v>
      </c>
      <c r="E2703" s="62" t="s">
        <v>3458</v>
      </c>
      <c r="F2703" s="56" t="s">
        <v>3498</v>
      </c>
    </row>
    <row r="2704" spans="1:6" x14ac:dyDescent="0.25">
      <c r="A2704" s="56">
        <v>448958</v>
      </c>
      <c r="B2704" s="81">
        <v>23537303</v>
      </c>
      <c r="C2704" s="72">
        <v>1259994</v>
      </c>
      <c r="D2704" s="35" t="s">
        <v>1235</v>
      </c>
      <c r="E2704" s="62" t="s">
        <v>3458</v>
      </c>
      <c r="F2704" s="56" t="s">
        <v>3498</v>
      </c>
    </row>
    <row r="2705" spans="1:6" x14ac:dyDescent="0.25">
      <c r="A2705" s="56">
        <v>448958</v>
      </c>
      <c r="B2705" s="81">
        <v>23537303</v>
      </c>
      <c r="C2705" s="72">
        <v>38193</v>
      </c>
      <c r="D2705" s="35" t="s">
        <v>1235</v>
      </c>
      <c r="E2705" s="62" t="s">
        <v>3458</v>
      </c>
      <c r="F2705" s="56" t="s">
        <v>3498</v>
      </c>
    </row>
    <row r="2706" spans="1:6" x14ac:dyDescent="0.25">
      <c r="A2706" s="56">
        <v>448958</v>
      </c>
      <c r="B2706" s="81">
        <v>23537303</v>
      </c>
      <c r="C2706" s="72">
        <v>412600</v>
      </c>
      <c r="D2706" s="35" t="s">
        <v>1235</v>
      </c>
      <c r="E2706" s="62" t="s">
        <v>3458</v>
      </c>
      <c r="F2706" s="56" t="s">
        <v>3498</v>
      </c>
    </row>
    <row r="2707" spans="1:6" x14ac:dyDescent="0.25">
      <c r="A2707" s="56">
        <v>448958</v>
      </c>
      <c r="B2707" s="81">
        <v>23537303</v>
      </c>
      <c r="C2707" s="72">
        <v>244000</v>
      </c>
      <c r="D2707" s="35" t="s">
        <v>1235</v>
      </c>
      <c r="E2707" s="62" t="s">
        <v>3458</v>
      </c>
      <c r="F2707" s="56" t="s">
        <v>3498</v>
      </c>
    </row>
    <row r="2708" spans="1:6" x14ac:dyDescent="0.25">
      <c r="A2708" s="56">
        <v>448960</v>
      </c>
      <c r="B2708" s="81">
        <v>5307018</v>
      </c>
      <c r="C2708" s="72">
        <v>1259994</v>
      </c>
      <c r="D2708" s="35" t="s">
        <v>1235</v>
      </c>
      <c r="E2708" s="62" t="s">
        <v>3458</v>
      </c>
      <c r="F2708" s="56" t="s">
        <v>3498</v>
      </c>
    </row>
    <row r="2709" spans="1:6" x14ac:dyDescent="0.25">
      <c r="A2709" s="56">
        <v>448960</v>
      </c>
      <c r="B2709" s="81">
        <v>5307018</v>
      </c>
      <c r="C2709" s="72">
        <v>27164</v>
      </c>
      <c r="D2709" s="35" t="s">
        <v>1235</v>
      </c>
      <c r="E2709" s="62" t="s">
        <v>3458</v>
      </c>
      <c r="F2709" s="56" t="s">
        <v>3498</v>
      </c>
    </row>
    <row r="2710" spans="1:6" x14ac:dyDescent="0.25">
      <c r="A2710" s="56">
        <v>448960</v>
      </c>
      <c r="B2710" s="81">
        <v>5307018</v>
      </c>
      <c r="C2710" s="72">
        <v>7754</v>
      </c>
      <c r="D2710" s="35" t="s">
        <v>1235</v>
      </c>
      <c r="E2710" s="62" t="s">
        <v>3458</v>
      </c>
      <c r="F2710" s="56" t="s">
        <v>3498</v>
      </c>
    </row>
    <row r="2711" spans="1:6" x14ac:dyDescent="0.25">
      <c r="A2711" s="56">
        <v>449011</v>
      </c>
      <c r="B2711" s="81">
        <v>3807450</v>
      </c>
      <c r="C2711" s="72">
        <v>74050</v>
      </c>
      <c r="D2711" s="35" t="s">
        <v>1235</v>
      </c>
      <c r="E2711" s="62" t="s">
        <v>3502</v>
      </c>
      <c r="F2711" s="56" t="s">
        <v>3498</v>
      </c>
    </row>
    <row r="2712" spans="1:6" x14ac:dyDescent="0.25">
      <c r="A2712" s="56">
        <v>449013</v>
      </c>
      <c r="B2712" s="81">
        <v>5730359</v>
      </c>
      <c r="C2712" s="72">
        <v>412600</v>
      </c>
      <c r="D2712" s="35" t="s">
        <v>1235</v>
      </c>
      <c r="E2712" s="62" t="s">
        <v>3502</v>
      </c>
      <c r="F2712" s="56" t="s">
        <v>3498</v>
      </c>
    </row>
    <row r="2713" spans="1:6" x14ac:dyDescent="0.25">
      <c r="A2713" s="56">
        <v>449013</v>
      </c>
      <c r="B2713" s="81">
        <v>5730359</v>
      </c>
      <c r="C2713" s="72">
        <v>222366</v>
      </c>
      <c r="D2713" s="35" t="s">
        <v>1235</v>
      </c>
      <c r="E2713" s="62" t="s">
        <v>3502</v>
      </c>
      <c r="F2713" s="56" t="s">
        <v>3498</v>
      </c>
    </row>
    <row r="2714" spans="1:6" x14ac:dyDescent="0.25">
      <c r="A2714" s="56">
        <v>449013</v>
      </c>
      <c r="B2714" s="81">
        <v>5730359</v>
      </c>
      <c r="C2714" s="72">
        <v>37025</v>
      </c>
      <c r="D2714" s="35" t="s">
        <v>1235</v>
      </c>
      <c r="E2714" s="62" t="s">
        <v>3502</v>
      </c>
      <c r="F2714" s="56" t="s">
        <v>3498</v>
      </c>
    </row>
    <row r="2715" spans="1:6" x14ac:dyDescent="0.25">
      <c r="A2715" s="56">
        <v>449013</v>
      </c>
      <c r="B2715" s="81">
        <v>5730359</v>
      </c>
      <c r="C2715" s="72">
        <v>744168</v>
      </c>
      <c r="D2715" s="35" t="s">
        <v>1235</v>
      </c>
      <c r="E2715" s="62" t="s">
        <v>3502</v>
      </c>
      <c r="F2715" s="56" t="s">
        <v>3498</v>
      </c>
    </row>
    <row r="2716" spans="1:6" x14ac:dyDescent="0.25">
      <c r="A2716" s="56">
        <v>449019</v>
      </c>
      <c r="B2716" s="81">
        <v>8924628</v>
      </c>
      <c r="C2716" s="72">
        <v>45314</v>
      </c>
      <c r="D2716" s="35" t="s">
        <v>1235</v>
      </c>
      <c r="E2716" s="62" t="s">
        <v>3502</v>
      </c>
      <c r="F2716" s="56" t="s">
        <v>3498</v>
      </c>
    </row>
    <row r="2717" spans="1:6" x14ac:dyDescent="0.25">
      <c r="A2717" s="56">
        <v>449019</v>
      </c>
      <c r="B2717" s="81">
        <v>8924628</v>
      </c>
      <c r="C2717" s="72">
        <v>44674</v>
      </c>
      <c r="D2717" s="35" t="s">
        <v>1235</v>
      </c>
      <c r="E2717" s="62" t="s">
        <v>3502</v>
      </c>
      <c r="F2717" s="56" t="s">
        <v>3498</v>
      </c>
    </row>
    <row r="2718" spans="1:6" x14ac:dyDescent="0.25">
      <c r="A2718" s="56">
        <v>449051</v>
      </c>
      <c r="B2718" s="81">
        <v>20681203</v>
      </c>
      <c r="C2718" s="72">
        <v>38193</v>
      </c>
      <c r="D2718" s="35" t="s">
        <v>1235</v>
      </c>
      <c r="E2718" s="62" t="s">
        <v>3458</v>
      </c>
      <c r="F2718" s="56" t="s">
        <v>3498</v>
      </c>
    </row>
    <row r="2719" spans="1:6" x14ac:dyDescent="0.25">
      <c r="A2719" s="56">
        <v>449051</v>
      </c>
      <c r="B2719" s="81">
        <v>20681203</v>
      </c>
      <c r="C2719" s="72">
        <v>21711</v>
      </c>
      <c r="D2719" s="35" t="s">
        <v>1235</v>
      </c>
      <c r="E2719" s="62" t="s">
        <v>3458</v>
      </c>
      <c r="F2719" s="56" t="s">
        <v>3498</v>
      </c>
    </row>
    <row r="2720" spans="1:6" x14ac:dyDescent="0.25">
      <c r="A2720" s="56">
        <v>449051</v>
      </c>
      <c r="B2720" s="82">
        <v>20681203</v>
      </c>
      <c r="C2720" s="72">
        <v>578085</v>
      </c>
      <c r="D2720" s="70" t="s">
        <v>531</v>
      </c>
      <c r="E2720" s="62" t="s">
        <v>3458</v>
      </c>
      <c r="F2720" s="56" t="s">
        <v>3498</v>
      </c>
    </row>
    <row r="2721" spans="1:6" x14ac:dyDescent="0.25">
      <c r="A2721" s="56">
        <v>449051</v>
      </c>
      <c r="B2721" s="81">
        <v>20681203</v>
      </c>
      <c r="C2721" s="72">
        <v>116145</v>
      </c>
      <c r="D2721" s="35" t="s">
        <v>1235</v>
      </c>
      <c r="E2721" s="62" t="s">
        <v>3458</v>
      </c>
      <c r="F2721" s="56" t="s">
        <v>3498</v>
      </c>
    </row>
    <row r="2722" spans="1:6" x14ac:dyDescent="0.25">
      <c r="A2722" s="56">
        <v>449051</v>
      </c>
      <c r="B2722" s="81">
        <v>20681203</v>
      </c>
      <c r="C2722" s="72">
        <v>498080</v>
      </c>
      <c r="D2722" s="35" t="s">
        <v>1235</v>
      </c>
      <c r="E2722" s="62" t="s">
        <v>3458</v>
      </c>
      <c r="F2722" s="56" t="s">
        <v>3498</v>
      </c>
    </row>
    <row r="2723" spans="1:6" x14ac:dyDescent="0.25">
      <c r="A2723" s="56">
        <v>449051</v>
      </c>
      <c r="B2723" s="81">
        <v>20681203</v>
      </c>
      <c r="C2723" s="72">
        <v>141404</v>
      </c>
      <c r="D2723" s="35" t="s">
        <v>1235</v>
      </c>
      <c r="E2723" s="62" t="s">
        <v>3458</v>
      </c>
      <c r="F2723" s="56" t="s">
        <v>3498</v>
      </c>
    </row>
    <row r="2724" spans="1:6" x14ac:dyDescent="0.25">
      <c r="A2724" s="56">
        <v>449086</v>
      </c>
      <c r="B2724" s="82">
        <v>81755792</v>
      </c>
      <c r="C2724" s="72">
        <v>94400</v>
      </c>
      <c r="D2724" s="70" t="s">
        <v>531</v>
      </c>
      <c r="E2724" s="62" t="s">
        <v>3458</v>
      </c>
      <c r="F2724" s="56" t="s">
        <v>3498</v>
      </c>
    </row>
    <row r="2725" spans="1:6" x14ac:dyDescent="0.25">
      <c r="A2725" s="56">
        <v>449086</v>
      </c>
      <c r="B2725" s="81">
        <v>81755792</v>
      </c>
      <c r="C2725" s="72">
        <v>49999</v>
      </c>
      <c r="D2725" s="35" t="s">
        <v>1235</v>
      </c>
      <c r="E2725" s="62" t="s">
        <v>3458</v>
      </c>
      <c r="F2725" s="56" t="s">
        <v>3498</v>
      </c>
    </row>
    <row r="2726" spans="1:6" x14ac:dyDescent="0.25">
      <c r="A2726" s="56">
        <v>449086</v>
      </c>
      <c r="B2726" s="81">
        <v>81755792</v>
      </c>
      <c r="C2726" s="72">
        <v>5121390</v>
      </c>
      <c r="D2726" s="35" t="s">
        <v>1235</v>
      </c>
      <c r="E2726" s="62" t="s">
        <v>3458</v>
      </c>
      <c r="F2726" s="56" t="s">
        <v>3498</v>
      </c>
    </row>
    <row r="2727" spans="1:6" x14ac:dyDescent="0.25">
      <c r="A2727" s="56">
        <v>449086</v>
      </c>
      <c r="B2727" s="81">
        <v>81755792</v>
      </c>
      <c r="C2727" s="72">
        <v>16870</v>
      </c>
      <c r="D2727" s="35" t="s">
        <v>1235</v>
      </c>
      <c r="E2727" s="62" t="s">
        <v>3458</v>
      </c>
      <c r="F2727" s="56" t="s">
        <v>3498</v>
      </c>
    </row>
    <row r="2728" spans="1:6" x14ac:dyDescent="0.25">
      <c r="A2728" s="56">
        <v>449086</v>
      </c>
      <c r="B2728" s="81">
        <v>81755792</v>
      </c>
      <c r="C2728" s="72">
        <v>43925</v>
      </c>
      <c r="D2728" s="35" t="s">
        <v>1235</v>
      </c>
      <c r="E2728" s="62" t="s">
        <v>3458</v>
      </c>
      <c r="F2728" s="56" t="s">
        <v>3498</v>
      </c>
    </row>
    <row r="2729" spans="1:6" x14ac:dyDescent="0.25">
      <c r="A2729" s="56">
        <v>449086</v>
      </c>
      <c r="B2729" s="82">
        <v>81755792</v>
      </c>
      <c r="C2729" s="72">
        <v>3600</v>
      </c>
      <c r="D2729" s="70" t="s">
        <v>531</v>
      </c>
      <c r="E2729" s="62" t="s">
        <v>3458</v>
      </c>
      <c r="F2729" s="56" t="s">
        <v>3498</v>
      </c>
    </row>
    <row r="2730" spans="1:6" x14ac:dyDescent="0.25">
      <c r="A2730" s="56">
        <v>449086</v>
      </c>
      <c r="B2730" s="81">
        <v>81755792</v>
      </c>
      <c r="C2730" s="72">
        <v>91015</v>
      </c>
      <c r="D2730" s="35" t="s">
        <v>1235</v>
      </c>
      <c r="E2730" s="62" t="s">
        <v>3458</v>
      </c>
      <c r="F2730" s="56" t="s">
        <v>3498</v>
      </c>
    </row>
    <row r="2731" spans="1:6" x14ac:dyDescent="0.25">
      <c r="A2731" s="56">
        <v>449086</v>
      </c>
      <c r="B2731" s="81">
        <v>81755792</v>
      </c>
      <c r="C2731" s="72">
        <v>30540</v>
      </c>
      <c r="D2731" s="35" t="s">
        <v>1235</v>
      </c>
      <c r="E2731" s="62" t="s">
        <v>3458</v>
      </c>
      <c r="F2731" s="56" t="s">
        <v>3498</v>
      </c>
    </row>
    <row r="2732" spans="1:6" x14ac:dyDescent="0.25">
      <c r="A2732" s="56">
        <v>449086</v>
      </c>
      <c r="B2732" s="81">
        <v>81755792</v>
      </c>
      <c r="C2732" s="72">
        <v>74010</v>
      </c>
      <c r="D2732" s="35" t="s">
        <v>1235</v>
      </c>
      <c r="E2732" s="62" t="s">
        <v>3458</v>
      </c>
      <c r="F2732" s="56" t="s">
        <v>3498</v>
      </c>
    </row>
    <row r="2733" spans="1:6" x14ac:dyDescent="0.25">
      <c r="A2733" s="56">
        <v>449086</v>
      </c>
      <c r="B2733" s="81">
        <v>81755792</v>
      </c>
      <c r="C2733" s="72">
        <v>47385</v>
      </c>
      <c r="D2733" s="35" t="s">
        <v>1235</v>
      </c>
      <c r="E2733" s="62" t="s">
        <v>3458</v>
      </c>
      <c r="F2733" s="56" t="s">
        <v>3498</v>
      </c>
    </row>
    <row r="2734" spans="1:6" x14ac:dyDescent="0.25">
      <c r="A2734" s="56">
        <v>449086</v>
      </c>
      <c r="B2734" s="81">
        <v>81755792</v>
      </c>
      <c r="C2734" s="72">
        <v>58265</v>
      </c>
      <c r="D2734" s="35" t="s">
        <v>1235</v>
      </c>
      <c r="E2734" s="62" t="s">
        <v>3458</v>
      </c>
      <c r="F2734" s="56" t="s">
        <v>3498</v>
      </c>
    </row>
    <row r="2735" spans="1:6" x14ac:dyDescent="0.25">
      <c r="A2735" s="56">
        <v>449086</v>
      </c>
      <c r="B2735" s="81">
        <v>81755792</v>
      </c>
      <c r="C2735" s="72">
        <v>373860</v>
      </c>
      <c r="D2735" s="35" t="s">
        <v>1235</v>
      </c>
      <c r="E2735" s="62" t="s">
        <v>3458</v>
      </c>
      <c r="F2735" s="56" t="s">
        <v>3498</v>
      </c>
    </row>
    <row r="2736" spans="1:6" x14ac:dyDescent="0.25">
      <c r="A2736" s="56">
        <v>449086</v>
      </c>
      <c r="B2736" s="82">
        <v>81755792</v>
      </c>
      <c r="C2736" s="72">
        <v>8262</v>
      </c>
      <c r="D2736" s="70" t="s">
        <v>531</v>
      </c>
      <c r="E2736" s="62" t="s">
        <v>3458</v>
      </c>
      <c r="F2736" s="56" t="s">
        <v>3498</v>
      </c>
    </row>
    <row r="2737" spans="1:6" x14ac:dyDescent="0.25">
      <c r="A2737" s="56">
        <v>449086</v>
      </c>
      <c r="B2737" s="81">
        <v>81755792</v>
      </c>
      <c r="C2737" s="72">
        <v>644830</v>
      </c>
      <c r="D2737" s="35" t="s">
        <v>1235</v>
      </c>
      <c r="E2737" s="62" t="s">
        <v>3458</v>
      </c>
      <c r="F2737" s="56" t="s">
        <v>3498</v>
      </c>
    </row>
    <row r="2738" spans="1:6" x14ac:dyDescent="0.25">
      <c r="A2738" s="56">
        <v>449086</v>
      </c>
      <c r="B2738" s="81">
        <v>81755792</v>
      </c>
      <c r="C2738" s="72">
        <v>99330</v>
      </c>
      <c r="D2738" s="35" t="s">
        <v>1235</v>
      </c>
      <c r="E2738" s="62" t="s">
        <v>3458</v>
      </c>
      <c r="F2738" s="56" t="s">
        <v>3498</v>
      </c>
    </row>
    <row r="2739" spans="1:6" x14ac:dyDescent="0.25">
      <c r="A2739" s="56">
        <v>449086</v>
      </c>
      <c r="B2739" s="81">
        <v>81755792</v>
      </c>
      <c r="C2739" s="72">
        <v>1582794</v>
      </c>
      <c r="D2739" s="35" t="s">
        <v>1235</v>
      </c>
      <c r="E2739" s="62" t="s">
        <v>3458</v>
      </c>
      <c r="F2739" s="56" t="s">
        <v>3498</v>
      </c>
    </row>
    <row r="2740" spans="1:6" x14ac:dyDescent="0.25">
      <c r="A2740" s="56">
        <v>449086</v>
      </c>
      <c r="B2740" s="82">
        <v>81755792</v>
      </c>
      <c r="C2740" s="72">
        <v>558000</v>
      </c>
      <c r="D2740" s="70" t="s">
        <v>531</v>
      </c>
      <c r="E2740" s="62" t="s">
        <v>3458</v>
      </c>
      <c r="F2740" s="56" t="s">
        <v>3498</v>
      </c>
    </row>
    <row r="2741" spans="1:6" x14ac:dyDescent="0.25">
      <c r="A2741" s="56">
        <v>449086</v>
      </c>
      <c r="B2741" s="81">
        <v>81755792</v>
      </c>
      <c r="C2741" s="72">
        <v>1825390</v>
      </c>
      <c r="D2741" s="35" t="s">
        <v>1235</v>
      </c>
      <c r="E2741" s="62" t="s">
        <v>3458</v>
      </c>
      <c r="F2741" s="56" t="s">
        <v>3498</v>
      </c>
    </row>
    <row r="2742" spans="1:6" x14ac:dyDescent="0.25">
      <c r="A2742" s="56">
        <v>449086</v>
      </c>
      <c r="B2742" s="81">
        <v>81755792</v>
      </c>
      <c r="C2742" s="72">
        <v>184380</v>
      </c>
      <c r="D2742" s="35" t="s">
        <v>1235</v>
      </c>
      <c r="E2742" s="62" t="s">
        <v>3458</v>
      </c>
      <c r="F2742" s="56" t="s">
        <v>3498</v>
      </c>
    </row>
    <row r="2743" spans="1:6" x14ac:dyDescent="0.25">
      <c r="A2743" s="56">
        <v>449086</v>
      </c>
      <c r="B2743" s="81">
        <v>81755792</v>
      </c>
      <c r="C2743" s="72">
        <v>416300</v>
      </c>
      <c r="D2743" s="35" t="s">
        <v>1235</v>
      </c>
      <c r="E2743" s="62" t="s">
        <v>3458</v>
      </c>
      <c r="F2743" s="56" t="s">
        <v>3498</v>
      </c>
    </row>
    <row r="2744" spans="1:6" x14ac:dyDescent="0.25">
      <c r="A2744" s="56">
        <v>449086</v>
      </c>
      <c r="B2744" s="82">
        <v>81755792</v>
      </c>
      <c r="C2744" s="72">
        <v>176400</v>
      </c>
      <c r="D2744" s="70" t="s">
        <v>531</v>
      </c>
      <c r="E2744" s="62" t="s">
        <v>3458</v>
      </c>
      <c r="F2744" s="56" t="s">
        <v>3498</v>
      </c>
    </row>
    <row r="2745" spans="1:6" x14ac:dyDescent="0.25">
      <c r="A2745" s="56">
        <v>449086</v>
      </c>
      <c r="B2745" s="81">
        <v>81755792</v>
      </c>
      <c r="C2745" s="72">
        <v>127770</v>
      </c>
      <c r="D2745" s="35" t="s">
        <v>1235</v>
      </c>
      <c r="E2745" s="62" t="s">
        <v>3458</v>
      </c>
      <c r="F2745" s="56" t="s">
        <v>3498</v>
      </c>
    </row>
    <row r="2746" spans="1:6" x14ac:dyDescent="0.25">
      <c r="A2746" s="56">
        <v>449086</v>
      </c>
      <c r="B2746" s="82">
        <v>81755792</v>
      </c>
      <c r="C2746" s="72">
        <v>5616</v>
      </c>
      <c r="D2746" s="70" t="s">
        <v>531</v>
      </c>
      <c r="E2746" s="62" t="s">
        <v>3458</v>
      </c>
      <c r="F2746" s="56" t="s">
        <v>3498</v>
      </c>
    </row>
    <row r="2747" spans="1:6" x14ac:dyDescent="0.25">
      <c r="A2747" s="56">
        <v>449086</v>
      </c>
      <c r="B2747" s="81">
        <v>81755792</v>
      </c>
      <c r="C2747" s="72">
        <v>176990</v>
      </c>
      <c r="D2747" s="35" t="s">
        <v>1235</v>
      </c>
      <c r="E2747" s="62" t="s">
        <v>3458</v>
      </c>
      <c r="F2747" s="56" t="s">
        <v>3498</v>
      </c>
    </row>
    <row r="2748" spans="1:6" x14ac:dyDescent="0.25">
      <c r="A2748" s="56">
        <v>449086</v>
      </c>
      <c r="B2748" s="81">
        <v>81755792</v>
      </c>
      <c r="C2748" s="72">
        <v>36755</v>
      </c>
      <c r="D2748" s="35" t="s">
        <v>1235</v>
      </c>
      <c r="E2748" s="62" t="s">
        <v>3458</v>
      </c>
      <c r="F2748" s="56" t="s">
        <v>3498</v>
      </c>
    </row>
    <row r="2749" spans="1:6" x14ac:dyDescent="0.25">
      <c r="A2749" s="56">
        <v>449086</v>
      </c>
      <c r="B2749" s="82">
        <v>81755792</v>
      </c>
      <c r="C2749" s="72">
        <v>4860</v>
      </c>
      <c r="D2749" s="70" t="s">
        <v>531</v>
      </c>
      <c r="E2749" s="62" t="s">
        <v>3458</v>
      </c>
      <c r="F2749" s="56" t="s">
        <v>3498</v>
      </c>
    </row>
    <row r="2750" spans="1:6" x14ac:dyDescent="0.25">
      <c r="A2750" s="56">
        <v>449086</v>
      </c>
      <c r="B2750" s="82">
        <v>81755792</v>
      </c>
      <c r="C2750" s="72">
        <v>20520</v>
      </c>
      <c r="D2750" s="70" t="s">
        <v>531</v>
      </c>
      <c r="E2750" s="62" t="s">
        <v>3458</v>
      </c>
      <c r="F2750" s="56" t="s">
        <v>3498</v>
      </c>
    </row>
    <row r="2751" spans="1:6" x14ac:dyDescent="0.25">
      <c r="A2751" s="56">
        <v>449086</v>
      </c>
      <c r="B2751" s="81">
        <v>81755792</v>
      </c>
      <c r="C2751" s="72">
        <v>11688</v>
      </c>
      <c r="D2751" s="35" t="s">
        <v>1235</v>
      </c>
      <c r="E2751" s="62" t="s">
        <v>3458</v>
      </c>
      <c r="F2751" s="56" t="s">
        <v>3498</v>
      </c>
    </row>
    <row r="2752" spans="1:6" x14ac:dyDescent="0.25">
      <c r="A2752" s="56">
        <v>449086</v>
      </c>
      <c r="B2752" s="82">
        <v>81755792</v>
      </c>
      <c r="C2752" s="72">
        <v>5760</v>
      </c>
      <c r="D2752" s="70" t="s">
        <v>531</v>
      </c>
      <c r="E2752" s="62" t="s">
        <v>3458</v>
      </c>
      <c r="F2752" s="56" t="s">
        <v>3498</v>
      </c>
    </row>
    <row r="2753" spans="1:6" x14ac:dyDescent="0.25">
      <c r="A2753" s="56">
        <v>449086</v>
      </c>
      <c r="B2753" s="82">
        <v>81755792</v>
      </c>
      <c r="C2753" s="72">
        <v>126000</v>
      </c>
      <c r="D2753" s="70" t="s">
        <v>531</v>
      </c>
      <c r="E2753" s="62" t="s">
        <v>3458</v>
      </c>
      <c r="F2753" s="56" t="s">
        <v>3498</v>
      </c>
    </row>
    <row r="2754" spans="1:6" x14ac:dyDescent="0.25">
      <c r="A2754" s="56">
        <v>449086</v>
      </c>
      <c r="B2754" s="81">
        <v>81755792</v>
      </c>
      <c r="C2754" s="72">
        <v>14775</v>
      </c>
      <c r="D2754" s="35" t="s">
        <v>1235</v>
      </c>
      <c r="E2754" s="62" t="s">
        <v>3458</v>
      </c>
      <c r="F2754" s="56" t="s">
        <v>3498</v>
      </c>
    </row>
    <row r="2755" spans="1:6" x14ac:dyDescent="0.25">
      <c r="A2755" s="56">
        <v>449086</v>
      </c>
      <c r="B2755" s="81">
        <v>81755792</v>
      </c>
      <c r="C2755" s="72">
        <v>11235</v>
      </c>
      <c r="D2755" s="35" t="s">
        <v>1235</v>
      </c>
      <c r="E2755" s="62" t="s">
        <v>3458</v>
      </c>
      <c r="F2755" s="56" t="s">
        <v>3498</v>
      </c>
    </row>
    <row r="2756" spans="1:6" x14ac:dyDescent="0.25">
      <c r="A2756" s="56">
        <v>449086</v>
      </c>
      <c r="B2756" s="81">
        <v>81755792</v>
      </c>
      <c r="C2756" s="72">
        <v>11230</v>
      </c>
      <c r="D2756" s="35" t="s">
        <v>1235</v>
      </c>
      <c r="E2756" s="62" t="s">
        <v>3458</v>
      </c>
      <c r="F2756" s="56" t="s">
        <v>3498</v>
      </c>
    </row>
    <row r="2757" spans="1:6" x14ac:dyDescent="0.25">
      <c r="A2757" s="56">
        <v>449086</v>
      </c>
      <c r="B2757" s="82">
        <v>81755792</v>
      </c>
      <c r="C2757" s="72">
        <v>506</v>
      </c>
      <c r="D2757" s="70" t="s">
        <v>531</v>
      </c>
      <c r="E2757" s="62" t="s">
        <v>3458</v>
      </c>
      <c r="F2757" s="56" t="s">
        <v>3498</v>
      </c>
    </row>
    <row r="2758" spans="1:6" x14ac:dyDescent="0.25">
      <c r="A2758" s="56">
        <v>449086</v>
      </c>
      <c r="B2758" s="82">
        <v>81755792</v>
      </c>
      <c r="C2758" s="72">
        <v>9050</v>
      </c>
      <c r="D2758" s="70" t="s">
        <v>531</v>
      </c>
      <c r="E2758" s="62" t="s">
        <v>3458</v>
      </c>
      <c r="F2758" s="56" t="s">
        <v>3498</v>
      </c>
    </row>
    <row r="2759" spans="1:6" x14ac:dyDescent="0.25">
      <c r="A2759" s="56">
        <v>449086</v>
      </c>
      <c r="B2759" s="81">
        <v>81755792</v>
      </c>
      <c r="C2759" s="72">
        <v>137680</v>
      </c>
      <c r="D2759" s="35" t="s">
        <v>1235</v>
      </c>
      <c r="E2759" s="62" t="s">
        <v>3458</v>
      </c>
      <c r="F2759" s="56" t="s">
        <v>3498</v>
      </c>
    </row>
    <row r="2760" spans="1:6" x14ac:dyDescent="0.25">
      <c r="A2760" s="56">
        <v>449086</v>
      </c>
      <c r="B2760" s="82">
        <v>81755792</v>
      </c>
      <c r="C2760" s="72">
        <v>9995</v>
      </c>
      <c r="D2760" s="70" t="s">
        <v>531</v>
      </c>
      <c r="E2760" s="62" t="s">
        <v>3458</v>
      </c>
      <c r="F2760" s="56" t="s">
        <v>3498</v>
      </c>
    </row>
    <row r="2761" spans="1:6" x14ac:dyDescent="0.25">
      <c r="A2761" s="56">
        <v>449086</v>
      </c>
      <c r="B2761" s="82">
        <v>81755792</v>
      </c>
      <c r="C2761" s="72">
        <v>3330</v>
      </c>
      <c r="D2761" s="70" t="s">
        <v>531</v>
      </c>
      <c r="E2761" s="62" t="s">
        <v>3458</v>
      </c>
      <c r="F2761" s="56" t="s">
        <v>3498</v>
      </c>
    </row>
    <row r="2762" spans="1:6" x14ac:dyDescent="0.25">
      <c r="A2762" s="56">
        <v>449086</v>
      </c>
      <c r="B2762" s="82">
        <v>81755792</v>
      </c>
      <c r="C2762" s="72">
        <v>16875</v>
      </c>
      <c r="D2762" s="70" t="s">
        <v>531</v>
      </c>
      <c r="E2762" s="62" t="s">
        <v>3458</v>
      </c>
      <c r="F2762" s="56" t="s">
        <v>3498</v>
      </c>
    </row>
    <row r="2763" spans="1:6" x14ac:dyDescent="0.25">
      <c r="A2763" s="56">
        <v>449086</v>
      </c>
      <c r="B2763" s="81">
        <v>81755792</v>
      </c>
      <c r="C2763" s="72">
        <v>49999</v>
      </c>
      <c r="D2763" s="35" t="s">
        <v>1235</v>
      </c>
      <c r="E2763" s="62" t="s">
        <v>3458</v>
      </c>
      <c r="F2763" s="56" t="s">
        <v>3498</v>
      </c>
    </row>
    <row r="2764" spans="1:6" x14ac:dyDescent="0.25">
      <c r="A2764" s="56">
        <v>449086</v>
      </c>
      <c r="B2764" s="82">
        <v>81755792</v>
      </c>
      <c r="C2764" s="72">
        <v>5568</v>
      </c>
      <c r="D2764" s="70" t="s">
        <v>531</v>
      </c>
      <c r="E2764" s="62" t="s">
        <v>3458</v>
      </c>
      <c r="F2764" s="56" t="s">
        <v>3498</v>
      </c>
    </row>
    <row r="2765" spans="1:6" x14ac:dyDescent="0.25">
      <c r="A2765" s="56">
        <v>449086</v>
      </c>
      <c r="B2765" s="82">
        <v>81755792</v>
      </c>
      <c r="C2765" s="72">
        <v>34800</v>
      </c>
      <c r="D2765" s="70" t="s">
        <v>531</v>
      </c>
      <c r="E2765" s="62" t="s">
        <v>3458</v>
      </c>
      <c r="F2765" s="56" t="s">
        <v>3498</v>
      </c>
    </row>
    <row r="2766" spans="1:6" x14ac:dyDescent="0.25">
      <c r="A2766" s="56">
        <v>449086</v>
      </c>
      <c r="B2766" s="82">
        <v>81755792</v>
      </c>
      <c r="C2766" s="72">
        <v>6066</v>
      </c>
      <c r="D2766" s="70" t="s">
        <v>531</v>
      </c>
      <c r="E2766" s="62" t="s">
        <v>3458</v>
      </c>
      <c r="F2766" s="56" t="s">
        <v>3498</v>
      </c>
    </row>
    <row r="2767" spans="1:6" x14ac:dyDescent="0.25">
      <c r="A2767" s="56">
        <v>449086</v>
      </c>
      <c r="B2767" s="82">
        <v>81755792</v>
      </c>
      <c r="C2767" s="72">
        <v>600647</v>
      </c>
      <c r="D2767" s="70" t="s">
        <v>531</v>
      </c>
      <c r="E2767" s="62" t="s">
        <v>3458</v>
      </c>
      <c r="F2767" s="56" t="s">
        <v>3498</v>
      </c>
    </row>
    <row r="2768" spans="1:6" x14ac:dyDescent="0.25">
      <c r="A2768" s="56">
        <v>449086</v>
      </c>
      <c r="B2768" s="81">
        <v>81755792</v>
      </c>
      <c r="C2768" s="72">
        <v>49970</v>
      </c>
      <c r="D2768" s="35" t="s">
        <v>1235</v>
      </c>
      <c r="E2768" s="62" t="s">
        <v>3458</v>
      </c>
      <c r="F2768" s="56" t="s">
        <v>3498</v>
      </c>
    </row>
    <row r="2769" spans="1:6" x14ac:dyDescent="0.25">
      <c r="A2769" s="56">
        <v>449086</v>
      </c>
      <c r="B2769" s="81">
        <v>81755792</v>
      </c>
      <c r="C2769" s="72">
        <v>495460</v>
      </c>
      <c r="D2769" s="35" t="s">
        <v>1235</v>
      </c>
      <c r="E2769" s="62" t="s">
        <v>3458</v>
      </c>
      <c r="F2769" s="56" t="s">
        <v>3498</v>
      </c>
    </row>
    <row r="2770" spans="1:6" x14ac:dyDescent="0.25">
      <c r="A2770" s="56">
        <v>449086</v>
      </c>
      <c r="B2770" s="82">
        <v>81755792</v>
      </c>
      <c r="C2770" s="72">
        <v>46492</v>
      </c>
      <c r="D2770" s="70" t="s">
        <v>531</v>
      </c>
      <c r="E2770" s="62" t="s">
        <v>3458</v>
      </c>
      <c r="F2770" s="56" t="s">
        <v>3498</v>
      </c>
    </row>
    <row r="2771" spans="1:6" x14ac:dyDescent="0.25">
      <c r="A2771" s="56">
        <v>449086</v>
      </c>
      <c r="B2771" s="82">
        <v>81755792</v>
      </c>
      <c r="C2771" s="72">
        <v>514937</v>
      </c>
      <c r="D2771" s="70" t="s">
        <v>531</v>
      </c>
      <c r="E2771" s="62" t="s">
        <v>3458</v>
      </c>
      <c r="F2771" s="56" t="s">
        <v>3498</v>
      </c>
    </row>
    <row r="2772" spans="1:6" x14ac:dyDescent="0.25">
      <c r="A2772" s="56">
        <v>449086</v>
      </c>
      <c r="B2772" s="81">
        <v>81755792</v>
      </c>
      <c r="C2772" s="72">
        <v>57095</v>
      </c>
      <c r="D2772" s="35" t="s">
        <v>1235</v>
      </c>
      <c r="E2772" s="62" t="s">
        <v>3458</v>
      </c>
      <c r="F2772" s="56" t="s">
        <v>3498</v>
      </c>
    </row>
    <row r="2773" spans="1:6" x14ac:dyDescent="0.25">
      <c r="A2773" s="56">
        <v>449086</v>
      </c>
      <c r="B2773" s="82">
        <v>81755792</v>
      </c>
      <c r="C2773" s="72">
        <v>300000</v>
      </c>
      <c r="D2773" s="70" t="s">
        <v>531</v>
      </c>
      <c r="E2773" s="62" t="s">
        <v>3458</v>
      </c>
      <c r="F2773" s="56" t="s">
        <v>3498</v>
      </c>
    </row>
    <row r="2774" spans="1:6" x14ac:dyDescent="0.25">
      <c r="A2774" s="56">
        <v>449086</v>
      </c>
      <c r="B2774" s="81">
        <v>81755792</v>
      </c>
      <c r="C2774" s="72">
        <v>39070</v>
      </c>
      <c r="D2774" s="35" t="s">
        <v>1235</v>
      </c>
      <c r="E2774" s="62" t="s">
        <v>3458</v>
      </c>
      <c r="F2774" s="56" t="s">
        <v>3498</v>
      </c>
    </row>
    <row r="2775" spans="1:6" x14ac:dyDescent="0.25">
      <c r="A2775" s="56">
        <v>449086</v>
      </c>
      <c r="B2775" s="81">
        <v>81755792</v>
      </c>
      <c r="C2775" s="72">
        <v>44100</v>
      </c>
      <c r="D2775" s="35" t="s">
        <v>1235</v>
      </c>
      <c r="E2775" s="62" t="s">
        <v>3458</v>
      </c>
      <c r="F2775" s="56" t="s">
        <v>3498</v>
      </c>
    </row>
    <row r="2776" spans="1:6" x14ac:dyDescent="0.25">
      <c r="A2776" s="56">
        <v>449086</v>
      </c>
      <c r="B2776" s="82">
        <v>81755792</v>
      </c>
      <c r="C2776" s="72">
        <v>8783100</v>
      </c>
      <c r="D2776" s="70" t="s">
        <v>531</v>
      </c>
      <c r="E2776" s="62" t="s">
        <v>3458</v>
      </c>
      <c r="F2776" s="56" t="s">
        <v>3498</v>
      </c>
    </row>
    <row r="2777" spans="1:6" x14ac:dyDescent="0.25">
      <c r="A2777" s="56">
        <v>449086</v>
      </c>
      <c r="B2777" s="81">
        <v>81755792</v>
      </c>
      <c r="C2777" s="72">
        <v>54600</v>
      </c>
      <c r="D2777" s="35" t="s">
        <v>1235</v>
      </c>
      <c r="E2777" s="62" t="s">
        <v>3458</v>
      </c>
      <c r="F2777" s="56" t="s">
        <v>3498</v>
      </c>
    </row>
    <row r="2778" spans="1:6" x14ac:dyDescent="0.25">
      <c r="A2778" s="56">
        <v>449086</v>
      </c>
      <c r="B2778" s="82">
        <v>81755792</v>
      </c>
      <c r="C2778" s="72">
        <v>163360</v>
      </c>
      <c r="D2778" s="70" t="s">
        <v>531</v>
      </c>
      <c r="E2778" s="62" t="s">
        <v>3458</v>
      </c>
      <c r="F2778" s="56" t="s">
        <v>3498</v>
      </c>
    </row>
    <row r="2779" spans="1:6" x14ac:dyDescent="0.25">
      <c r="A2779" s="56">
        <v>449086</v>
      </c>
      <c r="B2779" s="82">
        <v>81755792</v>
      </c>
      <c r="C2779" s="72">
        <v>23550</v>
      </c>
      <c r="D2779" s="70" t="s">
        <v>531</v>
      </c>
      <c r="E2779" s="62" t="s">
        <v>3458</v>
      </c>
      <c r="F2779" s="56" t="s">
        <v>3498</v>
      </c>
    </row>
    <row r="2780" spans="1:6" x14ac:dyDescent="0.25">
      <c r="A2780" s="56">
        <v>449086</v>
      </c>
      <c r="B2780" s="81">
        <v>81755792</v>
      </c>
      <c r="C2780" s="72">
        <v>14470</v>
      </c>
      <c r="D2780" s="35" t="s">
        <v>1235</v>
      </c>
      <c r="E2780" s="62" t="s">
        <v>3458</v>
      </c>
      <c r="F2780" s="56" t="s">
        <v>3498</v>
      </c>
    </row>
    <row r="2781" spans="1:6" x14ac:dyDescent="0.25">
      <c r="A2781" s="56">
        <v>449086</v>
      </c>
      <c r="B2781" s="81">
        <v>81755792</v>
      </c>
      <c r="C2781" s="72">
        <v>35730</v>
      </c>
      <c r="D2781" s="35" t="s">
        <v>1235</v>
      </c>
      <c r="E2781" s="62" t="s">
        <v>3458</v>
      </c>
      <c r="F2781" s="56" t="s">
        <v>3498</v>
      </c>
    </row>
    <row r="2782" spans="1:6" x14ac:dyDescent="0.25">
      <c r="A2782" s="56">
        <v>449086</v>
      </c>
      <c r="B2782" s="81">
        <v>81755792</v>
      </c>
      <c r="C2782" s="72">
        <v>601715</v>
      </c>
      <c r="D2782" s="35" t="s">
        <v>1235</v>
      </c>
      <c r="E2782" s="62" t="s">
        <v>3458</v>
      </c>
      <c r="F2782" s="56" t="s">
        <v>3498</v>
      </c>
    </row>
    <row r="2783" spans="1:6" x14ac:dyDescent="0.25">
      <c r="A2783" s="56">
        <v>449087</v>
      </c>
      <c r="B2783" s="81">
        <v>2647214</v>
      </c>
      <c r="C2783" s="72">
        <v>372084</v>
      </c>
      <c r="D2783" s="35" t="s">
        <v>1235</v>
      </c>
      <c r="E2783" s="62" t="s">
        <v>3483</v>
      </c>
      <c r="F2783" s="56" t="s">
        <v>3498</v>
      </c>
    </row>
    <row r="2784" spans="1:6" x14ac:dyDescent="0.25">
      <c r="A2784" s="56">
        <v>449087</v>
      </c>
      <c r="B2784" s="82">
        <v>2647214</v>
      </c>
      <c r="C2784" s="72">
        <v>578085</v>
      </c>
      <c r="D2784" s="70" t="s">
        <v>531</v>
      </c>
      <c r="E2784" s="62" t="s">
        <v>3483</v>
      </c>
      <c r="F2784" s="56" t="s">
        <v>3498</v>
      </c>
    </row>
    <row r="2785" spans="1:6" x14ac:dyDescent="0.25">
      <c r="A2785" s="56">
        <v>449090</v>
      </c>
      <c r="B2785" s="81">
        <v>4072650</v>
      </c>
      <c r="C2785" s="72">
        <v>412600</v>
      </c>
      <c r="D2785" s="35" t="s">
        <v>1235</v>
      </c>
      <c r="E2785" s="62" t="s">
        <v>3483</v>
      </c>
      <c r="F2785" s="56" t="s">
        <v>3498</v>
      </c>
    </row>
    <row r="2786" spans="1:6" x14ac:dyDescent="0.25">
      <c r="A2786" s="56">
        <v>449090</v>
      </c>
      <c r="B2786" s="81">
        <v>4072650</v>
      </c>
      <c r="C2786" s="72">
        <v>320525</v>
      </c>
      <c r="D2786" s="35" t="s">
        <v>1235</v>
      </c>
      <c r="E2786" s="62" t="s">
        <v>3483</v>
      </c>
      <c r="F2786" s="56" t="s">
        <v>3498</v>
      </c>
    </row>
    <row r="2787" spans="1:6" x14ac:dyDescent="0.25">
      <c r="A2787" s="56">
        <v>449105</v>
      </c>
      <c r="B2787" s="81">
        <v>65696</v>
      </c>
      <c r="C2787" s="72">
        <v>16416</v>
      </c>
      <c r="D2787" s="35" t="s">
        <v>1235</v>
      </c>
      <c r="E2787" s="62" t="s">
        <v>3502</v>
      </c>
      <c r="F2787" s="56" t="s">
        <v>3498</v>
      </c>
    </row>
    <row r="2788" spans="1:6" x14ac:dyDescent="0.25">
      <c r="A2788" s="56">
        <v>449130</v>
      </c>
      <c r="B2788" s="81">
        <v>26068811</v>
      </c>
      <c r="C2788" s="72">
        <v>61080</v>
      </c>
      <c r="D2788" s="35" t="s">
        <v>1235</v>
      </c>
      <c r="E2788" s="62" t="s">
        <v>3487</v>
      </c>
      <c r="F2788" s="56" t="s">
        <v>3498</v>
      </c>
    </row>
    <row r="2789" spans="1:6" x14ac:dyDescent="0.25">
      <c r="A2789" s="56">
        <v>449130</v>
      </c>
      <c r="B2789" s="81">
        <v>26068811</v>
      </c>
      <c r="C2789" s="72">
        <v>24985</v>
      </c>
      <c r="D2789" s="35" t="s">
        <v>1235</v>
      </c>
      <c r="E2789" s="62" t="s">
        <v>3487</v>
      </c>
      <c r="F2789" s="56" t="s">
        <v>3498</v>
      </c>
    </row>
    <row r="2790" spans="1:6" x14ac:dyDescent="0.25">
      <c r="A2790" s="56">
        <v>449130</v>
      </c>
      <c r="B2790" s="81">
        <v>26068811</v>
      </c>
      <c r="C2790" s="72">
        <v>19750</v>
      </c>
      <c r="D2790" s="35" t="s">
        <v>1235</v>
      </c>
      <c r="E2790" s="62" t="s">
        <v>3487</v>
      </c>
      <c r="F2790" s="56" t="s">
        <v>3498</v>
      </c>
    </row>
    <row r="2791" spans="1:6" x14ac:dyDescent="0.25">
      <c r="A2791" s="56">
        <v>449130</v>
      </c>
      <c r="B2791" s="81">
        <v>26068811</v>
      </c>
      <c r="C2791" s="72">
        <v>15630</v>
      </c>
      <c r="D2791" s="35" t="s">
        <v>1235</v>
      </c>
      <c r="E2791" s="62" t="s">
        <v>3487</v>
      </c>
      <c r="F2791" s="56" t="s">
        <v>3498</v>
      </c>
    </row>
    <row r="2792" spans="1:6" x14ac:dyDescent="0.25">
      <c r="A2792" s="56">
        <v>449130</v>
      </c>
      <c r="B2792" s="81">
        <v>26068811</v>
      </c>
      <c r="C2792" s="72">
        <v>19200</v>
      </c>
      <c r="D2792" s="35" t="s">
        <v>1235</v>
      </c>
      <c r="E2792" s="62" t="s">
        <v>3487</v>
      </c>
      <c r="F2792" s="56" t="s">
        <v>3498</v>
      </c>
    </row>
    <row r="2793" spans="1:6" x14ac:dyDescent="0.25">
      <c r="A2793" s="56">
        <v>449130</v>
      </c>
      <c r="B2793" s="81">
        <v>26068811</v>
      </c>
      <c r="C2793" s="72">
        <v>71460</v>
      </c>
      <c r="D2793" s="35" t="s">
        <v>1235</v>
      </c>
      <c r="E2793" s="62" t="s">
        <v>3487</v>
      </c>
      <c r="F2793" s="56" t="s">
        <v>3498</v>
      </c>
    </row>
    <row r="2794" spans="1:6" x14ac:dyDescent="0.25">
      <c r="A2794" s="56">
        <v>449130</v>
      </c>
      <c r="B2794" s="81">
        <v>26068811</v>
      </c>
      <c r="C2794" s="72">
        <v>21140</v>
      </c>
      <c r="D2794" s="35" t="s">
        <v>1235</v>
      </c>
      <c r="E2794" s="62" t="s">
        <v>3487</v>
      </c>
      <c r="F2794" s="56" t="s">
        <v>3498</v>
      </c>
    </row>
    <row r="2795" spans="1:6" x14ac:dyDescent="0.25">
      <c r="A2795" s="56">
        <v>449130</v>
      </c>
      <c r="B2795" s="81">
        <v>26068811</v>
      </c>
      <c r="C2795" s="72">
        <v>601715</v>
      </c>
      <c r="D2795" s="35" t="s">
        <v>1235</v>
      </c>
      <c r="E2795" s="62" t="s">
        <v>3487</v>
      </c>
      <c r="F2795" s="56" t="s">
        <v>3498</v>
      </c>
    </row>
    <row r="2796" spans="1:6" x14ac:dyDescent="0.25">
      <c r="A2796" s="56">
        <v>449130</v>
      </c>
      <c r="B2796" s="81">
        <v>26068811</v>
      </c>
      <c r="C2796" s="72">
        <v>27870</v>
      </c>
      <c r="D2796" s="35" t="s">
        <v>1235</v>
      </c>
      <c r="E2796" s="62" t="s">
        <v>3487</v>
      </c>
      <c r="F2796" s="56" t="s">
        <v>3498</v>
      </c>
    </row>
    <row r="2797" spans="1:6" x14ac:dyDescent="0.25">
      <c r="A2797" s="56">
        <v>449130</v>
      </c>
      <c r="B2797" s="81">
        <v>26068811</v>
      </c>
      <c r="C2797" s="72">
        <v>44100</v>
      </c>
      <c r="D2797" s="35" t="s">
        <v>1235</v>
      </c>
      <c r="E2797" s="62" t="s">
        <v>3487</v>
      </c>
      <c r="F2797" s="56" t="s">
        <v>3498</v>
      </c>
    </row>
    <row r="2798" spans="1:6" x14ac:dyDescent="0.25">
      <c r="A2798" s="56">
        <v>449130</v>
      </c>
      <c r="B2798" s="81">
        <v>26068811</v>
      </c>
      <c r="C2798" s="72">
        <v>74010</v>
      </c>
      <c r="D2798" s="35" t="s">
        <v>1235</v>
      </c>
      <c r="E2798" s="62" t="s">
        <v>3487</v>
      </c>
      <c r="F2798" s="56" t="s">
        <v>3498</v>
      </c>
    </row>
    <row r="2799" spans="1:6" x14ac:dyDescent="0.25">
      <c r="A2799" s="56">
        <v>449130</v>
      </c>
      <c r="B2799" s="81">
        <v>26068811</v>
      </c>
      <c r="C2799" s="72">
        <v>171700</v>
      </c>
      <c r="D2799" s="35" t="s">
        <v>1235</v>
      </c>
      <c r="E2799" s="62" t="s">
        <v>3487</v>
      </c>
      <c r="F2799" s="56" t="s">
        <v>3498</v>
      </c>
    </row>
    <row r="2800" spans="1:6" x14ac:dyDescent="0.25">
      <c r="A2800" s="56">
        <v>449130</v>
      </c>
      <c r="B2800" s="81">
        <v>26068811</v>
      </c>
      <c r="C2800" s="72">
        <v>1071090</v>
      </c>
      <c r="D2800" s="35" t="s">
        <v>1235</v>
      </c>
      <c r="E2800" s="62" t="s">
        <v>3487</v>
      </c>
      <c r="F2800" s="56" t="s">
        <v>3498</v>
      </c>
    </row>
    <row r="2801" spans="1:6" x14ac:dyDescent="0.25">
      <c r="A2801" s="56">
        <v>449130</v>
      </c>
      <c r="B2801" s="81">
        <v>26068811</v>
      </c>
      <c r="C2801" s="72">
        <v>27870</v>
      </c>
      <c r="D2801" s="35" t="s">
        <v>1235</v>
      </c>
      <c r="E2801" s="62" t="s">
        <v>3487</v>
      </c>
      <c r="F2801" s="56" t="s">
        <v>3498</v>
      </c>
    </row>
    <row r="2802" spans="1:6" x14ac:dyDescent="0.25">
      <c r="A2802" s="56">
        <v>449130</v>
      </c>
      <c r="B2802" s="81">
        <v>26068811</v>
      </c>
      <c r="C2802" s="72">
        <v>34315</v>
      </c>
      <c r="D2802" s="35" t="s">
        <v>1235</v>
      </c>
      <c r="E2802" s="62" t="s">
        <v>3487</v>
      </c>
      <c r="F2802" s="56" t="s">
        <v>3498</v>
      </c>
    </row>
    <row r="2803" spans="1:6" x14ac:dyDescent="0.25">
      <c r="A2803" s="56">
        <v>449130</v>
      </c>
      <c r="B2803" s="81">
        <v>26068811</v>
      </c>
      <c r="C2803" s="72">
        <v>33585</v>
      </c>
      <c r="D2803" s="35" t="s">
        <v>1235</v>
      </c>
      <c r="E2803" s="62" t="s">
        <v>3487</v>
      </c>
      <c r="F2803" s="56" t="s">
        <v>3498</v>
      </c>
    </row>
    <row r="2804" spans="1:6" x14ac:dyDescent="0.25">
      <c r="A2804" s="56">
        <v>449130</v>
      </c>
      <c r="B2804" s="81">
        <v>26068811</v>
      </c>
      <c r="C2804" s="72">
        <v>161766</v>
      </c>
      <c r="D2804" s="35" t="s">
        <v>1235</v>
      </c>
      <c r="E2804" s="62" t="s">
        <v>3487</v>
      </c>
      <c r="F2804" s="56" t="s">
        <v>3498</v>
      </c>
    </row>
    <row r="2805" spans="1:6" x14ac:dyDescent="0.25">
      <c r="A2805" s="56">
        <v>449130</v>
      </c>
      <c r="B2805" s="81">
        <v>26068811</v>
      </c>
      <c r="C2805" s="72">
        <v>22470</v>
      </c>
      <c r="D2805" s="35" t="s">
        <v>1235</v>
      </c>
      <c r="E2805" s="62" t="s">
        <v>3487</v>
      </c>
      <c r="F2805" s="56" t="s">
        <v>3498</v>
      </c>
    </row>
    <row r="2806" spans="1:6" x14ac:dyDescent="0.25">
      <c r="A2806" s="56">
        <v>449130</v>
      </c>
      <c r="B2806" s="81">
        <v>26068811</v>
      </c>
      <c r="C2806" s="72">
        <v>51570</v>
      </c>
      <c r="D2806" s="35" t="s">
        <v>1235</v>
      </c>
      <c r="E2806" s="62" t="s">
        <v>3487</v>
      </c>
      <c r="F2806" s="56" t="s">
        <v>3498</v>
      </c>
    </row>
    <row r="2807" spans="1:6" x14ac:dyDescent="0.25">
      <c r="A2807" s="56">
        <v>449130</v>
      </c>
      <c r="B2807" s="81">
        <v>26068811</v>
      </c>
      <c r="C2807" s="72">
        <v>29550</v>
      </c>
      <c r="D2807" s="35" t="s">
        <v>1235</v>
      </c>
      <c r="E2807" s="62" t="s">
        <v>3487</v>
      </c>
      <c r="F2807" s="56" t="s">
        <v>3498</v>
      </c>
    </row>
    <row r="2808" spans="1:6" x14ac:dyDescent="0.25">
      <c r="A2808" s="56">
        <v>449130</v>
      </c>
      <c r="B2808" s="81">
        <v>26068811</v>
      </c>
      <c r="C2808" s="72">
        <v>2140600</v>
      </c>
      <c r="D2808" s="35" t="s">
        <v>1235</v>
      </c>
      <c r="E2808" s="62" t="s">
        <v>3487</v>
      </c>
      <c r="F2808" s="56" t="s">
        <v>3498</v>
      </c>
    </row>
    <row r="2809" spans="1:6" x14ac:dyDescent="0.25">
      <c r="A2809" s="56">
        <v>449130</v>
      </c>
      <c r="B2809" s="81">
        <v>26068811</v>
      </c>
      <c r="C2809" s="72">
        <v>56160</v>
      </c>
      <c r="D2809" s="35" t="s">
        <v>1235</v>
      </c>
      <c r="E2809" s="62" t="s">
        <v>3487</v>
      </c>
      <c r="F2809" s="56" t="s">
        <v>3498</v>
      </c>
    </row>
    <row r="2810" spans="1:6" x14ac:dyDescent="0.25">
      <c r="A2810" s="56">
        <v>449130</v>
      </c>
      <c r="B2810" s="81">
        <v>26068811</v>
      </c>
      <c r="C2810" s="72">
        <v>291410</v>
      </c>
      <c r="D2810" s="35" t="s">
        <v>1235</v>
      </c>
      <c r="E2810" s="62" t="s">
        <v>3487</v>
      </c>
      <c r="F2810" s="56" t="s">
        <v>3498</v>
      </c>
    </row>
    <row r="2811" spans="1:6" x14ac:dyDescent="0.25">
      <c r="A2811" s="56">
        <v>449130</v>
      </c>
      <c r="B2811" s="81">
        <v>26068811</v>
      </c>
      <c r="C2811" s="72">
        <v>37485</v>
      </c>
      <c r="D2811" s="35" t="s">
        <v>1235</v>
      </c>
      <c r="E2811" s="62" t="s">
        <v>3487</v>
      </c>
      <c r="F2811" s="56" t="s">
        <v>3498</v>
      </c>
    </row>
    <row r="2812" spans="1:6" x14ac:dyDescent="0.25">
      <c r="A2812" s="56">
        <v>449130</v>
      </c>
      <c r="B2812" s="81">
        <v>26068811</v>
      </c>
      <c r="C2812" s="72">
        <v>68840</v>
      </c>
      <c r="D2812" s="35" t="s">
        <v>1235</v>
      </c>
      <c r="E2812" s="62" t="s">
        <v>3487</v>
      </c>
      <c r="F2812" s="56" t="s">
        <v>3498</v>
      </c>
    </row>
    <row r="2813" spans="1:6" x14ac:dyDescent="0.25">
      <c r="A2813" s="56">
        <v>449130</v>
      </c>
      <c r="B2813" s="81">
        <v>26068811</v>
      </c>
      <c r="C2813" s="72">
        <v>206600</v>
      </c>
      <c r="D2813" s="35" t="s">
        <v>1235</v>
      </c>
      <c r="E2813" s="62" t="s">
        <v>3487</v>
      </c>
      <c r="F2813" s="56" t="s">
        <v>3498</v>
      </c>
    </row>
    <row r="2814" spans="1:6" x14ac:dyDescent="0.25">
      <c r="A2814" s="56">
        <v>449130</v>
      </c>
      <c r="B2814" s="81">
        <v>26068811</v>
      </c>
      <c r="C2814" s="72">
        <v>237325</v>
      </c>
      <c r="D2814" s="35" t="s">
        <v>1235</v>
      </c>
      <c r="E2814" s="62" t="s">
        <v>3487</v>
      </c>
      <c r="F2814" s="56" t="s">
        <v>3498</v>
      </c>
    </row>
    <row r="2815" spans="1:6" x14ac:dyDescent="0.25">
      <c r="A2815" s="56">
        <v>449130</v>
      </c>
      <c r="B2815" s="81">
        <v>26068811</v>
      </c>
      <c r="C2815" s="72">
        <v>21140</v>
      </c>
      <c r="D2815" s="35" t="s">
        <v>1235</v>
      </c>
      <c r="E2815" s="62" t="s">
        <v>3487</v>
      </c>
      <c r="F2815" s="56" t="s">
        <v>3498</v>
      </c>
    </row>
    <row r="2816" spans="1:6" x14ac:dyDescent="0.25">
      <c r="A2816" s="56">
        <v>449130</v>
      </c>
      <c r="B2816" s="81">
        <v>26068811</v>
      </c>
      <c r="C2816" s="72">
        <v>18895</v>
      </c>
      <c r="D2816" s="35" t="s">
        <v>1235</v>
      </c>
      <c r="E2816" s="62" t="s">
        <v>3487</v>
      </c>
      <c r="F2816" s="56" t="s">
        <v>3498</v>
      </c>
    </row>
    <row r="2817" spans="1:6" x14ac:dyDescent="0.25">
      <c r="A2817" s="56">
        <v>449130</v>
      </c>
      <c r="B2817" s="81">
        <v>26068811</v>
      </c>
      <c r="C2817" s="72">
        <v>22460</v>
      </c>
      <c r="D2817" s="35" t="s">
        <v>1235</v>
      </c>
      <c r="E2817" s="62" t="s">
        <v>3487</v>
      </c>
      <c r="F2817" s="56" t="s">
        <v>3498</v>
      </c>
    </row>
    <row r="2818" spans="1:6" x14ac:dyDescent="0.25">
      <c r="A2818" s="56">
        <v>449130</v>
      </c>
      <c r="B2818" s="81">
        <v>26068811</v>
      </c>
      <c r="C2818" s="72">
        <v>53375</v>
      </c>
      <c r="D2818" s="35" t="s">
        <v>1235</v>
      </c>
      <c r="E2818" s="62" t="s">
        <v>3487</v>
      </c>
      <c r="F2818" s="56" t="s">
        <v>3498</v>
      </c>
    </row>
    <row r="2819" spans="1:6" x14ac:dyDescent="0.25">
      <c r="A2819" s="56">
        <v>449130</v>
      </c>
      <c r="B2819" s="81">
        <v>26068811</v>
      </c>
      <c r="C2819" s="72">
        <v>1895845</v>
      </c>
      <c r="D2819" s="35" t="s">
        <v>1235</v>
      </c>
      <c r="E2819" s="62" t="s">
        <v>3487</v>
      </c>
      <c r="F2819" s="56" t="s">
        <v>3498</v>
      </c>
    </row>
    <row r="2820" spans="1:6" x14ac:dyDescent="0.25">
      <c r="A2820" s="56">
        <v>449133</v>
      </c>
      <c r="B2820" s="81">
        <v>3252918</v>
      </c>
      <c r="C2820" s="72">
        <v>158368</v>
      </c>
      <c r="D2820" s="35" t="s">
        <v>1235</v>
      </c>
      <c r="E2820" s="62" t="s">
        <v>3483</v>
      </c>
      <c r="F2820" s="56" t="s">
        <v>3498</v>
      </c>
    </row>
    <row r="2821" spans="1:6" x14ac:dyDescent="0.25">
      <c r="A2821" s="56">
        <v>449133</v>
      </c>
      <c r="B2821" s="81">
        <v>3252918</v>
      </c>
      <c r="C2821" s="72">
        <v>762500</v>
      </c>
      <c r="D2821" s="70" t="s">
        <v>419</v>
      </c>
      <c r="E2821" s="62" t="s">
        <v>3483</v>
      </c>
      <c r="F2821" s="56" t="s">
        <v>3498</v>
      </c>
    </row>
    <row r="2822" spans="1:6" x14ac:dyDescent="0.25">
      <c r="A2822" s="56">
        <v>449174</v>
      </c>
      <c r="B2822" s="81">
        <v>3081872</v>
      </c>
      <c r="C2822" s="72">
        <v>23262</v>
      </c>
      <c r="D2822" s="35" t="s">
        <v>1235</v>
      </c>
      <c r="E2822" s="62" t="s">
        <v>3502</v>
      </c>
      <c r="F2822" s="56" t="s">
        <v>3498</v>
      </c>
    </row>
    <row r="2823" spans="1:6" x14ac:dyDescent="0.25">
      <c r="A2823" s="56">
        <v>449206</v>
      </c>
      <c r="B2823" s="81">
        <v>6842435</v>
      </c>
      <c r="C2823" s="72">
        <v>37025</v>
      </c>
      <c r="D2823" s="35" t="s">
        <v>1235</v>
      </c>
      <c r="E2823" s="62" t="s">
        <v>3502</v>
      </c>
      <c r="F2823" s="56" t="s">
        <v>3498</v>
      </c>
    </row>
    <row r="2824" spans="1:6" x14ac:dyDescent="0.25">
      <c r="A2824" s="56">
        <v>449206</v>
      </c>
      <c r="B2824" s="81">
        <v>6842435</v>
      </c>
      <c r="C2824" s="72">
        <v>578084</v>
      </c>
      <c r="D2824" s="35" t="s">
        <v>1235</v>
      </c>
      <c r="E2824" s="62" t="s">
        <v>3502</v>
      </c>
      <c r="F2824" s="56" t="s">
        <v>3498</v>
      </c>
    </row>
    <row r="2825" spans="1:6" x14ac:dyDescent="0.25">
      <c r="A2825" s="56">
        <v>449206</v>
      </c>
      <c r="B2825" s="81">
        <v>6842435</v>
      </c>
      <c r="C2825" s="72">
        <v>38193</v>
      </c>
      <c r="D2825" s="35" t="s">
        <v>1235</v>
      </c>
      <c r="E2825" s="62" t="s">
        <v>3502</v>
      </c>
      <c r="F2825" s="56" t="s">
        <v>3498</v>
      </c>
    </row>
    <row r="2826" spans="1:6" x14ac:dyDescent="0.25">
      <c r="A2826" s="56">
        <v>449211</v>
      </c>
      <c r="B2826" s="81">
        <v>2820830</v>
      </c>
      <c r="C2826" s="72">
        <v>274569</v>
      </c>
      <c r="D2826" s="35" t="s">
        <v>1235</v>
      </c>
      <c r="E2826" s="62" t="s">
        <v>3502</v>
      </c>
      <c r="F2826" s="56" t="s">
        <v>3498</v>
      </c>
    </row>
    <row r="2827" spans="1:6" x14ac:dyDescent="0.25">
      <c r="A2827" s="56">
        <v>449211</v>
      </c>
      <c r="B2827" s="81">
        <v>2820830</v>
      </c>
      <c r="C2827" s="72">
        <v>158368</v>
      </c>
      <c r="D2827" s="35" t="s">
        <v>1235</v>
      </c>
      <c r="E2827" s="62" t="s">
        <v>3502</v>
      </c>
      <c r="F2827" s="56" t="s">
        <v>3498</v>
      </c>
    </row>
    <row r="2828" spans="1:6" x14ac:dyDescent="0.25">
      <c r="A2828" s="56">
        <v>449211</v>
      </c>
      <c r="B2828" s="81">
        <v>2820830</v>
      </c>
      <c r="C2828" s="72">
        <v>166372</v>
      </c>
      <c r="D2828" s="35" t="s">
        <v>1235</v>
      </c>
      <c r="E2828" s="62" t="s">
        <v>3502</v>
      </c>
      <c r="F2828" s="56" t="s">
        <v>3498</v>
      </c>
    </row>
    <row r="2829" spans="1:6" x14ac:dyDescent="0.25">
      <c r="A2829" s="56">
        <v>449215</v>
      </c>
      <c r="B2829" s="81">
        <v>3267912</v>
      </c>
      <c r="C2829" s="72">
        <v>166372</v>
      </c>
      <c r="D2829" s="35" t="s">
        <v>1235</v>
      </c>
      <c r="E2829" s="62" t="s">
        <v>3483</v>
      </c>
      <c r="F2829" s="56" t="s">
        <v>3498</v>
      </c>
    </row>
    <row r="2830" spans="1:6" x14ac:dyDescent="0.25">
      <c r="A2830" s="56">
        <v>449219</v>
      </c>
      <c r="B2830" s="81">
        <v>4829528</v>
      </c>
      <c r="C2830" s="72">
        <v>37316</v>
      </c>
      <c r="D2830" s="35" t="s">
        <v>1235</v>
      </c>
      <c r="E2830" s="62" t="s">
        <v>3483</v>
      </c>
      <c r="F2830" s="56" t="s">
        <v>3498</v>
      </c>
    </row>
    <row r="2831" spans="1:6" x14ac:dyDescent="0.25">
      <c r="A2831" s="56">
        <v>449219</v>
      </c>
      <c r="B2831" s="81">
        <v>4829528</v>
      </c>
      <c r="C2831" s="72">
        <v>102519</v>
      </c>
      <c r="D2831" s="35" t="s">
        <v>1235</v>
      </c>
      <c r="E2831" s="62" t="s">
        <v>3483</v>
      </c>
      <c r="F2831" s="56" t="s">
        <v>3498</v>
      </c>
    </row>
    <row r="2832" spans="1:6" x14ac:dyDescent="0.25">
      <c r="A2832" s="56">
        <v>449219</v>
      </c>
      <c r="B2832" s="81">
        <v>4829528</v>
      </c>
      <c r="C2832" s="72">
        <v>101823</v>
      </c>
      <c r="D2832" s="35" t="s">
        <v>1235</v>
      </c>
      <c r="E2832" s="62" t="s">
        <v>3483</v>
      </c>
      <c r="F2832" s="56" t="s">
        <v>3498</v>
      </c>
    </row>
    <row r="2833" spans="1:6" x14ac:dyDescent="0.25">
      <c r="A2833" s="56">
        <v>449219</v>
      </c>
      <c r="B2833" s="81">
        <v>4829528</v>
      </c>
      <c r="C2833" s="72">
        <v>74050</v>
      </c>
      <c r="D2833" s="35" t="s">
        <v>1235</v>
      </c>
      <c r="E2833" s="62" t="s">
        <v>3483</v>
      </c>
      <c r="F2833" s="56" t="s">
        <v>3498</v>
      </c>
    </row>
    <row r="2834" spans="1:6" x14ac:dyDescent="0.25">
      <c r="A2834" s="56">
        <v>449221</v>
      </c>
      <c r="B2834" s="81">
        <v>5818074</v>
      </c>
      <c r="C2834" s="72">
        <v>25393</v>
      </c>
      <c r="D2834" s="35" t="s">
        <v>1235</v>
      </c>
      <c r="E2834" s="62" t="s">
        <v>3483</v>
      </c>
      <c r="F2834" s="56" t="s">
        <v>3498</v>
      </c>
    </row>
    <row r="2835" spans="1:6" x14ac:dyDescent="0.25">
      <c r="A2835" s="56">
        <v>449221</v>
      </c>
      <c r="B2835" s="81">
        <v>5818074</v>
      </c>
      <c r="C2835" s="72">
        <v>40815</v>
      </c>
      <c r="D2835" s="35" t="s">
        <v>1235</v>
      </c>
      <c r="E2835" s="62" t="s">
        <v>3483</v>
      </c>
      <c r="F2835" s="56" t="s">
        <v>3498</v>
      </c>
    </row>
    <row r="2836" spans="1:6" x14ac:dyDescent="0.25">
      <c r="A2836" s="56">
        <v>449221</v>
      </c>
      <c r="B2836" s="81">
        <v>5818074</v>
      </c>
      <c r="C2836" s="72">
        <v>98653</v>
      </c>
      <c r="D2836" s="35" t="s">
        <v>1235</v>
      </c>
      <c r="E2836" s="62" t="s">
        <v>3483</v>
      </c>
      <c r="F2836" s="56" t="s">
        <v>3498</v>
      </c>
    </row>
    <row r="2837" spans="1:6" x14ac:dyDescent="0.25">
      <c r="A2837" s="56">
        <v>449221</v>
      </c>
      <c r="B2837" s="81">
        <v>5818074</v>
      </c>
      <c r="C2837" s="72">
        <v>372084</v>
      </c>
      <c r="D2837" s="35" t="s">
        <v>1235</v>
      </c>
      <c r="E2837" s="62" t="s">
        <v>3483</v>
      </c>
      <c r="F2837" s="56" t="s">
        <v>3498</v>
      </c>
    </row>
    <row r="2838" spans="1:6" x14ac:dyDescent="0.25">
      <c r="A2838" s="56">
        <v>449309</v>
      </c>
      <c r="B2838" s="81">
        <v>1378085</v>
      </c>
      <c r="C2838" s="72">
        <v>412600</v>
      </c>
      <c r="D2838" s="35" t="s">
        <v>1235</v>
      </c>
      <c r="E2838" s="62" t="s">
        <v>3502</v>
      </c>
      <c r="F2838" s="56" t="s">
        <v>3498</v>
      </c>
    </row>
    <row r="2839" spans="1:6" x14ac:dyDescent="0.25">
      <c r="A2839" s="56">
        <v>449317</v>
      </c>
      <c r="B2839" s="81">
        <v>3022768</v>
      </c>
      <c r="C2839" s="72">
        <v>158368</v>
      </c>
      <c r="D2839" s="35" t="s">
        <v>1235</v>
      </c>
      <c r="E2839" s="62" t="s">
        <v>3502</v>
      </c>
      <c r="F2839" s="56" t="s">
        <v>3498</v>
      </c>
    </row>
    <row r="2840" spans="1:6" x14ac:dyDescent="0.25">
      <c r="A2840" s="56">
        <v>449317</v>
      </c>
      <c r="B2840" s="81">
        <v>3022768</v>
      </c>
      <c r="C2840" s="72">
        <v>79306</v>
      </c>
      <c r="D2840" s="35" t="s">
        <v>1235</v>
      </c>
      <c r="E2840" s="62" t="s">
        <v>3502</v>
      </c>
      <c r="F2840" s="56" t="s">
        <v>3498</v>
      </c>
    </row>
    <row r="2841" spans="1:6" x14ac:dyDescent="0.25">
      <c r="A2841" s="56">
        <v>449317</v>
      </c>
      <c r="B2841" s="81">
        <v>3022768</v>
      </c>
      <c r="C2841" s="72">
        <v>166372</v>
      </c>
      <c r="D2841" s="35" t="s">
        <v>1235</v>
      </c>
      <c r="E2841" s="62" t="s">
        <v>3502</v>
      </c>
      <c r="F2841" s="56" t="s">
        <v>3498</v>
      </c>
    </row>
    <row r="2842" spans="1:6" x14ac:dyDescent="0.25">
      <c r="A2842" s="56">
        <v>449317</v>
      </c>
      <c r="B2842" s="81">
        <v>3022768</v>
      </c>
      <c r="C2842" s="72">
        <v>33497</v>
      </c>
      <c r="D2842" s="35" t="s">
        <v>1235</v>
      </c>
      <c r="E2842" s="62" t="s">
        <v>3502</v>
      </c>
      <c r="F2842" s="56" t="s">
        <v>3498</v>
      </c>
    </row>
    <row r="2843" spans="1:6" x14ac:dyDescent="0.25">
      <c r="A2843" s="56">
        <v>449324</v>
      </c>
      <c r="B2843" s="80">
        <v>3376949</v>
      </c>
      <c r="C2843" s="71">
        <v>1989200</v>
      </c>
      <c r="D2843" s="35" t="s">
        <v>424</v>
      </c>
      <c r="E2843" s="62" t="s">
        <v>3502</v>
      </c>
      <c r="F2843" s="56" t="s">
        <v>3499</v>
      </c>
    </row>
    <row r="2844" spans="1:6" x14ac:dyDescent="0.25">
      <c r="A2844" s="56">
        <v>449326</v>
      </c>
      <c r="B2844" s="81">
        <v>38440747</v>
      </c>
      <c r="C2844" s="72">
        <v>27870</v>
      </c>
      <c r="D2844" s="35" t="s">
        <v>1235</v>
      </c>
      <c r="E2844" s="62" t="s">
        <v>3502</v>
      </c>
      <c r="F2844" s="56" t="s">
        <v>3498</v>
      </c>
    </row>
    <row r="2845" spans="1:6" x14ac:dyDescent="0.25">
      <c r="A2845" s="56">
        <v>449326</v>
      </c>
      <c r="B2845" s="81">
        <v>38440747</v>
      </c>
      <c r="C2845" s="72">
        <v>27870</v>
      </c>
      <c r="D2845" s="35" t="s">
        <v>1235</v>
      </c>
      <c r="E2845" s="62" t="s">
        <v>3502</v>
      </c>
      <c r="F2845" s="56" t="s">
        <v>3498</v>
      </c>
    </row>
    <row r="2846" spans="1:6" x14ac:dyDescent="0.25">
      <c r="A2846" s="56">
        <v>449326</v>
      </c>
      <c r="B2846" s="81">
        <v>38440747</v>
      </c>
      <c r="C2846" s="72">
        <v>51440</v>
      </c>
      <c r="D2846" s="35" t="s">
        <v>1235</v>
      </c>
      <c r="E2846" s="62" t="s">
        <v>3502</v>
      </c>
      <c r="F2846" s="56" t="s">
        <v>3498</v>
      </c>
    </row>
    <row r="2847" spans="1:6" x14ac:dyDescent="0.25">
      <c r="A2847" s="56">
        <v>449326</v>
      </c>
      <c r="B2847" s="81">
        <v>38440747</v>
      </c>
      <c r="C2847" s="72">
        <v>34315</v>
      </c>
      <c r="D2847" s="35" t="s">
        <v>1235</v>
      </c>
      <c r="E2847" s="62" t="s">
        <v>3502</v>
      </c>
      <c r="F2847" s="56" t="s">
        <v>3498</v>
      </c>
    </row>
    <row r="2848" spans="1:6" x14ac:dyDescent="0.25">
      <c r="A2848" s="56">
        <v>449326</v>
      </c>
      <c r="B2848" s="81">
        <v>38440747</v>
      </c>
      <c r="C2848" s="72">
        <v>307650</v>
      </c>
      <c r="D2848" s="35" t="s">
        <v>1235</v>
      </c>
      <c r="E2848" s="62" t="s">
        <v>3502</v>
      </c>
      <c r="F2848" s="56" t="s">
        <v>3498</v>
      </c>
    </row>
    <row r="2849" spans="1:6" x14ac:dyDescent="0.25">
      <c r="A2849" s="56">
        <v>449326</v>
      </c>
      <c r="B2849" s="81">
        <v>38440747</v>
      </c>
      <c r="C2849" s="72">
        <v>18005</v>
      </c>
      <c r="D2849" s="35" t="s">
        <v>1235</v>
      </c>
      <c r="E2849" s="62" t="s">
        <v>3502</v>
      </c>
      <c r="F2849" s="56" t="s">
        <v>3498</v>
      </c>
    </row>
    <row r="2850" spans="1:6" x14ac:dyDescent="0.25">
      <c r="A2850" s="56">
        <v>449326</v>
      </c>
      <c r="B2850" s="81">
        <v>38440747</v>
      </c>
      <c r="C2850" s="72">
        <v>71460</v>
      </c>
      <c r="D2850" s="35" t="s">
        <v>1235</v>
      </c>
      <c r="E2850" s="62" t="s">
        <v>3502</v>
      </c>
      <c r="F2850" s="56" t="s">
        <v>3498</v>
      </c>
    </row>
    <row r="2851" spans="1:6" x14ac:dyDescent="0.25">
      <c r="A2851" s="56">
        <v>449326</v>
      </c>
      <c r="B2851" s="81">
        <v>38440747</v>
      </c>
      <c r="C2851" s="72">
        <v>9620</v>
      </c>
      <c r="D2851" s="35" t="s">
        <v>1235</v>
      </c>
      <c r="E2851" s="62" t="s">
        <v>3502</v>
      </c>
      <c r="F2851" s="56" t="s">
        <v>3498</v>
      </c>
    </row>
    <row r="2852" spans="1:6" x14ac:dyDescent="0.25">
      <c r="A2852" s="56">
        <v>449326</v>
      </c>
      <c r="B2852" s="81">
        <v>38440747</v>
      </c>
      <c r="C2852" s="72">
        <v>291410</v>
      </c>
      <c r="D2852" s="35" t="s">
        <v>1235</v>
      </c>
      <c r="E2852" s="62" t="s">
        <v>3502</v>
      </c>
      <c r="F2852" s="56" t="s">
        <v>3498</v>
      </c>
    </row>
    <row r="2853" spans="1:6" x14ac:dyDescent="0.25">
      <c r="A2853" s="56">
        <v>449326</v>
      </c>
      <c r="B2853" s="81">
        <v>38440747</v>
      </c>
      <c r="C2853" s="72">
        <v>37485</v>
      </c>
      <c r="D2853" s="35" t="s">
        <v>1235</v>
      </c>
      <c r="E2853" s="62" t="s">
        <v>3502</v>
      </c>
      <c r="F2853" s="56" t="s">
        <v>3498</v>
      </c>
    </row>
    <row r="2854" spans="1:6" x14ac:dyDescent="0.25">
      <c r="A2854" s="56">
        <v>449326</v>
      </c>
      <c r="B2854" s="81">
        <v>38440747</v>
      </c>
      <c r="C2854" s="72">
        <v>16</v>
      </c>
      <c r="D2854" s="35" t="s">
        <v>1235</v>
      </c>
      <c r="E2854" s="62" t="s">
        <v>3502</v>
      </c>
      <c r="F2854" s="56" t="s">
        <v>3498</v>
      </c>
    </row>
    <row r="2855" spans="1:6" x14ac:dyDescent="0.25">
      <c r="A2855" s="56">
        <v>449326</v>
      </c>
      <c r="B2855" s="81">
        <v>38440747</v>
      </c>
      <c r="C2855" s="72">
        <v>22460</v>
      </c>
      <c r="D2855" s="35" t="s">
        <v>1235</v>
      </c>
      <c r="E2855" s="62" t="s">
        <v>3502</v>
      </c>
      <c r="F2855" s="56" t="s">
        <v>3498</v>
      </c>
    </row>
    <row r="2856" spans="1:6" x14ac:dyDescent="0.25">
      <c r="A2856" s="56">
        <v>449326</v>
      </c>
      <c r="B2856" s="81">
        <v>38440747</v>
      </c>
      <c r="C2856" s="72">
        <v>159860</v>
      </c>
      <c r="D2856" s="35" t="s">
        <v>1235</v>
      </c>
      <c r="E2856" s="62" t="s">
        <v>3502</v>
      </c>
      <c r="F2856" s="56" t="s">
        <v>3498</v>
      </c>
    </row>
    <row r="2857" spans="1:6" x14ac:dyDescent="0.25">
      <c r="A2857" s="56">
        <v>449326</v>
      </c>
      <c r="B2857" s="81">
        <v>38440747</v>
      </c>
      <c r="C2857" s="72">
        <v>142155</v>
      </c>
      <c r="D2857" s="35" t="s">
        <v>1235</v>
      </c>
      <c r="E2857" s="62" t="s">
        <v>3502</v>
      </c>
      <c r="F2857" s="56" t="s">
        <v>3498</v>
      </c>
    </row>
    <row r="2858" spans="1:6" x14ac:dyDescent="0.25">
      <c r="A2858" s="56">
        <v>449326</v>
      </c>
      <c r="B2858" s="81">
        <v>38440747</v>
      </c>
      <c r="C2858" s="72">
        <v>4025</v>
      </c>
      <c r="D2858" s="35" t="s">
        <v>1235</v>
      </c>
      <c r="E2858" s="62" t="s">
        <v>3502</v>
      </c>
      <c r="F2858" s="56" t="s">
        <v>3498</v>
      </c>
    </row>
    <row r="2859" spans="1:6" x14ac:dyDescent="0.25">
      <c r="A2859" s="56">
        <v>449326</v>
      </c>
      <c r="B2859" s="81">
        <v>38440747</v>
      </c>
      <c r="C2859" s="72">
        <v>11235</v>
      </c>
      <c r="D2859" s="35" t="s">
        <v>1235</v>
      </c>
      <c r="E2859" s="62" t="s">
        <v>3502</v>
      </c>
      <c r="F2859" s="56" t="s">
        <v>3498</v>
      </c>
    </row>
    <row r="2860" spans="1:6" x14ac:dyDescent="0.25">
      <c r="A2860" s="56">
        <v>449326</v>
      </c>
      <c r="B2860" s="81">
        <v>38440747</v>
      </c>
      <c r="C2860" s="72">
        <v>91015</v>
      </c>
      <c r="D2860" s="35" t="s">
        <v>1235</v>
      </c>
      <c r="E2860" s="62" t="s">
        <v>3502</v>
      </c>
      <c r="F2860" s="56" t="s">
        <v>3498</v>
      </c>
    </row>
    <row r="2861" spans="1:6" x14ac:dyDescent="0.25">
      <c r="A2861" s="56">
        <v>449326</v>
      </c>
      <c r="B2861" s="81">
        <v>38440747</v>
      </c>
      <c r="C2861" s="72">
        <v>39795</v>
      </c>
      <c r="D2861" s="35" t="s">
        <v>1235</v>
      </c>
      <c r="E2861" s="62" t="s">
        <v>3502</v>
      </c>
      <c r="F2861" s="56" t="s">
        <v>3498</v>
      </c>
    </row>
    <row r="2862" spans="1:6" x14ac:dyDescent="0.25">
      <c r="A2862" s="56">
        <v>449326</v>
      </c>
      <c r="B2862" s="81">
        <v>38440747</v>
      </c>
      <c r="C2862" s="72">
        <v>389200</v>
      </c>
      <c r="D2862" s="35" t="s">
        <v>1235</v>
      </c>
      <c r="E2862" s="62" t="s">
        <v>3502</v>
      </c>
      <c r="F2862" s="56" t="s">
        <v>3498</v>
      </c>
    </row>
    <row r="2863" spans="1:6" x14ac:dyDescent="0.25">
      <c r="A2863" s="56">
        <v>449326</v>
      </c>
      <c r="B2863" s="81">
        <v>38440747</v>
      </c>
      <c r="C2863" s="72">
        <v>16870</v>
      </c>
      <c r="D2863" s="35" t="s">
        <v>1235</v>
      </c>
      <c r="E2863" s="62" t="s">
        <v>3502</v>
      </c>
      <c r="F2863" s="56" t="s">
        <v>3498</v>
      </c>
    </row>
    <row r="2864" spans="1:6" x14ac:dyDescent="0.25">
      <c r="A2864" s="56">
        <v>449326</v>
      </c>
      <c r="B2864" s="81">
        <v>38440747</v>
      </c>
      <c r="C2864" s="72">
        <v>176400</v>
      </c>
      <c r="D2864" s="35" t="s">
        <v>1235</v>
      </c>
      <c r="E2864" s="62" t="s">
        <v>3502</v>
      </c>
      <c r="F2864" s="56" t="s">
        <v>3498</v>
      </c>
    </row>
    <row r="2865" spans="1:6" x14ac:dyDescent="0.25">
      <c r="A2865" s="56">
        <v>449326</v>
      </c>
      <c r="B2865" s="81">
        <v>38440747</v>
      </c>
      <c r="C2865" s="72">
        <v>66150</v>
      </c>
      <c r="D2865" s="35" t="s">
        <v>1235</v>
      </c>
      <c r="E2865" s="62" t="s">
        <v>3502</v>
      </c>
      <c r="F2865" s="56" t="s">
        <v>3498</v>
      </c>
    </row>
    <row r="2866" spans="1:6" x14ac:dyDescent="0.25">
      <c r="A2866" s="56">
        <v>449326</v>
      </c>
      <c r="B2866" s="81">
        <v>38440747</v>
      </c>
      <c r="C2866" s="72">
        <v>619560</v>
      </c>
      <c r="D2866" s="35" t="s">
        <v>1235</v>
      </c>
      <c r="E2866" s="62" t="s">
        <v>3502</v>
      </c>
      <c r="F2866" s="56" t="s">
        <v>3498</v>
      </c>
    </row>
    <row r="2867" spans="1:6" x14ac:dyDescent="0.25">
      <c r="A2867" s="56">
        <v>449326</v>
      </c>
      <c r="B2867" s="81">
        <v>38440747</v>
      </c>
      <c r="C2867" s="72">
        <v>13800</v>
      </c>
      <c r="D2867" s="35" t="s">
        <v>1235</v>
      </c>
      <c r="E2867" s="62" t="s">
        <v>3502</v>
      </c>
      <c r="F2867" s="56" t="s">
        <v>3498</v>
      </c>
    </row>
    <row r="2868" spans="1:6" x14ac:dyDescent="0.25">
      <c r="A2868" s="56">
        <v>449326</v>
      </c>
      <c r="B2868" s="81">
        <v>38440747</v>
      </c>
      <c r="C2868" s="72">
        <v>61080</v>
      </c>
      <c r="D2868" s="35" t="s">
        <v>1235</v>
      </c>
      <c r="E2868" s="62" t="s">
        <v>3502</v>
      </c>
      <c r="F2868" s="56" t="s">
        <v>3498</v>
      </c>
    </row>
    <row r="2869" spans="1:6" x14ac:dyDescent="0.25">
      <c r="A2869" s="56">
        <v>449326</v>
      </c>
      <c r="B2869" s="81">
        <v>38440747</v>
      </c>
      <c r="C2869" s="72">
        <v>1792800</v>
      </c>
      <c r="D2869" s="35" t="s">
        <v>1235</v>
      </c>
      <c r="E2869" s="62" t="s">
        <v>3502</v>
      </c>
      <c r="F2869" s="56" t="s">
        <v>3498</v>
      </c>
    </row>
    <row r="2870" spans="1:6" x14ac:dyDescent="0.25">
      <c r="A2870" s="56">
        <v>449326</v>
      </c>
      <c r="B2870" s="81">
        <v>38440747</v>
      </c>
      <c r="C2870" s="72">
        <v>10835</v>
      </c>
      <c r="D2870" s="35" t="s">
        <v>1235</v>
      </c>
      <c r="E2870" s="62" t="s">
        <v>3502</v>
      </c>
      <c r="F2870" s="56" t="s">
        <v>3498</v>
      </c>
    </row>
    <row r="2871" spans="1:6" x14ac:dyDescent="0.25">
      <c r="A2871" s="56">
        <v>449326</v>
      </c>
      <c r="B2871" s="81">
        <v>38440747</v>
      </c>
      <c r="C2871" s="72">
        <v>42704</v>
      </c>
      <c r="D2871" s="35" t="s">
        <v>1235</v>
      </c>
      <c r="E2871" s="62" t="s">
        <v>3502</v>
      </c>
      <c r="F2871" s="56" t="s">
        <v>3498</v>
      </c>
    </row>
    <row r="2872" spans="1:6" x14ac:dyDescent="0.25">
      <c r="A2872" s="56">
        <v>449327</v>
      </c>
      <c r="B2872" s="81">
        <v>11965261</v>
      </c>
      <c r="C2872" s="72">
        <v>398400</v>
      </c>
      <c r="D2872" s="35" t="s">
        <v>1235</v>
      </c>
      <c r="E2872" s="62" t="s">
        <v>3502</v>
      </c>
      <c r="F2872" s="56" t="s">
        <v>3498</v>
      </c>
    </row>
    <row r="2873" spans="1:6" x14ac:dyDescent="0.25">
      <c r="A2873" s="56">
        <v>449327</v>
      </c>
      <c r="B2873" s="81">
        <v>11965261</v>
      </c>
      <c r="C2873" s="72">
        <v>199200</v>
      </c>
      <c r="D2873" s="35" t="s">
        <v>1235</v>
      </c>
      <c r="E2873" s="62" t="s">
        <v>3502</v>
      </c>
      <c r="F2873" s="56" t="s">
        <v>3498</v>
      </c>
    </row>
    <row r="2874" spans="1:6" x14ac:dyDescent="0.25">
      <c r="A2874" s="56">
        <v>449327</v>
      </c>
      <c r="B2874" s="81">
        <v>11965261</v>
      </c>
      <c r="C2874" s="72">
        <v>58000</v>
      </c>
      <c r="D2874" s="35" t="s">
        <v>1235</v>
      </c>
      <c r="E2874" s="62" t="s">
        <v>3502</v>
      </c>
      <c r="F2874" s="56" t="s">
        <v>3498</v>
      </c>
    </row>
    <row r="2875" spans="1:6" x14ac:dyDescent="0.25">
      <c r="A2875" s="56">
        <v>449327</v>
      </c>
      <c r="B2875" s="81">
        <v>11965261</v>
      </c>
      <c r="C2875" s="72">
        <v>137680</v>
      </c>
      <c r="D2875" s="35" t="s">
        <v>1235</v>
      </c>
      <c r="E2875" s="62" t="s">
        <v>3502</v>
      </c>
      <c r="F2875" s="56" t="s">
        <v>3498</v>
      </c>
    </row>
    <row r="2876" spans="1:6" x14ac:dyDescent="0.25">
      <c r="A2876" s="56">
        <v>449327</v>
      </c>
      <c r="B2876" s="81">
        <v>11965261</v>
      </c>
      <c r="C2876" s="72">
        <v>389200</v>
      </c>
      <c r="D2876" s="35" t="s">
        <v>1235</v>
      </c>
      <c r="E2876" s="62" t="s">
        <v>3502</v>
      </c>
      <c r="F2876" s="56" t="s">
        <v>3498</v>
      </c>
    </row>
    <row r="2877" spans="1:6" x14ac:dyDescent="0.25">
      <c r="A2877" s="56">
        <v>449327</v>
      </c>
      <c r="B2877" s="81">
        <v>11965261</v>
      </c>
      <c r="C2877" s="72">
        <v>11795</v>
      </c>
      <c r="D2877" s="35" t="s">
        <v>1235</v>
      </c>
      <c r="E2877" s="62" t="s">
        <v>3502</v>
      </c>
      <c r="F2877" s="56" t="s">
        <v>3498</v>
      </c>
    </row>
    <row r="2878" spans="1:6" x14ac:dyDescent="0.25">
      <c r="A2878" s="56">
        <v>449327</v>
      </c>
      <c r="B2878" s="81">
        <v>11965261</v>
      </c>
      <c r="C2878" s="72">
        <v>239495</v>
      </c>
      <c r="D2878" s="35" t="s">
        <v>1235</v>
      </c>
      <c r="E2878" s="62" t="s">
        <v>3502</v>
      </c>
      <c r="F2878" s="56" t="s">
        <v>3498</v>
      </c>
    </row>
    <row r="2879" spans="1:6" x14ac:dyDescent="0.25">
      <c r="A2879" s="56">
        <v>449327</v>
      </c>
      <c r="B2879" s="81">
        <v>11965261</v>
      </c>
      <c r="C2879" s="72">
        <v>119010</v>
      </c>
      <c r="D2879" s="35" t="s">
        <v>1235</v>
      </c>
      <c r="E2879" s="62" t="s">
        <v>3502</v>
      </c>
      <c r="F2879" s="56" t="s">
        <v>3498</v>
      </c>
    </row>
    <row r="2880" spans="1:6" x14ac:dyDescent="0.25">
      <c r="A2880" s="56">
        <v>449327</v>
      </c>
      <c r="B2880" s="81">
        <v>11965261</v>
      </c>
      <c r="C2880" s="72">
        <v>22050</v>
      </c>
      <c r="D2880" s="35" t="s">
        <v>1235</v>
      </c>
      <c r="E2880" s="62" t="s">
        <v>3502</v>
      </c>
      <c r="F2880" s="56" t="s">
        <v>3498</v>
      </c>
    </row>
    <row r="2881" spans="1:6" x14ac:dyDescent="0.25">
      <c r="A2881" s="56">
        <v>449327</v>
      </c>
      <c r="B2881" s="81">
        <v>11965261</v>
      </c>
      <c r="C2881" s="72">
        <v>131490</v>
      </c>
      <c r="D2881" s="35" t="s">
        <v>1235</v>
      </c>
      <c r="E2881" s="62" t="s">
        <v>3502</v>
      </c>
      <c r="F2881" s="56" t="s">
        <v>3498</v>
      </c>
    </row>
    <row r="2882" spans="1:6" x14ac:dyDescent="0.25">
      <c r="A2882" s="56">
        <v>449327</v>
      </c>
      <c r="B2882" s="81">
        <v>11965261</v>
      </c>
      <c r="C2882" s="72">
        <v>164080</v>
      </c>
      <c r="D2882" s="35" t="s">
        <v>1235</v>
      </c>
      <c r="E2882" s="62" t="s">
        <v>3502</v>
      </c>
      <c r="F2882" s="56" t="s">
        <v>3498</v>
      </c>
    </row>
    <row r="2883" spans="1:6" x14ac:dyDescent="0.25">
      <c r="A2883" s="56">
        <v>449327</v>
      </c>
      <c r="B2883" s="81">
        <v>11965261</v>
      </c>
      <c r="C2883" s="72">
        <v>47385</v>
      </c>
      <c r="D2883" s="35" t="s">
        <v>1235</v>
      </c>
      <c r="E2883" s="62" t="s">
        <v>3502</v>
      </c>
      <c r="F2883" s="56" t="s">
        <v>3498</v>
      </c>
    </row>
    <row r="2884" spans="1:6" x14ac:dyDescent="0.25">
      <c r="A2884" s="56">
        <v>449512</v>
      </c>
      <c r="B2884" s="81">
        <v>10758025</v>
      </c>
      <c r="C2884" s="72">
        <v>68006</v>
      </c>
      <c r="D2884" s="35" t="s">
        <v>1235</v>
      </c>
      <c r="E2884" s="62" t="s">
        <v>3502</v>
      </c>
      <c r="F2884" s="56" t="s">
        <v>3498</v>
      </c>
    </row>
    <row r="2885" spans="1:6" x14ac:dyDescent="0.25">
      <c r="A2885" s="56">
        <v>449512</v>
      </c>
      <c r="B2885" s="81">
        <v>10758025</v>
      </c>
      <c r="C2885" s="72">
        <v>282550</v>
      </c>
      <c r="D2885" s="35" t="s">
        <v>1235</v>
      </c>
      <c r="E2885" s="62" t="s">
        <v>3502</v>
      </c>
      <c r="F2885" s="56" t="s">
        <v>3498</v>
      </c>
    </row>
    <row r="2886" spans="1:6" x14ac:dyDescent="0.25">
      <c r="A2886" s="56">
        <v>449512</v>
      </c>
      <c r="B2886" s="81">
        <v>10758025</v>
      </c>
      <c r="C2886" s="72">
        <v>367725</v>
      </c>
      <c r="D2886" s="35" t="s">
        <v>1235</v>
      </c>
      <c r="E2886" s="62" t="s">
        <v>3502</v>
      </c>
      <c r="F2886" s="56" t="s">
        <v>3498</v>
      </c>
    </row>
    <row r="2887" spans="1:6" x14ac:dyDescent="0.25">
      <c r="A2887" s="56">
        <v>449512</v>
      </c>
      <c r="B2887" s="81">
        <v>10758025</v>
      </c>
      <c r="C2887" s="72">
        <v>372084</v>
      </c>
      <c r="D2887" s="35" t="s">
        <v>1235</v>
      </c>
      <c r="E2887" s="62" t="s">
        <v>3502</v>
      </c>
      <c r="F2887" s="56" t="s">
        <v>3498</v>
      </c>
    </row>
    <row r="2888" spans="1:6" x14ac:dyDescent="0.25">
      <c r="A2888" s="56">
        <v>449512</v>
      </c>
      <c r="B2888" s="81">
        <v>10758025</v>
      </c>
      <c r="C2888" s="72">
        <v>38193</v>
      </c>
      <c r="D2888" s="35" t="s">
        <v>1235</v>
      </c>
      <c r="E2888" s="62" t="s">
        <v>3502</v>
      </c>
      <c r="F2888" s="56" t="s">
        <v>3498</v>
      </c>
    </row>
    <row r="2889" spans="1:6" x14ac:dyDescent="0.25">
      <c r="A2889" s="56">
        <v>449608</v>
      </c>
      <c r="B2889" s="81">
        <v>4220217</v>
      </c>
      <c r="C2889" s="72">
        <v>33497</v>
      </c>
      <c r="D2889" s="35" t="s">
        <v>1235</v>
      </c>
      <c r="E2889" s="62" t="s">
        <v>3483</v>
      </c>
      <c r="F2889" s="56" t="s">
        <v>3498</v>
      </c>
    </row>
    <row r="2890" spans="1:6" x14ac:dyDescent="0.25">
      <c r="A2890" s="56">
        <v>449608</v>
      </c>
      <c r="B2890" s="81">
        <v>4220217</v>
      </c>
      <c r="C2890" s="72">
        <v>166372</v>
      </c>
      <c r="D2890" s="35" t="s">
        <v>1235</v>
      </c>
      <c r="E2890" s="62" t="s">
        <v>3483</v>
      </c>
      <c r="F2890" s="56" t="s">
        <v>3498</v>
      </c>
    </row>
    <row r="2891" spans="1:6" x14ac:dyDescent="0.25">
      <c r="A2891" s="56">
        <v>449608</v>
      </c>
      <c r="B2891" s="81">
        <v>4220217</v>
      </c>
      <c r="C2891" s="72">
        <v>158368</v>
      </c>
      <c r="D2891" s="35" t="s">
        <v>1235</v>
      </c>
      <c r="E2891" s="62" t="s">
        <v>3483</v>
      </c>
      <c r="F2891" s="56" t="s">
        <v>3498</v>
      </c>
    </row>
    <row r="2892" spans="1:6" x14ac:dyDescent="0.25">
      <c r="A2892" s="56">
        <v>449692</v>
      </c>
      <c r="B2892" s="81">
        <v>3570217</v>
      </c>
      <c r="C2892" s="72">
        <v>166372</v>
      </c>
      <c r="D2892" s="35" t="s">
        <v>1235</v>
      </c>
      <c r="E2892" s="62" t="s">
        <v>3502</v>
      </c>
      <c r="F2892" s="56" t="s">
        <v>3498</v>
      </c>
    </row>
    <row r="2893" spans="1:6" x14ac:dyDescent="0.25">
      <c r="A2893" s="56">
        <v>449692</v>
      </c>
      <c r="B2893" s="81">
        <v>3570217</v>
      </c>
      <c r="C2893" s="72">
        <v>158368</v>
      </c>
      <c r="D2893" s="35" t="s">
        <v>1235</v>
      </c>
      <c r="E2893" s="62" t="s">
        <v>3502</v>
      </c>
      <c r="F2893" s="56" t="s">
        <v>3498</v>
      </c>
    </row>
    <row r="2894" spans="1:6" x14ac:dyDescent="0.25">
      <c r="A2894" s="56">
        <v>449692</v>
      </c>
      <c r="B2894" s="81">
        <v>3570217</v>
      </c>
      <c r="C2894" s="72">
        <v>33497</v>
      </c>
      <c r="D2894" s="35" t="s">
        <v>1235</v>
      </c>
      <c r="E2894" s="62" t="s">
        <v>3502</v>
      </c>
      <c r="F2894" s="56" t="s">
        <v>3498</v>
      </c>
    </row>
    <row r="2895" spans="1:6" x14ac:dyDescent="0.25">
      <c r="A2895" s="56">
        <v>449728</v>
      </c>
      <c r="B2895" s="82">
        <v>4849663</v>
      </c>
      <c r="C2895" s="72">
        <v>277495</v>
      </c>
      <c r="D2895" s="70" t="s">
        <v>531</v>
      </c>
      <c r="E2895" s="62" t="s">
        <v>3502</v>
      </c>
      <c r="F2895" s="56" t="s">
        <v>3498</v>
      </c>
    </row>
    <row r="2896" spans="1:6" x14ac:dyDescent="0.25">
      <c r="A2896" s="56">
        <v>449728</v>
      </c>
      <c r="B2896" s="82">
        <v>4849663</v>
      </c>
      <c r="C2896" s="72">
        <v>37675</v>
      </c>
      <c r="D2896" s="70" t="s">
        <v>531</v>
      </c>
      <c r="E2896" s="62" t="s">
        <v>3502</v>
      </c>
      <c r="F2896" s="56" t="s">
        <v>3498</v>
      </c>
    </row>
    <row r="2897" spans="1:6" x14ac:dyDescent="0.25">
      <c r="A2897" s="56">
        <v>449740</v>
      </c>
      <c r="B2897" s="81">
        <v>3570217</v>
      </c>
      <c r="C2897" s="72">
        <v>158368</v>
      </c>
      <c r="D2897" s="35" t="s">
        <v>1235</v>
      </c>
      <c r="E2897" s="62" t="s">
        <v>3502</v>
      </c>
      <c r="F2897" s="56" t="s">
        <v>3498</v>
      </c>
    </row>
    <row r="2898" spans="1:6" x14ac:dyDescent="0.25">
      <c r="A2898" s="56">
        <v>449740</v>
      </c>
      <c r="B2898" s="81">
        <v>3570217</v>
      </c>
      <c r="C2898" s="72">
        <v>166372</v>
      </c>
      <c r="D2898" s="35" t="s">
        <v>1235</v>
      </c>
      <c r="E2898" s="62" t="s">
        <v>3502</v>
      </c>
      <c r="F2898" s="56" t="s">
        <v>3498</v>
      </c>
    </row>
    <row r="2899" spans="1:6" x14ac:dyDescent="0.25">
      <c r="A2899" s="56">
        <v>449740</v>
      </c>
      <c r="B2899" s="81">
        <v>3570217</v>
      </c>
      <c r="C2899" s="72">
        <v>33497</v>
      </c>
      <c r="D2899" s="35" t="s">
        <v>1235</v>
      </c>
      <c r="E2899" s="62" t="s">
        <v>3502</v>
      </c>
      <c r="F2899" s="56" t="s">
        <v>3498</v>
      </c>
    </row>
    <row r="2900" spans="1:6" x14ac:dyDescent="0.25">
      <c r="A2900" s="56">
        <v>449794</v>
      </c>
      <c r="B2900" s="81">
        <v>3267912</v>
      </c>
      <c r="C2900" s="72">
        <v>166372</v>
      </c>
      <c r="D2900" s="35" t="s">
        <v>1235</v>
      </c>
      <c r="E2900" s="62" t="s">
        <v>3502</v>
      </c>
      <c r="F2900" s="56" t="s">
        <v>3498</v>
      </c>
    </row>
    <row r="2901" spans="1:6" x14ac:dyDescent="0.25">
      <c r="A2901" s="56">
        <v>449798</v>
      </c>
      <c r="B2901" s="81">
        <v>4278085</v>
      </c>
      <c r="C2901" s="72">
        <v>412600</v>
      </c>
      <c r="D2901" s="35" t="s">
        <v>1235</v>
      </c>
      <c r="E2901" s="62" t="s">
        <v>3483</v>
      </c>
      <c r="F2901" s="56" t="s">
        <v>3498</v>
      </c>
    </row>
    <row r="2902" spans="1:6" x14ac:dyDescent="0.25">
      <c r="A2902" s="56">
        <v>449814</v>
      </c>
      <c r="B2902" s="81">
        <v>2647214</v>
      </c>
      <c r="C2902" s="72">
        <v>372084</v>
      </c>
      <c r="D2902" s="35" t="s">
        <v>1235</v>
      </c>
      <c r="E2902" s="62" t="s">
        <v>3483</v>
      </c>
      <c r="F2902" s="56" t="s">
        <v>3498</v>
      </c>
    </row>
    <row r="2903" spans="1:6" x14ac:dyDescent="0.25">
      <c r="A2903" s="56">
        <v>449814</v>
      </c>
      <c r="B2903" s="81">
        <v>2647214</v>
      </c>
      <c r="C2903" s="72">
        <v>268410</v>
      </c>
      <c r="D2903" s="35" t="s">
        <v>1235</v>
      </c>
      <c r="E2903" s="62" t="s">
        <v>3483</v>
      </c>
      <c r="F2903" s="56" t="s">
        <v>3498</v>
      </c>
    </row>
    <row r="2904" spans="1:6" x14ac:dyDescent="0.25">
      <c r="A2904" s="56">
        <v>449907</v>
      </c>
      <c r="B2904" s="81">
        <v>4844521</v>
      </c>
      <c r="C2904" s="72">
        <v>22188</v>
      </c>
      <c r="D2904" s="35" t="s">
        <v>1235</v>
      </c>
      <c r="E2904" s="62" t="s">
        <v>3502</v>
      </c>
      <c r="F2904" s="56" t="s">
        <v>3498</v>
      </c>
    </row>
    <row r="2905" spans="1:6" x14ac:dyDescent="0.25">
      <c r="A2905" s="56">
        <v>449907</v>
      </c>
      <c r="B2905" s="81">
        <v>4844521</v>
      </c>
      <c r="C2905" s="72">
        <v>121624</v>
      </c>
      <c r="D2905" s="35" t="s">
        <v>1235</v>
      </c>
      <c r="E2905" s="62" t="s">
        <v>3502</v>
      </c>
      <c r="F2905" s="56" t="s">
        <v>3498</v>
      </c>
    </row>
    <row r="2906" spans="1:6" x14ac:dyDescent="0.25">
      <c r="A2906" s="56">
        <v>449907</v>
      </c>
      <c r="B2906" s="81">
        <v>4844521</v>
      </c>
      <c r="C2906" s="72">
        <v>21397</v>
      </c>
      <c r="D2906" s="35" t="s">
        <v>1235</v>
      </c>
      <c r="E2906" s="62" t="s">
        <v>3502</v>
      </c>
      <c r="F2906" s="56" t="s">
        <v>3498</v>
      </c>
    </row>
    <row r="2907" spans="1:6" x14ac:dyDescent="0.25">
      <c r="A2907" s="56">
        <v>449907</v>
      </c>
      <c r="B2907" s="82">
        <v>4844521</v>
      </c>
      <c r="C2907" s="72">
        <v>142562</v>
      </c>
      <c r="D2907" s="70" t="s">
        <v>531</v>
      </c>
      <c r="E2907" s="62" t="s">
        <v>3502</v>
      </c>
      <c r="F2907" s="56" t="s">
        <v>3498</v>
      </c>
    </row>
    <row r="2908" spans="1:6" x14ac:dyDescent="0.25">
      <c r="A2908" s="56">
        <v>450010</v>
      </c>
      <c r="B2908" s="81">
        <v>3672768</v>
      </c>
      <c r="C2908" s="72">
        <v>102550</v>
      </c>
      <c r="D2908" s="35" t="s">
        <v>1235</v>
      </c>
      <c r="E2908" s="62" t="s">
        <v>3502</v>
      </c>
      <c r="F2908" s="56" t="s">
        <v>3498</v>
      </c>
    </row>
    <row r="2909" spans="1:6" x14ac:dyDescent="0.25">
      <c r="A2909" s="56">
        <v>450010</v>
      </c>
      <c r="B2909" s="81">
        <v>3672768</v>
      </c>
      <c r="C2909" s="72">
        <v>166372</v>
      </c>
      <c r="D2909" s="35" t="s">
        <v>1235</v>
      </c>
      <c r="E2909" s="62" t="s">
        <v>3502</v>
      </c>
      <c r="F2909" s="56" t="s">
        <v>3498</v>
      </c>
    </row>
    <row r="2910" spans="1:6" x14ac:dyDescent="0.25">
      <c r="A2910" s="56">
        <v>450010</v>
      </c>
      <c r="B2910" s="81">
        <v>3672768</v>
      </c>
      <c r="C2910" s="72">
        <v>33497</v>
      </c>
      <c r="D2910" s="35" t="s">
        <v>1235</v>
      </c>
      <c r="E2910" s="62" t="s">
        <v>3502</v>
      </c>
      <c r="F2910" s="56" t="s">
        <v>3498</v>
      </c>
    </row>
    <row r="2911" spans="1:6" x14ac:dyDescent="0.25">
      <c r="A2911" s="56">
        <v>450010</v>
      </c>
      <c r="B2911" s="81">
        <v>3672768</v>
      </c>
      <c r="C2911" s="72">
        <v>649999</v>
      </c>
      <c r="D2911" s="35" t="s">
        <v>1235</v>
      </c>
      <c r="E2911" s="62" t="s">
        <v>3502</v>
      </c>
      <c r="F2911" s="56" t="s">
        <v>3498</v>
      </c>
    </row>
    <row r="2912" spans="1:6" x14ac:dyDescent="0.25">
      <c r="A2912" s="56">
        <v>450010</v>
      </c>
      <c r="B2912" s="81">
        <v>3672768</v>
      </c>
      <c r="C2912" s="72">
        <v>158368</v>
      </c>
      <c r="D2912" s="35" t="s">
        <v>1235</v>
      </c>
      <c r="E2912" s="62" t="s">
        <v>3502</v>
      </c>
      <c r="F2912" s="56" t="s">
        <v>3498</v>
      </c>
    </row>
    <row r="2913" spans="1:6" x14ac:dyDescent="0.25">
      <c r="A2913" s="56">
        <v>450011</v>
      </c>
      <c r="B2913" s="81">
        <v>10148659</v>
      </c>
      <c r="C2913" s="72">
        <v>18105</v>
      </c>
      <c r="D2913" s="35" t="s">
        <v>1235</v>
      </c>
      <c r="E2913" s="62" t="s">
        <v>3502</v>
      </c>
      <c r="F2913" s="56" t="s">
        <v>3498</v>
      </c>
    </row>
    <row r="2914" spans="1:6" x14ac:dyDescent="0.25">
      <c r="A2914" s="56">
        <v>450036</v>
      </c>
      <c r="B2914" s="82">
        <v>4141230</v>
      </c>
      <c r="C2914" s="72">
        <v>864</v>
      </c>
      <c r="D2914" s="70" t="s">
        <v>531</v>
      </c>
      <c r="E2914" s="62" t="s">
        <v>3502</v>
      </c>
      <c r="F2914" s="56" t="s">
        <v>3498</v>
      </c>
    </row>
    <row r="2915" spans="1:6" x14ac:dyDescent="0.25">
      <c r="A2915" s="56">
        <v>450036</v>
      </c>
      <c r="B2915" s="81">
        <v>4141230</v>
      </c>
      <c r="C2915" s="72">
        <v>98269</v>
      </c>
      <c r="D2915" s="35" t="s">
        <v>1235</v>
      </c>
      <c r="E2915" s="62" t="s">
        <v>3502</v>
      </c>
      <c r="F2915" s="56" t="s">
        <v>3498</v>
      </c>
    </row>
    <row r="2916" spans="1:6" x14ac:dyDescent="0.25">
      <c r="A2916" s="56">
        <v>450036</v>
      </c>
      <c r="B2916" s="81">
        <v>4141230</v>
      </c>
      <c r="C2916" s="72">
        <v>176400</v>
      </c>
      <c r="D2916" s="35" t="s">
        <v>1235</v>
      </c>
      <c r="E2916" s="62" t="s">
        <v>3502</v>
      </c>
      <c r="F2916" s="56" t="s">
        <v>3498</v>
      </c>
    </row>
    <row r="2917" spans="1:6" x14ac:dyDescent="0.25">
      <c r="A2917" s="56">
        <v>450036</v>
      </c>
      <c r="B2917" s="82">
        <v>4141230</v>
      </c>
      <c r="C2917" s="72">
        <v>9450</v>
      </c>
      <c r="D2917" s="70" t="s">
        <v>531</v>
      </c>
      <c r="E2917" s="62" t="s">
        <v>3502</v>
      </c>
      <c r="F2917" s="56" t="s">
        <v>3498</v>
      </c>
    </row>
    <row r="2918" spans="1:6" x14ac:dyDescent="0.25">
      <c r="A2918" s="56">
        <v>450036</v>
      </c>
      <c r="B2918" s="81">
        <v>4141230</v>
      </c>
      <c r="C2918" s="72">
        <v>154545</v>
      </c>
      <c r="D2918" s="35" t="s">
        <v>1235</v>
      </c>
      <c r="E2918" s="62" t="s">
        <v>3502</v>
      </c>
      <c r="F2918" s="56" t="s">
        <v>3498</v>
      </c>
    </row>
    <row r="2919" spans="1:6" x14ac:dyDescent="0.25">
      <c r="A2919" s="56">
        <v>450036</v>
      </c>
      <c r="B2919" s="81">
        <v>4141230</v>
      </c>
      <c r="C2919" s="72">
        <v>137680</v>
      </c>
      <c r="D2919" s="35" t="s">
        <v>1235</v>
      </c>
      <c r="E2919" s="62" t="s">
        <v>3502</v>
      </c>
      <c r="F2919" s="56" t="s">
        <v>3498</v>
      </c>
    </row>
    <row r="2920" spans="1:6" x14ac:dyDescent="0.25">
      <c r="A2920" s="56">
        <v>450036</v>
      </c>
      <c r="B2920" s="81">
        <v>4141230</v>
      </c>
      <c r="C2920" s="72">
        <v>199200</v>
      </c>
      <c r="D2920" s="35" t="s">
        <v>1235</v>
      </c>
      <c r="E2920" s="62" t="s">
        <v>3502</v>
      </c>
      <c r="F2920" s="56" t="s">
        <v>3498</v>
      </c>
    </row>
    <row r="2921" spans="1:6" x14ac:dyDescent="0.25">
      <c r="A2921" s="56">
        <v>450036</v>
      </c>
      <c r="B2921" s="81">
        <v>4141230</v>
      </c>
      <c r="C2921" s="72">
        <v>91640</v>
      </c>
      <c r="D2921" s="35" t="s">
        <v>1235</v>
      </c>
      <c r="E2921" s="62" t="s">
        <v>3502</v>
      </c>
      <c r="F2921" s="56" t="s">
        <v>3498</v>
      </c>
    </row>
    <row r="2922" spans="1:6" x14ac:dyDescent="0.25">
      <c r="A2922" s="56">
        <v>450036</v>
      </c>
      <c r="B2922" s="82">
        <v>4141230</v>
      </c>
      <c r="C2922" s="72">
        <v>2793</v>
      </c>
      <c r="D2922" s="70" t="s">
        <v>531</v>
      </c>
      <c r="E2922" s="62" t="s">
        <v>3502</v>
      </c>
      <c r="F2922" s="56" t="s">
        <v>3498</v>
      </c>
    </row>
    <row r="2923" spans="1:6" x14ac:dyDescent="0.25">
      <c r="A2923" s="56">
        <v>450036</v>
      </c>
      <c r="B2923" s="82">
        <v>4141230</v>
      </c>
      <c r="C2923" s="72">
        <v>10044</v>
      </c>
      <c r="D2923" s="70" t="s">
        <v>531</v>
      </c>
      <c r="E2923" s="62" t="s">
        <v>3502</v>
      </c>
      <c r="F2923" s="56" t="s">
        <v>3498</v>
      </c>
    </row>
    <row r="2924" spans="1:6" x14ac:dyDescent="0.25">
      <c r="A2924" s="56">
        <v>450036</v>
      </c>
      <c r="B2924" s="81">
        <v>4141230</v>
      </c>
      <c r="C2924" s="72">
        <v>79930</v>
      </c>
      <c r="D2924" s="35" t="s">
        <v>1235</v>
      </c>
      <c r="E2924" s="62" t="s">
        <v>3502</v>
      </c>
      <c r="F2924" s="56" t="s">
        <v>3498</v>
      </c>
    </row>
    <row r="2925" spans="1:6" x14ac:dyDescent="0.25">
      <c r="A2925" s="56">
        <v>450036</v>
      </c>
      <c r="B2925" s="81">
        <v>4141230</v>
      </c>
      <c r="C2925" s="72">
        <v>61530</v>
      </c>
      <c r="D2925" s="35" t="s">
        <v>1235</v>
      </c>
      <c r="E2925" s="62" t="s">
        <v>3502</v>
      </c>
      <c r="F2925" s="56" t="s">
        <v>3498</v>
      </c>
    </row>
    <row r="2926" spans="1:6" x14ac:dyDescent="0.25">
      <c r="A2926" s="56">
        <v>450036</v>
      </c>
      <c r="B2926" s="82">
        <v>4141230</v>
      </c>
      <c r="C2926" s="72">
        <v>1260</v>
      </c>
      <c r="D2926" s="70" t="s">
        <v>531</v>
      </c>
      <c r="E2926" s="62" t="s">
        <v>3502</v>
      </c>
      <c r="F2926" s="56" t="s">
        <v>3498</v>
      </c>
    </row>
    <row r="2927" spans="1:6" x14ac:dyDescent="0.25">
      <c r="A2927" s="56">
        <v>450097</v>
      </c>
      <c r="B2927" s="82">
        <v>27629033</v>
      </c>
      <c r="C2927" s="72">
        <v>50000</v>
      </c>
      <c r="D2927" s="70" t="s">
        <v>531</v>
      </c>
      <c r="E2927" s="62" t="s">
        <v>3502</v>
      </c>
      <c r="F2927" s="56" t="s">
        <v>3498</v>
      </c>
    </row>
    <row r="2928" spans="1:6" x14ac:dyDescent="0.25">
      <c r="A2928" s="56">
        <v>450097</v>
      </c>
      <c r="B2928" s="81">
        <v>27629033</v>
      </c>
      <c r="C2928" s="72">
        <v>6400</v>
      </c>
      <c r="D2928" s="35" t="s">
        <v>1235</v>
      </c>
      <c r="E2928" s="62" t="s">
        <v>3502</v>
      </c>
      <c r="F2928" s="56" t="s">
        <v>3498</v>
      </c>
    </row>
    <row r="2929" spans="1:6" x14ac:dyDescent="0.25">
      <c r="A2929" s="56">
        <v>450097</v>
      </c>
      <c r="B2929" s="81">
        <v>27629033</v>
      </c>
      <c r="C2929" s="72">
        <v>34100</v>
      </c>
      <c r="D2929" s="35" t="s">
        <v>1235</v>
      </c>
      <c r="E2929" s="62" t="s">
        <v>3502</v>
      </c>
      <c r="F2929" s="56" t="s">
        <v>3498</v>
      </c>
    </row>
    <row r="2930" spans="1:6" x14ac:dyDescent="0.25">
      <c r="A2930" s="56">
        <v>450097</v>
      </c>
      <c r="B2930" s="81">
        <v>27629033</v>
      </c>
      <c r="C2930" s="72">
        <v>3164400</v>
      </c>
      <c r="D2930" s="35" t="s">
        <v>1235</v>
      </c>
      <c r="E2930" s="62" t="s">
        <v>3502</v>
      </c>
      <c r="F2930" s="56" t="s">
        <v>3498</v>
      </c>
    </row>
    <row r="2931" spans="1:6" x14ac:dyDescent="0.25">
      <c r="A2931" s="56">
        <v>450097</v>
      </c>
      <c r="B2931" s="81">
        <v>27629033</v>
      </c>
      <c r="C2931" s="72">
        <v>2267370</v>
      </c>
      <c r="D2931" s="35" t="s">
        <v>1235</v>
      </c>
      <c r="E2931" s="62" t="s">
        <v>3502</v>
      </c>
      <c r="F2931" s="56" t="s">
        <v>3498</v>
      </c>
    </row>
    <row r="2932" spans="1:6" x14ac:dyDescent="0.25">
      <c r="A2932" s="56">
        <v>450097</v>
      </c>
      <c r="B2932" s="81">
        <v>27629033</v>
      </c>
      <c r="C2932" s="72">
        <v>398400</v>
      </c>
      <c r="D2932" s="35" t="s">
        <v>1235</v>
      </c>
      <c r="E2932" s="62" t="s">
        <v>3502</v>
      </c>
      <c r="F2932" s="56" t="s">
        <v>3498</v>
      </c>
    </row>
    <row r="2933" spans="1:6" x14ac:dyDescent="0.25">
      <c r="A2933" s="56">
        <v>450229</v>
      </c>
      <c r="B2933" s="81">
        <v>5723222</v>
      </c>
      <c r="C2933" s="72">
        <v>516150</v>
      </c>
      <c r="D2933" s="35" t="s">
        <v>1235</v>
      </c>
      <c r="E2933" s="62" t="s">
        <v>3502</v>
      </c>
      <c r="F2933" s="56" t="s">
        <v>3498</v>
      </c>
    </row>
    <row r="2934" spans="1:6" x14ac:dyDescent="0.25">
      <c r="A2934" s="56">
        <v>450259</v>
      </c>
      <c r="B2934" s="81">
        <v>4096826</v>
      </c>
      <c r="C2934" s="72">
        <v>2263050</v>
      </c>
      <c r="D2934" s="35" t="s">
        <v>1235</v>
      </c>
      <c r="E2934" s="62" t="s">
        <v>3458</v>
      </c>
      <c r="F2934" s="56" t="s">
        <v>3498</v>
      </c>
    </row>
    <row r="2935" spans="1:6" x14ac:dyDescent="0.25">
      <c r="A2935" s="56">
        <v>450259</v>
      </c>
      <c r="B2935" s="81">
        <v>4096826</v>
      </c>
      <c r="C2935" s="72">
        <v>27870</v>
      </c>
      <c r="D2935" s="35" t="s">
        <v>1235</v>
      </c>
      <c r="E2935" s="62" t="s">
        <v>3458</v>
      </c>
      <c r="F2935" s="56" t="s">
        <v>3498</v>
      </c>
    </row>
    <row r="2936" spans="1:6" x14ac:dyDescent="0.25">
      <c r="A2936" s="56">
        <v>450259</v>
      </c>
      <c r="B2936" s="82">
        <v>4096826</v>
      </c>
      <c r="C2936" s="72">
        <v>43700</v>
      </c>
      <c r="D2936" s="70" t="s">
        <v>531</v>
      </c>
      <c r="E2936" s="62" t="s">
        <v>3458</v>
      </c>
      <c r="F2936" s="56" t="s">
        <v>3498</v>
      </c>
    </row>
    <row r="2937" spans="1:6" x14ac:dyDescent="0.25">
      <c r="A2937" s="56">
        <v>450259</v>
      </c>
      <c r="B2937" s="81">
        <v>4096826</v>
      </c>
      <c r="C2937" s="72">
        <v>22050</v>
      </c>
      <c r="D2937" s="35" t="s">
        <v>1235</v>
      </c>
      <c r="E2937" s="62" t="s">
        <v>3458</v>
      </c>
      <c r="F2937" s="56" t="s">
        <v>3498</v>
      </c>
    </row>
    <row r="2938" spans="1:6" x14ac:dyDescent="0.25">
      <c r="A2938" s="56">
        <v>450259</v>
      </c>
      <c r="B2938" s="81">
        <v>4096826</v>
      </c>
      <c r="C2938" s="72">
        <v>421757</v>
      </c>
      <c r="D2938" s="35" t="s">
        <v>1235</v>
      </c>
      <c r="E2938" s="62" t="s">
        <v>3458</v>
      </c>
      <c r="F2938" s="56" t="s">
        <v>3498</v>
      </c>
    </row>
    <row r="2939" spans="1:6" x14ac:dyDescent="0.25">
      <c r="A2939" s="56">
        <v>450259</v>
      </c>
      <c r="B2939" s="81">
        <v>4096826</v>
      </c>
      <c r="C2939" s="72">
        <v>27870</v>
      </c>
      <c r="D2939" s="35" t="s">
        <v>1235</v>
      </c>
      <c r="E2939" s="62" t="s">
        <v>3458</v>
      </c>
      <c r="F2939" s="56" t="s">
        <v>3498</v>
      </c>
    </row>
    <row r="2940" spans="1:6" x14ac:dyDescent="0.25">
      <c r="A2940" s="56">
        <v>450274</v>
      </c>
      <c r="B2940" s="81">
        <v>7489486</v>
      </c>
      <c r="C2940" s="72">
        <v>108276</v>
      </c>
      <c r="D2940" s="35" t="s">
        <v>1235</v>
      </c>
      <c r="E2940" s="62" t="s">
        <v>3502</v>
      </c>
      <c r="F2940" s="56" t="s">
        <v>3498</v>
      </c>
    </row>
    <row r="2941" spans="1:6" x14ac:dyDescent="0.25">
      <c r="A2941" s="56">
        <v>450274</v>
      </c>
      <c r="B2941" s="81">
        <v>7489486</v>
      </c>
      <c r="C2941" s="72">
        <v>37025</v>
      </c>
      <c r="D2941" s="35" t="s">
        <v>1235</v>
      </c>
      <c r="E2941" s="62" t="s">
        <v>3502</v>
      </c>
      <c r="F2941" s="56" t="s">
        <v>3498</v>
      </c>
    </row>
    <row r="2942" spans="1:6" x14ac:dyDescent="0.25">
      <c r="A2942" s="56">
        <v>450274</v>
      </c>
      <c r="B2942" s="81">
        <v>7489486</v>
      </c>
      <c r="C2942" s="72">
        <v>387353</v>
      </c>
      <c r="D2942" s="35" t="s">
        <v>1235</v>
      </c>
      <c r="E2942" s="62" t="s">
        <v>3502</v>
      </c>
      <c r="F2942" s="56" t="s">
        <v>3498</v>
      </c>
    </row>
    <row r="2943" spans="1:6" x14ac:dyDescent="0.25">
      <c r="A2943" s="56">
        <v>450274</v>
      </c>
      <c r="B2943" s="81">
        <v>7489486</v>
      </c>
      <c r="C2943" s="72">
        <v>38026</v>
      </c>
      <c r="D2943" s="35" t="s">
        <v>1235</v>
      </c>
      <c r="E2943" s="62" t="s">
        <v>3502</v>
      </c>
      <c r="F2943" s="56" t="s">
        <v>3498</v>
      </c>
    </row>
    <row r="2944" spans="1:6" x14ac:dyDescent="0.25">
      <c r="A2944" s="56">
        <v>450274</v>
      </c>
      <c r="B2944" s="81">
        <v>7489486</v>
      </c>
      <c r="C2944" s="72">
        <v>22188</v>
      </c>
      <c r="D2944" s="35" t="s">
        <v>1235</v>
      </c>
      <c r="E2944" s="62" t="s">
        <v>3502</v>
      </c>
      <c r="F2944" s="56" t="s">
        <v>3498</v>
      </c>
    </row>
    <row r="2945" spans="1:6" x14ac:dyDescent="0.25">
      <c r="A2945" s="56">
        <v>450302</v>
      </c>
      <c r="B2945" s="81">
        <v>12861341</v>
      </c>
      <c r="C2945" s="72">
        <v>37025</v>
      </c>
      <c r="D2945" s="35" t="s">
        <v>1235</v>
      </c>
      <c r="E2945" s="62" t="s">
        <v>3483</v>
      </c>
      <c r="F2945" s="56" t="s">
        <v>3498</v>
      </c>
    </row>
    <row r="2946" spans="1:6" x14ac:dyDescent="0.25">
      <c r="A2946" s="56">
        <v>450302</v>
      </c>
      <c r="B2946" s="81">
        <v>12861341</v>
      </c>
      <c r="C2946" s="72">
        <v>412600</v>
      </c>
      <c r="D2946" s="35" t="s">
        <v>1235</v>
      </c>
      <c r="E2946" s="62" t="s">
        <v>3483</v>
      </c>
      <c r="F2946" s="56" t="s">
        <v>3498</v>
      </c>
    </row>
    <row r="2947" spans="1:6" x14ac:dyDescent="0.25">
      <c r="A2947" s="56">
        <v>450302</v>
      </c>
      <c r="B2947" s="81">
        <v>12861341</v>
      </c>
      <c r="C2947" s="72">
        <v>387353</v>
      </c>
      <c r="D2947" s="35" t="s">
        <v>1235</v>
      </c>
      <c r="E2947" s="62" t="s">
        <v>3483</v>
      </c>
      <c r="F2947" s="56" t="s">
        <v>3498</v>
      </c>
    </row>
    <row r="2948" spans="1:6" x14ac:dyDescent="0.25">
      <c r="A2948" s="56">
        <v>450302</v>
      </c>
      <c r="B2948" s="82">
        <v>12861341</v>
      </c>
      <c r="C2948" s="72">
        <v>122388</v>
      </c>
      <c r="D2948" s="70" t="s">
        <v>531</v>
      </c>
      <c r="E2948" s="62" t="s">
        <v>3483</v>
      </c>
      <c r="F2948" s="56" t="s">
        <v>3498</v>
      </c>
    </row>
    <row r="2949" spans="1:6" x14ac:dyDescent="0.25">
      <c r="A2949" s="56">
        <v>450304</v>
      </c>
      <c r="B2949" s="81">
        <v>5641351</v>
      </c>
      <c r="C2949" s="72">
        <v>75340</v>
      </c>
      <c r="D2949" s="35" t="s">
        <v>1235</v>
      </c>
      <c r="E2949" s="62" t="s">
        <v>3483</v>
      </c>
      <c r="F2949" s="56" t="s">
        <v>3498</v>
      </c>
    </row>
    <row r="2950" spans="1:6" x14ac:dyDescent="0.25">
      <c r="A2950" s="56">
        <v>450304</v>
      </c>
      <c r="B2950" s="81">
        <v>5641351</v>
      </c>
      <c r="C2950" s="72">
        <v>642659</v>
      </c>
      <c r="D2950" s="35" t="s">
        <v>1235</v>
      </c>
      <c r="E2950" s="62" t="s">
        <v>3483</v>
      </c>
      <c r="F2950" s="56" t="s">
        <v>3498</v>
      </c>
    </row>
    <row r="2951" spans="1:6" x14ac:dyDescent="0.25">
      <c r="A2951" s="56">
        <v>450304</v>
      </c>
      <c r="B2951" s="81">
        <v>5641351</v>
      </c>
      <c r="C2951" s="72">
        <v>148100</v>
      </c>
      <c r="D2951" s="35" t="s">
        <v>1235</v>
      </c>
      <c r="E2951" s="62" t="s">
        <v>3483</v>
      </c>
      <c r="F2951" s="56" t="s">
        <v>3498</v>
      </c>
    </row>
    <row r="2952" spans="1:6" x14ac:dyDescent="0.25">
      <c r="A2952" s="56">
        <v>450304</v>
      </c>
      <c r="B2952" s="81">
        <v>5641351</v>
      </c>
      <c r="C2952" s="72">
        <v>77193</v>
      </c>
      <c r="D2952" s="35" t="s">
        <v>1235</v>
      </c>
      <c r="E2952" s="62" t="s">
        <v>3483</v>
      </c>
      <c r="F2952" s="56" t="s">
        <v>3498</v>
      </c>
    </row>
    <row r="2953" spans="1:6" x14ac:dyDescent="0.25">
      <c r="A2953" s="56">
        <v>450313</v>
      </c>
      <c r="B2953" s="81">
        <v>3149387</v>
      </c>
      <c r="C2953" s="72">
        <v>33497</v>
      </c>
      <c r="D2953" s="35" t="s">
        <v>1235</v>
      </c>
      <c r="E2953" s="62" t="s">
        <v>3483</v>
      </c>
      <c r="F2953" s="56" t="s">
        <v>3498</v>
      </c>
    </row>
    <row r="2954" spans="1:6" x14ac:dyDescent="0.25">
      <c r="A2954" s="56">
        <v>450341</v>
      </c>
      <c r="B2954" s="81">
        <v>3956008</v>
      </c>
      <c r="C2954" s="72">
        <v>372084</v>
      </c>
      <c r="D2954" s="35" t="s">
        <v>1235</v>
      </c>
      <c r="E2954" s="62" t="s">
        <v>3483</v>
      </c>
      <c r="F2954" s="56" t="s">
        <v>3498</v>
      </c>
    </row>
    <row r="2955" spans="1:6" x14ac:dyDescent="0.25">
      <c r="A2955" s="56">
        <v>450341</v>
      </c>
      <c r="B2955" s="81">
        <v>3956008</v>
      </c>
      <c r="C2955" s="72">
        <v>371944</v>
      </c>
      <c r="D2955" s="35" t="s">
        <v>1235</v>
      </c>
      <c r="E2955" s="62" t="s">
        <v>3483</v>
      </c>
      <c r="F2955" s="56" t="s">
        <v>3498</v>
      </c>
    </row>
    <row r="2956" spans="1:6" x14ac:dyDescent="0.25">
      <c r="A2956" s="56">
        <v>450446</v>
      </c>
      <c r="B2956" s="81">
        <v>1622982</v>
      </c>
      <c r="C2956" s="72">
        <v>6282</v>
      </c>
      <c r="D2956" s="35" t="s">
        <v>1235</v>
      </c>
      <c r="E2956" s="62" t="s">
        <v>3502</v>
      </c>
      <c r="F2956" s="56" t="s">
        <v>3498</v>
      </c>
    </row>
    <row r="2957" spans="1:6" x14ac:dyDescent="0.25">
      <c r="A2957" s="56">
        <v>450453</v>
      </c>
      <c r="B2957" s="81">
        <v>2120217</v>
      </c>
      <c r="C2957" s="72">
        <v>33497</v>
      </c>
      <c r="D2957" s="35" t="s">
        <v>1235</v>
      </c>
      <c r="E2957" s="62" t="s">
        <v>3502</v>
      </c>
      <c r="F2957" s="56" t="s">
        <v>3498</v>
      </c>
    </row>
    <row r="2958" spans="1:6" x14ac:dyDescent="0.25">
      <c r="A2958" s="56">
        <v>450453</v>
      </c>
      <c r="B2958" s="81">
        <v>2120217</v>
      </c>
      <c r="C2958" s="72">
        <v>158368</v>
      </c>
      <c r="D2958" s="35" t="s">
        <v>1235</v>
      </c>
      <c r="E2958" s="62" t="s">
        <v>3502</v>
      </c>
      <c r="F2958" s="56" t="s">
        <v>3498</v>
      </c>
    </row>
    <row r="2959" spans="1:6" x14ac:dyDescent="0.25">
      <c r="A2959" s="56">
        <v>450453</v>
      </c>
      <c r="B2959" s="81">
        <v>2120217</v>
      </c>
      <c r="C2959" s="72">
        <v>166372</v>
      </c>
      <c r="D2959" s="35" t="s">
        <v>1235</v>
      </c>
      <c r="E2959" s="62" t="s">
        <v>3502</v>
      </c>
      <c r="F2959" s="56" t="s">
        <v>3498</v>
      </c>
    </row>
    <row r="2960" spans="1:6" x14ac:dyDescent="0.25">
      <c r="A2960" s="56">
        <v>450454</v>
      </c>
      <c r="B2960" s="81">
        <v>3713778</v>
      </c>
      <c r="C2960" s="72">
        <v>38193</v>
      </c>
      <c r="D2960" s="35" t="s">
        <v>1235</v>
      </c>
      <c r="E2960" s="62" t="s">
        <v>3502</v>
      </c>
      <c r="F2960" s="56" t="s">
        <v>3498</v>
      </c>
    </row>
    <row r="2961" spans="1:6" x14ac:dyDescent="0.25">
      <c r="A2961" s="56">
        <v>450461</v>
      </c>
      <c r="B2961" s="82">
        <v>17941781</v>
      </c>
      <c r="C2961" s="72">
        <v>558000</v>
      </c>
      <c r="D2961" s="70" t="s">
        <v>531</v>
      </c>
      <c r="E2961" s="62" t="s">
        <v>3502</v>
      </c>
      <c r="F2961" s="56" t="s">
        <v>3498</v>
      </c>
    </row>
    <row r="2962" spans="1:6" x14ac:dyDescent="0.25">
      <c r="A2962" s="56">
        <v>450461</v>
      </c>
      <c r="B2962" s="82">
        <v>17941781</v>
      </c>
      <c r="C2962" s="72">
        <v>2623472</v>
      </c>
      <c r="D2962" s="70" t="s">
        <v>531</v>
      </c>
      <c r="E2962" s="62" t="s">
        <v>3502</v>
      </c>
      <c r="F2962" s="56" t="s">
        <v>3498</v>
      </c>
    </row>
    <row r="2963" spans="1:6" x14ac:dyDescent="0.25">
      <c r="A2963" s="56">
        <v>450461</v>
      </c>
      <c r="B2963" s="81">
        <v>17941781</v>
      </c>
      <c r="C2963" s="72">
        <v>294807</v>
      </c>
      <c r="D2963" s="35" t="s">
        <v>1235</v>
      </c>
      <c r="E2963" s="62" t="s">
        <v>3502</v>
      </c>
      <c r="F2963" s="56" t="s">
        <v>3498</v>
      </c>
    </row>
    <row r="2964" spans="1:6" x14ac:dyDescent="0.25">
      <c r="A2964" s="56">
        <v>450461</v>
      </c>
      <c r="B2964" s="81">
        <v>17941781</v>
      </c>
      <c r="C2964" s="72">
        <v>38193</v>
      </c>
      <c r="D2964" s="35" t="s">
        <v>1235</v>
      </c>
      <c r="E2964" s="62" t="s">
        <v>3502</v>
      </c>
      <c r="F2964" s="56" t="s">
        <v>3498</v>
      </c>
    </row>
    <row r="2965" spans="1:6" x14ac:dyDescent="0.25">
      <c r="A2965" s="56">
        <v>450481</v>
      </c>
      <c r="B2965" s="81">
        <v>3570217</v>
      </c>
      <c r="C2965" s="72">
        <v>33497</v>
      </c>
      <c r="D2965" s="35" t="s">
        <v>1235</v>
      </c>
      <c r="E2965" s="62" t="s">
        <v>3502</v>
      </c>
      <c r="F2965" s="56" t="s">
        <v>3498</v>
      </c>
    </row>
    <row r="2966" spans="1:6" x14ac:dyDescent="0.25">
      <c r="A2966" s="56">
        <v>450481</v>
      </c>
      <c r="B2966" s="81">
        <v>3570217</v>
      </c>
      <c r="C2966" s="72">
        <v>158368</v>
      </c>
      <c r="D2966" s="35" t="s">
        <v>1235</v>
      </c>
      <c r="E2966" s="62" t="s">
        <v>3502</v>
      </c>
      <c r="F2966" s="56" t="s">
        <v>3498</v>
      </c>
    </row>
    <row r="2967" spans="1:6" x14ac:dyDescent="0.25">
      <c r="A2967" s="56">
        <v>450481</v>
      </c>
      <c r="B2967" s="81">
        <v>3570217</v>
      </c>
      <c r="C2967" s="72">
        <v>166372</v>
      </c>
      <c r="D2967" s="35" t="s">
        <v>1235</v>
      </c>
      <c r="E2967" s="62" t="s">
        <v>3502</v>
      </c>
      <c r="F2967" s="56" t="s">
        <v>3498</v>
      </c>
    </row>
    <row r="2968" spans="1:6" x14ac:dyDescent="0.25">
      <c r="A2968" s="56">
        <v>450508</v>
      </c>
      <c r="B2968" s="81">
        <v>5990000</v>
      </c>
      <c r="C2968" s="72">
        <v>400000</v>
      </c>
      <c r="D2968" s="70" t="s">
        <v>419</v>
      </c>
      <c r="E2968" s="62" t="s">
        <v>3458</v>
      </c>
      <c r="F2968" s="56" t="s">
        <v>3498</v>
      </c>
    </row>
    <row r="2969" spans="1:6" x14ac:dyDescent="0.25">
      <c r="A2969" s="56">
        <v>450508</v>
      </c>
      <c r="B2969" s="81">
        <v>5990000</v>
      </c>
      <c r="C2969" s="72">
        <v>1487375</v>
      </c>
      <c r="D2969" s="70" t="s">
        <v>419</v>
      </c>
      <c r="E2969" s="62" t="s">
        <v>3458</v>
      </c>
      <c r="F2969" s="56" t="s">
        <v>3498</v>
      </c>
    </row>
    <row r="2970" spans="1:6" x14ac:dyDescent="0.25">
      <c r="A2970" s="56">
        <v>450508</v>
      </c>
      <c r="B2970" s="81">
        <v>5990000</v>
      </c>
      <c r="C2970" s="72">
        <v>28940</v>
      </c>
      <c r="D2970" s="35" t="s">
        <v>1235</v>
      </c>
      <c r="E2970" s="62" t="s">
        <v>3458</v>
      </c>
      <c r="F2970" s="56" t="s">
        <v>3498</v>
      </c>
    </row>
    <row r="2971" spans="1:6" x14ac:dyDescent="0.25">
      <c r="A2971" s="56">
        <v>450661</v>
      </c>
      <c r="B2971" s="81">
        <v>12983181</v>
      </c>
      <c r="C2971" s="72">
        <v>140077</v>
      </c>
      <c r="D2971" s="35" t="s">
        <v>1235</v>
      </c>
      <c r="E2971" s="62" t="s">
        <v>3502</v>
      </c>
      <c r="F2971" s="56" t="s">
        <v>3498</v>
      </c>
    </row>
    <row r="2972" spans="1:6" x14ac:dyDescent="0.25">
      <c r="A2972" s="56">
        <v>450661</v>
      </c>
      <c r="B2972" s="82">
        <v>12983181</v>
      </c>
      <c r="C2972" s="72">
        <v>36093</v>
      </c>
      <c r="D2972" s="70" t="s">
        <v>531</v>
      </c>
      <c r="E2972" s="62" t="s">
        <v>3502</v>
      </c>
      <c r="F2972" s="56" t="s">
        <v>3498</v>
      </c>
    </row>
    <row r="2973" spans="1:6" x14ac:dyDescent="0.25">
      <c r="A2973" s="56">
        <v>450661</v>
      </c>
      <c r="B2973" s="81">
        <v>12983181</v>
      </c>
      <c r="C2973" s="72">
        <v>38026</v>
      </c>
      <c r="D2973" s="35" t="s">
        <v>1235</v>
      </c>
      <c r="E2973" s="62" t="s">
        <v>3502</v>
      </c>
      <c r="F2973" s="56" t="s">
        <v>3498</v>
      </c>
    </row>
    <row r="2974" spans="1:6" x14ac:dyDescent="0.25">
      <c r="A2974" s="56">
        <v>450661</v>
      </c>
      <c r="B2974" s="82">
        <v>12983181</v>
      </c>
      <c r="C2974" s="72">
        <v>102551</v>
      </c>
      <c r="D2974" s="70" t="s">
        <v>531</v>
      </c>
      <c r="E2974" s="62" t="s">
        <v>3502</v>
      </c>
      <c r="F2974" s="56" t="s">
        <v>3498</v>
      </c>
    </row>
    <row r="2975" spans="1:6" x14ac:dyDescent="0.25">
      <c r="A2975" s="56">
        <v>450661</v>
      </c>
      <c r="B2975" s="81">
        <v>12983181</v>
      </c>
      <c r="C2975" s="72">
        <v>387353</v>
      </c>
      <c r="D2975" s="35" t="s">
        <v>1235</v>
      </c>
      <c r="E2975" s="62" t="s">
        <v>3502</v>
      </c>
      <c r="F2975" s="56" t="s">
        <v>3498</v>
      </c>
    </row>
    <row r="2976" spans="1:6" x14ac:dyDescent="0.25">
      <c r="A2976" s="56">
        <v>450661</v>
      </c>
      <c r="B2976" s="81">
        <v>12983181</v>
      </c>
      <c r="C2976" s="72">
        <v>25393</v>
      </c>
      <c r="D2976" s="35" t="s">
        <v>1235</v>
      </c>
      <c r="E2976" s="62" t="s">
        <v>3502</v>
      </c>
      <c r="F2976" s="56" t="s">
        <v>3498</v>
      </c>
    </row>
    <row r="2977" spans="1:6" x14ac:dyDescent="0.25">
      <c r="A2977" s="56">
        <v>450664</v>
      </c>
      <c r="B2977" s="82">
        <v>1840499</v>
      </c>
      <c r="C2977" s="72">
        <v>6300</v>
      </c>
      <c r="D2977" s="70" t="s">
        <v>531</v>
      </c>
      <c r="E2977" s="62" t="s">
        <v>3458</v>
      </c>
      <c r="F2977" s="56" t="s">
        <v>3498</v>
      </c>
    </row>
    <row r="2978" spans="1:6" x14ac:dyDescent="0.25">
      <c r="A2978" s="56">
        <v>450664</v>
      </c>
      <c r="B2978" s="82">
        <v>1840499</v>
      </c>
      <c r="C2978" s="72">
        <v>1620</v>
      </c>
      <c r="D2978" s="70" t="s">
        <v>531</v>
      </c>
      <c r="E2978" s="62" t="s">
        <v>3458</v>
      </c>
      <c r="F2978" s="56" t="s">
        <v>3498</v>
      </c>
    </row>
    <row r="2979" spans="1:6" x14ac:dyDescent="0.25">
      <c r="A2979" s="56">
        <v>450664</v>
      </c>
      <c r="B2979" s="81">
        <v>1840499</v>
      </c>
      <c r="C2979" s="72">
        <v>62445</v>
      </c>
      <c r="D2979" s="35" t="s">
        <v>1235</v>
      </c>
      <c r="E2979" s="62" t="s">
        <v>3458</v>
      </c>
      <c r="F2979" s="56" t="s">
        <v>3498</v>
      </c>
    </row>
    <row r="2980" spans="1:6" x14ac:dyDescent="0.25">
      <c r="A2980" s="56">
        <v>450664</v>
      </c>
      <c r="B2980" s="82">
        <v>1840499</v>
      </c>
      <c r="C2980" s="72">
        <v>543220</v>
      </c>
      <c r="D2980" s="70" t="s">
        <v>531</v>
      </c>
      <c r="E2980" s="62" t="s">
        <v>3458</v>
      </c>
      <c r="F2980" s="56" t="s">
        <v>3498</v>
      </c>
    </row>
    <row r="2981" spans="1:6" x14ac:dyDescent="0.25">
      <c r="A2981" s="56">
        <v>450664</v>
      </c>
      <c r="B2981" s="81">
        <v>1840499</v>
      </c>
      <c r="C2981" s="72">
        <v>27870</v>
      </c>
      <c r="D2981" s="35" t="s">
        <v>1235</v>
      </c>
      <c r="E2981" s="62" t="s">
        <v>3458</v>
      </c>
      <c r="F2981" s="56" t="s">
        <v>3498</v>
      </c>
    </row>
    <row r="2982" spans="1:6" x14ac:dyDescent="0.25">
      <c r="A2982" s="56">
        <v>450664</v>
      </c>
      <c r="B2982" s="81">
        <v>1840499</v>
      </c>
      <c r="C2982" s="72">
        <v>35730</v>
      </c>
      <c r="D2982" s="35" t="s">
        <v>1235</v>
      </c>
      <c r="E2982" s="62" t="s">
        <v>3458</v>
      </c>
      <c r="F2982" s="56" t="s">
        <v>3498</v>
      </c>
    </row>
    <row r="2983" spans="1:6" x14ac:dyDescent="0.25">
      <c r="A2983" s="56">
        <v>450664</v>
      </c>
      <c r="B2983" s="82">
        <v>1840499</v>
      </c>
      <c r="C2983" s="72">
        <v>3033</v>
      </c>
      <c r="D2983" s="70" t="s">
        <v>531</v>
      </c>
      <c r="E2983" s="62" t="s">
        <v>3458</v>
      </c>
      <c r="F2983" s="56" t="s">
        <v>3498</v>
      </c>
    </row>
    <row r="2984" spans="1:6" x14ac:dyDescent="0.25">
      <c r="A2984" s="56">
        <v>450664</v>
      </c>
      <c r="B2984" s="82">
        <v>1840499</v>
      </c>
      <c r="C2984" s="72">
        <v>7980</v>
      </c>
      <c r="D2984" s="70" t="s">
        <v>531</v>
      </c>
      <c r="E2984" s="62" t="s">
        <v>3458</v>
      </c>
      <c r="F2984" s="56" t="s">
        <v>3498</v>
      </c>
    </row>
    <row r="2985" spans="1:6" x14ac:dyDescent="0.25">
      <c r="A2985" s="56">
        <v>450664</v>
      </c>
      <c r="B2985" s="82">
        <v>1840499</v>
      </c>
      <c r="C2985" s="72">
        <v>6703</v>
      </c>
      <c r="D2985" s="70" t="s">
        <v>531</v>
      </c>
      <c r="E2985" s="62" t="s">
        <v>3458</v>
      </c>
      <c r="F2985" s="56" t="s">
        <v>3498</v>
      </c>
    </row>
    <row r="2986" spans="1:6" x14ac:dyDescent="0.25">
      <c r="A2986" s="56">
        <v>450664</v>
      </c>
      <c r="B2986" s="82">
        <v>1840499</v>
      </c>
      <c r="C2986" s="72">
        <v>759</v>
      </c>
      <c r="D2986" s="70" t="s">
        <v>531</v>
      </c>
      <c r="E2986" s="62" t="s">
        <v>3458</v>
      </c>
      <c r="F2986" s="56" t="s">
        <v>3498</v>
      </c>
    </row>
    <row r="2987" spans="1:6" x14ac:dyDescent="0.25">
      <c r="A2987" s="56">
        <v>450664</v>
      </c>
      <c r="B2987" s="81">
        <v>1840499</v>
      </c>
      <c r="C2987" s="72">
        <v>20510</v>
      </c>
      <c r="D2987" s="35" t="s">
        <v>1235</v>
      </c>
      <c r="E2987" s="62" t="s">
        <v>3458</v>
      </c>
      <c r="F2987" s="56" t="s">
        <v>3498</v>
      </c>
    </row>
    <row r="2988" spans="1:6" x14ac:dyDescent="0.25">
      <c r="A2988" s="56">
        <v>450664</v>
      </c>
      <c r="B2988" s="82">
        <v>1840499</v>
      </c>
      <c r="C2988" s="72">
        <v>6480</v>
      </c>
      <c r="D2988" s="70" t="s">
        <v>531</v>
      </c>
      <c r="E2988" s="62" t="s">
        <v>3458</v>
      </c>
      <c r="F2988" s="56" t="s">
        <v>3498</v>
      </c>
    </row>
    <row r="2989" spans="1:6" x14ac:dyDescent="0.25">
      <c r="A2989" s="56">
        <v>450664</v>
      </c>
      <c r="B2989" s="81">
        <v>1840499</v>
      </c>
      <c r="C2989" s="72">
        <v>24985</v>
      </c>
      <c r="D2989" s="35" t="s">
        <v>1235</v>
      </c>
      <c r="E2989" s="62" t="s">
        <v>3458</v>
      </c>
      <c r="F2989" s="56" t="s">
        <v>3498</v>
      </c>
    </row>
    <row r="2990" spans="1:6" x14ac:dyDescent="0.25">
      <c r="A2990" s="56">
        <v>450664</v>
      </c>
      <c r="B2990" s="81">
        <v>1840499</v>
      </c>
      <c r="C2990" s="72">
        <v>178515</v>
      </c>
      <c r="D2990" s="35" t="s">
        <v>1235</v>
      </c>
      <c r="E2990" s="62" t="s">
        <v>3458</v>
      </c>
      <c r="F2990" s="56" t="s">
        <v>3498</v>
      </c>
    </row>
    <row r="2991" spans="1:6" x14ac:dyDescent="0.25">
      <c r="A2991" s="56">
        <v>450664</v>
      </c>
      <c r="B2991" s="82">
        <v>1840499</v>
      </c>
      <c r="C2991" s="72">
        <v>8845</v>
      </c>
      <c r="D2991" s="70" t="s">
        <v>531</v>
      </c>
      <c r="E2991" s="62" t="s">
        <v>3458</v>
      </c>
      <c r="F2991" s="56" t="s">
        <v>3498</v>
      </c>
    </row>
    <row r="2992" spans="1:6" x14ac:dyDescent="0.25">
      <c r="A2992" s="56">
        <v>450664</v>
      </c>
      <c r="B2992" s="81">
        <v>1840499</v>
      </c>
      <c r="C2992" s="72">
        <v>19750</v>
      </c>
      <c r="D2992" s="35" t="s">
        <v>1235</v>
      </c>
      <c r="E2992" s="62" t="s">
        <v>3458</v>
      </c>
      <c r="F2992" s="56" t="s">
        <v>3498</v>
      </c>
    </row>
    <row r="2993" spans="1:6" x14ac:dyDescent="0.25">
      <c r="A2993" s="56">
        <v>450664</v>
      </c>
      <c r="B2993" s="81">
        <v>1840499</v>
      </c>
      <c r="C2993" s="72">
        <v>56410</v>
      </c>
      <c r="D2993" s="35" t="s">
        <v>1235</v>
      </c>
      <c r="E2993" s="62" t="s">
        <v>3458</v>
      </c>
      <c r="F2993" s="56" t="s">
        <v>3498</v>
      </c>
    </row>
    <row r="2994" spans="1:6" x14ac:dyDescent="0.25">
      <c r="A2994" s="56">
        <v>450664</v>
      </c>
      <c r="B2994" s="81">
        <v>1840499</v>
      </c>
      <c r="C2994" s="72">
        <v>27870</v>
      </c>
      <c r="D2994" s="35" t="s">
        <v>1235</v>
      </c>
      <c r="E2994" s="62" t="s">
        <v>3458</v>
      </c>
      <c r="F2994" s="56" t="s">
        <v>3498</v>
      </c>
    </row>
    <row r="2995" spans="1:6" x14ac:dyDescent="0.25">
      <c r="A2995" s="56">
        <v>450664</v>
      </c>
      <c r="B2995" s="81">
        <v>1840499</v>
      </c>
      <c r="C2995" s="72">
        <v>22050</v>
      </c>
      <c r="D2995" s="35" t="s">
        <v>1235</v>
      </c>
      <c r="E2995" s="62" t="s">
        <v>3458</v>
      </c>
      <c r="F2995" s="56" t="s">
        <v>3498</v>
      </c>
    </row>
    <row r="2996" spans="1:6" x14ac:dyDescent="0.25">
      <c r="A2996" s="56">
        <v>450676</v>
      </c>
      <c r="B2996" s="82">
        <v>1940006</v>
      </c>
      <c r="C2996" s="72">
        <v>127558</v>
      </c>
      <c r="D2996" s="70" t="s">
        <v>531</v>
      </c>
      <c r="E2996" s="62" t="s">
        <v>3502</v>
      </c>
      <c r="F2996" s="56" t="s">
        <v>3498</v>
      </c>
    </row>
    <row r="2997" spans="1:6" x14ac:dyDescent="0.25">
      <c r="A2997" s="56">
        <v>450676</v>
      </c>
      <c r="B2997" s="82">
        <v>1940006</v>
      </c>
      <c r="C2997" s="72">
        <v>3348</v>
      </c>
      <c r="D2997" s="70" t="s">
        <v>531</v>
      </c>
      <c r="E2997" s="62" t="s">
        <v>3502</v>
      </c>
      <c r="F2997" s="56" t="s">
        <v>3498</v>
      </c>
    </row>
    <row r="2998" spans="1:6" x14ac:dyDescent="0.25">
      <c r="A2998" s="56">
        <v>450676</v>
      </c>
      <c r="B2998" s="81">
        <v>1940006</v>
      </c>
      <c r="C2998" s="72">
        <v>12935</v>
      </c>
      <c r="D2998" s="35" t="s">
        <v>1235</v>
      </c>
      <c r="E2998" s="62" t="s">
        <v>3502</v>
      </c>
      <c r="F2998" s="56" t="s">
        <v>3498</v>
      </c>
    </row>
    <row r="2999" spans="1:6" x14ac:dyDescent="0.25">
      <c r="A2999" s="56">
        <v>450676</v>
      </c>
      <c r="B2999" s="81">
        <v>1940006</v>
      </c>
      <c r="C2999" s="72">
        <v>22050</v>
      </c>
      <c r="D2999" s="35" t="s">
        <v>1235</v>
      </c>
      <c r="E2999" s="62" t="s">
        <v>3502</v>
      </c>
      <c r="F2999" s="56" t="s">
        <v>3498</v>
      </c>
    </row>
    <row r="3000" spans="1:6" x14ac:dyDescent="0.25">
      <c r="A3000" s="56">
        <v>450676</v>
      </c>
      <c r="B3000" s="81">
        <v>1940006</v>
      </c>
      <c r="C3000" s="72">
        <v>7720</v>
      </c>
      <c r="D3000" s="35" t="s">
        <v>1235</v>
      </c>
      <c r="E3000" s="62" t="s">
        <v>3502</v>
      </c>
      <c r="F3000" s="56" t="s">
        <v>3498</v>
      </c>
    </row>
    <row r="3001" spans="1:6" x14ac:dyDescent="0.25">
      <c r="A3001" s="56">
        <v>450676</v>
      </c>
      <c r="B3001" s="81">
        <v>1940006</v>
      </c>
      <c r="C3001" s="72">
        <v>119010</v>
      </c>
      <c r="D3001" s="35" t="s">
        <v>1235</v>
      </c>
      <c r="E3001" s="62" t="s">
        <v>3502</v>
      </c>
      <c r="F3001" s="56" t="s">
        <v>3498</v>
      </c>
    </row>
    <row r="3002" spans="1:6" x14ac:dyDescent="0.25">
      <c r="A3002" s="56">
        <v>450676</v>
      </c>
      <c r="B3002" s="81">
        <v>1940006</v>
      </c>
      <c r="C3002" s="72">
        <v>194600</v>
      </c>
      <c r="D3002" s="35" t="s">
        <v>1235</v>
      </c>
      <c r="E3002" s="62" t="s">
        <v>3502</v>
      </c>
      <c r="F3002" s="56" t="s">
        <v>3498</v>
      </c>
    </row>
    <row r="3003" spans="1:6" x14ac:dyDescent="0.25">
      <c r="A3003" s="56">
        <v>450676</v>
      </c>
      <c r="B3003" s="81">
        <v>1940006</v>
      </c>
      <c r="C3003" s="72">
        <v>47385</v>
      </c>
      <c r="D3003" s="35" t="s">
        <v>1235</v>
      </c>
      <c r="E3003" s="62" t="s">
        <v>3502</v>
      </c>
      <c r="F3003" s="56" t="s">
        <v>3498</v>
      </c>
    </row>
    <row r="3004" spans="1:6" x14ac:dyDescent="0.25">
      <c r="A3004" s="56">
        <v>450676</v>
      </c>
      <c r="B3004" s="81">
        <v>1940006</v>
      </c>
      <c r="C3004" s="72">
        <v>16710</v>
      </c>
      <c r="D3004" s="35" t="s">
        <v>1235</v>
      </c>
      <c r="E3004" s="62" t="s">
        <v>3502</v>
      </c>
      <c r="F3004" s="56" t="s">
        <v>3498</v>
      </c>
    </row>
    <row r="3005" spans="1:6" x14ac:dyDescent="0.25">
      <c r="A3005" s="56">
        <v>450676</v>
      </c>
      <c r="B3005" s="81">
        <v>1940006</v>
      </c>
      <c r="C3005" s="72">
        <v>39500</v>
      </c>
      <c r="D3005" s="35" t="s">
        <v>1235</v>
      </c>
      <c r="E3005" s="62" t="s">
        <v>3502</v>
      </c>
      <c r="F3005" s="56" t="s">
        <v>3498</v>
      </c>
    </row>
    <row r="3006" spans="1:6" x14ac:dyDescent="0.25">
      <c r="A3006" s="56">
        <v>450750</v>
      </c>
      <c r="B3006" s="81">
        <v>8950749</v>
      </c>
      <c r="C3006" s="72">
        <v>68840</v>
      </c>
      <c r="D3006" s="35" t="s">
        <v>1235</v>
      </c>
      <c r="E3006" s="62" t="s">
        <v>3502</v>
      </c>
      <c r="F3006" s="56" t="s">
        <v>3498</v>
      </c>
    </row>
    <row r="3007" spans="1:6" x14ac:dyDescent="0.25">
      <c r="A3007" s="56">
        <v>450750</v>
      </c>
      <c r="B3007" s="81">
        <v>8950749</v>
      </c>
      <c r="C3007" s="72">
        <v>9875</v>
      </c>
      <c r="D3007" s="35" t="s">
        <v>1235</v>
      </c>
      <c r="E3007" s="62" t="s">
        <v>3502</v>
      </c>
      <c r="F3007" s="56" t="s">
        <v>3498</v>
      </c>
    </row>
    <row r="3008" spans="1:6" x14ac:dyDescent="0.25">
      <c r="A3008" s="56">
        <v>450750</v>
      </c>
      <c r="B3008" s="81">
        <v>8950749</v>
      </c>
      <c r="C3008" s="72">
        <v>7720</v>
      </c>
      <c r="D3008" s="35" t="s">
        <v>1235</v>
      </c>
      <c r="E3008" s="62" t="s">
        <v>3502</v>
      </c>
      <c r="F3008" s="56" t="s">
        <v>3498</v>
      </c>
    </row>
    <row r="3009" spans="1:6" x14ac:dyDescent="0.25">
      <c r="A3009" s="56">
        <v>450750</v>
      </c>
      <c r="B3009" s="81">
        <v>8950749</v>
      </c>
      <c r="C3009" s="72">
        <v>57095</v>
      </c>
      <c r="D3009" s="35" t="s">
        <v>1235</v>
      </c>
      <c r="E3009" s="62" t="s">
        <v>3502</v>
      </c>
      <c r="F3009" s="56" t="s">
        <v>3498</v>
      </c>
    </row>
    <row r="3010" spans="1:6" x14ac:dyDescent="0.25">
      <c r="A3010" s="56">
        <v>450750</v>
      </c>
      <c r="B3010" s="81">
        <v>8950749</v>
      </c>
      <c r="C3010" s="72">
        <v>396820</v>
      </c>
      <c r="D3010" s="35" t="s">
        <v>1235</v>
      </c>
      <c r="E3010" s="62" t="s">
        <v>3502</v>
      </c>
      <c r="F3010" s="56" t="s">
        <v>3498</v>
      </c>
    </row>
    <row r="3011" spans="1:6" x14ac:dyDescent="0.25">
      <c r="A3011" s="56">
        <v>450750</v>
      </c>
      <c r="B3011" s="82">
        <v>8950749</v>
      </c>
      <c r="C3011" s="72">
        <v>325350</v>
      </c>
      <c r="D3011" s="70" t="s">
        <v>531</v>
      </c>
      <c r="E3011" s="62" t="s">
        <v>3502</v>
      </c>
      <c r="F3011" s="56" t="s">
        <v>3498</v>
      </c>
    </row>
    <row r="3012" spans="1:6" x14ac:dyDescent="0.25">
      <c r="A3012" s="56">
        <v>450750</v>
      </c>
      <c r="B3012" s="81">
        <v>8950749</v>
      </c>
      <c r="C3012" s="72">
        <v>18895</v>
      </c>
      <c r="D3012" s="35" t="s">
        <v>1235</v>
      </c>
      <c r="E3012" s="62" t="s">
        <v>3502</v>
      </c>
      <c r="F3012" s="56" t="s">
        <v>3498</v>
      </c>
    </row>
    <row r="3013" spans="1:6" x14ac:dyDescent="0.25">
      <c r="A3013" s="56">
        <v>450750</v>
      </c>
      <c r="B3013" s="81">
        <v>8950749</v>
      </c>
      <c r="C3013" s="72">
        <v>973000</v>
      </c>
      <c r="D3013" s="35" t="s">
        <v>1235</v>
      </c>
      <c r="E3013" s="62" t="s">
        <v>3502</v>
      </c>
      <c r="F3013" s="56" t="s">
        <v>3498</v>
      </c>
    </row>
    <row r="3014" spans="1:6" x14ac:dyDescent="0.25">
      <c r="A3014" s="56">
        <v>450750</v>
      </c>
      <c r="B3014" s="81">
        <v>8950749</v>
      </c>
      <c r="C3014" s="72">
        <v>176398</v>
      </c>
      <c r="D3014" s="35" t="s">
        <v>1235</v>
      </c>
      <c r="E3014" s="62" t="s">
        <v>3502</v>
      </c>
      <c r="F3014" s="56" t="s">
        <v>3498</v>
      </c>
    </row>
    <row r="3015" spans="1:6" x14ac:dyDescent="0.25">
      <c r="A3015" s="56">
        <v>450750</v>
      </c>
      <c r="B3015" s="81">
        <v>8950749</v>
      </c>
      <c r="C3015" s="72">
        <v>27870</v>
      </c>
      <c r="D3015" s="35" t="s">
        <v>1235</v>
      </c>
      <c r="E3015" s="62" t="s">
        <v>3502</v>
      </c>
      <c r="F3015" s="56" t="s">
        <v>3498</v>
      </c>
    </row>
    <row r="3016" spans="1:6" x14ac:dyDescent="0.25">
      <c r="A3016" s="56">
        <v>450750</v>
      </c>
      <c r="B3016" s="81">
        <v>8950749</v>
      </c>
      <c r="C3016" s="72">
        <v>15915</v>
      </c>
      <c r="D3016" s="35" t="s">
        <v>1235</v>
      </c>
      <c r="E3016" s="62" t="s">
        <v>3502</v>
      </c>
      <c r="F3016" s="56" t="s">
        <v>3498</v>
      </c>
    </row>
    <row r="3017" spans="1:6" x14ac:dyDescent="0.25">
      <c r="A3017" s="56">
        <v>450750</v>
      </c>
      <c r="B3017" s="82">
        <v>8950749</v>
      </c>
      <c r="C3017" s="72">
        <v>29677</v>
      </c>
      <c r="D3017" s="70" t="s">
        <v>531</v>
      </c>
      <c r="E3017" s="62" t="s">
        <v>3502</v>
      </c>
      <c r="F3017" s="56" t="s">
        <v>3498</v>
      </c>
    </row>
    <row r="3018" spans="1:6" x14ac:dyDescent="0.25">
      <c r="A3018" s="56">
        <v>450750</v>
      </c>
      <c r="B3018" s="82">
        <v>8950749</v>
      </c>
      <c r="C3018" s="72">
        <v>1088000</v>
      </c>
      <c r="D3018" s="70" t="s">
        <v>531</v>
      </c>
      <c r="E3018" s="62" t="s">
        <v>3502</v>
      </c>
      <c r="F3018" s="56" t="s">
        <v>3498</v>
      </c>
    </row>
    <row r="3019" spans="1:6" x14ac:dyDescent="0.25">
      <c r="A3019" s="56">
        <v>450750</v>
      </c>
      <c r="B3019" s="81">
        <v>8950749</v>
      </c>
      <c r="C3019" s="72">
        <v>14805</v>
      </c>
      <c r="D3019" s="35" t="s">
        <v>1235</v>
      </c>
      <c r="E3019" s="62" t="s">
        <v>3502</v>
      </c>
      <c r="F3019" s="56" t="s">
        <v>3498</v>
      </c>
    </row>
    <row r="3020" spans="1:6" x14ac:dyDescent="0.25">
      <c r="A3020" s="56">
        <v>450750</v>
      </c>
      <c r="B3020" s="82">
        <v>8950749</v>
      </c>
      <c r="C3020" s="72">
        <v>56700</v>
      </c>
      <c r="D3020" s="70" t="s">
        <v>531</v>
      </c>
      <c r="E3020" s="62" t="s">
        <v>3502</v>
      </c>
      <c r="F3020" s="56" t="s">
        <v>3498</v>
      </c>
    </row>
    <row r="3021" spans="1:6" x14ac:dyDescent="0.25">
      <c r="A3021" s="56">
        <v>450750</v>
      </c>
      <c r="B3021" s="82">
        <v>8950749</v>
      </c>
      <c r="C3021" s="72">
        <v>6105</v>
      </c>
      <c r="D3021" s="70" t="s">
        <v>531</v>
      </c>
      <c r="E3021" s="62" t="s">
        <v>3502</v>
      </c>
      <c r="F3021" s="56" t="s">
        <v>3498</v>
      </c>
    </row>
    <row r="3022" spans="1:6" x14ac:dyDescent="0.25">
      <c r="A3022" s="56">
        <v>450750</v>
      </c>
      <c r="B3022" s="81">
        <v>8950749</v>
      </c>
      <c r="C3022" s="72">
        <v>27870</v>
      </c>
      <c r="D3022" s="35" t="s">
        <v>1235</v>
      </c>
      <c r="E3022" s="62" t="s">
        <v>3502</v>
      </c>
      <c r="F3022" s="56" t="s">
        <v>3498</v>
      </c>
    </row>
    <row r="3023" spans="1:6" x14ac:dyDescent="0.25">
      <c r="A3023" s="56">
        <v>450750</v>
      </c>
      <c r="B3023" s="82">
        <v>8950749</v>
      </c>
      <c r="C3023" s="72">
        <v>274482</v>
      </c>
      <c r="D3023" s="70" t="s">
        <v>531</v>
      </c>
      <c r="E3023" s="62" t="s">
        <v>3502</v>
      </c>
      <c r="F3023" s="56" t="s">
        <v>3498</v>
      </c>
    </row>
    <row r="3024" spans="1:6" x14ac:dyDescent="0.25">
      <c r="A3024" s="56">
        <v>450750</v>
      </c>
      <c r="B3024" s="81">
        <v>8950749</v>
      </c>
      <c r="C3024" s="72">
        <v>188450</v>
      </c>
      <c r="D3024" s="35" t="s">
        <v>1235</v>
      </c>
      <c r="E3024" s="62" t="s">
        <v>3502</v>
      </c>
      <c r="F3024" s="56" t="s">
        <v>3498</v>
      </c>
    </row>
    <row r="3025" spans="1:6" x14ac:dyDescent="0.25">
      <c r="A3025" s="56">
        <v>450750</v>
      </c>
      <c r="B3025" s="81">
        <v>8950749</v>
      </c>
      <c r="C3025" s="72">
        <v>94770</v>
      </c>
      <c r="D3025" s="35" t="s">
        <v>1235</v>
      </c>
      <c r="E3025" s="62" t="s">
        <v>3502</v>
      </c>
      <c r="F3025" s="56" t="s">
        <v>3498</v>
      </c>
    </row>
    <row r="3026" spans="1:6" x14ac:dyDescent="0.25">
      <c r="A3026" s="56">
        <v>450750</v>
      </c>
      <c r="B3026" s="81">
        <v>8950749</v>
      </c>
      <c r="C3026" s="72">
        <v>82040</v>
      </c>
      <c r="D3026" s="35" t="s">
        <v>1235</v>
      </c>
      <c r="E3026" s="62" t="s">
        <v>3502</v>
      </c>
      <c r="F3026" s="56" t="s">
        <v>3498</v>
      </c>
    </row>
    <row r="3027" spans="1:6" x14ac:dyDescent="0.25">
      <c r="A3027" s="56">
        <v>450750</v>
      </c>
      <c r="B3027" s="81">
        <v>8950749</v>
      </c>
      <c r="C3027" s="72">
        <v>11235</v>
      </c>
      <c r="D3027" s="35" t="s">
        <v>1235</v>
      </c>
      <c r="E3027" s="62" t="s">
        <v>3502</v>
      </c>
      <c r="F3027" s="56" t="s">
        <v>3498</v>
      </c>
    </row>
    <row r="3028" spans="1:6" x14ac:dyDescent="0.25">
      <c r="A3028" s="56">
        <v>450750</v>
      </c>
      <c r="B3028" s="82">
        <v>8950749</v>
      </c>
      <c r="C3028" s="72">
        <v>20420</v>
      </c>
      <c r="D3028" s="70" t="s">
        <v>531</v>
      </c>
      <c r="E3028" s="62" t="s">
        <v>3502</v>
      </c>
      <c r="F3028" s="56" t="s">
        <v>3498</v>
      </c>
    </row>
    <row r="3029" spans="1:6" x14ac:dyDescent="0.25">
      <c r="A3029" s="56">
        <v>450750</v>
      </c>
      <c r="B3029" s="82">
        <v>8950749</v>
      </c>
      <c r="C3029" s="72">
        <v>18900</v>
      </c>
      <c r="D3029" s="70" t="s">
        <v>531</v>
      </c>
      <c r="E3029" s="62" t="s">
        <v>3502</v>
      </c>
      <c r="F3029" s="56" t="s">
        <v>3498</v>
      </c>
    </row>
    <row r="3030" spans="1:6" x14ac:dyDescent="0.25">
      <c r="A3030" s="56">
        <v>450750</v>
      </c>
      <c r="B3030" s="82">
        <v>8950749</v>
      </c>
      <c r="C3030" s="72">
        <v>49910</v>
      </c>
      <c r="D3030" s="70" t="s">
        <v>531</v>
      </c>
      <c r="E3030" s="62" t="s">
        <v>3502</v>
      </c>
      <c r="F3030" s="56" t="s">
        <v>3498</v>
      </c>
    </row>
    <row r="3031" spans="1:6" x14ac:dyDescent="0.25">
      <c r="A3031" s="56">
        <v>450750</v>
      </c>
      <c r="B3031" s="82">
        <v>8950749</v>
      </c>
      <c r="C3031" s="72">
        <v>368605</v>
      </c>
      <c r="D3031" s="70" t="s">
        <v>531</v>
      </c>
      <c r="E3031" s="62" t="s">
        <v>3502</v>
      </c>
      <c r="F3031" s="56" t="s">
        <v>3498</v>
      </c>
    </row>
    <row r="3032" spans="1:6" x14ac:dyDescent="0.25">
      <c r="A3032" s="56">
        <v>450750</v>
      </c>
      <c r="B3032" s="81">
        <v>8950749</v>
      </c>
      <c r="C3032" s="72">
        <v>66150</v>
      </c>
      <c r="D3032" s="35" t="s">
        <v>1235</v>
      </c>
      <c r="E3032" s="62" t="s">
        <v>3502</v>
      </c>
      <c r="F3032" s="56" t="s">
        <v>3498</v>
      </c>
    </row>
    <row r="3033" spans="1:6" x14ac:dyDescent="0.25">
      <c r="A3033" s="56">
        <v>450757</v>
      </c>
      <c r="B3033" s="81">
        <v>4913778</v>
      </c>
      <c r="C3033" s="72">
        <v>38193</v>
      </c>
      <c r="D3033" s="35" t="s">
        <v>1235</v>
      </c>
      <c r="E3033" s="62" t="s">
        <v>3502</v>
      </c>
      <c r="F3033" s="56" t="s">
        <v>3498</v>
      </c>
    </row>
    <row r="3034" spans="1:6" x14ac:dyDescent="0.25">
      <c r="A3034" s="56">
        <v>450762</v>
      </c>
      <c r="B3034" s="81">
        <v>2285124</v>
      </c>
      <c r="C3034" s="72">
        <v>400000</v>
      </c>
      <c r="D3034" s="70" t="s">
        <v>419</v>
      </c>
      <c r="E3034" s="62" t="s">
        <v>3502</v>
      </c>
      <c r="F3034" s="56" t="s">
        <v>3498</v>
      </c>
    </row>
    <row r="3035" spans="1:6" x14ac:dyDescent="0.25">
      <c r="A3035" s="56">
        <v>450762</v>
      </c>
      <c r="B3035" s="81">
        <v>2285124</v>
      </c>
      <c r="C3035" s="72">
        <v>58418</v>
      </c>
      <c r="D3035" s="35" t="s">
        <v>1235</v>
      </c>
      <c r="E3035" s="62" t="s">
        <v>3502</v>
      </c>
      <c r="F3035" s="56" t="s">
        <v>3498</v>
      </c>
    </row>
    <row r="3036" spans="1:6" x14ac:dyDescent="0.25">
      <c r="A3036" s="56">
        <v>450762</v>
      </c>
      <c r="B3036" s="81">
        <v>2285124</v>
      </c>
      <c r="C3036" s="72">
        <v>60923</v>
      </c>
      <c r="D3036" s="35" t="s">
        <v>1235</v>
      </c>
      <c r="E3036" s="62" t="s">
        <v>3502</v>
      </c>
      <c r="F3036" s="56" t="s">
        <v>3498</v>
      </c>
    </row>
    <row r="3037" spans="1:6" x14ac:dyDescent="0.25">
      <c r="A3037" s="56">
        <v>450762</v>
      </c>
      <c r="B3037" s="81">
        <v>2285124</v>
      </c>
      <c r="C3037" s="72">
        <v>38193</v>
      </c>
      <c r="D3037" s="35" t="s">
        <v>1235</v>
      </c>
      <c r="E3037" s="62" t="s">
        <v>3502</v>
      </c>
      <c r="F3037" s="56" t="s">
        <v>3498</v>
      </c>
    </row>
    <row r="3038" spans="1:6" x14ac:dyDescent="0.25">
      <c r="A3038" s="56">
        <v>450783</v>
      </c>
      <c r="B3038" s="81">
        <v>3105017</v>
      </c>
      <c r="C3038" s="72">
        <v>332755</v>
      </c>
      <c r="D3038" s="35" t="s">
        <v>1235</v>
      </c>
      <c r="E3038" s="62" t="s">
        <v>3458</v>
      </c>
      <c r="F3038" s="56" t="s">
        <v>3498</v>
      </c>
    </row>
    <row r="3039" spans="1:6" x14ac:dyDescent="0.25">
      <c r="A3039" s="56">
        <v>450783</v>
      </c>
      <c r="B3039" s="81">
        <v>3105017</v>
      </c>
      <c r="C3039" s="72">
        <v>6399</v>
      </c>
      <c r="D3039" s="35" t="s">
        <v>1235</v>
      </c>
      <c r="E3039" s="62" t="s">
        <v>3458</v>
      </c>
      <c r="F3039" s="56" t="s">
        <v>3498</v>
      </c>
    </row>
    <row r="3040" spans="1:6" x14ac:dyDescent="0.25">
      <c r="A3040" s="56">
        <v>450783</v>
      </c>
      <c r="B3040" s="81">
        <v>3105017</v>
      </c>
      <c r="C3040" s="72">
        <v>6514</v>
      </c>
      <c r="D3040" s="35" t="s">
        <v>1235</v>
      </c>
      <c r="E3040" s="62" t="s">
        <v>3458</v>
      </c>
      <c r="F3040" s="56" t="s">
        <v>3498</v>
      </c>
    </row>
    <row r="3041" spans="1:6" x14ac:dyDescent="0.25">
      <c r="A3041" s="56">
        <v>450783</v>
      </c>
      <c r="B3041" s="81">
        <v>3105017</v>
      </c>
      <c r="C3041" s="72">
        <v>39975</v>
      </c>
      <c r="D3041" s="35" t="s">
        <v>1235</v>
      </c>
      <c r="E3041" s="62" t="s">
        <v>3458</v>
      </c>
      <c r="F3041" s="56" t="s">
        <v>3498</v>
      </c>
    </row>
    <row r="3042" spans="1:6" x14ac:dyDescent="0.25">
      <c r="A3042" s="56">
        <v>450783</v>
      </c>
      <c r="B3042" s="81">
        <v>3105017</v>
      </c>
      <c r="C3042" s="72">
        <v>1784850</v>
      </c>
      <c r="D3042" s="35" t="s">
        <v>1235</v>
      </c>
      <c r="E3042" s="62" t="s">
        <v>3458</v>
      </c>
      <c r="F3042" s="56" t="s">
        <v>3498</v>
      </c>
    </row>
    <row r="3043" spans="1:6" x14ac:dyDescent="0.25">
      <c r="A3043" s="56">
        <v>450783</v>
      </c>
      <c r="B3043" s="81">
        <v>3105017</v>
      </c>
      <c r="C3043" s="72">
        <v>53161</v>
      </c>
      <c r="D3043" s="35" t="s">
        <v>1235</v>
      </c>
      <c r="E3043" s="62" t="s">
        <v>3458</v>
      </c>
      <c r="F3043" s="56" t="s">
        <v>3498</v>
      </c>
    </row>
    <row r="3044" spans="1:6" x14ac:dyDescent="0.25">
      <c r="A3044" s="56">
        <v>450783</v>
      </c>
      <c r="B3044" s="81">
        <v>3105017</v>
      </c>
      <c r="C3044" s="72">
        <v>28445</v>
      </c>
      <c r="D3044" s="35" t="s">
        <v>1235</v>
      </c>
      <c r="E3044" s="62" t="s">
        <v>3458</v>
      </c>
      <c r="F3044" s="56" t="s">
        <v>3498</v>
      </c>
    </row>
    <row r="3045" spans="1:6" x14ac:dyDescent="0.25">
      <c r="A3045" s="56">
        <v>450783</v>
      </c>
      <c r="B3045" s="81">
        <v>3105017</v>
      </c>
      <c r="C3045" s="72">
        <v>77763</v>
      </c>
      <c r="D3045" s="35" t="s">
        <v>1235</v>
      </c>
      <c r="E3045" s="62" t="s">
        <v>3458</v>
      </c>
      <c r="F3045" s="56" t="s">
        <v>3498</v>
      </c>
    </row>
    <row r="3046" spans="1:6" x14ac:dyDescent="0.25">
      <c r="A3046" s="56">
        <v>450801</v>
      </c>
      <c r="B3046" s="81">
        <v>2702305</v>
      </c>
      <c r="C3046" s="72">
        <v>158368</v>
      </c>
      <c r="D3046" s="35" t="s">
        <v>1235</v>
      </c>
      <c r="E3046" s="62" t="s">
        <v>3502</v>
      </c>
      <c r="F3046" s="56" t="s">
        <v>3498</v>
      </c>
    </row>
    <row r="3047" spans="1:6" x14ac:dyDescent="0.25">
      <c r="A3047" s="56">
        <v>450801</v>
      </c>
      <c r="B3047" s="81">
        <v>2702305</v>
      </c>
      <c r="C3047" s="72">
        <v>33497</v>
      </c>
      <c r="D3047" s="35" t="s">
        <v>1235</v>
      </c>
      <c r="E3047" s="62" t="s">
        <v>3502</v>
      </c>
      <c r="F3047" s="56" t="s">
        <v>3498</v>
      </c>
    </row>
    <row r="3048" spans="1:6" x14ac:dyDescent="0.25">
      <c r="A3048" s="56">
        <v>450853</v>
      </c>
      <c r="B3048" s="81">
        <v>4817689</v>
      </c>
      <c r="C3048" s="72">
        <v>116145</v>
      </c>
      <c r="D3048" s="35" t="s">
        <v>1235</v>
      </c>
      <c r="E3048" s="62" t="s">
        <v>3483</v>
      </c>
      <c r="F3048" s="56" t="s">
        <v>3498</v>
      </c>
    </row>
    <row r="3049" spans="1:6" x14ac:dyDescent="0.25">
      <c r="A3049" s="56">
        <v>450853</v>
      </c>
      <c r="B3049" s="81">
        <v>4817689</v>
      </c>
      <c r="C3049" s="72">
        <v>320525</v>
      </c>
      <c r="D3049" s="35" t="s">
        <v>1235</v>
      </c>
      <c r="E3049" s="62" t="s">
        <v>3483</v>
      </c>
      <c r="F3049" s="56" t="s">
        <v>3498</v>
      </c>
    </row>
    <row r="3050" spans="1:6" x14ac:dyDescent="0.25">
      <c r="A3050" s="56">
        <v>450853</v>
      </c>
      <c r="B3050" s="81">
        <v>4817689</v>
      </c>
      <c r="C3050" s="72">
        <v>372084</v>
      </c>
      <c r="D3050" s="35" t="s">
        <v>1235</v>
      </c>
      <c r="E3050" s="62" t="s">
        <v>3483</v>
      </c>
      <c r="F3050" s="56" t="s">
        <v>3498</v>
      </c>
    </row>
    <row r="3051" spans="1:6" x14ac:dyDescent="0.25">
      <c r="A3051" s="56">
        <v>450853</v>
      </c>
      <c r="B3051" s="81">
        <v>4817689</v>
      </c>
      <c r="C3051" s="72">
        <v>101823</v>
      </c>
      <c r="D3051" s="35" t="s">
        <v>1235</v>
      </c>
      <c r="E3051" s="62" t="s">
        <v>3483</v>
      </c>
      <c r="F3051" s="56" t="s">
        <v>3498</v>
      </c>
    </row>
    <row r="3052" spans="1:6" x14ac:dyDescent="0.25">
      <c r="A3052" s="56">
        <v>450853</v>
      </c>
      <c r="B3052" s="81">
        <v>4817689</v>
      </c>
      <c r="C3052" s="72">
        <v>166372</v>
      </c>
      <c r="D3052" s="35" t="s">
        <v>1235</v>
      </c>
      <c r="E3052" s="62" t="s">
        <v>3483</v>
      </c>
      <c r="F3052" s="56" t="s">
        <v>3498</v>
      </c>
    </row>
    <row r="3053" spans="1:6" x14ac:dyDescent="0.25">
      <c r="A3053" s="56">
        <v>450864</v>
      </c>
      <c r="B3053" s="81">
        <v>1757472</v>
      </c>
      <c r="C3053" s="72">
        <v>372084</v>
      </c>
      <c r="D3053" s="35" t="s">
        <v>1235</v>
      </c>
      <c r="E3053" s="62" t="s">
        <v>3483</v>
      </c>
      <c r="F3053" s="56" t="s">
        <v>3498</v>
      </c>
    </row>
    <row r="3054" spans="1:6" x14ac:dyDescent="0.25">
      <c r="A3054" s="56">
        <v>450864</v>
      </c>
      <c r="B3054" s="81">
        <v>1757472</v>
      </c>
      <c r="C3054" s="72">
        <v>387353</v>
      </c>
      <c r="D3054" s="35" t="s">
        <v>1235</v>
      </c>
      <c r="E3054" s="62" t="s">
        <v>3483</v>
      </c>
      <c r="F3054" s="56" t="s">
        <v>3498</v>
      </c>
    </row>
    <row r="3055" spans="1:6" x14ac:dyDescent="0.25">
      <c r="A3055" s="56">
        <v>450899</v>
      </c>
      <c r="B3055" s="81">
        <v>5988762</v>
      </c>
      <c r="C3055" s="72">
        <v>102550</v>
      </c>
      <c r="D3055" s="35" t="s">
        <v>1235</v>
      </c>
      <c r="E3055" s="62" t="s">
        <v>3502</v>
      </c>
      <c r="F3055" s="56" t="s">
        <v>3498</v>
      </c>
    </row>
    <row r="3056" spans="1:6" x14ac:dyDescent="0.25">
      <c r="A3056" s="56">
        <v>450899</v>
      </c>
      <c r="B3056" s="81">
        <v>5988762</v>
      </c>
      <c r="C3056" s="72">
        <v>412600</v>
      </c>
      <c r="D3056" s="35" t="s">
        <v>1235</v>
      </c>
      <c r="E3056" s="62" t="s">
        <v>3502</v>
      </c>
      <c r="F3056" s="56" t="s">
        <v>3498</v>
      </c>
    </row>
    <row r="3057" spans="1:6" x14ac:dyDescent="0.25">
      <c r="A3057" s="56">
        <v>450899</v>
      </c>
      <c r="B3057" s="81">
        <v>5988762</v>
      </c>
      <c r="C3057" s="72">
        <v>41025</v>
      </c>
      <c r="D3057" s="35" t="s">
        <v>1235</v>
      </c>
      <c r="E3057" s="62" t="s">
        <v>3502</v>
      </c>
      <c r="F3057" s="56" t="s">
        <v>3498</v>
      </c>
    </row>
    <row r="3058" spans="1:6" x14ac:dyDescent="0.25">
      <c r="A3058" s="56">
        <v>450899</v>
      </c>
      <c r="B3058" s="81">
        <v>5988762</v>
      </c>
      <c r="C3058" s="72">
        <v>101823</v>
      </c>
      <c r="D3058" s="35" t="s">
        <v>1235</v>
      </c>
      <c r="E3058" s="62" t="s">
        <v>3502</v>
      </c>
      <c r="F3058" s="56" t="s">
        <v>3498</v>
      </c>
    </row>
    <row r="3059" spans="1:6" x14ac:dyDescent="0.25">
      <c r="A3059" s="56">
        <v>450900</v>
      </c>
      <c r="B3059" s="81">
        <v>88775612</v>
      </c>
      <c r="C3059" s="72">
        <v>630200</v>
      </c>
      <c r="D3059" s="35" t="s">
        <v>1235</v>
      </c>
      <c r="E3059" s="62" t="s">
        <v>3458</v>
      </c>
      <c r="F3059" s="56" t="s">
        <v>3498</v>
      </c>
    </row>
    <row r="3060" spans="1:6" x14ac:dyDescent="0.25">
      <c r="A3060" s="56">
        <v>450900</v>
      </c>
      <c r="B3060" s="81">
        <v>88775612</v>
      </c>
      <c r="C3060" s="72">
        <v>28205000</v>
      </c>
      <c r="D3060" s="35" t="s">
        <v>1235</v>
      </c>
      <c r="E3060" s="62" t="s">
        <v>3458</v>
      </c>
      <c r="F3060" s="56" t="s">
        <v>3498</v>
      </c>
    </row>
    <row r="3061" spans="1:6" x14ac:dyDescent="0.25">
      <c r="A3061" s="56">
        <v>450900</v>
      </c>
      <c r="B3061" s="81">
        <v>88775612</v>
      </c>
      <c r="C3061" s="72">
        <v>27563279</v>
      </c>
      <c r="D3061" s="35" t="s">
        <v>1235</v>
      </c>
      <c r="E3061" s="62" t="s">
        <v>3458</v>
      </c>
      <c r="F3061" s="56" t="s">
        <v>3498</v>
      </c>
    </row>
    <row r="3062" spans="1:6" x14ac:dyDescent="0.25">
      <c r="A3062" s="56">
        <v>450900</v>
      </c>
      <c r="B3062" s="82">
        <v>88775612</v>
      </c>
      <c r="C3062" s="72">
        <v>1124599</v>
      </c>
      <c r="D3062" s="70" t="s">
        <v>531</v>
      </c>
      <c r="E3062" s="62" t="s">
        <v>3458</v>
      </c>
      <c r="F3062" s="56" t="s">
        <v>3498</v>
      </c>
    </row>
    <row r="3063" spans="1:6" x14ac:dyDescent="0.25">
      <c r="A3063" s="56">
        <v>450900</v>
      </c>
      <c r="B3063" s="81">
        <v>88775612</v>
      </c>
      <c r="C3063" s="72">
        <v>561190</v>
      </c>
      <c r="D3063" s="35" t="s">
        <v>1235</v>
      </c>
      <c r="E3063" s="62" t="s">
        <v>3458</v>
      </c>
      <c r="F3063" s="56" t="s">
        <v>3498</v>
      </c>
    </row>
    <row r="3064" spans="1:6" x14ac:dyDescent="0.25">
      <c r="A3064" s="56">
        <v>450900</v>
      </c>
      <c r="B3064" s="81">
        <v>88775612</v>
      </c>
      <c r="C3064" s="72">
        <v>8463357</v>
      </c>
      <c r="D3064" s="35" t="s">
        <v>1235</v>
      </c>
      <c r="E3064" s="62" t="s">
        <v>3458</v>
      </c>
      <c r="F3064" s="56" t="s">
        <v>3498</v>
      </c>
    </row>
    <row r="3065" spans="1:6" x14ac:dyDescent="0.25">
      <c r="A3065" s="56">
        <v>450900</v>
      </c>
      <c r="B3065" s="82">
        <v>88775612</v>
      </c>
      <c r="C3065" s="72">
        <v>37675</v>
      </c>
      <c r="D3065" s="70" t="s">
        <v>531</v>
      </c>
      <c r="E3065" s="62" t="s">
        <v>3458</v>
      </c>
      <c r="F3065" s="56" t="s">
        <v>3498</v>
      </c>
    </row>
    <row r="3066" spans="1:6" x14ac:dyDescent="0.25">
      <c r="A3066" s="56">
        <v>450900</v>
      </c>
      <c r="B3066" s="81">
        <v>88775612</v>
      </c>
      <c r="C3066" s="72">
        <v>5300003</v>
      </c>
      <c r="D3066" s="70" t="s">
        <v>419</v>
      </c>
      <c r="E3066" s="62" t="s">
        <v>3458</v>
      </c>
      <c r="F3066" s="56" t="s">
        <v>3498</v>
      </c>
    </row>
    <row r="3067" spans="1:6" x14ac:dyDescent="0.25">
      <c r="A3067" s="56">
        <v>450928</v>
      </c>
      <c r="B3067" s="81">
        <v>11383194</v>
      </c>
      <c r="C3067" s="72">
        <v>550000</v>
      </c>
      <c r="D3067" s="35" t="s">
        <v>1235</v>
      </c>
      <c r="E3067" s="62" t="s">
        <v>3502</v>
      </c>
      <c r="F3067" s="56" t="s">
        <v>3498</v>
      </c>
    </row>
    <row r="3068" spans="1:6" x14ac:dyDescent="0.25">
      <c r="A3068" s="56">
        <v>450928</v>
      </c>
      <c r="B3068" s="81">
        <v>11383194</v>
      </c>
      <c r="C3068" s="72">
        <v>38193</v>
      </c>
      <c r="D3068" s="35" t="s">
        <v>1235</v>
      </c>
      <c r="E3068" s="62" t="s">
        <v>3502</v>
      </c>
      <c r="F3068" s="56" t="s">
        <v>3498</v>
      </c>
    </row>
    <row r="3069" spans="1:6" x14ac:dyDescent="0.25">
      <c r="A3069" s="56">
        <v>450928</v>
      </c>
      <c r="B3069" s="81">
        <v>11383194</v>
      </c>
      <c r="C3069" s="72">
        <v>412600</v>
      </c>
      <c r="D3069" s="35" t="s">
        <v>1235</v>
      </c>
      <c r="E3069" s="62" t="s">
        <v>3502</v>
      </c>
      <c r="F3069" s="56" t="s">
        <v>3498</v>
      </c>
    </row>
    <row r="3070" spans="1:6" x14ac:dyDescent="0.25">
      <c r="A3070" s="56">
        <v>450995</v>
      </c>
      <c r="B3070" s="81">
        <v>1778085</v>
      </c>
      <c r="C3070" s="72">
        <v>514875</v>
      </c>
      <c r="D3070" s="35" t="s">
        <v>1235</v>
      </c>
      <c r="E3070" s="62" t="s">
        <v>3502</v>
      </c>
      <c r="F3070" s="56" t="s">
        <v>3498</v>
      </c>
    </row>
    <row r="3071" spans="1:6" x14ac:dyDescent="0.25">
      <c r="A3071" s="56">
        <v>450997</v>
      </c>
      <c r="B3071" s="82">
        <v>52489998</v>
      </c>
      <c r="C3071" s="72">
        <v>4320</v>
      </c>
      <c r="D3071" s="70" t="s">
        <v>531</v>
      </c>
      <c r="E3071" s="62" t="s">
        <v>3502</v>
      </c>
      <c r="F3071" s="56" t="s">
        <v>3498</v>
      </c>
    </row>
    <row r="3072" spans="1:6" x14ac:dyDescent="0.25">
      <c r="A3072" s="56">
        <v>450997</v>
      </c>
      <c r="B3072" s="81">
        <v>52489998</v>
      </c>
      <c r="C3072" s="72">
        <v>176398</v>
      </c>
      <c r="D3072" s="35" t="s">
        <v>1235</v>
      </c>
      <c r="E3072" s="62" t="s">
        <v>3502</v>
      </c>
      <c r="F3072" s="56" t="s">
        <v>3498</v>
      </c>
    </row>
    <row r="3073" spans="1:6" x14ac:dyDescent="0.25">
      <c r="A3073" s="56">
        <v>450997</v>
      </c>
      <c r="B3073" s="81">
        <v>52489998</v>
      </c>
      <c r="C3073" s="72">
        <v>246120</v>
      </c>
      <c r="D3073" s="35" t="s">
        <v>1235</v>
      </c>
      <c r="E3073" s="62" t="s">
        <v>3502</v>
      </c>
      <c r="F3073" s="56" t="s">
        <v>3498</v>
      </c>
    </row>
    <row r="3074" spans="1:6" x14ac:dyDescent="0.25">
      <c r="A3074" s="56">
        <v>450997</v>
      </c>
      <c r="B3074" s="81">
        <v>52489998</v>
      </c>
      <c r="C3074" s="72">
        <v>79930</v>
      </c>
      <c r="D3074" s="35" t="s">
        <v>1235</v>
      </c>
      <c r="E3074" s="62" t="s">
        <v>3502</v>
      </c>
      <c r="F3074" s="56" t="s">
        <v>3498</v>
      </c>
    </row>
    <row r="3075" spans="1:6" x14ac:dyDescent="0.25">
      <c r="A3075" s="56">
        <v>450997</v>
      </c>
      <c r="B3075" s="82">
        <v>52489998</v>
      </c>
      <c r="C3075" s="72">
        <v>30630</v>
      </c>
      <c r="D3075" s="70" t="s">
        <v>531</v>
      </c>
      <c r="E3075" s="62" t="s">
        <v>3502</v>
      </c>
      <c r="F3075" s="56" t="s">
        <v>3498</v>
      </c>
    </row>
    <row r="3076" spans="1:6" x14ac:dyDescent="0.25">
      <c r="A3076" s="56">
        <v>450997</v>
      </c>
      <c r="B3076" s="81">
        <v>52489998</v>
      </c>
      <c r="C3076" s="72">
        <v>10385</v>
      </c>
      <c r="D3076" s="35" t="s">
        <v>1235</v>
      </c>
      <c r="E3076" s="62" t="s">
        <v>3502</v>
      </c>
      <c r="F3076" s="56" t="s">
        <v>3498</v>
      </c>
    </row>
    <row r="3077" spans="1:6" x14ac:dyDescent="0.25">
      <c r="A3077" s="56">
        <v>450997</v>
      </c>
      <c r="B3077" s="81">
        <v>52489998</v>
      </c>
      <c r="C3077" s="72">
        <v>19750</v>
      </c>
      <c r="D3077" s="35" t="s">
        <v>1235</v>
      </c>
      <c r="E3077" s="62" t="s">
        <v>3502</v>
      </c>
      <c r="F3077" s="56" t="s">
        <v>3498</v>
      </c>
    </row>
    <row r="3078" spans="1:6" x14ac:dyDescent="0.25">
      <c r="A3078" s="56">
        <v>450997</v>
      </c>
      <c r="B3078" s="82">
        <v>52489998</v>
      </c>
      <c r="C3078" s="72">
        <v>36309</v>
      </c>
      <c r="D3078" s="70" t="s">
        <v>531</v>
      </c>
      <c r="E3078" s="62" t="s">
        <v>3502</v>
      </c>
      <c r="F3078" s="56" t="s">
        <v>3498</v>
      </c>
    </row>
    <row r="3079" spans="1:6" x14ac:dyDescent="0.25">
      <c r="A3079" s="56">
        <v>450997</v>
      </c>
      <c r="B3079" s="81">
        <v>52489998</v>
      </c>
      <c r="C3079" s="72">
        <v>189540</v>
      </c>
      <c r="D3079" s="35" t="s">
        <v>1235</v>
      </c>
      <c r="E3079" s="62" t="s">
        <v>3502</v>
      </c>
      <c r="F3079" s="56" t="s">
        <v>3498</v>
      </c>
    </row>
    <row r="3080" spans="1:6" x14ac:dyDescent="0.25">
      <c r="A3080" s="56">
        <v>450997</v>
      </c>
      <c r="B3080" s="81">
        <v>52489998</v>
      </c>
      <c r="C3080" s="72">
        <v>437115</v>
      </c>
      <c r="D3080" s="35" t="s">
        <v>1235</v>
      </c>
      <c r="E3080" s="62" t="s">
        <v>3502</v>
      </c>
      <c r="F3080" s="56" t="s">
        <v>3498</v>
      </c>
    </row>
    <row r="3081" spans="1:6" x14ac:dyDescent="0.25">
      <c r="A3081" s="56">
        <v>450997</v>
      </c>
      <c r="B3081" s="81">
        <v>52489998</v>
      </c>
      <c r="C3081" s="72">
        <v>4865000</v>
      </c>
      <c r="D3081" s="35" t="s">
        <v>1235</v>
      </c>
      <c r="E3081" s="62" t="s">
        <v>3502</v>
      </c>
      <c r="F3081" s="56" t="s">
        <v>3498</v>
      </c>
    </row>
    <row r="3082" spans="1:6" x14ac:dyDescent="0.25">
      <c r="A3082" s="56">
        <v>450997</v>
      </c>
      <c r="B3082" s="81">
        <v>52489998</v>
      </c>
      <c r="C3082" s="72">
        <v>6985</v>
      </c>
      <c r="D3082" s="35" t="s">
        <v>1235</v>
      </c>
      <c r="E3082" s="62" t="s">
        <v>3502</v>
      </c>
      <c r="F3082" s="56" t="s">
        <v>3498</v>
      </c>
    </row>
    <row r="3083" spans="1:6" x14ac:dyDescent="0.25">
      <c r="A3083" s="56">
        <v>450997</v>
      </c>
      <c r="B3083" s="81">
        <v>52489998</v>
      </c>
      <c r="C3083" s="72">
        <v>996000</v>
      </c>
      <c r="D3083" s="35" t="s">
        <v>1235</v>
      </c>
      <c r="E3083" s="62" t="s">
        <v>3502</v>
      </c>
      <c r="F3083" s="56" t="s">
        <v>3498</v>
      </c>
    </row>
    <row r="3084" spans="1:6" x14ac:dyDescent="0.25">
      <c r="A3084" s="56">
        <v>450997</v>
      </c>
      <c r="B3084" s="82">
        <v>52489998</v>
      </c>
      <c r="C3084" s="72">
        <v>1311736</v>
      </c>
      <c r="D3084" s="70" t="s">
        <v>531</v>
      </c>
      <c r="E3084" s="62" t="s">
        <v>3502</v>
      </c>
      <c r="F3084" s="56" t="s">
        <v>3498</v>
      </c>
    </row>
    <row r="3085" spans="1:6" x14ac:dyDescent="0.25">
      <c r="A3085" s="56">
        <v>450997</v>
      </c>
      <c r="B3085" s="82">
        <v>52489998</v>
      </c>
      <c r="C3085" s="72">
        <v>20520</v>
      </c>
      <c r="D3085" s="70" t="s">
        <v>531</v>
      </c>
      <c r="E3085" s="62" t="s">
        <v>3502</v>
      </c>
      <c r="F3085" s="56" t="s">
        <v>3498</v>
      </c>
    </row>
    <row r="3086" spans="1:6" x14ac:dyDescent="0.25">
      <c r="A3086" s="56">
        <v>450997</v>
      </c>
      <c r="B3086" s="81">
        <v>52489998</v>
      </c>
      <c r="C3086" s="72">
        <v>9320</v>
      </c>
      <c r="D3086" s="35" t="s">
        <v>1235</v>
      </c>
      <c r="E3086" s="62" t="s">
        <v>3502</v>
      </c>
      <c r="F3086" s="56" t="s">
        <v>3498</v>
      </c>
    </row>
    <row r="3087" spans="1:6" x14ac:dyDescent="0.25">
      <c r="A3087" s="56">
        <v>450997</v>
      </c>
      <c r="B3087" s="82">
        <v>52489998</v>
      </c>
      <c r="C3087" s="72">
        <v>2938494</v>
      </c>
      <c r="D3087" s="70" t="s">
        <v>531</v>
      </c>
      <c r="E3087" s="62" t="s">
        <v>3502</v>
      </c>
      <c r="F3087" s="56" t="s">
        <v>3498</v>
      </c>
    </row>
    <row r="3088" spans="1:6" x14ac:dyDescent="0.25">
      <c r="A3088" s="56">
        <v>450997</v>
      </c>
      <c r="B3088" s="82">
        <v>52489998</v>
      </c>
      <c r="C3088" s="72">
        <v>1080</v>
      </c>
      <c r="D3088" s="70" t="s">
        <v>531</v>
      </c>
      <c r="E3088" s="62" t="s">
        <v>3502</v>
      </c>
      <c r="F3088" s="56" t="s">
        <v>3498</v>
      </c>
    </row>
    <row r="3089" spans="1:6" x14ac:dyDescent="0.25">
      <c r="A3089" s="56">
        <v>450997</v>
      </c>
      <c r="B3089" s="82">
        <v>52489998</v>
      </c>
      <c r="C3089" s="72">
        <v>778480</v>
      </c>
      <c r="D3089" s="70" t="s">
        <v>531</v>
      </c>
      <c r="E3089" s="62" t="s">
        <v>3502</v>
      </c>
      <c r="F3089" s="56" t="s">
        <v>3498</v>
      </c>
    </row>
    <row r="3090" spans="1:6" x14ac:dyDescent="0.25">
      <c r="A3090" s="56">
        <v>450997</v>
      </c>
      <c r="B3090" s="82">
        <v>52489998</v>
      </c>
      <c r="C3090" s="72">
        <v>33480</v>
      </c>
      <c r="D3090" s="70" t="s">
        <v>531</v>
      </c>
      <c r="E3090" s="62" t="s">
        <v>3502</v>
      </c>
      <c r="F3090" s="56" t="s">
        <v>3498</v>
      </c>
    </row>
    <row r="3091" spans="1:6" x14ac:dyDescent="0.25">
      <c r="A3091" s="56">
        <v>450997</v>
      </c>
      <c r="B3091" s="82">
        <v>52489998</v>
      </c>
      <c r="C3091" s="72">
        <v>63000</v>
      </c>
      <c r="D3091" s="70" t="s">
        <v>531</v>
      </c>
      <c r="E3091" s="62" t="s">
        <v>3502</v>
      </c>
      <c r="F3091" s="56" t="s">
        <v>3498</v>
      </c>
    </row>
    <row r="3092" spans="1:6" x14ac:dyDescent="0.25">
      <c r="A3092" s="56">
        <v>450997</v>
      </c>
      <c r="B3092" s="81">
        <v>52489998</v>
      </c>
      <c r="C3092" s="72">
        <v>122400</v>
      </c>
      <c r="D3092" s="35" t="s">
        <v>1235</v>
      </c>
      <c r="E3092" s="62" t="s">
        <v>3502</v>
      </c>
      <c r="F3092" s="56" t="s">
        <v>3498</v>
      </c>
    </row>
    <row r="3093" spans="1:6" x14ac:dyDescent="0.25">
      <c r="A3093" s="56">
        <v>450997</v>
      </c>
      <c r="B3093" s="82">
        <v>52489998</v>
      </c>
      <c r="C3093" s="72">
        <v>48960</v>
      </c>
      <c r="D3093" s="70" t="s">
        <v>531</v>
      </c>
      <c r="E3093" s="62" t="s">
        <v>3502</v>
      </c>
      <c r="F3093" s="56" t="s">
        <v>3498</v>
      </c>
    </row>
    <row r="3094" spans="1:6" x14ac:dyDescent="0.25">
      <c r="A3094" s="56">
        <v>450997</v>
      </c>
      <c r="B3094" s="81">
        <v>52489998</v>
      </c>
      <c r="C3094" s="72">
        <v>616200</v>
      </c>
      <c r="D3094" s="35" t="s">
        <v>1235</v>
      </c>
      <c r="E3094" s="62" t="s">
        <v>3502</v>
      </c>
      <c r="F3094" s="56" t="s">
        <v>3498</v>
      </c>
    </row>
    <row r="3095" spans="1:6" x14ac:dyDescent="0.25">
      <c r="A3095" s="56">
        <v>450997</v>
      </c>
      <c r="B3095" s="82">
        <v>52489998</v>
      </c>
      <c r="C3095" s="72">
        <v>12960</v>
      </c>
      <c r="D3095" s="70" t="s">
        <v>531</v>
      </c>
      <c r="E3095" s="62" t="s">
        <v>3502</v>
      </c>
      <c r="F3095" s="56" t="s">
        <v>3498</v>
      </c>
    </row>
    <row r="3096" spans="1:6" x14ac:dyDescent="0.25">
      <c r="A3096" s="56">
        <v>450997</v>
      </c>
      <c r="B3096" s="81">
        <v>52489998</v>
      </c>
      <c r="C3096" s="72">
        <v>54600</v>
      </c>
      <c r="D3096" s="35" t="s">
        <v>1235</v>
      </c>
      <c r="E3096" s="62" t="s">
        <v>3502</v>
      </c>
      <c r="F3096" s="56" t="s">
        <v>3498</v>
      </c>
    </row>
    <row r="3097" spans="1:6" x14ac:dyDescent="0.25">
      <c r="A3097" s="56">
        <v>450997</v>
      </c>
      <c r="B3097" s="82">
        <v>52489998</v>
      </c>
      <c r="C3097" s="72">
        <v>15348</v>
      </c>
      <c r="D3097" s="70" t="s">
        <v>531</v>
      </c>
      <c r="E3097" s="62" t="s">
        <v>3502</v>
      </c>
      <c r="F3097" s="56" t="s">
        <v>3498</v>
      </c>
    </row>
    <row r="3098" spans="1:6" x14ac:dyDescent="0.25">
      <c r="A3098" s="56">
        <v>450997</v>
      </c>
      <c r="B3098" s="81">
        <v>52489998</v>
      </c>
      <c r="C3098" s="72">
        <v>110250</v>
      </c>
      <c r="D3098" s="35" t="s">
        <v>1235</v>
      </c>
      <c r="E3098" s="62" t="s">
        <v>3502</v>
      </c>
      <c r="F3098" s="56" t="s">
        <v>3498</v>
      </c>
    </row>
    <row r="3099" spans="1:6" x14ac:dyDescent="0.25">
      <c r="A3099" s="56">
        <v>450997</v>
      </c>
      <c r="B3099" s="82">
        <v>52489998</v>
      </c>
      <c r="C3099" s="72">
        <v>2623472</v>
      </c>
      <c r="D3099" s="70" t="s">
        <v>531</v>
      </c>
      <c r="E3099" s="62" t="s">
        <v>3502</v>
      </c>
      <c r="F3099" s="56" t="s">
        <v>3498</v>
      </c>
    </row>
    <row r="3100" spans="1:6" x14ac:dyDescent="0.25">
      <c r="A3100" s="56">
        <v>450997</v>
      </c>
      <c r="B3100" s="81">
        <v>52489998</v>
      </c>
      <c r="C3100" s="72">
        <v>550720</v>
      </c>
      <c r="D3100" s="35" t="s">
        <v>1235</v>
      </c>
      <c r="E3100" s="62" t="s">
        <v>3502</v>
      </c>
      <c r="F3100" s="56" t="s">
        <v>3498</v>
      </c>
    </row>
    <row r="3101" spans="1:6" x14ac:dyDescent="0.25">
      <c r="A3101" s="56">
        <v>450997</v>
      </c>
      <c r="B3101" s="82">
        <v>52489998</v>
      </c>
      <c r="C3101" s="72">
        <v>4554</v>
      </c>
      <c r="D3101" s="70" t="s">
        <v>531</v>
      </c>
      <c r="E3101" s="62" t="s">
        <v>3502</v>
      </c>
      <c r="F3101" s="56" t="s">
        <v>3498</v>
      </c>
    </row>
    <row r="3102" spans="1:6" x14ac:dyDescent="0.25">
      <c r="A3102" s="56">
        <v>450997</v>
      </c>
      <c r="B3102" s="81">
        <v>52489998</v>
      </c>
      <c r="C3102" s="72">
        <v>15915</v>
      </c>
      <c r="D3102" s="35" t="s">
        <v>1235</v>
      </c>
      <c r="E3102" s="62" t="s">
        <v>3502</v>
      </c>
      <c r="F3102" s="56" t="s">
        <v>3498</v>
      </c>
    </row>
    <row r="3103" spans="1:6" x14ac:dyDescent="0.25">
      <c r="A3103" s="56">
        <v>450998</v>
      </c>
      <c r="B3103" s="81">
        <v>2178085</v>
      </c>
      <c r="C3103" s="72">
        <v>412600</v>
      </c>
      <c r="D3103" s="35" t="s">
        <v>1235</v>
      </c>
      <c r="E3103" s="62" t="s">
        <v>3502</v>
      </c>
      <c r="F3103" s="56" t="s">
        <v>3498</v>
      </c>
    </row>
    <row r="3104" spans="1:6" x14ac:dyDescent="0.25">
      <c r="A3104" s="56">
        <v>451018</v>
      </c>
      <c r="B3104" s="81">
        <v>32669884</v>
      </c>
      <c r="C3104" s="72">
        <v>54220</v>
      </c>
      <c r="D3104" s="35" t="s">
        <v>1235</v>
      </c>
      <c r="E3104" s="62" t="s">
        <v>3458</v>
      </c>
      <c r="F3104" s="56" t="s">
        <v>3498</v>
      </c>
    </row>
    <row r="3105" spans="1:6" x14ac:dyDescent="0.25">
      <c r="A3105" s="56">
        <v>451018</v>
      </c>
      <c r="B3105" s="81">
        <v>32669884</v>
      </c>
      <c r="C3105" s="72">
        <v>51464</v>
      </c>
      <c r="D3105" s="70" t="s">
        <v>419</v>
      </c>
      <c r="E3105" s="62" t="s">
        <v>3458</v>
      </c>
      <c r="F3105" s="56" t="s">
        <v>3498</v>
      </c>
    </row>
    <row r="3106" spans="1:6" x14ac:dyDescent="0.25">
      <c r="A3106" s="56">
        <v>451018</v>
      </c>
      <c r="B3106" s="81">
        <v>32669884</v>
      </c>
      <c r="C3106" s="72">
        <v>222150</v>
      </c>
      <c r="D3106" s="35" t="s">
        <v>1235</v>
      </c>
      <c r="E3106" s="62" t="s">
        <v>3458</v>
      </c>
      <c r="F3106" s="56" t="s">
        <v>3498</v>
      </c>
    </row>
    <row r="3107" spans="1:6" x14ac:dyDescent="0.25">
      <c r="A3107" s="56">
        <v>451018</v>
      </c>
      <c r="B3107" s="81">
        <v>32669884</v>
      </c>
      <c r="C3107" s="72">
        <v>28940</v>
      </c>
      <c r="D3107" s="35" t="s">
        <v>1235</v>
      </c>
      <c r="E3107" s="62" t="s">
        <v>3458</v>
      </c>
      <c r="F3107" s="56" t="s">
        <v>3498</v>
      </c>
    </row>
    <row r="3108" spans="1:6" x14ac:dyDescent="0.25">
      <c r="A3108" s="56">
        <v>451018</v>
      </c>
      <c r="B3108" s="81">
        <v>32669884</v>
      </c>
      <c r="C3108" s="72">
        <v>1259994</v>
      </c>
      <c r="D3108" s="70" t="s">
        <v>419</v>
      </c>
      <c r="E3108" s="62" t="s">
        <v>3458</v>
      </c>
      <c r="F3108" s="56" t="s">
        <v>3498</v>
      </c>
    </row>
    <row r="3109" spans="1:6" x14ac:dyDescent="0.25">
      <c r="A3109" s="56">
        <v>451018</v>
      </c>
      <c r="B3109" s="82">
        <v>32669884</v>
      </c>
      <c r="C3109" s="72">
        <v>578085</v>
      </c>
      <c r="D3109" s="70" t="s">
        <v>531</v>
      </c>
      <c r="E3109" s="62" t="s">
        <v>3458</v>
      </c>
      <c r="F3109" s="56" t="s">
        <v>3498</v>
      </c>
    </row>
    <row r="3110" spans="1:6" x14ac:dyDescent="0.25">
      <c r="A3110" s="56">
        <v>451018</v>
      </c>
      <c r="B3110" s="81">
        <v>32669884</v>
      </c>
      <c r="C3110" s="72">
        <v>45030</v>
      </c>
      <c r="D3110" s="35" t="s">
        <v>1235</v>
      </c>
      <c r="E3110" s="62" t="s">
        <v>3458</v>
      </c>
      <c r="F3110" s="56" t="s">
        <v>3498</v>
      </c>
    </row>
    <row r="3111" spans="1:6" x14ac:dyDescent="0.25">
      <c r="A3111" s="56">
        <v>451018</v>
      </c>
      <c r="B3111" s="81">
        <v>32669884</v>
      </c>
      <c r="C3111" s="72">
        <v>1260000</v>
      </c>
      <c r="D3111" s="70" t="s">
        <v>419</v>
      </c>
      <c r="E3111" s="62" t="s">
        <v>3458</v>
      </c>
      <c r="F3111" s="56" t="s">
        <v>3498</v>
      </c>
    </row>
    <row r="3112" spans="1:6" x14ac:dyDescent="0.25">
      <c r="A3112" s="56">
        <v>451018</v>
      </c>
      <c r="B3112" s="82">
        <v>32669884</v>
      </c>
      <c r="C3112" s="72">
        <v>37675</v>
      </c>
      <c r="D3112" s="70" t="s">
        <v>531</v>
      </c>
      <c r="E3112" s="62" t="s">
        <v>3458</v>
      </c>
      <c r="F3112" s="56" t="s">
        <v>3498</v>
      </c>
    </row>
    <row r="3113" spans="1:6" x14ac:dyDescent="0.25">
      <c r="A3113" s="56">
        <v>451018</v>
      </c>
      <c r="B3113" s="82">
        <v>32669884</v>
      </c>
      <c r="C3113" s="72">
        <v>325080</v>
      </c>
      <c r="D3113" s="70" t="s">
        <v>531</v>
      </c>
      <c r="E3113" s="62" t="s">
        <v>3458</v>
      </c>
      <c r="F3113" s="56" t="s">
        <v>3498</v>
      </c>
    </row>
    <row r="3114" spans="1:6" x14ac:dyDescent="0.25">
      <c r="A3114" s="56">
        <v>451107</v>
      </c>
      <c r="B3114" s="81">
        <v>2617912</v>
      </c>
      <c r="C3114" s="72">
        <v>166372</v>
      </c>
      <c r="D3114" s="35" t="s">
        <v>1235</v>
      </c>
      <c r="E3114" s="62" t="s">
        <v>3502</v>
      </c>
      <c r="F3114" s="56" t="s">
        <v>3498</v>
      </c>
    </row>
    <row r="3115" spans="1:6" x14ac:dyDescent="0.25">
      <c r="A3115" s="56">
        <v>451194</v>
      </c>
      <c r="B3115" s="81">
        <v>22368</v>
      </c>
      <c r="C3115" s="72">
        <v>3903</v>
      </c>
      <c r="D3115" s="35" t="s">
        <v>1235</v>
      </c>
      <c r="E3115" s="62" t="s">
        <v>3459</v>
      </c>
      <c r="F3115" s="56" t="s">
        <v>3498</v>
      </c>
    </row>
    <row r="3116" spans="1:6" x14ac:dyDescent="0.25">
      <c r="A3116" s="56">
        <v>451216</v>
      </c>
      <c r="B3116" s="81">
        <v>1778085</v>
      </c>
      <c r="C3116" s="72">
        <v>1043760</v>
      </c>
      <c r="D3116" s="35" t="s">
        <v>1235</v>
      </c>
      <c r="E3116" s="62" t="s">
        <v>3458</v>
      </c>
      <c r="F3116" s="56" t="s">
        <v>3498</v>
      </c>
    </row>
    <row r="3117" spans="1:6" x14ac:dyDescent="0.25">
      <c r="A3117" s="56">
        <v>451216</v>
      </c>
      <c r="B3117" s="81">
        <v>1778085</v>
      </c>
      <c r="C3117" s="72">
        <v>412600</v>
      </c>
      <c r="D3117" s="35" t="s">
        <v>1235</v>
      </c>
      <c r="E3117" s="62" t="s">
        <v>3458</v>
      </c>
      <c r="F3117" s="56" t="s">
        <v>3498</v>
      </c>
    </row>
    <row r="3118" spans="1:6" x14ac:dyDescent="0.25">
      <c r="A3118" s="56">
        <v>451288</v>
      </c>
      <c r="B3118" s="81">
        <v>1621550</v>
      </c>
      <c r="C3118" s="72">
        <v>21549</v>
      </c>
      <c r="D3118" s="35" t="s">
        <v>1235</v>
      </c>
      <c r="E3118" s="62" t="s">
        <v>3502</v>
      </c>
      <c r="F3118" s="56" t="s">
        <v>3498</v>
      </c>
    </row>
    <row r="3119" spans="1:6" x14ac:dyDescent="0.25">
      <c r="A3119" s="56">
        <v>451291</v>
      </c>
      <c r="B3119" s="81">
        <v>2241100</v>
      </c>
      <c r="C3119" s="72">
        <v>222610</v>
      </c>
      <c r="D3119" s="35" t="s">
        <v>1235</v>
      </c>
      <c r="E3119" s="62" t="s">
        <v>3458</v>
      </c>
      <c r="F3119" s="56" t="s">
        <v>3498</v>
      </c>
    </row>
    <row r="3120" spans="1:6" x14ac:dyDescent="0.25">
      <c r="A3120" s="56">
        <v>451291</v>
      </c>
      <c r="B3120" s="81">
        <v>2241100</v>
      </c>
      <c r="C3120" s="72">
        <v>787498</v>
      </c>
      <c r="D3120" s="35" t="s">
        <v>1235</v>
      </c>
      <c r="E3120" s="62" t="s">
        <v>3458</v>
      </c>
      <c r="F3120" s="56" t="s">
        <v>3498</v>
      </c>
    </row>
    <row r="3121" spans="1:6" x14ac:dyDescent="0.25">
      <c r="A3121" s="56">
        <v>451296</v>
      </c>
      <c r="B3121" s="81">
        <v>2178085</v>
      </c>
      <c r="C3121" s="72">
        <v>412600</v>
      </c>
      <c r="D3121" s="35" t="s">
        <v>1235</v>
      </c>
      <c r="E3121" s="62" t="s">
        <v>3483</v>
      </c>
      <c r="F3121" s="56" t="s">
        <v>3498</v>
      </c>
    </row>
    <row r="3122" spans="1:6" x14ac:dyDescent="0.25">
      <c r="A3122" s="56">
        <v>451296</v>
      </c>
      <c r="B3122" s="81">
        <v>2178085</v>
      </c>
      <c r="C3122" s="72">
        <v>800000</v>
      </c>
      <c r="D3122" s="70" t="s">
        <v>419</v>
      </c>
      <c r="E3122" s="62" t="s">
        <v>3483</v>
      </c>
      <c r="F3122" s="56" t="s">
        <v>3498</v>
      </c>
    </row>
    <row r="3123" spans="1:6" x14ac:dyDescent="0.25">
      <c r="A3123" s="56">
        <v>451316</v>
      </c>
      <c r="B3123" s="81">
        <v>25703199</v>
      </c>
      <c r="C3123" s="72">
        <v>2556</v>
      </c>
      <c r="D3123" s="35" t="s">
        <v>1235</v>
      </c>
      <c r="E3123" s="62" t="s">
        <v>3487</v>
      </c>
      <c r="F3123" s="56" t="s">
        <v>3498</v>
      </c>
    </row>
    <row r="3124" spans="1:6" x14ac:dyDescent="0.25">
      <c r="A3124" s="56">
        <v>451316</v>
      </c>
      <c r="B3124" s="81">
        <v>25703199</v>
      </c>
      <c r="C3124" s="72">
        <v>33480</v>
      </c>
      <c r="D3124" s="35" t="s">
        <v>1235</v>
      </c>
      <c r="E3124" s="62" t="s">
        <v>3487</v>
      </c>
      <c r="F3124" s="56" t="s">
        <v>3498</v>
      </c>
    </row>
    <row r="3125" spans="1:6" x14ac:dyDescent="0.25">
      <c r="A3125" s="56">
        <v>451316</v>
      </c>
      <c r="B3125" s="81">
        <v>25703199</v>
      </c>
      <c r="C3125" s="72">
        <v>21942</v>
      </c>
      <c r="D3125" s="35" t="s">
        <v>1235</v>
      </c>
      <c r="E3125" s="62" t="s">
        <v>3487</v>
      </c>
      <c r="F3125" s="56" t="s">
        <v>3498</v>
      </c>
    </row>
    <row r="3126" spans="1:6" x14ac:dyDescent="0.25">
      <c r="A3126" s="56">
        <v>451316</v>
      </c>
      <c r="B3126" s="81">
        <v>25703199</v>
      </c>
      <c r="C3126" s="72">
        <v>774</v>
      </c>
      <c r="D3126" s="35" t="s">
        <v>1235</v>
      </c>
      <c r="E3126" s="62" t="s">
        <v>3487</v>
      </c>
      <c r="F3126" s="56" t="s">
        <v>3498</v>
      </c>
    </row>
    <row r="3127" spans="1:6" x14ac:dyDescent="0.25">
      <c r="A3127" s="56">
        <v>451316</v>
      </c>
      <c r="B3127" s="81">
        <v>25703199</v>
      </c>
      <c r="C3127" s="72">
        <v>6390</v>
      </c>
      <c r="D3127" s="35" t="s">
        <v>1235</v>
      </c>
      <c r="E3127" s="62" t="s">
        <v>3487</v>
      </c>
      <c r="F3127" s="56" t="s">
        <v>3498</v>
      </c>
    </row>
    <row r="3128" spans="1:6" x14ac:dyDescent="0.25">
      <c r="A3128" s="56">
        <v>451316</v>
      </c>
      <c r="B3128" s="81">
        <v>25703199</v>
      </c>
      <c r="C3128" s="72">
        <v>3110</v>
      </c>
      <c r="D3128" s="35" t="s">
        <v>1235</v>
      </c>
      <c r="E3128" s="62" t="s">
        <v>3487</v>
      </c>
      <c r="F3128" s="56" t="s">
        <v>3498</v>
      </c>
    </row>
    <row r="3129" spans="1:6" x14ac:dyDescent="0.25">
      <c r="A3129" s="56">
        <v>451316</v>
      </c>
      <c r="B3129" s="81">
        <v>25703199</v>
      </c>
      <c r="C3129" s="72">
        <v>509</v>
      </c>
      <c r="D3129" s="35" t="s">
        <v>1235</v>
      </c>
      <c r="E3129" s="62" t="s">
        <v>3487</v>
      </c>
      <c r="F3129" s="56" t="s">
        <v>3498</v>
      </c>
    </row>
    <row r="3130" spans="1:6" x14ac:dyDescent="0.25">
      <c r="A3130" s="56">
        <v>451316</v>
      </c>
      <c r="B3130" s="81">
        <v>25703199</v>
      </c>
      <c r="C3130" s="72">
        <v>2160</v>
      </c>
      <c r="D3130" s="35" t="s">
        <v>1235</v>
      </c>
      <c r="E3130" s="62" t="s">
        <v>3487</v>
      </c>
      <c r="F3130" s="56" t="s">
        <v>3498</v>
      </c>
    </row>
    <row r="3131" spans="1:6" x14ac:dyDescent="0.25">
      <c r="A3131" s="56">
        <v>451316</v>
      </c>
      <c r="B3131" s="81">
        <v>25703199</v>
      </c>
      <c r="C3131" s="72">
        <v>63234</v>
      </c>
      <c r="D3131" s="35" t="s">
        <v>1235</v>
      </c>
      <c r="E3131" s="62" t="s">
        <v>3487</v>
      </c>
      <c r="F3131" s="56" t="s">
        <v>3498</v>
      </c>
    </row>
    <row r="3132" spans="1:6" x14ac:dyDescent="0.25">
      <c r="A3132" s="56">
        <v>451316</v>
      </c>
      <c r="B3132" s="81">
        <v>25703199</v>
      </c>
      <c r="C3132" s="72">
        <v>58320</v>
      </c>
      <c r="D3132" s="35" t="s">
        <v>1235</v>
      </c>
      <c r="E3132" s="62" t="s">
        <v>3487</v>
      </c>
      <c r="F3132" s="56" t="s">
        <v>3498</v>
      </c>
    </row>
    <row r="3133" spans="1:6" x14ac:dyDescent="0.25">
      <c r="A3133" s="56">
        <v>451316</v>
      </c>
      <c r="B3133" s="82">
        <v>25703199</v>
      </c>
      <c r="C3133" s="72">
        <v>400400</v>
      </c>
      <c r="D3133" s="70" t="s">
        <v>531</v>
      </c>
      <c r="E3133" s="62" t="s">
        <v>3487</v>
      </c>
      <c r="F3133" s="56" t="s">
        <v>3498</v>
      </c>
    </row>
    <row r="3134" spans="1:6" x14ac:dyDescent="0.25">
      <c r="A3134" s="56">
        <v>451316</v>
      </c>
      <c r="B3134" s="81">
        <v>25703199</v>
      </c>
      <c r="C3134" s="72">
        <v>1378</v>
      </c>
      <c r="D3134" s="35" t="s">
        <v>1235</v>
      </c>
      <c r="E3134" s="62" t="s">
        <v>3487</v>
      </c>
      <c r="F3134" s="56" t="s">
        <v>3498</v>
      </c>
    </row>
    <row r="3135" spans="1:6" x14ac:dyDescent="0.25">
      <c r="A3135" s="56">
        <v>451316</v>
      </c>
      <c r="B3135" s="82">
        <v>25703199</v>
      </c>
      <c r="C3135" s="72">
        <v>767200</v>
      </c>
      <c r="D3135" s="70" t="s">
        <v>531</v>
      </c>
      <c r="E3135" s="62" t="s">
        <v>3487</v>
      </c>
      <c r="F3135" s="56" t="s">
        <v>3498</v>
      </c>
    </row>
    <row r="3136" spans="1:6" x14ac:dyDescent="0.25">
      <c r="A3136" s="56">
        <v>451316</v>
      </c>
      <c r="B3136" s="81">
        <v>25703199</v>
      </c>
      <c r="C3136" s="72">
        <v>23293</v>
      </c>
      <c r="D3136" s="35" t="s">
        <v>1235</v>
      </c>
      <c r="E3136" s="62" t="s">
        <v>3487</v>
      </c>
      <c r="F3136" s="56" t="s">
        <v>3498</v>
      </c>
    </row>
    <row r="3137" spans="1:6" x14ac:dyDescent="0.25">
      <c r="A3137" s="56">
        <v>451316</v>
      </c>
      <c r="B3137" s="81">
        <v>25703199</v>
      </c>
      <c r="C3137" s="72">
        <v>5430</v>
      </c>
      <c r="D3137" s="35" t="s">
        <v>1235</v>
      </c>
      <c r="E3137" s="62" t="s">
        <v>3487</v>
      </c>
      <c r="F3137" s="56" t="s">
        <v>3498</v>
      </c>
    </row>
    <row r="3138" spans="1:6" x14ac:dyDescent="0.25">
      <c r="A3138" s="56">
        <v>451353</v>
      </c>
      <c r="B3138" s="81">
        <v>6235252</v>
      </c>
      <c r="C3138" s="72">
        <v>71460</v>
      </c>
      <c r="D3138" s="35" t="s">
        <v>1235</v>
      </c>
      <c r="E3138" s="62" t="s">
        <v>3487</v>
      </c>
      <c r="F3138" s="56" t="s">
        <v>3498</v>
      </c>
    </row>
    <row r="3139" spans="1:6" x14ac:dyDescent="0.25">
      <c r="A3139" s="56">
        <v>451353</v>
      </c>
      <c r="B3139" s="81">
        <v>6235252</v>
      </c>
      <c r="C3139" s="72">
        <v>14775</v>
      </c>
      <c r="D3139" s="35" t="s">
        <v>1235</v>
      </c>
      <c r="E3139" s="62" t="s">
        <v>3487</v>
      </c>
      <c r="F3139" s="56" t="s">
        <v>3498</v>
      </c>
    </row>
    <row r="3140" spans="1:6" x14ac:dyDescent="0.25">
      <c r="A3140" s="56">
        <v>451353</v>
      </c>
      <c r="B3140" s="82">
        <v>6235252</v>
      </c>
      <c r="C3140" s="72">
        <v>134550</v>
      </c>
      <c r="D3140" s="70" t="s">
        <v>531</v>
      </c>
      <c r="E3140" s="62" t="s">
        <v>3487</v>
      </c>
      <c r="F3140" s="56" t="s">
        <v>3498</v>
      </c>
    </row>
    <row r="3141" spans="1:6" x14ac:dyDescent="0.25">
      <c r="A3141" s="56">
        <v>451353</v>
      </c>
      <c r="B3141" s="82">
        <v>6235252</v>
      </c>
      <c r="C3141" s="72">
        <v>4448</v>
      </c>
      <c r="D3141" s="70" t="s">
        <v>531</v>
      </c>
      <c r="E3141" s="62" t="s">
        <v>3487</v>
      </c>
      <c r="F3141" s="56" t="s">
        <v>3498</v>
      </c>
    </row>
    <row r="3142" spans="1:6" x14ac:dyDescent="0.25">
      <c r="A3142" s="56">
        <v>451353</v>
      </c>
      <c r="B3142" s="81">
        <v>6235252</v>
      </c>
      <c r="C3142" s="72">
        <v>57095</v>
      </c>
      <c r="D3142" s="35" t="s">
        <v>1235</v>
      </c>
      <c r="E3142" s="62" t="s">
        <v>3487</v>
      </c>
      <c r="F3142" s="56" t="s">
        <v>3498</v>
      </c>
    </row>
    <row r="3143" spans="1:6" x14ac:dyDescent="0.25">
      <c r="A3143" s="56">
        <v>451353</v>
      </c>
      <c r="B3143" s="81">
        <v>6235252</v>
      </c>
      <c r="C3143" s="72">
        <v>72225</v>
      </c>
      <c r="D3143" s="35" t="s">
        <v>1235</v>
      </c>
      <c r="E3143" s="62" t="s">
        <v>3487</v>
      </c>
      <c r="F3143" s="56" t="s">
        <v>3498</v>
      </c>
    </row>
    <row r="3144" spans="1:6" x14ac:dyDescent="0.25">
      <c r="A3144" s="56">
        <v>451353</v>
      </c>
      <c r="B3144" s="81">
        <v>6235252</v>
      </c>
      <c r="C3144" s="72">
        <v>15915</v>
      </c>
      <c r="D3144" s="35" t="s">
        <v>1235</v>
      </c>
      <c r="E3144" s="62" t="s">
        <v>3487</v>
      </c>
      <c r="F3144" s="56" t="s">
        <v>3498</v>
      </c>
    </row>
    <row r="3145" spans="1:6" x14ac:dyDescent="0.25">
      <c r="A3145" s="56">
        <v>451353</v>
      </c>
      <c r="B3145" s="82">
        <v>6235252</v>
      </c>
      <c r="C3145" s="72">
        <v>43200</v>
      </c>
      <c r="D3145" s="70" t="s">
        <v>531</v>
      </c>
      <c r="E3145" s="62" t="s">
        <v>3487</v>
      </c>
      <c r="F3145" s="56" t="s">
        <v>3498</v>
      </c>
    </row>
    <row r="3146" spans="1:6" x14ac:dyDescent="0.25">
      <c r="A3146" s="56">
        <v>451353</v>
      </c>
      <c r="B3146" s="81">
        <v>6235252</v>
      </c>
      <c r="C3146" s="72">
        <v>11235</v>
      </c>
      <c r="D3146" s="35" t="s">
        <v>1235</v>
      </c>
      <c r="E3146" s="62" t="s">
        <v>3487</v>
      </c>
      <c r="F3146" s="56" t="s">
        <v>3498</v>
      </c>
    </row>
    <row r="3147" spans="1:6" x14ac:dyDescent="0.25">
      <c r="A3147" s="56">
        <v>451353</v>
      </c>
      <c r="B3147" s="81">
        <v>6235252</v>
      </c>
      <c r="C3147" s="72">
        <v>30540</v>
      </c>
      <c r="D3147" s="35" t="s">
        <v>1235</v>
      </c>
      <c r="E3147" s="62" t="s">
        <v>3487</v>
      </c>
      <c r="F3147" s="56" t="s">
        <v>3498</v>
      </c>
    </row>
    <row r="3148" spans="1:6" x14ac:dyDescent="0.25">
      <c r="A3148" s="56">
        <v>451353</v>
      </c>
      <c r="B3148" s="82">
        <v>6235252</v>
      </c>
      <c r="C3148" s="72">
        <v>43875</v>
      </c>
      <c r="D3148" s="70" t="s">
        <v>531</v>
      </c>
      <c r="E3148" s="62" t="s">
        <v>3487</v>
      </c>
      <c r="F3148" s="56" t="s">
        <v>3498</v>
      </c>
    </row>
    <row r="3149" spans="1:6" x14ac:dyDescent="0.25">
      <c r="A3149" s="56">
        <v>451353</v>
      </c>
      <c r="B3149" s="82">
        <v>6235252</v>
      </c>
      <c r="C3149" s="72">
        <v>21600</v>
      </c>
      <c r="D3149" s="70" t="s">
        <v>531</v>
      </c>
      <c r="E3149" s="62" t="s">
        <v>3487</v>
      </c>
      <c r="F3149" s="56" t="s">
        <v>3498</v>
      </c>
    </row>
    <row r="3150" spans="1:6" x14ac:dyDescent="0.25">
      <c r="A3150" s="56">
        <v>451353</v>
      </c>
      <c r="B3150" s="82">
        <v>6235252</v>
      </c>
      <c r="C3150" s="72">
        <v>27250</v>
      </c>
      <c r="D3150" s="70" t="s">
        <v>531</v>
      </c>
      <c r="E3150" s="62" t="s">
        <v>3487</v>
      </c>
      <c r="F3150" s="56" t="s">
        <v>3498</v>
      </c>
    </row>
    <row r="3151" spans="1:6" x14ac:dyDescent="0.25">
      <c r="A3151" s="56">
        <v>451353</v>
      </c>
      <c r="B3151" s="81">
        <v>6235252</v>
      </c>
      <c r="C3151" s="72">
        <v>11230</v>
      </c>
      <c r="D3151" s="35" t="s">
        <v>1235</v>
      </c>
      <c r="E3151" s="62" t="s">
        <v>3487</v>
      </c>
      <c r="F3151" s="56" t="s">
        <v>3498</v>
      </c>
    </row>
    <row r="3152" spans="1:6" x14ac:dyDescent="0.25">
      <c r="A3152" s="56">
        <v>451353</v>
      </c>
      <c r="B3152" s="81">
        <v>6235252</v>
      </c>
      <c r="C3152" s="72">
        <v>28705</v>
      </c>
      <c r="D3152" s="35" t="s">
        <v>1235</v>
      </c>
      <c r="E3152" s="62" t="s">
        <v>3487</v>
      </c>
      <c r="F3152" s="56" t="s">
        <v>3498</v>
      </c>
    </row>
    <row r="3153" spans="1:6" x14ac:dyDescent="0.25">
      <c r="A3153" s="56">
        <v>451353</v>
      </c>
      <c r="B3153" s="81">
        <v>6235252</v>
      </c>
      <c r="C3153" s="72">
        <v>205100</v>
      </c>
      <c r="D3153" s="35" t="s">
        <v>1235</v>
      </c>
      <c r="E3153" s="62" t="s">
        <v>3487</v>
      </c>
      <c r="F3153" s="56" t="s">
        <v>3498</v>
      </c>
    </row>
    <row r="3154" spans="1:6" x14ac:dyDescent="0.25">
      <c r="A3154" s="56">
        <v>451353</v>
      </c>
      <c r="B3154" s="82">
        <v>6235252</v>
      </c>
      <c r="C3154" s="72">
        <v>5310</v>
      </c>
      <c r="D3154" s="70" t="s">
        <v>531</v>
      </c>
      <c r="E3154" s="62" t="s">
        <v>3487</v>
      </c>
      <c r="F3154" s="56" t="s">
        <v>3498</v>
      </c>
    </row>
    <row r="3155" spans="1:6" x14ac:dyDescent="0.25">
      <c r="A3155" s="56">
        <v>451353</v>
      </c>
      <c r="B3155" s="82">
        <v>6235252</v>
      </c>
      <c r="C3155" s="72">
        <v>15315</v>
      </c>
      <c r="D3155" s="70" t="s">
        <v>531</v>
      </c>
      <c r="E3155" s="62" t="s">
        <v>3487</v>
      </c>
      <c r="F3155" s="56" t="s">
        <v>3498</v>
      </c>
    </row>
    <row r="3156" spans="1:6" x14ac:dyDescent="0.25">
      <c r="A3156" s="56">
        <v>451353</v>
      </c>
      <c r="B3156" s="82">
        <v>6235252</v>
      </c>
      <c r="C3156" s="72">
        <v>5076</v>
      </c>
      <c r="D3156" s="70" t="s">
        <v>531</v>
      </c>
      <c r="E3156" s="62" t="s">
        <v>3487</v>
      </c>
      <c r="F3156" s="56" t="s">
        <v>3498</v>
      </c>
    </row>
    <row r="3157" spans="1:6" x14ac:dyDescent="0.25">
      <c r="A3157" s="56">
        <v>451353</v>
      </c>
      <c r="B3157" s="82">
        <v>6235252</v>
      </c>
      <c r="C3157" s="72">
        <v>22000</v>
      </c>
      <c r="D3157" s="70" t="s">
        <v>531</v>
      </c>
      <c r="E3157" s="62" t="s">
        <v>3487</v>
      </c>
      <c r="F3157" s="56" t="s">
        <v>3498</v>
      </c>
    </row>
    <row r="3158" spans="1:6" x14ac:dyDescent="0.25">
      <c r="A3158" s="56">
        <v>451353</v>
      </c>
      <c r="B3158" s="82">
        <v>6235252</v>
      </c>
      <c r="C3158" s="72">
        <v>18712</v>
      </c>
      <c r="D3158" s="70" t="s">
        <v>531</v>
      </c>
      <c r="E3158" s="62" t="s">
        <v>3487</v>
      </c>
      <c r="F3158" s="56" t="s">
        <v>3498</v>
      </c>
    </row>
    <row r="3159" spans="1:6" x14ac:dyDescent="0.25">
      <c r="A3159" s="56">
        <v>451353</v>
      </c>
      <c r="B3159" s="81">
        <v>6235252</v>
      </c>
      <c r="C3159" s="72">
        <v>2983800</v>
      </c>
      <c r="D3159" s="70" t="s">
        <v>419</v>
      </c>
      <c r="E3159" s="62" t="s">
        <v>3487</v>
      </c>
      <c r="F3159" s="56" t="s">
        <v>3498</v>
      </c>
    </row>
    <row r="3160" spans="1:6" x14ac:dyDescent="0.25">
      <c r="A3160" s="56">
        <v>451353</v>
      </c>
      <c r="B3160" s="81">
        <v>6235252</v>
      </c>
      <c r="C3160" s="72">
        <v>119010</v>
      </c>
      <c r="D3160" s="35" t="s">
        <v>1235</v>
      </c>
      <c r="E3160" s="62" t="s">
        <v>3487</v>
      </c>
      <c r="F3160" s="56" t="s">
        <v>3498</v>
      </c>
    </row>
    <row r="3161" spans="1:6" x14ac:dyDescent="0.25">
      <c r="A3161" s="56">
        <v>451353</v>
      </c>
      <c r="B3161" s="82">
        <v>6235252</v>
      </c>
      <c r="C3161" s="72">
        <v>3210</v>
      </c>
      <c r="D3161" s="70" t="s">
        <v>531</v>
      </c>
      <c r="E3161" s="62" t="s">
        <v>3487</v>
      </c>
      <c r="F3161" s="56" t="s">
        <v>3498</v>
      </c>
    </row>
    <row r="3162" spans="1:6" x14ac:dyDescent="0.25">
      <c r="A3162" s="56">
        <v>451353</v>
      </c>
      <c r="B3162" s="81">
        <v>6235252</v>
      </c>
      <c r="C3162" s="72">
        <v>13020</v>
      </c>
      <c r="D3162" s="35" t="s">
        <v>1235</v>
      </c>
      <c r="E3162" s="62" t="s">
        <v>3487</v>
      </c>
      <c r="F3162" s="56" t="s">
        <v>3498</v>
      </c>
    </row>
    <row r="3163" spans="1:6" x14ac:dyDescent="0.25">
      <c r="A3163" s="56">
        <v>451353</v>
      </c>
      <c r="B3163" s="82">
        <v>6235252</v>
      </c>
      <c r="C3163" s="72">
        <v>29677</v>
      </c>
      <c r="D3163" s="70" t="s">
        <v>531</v>
      </c>
      <c r="E3163" s="62" t="s">
        <v>3487</v>
      </c>
      <c r="F3163" s="56" t="s">
        <v>3498</v>
      </c>
    </row>
    <row r="3164" spans="1:6" x14ac:dyDescent="0.25">
      <c r="A3164" s="56">
        <v>451353</v>
      </c>
      <c r="B3164" s="81">
        <v>6235252</v>
      </c>
      <c r="C3164" s="72">
        <v>44100</v>
      </c>
      <c r="D3164" s="35" t="s">
        <v>1235</v>
      </c>
      <c r="E3164" s="62" t="s">
        <v>3487</v>
      </c>
      <c r="F3164" s="56" t="s">
        <v>3498</v>
      </c>
    </row>
    <row r="3165" spans="1:6" x14ac:dyDescent="0.25">
      <c r="A3165" s="56">
        <v>451353</v>
      </c>
      <c r="B3165" s="82">
        <v>6235252</v>
      </c>
      <c r="C3165" s="72">
        <v>2808</v>
      </c>
      <c r="D3165" s="70" t="s">
        <v>531</v>
      </c>
      <c r="E3165" s="62" t="s">
        <v>3487</v>
      </c>
      <c r="F3165" s="56" t="s">
        <v>3498</v>
      </c>
    </row>
    <row r="3166" spans="1:6" x14ac:dyDescent="0.25">
      <c r="A3166" s="56">
        <v>451353</v>
      </c>
      <c r="B3166" s="81">
        <v>6235252</v>
      </c>
      <c r="C3166" s="72">
        <v>94770</v>
      </c>
      <c r="D3166" s="35" t="s">
        <v>1235</v>
      </c>
      <c r="E3166" s="62" t="s">
        <v>3487</v>
      </c>
      <c r="F3166" s="56" t="s">
        <v>3498</v>
      </c>
    </row>
    <row r="3167" spans="1:6" x14ac:dyDescent="0.25">
      <c r="A3167" s="56">
        <v>451377</v>
      </c>
      <c r="B3167" s="81">
        <v>34041800</v>
      </c>
      <c r="C3167" s="72">
        <v>437515</v>
      </c>
      <c r="D3167" s="35" t="s">
        <v>1235</v>
      </c>
      <c r="E3167" s="62" t="s">
        <v>3458</v>
      </c>
      <c r="F3167" s="56" t="s">
        <v>3498</v>
      </c>
    </row>
    <row r="3168" spans="1:6" x14ac:dyDescent="0.25">
      <c r="A3168" s="56">
        <v>451377</v>
      </c>
      <c r="B3168" s="81">
        <v>34041800</v>
      </c>
      <c r="C3168" s="72">
        <v>145010</v>
      </c>
      <c r="D3168" s="35" t="s">
        <v>1235</v>
      </c>
      <c r="E3168" s="62" t="s">
        <v>3458</v>
      </c>
      <c r="F3168" s="56" t="s">
        <v>3498</v>
      </c>
    </row>
    <row r="3169" spans="1:6" x14ac:dyDescent="0.25">
      <c r="A3169" s="56">
        <v>451377</v>
      </c>
      <c r="B3169" s="81">
        <v>34041800</v>
      </c>
      <c r="C3169" s="72">
        <v>399994</v>
      </c>
      <c r="D3169" s="35" t="s">
        <v>1235</v>
      </c>
      <c r="E3169" s="62" t="s">
        <v>3458</v>
      </c>
      <c r="F3169" s="56" t="s">
        <v>3498</v>
      </c>
    </row>
    <row r="3170" spans="1:6" x14ac:dyDescent="0.25">
      <c r="A3170" s="56">
        <v>451377</v>
      </c>
      <c r="B3170" s="81">
        <v>34041800</v>
      </c>
      <c r="C3170" s="72">
        <v>892425</v>
      </c>
      <c r="D3170" s="35" t="s">
        <v>1235</v>
      </c>
      <c r="E3170" s="62" t="s">
        <v>3458</v>
      </c>
      <c r="F3170" s="56" t="s">
        <v>3498</v>
      </c>
    </row>
    <row r="3171" spans="1:6" x14ac:dyDescent="0.25">
      <c r="A3171" s="56">
        <v>451377</v>
      </c>
      <c r="B3171" s="81">
        <v>34041800</v>
      </c>
      <c r="C3171" s="72">
        <v>91015</v>
      </c>
      <c r="D3171" s="35" t="s">
        <v>1235</v>
      </c>
      <c r="E3171" s="62" t="s">
        <v>3458</v>
      </c>
      <c r="F3171" s="56" t="s">
        <v>3498</v>
      </c>
    </row>
    <row r="3172" spans="1:6" x14ac:dyDescent="0.25">
      <c r="A3172" s="56">
        <v>451377</v>
      </c>
      <c r="B3172" s="81">
        <v>34041800</v>
      </c>
      <c r="C3172" s="72">
        <v>292466</v>
      </c>
      <c r="D3172" s="35" t="s">
        <v>1235</v>
      </c>
      <c r="E3172" s="62" t="s">
        <v>3458</v>
      </c>
      <c r="F3172" s="56" t="s">
        <v>3498</v>
      </c>
    </row>
    <row r="3173" spans="1:6" x14ac:dyDescent="0.25">
      <c r="A3173" s="56">
        <v>451458</v>
      </c>
      <c r="B3173" s="81">
        <v>8009645</v>
      </c>
      <c r="C3173" s="72">
        <v>15</v>
      </c>
      <c r="D3173" s="35" t="s">
        <v>1235</v>
      </c>
      <c r="E3173" s="62" t="s">
        <v>3502</v>
      </c>
      <c r="F3173" s="56" t="s">
        <v>3498</v>
      </c>
    </row>
    <row r="3174" spans="1:6" x14ac:dyDescent="0.25">
      <c r="A3174" s="56">
        <v>451458</v>
      </c>
      <c r="B3174" s="81">
        <v>8009645</v>
      </c>
      <c r="C3174" s="72">
        <v>2010</v>
      </c>
      <c r="D3174" s="35" t="s">
        <v>1235</v>
      </c>
      <c r="E3174" s="62" t="s">
        <v>3502</v>
      </c>
      <c r="F3174" s="56" t="s">
        <v>3498</v>
      </c>
    </row>
    <row r="3175" spans="1:6" x14ac:dyDescent="0.25">
      <c r="A3175" s="56">
        <v>451458</v>
      </c>
      <c r="B3175" s="81">
        <v>8009645</v>
      </c>
      <c r="C3175" s="72">
        <v>85800</v>
      </c>
      <c r="D3175" s="35" t="s">
        <v>1235</v>
      </c>
      <c r="E3175" s="62" t="s">
        <v>3502</v>
      </c>
      <c r="F3175" s="56" t="s">
        <v>3498</v>
      </c>
    </row>
    <row r="3176" spans="1:6" x14ac:dyDescent="0.25">
      <c r="A3176" s="56">
        <v>451458</v>
      </c>
      <c r="B3176" s="81">
        <v>8009645</v>
      </c>
      <c r="C3176" s="72">
        <v>15600</v>
      </c>
      <c r="D3176" s="35" t="s">
        <v>1235</v>
      </c>
      <c r="E3176" s="62" t="s">
        <v>3502</v>
      </c>
      <c r="F3176" s="56" t="s">
        <v>3498</v>
      </c>
    </row>
    <row r="3177" spans="1:6" x14ac:dyDescent="0.25">
      <c r="A3177" s="56">
        <v>451458</v>
      </c>
      <c r="B3177" s="81">
        <v>8009645</v>
      </c>
      <c r="C3177" s="72">
        <v>6240</v>
      </c>
      <c r="D3177" s="35" t="s">
        <v>1235</v>
      </c>
      <c r="E3177" s="62" t="s">
        <v>3502</v>
      </c>
      <c r="F3177" s="56" t="s">
        <v>3498</v>
      </c>
    </row>
    <row r="3178" spans="1:6" x14ac:dyDescent="0.25">
      <c r="A3178" s="56">
        <v>451458</v>
      </c>
      <c r="B3178" s="82">
        <v>8009645</v>
      </c>
      <c r="C3178" s="72">
        <v>257400</v>
      </c>
      <c r="D3178" s="70" t="s">
        <v>531</v>
      </c>
      <c r="E3178" s="62" t="s">
        <v>3502</v>
      </c>
      <c r="F3178" s="56" t="s">
        <v>3498</v>
      </c>
    </row>
    <row r="3179" spans="1:6" x14ac:dyDescent="0.25">
      <c r="A3179" s="56">
        <v>451458</v>
      </c>
      <c r="B3179" s="81">
        <v>8009645</v>
      </c>
      <c r="C3179" s="72">
        <v>43995</v>
      </c>
      <c r="D3179" s="35" t="s">
        <v>1235</v>
      </c>
      <c r="E3179" s="62" t="s">
        <v>3502</v>
      </c>
      <c r="F3179" s="56" t="s">
        <v>3498</v>
      </c>
    </row>
    <row r="3180" spans="1:6" x14ac:dyDescent="0.25">
      <c r="A3180" s="56">
        <v>451471</v>
      </c>
      <c r="B3180" s="80">
        <v>30623631</v>
      </c>
      <c r="C3180" s="73">
        <v>8752480</v>
      </c>
      <c r="D3180" s="35" t="s">
        <v>424</v>
      </c>
      <c r="E3180" s="62" t="s">
        <v>3487</v>
      </c>
      <c r="F3180" s="56" t="s">
        <v>3500</v>
      </c>
    </row>
    <row r="3181" spans="1:6" x14ac:dyDescent="0.25">
      <c r="A3181" s="56">
        <v>451471</v>
      </c>
      <c r="B3181" s="80">
        <v>30623631</v>
      </c>
      <c r="C3181" s="73">
        <v>656160</v>
      </c>
      <c r="D3181" s="35" t="s">
        <v>424</v>
      </c>
      <c r="E3181" s="62" t="s">
        <v>3487</v>
      </c>
      <c r="F3181" s="56" t="s">
        <v>3500</v>
      </c>
    </row>
    <row r="3182" spans="1:6" x14ac:dyDescent="0.25">
      <c r="A3182" s="56">
        <v>451471</v>
      </c>
      <c r="B3182" s="80">
        <v>30623631</v>
      </c>
      <c r="C3182" s="73">
        <v>1640400</v>
      </c>
      <c r="D3182" s="35" t="s">
        <v>424</v>
      </c>
      <c r="E3182" s="62" t="s">
        <v>3487</v>
      </c>
      <c r="F3182" s="56" t="s">
        <v>3500</v>
      </c>
    </row>
    <row r="3183" spans="1:6" x14ac:dyDescent="0.25">
      <c r="A3183" s="56">
        <v>451471</v>
      </c>
      <c r="B3183" s="80">
        <v>30623631</v>
      </c>
      <c r="C3183" s="73">
        <v>300000</v>
      </c>
      <c r="D3183" s="35" t="s">
        <v>1235</v>
      </c>
      <c r="E3183" s="62" t="s">
        <v>3487</v>
      </c>
      <c r="F3183" s="56" t="s">
        <v>3500</v>
      </c>
    </row>
    <row r="3184" spans="1:6" x14ac:dyDescent="0.25">
      <c r="A3184" s="56">
        <v>451484</v>
      </c>
      <c r="B3184" s="81">
        <v>107796725</v>
      </c>
      <c r="C3184" s="72">
        <v>56160</v>
      </c>
      <c r="D3184" s="35" t="s">
        <v>1235</v>
      </c>
      <c r="E3184" s="62" t="s">
        <v>3487</v>
      </c>
      <c r="F3184" s="56" t="s">
        <v>3498</v>
      </c>
    </row>
    <row r="3185" spans="1:6" x14ac:dyDescent="0.25">
      <c r="A3185" s="56">
        <v>451484</v>
      </c>
      <c r="B3185" s="81">
        <v>107796725</v>
      </c>
      <c r="C3185" s="72">
        <v>359360</v>
      </c>
      <c r="D3185" s="35" t="s">
        <v>1235</v>
      </c>
      <c r="E3185" s="62" t="s">
        <v>3487</v>
      </c>
      <c r="F3185" s="56" t="s">
        <v>3498</v>
      </c>
    </row>
    <row r="3186" spans="1:6" x14ac:dyDescent="0.25">
      <c r="A3186" s="56">
        <v>451484</v>
      </c>
      <c r="B3186" s="81">
        <v>107796725</v>
      </c>
      <c r="C3186" s="72">
        <v>236925</v>
      </c>
      <c r="D3186" s="35" t="s">
        <v>1235</v>
      </c>
      <c r="E3186" s="62" t="s">
        <v>3487</v>
      </c>
      <c r="F3186" s="56" t="s">
        <v>3498</v>
      </c>
    </row>
    <row r="3187" spans="1:6" x14ac:dyDescent="0.25">
      <c r="A3187" s="56">
        <v>451484</v>
      </c>
      <c r="B3187" s="81">
        <v>107796725</v>
      </c>
      <c r="C3187" s="72">
        <v>59250</v>
      </c>
      <c r="D3187" s="35" t="s">
        <v>1235</v>
      </c>
      <c r="E3187" s="62" t="s">
        <v>3487</v>
      </c>
      <c r="F3187" s="56" t="s">
        <v>3498</v>
      </c>
    </row>
    <row r="3188" spans="1:6" x14ac:dyDescent="0.25">
      <c r="A3188" s="56">
        <v>451484</v>
      </c>
      <c r="B3188" s="81">
        <v>107796725</v>
      </c>
      <c r="C3188" s="72">
        <v>46515</v>
      </c>
      <c r="D3188" s="35" t="s">
        <v>1235</v>
      </c>
      <c r="E3188" s="62" t="s">
        <v>3487</v>
      </c>
      <c r="F3188" s="56" t="s">
        <v>3498</v>
      </c>
    </row>
    <row r="3189" spans="1:6" x14ac:dyDescent="0.25">
      <c r="A3189" s="56">
        <v>451484</v>
      </c>
      <c r="B3189" s="81">
        <v>107796725</v>
      </c>
      <c r="C3189" s="72">
        <v>103300</v>
      </c>
      <c r="D3189" s="35" t="s">
        <v>1235</v>
      </c>
      <c r="E3189" s="62" t="s">
        <v>3487</v>
      </c>
      <c r="F3189" s="56" t="s">
        <v>3498</v>
      </c>
    </row>
    <row r="3190" spans="1:6" x14ac:dyDescent="0.25">
      <c r="A3190" s="56">
        <v>451484</v>
      </c>
      <c r="B3190" s="81">
        <v>107796725</v>
      </c>
      <c r="C3190" s="72">
        <v>601715</v>
      </c>
      <c r="D3190" s="35" t="s">
        <v>1235</v>
      </c>
      <c r="E3190" s="62" t="s">
        <v>3487</v>
      </c>
      <c r="F3190" s="56" t="s">
        <v>3498</v>
      </c>
    </row>
    <row r="3191" spans="1:6" x14ac:dyDescent="0.25">
      <c r="A3191" s="56">
        <v>451484</v>
      </c>
      <c r="B3191" s="81">
        <v>107796725</v>
      </c>
      <c r="C3191" s="72">
        <v>18</v>
      </c>
      <c r="D3191" s="35" t="s">
        <v>1235</v>
      </c>
      <c r="E3191" s="62" t="s">
        <v>3487</v>
      </c>
      <c r="F3191" s="56" t="s">
        <v>3498</v>
      </c>
    </row>
    <row r="3192" spans="1:6" x14ac:dyDescent="0.25">
      <c r="A3192" s="56">
        <v>451484</v>
      </c>
      <c r="B3192" s="81">
        <v>107796725</v>
      </c>
      <c r="C3192" s="72">
        <v>977280</v>
      </c>
      <c r="D3192" s="35" t="s">
        <v>1235</v>
      </c>
      <c r="E3192" s="62" t="s">
        <v>3487</v>
      </c>
      <c r="F3192" s="56" t="s">
        <v>3498</v>
      </c>
    </row>
    <row r="3193" spans="1:6" x14ac:dyDescent="0.25">
      <c r="A3193" s="56">
        <v>451484</v>
      </c>
      <c r="B3193" s="81">
        <v>107796725</v>
      </c>
      <c r="C3193" s="72">
        <v>9505</v>
      </c>
      <c r="D3193" s="35" t="s">
        <v>1235</v>
      </c>
      <c r="E3193" s="62" t="s">
        <v>3487</v>
      </c>
      <c r="F3193" s="56" t="s">
        <v>3498</v>
      </c>
    </row>
    <row r="3194" spans="1:6" x14ac:dyDescent="0.25">
      <c r="A3194" s="56">
        <v>451484</v>
      </c>
      <c r="B3194" s="81">
        <v>107796725</v>
      </c>
      <c r="C3194" s="72">
        <v>32960</v>
      </c>
      <c r="D3194" s="35" t="s">
        <v>1235</v>
      </c>
      <c r="E3194" s="62" t="s">
        <v>3487</v>
      </c>
      <c r="F3194" s="56" t="s">
        <v>3498</v>
      </c>
    </row>
    <row r="3195" spans="1:6" x14ac:dyDescent="0.25">
      <c r="A3195" s="56">
        <v>451484</v>
      </c>
      <c r="B3195" s="81">
        <v>107796725</v>
      </c>
      <c r="C3195" s="72">
        <v>480410</v>
      </c>
      <c r="D3195" s="35" t="s">
        <v>1235</v>
      </c>
      <c r="E3195" s="62" t="s">
        <v>3487</v>
      </c>
      <c r="F3195" s="56" t="s">
        <v>3498</v>
      </c>
    </row>
    <row r="3196" spans="1:6" x14ac:dyDescent="0.25">
      <c r="A3196" s="56">
        <v>451484</v>
      </c>
      <c r="B3196" s="81">
        <v>107796725</v>
      </c>
      <c r="C3196" s="72">
        <v>53375</v>
      </c>
      <c r="D3196" s="35" t="s">
        <v>1235</v>
      </c>
      <c r="E3196" s="62" t="s">
        <v>3487</v>
      </c>
      <c r="F3196" s="56" t="s">
        <v>3498</v>
      </c>
    </row>
    <row r="3197" spans="1:6" x14ac:dyDescent="0.25">
      <c r="A3197" s="56">
        <v>451484</v>
      </c>
      <c r="B3197" s="81">
        <v>107796725</v>
      </c>
      <c r="C3197" s="72">
        <v>55740</v>
      </c>
      <c r="D3197" s="35" t="s">
        <v>1235</v>
      </c>
      <c r="E3197" s="62" t="s">
        <v>3487</v>
      </c>
      <c r="F3197" s="56" t="s">
        <v>3498</v>
      </c>
    </row>
    <row r="3198" spans="1:6" x14ac:dyDescent="0.25">
      <c r="A3198" s="56">
        <v>451484</v>
      </c>
      <c r="B3198" s="81">
        <v>107796725</v>
      </c>
      <c r="C3198" s="72">
        <v>1858680</v>
      </c>
      <c r="D3198" s="35" t="s">
        <v>1235</v>
      </c>
      <c r="E3198" s="62" t="s">
        <v>3487</v>
      </c>
      <c r="F3198" s="56" t="s">
        <v>3498</v>
      </c>
    </row>
    <row r="3199" spans="1:6" x14ac:dyDescent="0.25">
      <c r="A3199" s="56">
        <v>451484</v>
      </c>
      <c r="B3199" s="81">
        <v>107796725</v>
      </c>
      <c r="C3199" s="72">
        <v>2127708</v>
      </c>
      <c r="D3199" s="35" t="s">
        <v>1235</v>
      </c>
      <c r="E3199" s="62" t="s">
        <v>3487</v>
      </c>
      <c r="F3199" s="56" t="s">
        <v>3498</v>
      </c>
    </row>
    <row r="3200" spans="1:6" x14ac:dyDescent="0.25">
      <c r="A3200" s="56">
        <v>451484</v>
      </c>
      <c r="B3200" s="81">
        <v>107796725</v>
      </c>
      <c r="C3200" s="72">
        <v>87490</v>
      </c>
      <c r="D3200" s="35" t="s">
        <v>1235</v>
      </c>
      <c r="E3200" s="62" t="s">
        <v>3487</v>
      </c>
      <c r="F3200" s="56" t="s">
        <v>3498</v>
      </c>
    </row>
    <row r="3201" spans="1:6" x14ac:dyDescent="0.25">
      <c r="A3201" s="56">
        <v>451484</v>
      </c>
      <c r="B3201" s="81">
        <v>107796725</v>
      </c>
      <c r="C3201" s="72">
        <v>31260</v>
      </c>
      <c r="D3201" s="35" t="s">
        <v>1235</v>
      </c>
      <c r="E3201" s="62" t="s">
        <v>3487</v>
      </c>
      <c r="F3201" s="56" t="s">
        <v>3498</v>
      </c>
    </row>
    <row r="3202" spans="1:6" x14ac:dyDescent="0.25">
      <c r="A3202" s="56">
        <v>451484</v>
      </c>
      <c r="B3202" s="81">
        <v>107796725</v>
      </c>
      <c r="C3202" s="72">
        <v>337050</v>
      </c>
      <c r="D3202" s="35" t="s">
        <v>1235</v>
      </c>
      <c r="E3202" s="62" t="s">
        <v>3487</v>
      </c>
      <c r="F3202" s="56" t="s">
        <v>3498</v>
      </c>
    </row>
    <row r="3203" spans="1:6" x14ac:dyDescent="0.25">
      <c r="A3203" s="56">
        <v>451484</v>
      </c>
      <c r="B3203" s="81">
        <v>107796725</v>
      </c>
      <c r="C3203" s="72">
        <v>778400</v>
      </c>
      <c r="D3203" s="35" t="s">
        <v>1235</v>
      </c>
      <c r="E3203" s="62" t="s">
        <v>3487</v>
      </c>
      <c r="F3203" s="56" t="s">
        <v>3498</v>
      </c>
    </row>
    <row r="3204" spans="1:6" x14ac:dyDescent="0.25">
      <c r="A3204" s="56">
        <v>451484</v>
      </c>
      <c r="B3204" s="81">
        <v>107796725</v>
      </c>
      <c r="C3204" s="72">
        <v>64980</v>
      </c>
      <c r="D3204" s="35" t="s">
        <v>1235</v>
      </c>
      <c r="E3204" s="62" t="s">
        <v>3487</v>
      </c>
      <c r="F3204" s="56" t="s">
        <v>3498</v>
      </c>
    </row>
    <row r="3205" spans="1:6" x14ac:dyDescent="0.25">
      <c r="A3205" s="56">
        <v>451484</v>
      </c>
      <c r="B3205" s="81">
        <v>107796725</v>
      </c>
      <c r="C3205" s="72">
        <v>3046</v>
      </c>
      <c r="D3205" s="35" t="s">
        <v>1235</v>
      </c>
      <c r="E3205" s="62" t="s">
        <v>3487</v>
      </c>
      <c r="F3205" s="56" t="s">
        <v>3498</v>
      </c>
    </row>
    <row r="3206" spans="1:6" x14ac:dyDescent="0.25">
      <c r="A3206" s="56">
        <v>451484</v>
      </c>
      <c r="B3206" s="82">
        <v>107796725</v>
      </c>
      <c r="C3206" s="72">
        <v>176400</v>
      </c>
      <c r="D3206" s="70" t="s">
        <v>531</v>
      </c>
      <c r="E3206" s="62" t="s">
        <v>3487</v>
      </c>
      <c r="F3206" s="56" t="s">
        <v>3498</v>
      </c>
    </row>
    <row r="3207" spans="1:6" x14ac:dyDescent="0.25">
      <c r="A3207" s="56">
        <v>451484</v>
      </c>
      <c r="B3207" s="81">
        <v>107796725</v>
      </c>
      <c r="C3207" s="72">
        <v>19240</v>
      </c>
      <c r="D3207" s="35" t="s">
        <v>1235</v>
      </c>
      <c r="E3207" s="62" t="s">
        <v>3487</v>
      </c>
      <c r="F3207" s="56" t="s">
        <v>3498</v>
      </c>
    </row>
    <row r="3208" spans="1:6" x14ac:dyDescent="0.25">
      <c r="A3208" s="56">
        <v>451484</v>
      </c>
      <c r="B3208" s="81">
        <v>107796725</v>
      </c>
      <c r="C3208" s="72">
        <v>895540</v>
      </c>
      <c r="D3208" s="35" t="s">
        <v>1235</v>
      </c>
      <c r="E3208" s="62" t="s">
        <v>3487</v>
      </c>
      <c r="F3208" s="56" t="s">
        <v>3498</v>
      </c>
    </row>
    <row r="3209" spans="1:6" x14ac:dyDescent="0.25">
      <c r="A3209" s="56">
        <v>451484</v>
      </c>
      <c r="B3209" s="81">
        <v>107796725</v>
      </c>
      <c r="C3209" s="72">
        <v>420777</v>
      </c>
      <c r="D3209" s="35" t="s">
        <v>1235</v>
      </c>
      <c r="E3209" s="62" t="s">
        <v>3487</v>
      </c>
      <c r="F3209" s="56" t="s">
        <v>3498</v>
      </c>
    </row>
    <row r="3210" spans="1:6" x14ac:dyDescent="0.25">
      <c r="A3210" s="56">
        <v>451484</v>
      </c>
      <c r="B3210" s="81">
        <v>107796725</v>
      </c>
      <c r="C3210" s="72">
        <v>25785</v>
      </c>
      <c r="D3210" s="35" t="s">
        <v>1235</v>
      </c>
      <c r="E3210" s="62" t="s">
        <v>3487</v>
      </c>
      <c r="F3210" s="56" t="s">
        <v>3498</v>
      </c>
    </row>
    <row r="3211" spans="1:6" x14ac:dyDescent="0.25">
      <c r="A3211" s="56">
        <v>451484</v>
      </c>
      <c r="B3211" s="81">
        <v>107796725</v>
      </c>
      <c r="C3211" s="72">
        <v>60025</v>
      </c>
      <c r="D3211" s="35" t="s">
        <v>1235</v>
      </c>
      <c r="E3211" s="62" t="s">
        <v>3487</v>
      </c>
      <c r="F3211" s="56" t="s">
        <v>3498</v>
      </c>
    </row>
    <row r="3212" spans="1:6" x14ac:dyDescent="0.25">
      <c r="A3212" s="56">
        <v>451484</v>
      </c>
      <c r="B3212" s="81">
        <v>107796725</v>
      </c>
      <c r="C3212" s="72">
        <v>33585</v>
      </c>
      <c r="D3212" s="35" t="s">
        <v>1235</v>
      </c>
      <c r="E3212" s="62" t="s">
        <v>3487</v>
      </c>
      <c r="F3212" s="56" t="s">
        <v>3498</v>
      </c>
    </row>
    <row r="3213" spans="1:6" x14ac:dyDescent="0.25">
      <c r="A3213" s="56">
        <v>451484</v>
      </c>
      <c r="B3213" s="81">
        <v>107796725</v>
      </c>
      <c r="C3213" s="72">
        <v>63000</v>
      </c>
      <c r="D3213" s="35" t="s">
        <v>1235</v>
      </c>
      <c r="E3213" s="62" t="s">
        <v>3487</v>
      </c>
      <c r="F3213" s="56" t="s">
        <v>3498</v>
      </c>
    </row>
    <row r="3214" spans="1:6" x14ac:dyDescent="0.25">
      <c r="A3214" s="56">
        <v>451484</v>
      </c>
      <c r="B3214" s="81">
        <v>107796725</v>
      </c>
      <c r="C3214" s="72">
        <v>13020</v>
      </c>
      <c r="D3214" s="35" t="s">
        <v>1235</v>
      </c>
      <c r="E3214" s="62" t="s">
        <v>3487</v>
      </c>
      <c r="F3214" s="56" t="s">
        <v>3498</v>
      </c>
    </row>
    <row r="3215" spans="1:6" x14ac:dyDescent="0.25">
      <c r="A3215" s="56">
        <v>451484</v>
      </c>
      <c r="B3215" s="81">
        <v>107796725</v>
      </c>
      <c r="C3215" s="72">
        <v>443250</v>
      </c>
      <c r="D3215" s="35" t="s">
        <v>1235</v>
      </c>
      <c r="E3215" s="62" t="s">
        <v>3487</v>
      </c>
      <c r="F3215" s="56" t="s">
        <v>3498</v>
      </c>
    </row>
    <row r="3216" spans="1:6" x14ac:dyDescent="0.25">
      <c r="A3216" s="56">
        <v>451484</v>
      </c>
      <c r="B3216" s="81">
        <v>107796725</v>
      </c>
      <c r="C3216" s="72">
        <v>103280</v>
      </c>
      <c r="D3216" s="35" t="s">
        <v>1235</v>
      </c>
      <c r="E3216" s="62" t="s">
        <v>3487</v>
      </c>
      <c r="F3216" s="56" t="s">
        <v>3498</v>
      </c>
    </row>
    <row r="3217" spans="1:6" x14ac:dyDescent="0.25">
      <c r="A3217" s="56">
        <v>451484</v>
      </c>
      <c r="B3217" s="81">
        <v>107796725</v>
      </c>
      <c r="C3217" s="72">
        <v>324</v>
      </c>
      <c r="D3217" s="35" t="s">
        <v>1235</v>
      </c>
      <c r="E3217" s="62" t="s">
        <v>3487</v>
      </c>
      <c r="F3217" s="56" t="s">
        <v>3498</v>
      </c>
    </row>
    <row r="3218" spans="1:6" x14ac:dyDescent="0.25">
      <c r="A3218" s="56">
        <v>451484</v>
      </c>
      <c r="B3218" s="81">
        <v>107796725</v>
      </c>
      <c r="C3218" s="72">
        <v>1143360</v>
      </c>
      <c r="D3218" s="35" t="s">
        <v>1235</v>
      </c>
      <c r="E3218" s="62" t="s">
        <v>3487</v>
      </c>
      <c r="F3218" s="56" t="s">
        <v>3498</v>
      </c>
    </row>
    <row r="3219" spans="1:6" x14ac:dyDescent="0.25">
      <c r="A3219" s="56">
        <v>451484</v>
      </c>
      <c r="B3219" s="81">
        <v>107796725</v>
      </c>
      <c r="C3219" s="72">
        <v>449820</v>
      </c>
      <c r="D3219" s="35" t="s">
        <v>1235</v>
      </c>
      <c r="E3219" s="62" t="s">
        <v>3487</v>
      </c>
      <c r="F3219" s="56" t="s">
        <v>3498</v>
      </c>
    </row>
    <row r="3220" spans="1:6" x14ac:dyDescent="0.25">
      <c r="A3220" s="56">
        <v>451484</v>
      </c>
      <c r="B3220" s="81">
        <v>107796725</v>
      </c>
      <c r="C3220" s="72">
        <v>465960</v>
      </c>
      <c r="D3220" s="35" t="s">
        <v>1235</v>
      </c>
      <c r="E3220" s="62" t="s">
        <v>3487</v>
      </c>
      <c r="F3220" s="56" t="s">
        <v>3498</v>
      </c>
    </row>
    <row r="3221" spans="1:6" x14ac:dyDescent="0.25">
      <c r="A3221" s="56">
        <v>451484</v>
      </c>
      <c r="B3221" s="81">
        <v>107796725</v>
      </c>
      <c r="C3221" s="72">
        <v>5378400</v>
      </c>
      <c r="D3221" s="35" t="s">
        <v>1235</v>
      </c>
      <c r="E3221" s="62" t="s">
        <v>3487</v>
      </c>
      <c r="F3221" s="56" t="s">
        <v>3498</v>
      </c>
    </row>
    <row r="3222" spans="1:6" x14ac:dyDescent="0.25">
      <c r="A3222" s="56">
        <v>451484</v>
      </c>
      <c r="B3222" s="82">
        <v>107796725</v>
      </c>
      <c r="C3222" s="72">
        <v>28600</v>
      </c>
      <c r="D3222" s="70" t="s">
        <v>531</v>
      </c>
      <c r="E3222" s="62" t="s">
        <v>3487</v>
      </c>
      <c r="F3222" s="56" t="s">
        <v>3498</v>
      </c>
    </row>
    <row r="3223" spans="1:6" x14ac:dyDescent="0.25">
      <c r="A3223" s="56">
        <v>451484</v>
      </c>
      <c r="B3223" s="81">
        <v>107796725</v>
      </c>
      <c r="C3223" s="72">
        <v>727650</v>
      </c>
      <c r="D3223" s="35" t="s">
        <v>1235</v>
      </c>
      <c r="E3223" s="62" t="s">
        <v>3487</v>
      </c>
      <c r="F3223" s="56" t="s">
        <v>3498</v>
      </c>
    </row>
    <row r="3224" spans="1:6" x14ac:dyDescent="0.25">
      <c r="A3224" s="56">
        <v>451484</v>
      </c>
      <c r="B3224" s="81">
        <v>107796725</v>
      </c>
      <c r="C3224" s="72">
        <v>63420</v>
      </c>
      <c r="D3224" s="35" t="s">
        <v>1235</v>
      </c>
      <c r="E3224" s="62" t="s">
        <v>3487</v>
      </c>
      <c r="F3224" s="56" t="s">
        <v>3498</v>
      </c>
    </row>
    <row r="3225" spans="1:6" x14ac:dyDescent="0.25">
      <c r="A3225" s="56">
        <v>451484</v>
      </c>
      <c r="B3225" s="81">
        <v>107796725</v>
      </c>
      <c r="C3225" s="72">
        <v>57030</v>
      </c>
      <c r="D3225" s="35" t="s">
        <v>1235</v>
      </c>
      <c r="E3225" s="62" t="s">
        <v>3487</v>
      </c>
      <c r="F3225" s="56" t="s">
        <v>3498</v>
      </c>
    </row>
    <row r="3226" spans="1:6" x14ac:dyDescent="0.25">
      <c r="A3226" s="56">
        <v>451484</v>
      </c>
      <c r="B3226" s="81">
        <v>107796725</v>
      </c>
      <c r="C3226" s="72">
        <v>79930</v>
      </c>
      <c r="D3226" s="35" t="s">
        <v>1235</v>
      </c>
      <c r="E3226" s="62" t="s">
        <v>3487</v>
      </c>
      <c r="F3226" s="56" t="s">
        <v>3498</v>
      </c>
    </row>
    <row r="3227" spans="1:6" x14ac:dyDescent="0.25">
      <c r="A3227" s="56">
        <v>451484</v>
      </c>
      <c r="B3227" s="81">
        <v>107796725</v>
      </c>
      <c r="C3227" s="72">
        <v>37790</v>
      </c>
      <c r="D3227" s="35" t="s">
        <v>1235</v>
      </c>
      <c r="E3227" s="62" t="s">
        <v>3487</v>
      </c>
      <c r="F3227" s="56" t="s">
        <v>3498</v>
      </c>
    </row>
    <row r="3228" spans="1:6" x14ac:dyDescent="0.25">
      <c r="A3228" s="56">
        <v>451484</v>
      </c>
      <c r="B3228" s="81">
        <v>107796725</v>
      </c>
      <c r="C3228" s="72">
        <v>55740</v>
      </c>
      <c r="D3228" s="35" t="s">
        <v>1235</v>
      </c>
      <c r="E3228" s="62" t="s">
        <v>3487</v>
      </c>
      <c r="F3228" s="56" t="s">
        <v>3498</v>
      </c>
    </row>
    <row r="3229" spans="1:6" x14ac:dyDescent="0.25">
      <c r="A3229" s="56">
        <v>451654</v>
      </c>
      <c r="B3229" s="82">
        <v>45183567</v>
      </c>
      <c r="C3229" s="72">
        <v>88200</v>
      </c>
      <c r="D3229" s="70" t="s">
        <v>531</v>
      </c>
      <c r="E3229" s="62" t="s">
        <v>3458</v>
      </c>
      <c r="F3229" s="56" t="s">
        <v>3498</v>
      </c>
    </row>
    <row r="3230" spans="1:6" x14ac:dyDescent="0.25">
      <c r="A3230" s="56">
        <v>451654</v>
      </c>
      <c r="B3230" s="81">
        <v>45183567</v>
      </c>
      <c r="C3230" s="72">
        <v>405</v>
      </c>
      <c r="D3230" s="35" t="s">
        <v>1235</v>
      </c>
      <c r="E3230" s="62" t="s">
        <v>3458</v>
      </c>
      <c r="F3230" s="56" t="s">
        <v>3498</v>
      </c>
    </row>
    <row r="3231" spans="1:6" x14ac:dyDescent="0.25">
      <c r="A3231" s="56">
        <v>451654</v>
      </c>
      <c r="B3231" s="81">
        <v>45183567</v>
      </c>
      <c r="C3231" s="72">
        <v>6400</v>
      </c>
      <c r="D3231" s="35" t="s">
        <v>1235</v>
      </c>
      <c r="E3231" s="62" t="s">
        <v>3458</v>
      </c>
      <c r="F3231" s="56" t="s">
        <v>3498</v>
      </c>
    </row>
    <row r="3232" spans="1:6" x14ac:dyDescent="0.25">
      <c r="A3232" s="56">
        <v>451654</v>
      </c>
      <c r="B3232" s="81">
        <v>45183567</v>
      </c>
      <c r="C3232" s="72">
        <v>1296</v>
      </c>
      <c r="D3232" s="35" t="s">
        <v>1235</v>
      </c>
      <c r="E3232" s="62" t="s">
        <v>3458</v>
      </c>
      <c r="F3232" s="56" t="s">
        <v>3498</v>
      </c>
    </row>
    <row r="3233" spans="1:6" x14ac:dyDescent="0.25">
      <c r="A3233" s="56">
        <v>451654</v>
      </c>
      <c r="B3233" s="81">
        <v>45183567</v>
      </c>
      <c r="C3233" s="72">
        <v>50446</v>
      </c>
      <c r="D3233" s="35" t="s">
        <v>1235</v>
      </c>
      <c r="E3233" s="62" t="s">
        <v>3458</v>
      </c>
      <c r="F3233" s="56" t="s">
        <v>3498</v>
      </c>
    </row>
    <row r="3234" spans="1:6" x14ac:dyDescent="0.25">
      <c r="A3234" s="56">
        <v>451654</v>
      </c>
      <c r="B3234" s="82">
        <v>45183567</v>
      </c>
      <c r="C3234" s="72">
        <v>2335440</v>
      </c>
      <c r="D3234" s="70" t="s">
        <v>531</v>
      </c>
      <c r="E3234" s="62" t="s">
        <v>3458</v>
      </c>
      <c r="F3234" s="56" t="s">
        <v>3498</v>
      </c>
    </row>
    <row r="3235" spans="1:6" x14ac:dyDescent="0.25">
      <c r="A3235" s="56">
        <v>451654</v>
      </c>
      <c r="B3235" s="82">
        <v>45183567</v>
      </c>
      <c r="C3235" s="72">
        <v>13396</v>
      </c>
      <c r="D3235" s="70" t="s">
        <v>531</v>
      </c>
      <c r="E3235" s="62" t="s">
        <v>3458</v>
      </c>
      <c r="F3235" s="56" t="s">
        <v>3498</v>
      </c>
    </row>
    <row r="3236" spans="1:6" x14ac:dyDescent="0.25">
      <c r="A3236" s="56">
        <v>451654</v>
      </c>
      <c r="B3236" s="81">
        <v>45183567</v>
      </c>
      <c r="C3236" s="72">
        <v>149583</v>
      </c>
      <c r="D3236" s="35" t="s">
        <v>1235</v>
      </c>
      <c r="E3236" s="62" t="s">
        <v>3458</v>
      </c>
      <c r="F3236" s="56" t="s">
        <v>3498</v>
      </c>
    </row>
    <row r="3237" spans="1:6" x14ac:dyDescent="0.25">
      <c r="A3237" s="56">
        <v>451654</v>
      </c>
      <c r="B3237" s="81">
        <v>45183567</v>
      </c>
      <c r="C3237" s="72">
        <v>1548</v>
      </c>
      <c r="D3237" s="35" t="s">
        <v>1235</v>
      </c>
      <c r="E3237" s="62" t="s">
        <v>3458</v>
      </c>
      <c r="F3237" s="56" t="s">
        <v>3498</v>
      </c>
    </row>
    <row r="3238" spans="1:6" x14ac:dyDescent="0.25">
      <c r="A3238" s="56">
        <v>451654</v>
      </c>
      <c r="B3238" s="82">
        <v>45183567</v>
      </c>
      <c r="C3238" s="72">
        <v>65300</v>
      </c>
      <c r="D3238" s="70" t="s">
        <v>531</v>
      </c>
      <c r="E3238" s="62" t="s">
        <v>3458</v>
      </c>
      <c r="F3238" s="56" t="s">
        <v>3498</v>
      </c>
    </row>
    <row r="3239" spans="1:6" x14ac:dyDescent="0.25">
      <c r="A3239" s="56">
        <v>451654</v>
      </c>
      <c r="B3239" s="81">
        <v>45183567</v>
      </c>
      <c r="C3239" s="72">
        <v>325079</v>
      </c>
      <c r="D3239" s="35" t="s">
        <v>1235</v>
      </c>
      <c r="E3239" s="62" t="s">
        <v>3458</v>
      </c>
      <c r="F3239" s="56" t="s">
        <v>3498</v>
      </c>
    </row>
    <row r="3240" spans="1:6" x14ac:dyDescent="0.25">
      <c r="A3240" s="56">
        <v>451654</v>
      </c>
      <c r="B3240" s="81">
        <v>45183567</v>
      </c>
      <c r="C3240" s="72">
        <v>18720</v>
      </c>
      <c r="D3240" s="35" t="s">
        <v>1235</v>
      </c>
      <c r="E3240" s="62" t="s">
        <v>3458</v>
      </c>
      <c r="F3240" s="56" t="s">
        <v>3498</v>
      </c>
    </row>
    <row r="3241" spans="1:6" x14ac:dyDescent="0.25">
      <c r="A3241" s="56">
        <v>451654</v>
      </c>
      <c r="B3241" s="81">
        <v>45183567</v>
      </c>
      <c r="C3241" s="72">
        <v>304602</v>
      </c>
      <c r="D3241" s="35" t="s">
        <v>1235</v>
      </c>
      <c r="E3241" s="62" t="s">
        <v>3458</v>
      </c>
      <c r="F3241" s="56" t="s">
        <v>3498</v>
      </c>
    </row>
    <row r="3242" spans="1:6" x14ac:dyDescent="0.25">
      <c r="A3242" s="56">
        <v>451654</v>
      </c>
      <c r="B3242" s="82">
        <v>45183567</v>
      </c>
      <c r="C3242" s="72">
        <v>143000</v>
      </c>
      <c r="D3242" s="70" t="s">
        <v>531</v>
      </c>
      <c r="E3242" s="62" t="s">
        <v>3458</v>
      </c>
      <c r="F3242" s="56" t="s">
        <v>3498</v>
      </c>
    </row>
    <row r="3243" spans="1:6" x14ac:dyDescent="0.25">
      <c r="A3243" s="56">
        <v>451654</v>
      </c>
      <c r="B3243" s="82">
        <v>45183567</v>
      </c>
      <c r="C3243" s="72">
        <v>114400</v>
      </c>
      <c r="D3243" s="70" t="s">
        <v>531</v>
      </c>
      <c r="E3243" s="62" t="s">
        <v>3458</v>
      </c>
      <c r="F3243" s="56" t="s">
        <v>3498</v>
      </c>
    </row>
    <row r="3244" spans="1:6" x14ac:dyDescent="0.25">
      <c r="A3244" s="56">
        <v>451654</v>
      </c>
      <c r="B3244" s="81">
        <v>45183567</v>
      </c>
      <c r="C3244" s="72">
        <v>420</v>
      </c>
      <c r="D3244" s="35" t="s">
        <v>1235</v>
      </c>
      <c r="E3244" s="62" t="s">
        <v>3458</v>
      </c>
      <c r="F3244" s="56" t="s">
        <v>3498</v>
      </c>
    </row>
    <row r="3245" spans="1:6" x14ac:dyDescent="0.25">
      <c r="A3245" s="56">
        <v>451654</v>
      </c>
      <c r="B3245" s="82">
        <v>45183567</v>
      </c>
      <c r="C3245" s="72">
        <v>50000</v>
      </c>
      <c r="D3245" s="70" t="s">
        <v>531</v>
      </c>
      <c r="E3245" s="62" t="s">
        <v>3458</v>
      </c>
      <c r="F3245" s="56" t="s">
        <v>3498</v>
      </c>
    </row>
    <row r="3246" spans="1:6" x14ac:dyDescent="0.25">
      <c r="A3246" s="56">
        <v>451654</v>
      </c>
      <c r="B3246" s="81">
        <v>45183567</v>
      </c>
      <c r="C3246" s="72">
        <v>21119</v>
      </c>
      <c r="D3246" s="35" t="s">
        <v>1235</v>
      </c>
      <c r="E3246" s="62" t="s">
        <v>3458</v>
      </c>
      <c r="F3246" s="56" t="s">
        <v>3498</v>
      </c>
    </row>
    <row r="3247" spans="1:6" x14ac:dyDescent="0.25">
      <c r="A3247" s="56">
        <v>451668</v>
      </c>
      <c r="B3247" s="81">
        <v>3917912</v>
      </c>
      <c r="C3247" s="72">
        <v>166372</v>
      </c>
      <c r="D3247" s="35" t="s">
        <v>1235</v>
      </c>
      <c r="E3247" s="62" t="s">
        <v>3502</v>
      </c>
      <c r="F3247" s="56" t="s">
        <v>3498</v>
      </c>
    </row>
    <row r="3248" spans="1:6" x14ac:dyDescent="0.25">
      <c r="A3248" s="56">
        <v>451807</v>
      </c>
      <c r="B3248" s="81">
        <v>1708956</v>
      </c>
      <c r="C3248" s="72">
        <v>68006</v>
      </c>
      <c r="D3248" s="35" t="s">
        <v>1235</v>
      </c>
      <c r="E3248" s="62" t="s">
        <v>3502</v>
      </c>
      <c r="F3248" s="56" t="s">
        <v>3498</v>
      </c>
    </row>
    <row r="3249" spans="1:6" x14ac:dyDescent="0.25">
      <c r="A3249" s="56">
        <v>451912</v>
      </c>
      <c r="B3249" s="80">
        <v>56000</v>
      </c>
      <c r="C3249" s="73">
        <v>19195</v>
      </c>
      <c r="D3249" s="35" t="s">
        <v>1235</v>
      </c>
      <c r="E3249" s="62" t="s">
        <v>3487</v>
      </c>
      <c r="F3249" s="56" t="s">
        <v>3500</v>
      </c>
    </row>
    <row r="3250" spans="1:6" x14ac:dyDescent="0.25">
      <c r="A3250" s="60">
        <v>451912</v>
      </c>
      <c r="B3250" s="83">
        <v>56000</v>
      </c>
      <c r="C3250" s="72">
        <v>19195</v>
      </c>
      <c r="D3250" s="35" t="s">
        <v>1235</v>
      </c>
      <c r="E3250" s="62" t="s">
        <v>3487</v>
      </c>
      <c r="F3250" s="56" t="s">
        <v>3500</v>
      </c>
    </row>
    <row r="3251" spans="1:6" x14ac:dyDescent="0.25">
      <c r="A3251" s="56">
        <v>451936</v>
      </c>
      <c r="B3251" s="81">
        <v>1600000</v>
      </c>
      <c r="C3251" s="72">
        <v>22915</v>
      </c>
      <c r="D3251" s="35" t="s">
        <v>412</v>
      </c>
      <c r="E3251" s="62" t="s">
        <v>3458</v>
      </c>
      <c r="F3251" s="56" t="s">
        <v>3498</v>
      </c>
    </row>
    <row r="3252" spans="1:6" x14ac:dyDescent="0.25">
      <c r="A3252" s="56">
        <v>451936</v>
      </c>
      <c r="B3252" s="81">
        <v>1600000</v>
      </c>
      <c r="C3252" s="72">
        <v>1391680</v>
      </c>
      <c r="D3252" s="35" t="s">
        <v>1235</v>
      </c>
      <c r="E3252" s="62" t="s">
        <v>3458</v>
      </c>
      <c r="F3252" s="56" t="s">
        <v>3498</v>
      </c>
    </row>
    <row r="3253" spans="1:6" x14ac:dyDescent="0.25">
      <c r="A3253" s="56">
        <v>451954</v>
      </c>
      <c r="B3253" s="81">
        <v>4580000</v>
      </c>
      <c r="C3253" s="72">
        <v>103300</v>
      </c>
      <c r="D3253" s="35" t="s">
        <v>1235</v>
      </c>
      <c r="E3253" s="62" t="s">
        <v>3458</v>
      </c>
      <c r="F3253" s="56" t="s">
        <v>3498</v>
      </c>
    </row>
    <row r="3254" spans="1:6" x14ac:dyDescent="0.25">
      <c r="A3254" s="56">
        <v>451954</v>
      </c>
      <c r="B3254" s="81">
        <v>4580000</v>
      </c>
      <c r="C3254" s="72">
        <v>1259994</v>
      </c>
      <c r="D3254" s="35" t="s">
        <v>1235</v>
      </c>
      <c r="E3254" s="62" t="s">
        <v>3458</v>
      </c>
      <c r="F3254" s="56" t="s">
        <v>3498</v>
      </c>
    </row>
    <row r="3255" spans="1:6" x14ac:dyDescent="0.25">
      <c r="A3255" s="56">
        <v>451982</v>
      </c>
      <c r="B3255" s="82">
        <v>7047431</v>
      </c>
      <c r="C3255" s="72">
        <v>578085</v>
      </c>
      <c r="D3255" s="70" t="s">
        <v>531</v>
      </c>
      <c r="E3255" s="62" t="s">
        <v>3458</v>
      </c>
      <c r="F3255" s="56" t="s">
        <v>3498</v>
      </c>
    </row>
    <row r="3256" spans="1:6" x14ac:dyDescent="0.25">
      <c r="A3256" s="56">
        <v>451982</v>
      </c>
      <c r="B3256" s="82">
        <v>7047431</v>
      </c>
      <c r="C3256" s="72">
        <v>31003</v>
      </c>
      <c r="D3256" s="70" t="s">
        <v>531</v>
      </c>
      <c r="E3256" s="62" t="s">
        <v>3458</v>
      </c>
      <c r="F3256" s="56" t="s">
        <v>3498</v>
      </c>
    </row>
    <row r="3257" spans="1:6" x14ac:dyDescent="0.25">
      <c r="A3257" s="56">
        <v>451991</v>
      </c>
      <c r="B3257" s="81">
        <v>47240</v>
      </c>
      <c r="C3257" s="72">
        <v>23240</v>
      </c>
      <c r="D3257" s="35" t="s">
        <v>1235</v>
      </c>
      <c r="E3257" s="62" t="s">
        <v>3458</v>
      </c>
      <c r="F3257" s="56" t="s">
        <v>3498</v>
      </c>
    </row>
    <row r="3258" spans="1:6" x14ac:dyDescent="0.25">
      <c r="A3258" s="56">
        <v>452039</v>
      </c>
      <c r="B3258" s="82">
        <v>4594490</v>
      </c>
      <c r="C3258" s="72">
        <v>108279</v>
      </c>
      <c r="D3258" s="70" t="s">
        <v>531</v>
      </c>
      <c r="E3258" s="62" t="s">
        <v>3502</v>
      </c>
      <c r="F3258" s="56" t="s">
        <v>3498</v>
      </c>
    </row>
    <row r="3259" spans="1:6" x14ac:dyDescent="0.25">
      <c r="A3259" s="56">
        <v>452039</v>
      </c>
      <c r="B3259" s="81">
        <v>4594490</v>
      </c>
      <c r="C3259" s="72">
        <v>38026</v>
      </c>
      <c r="D3259" s="35" t="s">
        <v>1235</v>
      </c>
      <c r="E3259" s="62" t="s">
        <v>3502</v>
      </c>
      <c r="F3259" s="56" t="s">
        <v>3498</v>
      </c>
    </row>
    <row r="3260" spans="1:6" x14ac:dyDescent="0.25">
      <c r="A3260" s="56">
        <v>452041</v>
      </c>
      <c r="B3260" s="81">
        <v>3352305</v>
      </c>
      <c r="C3260" s="72">
        <v>158368</v>
      </c>
      <c r="D3260" s="35" t="s">
        <v>1235</v>
      </c>
      <c r="E3260" s="62" t="s">
        <v>3502</v>
      </c>
      <c r="F3260" s="56" t="s">
        <v>3498</v>
      </c>
    </row>
    <row r="3261" spans="1:6" x14ac:dyDescent="0.25">
      <c r="A3261" s="56">
        <v>452041</v>
      </c>
      <c r="B3261" s="81">
        <v>3352305</v>
      </c>
      <c r="C3261" s="72">
        <v>33497</v>
      </c>
      <c r="D3261" s="35" t="s">
        <v>1235</v>
      </c>
      <c r="E3261" s="62" t="s">
        <v>3502</v>
      </c>
      <c r="F3261" s="56" t="s">
        <v>3498</v>
      </c>
    </row>
    <row r="3262" spans="1:6" x14ac:dyDescent="0.25">
      <c r="A3262" s="56">
        <v>452174</v>
      </c>
      <c r="B3262" s="81">
        <v>11890000</v>
      </c>
      <c r="C3262" s="72">
        <v>297475</v>
      </c>
      <c r="D3262" s="35" t="s">
        <v>1235</v>
      </c>
      <c r="E3262" s="62" t="s">
        <v>3458</v>
      </c>
      <c r="F3262" s="56" t="s">
        <v>3498</v>
      </c>
    </row>
    <row r="3263" spans="1:6" x14ac:dyDescent="0.25">
      <c r="A3263" s="56">
        <v>452174</v>
      </c>
      <c r="B3263" s="81">
        <v>11890000</v>
      </c>
      <c r="C3263" s="72">
        <v>4950000</v>
      </c>
      <c r="D3263" s="70" t="s">
        <v>419</v>
      </c>
      <c r="E3263" s="62" t="s">
        <v>3458</v>
      </c>
      <c r="F3263" s="56" t="s">
        <v>3498</v>
      </c>
    </row>
    <row r="3264" spans="1:6" x14ac:dyDescent="0.25">
      <c r="A3264" s="56">
        <v>452204</v>
      </c>
      <c r="B3264" s="82">
        <v>2664252</v>
      </c>
      <c r="C3264" s="72">
        <v>37675</v>
      </c>
      <c r="D3264" s="70" t="s">
        <v>531</v>
      </c>
      <c r="E3264" s="62" t="s">
        <v>3502</v>
      </c>
      <c r="F3264" s="56" t="s">
        <v>3498</v>
      </c>
    </row>
    <row r="3265" spans="1:6" x14ac:dyDescent="0.25">
      <c r="A3265" s="56">
        <v>452204</v>
      </c>
      <c r="B3265" s="81">
        <v>2664252</v>
      </c>
      <c r="C3265" s="72">
        <v>51463</v>
      </c>
      <c r="D3265" s="35" t="s">
        <v>1235</v>
      </c>
      <c r="E3265" s="62" t="s">
        <v>3502</v>
      </c>
      <c r="F3265" s="56" t="s">
        <v>3498</v>
      </c>
    </row>
    <row r="3266" spans="1:6" x14ac:dyDescent="0.25">
      <c r="A3266" s="56">
        <v>452231</v>
      </c>
      <c r="B3266" s="81">
        <v>133849</v>
      </c>
      <c r="C3266" s="72">
        <v>87849</v>
      </c>
      <c r="D3266" s="35" t="s">
        <v>1235</v>
      </c>
      <c r="E3266" s="62" t="s">
        <v>3502</v>
      </c>
      <c r="F3266" s="56" t="s">
        <v>3498</v>
      </c>
    </row>
    <row r="3267" spans="1:6" x14ac:dyDescent="0.25">
      <c r="A3267" s="56">
        <v>452354</v>
      </c>
      <c r="B3267" s="80">
        <v>8060894</v>
      </c>
      <c r="C3267" s="71">
        <v>586080</v>
      </c>
      <c r="D3267" s="35" t="s">
        <v>424</v>
      </c>
      <c r="E3267" s="62" t="s">
        <v>3487</v>
      </c>
      <c r="F3267" s="56" t="s">
        <v>3499</v>
      </c>
    </row>
    <row r="3268" spans="1:6" x14ac:dyDescent="0.25">
      <c r="A3268" s="56">
        <v>452354</v>
      </c>
      <c r="B3268" s="80">
        <v>8060894</v>
      </c>
      <c r="C3268" s="71">
        <v>52800</v>
      </c>
      <c r="D3268" s="35" t="s">
        <v>424</v>
      </c>
      <c r="E3268" s="62" t="s">
        <v>3487</v>
      </c>
      <c r="F3268" s="56" t="s">
        <v>3499</v>
      </c>
    </row>
    <row r="3269" spans="1:6" x14ac:dyDescent="0.25">
      <c r="A3269" s="56">
        <v>452354</v>
      </c>
      <c r="B3269" s="80">
        <v>8060894</v>
      </c>
      <c r="C3269" s="71">
        <v>29800</v>
      </c>
      <c r="D3269" s="35" t="s">
        <v>424</v>
      </c>
      <c r="E3269" s="62" t="s">
        <v>3487</v>
      </c>
      <c r="F3269" s="56" t="s">
        <v>3499</v>
      </c>
    </row>
    <row r="3270" spans="1:6" x14ac:dyDescent="0.25">
      <c r="A3270" s="56">
        <v>452354</v>
      </c>
      <c r="B3270" s="80">
        <v>8060894</v>
      </c>
      <c r="C3270" s="71">
        <v>44100</v>
      </c>
      <c r="D3270" s="35" t="s">
        <v>424</v>
      </c>
      <c r="E3270" s="62" t="s">
        <v>3487</v>
      </c>
      <c r="F3270" s="56" t="s">
        <v>3499</v>
      </c>
    </row>
    <row r="3271" spans="1:6" x14ac:dyDescent="0.25">
      <c r="A3271" s="56">
        <v>452354</v>
      </c>
      <c r="B3271" s="80">
        <v>8060894</v>
      </c>
      <c r="C3271" s="71">
        <v>36500</v>
      </c>
      <c r="D3271" s="35" t="s">
        <v>424</v>
      </c>
      <c r="E3271" s="62" t="s">
        <v>3487</v>
      </c>
      <c r="F3271" s="56" t="s">
        <v>3499</v>
      </c>
    </row>
    <row r="3272" spans="1:6" x14ac:dyDescent="0.25">
      <c r="A3272" s="56">
        <v>452354</v>
      </c>
      <c r="B3272" s="80">
        <v>8060894</v>
      </c>
      <c r="C3272" s="71">
        <v>17900</v>
      </c>
      <c r="D3272" s="35" t="s">
        <v>424</v>
      </c>
      <c r="E3272" s="62" t="s">
        <v>3487</v>
      </c>
      <c r="F3272" s="56" t="s">
        <v>3499</v>
      </c>
    </row>
    <row r="3273" spans="1:6" x14ac:dyDescent="0.25">
      <c r="A3273" s="56">
        <v>452354</v>
      </c>
      <c r="B3273" s="80">
        <v>8060894</v>
      </c>
      <c r="C3273" s="71">
        <v>19700</v>
      </c>
      <c r="D3273" s="35" t="s">
        <v>424</v>
      </c>
      <c r="E3273" s="62" t="s">
        <v>3487</v>
      </c>
      <c r="F3273" s="56" t="s">
        <v>3499</v>
      </c>
    </row>
    <row r="3274" spans="1:6" x14ac:dyDescent="0.25">
      <c r="A3274" s="56">
        <v>452354</v>
      </c>
      <c r="B3274" s="80">
        <v>8060894</v>
      </c>
      <c r="C3274" s="71">
        <v>20564</v>
      </c>
      <c r="D3274" s="35" t="s">
        <v>424</v>
      </c>
      <c r="E3274" s="62" t="s">
        <v>3487</v>
      </c>
      <c r="F3274" s="56" t="s">
        <v>3499</v>
      </c>
    </row>
    <row r="3275" spans="1:6" x14ac:dyDescent="0.25">
      <c r="A3275" s="56">
        <v>452354</v>
      </c>
      <c r="B3275" s="80">
        <v>8060894</v>
      </c>
      <c r="C3275" s="71">
        <v>200200</v>
      </c>
      <c r="D3275" s="35" t="s">
        <v>424</v>
      </c>
      <c r="E3275" s="62" t="s">
        <v>3487</v>
      </c>
      <c r="F3275" s="56" t="s">
        <v>3499</v>
      </c>
    </row>
    <row r="3276" spans="1:6" x14ac:dyDescent="0.25">
      <c r="A3276" s="56">
        <v>452425</v>
      </c>
      <c r="B3276" s="81">
        <v>2450000</v>
      </c>
      <c r="C3276" s="72">
        <v>800000</v>
      </c>
      <c r="D3276" s="35" t="s">
        <v>1235</v>
      </c>
      <c r="E3276" s="62" t="s">
        <v>3502</v>
      </c>
      <c r="F3276" s="56" t="s">
        <v>3498</v>
      </c>
    </row>
    <row r="3277" spans="1:6" x14ac:dyDescent="0.25">
      <c r="A3277" s="56">
        <v>452428</v>
      </c>
      <c r="B3277" s="81">
        <v>6224290</v>
      </c>
      <c r="C3277" s="72">
        <v>21832</v>
      </c>
      <c r="D3277" s="35" t="s">
        <v>1235</v>
      </c>
      <c r="E3277" s="62" t="s">
        <v>3502</v>
      </c>
      <c r="F3277" s="56" t="s">
        <v>3498</v>
      </c>
    </row>
    <row r="3278" spans="1:6" x14ac:dyDescent="0.25">
      <c r="A3278" s="56">
        <v>452428</v>
      </c>
      <c r="B3278" s="81">
        <v>6224290</v>
      </c>
      <c r="C3278" s="72">
        <v>2937</v>
      </c>
      <c r="D3278" s="35" t="s">
        <v>1235</v>
      </c>
      <c r="E3278" s="62" t="s">
        <v>3502</v>
      </c>
      <c r="F3278" s="56" t="s">
        <v>3498</v>
      </c>
    </row>
    <row r="3279" spans="1:6" x14ac:dyDescent="0.25">
      <c r="A3279" s="56">
        <v>452428</v>
      </c>
      <c r="B3279" s="82">
        <v>6224290</v>
      </c>
      <c r="C3279" s="72">
        <v>3150</v>
      </c>
      <c r="D3279" s="70" t="s">
        <v>531</v>
      </c>
      <c r="E3279" s="62" t="s">
        <v>3502</v>
      </c>
      <c r="F3279" s="56" t="s">
        <v>3498</v>
      </c>
    </row>
    <row r="3280" spans="1:6" x14ac:dyDescent="0.25">
      <c r="A3280" s="56">
        <v>452428</v>
      </c>
      <c r="B3280" s="81">
        <v>6224290</v>
      </c>
      <c r="C3280" s="72">
        <v>2390</v>
      </c>
      <c r="D3280" s="35" t="s">
        <v>1235</v>
      </c>
      <c r="E3280" s="62" t="s">
        <v>3502</v>
      </c>
      <c r="F3280" s="56" t="s">
        <v>3498</v>
      </c>
    </row>
    <row r="3281" spans="1:6" x14ac:dyDescent="0.25">
      <c r="A3281" s="56">
        <v>452428</v>
      </c>
      <c r="B3281" s="81">
        <v>6224290</v>
      </c>
      <c r="C3281" s="72">
        <v>360</v>
      </c>
      <c r="D3281" s="35" t="s">
        <v>1235</v>
      </c>
      <c r="E3281" s="62" t="s">
        <v>3502</v>
      </c>
      <c r="F3281" s="56" t="s">
        <v>3498</v>
      </c>
    </row>
    <row r="3282" spans="1:6" x14ac:dyDescent="0.25">
      <c r="A3282" s="56">
        <v>452428</v>
      </c>
      <c r="B3282" s="82">
        <v>6224290</v>
      </c>
      <c r="C3282" s="72">
        <v>143000</v>
      </c>
      <c r="D3282" s="70" t="s">
        <v>531</v>
      </c>
      <c r="E3282" s="62" t="s">
        <v>3502</v>
      </c>
      <c r="F3282" s="56" t="s">
        <v>3498</v>
      </c>
    </row>
    <row r="3283" spans="1:6" x14ac:dyDescent="0.25">
      <c r="A3283" s="56">
        <v>452428</v>
      </c>
      <c r="B3283" s="81">
        <v>6224290</v>
      </c>
      <c r="C3283" s="72">
        <v>2820</v>
      </c>
      <c r="D3283" s="35" t="s">
        <v>1235</v>
      </c>
      <c r="E3283" s="62" t="s">
        <v>3502</v>
      </c>
      <c r="F3283" s="56" t="s">
        <v>3498</v>
      </c>
    </row>
    <row r="3284" spans="1:6" x14ac:dyDescent="0.25">
      <c r="A3284" s="56">
        <v>452428</v>
      </c>
      <c r="B3284" s="81">
        <v>6224290</v>
      </c>
      <c r="C3284" s="72">
        <v>2415</v>
      </c>
      <c r="D3284" s="35" t="s">
        <v>1235</v>
      </c>
      <c r="E3284" s="62" t="s">
        <v>3502</v>
      </c>
      <c r="F3284" s="56" t="s">
        <v>3498</v>
      </c>
    </row>
    <row r="3285" spans="1:6" x14ac:dyDescent="0.25">
      <c r="A3285" s="56">
        <v>452428</v>
      </c>
      <c r="B3285" s="81">
        <v>6224290</v>
      </c>
      <c r="C3285" s="72">
        <v>424</v>
      </c>
      <c r="D3285" s="35" t="s">
        <v>1235</v>
      </c>
      <c r="E3285" s="62" t="s">
        <v>3502</v>
      </c>
      <c r="F3285" s="56" t="s">
        <v>3498</v>
      </c>
    </row>
    <row r="3286" spans="1:6" x14ac:dyDescent="0.25">
      <c r="A3286" s="56">
        <v>452428</v>
      </c>
      <c r="B3286" s="81">
        <v>6224290</v>
      </c>
      <c r="C3286" s="72">
        <v>774</v>
      </c>
      <c r="D3286" s="35" t="s">
        <v>1235</v>
      </c>
      <c r="E3286" s="62" t="s">
        <v>3502</v>
      </c>
      <c r="F3286" s="56" t="s">
        <v>3498</v>
      </c>
    </row>
    <row r="3287" spans="1:6" x14ac:dyDescent="0.25">
      <c r="A3287" s="56">
        <v>452430</v>
      </c>
      <c r="B3287" s="82">
        <v>5617242</v>
      </c>
      <c r="C3287" s="72">
        <v>143000</v>
      </c>
      <c r="D3287" s="70" t="s">
        <v>531</v>
      </c>
      <c r="E3287" s="62" t="s">
        <v>3502</v>
      </c>
      <c r="F3287" s="56" t="s">
        <v>3498</v>
      </c>
    </row>
    <row r="3288" spans="1:6" x14ac:dyDescent="0.25">
      <c r="A3288" s="56">
        <v>452430</v>
      </c>
      <c r="B3288" s="82">
        <v>5617242</v>
      </c>
      <c r="C3288" s="72">
        <v>5896</v>
      </c>
      <c r="D3288" s="70" t="s">
        <v>531</v>
      </c>
      <c r="E3288" s="62" t="s">
        <v>3502</v>
      </c>
      <c r="F3288" s="56" t="s">
        <v>3498</v>
      </c>
    </row>
    <row r="3289" spans="1:6" x14ac:dyDescent="0.25">
      <c r="A3289" s="56">
        <v>452430</v>
      </c>
      <c r="B3289" s="81">
        <v>5617242</v>
      </c>
      <c r="C3289" s="72">
        <v>22000</v>
      </c>
      <c r="D3289" s="35" t="s">
        <v>1235</v>
      </c>
      <c r="E3289" s="62" t="s">
        <v>3502</v>
      </c>
      <c r="F3289" s="56" t="s">
        <v>3498</v>
      </c>
    </row>
    <row r="3290" spans="1:6" x14ac:dyDescent="0.25">
      <c r="A3290" s="56">
        <v>452430</v>
      </c>
      <c r="B3290" s="81">
        <v>5617242</v>
      </c>
      <c r="C3290" s="72">
        <v>3252</v>
      </c>
      <c r="D3290" s="35" t="s">
        <v>1235</v>
      </c>
      <c r="E3290" s="62" t="s">
        <v>3502</v>
      </c>
      <c r="F3290" s="56" t="s">
        <v>3498</v>
      </c>
    </row>
    <row r="3291" spans="1:6" x14ac:dyDescent="0.25">
      <c r="A3291" s="56">
        <v>452430</v>
      </c>
      <c r="B3291" s="81">
        <v>5617242</v>
      </c>
      <c r="C3291" s="72">
        <v>1725</v>
      </c>
      <c r="D3291" s="35" t="s">
        <v>1235</v>
      </c>
      <c r="E3291" s="62" t="s">
        <v>3502</v>
      </c>
      <c r="F3291" s="56" t="s">
        <v>3498</v>
      </c>
    </row>
    <row r="3292" spans="1:6" x14ac:dyDescent="0.25">
      <c r="A3292" s="56">
        <v>452430</v>
      </c>
      <c r="B3292" s="81">
        <v>5617242</v>
      </c>
      <c r="C3292" s="72">
        <v>42120</v>
      </c>
      <c r="D3292" s="35" t="s">
        <v>1235</v>
      </c>
      <c r="E3292" s="62" t="s">
        <v>3502</v>
      </c>
      <c r="F3292" s="56" t="s">
        <v>3498</v>
      </c>
    </row>
    <row r="3293" spans="1:6" x14ac:dyDescent="0.25">
      <c r="A3293" s="56">
        <v>452430</v>
      </c>
      <c r="B3293" s="81">
        <v>5617242</v>
      </c>
      <c r="C3293" s="72">
        <v>8200</v>
      </c>
      <c r="D3293" s="35" t="s">
        <v>1235</v>
      </c>
      <c r="E3293" s="62" t="s">
        <v>3502</v>
      </c>
      <c r="F3293" s="56" t="s">
        <v>3498</v>
      </c>
    </row>
    <row r="3294" spans="1:6" x14ac:dyDescent="0.25">
      <c r="A3294" s="56">
        <v>452430</v>
      </c>
      <c r="B3294" s="81">
        <v>5617242</v>
      </c>
      <c r="C3294" s="72">
        <v>8500</v>
      </c>
      <c r="D3294" s="35" t="s">
        <v>1235</v>
      </c>
      <c r="E3294" s="62" t="s">
        <v>3502</v>
      </c>
      <c r="F3294" s="56" t="s">
        <v>3498</v>
      </c>
    </row>
    <row r="3295" spans="1:6" x14ac:dyDescent="0.25">
      <c r="A3295" s="56">
        <v>452451</v>
      </c>
      <c r="B3295" s="81">
        <v>36035898</v>
      </c>
      <c r="C3295" s="72">
        <v>176400</v>
      </c>
      <c r="D3295" s="35" t="s">
        <v>1235</v>
      </c>
      <c r="E3295" s="62" t="s">
        <v>3502</v>
      </c>
      <c r="F3295" s="56" t="s">
        <v>3498</v>
      </c>
    </row>
    <row r="3296" spans="1:6" x14ac:dyDescent="0.25">
      <c r="A3296" s="56">
        <v>452451</v>
      </c>
      <c r="B3296" s="81">
        <v>36035898</v>
      </c>
      <c r="C3296" s="72">
        <v>67410</v>
      </c>
      <c r="D3296" s="35" t="s">
        <v>1235</v>
      </c>
      <c r="E3296" s="62" t="s">
        <v>3502</v>
      </c>
      <c r="F3296" s="56" t="s">
        <v>3498</v>
      </c>
    </row>
    <row r="3297" spans="1:6" x14ac:dyDescent="0.25">
      <c r="A3297" s="56">
        <v>452451</v>
      </c>
      <c r="B3297" s="81">
        <v>36035898</v>
      </c>
      <c r="C3297" s="72">
        <v>1299999</v>
      </c>
      <c r="D3297" s="35" t="s">
        <v>1235</v>
      </c>
      <c r="E3297" s="62" t="s">
        <v>3502</v>
      </c>
      <c r="F3297" s="56" t="s">
        <v>3498</v>
      </c>
    </row>
    <row r="3298" spans="1:6" x14ac:dyDescent="0.25">
      <c r="A3298" s="56">
        <v>452451</v>
      </c>
      <c r="B3298" s="81">
        <v>36035898</v>
      </c>
      <c r="C3298" s="72">
        <v>525555</v>
      </c>
      <c r="D3298" s="35" t="s">
        <v>1235</v>
      </c>
      <c r="E3298" s="62" t="s">
        <v>3502</v>
      </c>
      <c r="F3298" s="56" t="s">
        <v>3498</v>
      </c>
    </row>
    <row r="3299" spans="1:6" x14ac:dyDescent="0.25">
      <c r="A3299" s="56">
        <v>452451</v>
      </c>
      <c r="B3299" s="81">
        <v>36035898</v>
      </c>
      <c r="C3299" s="72">
        <v>67380</v>
      </c>
      <c r="D3299" s="35" t="s">
        <v>1235</v>
      </c>
      <c r="E3299" s="62" t="s">
        <v>3502</v>
      </c>
      <c r="F3299" s="56" t="s">
        <v>3498</v>
      </c>
    </row>
    <row r="3300" spans="1:6" x14ac:dyDescent="0.25">
      <c r="A3300" s="56">
        <v>452451</v>
      </c>
      <c r="B3300" s="81">
        <v>36035898</v>
      </c>
      <c r="C3300" s="72">
        <v>145010</v>
      </c>
      <c r="D3300" s="35" t="s">
        <v>1235</v>
      </c>
      <c r="E3300" s="62" t="s">
        <v>3502</v>
      </c>
      <c r="F3300" s="56" t="s">
        <v>3498</v>
      </c>
    </row>
    <row r="3301" spans="1:6" x14ac:dyDescent="0.25">
      <c r="A3301" s="56">
        <v>452451</v>
      </c>
      <c r="B3301" s="81">
        <v>36035898</v>
      </c>
      <c r="C3301" s="72">
        <v>83260</v>
      </c>
      <c r="D3301" s="35" t="s">
        <v>1235</v>
      </c>
      <c r="E3301" s="62" t="s">
        <v>3502</v>
      </c>
      <c r="F3301" s="56" t="s">
        <v>3498</v>
      </c>
    </row>
    <row r="3302" spans="1:6" x14ac:dyDescent="0.25">
      <c r="A3302" s="56">
        <v>452451</v>
      </c>
      <c r="B3302" s="81">
        <v>36035898</v>
      </c>
      <c r="C3302" s="72">
        <v>27870</v>
      </c>
      <c r="D3302" s="35" t="s">
        <v>1235</v>
      </c>
      <c r="E3302" s="62" t="s">
        <v>3502</v>
      </c>
      <c r="F3302" s="56" t="s">
        <v>3498</v>
      </c>
    </row>
    <row r="3303" spans="1:6" x14ac:dyDescent="0.25">
      <c r="A3303" s="56">
        <v>452451</v>
      </c>
      <c r="B3303" s="81">
        <v>36035898</v>
      </c>
      <c r="C3303" s="72">
        <v>74010</v>
      </c>
      <c r="D3303" s="35" t="s">
        <v>1235</v>
      </c>
      <c r="E3303" s="62" t="s">
        <v>3502</v>
      </c>
      <c r="F3303" s="56" t="s">
        <v>3498</v>
      </c>
    </row>
    <row r="3304" spans="1:6" x14ac:dyDescent="0.25">
      <c r="A3304" s="56">
        <v>452451</v>
      </c>
      <c r="B3304" s="81">
        <v>36035898</v>
      </c>
      <c r="C3304" s="72">
        <v>25820</v>
      </c>
      <c r="D3304" s="35" t="s">
        <v>1235</v>
      </c>
      <c r="E3304" s="62" t="s">
        <v>3502</v>
      </c>
      <c r="F3304" s="56" t="s">
        <v>3498</v>
      </c>
    </row>
    <row r="3305" spans="1:6" x14ac:dyDescent="0.25">
      <c r="A3305" s="56">
        <v>452451</v>
      </c>
      <c r="B3305" s="81">
        <v>36035898</v>
      </c>
      <c r="C3305" s="72">
        <v>27870</v>
      </c>
      <c r="D3305" s="35" t="s">
        <v>1235</v>
      </c>
      <c r="E3305" s="62" t="s">
        <v>3502</v>
      </c>
      <c r="F3305" s="56" t="s">
        <v>3498</v>
      </c>
    </row>
    <row r="3306" spans="1:6" x14ac:dyDescent="0.25">
      <c r="A3306" s="56">
        <v>452451</v>
      </c>
      <c r="B3306" s="81">
        <v>36035898</v>
      </c>
      <c r="C3306" s="72">
        <v>53375</v>
      </c>
      <c r="D3306" s="35" t="s">
        <v>1235</v>
      </c>
      <c r="E3306" s="62" t="s">
        <v>3502</v>
      </c>
      <c r="F3306" s="56" t="s">
        <v>3498</v>
      </c>
    </row>
    <row r="3307" spans="1:6" x14ac:dyDescent="0.25">
      <c r="A3307" s="56">
        <v>452451</v>
      </c>
      <c r="B3307" s="81">
        <v>36035898</v>
      </c>
      <c r="C3307" s="72">
        <v>183240</v>
      </c>
      <c r="D3307" s="35" t="s">
        <v>1235</v>
      </c>
      <c r="E3307" s="62" t="s">
        <v>3502</v>
      </c>
      <c r="F3307" s="56" t="s">
        <v>3498</v>
      </c>
    </row>
    <row r="3308" spans="1:6" x14ac:dyDescent="0.25">
      <c r="A3308" s="56">
        <v>452451</v>
      </c>
      <c r="B3308" s="81">
        <v>36035898</v>
      </c>
      <c r="C3308" s="72">
        <v>246120</v>
      </c>
      <c r="D3308" s="35" t="s">
        <v>1235</v>
      </c>
      <c r="E3308" s="62" t="s">
        <v>3502</v>
      </c>
      <c r="F3308" s="56" t="s">
        <v>3498</v>
      </c>
    </row>
    <row r="3309" spans="1:6" x14ac:dyDescent="0.25">
      <c r="A3309" s="56">
        <v>452451</v>
      </c>
      <c r="B3309" s="81">
        <v>36035898</v>
      </c>
      <c r="C3309" s="72">
        <v>214380</v>
      </c>
      <c r="D3309" s="35" t="s">
        <v>1235</v>
      </c>
      <c r="E3309" s="62" t="s">
        <v>3502</v>
      </c>
      <c r="F3309" s="56" t="s">
        <v>3498</v>
      </c>
    </row>
    <row r="3310" spans="1:6" x14ac:dyDescent="0.25">
      <c r="A3310" s="56">
        <v>452451</v>
      </c>
      <c r="B3310" s="81">
        <v>36035898</v>
      </c>
      <c r="C3310" s="72">
        <v>51570</v>
      </c>
      <c r="D3310" s="35" t="s">
        <v>1235</v>
      </c>
      <c r="E3310" s="62" t="s">
        <v>3502</v>
      </c>
      <c r="F3310" s="56" t="s">
        <v>3498</v>
      </c>
    </row>
    <row r="3311" spans="1:6" x14ac:dyDescent="0.25">
      <c r="A3311" s="56">
        <v>452451</v>
      </c>
      <c r="B3311" s="81">
        <v>36035898</v>
      </c>
      <c r="C3311" s="72">
        <v>67170</v>
      </c>
      <c r="D3311" s="35" t="s">
        <v>1235</v>
      </c>
      <c r="E3311" s="62" t="s">
        <v>3502</v>
      </c>
      <c r="F3311" s="56" t="s">
        <v>3498</v>
      </c>
    </row>
    <row r="3312" spans="1:6" x14ac:dyDescent="0.25">
      <c r="A3312" s="56">
        <v>452451</v>
      </c>
      <c r="B3312" s="81">
        <v>36035898</v>
      </c>
      <c r="C3312" s="72">
        <v>601715</v>
      </c>
      <c r="D3312" s="35" t="s">
        <v>1235</v>
      </c>
      <c r="E3312" s="62" t="s">
        <v>3502</v>
      </c>
      <c r="F3312" s="56" t="s">
        <v>3498</v>
      </c>
    </row>
    <row r="3313" spans="1:6" x14ac:dyDescent="0.25">
      <c r="A3313" s="56">
        <v>452451</v>
      </c>
      <c r="B3313" s="81">
        <v>36035898</v>
      </c>
      <c r="C3313" s="72">
        <v>137260</v>
      </c>
      <c r="D3313" s="35" t="s">
        <v>1235</v>
      </c>
      <c r="E3313" s="62" t="s">
        <v>3502</v>
      </c>
      <c r="F3313" s="56" t="s">
        <v>3498</v>
      </c>
    </row>
    <row r="3314" spans="1:6" x14ac:dyDescent="0.25">
      <c r="A3314" s="56">
        <v>452451</v>
      </c>
      <c r="B3314" s="81">
        <v>36035898</v>
      </c>
      <c r="C3314" s="72">
        <v>996000</v>
      </c>
      <c r="D3314" s="35" t="s">
        <v>1235</v>
      </c>
      <c r="E3314" s="62" t="s">
        <v>3502</v>
      </c>
      <c r="F3314" s="56" t="s">
        <v>3498</v>
      </c>
    </row>
    <row r="3315" spans="1:6" x14ac:dyDescent="0.25">
      <c r="A3315" s="56">
        <v>452451</v>
      </c>
      <c r="B3315" s="81">
        <v>36035898</v>
      </c>
      <c r="C3315" s="72">
        <v>149940</v>
      </c>
      <c r="D3315" s="35" t="s">
        <v>1235</v>
      </c>
      <c r="E3315" s="62" t="s">
        <v>3502</v>
      </c>
      <c r="F3315" s="56" t="s">
        <v>3498</v>
      </c>
    </row>
    <row r="3316" spans="1:6" x14ac:dyDescent="0.25">
      <c r="A3316" s="56">
        <v>452451</v>
      </c>
      <c r="B3316" s="81">
        <v>36035898</v>
      </c>
      <c r="C3316" s="72">
        <v>112320</v>
      </c>
      <c r="D3316" s="35" t="s">
        <v>1235</v>
      </c>
      <c r="E3316" s="62" t="s">
        <v>3502</v>
      </c>
      <c r="F3316" s="56" t="s">
        <v>3498</v>
      </c>
    </row>
    <row r="3317" spans="1:6" x14ac:dyDescent="0.25">
      <c r="A3317" s="56">
        <v>452451</v>
      </c>
      <c r="B3317" s="81">
        <v>36035898</v>
      </c>
      <c r="C3317" s="72">
        <v>88830</v>
      </c>
      <c r="D3317" s="35" t="s">
        <v>1235</v>
      </c>
      <c r="E3317" s="62" t="s">
        <v>3502</v>
      </c>
      <c r="F3317" s="56" t="s">
        <v>3498</v>
      </c>
    </row>
    <row r="3318" spans="1:6" x14ac:dyDescent="0.25">
      <c r="A3318" s="56">
        <v>452451</v>
      </c>
      <c r="B3318" s="81">
        <v>36035898</v>
      </c>
      <c r="C3318" s="72">
        <v>7975</v>
      </c>
      <c r="D3318" s="35" t="s">
        <v>1235</v>
      </c>
      <c r="E3318" s="62" t="s">
        <v>3502</v>
      </c>
      <c r="F3318" s="56" t="s">
        <v>3498</v>
      </c>
    </row>
    <row r="3319" spans="1:6" x14ac:dyDescent="0.25">
      <c r="A3319" s="56">
        <v>452451</v>
      </c>
      <c r="B3319" s="81">
        <v>36035898</v>
      </c>
      <c r="C3319" s="72">
        <v>15915</v>
      </c>
      <c r="D3319" s="35" t="s">
        <v>1235</v>
      </c>
      <c r="E3319" s="62" t="s">
        <v>3502</v>
      </c>
      <c r="F3319" s="56" t="s">
        <v>3498</v>
      </c>
    </row>
    <row r="3320" spans="1:6" x14ac:dyDescent="0.25">
      <c r="A3320" s="56">
        <v>452451</v>
      </c>
      <c r="B3320" s="81">
        <v>36035898</v>
      </c>
      <c r="C3320" s="72">
        <v>138260</v>
      </c>
      <c r="D3320" s="35" t="s">
        <v>1235</v>
      </c>
      <c r="E3320" s="62" t="s">
        <v>3502</v>
      </c>
      <c r="F3320" s="56" t="s">
        <v>3498</v>
      </c>
    </row>
    <row r="3321" spans="1:6" x14ac:dyDescent="0.25">
      <c r="A3321" s="56">
        <v>452451</v>
      </c>
      <c r="B3321" s="81">
        <v>36035898</v>
      </c>
      <c r="C3321" s="72">
        <v>206520</v>
      </c>
      <c r="D3321" s="35" t="s">
        <v>1235</v>
      </c>
      <c r="E3321" s="62" t="s">
        <v>3502</v>
      </c>
      <c r="F3321" s="56" t="s">
        <v>3498</v>
      </c>
    </row>
    <row r="3322" spans="1:6" x14ac:dyDescent="0.25">
      <c r="A3322" s="56">
        <v>452451</v>
      </c>
      <c r="B3322" s="81">
        <v>36035898</v>
      </c>
      <c r="C3322" s="72">
        <v>31260</v>
      </c>
      <c r="D3322" s="35" t="s">
        <v>1235</v>
      </c>
      <c r="E3322" s="62" t="s">
        <v>3502</v>
      </c>
      <c r="F3322" s="56" t="s">
        <v>3498</v>
      </c>
    </row>
    <row r="3323" spans="1:6" x14ac:dyDescent="0.25">
      <c r="A3323" s="56">
        <v>452451</v>
      </c>
      <c r="B3323" s="81">
        <v>36035898</v>
      </c>
      <c r="C3323" s="72">
        <v>57095</v>
      </c>
      <c r="D3323" s="35" t="s">
        <v>1235</v>
      </c>
      <c r="E3323" s="62" t="s">
        <v>3502</v>
      </c>
      <c r="F3323" s="56" t="s">
        <v>3498</v>
      </c>
    </row>
    <row r="3324" spans="1:6" x14ac:dyDescent="0.25">
      <c r="A3324" s="56">
        <v>452451</v>
      </c>
      <c r="B3324" s="81">
        <v>36035898</v>
      </c>
      <c r="C3324" s="72">
        <v>576850</v>
      </c>
      <c r="D3324" s="35" t="s">
        <v>1235</v>
      </c>
      <c r="E3324" s="62" t="s">
        <v>3502</v>
      </c>
      <c r="F3324" s="56" t="s">
        <v>3498</v>
      </c>
    </row>
    <row r="3325" spans="1:6" x14ac:dyDescent="0.25">
      <c r="A3325" s="56">
        <v>452451</v>
      </c>
      <c r="B3325" s="81">
        <v>36035898</v>
      </c>
      <c r="C3325" s="72">
        <v>132300</v>
      </c>
      <c r="D3325" s="35" t="s">
        <v>1235</v>
      </c>
      <c r="E3325" s="62" t="s">
        <v>3502</v>
      </c>
      <c r="F3325" s="56" t="s">
        <v>3498</v>
      </c>
    </row>
    <row r="3326" spans="1:6" x14ac:dyDescent="0.25">
      <c r="A3326" s="56">
        <v>452451</v>
      </c>
      <c r="B3326" s="81">
        <v>36035898</v>
      </c>
      <c r="C3326" s="72">
        <v>199200</v>
      </c>
      <c r="D3326" s="35" t="s">
        <v>1235</v>
      </c>
      <c r="E3326" s="62" t="s">
        <v>3502</v>
      </c>
      <c r="F3326" s="56" t="s">
        <v>3498</v>
      </c>
    </row>
    <row r="3327" spans="1:6" x14ac:dyDescent="0.25">
      <c r="A3327" s="56">
        <v>452451</v>
      </c>
      <c r="B3327" s="81">
        <v>36035898</v>
      </c>
      <c r="C3327" s="72">
        <v>195897</v>
      </c>
      <c r="D3327" s="35" t="s">
        <v>1235</v>
      </c>
      <c r="E3327" s="62" t="s">
        <v>3502</v>
      </c>
      <c r="F3327" s="56" t="s">
        <v>3498</v>
      </c>
    </row>
    <row r="3328" spans="1:6" x14ac:dyDescent="0.25">
      <c r="A3328" s="56">
        <v>452451</v>
      </c>
      <c r="B3328" s="81">
        <v>36035898</v>
      </c>
      <c r="C3328" s="72">
        <v>13020</v>
      </c>
      <c r="D3328" s="35" t="s">
        <v>1235</v>
      </c>
      <c r="E3328" s="62" t="s">
        <v>3502</v>
      </c>
      <c r="F3328" s="56" t="s">
        <v>3498</v>
      </c>
    </row>
    <row r="3329" spans="1:6" x14ac:dyDescent="0.25">
      <c r="A3329" s="56">
        <v>452451</v>
      </c>
      <c r="B3329" s="81">
        <v>36035898</v>
      </c>
      <c r="C3329" s="72">
        <v>218400</v>
      </c>
      <c r="D3329" s="35" t="s">
        <v>1235</v>
      </c>
      <c r="E3329" s="62" t="s">
        <v>3502</v>
      </c>
      <c r="F3329" s="56" t="s">
        <v>3498</v>
      </c>
    </row>
    <row r="3330" spans="1:6" x14ac:dyDescent="0.25">
      <c r="A3330" s="56">
        <v>452451</v>
      </c>
      <c r="B3330" s="81">
        <v>36035898</v>
      </c>
      <c r="C3330" s="72">
        <v>49999</v>
      </c>
      <c r="D3330" s="35" t="s">
        <v>1235</v>
      </c>
      <c r="E3330" s="62" t="s">
        <v>3502</v>
      </c>
      <c r="F3330" s="56" t="s">
        <v>3498</v>
      </c>
    </row>
    <row r="3331" spans="1:6" x14ac:dyDescent="0.25">
      <c r="A3331" s="56">
        <v>452451</v>
      </c>
      <c r="B3331" s="81">
        <v>36035898</v>
      </c>
      <c r="C3331" s="72">
        <v>58265</v>
      </c>
      <c r="D3331" s="35" t="s">
        <v>1235</v>
      </c>
      <c r="E3331" s="62" t="s">
        <v>3502</v>
      </c>
      <c r="F3331" s="56" t="s">
        <v>3498</v>
      </c>
    </row>
    <row r="3332" spans="1:6" x14ac:dyDescent="0.25">
      <c r="A3332" s="56">
        <v>452451</v>
      </c>
      <c r="B3332" s="81">
        <v>36035898</v>
      </c>
      <c r="C3332" s="72">
        <v>13350</v>
      </c>
      <c r="D3332" s="35" t="s">
        <v>1235</v>
      </c>
      <c r="E3332" s="62" t="s">
        <v>3502</v>
      </c>
      <c r="F3332" s="56" t="s">
        <v>3498</v>
      </c>
    </row>
    <row r="3333" spans="1:6" x14ac:dyDescent="0.25">
      <c r="A3333" s="56">
        <v>452460</v>
      </c>
      <c r="B3333" s="80">
        <v>70396498</v>
      </c>
      <c r="C3333" s="73">
        <v>3182720</v>
      </c>
      <c r="D3333" s="35" t="s">
        <v>424</v>
      </c>
      <c r="E3333" s="62" t="s">
        <v>3487</v>
      </c>
      <c r="F3333" s="56" t="s">
        <v>3500</v>
      </c>
    </row>
    <row r="3334" spans="1:6" x14ac:dyDescent="0.25">
      <c r="A3334" s="56">
        <v>452460</v>
      </c>
      <c r="B3334" s="80">
        <v>70396498</v>
      </c>
      <c r="C3334" s="73">
        <v>656160</v>
      </c>
      <c r="D3334" s="35" t="s">
        <v>424</v>
      </c>
      <c r="E3334" s="62" t="s">
        <v>3487</v>
      </c>
      <c r="F3334" s="56" t="s">
        <v>3500</v>
      </c>
    </row>
    <row r="3335" spans="1:6" x14ac:dyDescent="0.25">
      <c r="A3335" s="56">
        <v>452460</v>
      </c>
      <c r="B3335" s="80">
        <v>70396498</v>
      </c>
      <c r="C3335" s="73">
        <v>1870400</v>
      </c>
      <c r="D3335" s="35" t="s">
        <v>424</v>
      </c>
      <c r="E3335" s="62" t="s">
        <v>3487</v>
      </c>
      <c r="F3335" s="56" t="s">
        <v>3500</v>
      </c>
    </row>
    <row r="3336" spans="1:6" x14ac:dyDescent="0.25">
      <c r="A3336" s="56">
        <v>452460</v>
      </c>
      <c r="B3336" s="80">
        <v>70396498</v>
      </c>
      <c r="C3336" s="73">
        <v>122625</v>
      </c>
      <c r="D3336" s="35" t="s">
        <v>412</v>
      </c>
      <c r="E3336" s="62" t="s">
        <v>3487</v>
      </c>
      <c r="F3336" s="56" t="s">
        <v>3500</v>
      </c>
    </row>
    <row r="3337" spans="1:6" x14ac:dyDescent="0.25">
      <c r="A3337" s="56">
        <v>452460</v>
      </c>
      <c r="B3337" s="80">
        <v>70396498</v>
      </c>
      <c r="C3337" s="73">
        <v>1258447</v>
      </c>
      <c r="D3337" s="35" t="s">
        <v>1235</v>
      </c>
      <c r="E3337" s="62" t="s">
        <v>3487</v>
      </c>
      <c r="F3337" s="56" t="s">
        <v>3500</v>
      </c>
    </row>
    <row r="3338" spans="1:6" x14ac:dyDescent="0.25">
      <c r="A3338" s="56">
        <v>452460</v>
      </c>
      <c r="B3338" s="80">
        <v>70396498</v>
      </c>
      <c r="C3338" s="73">
        <v>1258447</v>
      </c>
      <c r="D3338" s="35" t="s">
        <v>1235</v>
      </c>
      <c r="E3338" s="62" t="s">
        <v>3487</v>
      </c>
      <c r="F3338" s="56" t="s">
        <v>3500</v>
      </c>
    </row>
    <row r="3339" spans="1:6" x14ac:dyDescent="0.25">
      <c r="A3339" s="56">
        <v>452468</v>
      </c>
      <c r="B3339" s="80">
        <v>52219357</v>
      </c>
      <c r="C3339" s="73">
        <v>1680000</v>
      </c>
      <c r="D3339" s="35" t="s">
        <v>412</v>
      </c>
      <c r="E3339" s="62" t="s">
        <v>3487</v>
      </c>
      <c r="F3339" s="56" t="s">
        <v>3500</v>
      </c>
    </row>
    <row r="3340" spans="1:6" x14ac:dyDescent="0.25">
      <c r="A3340" s="56">
        <v>452492</v>
      </c>
      <c r="B3340" s="80">
        <v>37084463</v>
      </c>
      <c r="C3340" s="73">
        <v>2228400</v>
      </c>
      <c r="D3340" s="70" t="s">
        <v>419</v>
      </c>
      <c r="E3340" s="62" t="s">
        <v>3487</v>
      </c>
      <c r="F3340" s="56" t="s">
        <v>3500</v>
      </c>
    </row>
    <row r="3341" spans="1:6" x14ac:dyDescent="0.25">
      <c r="A3341" s="56">
        <v>452492</v>
      </c>
      <c r="B3341" s="80">
        <v>37084463</v>
      </c>
      <c r="C3341" s="73">
        <v>14231760</v>
      </c>
      <c r="D3341" s="35" t="s">
        <v>424</v>
      </c>
      <c r="E3341" s="62" t="s">
        <v>3487</v>
      </c>
      <c r="F3341" s="56" t="s">
        <v>3500</v>
      </c>
    </row>
    <row r="3342" spans="1:6" x14ac:dyDescent="0.25">
      <c r="A3342" s="56">
        <v>452492</v>
      </c>
      <c r="B3342" s="80">
        <v>37084463</v>
      </c>
      <c r="C3342" s="73">
        <v>549120</v>
      </c>
      <c r="D3342" s="35" t="s">
        <v>424</v>
      </c>
      <c r="E3342" s="62" t="s">
        <v>3487</v>
      </c>
      <c r="F3342" s="56" t="s">
        <v>3500</v>
      </c>
    </row>
    <row r="3343" spans="1:6" x14ac:dyDescent="0.25">
      <c r="A3343" s="56">
        <v>452492</v>
      </c>
      <c r="B3343" s="80">
        <v>37084463</v>
      </c>
      <c r="C3343" s="73">
        <v>217427</v>
      </c>
      <c r="D3343" s="35" t="s">
        <v>424</v>
      </c>
      <c r="E3343" s="62" t="s">
        <v>3487</v>
      </c>
      <c r="F3343" s="56" t="s">
        <v>3500</v>
      </c>
    </row>
    <row r="3344" spans="1:6" x14ac:dyDescent="0.25">
      <c r="A3344" s="56">
        <v>452577</v>
      </c>
      <c r="B3344" s="81">
        <v>800000</v>
      </c>
      <c r="C3344" s="72">
        <v>400000</v>
      </c>
      <c r="D3344" s="70" t="s">
        <v>419</v>
      </c>
      <c r="E3344" s="62" t="s">
        <v>3502</v>
      </c>
      <c r="F3344" s="56" t="s">
        <v>3498</v>
      </c>
    </row>
    <row r="3345" spans="1:6" x14ac:dyDescent="0.25">
      <c r="A3345" s="56">
        <v>452579</v>
      </c>
      <c r="B3345" s="80">
        <v>6634681</v>
      </c>
      <c r="C3345" s="57">
        <v>200000</v>
      </c>
      <c r="D3345" s="70" t="s">
        <v>419</v>
      </c>
      <c r="E3345" s="62" t="s">
        <v>3458</v>
      </c>
      <c r="F3345" s="62" t="s">
        <v>3494</v>
      </c>
    </row>
    <row r="3346" spans="1:6" x14ac:dyDescent="0.25">
      <c r="A3346" s="56">
        <v>452579</v>
      </c>
      <c r="B3346" s="80">
        <v>6634681</v>
      </c>
      <c r="C3346" s="57">
        <v>200000</v>
      </c>
      <c r="D3346" s="70" t="s">
        <v>419</v>
      </c>
      <c r="E3346" s="62" t="s">
        <v>3458</v>
      </c>
      <c r="F3346" s="62" t="s">
        <v>3494</v>
      </c>
    </row>
    <row r="3347" spans="1:6" x14ac:dyDescent="0.25">
      <c r="A3347" s="56">
        <v>452579</v>
      </c>
      <c r="B3347" s="80">
        <v>6634681</v>
      </c>
      <c r="C3347" s="57">
        <v>200000</v>
      </c>
      <c r="D3347" s="70" t="s">
        <v>419</v>
      </c>
      <c r="E3347" s="62" t="s">
        <v>3458</v>
      </c>
      <c r="F3347" s="62" t="s">
        <v>3494</v>
      </c>
    </row>
    <row r="3348" spans="1:6" x14ac:dyDescent="0.25">
      <c r="A3348" s="56">
        <v>452579</v>
      </c>
      <c r="B3348" s="80">
        <v>6634681</v>
      </c>
      <c r="C3348" s="57">
        <v>200000</v>
      </c>
      <c r="D3348" s="70" t="s">
        <v>419</v>
      </c>
      <c r="E3348" s="62" t="s">
        <v>3458</v>
      </c>
      <c r="F3348" s="62" t="s">
        <v>3494</v>
      </c>
    </row>
    <row r="3349" spans="1:6" x14ac:dyDescent="0.25">
      <c r="A3349" s="56">
        <v>452579</v>
      </c>
      <c r="B3349" s="80">
        <v>6634681</v>
      </c>
      <c r="C3349" s="57">
        <v>200000</v>
      </c>
      <c r="D3349" s="70" t="s">
        <v>419</v>
      </c>
      <c r="E3349" s="62" t="s">
        <v>3458</v>
      </c>
      <c r="F3349" s="62" t="s">
        <v>3494</v>
      </c>
    </row>
    <row r="3350" spans="1:6" x14ac:dyDescent="0.25">
      <c r="A3350" s="56">
        <v>452579</v>
      </c>
      <c r="B3350" s="80">
        <v>6634681</v>
      </c>
      <c r="C3350" s="57">
        <v>2393352</v>
      </c>
      <c r="D3350" s="35" t="s">
        <v>1235</v>
      </c>
      <c r="E3350" s="62" t="s">
        <v>3458</v>
      </c>
      <c r="F3350" s="62" t="s">
        <v>3494</v>
      </c>
    </row>
    <row r="3351" spans="1:6" x14ac:dyDescent="0.25">
      <c r="A3351" s="56">
        <v>452622</v>
      </c>
      <c r="B3351" s="81">
        <v>6136760</v>
      </c>
      <c r="C3351" s="72">
        <v>38193</v>
      </c>
      <c r="D3351" s="35" t="s">
        <v>1235</v>
      </c>
      <c r="E3351" s="62" t="s">
        <v>3502</v>
      </c>
      <c r="F3351" s="56" t="s">
        <v>3498</v>
      </c>
    </row>
    <row r="3352" spans="1:6" x14ac:dyDescent="0.25">
      <c r="A3352" s="56">
        <v>452622</v>
      </c>
      <c r="B3352" s="81">
        <v>6136760</v>
      </c>
      <c r="C3352" s="72">
        <v>3434640</v>
      </c>
      <c r="D3352" s="35" t="s">
        <v>1235</v>
      </c>
      <c r="E3352" s="62" t="s">
        <v>3502</v>
      </c>
      <c r="F3352" s="56" t="s">
        <v>3498</v>
      </c>
    </row>
    <row r="3353" spans="1:6" x14ac:dyDescent="0.25">
      <c r="A3353" s="56">
        <v>452622</v>
      </c>
      <c r="B3353" s="82">
        <v>6136760</v>
      </c>
      <c r="C3353" s="72">
        <v>22982</v>
      </c>
      <c r="D3353" s="70" t="s">
        <v>531</v>
      </c>
      <c r="E3353" s="62" t="s">
        <v>3502</v>
      </c>
      <c r="F3353" s="56" t="s">
        <v>3498</v>
      </c>
    </row>
    <row r="3354" spans="1:6" x14ac:dyDescent="0.25">
      <c r="A3354" s="56">
        <v>452637</v>
      </c>
      <c r="B3354" s="80">
        <v>7040823</v>
      </c>
      <c r="C3354" s="71">
        <v>1989200</v>
      </c>
      <c r="D3354" s="35" t="s">
        <v>424</v>
      </c>
      <c r="E3354" s="62" t="s">
        <v>3502</v>
      </c>
      <c r="F3354" s="56" t="s">
        <v>3499</v>
      </c>
    </row>
    <row r="3355" spans="1:6" x14ac:dyDescent="0.25">
      <c r="A3355" s="56">
        <v>452637</v>
      </c>
      <c r="B3355" s="80">
        <v>7040823</v>
      </c>
      <c r="C3355" s="71">
        <v>1597329</v>
      </c>
      <c r="D3355" s="35" t="s">
        <v>424</v>
      </c>
      <c r="E3355" s="62" t="s">
        <v>3502</v>
      </c>
      <c r="F3355" s="56" t="s">
        <v>3499</v>
      </c>
    </row>
    <row r="3356" spans="1:6" x14ac:dyDescent="0.25">
      <c r="A3356" s="56">
        <v>452637</v>
      </c>
      <c r="B3356" s="80">
        <v>7040823</v>
      </c>
      <c r="C3356" s="71">
        <v>7968</v>
      </c>
      <c r="D3356" s="35" t="s">
        <v>1235</v>
      </c>
      <c r="E3356" s="62" t="s">
        <v>3502</v>
      </c>
      <c r="F3356" s="56" t="s">
        <v>3499</v>
      </c>
    </row>
    <row r="3357" spans="1:6" x14ac:dyDescent="0.25">
      <c r="A3357" s="56">
        <v>452637</v>
      </c>
      <c r="B3357" s="80">
        <v>7040823</v>
      </c>
      <c r="C3357" s="71">
        <v>34200</v>
      </c>
      <c r="D3357" s="35" t="s">
        <v>424</v>
      </c>
      <c r="E3357" s="62" t="s">
        <v>3502</v>
      </c>
      <c r="F3357" s="56" t="s">
        <v>3499</v>
      </c>
    </row>
    <row r="3358" spans="1:6" x14ac:dyDescent="0.25">
      <c r="A3358" s="56">
        <v>452637</v>
      </c>
      <c r="B3358" s="80">
        <v>7040823</v>
      </c>
      <c r="C3358" s="71">
        <v>1392</v>
      </c>
      <c r="D3358" s="35" t="s">
        <v>1235</v>
      </c>
      <c r="E3358" s="62" t="s">
        <v>3502</v>
      </c>
      <c r="F3358" s="56" t="s">
        <v>3499</v>
      </c>
    </row>
    <row r="3359" spans="1:6" x14ac:dyDescent="0.25">
      <c r="A3359" s="56">
        <v>452637</v>
      </c>
      <c r="B3359" s="80">
        <v>7040823</v>
      </c>
      <c r="C3359" s="71">
        <v>6976</v>
      </c>
      <c r="D3359" s="35" t="s">
        <v>1235</v>
      </c>
      <c r="E3359" s="62" t="s">
        <v>3502</v>
      </c>
      <c r="F3359" s="56" t="s">
        <v>3499</v>
      </c>
    </row>
    <row r="3360" spans="1:6" x14ac:dyDescent="0.25">
      <c r="A3360" s="56">
        <v>452637</v>
      </c>
      <c r="B3360" s="80">
        <v>7040823</v>
      </c>
      <c r="C3360" s="71">
        <v>848700</v>
      </c>
      <c r="D3360" s="35" t="s">
        <v>1235</v>
      </c>
      <c r="E3360" s="62" t="s">
        <v>3502</v>
      </c>
      <c r="F3360" s="56" t="s">
        <v>3499</v>
      </c>
    </row>
    <row r="3361" spans="1:6" x14ac:dyDescent="0.25">
      <c r="A3361" s="56">
        <v>452645</v>
      </c>
      <c r="B3361" s="80">
        <v>3223137</v>
      </c>
      <c r="C3361" s="71">
        <v>208600</v>
      </c>
      <c r="D3361" s="35" t="s">
        <v>1235</v>
      </c>
      <c r="E3361" s="62" t="s">
        <v>3502</v>
      </c>
      <c r="F3361" s="56" t="s">
        <v>3499</v>
      </c>
    </row>
    <row r="3362" spans="1:6" x14ac:dyDescent="0.25">
      <c r="A3362" s="56">
        <v>452645</v>
      </c>
      <c r="B3362" s="80">
        <v>3223137</v>
      </c>
      <c r="C3362" s="71">
        <v>1832000</v>
      </c>
      <c r="D3362" s="70" t="s">
        <v>419</v>
      </c>
      <c r="E3362" s="62" t="s">
        <v>3502</v>
      </c>
      <c r="F3362" s="56" t="s">
        <v>3499</v>
      </c>
    </row>
    <row r="3363" spans="1:6" x14ac:dyDescent="0.25">
      <c r="A3363" s="56">
        <v>452645</v>
      </c>
      <c r="B3363" s="80">
        <v>3223137</v>
      </c>
      <c r="C3363" s="71">
        <v>87632</v>
      </c>
      <c r="D3363" s="35" t="s">
        <v>1235</v>
      </c>
      <c r="E3363" s="62" t="s">
        <v>3502</v>
      </c>
      <c r="F3363" s="56" t="s">
        <v>3499</v>
      </c>
    </row>
    <row r="3364" spans="1:6" x14ac:dyDescent="0.25">
      <c r="A3364" s="56">
        <v>452645</v>
      </c>
      <c r="B3364" s="80">
        <v>3223137</v>
      </c>
      <c r="C3364" s="71">
        <v>12400</v>
      </c>
      <c r="D3364" s="35" t="s">
        <v>1235</v>
      </c>
      <c r="E3364" s="62" t="s">
        <v>3502</v>
      </c>
      <c r="F3364" s="56" t="s">
        <v>3499</v>
      </c>
    </row>
    <row r="3365" spans="1:6" x14ac:dyDescent="0.25">
      <c r="A3365" s="56">
        <v>452648</v>
      </c>
      <c r="B3365" s="80">
        <v>8406552</v>
      </c>
      <c r="C3365" s="71">
        <v>2711800</v>
      </c>
      <c r="D3365" s="35" t="s">
        <v>1235</v>
      </c>
      <c r="E3365" s="62" t="s">
        <v>3502</v>
      </c>
      <c r="F3365" s="56" t="s">
        <v>3499</v>
      </c>
    </row>
    <row r="3366" spans="1:6" x14ac:dyDescent="0.25">
      <c r="A3366" s="56">
        <v>452648</v>
      </c>
      <c r="B3366" s="80">
        <v>8406552</v>
      </c>
      <c r="C3366" s="71">
        <v>1982</v>
      </c>
      <c r="D3366" s="35" t="s">
        <v>1235</v>
      </c>
      <c r="E3366" s="62" t="s">
        <v>3502</v>
      </c>
      <c r="F3366" s="56" t="s">
        <v>3499</v>
      </c>
    </row>
    <row r="3367" spans="1:6" x14ac:dyDescent="0.25">
      <c r="A3367" s="56">
        <v>452648</v>
      </c>
      <c r="B3367" s="80">
        <v>8406552</v>
      </c>
      <c r="C3367" s="71">
        <v>30723</v>
      </c>
      <c r="D3367" s="35" t="s">
        <v>1235</v>
      </c>
      <c r="E3367" s="62" t="s">
        <v>3502</v>
      </c>
      <c r="F3367" s="56" t="s">
        <v>3499</v>
      </c>
    </row>
    <row r="3368" spans="1:6" x14ac:dyDescent="0.25">
      <c r="A3368" s="56">
        <v>452648</v>
      </c>
      <c r="B3368" s="80">
        <v>8406552</v>
      </c>
      <c r="C3368" s="71">
        <v>6032</v>
      </c>
      <c r="D3368" s="35" t="s">
        <v>1235</v>
      </c>
      <c r="E3368" s="62" t="s">
        <v>3502</v>
      </c>
      <c r="F3368" s="56" t="s">
        <v>3499</v>
      </c>
    </row>
    <row r="3369" spans="1:6" x14ac:dyDescent="0.25">
      <c r="A3369" s="56">
        <v>452648</v>
      </c>
      <c r="B3369" s="80">
        <v>8406552</v>
      </c>
      <c r="C3369" s="71">
        <v>87632</v>
      </c>
      <c r="D3369" s="35" t="s">
        <v>1235</v>
      </c>
      <c r="E3369" s="62" t="s">
        <v>3502</v>
      </c>
      <c r="F3369" s="56" t="s">
        <v>3499</v>
      </c>
    </row>
    <row r="3370" spans="1:6" x14ac:dyDescent="0.25">
      <c r="A3370" s="56">
        <v>452705</v>
      </c>
      <c r="B3370" s="81">
        <v>82016</v>
      </c>
      <c r="C3370" s="72">
        <v>14311</v>
      </c>
      <c r="D3370" s="35" t="s">
        <v>1235</v>
      </c>
      <c r="E3370" s="62" t="s">
        <v>3458</v>
      </c>
      <c r="F3370" s="56" t="s">
        <v>3498</v>
      </c>
    </row>
    <row r="3371" spans="1:6" x14ac:dyDescent="0.25">
      <c r="A3371" s="56">
        <v>452737</v>
      </c>
      <c r="B3371" s="81">
        <v>11259366</v>
      </c>
      <c r="C3371" s="72">
        <v>76386</v>
      </c>
      <c r="D3371" s="35" t="s">
        <v>1235</v>
      </c>
      <c r="E3371" s="62" t="s">
        <v>3502</v>
      </c>
      <c r="F3371" s="56" t="s">
        <v>3498</v>
      </c>
    </row>
    <row r="3372" spans="1:6" x14ac:dyDescent="0.25">
      <c r="A3372" s="56">
        <v>452737</v>
      </c>
      <c r="B3372" s="81">
        <v>11259366</v>
      </c>
      <c r="C3372" s="72">
        <v>37025</v>
      </c>
      <c r="D3372" s="35" t="s">
        <v>1235</v>
      </c>
      <c r="E3372" s="62" t="s">
        <v>3502</v>
      </c>
      <c r="F3372" s="56" t="s">
        <v>3498</v>
      </c>
    </row>
    <row r="3373" spans="1:6" x14ac:dyDescent="0.25">
      <c r="A3373" s="56">
        <v>452740</v>
      </c>
      <c r="B3373" s="81">
        <v>19903228</v>
      </c>
      <c r="C3373" s="72">
        <v>1311736</v>
      </c>
      <c r="D3373" s="35" t="s">
        <v>1235</v>
      </c>
      <c r="E3373" s="62" t="s">
        <v>3502</v>
      </c>
      <c r="F3373" s="56" t="s">
        <v>3498</v>
      </c>
    </row>
    <row r="3374" spans="1:6" x14ac:dyDescent="0.25">
      <c r="A3374" s="56">
        <v>452740</v>
      </c>
      <c r="B3374" s="81">
        <v>19903228</v>
      </c>
      <c r="C3374" s="72">
        <v>38193</v>
      </c>
      <c r="D3374" s="35" t="s">
        <v>1235</v>
      </c>
      <c r="E3374" s="62" t="s">
        <v>3502</v>
      </c>
      <c r="F3374" s="56" t="s">
        <v>3498</v>
      </c>
    </row>
    <row r="3375" spans="1:6" x14ac:dyDescent="0.25">
      <c r="A3375" s="56">
        <v>452740</v>
      </c>
      <c r="B3375" s="81">
        <v>19903228</v>
      </c>
      <c r="C3375" s="72">
        <v>2193282</v>
      </c>
      <c r="D3375" s="35" t="s">
        <v>1235</v>
      </c>
      <c r="E3375" s="62" t="s">
        <v>3502</v>
      </c>
      <c r="F3375" s="56" t="s">
        <v>3498</v>
      </c>
    </row>
    <row r="3376" spans="1:6" x14ac:dyDescent="0.25">
      <c r="A3376" s="56">
        <v>452740</v>
      </c>
      <c r="B3376" s="81">
        <v>19903228</v>
      </c>
      <c r="C3376" s="72">
        <v>6600000</v>
      </c>
      <c r="D3376" s="35" t="s">
        <v>1235</v>
      </c>
      <c r="E3376" s="62" t="s">
        <v>3502</v>
      </c>
      <c r="F3376" s="56" t="s">
        <v>3498</v>
      </c>
    </row>
    <row r="3377" spans="1:6" x14ac:dyDescent="0.25">
      <c r="A3377" s="56">
        <v>452740</v>
      </c>
      <c r="B3377" s="81">
        <v>19903228</v>
      </c>
      <c r="C3377" s="72">
        <v>1069432</v>
      </c>
      <c r="D3377" s="35" t="s">
        <v>1235</v>
      </c>
      <c r="E3377" s="62" t="s">
        <v>3502</v>
      </c>
      <c r="F3377" s="56" t="s">
        <v>3498</v>
      </c>
    </row>
    <row r="3378" spans="1:6" x14ac:dyDescent="0.25">
      <c r="A3378" s="56">
        <v>452740</v>
      </c>
      <c r="B3378" s="81">
        <v>19903228</v>
      </c>
      <c r="C3378" s="72">
        <v>1311736</v>
      </c>
      <c r="D3378" s="35" t="s">
        <v>1235</v>
      </c>
      <c r="E3378" s="62" t="s">
        <v>3502</v>
      </c>
      <c r="F3378" s="56" t="s">
        <v>3498</v>
      </c>
    </row>
    <row r="3379" spans="1:6" x14ac:dyDescent="0.25">
      <c r="A3379" s="56">
        <v>452740</v>
      </c>
      <c r="B3379" s="81">
        <v>19903228</v>
      </c>
      <c r="C3379" s="72">
        <v>4915260</v>
      </c>
      <c r="D3379" s="35" t="s">
        <v>1235</v>
      </c>
      <c r="E3379" s="62" t="s">
        <v>3502</v>
      </c>
      <c r="F3379" s="56" t="s">
        <v>3498</v>
      </c>
    </row>
    <row r="3380" spans="1:6" x14ac:dyDescent="0.25">
      <c r="A3380" s="56">
        <v>452799</v>
      </c>
      <c r="B3380" s="81">
        <v>1600000</v>
      </c>
      <c r="C3380" s="72">
        <v>1122380</v>
      </c>
      <c r="D3380" s="35" t="s">
        <v>1235</v>
      </c>
      <c r="E3380" s="62" t="s">
        <v>3483</v>
      </c>
      <c r="F3380" s="56" t="s">
        <v>3498</v>
      </c>
    </row>
    <row r="3381" spans="1:6" x14ac:dyDescent="0.25">
      <c r="A3381" s="56">
        <v>452857</v>
      </c>
      <c r="B3381" s="81">
        <v>3660000</v>
      </c>
      <c r="C3381" s="72">
        <v>1873440</v>
      </c>
      <c r="D3381" s="35" t="s">
        <v>1235</v>
      </c>
      <c r="E3381" s="62" t="s">
        <v>3458</v>
      </c>
      <c r="F3381" s="56" t="s">
        <v>3498</v>
      </c>
    </row>
    <row r="3382" spans="1:6" x14ac:dyDescent="0.25">
      <c r="A3382" s="56">
        <v>452865</v>
      </c>
      <c r="B3382" s="81">
        <v>928496</v>
      </c>
      <c r="C3382" s="72">
        <v>56160</v>
      </c>
      <c r="D3382" s="35" t="s">
        <v>1235</v>
      </c>
      <c r="E3382" s="62" t="s">
        <v>3487</v>
      </c>
      <c r="F3382" s="56" t="s">
        <v>3498</v>
      </c>
    </row>
    <row r="3383" spans="1:6" x14ac:dyDescent="0.25">
      <c r="A3383" s="56">
        <v>452865</v>
      </c>
      <c r="B3383" s="81">
        <v>928496</v>
      </c>
      <c r="C3383" s="72">
        <v>35730</v>
      </c>
      <c r="D3383" s="35" t="s">
        <v>1235</v>
      </c>
      <c r="E3383" s="62" t="s">
        <v>3487</v>
      </c>
      <c r="F3383" s="56" t="s">
        <v>3498</v>
      </c>
    </row>
    <row r="3384" spans="1:6" x14ac:dyDescent="0.25">
      <c r="A3384" s="56">
        <v>452865</v>
      </c>
      <c r="B3384" s="81">
        <v>928496</v>
      </c>
      <c r="C3384" s="72">
        <v>22050</v>
      </c>
      <c r="D3384" s="35" t="s">
        <v>1235</v>
      </c>
      <c r="E3384" s="62" t="s">
        <v>3487</v>
      </c>
      <c r="F3384" s="56" t="s">
        <v>3498</v>
      </c>
    </row>
    <row r="3385" spans="1:6" x14ac:dyDescent="0.25">
      <c r="A3385" s="56">
        <v>452865</v>
      </c>
      <c r="B3385" s="81">
        <v>928496</v>
      </c>
      <c r="C3385" s="72">
        <v>59505</v>
      </c>
      <c r="D3385" s="35" t="s">
        <v>1235</v>
      </c>
      <c r="E3385" s="62" t="s">
        <v>3487</v>
      </c>
      <c r="F3385" s="56" t="s">
        <v>3498</v>
      </c>
    </row>
    <row r="3386" spans="1:6" x14ac:dyDescent="0.25">
      <c r="A3386" s="56">
        <v>452865</v>
      </c>
      <c r="B3386" s="81">
        <v>928496</v>
      </c>
      <c r="C3386" s="72">
        <v>30540</v>
      </c>
      <c r="D3386" s="35" t="s">
        <v>1235</v>
      </c>
      <c r="E3386" s="62" t="s">
        <v>3487</v>
      </c>
      <c r="F3386" s="56" t="s">
        <v>3498</v>
      </c>
    </row>
    <row r="3387" spans="1:6" x14ac:dyDescent="0.25">
      <c r="A3387" s="56">
        <v>452865</v>
      </c>
      <c r="B3387" s="81">
        <v>928496</v>
      </c>
      <c r="C3387" s="72">
        <v>14775</v>
      </c>
      <c r="D3387" s="35" t="s">
        <v>1235</v>
      </c>
      <c r="E3387" s="62" t="s">
        <v>3487</v>
      </c>
      <c r="F3387" s="56" t="s">
        <v>3498</v>
      </c>
    </row>
    <row r="3388" spans="1:6" x14ac:dyDescent="0.25">
      <c r="A3388" s="56">
        <v>452865</v>
      </c>
      <c r="B3388" s="81">
        <v>928496</v>
      </c>
      <c r="C3388" s="72">
        <v>47465</v>
      </c>
      <c r="D3388" s="35" t="s">
        <v>1235</v>
      </c>
      <c r="E3388" s="62" t="s">
        <v>3487</v>
      </c>
      <c r="F3388" s="56" t="s">
        <v>3498</v>
      </c>
    </row>
    <row r="3389" spans="1:6" x14ac:dyDescent="0.25">
      <c r="A3389" s="56">
        <v>452865</v>
      </c>
      <c r="B3389" s="82">
        <v>928496</v>
      </c>
      <c r="C3389" s="72">
        <v>116</v>
      </c>
      <c r="D3389" s="70" t="s">
        <v>531</v>
      </c>
      <c r="E3389" s="62" t="s">
        <v>3487</v>
      </c>
      <c r="F3389" s="56" t="s">
        <v>3498</v>
      </c>
    </row>
    <row r="3390" spans="1:6" x14ac:dyDescent="0.25">
      <c r="A3390" s="56">
        <v>452865</v>
      </c>
      <c r="B3390" s="81">
        <v>928496</v>
      </c>
      <c r="C3390" s="72">
        <v>37485</v>
      </c>
      <c r="D3390" s="35" t="s">
        <v>1235</v>
      </c>
      <c r="E3390" s="62" t="s">
        <v>3487</v>
      </c>
      <c r="F3390" s="56" t="s">
        <v>3498</v>
      </c>
    </row>
    <row r="3391" spans="1:6" x14ac:dyDescent="0.25">
      <c r="A3391" s="56">
        <v>452865</v>
      </c>
      <c r="B3391" s="81">
        <v>928496</v>
      </c>
      <c r="C3391" s="72">
        <v>11230</v>
      </c>
      <c r="D3391" s="35" t="s">
        <v>1235</v>
      </c>
      <c r="E3391" s="62" t="s">
        <v>3487</v>
      </c>
      <c r="F3391" s="56" t="s">
        <v>3498</v>
      </c>
    </row>
    <row r="3392" spans="1:6" x14ac:dyDescent="0.25">
      <c r="A3392" s="56">
        <v>452865</v>
      </c>
      <c r="B3392" s="81">
        <v>928496</v>
      </c>
      <c r="C3392" s="72">
        <v>322340</v>
      </c>
      <c r="D3392" s="35" t="s">
        <v>1235</v>
      </c>
      <c r="E3392" s="62" t="s">
        <v>3487</v>
      </c>
      <c r="F3392" s="56" t="s">
        <v>3498</v>
      </c>
    </row>
    <row r="3393" spans="1:6" x14ac:dyDescent="0.25">
      <c r="A3393" s="56">
        <v>452865</v>
      </c>
      <c r="B3393" s="81">
        <v>928496</v>
      </c>
      <c r="C3393" s="72">
        <v>34315</v>
      </c>
      <c r="D3393" s="35" t="s">
        <v>1235</v>
      </c>
      <c r="E3393" s="62" t="s">
        <v>3487</v>
      </c>
      <c r="F3393" s="56" t="s">
        <v>3498</v>
      </c>
    </row>
    <row r="3394" spans="1:6" x14ac:dyDescent="0.25">
      <c r="A3394" s="56">
        <v>452865</v>
      </c>
      <c r="B3394" s="81">
        <v>928496</v>
      </c>
      <c r="C3394" s="72">
        <v>11235</v>
      </c>
      <c r="D3394" s="35" t="s">
        <v>1235</v>
      </c>
      <c r="E3394" s="62" t="s">
        <v>3487</v>
      </c>
      <c r="F3394" s="56" t="s">
        <v>3498</v>
      </c>
    </row>
    <row r="3395" spans="1:6" x14ac:dyDescent="0.25">
      <c r="A3395" s="56">
        <v>452871</v>
      </c>
      <c r="B3395" s="81">
        <v>483200</v>
      </c>
      <c r="C3395" s="72">
        <v>11230</v>
      </c>
      <c r="D3395" s="35" t="s">
        <v>1235</v>
      </c>
      <c r="E3395" s="62" t="s">
        <v>3458</v>
      </c>
      <c r="F3395" s="56" t="s">
        <v>3498</v>
      </c>
    </row>
    <row r="3396" spans="1:6" x14ac:dyDescent="0.25">
      <c r="A3396" s="56">
        <v>452871</v>
      </c>
      <c r="B3396" s="81">
        <v>483200</v>
      </c>
      <c r="C3396" s="72">
        <v>312240</v>
      </c>
      <c r="D3396" s="35" t="s">
        <v>1235</v>
      </c>
      <c r="E3396" s="62" t="s">
        <v>3458</v>
      </c>
      <c r="F3396" s="56" t="s">
        <v>3498</v>
      </c>
    </row>
    <row r="3397" spans="1:6" x14ac:dyDescent="0.25">
      <c r="A3397" s="56">
        <v>452871</v>
      </c>
      <c r="B3397" s="81">
        <v>483200</v>
      </c>
      <c r="C3397" s="72">
        <v>56410</v>
      </c>
      <c r="D3397" s="35" t="s">
        <v>1235</v>
      </c>
      <c r="E3397" s="62" t="s">
        <v>3458</v>
      </c>
      <c r="F3397" s="56" t="s">
        <v>3498</v>
      </c>
    </row>
    <row r="3398" spans="1:6" x14ac:dyDescent="0.25">
      <c r="A3398" s="56">
        <v>452898</v>
      </c>
      <c r="B3398" s="82">
        <v>8111174</v>
      </c>
      <c r="C3398" s="72">
        <v>5450</v>
      </c>
      <c r="D3398" s="70" t="s">
        <v>531</v>
      </c>
      <c r="E3398" s="62" t="s">
        <v>3487</v>
      </c>
      <c r="F3398" s="56" t="s">
        <v>3498</v>
      </c>
    </row>
    <row r="3399" spans="1:6" x14ac:dyDescent="0.25">
      <c r="A3399" s="56">
        <v>452898</v>
      </c>
      <c r="B3399" s="81">
        <v>8111174</v>
      </c>
      <c r="C3399" s="72">
        <v>767199</v>
      </c>
      <c r="D3399" s="35" t="s">
        <v>1235</v>
      </c>
      <c r="E3399" s="62" t="s">
        <v>3487</v>
      </c>
      <c r="F3399" s="56" t="s">
        <v>3498</v>
      </c>
    </row>
    <row r="3400" spans="1:6" x14ac:dyDescent="0.25">
      <c r="A3400" s="56">
        <v>452898</v>
      </c>
      <c r="B3400" s="81">
        <v>8111174</v>
      </c>
      <c r="C3400" s="72">
        <v>107190</v>
      </c>
      <c r="D3400" s="35" t="s">
        <v>1235</v>
      </c>
      <c r="E3400" s="62" t="s">
        <v>3487</v>
      </c>
      <c r="F3400" s="56" t="s">
        <v>3498</v>
      </c>
    </row>
    <row r="3401" spans="1:6" x14ac:dyDescent="0.25">
      <c r="A3401" s="56">
        <v>452898</v>
      </c>
      <c r="B3401" s="81">
        <v>8111174</v>
      </c>
      <c r="C3401" s="72">
        <v>123060</v>
      </c>
      <c r="D3401" s="35" t="s">
        <v>1235</v>
      </c>
      <c r="E3401" s="62" t="s">
        <v>3487</v>
      </c>
      <c r="F3401" s="56" t="s">
        <v>3498</v>
      </c>
    </row>
    <row r="3402" spans="1:6" x14ac:dyDescent="0.25">
      <c r="A3402" s="56">
        <v>452898</v>
      </c>
      <c r="B3402" s="82">
        <v>8111174</v>
      </c>
      <c r="C3402" s="72">
        <v>80220</v>
      </c>
      <c r="D3402" s="70" t="s">
        <v>531</v>
      </c>
      <c r="E3402" s="62" t="s">
        <v>3487</v>
      </c>
      <c r="F3402" s="56" t="s">
        <v>3498</v>
      </c>
    </row>
    <row r="3403" spans="1:6" x14ac:dyDescent="0.25">
      <c r="A3403" s="56">
        <v>452898</v>
      </c>
      <c r="B3403" s="82">
        <v>8111174</v>
      </c>
      <c r="C3403" s="72">
        <v>2875</v>
      </c>
      <c r="D3403" s="70" t="s">
        <v>531</v>
      </c>
      <c r="E3403" s="62" t="s">
        <v>3487</v>
      </c>
      <c r="F3403" s="56" t="s">
        <v>3498</v>
      </c>
    </row>
    <row r="3404" spans="1:6" x14ac:dyDescent="0.25">
      <c r="A3404" s="56">
        <v>452898</v>
      </c>
      <c r="B3404" s="81">
        <v>8111174</v>
      </c>
      <c r="C3404" s="72">
        <v>7040</v>
      </c>
      <c r="D3404" s="35" t="s">
        <v>1235</v>
      </c>
      <c r="E3404" s="62" t="s">
        <v>3487</v>
      </c>
      <c r="F3404" s="56" t="s">
        <v>3498</v>
      </c>
    </row>
    <row r="3405" spans="1:6" x14ac:dyDescent="0.25">
      <c r="A3405" s="56">
        <v>452898</v>
      </c>
      <c r="B3405" s="81">
        <v>8111174</v>
      </c>
      <c r="C3405" s="72">
        <v>61080</v>
      </c>
      <c r="D3405" s="35" t="s">
        <v>1235</v>
      </c>
      <c r="E3405" s="62" t="s">
        <v>3487</v>
      </c>
      <c r="F3405" s="56" t="s">
        <v>3498</v>
      </c>
    </row>
    <row r="3406" spans="1:6" x14ac:dyDescent="0.25">
      <c r="A3406" s="56">
        <v>452898</v>
      </c>
      <c r="B3406" s="81">
        <v>8111174</v>
      </c>
      <c r="C3406" s="72">
        <v>33705</v>
      </c>
      <c r="D3406" s="35" t="s">
        <v>1235</v>
      </c>
      <c r="E3406" s="62" t="s">
        <v>3487</v>
      </c>
      <c r="F3406" s="56" t="s">
        <v>3498</v>
      </c>
    </row>
    <row r="3407" spans="1:6" x14ac:dyDescent="0.25">
      <c r="A3407" s="56">
        <v>452898</v>
      </c>
      <c r="B3407" s="81">
        <v>8111174</v>
      </c>
      <c r="C3407" s="72">
        <v>34315</v>
      </c>
      <c r="D3407" s="35" t="s">
        <v>1235</v>
      </c>
      <c r="E3407" s="62" t="s">
        <v>3487</v>
      </c>
      <c r="F3407" s="56" t="s">
        <v>3498</v>
      </c>
    </row>
    <row r="3408" spans="1:6" x14ac:dyDescent="0.25">
      <c r="A3408" s="56">
        <v>452898</v>
      </c>
      <c r="B3408" s="81">
        <v>8111174</v>
      </c>
      <c r="C3408" s="72">
        <v>465960</v>
      </c>
      <c r="D3408" s="35" t="s">
        <v>1235</v>
      </c>
      <c r="E3408" s="62" t="s">
        <v>3487</v>
      </c>
      <c r="F3408" s="56" t="s">
        <v>3498</v>
      </c>
    </row>
    <row r="3409" spans="1:6" x14ac:dyDescent="0.25">
      <c r="A3409" s="56">
        <v>452898</v>
      </c>
      <c r="B3409" s="81">
        <v>8111174</v>
      </c>
      <c r="C3409" s="72">
        <v>22460</v>
      </c>
      <c r="D3409" s="35" t="s">
        <v>1235</v>
      </c>
      <c r="E3409" s="62" t="s">
        <v>3487</v>
      </c>
      <c r="F3409" s="56" t="s">
        <v>3498</v>
      </c>
    </row>
    <row r="3410" spans="1:6" x14ac:dyDescent="0.25">
      <c r="A3410" s="56">
        <v>452898</v>
      </c>
      <c r="B3410" s="81">
        <v>8111174</v>
      </c>
      <c r="C3410" s="72">
        <v>44100</v>
      </c>
      <c r="D3410" s="35" t="s">
        <v>1235</v>
      </c>
      <c r="E3410" s="62" t="s">
        <v>3487</v>
      </c>
      <c r="F3410" s="56" t="s">
        <v>3498</v>
      </c>
    </row>
    <row r="3411" spans="1:6" x14ac:dyDescent="0.25">
      <c r="A3411" s="56">
        <v>452898</v>
      </c>
      <c r="B3411" s="81">
        <v>8111174</v>
      </c>
      <c r="C3411" s="72">
        <v>11732</v>
      </c>
      <c r="D3411" s="35" t="s">
        <v>1235</v>
      </c>
      <c r="E3411" s="62" t="s">
        <v>3487</v>
      </c>
      <c r="F3411" s="56" t="s">
        <v>3498</v>
      </c>
    </row>
    <row r="3412" spans="1:6" x14ac:dyDescent="0.25">
      <c r="A3412" s="56">
        <v>452898</v>
      </c>
      <c r="B3412" s="81">
        <v>8111174</v>
      </c>
      <c r="C3412" s="72">
        <v>62445</v>
      </c>
      <c r="D3412" s="35" t="s">
        <v>1235</v>
      </c>
      <c r="E3412" s="62" t="s">
        <v>3487</v>
      </c>
      <c r="F3412" s="56" t="s">
        <v>3498</v>
      </c>
    </row>
    <row r="3413" spans="1:6" x14ac:dyDescent="0.25">
      <c r="A3413" s="56">
        <v>452898</v>
      </c>
      <c r="B3413" s="81">
        <v>8111174</v>
      </c>
      <c r="C3413" s="72">
        <v>65299</v>
      </c>
      <c r="D3413" s="35" t="s">
        <v>1235</v>
      </c>
      <c r="E3413" s="62" t="s">
        <v>3487</v>
      </c>
      <c r="F3413" s="56" t="s">
        <v>3498</v>
      </c>
    </row>
    <row r="3414" spans="1:6" x14ac:dyDescent="0.25">
      <c r="A3414" s="56">
        <v>452898</v>
      </c>
      <c r="B3414" s="81">
        <v>8111174</v>
      </c>
      <c r="C3414" s="72">
        <v>56160</v>
      </c>
      <c r="D3414" s="35" t="s">
        <v>1235</v>
      </c>
      <c r="E3414" s="62" t="s">
        <v>3487</v>
      </c>
      <c r="F3414" s="56" t="s">
        <v>3498</v>
      </c>
    </row>
    <row r="3415" spans="1:6" x14ac:dyDescent="0.25">
      <c r="A3415" s="56">
        <v>452898</v>
      </c>
      <c r="B3415" s="81">
        <v>8111174</v>
      </c>
      <c r="C3415" s="72">
        <v>68840</v>
      </c>
      <c r="D3415" s="35" t="s">
        <v>1235</v>
      </c>
      <c r="E3415" s="62" t="s">
        <v>3487</v>
      </c>
      <c r="F3415" s="56" t="s">
        <v>3498</v>
      </c>
    </row>
    <row r="3416" spans="1:6" x14ac:dyDescent="0.25">
      <c r="A3416" s="56">
        <v>452898</v>
      </c>
      <c r="B3416" s="82">
        <v>8111174</v>
      </c>
      <c r="C3416" s="72">
        <v>17100</v>
      </c>
      <c r="D3416" s="70" t="s">
        <v>531</v>
      </c>
      <c r="E3416" s="62" t="s">
        <v>3487</v>
      </c>
      <c r="F3416" s="56" t="s">
        <v>3498</v>
      </c>
    </row>
    <row r="3417" spans="1:6" x14ac:dyDescent="0.25">
      <c r="A3417" s="56">
        <v>452898</v>
      </c>
      <c r="B3417" s="81">
        <v>8111174</v>
      </c>
      <c r="C3417" s="72">
        <v>3778950</v>
      </c>
      <c r="D3417" s="35" t="s">
        <v>1235</v>
      </c>
      <c r="E3417" s="62" t="s">
        <v>3487</v>
      </c>
      <c r="F3417" s="56" t="s">
        <v>3498</v>
      </c>
    </row>
    <row r="3418" spans="1:6" x14ac:dyDescent="0.25">
      <c r="A3418" s="56">
        <v>452898</v>
      </c>
      <c r="B3418" s="81">
        <v>8111174</v>
      </c>
      <c r="C3418" s="72">
        <v>74970</v>
      </c>
      <c r="D3418" s="35" t="s">
        <v>1235</v>
      </c>
      <c r="E3418" s="62" t="s">
        <v>3487</v>
      </c>
      <c r="F3418" s="56" t="s">
        <v>3498</v>
      </c>
    </row>
    <row r="3419" spans="1:6" x14ac:dyDescent="0.25">
      <c r="A3419" s="56">
        <v>452898</v>
      </c>
      <c r="B3419" s="81">
        <v>8111174</v>
      </c>
      <c r="C3419" s="72">
        <v>33585</v>
      </c>
      <c r="D3419" s="35" t="s">
        <v>1235</v>
      </c>
      <c r="E3419" s="62" t="s">
        <v>3487</v>
      </c>
      <c r="F3419" s="56" t="s">
        <v>3498</v>
      </c>
    </row>
    <row r="3420" spans="1:6" x14ac:dyDescent="0.25">
      <c r="A3420" s="56">
        <v>452898</v>
      </c>
      <c r="B3420" s="81">
        <v>8111174</v>
      </c>
      <c r="C3420" s="72">
        <v>25785</v>
      </c>
      <c r="D3420" s="35" t="s">
        <v>1235</v>
      </c>
      <c r="E3420" s="62" t="s">
        <v>3487</v>
      </c>
      <c r="F3420" s="56" t="s">
        <v>3498</v>
      </c>
    </row>
    <row r="3421" spans="1:6" x14ac:dyDescent="0.25">
      <c r="A3421" s="56">
        <v>452898</v>
      </c>
      <c r="B3421" s="81">
        <v>8111174</v>
      </c>
      <c r="C3421" s="72">
        <v>53375</v>
      </c>
      <c r="D3421" s="35" t="s">
        <v>1235</v>
      </c>
      <c r="E3421" s="62" t="s">
        <v>3487</v>
      </c>
      <c r="F3421" s="56" t="s">
        <v>3498</v>
      </c>
    </row>
    <row r="3422" spans="1:6" x14ac:dyDescent="0.25">
      <c r="A3422" s="56">
        <v>452898</v>
      </c>
      <c r="B3422" s="81">
        <v>8111174</v>
      </c>
      <c r="C3422" s="72">
        <v>74010</v>
      </c>
      <c r="D3422" s="35" t="s">
        <v>1235</v>
      </c>
      <c r="E3422" s="62" t="s">
        <v>3487</v>
      </c>
      <c r="F3422" s="56" t="s">
        <v>3498</v>
      </c>
    </row>
    <row r="3423" spans="1:6" x14ac:dyDescent="0.25">
      <c r="A3423" s="56">
        <v>452898</v>
      </c>
      <c r="B3423" s="82">
        <v>8111174</v>
      </c>
      <c r="C3423" s="72">
        <v>5105</v>
      </c>
      <c r="D3423" s="70" t="s">
        <v>531</v>
      </c>
      <c r="E3423" s="62" t="s">
        <v>3487</v>
      </c>
      <c r="F3423" s="56" t="s">
        <v>3498</v>
      </c>
    </row>
    <row r="3424" spans="1:6" x14ac:dyDescent="0.25">
      <c r="A3424" s="56">
        <v>452898</v>
      </c>
      <c r="B3424" s="81">
        <v>8111174</v>
      </c>
      <c r="C3424" s="72">
        <v>15630</v>
      </c>
      <c r="D3424" s="35" t="s">
        <v>1235</v>
      </c>
      <c r="E3424" s="62" t="s">
        <v>3487</v>
      </c>
      <c r="F3424" s="56" t="s">
        <v>3498</v>
      </c>
    </row>
    <row r="3425" spans="1:6" x14ac:dyDescent="0.25">
      <c r="A3425" s="56">
        <v>452898</v>
      </c>
      <c r="B3425" s="82">
        <v>8111174</v>
      </c>
      <c r="C3425" s="72">
        <v>45000</v>
      </c>
      <c r="D3425" s="70" t="s">
        <v>531</v>
      </c>
      <c r="E3425" s="62" t="s">
        <v>3487</v>
      </c>
      <c r="F3425" s="56" t="s">
        <v>3498</v>
      </c>
    </row>
    <row r="3426" spans="1:6" x14ac:dyDescent="0.25">
      <c r="A3426" s="56">
        <v>452898</v>
      </c>
      <c r="B3426" s="81">
        <v>8111174</v>
      </c>
      <c r="C3426" s="72">
        <v>44325</v>
      </c>
      <c r="D3426" s="35" t="s">
        <v>1235</v>
      </c>
      <c r="E3426" s="62" t="s">
        <v>3487</v>
      </c>
      <c r="F3426" s="56" t="s">
        <v>3498</v>
      </c>
    </row>
    <row r="3427" spans="1:6" x14ac:dyDescent="0.25">
      <c r="A3427" s="56">
        <v>452955</v>
      </c>
      <c r="B3427" s="81">
        <v>25297768</v>
      </c>
      <c r="C3427" s="72">
        <v>91975</v>
      </c>
      <c r="D3427" s="35" t="s">
        <v>1235</v>
      </c>
      <c r="E3427" s="62" t="s">
        <v>3502</v>
      </c>
      <c r="F3427" s="56" t="s">
        <v>3498</v>
      </c>
    </row>
    <row r="3428" spans="1:6" x14ac:dyDescent="0.25">
      <c r="A3428" s="56">
        <v>452955</v>
      </c>
      <c r="B3428" s="81">
        <v>25297768</v>
      </c>
      <c r="C3428" s="72">
        <v>11691511</v>
      </c>
      <c r="D3428" s="35" t="s">
        <v>1235</v>
      </c>
      <c r="E3428" s="62" t="s">
        <v>3502</v>
      </c>
      <c r="F3428" s="56" t="s">
        <v>3498</v>
      </c>
    </row>
    <row r="3429" spans="1:6" x14ac:dyDescent="0.25">
      <c r="A3429" s="56">
        <v>452955</v>
      </c>
      <c r="B3429" s="81">
        <v>25297768</v>
      </c>
      <c r="C3429" s="72">
        <v>387353</v>
      </c>
      <c r="D3429" s="35" t="s">
        <v>1235</v>
      </c>
      <c r="E3429" s="62" t="s">
        <v>3502</v>
      </c>
      <c r="F3429" s="56" t="s">
        <v>3498</v>
      </c>
    </row>
    <row r="3430" spans="1:6" x14ac:dyDescent="0.25">
      <c r="A3430" s="56">
        <v>452955</v>
      </c>
      <c r="B3430" s="81">
        <v>25297768</v>
      </c>
      <c r="C3430" s="72">
        <v>25393</v>
      </c>
      <c r="D3430" s="35" t="s">
        <v>1235</v>
      </c>
      <c r="E3430" s="62" t="s">
        <v>3502</v>
      </c>
      <c r="F3430" s="56" t="s">
        <v>3498</v>
      </c>
    </row>
    <row r="3431" spans="1:6" x14ac:dyDescent="0.25">
      <c r="A3431" s="56">
        <v>452955</v>
      </c>
      <c r="B3431" s="81">
        <v>25297768</v>
      </c>
      <c r="C3431" s="72">
        <v>79306</v>
      </c>
      <c r="D3431" s="35" t="s">
        <v>1235</v>
      </c>
      <c r="E3431" s="62" t="s">
        <v>3502</v>
      </c>
      <c r="F3431" s="56" t="s">
        <v>3498</v>
      </c>
    </row>
    <row r="3432" spans="1:6" x14ac:dyDescent="0.25">
      <c r="A3432" s="56">
        <v>452955</v>
      </c>
      <c r="B3432" s="81">
        <v>25297768</v>
      </c>
      <c r="C3432" s="72">
        <v>7170</v>
      </c>
      <c r="D3432" s="35" t="s">
        <v>1235</v>
      </c>
      <c r="E3432" s="62" t="s">
        <v>3502</v>
      </c>
      <c r="F3432" s="56" t="s">
        <v>3498</v>
      </c>
    </row>
    <row r="3433" spans="1:6" x14ac:dyDescent="0.25">
      <c r="A3433" s="56">
        <v>452955</v>
      </c>
      <c r="B3433" s="81">
        <v>25297768</v>
      </c>
      <c r="C3433" s="72">
        <v>184620</v>
      </c>
      <c r="D3433" s="35" t="s">
        <v>1235</v>
      </c>
      <c r="E3433" s="62" t="s">
        <v>3502</v>
      </c>
      <c r="F3433" s="56" t="s">
        <v>3498</v>
      </c>
    </row>
    <row r="3434" spans="1:6" x14ac:dyDescent="0.25">
      <c r="A3434" s="56">
        <v>452955</v>
      </c>
      <c r="B3434" s="81">
        <v>25297768</v>
      </c>
      <c r="C3434" s="72">
        <v>140077</v>
      </c>
      <c r="D3434" s="35" t="s">
        <v>1235</v>
      </c>
      <c r="E3434" s="62" t="s">
        <v>3502</v>
      </c>
      <c r="F3434" s="56" t="s">
        <v>3498</v>
      </c>
    </row>
    <row r="3435" spans="1:6" x14ac:dyDescent="0.25">
      <c r="A3435" s="56">
        <v>452955</v>
      </c>
      <c r="B3435" s="81">
        <v>25297768</v>
      </c>
      <c r="C3435" s="72">
        <v>38026</v>
      </c>
      <c r="D3435" s="35" t="s">
        <v>1235</v>
      </c>
      <c r="E3435" s="62" t="s">
        <v>3502</v>
      </c>
      <c r="F3435" s="56" t="s">
        <v>3498</v>
      </c>
    </row>
    <row r="3436" spans="1:6" x14ac:dyDescent="0.25">
      <c r="A3436" s="56">
        <v>452965</v>
      </c>
      <c r="B3436" s="81">
        <v>10123415</v>
      </c>
      <c r="C3436" s="72">
        <v>16150</v>
      </c>
      <c r="D3436" s="35" t="s">
        <v>1235</v>
      </c>
      <c r="E3436" s="62" t="s">
        <v>3487</v>
      </c>
      <c r="F3436" s="56" t="s">
        <v>3498</v>
      </c>
    </row>
    <row r="3437" spans="1:6" x14ac:dyDescent="0.25">
      <c r="A3437" s="56">
        <v>452965</v>
      </c>
      <c r="B3437" s="81">
        <v>10123415</v>
      </c>
      <c r="C3437" s="72">
        <v>22460</v>
      </c>
      <c r="D3437" s="35" t="s">
        <v>1235</v>
      </c>
      <c r="E3437" s="62" t="s">
        <v>3487</v>
      </c>
      <c r="F3437" s="56" t="s">
        <v>3498</v>
      </c>
    </row>
    <row r="3438" spans="1:6" x14ac:dyDescent="0.25">
      <c r="A3438" s="56">
        <v>452965</v>
      </c>
      <c r="B3438" s="81">
        <v>10123415</v>
      </c>
      <c r="C3438" s="72">
        <v>21140</v>
      </c>
      <c r="D3438" s="35" t="s">
        <v>1235</v>
      </c>
      <c r="E3438" s="62" t="s">
        <v>3487</v>
      </c>
      <c r="F3438" s="56" t="s">
        <v>3498</v>
      </c>
    </row>
    <row r="3439" spans="1:6" x14ac:dyDescent="0.25">
      <c r="A3439" s="56">
        <v>452965</v>
      </c>
      <c r="B3439" s="81">
        <v>10123415</v>
      </c>
      <c r="C3439" s="72">
        <v>9620</v>
      </c>
      <c r="D3439" s="35" t="s">
        <v>1235</v>
      </c>
      <c r="E3439" s="62" t="s">
        <v>3487</v>
      </c>
      <c r="F3439" s="56" t="s">
        <v>3498</v>
      </c>
    </row>
    <row r="3440" spans="1:6" x14ac:dyDescent="0.25">
      <c r="A3440" s="56">
        <v>452965</v>
      </c>
      <c r="B3440" s="81">
        <v>10123415</v>
      </c>
      <c r="C3440" s="72">
        <v>34315</v>
      </c>
      <c r="D3440" s="35" t="s">
        <v>1235</v>
      </c>
      <c r="E3440" s="62" t="s">
        <v>3487</v>
      </c>
      <c r="F3440" s="56" t="s">
        <v>3498</v>
      </c>
    </row>
    <row r="3441" spans="1:6" x14ac:dyDescent="0.25">
      <c r="A3441" s="56">
        <v>452965</v>
      </c>
      <c r="B3441" s="81">
        <v>10123415</v>
      </c>
      <c r="C3441" s="72">
        <v>74010</v>
      </c>
      <c r="D3441" s="35" t="s">
        <v>1235</v>
      </c>
      <c r="E3441" s="62" t="s">
        <v>3487</v>
      </c>
      <c r="F3441" s="56" t="s">
        <v>3498</v>
      </c>
    </row>
    <row r="3442" spans="1:6" x14ac:dyDescent="0.25">
      <c r="A3442" s="56">
        <v>452965</v>
      </c>
      <c r="B3442" s="81">
        <v>10123415</v>
      </c>
      <c r="C3442" s="72">
        <v>68840</v>
      </c>
      <c r="D3442" s="35" t="s">
        <v>1235</v>
      </c>
      <c r="E3442" s="62" t="s">
        <v>3487</v>
      </c>
      <c r="F3442" s="56" t="s">
        <v>3498</v>
      </c>
    </row>
    <row r="3443" spans="1:6" x14ac:dyDescent="0.25">
      <c r="A3443" s="56">
        <v>452965</v>
      </c>
      <c r="B3443" s="81">
        <v>10123415</v>
      </c>
      <c r="C3443" s="72">
        <v>19750</v>
      </c>
      <c r="D3443" s="35" t="s">
        <v>1235</v>
      </c>
      <c r="E3443" s="62" t="s">
        <v>3487</v>
      </c>
      <c r="F3443" s="56" t="s">
        <v>3498</v>
      </c>
    </row>
    <row r="3444" spans="1:6" x14ac:dyDescent="0.25">
      <c r="A3444" s="56">
        <v>452965</v>
      </c>
      <c r="B3444" s="81">
        <v>10123415</v>
      </c>
      <c r="C3444" s="72">
        <v>29610</v>
      </c>
      <c r="D3444" s="35" t="s">
        <v>1235</v>
      </c>
      <c r="E3444" s="62" t="s">
        <v>3487</v>
      </c>
      <c r="F3444" s="56" t="s">
        <v>3498</v>
      </c>
    </row>
    <row r="3445" spans="1:6" x14ac:dyDescent="0.25">
      <c r="A3445" s="56">
        <v>452965</v>
      </c>
      <c r="B3445" s="81">
        <v>10123415</v>
      </c>
      <c r="C3445" s="72">
        <v>25785</v>
      </c>
      <c r="D3445" s="35" t="s">
        <v>1235</v>
      </c>
      <c r="E3445" s="62" t="s">
        <v>3487</v>
      </c>
      <c r="F3445" s="56" t="s">
        <v>3498</v>
      </c>
    </row>
    <row r="3446" spans="1:6" x14ac:dyDescent="0.25">
      <c r="A3446" s="56">
        <v>452965</v>
      </c>
      <c r="B3446" s="81">
        <v>10123415</v>
      </c>
      <c r="C3446" s="72">
        <v>33585</v>
      </c>
      <c r="D3446" s="35" t="s">
        <v>1235</v>
      </c>
      <c r="E3446" s="62" t="s">
        <v>3487</v>
      </c>
      <c r="F3446" s="56" t="s">
        <v>3498</v>
      </c>
    </row>
    <row r="3447" spans="1:6" x14ac:dyDescent="0.25">
      <c r="A3447" s="56">
        <v>452965</v>
      </c>
      <c r="B3447" s="81">
        <v>10123415</v>
      </c>
      <c r="C3447" s="72">
        <v>71460</v>
      </c>
      <c r="D3447" s="35" t="s">
        <v>1235</v>
      </c>
      <c r="E3447" s="62" t="s">
        <v>3487</v>
      </c>
      <c r="F3447" s="56" t="s">
        <v>3498</v>
      </c>
    </row>
    <row r="3448" spans="1:6" x14ac:dyDescent="0.25">
      <c r="A3448" s="56">
        <v>452965</v>
      </c>
      <c r="B3448" s="81">
        <v>10123415</v>
      </c>
      <c r="C3448" s="72">
        <v>15915</v>
      </c>
      <c r="D3448" s="35" t="s">
        <v>1235</v>
      </c>
      <c r="E3448" s="62" t="s">
        <v>3487</v>
      </c>
      <c r="F3448" s="56" t="s">
        <v>3498</v>
      </c>
    </row>
    <row r="3449" spans="1:6" x14ac:dyDescent="0.25">
      <c r="A3449" s="56">
        <v>452965</v>
      </c>
      <c r="B3449" s="81">
        <v>10123415</v>
      </c>
      <c r="C3449" s="72">
        <v>31260</v>
      </c>
      <c r="D3449" s="35" t="s">
        <v>1235</v>
      </c>
      <c r="E3449" s="62" t="s">
        <v>3487</v>
      </c>
      <c r="F3449" s="56" t="s">
        <v>3498</v>
      </c>
    </row>
    <row r="3450" spans="1:6" x14ac:dyDescent="0.25">
      <c r="A3450" s="56">
        <v>452965</v>
      </c>
      <c r="B3450" s="81">
        <v>10123415</v>
      </c>
      <c r="C3450" s="72">
        <v>44100</v>
      </c>
      <c r="D3450" s="35" t="s">
        <v>1235</v>
      </c>
      <c r="E3450" s="62" t="s">
        <v>3487</v>
      </c>
      <c r="F3450" s="56" t="s">
        <v>3498</v>
      </c>
    </row>
    <row r="3451" spans="1:6" x14ac:dyDescent="0.25">
      <c r="A3451" s="56">
        <v>452965</v>
      </c>
      <c r="B3451" s="81">
        <v>10123415</v>
      </c>
      <c r="C3451" s="72">
        <v>1838706</v>
      </c>
      <c r="D3451" s="35" t="s">
        <v>1235</v>
      </c>
      <c r="E3451" s="62" t="s">
        <v>3487</v>
      </c>
      <c r="F3451" s="56" t="s">
        <v>3498</v>
      </c>
    </row>
    <row r="3452" spans="1:6" x14ac:dyDescent="0.25">
      <c r="A3452" s="56">
        <v>452965</v>
      </c>
      <c r="B3452" s="81">
        <v>10123415</v>
      </c>
      <c r="C3452" s="72">
        <v>18895</v>
      </c>
      <c r="D3452" s="35" t="s">
        <v>1235</v>
      </c>
      <c r="E3452" s="62" t="s">
        <v>3487</v>
      </c>
      <c r="F3452" s="56" t="s">
        <v>3498</v>
      </c>
    </row>
    <row r="3453" spans="1:6" x14ac:dyDescent="0.25">
      <c r="A3453" s="56">
        <v>452965</v>
      </c>
      <c r="B3453" s="81">
        <v>10123415</v>
      </c>
      <c r="C3453" s="72">
        <v>27870</v>
      </c>
      <c r="D3453" s="35" t="s">
        <v>1235</v>
      </c>
      <c r="E3453" s="62" t="s">
        <v>3487</v>
      </c>
      <c r="F3453" s="56" t="s">
        <v>3498</v>
      </c>
    </row>
    <row r="3454" spans="1:6" x14ac:dyDescent="0.25">
      <c r="A3454" s="56">
        <v>452965</v>
      </c>
      <c r="B3454" s="81">
        <v>10123415</v>
      </c>
      <c r="C3454" s="72">
        <v>5760</v>
      </c>
      <c r="D3454" s="35" t="s">
        <v>1235</v>
      </c>
      <c r="E3454" s="62" t="s">
        <v>3487</v>
      </c>
      <c r="F3454" s="56" t="s">
        <v>3498</v>
      </c>
    </row>
    <row r="3455" spans="1:6" x14ac:dyDescent="0.25">
      <c r="A3455" s="56">
        <v>452965</v>
      </c>
      <c r="B3455" s="81">
        <v>10123415</v>
      </c>
      <c r="C3455" s="72">
        <v>8</v>
      </c>
      <c r="D3455" s="35" t="s">
        <v>1235</v>
      </c>
      <c r="E3455" s="62" t="s">
        <v>3487</v>
      </c>
      <c r="F3455" s="56" t="s">
        <v>3498</v>
      </c>
    </row>
    <row r="3456" spans="1:6" x14ac:dyDescent="0.25">
      <c r="A3456" s="56">
        <v>452965</v>
      </c>
      <c r="B3456" s="81">
        <v>10123415</v>
      </c>
      <c r="C3456" s="72">
        <v>53375</v>
      </c>
      <c r="D3456" s="35" t="s">
        <v>1235</v>
      </c>
      <c r="E3456" s="62" t="s">
        <v>3487</v>
      </c>
      <c r="F3456" s="56" t="s">
        <v>3498</v>
      </c>
    </row>
    <row r="3457" spans="1:6" x14ac:dyDescent="0.25">
      <c r="A3457" s="56">
        <v>452965</v>
      </c>
      <c r="B3457" s="81">
        <v>10123415</v>
      </c>
      <c r="C3457" s="72">
        <v>15505</v>
      </c>
      <c r="D3457" s="35" t="s">
        <v>1235</v>
      </c>
      <c r="E3457" s="62" t="s">
        <v>3487</v>
      </c>
      <c r="F3457" s="56" t="s">
        <v>3498</v>
      </c>
    </row>
    <row r="3458" spans="1:6" x14ac:dyDescent="0.25">
      <c r="A3458" s="56">
        <v>452965</v>
      </c>
      <c r="B3458" s="81">
        <v>10123415</v>
      </c>
      <c r="C3458" s="72">
        <v>27870</v>
      </c>
      <c r="D3458" s="35" t="s">
        <v>1235</v>
      </c>
      <c r="E3458" s="62" t="s">
        <v>3487</v>
      </c>
      <c r="F3458" s="56" t="s">
        <v>3498</v>
      </c>
    </row>
    <row r="3459" spans="1:6" x14ac:dyDescent="0.25">
      <c r="A3459" s="56">
        <v>452965</v>
      </c>
      <c r="B3459" s="81">
        <v>10123415</v>
      </c>
      <c r="C3459" s="72">
        <v>37485</v>
      </c>
      <c r="D3459" s="35" t="s">
        <v>1235</v>
      </c>
      <c r="E3459" s="62" t="s">
        <v>3487</v>
      </c>
      <c r="F3459" s="56" t="s">
        <v>3498</v>
      </c>
    </row>
    <row r="3460" spans="1:6" x14ac:dyDescent="0.25">
      <c r="A3460" s="56">
        <v>452965</v>
      </c>
      <c r="B3460" s="81">
        <v>10123415</v>
      </c>
      <c r="C3460" s="72">
        <v>30540</v>
      </c>
      <c r="D3460" s="35" t="s">
        <v>1235</v>
      </c>
      <c r="E3460" s="62" t="s">
        <v>3487</v>
      </c>
      <c r="F3460" s="56" t="s">
        <v>3498</v>
      </c>
    </row>
    <row r="3461" spans="1:6" x14ac:dyDescent="0.25">
      <c r="A3461" s="56">
        <v>452965</v>
      </c>
      <c r="B3461" s="81">
        <v>10123415</v>
      </c>
      <c r="C3461" s="72">
        <v>2267370</v>
      </c>
      <c r="D3461" s="35" t="s">
        <v>1235</v>
      </c>
      <c r="E3461" s="62" t="s">
        <v>3487</v>
      </c>
      <c r="F3461" s="56" t="s">
        <v>3498</v>
      </c>
    </row>
    <row r="3462" spans="1:6" x14ac:dyDescent="0.25">
      <c r="A3462" s="56">
        <v>452965</v>
      </c>
      <c r="B3462" s="81">
        <v>10123415</v>
      </c>
      <c r="C3462" s="72">
        <v>22470</v>
      </c>
      <c r="D3462" s="35" t="s">
        <v>1235</v>
      </c>
      <c r="E3462" s="62" t="s">
        <v>3487</v>
      </c>
      <c r="F3462" s="56" t="s">
        <v>3498</v>
      </c>
    </row>
    <row r="3463" spans="1:6" x14ac:dyDescent="0.25">
      <c r="A3463" s="56">
        <v>453101</v>
      </c>
      <c r="B3463" s="81">
        <v>2385258</v>
      </c>
      <c r="C3463" s="72">
        <v>3900</v>
      </c>
      <c r="D3463" s="35" t="s">
        <v>1235</v>
      </c>
      <c r="E3463" s="62" t="s">
        <v>3502</v>
      </c>
      <c r="F3463" s="56" t="s">
        <v>3498</v>
      </c>
    </row>
    <row r="3464" spans="1:6" x14ac:dyDescent="0.25">
      <c r="A3464" s="56">
        <v>453101</v>
      </c>
      <c r="B3464" s="82">
        <v>2385258</v>
      </c>
      <c r="C3464" s="72">
        <v>12600</v>
      </c>
      <c r="D3464" s="70" t="s">
        <v>531</v>
      </c>
      <c r="E3464" s="62" t="s">
        <v>3502</v>
      </c>
      <c r="F3464" s="56" t="s">
        <v>3498</v>
      </c>
    </row>
    <row r="3465" spans="1:6" x14ac:dyDescent="0.25">
      <c r="A3465" s="56">
        <v>453101</v>
      </c>
      <c r="B3465" s="81">
        <v>2385258</v>
      </c>
      <c r="C3465" s="72">
        <v>6597</v>
      </c>
      <c r="D3465" s="35" t="s">
        <v>1235</v>
      </c>
      <c r="E3465" s="62" t="s">
        <v>3502</v>
      </c>
      <c r="F3465" s="56" t="s">
        <v>3498</v>
      </c>
    </row>
    <row r="3466" spans="1:6" x14ac:dyDescent="0.25">
      <c r="A3466" s="56">
        <v>453102</v>
      </c>
      <c r="B3466" s="82">
        <v>7110015</v>
      </c>
      <c r="C3466" s="72">
        <v>509400</v>
      </c>
      <c r="D3466" s="70" t="s">
        <v>531</v>
      </c>
      <c r="E3466" s="62" t="s">
        <v>3502</v>
      </c>
      <c r="F3466" s="56" t="s">
        <v>3498</v>
      </c>
    </row>
    <row r="3467" spans="1:6" x14ac:dyDescent="0.25">
      <c r="A3467" s="56">
        <v>453107</v>
      </c>
      <c r="B3467" s="81">
        <v>4322768</v>
      </c>
      <c r="C3467" s="72">
        <v>33497</v>
      </c>
      <c r="D3467" s="35" t="s">
        <v>1235</v>
      </c>
      <c r="E3467" s="62" t="s">
        <v>3502</v>
      </c>
      <c r="F3467" s="56" t="s">
        <v>3498</v>
      </c>
    </row>
    <row r="3468" spans="1:6" x14ac:dyDescent="0.25">
      <c r="A3468" s="56">
        <v>453107</v>
      </c>
      <c r="B3468" s="81">
        <v>4322768</v>
      </c>
      <c r="C3468" s="72">
        <v>158368</v>
      </c>
      <c r="D3468" s="35" t="s">
        <v>1235</v>
      </c>
      <c r="E3468" s="62" t="s">
        <v>3502</v>
      </c>
      <c r="F3468" s="56" t="s">
        <v>3498</v>
      </c>
    </row>
    <row r="3469" spans="1:6" x14ac:dyDescent="0.25">
      <c r="A3469" s="56">
        <v>453107</v>
      </c>
      <c r="B3469" s="82">
        <v>4322768</v>
      </c>
      <c r="C3469" s="72">
        <v>102551</v>
      </c>
      <c r="D3469" s="70" t="s">
        <v>531</v>
      </c>
      <c r="E3469" s="62" t="s">
        <v>3502</v>
      </c>
      <c r="F3469" s="56" t="s">
        <v>3498</v>
      </c>
    </row>
    <row r="3470" spans="1:6" x14ac:dyDescent="0.25">
      <c r="A3470" s="56">
        <v>453107</v>
      </c>
      <c r="B3470" s="81">
        <v>4322768</v>
      </c>
      <c r="C3470" s="72">
        <v>166372</v>
      </c>
      <c r="D3470" s="35" t="s">
        <v>1235</v>
      </c>
      <c r="E3470" s="62" t="s">
        <v>3502</v>
      </c>
      <c r="F3470" s="56" t="s">
        <v>3498</v>
      </c>
    </row>
    <row r="3471" spans="1:6" x14ac:dyDescent="0.25">
      <c r="A3471" s="56">
        <v>453109</v>
      </c>
      <c r="B3471" s="82">
        <v>4965242</v>
      </c>
      <c r="C3471" s="72">
        <v>51464</v>
      </c>
      <c r="D3471" s="70" t="s">
        <v>531</v>
      </c>
      <c r="E3471" s="62" t="s">
        <v>3502</v>
      </c>
      <c r="F3471" s="56" t="s">
        <v>3498</v>
      </c>
    </row>
    <row r="3472" spans="1:6" x14ac:dyDescent="0.25">
      <c r="A3472" s="56">
        <v>453109</v>
      </c>
      <c r="B3472" s="81">
        <v>4965242</v>
      </c>
      <c r="C3472" s="72">
        <v>38193</v>
      </c>
      <c r="D3472" s="35" t="s">
        <v>1235</v>
      </c>
      <c r="E3472" s="62" t="s">
        <v>3502</v>
      </c>
      <c r="F3472" s="56" t="s">
        <v>3498</v>
      </c>
    </row>
    <row r="3473" spans="1:6" x14ac:dyDescent="0.25">
      <c r="A3473" s="56">
        <v>453118</v>
      </c>
      <c r="B3473" s="81">
        <v>8108900</v>
      </c>
      <c r="C3473" s="72">
        <v>465960</v>
      </c>
      <c r="D3473" s="35" t="s">
        <v>1235</v>
      </c>
      <c r="E3473" s="62" t="s">
        <v>3502</v>
      </c>
      <c r="F3473" s="56" t="s">
        <v>3498</v>
      </c>
    </row>
    <row r="3474" spans="1:6" x14ac:dyDescent="0.25">
      <c r="A3474" s="56">
        <v>453118</v>
      </c>
      <c r="B3474" s="81">
        <v>8108900</v>
      </c>
      <c r="C3474" s="72">
        <v>163800</v>
      </c>
      <c r="D3474" s="35" t="s">
        <v>1235</v>
      </c>
      <c r="E3474" s="62" t="s">
        <v>3502</v>
      </c>
      <c r="F3474" s="56" t="s">
        <v>3498</v>
      </c>
    </row>
    <row r="3475" spans="1:6" x14ac:dyDescent="0.25">
      <c r="A3475" s="56">
        <v>453118</v>
      </c>
      <c r="B3475" s="81">
        <v>8108900</v>
      </c>
      <c r="C3475" s="72">
        <v>164200</v>
      </c>
      <c r="D3475" s="35" t="s">
        <v>1235</v>
      </c>
      <c r="E3475" s="62" t="s">
        <v>3502</v>
      </c>
      <c r="F3475" s="56" t="s">
        <v>3498</v>
      </c>
    </row>
    <row r="3476" spans="1:6" x14ac:dyDescent="0.25">
      <c r="A3476" s="56">
        <v>453118</v>
      </c>
      <c r="B3476" s="81">
        <v>8108900</v>
      </c>
      <c r="C3476" s="72">
        <v>4150710</v>
      </c>
      <c r="D3476" s="35" t="s">
        <v>1235</v>
      </c>
      <c r="E3476" s="62" t="s">
        <v>3502</v>
      </c>
      <c r="F3476" s="56" t="s">
        <v>3498</v>
      </c>
    </row>
    <row r="3477" spans="1:6" x14ac:dyDescent="0.25">
      <c r="A3477" s="56">
        <v>453118</v>
      </c>
      <c r="B3477" s="81">
        <v>8108900</v>
      </c>
      <c r="C3477" s="72">
        <v>145010</v>
      </c>
      <c r="D3477" s="35" t="s">
        <v>1235</v>
      </c>
      <c r="E3477" s="62" t="s">
        <v>3502</v>
      </c>
      <c r="F3477" s="56" t="s">
        <v>3498</v>
      </c>
    </row>
    <row r="3478" spans="1:6" x14ac:dyDescent="0.25">
      <c r="A3478" s="56">
        <v>453118</v>
      </c>
      <c r="B3478" s="81">
        <v>8108900</v>
      </c>
      <c r="C3478" s="72">
        <v>22600</v>
      </c>
      <c r="D3478" s="35" t="s">
        <v>1235</v>
      </c>
      <c r="E3478" s="62" t="s">
        <v>3502</v>
      </c>
      <c r="F3478" s="56" t="s">
        <v>3498</v>
      </c>
    </row>
    <row r="3479" spans="1:6" x14ac:dyDescent="0.25">
      <c r="A3479" s="56">
        <v>453192</v>
      </c>
      <c r="B3479" s="81">
        <v>80224195</v>
      </c>
      <c r="C3479" s="72">
        <v>58790</v>
      </c>
      <c r="D3479" s="35" t="s">
        <v>1235</v>
      </c>
      <c r="E3479" s="62" t="s">
        <v>3458</v>
      </c>
      <c r="F3479" s="56" t="s">
        <v>3498</v>
      </c>
    </row>
    <row r="3480" spans="1:6" x14ac:dyDescent="0.25">
      <c r="A3480" s="56">
        <v>453192</v>
      </c>
      <c r="B3480" s="81">
        <v>80224195</v>
      </c>
      <c r="C3480" s="72">
        <v>1658400</v>
      </c>
      <c r="D3480" s="35" t="s">
        <v>1235</v>
      </c>
      <c r="E3480" s="62" t="s">
        <v>3458</v>
      </c>
      <c r="F3480" s="56" t="s">
        <v>3498</v>
      </c>
    </row>
    <row r="3481" spans="1:6" x14ac:dyDescent="0.25">
      <c r="A3481" s="56">
        <v>453192</v>
      </c>
      <c r="B3481" s="81">
        <v>80224195</v>
      </c>
      <c r="C3481" s="72">
        <v>102945</v>
      </c>
      <c r="D3481" s="35" t="s">
        <v>1235</v>
      </c>
      <c r="E3481" s="62" t="s">
        <v>3458</v>
      </c>
      <c r="F3481" s="56" t="s">
        <v>3498</v>
      </c>
    </row>
    <row r="3482" spans="1:6" x14ac:dyDescent="0.25">
      <c r="A3482" s="56">
        <v>453192</v>
      </c>
      <c r="B3482" s="81">
        <v>80224195</v>
      </c>
      <c r="C3482" s="72">
        <v>29200</v>
      </c>
      <c r="D3482" s="35" t="s">
        <v>1235</v>
      </c>
      <c r="E3482" s="62" t="s">
        <v>3458</v>
      </c>
      <c r="F3482" s="56" t="s">
        <v>3498</v>
      </c>
    </row>
    <row r="3483" spans="1:6" x14ac:dyDescent="0.25">
      <c r="A3483" s="56">
        <v>453192</v>
      </c>
      <c r="B3483" s="81">
        <v>80224195</v>
      </c>
      <c r="C3483" s="72">
        <v>352800</v>
      </c>
      <c r="D3483" s="35" t="s">
        <v>1235</v>
      </c>
      <c r="E3483" s="62" t="s">
        <v>3458</v>
      </c>
      <c r="F3483" s="56" t="s">
        <v>3498</v>
      </c>
    </row>
    <row r="3484" spans="1:6" x14ac:dyDescent="0.25">
      <c r="A3484" s="56">
        <v>453192</v>
      </c>
      <c r="B3484" s="81">
        <v>80224195</v>
      </c>
      <c r="C3484" s="72">
        <v>1449</v>
      </c>
      <c r="D3484" s="35" t="s">
        <v>1235</v>
      </c>
      <c r="E3484" s="62" t="s">
        <v>3458</v>
      </c>
      <c r="F3484" s="56" t="s">
        <v>3498</v>
      </c>
    </row>
    <row r="3485" spans="1:6" x14ac:dyDescent="0.25">
      <c r="A3485" s="56">
        <v>453192</v>
      </c>
      <c r="B3485" s="81">
        <v>80224195</v>
      </c>
      <c r="C3485" s="72">
        <v>27870</v>
      </c>
      <c r="D3485" s="35" t="s">
        <v>1235</v>
      </c>
      <c r="E3485" s="62" t="s">
        <v>3458</v>
      </c>
      <c r="F3485" s="56" t="s">
        <v>3498</v>
      </c>
    </row>
    <row r="3486" spans="1:6" x14ac:dyDescent="0.25">
      <c r="A3486" s="56">
        <v>453192</v>
      </c>
      <c r="B3486" s="81">
        <v>80224195</v>
      </c>
      <c r="C3486" s="72">
        <v>9574</v>
      </c>
      <c r="D3486" s="35" t="s">
        <v>1235</v>
      </c>
      <c r="E3486" s="62" t="s">
        <v>3458</v>
      </c>
      <c r="F3486" s="56" t="s">
        <v>3498</v>
      </c>
    </row>
    <row r="3487" spans="1:6" x14ac:dyDescent="0.25">
      <c r="A3487" s="56">
        <v>453192</v>
      </c>
      <c r="B3487" s="81">
        <v>80224195</v>
      </c>
      <c r="C3487" s="72">
        <v>48352</v>
      </c>
      <c r="D3487" s="35" t="s">
        <v>1235</v>
      </c>
      <c r="E3487" s="62" t="s">
        <v>3458</v>
      </c>
      <c r="F3487" s="56" t="s">
        <v>3498</v>
      </c>
    </row>
    <row r="3488" spans="1:6" x14ac:dyDescent="0.25">
      <c r="A3488" s="56">
        <v>453192</v>
      </c>
      <c r="B3488" s="81">
        <v>80224195</v>
      </c>
      <c r="C3488" s="72">
        <v>114400</v>
      </c>
      <c r="D3488" s="35" t="s">
        <v>1235</v>
      </c>
      <c r="E3488" s="62" t="s">
        <v>3458</v>
      </c>
      <c r="F3488" s="56" t="s">
        <v>3498</v>
      </c>
    </row>
    <row r="3489" spans="1:6" x14ac:dyDescent="0.25">
      <c r="A3489" s="56">
        <v>453192</v>
      </c>
      <c r="B3489" s="81">
        <v>80224195</v>
      </c>
      <c r="C3489" s="72">
        <v>49970</v>
      </c>
      <c r="D3489" s="35" t="s">
        <v>1235</v>
      </c>
      <c r="E3489" s="62" t="s">
        <v>3458</v>
      </c>
      <c r="F3489" s="56" t="s">
        <v>3498</v>
      </c>
    </row>
    <row r="3490" spans="1:6" x14ac:dyDescent="0.25">
      <c r="A3490" s="56">
        <v>453192</v>
      </c>
      <c r="B3490" s="81">
        <v>80224195</v>
      </c>
      <c r="C3490" s="72">
        <v>494</v>
      </c>
      <c r="D3490" s="35" t="s">
        <v>1235</v>
      </c>
      <c r="E3490" s="62" t="s">
        <v>3458</v>
      </c>
      <c r="F3490" s="56" t="s">
        <v>3498</v>
      </c>
    </row>
    <row r="3491" spans="1:6" x14ac:dyDescent="0.25">
      <c r="A3491" s="56">
        <v>453192</v>
      </c>
      <c r="B3491" s="81">
        <v>80224195</v>
      </c>
      <c r="C3491" s="72">
        <v>1336239</v>
      </c>
      <c r="D3491" s="35" t="s">
        <v>1235</v>
      </c>
      <c r="E3491" s="62" t="s">
        <v>3458</v>
      </c>
      <c r="F3491" s="56" t="s">
        <v>3498</v>
      </c>
    </row>
    <row r="3492" spans="1:6" x14ac:dyDescent="0.25">
      <c r="A3492" s="56">
        <v>453192</v>
      </c>
      <c r="B3492" s="81">
        <v>80224195</v>
      </c>
      <c r="C3492" s="72">
        <v>7975</v>
      </c>
      <c r="D3492" s="35" t="s">
        <v>1235</v>
      </c>
      <c r="E3492" s="62" t="s">
        <v>3458</v>
      </c>
      <c r="F3492" s="56" t="s">
        <v>3498</v>
      </c>
    </row>
    <row r="3493" spans="1:6" x14ac:dyDescent="0.25">
      <c r="A3493" s="56">
        <v>453192</v>
      </c>
      <c r="B3493" s="81">
        <v>80224195</v>
      </c>
      <c r="C3493" s="72">
        <v>112455</v>
      </c>
      <c r="D3493" s="35" t="s">
        <v>1235</v>
      </c>
      <c r="E3493" s="62" t="s">
        <v>3458</v>
      </c>
      <c r="F3493" s="56" t="s">
        <v>3498</v>
      </c>
    </row>
    <row r="3494" spans="1:6" x14ac:dyDescent="0.25">
      <c r="A3494" s="56">
        <v>453192</v>
      </c>
      <c r="B3494" s="81">
        <v>80224195</v>
      </c>
      <c r="C3494" s="72">
        <v>69076</v>
      </c>
      <c r="D3494" s="35" t="s">
        <v>1235</v>
      </c>
      <c r="E3494" s="62" t="s">
        <v>3458</v>
      </c>
      <c r="F3494" s="56" t="s">
        <v>3498</v>
      </c>
    </row>
    <row r="3495" spans="1:6" x14ac:dyDescent="0.25">
      <c r="A3495" s="56">
        <v>453192</v>
      </c>
      <c r="B3495" s="81">
        <v>80224195</v>
      </c>
      <c r="C3495" s="72">
        <v>1394680</v>
      </c>
      <c r="D3495" s="35" t="s">
        <v>1235</v>
      </c>
      <c r="E3495" s="62" t="s">
        <v>3458</v>
      </c>
      <c r="F3495" s="56" t="s">
        <v>3498</v>
      </c>
    </row>
    <row r="3496" spans="1:6" x14ac:dyDescent="0.25">
      <c r="A3496" s="56">
        <v>453192</v>
      </c>
      <c r="B3496" s="81">
        <v>80224195</v>
      </c>
      <c r="C3496" s="72">
        <v>124068</v>
      </c>
      <c r="D3496" s="35" t="s">
        <v>1235</v>
      </c>
      <c r="E3496" s="62" t="s">
        <v>3458</v>
      </c>
      <c r="F3496" s="56" t="s">
        <v>3498</v>
      </c>
    </row>
    <row r="3497" spans="1:6" x14ac:dyDescent="0.25">
      <c r="A3497" s="56">
        <v>453192</v>
      </c>
      <c r="B3497" s="81">
        <v>80224195</v>
      </c>
      <c r="C3497" s="72">
        <v>57095</v>
      </c>
      <c r="D3497" s="35" t="s">
        <v>1235</v>
      </c>
      <c r="E3497" s="62" t="s">
        <v>3458</v>
      </c>
      <c r="F3497" s="56" t="s">
        <v>3498</v>
      </c>
    </row>
    <row r="3498" spans="1:6" x14ac:dyDescent="0.25">
      <c r="A3498" s="56">
        <v>453192</v>
      </c>
      <c r="B3498" s="81">
        <v>80224195</v>
      </c>
      <c r="C3498" s="72">
        <v>100000</v>
      </c>
      <c r="D3498" s="35" t="s">
        <v>1235</v>
      </c>
      <c r="E3498" s="62" t="s">
        <v>3458</v>
      </c>
      <c r="F3498" s="56" t="s">
        <v>3498</v>
      </c>
    </row>
    <row r="3499" spans="1:6" x14ac:dyDescent="0.25">
      <c r="A3499" s="56">
        <v>453192</v>
      </c>
      <c r="B3499" s="81">
        <v>80224195</v>
      </c>
      <c r="C3499" s="72">
        <v>187335</v>
      </c>
      <c r="D3499" s="35" t="s">
        <v>1235</v>
      </c>
      <c r="E3499" s="62" t="s">
        <v>3458</v>
      </c>
      <c r="F3499" s="56" t="s">
        <v>3498</v>
      </c>
    </row>
    <row r="3500" spans="1:6" x14ac:dyDescent="0.25">
      <c r="A3500" s="56">
        <v>453192</v>
      </c>
      <c r="B3500" s="81">
        <v>80224195</v>
      </c>
      <c r="C3500" s="72">
        <v>31</v>
      </c>
      <c r="D3500" s="35" t="s">
        <v>1235</v>
      </c>
      <c r="E3500" s="62" t="s">
        <v>3458</v>
      </c>
      <c r="F3500" s="56" t="s">
        <v>3498</v>
      </c>
    </row>
    <row r="3501" spans="1:6" x14ac:dyDescent="0.25">
      <c r="A3501" s="56">
        <v>453192</v>
      </c>
      <c r="B3501" s="81">
        <v>80224195</v>
      </c>
      <c r="C3501" s="72">
        <v>5577600</v>
      </c>
      <c r="D3501" s="35" t="s">
        <v>1235</v>
      </c>
      <c r="E3501" s="62" t="s">
        <v>3458</v>
      </c>
      <c r="F3501" s="56" t="s">
        <v>3498</v>
      </c>
    </row>
    <row r="3502" spans="1:6" x14ac:dyDescent="0.25">
      <c r="A3502" s="56">
        <v>453192</v>
      </c>
      <c r="B3502" s="81">
        <v>80224195</v>
      </c>
      <c r="C3502" s="72">
        <v>68840</v>
      </c>
      <c r="D3502" s="35" t="s">
        <v>1235</v>
      </c>
      <c r="E3502" s="62" t="s">
        <v>3458</v>
      </c>
      <c r="F3502" s="56" t="s">
        <v>3498</v>
      </c>
    </row>
    <row r="3503" spans="1:6" x14ac:dyDescent="0.25">
      <c r="A3503" s="56">
        <v>453192</v>
      </c>
      <c r="B3503" s="81">
        <v>80224195</v>
      </c>
      <c r="C3503" s="72">
        <v>27870</v>
      </c>
      <c r="D3503" s="35" t="s">
        <v>1235</v>
      </c>
      <c r="E3503" s="62" t="s">
        <v>3458</v>
      </c>
      <c r="F3503" s="56" t="s">
        <v>3498</v>
      </c>
    </row>
    <row r="3504" spans="1:6" x14ac:dyDescent="0.25">
      <c r="A3504" s="56">
        <v>453244</v>
      </c>
      <c r="B3504" s="81">
        <v>6263778</v>
      </c>
      <c r="C3504" s="72">
        <v>38193</v>
      </c>
      <c r="D3504" s="35" t="s">
        <v>1235</v>
      </c>
      <c r="E3504" s="62" t="s">
        <v>3502</v>
      </c>
      <c r="F3504" s="56" t="s">
        <v>3498</v>
      </c>
    </row>
    <row r="3505" spans="1:6" x14ac:dyDescent="0.25">
      <c r="A3505" s="56">
        <v>453251</v>
      </c>
      <c r="B3505" s="80">
        <v>56039950</v>
      </c>
      <c r="C3505" s="71">
        <v>16642800</v>
      </c>
      <c r="D3505" s="70" t="s">
        <v>419</v>
      </c>
      <c r="E3505" s="62" t="s">
        <v>3458</v>
      </c>
      <c r="F3505" s="56" t="s">
        <v>3499</v>
      </c>
    </row>
    <row r="3506" spans="1:6" x14ac:dyDescent="0.25">
      <c r="A3506" s="56">
        <v>453251</v>
      </c>
      <c r="B3506" s="80">
        <v>56039950</v>
      </c>
      <c r="C3506" s="71">
        <v>20341200</v>
      </c>
      <c r="D3506" s="35" t="s">
        <v>424</v>
      </c>
      <c r="E3506" s="62" t="s">
        <v>3458</v>
      </c>
      <c r="F3506" s="56" t="s">
        <v>3499</v>
      </c>
    </row>
    <row r="3507" spans="1:6" x14ac:dyDescent="0.25">
      <c r="A3507" s="56">
        <v>453251</v>
      </c>
      <c r="B3507" s="80">
        <v>56039950</v>
      </c>
      <c r="C3507" s="71">
        <v>232400</v>
      </c>
      <c r="D3507" s="35" t="s">
        <v>424</v>
      </c>
      <c r="E3507" s="62" t="s">
        <v>3458</v>
      </c>
      <c r="F3507" s="56" t="s">
        <v>3499</v>
      </c>
    </row>
    <row r="3508" spans="1:6" x14ac:dyDescent="0.25">
      <c r="A3508" s="56">
        <v>453251</v>
      </c>
      <c r="B3508" s="80">
        <v>56039950</v>
      </c>
      <c r="C3508" s="71">
        <v>482200</v>
      </c>
      <c r="D3508" s="35" t="s">
        <v>1235</v>
      </c>
      <c r="E3508" s="62" t="s">
        <v>3458</v>
      </c>
      <c r="F3508" s="56" t="s">
        <v>3499</v>
      </c>
    </row>
    <row r="3509" spans="1:6" x14ac:dyDescent="0.25">
      <c r="A3509" s="56">
        <v>453251</v>
      </c>
      <c r="B3509" s="80">
        <v>56039950</v>
      </c>
      <c r="C3509" s="71">
        <v>1544</v>
      </c>
      <c r="D3509" s="35" t="s">
        <v>1235</v>
      </c>
      <c r="E3509" s="62" t="s">
        <v>3458</v>
      </c>
      <c r="F3509" s="56" t="s">
        <v>3499</v>
      </c>
    </row>
    <row r="3510" spans="1:6" x14ac:dyDescent="0.25">
      <c r="A3510" s="56">
        <v>453251</v>
      </c>
      <c r="B3510" s="80">
        <v>56039950</v>
      </c>
      <c r="C3510" s="71">
        <v>46100</v>
      </c>
      <c r="D3510" s="35" t="s">
        <v>1235</v>
      </c>
      <c r="E3510" s="62" t="s">
        <v>3458</v>
      </c>
      <c r="F3510" s="56" t="s">
        <v>3499</v>
      </c>
    </row>
    <row r="3511" spans="1:6" x14ac:dyDescent="0.25">
      <c r="A3511" s="56">
        <v>453251</v>
      </c>
      <c r="B3511" s="80">
        <v>56039950</v>
      </c>
      <c r="C3511" s="71">
        <v>146100</v>
      </c>
      <c r="D3511" s="35" t="s">
        <v>1235</v>
      </c>
      <c r="E3511" s="62" t="s">
        <v>3458</v>
      </c>
      <c r="F3511" s="56" t="s">
        <v>3499</v>
      </c>
    </row>
    <row r="3512" spans="1:6" x14ac:dyDescent="0.25">
      <c r="A3512" s="56">
        <v>453251</v>
      </c>
      <c r="B3512" s="80">
        <v>56039950</v>
      </c>
      <c r="C3512" s="71">
        <v>63600</v>
      </c>
      <c r="D3512" s="35" t="s">
        <v>1235</v>
      </c>
      <c r="E3512" s="62" t="s">
        <v>3458</v>
      </c>
      <c r="F3512" s="56" t="s">
        <v>3499</v>
      </c>
    </row>
    <row r="3513" spans="1:6" x14ac:dyDescent="0.25">
      <c r="A3513" s="56">
        <v>453251</v>
      </c>
      <c r="B3513" s="80">
        <v>56039950</v>
      </c>
      <c r="C3513" s="71">
        <v>6700</v>
      </c>
      <c r="D3513" s="35" t="s">
        <v>1235</v>
      </c>
      <c r="E3513" s="62" t="s">
        <v>3458</v>
      </c>
      <c r="F3513" s="56" t="s">
        <v>3499</v>
      </c>
    </row>
    <row r="3514" spans="1:6" x14ac:dyDescent="0.25">
      <c r="A3514" s="56">
        <v>453251</v>
      </c>
      <c r="B3514" s="80">
        <v>56039950</v>
      </c>
      <c r="C3514" s="71">
        <v>11400</v>
      </c>
      <c r="D3514" s="35" t="s">
        <v>1235</v>
      </c>
      <c r="E3514" s="62" t="s">
        <v>3458</v>
      </c>
      <c r="F3514" s="56" t="s">
        <v>3499</v>
      </c>
    </row>
    <row r="3515" spans="1:6" x14ac:dyDescent="0.25">
      <c r="A3515" s="56">
        <v>453251</v>
      </c>
      <c r="B3515" s="80">
        <v>56039950</v>
      </c>
      <c r="C3515" s="71">
        <v>37610</v>
      </c>
      <c r="D3515" s="35" t="s">
        <v>1235</v>
      </c>
      <c r="E3515" s="62" t="s">
        <v>3458</v>
      </c>
      <c r="F3515" s="56" t="s">
        <v>3499</v>
      </c>
    </row>
    <row r="3516" spans="1:6" x14ac:dyDescent="0.25">
      <c r="A3516" s="56">
        <v>453251</v>
      </c>
      <c r="B3516" s="80">
        <v>56039950</v>
      </c>
      <c r="C3516" s="71">
        <v>2201200</v>
      </c>
      <c r="D3516" s="35" t="s">
        <v>424</v>
      </c>
      <c r="E3516" s="62" t="s">
        <v>3458</v>
      </c>
      <c r="F3516" s="56" t="s">
        <v>3499</v>
      </c>
    </row>
    <row r="3517" spans="1:6" x14ac:dyDescent="0.25">
      <c r="A3517" s="56">
        <v>453251</v>
      </c>
      <c r="B3517" s="80">
        <v>56039950</v>
      </c>
      <c r="C3517" s="71">
        <v>8900</v>
      </c>
      <c r="D3517" s="35" t="s">
        <v>1235</v>
      </c>
      <c r="E3517" s="62" t="s">
        <v>3458</v>
      </c>
      <c r="F3517" s="56" t="s">
        <v>3499</v>
      </c>
    </row>
    <row r="3518" spans="1:6" x14ac:dyDescent="0.25">
      <c r="A3518" s="56">
        <v>453251</v>
      </c>
      <c r="B3518" s="80">
        <v>56039950</v>
      </c>
      <c r="C3518" s="71">
        <v>18728</v>
      </c>
      <c r="D3518" s="35" t="s">
        <v>1235</v>
      </c>
      <c r="E3518" s="62" t="s">
        <v>3458</v>
      </c>
      <c r="F3518" s="56" t="s">
        <v>3499</v>
      </c>
    </row>
    <row r="3519" spans="1:6" x14ac:dyDescent="0.25">
      <c r="A3519" s="56">
        <v>453251</v>
      </c>
      <c r="B3519" s="80">
        <v>56039950</v>
      </c>
      <c r="C3519" s="71">
        <v>3240</v>
      </c>
      <c r="D3519" s="35" t="s">
        <v>1235</v>
      </c>
      <c r="E3519" s="62" t="s">
        <v>3458</v>
      </c>
      <c r="F3519" s="56" t="s">
        <v>3499</v>
      </c>
    </row>
    <row r="3520" spans="1:6" x14ac:dyDescent="0.25">
      <c r="A3520" s="56">
        <v>453251</v>
      </c>
      <c r="B3520" s="80">
        <v>56039950</v>
      </c>
      <c r="C3520" s="71">
        <v>4235</v>
      </c>
      <c r="D3520" s="35" t="s">
        <v>1235</v>
      </c>
      <c r="E3520" s="62" t="s">
        <v>3458</v>
      </c>
      <c r="F3520" s="56" t="s">
        <v>3499</v>
      </c>
    </row>
    <row r="3521" spans="1:6" x14ac:dyDescent="0.25">
      <c r="A3521" s="56">
        <v>453251</v>
      </c>
      <c r="B3521" s="80">
        <v>56039950</v>
      </c>
      <c r="C3521" s="71">
        <v>919</v>
      </c>
      <c r="D3521" s="35" t="s">
        <v>1235</v>
      </c>
      <c r="E3521" s="62" t="s">
        <v>3458</v>
      </c>
      <c r="F3521" s="56" t="s">
        <v>3499</v>
      </c>
    </row>
    <row r="3522" spans="1:6" x14ac:dyDescent="0.25">
      <c r="A3522" s="56">
        <v>453251</v>
      </c>
      <c r="B3522" s="80">
        <v>56039950</v>
      </c>
      <c r="C3522" s="71">
        <v>6090</v>
      </c>
      <c r="D3522" s="35" t="s">
        <v>1235</v>
      </c>
      <c r="E3522" s="62" t="s">
        <v>3458</v>
      </c>
      <c r="F3522" s="56" t="s">
        <v>3499</v>
      </c>
    </row>
    <row r="3523" spans="1:6" x14ac:dyDescent="0.25">
      <c r="A3523" s="56">
        <v>453251</v>
      </c>
      <c r="B3523" s="80">
        <v>56039950</v>
      </c>
      <c r="C3523" s="71">
        <v>3712</v>
      </c>
      <c r="D3523" s="35" t="s">
        <v>1235</v>
      </c>
      <c r="E3523" s="62" t="s">
        <v>3458</v>
      </c>
      <c r="F3523" s="56" t="s">
        <v>3499</v>
      </c>
    </row>
    <row r="3524" spans="1:6" x14ac:dyDescent="0.25">
      <c r="A3524" s="56">
        <v>453251</v>
      </c>
      <c r="B3524" s="80">
        <v>56039950</v>
      </c>
      <c r="C3524" s="71">
        <v>3330</v>
      </c>
      <c r="D3524" s="35" t="s">
        <v>1235</v>
      </c>
      <c r="E3524" s="62" t="s">
        <v>3458</v>
      </c>
      <c r="F3524" s="56" t="s">
        <v>3499</v>
      </c>
    </row>
    <row r="3525" spans="1:6" x14ac:dyDescent="0.25">
      <c r="A3525" s="56">
        <v>453251</v>
      </c>
      <c r="B3525" s="80">
        <v>56039950</v>
      </c>
      <c r="C3525" s="71">
        <v>63040</v>
      </c>
      <c r="D3525" s="35" t="s">
        <v>1235</v>
      </c>
      <c r="E3525" s="62" t="s">
        <v>3458</v>
      </c>
      <c r="F3525" s="56" t="s">
        <v>3499</v>
      </c>
    </row>
    <row r="3526" spans="1:6" x14ac:dyDescent="0.25">
      <c r="A3526" s="56">
        <v>453251</v>
      </c>
      <c r="B3526" s="80">
        <v>56039950</v>
      </c>
      <c r="C3526" s="71">
        <v>22780</v>
      </c>
      <c r="D3526" s="35" t="s">
        <v>1235</v>
      </c>
      <c r="E3526" s="62" t="s">
        <v>3458</v>
      </c>
      <c r="F3526" s="56" t="s">
        <v>3499</v>
      </c>
    </row>
    <row r="3527" spans="1:6" x14ac:dyDescent="0.25">
      <c r="A3527" s="56">
        <v>453251</v>
      </c>
      <c r="B3527" s="80">
        <v>56039950</v>
      </c>
      <c r="C3527" s="71">
        <v>8538</v>
      </c>
      <c r="D3527" s="35" t="s">
        <v>1235</v>
      </c>
      <c r="E3527" s="62" t="s">
        <v>3458</v>
      </c>
      <c r="F3527" s="56" t="s">
        <v>3499</v>
      </c>
    </row>
    <row r="3528" spans="1:6" x14ac:dyDescent="0.25">
      <c r="A3528" s="56">
        <v>453251</v>
      </c>
      <c r="B3528" s="80">
        <v>56039950</v>
      </c>
      <c r="C3528" s="71">
        <v>101857</v>
      </c>
      <c r="D3528" s="35" t="s">
        <v>1235</v>
      </c>
      <c r="E3528" s="62" t="s">
        <v>3458</v>
      </c>
      <c r="F3528" s="56" t="s">
        <v>3499</v>
      </c>
    </row>
    <row r="3529" spans="1:6" x14ac:dyDescent="0.25">
      <c r="A3529" s="56">
        <v>453251</v>
      </c>
      <c r="B3529" s="80">
        <v>56039950</v>
      </c>
      <c r="C3529" s="71">
        <v>216</v>
      </c>
      <c r="D3529" s="35" t="s">
        <v>1235</v>
      </c>
      <c r="E3529" s="62" t="s">
        <v>3458</v>
      </c>
      <c r="F3529" s="56" t="s">
        <v>3499</v>
      </c>
    </row>
    <row r="3530" spans="1:6" x14ac:dyDescent="0.25">
      <c r="A3530" s="56">
        <v>453251</v>
      </c>
      <c r="B3530" s="80">
        <v>56039950</v>
      </c>
      <c r="C3530" s="71">
        <v>72</v>
      </c>
      <c r="D3530" s="35" t="s">
        <v>1235</v>
      </c>
      <c r="E3530" s="62" t="s">
        <v>3458</v>
      </c>
      <c r="F3530" s="56" t="s">
        <v>3499</v>
      </c>
    </row>
    <row r="3531" spans="1:6" x14ac:dyDescent="0.25">
      <c r="A3531" s="56">
        <v>453251</v>
      </c>
      <c r="B3531" s="80">
        <v>56039950</v>
      </c>
      <c r="C3531" s="71">
        <v>247654</v>
      </c>
      <c r="D3531" s="35" t="s">
        <v>1235</v>
      </c>
      <c r="E3531" s="62" t="s">
        <v>3458</v>
      </c>
      <c r="F3531" s="56" t="s">
        <v>3499</v>
      </c>
    </row>
    <row r="3532" spans="1:6" x14ac:dyDescent="0.25">
      <c r="A3532" s="56">
        <v>453251</v>
      </c>
      <c r="B3532" s="80">
        <v>56039950</v>
      </c>
      <c r="C3532" s="71">
        <v>8028</v>
      </c>
      <c r="D3532" s="35" t="s">
        <v>1235</v>
      </c>
      <c r="E3532" s="62" t="s">
        <v>3458</v>
      </c>
      <c r="F3532" s="56" t="s">
        <v>3499</v>
      </c>
    </row>
    <row r="3533" spans="1:6" x14ac:dyDescent="0.25">
      <c r="A3533" s="56">
        <v>453258</v>
      </c>
      <c r="B3533" s="81">
        <v>9474056</v>
      </c>
      <c r="C3533" s="72">
        <v>35730</v>
      </c>
      <c r="D3533" s="35" t="s">
        <v>1235</v>
      </c>
      <c r="E3533" s="62" t="s">
        <v>3502</v>
      </c>
      <c r="F3533" s="56" t="s">
        <v>3498</v>
      </c>
    </row>
    <row r="3534" spans="1:6" x14ac:dyDescent="0.25">
      <c r="A3534" s="56">
        <v>453258</v>
      </c>
      <c r="B3534" s="81">
        <v>9474056</v>
      </c>
      <c r="C3534" s="72">
        <v>27870</v>
      </c>
      <c r="D3534" s="35" t="s">
        <v>1235</v>
      </c>
      <c r="E3534" s="62" t="s">
        <v>3502</v>
      </c>
      <c r="F3534" s="56" t="s">
        <v>3498</v>
      </c>
    </row>
    <row r="3535" spans="1:6" x14ac:dyDescent="0.25">
      <c r="A3535" s="56">
        <v>453258</v>
      </c>
      <c r="B3535" s="81">
        <v>9474056</v>
      </c>
      <c r="C3535" s="72">
        <v>9505</v>
      </c>
      <c r="D3535" s="35" t="s">
        <v>1235</v>
      </c>
      <c r="E3535" s="62" t="s">
        <v>3502</v>
      </c>
      <c r="F3535" s="56" t="s">
        <v>3498</v>
      </c>
    </row>
    <row r="3536" spans="1:6" x14ac:dyDescent="0.25">
      <c r="A3536" s="56">
        <v>453258</v>
      </c>
      <c r="B3536" s="82">
        <v>9474056</v>
      </c>
      <c r="C3536" s="72">
        <v>23332</v>
      </c>
      <c r="D3536" s="70" t="s">
        <v>531</v>
      </c>
      <c r="E3536" s="62" t="s">
        <v>3502</v>
      </c>
      <c r="F3536" s="56" t="s">
        <v>3498</v>
      </c>
    </row>
    <row r="3537" spans="1:6" x14ac:dyDescent="0.25">
      <c r="A3537" s="56">
        <v>453258</v>
      </c>
      <c r="B3537" s="82">
        <v>9474056</v>
      </c>
      <c r="C3537" s="72">
        <v>29677</v>
      </c>
      <c r="D3537" s="70" t="s">
        <v>531</v>
      </c>
      <c r="E3537" s="62" t="s">
        <v>3502</v>
      </c>
      <c r="F3537" s="56" t="s">
        <v>3498</v>
      </c>
    </row>
    <row r="3538" spans="1:6" x14ac:dyDescent="0.25">
      <c r="A3538" s="56">
        <v>453258</v>
      </c>
      <c r="B3538" s="81">
        <v>9474056</v>
      </c>
      <c r="C3538" s="72">
        <v>28400</v>
      </c>
      <c r="D3538" s="35" t="s">
        <v>1235</v>
      </c>
      <c r="E3538" s="62" t="s">
        <v>3502</v>
      </c>
      <c r="F3538" s="56" t="s">
        <v>3498</v>
      </c>
    </row>
    <row r="3539" spans="1:6" x14ac:dyDescent="0.25">
      <c r="A3539" s="56">
        <v>453258</v>
      </c>
      <c r="B3539" s="82">
        <v>9474056</v>
      </c>
      <c r="C3539" s="72">
        <v>10210</v>
      </c>
      <c r="D3539" s="70" t="s">
        <v>531</v>
      </c>
      <c r="E3539" s="62" t="s">
        <v>3502</v>
      </c>
      <c r="F3539" s="56" t="s">
        <v>3498</v>
      </c>
    </row>
    <row r="3540" spans="1:6" x14ac:dyDescent="0.25">
      <c r="A3540" s="56">
        <v>453258</v>
      </c>
      <c r="B3540" s="82">
        <v>9474056</v>
      </c>
      <c r="C3540" s="72">
        <v>67032</v>
      </c>
      <c r="D3540" s="70" t="s">
        <v>531</v>
      </c>
      <c r="E3540" s="62" t="s">
        <v>3502</v>
      </c>
      <c r="F3540" s="56" t="s">
        <v>3498</v>
      </c>
    </row>
    <row r="3541" spans="1:6" x14ac:dyDescent="0.25">
      <c r="A3541" s="56">
        <v>453258</v>
      </c>
      <c r="B3541" s="81">
        <v>9474056</v>
      </c>
      <c r="C3541" s="72">
        <v>30540</v>
      </c>
      <c r="D3541" s="35" t="s">
        <v>1235</v>
      </c>
      <c r="E3541" s="62" t="s">
        <v>3502</v>
      </c>
      <c r="F3541" s="56" t="s">
        <v>3498</v>
      </c>
    </row>
    <row r="3542" spans="1:6" x14ac:dyDescent="0.25">
      <c r="A3542" s="56">
        <v>453258</v>
      </c>
      <c r="B3542" s="82">
        <v>9474056</v>
      </c>
      <c r="C3542" s="72">
        <v>2558</v>
      </c>
      <c r="D3542" s="70" t="s">
        <v>531</v>
      </c>
      <c r="E3542" s="62" t="s">
        <v>3502</v>
      </c>
      <c r="F3542" s="56" t="s">
        <v>3498</v>
      </c>
    </row>
    <row r="3543" spans="1:6" x14ac:dyDescent="0.25">
      <c r="A3543" s="56">
        <v>453258</v>
      </c>
      <c r="B3543" s="81">
        <v>9474056</v>
      </c>
      <c r="C3543" s="72">
        <v>27870</v>
      </c>
      <c r="D3543" s="35" t="s">
        <v>1235</v>
      </c>
      <c r="E3543" s="62" t="s">
        <v>3502</v>
      </c>
      <c r="F3543" s="56" t="s">
        <v>3498</v>
      </c>
    </row>
    <row r="3544" spans="1:6" x14ac:dyDescent="0.25">
      <c r="A3544" s="56">
        <v>453258</v>
      </c>
      <c r="B3544" s="81">
        <v>9474056</v>
      </c>
      <c r="C3544" s="72">
        <v>96199</v>
      </c>
      <c r="D3544" s="35" t="s">
        <v>1235</v>
      </c>
      <c r="E3544" s="62" t="s">
        <v>3502</v>
      </c>
      <c r="F3544" s="56" t="s">
        <v>3498</v>
      </c>
    </row>
    <row r="3545" spans="1:6" x14ac:dyDescent="0.25">
      <c r="A3545" s="56">
        <v>453258</v>
      </c>
      <c r="B3545" s="81">
        <v>9474056</v>
      </c>
      <c r="C3545" s="72">
        <v>68840</v>
      </c>
      <c r="D3545" s="35" t="s">
        <v>1235</v>
      </c>
      <c r="E3545" s="62" t="s">
        <v>3502</v>
      </c>
      <c r="F3545" s="56" t="s">
        <v>3498</v>
      </c>
    </row>
    <row r="3546" spans="1:6" x14ac:dyDescent="0.25">
      <c r="A3546" s="56">
        <v>453258</v>
      </c>
      <c r="B3546" s="81">
        <v>9474056</v>
      </c>
      <c r="C3546" s="72">
        <v>15915</v>
      </c>
      <c r="D3546" s="35" t="s">
        <v>1235</v>
      </c>
      <c r="E3546" s="62" t="s">
        <v>3502</v>
      </c>
      <c r="F3546" s="56" t="s">
        <v>3498</v>
      </c>
    </row>
    <row r="3547" spans="1:6" x14ac:dyDescent="0.25">
      <c r="A3547" s="56">
        <v>453258</v>
      </c>
      <c r="B3547" s="81">
        <v>9474056</v>
      </c>
      <c r="C3547" s="72">
        <v>188199</v>
      </c>
      <c r="D3547" s="35" t="s">
        <v>1235</v>
      </c>
      <c r="E3547" s="62" t="s">
        <v>3502</v>
      </c>
      <c r="F3547" s="56" t="s">
        <v>3498</v>
      </c>
    </row>
    <row r="3548" spans="1:6" x14ac:dyDescent="0.25">
      <c r="A3548" s="56">
        <v>453258</v>
      </c>
      <c r="B3548" s="82">
        <v>9474056</v>
      </c>
      <c r="C3548" s="72">
        <v>80000</v>
      </c>
      <c r="D3548" s="70" t="s">
        <v>531</v>
      </c>
      <c r="E3548" s="62" t="s">
        <v>3502</v>
      </c>
      <c r="F3548" s="56" t="s">
        <v>3498</v>
      </c>
    </row>
    <row r="3549" spans="1:6" x14ac:dyDescent="0.25">
      <c r="A3549" s="56">
        <v>453258</v>
      </c>
      <c r="B3549" s="81">
        <v>9474056</v>
      </c>
      <c r="C3549" s="72">
        <v>11230</v>
      </c>
      <c r="D3549" s="35" t="s">
        <v>1235</v>
      </c>
      <c r="E3549" s="62" t="s">
        <v>3502</v>
      </c>
      <c r="F3549" s="56" t="s">
        <v>3498</v>
      </c>
    </row>
    <row r="3550" spans="1:6" x14ac:dyDescent="0.25">
      <c r="A3550" s="56">
        <v>453258</v>
      </c>
      <c r="B3550" s="81">
        <v>9474056</v>
      </c>
      <c r="C3550" s="72">
        <v>17485</v>
      </c>
      <c r="D3550" s="35" t="s">
        <v>1235</v>
      </c>
      <c r="E3550" s="62" t="s">
        <v>3502</v>
      </c>
      <c r="F3550" s="56" t="s">
        <v>3498</v>
      </c>
    </row>
    <row r="3551" spans="1:6" x14ac:dyDescent="0.25">
      <c r="A3551" s="56">
        <v>453258</v>
      </c>
      <c r="B3551" s="81">
        <v>9474056</v>
      </c>
      <c r="C3551" s="72">
        <v>155165</v>
      </c>
      <c r="D3551" s="35" t="s">
        <v>1235</v>
      </c>
      <c r="E3551" s="62" t="s">
        <v>3502</v>
      </c>
      <c r="F3551" s="56" t="s">
        <v>3498</v>
      </c>
    </row>
    <row r="3552" spans="1:6" x14ac:dyDescent="0.25">
      <c r="A3552" s="56">
        <v>453258</v>
      </c>
      <c r="B3552" s="82">
        <v>9474056</v>
      </c>
      <c r="C3552" s="72">
        <v>14168</v>
      </c>
      <c r="D3552" s="70" t="s">
        <v>531</v>
      </c>
      <c r="E3552" s="62" t="s">
        <v>3502</v>
      </c>
      <c r="F3552" s="56" t="s">
        <v>3498</v>
      </c>
    </row>
    <row r="3553" spans="1:6" x14ac:dyDescent="0.25">
      <c r="A3553" s="56">
        <v>453258</v>
      </c>
      <c r="B3553" s="81">
        <v>9474056</v>
      </c>
      <c r="C3553" s="72">
        <v>96199</v>
      </c>
      <c r="D3553" s="35" t="s">
        <v>1235</v>
      </c>
      <c r="E3553" s="62" t="s">
        <v>3502</v>
      </c>
      <c r="F3553" s="56" t="s">
        <v>3498</v>
      </c>
    </row>
    <row r="3554" spans="1:6" x14ac:dyDescent="0.25">
      <c r="A3554" s="56">
        <v>453258</v>
      </c>
      <c r="B3554" s="81">
        <v>9474056</v>
      </c>
      <c r="C3554" s="72">
        <v>9620</v>
      </c>
      <c r="D3554" s="35" t="s">
        <v>1235</v>
      </c>
      <c r="E3554" s="62" t="s">
        <v>3502</v>
      </c>
      <c r="F3554" s="56" t="s">
        <v>3498</v>
      </c>
    </row>
    <row r="3555" spans="1:6" x14ac:dyDescent="0.25">
      <c r="A3555" s="56">
        <v>453258</v>
      </c>
      <c r="B3555" s="82">
        <v>9474056</v>
      </c>
      <c r="C3555" s="72">
        <v>3240</v>
      </c>
      <c r="D3555" s="70" t="s">
        <v>531</v>
      </c>
      <c r="E3555" s="62" t="s">
        <v>3502</v>
      </c>
      <c r="F3555" s="56" t="s">
        <v>3498</v>
      </c>
    </row>
    <row r="3556" spans="1:6" x14ac:dyDescent="0.25">
      <c r="A3556" s="56">
        <v>453258</v>
      </c>
      <c r="B3556" s="81">
        <v>9474056</v>
      </c>
      <c r="C3556" s="72">
        <v>164080</v>
      </c>
      <c r="D3556" s="35" t="s">
        <v>1235</v>
      </c>
      <c r="E3556" s="62" t="s">
        <v>3502</v>
      </c>
      <c r="F3556" s="56" t="s">
        <v>3498</v>
      </c>
    </row>
    <row r="3557" spans="1:6" x14ac:dyDescent="0.25">
      <c r="A3557" s="56">
        <v>453258</v>
      </c>
      <c r="B3557" s="82">
        <v>9474056</v>
      </c>
      <c r="C3557" s="72">
        <v>198000</v>
      </c>
      <c r="D3557" s="70" t="s">
        <v>531</v>
      </c>
      <c r="E3557" s="62" t="s">
        <v>3502</v>
      </c>
      <c r="F3557" s="56" t="s">
        <v>3498</v>
      </c>
    </row>
    <row r="3558" spans="1:6" x14ac:dyDescent="0.25">
      <c r="A3558" s="56">
        <v>453258</v>
      </c>
      <c r="B3558" s="82">
        <v>9474056</v>
      </c>
      <c r="C3558" s="72">
        <v>18900</v>
      </c>
      <c r="D3558" s="70" t="s">
        <v>531</v>
      </c>
      <c r="E3558" s="62" t="s">
        <v>3502</v>
      </c>
      <c r="F3558" s="56" t="s">
        <v>3498</v>
      </c>
    </row>
    <row r="3559" spans="1:6" x14ac:dyDescent="0.25">
      <c r="A3559" s="56">
        <v>453258</v>
      </c>
      <c r="B3559" s="81">
        <v>9474056</v>
      </c>
      <c r="C3559" s="72">
        <v>1167600</v>
      </c>
      <c r="D3559" s="35" t="s">
        <v>1235</v>
      </c>
      <c r="E3559" s="62" t="s">
        <v>3502</v>
      </c>
      <c r="F3559" s="56" t="s">
        <v>3498</v>
      </c>
    </row>
    <row r="3560" spans="1:6" x14ac:dyDescent="0.25">
      <c r="A3560" s="56">
        <v>453258</v>
      </c>
      <c r="B3560" s="81">
        <v>9474056</v>
      </c>
      <c r="C3560" s="72">
        <v>94770</v>
      </c>
      <c r="D3560" s="35" t="s">
        <v>1235</v>
      </c>
      <c r="E3560" s="62" t="s">
        <v>3502</v>
      </c>
      <c r="F3560" s="56" t="s">
        <v>3498</v>
      </c>
    </row>
    <row r="3561" spans="1:6" x14ac:dyDescent="0.25">
      <c r="A3561" s="56">
        <v>453258</v>
      </c>
      <c r="B3561" s="81">
        <v>9474056</v>
      </c>
      <c r="C3561" s="72">
        <v>165199</v>
      </c>
      <c r="D3561" s="35" t="s">
        <v>1235</v>
      </c>
      <c r="E3561" s="62" t="s">
        <v>3502</v>
      </c>
      <c r="F3561" s="56" t="s">
        <v>3498</v>
      </c>
    </row>
    <row r="3562" spans="1:6" x14ac:dyDescent="0.25">
      <c r="A3562" s="56">
        <v>453258</v>
      </c>
      <c r="B3562" s="82">
        <v>9474056</v>
      </c>
      <c r="C3562" s="72">
        <v>40950</v>
      </c>
      <c r="D3562" s="70" t="s">
        <v>531</v>
      </c>
      <c r="E3562" s="62" t="s">
        <v>3502</v>
      </c>
      <c r="F3562" s="56" t="s">
        <v>3498</v>
      </c>
    </row>
    <row r="3563" spans="1:6" x14ac:dyDescent="0.25">
      <c r="A3563" s="56">
        <v>453258</v>
      </c>
      <c r="B3563" s="81">
        <v>9474056</v>
      </c>
      <c r="C3563" s="72">
        <v>39945</v>
      </c>
      <c r="D3563" s="35" t="s">
        <v>1235</v>
      </c>
      <c r="E3563" s="62" t="s">
        <v>3502</v>
      </c>
      <c r="F3563" s="56" t="s">
        <v>3498</v>
      </c>
    </row>
    <row r="3564" spans="1:6" x14ac:dyDescent="0.25">
      <c r="A3564" s="56">
        <v>453258</v>
      </c>
      <c r="B3564" s="81">
        <v>9474056</v>
      </c>
      <c r="C3564" s="72">
        <v>65299</v>
      </c>
      <c r="D3564" s="35" t="s">
        <v>1235</v>
      </c>
      <c r="E3564" s="62" t="s">
        <v>3502</v>
      </c>
      <c r="F3564" s="56" t="s">
        <v>3498</v>
      </c>
    </row>
    <row r="3565" spans="1:6" x14ac:dyDescent="0.25">
      <c r="A3565" s="56">
        <v>453258</v>
      </c>
      <c r="B3565" s="81">
        <v>9474056</v>
      </c>
      <c r="C3565" s="72">
        <v>950</v>
      </c>
      <c r="D3565" s="35" t="s">
        <v>1235</v>
      </c>
      <c r="E3565" s="62" t="s">
        <v>3502</v>
      </c>
      <c r="F3565" s="56" t="s">
        <v>3498</v>
      </c>
    </row>
    <row r="3566" spans="1:6" x14ac:dyDescent="0.25">
      <c r="A3566" s="56">
        <v>453258</v>
      </c>
      <c r="B3566" s="81">
        <v>9474056</v>
      </c>
      <c r="C3566" s="72">
        <v>44100</v>
      </c>
      <c r="D3566" s="35" t="s">
        <v>1235</v>
      </c>
      <c r="E3566" s="62" t="s">
        <v>3502</v>
      </c>
      <c r="F3566" s="56" t="s">
        <v>3498</v>
      </c>
    </row>
    <row r="3567" spans="1:6" x14ac:dyDescent="0.25">
      <c r="A3567" s="56">
        <v>453268</v>
      </c>
      <c r="B3567" s="80">
        <v>950000</v>
      </c>
      <c r="C3567" s="57">
        <v>707000</v>
      </c>
      <c r="D3567" s="35" t="s">
        <v>1235</v>
      </c>
      <c r="E3567" s="62" t="s">
        <v>3459</v>
      </c>
      <c r="F3567" s="62" t="s">
        <v>3494</v>
      </c>
    </row>
    <row r="3568" spans="1:6" x14ac:dyDescent="0.25">
      <c r="A3568" s="56">
        <v>453306</v>
      </c>
      <c r="B3568" s="81">
        <v>2800000</v>
      </c>
      <c r="C3568" s="72">
        <v>2185680</v>
      </c>
      <c r="D3568" s="35" t="s">
        <v>1235</v>
      </c>
      <c r="E3568" s="62" t="s">
        <v>3458</v>
      </c>
      <c r="F3568" s="56" t="s">
        <v>3498</v>
      </c>
    </row>
    <row r="3569" spans="1:6" x14ac:dyDescent="0.25">
      <c r="A3569" s="56">
        <v>453322</v>
      </c>
      <c r="B3569" s="81">
        <v>25171500</v>
      </c>
      <c r="C3569" s="72">
        <v>800000</v>
      </c>
      <c r="D3569" s="70" t="s">
        <v>419</v>
      </c>
      <c r="E3569" s="62" t="s">
        <v>3458</v>
      </c>
      <c r="F3569" s="56" t="s">
        <v>3498</v>
      </c>
    </row>
    <row r="3570" spans="1:6" x14ac:dyDescent="0.25">
      <c r="A3570" s="56">
        <v>453322</v>
      </c>
      <c r="B3570" s="81">
        <v>25171500</v>
      </c>
      <c r="C3570" s="72">
        <v>819999</v>
      </c>
      <c r="D3570" s="35" t="s">
        <v>1235</v>
      </c>
      <c r="E3570" s="62" t="s">
        <v>3458</v>
      </c>
      <c r="F3570" s="56" t="s">
        <v>3498</v>
      </c>
    </row>
    <row r="3571" spans="1:6" x14ac:dyDescent="0.25">
      <c r="A3571" s="56">
        <v>453322</v>
      </c>
      <c r="B3571" s="81">
        <v>25171500</v>
      </c>
      <c r="C3571" s="72">
        <v>145010</v>
      </c>
      <c r="D3571" s="35" t="s">
        <v>1235</v>
      </c>
      <c r="E3571" s="62" t="s">
        <v>3458</v>
      </c>
      <c r="F3571" s="56" t="s">
        <v>3498</v>
      </c>
    </row>
    <row r="3572" spans="1:6" x14ac:dyDescent="0.25">
      <c r="A3572" s="56">
        <v>453339</v>
      </c>
      <c r="B3572" s="80">
        <v>1467840</v>
      </c>
      <c r="C3572" s="59">
        <v>338937</v>
      </c>
      <c r="D3572" s="70" t="s">
        <v>424</v>
      </c>
      <c r="E3572" s="62" t="s">
        <v>3487</v>
      </c>
      <c r="F3572" s="56" t="s">
        <v>3500</v>
      </c>
    </row>
    <row r="3573" spans="1:6" x14ac:dyDescent="0.25">
      <c r="A3573" s="56">
        <v>453394</v>
      </c>
      <c r="B3573" s="81">
        <v>2113778</v>
      </c>
      <c r="C3573" s="72">
        <v>38193</v>
      </c>
      <c r="D3573" s="35" t="s">
        <v>1235</v>
      </c>
      <c r="E3573" s="62" t="s">
        <v>3502</v>
      </c>
      <c r="F3573" s="56" t="s">
        <v>3498</v>
      </c>
    </row>
    <row r="3574" spans="1:6" x14ac:dyDescent="0.25">
      <c r="A3574" s="56">
        <v>453394</v>
      </c>
      <c r="B3574" s="81">
        <v>2113778</v>
      </c>
      <c r="C3574" s="72">
        <v>800000</v>
      </c>
      <c r="D3574" s="70" t="s">
        <v>419</v>
      </c>
      <c r="E3574" s="62" t="s">
        <v>3502</v>
      </c>
      <c r="F3574" s="56" t="s">
        <v>3498</v>
      </c>
    </row>
    <row r="3575" spans="1:6" x14ac:dyDescent="0.25">
      <c r="A3575" s="56">
        <v>453413</v>
      </c>
      <c r="B3575" s="81">
        <v>4220217</v>
      </c>
      <c r="C3575" s="72">
        <v>158368</v>
      </c>
      <c r="D3575" s="35" t="s">
        <v>1235</v>
      </c>
      <c r="E3575" s="62" t="s">
        <v>3502</v>
      </c>
      <c r="F3575" s="56" t="s">
        <v>3498</v>
      </c>
    </row>
    <row r="3576" spans="1:6" x14ac:dyDescent="0.25">
      <c r="A3576" s="56">
        <v>453413</v>
      </c>
      <c r="B3576" s="81">
        <v>4220217</v>
      </c>
      <c r="C3576" s="72">
        <v>166372</v>
      </c>
      <c r="D3576" s="35" t="s">
        <v>1235</v>
      </c>
      <c r="E3576" s="62" t="s">
        <v>3502</v>
      </c>
      <c r="F3576" s="56" t="s">
        <v>3498</v>
      </c>
    </row>
    <row r="3577" spans="1:6" x14ac:dyDescent="0.25">
      <c r="A3577" s="56">
        <v>453413</v>
      </c>
      <c r="B3577" s="81">
        <v>4220217</v>
      </c>
      <c r="C3577" s="72">
        <v>33497</v>
      </c>
      <c r="D3577" s="35" t="s">
        <v>1235</v>
      </c>
      <c r="E3577" s="62" t="s">
        <v>3502</v>
      </c>
      <c r="F3577" s="56" t="s">
        <v>3498</v>
      </c>
    </row>
    <row r="3578" spans="1:6" x14ac:dyDescent="0.25">
      <c r="A3578" s="56">
        <v>453415</v>
      </c>
      <c r="B3578" s="81">
        <v>27602435</v>
      </c>
      <c r="C3578" s="72">
        <v>219625</v>
      </c>
      <c r="D3578" s="35" t="s">
        <v>1235</v>
      </c>
      <c r="E3578" s="62" t="s">
        <v>3458</v>
      </c>
      <c r="F3578" s="56" t="s">
        <v>3498</v>
      </c>
    </row>
    <row r="3579" spans="1:6" x14ac:dyDescent="0.25">
      <c r="A3579" s="56">
        <v>453415</v>
      </c>
      <c r="B3579" s="81">
        <v>27602435</v>
      </c>
      <c r="C3579" s="72">
        <v>1792800</v>
      </c>
      <c r="D3579" s="35" t="s">
        <v>1235</v>
      </c>
      <c r="E3579" s="62" t="s">
        <v>3458</v>
      </c>
      <c r="F3579" s="56" t="s">
        <v>3498</v>
      </c>
    </row>
    <row r="3580" spans="1:6" x14ac:dyDescent="0.25">
      <c r="A3580" s="56">
        <v>453415</v>
      </c>
      <c r="B3580" s="82">
        <v>27602435</v>
      </c>
      <c r="C3580" s="72">
        <v>36636</v>
      </c>
      <c r="D3580" s="70" t="s">
        <v>531</v>
      </c>
      <c r="E3580" s="62" t="s">
        <v>3458</v>
      </c>
      <c r="F3580" s="56" t="s">
        <v>3498</v>
      </c>
    </row>
    <row r="3581" spans="1:6" x14ac:dyDescent="0.25">
      <c r="A3581" s="56">
        <v>453415</v>
      </c>
      <c r="B3581" s="81">
        <v>27602435</v>
      </c>
      <c r="C3581" s="72">
        <v>16870</v>
      </c>
      <c r="D3581" s="35" t="s">
        <v>1235</v>
      </c>
      <c r="E3581" s="62" t="s">
        <v>3458</v>
      </c>
      <c r="F3581" s="56" t="s">
        <v>3498</v>
      </c>
    </row>
    <row r="3582" spans="1:6" x14ac:dyDescent="0.25">
      <c r="A3582" s="56">
        <v>453415</v>
      </c>
      <c r="B3582" s="81">
        <v>27602435</v>
      </c>
      <c r="C3582" s="72">
        <v>10451</v>
      </c>
      <c r="D3582" s="35" t="s">
        <v>1235</v>
      </c>
      <c r="E3582" s="62" t="s">
        <v>3458</v>
      </c>
      <c r="F3582" s="56" t="s">
        <v>3498</v>
      </c>
    </row>
    <row r="3583" spans="1:6" x14ac:dyDescent="0.25">
      <c r="A3583" s="56">
        <v>453415</v>
      </c>
      <c r="B3583" s="81">
        <v>27602435</v>
      </c>
      <c r="C3583" s="72">
        <v>91015</v>
      </c>
      <c r="D3583" s="35" t="s">
        <v>1235</v>
      </c>
      <c r="E3583" s="62" t="s">
        <v>3458</v>
      </c>
      <c r="F3583" s="56" t="s">
        <v>3498</v>
      </c>
    </row>
    <row r="3584" spans="1:6" x14ac:dyDescent="0.25">
      <c r="A3584" s="56">
        <v>453415</v>
      </c>
      <c r="B3584" s="82">
        <v>27602435</v>
      </c>
      <c r="C3584" s="72">
        <v>9099</v>
      </c>
      <c r="D3584" s="70" t="s">
        <v>531</v>
      </c>
      <c r="E3584" s="62" t="s">
        <v>3458</v>
      </c>
      <c r="F3584" s="56" t="s">
        <v>3498</v>
      </c>
    </row>
    <row r="3585" spans="1:6" x14ac:dyDescent="0.25">
      <c r="A3585" s="56">
        <v>453415</v>
      </c>
      <c r="B3585" s="82">
        <v>27602435</v>
      </c>
      <c r="C3585" s="72">
        <v>4374</v>
      </c>
      <c r="D3585" s="70" t="s">
        <v>531</v>
      </c>
      <c r="E3585" s="62" t="s">
        <v>3458</v>
      </c>
      <c r="F3585" s="56" t="s">
        <v>3498</v>
      </c>
    </row>
    <row r="3586" spans="1:6" x14ac:dyDescent="0.25">
      <c r="A3586" s="56">
        <v>453415</v>
      </c>
      <c r="B3586" s="81">
        <v>27602435</v>
      </c>
      <c r="C3586" s="72">
        <v>27870</v>
      </c>
      <c r="D3586" s="35" t="s">
        <v>1235</v>
      </c>
      <c r="E3586" s="62" t="s">
        <v>3458</v>
      </c>
      <c r="F3586" s="56" t="s">
        <v>3498</v>
      </c>
    </row>
    <row r="3587" spans="1:6" x14ac:dyDescent="0.25">
      <c r="A3587" s="56">
        <v>453415</v>
      </c>
      <c r="B3587" s="82">
        <v>27602435</v>
      </c>
      <c r="C3587" s="72">
        <v>4860</v>
      </c>
      <c r="D3587" s="70" t="s">
        <v>531</v>
      </c>
      <c r="E3587" s="62" t="s">
        <v>3458</v>
      </c>
      <c r="F3587" s="56" t="s">
        <v>3498</v>
      </c>
    </row>
    <row r="3588" spans="1:6" x14ac:dyDescent="0.25">
      <c r="A3588" s="56">
        <v>453415</v>
      </c>
      <c r="B3588" s="82">
        <v>27602435</v>
      </c>
      <c r="C3588" s="72">
        <v>63720</v>
      </c>
      <c r="D3588" s="70" t="s">
        <v>531</v>
      </c>
      <c r="E3588" s="62" t="s">
        <v>3458</v>
      </c>
      <c r="F3588" s="56" t="s">
        <v>3498</v>
      </c>
    </row>
    <row r="3589" spans="1:6" x14ac:dyDescent="0.25">
      <c r="A3589" s="56">
        <v>453415</v>
      </c>
      <c r="B3589" s="82">
        <v>27602435</v>
      </c>
      <c r="C3589" s="72">
        <v>109440</v>
      </c>
      <c r="D3589" s="70" t="s">
        <v>531</v>
      </c>
      <c r="E3589" s="62" t="s">
        <v>3458</v>
      </c>
      <c r="F3589" s="56" t="s">
        <v>3498</v>
      </c>
    </row>
    <row r="3590" spans="1:6" x14ac:dyDescent="0.25">
      <c r="A3590" s="56">
        <v>453415</v>
      </c>
      <c r="B3590" s="82">
        <v>27602435</v>
      </c>
      <c r="C3590" s="72">
        <v>12214</v>
      </c>
      <c r="D3590" s="70" t="s">
        <v>531</v>
      </c>
      <c r="E3590" s="62" t="s">
        <v>3458</v>
      </c>
      <c r="F3590" s="56" t="s">
        <v>3498</v>
      </c>
    </row>
    <row r="3591" spans="1:6" x14ac:dyDescent="0.25">
      <c r="A3591" s="56">
        <v>453415</v>
      </c>
      <c r="B3591" s="81">
        <v>27602435</v>
      </c>
      <c r="C3591" s="72">
        <v>47385</v>
      </c>
      <c r="D3591" s="35" t="s">
        <v>1235</v>
      </c>
      <c r="E3591" s="62" t="s">
        <v>3458</v>
      </c>
      <c r="F3591" s="56" t="s">
        <v>3498</v>
      </c>
    </row>
    <row r="3592" spans="1:6" x14ac:dyDescent="0.25">
      <c r="A3592" s="56">
        <v>453415</v>
      </c>
      <c r="B3592" s="82">
        <v>27602435</v>
      </c>
      <c r="C3592" s="72">
        <v>3960</v>
      </c>
      <c r="D3592" s="70" t="s">
        <v>531</v>
      </c>
      <c r="E3592" s="62" t="s">
        <v>3458</v>
      </c>
      <c r="F3592" s="56" t="s">
        <v>3498</v>
      </c>
    </row>
    <row r="3593" spans="1:6" x14ac:dyDescent="0.25">
      <c r="A3593" s="56">
        <v>453415</v>
      </c>
      <c r="B3593" s="82">
        <v>27602435</v>
      </c>
      <c r="C3593" s="72">
        <v>253400</v>
      </c>
      <c r="D3593" s="70" t="s">
        <v>531</v>
      </c>
      <c r="E3593" s="62" t="s">
        <v>3458</v>
      </c>
      <c r="F3593" s="56" t="s">
        <v>3498</v>
      </c>
    </row>
    <row r="3594" spans="1:6" x14ac:dyDescent="0.25">
      <c r="A3594" s="56">
        <v>453415</v>
      </c>
      <c r="B3594" s="81">
        <v>27602435</v>
      </c>
      <c r="C3594" s="72">
        <v>39795</v>
      </c>
      <c r="D3594" s="35" t="s">
        <v>1235</v>
      </c>
      <c r="E3594" s="62" t="s">
        <v>3458</v>
      </c>
      <c r="F3594" s="56" t="s">
        <v>3498</v>
      </c>
    </row>
    <row r="3595" spans="1:6" x14ac:dyDescent="0.25">
      <c r="A3595" s="56">
        <v>453415</v>
      </c>
      <c r="B3595" s="81">
        <v>27602435</v>
      </c>
      <c r="C3595" s="72">
        <v>11235</v>
      </c>
      <c r="D3595" s="35" t="s">
        <v>1235</v>
      </c>
      <c r="E3595" s="62" t="s">
        <v>3458</v>
      </c>
      <c r="F3595" s="56" t="s">
        <v>3498</v>
      </c>
    </row>
    <row r="3596" spans="1:6" x14ac:dyDescent="0.25">
      <c r="A3596" s="56">
        <v>453415</v>
      </c>
      <c r="B3596" s="81">
        <v>27602435</v>
      </c>
      <c r="C3596" s="72">
        <v>178650</v>
      </c>
      <c r="D3596" s="35" t="s">
        <v>1235</v>
      </c>
      <c r="E3596" s="62" t="s">
        <v>3458</v>
      </c>
      <c r="F3596" s="56" t="s">
        <v>3498</v>
      </c>
    </row>
    <row r="3597" spans="1:6" x14ac:dyDescent="0.25">
      <c r="A3597" s="56">
        <v>453415</v>
      </c>
      <c r="B3597" s="82">
        <v>27602435</v>
      </c>
      <c r="C3597" s="72">
        <v>89031</v>
      </c>
      <c r="D3597" s="70" t="s">
        <v>531</v>
      </c>
      <c r="E3597" s="62" t="s">
        <v>3458</v>
      </c>
      <c r="F3597" s="56" t="s">
        <v>3498</v>
      </c>
    </row>
    <row r="3598" spans="1:6" x14ac:dyDescent="0.25">
      <c r="A3598" s="56">
        <v>453415</v>
      </c>
      <c r="B3598" s="81">
        <v>27602435</v>
      </c>
      <c r="C3598" s="72">
        <v>9620</v>
      </c>
      <c r="D3598" s="35" t="s">
        <v>1235</v>
      </c>
      <c r="E3598" s="62" t="s">
        <v>3458</v>
      </c>
      <c r="F3598" s="56" t="s">
        <v>3498</v>
      </c>
    </row>
    <row r="3599" spans="1:6" x14ac:dyDescent="0.25">
      <c r="A3599" s="56">
        <v>453415</v>
      </c>
      <c r="B3599" s="82">
        <v>27602435</v>
      </c>
      <c r="C3599" s="72">
        <v>31750</v>
      </c>
      <c r="D3599" s="70" t="s">
        <v>531</v>
      </c>
      <c r="E3599" s="62" t="s">
        <v>3458</v>
      </c>
      <c r="F3599" s="56" t="s">
        <v>3498</v>
      </c>
    </row>
    <row r="3600" spans="1:6" x14ac:dyDescent="0.25">
      <c r="A3600" s="56">
        <v>453415</v>
      </c>
      <c r="B3600" s="81">
        <v>27602435</v>
      </c>
      <c r="C3600" s="72">
        <v>36755</v>
      </c>
      <c r="D3600" s="35" t="s">
        <v>1235</v>
      </c>
      <c r="E3600" s="62" t="s">
        <v>3458</v>
      </c>
      <c r="F3600" s="56" t="s">
        <v>3498</v>
      </c>
    </row>
    <row r="3601" spans="1:6" x14ac:dyDescent="0.25">
      <c r="A3601" s="56">
        <v>453415</v>
      </c>
      <c r="B3601" s="81">
        <v>27602435</v>
      </c>
      <c r="C3601" s="72">
        <v>34315</v>
      </c>
      <c r="D3601" s="35" t="s">
        <v>1235</v>
      </c>
      <c r="E3601" s="62" t="s">
        <v>3458</v>
      </c>
      <c r="F3601" s="56" t="s">
        <v>3498</v>
      </c>
    </row>
    <row r="3602" spans="1:6" x14ac:dyDescent="0.25">
      <c r="A3602" s="56">
        <v>453415</v>
      </c>
      <c r="B3602" s="82">
        <v>27602435</v>
      </c>
      <c r="C3602" s="72">
        <v>450000</v>
      </c>
      <c r="D3602" s="70" t="s">
        <v>531</v>
      </c>
      <c r="E3602" s="62" t="s">
        <v>3458</v>
      </c>
      <c r="F3602" s="56" t="s">
        <v>3498</v>
      </c>
    </row>
    <row r="3603" spans="1:6" x14ac:dyDescent="0.25">
      <c r="A3603" s="56">
        <v>453415</v>
      </c>
      <c r="B3603" s="82">
        <v>27602435</v>
      </c>
      <c r="C3603" s="72">
        <v>2224</v>
      </c>
      <c r="D3603" s="70" t="s">
        <v>531</v>
      </c>
      <c r="E3603" s="62" t="s">
        <v>3458</v>
      </c>
      <c r="F3603" s="56" t="s">
        <v>3498</v>
      </c>
    </row>
    <row r="3604" spans="1:6" x14ac:dyDescent="0.25">
      <c r="A3604" s="56">
        <v>453415</v>
      </c>
      <c r="B3604" s="81">
        <v>27602435</v>
      </c>
      <c r="C3604" s="72">
        <v>697340</v>
      </c>
      <c r="D3604" s="35" t="s">
        <v>1235</v>
      </c>
      <c r="E3604" s="62" t="s">
        <v>3458</v>
      </c>
      <c r="F3604" s="56" t="s">
        <v>3498</v>
      </c>
    </row>
    <row r="3605" spans="1:6" x14ac:dyDescent="0.25">
      <c r="A3605" s="56">
        <v>453415</v>
      </c>
      <c r="B3605" s="82">
        <v>27602435</v>
      </c>
      <c r="C3605" s="72">
        <v>78400</v>
      </c>
      <c r="D3605" s="70" t="s">
        <v>531</v>
      </c>
      <c r="E3605" s="62" t="s">
        <v>3458</v>
      </c>
      <c r="F3605" s="56" t="s">
        <v>3498</v>
      </c>
    </row>
    <row r="3606" spans="1:6" x14ac:dyDescent="0.25">
      <c r="A3606" s="56">
        <v>453415</v>
      </c>
      <c r="B3606" s="81">
        <v>27602435</v>
      </c>
      <c r="C3606" s="72">
        <v>37485</v>
      </c>
      <c r="D3606" s="35" t="s">
        <v>1235</v>
      </c>
      <c r="E3606" s="62" t="s">
        <v>3458</v>
      </c>
      <c r="F3606" s="56" t="s">
        <v>3498</v>
      </c>
    </row>
    <row r="3607" spans="1:6" x14ac:dyDescent="0.25">
      <c r="A3607" s="56">
        <v>453415</v>
      </c>
      <c r="B3607" s="81">
        <v>27602435</v>
      </c>
      <c r="C3607" s="72">
        <v>14805</v>
      </c>
      <c r="D3607" s="35" t="s">
        <v>1235</v>
      </c>
      <c r="E3607" s="62" t="s">
        <v>3458</v>
      </c>
      <c r="F3607" s="56" t="s">
        <v>3498</v>
      </c>
    </row>
    <row r="3608" spans="1:6" x14ac:dyDescent="0.25">
      <c r="A3608" s="56">
        <v>453415</v>
      </c>
      <c r="B3608" s="81">
        <v>27602435</v>
      </c>
      <c r="C3608" s="72">
        <v>56150</v>
      </c>
      <c r="D3608" s="35" t="s">
        <v>1235</v>
      </c>
      <c r="E3608" s="62" t="s">
        <v>3458</v>
      </c>
      <c r="F3608" s="56" t="s">
        <v>3498</v>
      </c>
    </row>
    <row r="3609" spans="1:6" x14ac:dyDescent="0.25">
      <c r="A3609" s="56">
        <v>453415</v>
      </c>
      <c r="B3609" s="81">
        <v>27602435</v>
      </c>
      <c r="C3609" s="72">
        <v>4615</v>
      </c>
      <c r="D3609" s="35" t="s">
        <v>1235</v>
      </c>
      <c r="E3609" s="62" t="s">
        <v>3458</v>
      </c>
      <c r="F3609" s="56" t="s">
        <v>3498</v>
      </c>
    </row>
    <row r="3610" spans="1:6" x14ac:dyDescent="0.25">
      <c r="A3610" s="56">
        <v>453415</v>
      </c>
      <c r="B3610" s="82">
        <v>27602435</v>
      </c>
      <c r="C3610" s="72">
        <v>15031</v>
      </c>
      <c r="D3610" s="70" t="s">
        <v>531</v>
      </c>
      <c r="E3610" s="62" t="s">
        <v>3458</v>
      </c>
      <c r="F3610" s="56" t="s">
        <v>3498</v>
      </c>
    </row>
    <row r="3611" spans="1:6" x14ac:dyDescent="0.25">
      <c r="A3611" s="56">
        <v>453415</v>
      </c>
      <c r="B3611" s="82">
        <v>27602435</v>
      </c>
      <c r="C3611" s="72">
        <v>30630</v>
      </c>
      <c r="D3611" s="70" t="s">
        <v>531</v>
      </c>
      <c r="E3611" s="62" t="s">
        <v>3458</v>
      </c>
      <c r="F3611" s="56" t="s">
        <v>3498</v>
      </c>
    </row>
    <row r="3612" spans="1:6" x14ac:dyDescent="0.25">
      <c r="A3612" s="56">
        <v>453415</v>
      </c>
      <c r="B3612" s="82">
        <v>27602435</v>
      </c>
      <c r="C3612" s="72">
        <v>2997000</v>
      </c>
      <c r="D3612" s="70" t="s">
        <v>531</v>
      </c>
      <c r="E3612" s="62" t="s">
        <v>3458</v>
      </c>
      <c r="F3612" s="56" t="s">
        <v>3498</v>
      </c>
    </row>
    <row r="3613" spans="1:6" x14ac:dyDescent="0.25">
      <c r="A3613" s="56">
        <v>453415</v>
      </c>
      <c r="B3613" s="82">
        <v>27602435</v>
      </c>
      <c r="C3613" s="72">
        <v>4060</v>
      </c>
      <c r="D3613" s="70" t="s">
        <v>531</v>
      </c>
      <c r="E3613" s="62" t="s">
        <v>3458</v>
      </c>
      <c r="F3613" s="56" t="s">
        <v>3498</v>
      </c>
    </row>
    <row r="3614" spans="1:6" x14ac:dyDescent="0.25">
      <c r="A3614" s="56">
        <v>453415</v>
      </c>
      <c r="B3614" s="81">
        <v>27602435</v>
      </c>
      <c r="C3614" s="72">
        <v>84616</v>
      </c>
      <c r="D3614" s="35" t="s">
        <v>1235</v>
      </c>
      <c r="E3614" s="62" t="s">
        <v>3458</v>
      </c>
      <c r="F3614" s="56" t="s">
        <v>3498</v>
      </c>
    </row>
    <row r="3615" spans="1:6" x14ac:dyDescent="0.25">
      <c r="A3615" s="56">
        <v>453415</v>
      </c>
      <c r="B3615" s="82">
        <v>27602435</v>
      </c>
      <c r="C3615" s="72">
        <v>192150</v>
      </c>
      <c r="D3615" s="70" t="s">
        <v>531</v>
      </c>
      <c r="E3615" s="62" t="s">
        <v>3458</v>
      </c>
      <c r="F3615" s="56" t="s">
        <v>3498</v>
      </c>
    </row>
    <row r="3616" spans="1:6" x14ac:dyDescent="0.25">
      <c r="A3616" s="56">
        <v>453415</v>
      </c>
      <c r="B3616" s="81">
        <v>27602435</v>
      </c>
      <c r="C3616" s="72">
        <v>267600</v>
      </c>
      <c r="D3616" s="35" t="s">
        <v>1235</v>
      </c>
      <c r="E3616" s="62" t="s">
        <v>3458</v>
      </c>
      <c r="F3616" s="56" t="s">
        <v>3498</v>
      </c>
    </row>
    <row r="3617" spans="1:6" x14ac:dyDescent="0.25">
      <c r="A3617" s="56">
        <v>453415</v>
      </c>
      <c r="B3617" s="81">
        <v>27602435</v>
      </c>
      <c r="C3617" s="72">
        <v>152700</v>
      </c>
      <c r="D3617" s="35" t="s">
        <v>1235</v>
      </c>
      <c r="E3617" s="62" t="s">
        <v>3458</v>
      </c>
      <c r="F3617" s="56" t="s">
        <v>3498</v>
      </c>
    </row>
    <row r="3618" spans="1:6" x14ac:dyDescent="0.25">
      <c r="A3618" s="56">
        <v>453415</v>
      </c>
      <c r="B3618" s="81">
        <v>27602435</v>
      </c>
      <c r="C3618" s="72">
        <v>21000</v>
      </c>
      <c r="D3618" s="35" t="s">
        <v>1235</v>
      </c>
      <c r="E3618" s="62" t="s">
        <v>3458</v>
      </c>
      <c r="F3618" s="56" t="s">
        <v>3498</v>
      </c>
    </row>
    <row r="3619" spans="1:6" x14ac:dyDescent="0.25">
      <c r="A3619" s="56">
        <v>453415</v>
      </c>
      <c r="B3619" s="82">
        <v>27602435</v>
      </c>
      <c r="C3619" s="72">
        <v>174000</v>
      </c>
      <c r="D3619" s="70" t="s">
        <v>531</v>
      </c>
      <c r="E3619" s="62" t="s">
        <v>3458</v>
      </c>
      <c r="F3619" s="56" t="s">
        <v>3498</v>
      </c>
    </row>
    <row r="3620" spans="1:6" x14ac:dyDescent="0.25">
      <c r="A3620" s="56">
        <v>453415</v>
      </c>
      <c r="B3620" s="82">
        <v>27602435</v>
      </c>
      <c r="C3620" s="72">
        <v>130600</v>
      </c>
      <c r="D3620" s="70" t="s">
        <v>531</v>
      </c>
      <c r="E3620" s="62" t="s">
        <v>3458</v>
      </c>
      <c r="F3620" s="56" t="s">
        <v>3498</v>
      </c>
    </row>
    <row r="3621" spans="1:6" x14ac:dyDescent="0.25">
      <c r="A3621" s="56">
        <v>453415</v>
      </c>
      <c r="B3621" s="81">
        <v>27602435</v>
      </c>
      <c r="C3621" s="72">
        <v>21140</v>
      </c>
      <c r="D3621" s="35" t="s">
        <v>1235</v>
      </c>
      <c r="E3621" s="62" t="s">
        <v>3458</v>
      </c>
      <c r="F3621" s="56" t="s">
        <v>3498</v>
      </c>
    </row>
    <row r="3622" spans="1:6" x14ac:dyDescent="0.25">
      <c r="A3622" s="56">
        <v>453415</v>
      </c>
      <c r="B3622" s="82">
        <v>27602435</v>
      </c>
      <c r="C3622" s="72">
        <v>8694</v>
      </c>
      <c r="D3622" s="70" t="s">
        <v>531</v>
      </c>
      <c r="E3622" s="62" t="s">
        <v>3458</v>
      </c>
      <c r="F3622" s="56" t="s">
        <v>3498</v>
      </c>
    </row>
    <row r="3623" spans="1:6" x14ac:dyDescent="0.25">
      <c r="A3623" s="56">
        <v>453415</v>
      </c>
      <c r="B3623" s="81">
        <v>27602435</v>
      </c>
      <c r="C3623" s="72">
        <v>44100</v>
      </c>
      <c r="D3623" s="35" t="s">
        <v>1235</v>
      </c>
      <c r="E3623" s="62" t="s">
        <v>3458</v>
      </c>
      <c r="F3623" s="56" t="s">
        <v>3498</v>
      </c>
    </row>
    <row r="3624" spans="1:6" x14ac:dyDescent="0.25">
      <c r="A3624" s="56">
        <v>453415</v>
      </c>
      <c r="B3624" s="81">
        <v>27602435</v>
      </c>
      <c r="C3624" s="72">
        <v>27870</v>
      </c>
      <c r="D3624" s="35" t="s">
        <v>1235</v>
      </c>
      <c r="E3624" s="62" t="s">
        <v>3458</v>
      </c>
      <c r="F3624" s="56" t="s">
        <v>3498</v>
      </c>
    </row>
    <row r="3625" spans="1:6" x14ac:dyDescent="0.25">
      <c r="A3625" s="56">
        <v>453415</v>
      </c>
      <c r="B3625" s="82">
        <v>27602435</v>
      </c>
      <c r="C3625" s="72">
        <v>21600</v>
      </c>
      <c r="D3625" s="70" t="s">
        <v>531</v>
      </c>
      <c r="E3625" s="62" t="s">
        <v>3458</v>
      </c>
      <c r="F3625" s="56" t="s">
        <v>3498</v>
      </c>
    </row>
    <row r="3626" spans="1:6" x14ac:dyDescent="0.25">
      <c r="A3626" s="56">
        <v>453415</v>
      </c>
      <c r="B3626" s="81">
        <v>27602435</v>
      </c>
      <c r="C3626" s="72">
        <v>43044</v>
      </c>
      <c r="D3626" s="35" t="s">
        <v>1235</v>
      </c>
      <c r="E3626" s="62" t="s">
        <v>3458</v>
      </c>
      <c r="F3626" s="56" t="s">
        <v>3498</v>
      </c>
    </row>
    <row r="3627" spans="1:6" x14ac:dyDescent="0.25">
      <c r="A3627" s="56">
        <v>453415</v>
      </c>
      <c r="B3627" s="82">
        <v>27602435</v>
      </c>
      <c r="C3627" s="72">
        <v>12960</v>
      </c>
      <c r="D3627" s="70" t="s">
        <v>531</v>
      </c>
      <c r="E3627" s="62" t="s">
        <v>3458</v>
      </c>
      <c r="F3627" s="56" t="s">
        <v>3498</v>
      </c>
    </row>
    <row r="3628" spans="1:6" x14ac:dyDescent="0.25">
      <c r="A3628" s="56">
        <v>453415</v>
      </c>
      <c r="B3628" s="82">
        <v>27602435</v>
      </c>
      <c r="C3628" s="72">
        <v>2586</v>
      </c>
      <c r="D3628" s="70" t="s">
        <v>531</v>
      </c>
      <c r="E3628" s="62" t="s">
        <v>3458</v>
      </c>
      <c r="F3628" s="56" t="s">
        <v>3498</v>
      </c>
    </row>
    <row r="3629" spans="1:6" x14ac:dyDescent="0.25">
      <c r="A3629" s="56">
        <v>453415</v>
      </c>
      <c r="B3629" s="81">
        <v>27602435</v>
      </c>
      <c r="C3629" s="72">
        <v>137680</v>
      </c>
      <c r="D3629" s="35" t="s">
        <v>1235</v>
      </c>
      <c r="E3629" s="62" t="s">
        <v>3458</v>
      </c>
      <c r="F3629" s="56" t="s">
        <v>3498</v>
      </c>
    </row>
    <row r="3630" spans="1:6" x14ac:dyDescent="0.25">
      <c r="A3630" s="56">
        <v>453426</v>
      </c>
      <c r="B3630" s="81">
        <v>18977846</v>
      </c>
      <c r="C3630" s="72">
        <v>1106015</v>
      </c>
      <c r="D3630" s="35" t="s">
        <v>1235</v>
      </c>
      <c r="E3630" s="62" t="s">
        <v>3458</v>
      </c>
      <c r="F3630" s="56" t="s">
        <v>3498</v>
      </c>
    </row>
    <row r="3631" spans="1:6" x14ac:dyDescent="0.25">
      <c r="A3631" s="56">
        <v>453426</v>
      </c>
      <c r="B3631" s="81">
        <v>18977846</v>
      </c>
      <c r="C3631" s="72">
        <v>936720</v>
      </c>
      <c r="D3631" s="35" t="s">
        <v>1235</v>
      </c>
      <c r="E3631" s="62" t="s">
        <v>3458</v>
      </c>
      <c r="F3631" s="56" t="s">
        <v>3498</v>
      </c>
    </row>
    <row r="3632" spans="1:6" x14ac:dyDescent="0.25">
      <c r="A3632" s="56">
        <v>453426</v>
      </c>
      <c r="B3632" s="82">
        <v>18977846</v>
      </c>
      <c r="C3632" s="72">
        <v>350000</v>
      </c>
      <c r="D3632" s="70" t="s">
        <v>531</v>
      </c>
      <c r="E3632" s="62" t="s">
        <v>3458</v>
      </c>
      <c r="F3632" s="56" t="s">
        <v>3498</v>
      </c>
    </row>
    <row r="3633" spans="1:6" x14ac:dyDescent="0.25">
      <c r="A3633" s="56">
        <v>453448</v>
      </c>
      <c r="B3633" s="80">
        <v>7077088</v>
      </c>
      <c r="C3633" s="71">
        <v>3978400</v>
      </c>
      <c r="D3633" s="70" t="s">
        <v>419</v>
      </c>
      <c r="E3633" s="62" t="s">
        <v>3502</v>
      </c>
      <c r="F3633" s="56" t="s">
        <v>3499</v>
      </c>
    </row>
    <row r="3634" spans="1:6" x14ac:dyDescent="0.25">
      <c r="A3634" s="56">
        <v>453448</v>
      </c>
      <c r="B3634" s="80">
        <v>7077088</v>
      </c>
      <c r="C3634" s="71">
        <v>6148</v>
      </c>
      <c r="D3634" s="35" t="s">
        <v>1235</v>
      </c>
      <c r="E3634" s="62" t="s">
        <v>3502</v>
      </c>
      <c r="F3634" s="56" t="s">
        <v>3499</v>
      </c>
    </row>
    <row r="3635" spans="1:6" x14ac:dyDescent="0.25">
      <c r="A3635" s="56">
        <v>453448</v>
      </c>
      <c r="B3635" s="80">
        <v>7077088</v>
      </c>
      <c r="C3635" s="71">
        <v>170890</v>
      </c>
      <c r="D3635" s="35" t="s">
        <v>1235</v>
      </c>
      <c r="E3635" s="62" t="s">
        <v>3502</v>
      </c>
      <c r="F3635" s="56" t="s">
        <v>3499</v>
      </c>
    </row>
    <row r="3636" spans="1:6" x14ac:dyDescent="0.25">
      <c r="A3636" s="56">
        <v>453448</v>
      </c>
      <c r="B3636" s="80">
        <v>7077088</v>
      </c>
      <c r="C3636" s="71">
        <v>858</v>
      </c>
      <c r="D3636" s="35" t="s">
        <v>1235</v>
      </c>
      <c r="E3636" s="62" t="s">
        <v>3502</v>
      </c>
      <c r="F3636" s="56" t="s">
        <v>3499</v>
      </c>
    </row>
    <row r="3637" spans="1:6" x14ac:dyDescent="0.25">
      <c r="A3637" s="56">
        <v>453448</v>
      </c>
      <c r="B3637" s="80">
        <v>7077088</v>
      </c>
      <c r="C3637" s="71">
        <v>20520</v>
      </c>
      <c r="D3637" s="35" t="s">
        <v>424</v>
      </c>
      <c r="E3637" s="62" t="s">
        <v>3502</v>
      </c>
      <c r="F3637" s="56" t="s">
        <v>3499</v>
      </c>
    </row>
    <row r="3638" spans="1:6" x14ac:dyDescent="0.25">
      <c r="A3638" s="56">
        <v>453448</v>
      </c>
      <c r="B3638" s="80">
        <v>7077088</v>
      </c>
      <c r="C3638" s="71">
        <v>1392</v>
      </c>
      <c r="D3638" s="35" t="s">
        <v>1235</v>
      </c>
      <c r="E3638" s="62" t="s">
        <v>3502</v>
      </c>
      <c r="F3638" s="56" t="s">
        <v>3499</v>
      </c>
    </row>
    <row r="3639" spans="1:6" x14ac:dyDescent="0.25">
      <c r="A3639" s="56">
        <v>453448</v>
      </c>
      <c r="B3639" s="80">
        <v>7077088</v>
      </c>
      <c r="C3639" s="71">
        <v>46790</v>
      </c>
      <c r="D3639" s="35" t="s">
        <v>1235</v>
      </c>
      <c r="E3639" s="62" t="s">
        <v>3502</v>
      </c>
      <c r="F3639" s="56" t="s">
        <v>3499</v>
      </c>
    </row>
    <row r="3640" spans="1:6" x14ac:dyDescent="0.25">
      <c r="A3640" s="56">
        <v>453448</v>
      </c>
      <c r="B3640" s="80">
        <v>7077088</v>
      </c>
      <c r="C3640" s="71">
        <v>260</v>
      </c>
      <c r="D3640" s="35" t="s">
        <v>1235</v>
      </c>
      <c r="E3640" s="62" t="s">
        <v>3502</v>
      </c>
      <c r="F3640" s="56" t="s">
        <v>3499</v>
      </c>
    </row>
    <row r="3641" spans="1:6" x14ac:dyDescent="0.25">
      <c r="A3641" s="56">
        <v>453455</v>
      </c>
      <c r="B3641" s="81">
        <v>1902305</v>
      </c>
      <c r="C3641" s="72">
        <v>33497</v>
      </c>
      <c r="D3641" s="35" t="s">
        <v>1235</v>
      </c>
      <c r="E3641" s="62" t="s">
        <v>3483</v>
      </c>
      <c r="F3641" s="56" t="s">
        <v>3498</v>
      </c>
    </row>
    <row r="3642" spans="1:6" x14ac:dyDescent="0.25">
      <c r="A3642" s="56">
        <v>453455</v>
      </c>
      <c r="B3642" s="81">
        <v>1902305</v>
      </c>
      <c r="C3642" s="72">
        <v>1122380</v>
      </c>
      <c r="D3642" s="35" t="s">
        <v>1235</v>
      </c>
      <c r="E3642" s="62" t="s">
        <v>3483</v>
      </c>
      <c r="F3642" s="56" t="s">
        <v>3498</v>
      </c>
    </row>
    <row r="3643" spans="1:6" x14ac:dyDescent="0.25">
      <c r="A3643" s="56">
        <v>453455</v>
      </c>
      <c r="B3643" s="81">
        <v>1902305</v>
      </c>
      <c r="C3643" s="72">
        <v>158368</v>
      </c>
      <c r="D3643" s="35" t="s">
        <v>1235</v>
      </c>
      <c r="E3643" s="62" t="s">
        <v>3483</v>
      </c>
      <c r="F3643" s="56" t="s">
        <v>3498</v>
      </c>
    </row>
    <row r="3644" spans="1:6" x14ac:dyDescent="0.25">
      <c r="A3644" s="56">
        <v>453471</v>
      </c>
      <c r="B3644" s="81">
        <v>3173265</v>
      </c>
      <c r="C3644" s="72">
        <v>18132</v>
      </c>
      <c r="D3644" s="35" t="s">
        <v>1235</v>
      </c>
      <c r="E3644" s="62" t="s">
        <v>3483</v>
      </c>
      <c r="F3644" s="56" t="s">
        <v>3498</v>
      </c>
    </row>
    <row r="3645" spans="1:6" x14ac:dyDescent="0.25">
      <c r="A3645" s="56">
        <v>453471</v>
      </c>
      <c r="B3645" s="81">
        <v>3173265</v>
      </c>
      <c r="C3645" s="72">
        <v>1683570</v>
      </c>
      <c r="D3645" s="35" t="s">
        <v>1235</v>
      </c>
      <c r="E3645" s="62" t="s">
        <v>3483</v>
      </c>
      <c r="F3645" s="56" t="s">
        <v>3498</v>
      </c>
    </row>
    <row r="3646" spans="1:6" x14ac:dyDescent="0.25">
      <c r="A3646" s="56">
        <v>453494</v>
      </c>
      <c r="B3646" s="81">
        <v>3422650</v>
      </c>
      <c r="C3646" s="72">
        <v>1683570</v>
      </c>
      <c r="D3646" s="35" t="s">
        <v>1235</v>
      </c>
      <c r="E3646" s="62" t="s">
        <v>3483</v>
      </c>
      <c r="F3646" s="56" t="s">
        <v>3498</v>
      </c>
    </row>
    <row r="3647" spans="1:6" x14ac:dyDescent="0.25">
      <c r="A3647" s="56">
        <v>453494</v>
      </c>
      <c r="B3647" s="81">
        <v>3422650</v>
      </c>
      <c r="C3647" s="72">
        <v>320525</v>
      </c>
      <c r="D3647" s="35" t="s">
        <v>1235</v>
      </c>
      <c r="E3647" s="62" t="s">
        <v>3483</v>
      </c>
      <c r="F3647" s="56" t="s">
        <v>3498</v>
      </c>
    </row>
    <row r="3648" spans="1:6" x14ac:dyDescent="0.25">
      <c r="A3648" s="56">
        <v>453498</v>
      </c>
      <c r="B3648" s="80">
        <v>303750</v>
      </c>
      <c r="C3648" s="59">
        <v>303750</v>
      </c>
      <c r="D3648" s="35" t="s">
        <v>412</v>
      </c>
      <c r="E3648" s="62" t="s">
        <v>3487</v>
      </c>
      <c r="F3648" s="56" t="s">
        <v>3500</v>
      </c>
    </row>
    <row r="3649" spans="1:6" x14ac:dyDescent="0.25">
      <c r="A3649" s="60">
        <v>453498</v>
      </c>
      <c r="B3649" s="83">
        <v>303750</v>
      </c>
      <c r="C3649" s="72">
        <v>303750</v>
      </c>
      <c r="D3649" s="35" t="s">
        <v>412</v>
      </c>
      <c r="E3649" s="62" t="s">
        <v>3487</v>
      </c>
      <c r="F3649" s="56" t="s">
        <v>3500</v>
      </c>
    </row>
    <row r="3650" spans="1:6" x14ac:dyDescent="0.25">
      <c r="A3650" s="56">
        <v>453504</v>
      </c>
      <c r="B3650" s="81">
        <v>9230171</v>
      </c>
      <c r="C3650" s="72">
        <v>1561200</v>
      </c>
      <c r="D3650" s="35" t="s">
        <v>1235</v>
      </c>
      <c r="E3650" s="62" t="s">
        <v>3458</v>
      </c>
      <c r="F3650" s="56" t="s">
        <v>3498</v>
      </c>
    </row>
    <row r="3651" spans="1:6" x14ac:dyDescent="0.25">
      <c r="A3651" s="56">
        <v>453504</v>
      </c>
      <c r="B3651" s="81">
        <v>9230171</v>
      </c>
      <c r="C3651" s="72">
        <v>1074815</v>
      </c>
      <c r="D3651" s="35" t="s">
        <v>1235</v>
      </c>
      <c r="E3651" s="62" t="s">
        <v>3458</v>
      </c>
      <c r="F3651" s="56" t="s">
        <v>3498</v>
      </c>
    </row>
    <row r="3652" spans="1:6" x14ac:dyDescent="0.25">
      <c r="A3652" s="56">
        <v>453504</v>
      </c>
      <c r="B3652" s="82">
        <v>9230171</v>
      </c>
      <c r="C3652" s="72">
        <v>2399999</v>
      </c>
      <c r="D3652" s="70" t="s">
        <v>531</v>
      </c>
      <c r="E3652" s="62" t="s">
        <v>3458</v>
      </c>
      <c r="F3652" s="56" t="s">
        <v>3498</v>
      </c>
    </row>
    <row r="3653" spans="1:6" x14ac:dyDescent="0.25">
      <c r="A3653" s="56">
        <v>453504</v>
      </c>
      <c r="B3653" s="81">
        <v>9230171</v>
      </c>
      <c r="C3653" s="72">
        <v>1252815</v>
      </c>
      <c r="D3653" s="35" t="s">
        <v>1235</v>
      </c>
      <c r="E3653" s="62" t="s">
        <v>3458</v>
      </c>
      <c r="F3653" s="56" t="s">
        <v>3498</v>
      </c>
    </row>
    <row r="3654" spans="1:6" x14ac:dyDescent="0.25">
      <c r="A3654" s="56">
        <v>453538</v>
      </c>
      <c r="B3654" s="80">
        <v>6785795</v>
      </c>
      <c r="C3654" s="71">
        <v>5775</v>
      </c>
      <c r="D3654" s="35" t="s">
        <v>1235</v>
      </c>
      <c r="E3654" s="62" t="s">
        <v>3487</v>
      </c>
      <c r="F3654" s="56" t="s">
        <v>3499</v>
      </c>
    </row>
    <row r="3655" spans="1:6" x14ac:dyDescent="0.25">
      <c r="A3655" s="56">
        <v>453538</v>
      </c>
      <c r="B3655" s="80">
        <v>6785795</v>
      </c>
      <c r="C3655" s="71">
        <v>3020</v>
      </c>
      <c r="D3655" s="35" t="s">
        <v>1235</v>
      </c>
      <c r="E3655" s="62" t="s">
        <v>3487</v>
      </c>
      <c r="F3655" s="56" t="s">
        <v>3499</v>
      </c>
    </row>
    <row r="3656" spans="1:6" x14ac:dyDescent="0.25">
      <c r="A3656" s="56">
        <v>453538</v>
      </c>
      <c r="B3656" s="80">
        <v>6785795</v>
      </c>
      <c r="C3656" s="71">
        <v>852</v>
      </c>
      <c r="D3656" s="35" t="s">
        <v>1235</v>
      </c>
      <c r="E3656" s="62" t="s">
        <v>3487</v>
      </c>
      <c r="F3656" s="56" t="s">
        <v>3499</v>
      </c>
    </row>
    <row r="3657" spans="1:6" x14ac:dyDescent="0.25">
      <c r="A3657" s="56">
        <v>453538</v>
      </c>
      <c r="B3657" s="80">
        <v>6785795</v>
      </c>
      <c r="C3657" s="71">
        <v>2680</v>
      </c>
      <c r="D3657" s="35" t="s">
        <v>1235</v>
      </c>
      <c r="E3657" s="62" t="s">
        <v>3487</v>
      </c>
      <c r="F3657" s="56" t="s">
        <v>3499</v>
      </c>
    </row>
    <row r="3658" spans="1:6" x14ac:dyDescent="0.25">
      <c r="A3658" s="56">
        <v>453538</v>
      </c>
      <c r="B3658" s="80">
        <v>6785795</v>
      </c>
      <c r="C3658" s="71">
        <v>621374</v>
      </c>
      <c r="D3658" s="35" t="s">
        <v>1235</v>
      </c>
      <c r="E3658" s="62" t="s">
        <v>3487</v>
      </c>
      <c r="F3658" s="56" t="s">
        <v>3499</v>
      </c>
    </row>
    <row r="3659" spans="1:6" x14ac:dyDescent="0.25">
      <c r="A3659" s="56">
        <v>453538</v>
      </c>
      <c r="B3659" s="80">
        <v>6785795</v>
      </c>
      <c r="C3659" s="71">
        <v>6665</v>
      </c>
      <c r="D3659" s="35" t="s">
        <v>1235</v>
      </c>
      <c r="E3659" s="62" t="s">
        <v>3487</v>
      </c>
      <c r="F3659" s="56" t="s">
        <v>3499</v>
      </c>
    </row>
    <row r="3660" spans="1:6" x14ac:dyDescent="0.25">
      <c r="A3660" s="56">
        <v>453538</v>
      </c>
      <c r="B3660" s="80">
        <v>6785795</v>
      </c>
      <c r="C3660" s="71">
        <v>313964</v>
      </c>
      <c r="D3660" s="35" t="s">
        <v>1235</v>
      </c>
      <c r="E3660" s="62" t="s">
        <v>3487</v>
      </c>
      <c r="F3660" s="56" t="s">
        <v>3499</v>
      </c>
    </row>
    <row r="3661" spans="1:6" x14ac:dyDescent="0.25">
      <c r="A3661" s="56">
        <v>453538</v>
      </c>
      <c r="B3661" s="80">
        <v>6785795</v>
      </c>
      <c r="C3661" s="71">
        <v>14441</v>
      </c>
      <c r="D3661" s="35" t="s">
        <v>1235</v>
      </c>
      <c r="E3661" s="62" t="s">
        <v>3487</v>
      </c>
      <c r="F3661" s="56" t="s">
        <v>3499</v>
      </c>
    </row>
    <row r="3662" spans="1:6" x14ac:dyDescent="0.25">
      <c r="A3662" s="56">
        <v>453538</v>
      </c>
      <c r="B3662" s="80">
        <v>6785795</v>
      </c>
      <c r="C3662" s="71">
        <v>1732</v>
      </c>
      <c r="D3662" s="35" t="s">
        <v>1235</v>
      </c>
      <c r="E3662" s="62" t="s">
        <v>3487</v>
      </c>
      <c r="F3662" s="56" t="s">
        <v>3499</v>
      </c>
    </row>
    <row r="3663" spans="1:6" x14ac:dyDescent="0.25">
      <c r="A3663" s="56">
        <v>453538</v>
      </c>
      <c r="B3663" s="80">
        <v>6785795</v>
      </c>
      <c r="C3663" s="71">
        <v>260</v>
      </c>
      <c r="D3663" s="35" t="s">
        <v>1235</v>
      </c>
      <c r="E3663" s="62" t="s">
        <v>3487</v>
      </c>
      <c r="F3663" s="56" t="s">
        <v>3499</v>
      </c>
    </row>
    <row r="3664" spans="1:6" x14ac:dyDescent="0.25">
      <c r="A3664" s="56">
        <v>453538</v>
      </c>
      <c r="B3664" s="80">
        <v>6785795</v>
      </c>
      <c r="C3664" s="71">
        <v>8900</v>
      </c>
      <c r="D3664" s="35" t="s">
        <v>1235</v>
      </c>
      <c r="E3664" s="62" t="s">
        <v>3487</v>
      </c>
      <c r="F3664" s="56" t="s">
        <v>3499</v>
      </c>
    </row>
    <row r="3665" spans="1:6" x14ac:dyDescent="0.25">
      <c r="A3665" s="56">
        <v>453556</v>
      </c>
      <c r="B3665" s="81">
        <v>7533600</v>
      </c>
      <c r="C3665" s="72">
        <v>165200</v>
      </c>
      <c r="D3665" s="35" t="s">
        <v>1235</v>
      </c>
      <c r="E3665" s="62" t="s">
        <v>3502</v>
      </c>
      <c r="F3665" s="56" t="s">
        <v>3498</v>
      </c>
    </row>
    <row r="3666" spans="1:6" x14ac:dyDescent="0.25">
      <c r="A3666" s="56">
        <v>453556</v>
      </c>
      <c r="B3666" s="81">
        <v>7533600</v>
      </c>
      <c r="C3666" s="72">
        <v>155165</v>
      </c>
      <c r="D3666" s="35" t="s">
        <v>1235</v>
      </c>
      <c r="E3666" s="62" t="s">
        <v>3502</v>
      </c>
      <c r="F3666" s="56" t="s">
        <v>3498</v>
      </c>
    </row>
    <row r="3667" spans="1:6" x14ac:dyDescent="0.25">
      <c r="A3667" s="56">
        <v>453556</v>
      </c>
      <c r="B3667" s="81">
        <v>7533600</v>
      </c>
      <c r="C3667" s="72">
        <v>96200</v>
      </c>
      <c r="D3667" s="35" t="s">
        <v>1235</v>
      </c>
      <c r="E3667" s="62" t="s">
        <v>3502</v>
      </c>
      <c r="F3667" s="56" t="s">
        <v>3498</v>
      </c>
    </row>
    <row r="3668" spans="1:6" x14ac:dyDescent="0.25">
      <c r="A3668" s="56">
        <v>453556</v>
      </c>
      <c r="B3668" s="81">
        <v>7533600</v>
      </c>
      <c r="C3668" s="72">
        <v>96200</v>
      </c>
      <c r="D3668" s="35" t="s">
        <v>1235</v>
      </c>
      <c r="E3668" s="62" t="s">
        <v>3502</v>
      </c>
      <c r="F3668" s="56" t="s">
        <v>3498</v>
      </c>
    </row>
    <row r="3669" spans="1:6" x14ac:dyDescent="0.25">
      <c r="A3669" s="56">
        <v>453576</v>
      </c>
      <c r="B3669" s="81">
        <v>87702</v>
      </c>
      <c r="C3669" s="72">
        <v>72287</v>
      </c>
      <c r="D3669" s="35" t="s">
        <v>1235</v>
      </c>
      <c r="E3669" s="62" t="s">
        <v>3502</v>
      </c>
      <c r="F3669" s="56" t="s">
        <v>3498</v>
      </c>
    </row>
    <row r="3670" spans="1:6" x14ac:dyDescent="0.25">
      <c r="A3670" s="56">
        <v>453580</v>
      </c>
      <c r="B3670" s="82">
        <v>4883600</v>
      </c>
      <c r="C3670" s="72">
        <v>165200</v>
      </c>
      <c r="D3670" s="70" t="s">
        <v>531</v>
      </c>
      <c r="E3670" s="62" t="s">
        <v>3502</v>
      </c>
      <c r="F3670" s="56" t="s">
        <v>3498</v>
      </c>
    </row>
    <row r="3671" spans="1:6" x14ac:dyDescent="0.25">
      <c r="A3671" s="56">
        <v>453580</v>
      </c>
      <c r="B3671" s="81">
        <v>4883600</v>
      </c>
      <c r="C3671" s="72">
        <v>155165</v>
      </c>
      <c r="D3671" s="35" t="s">
        <v>1235</v>
      </c>
      <c r="E3671" s="62" t="s">
        <v>3502</v>
      </c>
      <c r="F3671" s="56" t="s">
        <v>3498</v>
      </c>
    </row>
    <row r="3672" spans="1:6" x14ac:dyDescent="0.25">
      <c r="A3672" s="56">
        <v>453580</v>
      </c>
      <c r="B3672" s="82">
        <v>4883600</v>
      </c>
      <c r="C3672" s="72">
        <v>96200</v>
      </c>
      <c r="D3672" s="70" t="s">
        <v>531</v>
      </c>
      <c r="E3672" s="62" t="s">
        <v>3502</v>
      </c>
      <c r="F3672" s="56" t="s">
        <v>3498</v>
      </c>
    </row>
    <row r="3673" spans="1:6" x14ac:dyDescent="0.25">
      <c r="A3673" s="56">
        <v>453580</v>
      </c>
      <c r="B3673" s="82">
        <v>4883600</v>
      </c>
      <c r="C3673" s="72">
        <v>96200</v>
      </c>
      <c r="D3673" s="70" t="s">
        <v>531</v>
      </c>
      <c r="E3673" s="62" t="s">
        <v>3502</v>
      </c>
      <c r="F3673" s="56" t="s">
        <v>3498</v>
      </c>
    </row>
    <row r="3674" spans="1:6" x14ac:dyDescent="0.25">
      <c r="A3674" s="56">
        <v>453588</v>
      </c>
      <c r="B3674" s="81">
        <v>2850000</v>
      </c>
      <c r="C3674" s="72">
        <v>312240</v>
      </c>
      <c r="D3674" s="35" t="s">
        <v>1235</v>
      </c>
      <c r="E3674" s="62" t="s">
        <v>3458</v>
      </c>
      <c r="F3674" s="56" t="s">
        <v>3498</v>
      </c>
    </row>
    <row r="3675" spans="1:6" x14ac:dyDescent="0.25">
      <c r="A3675" s="56">
        <v>453645</v>
      </c>
      <c r="B3675" s="81">
        <v>7010000</v>
      </c>
      <c r="C3675" s="72">
        <v>2783360</v>
      </c>
      <c r="D3675" s="35" t="s">
        <v>1235</v>
      </c>
      <c r="E3675" s="62" t="s">
        <v>3458</v>
      </c>
      <c r="F3675" s="56" t="s">
        <v>3498</v>
      </c>
    </row>
    <row r="3676" spans="1:6" x14ac:dyDescent="0.25">
      <c r="A3676" s="56">
        <v>453645</v>
      </c>
      <c r="B3676" s="81">
        <v>7010000</v>
      </c>
      <c r="C3676" s="72">
        <v>1050000</v>
      </c>
      <c r="D3676" s="70" t="s">
        <v>419</v>
      </c>
      <c r="E3676" s="62" t="s">
        <v>3458</v>
      </c>
      <c r="F3676" s="56" t="s">
        <v>3498</v>
      </c>
    </row>
    <row r="3677" spans="1:6" x14ac:dyDescent="0.25">
      <c r="A3677" s="56">
        <v>453645</v>
      </c>
      <c r="B3677" s="81">
        <v>7010000</v>
      </c>
      <c r="C3677" s="72">
        <v>800000</v>
      </c>
      <c r="D3677" s="70" t="s">
        <v>419</v>
      </c>
      <c r="E3677" s="62" t="s">
        <v>3458</v>
      </c>
      <c r="F3677" s="56" t="s">
        <v>3498</v>
      </c>
    </row>
    <row r="3678" spans="1:6" x14ac:dyDescent="0.25">
      <c r="A3678" s="56">
        <v>453645</v>
      </c>
      <c r="B3678" s="81">
        <v>7010000</v>
      </c>
      <c r="C3678" s="72">
        <v>20800</v>
      </c>
      <c r="D3678" s="35" t="s">
        <v>1235</v>
      </c>
      <c r="E3678" s="62" t="s">
        <v>3458</v>
      </c>
      <c r="F3678" s="56" t="s">
        <v>3498</v>
      </c>
    </row>
    <row r="3679" spans="1:6" x14ac:dyDescent="0.25">
      <c r="A3679" s="56">
        <v>453678</v>
      </c>
      <c r="B3679" s="82">
        <v>1622153</v>
      </c>
      <c r="C3679" s="72">
        <v>600647</v>
      </c>
      <c r="D3679" s="70" t="s">
        <v>531</v>
      </c>
      <c r="E3679" s="62" t="s">
        <v>3458</v>
      </c>
      <c r="F3679" s="56" t="s">
        <v>3498</v>
      </c>
    </row>
    <row r="3680" spans="1:6" x14ac:dyDescent="0.25">
      <c r="A3680" s="56">
        <v>453678</v>
      </c>
      <c r="B3680" s="82">
        <v>1622153</v>
      </c>
      <c r="C3680" s="72">
        <v>11250</v>
      </c>
      <c r="D3680" s="70" t="s">
        <v>531</v>
      </c>
      <c r="E3680" s="62" t="s">
        <v>3458</v>
      </c>
      <c r="F3680" s="56" t="s">
        <v>3498</v>
      </c>
    </row>
    <row r="3681" spans="1:6" x14ac:dyDescent="0.25">
      <c r="A3681" s="56">
        <v>453678</v>
      </c>
      <c r="B3681" s="82">
        <v>1622153</v>
      </c>
      <c r="C3681" s="72">
        <v>5105</v>
      </c>
      <c r="D3681" s="70" t="s">
        <v>531</v>
      </c>
      <c r="E3681" s="62" t="s">
        <v>3458</v>
      </c>
      <c r="F3681" s="56" t="s">
        <v>3498</v>
      </c>
    </row>
    <row r="3682" spans="1:6" x14ac:dyDescent="0.25">
      <c r="A3682" s="56">
        <v>453678</v>
      </c>
      <c r="B3682" s="82">
        <v>1622153</v>
      </c>
      <c r="C3682" s="72">
        <v>124000</v>
      </c>
      <c r="D3682" s="70" t="s">
        <v>531</v>
      </c>
      <c r="E3682" s="62" t="s">
        <v>3458</v>
      </c>
      <c r="F3682" s="56" t="s">
        <v>3498</v>
      </c>
    </row>
    <row r="3683" spans="1:6" x14ac:dyDescent="0.25">
      <c r="A3683" s="56">
        <v>453678</v>
      </c>
      <c r="B3683" s="82">
        <v>1622153</v>
      </c>
      <c r="C3683" s="72">
        <v>6300</v>
      </c>
      <c r="D3683" s="70" t="s">
        <v>531</v>
      </c>
      <c r="E3683" s="62" t="s">
        <v>3458</v>
      </c>
      <c r="F3683" s="56" t="s">
        <v>3498</v>
      </c>
    </row>
    <row r="3684" spans="1:6" x14ac:dyDescent="0.25">
      <c r="A3684" s="56">
        <v>453678</v>
      </c>
      <c r="B3684" s="81">
        <v>1622153</v>
      </c>
      <c r="C3684" s="72">
        <v>54600</v>
      </c>
      <c r="D3684" s="35" t="s">
        <v>1235</v>
      </c>
      <c r="E3684" s="62" t="s">
        <v>3458</v>
      </c>
      <c r="F3684" s="56" t="s">
        <v>3498</v>
      </c>
    </row>
    <row r="3685" spans="1:6" x14ac:dyDescent="0.25">
      <c r="A3685" s="56">
        <v>453678</v>
      </c>
      <c r="B3685" s="82">
        <v>1622153</v>
      </c>
      <c r="C3685" s="72">
        <v>3348</v>
      </c>
      <c r="D3685" s="70" t="s">
        <v>531</v>
      </c>
      <c r="E3685" s="62" t="s">
        <v>3458</v>
      </c>
      <c r="F3685" s="56" t="s">
        <v>3498</v>
      </c>
    </row>
    <row r="3686" spans="1:6" x14ac:dyDescent="0.25">
      <c r="A3686" s="56">
        <v>453678</v>
      </c>
      <c r="B3686" s="82">
        <v>1622153</v>
      </c>
      <c r="C3686" s="72">
        <v>429268</v>
      </c>
      <c r="D3686" s="70" t="s">
        <v>531</v>
      </c>
      <c r="E3686" s="62" t="s">
        <v>3458</v>
      </c>
      <c r="F3686" s="56" t="s">
        <v>3498</v>
      </c>
    </row>
    <row r="3687" spans="1:6" x14ac:dyDescent="0.25">
      <c r="A3687" s="56">
        <v>453678</v>
      </c>
      <c r="B3687" s="82">
        <v>1622153</v>
      </c>
      <c r="C3687" s="72">
        <v>2160</v>
      </c>
      <c r="D3687" s="70" t="s">
        <v>531</v>
      </c>
      <c r="E3687" s="62" t="s">
        <v>3458</v>
      </c>
      <c r="F3687" s="56" t="s">
        <v>3498</v>
      </c>
    </row>
    <row r="3688" spans="1:6" x14ac:dyDescent="0.25">
      <c r="A3688" s="56">
        <v>453716</v>
      </c>
      <c r="B3688" s="80">
        <v>80632287</v>
      </c>
      <c r="C3688" s="59">
        <v>31600000</v>
      </c>
      <c r="D3688" s="70" t="s">
        <v>419</v>
      </c>
      <c r="E3688" s="62" t="s">
        <v>3487</v>
      </c>
      <c r="F3688" s="56" t="s">
        <v>3500</v>
      </c>
    </row>
    <row r="3689" spans="1:6" x14ac:dyDescent="0.25">
      <c r="A3689" s="56">
        <v>453716</v>
      </c>
      <c r="B3689" s="80">
        <v>80632287</v>
      </c>
      <c r="C3689" s="59">
        <v>1409400</v>
      </c>
      <c r="D3689" s="35" t="s">
        <v>412</v>
      </c>
      <c r="E3689" s="62" t="s">
        <v>3487</v>
      </c>
      <c r="F3689" s="56" t="s">
        <v>3500</v>
      </c>
    </row>
    <row r="3690" spans="1:6" x14ac:dyDescent="0.25">
      <c r="A3690" s="56">
        <v>453781</v>
      </c>
      <c r="B3690" s="81">
        <v>1778085</v>
      </c>
      <c r="C3690" s="72">
        <v>800000</v>
      </c>
      <c r="D3690" s="70" t="s">
        <v>419</v>
      </c>
      <c r="E3690" s="62" t="s">
        <v>3458</v>
      </c>
      <c r="F3690" s="56" t="s">
        <v>3498</v>
      </c>
    </row>
    <row r="3691" spans="1:6" x14ac:dyDescent="0.25">
      <c r="A3691" s="56">
        <v>453798</v>
      </c>
      <c r="B3691" s="80">
        <v>22604651</v>
      </c>
      <c r="C3691" s="73">
        <v>2300000</v>
      </c>
      <c r="D3691" s="35" t="s">
        <v>412</v>
      </c>
      <c r="E3691" s="62" t="s">
        <v>3487</v>
      </c>
      <c r="F3691" s="56" t="s">
        <v>3500</v>
      </c>
    </row>
    <row r="3692" spans="1:6" x14ac:dyDescent="0.25">
      <c r="A3692" s="56">
        <v>453825</v>
      </c>
      <c r="B3692" s="80">
        <v>201600</v>
      </c>
      <c r="C3692" s="59">
        <v>201600</v>
      </c>
      <c r="D3692" s="35" t="s">
        <v>412</v>
      </c>
      <c r="E3692" s="62" t="s">
        <v>3487</v>
      </c>
      <c r="F3692" s="56" t="s">
        <v>3500</v>
      </c>
    </row>
    <row r="3693" spans="1:6" x14ac:dyDescent="0.25">
      <c r="A3693" s="60">
        <v>453825</v>
      </c>
      <c r="B3693" s="83">
        <v>201600</v>
      </c>
      <c r="C3693" s="72">
        <v>201600</v>
      </c>
      <c r="D3693" s="35" t="s">
        <v>412</v>
      </c>
      <c r="E3693" s="62" t="s">
        <v>3487</v>
      </c>
      <c r="F3693" s="56" t="s">
        <v>3500</v>
      </c>
    </row>
    <row r="3694" spans="1:6" x14ac:dyDescent="0.25">
      <c r="A3694" s="56">
        <v>453826</v>
      </c>
      <c r="B3694" s="80">
        <v>89600</v>
      </c>
      <c r="C3694" s="59">
        <v>89600</v>
      </c>
      <c r="D3694" s="35" t="s">
        <v>412</v>
      </c>
      <c r="E3694" s="62" t="s">
        <v>3487</v>
      </c>
      <c r="F3694" s="56" t="s">
        <v>3500</v>
      </c>
    </row>
    <row r="3695" spans="1:6" x14ac:dyDescent="0.25">
      <c r="A3695" s="60">
        <v>453826</v>
      </c>
      <c r="B3695" s="83">
        <v>89600</v>
      </c>
      <c r="C3695" s="72">
        <v>89600</v>
      </c>
      <c r="D3695" s="35" t="s">
        <v>412</v>
      </c>
      <c r="E3695" s="62" t="s">
        <v>3487</v>
      </c>
      <c r="F3695" s="56" t="s">
        <v>3500</v>
      </c>
    </row>
    <row r="3696" spans="1:6" x14ac:dyDescent="0.25">
      <c r="A3696" s="56">
        <v>453855</v>
      </c>
      <c r="B3696" s="81">
        <v>6923139</v>
      </c>
      <c r="C3696" s="72">
        <v>3321120</v>
      </c>
      <c r="D3696" s="35" t="s">
        <v>1235</v>
      </c>
      <c r="E3696" s="62" t="s">
        <v>3502</v>
      </c>
      <c r="F3696" s="56" t="s">
        <v>3498</v>
      </c>
    </row>
    <row r="3697" spans="1:6" x14ac:dyDescent="0.25">
      <c r="A3697" s="56">
        <v>453855</v>
      </c>
      <c r="B3697" s="81">
        <v>6923139</v>
      </c>
      <c r="C3697" s="72">
        <v>37025</v>
      </c>
      <c r="D3697" s="35" t="s">
        <v>1235</v>
      </c>
      <c r="E3697" s="62" t="s">
        <v>3502</v>
      </c>
      <c r="F3697" s="56" t="s">
        <v>3498</v>
      </c>
    </row>
    <row r="3698" spans="1:6" x14ac:dyDescent="0.25">
      <c r="A3698" s="56">
        <v>453855</v>
      </c>
      <c r="B3698" s="81">
        <v>6923139</v>
      </c>
      <c r="C3698" s="72">
        <v>561190</v>
      </c>
      <c r="D3698" s="35" t="s">
        <v>1235</v>
      </c>
      <c r="E3698" s="62" t="s">
        <v>3502</v>
      </c>
      <c r="F3698" s="56" t="s">
        <v>3498</v>
      </c>
    </row>
    <row r="3699" spans="1:6" x14ac:dyDescent="0.25">
      <c r="A3699" s="56">
        <v>453855</v>
      </c>
      <c r="B3699" s="81">
        <v>6923139</v>
      </c>
      <c r="C3699" s="72">
        <v>372084</v>
      </c>
      <c r="D3699" s="35" t="s">
        <v>1235</v>
      </c>
      <c r="E3699" s="62" t="s">
        <v>3502</v>
      </c>
      <c r="F3699" s="56" t="s">
        <v>3498</v>
      </c>
    </row>
    <row r="3700" spans="1:6" x14ac:dyDescent="0.25">
      <c r="A3700" s="56">
        <v>453856</v>
      </c>
      <c r="B3700" s="80">
        <v>47512119</v>
      </c>
      <c r="C3700" s="71">
        <v>3025</v>
      </c>
      <c r="D3700" s="35" t="s">
        <v>1235</v>
      </c>
      <c r="E3700" s="62" t="s">
        <v>3458</v>
      </c>
      <c r="F3700" s="56" t="s">
        <v>3499</v>
      </c>
    </row>
    <row r="3701" spans="1:6" x14ac:dyDescent="0.25">
      <c r="A3701" s="56">
        <v>453856</v>
      </c>
      <c r="B3701" s="80">
        <v>47512119</v>
      </c>
      <c r="C3701" s="71">
        <v>6700</v>
      </c>
      <c r="D3701" s="35" t="s">
        <v>1235</v>
      </c>
      <c r="E3701" s="62" t="s">
        <v>3458</v>
      </c>
      <c r="F3701" s="56" t="s">
        <v>3499</v>
      </c>
    </row>
    <row r="3702" spans="1:6" x14ac:dyDescent="0.25">
      <c r="A3702" s="56">
        <v>453856</v>
      </c>
      <c r="B3702" s="80">
        <v>47512119</v>
      </c>
      <c r="C3702" s="71">
        <v>5692</v>
      </c>
      <c r="D3702" s="35" t="s">
        <v>1235</v>
      </c>
      <c r="E3702" s="62" t="s">
        <v>3458</v>
      </c>
      <c r="F3702" s="56" t="s">
        <v>3499</v>
      </c>
    </row>
    <row r="3703" spans="1:6" x14ac:dyDescent="0.25">
      <c r="A3703" s="56">
        <v>453856</v>
      </c>
      <c r="B3703" s="80">
        <v>47512119</v>
      </c>
      <c r="C3703" s="71">
        <v>4860</v>
      </c>
      <c r="D3703" s="35" t="s">
        <v>1235</v>
      </c>
      <c r="E3703" s="62" t="s">
        <v>3458</v>
      </c>
      <c r="F3703" s="56" t="s">
        <v>3499</v>
      </c>
    </row>
    <row r="3704" spans="1:6" x14ac:dyDescent="0.25">
      <c r="A3704" s="56">
        <v>453856</v>
      </c>
      <c r="B3704" s="80">
        <v>47512119</v>
      </c>
      <c r="C3704" s="71">
        <v>304</v>
      </c>
      <c r="D3704" s="35" t="s">
        <v>1235</v>
      </c>
      <c r="E3704" s="62" t="s">
        <v>3458</v>
      </c>
      <c r="F3704" s="56" t="s">
        <v>3499</v>
      </c>
    </row>
    <row r="3705" spans="1:6" x14ac:dyDescent="0.25">
      <c r="A3705" s="56">
        <v>453856</v>
      </c>
      <c r="B3705" s="80">
        <v>47512119</v>
      </c>
      <c r="C3705" s="71">
        <v>30595</v>
      </c>
      <c r="D3705" s="35" t="s">
        <v>1235</v>
      </c>
      <c r="E3705" s="62" t="s">
        <v>3458</v>
      </c>
      <c r="F3705" s="56" t="s">
        <v>3499</v>
      </c>
    </row>
    <row r="3706" spans="1:6" x14ac:dyDescent="0.25">
      <c r="A3706" s="56">
        <v>453856</v>
      </c>
      <c r="B3706" s="80">
        <v>47512119</v>
      </c>
      <c r="C3706" s="71">
        <v>72</v>
      </c>
      <c r="D3706" s="35" t="s">
        <v>1235</v>
      </c>
      <c r="E3706" s="62" t="s">
        <v>3458</v>
      </c>
      <c r="F3706" s="56" t="s">
        <v>3499</v>
      </c>
    </row>
    <row r="3707" spans="1:6" x14ac:dyDescent="0.25">
      <c r="A3707" s="56">
        <v>453856</v>
      </c>
      <c r="B3707" s="80">
        <v>47512119</v>
      </c>
      <c r="C3707" s="71">
        <v>9280</v>
      </c>
      <c r="D3707" s="35" t="s">
        <v>1235</v>
      </c>
      <c r="E3707" s="62" t="s">
        <v>3458</v>
      </c>
      <c r="F3707" s="56" t="s">
        <v>3499</v>
      </c>
    </row>
    <row r="3708" spans="1:6" x14ac:dyDescent="0.25">
      <c r="A3708" s="56">
        <v>453856</v>
      </c>
      <c r="B3708" s="80">
        <v>47512119</v>
      </c>
      <c r="C3708" s="71">
        <v>76798</v>
      </c>
      <c r="D3708" s="35" t="s">
        <v>1235</v>
      </c>
      <c r="E3708" s="62" t="s">
        <v>3458</v>
      </c>
      <c r="F3708" s="56" t="s">
        <v>3499</v>
      </c>
    </row>
    <row r="3709" spans="1:6" x14ac:dyDescent="0.25">
      <c r="A3709" s="56">
        <v>453856</v>
      </c>
      <c r="B3709" s="80">
        <v>47512119</v>
      </c>
      <c r="C3709" s="71">
        <v>135084</v>
      </c>
      <c r="D3709" s="35" t="s">
        <v>1235</v>
      </c>
      <c r="E3709" s="62" t="s">
        <v>3458</v>
      </c>
      <c r="F3709" s="56" t="s">
        <v>3499</v>
      </c>
    </row>
    <row r="3710" spans="1:6" x14ac:dyDescent="0.25">
      <c r="A3710" s="56">
        <v>453856</v>
      </c>
      <c r="B3710" s="80">
        <v>47512119</v>
      </c>
      <c r="C3710" s="71">
        <v>6960</v>
      </c>
      <c r="D3710" s="35" t="s">
        <v>1235</v>
      </c>
      <c r="E3710" s="62" t="s">
        <v>3458</v>
      </c>
      <c r="F3710" s="56" t="s">
        <v>3499</v>
      </c>
    </row>
    <row r="3711" spans="1:6" x14ac:dyDescent="0.25">
      <c r="A3711" s="56">
        <v>453856</v>
      </c>
      <c r="B3711" s="80">
        <v>47512119</v>
      </c>
      <c r="C3711" s="71">
        <v>207900</v>
      </c>
      <c r="D3711" s="70" t="s">
        <v>412</v>
      </c>
      <c r="E3711" s="62" t="s">
        <v>3458</v>
      </c>
      <c r="F3711" s="56" t="s">
        <v>3499</v>
      </c>
    </row>
    <row r="3712" spans="1:6" x14ac:dyDescent="0.25">
      <c r="A3712" s="56">
        <v>453856</v>
      </c>
      <c r="B3712" s="80">
        <v>47512119</v>
      </c>
      <c r="C3712" s="71">
        <v>4126</v>
      </c>
      <c r="D3712" s="35" t="s">
        <v>1235</v>
      </c>
      <c r="E3712" s="62" t="s">
        <v>3458</v>
      </c>
      <c r="F3712" s="56" t="s">
        <v>3499</v>
      </c>
    </row>
    <row r="3713" spans="1:6" x14ac:dyDescent="0.25">
      <c r="A3713" s="56">
        <v>453856</v>
      </c>
      <c r="B3713" s="80">
        <v>47512119</v>
      </c>
      <c r="C3713" s="71">
        <v>11700</v>
      </c>
      <c r="D3713" s="35" t="s">
        <v>1235</v>
      </c>
      <c r="E3713" s="62" t="s">
        <v>3458</v>
      </c>
      <c r="F3713" s="56" t="s">
        <v>3499</v>
      </c>
    </row>
    <row r="3714" spans="1:6" x14ac:dyDescent="0.25">
      <c r="A3714" s="56">
        <v>453856</v>
      </c>
      <c r="B3714" s="80">
        <v>47512119</v>
      </c>
      <c r="C3714" s="71">
        <v>29970</v>
      </c>
      <c r="D3714" s="35" t="s">
        <v>1235</v>
      </c>
      <c r="E3714" s="62" t="s">
        <v>3458</v>
      </c>
      <c r="F3714" s="56" t="s">
        <v>3499</v>
      </c>
    </row>
    <row r="3715" spans="1:6" x14ac:dyDescent="0.25">
      <c r="A3715" s="56">
        <v>453856</v>
      </c>
      <c r="B3715" s="80">
        <v>47512119</v>
      </c>
      <c r="C3715" s="71">
        <v>46100</v>
      </c>
      <c r="D3715" s="35" t="s">
        <v>1235</v>
      </c>
      <c r="E3715" s="62" t="s">
        <v>3458</v>
      </c>
      <c r="F3715" s="56" t="s">
        <v>3499</v>
      </c>
    </row>
    <row r="3716" spans="1:6" x14ac:dyDescent="0.25">
      <c r="A3716" s="56">
        <v>453856</v>
      </c>
      <c r="B3716" s="80">
        <v>47512119</v>
      </c>
      <c r="C3716" s="71">
        <v>63600</v>
      </c>
      <c r="D3716" s="35" t="s">
        <v>1235</v>
      </c>
      <c r="E3716" s="62" t="s">
        <v>3458</v>
      </c>
      <c r="F3716" s="56" t="s">
        <v>3499</v>
      </c>
    </row>
    <row r="3717" spans="1:6" x14ac:dyDescent="0.25">
      <c r="A3717" s="56">
        <v>453856</v>
      </c>
      <c r="B3717" s="80">
        <v>47512119</v>
      </c>
      <c r="C3717" s="71">
        <v>6700</v>
      </c>
      <c r="D3717" s="35" t="s">
        <v>1235</v>
      </c>
      <c r="E3717" s="62" t="s">
        <v>3458</v>
      </c>
      <c r="F3717" s="56" t="s">
        <v>3499</v>
      </c>
    </row>
    <row r="3718" spans="1:6" x14ac:dyDescent="0.25">
      <c r="A3718" s="56">
        <v>453856</v>
      </c>
      <c r="B3718" s="80">
        <v>47512119</v>
      </c>
      <c r="C3718" s="71">
        <v>12400</v>
      </c>
      <c r="D3718" s="35" t="s">
        <v>1235</v>
      </c>
      <c r="E3718" s="62" t="s">
        <v>3458</v>
      </c>
      <c r="F3718" s="56" t="s">
        <v>3499</v>
      </c>
    </row>
    <row r="3719" spans="1:6" x14ac:dyDescent="0.25">
      <c r="A3719" s="56">
        <v>453856</v>
      </c>
      <c r="B3719" s="80">
        <v>47512119</v>
      </c>
      <c r="C3719" s="71">
        <v>7006320</v>
      </c>
      <c r="D3719" s="70" t="s">
        <v>412</v>
      </c>
      <c r="E3719" s="62" t="s">
        <v>3458</v>
      </c>
      <c r="F3719" s="56" t="s">
        <v>3499</v>
      </c>
    </row>
    <row r="3720" spans="1:6" x14ac:dyDescent="0.25">
      <c r="A3720" s="56">
        <v>453890</v>
      </c>
      <c r="B3720" s="80">
        <v>52469760</v>
      </c>
      <c r="C3720" s="73">
        <v>2300000</v>
      </c>
      <c r="D3720" s="35" t="s">
        <v>412</v>
      </c>
      <c r="E3720" s="62" t="s">
        <v>3487</v>
      </c>
      <c r="F3720" s="56" t="s">
        <v>3500</v>
      </c>
    </row>
    <row r="3721" spans="1:6" x14ac:dyDescent="0.25">
      <c r="A3721" s="56">
        <v>453890</v>
      </c>
      <c r="B3721" s="80">
        <v>52469760</v>
      </c>
      <c r="C3721" s="73">
        <v>4785760</v>
      </c>
      <c r="D3721" s="35" t="s">
        <v>424</v>
      </c>
      <c r="E3721" s="62" t="s">
        <v>3487</v>
      </c>
      <c r="F3721" s="56" t="s">
        <v>3500</v>
      </c>
    </row>
    <row r="3722" spans="1:6" x14ac:dyDescent="0.25">
      <c r="A3722" s="56">
        <v>453890</v>
      </c>
      <c r="B3722" s="80">
        <v>52469760</v>
      </c>
      <c r="C3722" s="73">
        <v>228800</v>
      </c>
      <c r="D3722" s="35" t="s">
        <v>424</v>
      </c>
      <c r="E3722" s="62" t="s">
        <v>3487</v>
      </c>
      <c r="F3722" s="56" t="s">
        <v>3500</v>
      </c>
    </row>
    <row r="3723" spans="1:6" x14ac:dyDescent="0.25">
      <c r="A3723" s="56">
        <v>453894</v>
      </c>
      <c r="B3723" s="80">
        <v>42590580</v>
      </c>
      <c r="C3723" s="73">
        <v>1367360</v>
      </c>
      <c r="D3723" s="35" t="s">
        <v>424</v>
      </c>
      <c r="E3723" s="62" t="s">
        <v>3487</v>
      </c>
      <c r="F3723" s="56" t="s">
        <v>3500</v>
      </c>
    </row>
    <row r="3724" spans="1:6" x14ac:dyDescent="0.25">
      <c r="A3724" s="56">
        <v>453894</v>
      </c>
      <c r="B3724" s="80">
        <v>42590580</v>
      </c>
      <c r="C3724" s="73">
        <v>6900000</v>
      </c>
      <c r="D3724" s="35" t="s">
        <v>412</v>
      </c>
      <c r="E3724" s="62" t="s">
        <v>3487</v>
      </c>
      <c r="F3724" s="56" t="s">
        <v>3500</v>
      </c>
    </row>
    <row r="3725" spans="1:6" x14ac:dyDescent="0.25">
      <c r="A3725" s="56">
        <v>453894</v>
      </c>
      <c r="B3725" s="80">
        <v>42590580</v>
      </c>
      <c r="C3725" s="73">
        <v>1678100</v>
      </c>
      <c r="D3725" s="35" t="s">
        <v>1235</v>
      </c>
      <c r="E3725" s="62" t="s">
        <v>3487</v>
      </c>
      <c r="F3725" s="56" t="s">
        <v>3500</v>
      </c>
    </row>
    <row r="3726" spans="1:6" x14ac:dyDescent="0.25">
      <c r="A3726" s="56">
        <v>453894</v>
      </c>
      <c r="B3726" s="80">
        <v>42590580</v>
      </c>
      <c r="C3726" s="73">
        <v>466278</v>
      </c>
      <c r="D3726" s="35" t="s">
        <v>412</v>
      </c>
      <c r="E3726" s="62" t="s">
        <v>3487</v>
      </c>
      <c r="F3726" s="56" t="s">
        <v>3500</v>
      </c>
    </row>
    <row r="3727" spans="1:6" x14ac:dyDescent="0.25">
      <c r="A3727" s="56">
        <v>453899</v>
      </c>
      <c r="B3727" s="81">
        <v>6771199</v>
      </c>
      <c r="C3727" s="72">
        <v>182040</v>
      </c>
      <c r="D3727" s="35" t="s">
        <v>1235</v>
      </c>
      <c r="E3727" s="62" t="s">
        <v>3483</v>
      </c>
      <c r="F3727" s="56" t="s">
        <v>3498</v>
      </c>
    </row>
    <row r="3728" spans="1:6" x14ac:dyDescent="0.25">
      <c r="A3728" s="56">
        <v>453899</v>
      </c>
      <c r="B3728" s="81">
        <v>6771199</v>
      </c>
      <c r="C3728" s="72">
        <v>744168</v>
      </c>
      <c r="D3728" s="35" t="s">
        <v>1235</v>
      </c>
      <c r="E3728" s="62" t="s">
        <v>3483</v>
      </c>
      <c r="F3728" s="56" t="s">
        <v>3498</v>
      </c>
    </row>
    <row r="3729" spans="1:6" x14ac:dyDescent="0.25">
      <c r="A3729" s="56">
        <v>453899</v>
      </c>
      <c r="B3729" s="81">
        <v>6771199</v>
      </c>
      <c r="C3729" s="72">
        <v>320525</v>
      </c>
      <c r="D3729" s="35" t="s">
        <v>1235</v>
      </c>
      <c r="E3729" s="62" t="s">
        <v>3483</v>
      </c>
      <c r="F3729" s="56" t="s">
        <v>3498</v>
      </c>
    </row>
    <row r="3730" spans="1:6" x14ac:dyDescent="0.25">
      <c r="A3730" s="56">
        <v>453899</v>
      </c>
      <c r="B3730" s="81">
        <v>6771199</v>
      </c>
      <c r="C3730" s="72">
        <v>2430950</v>
      </c>
      <c r="D3730" s="35" t="s">
        <v>1235</v>
      </c>
      <c r="E3730" s="62" t="s">
        <v>3483</v>
      </c>
      <c r="F3730" s="56" t="s">
        <v>3498</v>
      </c>
    </row>
    <row r="3731" spans="1:6" x14ac:dyDescent="0.25">
      <c r="A3731" s="56">
        <v>453899</v>
      </c>
      <c r="B3731" s="81">
        <v>6771199</v>
      </c>
      <c r="C3731" s="72">
        <v>222366</v>
      </c>
      <c r="D3731" s="35" t="s">
        <v>1235</v>
      </c>
      <c r="E3731" s="62" t="s">
        <v>3483</v>
      </c>
      <c r="F3731" s="56" t="s">
        <v>3498</v>
      </c>
    </row>
    <row r="3732" spans="1:6" x14ac:dyDescent="0.25">
      <c r="A3732" s="56">
        <v>453908</v>
      </c>
      <c r="B3732" s="81">
        <v>4857274</v>
      </c>
      <c r="C3732" s="72">
        <v>9090</v>
      </c>
      <c r="D3732" s="35" t="s">
        <v>1235</v>
      </c>
      <c r="E3732" s="62" t="s">
        <v>3483</v>
      </c>
      <c r="F3732" s="56" t="s">
        <v>3498</v>
      </c>
    </row>
    <row r="3733" spans="1:6" x14ac:dyDescent="0.25">
      <c r="A3733" s="56">
        <v>453908</v>
      </c>
      <c r="B3733" s="81">
        <v>4857274</v>
      </c>
      <c r="C3733" s="72">
        <v>2505950</v>
      </c>
      <c r="D3733" s="35" t="s">
        <v>1235</v>
      </c>
      <c r="E3733" s="62" t="s">
        <v>3483</v>
      </c>
      <c r="F3733" s="56" t="s">
        <v>3498</v>
      </c>
    </row>
    <row r="3734" spans="1:6" x14ac:dyDescent="0.25">
      <c r="A3734" s="56">
        <v>453908</v>
      </c>
      <c r="B3734" s="81">
        <v>4857274</v>
      </c>
      <c r="C3734" s="72">
        <v>166372</v>
      </c>
      <c r="D3734" s="35" t="s">
        <v>1235</v>
      </c>
      <c r="E3734" s="62" t="s">
        <v>3483</v>
      </c>
      <c r="F3734" s="56" t="s">
        <v>3498</v>
      </c>
    </row>
    <row r="3735" spans="1:6" x14ac:dyDescent="0.25">
      <c r="A3735" s="56">
        <v>453908</v>
      </c>
      <c r="B3735" s="81">
        <v>4857274</v>
      </c>
      <c r="C3735" s="72">
        <v>80190</v>
      </c>
      <c r="D3735" s="35" t="s">
        <v>1235</v>
      </c>
      <c r="E3735" s="62" t="s">
        <v>3483</v>
      </c>
      <c r="F3735" s="56" t="s">
        <v>3498</v>
      </c>
    </row>
    <row r="3736" spans="1:6" x14ac:dyDescent="0.25">
      <c r="A3736" s="56">
        <v>453911</v>
      </c>
      <c r="B3736" s="81">
        <v>1961000</v>
      </c>
      <c r="C3736" s="72">
        <v>561190</v>
      </c>
      <c r="D3736" s="35" t="s">
        <v>1235</v>
      </c>
      <c r="E3736" s="62" t="s">
        <v>3483</v>
      </c>
      <c r="F3736" s="56" t="s">
        <v>3498</v>
      </c>
    </row>
    <row r="3737" spans="1:6" x14ac:dyDescent="0.25">
      <c r="A3737" s="56">
        <v>453939</v>
      </c>
      <c r="B3737" s="81">
        <v>2516724</v>
      </c>
      <c r="C3737" s="72">
        <v>11235</v>
      </c>
      <c r="D3737" s="35" t="s">
        <v>1235</v>
      </c>
      <c r="E3737" s="62" t="s">
        <v>3487</v>
      </c>
      <c r="F3737" s="56" t="s">
        <v>3498</v>
      </c>
    </row>
    <row r="3738" spans="1:6" x14ac:dyDescent="0.25">
      <c r="A3738" s="56">
        <v>453939</v>
      </c>
      <c r="B3738" s="81">
        <v>2516724</v>
      </c>
      <c r="C3738" s="72">
        <v>15630</v>
      </c>
      <c r="D3738" s="35" t="s">
        <v>1235</v>
      </c>
      <c r="E3738" s="62" t="s">
        <v>3487</v>
      </c>
      <c r="F3738" s="56" t="s">
        <v>3498</v>
      </c>
    </row>
    <row r="3739" spans="1:6" x14ac:dyDescent="0.25">
      <c r="A3739" s="56">
        <v>453939</v>
      </c>
      <c r="B3739" s="81">
        <v>2516724</v>
      </c>
      <c r="C3739" s="72">
        <v>16150</v>
      </c>
      <c r="D3739" s="35" t="s">
        <v>1235</v>
      </c>
      <c r="E3739" s="62" t="s">
        <v>3487</v>
      </c>
      <c r="F3739" s="56" t="s">
        <v>3498</v>
      </c>
    </row>
    <row r="3740" spans="1:6" x14ac:dyDescent="0.25">
      <c r="A3740" s="56">
        <v>453939</v>
      </c>
      <c r="B3740" s="81">
        <v>2516724</v>
      </c>
      <c r="C3740" s="72">
        <v>11230</v>
      </c>
      <c r="D3740" s="35" t="s">
        <v>1235</v>
      </c>
      <c r="E3740" s="62" t="s">
        <v>3487</v>
      </c>
      <c r="F3740" s="56" t="s">
        <v>3498</v>
      </c>
    </row>
    <row r="3741" spans="1:6" x14ac:dyDescent="0.25">
      <c r="A3741" s="56">
        <v>453939</v>
      </c>
      <c r="B3741" s="81">
        <v>2516724</v>
      </c>
      <c r="C3741" s="72">
        <v>30540</v>
      </c>
      <c r="D3741" s="35" t="s">
        <v>1235</v>
      </c>
      <c r="E3741" s="62" t="s">
        <v>3487</v>
      </c>
      <c r="F3741" s="56" t="s">
        <v>3498</v>
      </c>
    </row>
    <row r="3742" spans="1:6" x14ac:dyDescent="0.25">
      <c r="A3742" s="56">
        <v>453939</v>
      </c>
      <c r="B3742" s="81">
        <v>2516724</v>
      </c>
      <c r="C3742" s="72">
        <v>15915</v>
      </c>
      <c r="D3742" s="35" t="s">
        <v>1235</v>
      </c>
      <c r="E3742" s="62" t="s">
        <v>3487</v>
      </c>
      <c r="F3742" s="56" t="s">
        <v>3498</v>
      </c>
    </row>
    <row r="3743" spans="1:6" x14ac:dyDescent="0.25">
      <c r="A3743" s="56">
        <v>453939</v>
      </c>
      <c r="B3743" s="82">
        <v>2516724</v>
      </c>
      <c r="C3743" s="72">
        <v>563625</v>
      </c>
      <c r="D3743" s="70" t="s">
        <v>531</v>
      </c>
      <c r="E3743" s="62" t="s">
        <v>3487</v>
      </c>
      <c r="F3743" s="56" t="s">
        <v>3498</v>
      </c>
    </row>
    <row r="3744" spans="1:6" x14ac:dyDescent="0.25">
      <c r="A3744" s="56">
        <v>453939</v>
      </c>
      <c r="B3744" s="82">
        <v>2516724</v>
      </c>
      <c r="C3744" s="72">
        <v>186</v>
      </c>
      <c r="D3744" s="70" t="s">
        <v>531</v>
      </c>
      <c r="E3744" s="62" t="s">
        <v>3487</v>
      </c>
      <c r="F3744" s="56" t="s">
        <v>3498</v>
      </c>
    </row>
    <row r="3745" spans="1:6" x14ac:dyDescent="0.25">
      <c r="A3745" s="56">
        <v>453939</v>
      </c>
      <c r="B3745" s="82">
        <v>2516724</v>
      </c>
      <c r="C3745" s="72">
        <v>24786</v>
      </c>
      <c r="D3745" s="70" t="s">
        <v>531</v>
      </c>
      <c r="E3745" s="62" t="s">
        <v>3487</v>
      </c>
      <c r="F3745" s="56" t="s">
        <v>3498</v>
      </c>
    </row>
    <row r="3746" spans="1:6" x14ac:dyDescent="0.25">
      <c r="A3746" s="56">
        <v>453939</v>
      </c>
      <c r="B3746" s="81">
        <v>2516724</v>
      </c>
      <c r="C3746" s="72">
        <v>178515</v>
      </c>
      <c r="D3746" s="35" t="s">
        <v>1235</v>
      </c>
      <c r="E3746" s="62" t="s">
        <v>3487</v>
      </c>
      <c r="F3746" s="56" t="s">
        <v>3498</v>
      </c>
    </row>
    <row r="3747" spans="1:6" x14ac:dyDescent="0.25">
      <c r="A3747" s="56">
        <v>453939</v>
      </c>
      <c r="B3747" s="81">
        <v>2516724</v>
      </c>
      <c r="C3747" s="72">
        <v>56410</v>
      </c>
      <c r="D3747" s="35" t="s">
        <v>1235</v>
      </c>
      <c r="E3747" s="62" t="s">
        <v>3487</v>
      </c>
      <c r="F3747" s="56" t="s">
        <v>3498</v>
      </c>
    </row>
    <row r="3748" spans="1:6" x14ac:dyDescent="0.25">
      <c r="A3748" s="56">
        <v>453939</v>
      </c>
      <c r="B3748" s="81">
        <v>2516724</v>
      </c>
      <c r="C3748" s="72">
        <v>22050</v>
      </c>
      <c r="D3748" s="35" t="s">
        <v>1235</v>
      </c>
      <c r="E3748" s="62" t="s">
        <v>3487</v>
      </c>
      <c r="F3748" s="56" t="s">
        <v>3498</v>
      </c>
    </row>
    <row r="3749" spans="1:6" x14ac:dyDescent="0.25">
      <c r="A3749" s="56">
        <v>453939</v>
      </c>
      <c r="B3749" s="81">
        <v>2516724</v>
      </c>
      <c r="C3749" s="72">
        <v>36755</v>
      </c>
      <c r="D3749" s="35" t="s">
        <v>1235</v>
      </c>
      <c r="E3749" s="62" t="s">
        <v>3487</v>
      </c>
      <c r="F3749" s="56" t="s">
        <v>3498</v>
      </c>
    </row>
    <row r="3750" spans="1:6" x14ac:dyDescent="0.25">
      <c r="A3750" s="56">
        <v>453939</v>
      </c>
      <c r="B3750" s="81">
        <v>2516724</v>
      </c>
      <c r="C3750" s="72">
        <v>41630</v>
      </c>
      <c r="D3750" s="35" t="s">
        <v>1235</v>
      </c>
      <c r="E3750" s="62" t="s">
        <v>3487</v>
      </c>
      <c r="F3750" s="56" t="s">
        <v>3498</v>
      </c>
    </row>
    <row r="3751" spans="1:6" x14ac:dyDescent="0.25">
      <c r="A3751" s="56">
        <v>453939</v>
      </c>
      <c r="B3751" s="81">
        <v>2516724</v>
      </c>
      <c r="C3751" s="72">
        <v>33585</v>
      </c>
      <c r="D3751" s="35" t="s">
        <v>1235</v>
      </c>
      <c r="E3751" s="62" t="s">
        <v>3487</v>
      </c>
      <c r="F3751" s="56" t="s">
        <v>3498</v>
      </c>
    </row>
    <row r="3752" spans="1:6" x14ac:dyDescent="0.25">
      <c r="A3752" s="56">
        <v>453939</v>
      </c>
      <c r="B3752" s="81">
        <v>2516724</v>
      </c>
      <c r="C3752" s="72">
        <v>35730</v>
      </c>
      <c r="D3752" s="35" t="s">
        <v>1235</v>
      </c>
      <c r="E3752" s="62" t="s">
        <v>3487</v>
      </c>
      <c r="F3752" s="56" t="s">
        <v>3498</v>
      </c>
    </row>
    <row r="3753" spans="1:6" x14ac:dyDescent="0.25">
      <c r="A3753" s="56">
        <v>453939</v>
      </c>
      <c r="B3753" s="81">
        <v>2516724</v>
      </c>
      <c r="C3753" s="72">
        <v>47465</v>
      </c>
      <c r="D3753" s="35" t="s">
        <v>1235</v>
      </c>
      <c r="E3753" s="62" t="s">
        <v>3487</v>
      </c>
      <c r="F3753" s="56" t="s">
        <v>3498</v>
      </c>
    </row>
    <row r="3754" spans="1:6" x14ac:dyDescent="0.25">
      <c r="A3754" s="56">
        <v>453939</v>
      </c>
      <c r="B3754" s="81">
        <v>2516724</v>
      </c>
      <c r="C3754" s="72">
        <v>32953</v>
      </c>
      <c r="D3754" s="35" t="s">
        <v>1235</v>
      </c>
      <c r="E3754" s="62" t="s">
        <v>3487</v>
      </c>
      <c r="F3754" s="56" t="s">
        <v>3498</v>
      </c>
    </row>
    <row r="3755" spans="1:6" x14ac:dyDescent="0.25">
      <c r="A3755" s="56">
        <v>453939</v>
      </c>
      <c r="B3755" s="82">
        <v>2516724</v>
      </c>
      <c r="C3755" s="72">
        <v>928</v>
      </c>
      <c r="D3755" s="70" t="s">
        <v>531</v>
      </c>
      <c r="E3755" s="62" t="s">
        <v>3487</v>
      </c>
      <c r="F3755" s="56" t="s">
        <v>3498</v>
      </c>
    </row>
    <row r="3756" spans="1:6" x14ac:dyDescent="0.25">
      <c r="A3756" s="56">
        <v>453939</v>
      </c>
      <c r="B3756" s="81">
        <v>2516724</v>
      </c>
      <c r="C3756" s="72">
        <v>13020</v>
      </c>
      <c r="D3756" s="35" t="s">
        <v>1235</v>
      </c>
      <c r="E3756" s="62" t="s">
        <v>3487</v>
      </c>
      <c r="F3756" s="56" t="s">
        <v>3498</v>
      </c>
    </row>
    <row r="3757" spans="1:6" x14ac:dyDescent="0.25">
      <c r="A3757" s="56">
        <v>453939</v>
      </c>
      <c r="B3757" s="81">
        <v>2516724</v>
      </c>
      <c r="C3757" s="72">
        <v>14775</v>
      </c>
      <c r="D3757" s="35" t="s">
        <v>1235</v>
      </c>
      <c r="E3757" s="62" t="s">
        <v>3487</v>
      </c>
      <c r="F3757" s="56" t="s">
        <v>3498</v>
      </c>
    </row>
    <row r="3758" spans="1:6" x14ac:dyDescent="0.25">
      <c r="A3758" s="56">
        <v>453939</v>
      </c>
      <c r="B3758" s="81">
        <v>2516724</v>
      </c>
      <c r="C3758" s="72">
        <v>53375</v>
      </c>
      <c r="D3758" s="35" t="s">
        <v>1235</v>
      </c>
      <c r="E3758" s="62" t="s">
        <v>3487</v>
      </c>
      <c r="F3758" s="56" t="s">
        <v>3498</v>
      </c>
    </row>
    <row r="3759" spans="1:6" x14ac:dyDescent="0.25">
      <c r="A3759" s="56">
        <v>453939</v>
      </c>
      <c r="B3759" s="81">
        <v>2516724</v>
      </c>
      <c r="C3759" s="72">
        <v>216</v>
      </c>
      <c r="D3759" s="35" t="s">
        <v>1235</v>
      </c>
      <c r="E3759" s="62" t="s">
        <v>3487</v>
      </c>
      <c r="F3759" s="56" t="s">
        <v>3498</v>
      </c>
    </row>
    <row r="3760" spans="1:6" x14ac:dyDescent="0.25">
      <c r="A3760" s="56">
        <v>453939</v>
      </c>
      <c r="B3760" s="81">
        <v>2516724</v>
      </c>
      <c r="C3760" s="72">
        <v>53474</v>
      </c>
      <c r="D3760" s="35" t="s">
        <v>1235</v>
      </c>
      <c r="E3760" s="62" t="s">
        <v>3487</v>
      </c>
      <c r="F3760" s="56" t="s">
        <v>3498</v>
      </c>
    </row>
    <row r="3761" spans="1:6" x14ac:dyDescent="0.25">
      <c r="A3761" s="56">
        <v>453939</v>
      </c>
      <c r="B3761" s="81">
        <v>2516724</v>
      </c>
      <c r="C3761" s="72">
        <v>644680</v>
      </c>
      <c r="D3761" s="35" t="s">
        <v>1235</v>
      </c>
      <c r="E3761" s="62" t="s">
        <v>3487</v>
      </c>
      <c r="F3761" s="56" t="s">
        <v>3498</v>
      </c>
    </row>
    <row r="3762" spans="1:6" x14ac:dyDescent="0.25">
      <c r="A3762" s="56">
        <v>453943</v>
      </c>
      <c r="B3762" s="80">
        <v>6514120</v>
      </c>
      <c r="C3762" s="73">
        <v>3182720</v>
      </c>
      <c r="D3762" s="35" t="s">
        <v>424</v>
      </c>
      <c r="E3762" s="62" t="s">
        <v>3487</v>
      </c>
      <c r="F3762" s="56" t="s">
        <v>3500</v>
      </c>
    </row>
    <row r="3763" spans="1:6" x14ac:dyDescent="0.25">
      <c r="A3763" s="56">
        <v>453953</v>
      </c>
      <c r="B3763" s="81">
        <v>2738004</v>
      </c>
      <c r="C3763" s="72">
        <v>26730</v>
      </c>
      <c r="D3763" s="35" t="s">
        <v>1235</v>
      </c>
      <c r="E3763" s="62" t="s">
        <v>3502</v>
      </c>
      <c r="F3763" s="56" t="s">
        <v>3498</v>
      </c>
    </row>
    <row r="3764" spans="1:6" x14ac:dyDescent="0.25">
      <c r="A3764" s="56">
        <v>453962</v>
      </c>
      <c r="B3764" s="81">
        <v>10641847</v>
      </c>
      <c r="C3764" s="72">
        <v>47385</v>
      </c>
      <c r="D3764" s="35" t="s">
        <v>1235</v>
      </c>
      <c r="E3764" s="62" t="s">
        <v>3502</v>
      </c>
      <c r="F3764" s="56" t="s">
        <v>3498</v>
      </c>
    </row>
    <row r="3765" spans="1:6" x14ac:dyDescent="0.25">
      <c r="A3765" s="56">
        <v>453962</v>
      </c>
      <c r="B3765" s="81">
        <v>10641847</v>
      </c>
      <c r="C3765" s="72">
        <v>35730</v>
      </c>
      <c r="D3765" s="35" t="s">
        <v>1235</v>
      </c>
      <c r="E3765" s="62" t="s">
        <v>3502</v>
      </c>
      <c r="F3765" s="56" t="s">
        <v>3498</v>
      </c>
    </row>
    <row r="3766" spans="1:6" x14ac:dyDescent="0.25">
      <c r="A3766" s="56">
        <v>453962</v>
      </c>
      <c r="B3766" s="81">
        <v>10641847</v>
      </c>
      <c r="C3766" s="72">
        <v>195897</v>
      </c>
      <c r="D3766" s="35" t="s">
        <v>1235</v>
      </c>
      <c r="E3766" s="62" t="s">
        <v>3502</v>
      </c>
      <c r="F3766" s="56" t="s">
        <v>3498</v>
      </c>
    </row>
    <row r="3767" spans="1:6" x14ac:dyDescent="0.25">
      <c r="A3767" s="56">
        <v>453962</v>
      </c>
      <c r="B3767" s="81">
        <v>10641847</v>
      </c>
      <c r="C3767" s="72">
        <v>16870</v>
      </c>
      <c r="D3767" s="35" t="s">
        <v>1235</v>
      </c>
      <c r="E3767" s="62" t="s">
        <v>3502</v>
      </c>
      <c r="F3767" s="56" t="s">
        <v>3498</v>
      </c>
    </row>
    <row r="3768" spans="1:6" x14ac:dyDescent="0.25">
      <c r="A3768" s="56">
        <v>453962</v>
      </c>
      <c r="B3768" s="82">
        <v>10641847</v>
      </c>
      <c r="C3768" s="72">
        <v>1392</v>
      </c>
      <c r="D3768" s="70" t="s">
        <v>531</v>
      </c>
      <c r="E3768" s="62" t="s">
        <v>3502</v>
      </c>
      <c r="F3768" s="56" t="s">
        <v>3498</v>
      </c>
    </row>
    <row r="3769" spans="1:6" x14ac:dyDescent="0.25">
      <c r="A3769" s="56">
        <v>453962</v>
      </c>
      <c r="B3769" s="81">
        <v>10641847</v>
      </c>
      <c r="C3769" s="72">
        <v>159180</v>
      </c>
      <c r="D3769" s="35" t="s">
        <v>1235</v>
      </c>
      <c r="E3769" s="62" t="s">
        <v>3502</v>
      </c>
      <c r="F3769" s="56" t="s">
        <v>3498</v>
      </c>
    </row>
    <row r="3770" spans="1:6" x14ac:dyDescent="0.25">
      <c r="A3770" s="56">
        <v>453962</v>
      </c>
      <c r="B3770" s="81">
        <v>10641847</v>
      </c>
      <c r="C3770" s="72">
        <v>16150</v>
      </c>
      <c r="D3770" s="35" t="s">
        <v>1235</v>
      </c>
      <c r="E3770" s="62" t="s">
        <v>3502</v>
      </c>
      <c r="F3770" s="56" t="s">
        <v>3498</v>
      </c>
    </row>
    <row r="3771" spans="1:6" x14ac:dyDescent="0.25">
      <c r="A3771" s="56">
        <v>453962</v>
      </c>
      <c r="B3771" s="81">
        <v>10641847</v>
      </c>
      <c r="C3771" s="72">
        <v>27870</v>
      </c>
      <c r="D3771" s="35" t="s">
        <v>1235</v>
      </c>
      <c r="E3771" s="62" t="s">
        <v>3502</v>
      </c>
      <c r="F3771" s="56" t="s">
        <v>3498</v>
      </c>
    </row>
    <row r="3772" spans="1:6" x14ac:dyDescent="0.25">
      <c r="A3772" s="56">
        <v>453962</v>
      </c>
      <c r="B3772" s="82">
        <v>10641847</v>
      </c>
      <c r="C3772" s="72">
        <v>48960</v>
      </c>
      <c r="D3772" s="70" t="s">
        <v>531</v>
      </c>
      <c r="E3772" s="62" t="s">
        <v>3502</v>
      </c>
      <c r="F3772" s="56" t="s">
        <v>3498</v>
      </c>
    </row>
    <row r="3773" spans="1:6" x14ac:dyDescent="0.25">
      <c r="A3773" s="56">
        <v>453962</v>
      </c>
      <c r="B3773" s="81">
        <v>10641847</v>
      </c>
      <c r="C3773" s="72">
        <v>9620</v>
      </c>
      <c r="D3773" s="35" t="s">
        <v>1235</v>
      </c>
      <c r="E3773" s="62" t="s">
        <v>3502</v>
      </c>
      <c r="F3773" s="56" t="s">
        <v>3498</v>
      </c>
    </row>
    <row r="3774" spans="1:6" x14ac:dyDescent="0.25">
      <c r="A3774" s="56">
        <v>453962</v>
      </c>
      <c r="B3774" s="81">
        <v>10641847</v>
      </c>
      <c r="C3774" s="72">
        <v>11497</v>
      </c>
      <c r="D3774" s="35" t="s">
        <v>1235</v>
      </c>
      <c r="E3774" s="62" t="s">
        <v>3502</v>
      </c>
      <c r="F3774" s="56" t="s">
        <v>3498</v>
      </c>
    </row>
    <row r="3775" spans="1:6" x14ac:dyDescent="0.25">
      <c r="A3775" s="56">
        <v>453962</v>
      </c>
      <c r="B3775" s="81">
        <v>10641847</v>
      </c>
      <c r="C3775" s="72">
        <v>11230</v>
      </c>
      <c r="D3775" s="35" t="s">
        <v>1235</v>
      </c>
      <c r="E3775" s="62" t="s">
        <v>3502</v>
      </c>
      <c r="F3775" s="56" t="s">
        <v>3498</v>
      </c>
    </row>
    <row r="3776" spans="1:6" x14ac:dyDescent="0.25">
      <c r="A3776" s="56">
        <v>453962</v>
      </c>
      <c r="B3776" s="82">
        <v>10641847</v>
      </c>
      <c r="C3776" s="72">
        <v>7200</v>
      </c>
      <c r="D3776" s="70" t="s">
        <v>531</v>
      </c>
      <c r="E3776" s="62" t="s">
        <v>3502</v>
      </c>
      <c r="F3776" s="56" t="s">
        <v>3498</v>
      </c>
    </row>
    <row r="3777" spans="1:6" x14ac:dyDescent="0.25">
      <c r="A3777" s="56">
        <v>453962</v>
      </c>
      <c r="B3777" s="82">
        <v>10641847</v>
      </c>
      <c r="C3777" s="72">
        <v>12000</v>
      </c>
      <c r="D3777" s="70" t="s">
        <v>531</v>
      </c>
      <c r="E3777" s="62" t="s">
        <v>3502</v>
      </c>
      <c r="F3777" s="56" t="s">
        <v>3498</v>
      </c>
    </row>
    <row r="3778" spans="1:6" x14ac:dyDescent="0.25">
      <c r="A3778" s="56">
        <v>453962</v>
      </c>
      <c r="B3778" s="82">
        <v>10641847</v>
      </c>
      <c r="C3778" s="72">
        <v>346590</v>
      </c>
      <c r="D3778" s="70" t="s">
        <v>531</v>
      </c>
      <c r="E3778" s="62" t="s">
        <v>3502</v>
      </c>
      <c r="F3778" s="56" t="s">
        <v>3498</v>
      </c>
    </row>
    <row r="3779" spans="1:6" x14ac:dyDescent="0.25">
      <c r="A3779" s="56">
        <v>453962</v>
      </c>
      <c r="B3779" s="81">
        <v>10641847</v>
      </c>
      <c r="C3779" s="72">
        <v>30540</v>
      </c>
      <c r="D3779" s="35" t="s">
        <v>1235</v>
      </c>
      <c r="E3779" s="62" t="s">
        <v>3502</v>
      </c>
      <c r="F3779" s="56" t="s">
        <v>3498</v>
      </c>
    </row>
    <row r="3780" spans="1:6" x14ac:dyDescent="0.25">
      <c r="A3780" s="56">
        <v>453962</v>
      </c>
      <c r="B3780" s="81">
        <v>10641847</v>
      </c>
      <c r="C3780" s="72">
        <v>176398</v>
      </c>
      <c r="D3780" s="35" t="s">
        <v>1235</v>
      </c>
      <c r="E3780" s="62" t="s">
        <v>3502</v>
      </c>
      <c r="F3780" s="56" t="s">
        <v>3498</v>
      </c>
    </row>
    <row r="3781" spans="1:6" x14ac:dyDescent="0.25">
      <c r="A3781" s="56">
        <v>453962</v>
      </c>
      <c r="B3781" s="82">
        <v>10641847</v>
      </c>
      <c r="C3781" s="72">
        <v>3780</v>
      </c>
      <c r="D3781" s="70" t="s">
        <v>531</v>
      </c>
      <c r="E3781" s="62" t="s">
        <v>3502</v>
      </c>
      <c r="F3781" s="56" t="s">
        <v>3498</v>
      </c>
    </row>
    <row r="3782" spans="1:6" x14ac:dyDescent="0.25">
      <c r="A3782" s="56">
        <v>453962</v>
      </c>
      <c r="B3782" s="82">
        <v>10641847</v>
      </c>
      <c r="C3782" s="72">
        <v>29677</v>
      </c>
      <c r="D3782" s="70" t="s">
        <v>531</v>
      </c>
      <c r="E3782" s="62" t="s">
        <v>3502</v>
      </c>
      <c r="F3782" s="56" t="s">
        <v>3498</v>
      </c>
    </row>
    <row r="3783" spans="1:6" x14ac:dyDescent="0.25">
      <c r="A3783" s="56">
        <v>453962</v>
      </c>
      <c r="B3783" s="81">
        <v>10641847</v>
      </c>
      <c r="C3783" s="72">
        <v>7014</v>
      </c>
      <c r="D3783" s="35" t="s">
        <v>1235</v>
      </c>
      <c r="E3783" s="62" t="s">
        <v>3502</v>
      </c>
      <c r="F3783" s="56" t="s">
        <v>3498</v>
      </c>
    </row>
    <row r="3784" spans="1:6" x14ac:dyDescent="0.25">
      <c r="A3784" s="56">
        <v>453962</v>
      </c>
      <c r="B3784" s="81">
        <v>10641847</v>
      </c>
      <c r="C3784" s="72">
        <v>206520</v>
      </c>
      <c r="D3784" s="35" t="s">
        <v>1235</v>
      </c>
      <c r="E3784" s="62" t="s">
        <v>3502</v>
      </c>
      <c r="F3784" s="56" t="s">
        <v>3498</v>
      </c>
    </row>
    <row r="3785" spans="1:6" x14ac:dyDescent="0.25">
      <c r="A3785" s="56">
        <v>453962</v>
      </c>
      <c r="B3785" s="82">
        <v>10641847</v>
      </c>
      <c r="C3785" s="72">
        <v>202248</v>
      </c>
      <c r="D3785" s="70" t="s">
        <v>531</v>
      </c>
      <c r="E3785" s="62" t="s">
        <v>3502</v>
      </c>
      <c r="F3785" s="56" t="s">
        <v>3498</v>
      </c>
    </row>
    <row r="3786" spans="1:6" x14ac:dyDescent="0.25">
      <c r="A3786" s="56">
        <v>453962</v>
      </c>
      <c r="B3786" s="82">
        <v>10641847</v>
      </c>
      <c r="C3786" s="72">
        <v>41040</v>
      </c>
      <c r="D3786" s="70" t="s">
        <v>531</v>
      </c>
      <c r="E3786" s="62" t="s">
        <v>3502</v>
      </c>
      <c r="F3786" s="56" t="s">
        <v>3498</v>
      </c>
    </row>
    <row r="3787" spans="1:6" x14ac:dyDescent="0.25">
      <c r="A3787" s="56">
        <v>453962</v>
      </c>
      <c r="B3787" s="82">
        <v>10641847</v>
      </c>
      <c r="C3787" s="72">
        <v>9544</v>
      </c>
      <c r="D3787" s="70" t="s">
        <v>531</v>
      </c>
      <c r="E3787" s="62" t="s">
        <v>3502</v>
      </c>
      <c r="F3787" s="56" t="s">
        <v>3498</v>
      </c>
    </row>
    <row r="3788" spans="1:6" x14ac:dyDescent="0.25">
      <c r="A3788" s="56">
        <v>453962</v>
      </c>
      <c r="B3788" s="81">
        <v>10641847</v>
      </c>
      <c r="C3788" s="72">
        <v>44100</v>
      </c>
      <c r="D3788" s="35" t="s">
        <v>1235</v>
      </c>
      <c r="E3788" s="62" t="s">
        <v>3502</v>
      </c>
      <c r="F3788" s="56" t="s">
        <v>3498</v>
      </c>
    </row>
    <row r="3789" spans="1:6" x14ac:dyDescent="0.25">
      <c r="A3789" s="56">
        <v>453962</v>
      </c>
      <c r="B3789" s="82">
        <v>10641847</v>
      </c>
      <c r="C3789" s="72">
        <v>10044</v>
      </c>
      <c r="D3789" s="70" t="s">
        <v>531</v>
      </c>
      <c r="E3789" s="62" t="s">
        <v>3502</v>
      </c>
      <c r="F3789" s="56" t="s">
        <v>3498</v>
      </c>
    </row>
    <row r="3790" spans="1:6" x14ac:dyDescent="0.25">
      <c r="A3790" s="56">
        <v>453962</v>
      </c>
      <c r="B3790" s="82">
        <v>10641847</v>
      </c>
      <c r="C3790" s="72">
        <v>19440</v>
      </c>
      <c r="D3790" s="70" t="s">
        <v>531</v>
      </c>
      <c r="E3790" s="62" t="s">
        <v>3502</v>
      </c>
      <c r="F3790" s="56" t="s">
        <v>3498</v>
      </c>
    </row>
    <row r="3791" spans="1:6" x14ac:dyDescent="0.25">
      <c r="A3791" s="56">
        <v>453962</v>
      </c>
      <c r="B3791" s="82">
        <v>10641847</v>
      </c>
      <c r="C3791" s="72">
        <v>688500</v>
      </c>
      <c r="D3791" s="70" t="s">
        <v>531</v>
      </c>
      <c r="E3791" s="62" t="s">
        <v>3502</v>
      </c>
      <c r="F3791" s="56" t="s">
        <v>3498</v>
      </c>
    </row>
    <row r="3792" spans="1:6" x14ac:dyDescent="0.25">
      <c r="A3792" s="56">
        <v>453962</v>
      </c>
      <c r="B3792" s="81">
        <v>10641847</v>
      </c>
      <c r="C3792" s="72">
        <v>34315</v>
      </c>
      <c r="D3792" s="35" t="s">
        <v>1235</v>
      </c>
      <c r="E3792" s="62" t="s">
        <v>3502</v>
      </c>
      <c r="F3792" s="56" t="s">
        <v>3498</v>
      </c>
    </row>
    <row r="3793" spans="1:6" x14ac:dyDescent="0.25">
      <c r="A3793" s="56">
        <v>453962</v>
      </c>
      <c r="B3793" s="81">
        <v>10641847</v>
      </c>
      <c r="C3793" s="72">
        <v>23660</v>
      </c>
      <c r="D3793" s="35" t="s">
        <v>1235</v>
      </c>
      <c r="E3793" s="62" t="s">
        <v>3502</v>
      </c>
      <c r="F3793" s="56" t="s">
        <v>3498</v>
      </c>
    </row>
    <row r="3794" spans="1:6" x14ac:dyDescent="0.25">
      <c r="A3794" s="56">
        <v>453962</v>
      </c>
      <c r="B3794" s="81">
        <v>10641847</v>
      </c>
      <c r="C3794" s="72">
        <v>29760</v>
      </c>
      <c r="D3794" s="35" t="s">
        <v>1235</v>
      </c>
      <c r="E3794" s="62" t="s">
        <v>3502</v>
      </c>
      <c r="F3794" s="56" t="s">
        <v>3498</v>
      </c>
    </row>
    <row r="3795" spans="1:6" x14ac:dyDescent="0.25">
      <c r="A3795" s="56">
        <v>453962</v>
      </c>
      <c r="B3795" s="82">
        <v>10641847</v>
      </c>
      <c r="C3795" s="72">
        <v>3716</v>
      </c>
      <c r="D3795" s="70" t="s">
        <v>531</v>
      </c>
      <c r="E3795" s="62" t="s">
        <v>3502</v>
      </c>
      <c r="F3795" s="56" t="s">
        <v>3498</v>
      </c>
    </row>
    <row r="3796" spans="1:6" x14ac:dyDescent="0.25">
      <c r="A3796" s="56">
        <v>453962</v>
      </c>
      <c r="B3796" s="81">
        <v>10641847</v>
      </c>
      <c r="C3796" s="72">
        <v>398400</v>
      </c>
      <c r="D3796" s="35" t="s">
        <v>1235</v>
      </c>
      <c r="E3796" s="62" t="s">
        <v>3502</v>
      </c>
      <c r="F3796" s="56" t="s">
        <v>3498</v>
      </c>
    </row>
    <row r="3797" spans="1:6" x14ac:dyDescent="0.25">
      <c r="A3797" s="56">
        <v>453962</v>
      </c>
      <c r="B3797" s="81">
        <v>10641847</v>
      </c>
      <c r="C3797" s="72">
        <v>37485</v>
      </c>
      <c r="D3797" s="35" t="s">
        <v>1235</v>
      </c>
      <c r="E3797" s="62" t="s">
        <v>3502</v>
      </c>
      <c r="F3797" s="56" t="s">
        <v>3498</v>
      </c>
    </row>
    <row r="3798" spans="1:6" x14ac:dyDescent="0.25">
      <c r="A3798" s="56">
        <v>453962</v>
      </c>
      <c r="B3798" s="82">
        <v>10641847</v>
      </c>
      <c r="C3798" s="72">
        <v>12600</v>
      </c>
      <c r="D3798" s="70" t="s">
        <v>531</v>
      </c>
      <c r="E3798" s="62" t="s">
        <v>3502</v>
      </c>
      <c r="F3798" s="56" t="s">
        <v>3498</v>
      </c>
    </row>
    <row r="3799" spans="1:6" x14ac:dyDescent="0.25">
      <c r="A3799" s="56">
        <v>453962</v>
      </c>
      <c r="B3799" s="82">
        <v>10641847</v>
      </c>
      <c r="C3799" s="72">
        <v>68310</v>
      </c>
      <c r="D3799" s="70" t="s">
        <v>531</v>
      </c>
      <c r="E3799" s="62" t="s">
        <v>3502</v>
      </c>
      <c r="F3799" s="56" t="s">
        <v>3498</v>
      </c>
    </row>
    <row r="3800" spans="1:6" x14ac:dyDescent="0.25">
      <c r="A3800" s="56">
        <v>453962</v>
      </c>
      <c r="B3800" s="82">
        <v>10641847</v>
      </c>
      <c r="C3800" s="72">
        <v>69912</v>
      </c>
      <c r="D3800" s="70" t="s">
        <v>531</v>
      </c>
      <c r="E3800" s="62" t="s">
        <v>3502</v>
      </c>
      <c r="F3800" s="56" t="s">
        <v>3498</v>
      </c>
    </row>
    <row r="3801" spans="1:6" x14ac:dyDescent="0.25">
      <c r="A3801" s="56">
        <v>453962</v>
      </c>
      <c r="B3801" s="81">
        <v>10641847</v>
      </c>
      <c r="C3801" s="72">
        <v>79930</v>
      </c>
      <c r="D3801" s="35" t="s">
        <v>1235</v>
      </c>
      <c r="E3801" s="62" t="s">
        <v>3502</v>
      </c>
      <c r="F3801" s="56" t="s">
        <v>3498</v>
      </c>
    </row>
    <row r="3802" spans="1:6" x14ac:dyDescent="0.25">
      <c r="A3802" s="56">
        <v>453962</v>
      </c>
      <c r="B3802" s="82">
        <v>10641847</v>
      </c>
      <c r="C3802" s="72">
        <v>1538500</v>
      </c>
      <c r="D3802" s="70" t="s">
        <v>531</v>
      </c>
      <c r="E3802" s="62" t="s">
        <v>3502</v>
      </c>
      <c r="F3802" s="56" t="s">
        <v>3498</v>
      </c>
    </row>
    <row r="3803" spans="1:6" x14ac:dyDescent="0.25">
      <c r="A3803" s="56">
        <v>453962</v>
      </c>
      <c r="B3803" s="81">
        <v>10641847</v>
      </c>
      <c r="C3803" s="72">
        <v>2470</v>
      </c>
      <c r="D3803" s="35" t="s">
        <v>1235</v>
      </c>
      <c r="E3803" s="62" t="s">
        <v>3502</v>
      </c>
      <c r="F3803" s="56" t="s">
        <v>3498</v>
      </c>
    </row>
    <row r="3804" spans="1:6" x14ac:dyDescent="0.25">
      <c r="A3804" s="56">
        <v>453962</v>
      </c>
      <c r="B3804" s="82">
        <v>10641847</v>
      </c>
      <c r="C3804" s="72">
        <v>3852</v>
      </c>
      <c r="D3804" s="70" t="s">
        <v>531</v>
      </c>
      <c r="E3804" s="62" t="s">
        <v>3502</v>
      </c>
      <c r="F3804" s="56" t="s">
        <v>3498</v>
      </c>
    </row>
    <row r="3805" spans="1:6" x14ac:dyDescent="0.25">
      <c r="A3805" s="56">
        <v>453962</v>
      </c>
      <c r="B3805" s="81">
        <v>10641847</v>
      </c>
      <c r="C3805" s="72">
        <v>56160</v>
      </c>
      <c r="D3805" s="35" t="s">
        <v>1235</v>
      </c>
      <c r="E3805" s="62" t="s">
        <v>3502</v>
      </c>
      <c r="F3805" s="56" t="s">
        <v>3498</v>
      </c>
    </row>
    <row r="3806" spans="1:6" x14ac:dyDescent="0.25">
      <c r="A3806" s="56">
        <v>453962</v>
      </c>
      <c r="B3806" s="82">
        <v>10641847</v>
      </c>
      <c r="C3806" s="72">
        <v>13680</v>
      </c>
      <c r="D3806" s="70" t="s">
        <v>531</v>
      </c>
      <c r="E3806" s="62" t="s">
        <v>3502</v>
      </c>
      <c r="F3806" s="56" t="s">
        <v>3498</v>
      </c>
    </row>
    <row r="3807" spans="1:6" x14ac:dyDescent="0.25">
      <c r="A3807" s="56">
        <v>453962</v>
      </c>
      <c r="B3807" s="82">
        <v>10641847</v>
      </c>
      <c r="C3807" s="72">
        <v>13965</v>
      </c>
      <c r="D3807" s="70" t="s">
        <v>531</v>
      </c>
      <c r="E3807" s="62" t="s">
        <v>3502</v>
      </c>
      <c r="F3807" s="56" t="s">
        <v>3498</v>
      </c>
    </row>
    <row r="3808" spans="1:6" x14ac:dyDescent="0.25">
      <c r="A3808" s="56">
        <v>453962</v>
      </c>
      <c r="B3808" s="81">
        <v>10641847</v>
      </c>
      <c r="C3808" s="72">
        <v>21140</v>
      </c>
      <c r="D3808" s="35" t="s">
        <v>1235</v>
      </c>
      <c r="E3808" s="62" t="s">
        <v>3502</v>
      </c>
      <c r="F3808" s="56" t="s">
        <v>3498</v>
      </c>
    </row>
    <row r="3809" spans="1:6" x14ac:dyDescent="0.25">
      <c r="A3809" s="56">
        <v>453962</v>
      </c>
      <c r="B3809" s="81">
        <v>10641847</v>
      </c>
      <c r="C3809" s="72">
        <v>27870</v>
      </c>
      <c r="D3809" s="35" t="s">
        <v>1235</v>
      </c>
      <c r="E3809" s="62" t="s">
        <v>3502</v>
      </c>
      <c r="F3809" s="56" t="s">
        <v>3498</v>
      </c>
    </row>
    <row r="3810" spans="1:6" x14ac:dyDescent="0.25">
      <c r="A3810" s="56">
        <v>453962</v>
      </c>
      <c r="B3810" s="82">
        <v>10641847</v>
      </c>
      <c r="C3810" s="72">
        <v>3240</v>
      </c>
      <c r="D3810" s="70" t="s">
        <v>531</v>
      </c>
      <c r="E3810" s="62" t="s">
        <v>3502</v>
      </c>
      <c r="F3810" s="56" t="s">
        <v>3498</v>
      </c>
    </row>
    <row r="3811" spans="1:6" x14ac:dyDescent="0.25">
      <c r="A3811" s="56">
        <v>453962</v>
      </c>
      <c r="B3811" s="82">
        <v>10641847</v>
      </c>
      <c r="C3811" s="72">
        <v>204930</v>
      </c>
      <c r="D3811" s="70" t="s">
        <v>531</v>
      </c>
      <c r="E3811" s="62" t="s">
        <v>3502</v>
      </c>
      <c r="F3811" s="56" t="s">
        <v>3498</v>
      </c>
    </row>
    <row r="3812" spans="1:6" x14ac:dyDescent="0.25">
      <c r="A3812" s="56">
        <v>453962</v>
      </c>
      <c r="B3812" s="81">
        <v>10641847</v>
      </c>
      <c r="C3812" s="72">
        <v>14775</v>
      </c>
      <c r="D3812" s="35" t="s">
        <v>1235</v>
      </c>
      <c r="E3812" s="62" t="s">
        <v>3502</v>
      </c>
      <c r="F3812" s="56" t="s">
        <v>3498</v>
      </c>
    </row>
    <row r="3813" spans="1:6" x14ac:dyDescent="0.25">
      <c r="A3813" s="56">
        <v>453962</v>
      </c>
      <c r="B3813" s="81">
        <v>10641847</v>
      </c>
      <c r="C3813" s="72">
        <v>22470</v>
      </c>
      <c r="D3813" s="35" t="s">
        <v>1235</v>
      </c>
      <c r="E3813" s="62" t="s">
        <v>3502</v>
      </c>
      <c r="F3813" s="56" t="s">
        <v>3498</v>
      </c>
    </row>
    <row r="3814" spans="1:6" x14ac:dyDescent="0.25">
      <c r="A3814" s="56">
        <v>453962</v>
      </c>
      <c r="B3814" s="81">
        <v>10641847</v>
      </c>
      <c r="C3814" s="72">
        <v>75415</v>
      </c>
      <c r="D3814" s="35" t="s">
        <v>1235</v>
      </c>
      <c r="E3814" s="62" t="s">
        <v>3502</v>
      </c>
      <c r="F3814" s="56" t="s">
        <v>3498</v>
      </c>
    </row>
    <row r="3815" spans="1:6" x14ac:dyDescent="0.25">
      <c r="A3815" s="56">
        <v>453967</v>
      </c>
      <c r="B3815" s="81">
        <v>5252283</v>
      </c>
      <c r="C3815" s="72">
        <v>166372</v>
      </c>
      <c r="D3815" s="35" t="s">
        <v>1235</v>
      </c>
      <c r="E3815" s="62" t="s">
        <v>3502</v>
      </c>
      <c r="F3815" s="56" t="s">
        <v>3498</v>
      </c>
    </row>
    <row r="3816" spans="1:6" x14ac:dyDescent="0.25">
      <c r="A3816" s="56">
        <v>453967</v>
      </c>
      <c r="B3816" s="81">
        <v>5252283</v>
      </c>
      <c r="C3816" s="72">
        <v>51464</v>
      </c>
      <c r="D3816" s="70" t="s">
        <v>419</v>
      </c>
      <c r="E3816" s="62" t="s">
        <v>3502</v>
      </c>
      <c r="F3816" s="56" t="s">
        <v>3498</v>
      </c>
    </row>
    <row r="3817" spans="1:6" x14ac:dyDescent="0.25">
      <c r="A3817" s="56">
        <v>453967</v>
      </c>
      <c r="B3817" s="81">
        <v>5252283</v>
      </c>
      <c r="C3817" s="72">
        <v>38193</v>
      </c>
      <c r="D3817" s="35" t="s">
        <v>1235</v>
      </c>
      <c r="E3817" s="62" t="s">
        <v>3502</v>
      </c>
      <c r="F3817" s="56" t="s">
        <v>3498</v>
      </c>
    </row>
    <row r="3818" spans="1:6" x14ac:dyDescent="0.25">
      <c r="A3818" s="56">
        <v>453967</v>
      </c>
      <c r="B3818" s="81">
        <v>5252283</v>
      </c>
      <c r="C3818" s="72">
        <v>372084</v>
      </c>
      <c r="D3818" s="35" t="s">
        <v>1235</v>
      </c>
      <c r="E3818" s="62" t="s">
        <v>3502</v>
      </c>
      <c r="F3818" s="56" t="s">
        <v>3498</v>
      </c>
    </row>
    <row r="3819" spans="1:6" x14ac:dyDescent="0.25">
      <c r="A3819" s="56">
        <v>453971</v>
      </c>
      <c r="B3819" s="80">
        <v>18234316</v>
      </c>
      <c r="C3819" s="59">
        <v>7677760</v>
      </c>
      <c r="D3819" s="70" t="s">
        <v>424</v>
      </c>
      <c r="E3819" s="62" t="s">
        <v>3487</v>
      </c>
      <c r="F3819" s="56" t="s">
        <v>3500</v>
      </c>
    </row>
    <row r="3820" spans="1:6" x14ac:dyDescent="0.25">
      <c r="A3820" s="56">
        <v>453973</v>
      </c>
      <c r="B3820" s="80">
        <v>8032</v>
      </c>
      <c r="C3820" s="71">
        <v>102</v>
      </c>
      <c r="D3820" s="70" t="s">
        <v>412</v>
      </c>
      <c r="E3820" s="62" t="s">
        <v>3487</v>
      </c>
      <c r="F3820" s="56" t="s">
        <v>3499</v>
      </c>
    </row>
    <row r="3821" spans="1:6" x14ac:dyDescent="0.25">
      <c r="A3821" s="56">
        <v>453974</v>
      </c>
      <c r="B3821" s="81">
        <v>27893430</v>
      </c>
      <c r="C3821" s="72">
        <v>583800</v>
      </c>
      <c r="D3821" s="35" t="s">
        <v>1235</v>
      </c>
      <c r="E3821" s="62" t="s">
        <v>3458</v>
      </c>
      <c r="F3821" s="56" t="s">
        <v>3498</v>
      </c>
    </row>
    <row r="3822" spans="1:6" x14ac:dyDescent="0.25">
      <c r="A3822" s="56">
        <v>453974</v>
      </c>
      <c r="B3822" s="81">
        <v>27893430</v>
      </c>
      <c r="C3822" s="72">
        <v>20800</v>
      </c>
      <c r="D3822" s="35" t="s">
        <v>1235</v>
      </c>
      <c r="E3822" s="62" t="s">
        <v>3458</v>
      </c>
      <c r="F3822" s="56" t="s">
        <v>3498</v>
      </c>
    </row>
    <row r="3823" spans="1:6" x14ac:dyDescent="0.25">
      <c r="A3823" s="56">
        <v>453974</v>
      </c>
      <c r="B3823" s="81">
        <v>27893430</v>
      </c>
      <c r="C3823" s="72">
        <v>922950</v>
      </c>
      <c r="D3823" s="35" t="s">
        <v>1235</v>
      </c>
      <c r="E3823" s="62" t="s">
        <v>3458</v>
      </c>
      <c r="F3823" s="56" t="s">
        <v>3498</v>
      </c>
    </row>
    <row r="3824" spans="1:6" x14ac:dyDescent="0.25">
      <c r="A3824" s="56">
        <v>453974</v>
      </c>
      <c r="B3824" s="81">
        <v>27893430</v>
      </c>
      <c r="C3824" s="72">
        <v>21140</v>
      </c>
      <c r="D3824" s="35" t="s">
        <v>1235</v>
      </c>
      <c r="E3824" s="62" t="s">
        <v>3458</v>
      </c>
      <c r="F3824" s="56" t="s">
        <v>3498</v>
      </c>
    </row>
    <row r="3825" spans="1:6" x14ac:dyDescent="0.25">
      <c r="A3825" s="56">
        <v>453974</v>
      </c>
      <c r="B3825" s="81">
        <v>27893430</v>
      </c>
      <c r="C3825" s="72">
        <v>1593600</v>
      </c>
      <c r="D3825" s="35" t="s">
        <v>1235</v>
      </c>
      <c r="E3825" s="62" t="s">
        <v>3458</v>
      </c>
      <c r="F3825" s="56" t="s">
        <v>3498</v>
      </c>
    </row>
    <row r="3826" spans="1:6" x14ac:dyDescent="0.25">
      <c r="A3826" s="56">
        <v>453974</v>
      </c>
      <c r="B3826" s="81">
        <v>27893430</v>
      </c>
      <c r="C3826" s="72">
        <v>307575</v>
      </c>
      <c r="D3826" s="35" t="s">
        <v>1235</v>
      </c>
      <c r="E3826" s="62" t="s">
        <v>3458</v>
      </c>
      <c r="F3826" s="56" t="s">
        <v>3498</v>
      </c>
    </row>
    <row r="3827" spans="1:6" x14ac:dyDescent="0.25">
      <c r="A3827" s="56">
        <v>453974</v>
      </c>
      <c r="B3827" s="81">
        <v>27893430</v>
      </c>
      <c r="C3827" s="72">
        <v>36554</v>
      </c>
      <c r="D3827" s="35" t="s">
        <v>1235</v>
      </c>
      <c r="E3827" s="62" t="s">
        <v>3458</v>
      </c>
      <c r="F3827" s="56" t="s">
        <v>3498</v>
      </c>
    </row>
    <row r="3828" spans="1:6" x14ac:dyDescent="0.25">
      <c r="A3828" s="56">
        <v>453974</v>
      </c>
      <c r="B3828" s="81">
        <v>27893430</v>
      </c>
      <c r="C3828" s="72">
        <v>119010</v>
      </c>
      <c r="D3828" s="35" t="s">
        <v>1235</v>
      </c>
      <c r="E3828" s="62" t="s">
        <v>3458</v>
      </c>
      <c r="F3828" s="56" t="s">
        <v>3498</v>
      </c>
    </row>
    <row r="3829" spans="1:6" x14ac:dyDescent="0.25">
      <c r="A3829" s="56">
        <v>453974</v>
      </c>
      <c r="B3829" s="81">
        <v>27893430</v>
      </c>
      <c r="C3829" s="72">
        <v>137680</v>
      </c>
      <c r="D3829" s="35" t="s">
        <v>1235</v>
      </c>
      <c r="E3829" s="62" t="s">
        <v>3458</v>
      </c>
      <c r="F3829" s="56" t="s">
        <v>3498</v>
      </c>
    </row>
    <row r="3830" spans="1:6" x14ac:dyDescent="0.25">
      <c r="A3830" s="56">
        <v>453974</v>
      </c>
      <c r="B3830" s="81">
        <v>27893430</v>
      </c>
      <c r="C3830" s="72">
        <v>169232</v>
      </c>
      <c r="D3830" s="35" t="s">
        <v>1235</v>
      </c>
      <c r="E3830" s="62" t="s">
        <v>3458</v>
      </c>
      <c r="F3830" s="56" t="s">
        <v>3498</v>
      </c>
    </row>
    <row r="3831" spans="1:6" x14ac:dyDescent="0.25">
      <c r="A3831" s="56">
        <v>453974</v>
      </c>
      <c r="B3831" s="81">
        <v>27893430</v>
      </c>
      <c r="C3831" s="72">
        <v>22226</v>
      </c>
      <c r="D3831" s="35" t="s">
        <v>1235</v>
      </c>
      <c r="E3831" s="62" t="s">
        <v>3458</v>
      </c>
      <c r="F3831" s="56" t="s">
        <v>3498</v>
      </c>
    </row>
    <row r="3832" spans="1:6" x14ac:dyDescent="0.25">
      <c r="A3832" s="56">
        <v>453975</v>
      </c>
      <c r="B3832" s="80">
        <v>63238281</v>
      </c>
      <c r="C3832" s="59">
        <v>31600000</v>
      </c>
      <c r="D3832" s="70" t="s">
        <v>419</v>
      </c>
      <c r="E3832" s="62" t="s">
        <v>3487</v>
      </c>
      <c r="F3832" s="56" t="s">
        <v>3500</v>
      </c>
    </row>
    <row r="3833" spans="1:6" x14ac:dyDescent="0.25">
      <c r="A3833" s="56">
        <v>453975</v>
      </c>
      <c r="B3833" s="80">
        <v>63238281</v>
      </c>
      <c r="C3833" s="59">
        <v>6365440</v>
      </c>
      <c r="D3833" s="35" t="s">
        <v>424</v>
      </c>
      <c r="E3833" s="62" t="s">
        <v>3487</v>
      </c>
      <c r="F3833" s="56" t="s">
        <v>3500</v>
      </c>
    </row>
    <row r="3834" spans="1:6" x14ac:dyDescent="0.25">
      <c r="A3834" s="56">
        <v>453980</v>
      </c>
      <c r="B3834" s="80">
        <v>48192</v>
      </c>
      <c r="C3834" s="59">
        <v>48192</v>
      </c>
      <c r="D3834" s="35" t="s">
        <v>412</v>
      </c>
      <c r="E3834" s="62" t="s">
        <v>3487</v>
      </c>
      <c r="F3834" s="56" t="s">
        <v>3500</v>
      </c>
    </row>
    <row r="3835" spans="1:6" x14ac:dyDescent="0.25">
      <c r="A3835" s="60">
        <v>453980</v>
      </c>
      <c r="B3835" s="83">
        <v>48192</v>
      </c>
      <c r="C3835" s="72">
        <v>48192</v>
      </c>
      <c r="D3835" s="35" t="s">
        <v>412</v>
      </c>
      <c r="E3835" s="62" t="s">
        <v>3487</v>
      </c>
      <c r="F3835" s="56" t="s">
        <v>3500</v>
      </c>
    </row>
    <row r="3836" spans="1:6" x14ac:dyDescent="0.25">
      <c r="A3836" s="56">
        <v>454028</v>
      </c>
      <c r="B3836" s="80">
        <v>65000</v>
      </c>
      <c r="C3836" s="57">
        <v>4100</v>
      </c>
      <c r="D3836" s="35" t="s">
        <v>412</v>
      </c>
      <c r="E3836" s="62" t="s">
        <v>3459</v>
      </c>
      <c r="F3836" s="62" t="s">
        <v>3494</v>
      </c>
    </row>
    <row r="3837" spans="1:6" x14ac:dyDescent="0.25">
      <c r="A3837" s="56">
        <v>454051</v>
      </c>
      <c r="B3837" s="80">
        <v>65000</v>
      </c>
      <c r="C3837" s="57">
        <v>4100</v>
      </c>
      <c r="D3837" s="35" t="s">
        <v>412</v>
      </c>
      <c r="E3837" s="62" t="s">
        <v>3459</v>
      </c>
      <c r="F3837" s="62" t="s">
        <v>3494</v>
      </c>
    </row>
    <row r="3838" spans="1:6" x14ac:dyDescent="0.25">
      <c r="A3838" s="56">
        <v>454063</v>
      </c>
      <c r="B3838" s="80">
        <v>1800000</v>
      </c>
      <c r="C3838" s="57">
        <v>550000</v>
      </c>
      <c r="D3838" s="70" t="s">
        <v>531</v>
      </c>
      <c r="E3838" s="62" t="s">
        <v>3460</v>
      </c>
      <c r="F3838" s="62" t="s">
        <v>3494</v>
      </c>
    </row>
    <row r="3839" spans="1:6" x14ac:dyDescent="0.25">
      <c r="A3839" s="56">
        <v>454063</v>
      </c>
      <c r="B3839" s="80">
        <v>1800000</v>
      </c>
      <c r="C3839" s="57">
        <v>550000</v>
      </c>
      <c r="D3839" s="70" t="s">
        <v>531</v>
      </c>
      <c r="E3839" s="62" t="s">
        <v>3460</v>
      </c>
      <c r="F3839" s="62" t="s">
        <v>3494</v>
      </c>
    </row>
    <row r="3840" spans="1:6" x14ac:dyDescent="0.25">
      <c r="A3840" s="56">
        <v>454063</v>
      </c>
      <c r="B3840" s="80">
        <v>1800000</v>
      </c>
      <c r="C3840" s="57">
        <v>350000</v>
      </c>
      <c r="D3840" s="70" t="s">
        <v>531</v>
      </c>
      <c r="E3840" s="62" t="s">
        <v>3460</v>
      </c>
      <c r="F3840" s="62" t="s">
        <v>3494</v>
      </c>
    </row>
    <row r="3841" spans="1:6" x14ac:dyDescent="0.25">
      <c r="A3841" s="56">
        <v>454063</v>
      </c>
      <c r="B3841" s="80">
        <v>1800000</v>
      </c>
      <c r="C3841" s="57">
        <v>350000</v>
      </c>
      <c r="D3841" s="70" t="s">
        <v>531</v>
      </c>
      <c r="E3841" s="62" t="s">
        <v>3460</v>
      </c>
      <c r="F3841" s="62" t="s">
        <v>3494</v>
      </c>
    </row>
    <row r="3842" spans="1:6" x14ac:dyDescent="0.25">
      <c r="A3842" s="56">
        <v>454067</v>
      </c>
      <c r="B3842" s="80">
        <v>700000</v>
      </c>
      <c r="C3842" s="57">
        <v>529975</v>
      </c>
      <c r="D3842" s="35" t="s">
        <v>1235</v>
      </c>
      <c r="E3842" s="62" t="s">
        <v>3460</v>
      </c>
      <c r="F3842" s="62" t="s">
        <v>3494</v>
      </c>
    </row>
    <row r="3843" spans="1:6" x14ac:dyDescent="0.25">
      <c r="A3843" s="56">
        <v>454148</v>
      </c>
      <c r="B3843" s="80">
        <v>103500</v>
      </c>
      <c r="C3843" s="57">
        <v>4100</v>
      </c>
      <c r="D3843" s="35" t="s">
        <v>412</v>
      </c>
      <c r="E3843" s="62" t="s">
        <v>3459</v>
      </c>
      <c r="F3843" s="62" t="s">
        <v>3494</v>
      </c>
    </row>
    <row r="3844" spans="1:6" x14ac:dyDescent="0.25">
      <c r="A3844" s="56">
        <v>454157</v>
      </c>
      <c r="B3844" s="80">
        <v>103500</v>
      </c>
      <c r="C3844" s="57">
        <v>4100</v>
      </c>
      <c r="D3844" s="35" t="s">
        <v>412</v>
      </c>
      <c r="E3844" s="62" t="s">
        <v>3459</v>
      </c>
      <c r="F3844" s="62" t="s">
        <v>3494</v>
      </c>
    </row>
    <row r="3845" spans="1:6" x14ac:dyDescent="0.25">
      <c r="A3845" s="56">
        <v>454162</v>
      </c>
      <c r="B3845" s="80">
        <v>2583727</v>
      </c>
      <c r="C3845" s="57">
        <v>357232</v>
      </c>
      <c r="D3845" s="35" t="s">
        <v>1235</v>
      </c>
      <c r="E3845" s="62" t="s">
        <v>3460</v>
      </c>
      <c r="F3845" s="62" t="s">
        <v>3494</v>
      </c>
    </row>
    <row r="3846" spans="1:6" x14ac:dyDescent="0.25">
      <c r="A3846" s="56">
        <v>454162</v>
      </c>
      <c r="B3846" s="80">
        <v>2583727</v>
      </c>
      <c r="C3846" s="57">
        <v>747000</v>
      </c>
      <c r="D3846" s="35" t="s">
        <v>1235</v>
      </c>
      <c r="E3846" s="62" t="s">
        <v>3460</v>
      </c>
      <c r="F3846" s="62" t="s">
        <v>3494</v>
      </c>
    </row>
    <row r="3847" spans="1:6" x14ac:dyDescent="0.25">
      <c r="A3847" s="56">
        <v>454162</v>
      </c>
      <c r="B3847" s="80">
        <v>2583727</v>
      </c>
      <c r="C3847" s="57">
        <v>674452</v>
      </c>
      <c r="D3847" s="35" t="s">
        <v>1235</v>
      </c>
      <c r="E3847" s="62" t="s">
        <v>3460</v>
      </c>
      <c r="F3847" s="62" t="s">
        <v>3494</v>
      </c>
    </row>
    <row r="3848" spans="1:6" x14ac:dyDescent="0.25">
      <c r="A3848" s="56">
        <v>454191</v>
      </c>
      <c r="B3848" s="80">
        <v>103500</v>
      </c>
      <c r="C3848" s="57">
        <v>12300</v>
      </c>
      <c r="D3848" s="35" t="s">
        <v>412</v>
      </c>
      <c r="E3848" s="62" t="s">
        <v>3459</v>
      </c>
      <c r="F3848" s="62" t="s">
        <v>3494</v>
      </c>
    </row>
    <row r="3849" spans="1:6" x14ac:dyDescent="0.25">
      <c r="A3849" s="56">
        <v>454233</v>
      </c>
      <c r="B3849" s="80">
        <v>120000</v>
      </c>
      <c r="C3849" s="57">
        <v>16400</v>
      </c>
      <c r="D3849" s="35" t="s">
        <v>412</v>
      </c>
      <c r="E3849" s="62" t="s">
        <v>3459</v>
      </c>
      <c r="F3849" s="62" t="s">
        <v>3494</v>
      </c>
    </row>
    <row r="3850" spans="1:6" x14ac:dyDescent="0.25">
      <c r="A3850" s="19">
        <v>454262</v>
      </c>
      <c r="B3850" s="84">
        <v>297042</v>
      </c>
      <c r="C3850" s="30">
        <v>50000</v>
      </c>
      <c r="D3850" s="51" t="s">
        <v>403</v>
      </c>
      <c r="E3850" s="62" t="s">
        <v>3459</v>
      </c>
      <c r="F3850" s="65" t="s">
        <v>0</v>
      </c>
    </row>
    <row r="3851" spans="1:6" x14ac:dyDescent="0.25">
      <c r="A3851" s="56">
        <v>454272</v>
      </c>
      <c r="B3851" s="80">
        <v>14912</v>
      </c>
      <c r="C3851" s="71">
        <v>190</v>
      </c>
      <c r="D3851" s="70" t="s">
        <v>412</v>
      </c>
      <c r="E3851" s="62" t="s">
        <v>3487</v>
      </c>
      <c r="F3851" s="56" t="s">
        <v>3499</v>
      </c>
    </row>
    <row r="3852" spans="1:6" x14ac:dyDescent="0.25">
      <c r="A3852" s="56">
        <v>454272</v>
      </c>
      <c r="B3852" s="80">
        <v>14912</v>
      </c>
      <c r="C3852" s="71">
        <v>190</v>
      </c>
      <c r="D3852" s="70" t="s">
        <v>412</v>
      </c>
      <c r="E3852" s="62" t="s">
        <v>3487</v>
      </c>
      <c r="F3852" s="56" t="s">
        <v>3499</v>
      </c>
    </row>
    <row r="3853" spans="1:6" x14ac:dyDescent="0.25">
      <c r="A3853" s="56">
        <v>454345</v>
      </c>
      <c r="B3853" s="80">
        <v>18981271</v>
      </c>
      <c r="C3853" s="59">
        <v>18981271</v>
      </c>
      <c r="D3853" s="35" t="s">
        <v>424</v>
      </c>
      <c r="E3853" s="62" t="s">
        <v>3487</v>
      </c>
      <c r="F3853" s="56" t="s">
        <v>3500</v>
      </c>
    </row>
    <row r="3854" spans="1:6" x14ac:dyDescent="0.25">
      <c r="A3854" s="56">
        <v>454355</v>
      </c>
      <c r="B3854" s="80">
        <v>640600</v>
      </c>
      <c r="C3854" s="57">
        <v>310984</v>
      </c>
      <c r="D3854" s="35" t="s">
        <v>1235</v>
      </c>
      <c r="E3854" s="62" t="s">
        <v>3460</v>
      </c>
      <c r="F3854" s="62" t="s">
        <v>3494</v>
      </c>
    </row>
    <row r="3855" spans="1:6" x14ac:dyDescent="0.25">
      <c r="A3855" s="56">
        <v>454379</v>
      </c>
      <c r="B3855" s="81">
        <v>3050000</v>
      </c>
      <c r="C3855" s="72">
        <v>2250000</v>
      </c>
      <c r="D3855" s="35" t="s">
        <v>1235</v>
      </c>
      <c r="E3855" s="62" t="s">
        <v>3458</v>
      </c>
      <c r="F3855" s="56" t="s">
        <v>3498</v>
      </c>
    </row>
    <row r="3856" spans="1:6" x14ac:dyDescent="0.25">
      <c r="A3856" s="56">
        <v>454379</v>
      </c>
      <c r="B3856" s="81">
        <v>3050000</v>
      </c>
      <c r="C3856" s="72">
        <v>304583</v>
      </c>
      <c r="D3856" s="35" t="s">
        <v>412</v>
      </c>
      <c r="E3856" s="62" t="s">
        <v>3458</v>
      </c>
      <c r="F3856" s="56" t="s">
        <v>3498</v>
      </c>
    </row>
    <row r="3857" spans="1:6" x14ac:dyDescent="0.25">
      <c r="A3857" s="56">
        <v>454404</v>
      </c>
      <c r="B3857" s="80">
        <v>60000</v>
      </c>
      <c r="C3857" s="57">
        <v>4100</v>
      </c>
      <c r="D3857" s="35" t="s">
        <v>412</v>
      </c>
      <c r="E3857" s="62" t="s">
        <v>3459</v>
      </c>
      <c r="F3857" s="62" t="s">
        <v>3494</v>
      </c>
    </row>
    <row r="3858" spans="1:6" x14ac:dyDescent="0.25">
      <c r="A3858" s="56">
        <v>454413</v>
      </c>
      <c r="B3858" s="80">
        <v>60000</v>
      </c>
      <c r="C3858" s="57">
        <v>4100</v>
      </c>
      <c r="D3858" s="35" t="s">
        <v>412</v>
      </c>
      <c r="E3858" s="62" t="s">
        <v>3459</v>
      </c>
      <c r="F3858" s="62" t="s">
        <v>3494</v>
      </c>
    </row>
    <row r="3859" spans="1:6" x14ac:dyDescent="0.25">
      <c r="A3859" s="56">
        <v>454424</v>
      </c>
      <c r="B3859" s="80">
        <v>3682177</v>
      </c>
      <c r="C3859" s="57">
        <v>800000</v>
      </c>
      <c r="D3859" s="70" t="s">
        <v>419</v>
      </c>
      <c r="E3859" s="62" t="s">
        <v>3458</v>
      </c>
      <c r="F3859" s="62" t="s">
        <v>3494</v>
      </c>
    </row>
    <row r="3860" spans="1:6" x14ac:dyDescent="0.25">
      <c r="A3860" s="56">
        <v>454424</v>
      </c>
      <c r="B3860" s="80">
        <v>3682177</v>
      </c>
      <c r="C3860" s="57">
        <v>818819</v>
      </c>
      <c r="D3860" s="35" t="s">
        <v>1235</v>
      </c>
      <c r="E3860" s="62" t="s">
        <v>3458</v>
      </c>
      <c r="F3860" s="62" t="s">
        <v>3494</v>
      </c>
    </row>
    <row r="3861" spans="1:6" x14ac:dyDescent="0.25">
      <c r="A3861" s="56">
        <v>454463</v>
      </c>
      <c r="B3861" s="80">
        <v>4094794</v>
      </c>
      <c r="C3861" s="57">
        <v>21425</v>
      </c>
      <c r="D3861" s="35" t="s">
        <v>412</v>
      </c>
      <c r="E3861" s="62" t="s">
        <v>3458</v>
      </c>
      <c r="F3861" s="62" t="s">
        <v>3494</v>
      </c>
    </row>
    <row r="3862" spans="1:6" x14ac:dyDescent="0.25">
      <c r="A3862" s="56">
        <v>454463</v>
      </c>
      <c r="B3862" s="80">
        <v>4094794</v>
      </c>
      <c r="C3862" s="57">
        <v>426600</v>
      </c>
      <c r="D3862" s="35" t="s">
        <v>412</v>
      </c>
      <c r="E3862" s="62" t="s">
        <v>3458</v>
      </c>
      <c r="F3862" s="62" t="s">
        <v>3494</v>
      </c>
    </row>
    <row r="3863" spans="1:6" x14ac:dyDescent="0.25">
      <c r="A3863" s="56">
        <v>454463</v>
      </c>
      <c r="B3863" s="80">
        <v>4094794</v>
      </c>
      <c r="C3863" s="57">
        <v>15100</v>
      </c>
      <c r="D3863" s="35" t="s">
        <v>412</v>
      </c>
      <c r="E3863" s="62" t="s">
        <v>3458</v>
      </c>
      <c r="F3863" s="62" t="s">
        <v>3494</v>
      </c>
    </row>
    <row r="3864" spans="1:6" x14ac:dyDescent="0.25">
      <c r="A3864" s="56">
        <v>454463</v>
      </c>
      <c r="B3864" s="80">
        <v>4094794</v>
      </c>
      <c r="C3864" s="57">
        <v>475000</v>
      </c>
      <c r="D3864" s="70" t="s">
        <v>531</v>
      </c>
      <c r="E3864" s="62" t="s">
        <v>3458</v>
      </c>
      <c r="F3864" s="62" t="s">
        <v>3494</v>
      </c>
    </row>
    <row r="3865" spans="1:6" x14ac:dyDescent="0.25">
      <c r="A3865" s="56">
        <v>454463</v>
      </c>
      <c r="B3865" s="80">
        <v>4094794</v>
      </c>
      <c r="C3865" s="57">
        <v>475000</v>
      </c>
      <c r="D3865" s="70" t="s">
        <v>531</v>
      </c>
      <c r="E3865" s="62" t="s">
        <v>3458</v>
      </c>
      <c r="F3865" s="62" t="s">
        <v>3494</v>
      </c>
    </row>
    <row r="3866" spans="1:6" x14ac:dyDescent="0.25">
      <c r="A3866" s="56">
        <v>454463</v>
      </c>
      <c r="B3866" s="80">
        <v>4094794</v>
      </c>
      <c r="C3866" s="57">
        <v>800000</v>
      </c>
      <c r="D3866" s="70" t="s">
        <v>419</v>
      </c>
      <c r="E3866" s="62" t="s">
        <v>3458</v>
      </c>
      <c r="F3866" s="62" t="s">
        <v>3494</v>
      </c>
    </row>
    <row r="3867" spans="1:6" x14ac:dyDescent="0.25">
      <c r="A3867" s="56">
        <v>454492</v>
      </c>
      <c r="B3867" s="80">
        <v>5678358</v>
      </c>
      <c r="C3867" s="57">
        <v>133939</v>
      </c>
      <c r="D3867" s="70" t="s">
        <v>531</v>
      </c>
      <c r="E3867" s="62" t="s">
        <v>3458</v>
      </c>
      <c r="F3867" s="62" t="s">
        <v>3494</v>
      </c>
    </row>
    <row r="3868" spans="1:6" x14ac:dyDescent="0.25">
      <c r="A3868" s="56">
        <v>454492</v>
      </c>
      <c r="B3868" s="80">
        <v>5678358</v>
      </c>
      <c r="C3868" s="57">
        <v>94726</v>
      </c>
      <c r="D3868" s="70" t="s">
        <v>531</v>
      </c>
      <c r="E3868" s="62" t="s">
        <v>3458</v>
      </c>
      <c r="F3868" s="62" t="s">
        <v>3494</v>
      </c>
    </row>
    <row r="3869" spans="1:6" x14ac:dyDescent="0.25">
      <c r="A3869" s="56">
        <v>454492</v>
      </c>
      <c r="B3869" s="80">
        <v>5678358</v>
      </c>
      <c r="C3869" s="57">
        <v>560000</v>
      </c>
      <c r="D3869" s="70" t="s">
        <v>419</v>
      </c>
      <c r="E3869" s="62" t="s">
        <v>3458</v>
      </c>
      <c r="F3869" s="62" t="s">
        <v>3494</v>
      </c>
    </row>
    <row r="3870" spans="1:6" x14ac:dyDescent="0.25">
      <c r="A3870" s="56">
        <v>454492</v>
      </c>
      <c r="B3870" s="80">
        <v>5678358</v>
      </c>
      <c r="C3870" s="57">
        <v>1233600</v>
      </c>
      <c r="D3870" s="35" t="s">
        <v>1235</v>
      </c>
      <c r="E3870" s="62" t="s">
        <v>3458</v>
      </c>
      <c r="F3870" s="62" t="s">
        <v>3494</v>
      </c>
    </row>
    <row r="3871" spans="1:6" x14ac:dyDescent="0.25">
      <c r="A3871" s="56">
        <v>454492</v>
      </c>
      <c r="B3871" s="80">
        <v>5678358</v>
      </c>
      <c r="C3871" s="57">
        <v>1093600</v>
      </c>
      <c r="D3871" s="35" t="s">
        <v>1235</v>
      </c>
      <c r="E3871" s="62" t="s">
        <v>3458</v>
      </c>
      <c r="F3871" s="62" t="s">
        <v>3494</v>
      </c>
    </row>
    <row r="3872" spans="1:6" x14ac:dyDescent="0.25">
      <c r="A3872" s="56">
        <v>454493</v>
      </c>
      <c r="B3872" s="81">
        <v>59500</v>
      </c>
      <c r="C3872" s="71">
        <v>59500</v>
      </c>
      <c r="D3872" s="51" t="s">
        <v>403</v>
      </c>
      <c r="E3872" s="62" t="s">
        <v>3458</v>
      </c>
      <c r="F3872" s="62" t="s">
        <v>3497</v>
      </c>
    </row>
    <row r="3873" spans="1:6" x14ac:dyDescent="0.25">
      <c r="A3873" s="56">
        <v>454497</v>
      </c>
      <c r="B3873" s="80">
        <v>929042</v>
      </c>
      <c r="C3873" s="57">
        <v>106800</v>
      </c>
      <c r="D3873" s="35" t="s">
        <v>412</v>
      </c>
      <c r="E3873" s="62" t="s">
        <v>3458</v>
      </c>
      <c r="F3873" s="62" t="s">
        <v>3494</v>
      </c>
    </row>
    <row r="3874" spans="1:6" x14ac:dyDescent="0.25">
      <c r="A3874" s="56">
        <v>454506</v>
      </c>
      <c r="B3874" s="81">
        <v>4455910</v>
      </c>
      <c r="C3874" s="72">
        <v>55910</v>
      </c>
      <c r="D3874" s="51" t="s">
        <v>403</v>
      </c>
      <c r="E3874" s="62" t="s">
        <v>3502</v>
      </c>
      <c r="F3874" s="56" t="s">
        <v>3498</v>
      </c>
    </row>
    <row r="3875" spans="1:6" x14ac:dyDescent="0.25">
      <c r="A3875" s="56">
        <v>454537</v>
      </c>
      <c r="B3875" s="80">
        <v>4376091</v>
      </c>
      <c r="C3875" s="71">
        <v>1989200</v>
      </c>
      <c r="D3875" s="70" t="s">
        <v>419</v>
      </c>
      <c r="E3875" s="62" t="s">
        <v>3502</v>
      </c>
      <c r="F3875" s="56" t="s">
        <v>3499</v>
      </c>
    </row>
    <row r="3876" spans="1:6" x14ac:dyDescent="0.25">
      <c r="A3876" s="56">
        <v>454537</v>
      </c>
      <c r="B3876" s="80">
        <v>4376091</v>
      </c>
      <c r="C3876" s="71">
        <v>11952</v>
      </c>
      <c r="D3876" s="35" t="s">
        <v>1235</v>
      </c>
      <c r="E3876" s="62" t="s">
        <v>3502</v>
      </c>
      <c r="F3876" s="56" t="s">
        <v>3499</v>
      </c>
    </row>
    <row r="3877" spans="1:6" x14ac:dyDescent="0.25">
      <c r="A3877" s="56">
        <v>454537</v>
      </c>
      <c r="B3877" s="80">
        <v>4376091</v>
      </c>
      <c r="C3877" s="71">
        <v>18760</v>
      </c>
      <c r="D3877" s="35" t="s">
        <v>1235</v>
      </c>
      <c r="E3877" s="62" t="s">
        <v>3502</v>
      </c>
      <c r="F3877" s="56" t="s">
        <v>3499</v>
      </c>
    </row>
    <row r="3878" spans="1:6" x14ac:dyDescent="0.25">
      <c r="A3878" s="56">
        <v>454537</v>
      </c>
      <c r="B3878" s="80">
        <v>4376091</v>
      </c>
      <c r="C3878" s="71">
        <v>1856</v>
      </c>
      <c r="D3878" s="35" t="s">
        <v>1235</v>
      </c>
      <c r="E3878" s="62" t="s">
        <v>3502</v>
      </c>
      <c r="F3878" s="56" t="s">
        <v>3499</v>
      </c>
    </row>
    <row r="3879" spans="1:6" x14ac:dyDescent="0.25">
      <c r="A3879" s="56">
        <v>454550</v>
      </c>
      <c r="B3879" s="81">
        <v>1600000</v>
      </c>
      <c r="C3879" s="72">
        <v>1391680</v>
      </c>
      <c r="D3879" s="35" t="s">
        <v>1235</v>
      </c>
      <c r="E3879" s="62" t="s">
        <v>3458</v>
      </c>
      <c r="F3879" s="56" t="s">
        <v>3498</v>
      </c>
    </row>
    <row r="3880" spans="1:6" x14ac:dyDescent="0.25">
      <c r="A3880" s="56">
        <v>454622</v>
      </c>
      <c r="B3880" s="80">
        <v>6878148</v>
      </c>
      <c r="C3880" s="71">
        <v>410100</v>
      </c>
      <c r="D3880" s="70" t="s">
        <v>419</v>
      </c>
      <c r="E3880" s="62" t="s">
        <v>3487</v>
      </c>
      <c r="F3880" s="56" t="s">
        <v>3499</v>
      </c>
    </row>
    <row r="3881" spans="1:6" x14ac:dyDescent="0.25">
      <c r="A3881" s="56">
        <v>454622</v>
      </c>
      <c r="B3881" s="80">
        <v>6878148</v>
      </c>
      <c r="C3881" s="71">
        <v>284</v>
      </c>
      <c r="D3881" s="35" t="s">
        <v>1235</v>
      </c>
      <c r="E3881" s="62" t="s">
        <v>3487</v>
      </c>
      <c r="F3881" s="56" t="s">
        <v>3499</v>
      </c>
    </row>
    <row r="3882" spans="1:6" x14ac:dyDescent="0.25">
      <c r="A3882" s="56">
        <v>454622</v>
      </c>
      <c r="B3882" s="80">
        <v>6878148</v>
      </c>
      <c r="C3882" s="71">
        <v>42995</v>
      </c>
      <c r="D3882" s="35" t="s">
        <v>1235</v>
      </c>
      <c r="E3882" s="62" t="s">
        <v>3487</v>
      </c>
      <c r="F3882" s="56" t="s">
        <v>3499</v>
      </c>
    </row>
    <row r="3883" spans="1:6" x14ac:dyDescent="0.25">
      <c r="A3883" s="56">
        <v>454622</v>
      </c>
      <c r="B3883" s="80">
        <v>6878148</v>
      </c>
      <c r="C3883" s="71">
        <v>16195</v>
      </c>
      <c r="D3883" s="35" t="s">
        <v>1235</v>
      </c>
      <c r="E3883" s="62" t="s">
        <v>3487</v>
      </c>
      <c r="F3883" s="56" t="s">
        <v>3499</v>
      </c>
    </row>
    <row r="3884" spans="1:6" x14ac:dyDescent="0.25">
      <c r="A3884" s="56">
        <v>454622</v>
      </c>
      <c r="B3884" s="80">
        <v>6878148</v>
      </c>
      <c r="C3884" s="71">
        <v>49600</v>
      </c>
      <c r="D3884" s="35" t="s">
        <v>1235</v>
      </c>
      <c r="E3884" s="62" t="s">
        <v>3487</v>
      </c>
      <c r="F3884" s="56" t="s">
        <v>3499</v>
      </c>
    </row>
    <row r="3885" spans="1:6" x14ac:dyDescent="0.25">
      <c r="A3885" s="56">
        <v>454669</v>
      </c>
      <c r="B3885" s="80">
        <v>103500</v>
      </c>
      <c r="C3885" s="57">
        <v>4100</v>
      </c>
      <c r="D3885" s="35" t="s">
        <v>412</v>
      </c>
      <c r="E3885" s="62" t="s">
        <v>3459</v>
      </c>
      <c r="F3885" s="62" t="s">
        <v>3494</v>
      </c>
    </row>
    <row r="3886" spans="1:6" x14ac:dyDescent="0.25">
      <c r="A3886" s="56">
        <v>454715</v>
      </c>
      <c r="B3886" s="80">
        <v>1758800</v>
      </c>
      <c r="C3886" s="71">
        <v>66010</v>
      </c>
      <c r="D3886" s="35" t="s">
        <v>1235</v>
      </c>
      <c r="E3886" s="62" t="s">
        <v>3458</v>
      </c>
      <c r="F3886" s="56" t="s">
        <v>3499</v>
      </c>
    </row>
    <row r="3887" spans="1:6" x14ac:dyDescent="0.25">
      <c r="A3887" s="56">
        <v>454716</v>
      </c>
      <c r="B3887" s="80">
        <v>5115312</v>
      </c>
      <c r="C3887" s="57">
        <v>42500</v>
      </c>
      <c r="D3887" s="70" t="s">
        <v>531</v>
      </c>
      <c r="E3887" s="62" t="s">
        <v>3458</v>
      </c>
      <c r="F3887" s="62" t="s">
        <v>3494</v>
      </c>
    </row>
    <row r="3888" spans="1:6" x14ac:dyDescent="0.25">
      <c r="A3888" s="56">
        <v>454716</v>
      </c>
      <c r="B3888" s="80">
        <v>5115312</v>
      </c>
      <c r="C3888" s="57">
        <v>42500</v>
      </c>
      <c r="D3888" s="70" t="s">
        <v>531</v>
      </c>
      <c r="E3888" s="62" t="s">
        <v>3458</v>
      </c>
      <c r="F3888" s="62" t="s">
        <v>3494</v>
      </c>
    </row>
    <row r="3889" spans="1:6" x14ac:dyDescent="0.25">
      <c r="A3889" s="56">
        <v>454739</v>
      </c>
      <c r="B3889" s="80">
        <v>7078327</v>
      </c>
      <c r="C3889" s="59">
        <v>795680</v>
      </c>
      <c r="D3889" s="35" t="s">
        <v>424</v>
      </c>
      <c r="E3889" s="62" t="s">
        <v>3487</v>
      </c>
      <c r="F3889" s="56" t="s">
        <v>3500</v>
      </c>
    </row>
    <row r="3890" spans="1:6" x14ac:dyDescent="0.25">
      <c r="A3890" s="56">
        <v>454739</v>
      </c>
      <c r="B3890" s="80">
        <v>7078327</v>
      </c>
      <c r="C3890" s="59">
        <v>676812</v>
      </c>
      <c r="D3890" s="35" t="s">
        <v>412</v>
      </c>
      <c r="E3890" s="62" t="s">
        <v>3487</v>
      </c>
      <c r="F3890" s="56" t="s">
        <v>3500</v>
      </c>
    </row>
    <row r="3891" spans="1:6" x14ac:dyDescent="0.25">
      <c r="A3891" s="56">
        <v>454741</v>
      </c>
      <c r="B3891" s="81">
        <v>2422982</v>
      </c>
      <c r="C3891" s="72">
        <v>1683570</v>
      </c>
      <c r="D3891" s="35" t="s">
        <v>1235</v>
      </c>
      <c r="E3891" s="62" t="s">
        <v>3483</v>
      </c>
      <c r="F3891" s="56" t="s">
        <v>3498</v>
      </c>
    </row>
    <row r="3892" spans="1:6" x14ac:dyDescent="0.25">
      <c r="A3892" s="56">
        <v>454741</v>
      </c>
      <c r="B3892" s="81">
        <v>2422982</v>
      </c>
      <c r="C3892" s="72">
        <v>6282</v>
      </c>
      <c r="D3892" s="35" t="s">
        <v>1235</v>
      </c>
      <c r="E3892" s="62" t="s">
        <v>3483</v>
      </c>
      <c r="F3892" s="56" t="s">
        <v>3498</v>
      </c>
    </row>
    <row r="3893" spans="1:6" x14ac:dyDescent="0.25">
      <c r="A3893" s="56">
        <v>454744</v>
      </c>
      <c r="B3893" s="81">
        <v>3489687</v>
      </c>
      <c r="C3893" s="72">
        <v>166372</v>
      </c>
      <c r="D3893" s="35" t="s">
        <v>1235</v>
      </c>
      <c r="E3893" s="62" t="s">
        <v>3483</v>
      </c>
      <c r="F3893" s="56" t="s">
        <v>3498</v>
      </c>
    </row>
    <row r="3894" spans="1:6" x14ac:dyDescent="0.25">
      <c r="A3894" s="56">
        <v>454744</v>
      </c>
      <c r="B3894" s="81">
        <v>3489687</v>
      </c>
      <c r="C3894" s="72">
        <v>33497</v>
      </c>
      <c r="D3894" s="35" t="s">
        <v>1235</v>
      </c>
      <c r="E3894" s="62" t="s">
        <v>3483</v>
      </c>
      <c r="F3894" s="56" t="s">
        <v>3498</v>
      </c>
    </row>
    <row r="3895" spans="1:6" x14ac:dyDescent="0.25">
      <c r="A3895" s="56">
        <v>454744</v>
      </c>
      <c r="B3895" s="81">
        <v>3489687</v>
      </c>
      <c r="C3895" s="72">
        <v>2</v>
      </c>
      <c r="D3895" s="35" t="s">
        <v>1235</v>
      </c>
      <c r="E3895" s="62" t="s">
        <v>3483</v>
      </c>
      <c r="F3895" s="56" t="s">
        <v>3498</v>
      </c>
    </row>
    <row r="3896" spans="1:6" x14ac:dyDescent="0.25">
      <c r="A3896" s="56">
        <v>454753</v>
      </c>
      <c r="B3896" s="81">
        <v>5121851</v>
      </c>
      <c r="C3896" s="72">
        <v>6</v>
      </c>
      <c r="D3896" s="35" t="s">
        <v>1235</v>
      </c>
      <c r="E3896" s="62" t="s">
        <v>3483</v>
      </c>
      <c r="F3896" s="56" t="s">
        <v>3498</v>
      </c>
    </row>
    <row r="3897" spans="1:6" x14ac:dyDescent="0.25">
      <c r="A3897" s="56">
        <v>454753</v>
      </c>
      <c r="B3897" s="81">
        <v>5121851</v>
      </c>
      <c r="C3897" s="72">
        <v>27027</v>
      </c>
      <c r="D3897" s="35" t="s">
        <v>1235</v>
      </c>
      <c r="E3897" s="62" t="s">
        <v>3483</v>
      </c>
      <c r="F3897" s="56" t="s">
        <v>3498</v>
      </c>
    </row>
    <row r="3898" spans="1:6" x14ac:dyDescent="0.25">
      <c r="A3898" s="56">
        <v>454753</v>
      </c>
      <c r="B3898" s="81">
        <v>5121851</v>
      </c>
      <c r="C3898" s="72">
        <v>372084</v>
      </c>
      <c r="D3898" s="35" t="s">
        <v>1235</v>
      </c>
      <c r="E3898" s="62" t="s">
        <v>3483</v>
      </c>
      <c r="F3898" s="56" t="s">
        <v>3498</v>
      </c>
    </row>
    <row r="3899" spans="1:6" x14ac:dyDescent="0.25">
      <c r="A3899" s="56">
        <v>454763</v>
      </c>
      <c r="B3899" s="81">
        <v>3799387</v>
      </c>
      <c r="C3899" s="72">
        <v>33497</v>
      </c>
      <c r="D3899" s="35" t="s">
        <v>1235</v>
      </c>
      <c r="E3899" s="62" t="s">
        <v>3483</v>
      </c>
      <c r="F3899" s="56" t="s">
        <v>3498</v>
      </c>
    </row>
    <row r="3900" spans="1:6" x14ac:dyDescent="0.25">
      <c r="A3900" s="56">
        <v>454765</v>
      </c>
      <c r="B3900" s="81">
        <v>1699387</v>
      </c>
      <c r="C3900" s="72">
        <v>33497</v>
      </c>
      <c r="D3900" s="35" t="s">
        <v>1235</v>
      </c>
      <c r="E3900" s="62" t="s">
        <v>3483</v>
      </c>
      <c r="F3900" s="56" t="s">
        <v>3498</v>
      </c>
    </row>
    <row r="3901" spans="1:6" x14ac:dyDescent="0.25">
      <c r="A3901" s="56">
        <v>454790</v>
      </c>
      <c r="B3901" s="80">
        <v>22030832</v>
      </c>
      <c r="C3901" s="59">
        <v>2300000</v>
      </c>
      <c r="D3901" s="35" t="s">
        <v>412</v>
      </c>
      <c r="E3901" s="62" t="s">
        <v>3487</v>
      </c>
      <c r="F3901" s="56" t="s">
        <v>3500</v>
      </c>
    </row>
    <row r="3902" spans="1:6" x14ac:dyDescent="0.25">
      <c r="A3902" s="56">
        <v>454790</v>
      </c>
      <c r="B3902" s="80">
        <v>22030832</v>
      </c>
      <c r="C3902" s="59">
        <v>821938</v>
      </c>
      <c r="D3902" s="35" t="s">
        <v>412</v>
      </c>
      <c r="E3902" s="62" t="s">
        <v>3487</v>
      </c>
      <c r="F3902" s="56" t="s">
        <v>3500</v>
      </c>
    </row>
    <row r="3903" spans="1:6" x14ac:dyDescent="0.25">
      <c r="A3903" s="60">
        <v>454790</v>
      </c>
      <c r="B3903" s="83">
        <v>22030832</v>
      </c>
      <c r="C3903" s="72">
        <v>3121938</v>
      </c>
      <c r="D3903" s="35" t="s">
        <v>412</v>
      </c>
      <c r="E3903" s="62" t="s">
        <v>3487</v>
      </c>
      <c r="F3903" s="56" t="s">
        <v>3500</v>
      </c>
    </row>
    <row r="3904" spans="1:6" x14ac:dyDescent="0.25">
      <c r="A3904" s="56">
        <v>454797</v>
      </c>
      <c r="B3904" s="81">
        <v>2920217</v>
      </c>
      <c r="C3904" s="72">
        <v>33497</v>
      </c>
      <c r="D3904" s="35" t="s">
        <v>1235</v>
      </c>
      <c r="E3904" s="62" t="s">
        <v>3502</v>
      </c>
      <c r="F3904" s="56" t="s">
        <v>3498</v>
      </c>
    </row>
    <row r="3905" spans="1:6" x14ac:dyDescent="0.25">
      <c r="A3905" s="56">
        <v>454797</v>
      </c>
      <c r="B3905" s="81">
        <v>2920217</v>
      </c>
      <c r="C3905" s="72">
        <v>166372</v>
      </c>
      <c r="D3905" s="35" t="s">
        <v>1235</v>
      </c>
      <c r="E3905" s="62" t="s">
        <v>3502</v>
      </c>
      <c r="F3905" s="56" t="s">
        <v>3498</v>
      </c>
    </row>
    <row r="3906" spans="1:6" x14ac:dyDescent="0.25">
      <c r="A3906" s="56">
        <v>454797</v>
      </c>
      <c r="B3906" s="81">
        <v>2920217</v>
      </c>
      <c r="C3906" s="72">
        <v>158368</v>
      </c>
      <c r="D3906" s="35" t="s">
        <v>1235</v>
      </c>
      <c r="E3906" s="62" t="s">
        <v>3502</v>
      </c>
      <c r="F3906" s="56" t="s">
        <v>3498</v>
      </c>
    </row>
    <row r="3907" spans="1:6" x14ac:dyDescent="0.25">
      <c r="A3907" s="56">
        <v>454798</v>
      </c>
      <c r="B3907" s="81">
        <v>8563778</v>
      </c>
      <c r="C3907" s="72">
        <v>400000</v>
      </c>
      <c r="D3907" s="70" t="s">
        <v>419</v>
      </c>
      <c r="E3907" s="62" t="s">
        <v>3502</v>
      </c>
      <c r="F3907" s="56" t="s">
        <v>3498</v>
      </c>
    </row>
    <row r="3908" spans="1:6" x14ac:dyDescent="0.25">
      <c r="A3908" s="56">
        <v>454835</v>
      </c>
      <c r="B3908" s="80">
        <v>120960</v>
      </c>
      <c r="C3908" s="57">
        <v>4100</v>
      </c>
      <c r="D3908" s="35" t="s">
        <v>412</v>
      </c>
      <c r="E3908" s="62" t="s">
        <v>3459</v>
      </c>
      <c r="F3908" s="62" t="s">
        <v>3494</v>
      </c>
    </row>
    <row r="3909" spans="1:6" x14ac:dyDescent="0.25">
      <c r="A3909" s="56">
        <v>454855</v>
      </c>
      <c r="B3909" s="80">
        <v>1661090</v>
      </c>
      <c r="C3909" s="71">
        <v>208600</v>
      </c>
      <c r="D3909" s="35" t="s">
        <v>1235</v>
      </c>
      <c r="E3909" s="62" t="s">
        <v>3458</v>
      </c>
      <c r="F3909" s="56" t="s">
        <v>3499</v>
      </c>
    </row>
    <row r="3910" spans="1:6" x14ac:dyDescent="0.25">
      <c r="A3910" s="56">
        <v>454855</v>
      </c>
      <c r="B3910" s="80">
        <v>1661090</v>
      </c>
      <c r="C3910" s="71">
        <v>740</v>
      </c>
      <c r="D3910" s="35" t="s">
        <v>1235</v>
      </c>
      <c r="E3910" s="62" t="s">
        <v>3458</v>
      </c>
      <c r="F3910" s="56" t="s">
        <v>3499</v>
      </c>
    </row>
    <row r="3911" spans="1:6" x14ac:dyDescent="0.25">
      <c r="A3911" s="56">
        <v>454855</v>
      </c>
      <c r="B3911" s="80">
        <v>1661090</v>
      </c>
      <c r="C3911" s="71">
        <v>2114</v>
      </c>
      <c r="D3911" s="35" t="s">
        <v>1235</v>
      </c>
      <c r="E3911" s="62" t="s">
        <v>3458</v>
      </c>
      <c r="F3911" s="56" t="s">
        <v>3499</v>
      </c>
    </row>
    <row r="3912" spans="1:6" x14ac:dyDescent="0.25">
      <c r="A3912" s="56">
        <v>454856</v>
      </c>
      <c r="B3912" s="80">
        <v>767127</v>
      </c>
      <c r="C3912" s="57">
        <v>700743</v>
      </c>
      <c r="D3912" s="70" t="s">
        <v>531</v>
      </c>
      <c r="E3912" s="62" t="s">
        <v>3460</v>
      </c>
      <c r="F3912" s="62" t="s">
        <v>3494</v>
      </c>
    </row>
    <row r="3913" spans="1:6" x14ac:dyDescent="0.25">
      <c r="A3913" s="56">
        <v>454860</v>
      </c>
      <c r="B3913" s="81">
        <v>2113778</v>
      </c>
      <c r="C3913" s="72">
        <v>38193</v>
      </c>
      <c r="D3913" s="35" t="s">
        <v>1235</v>
      </c>
      <c r="E3913" s="62" t="s">
        <v>3502</v>
      </c>
      <c r="F3913" s="56" t="s">
        <v>3498</v>
      </c>
    </row>
    <row r="3914" spans="1:6" x14ac:dyDescent="0.25">
      <c r="A3914" s="56">
        <v>454863</v>
      </c>
      <c r="B3914" s="80">
        <v>33132366</v>
      </c>
      <c r="C3914" s="71">
        <v>605</v>
      </c>
      <c r="D3914" s="35" t="s">
        <v>1235</v>
      </c>
      <c r="E3914" s="62" t="s">
        <v>3458</v>
      </c>
      <c r="F3914" s="56" t="s">
        <v>3499</v>
      </c>
    </row>
    <row r="3915" spans="1:6" x14ac:dyDescent="0.25">
      <c r="A3915" s="56">
        <v>454863</v>
      </c>
      <c r="B3915" s="80">
        <v>33132366</v>
      </c>
      <c r="C3915" s="71">
        <v>78800</v>
      </c>
      <c r="D3915" s="35" t="s">
        <v>1235</v>
      </c>
      <c r="E3915" s="62" t="s">
        <v>3458</v>
      </c>
      <c r="F3915" s="56" t="s">
        <v>3499</v>
      </c>
    </row>
    <row r="3916" spans="1:6" x14ac:dyDescent="0.25">
      <c r="A3916" s="56">
        <v>454863</v>
      </c>
      <c r="B3916" s="80">
        <v>33132366</v>
      </c>
      <c r="C3916" s="71">
        <v>8262</v>
      </c>
      <c r="D3916" s="35" t="s">
        <v>1235</v>
      </c>
      <c r="E3916" s="62" t="s">
        <v>3458</v>
      </c>
      <c r="F3916" s="56" t="s">
        <v>3499</v>
      </c>
    </row>
    <row r="3917" spans="1:6" x14ac:dyDescent="0.25">
      <c r="A3917" s="56">
        <v>454863</v>
      </c>
      <c r="B3917" s="80">
        <v>33132366</v>
      </c>
      <c r="C3917" s="71">
        <v>30595</v>
      </c>
      <c r="D3917" s="35" t="s">
        <v>1235</v>
      </c>
      <c r="E3917" s="62" t="s">
        <v>3458</v>
      </c>
      <c r="F3917" s="56" t="s">
        <v>3499</v>
      </c>
    </row>
    <row r="3918" spans="1:6" x14ac:dyDescent="0.25">
      <c r="A3918" s="56">
        <v>454863</v>
      </c>
      <c r="B3918" s="80">
        <v>33132366</v>
      </c>
      <c r="C3918" s="71">
        <v>180112</v>
      </c>
      <c r="D3918" s="35" t="s">
        <v>1235</v>
      </c>
      <c r="E3918" s="62" t="s">
        <v>3458</v>
      </c>
      <c r="F3918" s="56" t="s">
        <v>3499</v>
      </c>
    </row>
    <row r="3919" spans="1:6" x14ac:dyDescent="0.25">
      <c r="A3919" s="56">
        <v>454863</v>
      </c>
      <c r="B3919" s="80">
        <v>33132366</v>
      </c>
      <c r="C3919" s="71">
        <v>7424</v>
      </c>
      <c r="D3919" s="35" t="s">
        <v>1235</v>
      </c>
      <c r="E3919" s="62" t="s">
        <v>3458</v>
      </c>
      <c r="F3919" s="56" t="s">
        <v>3499</v>
      </c>
    </row>
    <row r="3920" spans="1:6" x14ac:dyDescent="0.25">
      <c r="A3920" s="56">
        <v>454863</v>
      </c>
      <c r="B3920" s="80">
        <v>33132366</v>
      </c>
      <c r="C3920" s="71">
        <v>3898</v>
      </c>
      <c r="D3920" s="35" t="s">
        <v>1235</v>
      </c>
      <c r="E3920" s="62" t="s">
        <v>3458</v>
      </c>
      <c r="F3920" s="56" t="s">
        <v>3499</v>
      </c>
    </row>
    <row r="3921" spans="1:6" x14ac:dyDescent="0.25">
      <c r="A3921" s="56">
        <v>454863</v>
      </c>
      <c r="B3921" s="80">
        <v>33132366</v>
      </c>
      <c r="C3921" s="71">
        <v>206880</v>
      </c>
      <c r="D3921" s="70" t="s">
        <v>412</v>
      </c>
      <c r="E3921" s="62" t="s">
        <v>3458</v>
      </c>
      <c r="F3921" s="56" t="s">
        <v>3499</v>
      </c>
    </row>
    <row r="3922" spans="1:6" x14ac:dyDescent="0.25">
      <c r="A3922" s="56">
        <v>454863</v>
      </c>
      <c r="B3922" s="80">
        <v>33132366</v>
      </c>
      <c r="C3922" s="71">
        <v>11700</v>
      </c>
      <c r="D3922" s="35" t="s">
        <v>1235</v>
      </c>
      <c r="E3922" s="62" t="s">
        <v>3458</v>
      </c>
      <c r="F3922" s="56" t="s">
        <v>3499</v>
      </c>
    </row>
    <row r="3923" spans="1:6" x14ac:dyDescent="0.25">
      <c r="A3923" s="56">
        <v>454863</v>
      </c>
      <c r="B3923" s="80">
        <v>33132366</v>
      </c>
      <c r="C3923" s="71">
        <v>36630</v>
      </c>
      <c r="D3923" s="35" t="s">
        <v>412</v>
      </c>
      <c r="E3923" s="62" t="s">
        <v>3458</v>
      </c>
      <c r="F3923" s="56" t="s">
        <v>3499</v>
      </c>
    </row>
    <row r="3924" spans="1:6" x14ac:dyDescent="0.25">
      <c r="A3924" s="56">
        <v>454863</v>
      </c>
      <c r="B3924" s="80">
        <v>33132366</v>
      </c>
      <c r="C3924" s="71">
        <v>19579</v>
      </c>
      <c r="D3924" s="35" t="s">
        <v>1235</v>
      </c>
      <c r="E3924" s="62" t="s">
        <v>3458</v>
      </c>
      <c r="F3924" s="56" t="s">
        <v>3499</v>
      </c>
    </row>
    <row r="3925" spans="1:6" x14ac:dyDescent="0.25">
      <c r="A3925" s="56">
        <v>454863</v>
      </c>
      <c r="B3925" s="80">
        <v>33132366</v>
      </c>
      <c r="C3925" s="71">
        <v>65500</v>
      </c>
      <c r="D3925" s="35" t="s">
        <v>424</v>
      </c>
      <c r="E3925" s="62" t="s">
        <v>3458</v>
      </c>
      <c r="F3925" s="56" t="s">
        <v>3499</v>
      </c>
    </row>
    <row r="3926" spans="1:6" x14ac:dyDescent="0.25">
      <c r="A3926" s="56">
        <v>454863</v>
      </c>
      <c r="B3926" s="80">
        <v>33132366</v>
      </c>
      <c r="C3926" s="71">
        <v>16000</v>
      </c>
      <c r="D3926" s="35" t="s">
        <v>424</v>
      </c>
      <c r="E3926" s="62" t="s">
        <v>3458</v>
      </c>
      <c r="F3926" s="56" t="s">
        <v>3499</v>
      </c>
    </row>
    <row r="3927" spans="1:6" x14ac:dyDescent="0.25">
      <c r="A3927" s="56">
        <v>454863</v>
      </c>
      <c r="B3927" s="80">
        <v>33132366</v>
      </c>
      <c r="C3927" s="71">
        <v>326400</v>
      </c>
      <c r="D3927" s="35" t="s">
        <v>424</v>
      </c>
      <c r="E3927" s="62" t="s">
        <v>3458</v>
      </c>
      <c r="F3927" s="56" t="s">
        <v>3499</v>
      </c>
    </row>
    <row r="3928" spans="1:6" x14ac:dyDescent="0.25">
      <c r="A3928" s="56">
        <v>454863</v>
      </c>
      <c r="B3928" s="80">
        <v>33132366</v>
      </c>
      <c r="C3928" s="71">
        <v>160000</v>
      </c>
      <c r="D3928" s="35" t="s">
        <v>424</v>
      </c>
      <c r="E3928" s="62" t="s">
        <v>3458</v>
      </c>
      <c r="F3928" s="56" t="s">
        <v>3499</v>
      </c>
    </row>
    <row r="3929" spans="1:6" x14ac:dyDescent="0.25">
      <c r="A3929" s="56">
        <v>454863</v>
      </c>
      <c r="B3929" s="80">
        <v>33132366</v>
      </c>
      <c r="C3929" s="71">
        <v>76000</v>
      </c>
      <c r="D3929" s="35" t="s">
        <v>424</v>
      </c>
      <c r="E3929" s="62" t="s">
        <v>3458</v>
      </c>
      <c r="F3929" s="56" t="s">
        <v>3499</v>
      </c>
    </row>
    <row r="3930" spans="1:6" x14ac:dyDescent="0.25">
      <c r="A3930" s="56">
        <v>454863</v>
      </c>
      <c r="B3930" s="80">
        <v>33132366</v>
      </c>
      <c r="C3930" s="71">
        <v>25800</v>
      </c>
      <c r="D3930" s="35" t="s">
        <v>424</v>
      </c>
      <c r="E3930" s="62" t="s">
        <v>3458</v>
      </c>
      <c r="F3930" s="56" t="s">
        <v>3499</v>
      </c>
    </row>
    <row r="3931" spans="1:6" x14ac:dyDescent="0.25">
      <c r="A3931" s="56">
        <v>454863</v>
      </c>
      <c r="B3931" s="80">
        <v>33132366</v>
      </c>
      <c r="C3931" s="71">
        <v>31200</v>
      </c>
      <c r="D3931" s="35" t="s">
        <v>424</v>
      </c>
      <c r="E3931" s="62" t="s">
        <v>3458</v>
      </c>
      <c r="F3931" s="56" t="s">
        <v>3499</v>
      </c>
    </row>
    <row r="3932" spans="1:6" x14ac:dyDescent="0.25">
      <c r="A3932" s="56">
        <v>454863</v>
      </c>
      <c r="B3932" s="80">
        <v>33132366</v>
      </c>
      <c r="C3932" s="71">
        <v>240000</v>
      </c>
      <c r="D3932" s="35" t="s">
        <v>424</v>
      </c>
      <c r="E3932" s="62" t="s">
        <v>3458</v>
      </c>
      <c r="F3932" s="56" t="s">
        <v>3499</v>
      </c>
    </row>
    <row r="3933" spans="1:6" x14ac:dyDescent="0.25">
      <c r="A3933" s="56">
        <v>454863</v>
      </c>
      <c r="B3933" s="80">
        <v>33132366</v>
      </c>
      <c r="C3933" s="71">
        <v>234000</v>
      </c>
      <c r="D3933" s="35" t="s">
        <v>424</v>
      </c>
      <c r="E3933" s="62" t="s">
        <v>3458</v>
      </c>
      <c r="F3933" s="56" t="s">
        <v>3499</v>
      </c>
    </row>
    <row r="3934" spans="1:6" x14ac:dyDescent="0.25">
      <c r="A3934" s="56">
        <v>454886</v>
      </c>
      <c r="B3934" s="80">
        <v>54250636</v>
      </c>
      <c r="C3934" s="59">
        <v>374500</v>
      </c>
      <c r="D3934" s="35" t="s">
        <v>412</v>
      </c>
      <c r="E3934" s="62" t="s">
        <v>3487</v>
      </c>
      <c r="F3934" s="56" t="s">
        <v>3500</v>
      </c>
    </row>
    <row r="3935" spans="1:6" x14ac:dyDescent="0.25">
      <c r="A3935" s="56">
        <v>454886</v>
      </c>
      <c r="B3935" s="80">
        <v>54250636</v>
      </c>
      <c r="C3935" s="59">
        <v>690900</v>
      </c>
      <c r="D3935" s="35" t="s">
        <v>424</v>
      </c>
      <c r="E3935" s="62" t="s">
        <v>3487</v>
      </c>
      <c r="F3935" s="56" t="s">
        <v>3500</v>
      </c>
    </row>
    <row r="3936" spans="1:6" x14ac:dyDescent="0.25">
      <c r="A3936" s="56">
        <v>454894</v>
      </c>
      <c r="B3936" s="80">
        <v>2587009</v>
      </c>
      <c r="C3936" s="57">
        <v>1400000</v>
      </c>
      <c r="D3936" s="70" t="s">
        <v>531</v>
      </c>
      <c r="E3936" s="62" t="s">
        <v>3460</v>
      </c>
      <c r="F3936" s="62" t="s">
        <v>3494</v>
      </c>
    </row>
    <row r="3937" spans="1:6" x14ac:dyDescent="0.25">
      <c r="A3937" s="56">
        <v>454894</v>
      </c>
      <c r="B3937" s="80">
        <v>2587009</v>
      </c>
      <c r="C3937" s="57">
        <v>359079</v>
      </c>
      <c r="D3937" s="70" t="s">
        <v>531</v>
      </c>
      <c r="E3937" s="62" t="s">
        <v>3460</v>
      </c>
      <c r="F3937" s="62" t="s">
        <v>3494</v>
      </c>
    </row>
    <row r="3938" spans="1:6" x14ac:dyDescent="0.25">
      <c r="A3938" s="56">
        <v>454894</v>
      </c>
      <c r="B3938" s="80">
        <v>2587009</v>
      </c>
      <c r="C3938" s="57">
        <v>359078</v>
      </c>
      <c r="D3938" s="70" t="s">
        <v>531</v>
      </c>
      <c r="E3938" s="62" t="s">
        <v>3460</v>
      </c>
      <c r="F3938" s="62" t="s">
        <v>3494</v>
      </c>
    </row>
    <row r="3939" spans="1:6" x14ac:dyDescent="0.25">
      <c r="A3939" s="56">
        <v>454898</v>
      </c>
      <c r="B3939" s="81">
        <v>43557656</v>
      </c>
      <c r="C3939" s="72">
        <v>28705</v>
      </c>
      <c r="D3939" s="35" t="s">
        <v>1235</v>
      </c>
      <c r="E3939" s="62" t="s">
        <v>3502</v>
      </c>
      <c r="F3939" s="56" t="s">
        <v>3498</v>
      </c>
    </row>
    <row r="3940" spans="1:6" x14ac:dyDescent="0.25">
      <c r="A3940" s="56">
        <v>454898</v>
      </c>
      <c r="B3940" s="81">
        <v>43557656</v>
      </c>
      <c r="C3940" s="72">
        <v>21000</v>
      </c>
      <c r="D3940" s="35" t="s">
        <v>1235</v>
      </c>
      <c r="E3940" s="62" t="s">
        <v>3502</v>
      </c>
      <c r="F3940" s="56" t="s">
        <v>3498</v>
      </c>
    </row>
    <row r="3941" spans="1:6" x14ac:dyDescent="0.25">
      <c r="A3941" s="56">
        <v>454898</v>
      </c>
      <c r="B3941" s="81">
        <v>43557656</v>
      </c>
      <c r="C3941" s="72">
        <v>194678</v>
      </c>
      <c r="D3941" s="35" t="s">
        <v>1235</v>
      </c>
      <c r="E3941" s="62" t="s">
        <v>3502</v>
      </c>
      <c r="F3941" s="56" t="s">
        <v>3498</v>
      </c>
    </row>
    <row r="3942" spans="1:6" x14ac:dyDescent="0.25">
      <c r="A3942" s="56">
        <v>454898</v>
      </c>
      <c r="B3942" s="81">
        <v>43557656</v>
      </c>
      <c r="C3942" s="72">
        <v>27870</v>
      </c>
      <c r="D3942" s="35" t="s">
        <v>1235</v>
      </c>
      <c r="E3942" s="62" t="s">
        <v>3502</v>
      </c>
      <c r="F3942" s="56" t="s">
        <v>3498</v>
      </c>
    </row>
    <row r="3943" spans="1:6" x14ac:dyDescent="0.25">
      <c r="A3943" s="56">
        <v>454898</v>
      </c>
      <c r="B3943" s="81">
        <v>43557656</v>
      </c>
      <c r="C3943" s="72">
        <v>264600</v>
      </c>
      <c r="D3943" s="35" t="s">
        <v>1235</v>
      </c>
      <c r="E3943" s="62" t="s">
        <v>3502</v>
      </c>
      <c r="F3943" s="56" t="s">
        <v>3498</v>
      </c>
    </row>
    <row r="3944" spans="1:6" x14ac:dyDescent="0.25">
      <c r="A3944" s="56">
        <v>454898</v>
      </c>
      <c r="B3944" s="81">
        <v>43557656</v>
      </c>
      <c r="C3944" s="72">
        <v>767199</v>
      </c>
      <c r="D3944" s="35" t="s">
        <v>1235</v>
      </c>
      <c r="E3944" s="62" t="s">
        <v>3502</v>
      </c>
      <c r="F3944" s="56" t="s">
        <v>3498</v>
      </c>
    </row>
    <row r="3945" spans="1:6" x14ac:dyDescent="0.25">
      <c r="A3945" s="56">
        <v>454898</v>
      </c>
      <c r="B3945" s="81">
        <v>43557656</v>
      </c>
      <c r="C3945" s="72">
        <v>184590</v>
      </c>
      <c r="D3945" s="35" t="s">
        <v>1235</v>
      </c>
      <c r="E3945" s="62" t="s">
        <v>3502</v>
      </c>
      <c r="F3945" s="56" t="s">
        <v>3498</v>
      </c>
    </row>
    <row r="3946" spans="1:6" x14ac:dyDescent="0.25">
      <c r="A3946" s="56">
        <v>454898</v>
      </c>
      <c r="B3946" s="81">
        <v>43557656</v>
      </c>
      <c r="C3946" s="72">
        <v>47385</v>
      </c>
      <c r="D3946" s="35" t="s">
        <v>1235</v>
      </c>
      <c r="E3946" s="62" t="s">
        <v>3502</v>
      </c>
      <c r="F3946" s="56" t="s">
        <v>3498</v>
      </c>
    </row>
    <row r="3947" spans="1:6" x14ac:dyDescent="0.25">
      <c r="A3947" s="56">
        <v>454898</v>
      </c>
      <c r="B3947" s="81">
        <v>43557656</v>
      </c>
      <c r="C3947" s="72">
        <v>25820</v>
      </c>
      <c r="D3947" s="35" t="s">
        <v>1235</v>
      </c>
      <c r="E3947" s="62" t="s">
        <v>3502</v>
      </c>
      <c r="F3947" s="56" t="s">
        <v>3498</v>
      </c>
    </row>
    <row r="3948" spans="1:6" x14ac:dyDescent="0.25">
      <c r="A3948" s="56">
        <v>454898</v>
      </c>
      <c r="B3948" s="81">
        <v>43557656</v>
      </c>
      <c r="C3948" s="72">
        <v>8135008</v>
      </c>
      <c r="D3948" s="70" t="s">
        <v>412</v>
      </c>
      <c r="E3948" s="62" t="s">
        <v>3502</v>
      </c>
      <c r="F3948" s="56" t="s">
        <v>3498</v>
      </c>
    </row>
    <row r="3949" spans="1:6" x14ac:dyDescent="0.25">
      <c r="A3949" s="56">
        <v>454898</v>
      </c>
      <c r="B3949" s="81">
        <v>43557656</v>
      </c>
      <c r="C3949" s="72">
        <v>11005</v>
      </c>
      <c r="D3949" s="35" t="s">
        <v>1235</v>
      </c>
      <c r="E3949" s="62" t="s">
        <v>3502</v>
      </c>
      <c r="F3949" s="56" t="s">
        <v>3498</v>
      </c>
    </row>
    <row r="3950" spans="1:6" x14ac:dyDescent="0.25">
      <c r="A3950" s="56">
        <v>454898</v>
      </c>
      <c r="B3950" s="81">
        <v>43557656</v>
      </c>
      <c r="C3950" s="72">
        <v>39500</v>
      </c>
      <c r="D3950" s="35" t="s">
        <v>1235</v>
      </c>
      <c r="E3950" s="62" t="s">
        <v>3502</v>
      </c>
      <c r="F3950" s="56" t="s">
        <v>3498</v>
      </c>
    </row>
    <row r="3951" spans="1:6" x14ac:dyDescent="0.25">
      <c r="A3951" s="56">
        <v>454898</v>
      </c>
      <c r="B3951" s="81">
        <v>43557656</v>
      </c>
      <c r="C3951" s="72">
        <v>26375</v>
      </c>
      <c r="D3951" s="35" t="s">
        <v>1235</v>
      </c>
      <c r="E3951" s="62" t="s">
        <v>3502</v>
      </c>
      <c r="F3951" s="56" t="s">
        <v>3498</v>
      </c>
    </row>
    <row r="3952" spans="1:6" x14ac:dyDescent="0.25">
      <c r="A3952" s="56">
        <v>454898</v>
      </c>
      <c r="B3952" s="81">
        <v>43557656</v>
      </c>
      <c r="C3952" s="72">
        <v>26629</v>
      </c>
      <c r="D3952" s="35" t="s">
        <v>1235</v>
      </c>
      <c r="E3952" s="62" t="s">
        <v>3502</v>
      </c>
      <c r="F3952" s="56" t="s">
        <v>3498</v>
      </c>
    </row>
    <row r="3953" spans="1:6" x14ac:dyDescent="0.25">
      <c r="A3953" s="56">
        <v>454898</v>
      </c>
      <c r="B3953" s="81">
        <v>43557656</v>
      </c>
      <c r="C3953" s="72">
        <v>102945</v>
      </c>
      <c r="D3953" s="35" t="s">
        <v>1235</v>
      </c>
      <c r="E3953" s="62" t="s">
        <v>3502</v>
      </c>
      <c r="F3953" s="56" t="s">
        <v>3498</v>
      </c>
    </row>
    <row r="3954" spans="1:6" x14ac:dyDescent="0.25">
      <c r="A3954" s="56">
        <v>454898</v>
      </c>
      <c r="B3954" s="81">
        <v>43557656</v>
      </c>
      <c r="C3954" s="72">
        <v>519180</v>
      </c>
      <c r="D3954" s="35" t="s">
        <v>1235</v>
      </c>
      <c r="E3954" s="62" t="s">
        <v>3502</v>
      </c>
      <c r="F3954" s="56" t="s">
        <v>3498</v>
      </c>
    </row>
    <row r="3955" spans="1:6" x14ac:dyDescent="0.25">
      <c r="A3955" s="56">
        <v>454898</v>
      </c>
      <c r="B3955" s="81">
        <v>43557656</v>
      </c>
      <c r="C3955" s="72">
        <v>27870</v>
      </c>
      <c r="D3955" s="35" t="s">
        <v>1235</v>
      </c>
      <c r="E3955" s="62" t="s">
        <v>3502</v>
      </c>
      <c r="F3955" s="56" t="s">
        <v>3498</v>
      </c>
    </row>
    <row r="3956" spans="1:6" x14ac:dyDescent="0.25">
      <c r="A3956" s="56">
        <v>454898</v>
      </c>
      <c r="B3956" s="81">
        <v>43557656</v>
      </c>
      <c r="C3956" s="72">
        <v>104075</v>
      </c>
      <c r="D3956" s="35" t="s">
        <v>1235</v>
      </c>
      <c r="E3956" s="62" t="s">
        <v>3502</v>
      </c>
      <c r="F3956" s="56" t="s">
        <v>3498</v>
      </c>
    </row>
    <row r="3957" spans="1:6" x14ac:dyDescent="0.25">
      <c r="A3957" s="56">
        <v>454898</v>
      </c>
      <c r="B3957" s="81">
        <v>43557656</v>
      </c>
      <c r="C3957" s="72">
        <v>112320</v>
      </c>
      <c r="D3957" s="35" t="s">
        <v>1235</v>
      </c>
      <c r="E3957" s="62" t="s">
        <v>3502</v>
      </c>
      <c r="F3957" s="56" t="s">
        <v>3498</v>
      </c>
    </row>
    <row r="3958" spans="1:6" x14ac:dyDescent="0.25">
      <c r="A3958" s="56">
        <v>454898</v>
      </c>
      <c r="B3958" s="81">
        <v>43557656</v>
      </c>
      <c r="C3958" s="72">
        <v>25785</v>
      </c>
      <c r="D3958" s="35" t="s">
        <v>1235</v>
      </c>
      <c r="E3958" s="62" t="s">
        <v>3502</v>
      </c>
      <c r="F3958" s="56" t="s">
        <v>3498</v>
      </c>
    </row>
    <row r="3959" spans="1:6" x14ac:dyDescent="0.25">
      <c r="A3959" s="56">
        <v>454898</v>
      </c>
      <c r="B3959" s="81">
        <v>43557656</v>
      </c>
      <c r="C3959" s="72">
        <v>481880</v>
      </c>
      <c r="D3959" s="35" t="s">
        <v>1235</v>
      </c>
      <c r="E3959" s="62" t="s">
        <v>3502</v>
      </c>
      <c r="F3959" s="56" t="s">
        <v>3498</v>
      </c>
    </row>
    <row r="3960" spans="1:6" x14ac:dyDescent="0.25">
      <c r="A3960" s="56">
        <v>454898</v>
      </c>
      <c r="B3960" s="81">
        <v>43557656</v>
      </c>
      <c r="C3960" s="72">
        <v>607410</v>
      </c>
      <c r="D3960" s="35" t="s">
        <v>1235</v>
      </c>
      <c r="E3960" s="62" t="s">
        <v>3502</v>
      </c>
      <c r="F3960" s="56" t="s">
        <v>3498</v>
      </c>
    </row>
    <row r="3961" spans="1:6" x14ac:dyDescent="0.25">
      <c r="A3961" s="56">
        <v>454898</v>
      </c>
      <c r="B3961" s="81">
        <v>43557656</v>
      </c>
      <c r="C3961" s="72">
        <v>33585</v>
      </c>
      <c r="D3961" s="35" t="s">
        <v>1235</v>
      </c>
      <c r="E3961" s="62" t="s">
        <v>3502</v>
      </c>
      <c r="F3961" s="56" t="s">
        <v>3498</v>
      </c>
    </row>
    <row r="3962" spans="1:6" x14ac:dyDescent="0.25">
      <c r="A3962" s="56">
        <v>454898</v>
      </c>
      <c r="B3962" s="81">
        <v>43557656</v>
      </c>
      <c r="C3962" s="72">
        <v>39795</v>
      </c>
      <c r="D3962" s="35" t="s">
        <v>1235</v>
      </c>
      <c r="E3962" s="62" t="s">
        <v>3502</v>
      </c>
      <c r="F3962" s="56" t="s">
        <v>3498</v>
      </c>
    </row>
    <row r="3963" spans="1:6" x14ac:dyDescent="0.25">
      <c r="A3963" s="56">
        <v>454898</v>
      </c>
      <c r="B3963" s="81">
        <v>43557656</v>
      </c>
      <c r="C3963" s="72">
        <v>16870</v>
      </c>
      <c r="D3963" s="35" t="s">
        <v>1235</v>
      </c>
      <c r="E3963" s="62" t="s">
        <v>3502</v>
      </c>
      <c r="F3963" s="56" t="s">
        <v>3498</v>
      </c>
    </row>
    <row r="3964" spans="1:6" x14ac:dyDescent="0.25">
      <c r="A3964" s="56">
        <v>454898</v>
      </c>
      <c r="B3964" s="81">
        <v>43557656</v>
      </c>
      <c r="C3964" s="72">
        <v>251175</v>
      </c>
      <c r="D3964" s="35" t="s">
        <v>1235</v>
      </c>
      <c r="E3964" s="62" t="s">
        <v>3502</v>
      </c>
      <c r="F3964" s="56" t="s">
        <v>3498</v>
      </c>
    </row>
    <row r="3965" spans="1:6" x14ac:dyDescent="0.25">
      <c r="A3965" s="56">
        <v>454898</v>
      </c>
      <c r="B3965" s="81">
        <v>43557656</v>
      </c>
      <c r="C3965" s="72">
        <v>6240000</v>
      </c>
      <c r="D3965" s="70" t="s">
        <v>419</v>
      </c>
      <c r="E3965" s="62" t="s">
        <v>3502</v>
      </c>
      <c r="F3965" s="56" t="s">
        <v>3498</v>
      </c>
    </row>
    <row r="3966" spans="1:6" x14ac:dyDescent="0.25">
      <c r="A3966" s="56">
        <v>454898</v>
      </c>
      <c r="B3966" s="81">
        <v>43557656</v>
      </c>
      <c r="C3966" s="72">
        <v>36755</v>
      </c>
      <c r="D3966" s="35" t="s">
        <v>1235</v>
      </c>
      <c r="E3966" s="62" t="s">
        <v>3502</v>
      </c>
      <c r="F3966" s="56" t="s">
        <v>3498</v>
      </c>
    </row>
    <row r="3967" spans="1:6" x14ac:dyDescent="0.25">
      <c r="A3967" s="56">
        <v>454898</v>
      </c>
      <c r="B3967" s="81">
        <v>43557656</v>
      </c>
      <c r="C3967" s="72">
        <v>74010</v>
      </c>
      <c r="D3967" s="35" t="s">
        <v>1235</v>
      </c>
      <c r="E3967" s="62" t="s">
        <v>3502</v>
      </c>
      <c r="F3967" s="56" t="s">
        <v>3498</v>
      </c>
    </row>
    <row r="3968" spans="1:6" x14ac:dyDescent="0.25">
      <c r="A3968" s="56">
        <v>454898</v>
      </c>
      <c r="B3968" s="81">
        <v>43557656</v>
      </c>
      <c r="C3968" s="72">
        <v>15915</v>
      </c>
      <c r="D3968" s="35" t="s">
        <v>1235</v>
      </c>
      <c r="E3968" s="62" t="s">
        <v>3502</v>
      </c>
      <c r="F3968" s="56" t="s">
        <v>3498</v>
      </c>
    </row>
    <row r="3969" spans="1:6" x14ac:dyDescent="0.25">
      <c r="A3969" s="56">
        <v>454898</v>
      </c>
      <c r="B3969" s="81">
        <v>43557656</v>
      </c>
      <c r="C3969" s="72">
        <v>465960</v>
      </c>
      <c r="D3969" s="35" t="s">
        <v>1235</v>
      </c>
      <c r="E3969" s="62" t="s">
        <v>3502</v>
      </c>
      <c r="F3969" s="56" t="s">
        <v>3498</v>
      </c>
    </row>
    <row r="3970" spans="1:6" x14ac:dyDescent="0.25">
      <c r="A3970" s="56">
        <v>454898</v>
      </c>
      <c r="B3970" s="81">
        <v>43557656</v>
      </c>
      <c r="C3970" s="72">
        <v>145010</v>
      </c>
      <c r="D3970" s="35" t="s">
        <v>1235</v>
      </c>
      <c r="E3970" s="62" t="s">
        <v>3502</v>
      </c>
      <c r="F3970" s="56" t="s">
        <v>3498</v>
      </c>
    </row>
    <row r="3971" spans="1:6" x14ac:dyDescent="0.25">
      <c r="A3971" s="56">
        <v>454898</v>
      </c>
      <c r="B3971" s="81">
        <v>43557656</v>
      </c>
      <c r="C3971" s="72">
        <v>13020</v>
      </c>
      <c r="D3971" s="35" t="s">
        <v>1235</v>
      </c>
      <c r="E3971" s="62" t="s">
        <v>3502</v>
      </c>
      <c r="F3971" s="56" t="s">
        <v>3498</v>
      </c>
    </row>
    <row r="3972" spans="1:6" x14ac:dyDescent="0.25">
      <c r="A3972" s="56">
        <v>454898</v>
      </c>
      <c r="B3972" s="81">
        <v>43557656</v>
      </c>
      <c r="C3972" s="72">
        <v>42462</v>
      </c>
      <c r="D3972" s="35" t="s">
        <v>1235</v>
      </c>
      <c r="E3972" s="62" t="s">
        <v>3502</v>
      </c>
      <c r="F3972" s="56" t="s">
        <v>3498</v>
      </c>
    </row>
    <row r="3973" spans="1:6" x14ac:dyDescent="0.25">
      <c r="A3973" s="56">
        <v>454898</v>
      </c>
      <c r="B3973" s="81">
        <v>43557656</v>
      </c>
      <c r="C3973" s="72">
        <v>1523</v>
      </c>
      <c r="D3973" s="35" t="s">
        <v>1235</v>
      </c>
      <c r="E3973" s="62" t="s">
        <v>3502</v>
      </c>
      <c r="F3973" s="56" t="s">
        <v>3498</v>
      </c>
    </row>
    <row r="3974" spans="1:6" x14ac:dyDescent="0.25">
      <c r="A3974" s="56">
        <v>454898</v>
      </c>
      <c r="B3974" s="81">
        <v>43557656</v>
      </c>
      <c r="C3974" s="72">
        <v>176398</v>
      </c>
      <c r="D3974" s="35" t="s">
        <v>1235</v>
      </c>
      <c r="E3974" s="62" t="s">
        <v>3502</v>
      </c>
      <c r="F3974" s="56" t="s">
        <v>3498</v>
      </c>
    </row>
    <row r="3975" spans="1:6" x14ac:dyDescent="0.25">
      <c r="A3975" s="56">
        <v>454898</v>
      </c>
      <c r="B3975" s="81">
        <v>43557656</v>
      </c>
      <c r="C3975" s="72">
        <v>457093</v>
      </c>
      <c r="D3975" s="35" t="s">
        <v>1235</v>
      </c>
      <c r="E3975" s="62" t="s">
        <v>3502</v>
      </c>
      <c r="F3975" s="56" t="s">
        <v>3498</v>
      </c>
    </row>
    <row r="3976" spans="1:6" x14ac:dyDescent="0.25">
      <c r="A3976" s="56">
        <v>454898</v>
      </c>
      <c r="B3976" s="81">
        <v>43557656</v>
      </c>
      <c r="C3976" s="72">
        <v>58265</v>
      </c>
      <c r="D3976" s="35" t="s">
        <v>1235</v>
      </c>
      <c r="E3976" s="62" t="s">
        <v>3502</v>
      </c>
      <c r="F3976" s="56" t="s">
        <v>3498</v>
      </c>
    </row>
    <row r="3977" spans="1:6" x14ac:dyDescent="0.25">
      <c r="A3977" s="56">
        <v>454898</v>
      </c>
      <c r="B3977" s="81">
        <v>43557656</v>
      </c>
      <c r="C3977" s="72">
        <v>112455</v>
      </c>
      <c r="D3977" s="35" t="s">
        <v>1235</v>
      </c>
      <c r="E3977" s="62" t="s">
        <v>3502</v>
      </c>
      <c r="F3977" s="56" t="s">
        <v>3498</v>
      </c>
    </row>
    <row r="3978" spans="1:6" x14ac:dyDescent="0.25">
      <c r="A3978" s="56">
        <v>454898</v>
      </c>
      <c r="B3978" s="81">
        <v>43557656</v>
      </c>
      <c r="C3978" s="72">
        <v>190995</v>
      </c>
      <c r="D3978" s="35" t="s">
        <v>1235</v>
      </c>
      <c r="E3978" s="62" t="s">
        <v>3502</v>
      </c>
      <c r="F3978" s="56" t="s">
        <v>3498</v>
      </c>
    </row>
    <row r="3979" spans="1:6" x14ac:dyDescent="0.25">
      <c r="A3979" s="56">
        <v>454898</v>
      </c>
      <c r="B3979" s="81">
        <v>43557656</v>
      </c>
      <c r="C3979" s="72">
        <v>9281910</v>
      </c>
      <c r="D3979" s="70" t="s">
        <v>419</v>
      </c>
      <c r="E3979" s="62" t="s">
        <v>3502</v>
      </c>
      <c r="F3979" s="56" t="s">
        <v>3498</v>
      </c>
    </row>
    <row r="3980" spans="1:6" x14ac:dyDescent="0.25">
      <c r="A3980" s="56">
        <v>454898</v>
      </c>
      <c r="B3980" s="81">
        <v>43557656</v>
      </c>
      <c r="C3980" s="72">
        <v>190910</v>
      </c>
      <c r="D3980" s="35" t="s">
        <v>1235</v>
      </c>
      <c r="E3980" s="62" t="s">
        <v>3502</v>
      </c>
      <c r="F3980" s="56" t="s">
        <v>3498</v>
      </c>
    </row>
    <row r="3981" spans="1:6" x14ac:dyDescent="0.25">
      <c r="A3981" s="56">
        <v>454898</v>
      </c>
      <c r="B3981" s="81">
        <v>43557656</v>
      </c>
      <c r="C3981" s="72">
        <v>188450</v>
      </c>
      <c r="D3981" s="35" t="s">
        <v>1235</v>
      </c>
      <c r="E3981" s="62" t="s">
        <v>3502</v>
      </c>
      <c r="F3981" s="56" t="s">
        <v>3498</v>
      </c>
    </row>
    <row r="3982" spans="1:6" x14ac:dyDescent="0.25">
      <c r="A3982" s="56">
        <v>454898</v>
      </c>
      <c r="B3982" s="81">
        <v>43557656</v>
      </c>
      <c r="C3982" s="72">
        <v>15630</v>
      </c>
      <c r="D3982" s="35" t="s">
        <v>1235</v>
      </c>
      <c r="E3982" s="62" t="s">
        <v>3502</v>
      </c>
      <c r="F3982" s="56" t="s">
        <v>3498</v>
      </c>
    </row>
    <row r="3983" spans="1:6" x14ac:dyDescent="0.25">
      <c r="A3983" s="56">
        <v>454904</v>
      </c>
      <c r="B3983" s="80">
        <v>120000</v>
      </c>
      <c r="C3983" s="57">
        <v>4100</v>
      </c>
      <c r="D3983" s="35" t="s">
        <v>412</v>
      </c>
      <c r="E3983" s="62" t="s">
        <v>3459</v>
      </c>
      <c r="F3983" s="62" t="s">
        <v>3494</v>
      </c>
    </row>
    <row r="3984" spans="1:6" x14ac:dyDescent="0.25">
      <c r="A3984" s="56">
        <v>454988</v>
      </c>
      <c r="B3984" s="80">
        <v>74497369</v>
      </c>
      <c r="C3984" s="59">
        <v>3182720</v>
      </c>
      <c r="D3984" s="35" t="s">
        <v>424</v>
      </c>
      <c r="E3984" s="62" t="s">
        <v>3487</v>
      </c>
      <c r="F3984" s="56" t="s">
        <v>3500</v>
      </c>
    </row>
    <row r="3985" spans="1:6" x14ac:dyDescent="0.25">
      <c r="A3985" s="56">
        <v>454988</v>
      </c>
      <c r="B3985" s="80">
        <v>74497369</v>
      </c>
      <c r="C3985" s="59">
        <v>2805600</v>
      </c>
      <c r="D3985" s="35" t="s">
        <v>424</v>
      </c>
      <c r="E3985" s="62" t="s">
        <v>3487</v>
      </c>
      <c r="F3985" s="56" t="s">
        <v>3500</v>
      </c>
    </row>
    <row r="3986" spans="1:6" x14ac:dyDescent="0.25">
      <c r="A3986" s="56">
        <v>454988</v>
      </c>
      <c r="B3986" s="80">
        <v>74497369</v>
      </c>
      <c r="C3986" s="59">
        <v>13526560</v>
      </c>
      <c r="D3986" s="35" t="s">
        <v>424</v>
      </c>
      <c r="E3986" s="62" t="s">
        <v>3487</v>
      </c>
      <c r="F3986" s="56" t="s">
        <v>3500</v>
      </c>
    </row>
    <row r="3987" spans="1:6" x14ac:dyDescent="0.25">
      <c r="A3987" s="56">
        <v>454988</v>
      </c>
      <c r="B3987" s="80">
        <v>74497369</v>
      </c>
      <c r="C3987" s="59">
        <v>34960000</v>
      </c>
      <c r="D3987" s="70" t="s">
        <v>419</v>
      </c>
      <c r="E3987" s="62" t="s">
        <v>3487</v>
      </c>
      <c r="F3987" s="56" t="s">
        <v>3500</v>
      </c>
    </row>
    <row r="3988" spans="1:6" x14ac:dyDescent="0.25">
      <c r="A3988" s="56">
        <v>454988</v>
      </c>
      <c r="B3988" s="80">
        <v>74497369</v>
      </c>
      <c r="C3988" s="59">
        <v>122625</v>
      </c>
      <c r="D3988" s="35" t="s">
        <v>412</v>
      </c>
      <c r="E3988" s="62" t="s">
        <v>3487</v>
      </c>
      <c r="F3988" s="56" t="s">
        <v>3500</v>
      </c>
    </row>
    <row r="3989" spans="1:6" x14ac:dyDescent="0.25">
      <c r="A3989" s="56">
        <v>454988</v>
      </c>
      <c r="B3989" s="80">
        <v>74497369</v>
      </c>
      <c r="C3989" s="59">
        <v>1527840</v>
      </c>
      <c r="D3989" s="35" t="s">
        <v>412</v>
      </c>
      <c r="E3989" s="62" t="s">
        <v>3487</v>
      </c>
      <c r="F3989" s="56" t="s">
        <v>3500</v>
      </c>
    </row>
    <row r="3990" spans="1:6" x14ac:dyDescent="0.25">
      <c r="A3990" s="56">
        <v>455050</v>
      </c>
      <c r="B3990" s="80">
        <v>64276110</v>
      </c>
      <c r="C3990" s="59">
        <v>2805600</v>
      </c>
      <c r="D3990" s="35" t="s">
        <v>424</v>
      </c>
      <c r="E3990" s="62" t="s">
        <v>3487</v>
      </c>
      <c r="F3990" s="56" t="s">
        <v>3500</v>
      </c>
    </row>
    <row r="3991" spans="1:6" x14ac:dyDescent="0.25">
      <c r="A3991" s="56">
        <v>455050</v>
      </c>
      <c r="B3991" s="80">
        <v>64276110</v>
      </c>
      <c r="C3991" s="59">
        <v>1409400</v>
      </c>
      <c r="D3991" s="35" t="s">
        <v>412</v>
      </c>
      <c r="E3991" s="62" t="s">
        <v>3487</v>
      </c>
      <c r="F3991" s="56" t="s">
        <v>3500</v>
      </c>
    </row>
    <row r="3992" spans="1:6" x14ac:dyDescent="0.25">
      <c r="A3992" s="56">
        <v>455050</v>
      </c>
      <c r="B3992" s="80">
        <v>64276110</v>
      </c>
      <c r="C3992" s="59">
        <v>27360</v>
      </c>
      <c r="D3992" s="35" t="s">
        <v>424</v>
      </c>
      <c r="E3992" s="62" t="s">
        <v>3487</v>
      </c>
      <c r="F3992" s="56" t="s">
        <v>3500</v>
      </c>
    </row>
    <row r="3993" spans="1:6" x14ac:dyDescent="0.25">
      <c r="A3993" s="56">
        <v>455058</v>
      </c>
      <c r="B3993" s="81">
        <v>1722388</v>
      </c>
      <c r="C3993" s="72">
        <v>2</v>
      </c>
      <c r="D3993" s="35" t="s">
        <v>1235</v>
      </c>
      <c r="E3993" s="62" t="s">
        <v>3483</v>
      </c>
      <c r="F3993" s="56" t="s">
        <v>3498</v>
      </c>
    </row>
    <row r="3994" spans="1:6" x14ac:dyDescent="0.25">
      <c r="A3994" s="56">
        <v>455062</v>
      </c>
      <c r="B3994" s="80">
        <v>103500</v>
      </c>
      <c r="C3994" s="57">
        <v>4100</v>
      </c>
      <c r="D3994" s="35" t="s">
        <v>412</v>
      </c>
      <c r="E3994" s="62" t="s">
        <v>3459</v>
      </c>
      <c r="F3994" s="62" t="s">
        <v>3494</v>
      </c>
    </row>
    <row r="3995" spans="1:6" x14ac:dyDescent="0.25">
      <c r="A3995" s="56">
        <v>455063</v>
      </c>
      <c r="B3995" s="81">
        <v>3422172</v>
      </c>
      <c r="C3995" s="72">
        <v>23262</v>
      </c>
      <c r="D3995" s="35" t="s">
        <v>1235</v>
      </c>
      <c r="E3995" s="62" t="s">
        <v>3502</v>
      </c>
      <c r="F3995" s="56" t="s">
        <v>3498</v>
      </c>
    </row>
    <row r="3996" spans="1:6" x14ac:dyDescent="0.25">
      <c r="A3996" s="56">
        <v>455063</v>
      </c>
      <c r="B3996" s="81">
        <v>3422172</v>
      </c>
      <c r="C3996" s="72">
        <v>166372</v>
      </c>
      <c r="D3996" s="35" t="s">
        <v>1235</v>
      </c>
      <c r="E3996" s="62" t="s">
        <v>3502</v>
      </c>
      <c r="F3996" s="56" t="s">
        <v>3498</v>
      </c>
    </row>
    <row r="3997" spans="1:6" x14ac:dyDescent="0.25">
      <c r="A3997" s="56">
        <v>455063</v>
      </c>
      <c r="B3997" s="82">
        <v>3422172</v>
      </c>
      <c r="C3997" s="72">
        <v>122388</v>
      </c>
      <c r="D3997" s="70" t="s">
        <v>531</v>
      </c>
      <c r="E3997" s="62" t="s">
        <v>3502</v>
      </c>
      <c r="F3997" s="56" t="s">
        <v>3498</v>
      </c>
    </row>
    <row r="3998" spans="1:6" x14ac:dyDescent="0.25">
      <c r="A3998" s="56">
        <v>455065</v>
      </c>
      <c r="B3998" s="80">
        <v>2507028</v>
      </c>
      <c r="C3998" s="57">
        <v>44829</v>
      </c>
      <c r="D3998" s="35" t="s">
        <v>1235</v>
      </c>
      <c r="E3998" s="62" t="s">
        <v>3458</v>
      </c>
      <c r="F3998" s="62" t="s">
        <v>3494</v>
      </c>
    </row>
    <row r="3999" spans="1:6" x14ac:dyDescent="0.25">
      <c r="A3999" s="56">
        <v>455077</v>
      </c>
      <c r="B3999" s="81">
        <v>9946525</v>
      </c>
      <c r="C3999" s="72">
        <v>183240</v>
      </c>
      <c r="D3999" s="35" t="s">
        <v>1235</v>
      </c>
      <c r="E3999" s="62" t="s">
        <v>3502</v>
      </c>
      <c r="F3999" s="56" t="s">
        <v>3498</v>
      </c>
    </row>
    <row r="4000" spans="1:6" x14ac:dyDescent="0.25">
      <c r="A4000" s="56">
        <v>455077</v>
      </c>
      <c r="B4000" s="81">
        <v>9946525</v>
      </c>
      <c r="C4000" s="72">
        <v>53375</v>
      </c>
      <c r="D4000" s="35" t="s">
        <v>1235</v>
      </c>
      <c r="E4000" s="62" t="s">
        <v>3502</v>
      </c>
      <c r="F4000" s="56" t="s">
        <v>3498</v>
      </c>
    </row>
    <row r="4001" spans="1:6" x14ac:dyDescent="0.25">
      <c r="A4001" s="56">
        <v>455077</v>
      </c>
      <c r="B4001" s="82">
        <v>9946525</v>
      </c>
      <c r="C4001" s="72">
        <v>65300</v>
      </c>
      <c r="D4001" s="70" t="s">
        <v>531</v>
      </c>
      <c r="E4001" s="62" t="s">
        <v>3502</v>
      </c>
      <c r="F4001" s="56" t="s">
        <v>3498</v>
      </c>
    </row>
    <row r="4002" spans="1:6" x14ac:dyDescent="0.25">
      <c r="A4002" s="56">
        <v>455077</v>
      </c>
      <c r="B4002" s="81">
        <v>9946525</v>
      </c>
      <c r="C4002" s="72">
        <v>57095</v>
      </c>
      <c r="D4002" s="35" t="s">
        <v>1235</v>
      </c>
      <c r="E4002" s="62" t="s">
        <v>3502</v>
      </c>
      <c r="F4002" s="56" t="s">
        <v>3498</v>
      </c>
    </row>
    <row r="4003" spans="1:6" x14ac:dyDescent="0.25">
      <c r="A4003" s="56">
        <v>455077</v>
      </c>
      <c r="B4003" s="81">
        <v>9946525</v>
      </c>
      <c r="C4003" s="72">
        <v>973000</v>
      </c>
      <c r="D4003" s="35" t="s">
        <v>1235</v>
      </c>
      <c r="E4003" s="62" t="s">
        <v>3502</v>
      </c>
      <c r="F4003" s="56" t="s">
        <v>3498</v>
      </c>
    </row>
    <row r="4004" spans="1:6" x14ac:dyDescent="0.25">
      <c r="A4004" s="56">
        <v>455077</v>
      </c>
      <c r="B4004" s="81">
        <v>9946525</v>
      </c>
      <c r="C4004" s="72">
        <v>103635</v>
      </c>
      <c r="D4004" s="35" t="s">
        <v>1235</v>
      </c>
      <c r="E4004" s="62" t="s">
        <v>3502</v>
      </c>
      <c r="F4004" s="56" t="s">
        <v>3498</v>
      </c>
    </row>
    <row r="4005" spans="1:6" x14ac:dyDescent="0.25">
      <c r="A4005" s="56">
        <v>455077</v>
      </c>
      <c r="B4005" s="81">
        <v>9946525</v>
      </c>
      <c r="C4005" s="72">
        <v>39945</v>
      </c>
      <c r="D4005" s="35" t="s">
        <v>1235</v>
      </c>
      <c r="E4005" s="62" t="s">
        <v>3502</v>
      </c>
      <c r="F4005" s="56" t="s">
        <v>3498</v>
      </c>
    </row>
    <row r="4006" spans="1:6" x14ac:dyDescent="0.25">
      <c r="A4006" s="56">
        <v>455077</v>
      </c>
      <c r="B4006" s="81">
        <v>9946525</v>
      </c>
      <c r="C4006" s="72">
        <v>15630</v>
      </c>
      <c r="D4006" s="35" t="s">
        <v>1235</v>
      </c>
      <c r="E4006" s="62" t="s">
        <v>3502</v>
      </c>
      <c r="F4006" s="56" t="s">
        <v>3498</v>
      </c>
    </row>
    <row r="4007" spans="1:6" x14ac:dyDescent="0.25">
      <c r="A4007" s="56">
        <v>455077</v>
      </c>
      <c r="B4007" s="81">
        <v>9946525</v>
      </c>
      <c r="C4007" s="72">
        <v>37485</v>
      </c>
      <c r="D4007" s="35" t="s">
        <v>1235</v>
      </c>
      <c r="E4007" s="62" t="s">
        <v>3502</v>
      </c>
      <c r="F4007" s="56" t="s">
        <v>3498</v>
      </c>
    </row>
    <row r="4008" spans="1:6" x14ac:dyDescent="0.25">
      <c r="A4008" s="56">
        <v>455077</v>
      </c>
      <c r="B4008" s="81">
        <v>9946525</v>
      </c>
      <c r="C4008" s="72">
        <v>83235</v>
      </c>
      <c r="D4008" s="35" t="s">
        <v>1235</v>
      </c>
      <c r="E4008" s="62" t="s">
        <v>3502</v>
      </c>
      <c r="F4008" s="56" t="s">
        <v>3498</v>
      </c>
    </row>
    <row r="4009" spans="1:6" x14ac:dyDescent="0.25">
      <c r="A4009" s="56">
        <v>455077</v>
      </c>
      <c r="B4009" s="81">
        <v>9946525</v>
      </c>
      <c r="C4009" s="72">
        <v>15915</v>
      </c>
      <c r="D4009" s="35" t="s">
        <v>1235</v>
      </c>
      <c r="E4009" s="62" t="s">
        <v>3502</v>
      </c>
      <c r="F4009" s="56" t="s">
        <v>3498</v>
      </c>
    </row>
    <row r="4010" spans="1:6" x14ac:dyDescent="0.25">
      <c r="A4010" s="56">
        <v>455077</v>
      </c>
      <c r="B4010" s="81">
        <v>9946525</v>
      </c>
      <c r="C4010" s="72">
        <v>74010</v>
      </c>
      <c r="D4010" s="35" t="s">
        <v>1235</v>
      </c>
      <c r="E4010" s="62" t="s">
        <v>3502</v>
      </c>
      <c r="F4010" s="56" t="s">
        <v>3498</v>
      </c>
    </row>
    <row r="4011" spans="1:6" x14ac:dyDescent="0.25">
      <c r="A4011" s="56">
        <v>455077</v>
      </c>
      <c r="B4011" s="81">
        <v>9946525</v>
      </c>
      <c r="C4011" s="72">
        <v>1</v>
      </c>
      <c r="D4011" s="35" t="s">
        <v>1235</v>
      </c>
      <c r="E4011" s="62" t="s">
        <v>3502</v>
      </c>
      <c r="F4011" s="56" t="s">
        <v>3498</v>
      </c>
    </row>
    <row r="4012" spans="1:6" x14ac:dyDescent="0.25">
      <c r="A4012" s="56">
        <v>455077</v>
      </c>
      <c r="B4012" s="81">
        <v>9946525</v>
      </c>
      <c r="C4012" s="72">
        <v>67380</v>
      </c>
      <c r="D4012" s="35" t="s">
        <v>1235</v>
      </c>
      <c r="E4012" s="62" t="s">
        <v>3502</v>
      </c>
      <c r="F4012" s="56" t="s">
        <v>3498</v>
      </c>
    </row>
    <row r="4013" spans="1:6" x14ac:dyDescent="0.25">
      <c r="A4013" s="56">
        <v>455077</v>
      </c>
      <c r="B4013" s="81">
        <v>9946525</v>
      </c>
      <c r="C4013" s="72">
        <v>25785</v>
      </c>
      <c r="D4013" s="35" t="s">
        <v>1235</v>
      </c>
      <c r="E4013" s="62" t="s">
        <v>3502</v>
      </c>
      <c r="F4013" s="56" t="s">
        <v>3498</v>
      </c>
    </row>
    <row r="4014" spans="1:6" x14ac:dyDescent="0.25">
      <c r="A4014" s="56">
        <v>455077</v>
      </c>
      <c r="B4014" s="81">
        <v>9946525</v>
      </c>
      <c r="C4014" s="72">
        <v>114415</v>
      </c>
      <c r="D4014" s="35" t="s">
        <v>1235</v>
      </c>
      <c r="E4014" s="62" t="s">
        <v>3502</v>
      </c>
      <c r="F4014" s="56" t="s">
        <v>3498</v>
      </c>
    </row>
    <row r="4015" spans="1:6" x14ac:dyDescent="0.25">
      <c r="A4015" s="56">
        <v>455077</v>
      </c>
      <c r="B4015" s="81">
        <v>9946525</v>
      </c>
      <c r="C4015" s="72">
        <v>250110</v>
      </c>
      <c r="D4015" s="35" t="s">
        <v>1235</v>
      </c>
      <c r="E4015" s="62" t="s">
        <v>3502</v>
      </c>
      <c r="F4015" s="56" t="s">
        <v>3498</v>
      </c>
    </row>
    <row r="4016" spans="1:6" x14ac:dyDescent="0.25">
      <c r="A4016" s="56">
        <v>455077</v>
      </c>
      <c r="B4016" s="81">
        <v>9946525</v>
      </c>
      <c r="C4016" s="72">
        <v>145010</v>
      </c>
      <c r="D4016" s="35" t="s">
        <v>1235</v>
      </c>
      <c r="E4016" s="62" t="s">
        <v>3502</v>
      </c>
      <c r="F4016" s="56" t="s">
        <v>3498</v>
      </c>
    </row>
    <row r="4017" spans="1:6" x14ac:dyDescent="0.25">
      <c r="A4017" s="56">
        <v>455077</v>
      </c>
      <c r="B4017" s="81">
        <v>9946525</v>
      </c>
      <c r="C4017" s="72">
        <v>109970</v>
      </c>
      <c r="D4017" s="35" t="s">
        <v>1235</v>
      </c>
      <c r="E4017" s="62" t="s">
        <v>3502</v>
      </c>
      <c r="F4017" s="56" t="s">
        <v>3498</v>
      </c>
    </row>
    <row r="4018" spans="1:6" x14ac:dyDescent="0.25">
      <c r="A4018" s="56">
        <v>455077</v>
      </c>
      <c r="B4018" s="81">
        <v>9946525</v>
      </c>
      <c r="C4018" s="72">
        <v>34315</v>
      </c>
      <c r="D4018" s="35" t="s">
        <v>1235</v>
      </c>
      <c r="E4018" s="62" t="s">
        <v>3502</v>
      </c>
      <c r="F4018" s="56" t="s">
        <v>3498</v>
      </c>
    </row>
    <row r="4019" spans="1:6" x14ac:dyDescent="0.25">
      <c r="A4019" s="56">
        <v>455077</v>
      </c>
      <c r="B4019" s="81">
        <v>9946525</v>
      </c>
      <c r="C4019" s="72">
        <v>54600</v>
      </c>
      <c r="D4019" s="35" t="s">
        <v>1235</v>
      </c>
      <c r="E4019" s="62" t="s">
        <v>3502</v>
      </c>
      <c r="F4019" s="56" t="s">
        <v>3498</v>
      </c>
    </row>
    <row r="4020" spans="1:6" x14ac:dyDescent="0.25">
      <c r="A4020" s="56">
        <v>455077</v>
      </c>
      <c r="B4020" s="81">
        <v>9946525</v>
      </c>
      <c r="C4020" s="72">
        <v>601715</v>
      </c>
      <c r="D4020" s="35" t="s">
        <v>1235</v>
      </c>
      <c r="E4020" s="62" t="s">
        <v>3502</v>
      </c>
      <c r="F4020" s="56" t="s">
        <v>3498</v>
      </c>
    </row>
    <row r="4021" spans="1:6" x14ac:dyDescent="0.25">
      <c r="A4021" s="56">
        <v>455077</v>
      </c>
      <c r="B4021" s="81">
        <v>9946525</v>
      </c>
      <c r="C4021" s="72">
        <v>32485</v>
      </c>
      <c r="D4021" s="35" t="s">
        <v>1235</v>
      </c>
      <c r="E4021" s="62" t="s">
        <v>3502</v>
      </c>
      <c r="F4021" s="56" t="s">
        <v>3498</v>
      </c>
    </row>
    <row r="4022" spans="1:6" x14ac:dyDescent="0.25">
      <c r="A4022" s="56">
        <v>455077</v>
      </c>
      <c r="B4022" s="81">
        <v>9946525</v>
      </c>
      <c r="C4022" s="72">
        <v>67410</v>
      </c>
      <c r="D4022" s="35" t="s">
        <v>1235</v>
      </c>
      <c r="E4022" s="62" t="s">
        <v>3502</v>
      </c>
      <c r="F4022" s="56" t="s">
        <v>3498</v>
      </c>
    </row>
    <row r="4023" spans="1:6" x14ac:dyDescent="0.25">
      <c r="A4023" s="56">
        <v>455077</v>
      </c>
      <c r="B4023" s="82">
        <v>9946525</v>
      </c>
      <c r="C4023" s="72">
        <v>176400</v>
      </c>
      <c r="D4023" s="70" t="s">
        <v>531</v>
      </c>
      <c r="E4023" s="62" t="s">
        <v>3502</v>
      </c>
      <c r="F4023" s="56" t="s">
        <v>3498</v>
      </c>
    </row>
    <row r="4024" spans="1:6" x14ac:dyDescent="0.25">
      <c r="A4024" s="56">
        <v>455077</v>
      </c>
      <c r="B4024" s="81">
        <v>9946525</v>
      </c>
      <c r="C4024" s="72">
        <v>132300</v>
      </c>
      <c r="D4024" s="35" t="s">
        <v>1235</v>
      </c>
      <c r="E4024" s="62" t="s">
        <v>3502</v>
      </c>
      <c r="F4024" s="56" t="s">
        <v>3498</v>
      </c>
    </row>
    <row r="4025" spans="1:6" x14ac:dyDescent="0.25">
      <c r="A4025" s="56">
        <v>455077</v>
      </c>
      <c r="B4025" s="81">
        <v>9946525</v>
      </c>
      <c r="C4025" s="72">
        <v>13020</v>
      </c>
      <c r="D4025" s="35" t="s">
        <v>1235</v>
      </c>
      <c r="E4025" s="62" t="s">
        <v>3502</v>
      </c>
      <c r="F4025" s="56" t="s">
        <v>3498</v>
      </c>
    </row>
    <row r="4026" spans="1:6" x14ac:dyDescent="0.25">
      <c r="A4026" s="56">
        <v>455077</v>
      </c>
      <c r="B4026" s="81">
        <v>9946525</v>
      </c>
      <c r="C4026" s="72">
        <v>58265</v>
      </c>
      <c r="D4026" s="35" t="s">
        <v>1235</v>
      </c>
      <c r="E4026" s="62" t="s">
        <v>3502</v>
      </c>
      <c r="F4026" s="56" t="s">
        <v>3498</v>
      </c>
    </row>
    <row r="4027" spans="1:6" x14ac:dyDescent="0.25">
      <c r="A4027" s="56">
        <v>455077</v>
      </c>
      <c r="B4027" s="81">
        <v>9946525</v>
      </c>
      <c r="C4027" s="72">
        <v>68840</v>
      </c>
      <c r="D4027" s="35" t="s">
        <v>1235</v>
      </c>
      <c r="E4027" s="62" t="s">
        <v>3502</v>
      </c>
      <c r="F4027" s="56" t="s">
        <v>3498</v>
      </c>
    </row>
    <row r="4028" spans="1:6" x14ac:dyDescent="0.25">
      <c r="A4028" s="56">
        <v>455078</v>
      </c>
      <c r="B4028" s="80">
        <v>1569875</v>
      </c>
      <c r="C4028" s="57">
        <v>93461</v>
      </c>
      <c r="D4028" s="35" t="s">
        <v>1235</v>
      </c>
      <c r="E4028" s="62" t="s">
        <v>3460</v>
      </c>
      <c r="F4028" s="62" t="s">
        <v>3494</v>
      </c>
    </row>
    <row r="4029" spans="1:6" x14ac:dyDescent="0.25">
      <c r="A4029" s="56">
        <v>455091</v>
      </c>
      <c r="B4029" s="81">
        <v>6182890</v>
      </c>
      <c r="C4029" s="72">
        <v>38026</v>
      </c>
      <c r="D4029" s="35" t="s">
        <v>1235</v>
      </c>
      <c r="E4029" s="62" t="s">
        <v>3502</v>
      </c>
      <c r="F4029" s="56" t="s">
        <v>3498</v>
      </c>
    </row>
    <row r="4030" spans="1:6" x14ac:dyDescent="0.25">
      <c r="A4030" s="56">
        <v>455091</v>
      </c>
      <c r="B4030" s="81">
        <v>6182890</v>
      </c>
      <c r="C4030" s="72">
        <v>108276</v>
      </c>
      <c r="D4030" s="35" t="s">
        <v>1235</v>
      </c>
      <c r="E4030" s="62" t="s">
        <v>3502</v>
      </c>
      <c r="F4030" s="56" t="s">
        <v>3498</v>
      </c>
    </row>
    <row r="4031" spans="1:6" x14ac:dyDescent="0.25">
      <c r="A4031" s="56">
        <v>455091</v>
      </c>
      <c r="B4031" s="81">
        <v>6182890</v>
      </c>
      <c r="C4031" s="72">
        <v>96199</v>
      </c>
      <c r="D4031" s="35" t="s">
        <v>1235</v>
      </c>
      <c r="E4031" s="62" t="s">
        <v>3502</v>
      </c>
      <c r="F4031" s="56" t="s">
        <v>3498</v>
      </c>
    </row>
    <row r="4032" spans="1:6" x14ac:dyDescent="0.25">
      <c r="A4032" s="56">
        <v>455091</v>
      </c>
      <c r="B4032" s="81">
        <v>6182890</v>
      </c>
      <c r="C4032" s="72">
        <v>155165</v>
      </c>
      <c r="D4032" s="35" t="s">
        <v>1235</v>
      </c>
      <c r="E4032" s="62" t="s">
        <v>3502</v>
      </c>
      <c r="F4032" s="56" t="s">
        <v>3498</v>
      </c>
    </row>
    <row r="4033" spans="1:6" x14ac:dyDescent="0.25">
      <c r="A4033" s="56">
        <v>455091</v>
      </c>
      <c r="B4033" s="81">
        <v>6182890</v>
      </c>
      <c r="C4033" s="72">
        <v>96199</v>
      </c>
      <c r="D4033" s="35" t="s">
        <v>1235</v>
      </c>
      <c r="E4033" s="62" t="s">
        <v>3502</v>
      </c>
      <c r="F4033" s="56" t="s">
        <v>3498</v>
      </c>
    </row>
    <row r="4034" spans="1:6" x14ac:dyDescent="0.25">
      <c r="A4034" s="56">
        <v>455104</v>
      </c>
      <c r="B4034" s="80">
        <v>4817437</v>
      </c>
      <c r="C4034" s="71">
        <v>19207</v>
      </c>
      <c r="D4034" s="35" t="s">
        <v>1235</v>
      </c>
      <c r="E4034" s="62" t="s">
        <v>3458</v>
      </c>
      <c r="F4034" s="56" t="s">
        <v>3499</v>
      </c>
    </row>
    <row r="4035" spans="1:6" x14ac:dyDescent="0.25">
      <c r="A4035" s="56">
        <v>455104</v>
      </c>
      <c r="B4035" s="80">
        <v>4817437</v>
      </c>
      <c r="C4035" s="71">
        <v>594</v>
      </c>
      <c r="D4035" s="35" t="s">
        <v>1235</v>
      </c>
      <c r="E4035" s="62" t="s">
        <v>3458</v>
      </c>
      <c r="F4035" s="56" t="s">
        <v>3499</v>
      </c>
    </row>
    <row r="4036" spans="1:6" x14ac:dyDescent="0.25">
      <c r="A4036" s="56">
        <v>455104</v>
      </c>
      <c r="B4036" s="80">
        <v>4817437</v>
      </c>
      <c r="C4036" s="71">
        <v>850000</v>
      </c>
      <c r="D4036" s="35" t="s">
        <v>424</v>
      </c>
      <c r="E4036" s="62" t="s">
        <v>3458</v>
      </c>
      <c r="F4036" s="56" t="s">
        <v>3499</v>
      </c>
    </row>
    <row r="4037" spans="1:6" x14ac:dyDescent="0.25">
      <c r="A4037" s="56">
        <v>455119</v>
      </c>
      <c r="B4037" s="81">
        <v>27108057</v>
      </c>
      <c r="C4037" s="72">
        <v>1200000</v>
      </c>
      <c r="D4037" s="70" t="s">
        <v>419</v>
      </c>
      <c r="E4037" s="62" t="s">
        <v>3458</v>
      </c>
      <c r="F4037" s="56" t="s">
        <v>3498</v>
      </c>
    </row>
    <row r="4038" spans="1:6" x14ac:dyDescent="0.25">
      <c r="A4038" s="56">
        <v>455119</v>
      </c>
      <c r="B4038" s="81">
        <v>27108057</v>
      </c>
      <c r="C4038" s="72">
        <v>800000</v>
      </c>
      <c r="D4038" s="70" t="s">
        <v>419</v>
      </c>
      <c r="E4038" s="62" t="s">
        <v>3458</v>
      </c>
      <c r="F4038" s="56" t="s">
        <v>3498</v>
      </c>
    </row>
    <row r="4039" spans="1:6" x14ac:dyDescent="0.25">
      <c r="A4039" s="56">
        <v>455119</v>
      </c>
      <c r="B4039" s="81">
        <v>27108057</v>
      </c>
      <c r="C4039" s="72">
        <v>222366</v>
      </c>
      <c r="D4039" s="35" t="s">
        <v>1235</v>
      </c>
      <c r="E4039" s="62" t="s">
        <v>3458</v>
      </c>
      <c r="F4039" s="56" t="s">
        <v>3498</v>
      </c>
    </row>
    <row r="4040" spans="1:6" x14ac:dyDescent="0.25">
      <c r="A4040" s="56">
        <v>455119</v>
      </c>
      <c r="B4040" s="81">
        <v>27108057</v>
      </c>
      <c r="C4040" s="72">
        <v>14470</v>
      </c>
      <c r="D4040" s="35" t="s">
        <v>1235</v>
      </c>
      <c r="E4040" s="62" t="s">
        <v>3458</v>
      </c>
      <c r="F4040" s="56" t="s">
        <v>3498</v>
      </c>
    </row>
    <row r="4041" spans="1:6" x14ac:dyDescent="0.25">
      <c r="A4041" s="56">
        <v>455119</v>
      </c>
      <c r="B4041" s="81">
        <v>27108057</v>
      </c>
      <c r="C4041" s="72">
        <v>850000</v>
      </c>
      <c r="D4041" s="70" t="s">
        <v>419</v>
      </c>
      <c r="E4041" s="62" t="s">
        <v>3458</v>
      </c>
      <c r="F4041" s="56" t="s">
        <v>3498</v>
      </c>
    </row>
    <row r="4042" spans="1:6" x14ac:dyDescent="0.25">
      <c r="A4042" s="56">
        <v>455119</v>
      </c>
      <c r="B4042" s="81">
        <v>27108057</v>
      </c>
      <c r="C4042" s="72">
        <v>101823</v>
      </c>
      <c r="D4042" s="35" t="s">
        <v>1235</v>
      </c>
      <c r="E4042" s="62" t="s">
        <v>3458</v>
      </c>
      <c r="F4042" s="56" t="s">
        <v>3498</v>
      </c>
    </row>
    <row r="4043" spans="1:6" x14ac:dyDescent="0.25">
      <c r="A4043" s="56">
        <v>455119</v>
      </c>
      <c r="B4043" s="82">
        <v>27108057</v>
      </c>
      <c r="C4043" s="72">
        <v>1167720</v>
      </c>
      <c r="D4043" s="70" t="s">
        <v>531</v>
      </c>
      <c r="E4043" s="62" t="s">
        <v>3458</v>
      </c>
      <c r="F4043" s="56" t="s">
        <v>3498</v>
      </c>
    </row>
    <row r="4044" spans="1:6" x14ac:dyDescent="0.25">
      <c r="A4044" s="56">
        <v>455119</v>
      </c>
      <c r="B4044" s="81">
        <v>27108057</v>
      </c>
      <c r="C4044" s="72">
        <v>1237800</v>
      </c>
      <c r="D4044" s="35" t="s">
        <v>1235</v>
      </c>
      <c r="E4044" s="62" t="s">
        <v>3458</v>
      </c>
      <c r="F4044" s="56" t="s">
        <v>3498</v>
      </c>
    </row>
    <row r="4045" spans="1:6" x14ac:dyDescent="0.25">
      <c r="A4045" s="56">
        <v>455119</v>
      </c>
      <c r="B4045" s="81">
        <v>27108057</v>
      </c>
      <c r="C4045" s="72">
        <v>38193</v>
      </c>
      <c r="D4045" s="35" t="s">
        <v>1235</v>
      </c>
      <c r="E4045" s="62" t="s">
        <v>3458</v>
      </c>
      <c r="F4045" s="56" t="s">
        <v>3498</v>
      </c>
    </row>
    <row r="4046" spans="1:6" x14ac:dyDescent="0.25">
      <c r="A4046" s="56">
        <v>455120</v>
      </c>
      <c r="B4046" s="80">
        <v>43474269</v>
      </c>
      <c r="C4046" s="59">
        <v>28000000</v>
      </c>
      <c r="D4046" s="70" t="s">
        <v>419</v>
      </c>
      <c r="E4046" s="62" t="s">
        <v>3487</v>
      </c>
      <c r="F4046" s="56" t="s">
        <v>3500</v>
      </c>
    </row>
    <row r="4047" spans="1:6" x14ac:dyDescent="0.25">
      <c r="A4047" s="56">
        <v>455124</v>
      </c>
      <c r="B4047" s="81">
        <v>3200000</v>
      </c>
      <c r="C4047" s="72">
        <v>2379800</v>
      </c>
      <c r="D4047" s="35" t="s">
        <v>1235</v>
      </c>
      <c r="E4047" s="62" t="s">
        <v>3458</v>
      </c>
      <c r="F4047" s="56" t="s">
        <v>3498</v>
      </c>
    </row>
    <row r="4048" spans="1:6" x14ac:dyDescent="0.25">
      <c r="A4048" s="56">
        <v>455129</v>
      </c>
      <c r="B4048" s="80">
        <v>65000</v>
      </c>
      <c r="C4048" s="57">
        <v>16400</v>
      </c>
      <c r="D4048" s="35" t="s">
        <v>412</v>
      </c>
      <c r="E4048" s="62" t="s">
        <v>3459</v>
      </c>
      <c r="F4048" s="62" t="s">
        <v>3494</v>
      </c>
    </row>
    <row r="4049" spans="1:6" x14ac:dyDescent="0.25">
      <c r="A4049" s="56">
        <v>455149</v>
      </c>
      <c r="B4049" s="80">
        <v>65000</v>
      </c>
      <c r="C4049" s="57">
        <v>4100</v>
      </c>
      <c r="D4049" s="35" t="s">
        <v>412</v>
      </c>
      <c r="E4049" s="62" t="s">
        <v>3459</v>
      </c>
      <c r="F4049" s="62" t="s">
        <v>3494</v>
      </c>
    </row>
    <row r="4050" spans="1:6" x14ac:dyDescent="0.25">
      <c r="A4050" s="56">
        <v>455194</v>
      </c>
      <c r="B4050" s="80">
        <v>1168342</v>
      </c>
      <c r="C4050" s="57">
        <v>25435</v>
      </c>
      <c r="D4050" s="35" t="s">
        <v>424</v>
      </c>
      <c r="E4050" s="62" t="s">
        <v>3458</v>
      </c>
      <c r="F4050" s="62" t="s">
        <v>3494</v>
      </c>
    </row>
    <row r="4051" spans="1:6" x14ac:dyDescent="0.25">
      <c r="A4051" s="56">
        <v>455194</v>
      </c>
      <c r="B4051" s="80">
        <v>1168342</v>
      </c>
      <c r="C4051" s="57">
        <v>400000</v>
      </c>
      <c r="D4051" s="70" t="s">
        <v>419</v>
      </c>
      <c r="E4051" s="62" t="s">
        <v>3458</v>
      </c>
      <c r="F4051" s="62" t="s">
        <v>3494</v>
      </c>
    </row>
    <row r="4052" spans="1:6" x14ac:dyDescent="0.25">
      <c r="A4052" s="56">
        <v>455194</v>
      </c>
      <c r="B4052" s="80">
        <v>1168342</v>
      </c>
      <c r="C4052" s="57">
        <v>24905</v>
      </c>
      <c r="D4052" s="35" t="s">
        <v>1235</v>
      </c>
      <c r="E4052" s="62" t="s">
        <v>3458</v>
      </c>
      <c r="F4052" s="62" t="s">
        <v>3494</v>
      </c>
    </row>
    <row r="4053" spans="1:6" x14ac:dyDescent="0.25">
      <c r="A4053" s="56">
        <v>455218</v>
      </c>
      <c r="B4053" s="80">
        <v>982029</v>
      </c>
      <c r="C4053" s="57">
        <v>14943</v>
      </c>
      <c r="D4053" s="35" t="s">
        <v>1235</v>
      </c>
      <c r="E4053" s="62" t="s">
        <v>3458</v>
      </c>
      <c r="F4053" s="62" t="s">
        <v>3494</v>
      </c>
    </row>
    <row r="4054" spans="1:6" x14ac:dyDescent="0.25">
      <c r="A4054" s="56">
        <v>455218</v>
      </c>
      <c r="B4054" s="80">
        <v>982029</v>
      </c>
      <c r="C4054" s="57">
        <v>300319</v>
      </c>
      <c r="D4054" s="35" t="s">
        <v>1235</v>
      </c>
      <c r="E4054" s="62" t="s">
        <v>3458</v>
      </c>
      <c r="F4054" s="62" t="s">
        <v>3494</v>
      </c>
    </row>
    <row r="4055" spans="1:6" x14ac:dyDescent="0.25">
      <c r="A4055" s="56">
        <v>455241</v>
      </c>
      <c r="B4055" s="80">
        <v>913518</v>
      </c>
      <c r="C4055" s="57">
        <v>24242</v>
      </c>
      <c r="D4055" s="35" t="s">
        <v>412</v>
      </c>
      <c r="E4055" s="62" t="s">
        <v>3460</v>
      </c>
      <c r="F4055" s="62" t="s">
        <v>3494</v>
      </c>
    </row>
    <row r="4056" spans="1:6" x14ac:dyDescent="0.25">
      <c r="A4056" s="56">
        <v>455241</v>
      </c>
      <c r="B4056" s="80">
        <v>913518</v>
      </c>
      <c r="C4056" s="57">
        <v>56129</v>
      </c>
      <c r="D4056" s="35" t="s">
        <v>412</v>
      </c>
      <c r="E4056" s="62" t="s">
        <v>3460</v>
      </c>
      <c r="F4056" s="62" t="s">
        <v>3494</v>
      </c>
    </row>
    <row r="4057" spans="1:6" x14ac:dyDescent="0.25">
      <c r="A4057" s="56">
        <v>455241</v>
      </c>
      <c r="B4057" s="80">
        <v>913518</v>
      </c>
      <c r="C4057" s="57">
        <v>35888</v>
      </c>
      <c r="D4057" s="35" t="s">
        <v>412</v>
      </c>
      <c r="E4057" s="62" t="s">
        <v>3460</v>
      </c>
      <c r="F4057" s="62" t="s">
        <v>3494</v>
      </c>
    </row>
    <row r="4058" spans="1:6" x14ac:dyDescent="0.25">
      <c r="A4058" s="56">
        <v>455241</v>
      </c>
      <c r="B4058" s="80">
        <v>913518</v>
      </c>
      <c r="C4058" s="57">
        <v>135820</v>
      </c>
      <c r="D4058" s="70" t="s">
        <v>531</v>
      </c>
      <c r="E4058" s="62" t="s">
        <v>3460</v>
      </c>
      <c r="F4058" s="62" t="s">
        <v>3494</v>
      </c>
    </row>
    <row r="4059" spans="1:6" x14ac:dyDescent="0.25">
      <c r="A4059" s="56">
        <v>455241</v>
      </c>
      <c r="B4059" s="80">
        <v>913518</v>
      </c>
      <c r="C4059" s="57">
        <v>0</v>
      </c>
      <c r="D4059" s="35" t="s">
        <v>1235</v>
      </c>
      <c r="E4059" s="62" t="s">
        <v>3460</v>
      </c>
      <c r="F4059" s="62" t="s">
        <v>3494</v>
      </c>
    </row>
    <row r="4060" spans="1:6" x14ac:dyDescent="0.25">
      <c r="A4060" s="56">
        <v>455247</v>
      </c>
      <c r="B4060" s="80">
        <v>700000</v>
      </c>
      <c r="C4060" s="57">
        <v>529975</v>
      </c>
      <c r="D4060" s="35" t="s">
        <v>1235</v>
      </c>
      <c r="E4060" s="62" t="s">
        <v>3460</v>
      </c>
      <c r="F4060" s="62" t="s">
        <v>3494</v>
      </c>
    </row>
    <row r="4061" spans="1:6" x14ac:dyDescent="0.25">
      <c r="A4061" s="56">
        <v>455269</v>
      </c>
      <c r="B4061" s="81">
        <v>13723581</v>
      </c>
      <c r="C4061" s="72">
        <v>65060</v>
      </c>
      <c r="D4061" s="35" t="s">
        <v>1235</v>
      </c>
      <c r="E4061" s="62" t="s">
        <v>3502</v>
      </c>
      <c r="F4061" s="56" t="s">
        <v>3498</v>
      </c>
    </row>
    <row r="4062" spans="1:6" x14ac:dyDescent="0.25">
      <c r="A4062" s="56">
        <v>455269</v>
      </c>
      <c r="B4062" s="81">
        <v>13723581</v>
      </c>
      <c r="C4062" s="72">
        <v>166470</v>
      </c>
      <c r="D4062" s="35" t="s">
        <v>1235</v>
      </c>
      <c r="E4062" s="62" t="s">
        <v>3502</v>
      </c>
      <c r="F4062" s="56" t="s">
        <v>3498</v>
      </c>
    </row>
    <row r="4063" spans="1:6" x14ac:dyDescent="0.25">
      <c r="A4063" s="56">
        <v>455269</v>
      </c>
      <c r="B4063" s="81">
        <v>13723581</v>
      </c>
      <c r="C4063" s="72">
        <v>74265</v>
      </c>
      <c r="D4063" s="35" t="s">
        <v>1235</v>
      </c>
      <c r="E4063" s="62" t="s">
        <v>3502</v>
      </c>
      <c r="F4063" s="56" t="s">
        <v>3498</v>
      </c>
    </row>
    <row r="4064" spans="1:6" x14ac:dyDescent="0.25">
      <c r="A4064" s="56">
        <v>455269</v>
      </c>
      <c r="B4064" s="81">
        <v>13723581</v>
      </c>
      <c r="C4064" s="72">
        <v>88950</v>
      </c>
      <c r="D4064" s="35" t="s">
        <v>1235</v>
      </c>
      <c r="E4064" s="62" t="s">
        <v>3502</v>
      </c>
      <c r="F4064" s="56" t="s">
        <v>3498</v>
      </c>
    </row>
    <row r="4065" spans="1:6" x14ac:dyDescent="0.25">
      <c r="A4065" s="56">
        <v>455269</v>
      </c>
      <c r="B4065" s="81">
        <v>13723581</v>
      </c>
      <c r="C4065" s="72">
        <v>44100</v>
      </c>
      <c r="D4065" s="35" t="s">
        <v>1235</v>
      </c>
      <c r="E4065" s="62" t="s">
        <v>3502</v>
      </c>
      <c r="F4065" s="56" t="s">
        <v>3498</v>
      </c>
    </row>
    <row r="4066" spans="1:6" x14ac:dyDescent="0.25">
      <c r="A4066" s="56">
        <v>455269</v>
      </c>
      <c r="B4066" s="81">
        <v>13723581</v>
      </c>
      <c r="C4066" s="72">
        <v>194600</v>
      </c>
      <c r="D4066" s="35" t="s">
        <v>1235</v>
      </c>
      <c r="E4066" s="62" t="s">
        <v>3502</v>
      </c>
      <c r="F4066" s="56" t="s">
        <v>3498</v>
      </c>
    </row>
    <row r="4067" spans="1:6" x14ac:dyDescent="0.25">
      <c r="A4067" s="56">
        <v>455269</v>
      </c>
      <c r="B4067" s="81">
        <v>13723581</v>
      </c>
      <c r="C4067" s="72">
        <v>47385</v>
      </c>
      <c r="D4067" s="35" t="s">
        <v>1235</v>
      </c>
      <c r="E4067" s="62" t="s">
        <v>3502</v>
      </c>
      <c r="F4067" s="56" t="s">
        <v>3498</v>
      </c>
    </row>
    <row r="4068" spans="1:6" x14ac:dyDescent="0.25">
      <c r="A4068" s="56">
        <v>455269</v>
      </c>
      <c r="B4068" s="81">
        <v>13723581</v>
      </c>
      <c r="C4068" s="72">
        <v>109970</v>
      </c>
      <c r="D4068" s="35" t="s">
        <v>1235</v>
      </c>
      <c r="E4068" s="62" t="s">
        <v>3502</v>
      </c>
      <c r="F4068" s="56" t="s">
        <v>3498</v>
      </c>
    </row>
    <row r="4069" spans="1:6" x14ac:dyDescent="0.25">
      <c r="A4069" s="56">
        <v>455269</v>
      </c>
      <c r="B4069" s="81">
        <v>13723581</v>
      </c>
      <c r="C4069" s="72">
        <v>928000</v>
      </c>
      <c r="D4069" s="35" t="s">
        <v>1235</v>
      </c>
      <c r="E4069" s="62" t="s">
        <v>3502</v>
      </c>
      <c r="F4069" s="56" t="s">
        <v>3498</v>
      </c>
    </row>
    <row r="4070" spans="1:6" x14ac:dyDescent="0.25">
      <c r="A4070" s="56">
        <v>455269</v>
      </c>
      <c r="B4070" s="81">
        <v>13723581</v>
      </c>
      <c r="C4070" s="72">
        <v>68840</v>
      </c>
      <c r="D4070" s="35" t="s">
        <v>1235</v>
      </c>
      <c r="E4070" s="62" t="s">
        <v>3502</v>
      </c>
      <c r="F4070" s="56" t="s">
        <v>3498</v>
      </c>
    </row>
    <row r="4071" spans="1:6" x14ac:dyDescent="0.25">
      <c r="A4071" s="56">
        <v>455269</v>
      </c>
      <c r="B4071" s="81">
        <v>13723581</v>
      </c>
      <c r="C4071" s="72">
        <v>457525</v>
      </c>
      <c r="D4071" s="35" t="s">
        <v>1235</v>
      </c>
      <c r="E4071" s="62" t="s">
        <v>3502</v>
      </c>
      <c r="F4071" s="56" t="s">
        <v>3498</v>
      </c>
    </row>
    <row r="4072" spans="1:6" x14ac:dyDescent="0.25">
      <c r="A4072" s="56">
        <v>455269</v>
      </c>
      <c r="B4072" s="81">
        <v>13723581</v>
      </c>
      <c r="C4072" s="72">
        <v>65700</v>
      </c>
      <c r="D4072" s="35" t="s">
        <v>1235</v>
      </c>
      <c r="E4072" s="62" t="s">
        <v>3502</v>
      </c>
      <c r="F4072" s="56" t="s">
        <v>3498</v>
      </c>
    </row>
    <row r="4073" spans="1:6" x14ac:dyDescent="0.25">
      <c r="A4073" s="56">
        <v>455269</v>
      </c>
      <c r="B4073" s="81">
        <v>13723581</v>
      </c>
      <c r="C4073" s="72">
        <v>73830</v>
      </c>
      <c r="D4073" s="35" t="s">
        <v>1235</v>
      </c>
      <c r="E4073" s="62" t="s">
        <v>3502</v>
      </c>
      <c r="F4073" s="56" t="s">
        <v>3498</v>
      </c>
    </row>
    <row r="4074" spans="1:6" x14ac:dyDescent="0.25">
      <c r="A4074" s="56">
        <v>455269</v>
      </c>
      <c r="B4074" s="81">
        <v>13723581</v>
      </c>
      <c r="C4074" s="72">
        <v>11795</v>
      </c>
      <c r="D4074" s="35" t="s">
        <v>1235</v>
      </c>
      <c r="E4074" s="62" t="s">
        <v>3502</v>
      </c>
      <c r="F4074" s="56" t="s">
        <v>3498</v>
      </c>
    </row>
    <row r="4075" spans="1:6" x14ac:dyDescent="0.25">
      <c r="A4075" s="56">
        <v>455269</v>
      </c>
      <c r="B4075" s="81">
        <v>13723581</v>
      </c>
      <c r="C4075" s="72">
        <v>86445</v>
      </c>
      <c r="D4075" s="35" t="s">
        <v>1235</v>
      </c>
      <c r="E4075" s="62" t="s">
        <v>3502</v>
      </c>
      <c r="F4075" s="56" t="s">
        <v>3498</v>
      </c>
    </row>
    <row r="4076" spans="1:6" x14ac:dyDescent="0.25">
      <c r="A4076" s="56">
        <v>455274</v>
      </c>
      <c r="B4076" s="80">
        <v>700000</v>
      </c>
      <c r="C4076" s="57">
        <v>700000</v>
      </c>
      <c r="D4076" s="70" t="s">
        <v>531</v>
      </c>
      <c r="E4076" s="62" t="s">
        <v>3460</v>
      </c>
      <c r="F4076" s="62" t="s">
        <v>3494</v>
      </c>
    </row>
    <row r="4077" spans="1:6" x14ac:dyDescent="0.25">
      <c r="A4077" s="56">
        <v>455277</v>
      </c>
      <c r="B4077" s="80">
        <v>758349</v>
      </c>
      <c r="C4077" s="57">
        <v>31920</v>
      </c>
      <c r="D4077" s="70" t="s">
        <v>531</v>
      </c>
      <c r="E4077" s="62" t="s">
        <v>3460</v>
      </c>
      <c r="F4077" s="62" t="s">
        <v>3494</v>
      </c>
    </row>
    <row r="4078" spans="1:6" x14ac:dyDescent="0.25">
      <c r="A4078" s="56">
        <v>455277</v>
      </c>
      <c r="B4078" s="80">
        <v>758349</v>
      </c>
      <c r="C4078" s="57">
        <v>31920</v>
      </c>
      <c r="D4078" s="70" t="s">
        <v>531</v>
      </c>
      <c r="E4078" s="62" t="s">
        <v>3460</v>
      </c>
      <c r="F4078" s="62" t="s">
        <v>3494</v>
      </c>
    </row>
    <row r="4079" spans="1:6" x14ac:dyDescent="0.25">
      <c r="A4079" s="56">
        <v>455277</v>
      </c>
      <c r="B4079" s="80">
        <v>758349</v>
      </c>
      <c r="C4079" s="57">
        <v>52225</v>
      </c>
      <c r="D4079" s="70" t="s">
        <v>531</v>
      </c>
      <c r="E4079" s="62" t="s">
        <v>3460</v>
      </c>
      <c r="F4079" s="62" t="s">
        <v>3494</v>
      </c>
    </row>
    <row r="4080" spans="1:6" x14ac:dyDescent="0.25">
      <c r="A4080" s="56">
        <v>455277</v>
      </c>
      <c r="B4080" s="80">
        <v>758349</v>
      </c>
      <c r="C4080" s="57">
        <v>52227</v>
      </c>
      <c r="D4080" s="70" t="s">
        <v>531</v>
      </c>
      <c r="E4080" s="62" t="s">
        <v>3460</v>
      </c>
      <c r="F4080" s="62" t="s">
        <v>3494</v>
      </c>
    </row>
    <row r="4081" spans="1:6" x14ac:dyDescent="0.25">
      <c r="A4081" s="56">
        <v>455277</v>
      </c>
      <c r="B4081" s="80">
        <v>758349</v>
      </c>
      <c r="C4081" s="57">
        <v>25600</v>
      </c>
      <c r="D4081" s="35" t="s">
        <v>1235</v>
      </c>
      <c r="E4081" s="62" t="s">
        <v>3460</v>
      </c>
      <c r="F4081" s="62" t="s">
        <v>3494</v>
      </c>
    </row>
    <row r="4082" spans="1:6" x14ac:dyDescent="0.25">
      <c r="A4082" s="56">
        <v>455277</v>
      </c>
      <c r="B4082" s="80">
        <v>758349</v>
      </c>
      <c r="C4082" s="57">
        <v>49500</v>
      </c>
      <c r="D4082" s="35" t="s">
        <v>1235</v>
      </c>
      <c r="E4082" s="62" t="s">
        <v>3460</v>
      </c>
      <c r="F4082" s="62" t="s">
        <v>3494</v>
      </c>
    </row>
    <row r="4083" spans="1:6" x14ac:dyDescent="0.25">
      <c r="A4083" s="56">
        <v>455277</v>
      </c>
      <c r="B4083" s="80">
        <v>758349</v>
      </c>
      <c r="C4083" s="57">
        <v>42000</v>
      </c>
      <c r="D4083" s="35" t="s">
        <v>412</v>
      </c>
      <c r="E4083" s="62" t="s">
        <v>3460</v>
      </c>
      <c r="F4083" s="62" t="s">
        <v>3494</v>
      </c>
    </row>
    <row r="4084" spans="1:6" x14ac:dyDescent="0.25">
      <c r="A4084" s="56">
        <v>455288</v>
      </c>
      <c r="B4084" s="80">
        <v>4511505</v>
      </c>
      <c r="C4084" s="71">
        <v>1989200</v>
      </c>
      <c r="D4084" s="70" t="s">
        <v>419</v>
      </c>
      <c r="E4084" s="62" t="s">
        <v>3502</v>
      </c>
      <c r="F4084" s="56" t="s">
        <v>3499</v>
      </c>
    </row>
    <row r="4085" spans="1:6" x14ac:dyDescent="0.25">
      <c r="A4085" s="56">
        <v>455288</v>
      </c>
      <c r="B4085" s="80">
        <v>4511505</v>
      </c>
      <c r="C4085" s="71">
        <v>20520</v>
      </c>
      <c r="D4085" s="35" t="s">
        <v>424</v>
      </c>
      <c r="E4085" s="62" t="s">
        <v>3502</v>
      </c>
      <c r="F4085" s="56" t="s">
        <v>3499</v>
      </c>
    </row>
    <row r="4086" spans="1:6" x14ac:dyDescent="0.25">
      <c r="A4086" s="56">
        <v>455288</v>
      </c>
      <c r="B4086" s="80">
        <v>4511505</v>
      </c>
      <c r="C4086" s="71">
        <v>1392</v>
      </c>
      <c r="D4086" s="35" t="s">
        <v>1235</v>
      </c>
      <c r="E4086" s="62" t="s">
        <v>3502</v>
      </c>
      <c r="F4086" s="56" t="s">
        <v>3499</v>
      </c>
    </row>
    <row r="4087" spans="1:6" x14ac:dyDescent="0.25">
      <c r="A4087" s="56">
        <v>455288</v>
      </c>
      <c r="B4087" s="80">
        <v>4511505</v>
      </c>
      <c r="C4087" s="71">
        <v>63045</v>
      </c>
      <c r="D4087" s="35" t="s">
        <v>1235</v>
      </c>
      <c r="E4087" s="62" t="s">
        <v>3502</v>
      </c>
      <c r="F4087" s="56" t="s">
        <v>3499</v>
      </c>
    </row>
    <row r="4088" spans="1:6" x14ac:dyDescent="0.25">
      <c r="A4088" s="56">
        <v>455288</v>
      </c>
      <c r="B4088" s="80">
        <v>4511505</v>
      </c>
      <c r="C4088" s="71">
        <v>51200</v>
      </c>
      <c r="D4088" s="35" t="s">
        <v>1235</v>
      </c>
      <c r="E4088" s="62" t="s">
        <v>3502</v>
      </c>
      <c r="F4088" s="56" t="s">
        <v>3499</v>
      </c>
    </row>
    <row r="4089" spans="1:6" x14ac:dyDescent="0.25">
      <c r="A4089" s="56">
        <v>455297</v>
      </c>
      <c r="B4089" s="82">
        <v>8578231</v>
      </c>
      <c r="C4089" s="72">
        <v>37675</v>
      </c>
      <c r="D4089" s="70" t="s">
        <v>531</v>
      </c>
      <c r="E4089" s="62" t="s">
        <v>3502</v>
      </c>
      <c r="F4089" s="56" t="s">
        <v>3498</v>
      </c>
    </row>
    <row r="4090" spans="1:6" x14ac:dyDescent="0.25">
      <c r="A4090" s="56">
        <v>455297</v>
      </c>
      <c r="B4090" s="81">
        <v>8578231</v>
      </c>
      <c r="C4090" s="72">
        <v>27043</v>
      </c>
      <c r="D4090" s="35" t="s">
        <v>1235</v>
      </c>
      <c r="E4090" s="62" t="s">
        <v>3502</v>
      </c>
      <c r="F4090" s="56" t="s">
        <v>3498</v>
      </c>
    </row>
    <row r="4091" spans="1:6" x14ac:dyDescent="0.25">
      <c r="A4091" s="56">
        <v>455297</v>
      </c>
      <c r="B4091" s="81">
        <v>8578231</v>
      </c>
      <c r="C4091" s="72">
        <v>56324</v>
      </c>
      <c r="D4091" s="35" t="s">
        <v>1235</v>
      </c>
      <c r="E4091" s="62" t="s">
        <v>3502</v>
      </c>
      <c r="F4091" s="56" t="s">
        <v>3498</v>
      </c>
    </row>
    <row r="4092" spans="1:6" x14ac:dyDescent="0.25">
      <c r="A4092" s="56">
        <v>455297</v>
      </c>
      <c r="B4092" s="81">
        <v>8578231</v>
      </c>
      <c r="C4092" s="72">
        <v>4545</v>
      </c>
      <c r="D4092" s="35" t="s">
        <v>1235</v>
      </c>
      <c r="E4092" s="62" t="s">
        <v>3502</v>
      </c>
      <c r="F4092" s="56" t="s">
        <v>3498</v>
      </c>
    </row>
    <row r="4093" spans="1:6" x14ac:dyDescent="0.25">
      <c r="A4093" s="56">
        <v>455330</v>
      </c>
      <c r="B4093" s="80">
        <v>103500</v>
      </c>
      <c r="C4093" s="57">
        <v>4100</v>
      </c>
      <c r="D4093" s="35" t="s">
        <v>412</v>
      </c>
      <c r="E4093" s="62" t="s">
        <v>3459</v>
      </c>
      <c r="F4093" s="62" t="s">
        <v>3494</v>
      </c>
    </row>
    <row r="4094" spans="1:6" x14ac:dyDescent="0.25">
      <c r="A4094" s="56">
        <v>455408</v>
      </c>
      <c r="B4094" s="80">
        <v>133713399</v>
      </c>
      <c r="C4094" s="59">
        <v>1402800</v>
      </c>
      <c r="D4094" s="35" t="s">
        <v>424</v>
      </c>
      <c r="E4094" s="62" t="s">
        <v>3487</v>
      </c>
      <c r="F4094" s="56" t="s">
        <v>3500</v>
      </c>
    </row>
    <row r="4095" spans="1:6" x14ac:dyDescent="0.25">
      <c r="A4095" s="56">
        <v>455408</v>
      </c>
      <c r="B4095" s="80">
        <v>133713399</v>
      </c>
      <c r="C4095" s="59">
        <v>4774080</v>
      </c>
      <c r="D4095" s="35" t="s">
        <v>424</v>
      </c>
      <c r="E4095" s="62" t="s">
        <v>3487</v>
      </c>
      <c r="F4095" s="56" t="s">
        <v>3500</v>
      </c>
    </row>
    <row r="4096" spans="1:6" x14ac:dyDescent="0.25">
      <c r="A4096" s="56">
        <v>455408</v>
      </c>
      <c r="B4096" s="80">
        <v>133713399</v>
      </c>
      <c r="C4096" s="59">
        <v>3740800</v>
      </c>
      <c r="D4096" s="35" t="s">
        <v>424</v>
      </c>
      <c r="E4096" s="62" t="s">
        <v>3487</v>
      </c>
      <c r="F4096" s="56" t="s">
        <v>3500</v>
      </c>
    </row>
    <row r="4097" spans="1:6" x14ac:dyDescent="0.25">
      <c r="A4097" s="56">
        <v>455408</v>
      </c>
      <c r="B4097" s="80">
        <v>133713399</v>
      </c>
      <c r="C4097" s="59">
        <v>7161120</v>
      </c>
      <c r="D4097" s="35" t="s">
        <v>424</v>
      </c>
      <c r="E4097" s="62" t="s">
        <v>3487</v>
      </c>
      <c r="F4097" s="56" t="s">
        <v>3500</v>
      </c>
    </row>
    <row r="4098" spans="1:6" x14ac:dyDescent="0.25">
      <c r="A4098" s="56">
        <v>455408</v>
      </c>
      <c r="B4098" s="80">
        <v>133713399</v>
      </c>
      <c r="C4098" s="59">
        <v>15800000</v>
      </c>
      <c r="D4098" s="35" t="s">
        <v>424</v>
      </c>
      <c r="E4098" s="62" t="s">
        <v>3487</v>
      </c>
      <c r="F4098" s="56" t="s">
        <v>3500</v>
      </c>
    </row>
    <row r="4099" spans="1:6" x14ac:dyDescent="0.25">
      <c r="A4099" s="56">
        <v>455408</v>
      </c>
      <c r="B4099" s="80">
        <v>133713399</v>
      </c>
      <c r="C4099" s="59">
        <v>7900000</v>
      </c>
      <c r="D4099" s="35" t="s">
        <v>1235</v>
      </c>
      <c r="E4099" s="62" t="s">
        <v>3487</v>
      </c>
      <c r="F4099" s="56" t="s">
        <v>3500</v>
      </c>
    </row>
    <row r="4100" spans="1:6" x14ac:dyDescent="0.25">
      <c r="A4100" s="56">
        <v>455408</v>
      </c>
      <c r="B4100" s="80">
        <v>133713399</v>
      </c>
      <c r="C4100" s="59">
        <v>336700</v>
      </c>
      <c r="D4100" s="35" t="s">
        <v>412</v>
      </c>
      <c r="E4100" s="62" t="s">
        <v>3487</v>
      </c>
      <c r="F4100" s="56" t="s">
        <v>3500</v>
      </c>
    </row>
    <row r="4101" spans="1:6" x14ac:dyDescent="0.25">
      <c r="A4101" s="56">
        <v>455408</v>
      </c>
      <c r="B4101" s="80">
        <v>133713399</v>
      </c>
      <c r="C4101" s="59">
        <v>118400</v>
      </c>
      <c r="D4101" s="35" t="s">
        <v>412</v>
      </c>
      <c r="E4101" s="62" t="s">
        <v>3487</v>
      </c>
      <c r="F4101" s="56" t="s">
        <v>3500</v>
      </c>
    </row>
    <row r="4102" spans="1:6" x14ac:dyDescent="0.25">
      <c r="A4102" s="56">
        <v>455408</v>
      </c>
      <c r="B4102" s="80">
        <v>133713399</v>
      </c>
      <c r="C4102" s="59">
        <v>486000</v>
      </c>
      <c r="D4102" s="35" t="s">
        <v>412</v>
      </c>
      <c r="E4102" s="62" t="s">
        <v>3487</v>
      </c>
      <c r="F4102" s="56" t="s">
        <v>3500</v>
      </c>
    </row>
    <row r="4103" spans="1:6" x14ac:dyDescent="0.25">
      <c r="A4103" s="60">
        <v>455408</v>
      </c>
      <c r="B4103" s="83">
        <v>133713399</v>
      </c>
      <c r="C4103" s="72">
        <v>41719940</v>
      </c>
      <c r="D4103" s="35" t="s">
        <v>424</v>
      </c>
      <c r="E4103" s="62" t="s">
        <v>3487</v>
      </c>
      <c r="F4103" s="56" t="s">
        <v>3500</v>
      </c>
    </row>
    <row r="4104" spans="1:6" x14ac:dyDescent="0.25">
      <c r="A4104" s="56">
        <v>455410</v>
      </c>
      <c r="B4104" s="80">
        <v>2612100</v>
      </c>
      <c r="C4104" s="57">
        <v>0</v>
      </c>
      <c r="D4104" s="70" t="s">
        <v>531</v>
      </c>
      <c r="E4104" s="62" t="s">
        <v>3459</v>
      </c>
      <c r="F4104" s="62" t="s">
        <v>3494</v>
      </c>
    </row>
    <row r="4105" spans="1:6" x14ac:dyDescent="0.25">
      <c r="A4105" s="56">
        <v>455410</v>
      </c>
      <c r="B4105" s="80">
        <v>2612100</v>
      </c>
      <c r="C4105" s="57">
        <v>67500</v>
      </c>
      <c r="D4105" s="35" t="s">
        <v>1235</v>
      </c>
      <c r="E4105" s="62" t="s">
        <v>3459</v>
      </c>
      <c r="F4105" s="62" t="s">
        <v>3494</v>
      </c>
    </row>
    <row r="4106" spans="1:6" x14ac:dyDescent="0.25">
      <c r="A4106" s="56">
        <v>455410</v>
      </c>
      <c r="B4106" s="80">
        <v>2612100</v>
      </c>
      <c r="C4106" s="57">
        <v>1225600</v>
      </c>
      <c r="D4106" s="35" t="s">
        <v>1235</v>
      </c>
      <c r="E4106" s="62" t="s">
        <v>3459</v>
      </c>
      <c r="F4106" s="62" t="s">
        <v>3494</v>
      </c>
    </row>
    <row r="4107" spans="1:6" x14ac:dyDescent="0.25">
      <c r="A4107" s="56">
        <v>455410</v>
      </c>
      <c r="B4107" s="80">
        <v>2612100</v>
      </c>
      <c r="C4107" s="57">
        <v>16400</v>
      </c>
      <c r="D4107" s="35" t="s">
        <v>412</v>
      </c>
      <c r="E4107" s="62" t="s">
        <v>3459</v>
      </c>
      <c r="F4107" s="62" t="s">
        <v>3494</v>
      </c>
    </row>
    <row r="4108" spans="1:6" x14ac:dyDescent="0.25">
      <c r="A4108" s="56">
        <v>455412</v>
      </c>
      <c r="B4108" s="81">
        <v>19525370</v>
      </c>
      <c r="C4108" s="72">
        <v>152700</v>
      </c>
      <c r="D4108" s="35" t="s">
        <v>1235</v>
      </c>
      <c r="E4108" s="62" t="s">
        <v>3487</v>
      </c>
      <c r="F4108" s="56" t="s">
        <v>3498</v>
      </c>
    </row>
    <row r="4109" spans="1:6" x14ac:dyDescent="0.25">
      <c r="A4109" s="56">
        <v>455412</v>
      </c>
      <c r="B4109" s="82">
        <v>19525370</v>
      </c>
      <c r="C4109" s="72">
        <v>15315</v>
      </c>
      <c r="D4109" s="70" t="s">
        <v>531</v>
      </c>
      <c r="E4109" s="62" t="s">
        <v>3487</v>
      </c>
      <c r="F4109" s="56" t="s">
        <v>3498</v>
      </c>
    </row>
    <row r="4110" spans="1:6" x14ac:dyDescent="0.25">
      <c r="A4110" s="56">
        <v>455412</v>
      </c>
      <c r="B4110" s="82">
        <v>19525370</v>
      </c>
      <c r="C4110" s="72">
        <v>159366</v>
      </c>
      <c r="D4110" s="70" t="s">
        <v>531</v>
      </c>
      <c r="E4110" s="62" t="s">
        <v>3487</v>
      </c>
      <c r="F4110" s="56" t="s">
        <v>3498</v>
      </c>
    </row>
    <row r="4111" spans="1:6" x14ac:dyDescent="0.25">
      <c r="A4111" s="56">
        <v>455412</v>
      </c>
      <c r="B4111" s="81">
        <v>19525370</v>
      </c>
      <c r="C4111" s="72">
        <v>145650</v>
      </c>
      <c r="D4111" s="35" t="s">
        <v>1235</v>
      </c>
      <c r="E4111" s="62" t="s">
        <v>3487</v>
      </c>
      <c r="F4111" s="56" t="s">
        <v>3498</v>
      </c>
    </row>
    <row r="4112" spans="1:6" x14ac:dyDescent="0.25">
      <c r="A4112" s="56">
        <v>455412</v>
      </c>
      <c r="B4112" s="81">
        <v>19525370</v>
      </c>
      <c r="C4112" s="72">
        <v>1989200</v>
      </c>
      <c r="D4112" s="51" t="s">
        <v>403</v>
      </c>
      <c r="E4112" s="62" t="s">
        <v>3487</v>
      </c>
      <c r="F4112" s="56" t="s">
        <v>3498</v>
      </c>
    </row>
    <row r="4113" spans="1:6" x14ac:dyDescent="0.25">
      <c r="A4113" s="56">
        <v>455412</v>
      </c>
      <c r="B4113" s="81">
        <v>19525370</v>
      </c>
      <c r="C4113" s="72">
        <v>55740</v>
      </c>
      <c r="D4113" s="35" t="s">
        <v>1235</v>
      </c>
      <c r="E4113" s="62" t="s">
        <v>3487</v>
      </c>
      <c r="F4113" s="56" t="s">
        <v>3498</v>
      </c>
    </row>
    <row r="4114" spans="1:6" x14ac:dyDescent="0.25">
      <c r="A4114" s="56">
        <v>455412</v>
      </c>
      <c r="B4114" s="81">
        <v>19525370</v>
      </c>
      <c r="C4114" s="72">
        <v>56160</v>
      </c>
      <c r="D4114" s="35" t="s">
        <v>1235</v>
      </c>
      <c r="E4114" s="62" t="s">
        <v>3487</v>
      </c>
      <c r="F4114" s="56" t="s">
        <v>3498</v>
      </c>
    </row>
    <row r="4115" spans="1:6" x14ac:dyDescent="0.25">
      <c r="A4115" s="56">
        <v>455412</v>
      </c>
      <c r="B4115" s="82">
        <v>19525370</v>
      </c>
      <c r="C4115" s="72">
        <v>117972</v>
      </c>
      <c r="D4115" s="70" t="s">
        <v>531</v>
      </c>
      <c r="E4115" s="62" t="s">
        <v>3487</v>
      </c>
      <c r="F4115" s="56" t="s">
        <v>3498</v>
      </c>
    </row>
    <row r="4116" spans="1:6" x14ac:dyDescent="0.25">
      <c r="A4116" s="56">
        <v>455412</v>
      </c>
      <c r="B4116" s="81">
        <v>19525370</v>
      </c>
      <c r="C4116" s="72">
        <v>39500</v>
      </c>
      <c r="D4116" s="35" t="s">
        <v>1235</v>
      </c>
      <c r="E4116" s="62" t="s">
        <v>3487</v>
      </c>
      <c r="F4116" s="56" t="s">
        <v>3498</v>
      </c>
    </row>
    <row r="4117" spans="1:6" x14ac:dyDescent="0.25">
      <c r="A4117" s="56">
        <v>455412</v>
      </c>
      <c r="B4117" s="82">
        <v>19525370</v>
      </c>
      <c r="C4117" s="72">
        <v>13320</v>
      </c>
      <c r="D4117" s="70" t="s">
        <v>531</v>
      </c>
      <c r="E4117" s="62" t="s">
        <v>3487</v>
      </c>
      <c r="F4117" s="56" t="s">
        <v>3498</v>
      </c>
    </row>
    <row r="4118" spans="1:6" x14ac:dyDescent="0.25">
      <c r="A4118" s="56">
        <v>455412</v>
      </c>
      <c r="B4118" s="82">
        <v>19525370</v>
      </c>
      <c r="C4118" s="72">
        <v>1185000</v>
      </c>
      <c r="D4118" s="70" t="s">
        <v>531</v>
      </c>
      <c r="E4118" s="62" t="s">
        <v>3487</v>
      </c>
      <c r="F4118" s="56" t="s">
        <v>3498</v>
      </c>
    </row>
    <row r="4119" spans="1:6" x14ac:dyDescent="0.25">
      <c r="A4119" s="56">
        <v>455412</v>
      </c>
      <c r="B4119" s="81">
        <v>19525370</v>
      </c>
      <c r="C4119" s="72">
        <v>57095</v>
      </c>
      <c r="D4119" s="35" t="s">
        <v>1235</v>
      </c>
      <c r="E4119" s="62" t="s">
        <v>3487</v>
      </c>
      <c r="F4119" s="56" t="s">
        <v>3498</v>
      </c>
    </row>
    <row r="4120" spans="1:6" x14ac:dyDescent="0.25">
      <c r="A4120" s="56">
        <v>455412</v>
      </c>
      <c r="B4120" s="82">
        <v>19525370</v>
      </c>
      <c r="C4120" s="72">
        <v>205200</v>
      </c>
      <c r="D4120" s="70" t="s">
        <v>531</v>
      </c>
      <c r="E4120" s="62" t="s">
        <v>3487</v>
      </c>
      <c r="F4120" s="56" t="s">
        <v>3498</v>
      </c>
    </row>
    <row r="4121" spans="1:6" x14ac:dyDescent="0.25">
      <c r="A4121" s="56">
        <v>455412</v>
      </c>
      <c r="B4121" s="82">
        <v>19525370</v>
      </c>
      <c r="C4121" s="72">
        <v>52587</v>
      </c>
      <c r="D4121" s="70" t="s">
        <v>531</v>
      </c>
      <c r="E4121" s="62" t="s">
        <v>3487</v>
      </c>
      <c r="F4121" s="56" t="s">
        <v>3498</v>
      </c>
    </row>
    <row r="4122" spans="1:6" x14ac:dyDescent="0.25">
      <c r="A4122" s="56">
        <v>455412</v>
      </c>
      <c r="B4122" s="81">
        <v>19525370</v>
      </c>
      <c r="C4122" s="72">
        <v>398400</v>
      </c>
      <c r="D4122" s="35" t="s">
        <v>1235</v>
      </c>
      <c r="E4122" s="62" t="s">
        <v>3487</v>
      </c>
      <c r="F4122" s="56" t="s">
        <v>3498</v>
      </c>
    </row>
    <row r="4123" spans="1:6" x14ac:dyDescent="0.25">
      <c r="A4123" s="56">
        <v>455412</v>
      </c>
      <c r="B4123" s="81">
        <v>19525370</v>
      </c>
      <c r="C4123" s="72">
        <v>18895</v>
      </c>
      <c r="D4123" s="35" t="s">
        <v>1235</v>
      </c>
      <c r="E4123" s="62" t="s">
        <v>3487</v>
      </c>
      <c r="F4123" s="56" t="s">
        <v>3498</v>
      </c>
    </row>
    <row r="4124" spans="1:6" x14ac:dyDescent="0.25">
      <c r="A4124" s="56">
        <v>455412</v>
      </c>
      <c r="B4124" s="81">
        <v>19525370</v>
      </c>
      <c r="C4124" s="72">
        <v>14470</v>
      </c>
      <c r="D4124" s="35" t="s">
        <v>1235</v>
      </c>
      <c r="E4124" s="62" t="s">
        <v>3487</v>
      </c>
      <c r="F4124" s="56" t="s">
        <v>3498</v>
      </c>
    </row>
    <row r="4125" spans="1:6" x14ac:dyDescent="0.25">
      <c r="A4125" s="56">
        <v>455412</v>
      </c>
      <c r="B4125" s="81">
        <v>19525370</v>
      </c>
      <c r="C4125" s="72">
        <v>9620</v>
      </c>
      <c r="D4125" s="35" t="s">
        <v>1235</v>
      </c>
      <c r="E4125" s="62" t="s">
        <v>3487</v>
      </c>
      <c r="F4125" s="56" t="s">
        <v>3498</v>
      </c>
    </row>
    <row r="4126" spans="1:6" x14ac:dyDescent="0.25">
      <c r="A4126" s="56">
        <v>455412</v>
      </c>
      <c r="B4126" s="81">
        <v>19525370</v>
      </c>
      <c r="C4126" s="72">
        <v>55740</v>
      </c>
      <c r="D4126" s="35" t="s">
        <v>1235</v>
      </c>
      <c r="E4126" s="62" t="s">
        <v>3487</v>
      </c>
      <c r="F4126" s="56" t="s">
        <v>3498</v>
      </c>
    </row>
    <row r="4127" spans="1:6" x14ac:dyDescent="0.25">
      <c r="A4127" s="56">
        <v>455412</v>
      </c>
      <c r="B4127" s="81">
        <v>19525370</v>
      </c>
      <c r="C4127" s="72">
        <v>18005</v>
      </c>
      <c r="D4127" s="35" t="s">
        <v>1235</v>
      </c>
      <c r="E4127" s="62" t="s">
        <v>3487</v>
      </c>
      <c r="F4127" s="56" t="s">
        <v>3498</v>
      </c>
    </row>
    <row r="4128" spans="1:6" x14ac:dyDescent="0.25">
      <c r="A4128" s="56">
        <v>455412</v>
      </c>
      <c r="B4128" s="82">
        <v>19525370</v>
      </c>
      <c r="C4128" s="72">
        <v>15408</v>
      </c>
      <c r="D4128" s="70" t="s">
        <v>531</v>
      </c>
      <c r="E4128" s="62" t="s">
        <v>3487</v>
      </c>
      <c r="F4128" s="56" t="s">
        <v>3498</v>
      </c>
    </row>
    <row r="4129" spans="1:6" x14ac:dyDescent="0.25">
      <c r="A4129" s="56">
        <v>455412</v>
      </c>
      <c r="B4129" s="81">
        <v>19525370</v>
      </c>
      <c r="C4129" s="72">
        <v>53375</v>
      </c>
      <c r="D4129" s="35" t="s">
        <v>1235</v>
      </c>
      <c r="E4129" s="62" t="s">
        <v>3487</v>
      </c>
      <c r="F4129" s="56" t="s">
        <v>3498</v>
      </c>
    </row>
    <row r="4130" spans="1:6" x14ac:dyDescent="0.25">
      <c r="A4130" s="56">
        <v>455412</v>
      </c>
      <c r="B4130" s="81">
        <v>19525370</v>
      </c>
      <c r="C4130" s="72">
        <v>21000</v>
      </c>
      <c r="D4130" s="35" t="s">
        <v>1235</v>
      </c>
      <c r="E4130" s="62" t="s">
        <v>3487</v>
      </c>
      <c r="F4130" s="56" t="s">
        <v>3498</v>
      </c>
    </row>
    <row r="4131" spans="1:6" x14ac:dyDescent="0.25">
      <c r="A4131" s="56">
        <v>455412</v>
      </c>
      <c r="B4131" s="82">
        <v>19525370</v>
      </c>
      <c r="C4131" s="72">
        <v>670085</v>
      </c>
      <c r="D4131" s="70" t="s">
        <v>531</v>
      </c>
      <c r="E4131" s="62" t="s">
        <v>3487</v>
      </c>
      <c r="F4131" s="56" t="s">
        <v>3498</v>
      </c>
    </row>
    <row r="4132" spans="1:6" x14ac:dyDescent="0.25">
      <c r="A4132" s="56">
        <v>455412</v>
      </c>
      <c r="B4132" s="82">
        <v>19525370</v>
      </c>
      <c r="C4132" s="72">
        <v>20520</v>
      </c>
      <c r="D4132" s="70" t="s">
        <v>531</v>
      </c>
      <c r="E4132" s="62" t="s">
        <v>3487</v>
      </c>
      <c r="F4132" s="56" t="s">
        <v>3498</v>
      </c>
    </row>
    <row r="4133" spans="1:6" x14ac:dyDescent="0.25">
      <c r="A4133" s="56">
        <v>455412</v>
      </c>
      <c r="B4133" s="82">
        <v>19525370</v>
      </c>
      <c r="C4133" s="72">
        <v>25784</v>
      </c>
      <c r="D4133" s="70" t="s">
        <v>531</v>
      </c>
      <c r="E4133" s="62" t="s">
        <v>3487</v>
      </c>
      <c r="F4133" s="56" t="s">
        <v>3498</v>
      </c>
    </row>
    <row r="4134" spans="1:6" x14ac:dyDescent="0.25">
      <c r="A4134" s="56">
        <v>455412</v>
      </c>
      <c r="B4134" s="81">
        <v>19525370</v>
      </c>
      <c r="C4134" s="72">
        <v>15915</v>
      </c>
      <c r="D4134" s="35" t="s">
        <v>1235</v>
      </c>
      <c r="E4134" s="62" t="s">
        <v>3487</v>
      </c>
      <c r="F4134" s="56" t="s">
        <v>3498</v>
      </c>
    </row>
    <row r="4135" spans="1:6" x14ac:dyDescent="0.25">
      <c r="A4135" s="56">
        <v>455412</v>
      </c>
      <c r="B4135" s="82">
        <v>19525370</v>
      </c>
      <c r="C4135" s="72">
        <v>5350</v>
      </c>
      <c r="D4135" s="70" t="s">
        <v>531</v>
      </c>
      <c r="E4135" s="62" t="s">
        <v>3487</v>
      </c>
      <c r="F4135" s="56" t="s">
        <v>3498</v>
      </c>
    </row>
    <row r="4136" spans="1:6" x14ac:dyDescent="0.25">
      <c r="A4136" s="56">
        <v>455412</v>
      </c>
      <c r="B4136" s="81">
        <v>19525370</v>
      </c>
      <c r="C4136" s="72">
        <v>137260</v>
      </c>
      <c r="D4136" s="35" t="s">
        <v>1235</v>
      </c>
      <c r="E4136" s="62" t="s">
        <v>3487</v>
      </c>
      <c r="F4136" s="56" t="s">
        <v>3498</v>
      </c>
    </row>
    <row r="4137" spans="1:6" x14ac:dyDescent="0.25">
      <c r="A4137" s="56">
        <v>455412</v>
      </c>
      <c r="B4137" s="81">
        <v>19525370</v>
      </c>
      <c r="C4137" s="72">
        <v>59220</v>
      </c>
      <c r="D4137" s="35" t="s">
        <v>1235</v>
      </c>
      <c r="E4137" s="62" t="s">
        <v>3487</v>
      </c>
      <c r="F4137" s="56" t="s">
        <v>3498</v>
      </c>
    </row>
    <row r="4138" spans="1:6" x14ac:dyDescent="0.25">
      <c r="A4138" s="56">
        <v>455412</v>
      </c>
      <c r="B4138" s="81">
        <v>19525370</v>
      </c>
      <c r="C4138" s="72">
        <v>143570</v>
      </c>
      <c r="D4138" s="35" t="s">
        <v>1235</v>
      </c>
      <c r="E4138" s="62" t="s">
        <v>3487</v>
      </c>
      <c r="F4138" s="56" t="s">
        <v>3498</v>
      </c>
    </row>
    <row r="4139" spans="1:6" x14ac:dyDescent="0.25">
      <c r="A4139" s="56">
        <v>455412</v>
      </c>
      <c r="B4139" s="81">
        <v>19525370</v>
      </c>
      <c r="C4139" s="72">
        <v>74010</v>
      </c>
      <c r="D4139" s="35" t="s">
        <v>1235</v>
      </c>
      <c r="E4139" s="62" t="s">
        <v>3487</v>
      </c>
      <c r="F4139" s="56" t="s">
        <v>3498</v>
      </c>
    </row>
    <row r="4140" spans="1:6" x14ac:dyDescent="0.25">
      <c r="A4140" s="56">
        <v>455412</v>
      </c>
      <c r="B4140" s="81">
        <v>19525370</v>
      </c>
      <c r="C4140" s="72">
        <v>56150</v>
      </c>
      <c r="D4140" s="35" t="s">
        <v>1235</v>
      </c>
      <c r="E4140" s="62" t="s">
        <v>3487</v>
      </c>
      <c r="F4140" s="56" t="s">
        <v>3498</v>
      </c>
    </row>
    <row r="4141" spans="1:6" x14ac:dyDescent="0.25">
      <c r="A4141" s="56">
        <v>455412</v>
      </c>
      <c r="B4141" s="81">
        <v>19525370</v>
      </c>
      <c r="C4141" s="72">
        <v>178650</v>
      </c>
      <c r="D4141" s="35" t="s">
        <v>1235</v>
      </c>
      <c r="E4141" s="62" t="s">
        <v>3487</v>
      </c>
      <c r="F4141" s="56" t="s">
        <v>3498</v>
      </c>
    </row>
    <row r="4142" spans="1:6" x14ac:dyDescent="0.25">
      <c r="A4142" s="56">
        <v>455412</v>
      </c>
      <c r="B4142" s="82">
        <v>19525370</v>
      </c>
      <c r="C4142" s="72">
        <v>1486</v>
      </c>
      <c r="D4142" s="70" t="s">
        <v>531</v>
      </c>
      <c r="E4142" s="62" t="s">
        <v>3487</v>
      </c>
      <c r="F4142" s="56" t="s">
        <v>3498</v>
      </c>
    </row>
    <row r="4143" spans="1:6" x14ac:dyDescent="0.25">
      <c r="A4143" s="56">
        <v>455412</v>
      </c>
      <c r="B4143" s="81">
        <v>19525370</v>
      </c>
      <c r="C4143" s="72">
        <v>176400</v>
      </c>
      <c r="D4143" s="35" t="s">
        <v>1235</v>
      </c>
      <c r="E4143" s="62" t="s">
        <v>3487</v>
      </c>
      <c r="F4143" s="56" t="s">
        <v>3498</v>
      </c>
    </row>
    <row r="4144" spans="1:6" x14ac:dyDescent="0.25">
      <c r="A4144" s="56">
        <v>455412</v>
      </c>
      <c r="B4144" s="81">
        <v>19525370</v>
      </c>
      <c r="C4144" s="72">
        <v>20815</v>
      </c>
      <c r="D4144" s="35" t="s">
        <v>1235</v>
      </c>
      <c r="E4144" s="62" t="s">
        <v>3487</v>
      </c>
      <c r="F4144" s="56" t="s">
        <v>3498</v>
      </c>
    </row>
    <row r="4145" spans="1:6" x14ac:dyDescent="0.25">
      <c r="A4145" s="56">
        <v>455412</v>
      </c>
      <c r="B4145" s="82">
        <v>19525370</v>
      </c>
      <c r="C4145" s="72">
        <v>34956</v>
      </c>
      <c r="D4145" s="70" t="s">
        <v>531</v>
      </c>
      <c r="E4145" s="62" t="s">
        <v>3487</v>
      </c>
      <c r="F4145" s="56" t="s">
        <v>3498</v>
      </c>
    </row>
    <row r="4146" spans="1:6" x14ac:dyDescent="0.25">
      <c r="A4146" s="56">
        <v>455412</v>
      </c>
      <c r="B4146" s="82">
        <v>19525370</v>
      </c>
      <c r="C4146" s="72">
        <v>8361</v>
      </c>
      <c r="D4146" s="70" t="s">
        <v>531</v>
      </c>
      <c r="E4146" s="62" t="s">
        <v>3487</v>
      </c>
      <c r="F4146" s="56" t="s">
        <v>3498</v>
      </c>
    </row>
    <row r="4147" spans="1:6" x14ac:dyDescent="0.25">
      <c r="A4147" s="56">
        <v>455412</v>
      </c>
      <c r="B4147" s="82">
        <v>19525370</v>
      </c>
      <c r="C4147" s="72">
        <v>110000</v>
      </c>
      <c r="D4147" s="70" t="s">
        <v>531</v>
      </c>
      <c r="E4147" s="62" t="s">
        <v>3487</v>
      </c>
      <c r="F4147" s="56" t="s">
        <v>3498</v>
      </c>
    </row>
    <row r="4148" spans="1:6" x14ac:dyDescent="0.25">
      <c r="A4148" s="56">
        <v>455412</v>
      </c>
      <c r="B4148" s="82">
        <v>19525370</v>
      </c>
      <c r="C4148" s="72">
        <v>17640</v>
      </c>
      <c r="D4148" s="70" t="s">
        <v>531</v>
      </c>
      <c r="E4148" s="62" t="s">
        <v>3487</v>
      </c>
      <c r="F4148" s="56" t="s">
        <v>3498</v>
      </c>
    </row>
    <row r="4149" spans="1:6" x14ac:dyDescent="0.25">
      <c r="A4149" s="56">
        <v>455412</v>
      </c>
      <c r="B4149" s="82">
        <v>19525370</v>
      </c>
      <c r="C4149" s="72">
        <v>119700</v>
      </c>
      <c r="D4149" s="70" t="s">
        <v>531</v>
      </c>
      <c r="E4149" s="62" t="s">
        <v>3487</v>
      </c>
      <c r="F4149" s="56" t="s">
        <v>3498</v>
      </c>
    </row>
    <row r="4150" spans="1:6" x14ac:dyDescent="0.25">
      <c r="A4150" s="56">
        <v>455412</v>
      </c>
      <c r="B4150" s="81">
        <v>19525370</v>
      </c>
      <c r="C4150" s="72">
        <v>110250</v>
      </c>
      <c r="D4150" s="35" t="s">
        <v>1235</v>
      </c>
      <c r="E4150" s="62" t="s">
        <v>3487</v>
      </c>
      <c r="F4150" s="56" t="s">
        <v>3498</v>
      </c>
    </row>
    <row r="4151" spans="1:6" x14ac:dyDescent="0.25">
      <c r="A4151" s="56">
        <v>455412</v>
      </c>
      <c r="B4151" s="81">
        <v>19525370</v>
      </c>
      <c r="C4151" s="72">
        <v>149940</v>
      </c>
      <c r="D4151" s="35" t="s">
        <v>1235</v>
      </c>
      <c r="E4151" s="62" t="s">
        <v>3487</v>
      </c>
      <c r="F4151" s="56" t="s">
        <v>3498</v>
      </c>
    </row>
    <row r="4152" spans="1:6" x14ac:dyDescent="0.25">
      <c r="A4152" s="56">
        <v>455412</v>
      </c>
      <c r="B4152" s="82">
        <v>19525370</v>
      </c>
      <c r="C4152" s="72">
        <v>3780</v>
      </c>
      <c r="D4152" s="70" t="s">
        <v>531</v>
      </c>
      <c r="E4152" s="62" t="s">
        <v>3487</v>
      </c>
      <c r="F4152" s="56" t="s">
        <v>3498</v>
      </c>
    </row>
    <row r="4153" spans="1:6" x14ac:dyDescent="0.25">
      <c r="A4153" s="56">
        <v>455412</v>
      </c>
      <c r="B4153" s="81">
        <v>19525370</v>
      </c>
      <c r="C4153" s="72">
        <v>44940</v>
      </c>
      <c r="D4153" s="35" t="s">
        <v>1235</v>
      </c>
      <c r="E4153" s="62" t="s">
        <v>3487</v>
      </c>
      <c r="F4153" s="56" t="s">
        <v>3498</v>
      </c>
    </row>
    <row r="4154" spans="1:6" x14ac:dyDescent="0.25">
      <c r="A4154" s="56">
        <v>455412</v>
      </c>
      <c r="B4154" s="81">
        <v>19525370</v>
      </c>
      <c r="C4154" s="72">
        <v>68840</v>
      </c>
      <c r="D4154" s="35" t="s">
        <v>1235</v>
      </c>
      <c r="E4154" s="62" t="s">
        <v>3487</v>
      </c>
      <c r="F4154" s="56" t="s">
        <v>3498</v>
      </c>
    </row>
    <row r="4155" spans="1:6" x14ac:dyDescent="0.25">
      <c r="A4155" s="56">
        <v>455412</v>
      </c>
      <c r="B4155" s="82">
        <v>19525370</v>
      </c>
      <c r="C4155" s="72">
        <v>2754</v>
      </c>
      <c r="D4155" s="70" t="s">
        <v>531</v>
      </c>
      <c r="E4155" s="62" t="s">
        <v>3487</v>
      </c>
      <c r="F4155" s="56" t="s">
        <v>3498</v>
      </c>
    </row>
    <row r="4156" spans="1:6" x14ac:dyDescent="0.25">
      <c r="A4156" s="56">
        <v>455412</v>
      </c>
      <c r="B4156" s="82">
        <v>19525370</v>
      </c>
      <c r="C4156" s="72">
        <v>8100</v>
      </c>
      <c r="D4156" s="70" t="s">
        <v>531</v>
      </c>
      <c r="E4156" s="62" t="s">
        <v>3487</v>
      </c>
      <c r="F4156" s="56" t="s">
        <v>3498</v>
      </c>
    </row>
    <row r="4157" spans="1:6" x14ac:dyDescent="0.25">
      <c r="A4157" s="56">
        <v>455412</v>
      </c>
      <c r="B4157" s="82">
        <v>19525370</v>
      </c>
      <c r="C4157" s="72">
        <v>79025</v>
      </c>
      <c r="D4157" s="70" t="s">
        <v>531</v>
      </c>
      <c r="E4157" s="62" t="s">
        <v>3487</v>
      </c>
      <c r="F4157" s="56" t="s">
        <v>3498</v>
      </c>
    </row>
    <row r="4158" spans="1:6" x14ac:dyDescent="0.25">
      <c r="A4158" s="56">
        <v>455427</v>
      </c>
      <c r="B4158" s="81">
        <v>96508429</v>
      </c>
      <c r="C4158" s="72">
        <v>2744000</v>
      </c>
      <c r="D4158" s="35" t="s">
        <v>1235</v>
      </c>
      <c r="E4158" s="62" t="s">
        <v>3458</v>
      </c>
      <c r="F4158" s="56" t="s">
        <v>3498</v>
      </c>
    </row>
    <row r="4159" spans="1:6" x14ac:dyDescent="0.25">
      <c r="A4159" s="56">
        <v>455427</v>
      </c>
      <c r="B4159" s="81">
        <v>96508429</v>
      </c>
      <c r="C4159" s="72">
        <v>1156170</v>
      </c>
      <c r="D4159" s="51" t="s">
        <v>403</v>
      </c>
      <c r="E4159" s="62" t="s">
        <v>3458</v>
      </c>
      <c r="F4159" s="56" t="s">
        <v>3498</v>
      </c>
    </row>
    <row r="4160" spans="1:6" x14ac:dyDescent="0.25">
      <c r="A4160" s="56">
        <v>455427</v>
      </c>
      <c r="B4160" s="81">
        <v>96508429</v>
      </c>
      <c r="C4160" s="72">
        <v>945454</v>
      </c>
      <c r="D4160" s="35" t="s">
        <v>412</v>
      </c>
      <c r="E4160" s="62" t="s">
        <v>3458</v>
      </c>
      <c r="F4160" s="56" t="s">
        <v>3498</v>
      </c>
    </row>
    <row r="4161" spans="1:6" x14ac:dyDescent="0.25">
      <c r="A4161" s="56">
        <v>455427</v>
      </c>
      <c r="B4161" s="81">
        <v>96508429</v>
      </c>
      <c r="C4161" s="72">
        <v>1</v>
      </c>
      <c r="D4161" s="35" t="s">
        <v>1235</v>
      </c>
      <c r="E4161" s="62" t="s">
        <v>3458</v>
      </c>
      <c r="F4161" s="56" t="s">
        <v>3498</v>
      </c>
    </row>
    <row r="4162" spans="1:6" x14ac:dyDescent="0.25">
      <c r="A4162" s="56">
        <v>455427</v>
      </c>
      <c r="B4162" s="81">
        <v>96508429</v>
      </c>
      <c r="C4162" s="72">
        <v>1344662</v>
      </c>
      <c r="D4162" s="35" t="s">
        <v>1235</v>
      </c>
      <c r="E4162" s="62" t="s">
        <v>3458</v>
      </c>
      <c r="F4162" s="56" t="s">
        <v>3498</v>
      </c>
    </row>
    <row r="4163" spans="1:6" x14ac:dyDescent="0.25">
      <c r="A4163" s="56">
        <v>455427</v>
      </c>
      <c r="B4163" s="81">
        <v>96508429</v>
      </c>
      <c r="C4163" s="72">
        <v>234004</v>
      </c>
      <c r="D4163" s="35" t="s">
        <v>412</v>
      </c>
      <c r="E4163" s="62" t="s">
        <v>3458</v>
      </c>
      <c r="F4163" s="56" t="s">
        <v>3498</v>
      </c>
    </row>
    <row r="4164" spans="1:6" x14ac:dyDescent="0.25">
      <c r="A4164" s="56">
        <v>455427</v>
      </c>
      <c r="B4164" s="81">
        <v>96508429</v>
      </c>
      <c r="C4164" s="72">
        <v>1350000</v>
      </c>
      <c r="D4164" s="35" t="s">
        <v>1235</v>
      </c>
      <c r="E4164" s="62" t="s">
        <v>3458</v>
      </c>
      <c r="F4164" s="56" t="s">
        <v>3498</v>
      </c>
    </row>
    <row r="4165" spans="1:6" x14ac:dyDescent="0.25">
      <c r="A4165" s="56">
        <v>455427</v>
      </c>
      <c r="B4165" s="81">
        <v>96508429</v>
      </c>
      <c r="C4165" s="72">
        <v>113778</v>
      </c>
      <c r="D4165" s="51" t="s">
        <v>403</v>
      </c>
      <c r="E4165" s="62" t="s">
        <v>3458</v>
      </c>
      <c r="F4165" s="56" t="s">
        <v>3498</v>
      </c>
    </row>
    <row r="4166" spans="1:6" x14ac:dyDescent="0.25">
      <c r="A4166" s="56">
        <v>455427</v>
      </c>
      <c r="B4166" s="82">
        <v>96508429</v>
      </c>
      <c r="C4166" s="72">
        <v>39631560</v>
      </c>
      <c r="D4166" s="70" t="s">
        <v>531</v>
      </c>
      <c r="E4166" s="62" t="s">
        <v>3458</v>
      </c>
      <c r="F4166" s="56" t="s">
        <v>3498</v>
      </c>
    </row>
    <row r="4167" spans="1:6" x14ac:dyDescent="0.25">
      <c r="A4167" s="56">
        <v>455427</v>
      </c>
      <c r="B4167" s="81">
        <v>96508429</v>
      </c>
      <c r="C4167" s="72">
        <v>800000</v>
      </c>
      <c r="D4167" s="70" t="s">
        <v>419</v>
      </c>
      <c r="E4167" s="62" t="s">
        <v>3458</v>
      </c>
      <c r="F4167" s="56" t="s">
        <v>3498</v>
      </c>
    </row>
    <row r="4168" spans="1:6" x14ac:dyDescent="0.25">
      <c r="A4168" s="56">
        <v>455427</v>
      </c>
      <c r="B4168" s="81">
        <v>96508429</v>
      </c>
      <c r="C4168" s="72">
        <v>9689260</v>
      </c>
      <c r="D4168" s="51" t="s">
        <v>403</v>
      </c>
      <c r="E4168" s="62" t="s">
        <v>3458</v>
      </c>
      <c r="F4168" s="56" t="s">
        <v>3498</v>
      </c>
    </row>
    <row r="4169" spans="1:6" x14ac:dyDescent="0.25">
      <c r="A4169" s="56">
        <v>455427</v>
      </c>
      <c r="B4169" s="81">
        <v>96508429</v>
      </c>
      <c r="C4169" s="72">
        <v>57880</v>
      </c>
      <c r="D4169" s="35" t="s">
        <v>1235</v>
      </c>
      <c r="E4169" s="62" t="s">
        <v>3458</v>
      </c>
      <c r="F4169" s="56" t="s">
        <v>3498</v>
      </c>
    </row>
    <row r="4170" spans="1:6" x14ac:dyDescent="0.25">
      <c r="A4170" s="56">
        <v>455428</v>
      </c>
      <c r="B4170" s="80">
        <v>65000</v>
      </c>
      <c r="C4170" s="57">
        <v>4100</v>
      </c>
      <c r="D4170" s="35" t="s">
        <v>412</v>
      </c>
      <c r="E4170" s="62" t="s">
        <v>3459</v>
      </c>
      <c r="F4170" s="62" t="s">
        <v>3494</v>
      </c>
    </row>
    <row r="4171" spans="1:6" x14ac:dyDescent="0.25">
      <c r="A4171" s="56">
        <v>455438</v>
      </c>
      <c r="B4171" s="81">
        <v>1017912</v>
      </c>
      <c r="C4171" s="72">
        <v>166372</v>
      </c>
      <c r="D4171" s="35" t="s">
        <v>1235</v>
      </c>
      <c r="E4171" s="62" t="s">
        <v>3502</v>
      </c>
      <c r="F4171" s="56" t="s">
        <v>3498</v>
      </c>
    </row>
    <row r="4172" spans="1:6" x14ac:dyDescent="0.25">
      <c r="A4172" s="56">
        <v>455451</v>
      </c>
      <c r="B4172" s="81">
        <v>3370463</v>
      </c>
      <c r="C4172" s="72">
        <v>79306</v>
      </c>
      <c r="D4172" s="35" t="s">
        <v>1235</v>
      </c>
      <c r="E4172" s="62" t="s">
        <v>3502</v>
      </c>
      <c r="F4172" s="56" t="s">
        <v>3498</v>
      </c>
    </row>
    <row r="4173" spans="1:6" x14ac:dyDescent="0.25">
      <c r="A4173" s="56">
        <v>455451</v>
      </c>
      <c r="B4173" s="81">
        <v>3370463</v>
      </c>
      <c r="C4173" s="72">
        <v>166372</v>
      </c>
      <c r="D4173" s="35" t="s">
        <v>1235</v>
      </c>
      <c r="E4173" s="62" t="s">
        <v>3502</v>
      </c>
      <c r="F4173" s="56" t="s">
        <v>3498</v>
      </c>
    </row>
    <row r="4174" spans="1:6" x14ac:dyDescent="0.25">
      <c r="A4174" s="56">
        <v>455453</v>
      </c>
      <c r="B4174" s="81">
        <v>4567912</v>
      </c>
      <c r="C4174" s="72">
        <v>166372</v>
      </c>
      <c r="D4174" s="35" t="s">
        <v>1235</v>
      </c>
      <c r="E4174" s="62" t="s">
        <v>3502</v>
      </c>
      <c r="F4174" s="56" t="s">
        <v>3498</v>
      </c>
    </row>
    <row r="4175" spans="1:6" x14ac:dyDescent="0.25">
      <c r="A4175" s="56">
        <v>455454</v>
      </c>
      <c r="B4175" s="80">
        <v>1851888</v>
      </c>
      <c r="C4175" s="57">
        <v>24905</v>
      </c>
      <c r="D4175" s="35" t="s">
        <v>1235</v>
      </c>
      <c r="E4175" s="62" t="s">
        <v>3458</v>
      </c>
      <c r="F4175" s="62" t="s">
        <v>3494</v>
      </c>
    </row>
    <row r="4176" spans="1:6" x14ac:dyDescent="0.25">
      <c r="A4176" s="56">
        <v>455496</v>
      </c>
      <c r="B4176" s="80">
        <v>103500</v>
      </c>
      <c r="C4176" s="57">
        <v>16400</v>
      </c>
      <c r="D4176" s="35" t="s">
        <v>412</v>
      </c>
      <c r="E4176" s="62" t="s">
        <v>3459</v>
      </c>
      <c r="F4176" s="62" t="s">
        <v>3494</v>
      </c>
    </row>
    <row r="4177" spans="1:6" x14ac:dyDescent="0.25">
      <c r="A4177" s="56">
        <v>455498</v>
      </c>
      <c r="B4177" s="80">
        <v>6418062</v>
      </c>
      <c r="C4177" s="57">
        <v>650000</v>
      </c>
      <c r="D4177" s="70" t="s">
        <v>531</v>
      </c>
      <c r="E4177" s="62" t="s">
        <v>3458</v>
      </c>
      <c r="F4177" s="62" t="s">
        <v>3494</v>
      </c>
    </row>
    <row r="4178" spans="1:6" x14ac:dyDescent="0.25">
      <c r="A4178" s="56">
        <v>455498</v>
      </c>
      <c r="B4178" s="80">
        <v>6418062</v>
      </c>
      <c r="C4178" s="57">
        <v>650000</v>
      </c>
      <c r="D4178" s="70" t="s">
        <v>531</v>
      </c>
      <c r="E4178" s="62" t="s">
        <v>3458</v>
      </c>
      <c r="F4178" s="62" t="s">
        <v>3494</v>
      </c>
    </row>
    <row r="4179" spans="1:6" x14ac:dyDescent="0.25">
      <c r="A4179" s="56">
        <v>455498</v>
      </c>
      <c r="B4179" s="80">
        <v>6418062</v>
      </c>
      <c r="C4179" s="57">
        <v>594258</v>
      </c>
      <c r="D4179" s="70" t="s">
        <v>531</v>
      </c>
      <c r="E4179" s="62" t="s">
        <v>3458</v>
      </c>
      <c r="F4179" s="62" t="s">
        <v>3494</v>
      </c>
    </row>
    <row r="4180" spans="1:6" x14ac:dyDescent="0.25">
      <c r="A4180" s="56">
        <v>455498</v>
      </c>
      <c r="B4180" s="80">
        <v>6418062</v>
      </c>
      <c r="C4180" s="57">
        <v>1130569</v>
      </c>
      <c r="D4180" s="70" t="s">
        <v>531</v>
      </c>
      <c r="E4180" s="62" t="s">
        <v>3458</v>
      </c>
      <c r="F4180" s="62" t="s">
        <v>3494</v>
      </c>
    </row>
    <row r="4181" spans="1:6" x14ac:dyDescent="0.25">
      <c r="A4181" s="56">
        <v>455498</v>
      </c>
      <c r="B4181" s="80">
        <v>6418062</v>
      </c>
      <c r="C4181" s="57">
        <v>1250000</v>
      </c>
      <c r="D4181" s="70" t="s">
        <v>531</v>
      </c>
      <c r="E4181" s="62" t="s">
        <v>3458</v>
      </c>
      <c r="F4181" s="62" t="s">
        <v>3494</v>
      </c>
    </row>
    <row r="4182" spans="1:6" x14ac:dyDescent="0.25">
      <c r="A4182" s="56">
        <v>455498</v>
      </c>
      <c r="B4182" s="80">
        <v>6418062</v>
      </c>
      <c r="C4182" s="57">
        <v>34867</v>
      </c>
      <c r="D4182" s="35" t="s">
        <v>1235</v>
      </c>
      <c r="E4182" s="62" t="s">
        <v>3458</v>
      </c>
      <c r="F4182" s="62" t="s">
        <v>3494</v>
      </c>
    </row>
    <row r="4183" spans="1:6" x14ac:dyDescent="0.25">
      <c r="A4183" s="56">
        <v>455499</v>
      </c>
      <c r="B4183" s="80">
        <v>1200000</v>
      </c>
      <c r="C4183" s="57">
        <v>1200000</v>
      </c>
      <c r="D4183" s="70" t="s">
        <v>531</v>
      </c>
      <c r="E4183" s="62" t="s">
        <v>3459</v>
      </c>
      <c r="F4183" s="62" t="s">
        <v>3494</v>
      </c>
    </row>
    <row r="4184" spans="1:6" x14ac:dyDescent="0.25">
      <c r="A4184" s="56">
        <v>455501</v>
      </c>
      <c r="B4184" s="80">
        <v>20633451</v>
      </c>
      <c r="C4184" s="59">
        <v>12730880</v>
      </c>
      <c r="D4184" s="35" t="s">
        <v>424</v>
      </c>
      <c r="E4184" s="62" t="s">
        <v>3487</v>
      </c>
      <c r="F4184" s="56" t="s">
        <v>3500</v>
      </c>
    </row>
    <row r="4185" spans="1:6" x14ac:dyDescent="0.25">
      <c r="A4185" s="56">
        <v>455501</v>
      </c>
      <c r="B4185" s="80">
        <v>20633451</v>
      </c>
      <c r="C4185" s="59">
        <v>206960</v>
      </c>
      <c r="D4185" s="35" t="s">
        <v>424</v>
      </c>
      <c r="E4185" s="62" t="s">
        <v>3487</v>
      </c>
      <c r="F4185" s="56" t="s">
        <v>3500</v>
      </c>
    </row>
    <row r="4186" spans="1:6" x14ac:dyDescent="0.25">
      <c r="A4186" s="56">
        <v>455501</v>
      </c>
      <c r="B4186" s="80">
        <v>20633451</v>
      </c>
      <c r="C4186" s="59">
        <v>1091200</v>
      </c>
      <c r="D4186" s="35" t="s">
        <v>424</v>
      </c>
      <c r="E4186" s="62" t="s">
        <v>3487</v>
      </c>
      <c r="F4186" s="56" t="s">
        <v>3500</v>
      </c>
    </row>
    <row r="4187" spans="1:6" x14ac:dyDescent="0.25">
      <c r="A4187" s="56">
        <v>455501</v>
      </c>
      <c r="B4187" s="80">
        <v>20633451</v>
      </c>
      <c r="C4187" s="59">
        <v>795680</v>
      </c>
      <c r="D4187" s="35" t="s">
        <v>412</v>
      </c>
      <c r="E4187" s="62" t="s">
        <v>3487</v>
      </c>
      <c r="F4187" s="56" t="s">
        <v>3500</v>
      </c>
    </row>
    <row r="4188" spans="1:6" x14ac:dyDescent="0.25">
      <c r="A4188" s="56">
        <v>455501</v>
      </c>
      <c r="B4188" s="80">
        <v>20633451</v>
      </c>
      <c r="C4188" s="59">
        <v>274560</v>
      </c>
      <c r="D4188" s="35" t="s">
        <v>424</v>
      </c>
      <c r="E4188" s="62" t="s">
        <v>3487</v>
      </c>
      <c r="F4188" s="56" t="s">
        <v>3500</v>
      </c>
    </row>
    <row r="4189" spans="1:6" x14ac:dyDescent="0.25">
      <c r="A4189" s="56">
        <v>455501</v>
      </c>
      <c r="B4189" s="80">
        <v>20633451</v>
      </c>
      <c r="C4189" s="59">
        <v>699600</v>
      </c>
      <c r="D4189" s="35" t="s">
        <v>424</v>
      </c>
      <c r="E4189" s="62" t="s">
        <v>3487</v>
      </c>
      <c r="F4189" s="56" t="s">
        <v>3500</v>
      </c>
    </row>
    <row r="4190" spans="1:6" x14ac:dyDescent="0.25">
      <c r="A4190" s="56">
        <v>455505</v>
      </c>
      <c r="B4190" s="81">
        <v>2295985</v>
      </c>
      <c r="C4190" s="72">
        <v>30300</v>
      </c>
      <c r="D4190" s="35" t="s">
        <v>1235</v>
      </c>
      <c r="E4190" s="62" t="s">
        <v>3487</v>
      </c>
      <c r="F4190" s="56" t="s">
        <v>3498</v>
      </c>
    </row>
    <row r="4191" spans="1:6" x14ac:dyDescent="0.25">
      <c r="A4191" s="56">
        <v>455505</v>
      </c>
      <c r="B4191" s="81">
        <v>2295985</v>
      </c>
      <c r="C4191" s="72">
        <v>30540</v>
      </c>
      <c r="D4191" s="35" t="s">
        <v>1235</v>
      </c>
      <c r="E4191" s="62" t="s">
        <v>3487</v>
      </c>
      <c r="F4191" s="56" t="s">
        <v>3498</v>
      </c>
    </row>
    <row r="4192" spans="1:6" x14ac:dyDescent="0.25">
      <c r="A4192" s="56">
        <v>455505</v>
      </c>
      <c r="B4192" s="81">
        <v>2295985</v>
      </c>
      <c r="C4192" s="72">
        <v>1</v>
      </c>
      <c r="D4192" s="35" t="s">
        <v>1235</v>
      </c>
      <c r="E4192" s="62" t="s">
        <v>3487</v>
      </c>
      <c r="F4192" s="56" t="s">
        <v>3498</v>
      </c>
    </row>
    <row r="4193" spans="1:6" x14ac:dyDescent="0.25">
      <c r="A4193" s="56">
        <v>455505</v>
      </c>
      <c r="B4193" s="81">
        <v>2295985</v>
      </c>
      <c r="C4193" s="72">
        <v>44100</v>
      </c>
      <c r="D4193" s="35" t="s">
        <v>1235</v>
      </c>
      <c r="E4193" s="62" t="s">
        <v>3487</v>
      </c>
      <c r="F4193" s="56" t="s">
        <v>3498</v>
      </c>
    </row>
    <row r="4194" spans="1:6" x14ac:dyDescent="0.25">
      <c r="A4194" s="56">
        <v>455505</v>
      </c>
      <c r="B4194" s="81">
        <v>2295985</v>
      </c>
      <c r="C4194" s="72">
        <v>15915</v>
      </c>
      <c r="D4194" s="35" t="s">
        <v>1235</v>
      </c>
      <c r="E4194" s="62" t="s">
        <v>3487</v>
      </c>
      <c r="F4194" s="56" t="s">
        <v>3498</v>
      </c>
    </row>
    <row r="4195" spans="1:6" x14ac:dyDescent="0.25">
      <c r="A4195" s="56">
        <v>455505</v>
      </c>
      <c r="B4195" s="81">
        <v>2295985</v>
      </c>
      <c r="C4195" s="72">
        <v>11235</v>
      </c>
      <c r="D4195" s="35" t="s">
        <v>1235</v>
      </c>
      <c r="E4195" s="62" t="s">
        <v>3487</v>
      </c>
      <c r="F4195" s="56" t="s">
        <v>3498</v>
      </c>
    </row>
    <row r="4196" spans="1:6" x14ac:dyDescent="0.25">
      <c r="A4196" s="56">
        <v>455505</v>
      </c>
      <c r="B4196" s="81">
        <v>2295985</v>
      </c>
      <c r="C4196" s="72">
        <v>57095</v>
      </c>
      <c r="D4196" s="35" t="s">
        <v>1235</v>
      </c>
      <c r="E4196" s="62" t="s">
        <v>3487</v>
      </c>
      <c r="F4196" s="56" t="s">
        <v>3498</v>
      </c>
    </row>
    <row r="4197" spans="1:6" x14ac:dyDescent="0.25">
      <c r="A4197" s="56">
        <v>455505</v>
      </c>
      <c r="B4197" s="81">
        <v>2295985</v>
      </c>
      <c r="C4197" s="72">
        <v>41630</v>
      </c>
      <c r="D4197" s="35" t="s">
        <v>1235</v>
      </c>
      <c r="E4197" s="62" t="s">
        <v>3487</v>
      </c>
      <c r="F4197" s="56" t="s">
        <v>3498</v>
      </c>
    </row>
    <row r="4198" spans="1:6" x14ac:dyDescent="0.25">
      <c r="A4198" s="56">
        <v>455505</v>
      </c>
      <c r="B4198" s="81">
        <v>2295985</v>
      </c>
      <c r="C4198" s="72">
        <v>238020</v>
      </c>
      <c r="D4198" s="35" t="s">
        <v>1235</v>
      </c>
      <c r="E4198" s="62" t="s">
        <v>3487</v>
      </c>
      <c r="F4198" s="56" t="s">
        <v>3498</v>
      </c>
    </row>
    <row r="4199" spans="1:6" x14ac:dyDescent="0.25">
      <c r="A4199" s="56">
        <v>455505</v>
      </c>
      <c r="B4199" s="81">
        <v>2295985</v>
      </c>
      <c r="C4199" s="72">
        <v>20510</v>
      </c>
      <c r="D4199" s="35" t="s">
        <v>1235</v>
      </c>
      <c r="E4199" s="62" t="s">
        <v>3487</v>
      </c>
      <c r="F4199" s="56" t="s">
        <v>3498</v>
      </c>
    </row>
    <row r="4200" spans="1:6" x14ac:dyDescent="0.25">
      <c r="A4200" s="56">
        <v>455505</v>
      </c>
      <c r="B4200" s="81">
        <v>2295985</v>
      </c>
      <c r="C4200" s="72">
        <v>56410</v>
      </c>
      <c r="D4200" s="35" t="s">
        <v>1235</v>
      </c>
      <c r="E4200" s="62" t="s">
        <v>3487</v>
      </c>
      <c r="F4200" s="56" t="s">
        <v>3498</v>
      </c>
    </row>
    <row r="4201" spans="1:6" x14ac:dyDescent="0.25">
      <c r="A4201" s="56">
        <v>455505</v>
      </c>
      <c r="B4201" s="81">
        <v>2295985</v>
      </c>
      <c r="C4201" s="72">
        <v>35730</v>
      </c>
      <c r="D4201" s="35" t="s">
        <v>1235</v>
      </c>
      <c r="E4201" s="62" t="s">
        <v>3487</v>
      </c>
      <c r="F4201" s="56" t="s">
        <v>3498</v>
      </c>
    </row>
    <row r="4202" spans="1:6" x14ac:dyDescent="0.25">
      <c r="A4202" s="56">
        <v>455505</v>
      </c>
      <c r="B4202" s="81">
        <v>2295985</v>
      </c>
      <c r="C4202" s="72">
        <v>13020</v>
      </c>
      <c r="D4202" s="35" t="s">
        <v>1235</v>
      </c>
      <c r="E4202" s="62" t="s">
        <v>3487</v>
      </c>
      <c r="F4202" s="56" t="s">
        <v>3498</v>
      </c>
    </row>
    <row r="4203" spans="1:6" x14ac:dyDescent="0.25">
      <c r="A4203" s="56">
        <v>455505</v>
      </c>
      <c r="B4203" s="81">
        <v>2295985</v>
      </c>
      <c r="C4203" s="72">
        <v>47465</v>
      </c>
      <c r="D4203" s="35" t="s">
        <v>1235</v>
      </c>
      <c r="E4203" s="62" t="s">
        <v>3487</v>
      </c>
      <c r="F4203" s="56" t="s">
        <v>3498</v>
      </c>
    </row>
    <row r="4204" spans="1:6" x14ac:dyDescent="0.25">
      <c r="A4204" s="56">
        <v>455505</v>
      </c>
      <c r="B4204" s="81">
        <v>2295985</v>
      </c>
      <c r="C4204" s="72">
        <v>11230</v>
      </c>
      <c r="D4204" s="35" t="s">
        <v>1235</v>
      </c>
      <c r="E4204" s="62" t="s">
        <v>3487</v>
      </c>
      <c r="F4204" s="56" t="s">
        <v>3498</v>
      </c>
    </row>
    <row r="4205" spans="1:6" x14ac:dyDescent="0.25">
      <c r="A4205" s="56">
        <v>455505</v>
      </c>
      <c r="B4205" s="81">
        <v>2295985</v>
      </c>
      <c r="C4205" s="72">
        <v>14805</v>
      </c>
      <c r="D4205" s="35" t="s">
        <v>1235</v>
      </c>
      <c r="E4205" s="62" t="s">
        <v>3487</v>
      </c>
      <c r="F4205" s="56" t="s">
        <v>3498</v>
      </c>
    </row>
    <row r="4206" spans="1:6" x14ac:dyDescent="0.25">
      <c r="A4206" s="56">
        <v>455506</v>
      </c>
      <c r="B4206" s="80">
        <v>2358920</v>
      </c>
      <c r="C4206" s="71">
        <v>568100</v>
      </c>
      <c r="D4206" s="35" t="s">
        <v>1235</v>
      </c>
      <c r="E4206" s="62" t="s">
        <v>3487</v>
      </c>
      <c r="F4206" s="56" t="s">
        <v>3499</v>
      </c>
    </row>
    <row r="4207" spans="1:6" x14ac:dyDescent="0.25">
      <c r="A4207" s="56">
        <v>455506</v>
      </c>
      <c r="B4207" s="80">
        <v>2358920</v>
      </c>
      <c r="C4207" s="71">
        <v>16508</v>
      </c>
      <c r="D4207" s="35" t="s">
        <v>1235</v>
      </c>
      <c r="E4207" s="62" t="s">
        <v>3487</v>
      </c>
      <c r="F4207" s="56" t="s">
        <v>3499</v>
      </c>
    </row>
    <row r="4208" spans="1:6" x14ac:dyDescent="0.25">
      <c r="A4208" s="56">
        <v>455506</v>
      </c>
      <c r="B4208" s="80">
        <v>2358920</v>
      </c>
      <c r="C4208" s="71">
        <v>286</v>
      </c>
      <c r="D4208" s="35" t="s">
        <v>1235</v>
      </c>
      <c r="E4208" s="62" t="s">
        <v>3487</v>
      </c>
      <c r="F4208" s="56" t="s">
        <v>3499</v>
      </c>
    </row>
    <row r="4209" spans="1:6" x14ac:dyDescent="0.25">
      <c r="A4209" s="56">
        <v>455506</v>
      </c>
      <c r="B4209" s="80">
        <v>2358920</v>
      </c>
      <c r="C4209" s="71">
        <v>33043</v>
      </c>
      <c r="D4209" s="35" t="s">
        <v>1235</v>
      </c>
      <c r="E4209" s="62" t="s">
        <v>3487</v>
      </c>
      <c r="F4209" s="56" t="s">
        <v>3499</v>
      </c>
    </row>
    <row r="4210" spans="1:6" x14ac:dyDescent="0.25">
      <c r="A4210" s="56">
        <v>455506</v>
      </c>
      <c r="B4210" s="80">
        <v>2358920</v>
      </c>
      <c r="C4210" s="71">
        <v>5300</v>
      </c>
      <c r="D4210" s="35" t="s">
        <v>1235</v>
      </c>
      <c r="E4210" s="62" t="s">
        <v>3487</v>
      </c>
      <c r="F4210" s="56" t="s">
        <v>3499</v>
      </c>
    </row>
    <row r="4211" spans="1:6" x14ac:dyDescent="0.25">
      <c r="A4211" s="56">
        <v>455506</v>
      </c>
      <c r="B4211" s="80">
        <v>2358920</v>
      </c>
      <c r="C4211" s="71">
        <v>16500</v>
      </c>
      <c r="D4211" s="35" t="s">
        <v>1235</v>
      </c>
      <c r="E4211" s="62" t="s">
        <v>3487</v>
      </c>
      <c r="F4211" s="56" t="s">
        <v>3499</v>
      </c>
    </row>
    <row r="4212" spans="1:6" x14ac:dyDescent="0.25">
      <c r="A4212" s="56">
        <v>455506</v>
      </c>
      <c r="B4212" s="80">
        <v>2358920</v>
      </c>
      <c r="C4212" s="71">
        <v>928</v>
      </c>
      <c r="D4212" s="35" t="s">
        <v>1235</v>
      </c>
      <c r="E4212" s="62" t="s">
        <v>3487</v>
      </c>
      <c r="F4212" s="56" t="s">
        <v>3499</v>
      </c>
    </row>
    <row r="4213" spans="1:6" x14ac:dyDescent="0.25">
      <c r="A4213" s="56">
        <v>455506</v>
      </c>
      <c r="B4213" s="80">
        <v>2358920</v>
      </c>
      <c r="C4213" s="71">
        <v>7567</v>
      </c>
      <c r="D4213" s="35" t="s">
        <v>1235</v>
      </c>
      <c r="E4213" s="62" t="s">
        <v>3487</v>
      </c>
      <c r="F4213" s="56" t="s">
        <v>3499</v>
      </c>
    </row>
    <row r="4214" spans="1:6" x14ac:dyDescent="0.25">
      <c r="A4214" s="56">
        <v>455506</v>
      </c>
      <c r="B4214" s="80">
        <v>2358920</v>
      </c>
      <c r="C4214" s="71">
        <v>12400</v>
      </c>
      <c r="D4214" s="35" t="s">
        <v>1235</v>
      </c>
      <c r="E4214" s="62" t="s">
        <v>3487</v>
      </c>
      <c r="F4214" s="56" t="s">
        <v>3499</v>
      </c>
    </row>
    <row r="4215" spans="1:6" x14ac:dyDescent="0.25">
      <c r="A4215" s="56">
        <v>455506</v>
      </c>
      <c r="B4215" s="80">
        <v>2358920</v>
      </c>
      <c r="C4215" s="71">
        <v>338937</v>
      </c>
      <c r="D4215" s="35" t="s">
        <v>424</v>
      </c>
      <c r="E4215" s="62" t="s">
        <v>3487</v>
      </c>
      <c r="F4215" s="56" t="s">
        <v>3499</v>
      </c>
    </row>
    <row r="4216" spans="1:6" x14ac:dyDescent="0.25">
      <c r="A4216" s="56">
        <v>455506</v>
      </c>
      <c r="B4216" s="80">
        <v>2358920</v>
      </c>
      <c r="C4216" s="71">
        <v>15840</v>
      </c>
      <c r="D4216" s="35" t="s">
        <v>412</v>
      </c>
      <c r="E4216" s="62" t="s">
        <v>3487</v>
      </c>
      <c r="F4216" s="56" t="s">
        <v>3499</v>
      </c>
    </row>
    <row r="4217" spans="1:6" x14ac:dyDescent="0.25">
      <c r="A4217" s="56">
        <v>455524</v>
      </c>
      <c r="B4217" s="80">
        <v>950000</v>
      </c>
      <c r="C4217" s="57">
        <v>707000</v>
      </c>
      <c r="D4217" s="35" t="s">
        <v>1235</v>
      </c>
      <c r="E4217" s="62" t="s">
        <v>3459</v>
      </c>
      <c r="F4217" s="62" t="s">
        <v>3494</v>
      </c>
    </row>
    <row r="4218" spans="1:6" x14ac:dyDescent="0.25">
      <c r="A4218" s="56">
        <v>455526</v>
      </c>
      <c r="B4218" s="80">
        <v>1200000</v>
      </c>
      <c r="C4218" s="57">
        <v>899391</v>
      </c>
      <c r="D4218" s="35" t="s">
        <v>1235</v>
      </c>
      <c r="E4218" s="62" t="s">
        <v>3459</v>
      </c>
      <c r="F4218" s="62" t="s">
        <v>3494</v>
      </c>
    </row>
    <row r="4219" spans="1:6" x14ac:dyDescent="0.25">
      <c r="A4219" s="56">
        <v>455530</v>
      </c>
      <c r="B4219" s="80">
        <v>800850</v>
      </c>
      <c r="C4219" s="57">
        <v>300319</v>
      </c>
      <c r="D4219" s="35" t="s">
        <v>1235</v>
      </c>
      <c r="E4219" s="62" t="s">
        <v>3459</v>
      </c>
      <c r="F4219" s="62" t="s">
        <v>3494</v>
      </c>
    </row>
    <row r="4220" spans="1:6" x14ac:dyDescent="0.25">
      <c r="A4220" s="56">
        <v>455530</v>
      </c>
      <c r="B4220" s="80">
        <v>800850</v>
      </c>
      <c r="C4220" s="57">
        <v>300319</v>
      </c>
      <c r="D4220" s="35" t="s">
        <v>1235</v>
      </c>
      <c r="E4220" s="62" t="s">
        <v>3459</v>
      </c>
      <c r="F4220" s="62" t="s">
        <v>3494</v>
      </c>
    </row>
    <row r="4221" spans="1:6" x14ac:dyDescent="0.25">
      <c r="A4221" s="56">
        <v>455537</v>
      </c>
      <c r="B4221" s="80">
        <v>77552684</v>
      </c>
      <c r="C4221" s="59">
        <v>2387040</v>
      </c>
      <c r="D4221" s="35" t="s">
        <v>424</v>
      </c>
      <c r="E4221" s="62" t="s">
        <v>3487</v>
      </c>
      <c r="F4221" s="56" t="s">
        <v>3500</v>
      </c>
    </row>
    <row r="4222" spans="1:6" x14ac:dyDescent="0.25">
      <c r="A4222" s="56">
        <v>455537</v>
      </c>
      <c r="B4222" s="80">
        <v>77552684</v>
      </c>
      <c r="C4222" s="59">
        <v>2805600</v>
      </c>
      <c r="D4222" s="35" t="s">
        <v>424</v>
      </c>
      <c r="E4222" s="62" t="s">
        <v>3487</v>
      </c>
      <c r="F4222" s="56" t="s">
        <v>3500</v>
      </c>
    </row>
    <row r="4223" spans="1:6" x14ac:dyDescent="0.25">
      <c r="A4223" s="56">
        <v>455537</v>
      </c>
      <c r="B4223" s="80">
        <v>77552684</v>
      </c>
      <c r="C4223" s="59">
        <v>17504960</v>
      </c>
      <c r="D4223" s="35" t="s">
        <v>424</v>
      </c>
      <c r="E4223" s="62" t="s">
        <v>3487</v>
      </c>
      <c r="F4223" s="56" t="s">
        <v>3500</v>
      </c>
    </row>
    <row r="4224" spans="1:6" x14ac:dyDescent="0.25">
      <c r="A4224" s="56">
        <v>455537</v>
      </c>
      <c r="B4224" s="80">
        <v>77552684</v>
      </c>
      <c r="C4224" s="59">
        <v>159413</v>
      </c>
      <c r="D4224" s="35" t="s">
        <v>412</v>
      </c>
      <c r="E4224" s="62" t="s">
        <v>3487</v>
      </c>
      <c r="F4224" s="56" t="s">
        <v>3500</v>
      </c>
    </row>
    <row r="4225" spans="1:6" x14ac:dyDescent="0.25">
      <c r="A4225" s="56">
        <v>455537</v>
      </c>
      <c r="B4225" s="80">
        <v>77552684</v>
      </c>
      <c r="C4225" s="59">
        <v>1258448</v>
      </c>
      <c r="D4225" s="35" t="s">
        <v>1235</v>
      </c>
      <c r="E4225" s="62" t="s">
        <v>3487</v>
      </c>
      <c r="F4225" s="56" t="s">
        <v>3500</v>
      </c>
    </row>
    <row r="4226" spans="1:6" x14ac:dyDescent="0.25">
      <c r="A4226" s="56">
        <v>455537</v>
      </c>
      <c r="B4226" s="80">
        <v>77552684</v>
      </c>
      <c r="C4226" s="59">
        <v>1258448</v>
      </c>
      <c r="D4226" s="35" t="s">
        <v>1235</v>
      </c>
      <c r="E4226" s="62" t="s">
        <v>3487</v>
      </c>
      <c r="F4226" s="56" t="s">
        <v>3500</v>
      </c>
    </row>
    <row r="4227" spans="1:6" x14ac:dyDescent="0.25">
      <c r="A4227" s="56">
        <v>455537</v>
      </c>
      <c r="B4227" s="80">
        <v>77552684</v>
      </c>
      <c r="C4227" s="59">
        <v>1409400</v>
      </c>
      <c r="D4227" s="35" t="s">
        <v>412</v>
      </c>
      <c r="E4227" s="62" t="s">
        <v>3487</v>
      </c>
      <c r="F4227" s="56" t="s">
        <v>3500</v>
      </c>
    </row>
    <row r="4228" spans="1:6" x14ac:dyDescent="0.25">
      <c r="A4228" s="56">
        <v>455538</v>
      </c>
      <c r="B4228" s="80">
        <v>1200000</v>
      </c>
      <c r="C4228" s="57">
        <v>899391</v>
      </c>
      <c r="D4228" s="35" t="s">
        <v>1235</v>
      </c>
      <c r="E4228" s="62" t="s">
        <v>3459</v>
      </c>
      <c r="F4228" s="62" t="s">
        <v>3494</v>
      </c>
    </row>
    <row r="4229" spans="1:6" x14ac:dyDescent="0.25">
      <c r="A4229" s="56">
        <v>455542</v>
      </c>
      <c r="B4229" s="80">
        <v>800850</v>
      </c>
      <c r="C4229" s="57">
        <v>300319</v>
      </c>
      <c r="D4229" s="35" t="s">
        <v>1235</v>
      </c>
      <c r="E4229" s="62" t="s">
        <v>3459</v>
      </c>
      <c r="F4229" s="62" t="s">
        <v>3494</v>
      </c>
    </row>
    <row r="4230" spans="1:6" x14ac:dyDescent="0.25">
      <c r="A4230" s="56">
        <v>455542</v>
      </c>
      <c r="B4230" s="80">
        <v>800850</v>
      </c>
      <c r="C4230" s="57">
        <v>300319</v>
      </c>
      <c r="D4230" s="35" t="s">
        <v>1235</v>
      </c>
      <c r="E4230" s="62" t="s">
        <v>3459</v>
      </c>
      <c r="F4230" s="62" t="s">
        <v>3494</v>
      </c>
    </row>
    <row r="4231" spans="1:6" x14ac:dyDescent="0.25">
      <c r="A4231" s="56">
        <v>455543</v>
      </c>
      <c r="B4231" s="80">
        <v>1200000</v>
      </c>
      <c r="C4231" s="57">
        <v>899391</v>
      </c>
      <c r="D4231" s="35" t="s">
        <v>1235</v>
      </c>
      <c r="E4231" s="62" t="s">
        <v>3459</v>
      </c>
      <c r="F4231" s="62" t="s">
        <v>3494</v>
      </c>
    </row>
    <row r="4232" spans="1:6" x14ac:dyDescent="0.25">
      <c r="A4232" s="56">
        <v>455544</v>
      </c>
      <c r="B4232" s="80">
        <v>800850</v>
      </c>
      <c r="C4232" s="57">
        <v>400425</v>
      </c>
      <c r="D4232" s="70" t="s">
        <v>531</v>
      </c>
      <c r="E4232" s="62" t="s">
        <v>3459</v>
      </c>
      <c r="F4232" s="62" t="s">
        <v>3494</v>
      </c>
    </row>
    <row r="4233" spans="1:6" x14ac:dyDescent="0.25">
      <c r="A4233" s="56">
        <v>455544</v>
      </c>
      <c r="B4233" s="80">
        <v>800850</v>
      </c>
      <c r="C4233" s="57">
        <v>400425</v>
      </c>
      <c r="D4233" s="70" t="s">
        <v>531</v>
      </c>
      <c r="E4233" s="62" t="s">
        <v>3459</v>
      </c>
      <c r="F4233" s="62" t="s">
        <v>3494</v>
      </c>
    </row>
    <row r="4234" spans="1:6" x14ac:dyDescent="0.25">
      <c r="A4234" s="56">
        <v>455547</v>
      </c>
      <c r="B4234" s="80">
        <v>1200000</v>
      </c>
      <c r="C4234" s="57">
        <v>899391</v>
      </c>
      <c r="D4234" s="35" t="s">
        <v>1235</v>
      </c>
      <c r="E4234" s="62" t="s">
        <v>3459</v>
      </c>
      <c r="F4234" s="62" t="s">
        <v>3494</v>
      </c>
    </row>
    <row r="4235" spans="1:6" x14ac:dyDescent="0.25">
      <c r="A4235" s="56">
        <v>455550</v>
      </c>
      <c r="B4235" s="80">
        <v>1200000</v>
      </c>
      <c r="C4235" s="57">
        <v>899391</v>
      </c>
      <c r="D4235" s="35" t="s">
        <v>1235</v>
      </c>
      <c r="E4235" s="62" t="s">
        <v>3459</v>
      </c>
      <c r="F4235" s="62" t="s">
        <v>3494</v>
      </c>
    </row>
    <row r="4236" spans="1:6" x14ac:dyDescent="0.25">
      <c r="A4236" s="56">
        <v>455552</v>
      </c>
      <c r="B4236" s="80">
        <v>1200000</v>
      </c>
      <c r="C4236" s="57">
        <v>899391</v>
      </c>
      <c r="D4236" s="35" t="s">
        <v>1235</v>
      </c>
      <c r="E4236" s="62" t="s">
        <v>3459</v>
      </c>
      <c r="F4236" s="62" t="s">
        <v>3494</v>
      </c>
    </row>
    <row r="4237" spans="1:6" x14ac:dyDescent="0.25">
      <c r="A4237" s="56">
        <v>455555</v>
      </c>
      <c r="B4237" s="80">
        <v>1200000</v>
      </c>
      <c r="C4237" s="57">
        <v>1200000</v>
      </c>
      <c r="D4237" s="70" t="s">
        <v>531</v>
      </c>
      <c r="E4237" s="62" t="s">
        <v>3459</v>
      </c>
      <c r="F4237" s="62" t="s">
        <v>3494</v>
      </c>
    </row>
    <row r="4238" spans="1:6" x14ac:dyDescent="0.25">
      <c r="A4238" s="56">
        <v>455556</v>
      </c>
      <c r="B4238" s="80">
        <v>1200000</v>
      </c>
      <c r="C4238" s="57">
        <v>899391</v>
      </c>
      <c r="D4238" s="35" t="s">
        <v>1235</v>
      </c>
      <c r="E4238" s="62" t="s">
        <v>3459</v>
      </c>
      <c r="F4238" s="62" t="s">
        <v>3494</v>
      </c>
    </row>
    <row r="4239" spans="1:6" x14ac:dyDescent="0.25">
      <c r="A4239" s="56">
        <v>455559</v>
      </c>
      <c r="B4239" s="82">
        <v>4402261</v>
      </c>
      <c r="C4239" s="72">
        <v>28080</v>
      </c>
      <c r="D4239" s="70" t="s">
        <v>531</v>
      </c>
      <c r="E4239" s="62" t="s">
        <v>3458</v>
      </c>
      <c r="F4239" s="56" t="s">
        <v>3498</v>
      </c>
    </row>
    <row r="4240" spans="1:6" x14ac:dyDescent="0.25">
      <c r="A4240" s="56">
        <v>455559</v>
      </c>
      <c r="B4240" s="81">
        <v>4402261</v>
      </c>
      <c r="C4240" s="72">
        <v>227870</v>
      </c>
      <c r="D4240" s="35" t="s">
        <v>1235</v>
      </c>
      <c r="E4240" s="62" t="s">
        <v>3458</v>
      </c>
      <c r="F4240" s="56" t="s">
        <v>3498</v>
      </c>
    </row>
    <row r="4241" spans="1:6" x14ac:dyDescent="0.25">
      <c r="A4241" s="56">
        <v>455559</v>
      </c>
      <c r="B4241" s="82">
        <v>4402261</v>
      </c>
      <c r="C4241" s="72">
        <v>55800</v>
      </c>
      <c r="D4241" s="70" t="s">
        <v>531</v>
      </c>
      <c r="E4241" s="62" t="s">
        <v>3458</v>
      </c>
      <c r="F4241" s="56" t="s">
        <v>3498</v>
      </c>
    </row>
    <row r="4242" spans="1:6" x14ac:dyDescent="0.25">
      <c r="A4242" s="56">
        <v>455559</v>
      </c>
      <c r="B4242" s="82">
        <v>4402261</v>
      </c>
      <c r="C4242" s="72">
        <v>94500</v>
      </c>
      <c r="D4242" s="70" t="s">
        <v>531</v>
      </c>
      <c r="E4242" s="62" t="s">
        <v>3458</v>
      </c>
      <c r="F4242" s="56" t="s">
        <v>3498</v>
      </c>
    </row>
    <row r="4243" spans="1:6" x14ac:dyDescent="0.25">
      <c r="A4243" s="56">
        <v>455559</v>
      </c>
      <c r="B4243" s="81">
        <v>4402261</v>
      </c>
      <c r="C4243" s="72">
        <v>137680</v>
      </c>
      <c r="D4243" s="35" t="s">
        <v>1235</v>
      </c>
      <c r="E4243" s="62" t="s">
        <v>3458</v>
      </c>
      <c r="F4243" s="56" t="s">
        <v>3498</v>
      </c>
    </row>
    <row r="4244" spans="1:6" x14ac:dyDescent="0.25">
      <c r="A4244" s="56">
        <v>455559</v>
      </c>
      <c r="B4244" s="82">
        <v>4402261</v>
      </c>
      <c r="C4244" s="72">
        <v>62</v>
      </c>
      <c r="D4244" s="70" t="s">
        <v>531</v>
      </c>
      <c r="E4244" s="62" t="s">
        <v>3458</v>
      </c>
      <c r="F4244" s="56" t="s">
        <v>3498</v>
      </c>
    </row>
    <row r="4245" spans="1:6" x14ac:dyDescent="0.25">
      <c r="A4245" s="56">
        <v>455559</v>
      </c>
      <c r="B4245" s="81">
        <v>4402261</v>
      </c>
      <c r="C4245" s="72">
        <v>178515</v>
      </c>
      <c r="D4245" s="35" t="s">
        <v>1235</v>
      </c>
      <c r="E4245" s="62" t="s">
        <v>3458</v>
      </c>
      <c r="F4245" s="56" t="s">
        <v>3498</v>
      </c>
    </row>
    <row r="4246" spans="1:6" x14ac:dyDescent="0.25">
      <c r="A4246" s="56">
        <v>455559</v>
      </c>
      <c r="B4246" s="82">
        <v>4402261</v>
      </c>
      <c r="C4246" s="72">
        <v>11178</v>
      </c>
      <c r="D4246" s="70" t="s">
        <v>531</v>
      </c>
      <c r="E4246" s="62" t="s">
        <v>3458</v>
      </c>
      <c r="F4246" s="56" t="s">
        <v>3498</v>
      </c>
    </row>
    <row r="4247" spans="1:6" x14ac:dyDescent="0.25">
      <c r="A4247" s="56">
        <v>455559</v>
      </c>
      <c r="B4247" s="82">
        <v>4402261</v>
      </c>
      <c r="C4247" s="72">
        <v>47880</v>
      </c>
      <c r="D4247" s="70" t="s">
        <v>531</v>
      </c>
      <c r="E4247" s="62" t="s">
        <v>3458</v>
      </c>
      <c r="F4247" s="56" t="s">
        <v>3498</v>
      </c>
    </row>
    <row r="4248" spans="1:6" x14ac:dyDescent="0.25">
      <c r="A4248" s="56">
        <v>455559</v>
      </c>
      <c r="B4248" s="81">
        <v>4402261</v>
      </c>
      <c r="C4248" s="72">
        <v>136099</v>
      </c>
      <c r="D4248" s="35" t="s">
        <v>1235</v>
      </c>
      <c r="E4248" s="62" t="s">
        <v>3458</v>
      </c>
      <c r="F4248" s="56" t="s">
        <v>3498</v>
      </c>
    </row>
    <row r="4249" spans="1:6" x14ac:dyDescent="0.25">
      <c r="A4249" s="56">
        <v>455559</v>
      </c>
      <c r="B4249" s="81">
        <v>4402261</v>
      </c>
      <c r="C4249" s="72">
        <v>27870</v>
      </c>
      <c r="D4249" s="35" t="s">
        <v>1235</v>
      </c>
      <c r="E4249" s="62" t="s">
        <v>3458</v>
      </c>
      <c r="F4249" s="56" t="s">
        <v>3498</v>
      </c>
    </row>
    <row r="4250" spans="1:6" x14ac:dyDescent="0.25">
      <c r="A4250" s="56">
        <v>455559</v>
      </c>
      <c r="B4250" s="81">
        <v>4402261</v>
      </c>
      <c r="C4250" s="72">
        <v>224750</v>
      </c>
      <c r="D4250" s="35" t="s">
        <v>1235</v>
      </c>
      <c r="E4250" s="62" t="s">
        <v>3458</v>
      </c>
      <c r="F4250" s="56" t="s">
        <v>3498</v>
      </c>
    </row>
    <row r="4251" spans="1:6" x14ac:dyDescent="0.25">
      <c r="A4251" s="56">
        <v>455559</v>
      </c>
      <c r="B4251" s="82">
        <v>4402261</v>
      </c>
      <c r="C4251" s="72">
        <v>20340</v>
      </c>
      <c r="D4251" s="70" t="s">
        <v>531</v>
      </c>
      <c r="E4251" s="62" t="s">
        <v>3458</v>
      </c>
      <c r="F4251" s="56" t="s">
        <v>3498</v>
      </c>
    </row>
    <row r="4252" spans="1:6" x14ac:dyDescent="0.25">
      <c r="A4252" s="56">
        <v>455559</v>
      </c>
      <c r="B4252" s="82">
        <v>4402261</v>
      </c>
      <c r="C4252" s="72">
        <v>73733</v>
      </c>
      <c r="D4252" s="70" t="s">
        <v>531</v>
      </c>
      <c r="E4252" s="62" t="s">
        <v>3458</v>
      </c>
      <c r="F4252" s="56" t="s">
        <v>3498</v>
      </c>
    </row>
    <row r="4253" spans="1:6" x14ac:dyDescent="0.25">
      <c r="A4253" s="56">
        <v>455559</v>
      </c>
      <c r="B4253" s="81">
        <v>4402261</v>
      </c>
      <c r="C4253" s="72">
        <v>22050</v>
      </c>
      <c r="D4253" s="35" t="s">
        <v>1235</v>
      </c>
      <c r="E4253" s="62" t="s">
        <v>3458</v>
      </c>
      <c r="F4253" s="56" t="s">
        <v>3498</v>
      </c>
    </row>
    <row r="4254" spans="1:6" x14ac:dyDescent="0.25">
      <c r="A4254" s="56">
        <v>455561</v>
      </c>
      <c r="B4254" s="80">
        <v>800850</v>
      </c>
      <c r="C4254" s="57">
        <v>400425</v>
      </c>
      <c r="D4254" s="70" t="s">
        <v>531</v>
      </c>
      <c r="E4254" s="62" t="s">
        <v>3459</v>
      </c>
      <c r="F4254" s="62" t="s">
        <v>3494</v>
      </c>
    </row>
    <row r="4255" spans="1:6" x14ac:dyDescent="0.25">
      <c r="A4255" s="56">
        <v>455561</v>
      </c>
      <c r="B4255" s="80">
        <v>800850</v>
      </c>
      <c r="C4255" s="57">
        <v>400425</v>
      </c>
      <c r="D4255" s="70" t="s">
        <v>531</v>
      </c>
      <c r="E4255" s="62" t="s">
        <v>3459</v>
      </c>
      <c r="F4255" s="62" t="s">
        <v>3494</v>
      </c>
    </row>
    <row r="4256" spans="1:6" x14ac:dyDescent="0.25">
      <c r="A4256" s="56">
        <v>455562</v>
      </c>
      <c r="B4256" s="80">
        <v>1200000</v>
      </c>
      <c r="C4256" s="57">
        <v>899391</v>
      </c>
      <c r="D4256" s="35" t="s">
        <v>1235</v>
      </c>
      <c r="E4256" s="62" t="s">
        <v>3459</v>
      </c>
      <c r="F4256" s="62" t="s">
        <v>3494</v>
      </c>
    </row>
    <row r="4257" spans="1:6" x14ac:dyDescent="0.25">
      <c r="A4257" s="56">
        <v>455563</v>
      </c>
      <c r="B4257" s="80">
        <v>28872781</v>
      </c>
      <c r="C4257" s="71">
        <v>6195</v>
      </c>
      <c r="D4257" s="35" t="s">
        <v>412</v>
      </c>
      <c r="E4257" s="62" t="s">
        <v>3487</v>
      </c>
      <c r="F4257" s="56" t="s">
        <v>3499</v>
      </c>
    </row>
    <row r="4258" spans="1:6" x14ac:dyDescent="0.25">
      <c r="A4258" s="56">
        <v>455563</v>
      </c>
      <c r="B4258" s="80">
        <v>28872781</v>
      </c>
      <c r="C4258" s="71">
        <v>11970</v>
      </c>
      <c r="D4258" s="35" t="s">
        <v>1235</v>
      </c>
      <c r="E4258" s="62" t="s">
        <v>3487</v>
      </c>
      <c r="F4258" s="56" t="s">
        <v>3499</v>
      </c>
    </row>
    <row r="4259" spans="1:6" x14ac:dyDescent="0.25">
      <c r="A4259" s="56">
        <v>455563</v>
      </c>
      <c r="B4259" s="80">
        <v>28872781</v>
      </c>
      <c r="C4259" s="71">
        <v>21910</v>
      </c>
      <c r="D4259" s="35" t="s">
        <v>1235</v>
      </c>
      <c r="E4259" s="62" t="s">
        <v>3487</v>
      </c>
      <c r="F4259" s="56" t="s">
        <v>3499</v>
      </c>
    </row>
    <row r="4260" spans="1:6" x14ac:dyDescent="0.25">
      <c r="A4260" s="56">
        <v>455563</v>
      </c>
      <c r="B4260" s="80">
        <v>28872781</v>
      </c>
      <c r="C4260" s="71">
        <v>495</v>
      </c>
      <c r="D4260" s="35" t="s">
        <v>412</v>
      </c>
      <c r="E4260" s="62" t="s">
        <v>3487</v>
      </c>
      <c r="F4260" s="56" t="s">
        <v>3499</v>
      </c>
    </row>
    <row r="4261" spans="1:6" x14ac:dyDescent="0.25">
      <c r="A4261" s="56">
        <v>455563</v>
      </c>
      <c r="B4261" s="80">
        <v>28872781</v>
      </c>
      <c r="C4261" s="71">
        <v>25200</v>
      </c>
      <c r="D4261" s="35" t="s">
        <v>412</v>
      </c>
      <c r="E4261" s="62" t="s">
        <v>3487</v>
      </c>
      <c r="F4261" s="56" t="s">
        <v>3499</v>
      </c>
    </row>
    <row r="4262" spans="1:6" x14ac:dyDescent="0.25">
      <c r="A4262" s="56">
        <v>455563</v>
      </c>
      <c r="B4262" s="80">
        <v>28872781</v>
      </c>
      <c r="C4262" s="71">
        <v>852</v>
      </c>
      <c r="D4262" s="35" t="s">
        <v>1235</v>
      </c>
      <c r="E4262" s="62" t="s">
        <v>3487</v>
      </c>
      <c r="F4262" s="56" t="s">
        <v>3499</v>
      </c>
    </row>
    <row r="4263" spans="1:6" x14ac:dyDescent="0.25">
      <c r="A4263" s="56">
        <v>455563</v>
      </c>
      <c r="B4263" s="80">
        <v>28872781</v>
      </c>
      <c r="C4263" s="71">
        <v>4280</v>
      </c>
      <c r="D4263" s="70" t="s">
        <v>412</v>
      </c>
      <c r="E4263" s="62" t="s">
        <v>3487</v>
      </c>
      <c r="F4263" s="56" t="s">
        <v>3499</v>
      </c>
    </row>
    <row r="4264" spans="1:6" x14ac:dyDescent="0.25">
      <c r="A4264" s="56">
        <v>455563</v>
      </c>
      <c r="B4264" s="80">
        <v>28872781</v>
      </c>
      <c r="C4264" s="71">
        <v>31992</v>
      </c>
      <c r="D4264" s="35" t="s">
        <v>1235</v>
      </c>
      <c r="E4264" s="62" t="s">
        <v>3487</v>
      </c>
      <c r="F4264" s="56" t="s">
        <v>3499</v>
      </c>
    </row>
    <row r="4265" spans="1:6" x14ac:dyDescent="0.25">
      <c r="A4265" s="56">
        <v>455563</v>
      </c>
      <c r="B4265" s="80">
        <v>28872781</v>
      </c>
      <c r="C4265" s="71">
        <v>1245</v>
      </c>
      <c r="D4265" s="35" t="s">
        <v>1235</v>
      </c>
      <c r="E4265" s="62" t="s">
        <v>3487</v>
      </c>
      <c r="F4265" s="56" t="s">
        <v>3499</v>
      </c>
    </row>
    <row r="4266" spans="1:6" x14ac:dyDescent="0.25">
      <c r="A4266" s="56">
        <v>455563</v>
      </c>
      <c r="B4266" s="80">
        <v>28872781</v>
      </c>
      <c r="C4266" s="71">
        <v>464</v>
      </c>
      <c r="D4266" s="35" t="s">
        <v>1235</v>
      </c>
      <c r="E4266" s="62" t="s">
        <v>3487</v>
      </c>
      <c r="F4266" s="56" t="s">
        <v>3499</v>
      </c>
    </row>
    <row r="4267" spans="1:6" x14ac:dyDescent="0.25">
      <c r="A4267" s="56">
        <v>455563</v>
      </c>
      <c r="B4267" s="80">
        <v>28872781</v>
      </c>
      <c r="C4267" s="71">
        <v>1884700</v>
      </c>
      <c r="D4267" s="35" t="s">
        <v>1235</v>
      </c>
      <c r="E4267" s="62" t="s">
        <v>3487</v>
      </c>
      <c r="F4267" s="56" t="s">
        <v>3499</v>
      </c>
    </row>
    <row r="4268" spans="1:6" x14ac:dyDescent="0.25">
      <c r="A4268" s="56">
        <v>455563</v>
      </c>
      <c r="B4268" s="80">
        <v>28872781</v>
      </c>
      <c r="C4268" s="71">
        <v>2144300</v>
      </c>
      <c r="D4268" s="35" t="s">
        <v>1235</v>
      </c>
      <c r="E4268" s="62" t="s">
        <v>3487</v>
      </c>
      <c r="F4268" s="56" t="s">
        <v>3499</v>
      </c>
    </row>
    <row r="4269" spans="1:6" x14ac:dyDescent="0.25">
      <c r="A4269" s="56">
        <v>455563</v>
      </c>
      <c r="B4269" s="80">
        <v>28872781</v>
      </c>
      <c r="C4269" s="71">
        <v>1319</v>
      </c>
      <c r="D4269" s="35" t="s">
        <v>1235</v>
      </c>
      <c r="E4269" s="62" t="s">
        <v>3487</v>
      </c>
      <c r="F4269" s="56" t="s">
        <v>3499</v>
      </c>
    </row>
    <row r="4270" spans="1:6" x14ac:dyDescent="0.25">
      <c r="A4270" s="56">
        <v>455563</v>
      </c>
      <c r="B4270" s="80">
        <v>28872781</v>
      </c>
      <c r="C4270" s="71">
        <v>3640</v>
      </c>
      <c r="D4270" s="35" t="s">
        <v>1235</v>
      </c>
      <c r="E4270" s="62" t="s">
        <v>3487</v>
      </c>
      <c r="F4270" s="56" t="s">
        <v>3499</v>
      </c>
    </row>
    <row r="4271" spans="1:6" x14ac:dyDescent="0.25">
      <c r="A4271" s="56">
        <v>455563</v>
      </c>
      <c r="B4271" s="80">
        <v>28872781</v>
      </c>
      <c r="C4271" s="71">
        <v>1201500</v>
      </c>
      <c r="D4271" s="35" t="s">
        <v>1235</v>
      </c>
      <c r="E4271" s="62" t="s">
        <v>3487</v>
      </c>
      <c r="F4271" s="56" t="s">
        <v>3499</v>
      </c>
    </row>
    <row r="4272" spans="1:6" x14ac:dyDescent="0.25">
      <c r="A4272" s="56">
        <v>455563</v>
      </c>
      <c r="B4272" s="80">
        <v>28872781</v>
      </c>
      <c r="C4272" s="71">
        <v>482200</v>
      </c>
      <c r="D4272" s="35" t="s">
        <v>1235</v>
      </c>
      <c r="E4272" s="62" t="s">
        <v>3487</v>
      </c>
      <c r="F4272" s="56" t="s">
        <v>3499</v>
      </c>
    </row>
    <row r="4273" spans="1:6" x14ac:dyDescent="0.25">
      <c r="A4273" s="56">
        <v>455563</v>
      </c>
      <c r="B4273" s="80">
        <v>28872781</v>
      </c>
      <c r="C4273" s="71">
        <v>1137500</v>
      </c>
      <c r="D4273" s="35" t="s">
        <v>412</v>
      </c>
      <c r="E4273" s="62" t="s">
        <v>3487</v>
      </c>
      <c r="F4273" s="56" t="s">
        <v>3499</v>
      </c>
    </row>
    <row r="4274" spans="1:6" x14ac:dyDescent="0.25">
      <c r="A4274" s="56">
        <v>455563</v>
      </c>
      <c r="B4274" s="80">
        <v>28872781</v>
      </c>
      <c r="C4274" s="71">
        <v>3168100</v>
      </c>
      <c r="D4274" s="35" t="s">
        <v>412</v>
      </c>
      <c r="E4274" s="62" t="s">
        <v>3487</v>
      </c>
      <c r="F4274" s="56" t="s">
        <v>3499</v>
      </c>
    </row>
    <row r="4275" spans="1:6" x14ac:dyDescent="0.25">
      <c r="A4275" s="56">
        <v>455570</v>
      </c>
      <c r="B4275" s="81">
        <v>40186144</v>
      </c>
      <c r="C4275" s="72">
        <v>38304</v>
      </c>
      <c r="D4275" s="51" t="s">
        <v>403</v>
      </c>
      <c r="E4275" s="62" t="s">
        <v>3458</v>
      </c>
      <c r="F4275" s="56" t="s">
        <v>3498</v>
      </c>
    </row>
    <row r="4276" spans="1:6" x14ac:dyDescent="0.25">
      <c r="A4276" s="56">
        <v>455570</v>
      </c>
      <c r="B4276" s="82">
        <v>40186144</v>
      </c>
      <c r="C4276" s="72">
        <v>7784800</v>
      </c>
      <c r="D4276" s="70" t="s">
        <v>531</v>
      </c>
      <c r="E4276" s="62" t="s">
        <v>3458</v>
      </c>
      <c r="F4276" s="56" t="s">
        <v>3498</v>
      </c>
    </row>
    <row r="4277" spans="1:6" x14ac:dyDescent="0.25">
      <c r="A4277" s="56">
        <v>455570</v>
      </c>
      <c r="B4277" s="81">
        <v>40186144</v>
      </c>
      <c r="C4277" s="72">
        <v>502905</v>
      </c>
      <c r="D4277" s="35" t="s">
        <v>1235</v>
      </c>
      <c r="E4277" s="62" t="s">
        <v>3458</v>
      </c>
      <c r="F4277" s="56" t="s">
        <v>3498</v>
      </c>
    </row>
    <row r="4278" spans="1:6" x14ac:dyDescent="0.25">
      <c r="A4278" s="56">
        <v>455570</v>
      </c>
      <c r="B4278" s="81">
        <v>40186144</v>
      </c>
      <c r="C4278" s="72">
        <v>231840</v>
      </c>
      <c r="D4278" s="35" t="s">
        <v>1235</v>
      </c>
      <c r="E4278" s="62" t="s">
        <v>3458</v>
      </c>
      <c r="F4278" s="56" t="s">
        <v>3498</v>
      </c>
    </row>
    <row r="4279" spans="1:6" x14ac:dyDescent="0.25">
      <c r="A4279" s="56">
        <v>455570</v>
      </c>
      <c r="B4279" s="81">
        <v>40186144</v>
      </c>
      <c r="C4279" s="72">
        <v>104060</v>
      </c>
      <c r="D4279" s="35" t="s">
        <v>1235</v>
      </c>
      <c r="E4279" s="62" t="s">
        <v>3458</v>
      </c>
      <c r="F4279" s="56" t="s">
        <v>3498</v>
      </c>
    </row>
    <row r="4280" spans="1:6" x14ac:dyDescent="0.25">
      <c r="A4280" s="56">
        <v>455582</v>
      </c>
      <c r="B4280" s="80">
        <v>81794558</v>
      </c>
      <c r="C4280" s="71">
        <v>3897</v>
      </c>
      <c r="D4280" s="35" t="s">
        <v>1235</v>
      </c>
      <c r="E4280" s="62" t="s">
        <v>3487</v>
      </c>
      <c r="F4280" s="56" t="s">
        <v>3499</v>
      </c>
    </row>
    <row r="4281" spans="1:6" x14ac:dyDescent="0.25">
      <c r="A4281" s="56">
        <v>455582</v>
      </c>
      <c r="B4281" s="80">
        <v>81794558</v>
      </c>
      <c r="C4281" s="71">
        <v>19207</v>
      </c>
      <c r="D4281" s="35" t="s">
        <v>1235</v>
      </c>
      <c r="E4281" s="62" t="s">
        <v>3487</v>
      </c>
      <c r="F4281" s="56" t="s">
        <v>3499</v>
      </c>
    </row>
    <row r="4282" spans="1:6" x14ac:dyDescent="0.25">
      <c r="A4282" s="56">
        <v>455582</v>
      </c>
      <c r="B4282" s="80">
        <v>81794558</v>
      </c>
      <c r="C4282" s="71">
        <v>186</v>
      </c>
      <c r="D4282" s="35" t="s">
        <v>1235</v>
      </c>
      <c r="E4282" s="62" t="s">
        <v>3487</v>
      </c>
      <c r="F4282" s="56" t="s">
        <v>3499</v>
      </c>
    </row>
    <row r="4283" spans="1:6" x14ac:dyDescent="0.25">
      <c r="A4283" s="56">
        <v>455582</v>
      </c>
      <c r="B4283" s="80">
        <v>81794558</v>
      </c>
      <c r="C4283" s="71">
        <v>10260</v>
      </c>
      <c r="D4283" s="35" t="s">
        <v>1235</v>
      </c>
      <c r="E4283" s="62" t="s">
        <v>3487</v>
      </c>
      <c r="F4283" s="56" t="s">
        <v>3499</v>
      </c>
    </row>
    <row r="4284" spans="1:6" x14ac:dyDescent="0.25">
      <c r="A4284" s="56">
        <v>455582</v>
      </c>
      <c r="B4284" s="80">
        <v>81794558</v>
      </c>
      <c r="C4284" s="71">
        <v>98192</v>
      </c>
      <c r="D4284" s="35" t="s">
        <v>1235</v>
      </c>
      <c r="E4284" s="62" t="s">
        <v>3487</v>
      </c>
      <c r="F4284" s="56" t="s">
        <v>3499</v>
      </c>
    </row>
    <row r="4285" spans="1:6" x14ac:dyDescent="0.25">
      <c r="A4285" s="56">
        <v>455582</v>
      </c>
      <c r="B4285" s="80">
        <v>81794558</v>
      </c>
      <c r="C4285" s="71">
        <v>3025</v>
      </c>
      <c r="D4285" s="35" t="s">
        <v>1235</v>
      </c>
      <c r="E4285" s="62" t="s">
        <v>3487</v>
      </c>
      <c r="F4285" s="56" t="s">
        <v>3499</v>
      </c>
    </row>
    <row r="4286" spans="1:6" x14ac:dyDescent="0.25">
      <c r="A4286" s="56">
        <v>455582</v>
      </c>
      <c r="B4286" s="80">
        <v>81794558</v>
      </c>
      <c r="C4286" s="71">
        <v>5514</v>
      </c>
      <c r="D4286" s="35" t="s">
        <v>1235</v>
      </c>
      <c r="E4286" s="62" t="s">
        <v>3487</v>
      </c>
      <c r="F4286" s="56" t="s">
        <v>3499</v>
      </c>
    </row>
    <row r="4287" spans="1:6" x14ac:dyDescent="0.25">
      <c r="A4287" s="56">
        <v>455582</v>
      </c>
      <c r="B4287" s="80">
        <v>81794558</v>
      </c>
      <c r="C4287" s="71">
        <v>495</v>
      </c>
      <c r="D4287" s="35" t="s">
        <v>1235</v>
      </c>
      <c r="E4287" s="62" t="s">
        <v>3487</v>
      </c>
      <c r="F4287" s="56" t="s">
        <v>3499</v>
      </c>
    </row>
    <row r="4288" spans="1:6" x14ac:dyDescent="0.25">
      <c r="A4288" s="56">
        <v>455582</v>
      </c>
      <c r="B4288" s="80">
        <v>81794558</v>
      </c>
      <c r="C4288" s="71">
        <v>1001</v>
      </c>
      <c r="D4288" s="35" t="s">
        <v>1235</v>
      </c>
      <c r="E4288" s="62" t="s">
        <v>3487</v>
      </c>
      <c r="F4288" s="56" t="s">
        <v>3499</v>
      </c>
    </row>
    <row r="4289" spans="1:6" x14ac:dyDescent="0.25">
      <c r="A4289" s="56">
        <v>455582</v>
      </c>
      <c r="B4289" s="80">
        <v>81794558</v>
      </c>
      <c r="C4289" s="71">
        <v>668</v>
      </c>
      <c r="D4289" s="35" t="s">
        <v>1235</v>
      </c>
      <c r="E4289" s="62" t="s">
        <v>3487</v>
      </c>
      <c r="F4289" s="56" t="s">
        <v>3499</v>
      </c>
    </row>
    <row r="4290" spans="1:6" x14ac:dyDescent="0.25">
      <c r="A4290" s="56">
        <v>455582</v>
      </c>
      <c r="B4290" s="80">
        <v>81794558</v>
      </c>
      <c r="C4290" s="71">
        <v>1060</v>
      </c>
      <c r="D4290" s="35" t="s">
        <v>1235</v>
      </c>
      <c r="E4290" s="62" t="s">
        <v>3487</v>
      </c>
      <c r="F4290" s="56" t="s">
        <v>3499</v>
      </c>
    </row>
    <row r="4291" spans="1:6" x14ac:dyDescent="0.25">
      <c r="A4291" s="56">
        <v>455582</v>
      </c>
      <c r="B4291" s="80">
        <v>81794558</v>
      </c>
      <c r="C4291" s="71">
        <v>1872</v>
      </c>
      <c r="D4291" s="35" t="s">
        <v>1235</v>
      </c>
      <c r="E4291" s="62" t="s">
        <v>3487</v>
      </c>
      <c r="F4291" s="56" t="s">
        <v>3499</v>
      </c>
    </row>
    <row r="4292" spans="1:6" x14ac:dyDescent="0.25">
      <c r="A4292" s="56">
        <v>455582</v>
      </c>
      <c r="B4292" s="80">
        <v>81794558</v>
      </c>
      <c r="C4292" s="71">
        <v>8084</v>
      </c>
      <c r="D4292" s="35" t="s">
        <v>1235</v>
      </c>
      <c r="E4292" s="62" t="s">
        <v>3487</v>
      </c>
      <c r="F4292" s="56" t="s">
        <v>3499</v>
      </c>
    </row>
    <row r="4293" spans="1:6" x14ac:dyDescent="0.25">
      <c r="A4293" s="56">
        <v>455582</v>
      </c>
      <c r="B4293" s="80">
        <v>81794558</v>
      </c>
      <c r="C4293" s="71">
        <v>22514</v>
      </c>
      <c r="D4293" s="35" t="s">
        <v>1235</v>
      </c>
      <c r="E4293" s="62" t="s">
        <v>3487</v>
      </c>
      <c r="F4293" s="56" t="s">
        <v>3499</v>
      </c>
    </row>
    <row r="4294" spans="1:6" x14ac:dyDescent="0.25">
      <c r="A4294" s="56">
        <v>455582</v>
      </c>
      <c r="B4294" s="80">
        <v>81794558</v>
      </c>
      <c r="C4294" s="71">
        <v>18567</v>
      </c>
      <c r="D4294" s="35" t="s">
        <v>1235</v>
      </c>
      <c r="E4294" s="62" t="s">
        <v>3487</v>
      </c>
      <c r="F4294" s="56" t="s">
        <v>3499</v>
      </c>
    </row>
    <row r="4295" spans="1:6" x14ac:dyDescent="0.25">
      <c r="A4295" s="56">
        <v>455582</v>
      </c>
      <c r="B4295" s="80">
        <v>81794558</v>
      </c>
      <c r="C4295" s="71">
        <v>47088</v>
      </c>
      <c r="D4295" s="35" t="s">
        <v>1235</v>
      </c>
      <c r="E4295" s="62" t="s">
        <v>3487</v>
      </c>
      <c r="F4295" s="56" t="s">
        <v>3499</v>
      </c>
    </row>
    <row r="4296" spans="1:6" x14ac:dyDescent="0.25">
      <c r="A4296" s="56">
        <v>455582</v>
      </c>
      <c r="B4296" s="80">
        <v>81794558</v>
      </c>
      <c r="C4296" s="71">
        <v>25800</v>
      </c>
      <c r="D4296" s="35" t="s">
        <v>1235</v>
      </c>
      <c r="E4296" s="62" t="s">
        <v>3487</v>
      </c>
      <c r="F4296" s="56" t="s">
        <v>3499</v>
      </c>
    </row>
    <row r="4297" spans="1:6" x14ac:dyDescent="0.25">
      <c r="A4297" s="56">
        <v>455582</v>
      </c>
      <c r="B4297" s="80">
        <v>81794558</v>
      </c>
      <c r="C4297" s="71">
        <v>1733</v>
      </c>
      <c r="D4297" s="35" t="s">
        <v>1235</v>
      </c>
      <c r="E4297" s="62" t="s">
        <v>3487</v>
      </c>
      <c r="F4297" s="56" t="s">
        <v>3499</v>
      </c>
    </row>
    <row r="4298" spans="1:6" x14ac:dyDescent="0.25">
      <c r="A4298" s="56">
        <v>455582</v>
      </c>
      <c r="B4298" s="80">
        <v>81794558</v>
      </c>
      <c r="C4298" s="71">
        <v>6400000</v>
      </c>
      <c r="D4298" s="35" t="s">
        <v>424</v>
      </c>
      <c r="E4298" s="62" t="s">
        <v>3487</v>
      </c>
      <c r="F4298" s="56" t="s">
        <v>3499</v>
      </c>
    </row>
    <row r="4299" spans="1:6" x14ac:dyDescent="0.25">
      <c r="A4299" s="56">
        <v>455582</v>
      </c>
      <c r="B4299" s="80">
        <v>81794558</v>
      </c>
      <c r="C4299" s="71">
        <v>16120</v>
      </c>
      <c r="D4299" s="35" t="s">
        <v>1235</v>
      </c>
      <c r="E4299" s="62" t="s">
        <v>3487</v>
      </c>
      <c r="F4299" s="56" t="s">
        <v>3499</v>
      </c>
    </row>
    <row r="4300" spans="1:6" x14ac:dyDescent="0.25">
      <c r="A4300" s="56">
        <v>455582</v>
      </c>
      <c r="B4300" s="80">
        <v>81794558</v>
      </c>
      <c r="C4300" s="71">
        <v>3330</v>
      </c>
      <c r="D4300" s="35" t="s">
        <v>1235</v>
      </c>
      <c r="E4300" s="62" t="s">
        <v>3487</v>
      </c>
      <c r="F4300" s="56" t="s">
        <v>3499</v>
      </c>
    </row>
    <row r="4301" spans="1:6" x14ac:dyDescent="0.25">
      <c r="A4301" s="56">
        <v>455582</v>
      </c>
      <c r="B4301" s="80">
        <v>81794558</v>
      </c>
      <c r="C4301" s="71">
        <v>482200</v>
      </c>
      <c r="D4301" s="35" t="s">
        <v>1235</v>
      </c>
      <c r="E4301" s="62" t="s">
        <v>3487</v>
      </c>
      <c r="F4301" s="56" t="s">
        <v>3499</v>
      </c>
    </row>
    <row r="4302" spans="1:6" x14ac:dyDescent="0.25">
      <c r="A4302" s="56">
        <v>455582</v>
      </c>
      <c r="B4302" s="80">
        <v>81794558</v>
      </c>
      <c r="C4302" s="71">
        <v>31800</v>
      </c>
      <c r="D4302" s="35" t="s">
        <v>1235</v>
      </c>
      <c r="E4302" s="62" t="s">
        <v>3487</v>
      </c>
      <c r="F4302" s="56" t="s">
        <v>3499</v>
      </c>
    </row>
    <row r="4303" spans="1:6" x14ac:dyDescent="0.25">
      <c r="A4303" s="56">
        <v>455582</v>
      </c>
      <c r="B4303" s="80">
        <v>81794558</v>
      </c>
      <c r="C4303" s="71">
        <v>88200</v>
      </c>
      <c r="D4303" s="35" t="s">
        <v>424</v>
      </c>
      <c r="E4303" s="62" t="s">
        <v>3487</v>
      </c>
      <c r="F4303" s="56" t="s">
        <v>3499</v>
      </c>
    </row>
    <row r="4304" spans="1:6" x14ac:dyDescent="0.25">
      <c r="A4304" s="56">
        <v>455582</v>
      </c>
      <c r="B4304" s="80">
        <v>81794558</v>
      </c>
      <c r="C4304" s="71">
        <v>100000</v>
      </c>
      <c r="D4304" s="35" t="s">
        <v>424</v>
      </c>
      <c r="E4304" s="62" t="s">
        <v>3487</v>
      </c>
      <c r="F4304" s="56" t="s">
        <v>3499</v>
      </c>
    </row>
    <row r="4305" spans="1:6" x14ac:dyDescent="0.25">
      <c r="A4305" s="56">
        <v>455582</v>
      </c>
      <c r="B4305" s="80">
        <v>81794558</v>
      </c>
      <c r="C4305" s="71">
        <v>3897</v>
      </c>
      <c r="D4305" s="35" t="s">
        <v>1235</v>
      </c>
      <c r="E4305" s="62" t="s">
        <v>3487</v>
      </c>
      <c r="F4305" s="56" t="s">
        <v>3499</v>
      </c>
    </row>
    <row r="4306" spans="1:6" x14ac:dyDescent="0.25">
      <c r="A4306" s="56">
        <v>455582</v>
      </c>
      <c r="B4306" s="80">
        <v>81794558</v>
      </c>
      <c r="C4306" s="71">
        <v>19207</v>
      </c>
      <c r="D4306" s="35" t="s">
        <v>1235</v>
      </c>
      <c r="E4306" s="62" t="s">
        <v>3487</v>
      </c>
      <c r="F4306" s="56" t="s">
        <v>3499</v>
      </c>
    </row>
    <row r="4307" spans="1:6" x14ac:dyDescent="0.25">
      <c r="A4307" s="56">
        <v>455582</v>
      </c>
      <c r="B4307" s="80">
        <v>81794558</v>
      </c>
      <c r="C4307" s="71">
        <v>186</v>
      </c>
      <c r="D4307" s="35" t="s">
        <v>412</v>
      </c>
      <c r="E4307" s="62" t="s">
        <v>3487</v>
      </c>
      <c r="F4307" s="56" t="s">
        <v>3499</v>
      </c>
    </row>
    <row r="4308" spans="1:6" x14ac:dyDescent="0.25">
      <c r="A4308" s="56">
        <v>455582</v>
      </c>
      <c r="B4308" s="80">
        <v>81794558</v>
      </c>
      <c r="C4308" s="71">
        <v>10260</v>
      </c>
      <c r="D4308" s="35" t="s">
        <v>1235</v>
      </c>
      <c r="E4308" s="62" t="s">
        <v>3487</v>
      </c>
      <c r="F4308" s="56" t="s">
        <v>3499</v>
      </c>
    </row>
    <row r="4309" spans="1:6" x14ac:dyDescent="0.25">
      <c r="A4309" s="56">
        <v>455582</v>
      </c>
      <c r="B4309" s="80">
        <v>81794558</v>
      </c>
      <c r="C4309" s="71">
        <v>98192</v>
      </c>
      <c r="D4309" s="35" t="s">
        <v>1235</v>
      </c>
      <c r="E4309" s="62" t="s">
        <v>3487</v>
      </c>
      <c r="F4309" s="56" t="s">
        <v>3499</v>
      </c>
    </row>
    <row r="4310" spans="1:6" x14ac:dyDescent="0.25">
      <c r="A4310" s="56">
        <v>455582</v>
      </c>
      <c r="B4310" s="80">
        <v>81794558</v>
      </c>
      <c r="C4310" s="71">
        <v>3025</v>
      </c>
      <c r="D4310" s="35" t="s">
        <v>1235</v>
      </c>
      <c r="E4310" s="62" t="s">
        <v>3487</v>
      </c>
      <c r="F4310" s="56" t="s">
        <v>3499</v>
      </c>
    </row>
    <row r="4311" spans="1:6" x14ac:dyDescent="0.25">
      <c r="A4311" s="56">
        <v>455582</v>
      </c>
      <c r="B4311" s="80">
        <v>81794558</v>
      </c>
      <c r="C4311" s="71">
        <v>5514</v>
      </c>
      <c r="D4311" s="35" t="s">
        <v>1235</v>
      </c>
      <c r="E4311" s="62" t="s">
        <v>3487</v>
      </c>
      <c r="F4311" s="56" t="s">
        <v>3499</v>
      </c>
    </row>
    <row r="4312" spans="1:6" x14ac:dyDescent="0.25">
      <c r="A4312" s="56">
        <v>455582</v>
      </c>
      <c r="B4312" s="80">
        <v>81794558</v>
      </c>
      <c r="C4312" s="71">
        <v>495</v>
      </c>
      <c r="D4312" s="35" t="s">
        <v>412</v>
      </c>
      <c r="E4312" s="62" t="s">
        <v>3487</v>
      </c>
      <c r="F4312" s="56" t="s">
        <v>3499</v>
      </c>
    </row>
    <row r="4313" spans="1:6" x14ac:dyDescent="0.25">
      <c r="A4313" s="56">
        <v>455582</v>
      </c>
      <c r="B4313" s="80">
        <v>81794558</v>
      </c>
      <c r="C4313" s="71">
        <v>1001</v>
      </c>
      <c r="D4313" s="35" t="s">
        <v>1235</v>
      </c>
      <c r="E4313" s="62" t="s">
        <v>3487</v>
      </c>
      <c r="F4313" s="56" t="s">
        <v>3499</v>
      </c>
    </row>
    <row r="4314" spans="1:6" x14ac:dyDescent="0.25">
      <c r="A4314" s="56">
        <v>455582</v>
      </c>
      <c r="B4314" s="80">
        <v>81794558</v>
      </c>
      <c r="C4314" s="71">
        <v>668</v>
      </c>
      <c r="D4314" s="35" t="s">
        <v>1235</v>
      </c>
      <c r="E4314" s="62" t="s">
        <v>3487</v>
      </c>
      <c r="F4314" s="56" t="s">
        <v>3499</v>
      </c>
    </row>
    <row r="4315" spans="1:6" x14ac:dyDescent="0.25">
      <c r="A4315" s="56">
        <v>455582</v>
      </c>
      <c r="B4315" s="80">
        <v>81794558</v>
      </c>
      <c r="C4315" s="71">
        <v>1060</v>
      </c>
      <c r="D4315" s="35" t="s">
        <v>1235</v>
      </c>
      <c r="E4315" s="62" t="s">
        <v>3487</v>
      </c>
      <c r="F4315" s="56" t="s">
        <v>3499</v>
      </c>
    </row>
    <row r="4316" spans="1:6" x14ac:dyDescent="0.25">
      <c r="A4316" s="56">
        <v>455582</v>
      </c>
      <c r="B4316" s="80">
        <v>81794558</v>
      </c>
      <c r="C4316" s="71">
        <v>1872</v>
      </c>
      <c r="D4316" s="35" t="s">
        <v>1235</v>
      </c>
      <c r="E4316" s="62" t="s">
        <v>3487</v>
      </c>
      <c r="F4316" s="56" t="s">
        <v>3499</v>
      </c>
    </row>
    <row r="4317" spans="1:6" x14ac:dyDescent="0.25">
      <c r="A4317" s="56">
        <v>455582</v>
      </c>
      <c r="B4317" s="80">
        <v>81794558</v>
      </c>
      <c r="C4317" s="71">
        <v>8084</v>
      </c>
      <c r="D4317" s="35" t="s">
        <v>1235</v>
      </c>
      <c r="E4317" s="62" t="s">
        <v>3487</v>
      </c>
      <c r="F4317" s="56" t="s">
        <v>3499</v>
      </c>
    </row>
    <row r="4318" spans="1:6" x14ac:dyDescent="0.25">
      <c r="A4318" s="56">
        <v>455582</v>
      </c>
      <c r="B4318" s="80">
        <v>81794558</v>
      </c>
      <c r="C4318" s="71">
        <v>22514</v>
      </c>
      <c r="D4318" s="35" t="s">
        <v>1235</v>
      </c>
      <c r="E4318" s="62" t="s">
        <v>3487</v>
      </c>
      <c r="F4318" s="56" t="s">
        <v>3499</v>
      </c>
    </row>
    <row r="4319" spans="1:6" x14ac:dyDescent="0.25">
      <c r="A4319" s="56">
        <v>455582</v>
      </c>
      <c r="B4319" s="80">
        <v>81794558</v>
      </c>
      <c r="C4319" s="71">
        <v>18567</v>
      </c>
      <c r="D4319" s="35" t="s">
        <v>1235</v>
      </c>
      <c r="E4319" s="62" t="s">
        <v>3487</v>
      </c>
      <c r="F4319" s="56" t="s">
        <v>3499</v>
      </c>
    </row>
    <row r="4320" spans="1:6" x14ac:dyDescent="0.25">
      <c r="A4320" s="56">
        <v>455582</v>
      </c>
      <c r="B4320" s="80">
        <v>81794558</v>
      </c>
      <c r="C4320" s="71">
        <v>47088</v>
      </c>
      <c r="D4320" s="35" t="s">
        <v>1235</v>
      </c>
      <c r="E4320" s="62" t="s">
        <v>3487</v>
      </c>
      <c r="F4320" s="56" t="s">
        <v>3499</v>
      </c>
    </row>
    <row r="4321" spans="1:6" x14ac:dyDescent="0.25">
      <c r="A4321" s="56">
        <v>455582</v>
      </c>
      <c r="B4321" s="80">
        <v>81794558</v>
      </c>
      <c r="C4321" s="71">
        <v>25800</v>
      </c>
      <c r="D4321" s="35" t="s">
        <v>1235</v>
      </c>
      <c r="E4321" s="62" t="s">
        <v>3487</v>
      </c>
      <c r="F4321" s="56" t="s">
        <v>3499</v>
      </c>
    </row>
    <row r="4322" spans="1:6" x14ac:dyDescent="0.25">
      <c r="A4322" s="56">
        <v>455582</v>
      </c>
      <c r="B4322" s="80">
        <v>81794558</v>
      </c>
      <c r="C4322" s="71">
        <v>1733</v>
      </c>
      <c r="D4322" s="35" t="s">
        <v>1235</v>
      </c>
      <c r="E4322" s="62" t="s">
        <v>3487</v>
      </c>
      <c r="F4322" s="56" t="s">
        <v>3499</v>
      </c>
    </row>
    <row r="4323" spans="1:6" x14ac:dyDescent="0.25">
      <c r="A4323" s="56">
        <v>455582</v>
      </c>
      <c r="B4323" s="80">
        <v>81794558</v>
      </c>
      <c r="C4323" s="71">
        <v>6400000</v>
      </c>
      <c r="D4323" s="35" t="s">
        <v>424</v>
      </c>
      <c r="E4323" s="62" t="s">
        <v>3487</v>
      </c>
      <c r="F4323" s="56" t="s">
        <v>3499</v>
      </c>
    </row>
    <row r="4324" spans="1:6" x14ac:dyDescent="0.25">
      <c r="A4324" s="56">
        <v>455582</v>
      </c>
      <c r="B4324" s="80">
        <v>81794558</v>
      </c>
      <c r="C4324" s="71">
        <v>16120</v>
      </c>
      <c r="D4324" s="35" t="s">
        <v>1235</v>
      </c>
      <c r="E4324" s="62" t="s">
        <v>3487</v>
      </c>
      <c r="F4324" s="56" t="s">
        <v>3499</v>
      </c>
    </row>
    <row r="4325" spans="1:6" x14ac:dyDescent="0.25">
      <c r="A4325" s="56">
        <v>455582</v>
      </c>
      <c r="B4325" s="80">
        <v>81794558</v>
      </c>
      <c r="C4325" s="71">
        <v>3330</v>
      </c>
      <c r="D4325" s="35" t="s">
        <v>412</v>
      </c>
      <c r="E4325" s="62" t="s">
        <v>3487</v>
      </c>
      <c r="F4325" s="56" t="s">
        <v>3499</v>
      </c>
    </row>
    <row r="4326" spans="1:6" x14ac:dyDescent="0.25">
      <c r="A4326" s="56">
        <v>455582</v>
      </c>
      <c r="B4326" s="80">
        <v>81794558</v>
      </c>
      <c r="C4326" s="71">
        <v>482200</v>
      </c>
      <c r="D4326" s="35" t="s">
        <v>1235</v>
      </c>
      <c r="E4326" s="62" t="s">
        <v>3487</v>
      </c>
      <c r="F4326" s="56" t="s">
        <v>3499</v>
      </c>
    </row>
    <row r="4327" spans="1:6" x14ac:dyDescent="0.25">
      <c r="A4327" s="56">
        <v>455582</v>
      </c>
      <c r="B4327" s="80">
        <v>81794558</v>
      </c>
      <c r="C4327" s="71">
        <v>31800</v>
      </c>
      <c r="D4327" s="35" t="s">
        <v>1235</v>
      </c>
      <c r="E4327" s="62" t="s">
        <v>3487</v>
      </c>
      <c r="F4327" s="56" t="s">
        <v>3499</v>
      </c>
    </row>
    <row r="4328" spans="1:6" x14ac:dyDescent="0.25">
      <c r="A4328" s="56">
        <v>455582</v>
      </c>
      <c r="B4328" s="80">
        <v>81794558</v>
      </c>
      <c r="C4328" s="71">
        <v>88200</v>
      </c>
      <c r="D4328" s="35" t="s">
        <v>424</v>
      </c>
      <c r="E4328" s="62" t="s">
        <v>3487</v>
      </c>
      <c r="F4328" s="56" t="s">
        <v>3499</v>
      </c>
    </row>
    <row r="4329" spans="1:6" x14ac:dyDescent="0.25">
      <c r="A4329" s="56">
        <v>455582</v>
      </c>
      <c r="B4329" s="80">
        <v>81794558</v>
      </c>
      <c r="C4329" s="71">
        <v>100000</v>
      </c>
      <c r="D4329" s="35" t="s">
        <v>424</v>
      </c>
      <c r="E4329" s="62" t="s">
        <v>3487</v>
      </c>
      <c r="F4329" s="56" t="s">
        <v>3499</v>
      </c>
    </row>
    <row r="4330" spans="1:6" x14ac:dyDescent="0.25">
      <c r="A4330" s="56">
        <v>455585</v>
      </c>
      <c r="B4330" s="80">
        <v>26567953</v>
      </c>
      <c r="C4330" s="71">
        <v>9946000</v>
      </c>
      <c r="D4330" s="35" t="s">
        <v>424</v>
      </c>
      <c r="E4330" s="62" t="s">
        <v>3458</v>
      </c>
      <c r="F4330" s="56" t="s">
        <v>3499</v>
      </c>
    </row>
    <row r="4331" spans="1:6" x14ac:dyDescent="0.25">
      <c r="A4331" s="56">
        <v>455585</v>
      </c>
      <c r="B4331" s="80">
        <v>26567953</v>
      </c>
      <c r="C4331" s="71">
        <v>63040</v>
      </c>
      <c r="D4331" s="35" t="s">
        <v>1235</v>
      </c>
      <c r="E4331" s="62" t="s">
        <v>3458</v>
      </c>
      <c r="F4331" s="56" t="s">
        <v>3499</v>
      </c>
    </row>
    <row r="4332" spans="1:6" x14ac:dyDescent="0.25">
      <c r="A4332" s="56">
        <v>455585</v>
      </c>
      <c r="B4332" s="80">
        <v>26567953</v>
      </c>
      <c r="C4332" s="71">
        <v>1423</v>
      </c>
      <c r="D4332" s="35" t="s">
        <v>1235</v>
      </c>
      <c r="E4332" s="62" t="s">
        <v>3458</v>
      </c>
      <c r="F4332" s="56" t="s">
        <v>3499</v>
      </c>
    </row>
    <row r="4333" spans="1:6" x14ac:dyDescent="0.25">
      <c r="A4333" s="56">
        <v>455585</v>
      </c>
      <c r="B4333" s="80">
        <v>26567953</v>
      </c>
      <c r="C4333" s="71">
        <v>7290</v>
      </c>
      <c r="D4333" s="35" t="s">
        <v>1235</v>
      </c>
      <c r="E4333" s="62" t="s">
        <v>3458</v>
      </c>
      <c r="F4333" s="56" t="s">
        <v>3499</v>
      </c>
    </row>
    <row r="4334" spans="1:6" x14ac:dyDescent="0.25">
      <c r="A4334" s="56">
        <v>455585</v>
      </c>
      <c r="B4334" s="80">
        <v>26567953</v>
      </c>
      <c r="C4334" s="71">
        <v>6000</v>
      </c>
      <c r="D4334" s="35" t="s">
        <v>1235</v>
      </c>
      <c r="E4334" s="62" t="s">
        <v>3458</v>
      </c>
      <c r="F4334" s="56" t="s">
        <v>3499</v>
      </c>
    </row>
    <row r="4335" spans="1:6" x14ac:dyDescent="0.25">
      <c r="A4335" s="56">
        <v>455585</v>
      </c>
      <c r="B4335" s="80">
        <v>26567953</v>
      </c>
      <c r="C4335" s="71">
        <v>88735</v>
      </c>
      <c r="D4335" s="35" t="s">
        <v>1235</v>
      </c>
      <c r="E4335" s="62" t="s">
        <v>3458</v>
      </c>
      <c r="F4335" s="56" t="s">
        <v>3499</v>
      </c>
    </row>
    <row r="4336" spans="1:6" x14ac:dyDescent="0.25">
      <c r="A4336" s="56">
        <v>455585</v>
      </c>
      <c r="B4336" s="80">
        <v>26567953</v>
      </c>
      <c r="C4336" s="71">
        <v>149988</v>
      </c>
      <c r="D4336" s="70" t="s">
        <v>412</v>
      </c>
      <c r="E4336" s="62" t="s">
        <v>3458</v>
      </c>
      <c r="F4336" s="56" t="s">
        <v>3499</v>
      </c>
    </row>
    <row r="4337" spans="1:6" x14ac:dyDescent="0.25">
      <c r="A4337" s="56">
        <v>455585</v>
      </c>
      <c r="B4337" s="80">
        <v>26567953</v>
      </c>
      <c r="C4337" s="71">
        <v>2063</v>
      </c>
      <c r="D4337" s="35" t="s">
        <v>1235</v>
      </c>
      <c r="E4337" s="62" t="s">
        <v>3458</v>
      </c>
      <c r="F4337" s="56" t="s">
        <v>3499</v>
      </c>
    </row>
    <row r="4338" spans="1:6" x14ac:dyDescent="0.25">
      <c r="A4338" s="56">
        <v>455585</v>
      </c>
      <c r="B4338" s="80">
        <v>26567953</v>
      </c>
      <c r="C4338" s="71">
        <v>49950</v>
      </c>
      <c r="D4338" s="35" t="s">
        <v>412</v>
      </c>
      <c r="E4338" s="62" t="s">
        <v>3458</v>
      </c>
      <c r="F4338" s="56" t="s">
        <v>3499</v>
      </c>
    </row>
    <row r="4339" spans="1:6" x14ac:dyDescent="0.25">
      <c r="A4339" s="56">
        <v>455585</v>
      </c>
      <c r="B4339" s="80">
        <v>26567953</v>
      </c>
      <c r="C4339" s="71">
        <v>19579</v>
      </c>
      <c r="D4339" s="35" t="s">
        <v>1235</v>
      </c>
      <c r="E4339" s="62" t="s">
        <v>3458</v>
      </c>
      <c r="F4339" s="56" t="s">
        <v>3499</v>
      </c>
    </row>
    <row r="4340" spans="1:6" x14ac:dyDescent="0.25">
      <c r="A4340" s="56">
        <v>455585</v>
      </c>
      <c r="B4340" s="80">
        <v>26567953</v>
      </c>
      <c r="C4340" s="71">
        <v>39450</v>
      </c>
      <c r="D4340" s="35" t="s">
        <v>1235</v>
      </c>
      <c r="E4340" s="62" t="s">
        <v>3458</v>
      </c>
      <c r="F4340" s="56" t="s">
        <v>3499</v>
      </c>
    </row>
    <row r="4341" spans="1:6" x14ac:dyDescent="0.25">
      <c r="A4341" s="56">
        <v>455585</v>
      </c>
      <c r="B4341" s="80">
        <v>26567953</v>
      </c>
      <c r="C4341" s="71">
        <v>13400</v>
      </c>
      <c r="D4341" s="35" t="s">
        <v>1235</v>
      </c>
      <c r="E4341" s="62" t="s">
        <v>3458</v>
      </c>
      <c r="F4341" s="56" t="s">
        <v>3499</v>
      </c>
    </row>
    <row r="4342" spans="1:6" x14ac:dyDescent="0.25">
      <c r="A4342" s="56">
        <v>455597</v>
      </c>
      <c r="B4342" s="80">
        <v>65000</v>
      </c>
      <c r="C4342" s="59">
        <v>4100</v>
      </c>
      <c r="D4342" s="35" t="s">
        <v>412</v>
      </c>
      <c r="E4342" s="62" t="s">
        <v>3459</v>
      </c>
      <c r="F4342" s="62" t="s">
        <v>3494</v>
      </c>
    </row>
    <row r="4343" spans="1:6" x14ac:dyDescent="0.25">
      <c r="A4343" s="56">
        <v>455654</v>
      </c>
      <c r="B4343" s="80">
        <v>50964286</v>
      </c>
      <c r="C4343" s="59">
        <v>1680000</v>
      </c>
      <c r="D4343" s="35" t="s">
        <v>412</v>
      </c>
      <c r="E4343" s="62" t="s">
        <v>3487</v>
      </c>
      <c r="F4343" s="56" t="s">
        <v>3500</v>
      </c>
    </row>
    <row r="4344" spans="1:6" x14ac:dyDescent="0.25">
      <c r="A4344" s="56">
        <v>455709</v>
      </c>
      <c r="B4344" s="81">
        <v>7208004</v>
      </c>
      <c r="C4344" s="72">
        <v>88221</v>
      </c>
      <c r="D4344" s="35" t="s">
        <v>1235</v>
      </c>
      <c r="E4344" s="62" t="s">
        <v>3458</v>
      </c>
      <c r="F4344" s="56" t="s">
        <v>3498</v>
      </c>
    </row>
    <row r="4345" spans="1:6" x14ac:dyDescent="0.25">
      <c r="A4345" s="56">
        <v>455709</v>
      </c>
      <c r="B4345" s="81">
        <v>7208004</v>
      </c>
      <c r="C4345" s="72">
        <v>7754</v>
      </c>
      <c r="D4345" s="35" t="s">
        <v>1235</v>
      </c>
      <c r="E4345" s="62" t="s">
        <v>3458</v>
      </c>
      <c r="F4345" s="56" t="s">
        <v>3498</v>
      </c>
    </row>
    <row r="4346" spans="1:6" x14ac:dyDescent="0.25">
      <c r="A4346" s="56">
        <v>455709</v>
      </c>
      <c r="B4346" s="81">
        <v>7208004</v>
      </c>
      <c r="C4346" s="72">
        <v>3746880</v>
      </c>
      <c r="D4346" s="35" t="s">
        <v>1235</v>
      </c>
      <c r="E4346" s="62" t="s">
        <v>3458</v>
      </c>
      <c r="F4346" s="56" t="s">
        <v>3498</v>
      </c>
    </row>
    <row r="4347" spans="1:6" x14ac:dyDescent="0.25">
      <c r="A4347" s="56">
        <v>455709</v>
      </c>
      <c r="B4347" s="82">
        <v>7208004</v>
      </c>
      <c r="C4347" s="72">
        <v>942000</v>
      </c>
      <c r="D4347" s="70" t="s">
        <v>531</v>
      </c>
      <c r="E4347" s="62" t="s">
        <v>3458</v>
      </c>
      <c r="F4347" s="56" t="s">
        <v>3498</v>
      </c>
    </row>
    <row r="4348" spans="1:6" x14ac:dyDescent="0.25">
      <c r="A4348" s="56">
        <v>455709</v>
      </c>
      <c r="B4348" s="81">
        <v>7208004</v>
      </c>
      <c r="C4348" s="72">
        <v>38193</v>
      </c>
      <c r="D4348" s="35" t="s">
        <v>1235</v>
      </c>
      <c r="E4348" s="62" t="s">
        <v>3458</v>
      </c>
      <c r="F4348" s="56" t="s">
        <v>3498</v>
      </c>
    </row>
    <row r="4349" spans="1:6" x14ac:dyDescent="0.25">
      <c r="A4349" s="56">
        <v>455709</v>
      </c>
      <c r="B4349" s="81">
        <v>7208004</v>
      </c>
      <c r="C4349" s="72">
        <v>36341</v>
      </c>
      <c r="D4349" s="35" t="s">
        <v>1235</v>
      </c>
      <c r="E4349" s="62" t="s">
        <v>3458</v>
      </c>
      <c r="F4349" s="56" t="s">
        <v>3498</v>
      </c>
    </row>
    <row r="4350" spans="1:6" x14ac:dyDescent="0.25">
      <c r="A4350" s="56">
        <v>455709</v>
      </c>
      <c r="B4350" s="82">
        <v>7208004</v>
      </c>
      <c r="C4350" s="72">
        <v>413000</v>
      </c>
      <c r="D4350" s="70" t="s">
        <v>531</v>
      </c>
      <c r="E4350" s="62" t="s">
        <v>3458</v>
      </c>
      <c r="F4350" s="56" t="s">
        <v>3498</v>
      </c>
    </row>
    <row r="4351" spans="1:6" x14ac:dyDescent="0.25">
      <c r="A4351" s="56">
        <v>455709</v>
      </c>
      <c r="B4351" s="81">
        <v>7208004</v>
      </c>
      <c r="C4351" s="72">
        <v>162984</v>
      </c>
      <c r="D4351" s="35" t="s">
        <v>1235</v>
      </c>
      <c r="E4351" s="62" t="s">
        <v>3458</v>
      </c>
      <c r="F4351" s="56" t="s">
        <v>3498</v>
      </c>
    </row>
    <row r="4352" spans="1:6" x14ac:dyDescent="0.25">
      <c r="A4352" s="56">
        <v>455709</v>
      </c>
      <c r="B4352" s="81">
        <v>7208004</v>
      </c>
      <c r="C4352" s="72">
        <v>32501</v>
      </c>
      <c r="D4352" s="35" t="s">
        <v>1235</v>
      </c>
      <c r="E4352" s="62" t="s">
        <v>3458</v>
      </c>
      <c r="F4352" s="56" t="s">
        <v>3498</v>
      </c>
    </row>
    <row r="4353" spans="1:6" x14ac:dyDescent="0.25">
      <c r="A4353" s="56">
        <v>455710</v>
      </c>
      <c r="B4353" s="81">
        <v>4794416</v>
      </c>
      <c r="C4353" s="72">
        <v>578084</v>
      </c>
      <c r="D4353" s="35" t="s">
        <v>1235</v>
      </c>
      <c r="E4353" s="62" t="s">
        <v>3502</v>
      </c>
      <c r="F4353" s="56" t="s">
        <v>3498</v>
      </c>
    </row>
    <row r="4354" spans="1:6" x14ac:dyDescent="0.25">
      <c r="A4354" s="56">
        <v>455710</v>
      </c>
      <c r="B4354" s="81">
        <v>4794416</v>
      </c>
      <c r="C4354" s="72">
        <v>7754</v>
      </c>
      <c r="D4354" s="35" t="s">
        <v>1235</v>
      </c>
      <c r="E4354" s="62" t="s">
        <v>3502</v>
      </c>
      <c r="F4354" s="56" t="s">
        <v>3498</v>
      </c>
    </row>
    <row r="4355" spans="1:6" x14ac:dyDescent="0.25">
      <c r="A4355" s="56">
        <v>455710</v>
      </c>
      <c r="B4355" s="81">
        <v>4794416</v>
      </c>
      <c r="C4355" s="72">
        <v>65780</v>
      </c>
      <c r="D4355" s="35" t="s">
        <v>1235</v>
      </c>
      <c r="E4355" s="62" t="s">
        <v>3502</v>
      </c>
      <c r="F4355" s="56" t="s">
        <v>3498</v>
      </c>
    </row>
    <row r="4356" spans="1:6" x14ac:dyDescent="0.25">
      <c r="A4356" s="56">
        <v>455710</v>
      </c>
      <c r="B4356" s="81">
        <v>4794416</v>
      </c>
      <c r="C4356" s="72">
        <v>37025</v>
      </c>
      <c r="D4356" s="35" t="s">
        <v>1235</v>
      </c>
      <c r="E4356" s="62" t="s">
        <v>3502</v>
      </c>
      <c r="F4356" s="56" t="s">
        <v>3498</v>
      </c>
    </row>
    <row r="4357" spans="1:6" x14ac:dyDescent="0.25">
      <c r="A4357" s="56">
        <v>455714</v>
      </c>
      <c r="B4357" s="82">
        <v>3779428</v>
      </c>
      <c r="C4357" s="72">
        <v>1600000</v>
      </c>
      <c r="D4357" s="70" t="s">
        <v>531</v>
      </c>
      <c r="E4357" s="62" t="s">
        <v>3502</v>
      </c>
      <c r="F4357" s="56" t="s">
        <v>3498</v>
      </c>
    </row>
    <row r="4358" spans="1:6" x14ac:dyDescent="0.25">
      <c r="A4358" s="56">
        <v>455714</v>
      </c>
      <c r="B4358" s="82">
        <v>3779428</v>
      </c>
      <c r="C4358" s="72">
        <v>642660</v>
      </c>
      <c r="D4358" s="70" t="s">
        <v>531</v>
      </c>
      <c r="E4358" s="62" t="s">
        <v>3502</v>
      </c>
      <c r="F4358" s="56" t="s">
        <v>3498</v>
      </c>
    </row>
    <row r="4359" spans="1:6" x14ac:dyDescent="0.25">
      <c r="A4359" s="56">
        <v>455714</v>
      </c>
      <c r="B4359" s="82">
        <v>3779428</v>
      </c>
      <c r="C4359" s="72">
        <v>130000</v>
      </c>
      <c r="D4359" s="70" t="s">
        <v>531</v>
      </c>
      <c r="E4359" s="62" t="s">
        <v>3502</v>
      </c>
      <c r="F4359" s="56" t="s">
        <v>3498</v>
      </c>
    </row>
    <row r="4360" spans="1:6" x14ac:dyDescent="0.25">
      <c r="A4360" s="56">
        <v>455714</v>
      </c>
      <c r="B4360" s="82">
        <v>3779428</v>
      </c>
      <c r="C4360" s="72">
        <v>578085</v>
      </c>
      <c r="D4360" s="70" t="s">
        <v>531</v>
      </c>
      <c r="E4360" s="62" t="s">
        <v>3502</v>
      </c>
      <c r="F4360" s="56" t="s">
        <v>3498</v>
      </c>
    </row>
    <row r="4361" spans="1:6" x14ac:dyDescent="0.25">
      <c r="A4361" s="56">
        <v>455714</v>
      </c>
      <c r="B4361" s="81">
        <v>3779428</v>
      </c>
      <c r="C4361" s="72">
        <v>39975</v>
      </c>
      <c r="D4361" s="35" t="s">
        <v>1235</v>
      </c>
      <c r="E4361" s="62" t="s">
        <v>3502</v>
      </c>
      <c r="F4361" s="56" t="s">
        <v>3498</v>
      </c>
    </row>
    <row r="4362" spans="1:6" x14ac:dyDescent="0.25">
      <c r="A4362" s="56">
        <v>455714</v>
      </c>
      <c r="B4362" s="81">
        <v>3779428</v>
      </c>
      <c r="C4362" s="72">
        <v>387353</v>
      </c>
      <c r="D4362" s="35" t="s">
        <v>1235</v>
      </c>
      <c r="E4362" s="62" t="s">
        <v>3502</v>
      </c>
      <c r="F4362" s="56" t="s">
        <v>3498</v>
      </c>
    </row>
    <row r="4363" spans="1:6" x14ac:dyDescent="0.25">
      <c r="A4363" s="56">
        <v>455735</v>
      </c>
      <c r="B4363" s="80">
        <v>242000</v>
      </c>
      <c r="C4363" s="71">
        <v>78160</v>
      </c>
      <c r="D4363" s="70" t="s">
        <v>412</v>
      </c>
      <c r="E4363" s="62" t="s">
        <v>3458</v>
      </c>
      <c r="F4363" s="56" t="s">
        <v>3499</v>
      </c>
    </row>
    <row r="4364" spans="1:6" x14ac:dyDescent="0.25">
      <c r="A4364" s="56">
        <v>455735</v>
      </c>
      <c r="B4364" s="80">
        <v>242000</v>
      </c>
      <c r="C4364" s="71">
        <v>78160</v>
      </c>
      <c r="D4364" s="70" t="s">
        <v>412</v>
      </c>
      <c r="E4364" s="62" t="s">
        <v>3458</v>
      </c>
      <c r="F4364" s="56" t="s">
        <v>3499</v>
      </c>
    </row>
    <row r="4365" spans="1:6" x14ac:dyDescent="0.25">
      <c r="A4365" s="56">
        <v>455748</v>
      </c>
      <c r="B4365" s="81">
        <v>11936566</v>
      </c>
      <c r="C4365" s="72">
        <v>38193</v>
      </c>
      <c r="D4365" s="35" t="s">
        <v>1235</v>
      </c>
      <c r="E4365" s="62" t="s">
        <v>3502</v>
      </c>
      <c r="F4365" s="56" t="s">
        <v>3498</v>
      </c>
    </row>
    <row r="4366" spans="1:6" x14ac:dyDescent="0.25">
      <c r="A4366" s="56">
        <v>455748</v>
      </c>
      <c r="B4366" s="81">
        <v>11936566</v>
      </c>
      <c r="C4366" s="72">
        <v>54220</v>
      </c>
      <c r="D4366" s="35" t="s">
        <v>1235</v>
      </c>
      <c r="E4366" s="62" t="s">
        <v>3502</v>
      </c>
      <c r="F4366" s="56" t="s">
        <v>3498</v>
      </c>
    </row>
    <row r="4367" spans="1:6" x14ac:dyDescent="0.25">
      <c r="A4367" s="56">
        <v>455764</v>
      </c>
      <c r="B4367" s="81">
        <v>27434060</v>
      </c>
      <c r="C4367" s="72">
        <v>50793</v>
      </c>
      <c r="D4367" s="35" t="s">
        <v>1235</v>
      </c>
      <c r="E4367" s="62" t="s">
        <v>3483</v>
      </c>
      <c r="F4367" s="56" t="s">
        <v>3498</v>
      </c>
    </row>
    <row r="4368" spans="1:6" x14ac:dyDescent="0.25">
      <c r="A4368" s="56">
        <v>455764</v>
      </c>
      <c r="B4368" s="81">
        <v>27434060</v>
      </c>
      <c r="C4368" s="72">
        <v>1614080</v>
      </c>
      <c r="D4368" s="35" t="s">
        <v>1235</v>
      </c>
      <c r="E4368" s="62" t="s">
        <v>3483</v>
      </c>
      <c r="F4368" s="56" t="s">
        <v>3498</v>
      </c>
    </row>
    <row r="4369" spans="1:6" x14ac:dyDescent="0.25">
      <c r="A4369" s="56">
        <v>455764</v>
      </c>
      <c r="B4369" s="81">
        <v>27434060</v>
      </c>
      <c r="C4369" s="72">
        <v>2094760</v>
      </c>
      <c r="D4369" s="35" t="s">
        <v>1235</v>
      </c>
      <c r="E4369" s="62" t="s">
        <v>3483</v>
      </c>
      <c r="F4369" s="56" t="s">
        <v>3498</v>
      </c>
    </row>
    <row r="4370" spans="1:6" x14ac:dyDescent="0.25">
      <c r="A4370" s="56">
        <v>455764</v>
      </c>
      <c r="B4370" s="81">
        <v>27434060</v>
      </c>
      <c r="C4370" s="72">
        <v>102550</v>
      </c>
      <c r="D4370" s="35" t="s">
        <v>1235</v>
      </c>
      <c r="E4370" s="62" t="s">
        <v>3483</v>
      </c>
      <c r="F4370" s="56" t="s">
        <v>3498</v>
      </c>
    </row>
    <row r="4371" spans="1:6" x14ac:dyDescent="0.25">
      <c r="A4371" s="56">
        <v>455764</v>
      </c>
      <c r="B4371" s="81">
        <v>27434060</v>
      </c>
      <c r="C4371" s="72">
        <v>116145</v>
      </c>
      <c r="D4371" s="35" t="s">
        <v>1235</v>
      </c>
      <c r="E4371" s="62" t="s">
        <v>3483</v>
      </c>
      <c r="F4371" s="56" t="s">
        <v>3498</v>
      </c>
    </row>
    <row r="4372" spans="1:6" x14ac:dyDescent="0.25">
      <c r="A4372" s="56">
        <v>455770</v>
      </c>
      <c r="B4372" s="81">
        <v>42789521</v>
      </c>
      <c r="C4372" s="72">
        <v>19750</v>
      </c>
      <c r="D4372" s="35" t="s">
        <v>1235</v>
      </c>
      <c r="E4372" s="62" t="s">
        <v>3483</v>
      </c>
      <c r="F4372" s="56" t="s">
        <v>3498</v>
      </c>
    </row>
    <row r="4373" spans="1:6" x14ac:dyDescent="0.25">
      <c r="A4373" s="56">
        <v>455770</v>
      </c>
      <c r="B4373" s="81">
        <v>42789521</v>
      </c>
      <c r="C4373" s="72">
        <v>18132</v>
      </c>
      <c r="D4373" s="35" t="s">
        <v>1235</v>
      </c>
      <c r="E4373" s="62" t="s">
        <v>3483</v>
      </c>
      <c r="F4373" s="56" t="s">
        <v>3498</v>
      </c>
    </row>
    <row r="4374" spans="1:6" x14ac:dyDescent="0.25">
      <c r="A4374" s="56">
        <v>455770</v>
      </c>
      <c r="B4374" s="81">
        <v>42789521</v>
      </c>
      <c r="C4374" s="72">
        <v>74010</v>
      </c>
      <c r="D4374" s="35" t="s">
        <v>1235</v>
      </c>
      <c r="E4374" s="62" t="s">
        <v>3483</v>
      </c>
      <c r="F4374" s="56" t="s">
        <v>3498</v>
      </c>
    </row>
    <row r="4375" spans="1:6" x14ac:dyDescent="0.25">
      <c r="A4375" s="56">
        <v>455770</v>
      </c>
      <c r="B4375" s="81">
        <v>42789521</v>
      </c>
      <c r="C4375" s="72">
        <v>20815</v>
      </c>
      <c r="D4375" s="35" t="s">
        <v>1235</v>
      </c>
      <c r="E4375" s="62" t="s">
        <v>3483</v>
      </c>
      <c r="F4375" s="56" t="s">
        <v>3498</v>
      </c>
    </row>
    <row r="4376" spans="1:6" x14ac:dyDescent="0.25">
      <c r="A4376" s="56">
        <v>455770</v>
      </c>
      <c r="B4376" s="82">
        <v>42789521</v>
      </c>
      <c r="C4376" s="72">
        <v>492</v>
      </c>
      <c r="D4376" s="70" t="s">
        <v>531</v>
      </c>
      <c r="E4376" s="62" t="s">
        <v>3483</v>
      </c>
      <c r="F4376" s="56" t="s">
        <v>3498</v>
      </c>
    </row>
    <row r="4377" spans="1:6" x14ac:dyDescent="0.25">
      <c r="A4377" s="56">
        <v>455770</v>
      </c>
      <c r="B4377" s="81">
        <v>42789521</v>
      </c>
      <c r="C4377" s="72">
        <v>27870</v>
      </c>
      <c r="D4377" s="35" t="s">
        <v>1235</v>
      </c>
      <c r="E4377" s="62" t="s">
        <v>3483</v>
      </c>
      <c r="F4377" s="56" t="s">
        <v>3498</v>
      </c>
    </row>
    <row r="4378" spans="1:6" x14ac:dyDescent="0.25">
      <c r="A4378" s="56">
        <v>455770</v>
      </c>
      <c r="B4378" s="82">
        <v>42789521</v>
      </c>
      <c r="C4378" s="72">
        <v>6325</v>
      </c>
      <c r="D4378" s="70" t="s">
        <v>531</v>
      </c>
      <c r="E4378" s="62" t="s">
        <v>3483</v>
      </c>
      <c r="F4378" s="56" t="s">
        <v>3498</v>
      </c>
    </row>
    <row r="4379" spans="1:6" x14ac:dyDescent="0.25">
      <c r="A4379" s="56">
        <v>455770</v>
      </c>
      <c r="B4379" s="82">
        <v>42789521</v>
      </c>
      <c r="C4379" s="72">
        <v>121600</v>
      </c>
      <c r="D4379" s="70" t="s">
        <v>531</v>
      </c>
      <c r="E4379" s="62" t="s">
        <v>3483</v>
      </c>
      <c r="F4379" s="56" t="s">
        <v>3498</v>
      </c>
    </row>
    <row r="4380" spans="1:6" x14ac:dyDescent="0.25">
      <c r="A4380" s="56">
        <v>455770</v>
      </c>
      <c r="B4380" s="82">
        <v>42789521</v>
      </c>
      <c r="C4380" s="72">
        <v>17529</v>
      </c>
      <c r="D4380" s="70" t="s">
        <v>531</v>
      </c>
      <c r="E4380" s="62" t="s">
        <v>3483</v>
      </c>
      <c r="F4380" s="56" t="s">
        <v>3498</v>
      </c>
    </row>
    <row r="4381" spans="1:6" x14ac:dyDescent="0.25">
      <c r="A4381" s="56">
        <v>455770</v>
      </c>
      <c r="B4381" s="81">
        <v>42789521</v>
      </c>
      <c r="C4381" s="72">
        <v>33585</v>
      </c>
      <c r="D4381" s="35" t="s">
        <v>1235</v>
      </c>
      <c r="E4381" s="62" t="s">
        <v>3483</v>
      </c>
      <c r="F4381" s="56" t="s">
        <v>3498</v>
      </c>
    </row>
    <row r="4382" spans="1:6" x14ac:dyDescent="0.25">
      <c r="A4382" s="56">
        <v>455770</v>
      </c>
      <c r="B4382" s="82">
        <v>42789521</v>
      </c>
      <c r="C4382" s="72">
        <v>614</v>
      </c>
      <c r="D4382" s="70" t="s">
        <v>531</v>
      </c>
      <c r="E4382" s="62" t="s">
        <v>3483</v>
      </c>
      <c r="F4382" s="56" t="s">
        <v>3498</v>
      </c>
    </row>
    <row r="4383" spans="1:6" x14ac:dyDescent="0.25">
      <c r="A4383" s="56">
        <v>455770</v>
      </c>
      <c r="B4383" s="81">
        <v>42789521</v>
      </c>
      <c r="C4383" s="72">
        <v>47295</v>
      </c>
      <c r="D4383" s="35" t="s">
        <v>1235</v>
      </c>
      <c r="E4383" s="62" t="s">
        <v>3483</v>
      </c>
      <c r="F4383" s="56" t="s">
        <v>3498</v>
      </c>
    </row>
    <row r="4384" spans="1:6" x14ac:dyDescent="0.25">
      <c r="A4384" s="56">
        <v>455770</v>
      </c>
      <c r="B4384" s="81">
        <v>42789521</v>
      </c>
      <c r="C4384" s="72">
        <v>15630</v>
      </c>
      <c r="D4384" s="35" t="s">
        <v>1235</v>
      </c>
      <c r="E4384" s="62" t="s">
        <v>3483</v>
      </c>
      <c r="F4384" s="56" t="s">
        <v>3498</v>
      </c>
    </row>
    <row r="4385" spans="1:6" x14ac:dyDescent="0.25">
      <c r="A4385" s="56">
        <v>455770</v>
      </c>
      <c r="B4385" s="82">
        <v>42789521</v>
      </c>
      <c r="C4385" s="72">
        <v>9544</v>
      </c>
      <c r="D4385" s="70" t="s">
        <v>531</v>
      </c>
      <c r="E4385" s="62" t="s">
        <v>3483</v>
      </c>
      <c r="F4385" s="56" t="s">
        <v>3498</v>
      </c>
    </row>
    <row r="4386" spans="1:6" x14ac:dyDescent="0.25">
      <c r="A4386" s="56">
        <v>455770</v>
      </c>
      <c r="B4386" s="82">
        <v>42789521</v>
      </c>
      <c r="C4386" s="72">
        <v>124</v>
      </c>
      <c r="D4386" s="70" t="s">
        <v>531</v>
      </c>
      <c r="E4386" s="62" t="s">
        <v>3483</v>
      </c>
      <c r="F4386" s="56" t="s">
        <v>3498</v>
      </c>
    </row>
    <row r="4387" spans="1:6" x14ac:dyDescent="0.25">
      <c r="A4387" s="56">
        <v>455770</v>
      </c>
      <c r="B4387" s="82">
        <v>42789521</v>
      </c>
      <c r="C4387" s="72">
        <v>302400</v>
      </c>
      <c r="D4387" s="70" t="s">
        <v>531</v>
      </c>
      <c r="E4387" s="62" t="s">
        <v>3483</v>
      </c>
      <c r="F4387" s="56" t="s">
        <v>3498</v>
      </c>
    </row>
    <row r="4388" spans="1:6" x14ac:dyDescent="0.25">
      <c r="A4388" s="56">
        <v>455770</v>
      </c>
      <c r="B4388" s="81">
        <v>42789521</v>
      </c>
      <c r="C4388" s="72">
        <v>11300</v>
      </c>
      <c r="D4388" s="35" t="s">
        <v>1235</v>
      </c>
      <c r="E4388" s="62" t="s">
        <v>3483</v>
      </c>
      <c r="F4388" s="56" t="s">
        <v>3498</v>
      </c>
    </row>
    <row r="4389" spans="1:6" x14ac:dyDescent="0.25">
      <c r="A4389" s="56">
        <v>455770</v>
      </c>
      <c r="B4389" s="82">
        <v>42789521</v>
      </c>
      <c r="C4389" s="72">
        <v>3150000</v>
      </c>
      <c r="D4389" s="70" t="s">
        <v>531</v>
      </c>
      <c r="E4389" s="62" t="s">
        <v>3483</v>
      </c>
      <c r="F4389" s="56" t="s">
        <v>3498</v>
      </c>
    </row>
    <row r="4390" spans="1:6" x14ac:dyDescent="0.25">
      <c r="A4390" s="56">
        <v>455770</v>
      </c>
      <c r="B4390" s="81">
        <v>42789521</v>
      </c>
      <c r="C4390" s="72">
        <v>16150</v>
      </c>
      <c r="D4390" s="35" t="s">
        <v>1235</v>
      </c>
      <c r="E4390" s="62" t="s">
        <v>3483</v>
      </c>
      <c r="F4390" s="56" t="s">
        <v>3498</v>
      </c>
    </row>
    <row r="4391" spans="1:6" x14ac:dyDescent="0.25">
      <c r="A4391" s="56">
        <v>455770</v>
      </c>
      <c r="B4391" s="82">
        <v>42789521</v>
      </c>
      <c r="C4391" s="72">
        <v>137634</v>
      </c>
      <c r="D4391" s="70" t="s">
        <v>531</v>
      </c>
      <c r="E4391" s="62" t="s">
        <v>3483</v>
      </c>
      <c r="F4391" s="56" t="s">
        <v>3498</v>
      </c>
    </row>
    <row r="4392" spans="1:6" x14ac:dyDescent="0.25">
      <c r="A4392" s="56">
        <v>455770</v>
      </c>
      <c r="B4392" s="82">
        <v>42789521</v>
      </c>
      <c r="C4392" s="72">
        <v>21600</v>
      </c>
      <c r="D4392" s="70" t="s">
        <v>531</v>
      </c>
      <c r="E4392" s="62" t="s">
        <v>3483</v>
      </c>
      <c r="F4392" s="56" t="s">
        <v>3498</v>
      </c>
    </row>
    <row r="4393" spans="1:6" x14ac:dyDescent="0.25">
      <c r="A4393" s="56">
        <v>455770</v>
      </c>
      <c r="B4393" s="82">
        <v>42789521</v>
      </c>
      <c r="C4393" s="72">
        <v>84</v>
      </c>
      <c r="D4393" s="70" t="s">
        <v>531</v>
      </c>
      <c r="E4393" s="62" t="s">
        <v>3483</v>
      </c>
      <c r="F4393" s="56" t="s">
        <v>3498</v>
      </c>
    </row>
    <row r="4394" spans="1:6" x14ac:dyDescent="0.25">
      <c r="A4394" s="56">
        <v>455770</v>
      </c>
      <c r="B4394" s="81">
        <v>42789521</v>
      </c>
      <c r="C4394" s="72">
        <v>13020</v>
      </c>
      <c r="D4394" s="35" t="s">
        <v>1235</v>
      </c>
      <c r="E4394" s="62" t="s">
        <v>3483</v>
      </c>
      <c r="F4394" s="56" t="s">
        <v>3498</v>
      </c>
    </row>
    <row r="4395" spans="1:6" x14ac:dyDescent="0.25">
      <c r="A4395" s="56">
        <v>455770</v>
      </c>
      <c r="B4395" s="82">
        <v>42789521</v>
      </c>
      <c r="C4395" s="72">
        <v>10800</v>
      </c>
      <c r="D4395" s="70" t="s">
        <v>531</v>
      </c>
      <c r="E4395" s="62" t="s">
        <v>3483</v>
      </c>
      <c r="F4395" s="56" t="s">
        <v>3498</v>
      </c>
    </row>
    <row r="4396" spans="1:6" x14ac:dyDescent="0.25">
      <c r="A4396" s="56">
        <v>455770</v>
      </c>
      <c r="B4396" s="81">
        <v>42789521</v>
      </c>
      <c r="C4396" s="72">
        <v>49999</v>
      </c>
      <c r="D4396" s="35" t="s">
        <v>1235</v>
      </c>
      <c r="E4396" s="62" t="s">
        <v>3483</v>
      </c>
      <c r="F4396" s="56" t="s">
        <v>3498</v>
      </c>
    </row>
    <row r="4397" spans="1:6" x14ac:dyDescent="0.25">
      <c r="A4397" s="56">
        <v>455770</v>
      </c>
      <c r="B4397" s="81">
        <v>42789521</v>
      </c>
      <c r="C4397" s="72">
        <v>264600</v>
      </c>
      <c r="D4397" s="35" t="s">
        <v>1235</v>
      </c>
      <c r="E4397" s="62" t="s">
        <v>3483</v>
      </c>
      <c r="F4397" s="56" t="s">
        <v>3498</v>
      </c>
    </row>
    <row r="4398" spans="1:6" x14ac:dyDescent="0.25">
      <c r="A4398" s="56">
        <v>455770</v>
      </c>
      <c r="B4398" s="82">
        <v>42789521</v>
      </c>
      <c r="C4398" s="72">
        <v>212058</v>
      </c>
      <c r="D4398" s="70" t="s">
        <v>531</v>
      </c>
      <c r="E4398" s="62" t="s">
        <v>3483</v>
      </c>
      <c r="F4398" s="56" t="s">
        <v>3498</v>
      </c>
    </row>
    <row r="4399" spans="1:6" x14ac:dyDescent="0.25">
      <c r="A4399" s="56">
        <v>455770</v>
      </c>
      <c r="B4399" s="82">
        <v>42789521</v>
      </c>
      <c r="C4399" s="72">
        <v>89031</v>
      </c>
      <c r="D4399" s="70" t="s">
        <v>531</v>
      </c>
      <c r="E4399" s="62" t="s">
        <v>3483</v>
      </c>
      <c r="F4399" s="56" t="s">
        <v>3498</v>
      </c>
    </row>
    <row r="4400" spans="1:6" x14ac:dyDescent="0.25">
      <c r="A4400" s="56">
        <v>455770</v>
      </c>
      <c r="B4400" s="82">
        <v>42789521</v>
      </c>
      <c r="C4400" s="72">
        <v>37424</v>
      </c>
      <c r="D4400" s="70" t="s">
        <v>531</v>
      </c>
      <c r="E4400" s="62" t="s">
        <v>3483</v>
      </c>
      <c r="F4400" s="56" t="s">
        <v>3498</v>
      </c>
    </row>
    <row r="4401" spans="1:6" x14ac:dyDescent="0.25">
      <c r="A4401" s="56">
        <v>455770</v>
      </c>
      <c r="B4401" s="82">
        <v>42789521</v>
      </c>
      <c r="C4401" s="72">
        <v>33750</v>
      </c>
      <c r="D4401" s="70" t="s">
        <v>531</v>
      </c>
      <c r="E4401" s="62" t="s">
        <v>3483</v>
      </c>
      <c r="F4401" s="56" t="s">
        <v>3498</v>
      </c>
    </row>
    <row r="4402" spans="1:6" x14ac:dyDescent="0.25">
      <c r="A4402" s="56">
        <v>455770</v>
      </c>
      <c r="B4402" s="82">
        <v>42789521</v>
      </c>
      <c r="C4402" s="72">
        <v>1582845</v>
      </c>
      <c r="D4402" s="70" t="s">
        <v>531</v>
      </c>
      <c r="E4402" s="62" t="s">
        <v>3483</v>
      </c>
      <c r="F4402" s="56" t="s">
        <v>3498</v>
      </c>
    </row>
    <row r="4403" spans="1:6" x14ac:dyDescent="0.25">
      <c r="A4403" s="56">
        <v>455770</v>
      </c>
      <c r="B4403" s="82">
        <v>42789521</v>
      </c>
      <c r="C4403" s="72">
        <v>54720</v>
      </c>
      <c r="D4403" s="70" t="s">
        <v>531</v>
      </c>
      <c r="E4403" s="62" t="s">
        <v>3483</v>
      </c>
      <c r="F4403" s="56" t="s">
        <v>3498</v>
      </c>
    </row>
    <row r="4404" spans="1:6" x14ac:dyDescent="0.25">
      <c r="A4404" s="56">
        <v>455770</v>
      </c>
      <c r="B4404" s="81">
        <v>42789521</v>
      </c>
      <c r="C4404" s="72">
        <v>18895</v>
      </c>
      <c r="D4404" s="35" t="s">
        <v>1235</v>
      </c>
      <c r="E4404" s="62" t="s">
        <v>3483</v>
      </c>
      <c r="F4404" s="56" t="s">
        <v>3498</v>
      </c>
    </row>
    <row r="4405" spans="1:6" x14ac:dyDescent="0.25">
      <c r="A4405" s="56">
        <v>455770</v>
      </c>
      <c r="B4405" s="82">
        <v>42789521</v>
      </c>
      <c r="C4405" s="72">
        <v>8850</v>
      </c>
      <c r="D4405" s="70" t="s">
        <v>531</v>
      </c>
      <c r="E4405" s="62" t="s">
        <v>3483</v>
      </c>
      <c r="F4405" s="56" t="s">
        <v>3498</v>
      </c>
    </row>
    <row r="4406" spans="1:6" x14ac:dyDescent="0.25">
      <c r="A4406" s="56">
        <v>455770</v>
      </c>
      <c r="B4406" s="81">
        <v>42789521</v>
      </c>
      <c r="C4406" s="72">
        <v>83235</v>
      </c>
      <c r="D4406" s="35" t="s">
        <v>1235</v>
      </c>
      <c r="E4406" s="62" t="s">
        <v>3483</v>
      </c>
      <c r="F4406" s="56" t="s">
        <v>3498</v>
      </c>
    </row>
    <row r="4407" spans="1:6" x14ac:dyDescent="0.25">
      <c r="A4407" s="56">
        <v>455770</v>
      </c>
      <c r="B4407" s="81">
        <v>42789521</v>
      </c>
      <c r="C4407" s="72">
        <v>15915</v>
      </c>
      <c r="D4407" s="35" t="s">
        <v>1235</v>
      </c>
      <c r="E4407" s="62" t="s">
        <v>3483</v>
      </c>
      <c r="F4407" s="56" t="s">
        <v>3498</v>
      </c>
    </row>
    <row r="4408" spans="1:6" x14ac:dyDescent="0.25">
      <c r="A4408" s="56">
        <v>455770</v>
      </c>
      <c r="B4408" s="81">
        <v>42789521</v>
      </c>
      <c r="C4408" s="72">
        <v>481880</v>
      </c>
      <c r="D4408" s="35" t="s">
        <v>1235</v>
      </c>
      <c r="E4408" s="62" t="s">
        <v>3483</v>
      </c>
      <c r="F4408" s="56" t="s">
        <v>3498</v>
      </c>
    </row>
    <row r="4409" spans="1:6" x14ac:dyDescent="0.25">
      <c r="A4409" s="56">
        <v>455770</v>
      </c>
      <c r="B4409" s="81">
        <v>42789521</v>
      </c>
      <c r="C4409" s="72">
        <v>25785</v>
      </c>
      <c r="D4409" s="35" t="s">
        <v>1235</v>
      </c>
      <c r="E4409" s="62" t="s">
        <v>3483</v>
      </c>
      <c r="F4409" s="56" t="s">
        <v>3498</v>
      </c>
    </row>
    <row r="4410" spans="1:6" x14ac:dyDescent="0.25">
      <c r="A4410" s="56">
        <v>455770</v>
      </c>
      <c r="B4410" s="82">
        <v>42789521</v>
      </c>
      <c r="C4410" s="72">
        <v>237728</v>
      </c>
      <c r="D4410" s="70" t="s">
        <v>531</v>
      </c>
      <c r="E4410" s="62" t="s">
        <v>3483</v>
      </c>
      <c r="F4410" s="56" t="s">
        <v>3498</v>
      </c>
    </row>
    <row r="4411" spans="1:6" x14ac:dyDescent="0.25">
      <c r="A4411" s="56">
        <v>455770</v>
      </c>
      <c r="B4411" s="82">
        <v>42789521</v>
      </c>
      <c r="C4411" s="72">
        <v>376</v>
      </c>
      <c r="D4411" s="70" t="s">
        <v>531</v>
      </c>
      <c r="E4411" s="62" t="s">
        <v>3483</v>
      </c>
      <c r="F4411" s="56" t="s">
        <v>3498</v>
      </c>
    </row>
    <row r="4412" spans="1:6" x14ac:dyDescent="0.25">
      <c r="A4412" s="56">
        <v>455770</v>
      </c>
      <c r="B4412" s="81">
        <v>42789521</v>
      </c>
      <c r="C4412" s="72">
        <v>389690</v>
      </c>
      <c r="D4412" s="35" t="s">
        <v>1235</v>
      </c>
      <c r="E4412" s="62" t="s">
        <v>3483</v>
      </c>
      <c r="F4412" s="56" t="s">
        <v>3498</v>
      </c>
    </row>
    <row r="4413" spans="1:6" x14ac:dyDescent="0.25">
      <c r="A4413" s="56">
        <v>455770</v>
      </c>
      <c r="B4413" s="81">
        <v>42789521</v>
      </c>
      <c r="C4413" s="72">
        <v>176398</v>
      </c>
      <c r="D4413" s="35" t="s">
        <v>1235</v>
      </c>
      <c r="E4413" s="62" t="s">
        <v>3483</v>
      </c>
      <c r="F4413" s="56" t="s">
        <v>3498</v>
      </c>
    </row>
    <row r="4414" spans="1:6" x14ac:dyDescent="0.25">
      <c r="A4414" s="56">
        <v>455770</v>
      </c>
      <c r="B4414" s="81">
        <v>42789521</v>
      </c>
      <c r="C4414" s="72">
        <v>123585</v>
      </c>
      <c r="D4414" s="35" t="s">
        <v>1235</v>
      </c>
      <c r="E4414" s="62" t="s">
        <v>3483</v>
      </c>
      <c r="F4414" s="56" t="s">
        <v>3498</v>
      </c>
    </row>
    <row r="4415" spans="1:6" x14ac:dyDescent="0.25">
      <c r="A4415" s="56">
        <v>455770</v>
      </c>
      <c r="B4415" s="82">
        <v>42789521</v>
      </c>
      <c r="C4415" s="72">
        <v>255150</v>
      </c>
      <c r="D4415" s="70" t="s">
        <v>531</v>
      </c>
      <c r="E4415" s="62" t="s">
        <v>3483</v>
      </c>
      <c r="F4415" s="56" t="s">
        <v>3498</v>
      </c>
    </row>
    <row r="4416" spans="1:6" x14ac:dyDescent="0.25">
      <c r="A4416" s="56">
        <v>455770</v>
      </c>
      <c r="B4416" s="81">
        <v>42789521</v>
      </c>
      <c r="C4416" s="72">
        <v>149940</v>
      </c>
      <c r="D4416" s="35" t="s">
        <v>1235</v>
      </c>
      <c r="E4416" s="62" t="s">
        <v>3483</v>
      </c>
      <c r="F4416" s="56" t="s">
        <v>3498</v>
      </c>
    </row>
    <row r="4417" spans="1:6" x14ac:dyDescent="0.25">
      <c r="A4417" s="56">
        <v>455770</v>
      </c>
      <c r="B4417" s="81">
        <v>42789521</v>
      </c>
      <c r="C4417" s="72">
        <v>3507</v>
      </c>
      <c r="D4417" s="35" t="s">
        <v>1235</v>
      </c>
      <c r="E4417" s="62" t="s">
        <v>3483</v>
      </c>
      <c r="F4417" s="56" t="s">
        <v>3498</v>
      </c>
    </row>
    <row r="4418" spans="1:6" x14ac:dyDescent="0.25">
      <c r="A4418" s="56">
        <v>455770</v>
      </c>
      <c r="B4418" s="81">
        <v>42789521</v>
      </c>
      <c r="C4418" s="72">
        <v>56160</v>
      </c>
      <c r="D4418" s="35" t="s">
        <v>1235</v>
      </c>
      <c r="E4418" s="62" t="s">
        <v>3483</v>
      </c>
      <c r="F4418" s="56" t="s">
        <v>3498</v>
      </c>
    </row>
    <row r="4419" spans="1:6" x14ac:dyDescent="0.25">
      <c r="A4419" s="56">
        <v>455770</v>
      </c>
      <c r="B4419" s="81">
        <v>42789521</v>
      </c>
      <c r="C4419" s="72">
        <v>17280</v>
      </c>
      <c r="D4419" s="35" t="s">
        <v>1235</v>
      </c>
      <c r="E4419" s="62" t="s">
        <v>3483</v>
      </c>
      <c r="F4419" s="56" t="s">
        <v>3498</v>
      </c>
    </row>
    <row r="4420" spans="1:6" x14ac:dyDescent="0.25">
      <c r="A4420" s="56">
        <v>455770</v>
      </c>
      <c r="B4420" s="82">
        <v>42789521</v>
      </c>
      <c r="C4420" s="72">
        <v>50400</v>
      </c>
      <c r="D4420" s="70" t="s">
        <v>531</v>
      </c>
      <c r="E4420" s="62" t="s">
        <v>3483</v>
      </c>
      <c r="F4420" s="56" t="s">
        <v>3498</v>
      </c>
    </row>
    <row r="4421" spans="1:6" x14ac:dyDescent="0.25">
      <c r="A4421" s="56">
        <v>455770</v>
      </c>
      <c r="B4421" s="82">
        <v>42789521</v>
      </c>
      <c r="C4421" s="72">
        <v>1115562</v>
      </c>
      <c r="D4421" s="70" t="s">
        <v>531</v>
      </c>
      <c r="E4421" s="62" t="s">
        <v>3483</v>
      </c>
      <c r="F4421" s="56" t="s">
        <v>3498</v>
      </c>
    </row>
    <row r="4422" spans="1:6" x14ac:dyDescent="0.25">
      <c r="A4422" s="56">
        <v>455770</v>
      </c>
      <c r="B4422" s="82">
        <v>42789521</v>
      </c>
      <c r="C4422" s="72">
        <v>832600</v>
      </c>
      <c r="D4422" s="70" t="s">
        <v>531</v>
      </c>
      <c r="E4422" s="62" t="s">
        <v>3483</v>
      </c>
      <c r="F4422" s="56" t="s">
        <v>3498</v>
      </c>
    </row>
    <row r="4423" spans="1:6" x14ac:dyDescent="0.25">
      <c r="A4423" s="56">
        <v>455770</v>
      </c>
      <c r="B4423" s="81">
        <v>42789521</v>
      </c>
      <c r="C4423" s="72">
        <v>94770</v>
      </c>
      <c r="D4423" s="35" t="s">
        <v>1235</v>
      </c>
      <c r="E4423" s="62" t="s">
        <v>3483</v>
      </c>
      <c r="F4423" s="56" t="s">
        <v>3498</v>
      </c>
    </row>
    <row r="4424" spans="1:6" x14ac:dyDescent="0.25">
      <c r="A4424" s="56">
        <v>455770</v>
      </c>
      <c r="B4424" s="82">
        <v>42789521</v>
      </c>
      <c r="C4424" s="72">
        <v>28800</v>
      </c>
      <c r="D4424" s="70" t="s">
        <v>531</v>
      </c>
      <c r="E4424" s="62" t="s">
        <v>3483</v>
      </c>
      <c r="F4424" s="56" t="s">
        <v>3498</v>
      </c>
    </row>
    <row r="4425" spans="1:6" x14ac:dyDescent="0.25">
      <c r="A4425" s="56">
        <v>455770</v>
      </c>
      <c r="B4425" s="82">
        <v>42789521</v>
      </c>
      <c r="C4425" s="72">
        <v>47759</v>
      </c>
      <c r="D4425" s="70" t="s">
        <v>531</v>
      </c>
      <c r="E4425" s="62" t="s">
        <v>3483</v>
      </c>
      <c r="F4425" s="56" t="s">
        <v>3498</v>
      </c>
    </row>
    <row r="4426" spans="1:6" x14ac:dyDescent="0.25">
      <c r="A4426" s="56">
        <v>455770</v>
      </c>
      <c r="B4426" s="82">
        <v>42789521</v>
      </c>
      <c r="C4426" s="72">
        <v>32400</v>
      </c>
      <c r="D4426" s="70" t="s">
        <v>531</v>
      </c>
      <c r="E4426" s="62" t="s">
        <v>3483</v>
      </c>
      <c r="F4426" s="56" t="s">
        <v>3498</v>
      </c>
    </row>
    <row r="4427" spans="1:6" x14ac:dyDescent="0.25">
      <c r="A4427" s="56">
        <v>455770</v>
      </c>
      <c r="B4427" s="81">
        <v>42789521</v>
      </c>
      <c r="C4427" s="72">
        <v>57095</v>
      </c>
      <c r="D4427" s="35" t="s">
        <v>1235</v>
      </c>
      <c r="E4427" s="62" t="s">
        <v>3483</v>
      </c>
      <c r="F4427" s="56" t="s">
        <v>3498</v>
      </c>
    </row>
    <row r="4428" spans="1:6" x14ac:dyDescent="0.25">
      <c r="A4428" s="56">
        <v>455770</v>
      </c>
      <c r="B4428" s="81">
        <v>42789521</v>
      </c>
      <c r="C4428" s="72">
        <v>13062400</v>
      </c>
      <c r="D4428" s="35" t="s">
        <v>1235</v>
      </c>
      <c r="E4428" s="62" t="s">
        <v>3483</v>
      </c>
      <c r="F4428" s="56" t="s">
        <v>3498</v>
      </c>
    </row>
    <row r="4429" spans="1:6" x14ac:dyDescent="0.25">
      <c r="A4429" s="56">
        <v>455770</v>
      </c>
      <c r="B4429" s="81">
        <v>42789521</v>
      </c>
      <c r="C4429" s="72">
        <v>162855</v>
      </c>
      <c r="D4429" s="35" t="s">
        <v>1235</v>
      </c>
      <c r="E4429" s="62" t="s">
        <v>3483</v>
      </c>
      <c r="F4429" s="56" t="s">
        <v>3498</v>
      </c>
    </row>
    <row r="4430" spans="1:6" x14ac:dyDescent="0.25">
      <c r="A4430" s="56">
        <v>455770</v>
      </c>
      <c r="B4430" s="81">
        <v>42789521</v>
      </c>
      <c r="C4430" s="72">
        <v>137260</v>
      </c>
      <c r="D4430" s="35" t="s">
        <v>1235</v>
      </c>
      <c r="E4430" s="62" t="s">
        <v>3483</v>
      </c>
      <c r="F4430" s="56" t="s">
        <v>3498</v>
      </c>
    </row>
    <row r="4431" spans="1:6" x14ac:dyDescent="0.25">
      <c r="A4431" s="56">
        <v>455770</v>
      </c>
      <c r="B4431" s="81">
        <v>42789521</v>
      </c>
      <c r="C4431" s="72">
        <v>755790</v>
      </c>
      <c r="D4431" s="35" t="s">
        <v>1235</v>
      </c>
      <c r="E4431" s="62" t="s">
        <v>3483</v>
      </c>
      <c r="F4431" s="56" t="s">
        <v>3498</v>
      </c>
    </row>
    <row r="4432" spans="1:6" x14ac:dyDescent="0.25">
      <c r="A4432" s="56">
        <v>455770</v>
      </c>
      <c r="B4432" s="81">
        <v>42789521</v>
      </c>
      <c r="C4432" s="72">
        <v>27870</v>
      </c>
      <c r="D4432" s="35" t="s">
        <v>1235</v>
      </c>
      <c r="E4432" s="62" t="s">
        <v>3483</v>
      </c>
      <c r="F4432" s="56" t="s">
        <v>3498</v>
      </c>
    </row>
    <row r="4433" spans="1:6" x14ac:dyDescent="0.25">
      <c r="A4433" s="56">
        <v>455770</v>
      </c>
      <c r="B4433" s="82">
        <v>42789521</v>
      </c>
      <c r="C4433" s="72">
        <v>231000</v>
      </c>
      <c r="D4433" s="70" t="s">
        <v>531</v>
      </c>
      <c r="E4433" s="62" t="s">
        <v>3483</v>
      </c>
      <c r="F4433" s="56" t="s">
        <v>3498</v>
      </c>
    </row>
    <row r="4434" spans="1:6" x14ac:dyDescent="0.25">
      <c r="A4434" s="56">
        <v>455770</v>
      </c>
      <c r="B4434" s="82">
        <v>42789521</v>
      </c>
      <c r="C4434" s="72">
        <v>600</v>
      </c>
      <c r="D4434" s="70" t="s">
        <v>531</v>
      </c>
      <c r="E4434" s="62" t="s">
        <v>3483</v>
      </c>
      <c r="F4434" s="56" t="s">
        <v>3498</v>
      </c>
    </row>
    <row r="4435" spans="1:6" x14ac:dyDescent="0.25">
      <c r="A4435" s="56">
        <v>455770</v>
      </c>
      <c r="B4435" s="82">
        <v>42789521</v>
      </c>
      <c r="C4435" s="72">
        <v>90270</v>
      </c>
      <c r="D4435" s="70" t="s">
        <v>531</v>
      </c>
      <c r="E4435" s="62" t="s">
        <v>3483</v>
      </c>
      <c r="F4435" s="56" t="s">
        <v>3498</v>
      </c>
    </row>
    <row r="4436" spans="1:6" x14ac:dyDescent="0.25">
      <c r="A4436" s="56">
        <v>455779</v>
      </c>
      <c r="B4436" s="80">
        <v>60000</v>
      </c>
      <c r="C4436" s="57">
        <v>60000</v>
      </c>
      <c r="D4436" s="35" t="s">
        <v>412</v>
      </c>
      <c r="E4436" s="62" t="s">
        <v>3459</v>
      </c>
      <c r="F4436" s="62" t="s">
        <v>3494</v>
      </c>
    </row>
    <row r="4437" spans="1:6" x14ac:dyDescent="0.25">
      <c r="A4437" s="56">
        <v>455847</v>
      </c>
      <c r="B4437" s="81">
        <v>19047986</v>
      </c>
      <c r="C4437" s="72">
        <v>53375</v>
      </c>
      <c r="D4437" s="35" t="s">
        <v>1235</v>
      </c>
      <c r="E4437" s="62" t="s">
        <v>3502</v>
      </c>
      <c r="F4437" s="56" t="s">
        <v>3498</v>
      </c>
    </row>
    <row r="4438" spans="1:6" x14ac:dyDescent="0.25">
      <c r="A4438" s="56">
        <v>455847</v>
      </c>
      <c r="B4438" s="81">
        <v>19047986</v>
      </c>
      <c r="C4438" s="72">
        <v>59100</v>
      </c>
      <c r="D4438" s="35" t="s">
        <v>1235</v>
      </c>
      <c r="E4438" s="62" t="s">
        <v>3502</v>
      </c>
      <c r="F4438" s="56" t="s">
        <v>3498</v>
      </c>
    </row>
    <row r="4439" spans="1:6" x14ac:dyDescent="0.25">
      <c r="A4439" s="56">
        <v>455847</v>
      </c>
      <c r="B4439" s="82">
        <v>19047986</v>
      </c>
      <c r="C4439" s="72">
        <v>18712</v>
      </c>
      <c r="D4439" s="70" t="s">
        <v>531</v>
      </c>
      <c r="E4439" s="62" t="s">
        <v>3502</v>
      </c>
      <c r="F4439" s="56" t="s">
        <v>3498</v>
      </c>
    </row>
    <row r="4440" spans="1:6" x14ac:dyDescent="0.25">
      <c r="A4440" s="56">
        <v>455847</v>
      </c>
      <c r="B4440" s="81">
        <v>19047986</v>
      </c>
      <c r="C4440" s="72">
        <v>44940</v>
      </c>
      <c r="D4440" s="35" t="s">
        <v>1235</v>
      </c>
      <c r="E4440" s="62" t="s">
        <v>3502</v>
      </c>
      <c r="F4440" s="56" t="s">
        <v>3498</v>
      </c>
    </row>
    <row r="4441" spans="1:6" x14ac:dyDescent="0.25">
      <c r="A4441" s="56">
        <v>455847</v>
      </c>
      <c r="B4441" s="82">
        <v>19047986</v>
      </c>
      <c r="C4441" s="72">
        <v>132750</v>
      </c>
      <c r="D4441" s="70" t="s">
        <v>531</v>
      </c>
      <c r="E4441" s="62" t="s">
        <v>3502</v>
      </c>
      <c r="F4441" s="56" t="s">
        <v>3498</v>
      </c>
    </row>
    <row r="4442" spans="1:6" x14ac:dyDescent="0.25">
      <c r="A4442" s="56">
        <v>455847</v>
      </c>
      <c r="B4442" s="81">
        <v>19047986</v>
      </c>
      <c r="C4442" s="72">
        <v>22460</v>
      </c>
      <c r="D4442" s="35" t="s">
        <v>1235</v>
      </c>
      <c r="E4442" s="62" t="s">
        <v>3502</v>
      </c>
      <c r="F4442" s="56" t="s">
        <v>3498</v>
      </c>
    </row>
    <row r="4443" spans="1:6" x14ac:dyDescent="0.25">
      <c r="A4443" s="56">
        <v>455847</v>
      </c>
      <c r="B4443" s="81">
        <v>19047986</v>
      </c>
      <c r="C4443" s="72">
        <v>1029010</v>
      </c>
      <c r="D4443" s="35" t="s">
        <v>1235</v>
      </c>
      <c r="E4443" s="62" t="s">
        <v>3502</v>
      </c>
      <c r="F4443" s="56" t="s">
        <v>3498</v>
      </c>
    </row>
    <row r="4444" spans="1:6" x14ac:dyDescent="0.25">
      <c r="A4444" s="56">
        <v>455847</v>
      </c>
      <c r="B4444" s="82">
        <v>19047986</v>
      </c>
      <c r="C4444" s="72">
        <v>16680</v>
      </c>
      <c r="D4444" s="70" t="s">
        <v>531</v>
      </c>
      <c r="E4444" s="62" t="s">
        <v>3502</v>
      </c>
      <c r="F4444" s="56" t="s">
        <v>3498</v>
      </c>
    </row>
    <row r="4445" spans="1:6" x14ac:dyDescent="0.25">
      <c r="A4445" s="56">
        <v>455847</v>
      </c>
      <c r="B4445" s="82">
        <v>19047986</v>
      </c>
      <c r="C4445" s="72">
        <v>7200</v>
      </c>
      <c r="D4445" s="70" t="s">
        <v>531</v>
      </c>
      <c r="E4445" s="62" t="s">
        <v>3502</v>
      </c>
      <c r="F4445" s="56" t="s">
        <v>3498</v>
      </c>
    </row>
    <row r="4446" spans="1:6" x14ac:dyDescent="0.25">
      <c r="A4446" s="56">
        <v>455847</v>
      </c>
      <c r="B4446" s="81">
        <v>19047986</v>
      </c>
      <c r="C4446" s="72">
        <v>71460</v>
      </c>
      <c r="D4446" s="35" t="s">
        <v>1235</v>
      </c>
      <c r="E4446" s="62" t="s">
        <v>3502</v>
      </c>
      <c r="F4446" s="56" t="s">
        <v>3498</v>
      </c>
    </row>
    <row r="4447" spans="1:6" x14ac:dyDescent="0.25">
      <c r="A4447" s="56">
        <v>455847</v>
      </c>
      <c r="B4447" s="82">
        <v>19047986</v>
      </c>
      <c r="C4447" s="72">
        <v>30510</v>
      </c>
      <c r="D4447" s="70" t="s">
        <v>531</v>
      </c>
      <c r="E4447" s="62" t="s">
        <v>3502</v>
      </c>
      <c r="F4447" s="56" t="s">
        <v>3498</v>
      </c>
    </row>
    <row r="4448" spans="1:6" x14ac:dyDescent="0.25">
      <c r="A4448" s="56">
        <v>455847</v>
      </c>
      <c r="B4448" s="81">
        <v>19047986</v>
      </c>
      <c r="C4448" s="72">
        <v>74010</v>
      </c>
      <c r="D4448" s="35" t="s">
        <v>1235</v>
      </c>
      <c r="E4448" s="62" t="s">
        <v>3502</v>
      </c>
      <c r="F4448" s="56" t="s">
        <v>3498</v>
      </c>
    </row>
    <row r="4449" spans="1:6" x14ac:dyDescent="0.25">
      <c r="A4449" s="56">
        <v>455847</v>
      </c>
      <c r="B4449" s="81">
        <v>19047986</v>
      </c>
      <c r="C4449" s="72">
        <v>8960</v>
      </c>
      <c r="D4449" s="35" t="s">
        <v>1235</v>
      </c>
      <c r="E4449" s="62" t="s">
        <v>3502</v>
      </c>
      <c r="F4449" s="56" t="s">
        <v>3498</v>
      </c>
    </row>
    <row r="4450" spans="1:6" x14ac:dyDescent="0.25">
      <c r="A4450" s="56">
        <v>455847</v>
      </c>
      <c r="B4450" s="82">
        <v>19047986</v>
      </c>
      <c r="C4450" s="72">
        <v>29677</v>
      </c>
      <c r="D4450" s="70" t="s">
        <v>531</v>
      </c>
      <c r="E4450" s="62" t="s">
        <v>3502</v>
      </c>
      <c r="F4450" s="56" t="s">
        <v>3498</v>
      </c>
    </row>
    <row r="4451" spans="1:6" x14ac:dyDescent="0.25">
      <c r="A4451" s="56">
        <v>455847</v>
      </c>
      <c r="B4451" s="82">
        <v>19047986</v>
      </c>
      <c r="C4451" s="72">
        <v>173250</v>
      </c>
      <c r="D4451" s="70" t="s">
        <v>531</v>
      </c>
      <c r="E4451" s="62" t="s">
        <v>3502</v>
      </c>
      <c r="F4451" s="56" t="s">
        <v>3498</v>
      </c>
    </row>
    <row r="4452" spans="1:6" x14ac:dyDescent="0.25">
      <c r="A4452" s="56">
        <v>455847</v>
      </c>
      <c r="B4452" s="81">
        <v>19047986</v>
      </c>
      <c r="C4452" s="72">
        <v>39500</v>
      </c>
      <c r="D4452" s="35" t="s">
        <v>1235</v>
      </c>
      <c r="E4452" s="62" t="s">
        <v>3502</v>
      </c>
      <c r="F4452" s="56" t="s">
        <v>3498</v>
      </c>
    </row>
    <row r="4453" spans="1:6" x14ac:dyDescent="0.25">
      <c r="A4453" s="56">
        <v>455847</v>
      </c>
      <c r="B4453" s="81">
        <v>19047986</v>
      </c>
      <c r="C4453" s="72">
        <v>25785</v>
      </c>
      <c r="D4453" s="35" t="s">
        <v>1235</v>
      </c>
      <c r="E4453" s="62" t="s">
        <v>3502</v>
      </c>
      <c r="F4453" s="56" t="s">
        <v>3498</v>
      </c>
    </row>
    <row r="4454" spans="1:6" x14ac:dyDescent="0.25">
      <c r="A4454" s="56">
        <v>455847</v>
      </c>
      <c r="B4454" s="81">
        <v>19047986</v>
      </c>
      <c r="C4454" s="72">
        <v>137680</v>
      </c>
      <c r="D4454" s="35" t="s">
        <v>1235</v>
      </c>
      <c r="E4454" s="62" t="s">
        <v>3502</v>
      </c>
      <c r="F4454" s="56" t="s">
        <v>3498</v>
      </c>
    </row>
    <row r="4455" spans="1:6" x14ac:dyDescent="0.25">
      <c r="A4455" s="56">
        <v>455847</v>
      </c>
      <c r="B4455" s="81">
        <v>19047986</v>
      </c>
      <c r="C4455" s="72">
        <v>37485</v>
      </c>
      <c r="D4455" s="35" t="s">
        <v>1235</v>
      </c>
      <c r="E4455" s="62" t="s">
        <v>3502</v>
      </c>
      <c r="F4455" s="56" t="s">
        <v>3498</v>
      </c>
    </row>
    <row r="4456" spans="1:6" x14ac:dyDescent="0.25">
      <c r="A4456" s="56">
        <v>455847</v>
      </c>
      <c r="B4456" s="81">
        <v>19047986</v>
      </c>
      <c r="C4456" s="72">
        <v>58265</v>
      </c>
      <c r="D4456" s="35" t="s">
        <v>1235</v>
      </c>
      <c r="E4456" s="62" t="s">
        <v>3502</v>
      </c>
      <c r="F4456" s="56" t="s">
        <v>3498</v>
      </c>
    </row>
    <row r="4457" spans="1:6" x14ac:dyDescent="0.25">
      <c r="A4457" s="56">
        <v>455847</v>
      </c>
      <c r="B4457" s="82">
        <v>19047986</v>
      </c>
      <c r="C4457" s="72">
        <v>1485</v>
      </c>
      <c r="D4457" s="70" t="s">
        <v>531</v>
      </c>
      <c r="E4457" s="62" t="s">
        <v>3502</v>
      </c>
      <c r="F4457" s="56" t="s">
        <v>3498</v>
      </c>
    </row>
    <row r="4458" spans="1:6" x14ac:dyDescent="0.25">
      <c r="A4458" s="56">
        <v>455847</v>
      </c>
      <c r="B4458" s="81">
        <v>19047986</v>
      </c>
      <c r="C4458" s="72">
        <v>5290530</v>
      </c>
      <c r="D4458" s="35" t="s">
        <v>1235</v>
      </c>
      <c r="E4458" s="62" t="s">
        <v>3502</v>
      </c>
      <c r="F4458" s="56" t="s">
        <v>3498</v>
      </c>
    </row>
    <row r="4459" spans="1:6" x14ac:dyDescent="0.25">
      <c r="A4459" s="56">
        <v>455847</v>
      </c>
      <c r="B4459" s="82">
        <v>19047986</v>
      </c>
      <c r="C4459" s="72">
        <v>15315</v>
      </c>
      <c r="D4459" s="70" t="s">
        <v>531</v>
      </c>
      <c r="E4459" s="62" t="s">
        <v>3502</v>
      </c>
      <c r="F4459" s="56" t="s">
        <v>3498</v>
      </c>
    </row>
    <row r="4460" spans="1:6" x14ac:dyDescent="0.25">
      <c r="A4460" s="56">
        <v>455847</v>
      </c>
      <c r="B4460" s="81">
        <v>19047986</v>
      </c>
      <c r="C4460" s="72">
        <v>130598</v>
      </c>
      <c r="D4460" s="35" t="s">
        <v>1235</v>
      </c>
      <c r="E4460" s="62" t="s">
        <v>3502</v>
      </c>
      <c r="F4460" s="56" t="s">
        <v>3498</v>
      </c>
    </row>
    <row r="4461" spans="1:6" x14ac:dyDescent="0.25">
      <c r="A4461" s="56">
        <v>455847</v>
      </c>
      <c r="B4461" s="81">
        <v>19047986</v>
      </c>
      <c r="C4461" s="72">
        <v>88200</v>
      </c>
      <c r="D4461" s="35" t="s">
        <v>1235</v>
      </c>
      <c r="E4461" s="62" t="s">
        <v>3502</v>
      </c>
      <c r="F4461" s="56" t="s">
        <v>3498</v>
      </c>
    </row>
    <row r="4462" spans="1:6" x14ac:dyDescent="0.25">
      <c r="A4462" s="56">
        <v>455847</v>
      </c>
      <c r="B4462" s="82">
        <v>19047986</v>
      </c>
      <c r="C4462" s="72">
        <v>275000</v>
      </c>
      <c r="D4462" s="70" t="s">
        <v>531</v>
      </c>
      <c r="E4462" s="62" t="s">
        <v>3502</v>
      </c>
      <c r="F4462" s="56" t="s">
        <v>3498</v>
      </c>
    </row>
    <row r="4463" spans="1:6" x14ac:dyDescent="0.25">
      <c r="A4463" s="56">
        <v>455847</v>
      </c>
      <c r="B4463" s="81">
        <v>19047986</v>
      </c>
      <c r="C4463" s="72">
        <v>164200</v>
      </c>
      <c r="D4463" s="35" t="s">
        <v>1235</v>
      </c>
      <c r="E4463" s="62" t="s">
        <v>3502</v>
      </c>
      <c r="F4463" s="56" t="s">
        <v>3498</v>
      </c>
    </row>
    <row r="4464" spans="1:6" x14ac:dyDescent="0.25">
      <c r="A4464" s="56">
        <v>455847</v>
      </c>
      <c r="B4464" s="81">
        <v>19047986</v>
      </c>
      <c r="C4464" s="72">
        <v>15630</v>
      </c>
      <c r="D4464" s="35" t="s">
        <v>1235</v>
      </c>
      <c r="E4464" s="62" t="s">
        <v>3502</v>
      </c>
      <c r="F4464" s="56" t="s">
        <v>3498</v>
      </c>
    </row>
    <row r="4465" spans="1:6" x14ac:dyDescent="0.25">
      <c r="A4465" s="56">
        <v>455847</v>
      </c>
      <c r="B4465" s="82">
        <v>19047986</v>
      </c>
      <c r="C4465" s="72">
        <v>125120</v>
      </c>
      <c r="D4465" s="70" t="s">
        <v>531</v>
      </c>
      <c r="E4465" s="62" t="s">
        <v>3502</v>
      </c>
      <c r="F4465" s="56" t="s">
        <v>3498</v>
      </c>
    </row>
    <row r="4466" spans="1:6" x14ac:dyDescent="0.25">
      <c r="A4466" s="56">
        <v>455847</v>
      </c>
      <c r="B4466" s="81">
        <v>19047986</v>
      </c>
      <c r="C4466" s="72">
        <v>94770</v>
      </c>
      <c r="D4466" s="35" t="s">
        <v>1235</v>
      </c>
      <c r="E4466" s="62" t="s">
        <v>3502</v>
      </c>
      <c r="F4466" s="56" t="s">
        <v>3498</v>
      </c>
    </row>
    <row r="4467" spans="1:6" x14ac:dyDescent="0.25">
      <c r="A4467" s="56">
        <v>455847</v>
      </c>
      <c r="B4467" s="81">
        <v>19047986</v>
      </c>
      <c r="C4467" s="72">
        <v>33585</v>
      </c>
      <c r="D4467" s="35" t="s">
        <v>1235</v>
      </c>
      <c r="E4467" s="62" t="s">
        <v>3502</v>
      </c>
      <c r="F4467" s="56" t="s">
        <v>3498</v>
      </c>
    </row>
    <row r="4468" spans="1:6" x14ac:dyDescent="0.25">
      <c r="A4468" s="56">
        <v>455847</v>
      </c>
      <c r="B4468" s="81">
        <v>19047986</v>
      </c>
      <c r="C4468" s="72">
        <v>61080</v>
      </c>
      <c r="D4468" s="35" t="s">
        <v>1235</v>
      </c>
      <c r="E4468" s="62" t="s">
        <v>3502</v>
      </c>
      <c r="F4468" s="56" t="s">
        <v>3498</v>
      </c>
    </row>
    <row r="4469" spans="1:6" x14ac:dyDescent="0.25">
      <c r="A4469" s="56">
        <v>455847</v>
      </c>
      <c r="B4469" s="81">
        <v>19047986</v>
      </c>
      <c r="C4469" s="72">
        <v>2612480</v>
      </c>
      <c r="D4469" s="35" t="s">
        <v>1235</v>
      </c>
      <c r="E4469" s="62" t="s">
        <v>3502</v>
      </c>
      <c r="F4469" s="56" t="s">
        <v>3498</v>
      </c>
    </row>
    <row r="4470" spans="1:6" x14ac:dyDescent="0.25">
      <c r="A4470" s="56">
        <v>455847</v>
      </c>
      <c r="B4470" s="82">
        <v>19047986</v>
      </c>
      <c r="C4470" s="72">
        <v>2763</v>
      </c>
      <c r="D4470" s="70" t="s">
        <v>531</v>
      </c>
      <c r="E4470" s="62" t="s">
        <v>3502</v>
      </c>
      <c r="F4470" s="56" t="s">
        <v>3498</v>
      </c>
    </row>
    <row r="4471" spans="1:6" x14ac:dyDescent="0.25">
      <c r="A4471" s="56">
        <v>455847</v>
      </c>
      <c r="B4471" s="81">
        <v>19047986</v>
      </c>
      <c r="C4471" s="72">
        <v>93856</v>
      </c>
      <c r="D4471" s="35" t="s">
        <v>1235</v>
      </c>
      <c r="E4471" s="62" t="s">
        <v>3502</v>
      </c>
      <c r="F4471" s="56" t="s">
        <v>3498</v>
      </c>
    </row>
    <row r="4472" spans="1:6" x14ac:dyDescent="0.25">
      <c r="A4472" s="56">
        <v>455847</v>
      </c>
      <c r="B4472" s="82">
        <v>19047986</v>
      </c>
      <c r="C4472" s="72">
        <v>2725</v>
      </c>
      <c r="D4472" s="70" t="s">
        <v>531</v>
      </c>
      <c r="E4472" s="62" t="s">
        <v>3502</v>
      </c>
      <c r="F4472" s="56" t="s">
        <v>3498</v>
      </c>
    </row>
    <row r="4473" spans="1:6" x14ac:dyDescent="0.25">
      <c r="A4473" s="56">
        <v>455847</v>
      </c>
      <c r="B4473" s="81">
        <v>19047986</v>
      </c>
      <c r="C4473" s="72">
        <v>34315</v>
      </c>
      <c r="D4473" s="35" t="s">
        <v>1235</v>
      </c>
      <c r="E4473" s="62" t="s">
        <v>3502</v>
      </c>
      <c r="F4473" s="56" t="s">
        <v>3498</v>
      </c>
    </row>
    <row r="4474" spans="1:6" x14ac:dyDescent="0.25">
      <c r="A4474" s="56">
        <v>455847</v>
      </c>
      <c r="B4474" s="81">
        <v>19047986</v>
      </c>
      <c r="C4474" s="72">
        <v>166520</v>
      </c>
      <c r="D4474" s="35" t="s">
        <v>1235</v>
      </c>
      <c r="E4474" s="62" t="s">
        <v>3502</v>
      </c>
      <c r="F4474" s="56" t="s">
        <v>3498</v>
      </c>
    </row>
    <row r="4475" spans="1:6" x14ac:dyDescent="0.25">
      <c r="A4475" s="56">
        <v>455847</v>
      </c>
      <c r="B4475" s="82">
        <v>19047986</v>
      </c>
      <c r="C4475" s="72">
        <v>1558</v>
      </c>
      <c r="D4475" s="70" t="s">
        <v>531</v>
      </c>
      <c r="E4475" s="62" t="s">
        <v>3502</v>
      </c>
      <c r="F4475" s="56" t="s">
        <v>3498</v>
      </c>
    </row>
    <row r="4476" spans="1:6" x14ac:dyDescent="0.25">
      <c r="A4476" s="56">
        <v>455854</v>
      </c>
      <c r="B4476" s="80">
        <v>25425</v>
      </c>
      <c r="C4476" s="57">
        <v>8475</v>
      </c>
      <c r="D4476" s="70" t="s">
        <v>531</v>
      </c>
      <c r="E4476" s="62" t="s">
        <v>3458</v>
      </c>
      <c r="F4476" s="62" t="s">
        <v>3494</v>
      </c>
    </row>
    <row r="4477" spans="1:6" x14ac:dyDescent="0.25">
      <c r="A4477" s="56">
        <v>455854</v>
      </c>
      <c r="B4477" s="80">
        <v>25425</v>
      </c>
      <c r="C4477" s="57">
        <v>8475</v>
      </c>
      <c r="D4477" s="70" t="s">
        <v>531</v>
      </c>
      <c r="E4477" s="62" t="s">
        <v>3458</v>
      </c>
      <c r="F4477" s="62" t="s">
        <v>3494</v>
      </c>
    </row>
    <row r="4478" spans="1:6" x14ac:dyDescent="0.25">
      <c r="A4478" s="56">
        <v>455854</v>
      </c>
      <c r="B4478" s="80">
        <v>25425</v>
      </c>
      <c r="C4478" s="57">
        <v>8475</v>
      </c>
      <c r="D4478" s="70" t="s">
        <v>531</v>
      </c>
      <c r="E4478" s="62" t="s">
        <v>3458</v>
      </c>
      <c r="F4478" s="62" t="s">
        <v>3494</v>
      </c>
    </row>
    <row r="4479" spans="1:6" x14ac:dyDescent="0.25">
      <c r="A4479" s="56">
        <v>455856</v>
      </c>
      <c r="B4479" s="80">
        <v>3080960</v>
      </c>
      <c r="C4479" s="57">
        <v>747000</v>
      </c>
      <c r="D4479" s="35" t="s">
        <v>1235</v>
      </c>
      <c r="E4479" s="62" t="s">
        <v>3460</v>
      </c>
      <c r="F4479" s="62" t="s">
        <v>3494</v>
      </c>
    </row>
    <row r="4480" spans="1:6" x14ac:dyDescent="0.25">
      <c r="A4480" s="56">
        <v>455863</v>
      </c>
      <c r="B4480" s="80">
        <v>2447052</v>
      </c>
      <c r="C4480" s="57">
        <v>220557</v>
      </c>
      <c r="D4480" s="35" t="s">
        <v>1235</v>
      </c>
      <c r="E4480" s="62" t="s">
        <v>3460</v>
      </c>
      <c r="F4480" s="62" t="s">
        <v>3494</v>
      </c>
    </row>
    <row r="4481" spans="1:6" x14ac:dyDescent="0.25">
      <c r="A4481" s="56">
        <v>455863</v>
      </c>
      <c r="B4481" s="80">
        <v>2447052</v>
      </c>
      <c r="C4481" s="57">
        <v>747000</v>
      </c>
      <c r="D4481" s="35" t="s">
        <v>1235</v>
      </c>
      <c r="E4481" s="62" t="s">
        <v>3460</v>
      </c>
      <c r="F4481" s="62" t="s">
        <v>3494</v>
      </c>
    </row>
    <row r="4482" spans="1:6" x14ac:dyDescent="0.25">
      <c r="A4482" s="56">
        <v>455863</v>
      </c>
      <c r="B4482" s="80">
        <v>2447052</v>
      </c>
      <c r="C4482" s="57">
        <v>674452</v>
      </c>
      <c r="D4482" s="35" t="s">
        <v>1235</v>
      </c>
      <c r="E4482" s="62" t="s">
        <v>3460</v>
      </c>
      <c r="F4482" s="62" t="s">
        <v>3494</v>
      </c>
    </row>
    <row r="4483" spans="1:6" x14ac:dyDescent="0.25">
      <c r="A4483" s="56">
        <v>455922</v>
      </c>
      <c r="B4483" s="81">
        <v>4024157</v>
      </c>
      <c r="C4483" s="72">
        <v>26025</v>
      </c>
      <c r="D4483" s="35" t="s">
        <v>1235</v>
      </c>
      <c r="E4483" s="62" t="s">
        <v>3502</v>
      </c>
      <c r="F4483" s="56" t="s">
        <v>3498</v>
      </c>
    </row>
    <row r="4484" spans="1:6" x14ac:dyDescent="0.25">
      <c r="A4484" s="56">
        <v>455922</v>
      </c>
      <c r="B4484" s="81">
        <v>4024157</v>
      </c>
      <c r="C4484" s="72">
        <v>33752</v>
      </c>
      <c r="D4484" s="35" t="s">
        <v>1235</v>
      </c>
      <c r="E4484" s="62" t="s">
        <v>3502</v>
      </c>
      <c r="F4484" s="56" t="s">
        <v>3498</v>
      </c>
    </row>
    <row r="4485" spans="1:6" x14ac:dyDescent="0.25">
      <c r="A4485" s="56">
        <v>455922</v>
      </c>
      <c r="B4485" s="81">
        <v>4024157</v>
      </c>
      <c r="C4485" s="72">
        <v>2505950</v>
      </c>
      <c r="D4485" s="35" t="s">
        <v>1235</v>
      </c>
      <c r="E4485" s="62" t="s">
        <v>3502</v>
      </c>
      <c r="F4485" s="56" t="s">
        <v>3498</v>
      </c>
    </row>
    <row r="4486" spans="1:6" x14ac:dyDescent="0.25">
      <c r="A4486" s="56">
        <v>455922</v>
      </c>
      <c r="B4486" s="81">
        <v>4024157</v>
      </c>
      <c r="C4486" s="72">
        <v>148100</v>
      </c>
      <c r="D4486" s="35" t="s">
        <v>1235</v>
      </c>
      <c r="E4486" s="62" t="s">
        <v>3502</v>
      </c>
      <c r="F4486" s="56" t="s">
        <v>3498</v>
      </c>
    </row>
    <row r="4487" spans="1:6" x14ac:dyDescent="0.25">
      <c r="A4487" s="56">
        <v>455932</v>
      </c>
      <c r="B4487" s="81">
        <v>1415231</v>
      </c>
      <c r="C4487" s="72">
        <v>589360</v>
      </c>
      <c r="D4487" s="35" t="s">
        <v>1235</v>
      </c>
      <c r="E4487" s="62" t="s">
        <v>3458</v>
      </c>
      <c r="F4487" s="56" t="s">
        <v>3498</v>
      </c>
    </row>
    <row r="4488" spans="1:6" x14ac:dyDescent="0.25">
      <c r="A4488" s="56">
        <v>455936</v>
      </c>
      <c r="B4488" s="80">
        <v>1200000</v>
      </c>
      <c r="C4488" s="57">
        <v>899391</v>
      </c>
      <c r="D4488" s="35" t="s">
        <v>1235</v>
      </c>
      <c r="E4488" s="62" t="s">
        <v>3459</v>
      </c>
      <c r="F4488" s="62" t="s">
        <v>3494</v>
      </c>
    </row>
    <row r="4489" spans="1:6" x14ac:dyDescent="0.25">
      <c r="A4489" s="56">
        <v>455941</v>
      </c>
      <c r="B4489" s="80">
        <v>1200000</v>
      </c>
      <c r="C4489" s="57">
        <v>899391</v>
      </c>
      <c r="D4489" s="35" t="s">
        <v>1235</v>
      </c>
      <c r="E4489" s="62" t="s">
        <v>3459</v>
      </c>
      <c r="F4489" s="62" t="s">
        <v>3494</v>
      </c>
    </row>
    <row r="4490" spans="1:6" x14ac:dyDescent="0.25">
      <c r="A4490" s="56">
        <v>455942</v>
      </c>
      <c r="B4490" s="81">
        <v>1729200</v>
      </c>
      <c r="C4490" s="72">
        <v>1391680</v>
      </c>
      <c r="D4490" s="35" t="s">
        <v>1235</v>
      </c>
      <c r="E4490" s="62" t="s">
        <v>3458</v>
      </c>
      <c r="F4490" s="56" t="s">
        <v>3498</v>
      </c>
    </row>
    <row r="4491" spans="1:6" x14ac:dyDescent="0.25">
      <c r="A4491" s="56">
        <v>455943</v>
      </c>
      <c r="B4491" s="80">
        <v>20231365</v>
      </c>
      <c r="C4491" s="71">
        <v>19207</v>
      </c>
      <c r="D4491" s="35" t="s">
        <v>1235</v>
      </c>
      <c r="E4491" s="62" t="s">
        <v>3458</v>
      </c>
      <c r="F4491" s="56" t="s">
        <v>3499</v>
      </c>
    </row>
    <row r="4492" spans="1:6" x14ac:dyDescent="0.25">
      <c r="A4492" s="56">
        <v>455943</v>
      </c>
      <c r="B4492" s="80">
        <v>20231365</v>
      </c>
      <c r="C4492" s="71">
        <v>576885</v>
      </c>
      <c r="D4492" s="35" t="s">
        <v>1235</v>
      </c>
      <c r="E4492" s="62" t="s">
        <v>3458</v>
      </c>
      <c r="F4492" s="56" t="s">
        <v>3499</v>
      </c>
    </row>
    <row r="4493" spans="1:6" x14ac:dyDescent="0.25">
      <c r="A4493" s="56">
        <v>455943</v>
      </c>
      <c r="B4493" s="80">
        <v>20231365</v>
      </c>
      <c r="C4493" s="71">
        <v>247367</v>
      </c>
      <c r="D4493" s="35" t="s">
        <v>1235</v>
      </c>
      <c r="E4493" s="62" t="s">
        <v>3458</v>
      </c>
      <c r="F4493" s="56" t="s">
        <v>3499</v>
      </c>
    </row>
    <row r="4494" spans="1:6" x14ac:dyDescent="0.25">
      <c r="A4494" s="56">
        <v>455943</v>
      </c>
      <c r="B4494" s="80">
        <v>20231365</v>
      </c>
      <c r="C4494" s="71">
        <v>22840</v>
      </c>
      <c r="D4494" s="35" t="s">
        <v>1235</v>
      </c>
      <c r="E4494" s="62" t="s">
        <v>3458</v>
      </c>
      <c r="F4494" s="56" t="s">
        <v>3499</v>
      </c>
    </row>
    <row r="4495" spans="1:6" x14ac:dyDescent="0.25">
      <c r="A4495" s="56">
        <v>455943</v>
      </c>
      <c r="B4495" s="80">
        <v>20231365</v>
      </c>
      <c r="C4495" s="71">
        <v>7424</v>
      </c>
      <c r="D4495" s="35" t="s">
        <v>1235</v>
      </c>
      <c r="E4495" s="62" t="s">
        <v>3458</v>
      </c>
      <c r="F4495" s="56" t="s">
        <v>3499</v>
      </c>
    </row>
    <row r="4496" spans="1:6" x14ac:dyDescent="0.25">
      <c r="A4496" s="56">
        <v>455943</v>
      </c>
      <c r="B4496" s="80">
        <v>20231365</v>
      </c>
      <c r="C4496" s="71">
        <v>14441</v>
      </c>
      <c r="D4496" s="35" t="s">
        <v>1235</v>
      </c>
      <c r="E4496" s="62" t="s">
        <v>3458</v>
      </c>
      <c r="F4496" s="56" t="s">
        <v>3499</v>
      </c>
    </row>
    <row r="4497" spans="1:6" x14ac:dyDescent="0.25">
      <c r="A4497" s="56">
        <v>455943</v>
      </c>
      <c r="B4497" s="80">
        <v>20231365</v>
      </c>
      <c r="C4497" s="71">
        <v>772200</v>
      </c>
      <c r="D4497" s="35" t="s">
        <v>424</v>
      </c>
      <c r="E4497" s="62" t="s">
        <v>3458</v>
      </c>
      <c r="F4497" s="56" t="s">
        <v>3499</v>
      </c>
    </row>
    <row r="4498" spans="1:6" x14ac:dyDescent="0.25">
      <c r="A4498" s="56">
        <v>455947</v>
      </c>
      <c r="B4498" s="80">
        <v>2343859</v>
      </c>
      <c r="C4498" s="57">
        <v>21880</v>
      </c>
      <c r="D4498" s="70" t="s">
        <v>531</v>
      </c>
      <c r="E4498" s="62" t="s">
        <v>3458</v>
      </c>
      <c r="F4498" s="62" t="s">
        <v>3494</v>
      </c>
    </row>
    <row r="4499" spans="1:6" x14ac:dyDescent="0.25">
      <c r="A4499" s="56">
        <v>455947</v>
      </c>
      <c r="B4499" s="80">
        <v>2343859</v>
      </c>
      <c r="C4499" s="57">
        <v>8570</v>
      </c>
      <c r="D4499" s="35" t="s">
        <v>412</v>
      </c>
      <c r="E4499" s="62" t="s">
        <v>3458</v>
      </c>
      <c r="F4499" s="62" t="s">
        <v>3494</v>
      </c>
    </row>
    <row r="4500" spans="1:6" x14ac:dyDescent="0.25">
      <c r="A4500" s="56">
        <v>455947</v>
      </c>
      <c r="B4500" s="80">
        <v>2343859</v>
      </c>
      <c r="C4500" s="57">
        <v>136827</v>
      </c>
      <c r="D4500" s="35" t="s">
        <v>412</v>
      </c>
      <c r="E4500" s="62" t="s">
        <v>3458</v>
      </c>
      <c r="F4500" s="62" t="s">
        <v>3494</v>
      </c>
    </row>
    <row r="4501" spans="1:6" x14ac:dyDescent="0.25">
      <c r="A4501" s="56">
        <v>455947</v>
      </c>
      <c r="B4501" s="80">
        <v>2343859</v>
      </c>
      <c r="C4501" s="57">
        <v>14943</v>
      </c>
      <c r="D4501" s="35" t="s">
        <v>1235</v>
      </c>
      <c r="E4501" s="62" t="s">
        <v>3458</v>
      </c>
      <c r="F4501" s="62" t="s">
        <v>3494</v>
      </c>
    </row>
    <row r="4502" spans="1:6" x14ac:dyDescent="0.25">
      <c r="A4502" s="56">
        <v>455953</v>
      </c>
      <c r="B4502" s="80">
        <v>60000</v>
      </c>
      <c r="C4502" s="57">
        <v>16400</v>
      </c>
      <c r="D4502" s="35" t="s">
        <v>412</v>
      </c>
      <c r="E4502" s="62" t="s">
        <v>3459</v>
      </c>
      <c r="F4502" s="62" t="s">
        <v>3494</v>
      </c>
    </row>
    <row r="4503" spans="1:6" x14ac:dyDescent="0.25">
      <c r="A4503" s="56">
        <v>455960</v>
      </c>
      <c r="B4503" s="80">
        <v>2844066</v>
      </c>
      <c r="C4503" s="57">
        <v>42500</v>
      </c>
      <c r="D4503" s="70" t="s">
        <v>531</v>
      </c>
      <c r="E4503" s="62" t="s">
        <v>3458</v>
      </c>
      <c r="F4503" s="62" t="s">
        <v>3494</v>
      </c>
    </row>
    <row r="4504" spans="1:6" x14ac:dyDescent="0.25">
      <c r="A4504" s="56">
        <v>455960</v>
      </c>
      <c r="B4504" s="80">
        <v>2844066</v>
      </c>
      <c r="C4504" s="57">
        <v>42500</v>
      </c>
      <c r="D4504" s="70" t="s">
        <v>531</v>
      </c>
      <c r="E4504" s="62" t="s">
        <v>3458</v>
      </c>
      <c r="F4504" s="62" t="s">
        <v>3494</v>
      </c>
    </row>
    <row r="4505" spans="1:6" x14ac:dyDescent="0.25">
      <c r="A4505" s="56">
        <v>455960</v>
      </c>
      <c r="B4505" s="80">
        <v>2844066</v>
      </c>
      <c r="C4505" s="57">
        <v>34867</v>
      </c>
      <c r="D4505" s="35" t="s">
        <v>1235</v>
      </c>
      <c r="E4505" s="62" t="s">
        <v>3458</v>
      </c>
      <c r="F4505" s="62" t="s">
        <v>3494</v>
      </c>
    </row>
    <row r="4506" spans="1:6" x14ac:dyDescent="0.25">
      <c r="A4506" s="56">
        <v>455962</v>
      </c>
      <c r="B4506" s="81">
        <v>2217912</v>
      </c>
      <c r="C4506" s="72">
        <v>166372</v>
      </c>
      <c r="D4506" s="35" t="s">
        <v>1235</v>
      </c>
      <c r="E4506" s="62" t="s">
        <v>3458</v>
      </c>
      <c r="F4506" s="56" t="s">
        <v>3498</v>
      </c>
    </row>
    <row r="4507" spans="1:6" x14ac:dyDescent="0.25">
      <c r="A4507" s="56">
        <v>455962</v>
      </c>
      <c r="B4507" s="81">
        <v>2217912</v>
      </c>
      <c r="C4507" s="72">
        <v>312240</v>
      </c>
      <c r="D4507" s="35" t="s">
        <v>1235</v>
      </c>
      <c r="E4507" s="62" t="s">
        <v>3458</v>
      </c>
      <c r="F4507" s="56" t="s">
        <v>3498</v>
      </c>
    </row>
    <row r="4508" spans="1:6" x14ac:dyDescent="0.25">
      <c r="A4508" s="56">
        <v>455970</v>
      </c>
      <c r="B4508" s="80">
        <v>168992</v>
      </c>
      <c r="C4508" s="71">
        <v>5152</v>
      </c>
      <c r="D4508" s="70" t="s">
        <v>412</v>
      </c>
      <c r="E4508" s="62" t="s">
        <v>3458</v>
      </c>
      <c r="F4508" s="56" t="s">
        <v>3499</v>
      </c>
    </row>
    <row r="4509" spans="1:6" x14ac:dyDescent="0.25">
      <c r="A4509" s="56">
        <v>455970</v>
      </c>
      <c r="B4509" s="80">
        <v>168992</v>
      </c>
      <c r="C4509" s="71">
        <v>5152</v>
      </c>
      <c r="D4509" s="70" t="s">
        <v>412</v>
      </c>
      <c r="E4509" s="62" t="s">
        <v>3458</v>
      </c>
      <c r="F4509" s="56" t="s">
        <v>3499</v>
      </c>
    </row>
    <row r="4510" spans="1:6" x14ac:dyDescent="0.25">
      <c r="A4510" s="56">
        <v>456004</v>
      </c>
      <c r="B4510" s="80">
        <v>5555636</v>
      </c>
      <c r="C4510" s="71">
        <v>1460200</v>
      </c>
      <c r="D4510" s="35" t="s">
        <v>1235</v>
      </c>
      <c r="E4510" s="62" t="s">
        <v>3502</v>
      </c>
      <c r="F4510" s="56" t="s">
        <v>3499</v>
      </c>
    </row>
    <row r="4511" spans="1:6" x14ac:dyDescent="0.25">
      <c r="A4511" s="56">
        <v>456004</v>
      </c>
      <c r="B4511" s="80">
        <v>5555636</v>
      </c>
      <c r="C4511" s="71">
        <v>605</v>
      </c>
      <c r="D4511" s="35" t="s">
        <v>1235</v>
      </c>
      <c r="E4511" s="62" t="s">
        <v>3502</v>
      </c>
      <c r="F4511" s="56" t="s">
        <v>3499</v>
      </c>
    </row>
    <row r="4512" spans="1:6" x14ac:dyDescent="0.25">
      <c r="A4512" s="56">
        <v>456004</v>
      </c>
      <c r="B4512" s="80">
        <v>5555636</v>
      </c>
      <c r="C4512" s="71">
        <v>1142</v>
      </c>
      <c r="D4512" s="35" t="s">
        <v>1235</v>
      </c>
      <c r="E4512" s="62" t="s">
        <v>3502</v>
      </c>
      <c r="F4512" s="56" t="s">
        <v>3499</v>
      </c>
    </row>
    <row r="4513" spans="1:6" x14ac:dyDescent="0.25">
      <c r="A4513" s="56">
        <v>456004</v>
      </c>
      <c r="B4513" s="80">
        <v>5555636</v>
      </c>
      <c r="C4513" s="71">
        <v>464</v>
      </c>
      <c r="D4513" s="35" t="s">
        <v>1235</v>
      </c>
      <c r="E4513" s="62" t="s">
        <v>3502</v>
      </c>
      <c r="F4513" s="56" t="s">
        <v>3499</v>
      </c>
    </row>
    <row r="4514" spans="1:6" x14ac:dyDescent="0.25">
      <c r="A4514" s="56">
        <v>456004</v>
      </c>
      <c r="B4514" s="80">
        <v>5555636</v>
      </c>
      <c r="C4514" s="71">
        <v>4126</v>
      </c>
      <c r="D4514" s="35" t="s">
        <v>1235</v>
      </c>
      <c r="E4514" s="62" t="s">
        <v>3502</v>
      </c>
      <c r="F4514" s="56" t="s">
        <v>3499</v>
      </c>
    </row>
    <row r="4515" spans="1:6" x14ac:dyDescent="0.25">
      <c r="A4515" s="56">
        <v>456005</v>
      </c>
      <c r="B4515" s="81">
        <v>15050960</v>
      </c>
      <c r="C4515" s="72">
        <v>38193</v>
      </c>
      <c r="D4515" s="35" t="s">
        <v>1235</v>
      </c>
      <c r="E4515" s="62" t="s">
        <v>3502</v>
      </c>
      <c r="F4515" s="56" t="s">
        <v>3498</v>
      </c>
    </row>
    <row r="4516" spans="1:6" x14ac:dyDescent="0.25">
      <c r="A4516" s="56">
        <v>456005</v>
      </c>
      <c r="B4516" s="82">
        <v>15050960</v>
      </c>
      <c r="C4516" s="72">
        <v>778480</v>
      </c>
      <c r="D4516" s="70" t="s">
        <v>531</v>
      </c>
      <c r="E4516" s="62" t="s">
        <v>3502</v>
      </c>
      <c r="F4516" s="56" t="s">
        <v>3498</v>
      </c>
    </row>
    <row r="4517" spans="1:6" x14ac:dyDescent="0.25">
      <c r="A4517" s="56">
        <v>456005</v>
      </c>
      <c r="B4517" s="81">
        <v>15050960</v>
      </c>
      <c r="C4517" s="72">
        <v>282550</v>
      </c>
      <c r="D4517" s="35" t="s">
        <v>1235</v>
      </c>
      <c r="E4517" s="62" t="s">
        <v>3502</v>
      </c>
      <c r="F4517" s="56" t="s">
        <v>3498</v>
      </c>
    </row>
    <row r="4518" spans="1:6" x14ac:dyDescent="0.25">
      <c r="A4518" s="56">
        <v>456005</v>
      </c>
      <c r="B4518" s="82">
        <v>15050960</v>
      </c>
      <c r="C4518" s="72">
        <v>1967600</v>
      </c>
      <c r="D4518" s="70" t="s">
        <v>531</v>
      </c>
      <c r="E4518" s="62" t="s">
        <v>3502</v>
      </c>
      <c r="F4518" s="56" t="s">
        <v>3498</v>
      </c>
    </row>
    <row r="4519" spans="1:6" x14ac:dyDescent="0.25">
      <c r="A4519" s="56">
        <v>456005</v>
      </c>
      <c r="B4519" s="81">
        <v>15050960</v>
      </c>
      <c r="C4519" s="72">
        <v>54220</v>
      </c>
      <c r="D4519" s="35" t="s">
        <v>1235</v>
      </c>
      <c r="E4519" s="62" t="s">
        <v>3502</v>
      </c>
      <c r="F4519" s="56" t="s">
        <v>3498</v>
      </c>
    </row>
    <row r="4520" spans="1:6" x14ac:dyDescent="0.25">
      <c r="A4520" s="56">
        <v>456006</v>
      </c>
      <c r="B4520" s="81">
        <v>48544270</v>
      </c>
      <c r="C4520" s="72">
        <v>65700</v>
      </c>
      <c r="D4520" s="35" t="s">
        <v>1235</v>
      </c>
      <c r="E4520" s="62" t="s">
        <v>3502</v>
      </c>
      <c r="F4520" s="56" t="s">
        <v>3498</v>
      </c>
    </row>
    <row r="4521" spans="1:6" x14ac:dyDescent="0.25">
      <c r="A4521" s="56">
        <v>456006</v>
      </c>
      <c r="B4521" s="81">
        <v>48544270</v>
      </c>
      <c r="C4521" s="72">
        <v>54600</v>
      </c>
      <c r="D4521" s="35" t="s">
        <v>1235</v>
      </c>
      <c r="E4521" s="62" t="s">
        <v>3502</v>
      </c>
      <c r="F4521" s="56" t="s">
        <v>3498</v>
      </c>
    </row>
    <row r="4522" spans="1:6" x14ac:dyDescent="0.25">
      <c r="A4522" s="56">
        <v>456006</v>
      </c>
      <c r="B4522" s="81">
        <v>48544270</v>
      </c>
      <c r="C4522" s="72">
        <v>39500</v>
      </c>
      <c r="D4522" s="35" t="s">
        <v>1235</v>
      </c>
      <c r="E4522" s="62" t="s">
        <v>3502</v>
      </c>
      <c r="F4522" s="56" t="s">
        <v>3498</v>
      </c>
    </row>
    <row r="4523" spans="1:6" x14ac:dyDescent="0.25">
      <c r="A4523" s="56">
        <v>456006</v>
      </c>
      <c r="B4523" s="81">
        <v>48544270</v>
      </c>
      <c r="C4523" s="72">
        <v>27870</v>
      </c>
      <c r="D4523" s="35" t="s">
        <v>1235</v>
      </c>
      <c r="E4523" s="62" t="s">
        <v>3502</v>
      </c>
      <c r="F4523" s="56" t="s">
        <v>3498</v>
      </c>
    </row>
    <row r="4524" spans="1:6" x14ac:dyDescent="0.25">
      <c r="A4524" s="56">
        <v>456006</v>
      </c>
      <c r="B4524" s="81">
        <v>48544270</v>
      </c>
      <c r="C4524" s="72">
        <v>35730</v>
      </c>
      <c r="D4524" s="35" t="s">
        <v>1235</v>
      </c>
      <c r="E4524" s="62" t="s">
        <v>3502</v>
      </c>
      <c r="F4524" s="56" t="s">
        <v>3498</v>
      </c>
    </row>
    <row r="4525" spans="1:6" x14ac:dyDescent="0.25">
      <c r="A4525" s="56">
        <v>456006</v>
      </c>
      <c r="B4525" s="81">
        <v>48544270</v>
      </c>
      <c r="C4525" s="72">
        <v>150830</v>
      </c>
      <c r="D4525" s="35" t="s">
        <v>1235</v>
      </c>
      <c r="E4525" s="62" t="s">
        <v>3502</v>
      </c>
      <c r="F4525" s="56" t="s">
        <v>3498</v>
      </c>
    </row>
    <row r="4526" spans="1:6" x14ac:dyDescent="0.25">
      <c r="A4526" s="56">
        <v>456006</v>
      </c>
      <c r="B4526" s="81">
        <v>48544270</v>
      </c>
      <c r="C4526" s="72">
        <v>65060</v>
      </c>
      <c r="D4526" s="35" t="s">
        <v>1235</v>
      </c>
      <c r="E4526" s="62" t="s">
        <v>3502</v>
      </c>
      <c r="F4526" s="56" t="s">
        <v>3498</v>
      </c>
    </row>
    <row r="4527" spans="1:6" x14ac:dyDescent="0.25">
      <c r="A4527" s="56">
        <v>456006</v>
      </c>
      <c r="B4527" s="81">
        <v>48544270</v>
      </c>
      <c r="C4527" s="72">
        <v>27870</v>
      </c>
      <c r="D4527" s="35" t="s">
        <v>1235</v>
      </c>
      <c r="E4527" s="62" t="s">
        <v>3502</v>
      </c>
      <c r="F4527" s="56" t="s">
        <v>3498</v>
      </c>
    </row>
    <row r="4528" spans="1:6" x14ac:dyDescent="0.25">
      <c r="A4528" s="56">
        <v>456006</v>
      </c>
      <c r="B4528" s="81">
        <v>48544270</v>
      </c>
      <c r="C4528" s="72">
        <v>206520</v>
      </c>
      <c r="D4528" s="35" t="s">
        <v>1235</v>
      </c>
      <c r="E4528" s="62" t="s">
        <v>3502</v>
      </c>
      <c r="F4528" s="56" t="s">
        <v>3498</v>
      </c>
    </row>
    <row r="4529" spans="1:6" x14ac:dyDescent="0.25">
      <c r="A4529" s="56">
        <v>456006</v>
      </c>
      <c r="B4529" s="81">
        <v>48544270</v>
      </c>
      <c r="C4529" s="72">
        <v>1545</v>
      </c>
      <c r="D4529" s="35" t="s">
        <v>1235</v>
      </c>
      <c r="E4529" s="62" t="s">
        <v>3502</v>
      </c>
      <c r="F4529" s="56" t="s">
        <v>3498</v>
      </c>
    </row>
    <row r="4530" spans="1:6" x14ac:dyDescent="0.25">
      <c r="A4530" s="56">
        <v>456006</v>
      </c>
      <c r="B4530" s="81">
        <v>48544270</v>
      </c>
      <c r="C4530" s="72">
        <v>66150</v>
      </c>
      <c r="D4530" s="35" t="s">
        <v>1235</v>
      </c>
      <c r="E4530" s="62" t="s">
        <v>3502</v>
      </c>
      <c r="F4530" s="56" t="s">
        <v>3498</v>
      </c>
    </row>
    <row r="4531" spans="1:6" x14ac:dyDescent="0.25">
      <c r="A4531" s="56">
        <v>456006</v>
      </c>
      <c r="B4531" s="81">
        <v>48544270</v>
      </c>
      <c r="C4531" s="72">
        <v>5059600</v>
      </c>
      <c r="D4531" s="35" t="s">
        <v>1235</v>
      </c>
      <c r="E4531" s="62" t="s">
        <v>3502</v>
      </c>
      <c r="F4531" s="56" t="s">
        <v>3498</v>
      </c>
    </row>
    <row r="4532" spans="1:6" x14ac:dyDescent="0.25">
      <c r="A4532" s="56">
        <v>456006</v>
      </c>
      <c r="B4532" s="81">
        <v>48544270</v>
      </c>
      <c r="C4532" s="72">
        <v>142155</v>
      </c>
      <c r="D4532" s="35" t="s">
        <v>1235</v>
      </c>
      <c r="E4532" s="62" t="s">
        <v>3502</v>
      </c>
      <c r="F4532" s="56" t="s">
        <v>3498</v>
      </c>
    </row>
    <row r="4533" spans="1:6" x14ac:dyDescent="0.25">
      <c r="A4533" s="56">
        <v>456006</v>
      </c>
      <c r="B4533" s="81">
        <v>48544270</v>
      </c>
      <c r="C4533" s="72">
        <v>749340</v>
      </c>
      <c r="D4533" s="35" t="s">
        <v>1235</v>
      </c>
      <c r="E4533" s="62" t="s">
        <v>3502</v>
      </c>
      <c r="F4533" s="56" t="s">
        <v>3498</v>
      </c>
    </row>
    <row r="4534" spans="1:6" x14ac:dyDescent="0.25">
      <c r="A4534" s="56">
        <v>456006</v>
      </c>
      <c r="B4534" s="81">
        <v>48544270</v>
      </c>
      <c r="C4534" s="72">
        <v>24985</v>
      </c>
      <c r="D4534" s="35" t="s">
        <v>1235</v>
      </c>
      <c r="E4534" s="62" t="s">
        <v>3502</v>
      </c>
      <c r="F4534" s="56" t="s">
        <v>3498</v>
      </c>
    </row>
    <row r="4535" spans="1:6" x14ac:dyDescent="0.25">
      <c r="A4535" s="56">
        <v>456006</v>
      </c>
      <c r="B4535" s="81">
        <v>48544270</v>
      </c>
      <c r="C4535" s="72">
        <v>11230</v>
      </c>
      <c r="D4535" s="35" t="s">
        <v>1235</v>
      </c>
      <c r="E4535" s="62" t="s">
        <v>3502</v>
      </c>
      <c r="F4535" s="56" t="s">
        <v>3498</v>
      </c>
    </row>
    <row r="4536" spans="1:6" x14ac:dyDescent="0.25">
      <c r="A4536" s="56">
        <v>456006</v>
      </c>
      <c r="B4536" s="81">
        <v>48544270</v>
      </c>
      <c r="C4536" s="72">
        <v>30540</v>
      </c>
      <c r="D4536" s="35" t="s">
        <v>1235</v>
      </c>
      <c r="E4536" s="62" t="s">
        <v>3502</v>
      </c>
      <c r="F4536" s="56" t="s">
        <v>3498</v>
      </c>
    </row>
    <row r="4537" spans="1:6" x14ac:dyDescent="0.25">
      <c r="A4537" s="56">
        <v>456006</v>
      </c>
      <c r="B4537" s="81">
        <v>48544270</v>
      </c>
      <c r="C4537" s="72">
        <v>154200</v>
      </c>
      <c r="D4537" s="35" t="s">
        <v>1235</v>
      </c>
      <c r="E4537" s="62" t="s">
        <v>3502</v>
      </c>
      <c r="F4537" s="56" t="s">
        <v>3498</v>
      </c>
    </row>
    <row r="4538" spans="1:6" x14ac:dyDescent="0.25">
      <c r="A4538" s="56">
        <v>456006</v>
      </c>
      <c r="B4538" s="81">
        <v>48544270</v>
      </c>
      <c r="C4538" s="72">
        <v>796800</v>
      </c>
      <c r="D4538" s="35" t="s">
        <v>1235</v>
      </c>
      <c r="E4538" s="62" t="s">
        <v>3502</v>
      </c>
      <c r="F4538" s="56" t="s">
        <v>3498</v>
      </c>
    </row>
    <row r="4539" spans="1:6" x14ac:dyDescent="0.25">
      <c r="A4539" s="56">
        <v>456026</v>
      </c>
      <c r="B4539" s="81">
        <v>4472232</v>
      </c>
      <c r="C4539" s="72">
        <v>194600</v>
      </c>
      <c r="D4539" s="35" t="s">
        <v>1235</v>
      </c>
      <c r="E4539" s="62" t="s">
        <v>3502</v>
      </c>
      <c r="F4539" s="56" t="s">
        <v>3498</v>
      </c>
    </row>
    <row r="4540" spans="1:6" x14ac:dyDescent="0.25">
      <c r="A4540" s="56">
        <v>456026</v>
      </c>
      <c r="B4540" s="82">
        <v>4472232</v>
      </c>
      <c r="C4540" s="72">
        <v>17906</v>
      </c>
      <c r="D4540" s="70" t="s">
        <v>531</v>
      </c>
      <c r="E4540" s="62" t="s">
        <v>3502</v>
      </c>
      <c r="F4540" s="56" t="s">
        <v>3498</v>
      </c>
    </row>
    <row r="4541" spans="1:6" x14ac:dyDescent="0.25">
      <c r="A4541" s="56">
        <v>456026</v>
      </c>
      <c r="B4541" s="81">
        <v>4472232</v>
      </c>
      <c r="C4541" s="72">
        <v>290000</v>
      </c>
      <c r="D4541" s="35" t="s">
        <v>1235</v>
      </c>
      <c r="E4541" s="62" t="s">
        <v>3502</v>
      </c>
      <c r="F4541" s="56" t="s">
        <v>3498</v>
      </c>
    </row>
    <row r="4542" spans="1:6" x14ac:dyDescent="0.25">
      <c r="A4542" s="56">
        <v>456026</v>
      </c>
      <c r="B4542" s="81">
        <v>4472232</v>
      </c>
      <c r="C4542" s="72">
        <v>59505</v>
      </c>
      <c r="D4542" s="35" t="s">
        <v>1235</v>
      </c>
      <c r="E4542" s="62" t="s">
        <v>3502</v>
      </c>
      <c r="F4542" s="56" t="s">
        <v>3498</v>
      </c>
    </row>
    <row r="4543" spans="1:6" x14ac:dyDescent="0.25">
      <c r="A4543" s="56">
        <v>456026</v>
      </c>
      <c r="B4543" s="81">
        <v>4472232</v>
      </c>
      <c r="C4543" s="72">
        <v>450704</v>
      </c>
      <c r="D4543" s="35" t="s">
        <v>1235</v>
      </c>
      <c r="E4543" s="62" t="s">
        <v>3502</v>
      </c>
      <c r="F4543" s="56" t="s">
        <v>3498</v>
      </c>
    </row>
    <row r="4544" spans="1:6" x14ac:dyDescent="0.25">
      <c r="A4544" s="56">
        <v>456026</v>
      </c>
      <c r="B4544" s="81">
        <v>4472232</v>
      </c>
      <c r="C4544" s="72">
        <v>54600</v>
      </c>
      <c r="D4544" s="35" t="s">
        <v>1235</v>
      </c>
      <c r="E4544" s="62" t="s">
        <v>3502</v>
      </c>
      <c r="F4544" s="56" t="s">
        <v>3498</v>
      </c>
    </row>
    <row r="4545" spans="1:6" x14ac:dyDescent="0.25">
      <c r="A4545" s="56">
        <v>456043</v>
      </c>
      <c r="B4545" s="80">
        <v>1260000</v>
      </c>
      <c r="C4545" s="57">
        <v>899391</v>
      </c>
      <c r="D4545" s="35" t="s">
        <v>1235</v>
      </c>
      <c r="E4545" s="62" t="s">
        <v>3460</v>
      </c>
      <c r="F4545" s="62" t="s">
        <v>3494</v>
      </c>
    </row>
    <row r="4546" spans="1:6" x14ac:dyDescent="0.25">
      <c r="A4546" s="56">
        <v>456048</v>
      </c>
      <c r="B4546" s="80">
        <v>2447052</v>
      </c>
      <c r="C4546" s="57">
        <v>14850</v>
      </c>
      <c r="D4546" s="35" t="s">
        <v>1235</v>
      </c>
      <c r="E4546" s="62" t="s">
        <v>3460</v>
      </c>
      <c r="F4546" s="62" t="s">
        <v>3494</v>
      </c>
    </row>
    <row r="4547" spans="1:6" x14ac:dyDescent="0.25">
      <c r="A4547" s="56">
        <v>456048</v>
      </c>
      <c r="B4547" s="80">
        <v>2447052</v>
      </c>
      <c r="C4547" s="57">
        <v>39600</v>
      </c>
      <c r="D4547" s="35" t="s">
        <v>1235</v>
      </c>
      <c r="E4547" s="62" t="s">
        <v>3460</v>
      </c>
      <c r="F4547" s="62" t="s">
        <v>3494</v>
      </c>
    </row>
    <row r="4548" spans="1:6" x14ac:dyDescent="0.25">
      <c r="A4548" s="56">
        <v>456048</v>
      </c>
      <c r="B4548" s="80">
        <v>2447052</v>
      </c>
      <c r="C4548" s="57">
        <v>747000</v>
      </c>
      <c r="D4548" s="35" t="s">
        <v>1235</v>
      </c>
      <c r="E4548" s="62" t="s">
        <v>3460</v>
      </c>
      <c r="F4548" s="62" t="s">
        <v>3494</v>
      </c>
    </row>
    <row r="4549" spans="1:6" x14ac:dyDescent="0.25">
      <c r="A4549" s="56">
        <v>456048</v>
      </c>
      <c r="B4549" s="80">
        <v>2447052</v>
      </c>
      <c r="C4549" s="57">
        <v>674452</v>
      </c>
      <c r="D4549" s="35" t="s">
        <v>1235</v>
      </c>
      <c r="E4549" s="62" t="s">
        <v>3460</v>
      </c>
      <c r="F4549" s="62" t="s">
        <v>3494</v>
      </c>
    </row>
    <row r="4550" spans="1:6" x14ac:dyDescent="0.25">
      <c r="A4550" s="56">
        <v>456138</v>
      </c>
      <c r="B4550" s="80">
        <v>120000</v>
      </c>
      <c r="C4550" s="57">
        <v>4100</v>
      </c>
      <c r="D4550" s="35" t="s">
        <v>412</v>
      </c>
      <c r="E4550" s="62" t="s">
        <v>3459</v>
      </c>
      <c r="F4550" s="62" t="s">
        <v>3494</v>
      </c>
    </row>
    <row r="4551" spans="1:6" x14ac:dyDescent="0.25">
      <c r="A4551" s="56">
        <v>456143</v>
      </c>
      <c r="B4551" s="80">
        <v>2481539</v>
      </c>
      <c r="C4551" s="57">
        <v>1225600</v>
      </c>
      <c r="D4551" s="35" t="s">
        <v>1235</v>
      </c>
      <c r="E4551" s="62" t="s">
        <v>3459</v>
      </c>
      <c r="F4551" s="62" t="s">
        <v>3494</v>
      </c>
    </row>
    <row r="4552" spans="1:6" x14ac:dyDescent="0.25">
      <c r="A4552" s="56">
        <v>456195</v>
      </c>
      <c r="B4552" s="80">
        <v>103500</v>
      </c>
      <c r="C4552" s="57">
        <v>4100</v>
      </c>
      <c r="D4552" s="35" t="s">
        <v>412</v>
      </c>
      <c r="E4552" s="62" t="s">
        <v>3459</v>
      </c>
      <c r="F4552" s="62" t="s">
        <v>3494</v>
      </c>
    </row>
    <row r="4553" spans="1:6" x14ac:dyDescent="0.25">
      <c r="A4553" s="56">
        <v>456198</v>
      </c>
      <c r="B4553" s="80">
        <v>800850</v>
      </c>
      <c r="C4553" s="57">
        <v>300319</v>
      </c>
      <c r="D4553" s="35" t="s">
        <v>1235</v>
      </c>
      <c r="E4553" s="62" t="s">
        <v>3459</v>
      </c>
      <c r="F4553" s="62" t="s">
        <v>3494</v>
      </c>
    </row>
    <row r="4554" spans="1:6" x14ac:dyDescent="0.25">
      <c r="A4554" s="56">
        <v>456198</v>
      </c>
      <c r="B4554" s="80">
        <v>800850</v>
      </c>
      <c r="C4554" s="57">
        <v>300319</v>
      </c>
      <c r="D4554" s="35" t="s">
        <v>1235</v>
      </c>
      <c r="E4554" s="62" t="s">
        <v>3459</v>
      </c>
      <c r="F4554" s="62" t="s">
        <v>3494</v>
      </c>
    </row>
    <row r="4555" spans="1:6" x14ac:dyDescent="0.25">
      <c r="A4555" s="56">
        <v>456199</v>
      </c>
      <c r="B4555" s="80">
        <v>800850</v>
      </c>
      <c r="C4555" s="57">
        <v>300319</v>
      </c>
      <c r="D4555" s="35" t="s">
        <v>1235</v>
      </c>
      <c r="E4555" s="62" t="s">
        <v>3459</v>
      </c>
      <c r="F4555" s="62" t="s">
        <v>3494</v>
      </c>
    </row>
    <row r="4556" spans="1:6" x14ac:dyDescent="0.25">
      <c r="A4556" s="56">
        <v>456199</v>
      </c>
      <c r="B4556" s="80">
        <v>800850</v>
      </c>
      <c r="C4556" s="57">
        <v>300319</v>
      </c>
      <c r="D4556" s="35" t="s">
        <v>1235</v>
      </c>
      <c r="E4556" s="62" t="s">
        <v>3459</v>
      </c>
      <c r="F4556" s="62" t="s">
        <v>3494</v>
      </c>
    </row>
    <row r="4557" spans="1:6" x14ac:dyDescent="0.25">
      <c r="A4557" s="56">
        <v>456205</v>
      </c>
      <c r="B4557" s="80">
        <v>103500</v>
      </c>
      <c r="C4557" s="57">
        <v>4100</v>
      </c>
      <c r="D4557" s="35" t="s">
        <v>412</v>
      </c>
      <c r="E4557" s="62" t="s">
        <v>3459</v>
      </c>
      <c r="F4557" s="62" t="s">
        <v>3494</v>
      </c>
    </row>
    <row r="4558" spans="1:6" x14ac:dyDescent="0.25">
      <c r="A4558" s="56">
        <v>456212</v>
      </c>
      <c r="B4558" s="81">
        <v>2302305</v>
      </c>
      <c r="C4558" s="72">
        <v>33497</v>
      </c>
      <c r="D4558" s="35" t="s">
        <v>1235</v>
      </c>
      <c r="E4558" s="62" t="s">
        <v>3458</v>
      </c>
      <c r="F4558" s="56" t="s">
        <v>3498</v>
      </c>
    </row>
    <row r="4559" spans="1:6" x14ac:dyDescent="0.25">
      <c r="A4559" s="56">
        <v>456212</v>
      </c>
      <c r="B4559" s="81">
        <v>2302305</v>
      </c>
      <c r="C4559" s="72">
        <v>399999</v>
      </c>
      <c r="D4559" s="70" t="s">
        <v>419</v>
      </c>
      <c r="E4559" s="62" t="s">
        <v>3458</v>
      </c>
      <c r="F4559" s="56" t="s">
        <v>3498</v>
      </c>
    </row>
    <row r="4560" spans="1:6" x14ac:dyDescent="0.25">
      <c r="A4560" s="56">
        <v>456212</v>
      </c>
      <c r="B4560" s="81">
        <v>2302305</v>
      </c>
      <c r="C4560" s="72">
        <v>158368</v>
      </c>
      <c r="D4560" s="35" t="s">
        <v>1235</v>
      </c>
      <c r="E4560" s="62" t="s">
        <v>3458</v>
      </c>
      <c r="F4560" s="56" t="s">
        <v>3498</v>
      </c>
    </row>
    <row r="4561" spans="1:6" x14ac:dyDescent="0.25">
      <c r="A4561" s="56">
        <v>456257</v>
      </c>
      <c r="B4561" s="80">
        <v>60000</v>
      </c>
      <c r="C4561" s="57">
        <v>60000</v>
      </c>
      <c r="D4561" s="51" t="s">
        <v>403</v>
      </c>
      <c r="E4561" s="62" t="s">
        <v>3459</v>
      </c>
      <c r="F4561" s="62" t="s">
        <v>3494</v>
      </c>
    </row>
    <row r="4562" spans="1:6" x14ac:dyDescent="0.25">
      <c r="A4562" s="56">
        <v>456339</v>
      </c>
      <c r="B4562" s="81">
        <v>4112196</v>
      </c>
      <c r="C4562" s="72">
        <v>88221</v>
      </c>
      <c r="D4562" s="35" t="s">
        <v>1235</v>
      </c>
      <c r="E4562" s="62" t="s">
        <v>3502</v>
      </c>
      <c r="F4562" s="56" t="s">
        <v>3498</v>
      </c>
    </row>
    <row r="4563" spans="1:6" x14ac:dyDescent="0.25">
      <c r="A4563" s="56">
        <v>456344</v>
      </c>
      <c r="B4563" s="80">
        <v>659194</v>
      </c>
      <c r="C4563" s="71">
        <v>19932</v>
      </c>
      <c r="D4563" s="35" t="s">
        <v>1235</v>
      </c>
      <c r="E4563" s="62" t="s">
        <v>3458</v>
      </c>
      <c r="F4563" s="56" t="s">
        <v>3499</v>
      </c>
    </row>
    <row r="4564" spans="1:6" x14ac:dyDescent="0.25">
      <c r="A4564" s="56">
        <v>456344</v>
      </c>
      <c r="B4564" s="80">
        <v>659194</v>
      </c>
      <c r="C4564" s="71">
        <v>19932</v>
      </c>
      <c r="D4564" s="35" t="s">
        <v>1235</v>
      </c>
      <c r="E4564" s="62" t="s">
        <v>3458</v>
      </c>
      <c r="F4564" s="56" t="s">
        <v>3499</v>
      </c>
    </row>
    <row r="4565" spans="1:6" x14ac:dyDescent="0.25">
      <c r="A4565" s="56">
        <v>456346</v>
      </c>
      <c r="B4565" s="80">
        <v>1077831</v>
      </c>
      <c r="C4565" s="57">
        <v>19924</v>
      </c>
      <c r="D4565" s="35" t="s">
        <v>1235</v>
      </c>
      <c r="E4565" s="62" t="s">
        <v>3458</v>
      </c>
      <c r="F4565" s="62" t="s">
        <v>3494</v>
      </c>
    </row>
    <row r="4566" spans="1:6" x14ac:dyDescent="0.25">
      <c r="A4566" s="56">
        <v>456350</v>
      </c>
      <c r="B4566" s="81">
        <v>20123590</v>
      </c>
      <c r="C4566" s="72">
        <v>349999</v>
      </c>
      <c r="D4566" s="35" t="s">
        <v>1235</v>
      </c>
      <c r="E4566" s="62" t="s">
        <v>3458</v>
      </c>
      <c r="F4566" s="56" t="s">
        <v>3498</v>
      </c>
    </row>
    <row r="4567" spans="1:6" x14ac:dyDescent="0.25">
      <c r="A4567" s="56">
        <v>456350</v>
      </c>
      <c r="B4567" s="81">
        <v>20123590</v>
      </c>
      <c r="C4567" s="72">
        <v>20800</v>
      </c>
      <c r="D4567" s="35" t="s">
        <v>1235</v>
      </c>
      <c r="E4567" s="62" t="s">
        <v>3458</v>
      </c>
      <c r="F4567" s="56" t="s">
        <v>3498</v>
      </c>
    </row>
    <row r="4568" spans="1:6" x14ac:dyDescent="0.25">
      <c r="A4568" s="56">
        <v>456350</v>
      </c>
      <c r="B4568" s="81">
        <v>20123590</v>
      </c>
      <c r="C4568" s="72">
        <v>38193</v>
      </c>
      <c r="D4568" s="35" t="s">
        <v>1235</v>
      </c>
      <c r="E4568" s="62" t="s">
        <v>3458</v>
      </c>
      <c r="F4568" s="56" t="s">
        <v>3498</v>
      </c>
    </row>
    <row r="4569" spans="1:6" x14ac:dyDescent="0.25">
      <c r="A4569" s="56">
        <v>456350</v>
      </c>
      <c r="B4569" s="81">
        <v>20123590</v>
      </c>
      <c r="C4569" s="72">
        <v>79306</v>
      </c>
      <c r="D4569" s="35" t="s">
        <v>1235</v>
      </c>
      <c r="E4569" s="62" t="s">
        <v>3458</v>
      </c>
      <c r="F4569" s="56" t="s">
        <v>3498</v>
      </c>
    </row>
    <row r="4570" spans="1:6" x14ac:dyDescent="0.25">
      <c r="A4570" s="56">
        <v>456350</v>
      </c>
      <c r="B4570" s="81">
        <v>20123590</v>
      </c>
      <c r="C4570" s="72">
        <v>73288</v>
      </c>
      <c r="D4570" s="35" t="s">
        <v>1235</v>
      </c>
      <c r="E4570" s="62" t="s">
        <v>3458</v>
      </c>
      <c r="F4570" s="56" t="s">
        <v>3498</v>
      </c>
    </row>
    <row r="4571" spans="1:6" x14ac:dyDescent="0.25">
      <c r="A4571" s="56">
        <v>456350</v>
      </c>
      <c r="B4571" s="81">
        <v>20123590</v>
      </c>
      <c r="C4571" s="72">
        <v>17467</v>
      </c>
      <c r="D4571" s="35" t="s">
        <v>1235</v>
      </c>
      <c r="E4571" s="62" t="s">
        <v>3458</v>
      </c>
      <c r="F4571" s="56" t="s">
        <v>3498</v>
      </c>
    </row>
    <row r="4572" spans="1:6" x14ac:dyDescent="0.25">
      <c r="A4572" s="56">
        <v>456350</v>
      </c>
      <c r="B4572" s="81">
        <v>20123590</v>
      </c>
      <c r="C4572" s="72">
        <v>45030</v>
      </c>
      <c r="D4572" s="35" t="s">
        <v>1235</v>
      </c>
      <c r="E4572" s="62" t="s">
        <v>3458</v>
      </c>
      <c r="F4572" s="56" t="s">
        <v>3498</v>
      </c>
    </row>
    <row r="4573" spans="1:6" x14ac:dyDescent="0.25">
      <c r="A4573" s="56">
        <v>456350</v>
      </c>
      <c r="B4573" s="81">
        <v>20123590</v>
      </c>
      <c r="C4573" s="72">
        <v>1043760</v>
      </c>
      <c r="D4573" s="35" t="s">
        <v>1235</v>
      </c>
      <c r="E4573" s="62" t="s">
        <v>3458</v>
      </c>
      <c r="F4573" s="56" t="s">
        <v>3498</v>
      </c>
    </row>
    <row r="4574" spans="1:6" x14ac:dyDescent="0.25">
      <c r="A4574" s="56">
        <v>456352</v>
      </c>
      <c r="B4574" s="80">
        <v>3213558</v>
      </c>
      <c r="C4574" s="71">
        <v>90700</v>
      </c>
      <c r="D4574" s="35" t="s">
        <v>1235</v>
      </c>
      <c r="E4574" s="62" t="s">
        <v>3487</v>
      </c>
      <c r="F4574" s="56" t="s">
        <v>3499</v>
      </c>
    </row>
    <row r="4575" spans="1:6" x14ac:dyDescent="0.25">
      <c r="A4575" s="56">
        <v>456352</v>
      </c>
      <c r="B4575" s="80">
        <v>3213558</v>
      </c>
      <c r="C4575" s="71">
        <v>1144</v>
      </c>
      <c r="D4575" s="35" t="s">
        <v>1235</v>
      </c>
      <c r="E4575" s="62" t="s">
        <v>3487</v>
      </c>
      <c r="F4575" s="56" t="s">
        <v>3499</v>
      </c>
    </row>
    <row r="4576" spans="1:6" x14ac:dyDescent="0.25">
      <c r="A4576" s="56">
        <v>456352</v>
      </c>
      <c r="B4576" s="80">
        <v>3213558</v>
      </c>
      <c r="C4576" s="71">
        <v>7475</v>
      </c>
      <c r="D4576" s="35" t="s">
        <v>1235</v>
      </c>
      <c r="E4576" s="62" t="s">
        <v>3487</v>
      </c>
      <c r="F4576" s="56" t="s">
        <v>3499</v>
      </c>
    </row>
    <row r="4577" spans="1:6" x14ac:dyDescent="0.25">
      <c r="A4577" s="56">
        <v>456352</v>
      </c>
      <c r="B4577" s="80">
        <v>3213558</v>
      </c>
      <c r="C4577" s="71">
        <v>2784</v>
      </c>
      <c r="D4577" s="35" t="s">
        <v>1235</v>
      </c>
      <c r="E4577" s="62" t="s">
        <v>3487</v>
      </c>
      <c r="F4577" s="56" t="s">
        <v>3499</v>
      </c>
    </row>
    <row r="4578" spans="1:6" x14ac:dyDescent="0.25">
      <c r="A4578" s="56">
        <v>456352</v>
      </c>
      <c r="B4578" s="80">
        <v>3213558</v>
      </c>
      <c r="C4578" s="71">
        <v>8600</v>
      </c>
      <c r="D4578" s="35" t="s">
        <v>1235</v>
      </c>
      <c r="E4578" s="62" t="s">
        <v>3487</v>
      </c>
      <c r="F4578" s="56" t="s">
        <v>3499</v>
      </c>
    </row>
    <row r="4579" spans="1:6" x14ac:dyDescent="0.25">
      <c r="A4579" s="56">
        <v>456352</v>
      </c>
      <c r="B4579" s="80">
        <v>3213558</v>
      </c>
      <c r="C4579" s="71">
        <v>12400</v>
      </c>
      <c r="D4579" s="35" t="s">
        <v>1235</v>
      </c>
      <c r="E4579" s="62" t="s">
        <v>3487</v>
      </c>
      <c r="F4579" s="56" t="s">
        <v>3499</v>
      </c>
    </row>
    <row r="4580" spans="1:6" x14ac:dyDescent="0.25">
      <c r="A4580" s="56">
        <v>456352</v>
      </c>
      <c r="B4580" s="80">
        <v>3213558</v>
      </c>
      <c r="C4580" s="71">
        <v>37610</v>
      </c>
      <c r="D4580" s="35" t="s">
        <v>1235</v>
      </c>
      <c r="E4580" s="62" t="s">
        <v>3487</v>
      </c>
      <c r="F4580" s="56" t="s">
        <v>3499</v>
      </c>
    </row>
    <row r="4581" spans="1:6" x14ac:dyDescent="0.25">
      <c r="A4581" s="56">
        <v>456352</v>
      </c>
      <c r="B4581" s="80">
        <v>3213558</v>
      </c>
      <c r="C4581" s="71">
        <v>44900</v>
      </c>
      <c r="D4581" s="35" t="s">
        <v>424</v>
      </c>
      <c r="E4581" s="62" t="s">
        <v>3487</v>
      </c>
      <c r="F4581" s="56" t="s">
        <v>3499</v>
      </c>
    </row>
    <row r="4582" spans="1:6" x14ac:dyDescent="0.25">
      <c r="A4582" s="56">
        <v>456356</v>
      </c>
      <c r="B4582" s="81">
        <v>1685000</v>
      </c>
      <c r="C4582" s="72">
        <v>892425</v>
      </c>
      <c r="D4582" s="35" t="s">
        <v>1235</v>
      </c>
      <c r="E4582" s="62" t="s">
        <v>3458</v>
      </c>
      <c r="F4582" s="56" t="s">
        <v>3498</v>
      </c>
    </row>
    <row r="4583" spans="1:6" x14ac:dyDescent="0.25">
      <c r="A4583" s="56">
        <v>456356</v>
      </c>
      <c r="B4583" s="81">
        <v>1685000</v>
      </c>
      <c r="C4583" s="72">
        <v>34145</v>
      </c>
      <c r="D4583" s="35" t="s">
        <v>1235</v>
      </c>
      <c r="E4583" s="62" t="s">
        <v>3458</v>
      </c>
      <c r="F4583" s="56" t="s">
        <v>3498</v>
      </c>
    </row>
    <row r="4584" spans="1:6" x14ac:dyDescent="0.25">
      <c r="A4584" s="56">
        <v>456403</v>
      </c>
      <c r="B4584" s="80">
        <v>2583727</v>
      </c>
      <c r="C4584" s="57">
        <v>112130</v>
      </c>
      <c r="D4584" s="70" t="s">
        <v>531</v>
      </c>
      <c r="E4584" s="62" t="s">
        <v>3460</v>
      </c>
      <c r="F4584" s="62" t="s">
        <v>3494</v>
      </c>
    </row>
    <row r="4585" spans="1:6" x14ac:dyDescent="0.25">
      <c r="A4585" s="56">
        <v>456403</v>
      </c>
      <c r="B4585" s="80">
        <v>2583727</v>
      </c>
      <c r="C4585" s="57">
        <v>22275</v>
      </c>
      <c r="D4585" s="35" t="s">
        <v>1235</v>
      </c>
      <c r="E4585" s="62" t="s">
        <v>3460</v>
      </c>
      <c r="F4585" s="62" t="s">
        <v>3494</v>
      </c>
    </row>
    <row r="4586" spans="1:6" x14ac:dyDescent="0.25">
      <c r="A4586" s="56">
        <v>456403</v>
      </c>
      <c r="B4586" s="80">
        <v>2583727</v>
      </c>
      <c r="C4586" s="57">
        <v>45874</v>
      </c>
      <c r="D4586" s="35" t="s">
        <v>1235</v>
      </c>
      <c r="E4586" s="62" t="s">
        <v>3460</v>
      </c>
      <c r="F4586" s="62" t="s">
        <v>3494</v>
      </c>
    </row>
    <row r="4587" spans="1:6" x14ac:dyDescent="0.25">
      <c r="A4587" s="56">
        <v>456403</v>
      </c>
      <c r="B4587" s="80">
        <v>2583727</v>
      </c>
      <c r="C4587" s="57">
        <v>59400</v>
      </c>
      <c r="D4587" s="35" t="s">
        <v>1235</v>
      </c>
      <c r="E4587" s="62" t="s">
        <v>3460</v>
      </c>
      <c r="F4587" s="62" t="s">
        <v>3494</v>
      </c>
    </row>
    <row r="4588" spans="1:6" x14ac:dyDescent="0.25">
      <c r="A4588" s="56">
        <v>456403</v>
      </c>
      <c r="B4588" s="80">
        <v>2583727</v>
      </c>
      <c r="C4588" s="57">
        <v>747000</v>
      </c>
      <c r="D4588" s="35" t="s">
        <v>1235</v>
      </c>
      <c r="E4588" s="62" t="s">
        <v>3460</v>
      </c>
      <c r="F4588" s="62" t="s">
        <v>3494</v>
      </c>
    </row>
    <row r="4589" spans="1:6" x14ac:dyDescent="0.25">
      <c r="A4589" s="56">
        <v>456403</v>
      </c>
      <c r="B4589" s="80">
        <v>2583727</v>
      </c>
      <c r="C4589" s="57">
        <v>674452</v>
      </c>
      <c r="D4589" s="35" t="s">
        <v>1235</v>
      </c>
      <c r="E4589" s="62" t="s">
        <v>3460</v>
      </c>
      <c r="F4589" s="62" t="s">
        <v>3494</v>
      </c>
    </row>
    <row r="4590" spans="1:6" x14ac:dyDescent="0.25">
      <c r="A4590" s="56">
        <v>456404</v>
      </c>
      <c r="B4590" s="80">
        <v>5178647</v>
      </c>
      <c r="C4590" s="57">
        <v>403924</v>
      </c>
      <c r="D4590" s="70" t="s">
        <v>531</v>
      </c>
      <c r="E4590" s="62" t="s">
        <v>3458</v>
      </c>
      <c r="F4590" s="62" t="s">
        <v>3494</v>
      </c>
    </row>
    <row r="4591" spans="1:6" x14ac:dyDescent="0.25">
      <c r="A4591" s="56">
        <v>456404</v>
      </c>
      <c r="B4591" s="80">
        <v>5178647</v>
      </c>
      <c r="C4591" s="57">
        <v>594258</v>
      </c>
      <c r="D4591" s="70" t="s">
        <v>531</v>
      </c>
      <c r="E4591" s="62" t="s">
        <v>3458</v>
      </c>
      <c r="F4591" s="62" t="s">
        <v>3494</v>
      </c>
    </row>
    <row r="4592" spans="1:6" x14ac:dyDescent="0.25">
      <c r="A4592" s="56">
        <v>456404</v>
      </c>
      <c r="B4592" s="80">
        <v>5178647</v>
      </c>
      <c r="C4592" s="57">
        <v>9962</v>
      </c>
      <c r="D4592" s="35" t="s">
        <v>1235</v>
      </c>
      <c r="E4592" s="62" t="s">
        <v>3458</v>
      </c>
      <c r="F4592" s="62" t="s">
        <v>3494</v>
      </c>
    </row>
    <row r="4593" spans="1:6" x14ac:dyDescent="0.25">
      <c r="A4593" s="56">
        <v>456404</v>
      </c>
      <c r="B4593" s="80">
        <v>5178647</v>
      </c>
      <c r="C4593" s="57">
        <v>1972831</v>
      </c>
      <c r="D4593" s="35" t="s">
        <v>1235</v>
      </c>
      <c r="E4593" s="62" t="s">
        <v>3458</v>
      </c>
      <c r="F4593" s="62" t="s">
        <v>3494</v>
      </c>
    </row>
    <row r="4594" spans="1:6" x14ac:dyDescent="0.25">
      <c r="A4594" s="56">
        <v>456412</v>
      </c>
      <c r="B4594" s="80">
        <v>1070657</v>
      </c>
      <c r="C4594" s="57">
        <v>25435</v>
      </c>
      <c r="D4594" s="35" t="s">
        <v>424</v>
      </c>
      <c r="E4594" s="62" t="s">
        <v>3458</v>
      </c>
      <c r="F4594" s="62" t="s">
        <v>3494</v>
      </c>
    </row>
    <row r="4595" spans="1:6" x14ac:dyDescent="0.25">
      <c r="A4595" s="56">
        <v>456412</v>
      </c>
      <c r="B4595" s="80">
        <v>1070657</v>
      </c>
      <c r="C4595" s="57">
        <v>19924</v>
      </c>
      <c r="D4595" s="35" t="s">
        <v>1235</v>
      </c>
      <c r="E4595" s="62" t="s">
        <v>3458</v>
      </c>
      <c r="F4595" s="62" t="s">
        <v>3494</v>
      </c>
    </row>
    <row r="4596" spans="1:6" x14ac:dyDescent="0.25">
      <c r="A4596" s="56">
        <v>456416</v>
      </c>
      <c r="B4596" s="80">
        <v>2583727</v>
      </c>
      <c r="C4596" s="57">
        <v>59400</v>
      </c>
      <c r="D4596" s="35" t="s">
        <v>1235</v>
      </c>
      <c r="E4596" s="62" t="s">
        <v>3460</v>
      </c>
      <c r="F4596" s="62" t="s">
        <v>3494</v>
      </c>
    </row>
    <row r="4597" spans="1:6" x14ac:dyDescent="0.25">
      <c r="A4597" s="56">
        <v>456416</v>
      </c>
      <c r="B4597" s="80">
        <v>2583727</v>
      </c>
      <c r="C4597" s="57">
        <v>62869</v>
      </c>
      <c r="D4597" s="35" t="s">
        <v>1235</v>
      </c>
      <c r="E4597" s="62" t="s">
        <v>3460</v>
      </c>
      <c r="F4597" s="62" t="s">
        <v>3494</v>
      </c>
    </row>
    <row r="4598" spans="1:6" x14ac:dyDescent="0.25">
      <c r="A4598" s="56">
        <v>456416</v>
      </c>
      <c r="B4598" s="80">
        <v>2583727</v>
      </c>
      <c r="C4598" s="57">
        <v>22275</v>
      </c>
      <c r="D4598" s="35" t="s">
        <v>1235</v>
      </c>
      <c r="E4598" s="62" t="s">
        <v>3460</v>
      </c>
      <c r="F4598" s="62" t="s">
        <v>3494</v>
      </c>
    </row>
    <row r="4599" spans="1:6" x14ac:dyDescent="0.25">
      <c r="A4599" s="56">
        <v>456416</v>
      </c>
      <c r="B4599" s="80">
        <v>2583727</v>
      </c>
      <c r="C4599" s="57">
        <v>20382</v>
      </c>
      <c r="D4599" s="35" t="s">
        <v>1235</v>
      </c>
      <c r="E4599" s="62" t="s">
        <v>3460</v>
      </c>
      <c r="F4599" s="62" t="s">
        <v>3494</v>
      </c>
    </row>
    <row r="4600" spans="1:6" x14ac:dyDescent="0.25">
      <c r="A4600" s="56">
        <v>456416</v>
      </c>
      <c r="B4600" s="80">
        <v>2583727</v>
      </c>
      <c r="C4600" s="57">
        <v>747000</v>
      </c>
      <c r="D4600" s="35" t="s">
        <v>1235</v>
      </c>
      <c r="E4600" s="62" t="s">
        <v>3460</v>
      </c>
      <c r="F4600" s="62" t="s">
        <v>3494</v>
      </c>
    </row>
    <row r="4601" spans="1:6" x14ac:dyDescent="0.25">
      <c r="A4601" s="56">
        <v>456416</v>
      </c>
      <c r="B4601" s="80">
        <v>2583727</v>
      </c>
      <c r="C4601" s="57">
        <v>674452</v>
      </c>
      <c r="D4601" s="35" t="s">
        <v>1235</v>
      </c>
      <c r="E4601" s="62" t="s">
        <v>3460</v>
      </c>
      <c r="F4601" s="62" t="s">
        <v>3494</v>
      </c>
    </row>
    <row r="4602" spans="1:6" x14ac:dyDescent="0.25">
      <c r="A4602" s="56">
        <v>456435</v>
      </c>
      <c r="B4602" s="81">
        <v>39034041</v>
      </c>
      <c r="C4602" s="72">
        <v>124000</v>
      </c>
      <c r="D4602" s="35" t="s">
        <v>1235</v>
      </c>
      <c r="E4602" s="62" t="s">
        <v>3458</v>
      </c>
      <c r="F4602" s="56" t="s">
        <v>3498</v>
      </c>
    </row>
    <row r="4603" spans="1:6" x14ac:dyDescent="0.25">
      <c r="A4603" s="56">
        <v>456435</v>
      </c>
      <c r="B4603" s="81">
        <v>39034041</v>
      </c>
      <c r="C4603" s="72">
        <v>88221</v>
      </c>
      <c r="D4603" s="35" t="s">
        <v>1235</v>
      </c>
      <c r="E4603" s="62" t="s">
        <v>3458</v>
      </c>
      <c r="F4603" s="56" t="s">
        <v>3498</v>
      </c>
    </row>
    <row r="4604" spans="1:6" x14ac:dyDescent="0.25">
      <c r="A4604" s="56">
        <v>456435</v>
      </c>
      <c r="B4604" s="81">
        <v>39034041</v>
      </c>
      <c r="C4604" s="72">
        <v>32501</v>
      </c>
      <c r="D4604" s="35" t="s">
        <v>1235</v>
      </c>
      <c r="E4604" s="62" t="s">
        <v>3458</v>
      </c>
      <c r="F4604" s="56" t="s">
        <v>3498</v>
      </c>
    </row>
    <row r="4605" spans="1:6" x14ac:dyDescent="0.25">
      <c r="A4605" s="56">
        <v>456435</v>
      </c>
      <c r="B4605" s="81">
        <v>39034041</v>
      </c>
      <c r="C4605" s="72">
        <v>1490400</v>
      </c>
      <c r="D4605" s="51" t="s">
        <v>403</v>
      </c>
      <c r="E4605" s="62" t="s">
        <v>3458</v>
      </c>
      <c r="F4605" s="56" t="s">
        <v>3498</v>
      </c>
    </row>
    <row r="4606" spans="1:6" x14ac:dyDescent="0.25">
      <c r="A4606" s="56">
        <v>456435</v>
      </c>
      <c r="B4606" s="81">
        <v>39034041</v>
      </c>
      <c r="C4606" s="72">
        <v>103300</v>
      </c>
      <c r="D4606" s="35" t="s">
        <v>1235</v>
      </c>
      <c r="E4606" s="62" t="s">
        <v>3458</v>
      </c>
      <c r="F4606" s="56" t="s">
        <v>3498</v>
      </c>
    </row>
    <row r="4607" spans="1:6" x14ac:dyDescent="0.25">
      <c r="A4607" s="56">
        <v>456435</v>
      </c>
      <c r="B4607" s="81">
        <v>39034041</v>
      </c>
      <c r="C4607" s="72">
        <v>1422000</v>
      </c>
      <c r="D4607" s="70" t="s">
        <v>419</v>
      </c>
      <c r="E4607" s="62" t="s">
        <v>3458</v>
      </c>
      <c r="F4607" s="56" t="s">
        <v>3498</v>
      </c>
    </row>
    <row r="4608" spans="1:6" x14ac:dyDescent="0.25">
      <c r="A4608" s="56">
        <v>456435</v>
      </c>
      <c r="B4608" s="81">
        <v>39034041</v>
      </c>
      <c r="C4608" s="72">
        <v>36341</v>
      </c>
      <c r="D4608" s="35" t="s">
        <v>1235</v>
      </c>
      <c r="E4608" s="62" t="s">
        <v>3458</v>
      </c>
      <c r="F4608" s="56" t="s">
        <v>3498</v>
      </c>
    </row>
    <row r="4609" spans="1:6" x14ac:dyDescent="0.25">
      <c r="A4609" s="56">
        <v>456435</v>
      </c>
      <c r="B4609" s="81">
        <v>39034041</v>
      </c>
      <c r="C4609" s="72">
        <v>412600</v>
      </c>
      <c r="D4609" s="35" t="s">
        <v>1235</v>
      </c>
      <c r="E4609" s="62" t="s">
        <v>3458</v>
      </c>
      <c r="F4609" s="56" t="s">
        <v>3498</v>
      </c>
    </row>
    <row r="4610" spans="1:6" x14ac:dyDescent="0.25">
      <c r="A4610" s="56">
        <v>456435</v>
      </c>
      <c r="B4610" s="81">
        <v>39034041</v>
      </c>
      <c r="C4610" s="72">
        <v>700000</v>
      </c>
      <c r="D4610" s="70" t="s">
        <v>419</v>
      </c>
      <c r="E4610" s="62" t="s">
        <v>3458</v>
      </c>
      <c r="F4610" s="56" t="s">
        <v>3498</v>
      </c>
    </row>
    <row r="4611" spans="1:6" x14ac:dyDescent="0.25">
      <c r="A4611" s="56">
        <v>456449</v>
      </c>
      <c r="B4611" s="81">
        <v>9705419</v>
      </c>
      <c r="C4611" s="72">
        <v>1657150</v>
      </c>
      <c r="D4611" s="35" t="s">
        <v>1235</v>
      </c>
      <c r="E4611" s="62" t="s">
        <v>3458</v>
      </c>
      <c r="F4611" s="56" t="s">
        <v>3498</v>
      </c>
    </row>
    <row r="4612" spans="1:6" x14ac:dyDescent="0.25">
      <c r="A4612" s="56">
        <v>456449</v>
      </c>
      <c r="B4612" s="81">
        <v>9705419</v>
      </c>
      <c r="C4612" s="72">
        <v>1807150</v>
      </c>
      <c r="D4612" s="35" t="s">
        <v>1235</v>
      </c>
      <c r="E4612" s="62" t="s">
        <v>3458</v>
      </c>
      <c r="F4612" s="56" t="s">
        <v>3498</v>
      </c>
    </row>
    <row r="4613" spans="1:6" x14ac:dyDescent="0.25">
      <c r="A4613" s="56">
        <v>456449</v>
      </c>
      <c r="B4613" s="81">
        <v>9705419</v>
      </c>
      <c r="C4613" s="72">
        <v>1011360</v>
      </c>
      <c r="D4613" s="35" t="s">
        <v>1235</v>
      </c>
      <c r="E4613" s="62" t="s">
        <v>3458</v>
      </c>
      <c r="F4613" s="56" t="s">
        <v>3498</v>
      </c>
    </row>
    <row r="4614" spans="1:6" x14ac:dyDescent="0.25">
      <c r="A4614" s="56">
        <v>456462</v>
      </c>
      <c r="B4614" s="81">
        <v>30314872</v>
      </c>
      <c r="C4614" s="72">
        <v>4545</v>
      </c>
      <c r="D4614" s="35" t="s">
        <v>1235</v>
      </c>
      <c r="E4614" s="62" t="s">
        <v>3458</v>
      </c>
      <c r="F4614" s="56" t="s">
        <v>3498</v>
      </c>
    </row>
    <row r="4615" spans="1:6" x14ac:dyDescent="0.25">
      <c r="A4615" s="56">
        <v>456462</v>
      </c>
      <c r="B4615" s="81">
        <v>30314872</v>
      </c>
      <c r="C4615" s="72">
        <v>41600</v>
      </c>
      <c r="D4615" s="35" t="s">
        <v>1235</v>
      </c>
      <c r="E4615" s="62" t="s">
        <v>3458</v>
      </c>
      <c r="F4615" s="56" t="s">
        <v>3498</v>
      </c>
    </row>
    <row r="4616" spans="1:6" x14ac:dyDescent="0.25">
      <c r="A4616" s="56">
        <v>456462</v>
      </c>
      <c r="B4616" s="81">
        <v>30314872</v>
      </c>
      <c r="C4616" s="72">
        <v>20610</v>
      </c>
      <c r="D4616" s="35" t="s">
        <v>1235</v>
      </c>
      <c r="E4616" s="62" t="s">
        <v>3458</v>
      </c>
      <c r="F4616" s="56" t="s">
        <v>3498</v>
      </c>
    </row>
    <row r="4617" spans="1:6" x14ac:dyDescent="0.25">
      <c r="A4617" s="56">
        <v>456462</v>
      </c>
      <c r="B4617" s="81">
        <v>30314872</v>
      </c>
      <c r="C4617" s="72">
        <v>81630</v>
      </c>
      <c r="D4617" s="35" t="s">
        <v>1235</v>
      </c>
      <c r="E4617" s="62" t="s">
        <v>3458</v>
      </c>
      <c r="F4617" s="56" t="s">
        <v>3498</v>
      </c>
    </row>
    <row r="4618" spans="1:6" x14ac:dyDescent="0.25">
      <c r="A4618" s="56">
        <v>456462</v>
      </c>
      <c r="B4618" s="81">
        <v>30314872</v>
      </c>
      <c r="C4618" s="72">
        <v>1630400</v>
      </c>
      <c r="D4618" s="35" t="s">
        <v>1235</v>
      </c>
      <c r="E4618" s="62" t="s">
        <v>3458</v>
      </c>
      <c r="F4618" s="56" t="s">
        <v>3498</v>
      </c>
    </row>
    <row r="4619" spans="1:6" x14ac:dyDescent="0.25">
      <c r="A4619" s="56">
        <v>456462</v>
      </c>
      <c r="B4619" s="81">
        <v>30314872</v>
      </c>
      <c r="C4619" s="72">
        <v>26730</v>
      </c>
      <c r="D4619" s="35" t="s">
        <v>1235</v>
      </c>
      <c r="E4619" s="62" t="s">
        <v>3458</v>
      </c>
      <c r="F4619" s="56" t="s">
        <v>3498</v>
      </c>
    </row>
    <row r="4620" spans="1:6" x14ac:dyDescent="0.25">
      <c r="A4620" s="56">
        <v>456463</v>
      </c>
      <c r="B4620" s="81">
        <v>3342600</v>
      </c>
      <c r="C4620" s="72">
        <v>109200</v>
      </c>
      <c r="D4620" s="35" t="s">
        <v>1235</v>
      </c>
      <c r="E4620" s="62" t="s">
        <v>3458</v>
      </c>
      <c r="F4620" s="56" t="s">
        <v>3498</v>
      </c>
    </row>
    <row r="4621" spans="1:6" x14ac:dyDescent="0.25">
      <c r="A4621" s="56">
        <v>456474</v>
      </c>
      <c r="B4621" s="80">
        <v>1985262</v>
      </c>
      <c r="C4621" s="71">
        <v>1215</v>
      </c>
      <c r="D4621" s="35" t="s">
        <v>1235</v>
      </c>
      <c r="E4621" s="62" t="s">
        <v>3487</v>
      </c>
      <c r="F4621" s="56" t="s">
        <v>3499</v>
      </c>
    </row>
    <row r="4622" spans="1:6" x14ac:dyDescent="0.25">
      <c r="A4622" s="56">
        <v>456474</v>
      </c>
      <c r="B4622" s="80">
        <v>1985262</v>
      </c>
      <c r="C4622" s="71">
        <v>6397</v>
      </c>
      <c r="D4622" s="35" t="s">
        <v>1235</v>
      </c>
      <c r="E4622" s="62" t="s">
        <v>3487</v>
      </c>
      <c r="F4622" s="56" t="s">
        <v>3499</v>
      </c>
    </row>
    <row r="4623" spans="1:6" x14ac:dyDescent="0.25">
      <c r="A4623" s="56">
        <v>456474</v>
      </c>
      <c r="B4623" s="80">
        <v>1985262</v>
      </c>
      <c r="C4623" s="71">
        <v>142</v>
      </c>
      <c r="D4623" s="35" t="s">
        <v>1235</v>
      </c>
      <c r="E4623" s="62" t="s">
        <v>3487</v>
      </c>
      <c r="F4623" s="56" t="s">
        <v>3499</v>
      </c>
    </row>
    <row r="4624" spans="1:6" x14ac:dyDescent="0.25">
      <c r="A4624" s="56">
        <v>456474</v>
      </c>
      <c r="B4624" s="80">
        <v>1985262</v>
      </c>
      <c r="C4624" s="71">
        <v>2613</v>
      </c>
      <c r="D4624" s="35" t="s">
        <v>1235</v>
      </c>
      <c r="E4624" s="62" t="s">
        <v>3487</v>
      </c>
      <c r="F4624" s="56" t="s">
        <v>3499</v>
      </c>
    </row>
    <row r="4625" spans="1:6" x14ac:dyDescent="0.25">
      <c r="A4625" s="56">
        <v>456474</v>
      </c>
      <c r="B4625" s="80">
        <v>1985262</v>
      </c>
      <c r="C4625" s="71">
        <v>12400</v>
      </c>
      <c r="D4625" s="35" t="s">
        <v>1235</v>
      </c>
      <c r="E4625" s="62" t="s">
        <v>3487</v>
      </c>
      <c r="F4625" s="56" t="s">
        <v>3499</v>
      </c>
    </row>
    <row r="4626" spans="1:6" x14ac:dyDescent="0.25">
      <c r="A4626" s="56">
        <v>456474</v>
      </c>
      <c r="B4626" s="80">
        <v>1985262</v>
      </c>
      <c r="C4626" s="71">
        <v>1215</v>
      </c>
      <c r="D4626" s="35" t="s">
        <v>1235</v>
      </c>
      <c r="E4626" s="62" t="s">
        <v>3487</v>
      </c>
      <c r="F4626" s="56" t="s">
        <v>3499</v>
      </c>
    </row>
    <row r="4627" spans="1:6" x14ac:dyDescent="0.25">
      <c r="A4627" s="56">
        <v>456474</v>
      </c>
      <c r="B4627" s="80">
        <v>1985262</v>
      </c>
      <c r="C4627" s="71">
        <v>6397</v>
      </c>
      <c r="D4627" s="35" t="s">
        <v>1235</v>
      </c>
      <c r="E4627" s="62" t="s">
        <v>3487</v>
      </c>
      <c r="F4627" s="56" t="s">
        <v>3499</v>
      </c>
    </row>
    <row r="4628" spans="1:6" x14ac:dyDescent="0.25">
      <c r="A4628" s="56">
        <v>456474</v>
      </c>
      <c r="B4628" s="80">
        <v>1985262</v>
      </c>
      <c r="C4628" s="71">
        <v>142</v>
      </c>
      <c r="D4628" s="35" t="s">
        <v>1235</v>
      </c>
      <c r="E4628" s="62" t="s">
        <v>3487</v>
      </c>
      <c r="F4628" s="56" t="s">
        <v>3499</v>
      </c>
    </row>
    <row r="4629" spans="1:6" x14ac:dyDescent="0.25">
      <c r="A4629" s="56">
        <v>456474</v>
      </c>
      <c r="B4629" s="80">
        <v>1985262</v>
      </c>
      <c r="C4629" s="71">
        <v>2613</v>
      </c>
      <c r="D4629" s="35" t="s">
        <v>1235</v>
      </c>
      <c r="E4629" s="62" t="s">
        <v>3487</v>
      </c>
      <c r="F4629" s="56" t="s">
        <v>3499</v>
      </c>
    </row>
    <row r="4630" spans="1:6" x14ac:dyDescent="0.25">
      <c r="A4630" s="56">
        <v>456474</v>
      </c>
      <c r="B4630" s="80">
        <v>1985262</v>
      </c>
      <c r="C4630" s="71">
        <v>12400</v>
      </c>
      <c r="D4630" s="35" t="s">
        <v>1235</v>
      </c>
      <c r="E4630" s="62" t="s">
        <v>3487</v>
      </c>
      <c r="F4630" s="56" t="s">
        <v>3499</v>
      </c>
    </row>
    <row r="4631" spans="1:6" x14ac:dyDescent="0.25">
      <c r="A4631" s="56">
        <v>456478</v>
      </c>
      <c r="B4631" s="80">
        <v>1048608</v>
      </c>
      <c r="C4631" s="57">
        <v>30100</v>
      </c>
      <c r="D4631" s="35" t="s">
        <v>412</v>
      </c>
      <c r="E4631" s="62" t="s">
        <v>3460</v>
      </c>
      <c r="F4631" s="62" t="s">
        <v>3494</v>
      </c>
    </row>
    <row r="4632" spans="1:6" x14ac:dyDescent="0.25">
      <c r="A4632" s="56">
        <v>456478</v>
      </c>
      <c r="B4632" s="80">
        <v>1048608</v>
      </c>
      <c r="C4632" s="57">
        <v>73080</v>
      </c>
      <c r="D4632" s="35" t="s">
        <v>412</v>
      </c>
      <c r="E4632" s="62" t="s">
        <v>3460</v>
      </c>
      <c r="F4632" s="62" t="s">
        <v>3494</v>
      </c>
    </row>
    <row r="4633" spans="1:6" x14ac:dyDescent="0.25">
      <c r="A4633" s="56">
        <v>456478</v>
      </c>
      <c r="B4633" s="80">
        <v>1048608</v>
      </c>
      <c r="C4633" s="57">
        <v>15218</v>
      </c>
      <c r="D4633" s="35" t="s">
        <v>412</v>
      </c>
      <c r="E4633" s="62" t="s">
        <v>3460</v>
      </c>
      <c r="F4633" s="62" t="s">
        <v>3494</v>
      </c>
    </row>
    <row r="4634" spans="1:6" x14ac:dyDescent="0.25">
      <c r="A4634" s="56">
        <v>456478</v>
      </c>
      <c r="B4634" s="80">
        <v>1048608</v>
      </c>
      <c r="C4634" s="57">
        <v>447573</v>
      </c>
      <c r="D4634" s="35" t="s">
        <v>1235</v>
      </c>
      <c r="E4634" s="62" t="s">
        <v>3460</v>
      </c>
      <c r="F4634" s="62" t="s">
        <v>3494</v>
      </c>
    </row>
    <row r="4635" spans="1:6" x14ac:dyDescent="0.25">
      <c r="A4635" s="56">
        <v>456478</v>
      </c>
      <c r="B4635" s="80">
        <v>1048608</v>
      </c>
      <c r="C4635" s="57">
        <v>68300</v>
      </c>
      <c r="D4635" s="35" t="s">
        <v>412</v>
      </c>
      <c r="E4635" s="62" t="s">
        <v>3460</v>
      </c>
      <c r="F4635" s="62" t="s">
        <v>3494</v>
      </c>
    </row>
    <row r="4636" spans="1:6" x14ac:dyDescent="0.25">
      <c r="A4636" s="56">
        <v>456516</v>
      </c>
      <c r="B4636" s="80">
        <v>2891742</v>
      </c>
      <c r="C4636" s="57">
        <v>5087</v>
      </c>
      <c r="D4636" s="35" t="s">
        <v>412</v>
      </c>
      <c r="E4636" s="62" t="s">
        <v>3460</v>
      </c>
      <c r="F4636" s="62" t="s">
        <v>3494</v>
      </c>
    </row>
    <row r="4637" spans="1:6" x14ac:dyDescent="0.25">
      <c r="A4637" s="56">
        <v>456516</v>
      </c>
      <c r="B4637" s="80">
        <v>2891742</v>
      </c>
      <c r="C4637" s="57">
        <v>249752</v>
      </c>
      <c r="D4637" s="70" t="s">
        <v>531</v>
      </c>
      <c r="E4637" s="62" t="s">
        <v>3460</v>
      </c>
      <c r="F4637" s="62" t="s">
        <v>3494</v>
      </c>
    </row>
    <row r="4638" spans="1:6" x14ac:dyDescent="0.25">
      <c r="A4638" s="56">
        <v>456516</v>
      </c>
      <c r="B4638" s="80">
        <v>2891742</v>
      </c>
      <c r="C4638" s="57">
        <v>59400</v>
      </c>
      <c r="D4638" s="35" t="s">
        <v>1235</v>
      </c>
      <c r="E4638" s="62" t="s">
        <v>3460</v>
      </c>
      <c r="F4638" s="62" t="s">
        <v>3494</v>
      </c>
    </row>
    <row r="4639" spans="1:6" x14ac:dyDescent="0.25">
      <c r="A4639" s="56">
        <v>456516</v>
      </c>
      <c r="B4639" s="80">
        <v>2891742</v>
      </c>
      <c r="C4639" s="57">
        <v>22275</v>
      </c>
      <c r="D4639" s="35" t="s">
        <v>1235</v>
      </c>
      <c r="E4639" s="62" t="s">
        <v>3460</v>
      </c>
      <c r="F4639" s="62" t="s">
        <v>3494</v>
      </c>
    </row>
    <row r="4640" spans="1:6" x14ac:dyDescent="0.25">
      <c r="A4640" s="56">
        <v>456527</v>
      </c>
      <c r="B4640" s="81">
        <v>10491863</v>
      </c>
      <c r="C4640" s="72">
        <v>412600</v>
      </c>
      <c r="D4640" s="35" t="s">
        <v>1235</v>
      </c>
      <c r="E4640" s="62" t="s">
        <v>3502</v>
      </c>
      <c r="F4640" s="56" t="s">
        <v>3498</v>
      </c>
    </row>
    <row r="4641" spans="1:6" x14ac:dyDescent="0.25">
      <c r="A4641" s="56">
        <v>456527</v>
      </c>
      <c r="B4641" s="81">
        <v>10491863</v>
      </c>
      <c r="C4641" s="72">
        <v>38193</v>
      </c>
      <c r="D4641" s="35" t="s">
        <v>1235</v>
      </c>
      <c r="E4641" s="62" t="s">
        <v>3502</v>
      </c>
      <c r="F4641" s="56" t="s">
        <v>3498</v>
      </c>
    </row>
    <row r="4642" spans="1:6" x14ac:dyDescent="0.25">
      <c r="A4642" s="56">
        <v>456529</v>
      </c>
      <c r="B4642" s="81">
        <v>6080000</v>
      </c>
      <c r="C4642" s="72">
        <v>1029010</v>
      </c>
      <c r="D4642" s="35" t="s">
        <v>1235</v>
      </c>
      <c r="E4642" s="62" t="s">
        <v>3502</v>
      </c>
      <c r="F4642" s="56" t="s">
        <v>3498</v>
      </c>
    </row>
    <row r="4643" spans="1:6" x14ac:dyDescent="0.25">
      <c r="A4643" s="56">
        <v>456545</v>
      </c>
      <c r="B4643" s="80">
        <v>28205610</v>
      </c>
      <c r="C4643" s="71">
        <v>8256</v>
      </c>
      <c r="D4643" s="35" t="s">
        <v>1235</v>
      </c>
      <c r="E4643" s="62" t="s">
        <v>3487</v>
      </c>
      <c r="F4643" s="56" t="s">
        <v>3499</v>
      </c>
    </row>
    <row r="4644" spans="1:6" x14ac:dyDescent="0.25">
      <c r="A4644" s="56">
        <v>456545</v>
      </c>
      <c r="B4644" s="80">
        <v>28205610</v>
      </c>
      <c r="C4644" s="71">
        <v>433</v>
      </c>
      <c r="D4644" s="35" t="s">
        <v>1235</v>
      </c>
      <c r="E4644" s="62" t="s">
        <v>3487</v>
      </c>
      <c r="F4644" s="56" t="s">
        <v>3499</v>
      </c>
    </row>
    <row r="4645" spans="1:6" x14ac:dyDescent="0.25">
      <c r="A4645" s="56">
        <v>456545</v>
      </c>
      <c r="B4645" s="80">
        <v>28205610</v>
      </c>
      <c r="C4645" s="71">
        <v>3420</v>
      </c>
      <c r="D4645" s="35" t="s">
        <v>1235</v>
      </c>
      <c r="E4645" s="62" t="s">
        <v>3487</v>
      </c>
      <c r="F4645" s="56" t="s">
        <v>3499</v>
      </c>
    </row>
    <row r="4646" spans="1:6" x14ac:dyDescent="0.25">
      <c r="A4646" s="56">
        <v>456545</v>
      </c>
      <c r="B4646" s="80">
        <v>28205610</v>
      </c>
      <c r="C4646" s="71">
        <v>34656</v>
      </c>
      <c r="D4646" s="35" t="s">
        <v>1235</v>
      </c>
      <c r="E4646" s="62" t="s">
        <v>3487</v>
      </c>
      <c r="F4646" s="56" t="s">
        <v>3499</v>
      </c>
    </row>
    <row r="4647" spans="1:6" x14ac:dyDescent="0.25">
      <c r="A4647" s="56">
        <v>456545</v>
      </c>
      <c r="B4647" s="80">
        <v>28205610</v>
      </c>
      <c r="C4647" s="71">
        <v>6930</v>
      </c>
      <c r="D4647" s="35" t="s">
        <v>412</v>
      </c>
      <c r="E4647" s="62" t="s">
        <v>3487</v>
      </c>
      <c r="F4647" s="56" t="s">
        <v>3499</v>
      </c>
    </row>
    <row r="4648" spans="1:6" x14ac:dyDescent="0.25">
      <c r="A4648" s="56">
        <v>456545</v>
      </c>
      <c r="B4648" s="80">
        <v>28205610</v>
      </c>
      <c r="C4648" s="71">
        <v>715</v>
      </c>
      <c r="D4648" s="35" t="s">
        <v>1235</v>
      </c>
      <c r="E4648" s="62" t="s">
        <v>3487</v>
      </c>
      <c r="F4648" s="56" t="s">
        <v>3499</v>
      </c>
    </row>
    <row r="4649" spans="1:6" x14ac:dyDescent="0.25">
      <c r="A4649" s="56">
        <v>456545</v>
      </c>
      <c r="B4649" s="80">
        <v>28205610</v>
      </c>
      <c r="C4649" s="71">
        <v>12840</v>
      </c>
      <c r="D4649" s="70" t="s">
        <v>412</v>
      </c>
      <c r="E4649" s="62" t="s">
        <v>3487</v>
      </c>
      <c r="F4649" s="56" t="s">
        <v>3499</v>
      </c>
    </row>
    <row r="4650" spans="1:6" x14ac:dyDescent="0.25">
      <c r="A4650" s="56">
        <v>456545</v>
      </c>
      <c r="B4650" s="80">
        <v>28205610</v>
      </c>
      <c r="C4650" s="71">
        <v>1002</v>
      </c>
      <c r="D4650" s="35" t="s">
        <v>1235</v>
      </c>
      <c r="E4650" s="62" t="s">
        <v>3487</v>
      </c>
      <c r="F4650" s="56" t="s">
        <v>3499</v>
      </c>
    </row>
    <row r="4651" spans="1:6" x14ac:dyDescent="0.25">
      <c r="A4651" s="56">
        <v>456545</v>
      </c>
      <c r="B4651" s="80">
        <v>28205610</v>
      </c>
      <c r="C4651" s="71">
        <v>8252</v>
      </c>
      <c r="D4651" s="35" t="s">
        <v>1235</v>
      </c>
      <c r="E4651" s="62" t="s">
        <v>3487</v>
      </c>
      <c r="F4651" s="56" t="s">
        <v>3499</v>
      </c>
    </row>
    <row r="4652" spans="1:6" x14ac:dyDescent="0.25">
      <c r="A4652" s="56">
        <v>456545</v>
      </c>
      <c r="B4652" s="80">
        <v>28205610</v>
      </c>
      <c r="C4652" s="71">
        <v>64528</v>
      </c>
      <c r="D4652" s="35" t="s">
        <v>1235</v>
      </c>
      <c r="E4652" s="62" t="s">
        <v>3487</v>
      </c>
      <c r="F4652" s="56" t="s">
        <v>3499</v>
      </c>
    </row>
    <row r="4653" spans="1:6" x14ac:dyDescent="0.25">
      <c r="A4653" s="56">
        <v>456545</v>
      </c>
      <c r="B4653" s="80">
        <v>28205610</v>
      </c>
      <c r="C4653" s="71">
        <v>482200</v>
      </c>
      <c r="D4653" s="35" t="s">
        <v>1235</v>
      </c>
      <c r="E4653" s="62" t="s">
        <v>3487</v>
      </c>
      <c r="F4653" s="56" t="s">
        <v>3499</v>
      </c>
    </row>
    <row r="4654" spans="1:6" x14ac:dyDescent="0.25">
      <c r="A4654" s="56">
        <v>456545</v>
      </c>
      <c r="B4654" s="80">
        <v>28205610</v>
      </c>
      <c r="C4654" s="71">
        <v>87632</v>
      </c>
      <c r="D4654" s="35" t="s">
        <v>1235</v>
      </c>
      <c r="E4654" s="62" t="s">
        <v>3487</v>
      </c>
      <c r="F4654" s="56" t="s">
        <v>3499</v>
      </c>
    </row>
    <row r="4655" spans="1:6" x14ac:dyDescent="0.25">
      <c r="A4655" s="56">
        <v>456545</v>
      </c>
      <c r="B4655" s="80">
        <v>28205610</v>
      </c>
      <c r="C4655" s="71">
        <v>26375</v>
      </c>
      <c r="D4655" s="35" t="s">
        <v>1235</v>
      </c>
      <c r="E4655" s="62" t="s">
        <v>3487</v>
      </c>
      <c r="F4655" s="56" t="s">
        <v>3499</v>
      </c>
    </row>
    <row r="4656" spans="1:6" x14ac:dyDescent="0.25">
      <c r="A4656" s="56">
        <v>456558</v>
      </c>
      <c r="B4656" s="81">
        <v>2264879</v>
      </c>
      <c r="C4656" s="72">
        <v>188200</v>
      </c>
      <c r="D4656" s="35" t="s">
        <v>1235</v>
      </c>
      <c r="E4656" s="62" t="s">
        <v>3502</v>
      </c>
      <c r="F4656" s="56" t="s">
        <v>3498</v>
      </c>
    </row>
    <row r="4657" spans="1:6" x14ac:dyDescent="0.25">
      <c r="A4657" s="56">
        <v>456558</v>
      </c>
      <c r="B4657" s="81">
        <v>2264879</v>
      </c>
      <c r="C4657" s="72">
        <v>72186</v>
      </c>
      <c r="D4657" s="35" t="s">
        <v>1235</v>
      </c>
      <c r="E4657" s="62" t="s">
        <v>3502</v>
      </c>
      <c r="F4657" s="56" t="s">
        <v>3498</v>
      </c>
    </row>
    <row r="4658" spans="1:6" x14ac:dyDescent="0.25">
      <c r="A4658" s="56">
        <v>456558</v>
      </c>
      <c r="B4658" s="81">
        <v>2264879</v>
      </c>
      <c r="C4658" s="72">
        <v>96200</v>
      </c>
      <c r="D4658" s="35" t="s">
        <v>1235</v>
      </c>
      <c r="E4658" s="62" t="s">
        <v>3502</v>
      </c>
      <c r="F4658" s="56" t="s">
        <v>3498</v>
      </c>
    </row>
    <row r="4659" spans="1:6" x14ac:dyDescent="0.25">
      <c r="A4659" s="56">
        <v>456558</v>
      </c>
      <c r="B4659" s="81">
        <v>2264879</v>
      </c>
      <c r="C4659" s="72">
        <v>36093</v>
      </c>
      <c r="D4659" s="35" t="s">
        <v>1235</v>
      </c>
      <c r="E4659" s="62" t="s">
        <v>3502</v>
      </c>
      <c r="F4659" s="56" t="s">
        <v>3498</v>
      </c>
    </row>
    <row r="4660" spans="1:6" x14ac:dyDescent="0.25">
      <c r="A4660" s="56">
        <v>456558</v>
      </c>
      <c r="B4660" s="81">
        <v>2264879</v>
      </c>
      <c r="C4660" s="72">
        <v>96200</v>
      </c>
      <c r="D4660" s="35" t="s">
        <v>1235</v>
      </c>
      <c r="E4660" s="62" t="s">
        <v>3502</v>
      </c>
      <c r="F4660" s="56" t="s">
        <v>3498</v>
      </c>
    </row>
    <row r="4661" spans="1:6" x14ac:dyDescent="0.25">
      <c r="A4661" s="56">
        <v>456558</v>
      </c>
      <c r="B4661" s="81">
        <v>2264879</v>
      </c>
      <c r="C4661" s="72">
        <v>155165</v>
      </c>
      <c r="D4661" s="35" t="s">
        <v>1235</v>
      </c>
      <c r="E4661" s="62" t="s">
        <v>3502</v>
      </c>
      <c r="F4661" s="56" t="s">
        <v>3498</v>
      </c>
    </row>
    <row r="4662" spans="1:6" x14ac:dyDescent="0.25">
      <c r="A4662" s="56">
        <v>456594</v>
      </c>
      <c r="B4662" s="80">
        <v>17660529</v>
      </c>
      <c r="C4662" s="59">
        <v>4894080</v>
      </c>
      <c r="D4662" s="35" t="s">
        <v>424</v>
      </c>
      <c r="E4662" s="62" t="s">
        <v>3487</v>
      </c>
      <c r="F4662" s="56" t="s">
        <v>3500</v>
      </c>
    </row>
    <row r="4663" spans="1:6" x14ac:dyDescent="0.25">
      <c r="A4663" s="56">
        <v>456595</v>
      </c>
      <c r="B4663" s="81">
        <v>2000000</v>
      </c>
      <c r="C4663" s="72">
        <v>1600000</v>
      </c>
      <c r="D4663" s="35" t="s">
        <v>1235</v>
      </c>
      <c r="E4663" s="62" t="s">
        <v>3502</v>
      </c>
      <c r="F4663" s="56" t="s">
        <v>3498</v>
      </c>
    </row>
    <row r="4664" spans="1:6" x14ac:dyDescent="0.25">
      <c r="A4664" s="56">
        <v>456597</v>
      </c>
      <c r="B4664" s="81">
        <v>3374177</v>
      </c>
      <c r="C4664" s="72">
        <v>101540</v>
      </c>
      <c r="D4664" s="35" t="s">
        <v>1235</v>
      </c>
      <c r="E4664" s="62" t="s">
        <v>3502</v>
      </c>
      <c r="F4664" s="56" t="s">
        <v>3498</v>
      </c>
    </row>
    <row r="4665" spans="1:6" x14ac:dyDescent="0.25">
      <c r="A4665" s="56">
        <v>456597</v>
      </c>
      <c r="B4665" s="81">
        <v>3374177</v>
      </c>
      <c r="C4665" s="72">
        <v>1107040</v>
      </c>
      <c r="D4665" s="35" t="s">
        <v>1235</v>
      </c>
      <c r="E4665" s="62" t="s">
        <v>3502</v>
      </c>
      <c r="F4665" s="56" t="s">
        <v>3498</v>
      </c>
    </row>
    <row r="4666" spans="1:6" x14ac:dyDescent="0.25">
      <c r="A4666" s="56">
        <v>456597</v>
      </c>
      <c r="B4666" s="81">
        <v>3374177</v>
      </c>
      <c r="C4666" s="72">
        <v>102519</v>
      </c>
      <c r="D4666" s="35" t="s">
        <v>1235</v>
      </c>
      <c r="E4666" s="62" t="s">
        <v>3502</v>
      </c>
      <c r="F4666" s="56" t="s">
        <v>3498</v>
      </c>
    </row>
    <row r="4667" spans="1:6" x14ac:dyDescent="0.25">
      <c r="A4667" s="56">
        <v>456597</v>
      </c>
      <c r="B4667" s="81">
        <v>3374177</v>
      </c>
      <c r="C4667" s="72">
        <v>101540</v>
      </c>
      <c r="D4667" s="35" t="s">
        <v>1235</v>
      </c>
      <c r="E4667" s="62" t="s">
        <v>3502</v>
      </c>
      <c r="F4667" s="56" t="s">
        <v>3498</v>
      </c>
    </row>
    <row r="4668" spans="1:6" x14ac:dyDescent="0.25">
      <c r="A4668" s="56">
        <v>456597</v>
      </c>
      <c r="B4668" s="81">
        <v>3374177</v>
      </c>
      <c r="C4668" s="72">
        <v>91989</v>
      </c>
      <c r="D4668" s="35" t="s">
        <v>1235</v>
      </c>
      <c r="E4668" s="62" t="s">
        <v>3502</v>
      </c>
      <c r="F4668" s="56" t="s">
        <v>3498</v>
      </c>
    </row>
    <row r="4669" spans="1:6" x14ac:dyDescent="0.25">
      <c r="A4669" s="56">
        <v>456603</v>
      </c>
      <c r="B4669" s="81">
        <v>66146509</v>
      </c>
      <c r="C4669" s="72">
        <v>160526</v>
      </c>
      <c r="D4669" s="70" t="s">
        <v>412</v>
      </c>
      <c r="E4669" s="62" t="s">
        <v>3458</v>
      </c>
      <c r="F4669" s="56" t="s">
        <v>3498</v>
      </c>
    </row>
    <row r="4670" spans="1:6" x14ac:dyDescent="0.25">
      <c r="A4670" s="56">
        <v>456603</v>
      </c>
      <c r="B4670" s="81">
        <v>66146509</v>
      </c>
      <c r="C4670" s="72">
        <v>145010</v>
      </c>
      <c r="D4670" s="35" t="s">
        <v>1235</v>
      </c>
      <c r="E4670" s="62" t="s">
        <v>3458</v>
      </c>
      <c r="F4670" s="56" t="s">
        <v>3498</v>
      </c>
    </row>
    <row r="4671" spans="1:6" x14ac:dyDescent="0.25">
      <c r="A4671" s="56">
        <v>456603</v>
      </c>
      <c r="B4671" s="81">
        <v>66146509</v>
      </c>
      <c r="C4671" s="72">
        <v>237660</v>
      </c>
      <c r="D4671" s="35" t="s">
        <v>1235</v>
      </c>
      <c r="E4671" s="62" t="s">
        <v>3458</v>
      </c>
      <c r="F4671" s="56" t="s">
        <v>3498</v>
      </c>
    </row>
    <row r="4672" spans="1:6" x14ac:dyDescent="0.25">
      <c r="A4672" s="56">
        <v>456603</v>
      </c>
      <c r="B4672" s="82">
        <v>66146509</v>
      </c>
      <c r="C4672" s="72">
        <v>1167720</v>
      </c>
      <c r="D4672" s="70" t="s">
        <v>531</v>
      </c>
      <c r="E4672" s="62" t="s">
        <v>3458</v>
      </c>
      <c r="F4672" s="56" t="s">
        <v>3498</v>
      </c>
    </row>
    <row r="4673" spans="1:6" x14ac:dyDescent="0.25">
      <c r="A4673" s="56">
        <v>456603</v>
      </c>
      <c r="B4673" s="81">
        <v>66146509</v>
      </c>
      <c r="C4673" s="72">
        <v>1017333</v>
      </c>
      <c r="D4673" s="70" t="s">
        <v>412</v>
      </c>
      <c r="E4673" s="62" t="s">
        <v>3458</v>
      </c>
      <c r="F4673" s="56" t="s">
        <v>3498</v>
      </c>
    </row>
    <row r="4674" spans="1:6" x14ac:dyDescent="0.25">
      <c r="A4674" s="56">
        <v>456603</v>
      </c>
      <c r="B4674" s="81">
        <v>66146509</v>
      </c>
      <c r="C4674" s="72">
        <v>56340</v>
      </c>
      <c r="D4674" s="35" t="s">
        <v>1235</v>
      </c>
      <c r="E4674" s="62" t="s">
        <v>3458</v>
      </c>
      <c r="F4674" s="56" t="s">
        <v>3498</v>
      </c>
    </row>
    <row r="4675" spans="1:6" x14ac:dyDescent="0.25">
      <c r="A4675" s="56">
        <v>456603</v>
      </c>
      <c r="B4675" s="81">
        <v>66146509</v>
      </c>
      <c r="C4675" s="72">
        <v>226245</v>
      </c>
      <c r="D4675" s="35" t="s">
        <v>1235</v>
      </c>
      <c r="E4675" s="62" t="s">
        <v>3458</v>
      </c>
      <c r="F4675" s="56" t="s">
        <v>3498</v>
      </c>
    </row>
    <row r="4676" spans="1:6" x14ac:dyDescent="0.25">
      <c r="A4676" s="56">
        <v>456603</v>
      </c>
      <c r="B4676" s="82">
        <v>66146509</v>
      </c>
      <c r="C4676" s="72">
        <v>9731000</v>
      </c>
      <c r="D4676" s="70" t="s">
        <v>531</v>
      </c>
      <c r="E4676" s="62" t="s">
        <v>3458</v>
      </c>
      <c r="F4676" s="56" t="s">
        <v>3498</v>
      </c>
    </row>
    <row r="4677" spans="1:6" x14ac:dyDescent="0.25">
      <c r="A4677" s="56">
        <v>456603</v>
      </c>
      <c r="B4677" s="81">
        <v>66146509</v>
      </c>
      <c r="C4677" s="72">
        <v>1392857</v>
      </c>
      <c r="D4677" s="35" t="s">
        <v>412</v>
      </c>
      <c r="E4677" s="62" t="s">
        <v>3458</v>
      </c>
      <c r="F4677" s="56" t="s">
        <v>3498</v>
      </c>
    </row>
    <row r="4678" spans="1:6" x14ac:dyDescent="0.25">
      <c r="A4678" s="56">
        <v>456603</v>
      </c>
      <c r="B4678" s="81">
        <v>66146509</v>
      </c>
      <c r="C4678" s="72">
        <v>2835360</v>
      </c>
      <c r="D4678" s="35" t="s">
        <v>1235</v>
      </c>
      <c r="E4678" s="62" t="s">
        <v>3458</v>
      </c>
      <c r="F4678" s="56" t="s">
        <v>3498</v>
      </c>
    </row>
    <row r="4679" spans="1:6" x14ac:dyDescent="0.25">
      <c r="A4679" s="56">
        <v>456603</v>
      </c>
      <c r="B4679" s="82">
        <v>66146509</v>
      </c>
      <c r="C4679" s="72">
        <v>600647</v>
      </c>
      <c r="D4679" s="70" t="s">
        <v>531</v>
      </c>
      <c r="E4679" s="62" t="s">
        <v>3458</v>
      </c>
      <c r="F4679" s="56" t="s">
        <v>3498</v>
      </c>
    </row>
    <row r="4680" spans="1:6" x14ac:dyDescent="0.25">
      <c r="A4680" s="56">
        <v>456603</v>
      </c>
      <c r="B4680" s="81">
        <v>66146509</v>
      </c>
      <c r="C4680" s="72">
        <v>225000</v>
      </c>
      <c r="D4680" s="35" t="s">
        <v>1235</v>
      </c>
      <c r="E4680" s="62" t="s">
        <v>3458</v>
      </c>
      <c r="F4680" s="56" t="s">
        <v>3498</v>
      </c>
    </row>
    <row r="4681" spans="1:6" x14ac:dyDescent="0.25">
      <c r="A4681" s="56">
        <v>456603</v>
      </c>
      <c r="B4681" s="81">
        <v>66146509</v>
      </c>
      <c r="C4681" s="72">
        <v>1113680</v>
      </c>
      <c r="D4681" s="35" t="s">
        <v>1235</v>
      </c>
      <c r="E4681" s="62" t="s">
        <v>3458</v>
      </c>
      <c r="F4681" s="56" t="s">
        <v>3498</v>
      </c>
    </row>
    <row r="4682" spans="1:6" x14ac:dyDescent="0.25">
      <c r="A4682" s="56">
        <v>456603</v>
      </c>
      <c r="B4682" s="81">
        <v>66146509</v>
      </c>
      <c r="C4682" s="72">
        <v>39795</v>
      </c>
      <c r="D4682" s="35" t="s">
        <v>1235</v>
      </c>
      <c r="E4682" s="62" t="s">
        <v>3458</v>
      </c>
      <c r="F4682" s="56" t="s">
        <v>3498</v>
      </c>
    </row>
    <row r="4683" spans="1:6" x14ac:dyDescent="0.25">
      <c r="A4683" s="56">
        <v>456603</v>
      </c>
      <c r="B4683" s="82">
        <v>66146509</v>
      </c>
      <c r="C4683" s="72">
        <v>350000</v>
      </c>
      <c r="D4683" s="70" t="s">
        <v>531</v>
      </c>
      <c r="E4683" s="62" t="s">
        <v>3458</v>
      </c>
      <c r="F4683" s="56" t="s">
        <v>3498</v>
      </c>
    </row>
    <row r="4684" spans="1:6" x14ac:dyDescent="0.25">
      <c r="A4684" s="56">
        <v>456603</v>
      </c>
      <c r="B4684" s="82">
        <v>66146509</v>
      </c>
      <c r="C4684" s="72">
        <v>70000</v>
      </c>
      <c r="D4684" s="70" t="s">
        <v>531</v>
      </c>
      <c r="E4684" s="62" t="s">
        <v>3458</v>
      </c>
      <c r="F4684" s="56" t="s">
        <v>3498</v>
      </c>
    </row>
    <row r="4685" spans="1:6" x14ac:dyDescent="0.25">
      <c r="A4685" s="56">
        <v>456635</v>
      </c>
      <c r="B4685" s="80">
        <v>36859231</v>
      </c>
      <c r="C4685" s="59">
        <v>12769520</v>
      </c>
      <c r="D4685" s="35" t="s">
        <v>424</v>
      </c>
      <c r="E4685" s="62" t="s">
        <v>3487</v>
      </c>
      <c r="F4685" s="56" t="s">
        <v>3500</v>
      </c>
    </row>
    <row r="4686" spans="1:6" x14ac:dyDescent="0.25">
      <c r="A4686" s="56">
        <v>456635</v>
      </c>
      <c r="B4686" s="80">
        <v>36859231</v>
      </c>
      <c r="C4686" s="59">
        <v>821000</v>
      </c>
      <c r="D4686" s="35" t="s">
        <v>412</v>
      </c>
      <c r="E4686" s="62" t="s">
        <v>3487</v>
      </c>
      <c r="F4686" s="56" t="s">
        <v>3500</v>
      </c>
    </row>
    <row r="4687" spans="1:6" x14ac:dyDescent="0.25">
      <c r="A4687" s="56">
        <v>456658</v>
      </c>
      <c r="B4687" s="80">
        <v>118574574</v>
      </c>
      <c r="C4687" s="59">
        <v>795680</v>
      </c>
      <c r="D4687" s="35" t="s">
        <v>424</v>
      </c>
      <c r="E4687" s="62" t="s">
        <v>3487</v>
      </c>
      <c r="F4687" s="56" t="s">
        <v>3500</v>
      </c>
    </row>
    <row r="4688" spans="1:6" x14ac:dyDescent="0.25">
      <c r="A4688" s="56">
        <v>456658</v>
      </c>
      <c r="B4688" s="80">
        <v>118574574</v>
      </c>
      <c r="C4688" s="59">
        <v>11139520</v>
      </c>
      <c r="D4688" s="35" t="s">
        <v>424</v>
      </c>
      <c r="E4688" s="62" t="s">
        <v>3487</v>
      </c>
      <c r="F4688" s="56" t="s">
        <v>3500</v>
      </c>
    </row>
    <row r="4689" spans="1:6" x14ac:dyDescent="0.25">
      <c r="A4689" s="56">
        <v>456658</v>
      </c>
      <c r="B4689" s="80">
        <v>118574574</v>
      </c>
      <c r="C4689" s="59">
        <v>7161120</v>
      </c>
      <c r="D4689" s="35" t="s">
        <v>424</v>
      </c>
      <c r="E4689" s="62" t="s">
        <v>3487</v>
      </c>
      <c r="F4689" s="56" t="s">
        <v>3500</v>
      </c>
    </row>
    <row r="4690" spans="1:6" x14ac:dyDescent="0.25">
      <c r="A4690" s="56">
        <v>456685</v>
      </c>
      <c r="B4690" s="80">
        <v>760000</v>
      </c>
      <c r="C4690" s="57">
        <v>529975</v>
      </c>
      <c r="D4690" s="35" t="s">
        <v>1235</v>
      </c>
      <c r="E4690" s="62" t="s">
        <v>3460</v>
      </c>
      <c r="F4690" s="62" t="s">
        <v>3494</v>
      </c>
    </row>
    <row r="4691" spans="1:6" x14ac:dyDescent="0.25">
      <c r="A4691" s="56">
        <v>456690</v>
      </c>
      <c r="B4691" s="80">
        <v>760000</v>
      </c>
      <c r="C4691" s="57">
        <v>589975</v>
      </c>
      <c r="D4691" s="35" t="s">
        <v>1235</v>
      </c>
      <c r="E4691" s="62" t="s">
        <v>3460</v>
      </c>
      <c r="F4691" s="62" t="s">
        <v>3494</v>
      </c>
    </row>
    <row r="4692" spans="1:6" x14ac:dyDescent="0.25">
      <c r="A4692" s="56">
        <v>456691</v>
      </c>
      <c r="B4692" s="81">
        <v>5490240</v>
      </c>
      <c r="C4692" s="72">
        <v>75415</v>
      </c>
      <c r="D4692" s="35" t="s">
        <v>1235</v>
      </c>
      <c r="E4692" s="62" t="s">
        <v>3458</v>
      </c>
      <c r="F4692" s="56" t="s">
        <v>3498</v>
      </c>
    </row>
    <row r="4693" spans="1:6" x14ac:dyDescent="0.25">
      <c r="A4693" s="56">
        <v>456691</v>
      </c>
      <c r="B4693" s="82">
        <v>5490240</v>
      </c>
      <c r="C4693" s="72">
        <v>389240</v>
      </c>
      <c r="D4693" s="70" t="s">
        <v>531</v>
      </c>
      <c r="E4693" s="62" t="s">
        <v>3458</v>
      </c>
      <c r="F4693" s="56" t="s">
        <v>3498</v>
      </c>
    </row>
    <row r="4694" spans="1:6" x14ac:dyDescent="0.25">
      <c r="A4694" s="56">
        <v>456724</v>
      </c>
      <c r="B4694" s="80">
        <v>10922010</v>
      </c>
      <c r="C4694" s="71">
        <v>1640400</v>
      </c>
      <c r="D4694" s="35" t="s">
        <v>424</v>
      </c>
      <c r="E4694" s="62" t="s">
        <v>3487</v>
      </c>
      <c r="F4694" s="56" t="s">
        <v>3499</v>
      </c>
    </row>
    <row r="4695" spans="1:6" x14ac:dyDescent="0.25">
      <c r="A4695" s="56">
        <v>456724</v>
      </c>
      <c r="B4695" s="80">
        <v>10922010</v>
      </c>
      <c r="C4695" s="71">
        <v>1528</v>
      </c>
      <c r="D4695" s="35" t="s">
        <v>1235</v>
      </c>
      <c r="E4695" s="62" t="s">
        <v>3487</v>
      </c>
      <c r="F4695" s="56" t="s">
        <v>3499</v>
      </c>
    </row>
    <row r="4696" spans="1:6" x14ac:dyDescent="0.25">
      <c r="A4696" s="56">
        <v>456724</v>
      </c>
      <c r="B4696" s="80">
        <v>10922010</v>
      </c>
      <c r="C4696" s="71">
        <v>172140</v>
      </c>
      <c r="D4696" s="35" t="s">
        <v>1235</v>
      </c>
      <c r="E4696" s="62" t="s">
        <v>3487</v>
      </c>
      <c r="F4696" s="56" t="s">
        <v>3499</v>
      </c>
    </row>
    <row r="4697" spans="1:6" x14ac:dyDescent="0.25">
      <c r="A4697" s="56">
        <v>456724</v>
      </c>
      <c r="B4697" s="80">
        <v>10922010</v>
      </c>
      <c r="C4697" s="71">
        <v>715</v>
      </c>
      <c r="D4697" s="35" t="s">
        <v>1235</v>
      </c>
      <c r="E4697" s="62" t="s">
        <v>3487</v>
      </c>
      <c r="F4697" s="56" t="s">
        <v>3499</v>
      </c>
    </row>
    <row r="4698" spans="1:6" x14ac:dyDescent="0.25">
      <c r="A4698" s="56">
        <v>456724</v>
      </c>
      <c r="B4698" s="80">
        <v>10922010</v>
      </c>
      <c r="C4698" s="71">
        <v>48604</v>
      </c>
      <c r="D4698" s="35" t="s">
        <v>1235</v>
      </c>
      <c r="E4698" s="62" t="s">
        <v>3487</v>
      </c>
      <c r="F4698" s="56" t="s">
        <v>3499</v>
      </c>
    </row>
    <row r="4699" spans="1:6" x14ac:dyDescent="0.25">
      <c r="A4699" s="56">
        <v>456724</v>
      </c>
      <c r="B4699" s="80">
        <v>10922010</v>
      </c>
      <c r="C4699" s="71">
        <v>1840</v>
      </c>
      <c r="D4699" s="35" t="s">
        <v>1235</v>
      </c>
      <c r="E4699" s="62" t="s">
        <v>3487</v>
      </c>
      <c r="F4699" s="56" t="s">
        <v>3499</v>
      </c>
    </row>
    <row r="4700" spans="1:6" x14ac:dyDescent="0.25">
      <c r="A4700" s="56">
        <v>456724</v>
      </c>
      <c r="B4700" s="80">
        <v>10922010</v>
      </c>
      <c r="C4700" s="71">
        <v>12600</v>
      </c>
      <c r="D4700" s="35" t="s">
        <v>424</v>
      </c>
      <c r="E4700" s="62" t="s">
        <v>3487</v>
      </c>
      <c r="F4700" s="56" t="s">
        <v>3499</v>
      </c>
    </row>
    <row r="4701" spans="1:6" x14ac:dyDescent="0.25">
      <c r="A4701" s="56">
        <v>456724</v>
      </c>
      <c r="B4701" s="80">
        <v>10922010</v>
      </c>
      <c r="C4701" s="71">
        <v>12400</v>
      </c>
      <c r="D4701" s="35" t="s">
        <v>1235</v>
      </c>
      <c r="E4701" s="62" t="s">
        <v>3487</v>
      </c>
      <c r="F4701" s="56" t="s">
        <v>3499</v>
      </c>
    </row>
    <row r="4702" spans="1:6" x14ac:dyDescent="0.25">
      <c r="A4702" s="56">
        <v>456736</v>
      </c>
      <c r="B4702" s="82">
        <v>9678287</v>
      </c>
      <c r="C4702" s="72">
        <v>85000</v>
      </c>
      <c r="D4702" s="70" t="s">
        <v>531</v>
      </c>
      <c r="E4702" s="62" t="s">
        <v>3458</v>
      </c>
      <c r="F4702" s="56" t="s">
        <v>3498</v>
      </c>
    </row>
    <row r="4703" spans="1:6" x14ac:dyDescent="0.25">
      <c r="A4703" s="56">
        <v>456736</v>
      </c>
      <c r="B4703" s="82">
        <v>9678287</v>
      </c>
      <c r="C4703" s="72">
        <v>150000</v>
      </c>
      <c r="D4703" s="70" t="s">
        <v>531</v>
      </c>
      <c r="E4703" s="62" t="s">
        <v>3458</v>
      </c>
      <c r="F4703" s="56" t="s">
        <v>3498</v>
      </c>
    </row>
    <row r="4704" spans="1:6" x14ac:dyDescent="0.25">
      <c r="A4704" s="56">
        <v>456736</v>
      </c>
      <c r="B4704" s="81">
        <v>9678287</v>
      </c>
      <c r="C4704" s="72">
        <v>150000</v>
      </c>
      <c r="D4704" s="35" t="s">
        <v>1235</v>
      </c>
      <c r="E4704" s="62" t="s">
        <v>3458</v>
      </c>
      <c r="F4704" s="56" t="s">
        <v>3498</v>
      </c>
    </row>
    <row r="4705" spans="1:6" x14ac:dyDescent="0.25">
      <c r="A4705" s="56">
        <v>456736</v>
      </c>
      <c r="B4705" s="81">
        <v>9678287</v>
      </c>
      <c r="C4705" s="72">
        <v>53695</v>
      </c>
      <c r="D4705" s="35" t="s">
        <v>1235</v>
      </c>
      <c r="E4705" s="62" t="s">
        <v>3458</v>
      </c>
      <c r="F4705" s="56" t="s">
        <v>3498</v>
      </c>
    </row>
    <row r="4706" spans="1:6" x14ac:dyDescent="0.25">
      <c r="A4706" s="56">
        <v>456736</v>
      </c>
      <c r="B4706" s="81">
        <v>9678287</v>
      </c>
      <c r="C4706" s="72">
        <v>892425</v>
      </c>
      <c r="D4706" s="35" t="s">
        <v>1235</v>
      </c>
      <c r="E4706" s="62" t="s">
        <v>3458</v>
      </c>
      <c r="F4706" s="56" t="s">
        <v>3498</v>
      </c>
    </row>
    <row r="4707" spans="1:6" x14ac:dyDescent="0.25">
      <c r="A4707" s="56">
        <v>456736</v>
      </c>
      <c r="B4707" s="81">
        <v>9678287</v>
      </c>
      <c r="C4707" s="72">
        <v>184620</v>
      </c>
      <c r="D4707" s="35" t="s">
        <v>1235</v>
      </c>
      <c r="E4707" s="62" t="s">
        <v>3458</v>
      </c>
      <c r="F4707" s="56" t="s">
        <v>3498</v>
      </c>
    </row>
    <row r="4708" spans="1:6" x14ac:dyDescent="0.25">
      <c r="A4708" s="56">
        <v>456736</v>
      </c>
      <c r="B4708" s="81">
        <v>9678287</v>
      </c>
      <c r="C4708" s="72">
        <v>467739</v>
      </c>
      <c r="D4708" s="35" t="s">
        <v>1235</v>
      </c>
      <c r="E4708" s="62" t="s">
        <v>3458</v>
      </c>
      <c r="F4708" s="56" t="s">
        <v>3498</v>
      </c>
    </row>
    <row r="4709" spans="1:6" x14ac:dyDescent="0.25">
      <c r="A4709" s="56">
        <v>456736</v>
      </c>
      <c r="B4709" s="82">
        <v>9678287</v>
      </c>
      <c r="C4709" s="72">
        <v>53725</v>
      </c>
      <c r="D4709" s="70" t="s">
        <v>531</v>
      </c>
      <c r="E4709" s="62" t="s">
        <v>3458</v>
      </c>
      <c r="F4709" s="56" t="s">
        <v>3498</v>
      </c>
    </row>
    <row r="4710" spans="1:6" x14ac:dyDescent="0.25">
      <c r="A4710" s="56">
        <v>456736</v>
      </c>
      <c r="B4710" s="81">
        <v>9678287</v>
      </c>
      <c r="C4710" s="72">
        <v>936720</v>
      </c>
      <c r="D4710" s="35" t="s">
        <v>1235</v>
      </c>
      <c r="E4710" s="62" t="s">
        <v>3458</v>
      </c>
      <c r="F4710" s="56" t="s">
        <v>3498</v>
      </c>
    </row>
    <row r="4711" spans="1:6" x14ac:dyDescent="0.25">
      <c r="A4711" s="56">
        <v>456745</v>
      </c>
      <c r="B4711" s="81">
        <v>2758289</v>
      </c>
      <c r="C4711" s="72">
        <v>1683570</v>
      </c>
      <c r="D4711" s="35" t="s">
        <v>1235</v>
      </c>
      <c r="E4711" s="62" t="s">
        <v>3502</v>
      </c>
      <c r="F4711" s="56" t="s">
        <v>3498</v>
      </c>
    </row>
    <row r="4712" spans="1:6" x14ac:dyDescent="0.25">
      <c r="A4712" s="56">
        <v>456745</v>
      </c>
      <c r="B4712" s="81">
        <v>2758289</v>
      </c>
      <c r="C4712" s="72">
        <v>39975</v>
      </c>
      <c r="D4712" s="35" t="s">
        <v>1235</v>
      </c>
      <c r="E4712" s="62" t="s">
        <v>3502</v>
      </c>
      <c r="F4712" s="56" t="s">
        <v>3498</v>
      </c>
    </row>
    <row r="4713" spans="1:6" x14ac:dyDescent="0.25">
      <c r="A4713" s="56">
        <v>456745</v>
      </c>
      <c r="B4713" s="81">
        <v>2758289</v>
      </c>
      <c r="C4713" s="72">
        <v>7754</v>
      </c>
      <c r="D4713" s="35" t="s">
        <v>1235</v>
      </c>
      <c r="E4713" s="62" t="s">
        <v>3502</v>
      </c>
      <c r="F4713" s="56" t="s">
        <v>3498</v>
      </c>
    </row>
    <row r="4714" spans="1:6" x14ac:dyDescent="0.25">
      <c r="A4714" s="56">
        <v>456745</v>
      </c>
      <c r="B4714" s="81">
        <v>2758289</v>
      </c>
      <c r="C4714" s="72">
        <v>49853</v>
      </c>
      <c r="D4714" s="35" t="s">
        <v>1235</v>
      </c>
      <c r="E4714" s="62" t="s">
        <v>3502</v>
      </c>
      <c r="F4714" s="56" t="s">
        <v>3498</v>
      </c>
    </row>
    <row r="4715" spans="1:6" x14ac:dyDescent="0.25">
      <c r="A4715" s="56">
        <v>456754</v>
      </c>
      <c r="B4715" s="81">
        <v>2738547</v>
      </c>
      <c r="C4715" s="72">
        <v>33497</v>
      </c>
      <c r="D4715" s="35" t="s">
        <v>1235</v>
      </c>
      <c r="E4715" s="62" t="s">
        <v>3502</v>
      </c>
      <c r="F4715" s="56" t="s">
        <v>3498</v>
      </c>
    </row>
    <row r="4716" spans="1:6" x14ac:dyDescent="0.25">
      <c r="A4716" s="56">
        <v>456754</v>
      </c>
      <c r="B4716" s="81">
        <v>2738547</v>
      </c>
      <c r="C4716" s="72">
        <v>15508</v>
      </c>
      <c r="D4716" s="35" t="s">
        <v>1235</v>
      </c>
      <c r="E4716" s="62" t="s">
        <v>3502</v>
      </c>
      <c r="F4716" s="56" t="s">
        <v>3498</v>
      </c>
    </row>
    <row r="4717" spans="1:6" x14ac:dyDescent="0.25">
      <c r="A4717" s="56">
        <v>456754</v>
      </c>
      <c r="B4717" s="81">
        <v>2738547</v>
      </c>
      <c r="C4717" s="72">
        <v>166372</v>
      </c>
      <c r="D4717" s="35" t="s">
        <v>1235</v>
      </c>
      <c r="E4717" s="62" t="s">
        <v>3502</v>
      </c>
      <c r="F4717" s="56" t="s">
        <v>3498</v>
      </c>
    </row>
    <row r="4718" spans="1:6" x14ac:dyDescent="0.25">
      <c r="A4718" s="56">
        <v>456754</v>
      </c>
      <c r="B4718" s="81">
        <v>2738547</v>
      </c>
      <c r="C4718" s="72">
        <v>1683570</v>
      </c>
      <c r="D4718" s="35" t="s">
        <v>1235</v>
      </c>
      <c r="E4718" s="62" t="s">
        <v>3502</v>
      </c>
      <c r="F4718" s="56" t="s">
        <v>3498</v>
      </c>
    </row>
    <row r="4719" spans="1:6" x14ac:dyDescent="0.25">
      <c r="A4719" s="56">
        <v>456757</v>
      </c>
      <c r="B4719" s="81">
        <v>3276247</v>
      </c>
      <c r="C4719" s="72">
        <v>194600</v>
      </c>
      <c r="D4719" s="35" t="s">
        <v>1235</v>
      </c>
      <c r="E4719" s="62" t="s">
        <v>3458</v>
      </c>
      <c r="F4719" s="56" t="s">
        <v>3498</v>
      </c>
    </row>
    <row r="4720" spans="1:6" x14ac:dyDescent="0.25">
      <c r="A4720" s="56">
        <v>456757</v>
      </c>
      <c r="B4720" s="82">
        <v>3276247</v>
      </c>
      <c r="C4720" s="72">
        <v>479700</v>
      </c>
      <c r="D4720" s="70" t="s">
        <v>531</v>
      </c>
      <c r="E4720" s="62" t="s">
        <v>3458</v>
      </c>
      <c r="F4720" s="56" t="s">
        <v>3498</v>
      </c>
    </row>
    <row r="4721" spans="1:6" x14ac:dyDescent="0.25">
      <c r="A4721" s="56">
        <v>456763</v>
      </c>
      <c r="B4721" s="81">
        <v>93147023</v>
      </c>
      <c r="C4721" s="72">
        <v>17520</v>
      </c>
      <c r="D4721" s="35" t="s">
        <v>1235</v>
      </c>
      <c r="E4721" s="62" t="s">
        <v>3458</v>
      </c>
      <c r="F4721" s="56" t="s">
        <v>3498</v>
      </c>
    </row>
    <row r="4722" spans="1:6" x14ac:dyDescent="0.25">
      <c r="A4722" s="56">
        <v>456763</v>
      </c>
      <c r="B4722" s="81">
        <v>93147023</v>
      </c>
      <c r="C4722" s="72">
        <v>22470</v>
      </c>
      <c r="D4722" s="35" t="s">
        <v>1235</v>
      </c>
      <c r="E4722" s="62" t="s">
        <v>3458</v>
      </c>
      <c r="F4722" s="56" t="s">
        <v>3498</v>
      </c>
    </row>
    <row r="4723" spans="1:6" x14ac:dyDescent="0.25">
      <c r="A4723" s="56">
        <v>456763</v>
      </c>
      <c r="B4723" s="81">
        <v>93147023</v>
      </c>
      <c r="C4723" s="72">
        <v>455725</v>
      </c>
      <c r="D4723" s="35" t="s">
        <v>1235</v>
      </c>
      <c r="E4723" s="62" t="s">
        <v>3458</v>
      </c>
      <c r="F4723" s="56" t="s">
        <v>3498</v>
      </c>
    </row>
    <row r="4724" spans="1:6" x14ac:dyDescent="0.25">
      <c r="A4724" s="56">
        <v>456763</v>
      </c>
      <c r="B4724" s="82">
        <v>93147023</v>
      </c>
      <c r="C4724" s="72">
        <v>429268</v>
      </c>
      <c r="D4724" s="70" t="s">
        <v>531</v>
      </c>
      <c r="E4724" s="62" t="s">
        <v>3458</v>
      </c>
      <c r="F4724" s="56" t="s">
        <v>3498</v>
      </c>
    </row>
    <row r="4725" spans="1:6" x14ac:dyDescent="0.25">
      <c r="A4725" s="56">
        <v>456763</v>
      </c>
      <c r="B4725" s="81">
        <v>93147023</v>
      </c>
      <c r="C4725" s="72">
        <v>814001</v>
      </c>
      <c r="D4725" s="35" t="s">
        <v>1235</v>
      </c>
      <c r="E4725" s="62" t="s">
        <v>3458</v>
      </c>
      <c r="F4725" s="56" t="s">
        <v>3498</v>
      </c>
    </row>
    <row r="4726" spans="1:6" x14ac:dyDescent="0.25">
      <c r="A4726" s="56">
        <v>456763</v>
      </c>
      <c r="B4726" s="81">
        <v>93147023</v>
      </c>
      <c r="C4726" s="72">
        <v>455725</v>
      </c>
      <c r="D4726" s="35" t="s">
        <v>1235</v>
      </c>
      <c r="E4726" s="62" t="s">
        <v>3458</v>
      </c>
      <c r="F4726" s="56" t="s">
        <v>3498</v>
      </c>
    </row>
    <row r="4727" spans="1:6" x14ac:dyDescent="0.25">
      <c r="A4727" s="56">
        <v>456763</v>
      </c>
      <c r="B4727" s="81">
        <v>93147023</v>
      </c>
      <c r="C4727" s="72">
        <v>24985</v>
      </c>
      <c r="D4727" s="35" t="s">
        <v>1235</v>
      </c>
      <c r="E4727" s="62" t="s">
        <v>3458</v>
      </c>
      <c r="F4727" s="56" t="s">
        <v>3498</v>
      </c>
    </row>
    <row r="4728" spans="1:6" x14ac:dyDescent="0.25">
      <c r="A4728" s="56">
        <v>456763</v>
      </c>
      <c r="B4728" s="81">
        <v>93147023</v>
      </c>
      <c r="C4728" s="72">
        <v>29550</v>
      </c>
      <c r="D4728" s="35" t="s">
        <v>1235</v>
      </c>
      <c r="E4728" s="62" t="s">
        <v>3458</v>
      </c>
      <c r="F4728" s="56" t="s">
        <v>3498</v>
      </c>
    </row>
    <row r="4729" spans="1:6" x14ac:dyDescent="0.25">
      <c r="A4729" s="56">
        <v>456763</v>
      </c>
      <c r="B4729" s="81">
        <v>93147023</v>
      </c>
      <c r="C4729" s="72">
        <v>94770</v>
      </c>
      <c r="D4729" s="35" t="s">
        <v>1235</v>
      </c>
      <c r="E4729" s="62" t="s">
        <v>3458</v>
      </c>
      <c r="F4729" s="56" t="s">
        <v>3498</v>
      </c>
    </row>
    <row r="4730" spans="1:6" x14ac:dyDescent="0.25">
      <c r="A4730" s="56">
        <v>456763</v>
      </c>
      <c r="B4730" s="81">
        <v>93147023</v>
      </c>
      <c r="C4730" s="72">
        <v>27315</v>
      </c>
      <c r="D4730" s="35" t="s">
        <v>1235</v>
      </c>
      <c r="E4730" s="62" t="s">
        <v>3458</v>
      </c>
      <c r="F4730" s="56" t="s">
        <v>3498</v>
      </c>
    </row>
    <row r="4731" spans="1:6" x14ac:dyDescent="0.25">
      <c r="A4731" s="56">
        <v>456763</v>
      </c>
      <c r="B4731" s="81">
        <v>93147023</v>
      </c>
      <c r="C4731" s="72">
        <v>327805</v>
      </c>
      <c r="D4731" s="35" t="s">
        <v>1235</v>
      </c>
      <c r="E4731" s="62" t="s">
        <v>3458</v>
      </c>
      <c r="F4731" s="56" t="s">
        <v>3498</v>
      </c>
    </row>
    <row r="4732" spans="1:6" x14ac:dyDescent="0.25">
      <c r="A4732" s="56">
        <v>456763</v>
      </c>
      <c r="B4732" s="81">
        <v>93147023</v>
      </c>
      <c r="C4732" s="72">
        <v>263550</v>
      </c>
      <c r="D4732" s="35" t="s">
        <v>1235</v>
      </c>
      <c r="E4732" s="62" t="s">
        <v>3458</v>
      </c>
      <c r="F4732" s="56" t="s">
        <v>3498</v>
      </c>
    </row>
    <row r="4733" spans="1:6" x14ac:dyDescent="0.25">
      <c r="A4733" s="56">
        <v>456763</v>
      </c>
      <c r="B4733" s="81">
        <v>93147023</v>
      </c>
      <c r="C4733" s="72">
        <v>5577600</v>
      </c>
      <c r="D4733" s="35" t="s">
        <v>1235</v>
      </c>
      <c r="E4733" s="62" t="s">
        <v>3458</v>
      </c>
      <c r="F4733" s="56" t="s">
        <v>3498</v>
      </c>
    </row>
    <row r="4734" spans="1:6" x14ac:dyDescent="0.25">
      <c r="A4734" s="56">
        <v>456763</v>
      </c>
      <c r="B4734" s="81">
        <v>93147023</v>
      </c>
      <c r="C4734" s="72">
        <v>424570</v>
      </c>
      <c r="D4734" s="35" t="s">
        <v>412</v>
      </c>
      <c r="E4734" s="62" t="s">
        <v>3458</v>
      </c>
      <c r="F4734" s="56" t="s">
        <v>3498</v>
      </c>
    </row>
    <row r="4735" spans="1:6" x14ac:dyDescent="0.25">
      <c r="A4735" s="56">
        <v>456763</v>
      </c>
      <c r="B4735" s="81">
        <v>93147023</v>
      </c>
      <c r="C4735" s="72">
        <v>840000</v>
      </c>
      <c r="D4735" s="70" t="s">
        <v>412</v>
      </c>
      <c r="E4735" s="62" t="s">
        <v>3458</v>
      </c>
      <c r="F4735" s="56" t="s">
        <v>3498</v>
      </c>
    </row>
    <row r="4736" spans="1:6" x14ac:dyDescent="0.25">
      <c r="A4736" s="56">
        <v>456763</v>
      </c>
      <c r="B4736" s="82">
        <v>93147023</v>
      </c>
      <c r="C4736" s="72">
        <v>277495</v>
      </c>
      <c r="D4736" s="70" t="s">
        <v>531</v>
      </c>
      <c r="E4736" s="62" t="s">
        <v>3458</v>
      </c>
      <c r="F4736" s="56" t="s">
        <v>3498</v>
      </c>
    </row>
    <row r="4737" spans="1:6" x14ac:dyDescent="0.25">
      <c r="A4737" s="56">
        <v>456763</v>
      </c>
      <c r="B4737" s="81">
        <v>93147023</v>
      </c>
      <c r="C4737" s="72">
        <v>533260</v>
      </c>
      <c r="D4737" s="35" t="s">
        <v>1235</v>
      </c>
      <c r="E4737" s="62" t="s">
        <v>3458</v>
      </c>
      <c r="F4737" s="56" t="s">
        <v>3498</v>
      </c>
    </row>
    <row r="4738" spans="1:6" x14ac:dyDescent="0.25">
      <c r="A4738" s="56">
        <v>456763</v>
      </c>
      <c r="B4738" s="81">
        <v>93147023</v>
      </c>
      <c r="C4738" s="72">
        <v>28705</v>
      </c>
      <c r="D4738" s="35" t="s">
        <v>1235</v>
      </c>
      <c r="E4738" s="62" t="s">
        <v>3458</v>
      </c>
      <c r="F4738" s="56" t="s">
        <v>3498</v>
      </c>
    </row>
    <row r="4739" spans="1:6" x14ac:dyDescent="0.25">
      <c r="A4739" s="56">
        <v>456763</v>
      </c>
      <c r="B4739" s="81">
        <v>93147023</v>
      </c>
      <c r="C4739" s="72">
        <v>27870</v>
      </c>
      <c r="D4739" s="35" t="s">
        <v>1235</v>
      </c>
      <c r="E4739" s="62" t="s">
        <v>3458</v>
      </c>
      <c r="F4739" s="56" t="s">
        <v>3498</v>
      </c>
    </row>
    <row r="4740" spans="1:6" x14ac:dyDescent="0.25">
      <c r="A4740" s="56">
        <v>456763</v>
      </c>
      <c r="B4740" s="81">
        <v>93147023</v>
      </c>
      <c r="C4740" s="72">
        <v>15915</v>
      </c>
      <c r="D4740" s="35" t="s">
        <v>1235</v>
      </c>
      <c r="E4740" s="62" t="s">
        <v>3458</v>
      </c>
      <c r="F4740" s="56" t="s">
        <v>3498</v>
      </c>
    </row>
    <row r="4741" spans="1:6" x14ac:dyDescent="0.25">
      <c r="A4741" s="56">
        <v>456763</v>
      </c>
      <c r="B4741" s="81">
        <v>93147023</v>
      </c>
      <c r="C4741" s="72">
        <v>850000</v>
      </c>
      <c r="D4741" s="70" t="s">
        <v>412</v>
      </c>
      <c r="E4741" s="62" t="s">
        <v>3458</v>
      </c>
      <c r="F4741" s="56" t="s">
        <v>3498</v>
      </c>
    </row>
    <row r="4742" spans="1:6" x14ac:dyDescent="0.25">
      <c r="A4742" s="56">
        <v>456763</v>
      </c>
      <c r="B4742" s="81">
        <v>93147023</v>
      </c>
      <c r="C4742" s="72">
        <v>206600</v>
      </c>
      <c r="D4742" s="35" t="s">
        <v>1235</v>
      </c>
      <c r="E4742" s="62" t="s">
        <v>3458</v>
      </c>
      <c r="F4742" s="56" t="s">
        <v>3498</v>
      </c>
    </row>
    <row r="4743" spans="1:6" x14ac:dyDescent="0.25">
      <c r="A4743" s="56">
        <v>456763</v>
      </c>
      <c r="B4743" s="81">
        <v>93147023</v>
      </c>
      <c r="C4743" s="72">
        <v>109970</v>
      </c>
      <c r="D4743" s="35" t="s">
        <v>1235</v>
      </c>
      <c r="E4743" s="62" t="s">
        <v>3458</v>
      </c>
      <c r="F4743" s="56" t="s">
        <v>3498</v>
      </c>
    </row>
    <row r="4744" spans="1:6" x14ac:dyDescent="0.25">
      <c r="A4744" s="56">
        <v>456763</v>
      </c>
      <c r="B4744" s="81">
        <v>93147023</v>
      </c>
      <c r="C4744" s="72">
        <v>44100</v>
      </c>
      <c r="D4744" s="35" t="s">
        <v>1235</v>
      </c>
      <c r="E4744" s="62" t="s">
        <v>3458</v>
      </c>
      <c r="F4744" s="56" t="s">
        <v>3498</v>
      </c>
    </row>
    <row r="4745" spans="1:6" x14ac:dyDescent="0.25">
      <c r="A4745" s="56">
        <v>456763</v>
      </c>
      <c r="B4745" s="81">
        <v>93147023</v>
      </c>
      <c r="C4745" s="72">
        <v>26040</v>
      </c>
      <c r="D4745" s="35" t="s">
        <v>1235</v>
      </c>
      <c r="E4745" s="62" t="s">
        <v>3458</v>
      </c>
      <c r="F4745" s="56" t="s">
        <v>3498</v>
      </c>
    </row>
    <row r="4746" spans="1:6" x14ac:dyDescent="0.25">
      <c r="A4746" s="56">
        <v>456763</v>
      </c>
      <c r="B4746" s="81">
        <v>93147023</v>
      </c>
      <c r="C4746" s="72">
        <v>149997</v>
      </c>
      <c r="D4746" s="35" t="s">
        <v>1235</v>
      </c>
      <c r="E4746" s="62" t="s">
        <v>3458</v>
      </c>
      <c r="F4746" s="56" t="s">
        <v>3498</v>
      </c>
    </row>
    <row r="4747" spans="1:6" x14ac:dyDescent="0.25">
      <c r="A4747" s="56">
        <v>456763</v>
      </c>
      <c r="B4747" s="81">
        <v>93147023</v>
      </c>
      <c r="C4747" s="72">
        <v>89500</v>
      </c>
      <c r="D4747" s="35" t="s">
        <v>1235</v>
      </c>
      <c r="E4747" s="62" t="s">
        <v>3458</v>
      </c>
      <c r="F4747" s="56" t="s">
        <v>3498</v>
      </c>
    </row>
    <row r="4748" spans="1:6" x14ac:dyDescent="0.25">
      <c r="A4748" s="56">
        <v>456763</v>
      </c>
      <c r="B4748" s="81">
        <v>93147023</v>
      </c>
      <c r="C4748" s="72">
        <v>21140</v>
      </c>
      <c r="D4748" s="35" t="s">
        <v>1235</v>
      </c>
      <c r="E4748" s="62" t="s">
        <v>3458</v>
      </c>
      <c r="F4748" s="56" t="s">
        <v>3498</v>
      </c>
    </row>
    <row r="4749" spans="1:6" x14ac:dyDescent="0.25">
      <c r="A4749" s="56">
        <v>456763</v>
      </c>
      <c r="B4749" s="82">
        <v>93147023</v>
      </c>
      <c r="C4749" s="72">
        <v>226800</v>
      </c>
      <c r="D4749" s="70" t="s">
        <v>531</v>
      </c>
      <c r="E4749" s="62" t="s">
        <v>3458</v>
      </c>
      <c r="F4749" s="56" t="s">
        <v>3498</v>
      </c>
    </row>
    <row r="4750" spans="1:6" x14ac:dyDescent="0.25">
      <c r="A4750" s="56">
        <v>456763</v>
      </c>
      <c r="B4750" s="81">
        <v>93147023</v>
      </c>
      <c r="C4750" s="72">
        <v>55285</v>
      </c>
      <c r="D4750" s="35" t="s">
        <v>1235</v>
      </c>
      <c r="E4750" s="62" t="s">
        <v>3458</v>
      </c>
      <c r="F4750" s="56" t="s">
        <v>3498</v>
      </c>
    </row>
    <row r="4751" spans="1:6" x14ac:dyDescent="0.25">
      <c r="A4751" s="56">
        <v>456763</v>
      </c>
      <c r="B4751" s="81">
        <v>93147023</v>
      </c>
      <c r="C4751" s="72">
        <v>34315</v>
      </c>
      <c r="D4751" s="35" t="s">
        <v>1235</v>
      </c>
      <c r="E4751" s="62" t="s">
        <v>3458</v>
      </c>
      <c r="F4751" s="56" t="s">
        <v>3498</v>
      </c>
    </row>
    <row r="4752" spans="1:6" x14ac:dyDescent="0.25">
      <c r="A4752" s="56">
        <v>456763</v>
      </c>
      <c r="B4752" s="81">
        <v>93147023</v>
      </c>
      <c r="C4752" s="72">
        <v>188450</v>
      </c>
      <c r="D4752" s="35" t="s">
        <v>1235</v>
      </c>
      <c r="E4752" s="62" t="s">
        <v>3458</v>
      </c>
      <c r="F4752" s="56" t="s">
        <v>3498</v>
      </c>
    </row>
    <row r="4753" spans="1:6" x14ac:dyDescent="0.25">
      <c r="A4753" s="56">
        <v>456763</v>
      </c>
      <c r="B4753" s="81">
        <v>93147023</v>
      </c>
      <c r="C4753" s="72">
        <v>22445</v>
      </c>
      <c r="D4753" s="35" t="s">
        <v>1235</v>
      </c>
      <c r="E4753" s="62" t="s">
        <v>3458</v>
      </c>
      <c r="F4753" s="56" t="s">
        <v>3498</v>
      </c>
    </row>
    <row r="4754" spans="1:6" x14ac:dyDescent="0.25">
      <c r="A4754" s="56">
        <v>456763</v>
      </c>
      <c r="B4754" s="81">
        <v>93147023</v>
      </c>
      <c r="C4754" s="72">
        <v>210000</v>
      </c>
      <c r="D4754" s="35" t="s">
        <v>412</v>
      </c>
      <c r="E4754" s="62" t="s">
        <v>3458</v>
      </c>
      <c r="F4754" s="56" t="s">
        <v>3498</v>
      </c>
    </row>
    <row r="4755" spans="1:6" x14ac:dyDescent="0.25">
      <c r="A4755" s="56">
        <v>456763</v>
      </c>
      <c r="B4755" s="81">
        <v>93147023</v>
      </c>
      <c r="C4755" s="72">
        <v>232950</v>
      </c>
      <c r="D4755" s="35" t="s">
        <v>1235</v>
      </c>
      <c r="E4755" s="62" t="s">
        <v>3458</v>
      </c>
      <c r="F4755" s="56" t="s">
        <v>3498</v>
      </c>
    </row>
    <row r="4756" spans="1:6" x14ac:dyDescent="0.25">
      <c r="A4756" s="56">
        <v>456763</v>
      </c>
      <c r="B4756" s="81">
        <v>93147023</v>
      </c>
      <c r="C4756" s="72">
        <v>27870</v>
      </c>
      <c r="D4756" s="35" t="s">
        <v>1235</v>
      </c>
      <c r="E4756" s="62" t="s">
        <v>3458</v>
      </c>
      <c r="F4756" s="56" t="s">
        <v>3498</v>
      </c>
    </row>
    <row r="4757" spans="1:6" x14ac:dyDescent="0.25">
      <c r="A4757" s="56">
        <v>456763</v>
      </c>
      <c r="B4757" s="81">
        <v>93147023</v>
      </c>
      <c r="C4757" s="72">
        <v>89500</v>
      </c>
      <c r="D4757" s="51" t="s">
        <v>403</v>
      </c>
      <c r="E4757" s="62" t="s">
        <v>3458</v>
      </c>
      <c r="F4757" s="56" t="s">
        <v>3498</v>
      </c>
    </row>
    <row r="4758" spans="1:6" x14ac:dyDescent="0.25">
      <c r="A4758" s="56">
        <v>456763</v>
      </c>
      <c r="B4758" s="81">
        <v>93147023</v>
      </c>
      <c r="C4758" s="72">
        <v>11230</v>
      </c>
      <c r="D4758" s="35" t="s">
        <v>1235</v>
      </c>
      <c r="E4758" s="62" t="s">
        <v>3458</v>
      </c>
      <c r="F4758" s="56" t="s">
        <v>3498</v>
      </c>
    </row>
    <row r="4759" spans="1:6" x14ac:dyDescent="0.25">
      <c r="A4759" s="56">
        <v>456763</v>
      </c>
      <c r="B4759" s="81">
        <v>93147023</v>
      </c>
      <c r="C4759" s="72">
        <v>10428</v>
      </c>
      <c r="D4759" s="35" t="s">
        <v>1235</v>
      </c>
      <c r="E4759" s="62" t="s">
        <v>3458</v>
      </c>
      <c r="F4759" s="56" t="s">
        <v>3498</v>
      </c>
    </row>
    <row r="4760" spans="1:6" x14ac:dyDescent="0.25">
      <c r="A4760" s="56">
        <v>456763</v>
      </c>
      <c r="B4760" s="81">
        <v>93147023</v>
      </c>
      <c r="C4760" s="72">
        <v>41600</v>
      </c>
      <c r="D4760" s="35" t="s">
        <v>1235</v>
      </c>
      <c r="E4760" s="62" t="s">
        <v>3458</v>
      </c>
      <c r="F4760" s="56" t="s">
        <v>3498</v>
      </c>
    </row>
    <row r="4761" spans="1:6" x14ac:dyDescent="0.25">
      <c r="A4761" s="56">
        <v>456763</v>
      </c>
      <c r="B4761" s="81">
        <v>93147023</v>
      </c>
      <c r="C4761" s="72">
        <v>357300</v>
      </c>
      <c r="D4761" s="35" t="s">
        <v>1235</v>
      </c>
      <c r="E4761" s="62" t="s">
        <v>3458</v>
      </c>
      <c r="F4761" s="56" t="s">
        <v>3498</v>
      </c>
    </row>
    <row r="4762" spans="1:6" x14ac:dyDescent="0.25">
      <c r="A4762" s="56">
        <v>456763</v>
      </c>
      <c r="B4762" s="81">
        <v>93147023</v>
      </c>
      <c r="C4762" s="72">
        <v>1370050</v>
      </c>
      <c r="D4762" s="35" t="s">
        <v>1235</v>
      </c>
      <c r="E4762" s="62" t="s">
        <v>3458</v>
      </c>
      <c r="F4762" s="56" t="s">
        <v>3498</v>
      </c>
    </row>
    <row r="4763" spans="1:6" x14ac:dyDescent="0.25">
      <c r="A4763" s="56">
        <v>456763</v>
      </c>
      <c r="B4763" s="81">
        <v>93147023</v>
      </c>
      <c r="C4763" s="72">
        <v>79930</v>
      </c>
      <c r="D4763" s="35" t="s">
        <v>1235</v>
      </c>
      <c r="E4763" s="62" t="s">
        <v>3458</v>
      </c>
      <c r="F4763" s="56" t="s">
        <v>3498</v>
      </c>
    </row>
    <row r="4764" spans="1:6" x14ac:dyDescent="0.25">
      <c r="A4764" s="56">
        <v>456763</v>
      </c>
      <c r="B4764" s="81">
        <v>93147023</v>
      </c>
      <c r="C4764" s="72">
        <v>99998</v>
      </c>
      <c r="D4764" s="35" t="s">
        <v>1235</v>
      </c>
      <c r="E4764" s="62" t="s">
        <v>3458</v>
      </c>
      <c r="F4764" s="56" t="s">
        <v>3498</v>
      </c>
    </row>
    <row r="4765" spans="1:6" x14ac:dyDescent="0.25">
      <c r="A4765" s="56">
        <v>456763</v>
      </c>
      <c r="B4765" s="81">
        <v>93147023</v>
      </c>
      <c r="C4765" s="72">
        <v>143640</v>
      </c>
      <c r="D4765" s="70" t="s">
        <v>412</v>
      </c>
      <c r="E4765" s="62" t="s">
        <v>3458</v>
      </c>
      <c r="F4765" s="56" t="s">
        <v>3498</v>
      </c>
    </row>
    <row r="4766" spans="1:6" x14ac:dyDescent="0.25">
      <c r="A4766" s="56">
        <v>456763</v>
      </c>
      <c r="B4766" s="81">
        <v>93147023</v>
      </c>
      <c r="C4766" s="72">
        <v>43699</v>
      </c>
      <c r="D4766" s="35" t="s">
        <v>1235</v>
      </c>
      <c r="E4766" s="62" t="s">
        <v>3458</v>
      </c>
      <c r="F4766" s="56" t="s">
        <v>3498</v>
      </c>
    </row>
    <row r="4767" spans="1:6" x14ac:dyDescent="0.25">
      <c r="A4767" s="56">
        <v>456763</v>
      </c>
      <c r="B4767" s="81">
        <v>93147023</v>
      </c>
      <c r="C4767" s="72">
        <v>429440</v>
      </c>
      <c r="D4767" s="35" t="s">
        <v>1235</v>
      </c>
      <c r="E4767" s="62" t="s">
        <v>3458</v>
      </c>
      <c r="F4767" s="56" t="s">
        <v>3498</v>
      </c>
    </row>
    <row r="4768" spans="1:6" x14ac:dyDescent="0.25">
      <c r="A4768" s="56">
        <v>456763</v>
      </c>
      <c r="B4768" s="81">
        <v>93147023</v>
      </c>
      <c r="C4768" s="72">
        <v>708840</v>
      </c>
      <c r="D4768" s="35" t="s">
        <v>1235</v>
      </c>
      <c r="E4768" s="62" t="s">
        <v>3458</v>
      </c>
      <c r="F4768" s="56" t="s">
        <v>3498</v>
      </c>
    </row>
    <row r="4769" spans="1:6" x14ac:dyDescent="0.25">
      <c r="A4769" s="56">
        <v>456763</v>
      </c>
      <c r="B4769" s="81">
        <v>93147023</v>
      </c>
      <c r="C4769" s="72">
        <v>201047</v>
      </c>
      <c r="D4769" s="35" t="s">
        <v>1235</v>
      </c>
      <c r="E4769" s="62" t="s">
        <v>3458</v>
      </c>
      <c r="F4769" s="56" t="s">
        <v>3498</v>
      </c>
    </row>
    <row r="4770" spans="1:6" x14ac:dyDescent="0.25">
      <c r="A4770" s="56">
        <v>456763</v>
      </c>
      <c r="B4770" s="81">
        <v>93147023</v>
      </c>
      <c r="C4770" s="72">
        <v>176398</v>
      </c>
      <c r="D4770" s="35" t="s">
        <v>1235</v>
      </c>
      <c r="E4770" s="62" t="s">
        <v>3458</v>
      </c>
      <c r="F4770" s="56" t="s">
        <v>3498</v>
      </c>
    </row>
    <row r="4771" spans="1:6" x14ac:dyDescent="0.25">
      <c r="A4771" s="56">
        <v>456763</v>
      </c>
      <c r="B4771" s="81">
        <v>93147023</v>
      </c>
      <c r="C4771" s="72">
        <v>14584</v>
      </c>
      <c r="D4771" s="35" t="s">
        <v>1235</v>
      </c>
      <c r="E4771" s="62" t="s">
        <v>3458</v>
      </c>
      <c r="F4771" s="56" t="s">
        <v>3498</v>
      </c>
    </row>
    <row r="4772" spans="1:6" x14ac:dyDescent="0.25">
      <c r="A4772" s="56">
        <v>456763</v>
      </c>
      <c r="B4772" s="81">
        <v>93147023</v>
      </c>
      <c r="C4772" s="72">
        <v>4615</v>
      </c>
      <c r="D4772" s="35" t="s">
        <v>1235</v>
      </c>
      <c r="E4772" s="62" t="s">
        <v>3458</v>
      </c>
      <c r="F4772" s="56" t="s">
        <v>3498</v>
      </c>
    </row>
    <row r="4773" spans="1:6" x14ac:dyDescent="0.25">
      <c r="A4773" s="56">
        <v>456763</v>
      </c>
      <c r="B4773" s="81">
        <v>93147023</v>
      </c>
      <c r="C4773" s="72">
        <v>33740</v>
      </c>
      <c r="D4773" s="35" t="s">
        <v>1235</v>
      </c>
      <c r="E4773" s="62" t="s">
        <v>3458</v>
      </c>
      <c r="F4773" s="56" t="s">
        <v>3498</v>
      </c>
    </row>
    <row r="4774" spans="1:6" x14ac:dyDescent="0.25">
      <c r="A4774" s="56">
        <v>456763</v>
      </c>
      <c r="B4774" s="81">
        <v>93147023</v>
      </c>
      <c r="C4774" s="72">
        <v>411280</v>
      </c>
      <c r="D4774" s="35" t="s">
        <v>412</v>
      </c>
      <c r="E4774" s="62" t="s">
        <v>3458</v>
      </c>
      <c r="F4774" s="56" t="s">
        <v>3498</v>
      </c>
    </row>
    <row r="4775" spans="1:6" x14ac:dyDescent="0.25">
      <c r="A4775" s="56">
        <v>456763</v>
      </c>
      <c r="B4775" s="81">
        <v>93147023</v>
      </c>
      <c r="C4775" s="72">
        <v>72180</v>
      </c>
      <c r="D4775" s="35" t="s">
        <v>1235</v>
      </c>
      <c r="E4775" s="62" t="s">
        <v>3458</v>
      </c>
      <c r="F4775" s="56" t="s">
        <v>3498</v>
      </c>
    </row>
    <row r="4776" spans="1:6" x14ac:dyDescent="0.25">
      <c r="A4776" s="56">
        <v>456763</v>
      </c>
      <c r="B4776" s="81">
        <v>93147023</v>
      </c>
      <c r="C4776" s="72">
        <v>800000</v>
      </c>
      <c r="D4776" s="35" t="s">
        <v>412</v>
      </c>
      <c r="E4776" s="62" t="s">
        <v>3458</v>
      </c>
      <c r="F4776" s="56" t="s">
        <v>3498</v>
      </c>
    </row>
    <row r="4777" spans="1:6" x14ac:dyDescent="0.25">
      <c r="A4777" s="56">
        <v>456763</v>
      </c>
      <c r="B4777" s="81">
        <v>93147023</v>
      </c>
      <c r="C4777" s="72">
        <v>234070</v>
      </c>
      <c r="D4777" s="35" t="s">
        <v>1235</v>
      </c>
      <c r="E4777" s="62" t="s">
        <v>3458</v>
      </c>
      <c r="F4777" s="56" t="s">
        <v>3498</v>
      </c>
    </row>
    <row r="4778" spans="1:6" x14ac:dyDescent="0.25">
      <c r="A4778" s="56">
        <v>456763</v>
      </c>
      <c r="B4778" s="81">
        <v>93147023</v>
      </c>
      <c r="C4778" s="72">
        <v>59850</v>
      </c>
      <c r="D4778" s="35" t="s">
        <v>1235</v>
      </c>
      <c r="E4778" s="62" t="s">
        <v>3458</v>
      </c>
      <c r="F4778" s="56" t="s">
        <v>3498</v>
      </c>
    </row>
    <row r="4779" spans="1:6" x14ac:dyDescent="0.25">
      <c r="A4779" s="56">
        <v>456763</v>
      </c>
      <c r="B4779" s="81">
        <v>93147023</v>
      </c>
      <c r="C4779" s="72">
        <v>33900</v>
      </c>
      <c r="D4779" s="35" t="s">
        <v>1235</v>
      </c>
      <c r="E4779" s="62" t="s">
        <v>3458</v>
      </c>
      <c r="F4779" s="56" t="s">
        <v>3498</v>
      </c>
    </row>
    <row r="4780" spans="1:6" x14ac:dyDescent="0.25">
      <c r="A4780" s="77">
        <v>456780</v>
      </c>
      <c r="B4780" s="85">
        <v>1577150</v>
      </c>
      <c r="C4780" s="34">
        <v>46900</v>
      </c>
      <c r="D4780" s="35" t="s">
        <v>412</v>
      </c>
      <c r="E4780" s="62" t="s">
        <v>3458</v>
      </c>
      <c r="F4780" s="65" t="s">
        <v>0</v>
      </c>
    </row>
    <row r="4781" spans="1:6" x14ac:dyDescent="0.25">
      <c r="A4781" s="77">
        <v>456780</v>
      </c>
      <c r="B4781" s="85">
        <v>1577150</v>
      </c>
      <c r="C4781" s="34">
        <v>46900</v>
      </c>
      <c r="D4781" s="35" t="s">
        <v>412</v>
      </c>
      <c r="E4781" s="62" t="s">
        <v>3458</v>
      </c>
      <c r="F4781" s="65" t="s">
        <v>0</v>
      </c>
    </row>
    <row r="4782" spans="1:6" x14ac:dyDescent="0.25">
      <c r="A4782" s="77">
        <v>456780</v>
      </c>
      <c r="B4782" s="85">
        <v>1577150</v>
      </c>
      <c r="C4782" s="34">
        <v>46900</v>
      </c>
      <c r="D4782" s="35" t="s">
        <v>412</v>
      </c>
      <c r="E4782" s="62" t="s">
        <v>3458</v>
      </c>
      <c r="F4782" s="65" t="s">
        <v>0</v>
      </c>
    </row>
    <row r="4783" spans="1:6" x14ac:dyDescent="0.25">
      <c r="A4783" s="56">
        <v>456794</v>
      </c>
      <c r="B4783" s="81">
        <v>62153203</v>
      </c>
      <c r="C4783" s="72">
        <v>73830</v>
      </c>
      <c r="D4783" s="35" t="s">
        <v>1235</v>
      </c>
      <c r="E4783" s="62" t="s">
        <v>3502</v>
      </c>
      <c r="F4783" s="56" t="s">
        <v>3498</v>
      </c>
    </row>
    <row r="4784" spans="1:6" x14ac:dyDescent="0.25">
      <c r="A4784" s="56">
        <v>456794</v>
      </c>
      <c r="B4784" s="81">
        <v>62153203</v>
      </c>
      <c r="C4784" s="72">
        <v>9755595</v>
      </c>
      <c r="D4784" s="35" t="s">
        <v>1235</v>
      </c>
      <c r="E4784" s="62" t="s">
        <v>3502</v>
      </c>
      <c r="F4784" s="56" t="s">
        <v>3498</v>
      </c>
    </row>
    <row r="4785" spans="1:6" x14ac:dyDescent="0.25">
      <c r="A4785" s="56">
        <v>456794</v>
      </c>
      <c r="B4785" s="82">
        <v>62153203</v>
      </c>
      <c r="C4785" s="72">
        <v>295000</v>
      </c>
      <c r="D4785" s="70" t="s">
        <v>531</v>
      </c>
      <c r="E4785" s="62" t="s">
        <v>3502</v>
      </c>
      <c r="F4785" s="56" t="s">
        <v>3498</v>
      </c>
    </row>
    <row r="4786" spans="1:6" x14ac:dyDescent="0.25">
      <c r="A4786" s="56">
        <v>456794</v>
      </c>
      <c r="B4786" s="81">
        <v>62153203</v>
      </c>
      <c r="C4786" s="72">
        <v>77193</v>
      </c>
      <c r="D4786" s="35" t="s">
        <v>1235</v>
      </c>
      <c r="E4786" s="62" t="s">
        <v>3502</v>
      </c>
      <c r="F4786" s="56" t="s">
        <v>3498</v>
      </c>
    </row>
    <row r="4787" spans="1:6" x14ac:dyDescent="0.25">
      <c r="A4787" s="56">
        <v>456794</v>
      </c>
      <c r="B4787" s="81">
        <v>62153203</v>
      </c>
      <c r="C4787" s="72">
        <v>12375880</v>
      </c>
      <c r="D4787" s="35" t="s">
        <v>1235</v>
      </c>
      <c r="E4787" s="62" t="s">
        <v>3502</v>
      </c>
      <c r="F4787" s="56" t="s">
        <v>3498</v>
      </c>
    </row>
    <row r="4788" spans="1:6" x14ac:dyDescent="0.25">
      <c r="A4788" s="56">
        <v>456794</v>
      </c>
      <c r="B4788" s="81">
        <v>62153203</v>
      </c>
      <c r="C4788" s="72">
        <v>166372</v>
      </c>
      <c r="D4788" s="35" t="s">
        <v>1235</v>
      </c>
      <c r="E4788" s="62" t="s">
        <v>3502</v>
      </c>
      <c r="F4788" s="56" t="s">
        <v>3498</v>
      </c>
    </row>
    <row r="4789" spans="1:6" x14ac:dyDescent="0.25">
      <c r="A4789" s="56">
        <v>456794</v>
      </c>
      <c r="B4789" s="81">
        <v>62153203</v>
      </c>
      <c r="C4789" s="72">
        <v>129999</v>
      </c>
      <c r="D4789" s="35" t="s">
        <v>1235</v>
      </c>
      <c r="E4789" s="62" t="s">
        <v>3502</v>
      </c>
      <c r="F4789" s="56" t="s">
        <v>3498</v>
      </c>
    </row>
    <row r="4790" spans="1:6" x14ac:dyDescent="0.25">
      <c r="A4790" s="56">
        <v>456794</v>
      </c>
      <c r="B4790" s="81">
        <v>62153203</v>
      </c>
      <c r="C4790" s="72">
        <v>50793</v>
      </c>
      <c r="D4790" s="35" t="s">
        <v>1235</v>
      </c>
      <c r="E4790" s="62" t="s">
        <v>3502</v>
      </c>
      <c r="F4790" s="56" t="s">
        <v>3498</v>
      </c>
    </row>
    <row r="4791" spans="1:6" x14ac:dyDescent="0.25">
      <c r="A4791" s="56">
        <v>456794</v>
      </c>
      <c r="B4791" s="81">
        <v>62153203</v>
      </c>
      <c r="C4791" s="72">
        <v>40157</v>
      </c>
      <c r="D4791" s="35" t="s">
        <v>1235</v>
      </c>
      <c r="E4791" s="62" t="s">
        <v>3502</v>
      </c>
      <c r="F4791" s="56" t="s">
        <v>3498</v>
      </c>
    </row>
    <row r="4792" spans="1:6" x14ac:dyDescent="0.25">
      <c r="A4792" s="56">
        <v>456794</v>
      </c>
      <c r="B4792" s="81">
        <v>62153203</v>
      </c>
      <c r="C4792" s="72">
        <v>5644760</v>
      </c>
      <c r="D4792" s="35" t="s">
        <v>1235</v>
      </c>
      <c r="E4792" s="62" t="s">
        <v>3502</v>
      </c>
      <c r="F4792" s="56" t="s">
        <v>3498</v>
      </c>
    </row>
    <row r="4793" spans="1:6" x14ac:dyDescent="0.25">
      <c r="A4793" s="56">
        <v>456794</v>
      </c>
      <c r="B4793" s="81">
        <v>62153203</v>
      </c>
      <c r="C4793" s="72">
        <v>102550</v>
      </c>
      <c r="D4793" s="35" t="s">
        <v>1235</v>
      </c>
      <c r="E4793" s="62" t="s">
        <v>3502</v>
      </c>
      <c r="F4793" s="56" t="s">
        <v>3498</v>
      </c>
    </row>
    <row r="4794" spans="1:6" x14ac:dyDescent="0.25">
      <c r="A4794" s="56">
        <v>456794</v>
      </c>
      <c r="B4794" s="81">
        <v>62153203</v>
      </c>
      <c r="C4794" s="72">
        <v>4545</v>
      </c>
      <c r="D4794" s="35" t="s">
        <v>1235</v>
      </c>
      <c r="E4794" s="62" t="s">
        <v>3502</v>
      </c>
      <c r="F4794" s="56" t="s">
        <v>3498</v>
      </c>
    </row>
    <row r="4795" spans="1:6" x14ac:dyDescent="0.25">
      <c r="A4795" s="56">
        <v>456794</v>
      </c>
      <c r="B4795" s="81">
        <v>62153203</v>
      </c>
      <c r="C4795" s="72">
        <v>39975</v>
      </c>
      <c r="D4795" s="35" t="s">
        <v>1235</v>
      </c>
      <c r="E4795" s="62" t="s">
        <v>3502</v>
      </c>
      <c r="F4795" s="56" t="s">
        <v>3498</v>
      </c>
    </row>
    <row r="4796" spans="1:6" x14ac:dyDescent="0.25">
      <c r="A4796" s="56">
        <v>456794</v>
      </c>
      <c r="B4796" s="81">
        <v>62153203</v>
      </c>
      <c r="C4796" s="72">
        <v>3888500</v>
      </c>
      <c r="D4796" s="35" t="s">
        <v>1235</v>
      </c>
      <c r="E4796" s="62" t="s">
        <v>3502</v>
      </c>
      <c r="F4796" s="56" t="s">
        <v>3498</v>
      </c>
    </row>
    <row r="4797" spans="1:6" x14ac:dyDescent="0.25">
      <c r="A4797" s="56">
        <v>456794</v>
      </c>
      <c r="B4797" s="81">
        <v>62153203</v>
      </c>
      <c r="C4797" s="72">
        <v>77763</v>
      </c>
      <c r="D4797" s="35" t="s">
        <v>1235</v>
      </c>
      <c r="E4797" s="62" t="s">
        <v>3502</v>
      </c>
      <c r="F4797" s="56" t="s">
        <v>3498</v>
      </c>
    </row>
    <row r="4798" spans="1:6" x14ac:dyDescent="0.25">
      <c r="A4798" s="56">
        <v>456794</v>
      </c>
      <c r="B4798" s="81">
        <v>62153203</v>
      </c>
      <c r="C4798" s="72">
        <v>1172413</v>
      </c>
      <c r="D4798" s="35" t="s">
        <v>1235</v>
      </c>
      <c r="E4798" s="62" t="s">
        <v>3502</v>
      </c>
      <c r="F4798" s="56" t="s">
        <v>3498</v>
      </c>
    </row>
    <row r="4799" spans="1:6" x14ac:dyDescent="0.25">
      <c r="A4799" s="56">
        <v>456794</v>
      </c>
      <c r="B4799" s="81">
        <v>62153203</v>
      </c>
      <c r="C4799" s="72">
        <v>49853</v>
      </c>
      <c r="D4799" s="35" t="s">
        <v>1235</v>
      </c>
      <c r="E4799" s="62" t="s">
        <v>3502</v>
      </c>
      <c r="F4799" s="56" t="s">
        <v>3498</v>
      </c>
    </row>
    <row r="4800" spans="1:6" x14ac:dyDescent="0.25">
      <c r="A4800" s="56">
        <v>456794</v>
      </c>
      <c r="B4800" s="81">
        <v>62153203</v>
      </c>
      <c r="C4800" s="72">
        <v>387353</v>
      </c>
      <c r="D4800" s="35" t="s">
        <v>1235</v>
      </c>
      <c r="E4800" s="62" t="s">
        <v>3502</v>
      </c>
      <c r="F4800" s="56" t="s">
        <v>3498</v>
      </c>
    </row>
    <row r="4801" spans="1:6" x14ac:dyDescent="0.25">
      <c r="A4801" s="56">
        <v>456794</v>
      </c>
      <c r="B4801" s="81">
        <v>62153203</v>
      </c>
      <c r="C4801" s="72">
        <v>101823</v>
      </c>
      <c r="D4801" s="35" t="s">
        <v>1235</v>
      </c>
      <c r="E4801" s="62" t="s">
        <v>3502</v>
      </c>
      <c r="F4801" s="56" t="s">
        <v>3498</v>
      </c>
    </row>
    <row r="4802" spans="1:6" x14ac:dyDescent="0.25">
      <c r="A4802" s="56">
        <v>456794</v>
      </c>
      <c r="B4802" s="81">
        <v>62153203</v>
      </c>
      <c r="C4802" s="72">
        <v>6399</v>
      </c>
      <c r="D4802" s="35" t="s">
        <v>1235</v>
      </c>
      <c r="E4802" s="62" t="s">
        <v>3502</v>
      </c>
      <c r="F4802" s="56" t="s">
        <v>3498</v>
      </c>
    </row>
    <row r="4803" spans="1:6" x14ac:dyDescent="0.25">
      <c r="A4803" s="56">
        <v>456794</v>
      </c>
      <c r="B4803" s="81">
        <v>62153203</v>
      </c>
      <c r="C4803" s="72">
        <v>37674</v>
      </c>
      <c r="D4803" s="35" t="s">
        <v>1235</v>
      </c>
      <c r="E4803" s="62" t="s">
        <v>3502</v>
      </c>
      <c r="F4803" s="56" t="s">
        <v>3498</v>
      </c>
    </row>
    <row r="4804" spans="1:6" x14ac:dyDescent="0.25">
      <c r="A4804" s="56">
        <v>456794</v>
      </c>
      <c r="B4804" s="81">
        <v>62153203</v>
      </c>
      <c r="C4804" s="72">
        <v>27043</v>
      </c>
      <c r="D4804" s="35" t="s">
        <v>1235</v>
      </c>
      <c r="E4804" s="62" t="s">
        <v>3502</v>
      </c>
      <c r="F4804" s="56" t="s">
        <v>3498</v>
      </c>
    </row>
    <row r="4805" spans="1:6" x14ac:dyDescent="0.25">
      <c r="A4805" s="56">
        <v>456794</v>
      </c>
      <c r="B4805" s="81">
        <v>62153203</v>
      </c>
      <c r="C4805" s="72">
        <v>226878</v>
      </c>
      <c r="D4805" s="35" t="s">
        <v>1235</v>
      </c>
      <c r="E4805" s="62" t="s">
        <v>3502</v>
      </c>
      <c r="F4805" s="56" t="s">
        <v>3498</v>
      </c>
    </row>
    <row r="4806" spans="1:6" x14ac:dyDescent="0.25">
      <c r="A4806" s="56">
        <v>456811</v>
      </c>
      <c r="B4806" s="80">
        <v>2496603</v>
      </c>
      <c r="C4806" s="57">
        <v>16734</v>
      </c>
      <c r="D4806" s="35" t="s">
        <v>412</v>
      </c>
      <c r="E4806" s="62" t="s">
        <v>3458</v>
      </c>
      <c r="F4806" s="62" t="s">
        <v>3494</v>
      </c>
    </row>
    <row r="4807" spans="1:6" x14ac:dyDescent="0.25">
      <c r="A4807" s="56">
        <v>456811</v>
      </c>
      <c r="B4807" s="80">
        <v>2496603</v>
      </c>
      <c r="C4807" s="57">
        <v>35532</v>
      </c>
      <c r="D4807" s="35" t="s">
        <v>412</v>
      </c>
      <c r="E4807" s="62" t="s">
        <v>3458</v>
      </c>
      <c r="F4807" s="62" t="s">
        <v>3494</v>
      </c>
    </row>
    <row r="4808" spans="1:6" x14ac:dyDescent="0.25">
      <c r="A4808" s="56">
        <v>456811</v>
      </c>
      <c r="B4808" s="80">
        <v>2496603</v>
      </c>
      <c r="C4808" s="57">
        <v>45700</v>
      </c>
      <c r="D4808" s="35" t="s">
        <v>412</v>
      </c>
      <c r="E4808" s="62" t="s">
        <v>3458</v>
      </c>
      <c r="F4808" s="62" t="s">
        <v>3494</v>
      </c>
    </row>
    <row r="4809" spans="1:6" x14ac:dyDescent="0.25">
      <c r="A4809" s="56">
        <v>456811</v>
      </c>
      <c r="B4809" s="80">
        <v>2496603</v>
      </c>
      <c r="C4809" s="57">
        <v>1299802</v>
      </c>
      <c r="D4809" s="35" t="s">
        <v>424</v>
      </c>
      <c r="E4809" s="62" t="s">
        <v>3458</v>
      </c>
      <c r="F4809" s="62" t="s">
        <v>3494</v>
      </c>
    </row>
    <row r="4810" spans="1:6" x14ac:dyDescent="0.25">
      <c r="A4810" s="56">
        <v>456811</v>
      </c>
      <c r="B4810" s="80">
        <v>2496603</v>
      </c>
      <c r="C4810" s="57">
        <v>25435</v>
      </c>
      <c r="D4810" s="35" t="s">
        <v>424</v>
      </c>
      <c r="E4810" s="62" t="s">
        <v>3458</v>
      </c>
      <c r="F4810" s="62" t="s">
        <v>3494</v>
      </c>
    </row>
    <row r="4811" spans="1:6" x14ac:dyDescent="0.25">
      <c r="A4811" s="56">
        <v>456811</v>
      </c>
      <c r="B4811" s="80">
        <v>2496603</v>
      </c>
      <c r="C4811" s="57">
        <v>39848</v>
      </c>
      <c r="D4811" s="35" t="s">
        <v>1235</v>
      </c>
      <c r="E4811" s="62" t="s">
        <v>3458</v>
      </c>
      <c r="F4811" s="62" t="s">
        <v>3494</v>
      </c>
    </row>
    <row r="4812" spans="1:6" x14ac:dyDescent="0.25">
      <c r="A4812" s="56">
        <v>456814</v>
      </c>
      <c r="B4812" s="81">
        <v>15345317</v>
      </c>
      <c r="C4812" s="72">
        <v>15915</v>
      </c>
      <c r="D4812" s="35" t="s">
        <v>1235</v>
      </c>
      <c r="E4812" s="62" t="s">
        <v>3458</v>
      </c>
      <c r="F4812" s="56" t="s">
        <v>3498</v>
      </c>
    </row>
    <row r="4813" spans="1:6" x14ac:dyDescent="0.25">
      <c r="A4813" s="56">
        <v>456814</v>
      </c>
      <c r="B4813" s="81">
        <v>15345317</v>
      </c>
      <c r="C4813" s="72">
        <v>378191</v>
      </c>
      <c r="D4813" s="35" t="s">
        <v>1235</v>
      </c>
      <c r="E4813" s="62" t="s">
        <v>3458</v>
      </c>
      <c r="F4813" s="56" t="s">
        <v>3498</v>
      </c>
    </row>
    <row r="4814" spans="1:6" x14ac:dyDescent="0.25">
      <c r="A4814" s="56">
        <v>456814</v>
      </c>
      <c r="B4814" s="81">
        <v>15345317</v>
      </c>
      <c r="C4814" s="72">
        <v>78645</v>
      </c>
      <c r="D4814" s="35" t="s">
        <v>1235</v>
      </c>
      <c r="E4814" s="62" t="s">
        <v>3458</v>
      </c>
      <c r="F4814" s="56" t="s">
        <v>3498</v>
      </c>
    </row>
    <row r="4815" spans="1:6" x14ac:dyDescent="0.25">
      <c r="A4815" s="56">
        <v>456814</v>
      </c>
      <c r="B4815" s="81">
        <v>15345317</v>
      </c>
      <c r="C4815" s="72">
        <v>1617960</v>
      </c>
      <c r="D4815" s="35" t="s">
        <v>1235</v>
      </c>
      <c r="E4815" s="62" t="s">
        <v>3458</v>
      </c>
      <c r="F4815" s="56" t="s">
        <v>3498</v>
      </c>
    </row>
    <row r="4816" spans="1:6" x14ac:dyDescent="0.25">
      <c r="A4816" s="56">
        <v>456814</v>
      </c>
      <c r="B4816" s="81">
        <v>15345317</v>
      </c>
      <c r="C4816" s="72">
        <v>22460</v>
      </c>
      <c r="D4816" s="35" t="s">
        <v>1235</v>
      </c>
      <c r="E4816" s="62" t="s">
        <v>3458</v>
      </c>
      <c r="F4816" s="56" t="s">
        <v>3498</v>
      </c>
    </row>
    <row r="4817" spans="1:6" x14ac:dyDescent="0.25">
      <c r="A4817" s="56">
        <v>456814</v>
      </c>
      <c r="B4817" s="81">
        <v>15345317</v>
      </c>
      <c r="C4817" s="72">
        <v>304583</v>
      </c>
      <c r="D4817" s="35" t="s">
        <v>412</v>
      </c>
      <c r="E4817" s="62" t="s">
        <v>3458</v>
      </c>
      <c r="F4817" s="56" t="s">
        <v>3498</v>
      </c>
    </row>
    <row r="4818" spans="1:6" x14ac:dyDescent="0.25">
      <c r="A4818" s="56">
        <v>456814</v>
      </c>
      <c r="B4818" s="82">
        <v>15345317</v>
      </c>
      <c r="C4818" s="72">
        <v>2725</v>
      </c>
      <c r="D4818" s="70" t="s">
        <v>531</v>
      </c>
      <c r="E4818" s="62" t="s">
        <v>3458</v>
      </c>
      <c r="F4818" s="56" t="s">
        <v>3498</v>
      </c>
    </row>
    <row r="4819" spans="1:6" x14ac:dyDescent="0.25">
      <c r="A4819" s="56">
        <v>456814</v>
      </c>
      <c r="B4819" s="81">
        <v>15345317</v>
      </c>
      <c r="C4819" s="72">
        <v>18895</v>
      </c>
      <c r="D4819" s="35" t="s">
        <v>1235</v>
      </c>
      <c r="E4819" s="62" t="s">
        <v>3458</v>
      </c>
      <c r="F4819" s="56" t="s">
        <v>3498</v>
      </c>
    </row>
    <row r="4820" spans="1:6" x14ac:dyDescent="0.25">
      <c r="A4820" s="56">
        <v>456814</v>
      </c>
      <c r="B4820" s="81">
        <v>15345317</v>
      </c>
      <c r="C4820" s="72">
        <v>107190</v>
      </c>
      <c r="D4820" s="35" t="s">
        <v>1235</v>
      </c>
      <c r="E4820" s="62" t="s">
        <v>3458</v>
      </c>
      <c r="F4820" s="56" t="s">
        <v>3498</v>
      </c>
    </row>
    <row r="4821" spans="1:6" x14ac:dyDescent="0.25">
      <c r="A4821" s="56">
        <v>456814</v>
      </c>
      <c r="B4821" s="82">
        <v>15345317</v>
      </c>
      <c r="C4821" s="72">
        <v>936</v>
      </c>
      <c r="D4821" s="70" t="s">
        <v>531</v>
      </c>
      <c r="E4821" s="62" t="s">
        <v>3458</v>
      </c>
      <c r="F4821" s="56" t="s">
        <v>3498</v>
      </c>
    </row>
    <row r="4822" spans="1:6" x14ac:dyDescent="0.25">
      <c r="A4822" s="56">
        <v>456814</v>
      </c>
      <c r="B4822" s="81">
        <v>15345317</v>
      </c>
      <c r="C4822" s="72">
        <v>6124460</v>
      </c>
      <c r="D4822" s="35" t="s">
        <v>1235</v>
      </c>
      <c r="E4822" s="62" t="s">
        <v>3458</v>
      </c>
      <c r="F4822" s="56" t="s">
        <v>3498</v>
      </c>
    </row>
    <row r="4823" spans="1:6" x14ac:dyDescent="0.25">
      <c r="A4823" s="56">
        <v>456814</v>
      </c>
      <c r="B4823" s="81">
        <v>15345317</v>
      </c>
      <c r="C4823" s="72">
        <v>1249605</v>
      </c>
      <c r="D4823" s="35" t="s">
        <v>1235</v>
      </c>
      <c r="E4823" s="62" t="s">
        <v>3458</v>
      </c>
      <c r="F4823" s="56" t="s">
        <v>3498</v>
      </c>
    </row>
    <row r="4824" spans="1:6" x14ac:dyDescent="0.25">
      <c r="A4824" s="56">
        <v>456814</v>
      </c>
      <c r="B4824" s="82">
        <v>15345317</v>
      </c>
      <c r="C4824" s="72">
        <v>3375</v>
      </c>
      <c r="D4824" s="70" t="s">
        <v>531</v>
      </c>
      <c r="E4824" s="62" t="s">
        <v>3458</v>
      </c>
      <c r="F4824" s="56" t="s">
        <v>3498</v>
      </c>
    </row>
    <row r="4825" spans="1:6" x14ac:dyDescent="0.25">
      <c r="A4825" s="56">
        <v>456814</v>
      </c>
      <c r="B4825" s="82">
        <v>15345317</v>
      </c>
      <c r="C4825" s="72">
        <v>15255</v>
      </c>
      <c r="D4825" s="70" t="s">
        <v>531</v>
      </c>
      <c r="E4825" s="62" t="s">
        <v>3458</v>
      </c>
      <c r="F4825" s="56" t="s">
        <v>3498</v>
      </c>
    </row>
    <row r="4826" spans="1:6" x14ac:dyDescent="0.25">
      <c r="A4826" s="56">
        <v>456814</v>
      </c>
      <c r="B4826" s="81">
        <v>15345317</v>
      </c>
      <c r="C4826" s="72">
        <v>103425</v>
      </c>
      <c r="D4826" s="35" t="s">
        <v>1235</v>
      </c>
      <c r="E4826" s="62" t="s">
        <v>3458</v>
      </c>
      <c r="F4826" s="56" t="s">
        <v>3498</v>
      </c>
    </row>
    <row r="4827" spans="1:6" x14ac:dyDescent="0.25">
      <c r="A4827" s="56">
        <v>456814</v>
      </c>
      <c r="B4827" s="82">
        <v>15345317</v>
      </c>
      <c r="C4827" s="72">
        <v>810</v>
      </c>
      <c r="D4827" s="70" t="s">
        <v>531</v>
      </c>
      <c r="E4827" s="62" t="s">
        <v>3458</v>
      </c>
      <c r="F4827" s="56" t="s">
        <v>3498</v>
      </c>
    </row>
    <row r="4828" spans="1:6" x14ac:dyDescent="0.25">
      <c r="A4828" s="56">
        <v>456814</v>
      </c>
      <c r="B4828" s="81">
        <v>15345317</v>
      </c>
      <c r="C4828" s="72">
        <v>17485</v>
      </c>
      <c r="D4828" s="35" t="s">
        <v>1235</v>
      </c>
      <c r="E4828" s="62" t="s">
        <v>3458</v>
      </c>
      <c r="F4828" s="56" t="s">
        <v>3498</v>
      </c>
    </row>
    <row r="4829" spans="1:6" x14ac:dyDescent="0.25">
      <c r="A4829" s="56">
        <v>456814</v>
      </c>
      <c r="B4829" s="82">
        <v>15345317</v>
      </c>
      <c r="C4829" s="72">
        <v>68400</v>
      </c>
      <c r="D4829" s="70" t="s">
        <v>531</v>
      </c>
      <c r="E4829" s="62" t="s">
        <v>3458</v>
      </c>
      <c r="F4829" s="56" t="s">
        <v>3498</v>
      </c>
    </row>
    <row r="4830" spans="1:6" x14ac:dyDescent="0.25">
      <c r="A4830" s="56">
        <v>456814</v>
      </c>
      <c r="B4830" s="81">
        <v>15345317</v>
      </c>
      <c r="C4830" s="72">
        <v>63420</v>
      </c>
      <c r="D4830" s="35" t="s">
        <v>1235</v>
      </c>
      <c r="E4830" s="62" t="s">
        <v>3458</v>
      </c>
      <c r="F4830" s="56" t="s">
        <v>3498</v>
      </c>
    </row>
    <row r="4831" spans="1:6" x14ac:dyDescent="0.25">
      <c r="A4831" s="56">
        <v>456814</v>
      </c>
      <c r="B4831" s="81">
        <v>15345317</v>
      </c>
      <c r="C4831" s="72">
        <v>307575</v>
      </c>
      <c r="D4831" s="35" t="s">
        <v>1235</v>
      </c>
      <c r="E4831" s="62" t="s">
        <v>3458</v>
      </c>
      <c r="F4831" s="56" t="s">
        <v>3498</v>
      </c>
    </row>
    <row r="4832" spans="1:6" x14ac:dyDescent="0.25">
      <c r="A4832" s="56">
        <v>456814</v>
      </c>
      <c r="B4832" s="82">
        <v>15345317</v>
      </c>
      <c r="C4832" s="72">
        <v>2520</v>
      </c>
      <c r="D4832" s="70" t="s">
        <v>531</v>
      </c>
      <c r="E4832" s="62" t="s">
        <v>3458</v>
      </c>
      <c r="F4832" s="56" t="s">
        <v>3498</v>
      </c>
    </row>
    <row r="4833" spans="1:6" x14ac:dyDescent="0.25">
      <c r="A4833" s="56">
        <v>456814</v>
      </c>
      <c r="B4833" s="81">
        <v>15345317</v>
      </c>
      <c r="C4833" s="72">
        <v>74010</v>
      </c>
      <c r="D4833" s="35" t="s">
        <v>1235</v>
      </c>
      <c r="E4833" s="62" t="s">
        <v>3458</v>
      </c>
      <c r="F4833" s="56" t="s">
        <v>3498</v>
      </c>
    </row>
    <row r="4834" spans="1:6" x14ac:dyDescent="0.25">
      <c r="A4834" s="56">
        <v>456814</v>
      </c>
      <c r="B4834" s="81">
        <v>15345317</v>
      </c>
      <c r="C4834" s="72">
        <v>58265</v>
      </c>
      <c r="D4834" s="35" t="s">
        <v>1235</v>
      </c>
      <c r="E4834" s="62" t="s">
        <v>3458</v>
      </c>
      <c r="F4834" s="56" t="s">
        <v>3498</v>
      </c>
    </row>
    <row r="4835" spans="1:6" x14ac:dyDescent="0.25">
      <c r="A4835" s="56">
        <v>456814</v>
      </c>
      <c r="B4835" s="81">
        <v>15345317</v>
      </c>
      <c r="C4835" s="72">
        <v>57095</v>
      </c>
      <c r="D4835" s="35" t="s">
        <v>1235</v>
      </c>
      <c r="E4835" s="62" t="s">
        <v>3458</v>
      </c>
      <c r="F4835" s="56" t="s">
        <v>3498</v>
      </c>
    </row>
    <row r="4836" spans="1:6" x14ac:dyDescent="0.25">
      <c r="A4836" s="56">
        <v>456814</v>
      </c>
      <c r="B4836" s="82">
        <v>15345317</v>
      </c>
      <c r="C4836" s="72">
        <v>394</v>
      </c>
      <c r="D4836" s="70" t="s">
        <v>531</v>
      </c>
      <c r="E4836" s="62" t="s">
        <v>3458</v>
      </c>
      <c r="F4836" s="56" t="s">
        <v>3498</v>
      </c>
    </row>
    <row r="4837" spans="1:6" x14ac:dyDescent="0.25">
      <c r="A4837" s="56">
        <v>456814</v>
      </c>
      <c r="B4837" s="81">
        <v>15345317</v>
      </c>
      <c r="C4837" s="72">
        <v>118115</v>
      </c>
      <c r="D4837" s="35" t="s">
        <v>1235</v>
      </c>
      <c r="E4837" s="62" t="s">
        <v>3458</v>
      </c>
      <c r="F4837" s="56" t="s">
        <v>3498</v>
      </c>
    </row>
    <row r="4838" spans="1:6" x14ac:dyDescent="0.25">
      <c r="A4838" s="56">
        <v>456814</v>
      </c>
      <c r="B4838" s="81">
        <v>15345317</v>
      </c>
      <c r="C4838" s="72">
        <v>91620</v>
      </c>
      <c r="D4838" s="35" t="s">
        <v>1235</v>
      </c>
      <c r="E4838" s="62" t="s">
        <v>3458</v>
      </c>
      <c r="F4838" s="56" t="s">
        <v>3498</v>
      </c>
    </row>
    <row r="4839" spans="1:6" x14ac:dyDescent="0.25">
      <c r="A4839" s="56">
        <v>456814</v>
      </c>
      <c r="B4839" s="81">
        <v>15345317</v>
      </c>
      <c r="C4839" s="72">
        <v>91315</v>
      </c>
      <c r="D4839" s="35" t="s">
        <v>1235</v>
      </c>
      <c r="E4839" s="62" t="s">
        <v>3458</v>
      </c>
      <c r="F4839" s="56" t="s">
        <v>3498</v>
      </c>
    </row>
    <row r="4840" spans="1:6" x14ac:dyDescent="0.25">
      <c r="A4840" s="56">
        <v>456814</v>
      </c>
      <c r="B4840" s="82">
        <v>15345317</v>
      </c>
      <c r="C4840" s="72">
        <v>9450</v>
      </c>
      <c r="D4840" s="70" t="s">
        <v>531</v>
      </c>
      <c r="E4840" s="62" t="s">
        <v>3458</v>
      </c>
      <c r="F4840" s="56" t="s">
        <v>3498</v>
      </c>
    </row>
    <row r="4841" spans="1:6" x14ac:dyDescent="0.25">
      <c r="A4841" s="56">
        <v>456814</v>
      </c>
      <c r="B4841" s="81">
        <v>15345317</v>
      </c>
      <c r="C4841" s="72">
        <v>63000</v>
      </c>
      <c r="D4841" s="35" t="s">
        <v>1235</v>
      </c>
      <c r="E4841" s="62" t="s">
        <v>3458</v>
      </c>
      <c r="F4841" s="56" t="s">
        <v>3498</v>
      </c>
    </row>
    <row r="4842" spans="1:6" x14ac:dyDescent="0.25">
      <c r="A4842" s="56">
        <v>456814</v>
      </c>
      <c r="B4842" s="82">
        <v>15345317</v>
      </c>
      <c r="C4842" s="72">
        <v>1012</v>
      </c>
      <c r="D4842" s="70" t="s">
        <v>531</v>
      </c>
      <c r="E4842" s="62" t="s">
        <v>3458</v>
      </c>
      <c r="F4842" s="56" t="s">
        <v>3498</v>
      </c>
    </row>
    <row r="4843" spans="1:6" x14ac:dyDescent="0.25">
      <c r="A4843" s="56">
        <v>456828</v>
      </c>
      <c r="B4843" s="80">
        <v>4090779</v>
      </c>
      <c r="C4843" s="71">
        <v>8550</v>
      </c>
      <c r="D4843" s="35" t="s">
        <v>1235</v>
      </c>
      <c r="E4843" s="62" t="s">
        <v>3458</v>
      </c>
      <c r="F4843" s="56" t="s">
        <v>3499</v>
      </c>
    </row>
    <row r="4844" spans="1:6" x14ac:dyDescent="0.25">
      <c r="A4844" s="56">
        <v>456828</v>
      </c>
      <c r="B4844" s="80">
        <v>4090779</v>
      </c>
      <c r="C4844" s="71">
        <v>7968</v>
      </c>
      <c r="D4844" s="35" t="s">
        <v>1235</v>
      </c>
      <c r="E4844" s="62" t="s">
        <v>3458</v>
      </c>
      <c r="F4844" s="56" t="s">
        <v>3499</v>
      </c>
    </row>
    <row r="4845" spans="1:6" x14ac:dyDescent="0.25">
      <c r="A4845" s="56">
        <v>456828</v>
      </c>
      <c r="B4845" s="80">
        <v>4090779</v>
      </c>
      <c r="C4845" s="71">
        <v>21375</v>
      </c>
      <c r="D4845" s="35" t="s">
        <v>424</v>
      </c>
      <c r="E4845" s="62" t="s">
        <v>3458</v>
      </c>
      <c r="F4845" s="56" t="s">
        <v>3499</v>
      </c>
    </row>
    <row r="4846" spans="1:6" x14ac:dyDescent="0.25">
      <c r="A4846" s="56">
        <v>456830</v>
      </c>
      <c r="B4846" s="81">
        <v>8588783</v>
      </c>
      <c r="C4846" s="72">
        <v>170700</v>
      </c>
      <c r="D4846" s="35" t="s">
        <v>1235</v>
      </c>
      <c r="E4846" s="62" t="s">
        <v>3458</v>
      </c>
      <c r="F4846" s="56" t="s">
        <v>3498</v>
      </c>
    </row>
    <row r="4847" spans="1:6" x14ac:dyDescent="0.25">
      <c r="A4847" s="56">
        <v>456830</v>
      </c>
      <c r="B4847" s="81">
        <v>8588783</v>
      </c>
      <c r="C4847" s="72">
        <v>27870</v>
      </c>
      <c r="D4847" s="35" t="s">
        <v>1235</v>
      </c>
      <c r="E4847" s="62" t="s">
        <v>3458</v>
      </c>
      <c r="F4847" s="56" t="s">
        <v>3498</v>
      </c>
    </row>
    <row r="4848" spans="1:6" x14ac:dyDescent="0.25">
      <c r="A4848" s="56">
        <v>456830</v>
      </c>
      <c r="B4848" s="81">
        <v>8588783</v>
      </c>
      <c r="C4848" s="72">
        <v>74010</v>
      </c>
      <c r="D4848" s="35" t="s">
        <v>1235</v>
      </c>
      <c r="E4848" s="62" t="s">
        <v>3458</v>
      </c>
      <c r="F4848" s="56" t="s">
        <v>3498</v>
      </c>
    </row>
    <row r="4849" spans="1:6" x14ac:dyDescent="0.25">
      <c r="A4849" s="56">
        <v>456830</v>
      </c>
      <c r="B4849" s="81">
        <v>8588783</v>
      </c>
      <c r="C4849" s="72">
        <v>11235</v>
      </c>
      <c r="D4849" s="35" t="s">
        <v>1235</v>
      </c>
      <c r="E4849" s="62" t="s">
        <v>3458</v>
      </c>
      <c r="F4849" s="56" t="s">
        <v>3498</v>
      </c>
    </row>
    <row r="4850" spans="1:6" x14ac:dyDescent="0.25">
      <c r="A4850" s="56">
        <v>456830</v>
      </c>
      <c r="B4850" s="81">
        <v>8588783</v>
      </c>
      <c r="C4850" s="72">
        <v>18895</v>
      </c>
      <c r="D4850" s="35" t="s">
        <v>1235</v>
      </c>
      <c r="E4850" s="62" t="s">
        <v>3458</v>
      </c>
      <c r="F4850" s="56" t="s">
        <v>3498</v>
      </c>
    </row>
    <row r="4851" spans="1:6" x14ac:dyDescent="0.25">
      <c r="A4851" s="56">
        <v>456830</v>
      </c>
      <c r="B4851" s="81">
        <v>8588783</v>
      </c>
      <c r="C4851" s="72">
        <v>19750</v>
      </c>
      <c r="D4851" s="35" t="s">
        <v>1235</v>
      </c>
      <c r="E4851" s="62" t="s">
        <v>3458</v>
      </c>
      <c r="F4851" s="56" t="s">
        <v>3498</v>
      </c>
    </row>
    <row r="4852" spans="1:6" x14ac:dyDescent="0.25">
      <c r="A4852" s="56">
        <v>456830</v>
      </c>
      <c r="B4852" s="81">
        <v>8588783</v>
      </c>
      <c r="C4852" s="72">
        <v>58265</v>
      </c>
      <c r="D4852" s="35" t="s">
        <v>1235</v>
      </c>
      <c r="E4852" s="62" t="s">
        <v>3458</v>
      </c>
      <c r="F4852" s="56" t="s">
        <v>3498</v>
      </c>
    </row>
    <row r="4853" spans="1:6" x14ac:dyDescent="0.25">
      <c r="A4853" s="56">
        <v>456830</v>
      </c>
      <c r="B4853" s="81">
        <v>8588783</v>
      </c>
      <c r="C4853" s="72">
        <v>833070</v>
      </c>
      <c r="D4853" s="35" t="s">
        <v>1235</v>
      </c>
      <c r="E4853" s="62" t="s">
        <v>3458</v>
      </c>
      <c r="F4853" s="56" t="s">
        <v>3498</v>
      </c>
    </row>
    <row r="4854" spans="1:6" x14ac:dyDescent="0.25">
      <c r="A4854" s="56">
        <v>456830</v>
      </c>
      <c r="B4854" s="82">
        <v>8588783</v>
      </c>
      <c r="C4854" s="72">
        <v>2850</v>
      </c>
      <c r="D4854" s="70" t="s">
        <v>531</v>
      </c>
      <c r="E4854" s="62" t="s">
        <v>3458</v>
      </c>
      <c r="F4854" s="56" t="s">
        <v>3498</v>
      </c>
    </row>
    <row r="4855" spans="1:6" x14ac:dyDescent="0.25">
      <c r="A4855" s="56">
        <v>456830</v>
      </c>
      <c r="B4855" s="82">
        <v>8588783</v>
      </c>
      <c r="C4855" s="72">
        <v>1620</v>
      </c>
      <c r="D4855" s="70" t="s">
        <v>531</v>
      </c>
      <c r="E4855" s="62" t="s">
        <v>3458</v>
      </c>
      <c r="F4855" s="56" t="s">
        <v>3498</v>
      </c>
    </row>
    <row r="4856" spans="1:6" x14ac:dyDescent="0.25">
      <c r="A4856" s="56">
        <v>456830</v>
      </c>
      <c r="B4856" s="82">
        <v>8588783</v>
      </c>
      <c r="C4856" s="72">
        <v>506</v>
      </c>
      <c r="D4856" s="70" t="s">
        <v>531</v>
      </c>
      <c r="E4856" s="62" t="s">
        <v>3458</v>
      </c>
      <c r="F4856" s="56" t="s">
        <v>3498</v>
      </c>
    </row>
    <row r="4857" spans="1:6" x14ac:dyDescent="0.25">
      <c r="A4857" s="56">
        <v>456830</v>
      </c>
      <c r="B4857" s="81">
        <v>8588783</v>
      </c>
      <c r="C4857" s="72">
        <v>14775</v>
      </c>
      <c r="D4857" s="35" t="s">
        <v>1235</v>
      </c>
      <c r="E4857" s="62" t="s">
        <v>3458</v>
      </c>
      <c r="F4857" s="56" t="s">
        <v>3498</v>
      </c>
    </row>
    <row r="4858" spans="1:6" x14ac:dyDescent="0.25">
      <c r="A4858" s="56">
        <v>456830</v>
      </c>
      <c r="B4858" s="82">
        <v>8588783</v>
      </c>
      <c r="C4858" s="72">
        <v>929</v>
      </c>
      <c r="D4858" s="70" t="s">
        <v>531</v>
      </c>
      <c r="E4858" s="62" t="s">
        <v>3458</v>
      </c>
      <c r="F4858" s="56" t="s">
        <v>3498</v>
      </c>
    </row>
    <row r="4859" spans="1:6" x14ac:dyDescent="0.25">
      <c r="A4859" s="56">
        <v>456830</v>
      </c>
      <c r="B4859" s="81">
        <v>8588783</v>
      </c>
      <c r="C4859" s="72">
        <v>22050</v>
      </c>
      <c r="D4859" s="35" t="s">
        <v>1235</v>
      </c>
      <c r="E4859" s="62" t="s">
        <v>3458</v>
      </c>
      <c r="F4859" s="56" t="s">
        <v>3498</v>
      </c>
    </row>
    <row r="4860" spans="1:6" x14ac:dyDescent="0.25">
      <c r="A4860" s="56">
        <v>456830</v>
      </c>
      <c r="B4860" s="81">
        <v>8588783</v>
      </c>
      <c r="C4860" s="72">
        <v>800000</v>
      </c>
      <c r="D4860" s="70" t="s">
        <v>419</v>
      </c>
      <c r="E4860" s="62" t="s">
        <v>3458</v>
      </c>
      <c r="F4860" s="56" t="s">
        <v>3498</v>
      </c>
    </row>
    <row r="4861" spans="1:6" x14ac:dyDescent="0.25">
      <c r="A4861" s="56">
        <v>456830</v>
      </c>
      <c r="B4861" s="81">
        <v>8588783</v>
      </c>
      <c r="C4861" s="72">
        <v>5276960</v>
      </c>
      <c r="D4861" s="35" t="s">
        <v>1235</v>
      </c>
      <c r="E4861" s="62" t="s">
        <v>3458</v>
      </c>
      <c r="F4861" s="56" t="s">
        <v>3498</v>
      </c>
    </row>
    <row r="4862" spans="1:6" x14ac:dyDescent="0.25">
      <c r="A4862" s="56">
        <v>456830</v>
      </c>
      <c r="B4862" s="82">
        <v>8588783</v>
      </c>
      <c r="C4862" s="72">
        <v>3348</v>
      </c>
      <c r="D4862" s="70" t="s">
        <v>531</v>
      </c>
      <c r="E4862" s="62" t="s">
        <v>3458</v>
      </c>
      <c r="F4862" s="56" t="s">
        <v>3498</v>
      </c>
    </row>
    <row r="4863" spans="1:6" x14ac:dyDescent="0.25">
      <c r="A4863" s="56">
        <v>456830</v>
      </c>
      <c r="B4863" s="81">
        <v>8588783</v>
      </c>
      <c r="C4863" s="72">
        <v>58785</v>
      </c>
      <c r="D4863" s="35" t="s">
        <v>1235</v>
      </c>
      <c r="E4863" s="62" t="s">
        <v>3458</v>
      </c>
      <c r="F4863" s="56" t="s">
        <v>3498</v>
      </c>
    </row>
    <row r="4864" spans="1:6" x14ac:dyDescent="0.25">
      <c r="A4864" s="56">
        <v>456830</v>
      </c>
      <c r="B4864" s="81">
        <v>8588783</v>
      </c>
      <c r="C4864" s="72">
        <v>27870</v>
      </c>
      <c r="D4864" s="35" t="s">
        <v>1235</v>
      </c>
      <c r="E4864" s="62" t="s">
        <v>3458</v>
      </c>
      <c r="F4864" s="56" t="s">
        <v>3498</v>
      </c>
    </row>
    <row r="4865" spans="1:6" x14ac:dyDescent="0.25">
      <c r="A4865" s="77">
        <v>456861</v>
      </c>
      <c r="B4865" s="85">
        <v>2771472</v>
      </c>
      <c r="C4865" s="34">
        <v>25000</v>
      </c>
      <c r="D4865" s="35" t="s">
        <v>1235</v>
      </c>
      <c r="E4865" s="62" t="s">
        <v>3458</v>
      </c>
      <c r="F4865" s="65" t="s">
        <v>0</v>
      </c>
    </row>
    <row r="4866" spans="1:6" x14ac:dyDescent="0.25">
      <c r="A4866" s="77">
        <v>456861</v>
      </c>
      <c r="B4866" s="85">
        <v>2771472</v>
      </c>
      <c r="C4866" s="34">
        <v>8406</v>
      </c>
      <c r="D4866" s="35" t="s">
        <v>424</v>
      </c>
      <c r="E4866" s="62" t="s">
        <v>3458</v>
      </c>
      <c r="F4866" s="65" t="s">
        <v>0</v>
      </c>
    </row>
    <row r="4867" spans="1:6" x14ac:dyDescent="0.25">
      <c r="A4867" s="56">
        <v>456866</v>
      </c>
      <c r="B4867" s="80">
        <v>4707678</v>
      </c>
      <c r="C4867" s="71">
        <v>4980</v>
      </c>
      <c r="D4867" s="35" t="s">
        <v>1235</v>
      </c>
      <c r="E4867" s="62" t="s">
        <v>3458</v>
      </c>
      <c r="F4867" s="56" t="s">
        <v>3499</v>
      </c>
    </row>
    <row r="4868" spans="1:6" x14ac:dyDescent="0.25">
      <c r="A4868" s="56">
        <v>456866</v>
      </c>
      <c r="B4868" s="80">
        <v>4707678</v>
      </c>
      <c r="C4868" s="71">
        <v>11700</v>
      </c>
      <c r="D4868" s="35" t="s">
        <v>1235</v>
      </c>
      <c r="E4868" s="62" t="s">
        <v>3458</v>
      </c>
      <c r="F4868" s="56" t="s">
        <v>3499</v>
      </c>
    </row>
    <row r="4869" spans="1:6" x14ac:dyDescent="0.25">
      <c r="A4869" s="56">
        <v>456866</v>
      </c>
      <c r="B4869" s="80">
        <v>4707678</v>
      </c>
      <c r="C4869" s="71">
        <v>12400</v>
      </c>
      <c r="D4869" s="35" t="s">
        <v>1235</v>
      </c>
      <c r="E4869" s="62" t="s">
        <v>3458</v>
      </c>
      <c r="F4869" s="56" t="s">
        <v>3499</v>
      </c>
    </row>
    <row r="4870" spans="1:6" x14ac:dyDescent="0.25">
      <c r="A4870" s="56">
        <v>456891</v>
      </c>
      <c r="B4870" s="80">
        <v>103500</v>
      </c>
      <c r="C4870" s="57">
        <v>4100</v>
      </c>
      <c r="D4870" s="35" t="s">
        <v>412</v>
      </c>
      <c r="E4870" s="62" t="s">
        <v>3459</v>
      </c>
      <c r="F4870" s="62" t="s">
        <v>3494</v>
      </c>
    </row>
    <row r="4871" spans="1:6" x14ac:dyDescent="0.25">
      <c r="A4871" s="56">
        <v>456895</v>
      </c>
      <c r="B4871" s="81">
        <v>1029300</v>
      </c>
      <c r="C4871" s="72">
        <v>5660</v>
      </c>
      <c r="D4871" s="35" t="s">
        <v>1235</v>
      </c>
      <c r="E4871" s="62" t="s">
        <v>3458</v>
      </c>
      <c r="F4871" s="56" t="s">
        <v>3498</v>
      </c>
    </row>
    <row r="4872" spans="1:6" x14ac:dyDescent="0.25">
      <c r="A4872" s="56">
        <v>456895</v>
      </c>
      <c r="B4872" s="81">
        <v>1029300</v>
      </c>
      <c r="C4872" s="72">
        <v>21170</v>
      </c>
      <c r="D4872" s="35" t="s">
        <v>412</v>
      </c>
      <c r="E4872" s="62" t="s">
        <v>3458</v>
      </c>
      <c r="F4872" s="56" t="s">
        <v>3498</v>
      </c>
    </row>
    <row r="4873" spans="1:6" x14ac:dyDescent="0.25">
      <c r="A4873" s="56">
        <v>456895</v>
      </c>
      <c r="B4873" s="81">
        <v>1029300</v>
      </c>
      <c r="C4873" s="72">
        <v>111305</v>
      </c>
      <c r="D4873" s="35" t="s">
        <v>1235</v>
      </c>
      <c r="E4873" s="62" t="s">
        <v>3458</v>
      </c>
      <c r="F4873" s="56" t="s">
        <v>3498</v>
      </c>
    </row>
    <row r="4874" spans="1:6" x14ac:dyDescent="0.25">
      <c r="A4874" s="56">
        <v>456895</v>
      </c>
      <c r="B4874" s="81">
        <v>1029300</v>
      </c>
      <c r="C4874" s="72">
        <v>95399</v>
      </c>
      <c r="D4874" s="35" t="s">
        <v>1235</v>
      </c>
      <c r="E4874" s="62" t="s">
        <v>3458</v>
      </c>
      <c r="F4874" s="56" t="s">
        <v>3498</v>
      </c>
    </row>
    <row r="4875" spans="1:6" x14ac:dyDescent="0.25">
      <c r="A4875" s="56">
        <v>456895</v>
      </c>
      <c r="B4875" s="81">
        <v>1029300</v>
      </c>
      <c r="C4875" s="72">
        <v>624480</v>
      </c>
      <c r="D4875" s="35" t="s">
        <v>1235</v>
      </c>
      <c r="E4875" s="62" t="s">
        <v>3458</v>
      </c>
      <c r="F4875" s="56" t="s">
        <v>3498</v>
      </c>
    </row>
    <row r="4876" spans="1:6" x14ac:dyDescent="0.25">
      <c r="A4876" s="56">
        <v>456897</v>
      </c>
      <c r="B4876" s="80">
        <v>800850</v>
      </c>
      <c r="C4876" s="57">
        <v>300319</v>
      </c>
      <c r="D4876" s="35" t="s">
        <v>1235</v>
      </c>
      <c r="E4876" s="62" t="s">
        <v>3459</v>
      </c>
      <c r="F4876" s="62" t="s">
        <v>3494</v>
      </c>
    </row>
    <row r="4877" spans="1:6" x14ac:dyDescent="0.25">
      <c r="A4877" s="56">
        <v>456897</v>
      </c>
      <c r="B4877" s="80">
        <v>800850</v>
      </c>
      <c r="C4877" s="57">
        <v>300319</v>
      </c>
      <c r="D4877" s="35" t="s">
        <v>1235</v>
      </c>
      <c r="E4877" s="62" t="s">
        <v>3459</v>
      </c>
      <c r="F4877" s="62" t="s">
        <v>3494</v>
      </c>
    </row>
    <row r="4878" spans="1:6" x14ac:dyDescent="0.25">
      <c r="A4878" s="56">
        <v>456900</v>
      </c>
      <c r="B4878" s="80">
        <v>1200000</v>
      </c>
      <c r="C4878" s="57">
        <v>899391</v>
      </c>
      <c r="D4878" s="35" t="s">
        <v>1235</v>
      </c>
      <c r="E4878" s="62" t="s">
        <v>3459</v>
      </c>
      <c r="F4878" s="62" t="s">
        <v>3494</v>
      </c>
    </row>
    <row r="4879" spans="1:6" x14ac:dyDescent="0.25">
      <c r="A4879" s="56">
        <v>456919</v>
      </c>
      <c r="B4879" s="80">
        <v>103500</v>
      </c>
      <c r="C4879" s="57">
        <v>4100</v>
      </c>
      <c r="D4879" s="35" t="s">
        <v>412</v>
      </c>
      <c r="E4879" s="62" t="s">
        <v>3459</v>
      </c>
      <c r="F4879" s="62" t="s">
        <v>3494</v>
      </c>
    </row>
    <row r="4880" spans="1:6" x14ac:dyDescent="0.25">
      <c r="A4880" s="77">
        <v>456928</v>
      </c>
      <c r="B4880" s="85">
        <v>47595721</v>
      </c>
      <c r="C4880" s="34">
        <v>21200</v>
      </c>
      <c r="D4880" s="70" t="s">
        <v>531</v>
      </c>
      <c r="E4880" s="62" t="s">
        <v>3458</v>
      </c>
      <c r="F4880" s="65" t="s">
        <v>0</v>
      </c>
    </row>
    <row r="4881" spans="1:6" x14ac:dyDescent="0.25">
      <c r="A4881" s="77">
        <v>456928</v>
      </c>
      <c r="B4881" s="85">
        <v>47595721</v>
      </c>
      <c r="C4881" s="34">
        <v>21200</v>
      </c>
      <c r="D4881" s="70" t="s">
        <v>531</v>
      </c>
      <c r="E4881" s="62" t="s">
        <v>3458</v>
      </c>
      <c r="F4881" s="65" t="s">
        <v>0</v>
      </c>
    </row>
    <row r="4882" spans="1:6" x14ac:dyDescent="0.25">
      <c r="A4882" s="77">
        <v>456928</v>
      </c>
      <c r="B4882" s="85">
        <v>47595721</v>
      </c>
      <c r="C4882" s="34">
        <v>21200</v>
      </c>
      <c r="D4882" s="70" t="s">
        <v>531</v>
      </c>
      <c r="E4882" s="62" t="s">
        <v>3458</v>
      </c>
      <c r="F4882" s="65" t="s">
        <v>0</v>
      </c>
    </row>
    <row r="4883" spans="1:6" x14ac:dyDescent="0.25">
      <c r="A4883" s="77">
        <v>456928</v>
      </c>
      <c r="B4883" s="85">
        <v>47595721</v>
      </c>
      <c r="C4883" s="34">
        <v>21200</v>
      </c>
      <c r="D4883" s="70" t="s">
        <v>531</v>
      </c>
      <c r="E4883" s="62" t="s">
        <v>3458</v>
      </c>
      <c r="F4883" s="65" t="s">
        <v>0</v>
      </c>
    </row>
    <row r="4884" spans="1:6" x14ac:dyDescent="0.25">
      <c r="A4884" s="77">
        <v>456928</v>
      </c>
      <c r="B4884" s="85">
        <v>47595721</v>
      </c>
      <c r="C4884" s="34">
        <v>65310</v>
      </c>
      <c r="D4884" s="35" t="s">
        <v>424</v>
      </c>
      <c r="E4884" s="62" t="s">
        <v>3458</v>
      </c>
      <c r="F4884" s="65" t="s">
        <v>0</v>
      </c>
    </row>
    <row r="4885" spans="1:6" x14ac:dyDescent="0.25">
      <c r="A4885" s="77">
        <v>456928</v>
      </c>
      <c r="B4885" s="85">
        <v>47595721</v>
      </c>
      <c r="C4885" s="34">
        <v>137200</v>
      </c>
      <c r="D4885" s="35" t="s">
        <v>1235</v>
      </c>
      <c r="E4885" s="62" t="s">
        <v>3458</v>
      </c>
      <c r="F4885" s="65" t="s">
        <v>0</v>
      </c>
    </row>
    <row r="4886" spans="1:6" x14ac:dyDescent="0.25">
      <c r="A4886" s="77">
        <v>456928</v>
      </c>
      <c r="B4886" s="85">
        <v>47595721</v>
      </c>
      <c r="C4886" s="34">
        <v>277398</v>
      </c>
      <c r="D4886" s="35" t="s">
        <v>424</v>
      </c>
      <c r="E4886" s="62" t="s">
        <v>3458</v>
      </c>
      <c r="F4886" s="65" t="s">
        <v>0</v>
      </c>
    </row>
    <row r="4887" spans="1:6" x14ac:dyDescent="0.25">
      <c r="A4887" s="77">
        <v>456928</v>
      </c>
      <c r="B4887" s="85">
        <v>47595721</v>
      </c>
      <c r="C4887" s="34">
        <v>21200</v>
      </c>
      <c r="D4887" s="70" t="s">
        <v>531</v>
      </c>
      <c r="E4887" s="62" t="s">
        <v>3458</v>
      </c>
      <c r="F4887" s="65" t="s">
        <v>0</v>
      </c>
    </row>
    <row r="4888" spans="1:6" x14ac:dyDescent="0.25">
      <c r="A4888" s="56">
        <v>456931</v>
      </c>
      <c r="B4888" s="81">
        <v>3672768</v>
      </c>
      <c r="C4888" s="72">
        <v>33497</v>
      </c>
      <c r="D4888" s="35" t="s">
        <v>1235</v>
      </c>
      <c r="E4888" s="62" t="s">
        <v>3502</v>
      </c>
      <c r="F4888" s="56" t="s">
        <v>3498</v>
      </c>
    </row>
    <row r="4889" spans="1:6" x14ac:dyDescent="0.25">
      <c r="A4889" s="56">
        <v>456931</v>
      </c>
      <c r="B4889" s="81">
        <v>3672768</v>
      </c>
      <c r="C4889" s="72">
        <v>166372</v>
      </c>
      <c r="D4889" s="35" t="s">
        <v>1235</v>
      </c>
      <c r="E4889" s="62" t="s">
        <v>3502</v>
      </c>
      <c r="F4889" s="56" t="s">
        <v>3498</v>
      </c>
    </row>
    <row r="4890" spans="1:6" x14ac:dyDescent="0.25">
      <c r="A4890" s="56">
        <v>456931</v>
      </c>
      <c r="B4890" s="81">
        <v>3672768</v>
      </c>
      <c r="C4890" s="72">
        <v>158368</v>
      </c>
      <c r="D4890" s="35" t="s">
        <v>1235</v>
      </c>
      <c r="E4890" s="62" t="s">
        <v>3502</v>
      </c>
      <c r="F4890" s="56" t="s">
        <v>3498</v>
      </c>
    </row>
    <row r="4891" spans="1:6" x14ac:dyDescent="0.25">
      <c r="A4891" s="56">
        <v>456932</v>
      </c>
      <c r="B4891" s="81">
        <v>17580221</v>
      </c>
      <c r="C4891" s="72">
        <v>1246150</v>
      </c>
      <c r="D4891" s="35" t="s">
        <v>1235</v>
      </c>
      <c r="E4891" s="62" t="s">
        <v>3502</v>
      </c>
      <c r="F4891" s="56" t="s">
        <v>3498</v>
      </c>
    </row>
    <row r="4892" spans="1:6" x14ac:dyDescent="0.25">
      <c r="A4892" s="56">
        <v>456932</v>
      </c>
      <c r="B4892" s="81">
        <v>17580221</v>
      </c>
      <c r="C4892" s="72">
        <v>38193</v>
      </c>
      <c r="D4892" s="35" t="s">
        <v>1235</v>
      </c>
      <c r="E4892" s="62" t="s">
        <v>3502</v>
      </c>
      <c r="F4892" s="56" t="s">
        <v>3498</v>
      </c>
    </row>
    <row r="4893" spans="1:6" x14ac:dyDescent="0.25">
      <c r="A4893" s="56">
        <v>456932</v>
      </c>
      <c r="B4893" s="81">
        <v>17580221</v>
      </c>
      <c r="C4893" s="72">
        <v>21549</v>
      </c>
      <c r="D4893" s="35" t="s">
        <v>1235</v>
      </c>
      <c r="E4893" s="62" t="s">
        <v>3502</v>
      </c>
      <c r="F4893" s="56" t="s">
        <v>3498</v>
      </c>
    </row>
    <row r="4894" spans="1:6" x14ac:dyDescent="0.25">
      <c r="A4894" s="56">
        <v>456932</v>
      </c>
      <c r="B4894" s="81">
        <v>17580221</v>
      </c>
      <c r="C4894" s="72">
        <v>108440</v>
      </c>
      <c r="D4894" s="35" t="s">
        <v>1235</v>
      </c>
      <c r="E4894" s="62" t="s">
        <v>3502</v>
      </c>
      <c r="F4894" s="56" t="s">
        <v>3498</v>
      </c>
    </row>
    <row r="4895" spans="1:6" x14ac:dyDescent="0.25">
      <c r="A4895" s="56">
        <v>456936</v>
      </c>
      <c r="B4895" s="81">
        <v>4579889</v>
      </c>
      <c r="C4895" s="72">
        <v>33497</v>
      </c>
      <c r="D4895" s="35" t="s">
        <v>1235</v>
      </c>
      <c r="E4895" s="62" t="s">
        <v>3502</v>
      </c>
      <c r="F4895" s="56" t="s">
        <v>3498</v>
      </c>
    </row>
    <row r="4896" spans="1:6" x14ac:dyDescent="0.25">
      <c r="A4896" s="56">
        <v>456936</v>
      </c>
      <c r="B4896" s="81">
        <v>4579889</v>
      </c>
      <c r="C4896" s="72">
        <v>158368</v>
      </c>
      <c r="D4896" s="35" t="s">
        <v>1235</v>
      </c>
      <c r="E4896" s="62" t="s">
        <v>3502</v>
      </c>
      <c r="F4896" s="56" t="s">
        <v>3498</v>
      </c>
    </row>
    <row r="4897" spans="1:6" x14ac:dyDescent="0.25">
      <c r="A4897" s="56">
        <v>456936</v>
      </c>
      <c r="B4897" s="81">
        <v>4579889</v>
      </c>
      <c r="C4897" s="72">
        <v>166372</v>
      </c>
      <c r="D4897" s="35" t="s">
        <v>1235</v>
      </c>
      <c r="E4897" s="62" t="s">
        <v>3502</v>
      </c>
      <c r="F4897" s="56" t="s">
        <v>3498</v>
      </c>
    </row>
    <row r="4898" spans="1:6" x14ac:dyDescent="0.25">
      <c r="A4898" s="56">
        <v>456936</v>
      </c>
      <c r="B4898" s="81">
        <v>4579889</v>
      </c>
      <c r="C4898" s="72">
        <v>5666</v>
      </c>
      <c r="D4898" s="35" t="s">
        <v>1235</v>
      </c>
      <c r="E4898" s="62" t="s">
        <v>3502</v>
      </c>
      <c r="F4898" s="56" t="s">
        <v>3498</v>
      </c>
    </row>
    <row r="4899" spans="1:6" x14ac:dyDescent="0.25">
      <c r="A4899" s="56">
        <v>456939</v>
      </c>
      <c r="B4899" s="81">
        <v>57879662</v>
      </c>
      <c r="C4899" s="72">
        <v>37675</v>
      </c>
      <c r="D4899" s="35" t="s">
        <v>1235</v>
      </c>
      <c r="E4899" s="62" t="s">
        <v>3502</v>
      </c>
      <c r="F4899" s="56" t="s">
        <v>3498</v>
      </c>
    </row>
    <row r="4900" spans="1:6" x14ac:dyDescent="0.25">
      <c r="A4900" s="56">
        <v>456939</v>
      </c>
      <c r="B4900" s="81">
        <v>57879662</v>
      </c>
      <c r="C4900" s="72">
        <v>1474005</v>
      </c>
      <c r="D4900" s="51" t="s">
        <v>403</v>
      </c>
      <c r="E4900" s="62" t="s">
        <v>3502</v>
      </c>
      <c r="F4900" s="56" t="s">
        <v>3498</v>
      </c>
    </row>
    <row r="4901" spans="1:6" x14ac:dyDescent="0.25">
      <c r="A4901" s="56">
        <v>456939</v>
      </c>
      <c r="B4901" s="81">
        <v>57879662</v>
      </c>
      <c r="C4901" s="72">
        <v>4545</v>
      </c>
      <c r="D4901" s="35" t="s">
        <v>1235</v>
      </c>
      <c r="E4901" s="62" t="s">
        <v>3502</v>
      </c>
      <c r="F4901" s="56" t="s">
        <v>3498</v>
      </c>
    </row>
    <row r="4902" spans="1:6" x14ac:dyDescent="0.25">
      <c r="A4902" s="56">
        <v>456939</v>
      </c>
      <c r="B4902" s="81">
        <v>57879662</v>
      </c>
      <c r="C4902" s="72">
        <v>53507</v>
      </c>
      <c r="D4902" s="35" t="s">
        <v>1235</v>
      </c>
      <c r="E4902" s="62" t="s">
        <v>3502</v>
      </c>
      <c r="F4902" s="56" t="s">
        <v>3498</v>
      </c>
    </row>
    <row r="4903" spans="1:6" x14ac:dyDescent="0.25">
      <c r="A4903" s="56">
        <v>456939</v>
      </c>
      <c r="B4903" s="81">
        <v>57879662</v>
      </c>
      <c r="C4903" s="72">
        <v>38193</v>
      </c>
      <c r="D4903" s="51" t="s">
        <v>403</v>
      </c>
      <c r="E4903" s="62" t="s">
        <v>3502</v>
      </c>
      <c r="F4903" s="56" t="s">
        <v>3498</v>
      </c>
    </row>
    <row r="4904" spans="1:6" x14ac:dyDescent="0.25">
      <c r="A4904" s="56">
        <v>456939</v>
      </c>
      <c r="B4904" s="81">
        <v>57879662</v>
      </c>
      <c r="C4904" s="72">
        <v>578085</v>
      </c>
      <c r="D4904" s="51" t="s">
        <v>403</v>
      </c>
      <c r="E4904" s="62" t="s">
        <v>3502</v>
      </c>
      <c r="F4904" s="56" t="s">
        <v>3498</v>
      </c>
    </row>
    <row r="4905" spans="1:6" x14ac:dyDescent="0.25">
      <c r="A4905" s="56">
        <v>456939</v>
      </c>
      <c r="B4905" s="81">
        <v>57879662</v>
      </c>
      <c r="C4905" s="72">
        <v>113778</v>
      </c>
      <c r="D4905" s="51" t="s">
        <v>403</v>
      </c>
      <c r="E4905" s="62" t="s">
        <v>3502</v>
      </c>
      <c r="F4905" s="56" t="s">
        <v>3498</v>
      </c>
    </row>
    <row r="4906" spans="1:6" x14ac:dyDescent="0.25">
      <c r="A4906" s="56">
        <v>456939</v>
      </c>
      <c r="B4906" s="81">
        <v>57879662</v>
      </c>
      <c r="C4906" s="72">
        <v>1350000</v>
      </c>
      <c r="D4906" s="35" t="s">
        <v>412</v>
      </c>
      <c r="E4906" s="62" t="s">
        <v>3502</v>
      </c>
      <c r="F4906" s="56" t="s">
        <v>3498</v>
      </c>
    </row>
    <row r="4907" spans="1:6" x14ac:dyDescent="0.25">
      <c r="A4907" s="56">
        <v>456939</v>
      </c>
      <c r="B4907" s="81">
        <v>57879662</v>
      </c>
      <c r="C4907" s="72">
        <v>235770</v>
      </c>
      <c r="D4907" s="51" t="s">
        <v>403</v>
      </c>
      <c r="E4907" s="62" t="s">
        <v>3502</v>
      </c>
      <c r="F4907" s="56" t="s">
        <v>3498</v>
      </c>
    </row>
    <row r="4908" spans="1:6" x14ac:dyDescent="0.25">
      <c r="A4908" s="56">
        <v>456939</v>
      </c>
      <c r="B4908" s="81">
        <v>57879662</v>
      </c>
      <c r="C4908" s="72">
        <v>904152</v>
      </c>
      <c r="D4908" s="51" t="s">
        <v>403</v>
      </c>
      <c r="E4908" s="62" t="s">
        <v>3502</v>
      </c>
      <c r="F4908" s="56" t="s">
        <v>3498</v>
      </c>
    </row>
    <row r="4909" spans="1:6" x14ac:dyDescent="0.25">
      <c r="A4909" s="56">
        <v>456939</v>
      </c>
      <c r="B4909" s="81">
        <v>57879662</v>
      </c>
      <c r="C4909" s="72">
        <v>152248</v>
      </c>
      <c r="D4909" s="35" t="s">
        <v>1235</v>
      </c>
      <c r="E4909" s="62" t="s">
        <v>3502</v>
      </c>
      <c r="F4909" s="56" t="s">
        <v>3498</v>
      </c>
    </row>
    <row r="4910" spans="1:6" x14ac:dyDescent="0.25">
      <c r="A4910" s="77">
        <v>457007</v>
      </c>
      <c r="B4910" s="85">
        <v>2582676</v>
      </c>
      <c r="C4910" s="34">
        <v>110000</v>
      </c>
      <c r="D4910" s="35" t="s">
        <v>1235</v>
      </c>
      <c r="E4910" s="62" t="s">
        <v>3458</v>
      </c>
      <c r="F4910" s="65" t="s">
        <v>0</v>
      </c>
    </row>
    <row r="4911" spans="1:6" x14ac:dyDescent="0.25">
      <c r="A4911" s="77">
        <v>457009</v>
      </c>
      <c r="B4911" s="85">
        <v>13580898</v>
      </c>
      <c r="C4911" s="34">
        <v>1176480</v>
      </c>
      <c r="D4911" s="35" t="s">
        <v>412</v>
      </c>
      <c r="E4911" s="62" t="s">
        <v>3458</v>
      </c>
      <c r="F4911" s="65" t="s">
        <v>0</v>
      </c>
    </row>
    <row r="4912" spans="1:6" x14ac:dyDescent="0.25">
      <c r="A4912" s="77">
        <v>457009</v>
      </c>
      <c r="B4912" s="85">
        <v>13580898</v>
      </c>
      <c r="C4912" s="34">
        <v>459639</v>
      </c>
      <c r="D4912" s="35" t="s">
        <v>412</v>
      </c>
      <c r="E4912" s="62" t="s">
        <v>3458</v>
      </c>
      <c r="F4912" s="65" t="s">
        <v>0</v>
      </c>
    </row>
    <row r="4913" spans="1:6" x14ac:dyDescent="0.25">
      <c r="A4913" s="77">
        <v>457009</v>
      </c>
      <c r="B4913" s="85">
        <v>13580898</v>
      </c>
      <c r="C4913" s="34">
        <v>16812</v>
      </c>
      <c r="D4913" s="35" t="s">
        <v>424</v>
      </c>
      <c r="E4913" s="62" t="s">
        <v>3458</v>
      </c>
      <c r="F4913" s="65" t="s">
        <v>0</v>
      </c>
    </row>
    <row r="4914" spans="1:6" x14ac:dyDescent="0.25">
      <c r="A4914" s="77">
        <v>457009</v>
      </c>
      <c r="B4914" s="85">
        <v>13580898</v>
      </c>
      <c r="C4914" s="34">
        <v>2880000</v>
      </c>
      <c r="D4914" s="35" t="s">
        <v>412</v>
      </c>
      <c r="E4914" s="62" t="s">
        <v>3458</v>
      </c>
      <c r="F4914" s="65" t="s">
        <v>0</v>
      </c>
    </row>
    <row r="4915" spans="1:6" x14ac:dyDescent="0.25">
      <c r="A4915" s="77">
        <v>457010</v>
      </c>
      <c r="B4915" s="85">
        <v>15436917</v>
      </c>
      <c r="C4915" s="34">
        <v>165000</v>
      </c>
      <c r="D4915" s="35" t="s">
        <v>1235</v>
      </c>
      <c r="E4915" s="62" t="s">
        <v>3458</v>
      </c>
      <c r="F4915" s="65" t="s">
        <v>0</v>
      </c>
    </row>
    <row r="4916" spans="1:6" x14ac:dyDescent="0.25">
      <c r="A4916" s="77">
        <v>457010</v>
      </c>
      <c r="B4916" s="85">
        <v>15436917</v>
      </c>
      <c r="C4916" s="34">
        <v>109278</v>
      </c>
      <c r="D4916" s="35" t="s">
        <v>424</v>
      </c>
      <c r="E4916" s="62" t="s">
        <v>3458</v>
      </c>
      <c r="F4916" s="65" t="s">
        <v>0</v>
      </c>
    </row>
    <row r="4917" spans="1:6" x14ac:dyDescent="0.25">
      <c r="A4917" s="56">
        <v>457015</v>
      </c>
      <c r="B4917" s="80">
        <v>103500</v>
      </c>
      <c r="C4917" s="57">
        <v>4100</v>
      </c>
      <c r="D4917" s="35" t="s">
        <v>412</v>
      </c>
      <c r="E4917" s="62" t="s">
        <v>3459</v>
      </c>
      <c r="F4917" s="62" t="s">
        <v>3494</v>
      </c>
    </row>
    <row r="4918" spans="1:6" x14ac:dyDescent="0.25">
      <c r="A4918" s="56">
        <v>457044</v>
      </c>
      <c r="B4918" s="80">
        <v>120000</v>
      </c>
      <c r="C4918" s="57">
        <v>12300</v>
      </c>
      <c r="D4918" s="35" t="s">
        <v>412</v>
      </c>
      <c r="E4918" s="62" t="s">
        <v>3459</v>
      </c>
      <c r="F4918" s="62" t="s">
        <v>3494</v>
      </c>
    </row>
    <row r="4919" spans="1:6" x14ac:dyDescent="0.25">
      <c r="A4919" s="56">
        <v>457045</v>
      </c>
      <c r="B4919" s="80">
        <v>103500</v>
      </c>
      <c r="C4919" s="57">
        <v>4100</v>
      </c>
      <c r="D4919" s="35" t="s">
        <v>412</v>
      </c>
      <c r="E4919" s="62" t="s">
        <v>3459</v>
      </c>
      <c r="F4919" s="62" t="s">
        <v>3494</v>
      </c>
    </row>
    <row r="4920" spans="1:6" x14ac:dyDescent="0.25">
      <c r="A4920" s="56">
        <v>457050</v>
      </c>
      <c r="B4920" s="80">
        <v>120000</v>
      </c>
      <c r="C4920" s="57">
        <v>120000</v>
      </c>
      <c r="D4920" s="35" t="s">
        <v>412</v>
      </c>
      <c r="E4920" s="62" t="s">
        <v>3459</v>
      </c>
      <c r="F4920" s="62" t="s">
        <v>3494</v>
      </c>
    </row>
    <row r="4921" spans="1:6" x14ac:dyDescent="0.25">
      <c r="A4921" s="56">
        <v>457079</v>
      </c>
      <c r="B4921" s="80">
        <v>2583727</v>
      </c>
      <c r="C4921" s="57">
        <v>60000</v>
      </c>
      <c r="D4921" s="35" t="s">
        <v>412</v>
      </c>
      <c r="E4921" s="62" t="s">
        <v>3460</v>
      </c>
      <c r="F4921" s="62" t="s">
        <v>3494</v>
      </c>
    </row>
    <row r="4922" spans="1:6" x14ac:dyDescent="0.25">
      <c r="A4922" s="56">
        <v>457079</v>
      </c>
      <c r="B4922" s="80">
        <v>2583727</v>
      </c>
      <c r="C4922" s="57">
        <v>357232</v>
      </c>
      <c r="D4922" s="35" t="s">
        <v>1235</v>
      </c>
      <c r="E4922" s="62" t="s">
        <v>3460</v>
      </c>
      <c r="F4922" s="62" t="s">
        <v>3494</v>
      </c>
    </row>
    <row r="4923" spans="1:6" x14ac:dyDescent="0.25">
      <c r="A4923" s="56">
        <v>457079</v>
      </c>
      <c r="B4923" s="80">
        <v>2583727</v>
      </c>
      <c r="C4923" s="57">
        <v>747000</v>
      </c>
      <c r="D4923" s="35" t="s">
        <v>1235</v>
      </c>
      <c r="E4923" s="62" t="s">
        <v>3460</v>
      </c>
      <c r="F4923" s="62" t="s">
        <v>3494</v>
      </c>
    </row>
    <row r="4924" spans="1:6" x14ac:dyDescent="0.25">
      <c r="A4924" s="56">
        <v>457079</v>
      </c>
      <c r="B4924" s="80">
        <v>2583727</v>
      </c>
      <c r="C4924" s="57">
        <v>674452</v>
      </c>
      <c r="D4924" s="35" t="s">
        <v>1235</v>
      </c>
      <c r="E4924" s="62" t="s">
        <v>3460</v>
      </c>
      <c r="F4924" s="62" t="s">
        <v>3494</v>
      </c>
    </row>
    <row r="4925" spans="1:6" x14ac:dyDescent="0.25">
      <c r="A4925" s="56">
        <v>457083</v>
      </c>
      <c r="B4925" s="81">
        <v>1769200</v>
      </c>
      <c r="C4925" s="72">
        <v>594950</v>
      </c>
      <c r="D4925" s="35" t="s">
        <v>1235</v>
      </c>
      <c r="E4925" s="62" t="s">
        <v>3458</v>
      </c>
      <c r="F4925" s="56" t="s">
        <v>3498</v>
      </c>
    </row>
    <row r="4926" spans="1:6" x14ac:dyDescent="0.25">
      <c r="A4926" s="56">
        <v>457104</v>
      </c>
      <c r="B4926" s="80">
        <v>103500</v>
      </c>
      <c r="C4926" s="57">
        <v>4100</v>
      </c>
      <c r="D4926" s="35" t="s">
        <v>412</v>
      </c>
      <c r="E4926" s="62" t="s">
        <v>3459</v>
      </c>
      <c r="F4926" s="62" t="s">
        <v>3494</v>
      </c>
    </row>
    <row r="4927" spans="1:6" x14ac:dyDescent="0.25">
      <c r="A4927" s="56">
        <v>457110</v>
      </c>
      <c r="B4927" s="80">
        <v>2583727</v>
      </c>
      <c r="C4927" s="57">
        <v>59400</v>
      </c>
      <c r="D4927" s="35" t="s">
        <v>1235</v>
      </c>
      <c r="E4927" s="62" t="s">
        <v>3460</v>
      </c>
      <c r="F4927" s="62" t="s">
        <v>3494</v>
      </c>
    </row>
    <row r="4928" spans="1:6" x14ac:dyDescent="0.25">
      <c r="A4928" s="56">
        <v>457110</v>
      </c>
      <c r="B4928" s="80">
        <v>2583727</v>
      </c>
      <c r="C4928" s="57">
        <v>22275</v>
      </c>
      <c r="D4928" s="35" t="s">
        <v>1235</v>
      </c>
      <c r="E4928" s="62" t="s">
        <v>3460</v>
      </c>
      <c r="F4928" s="62" t="s">
        <v>3494</v>
      </c>
    </row>
    <row r="4929" spans="1:6" x14ac:dyDescent="0.25">
      <c r="A4929" s="56">
        <v>457110</v>
      </c>
      <c r="B4929" s="80">
        <v>2583727</v>
      </c>
      <c r="C4929" s="57">
        <v>45874</v>
      </c>
      <c r="D4929" s="35" t="s">
        <v>1235</v>
      </c>
      <c r="E4929" s="62" t="s">
        <v>3460</v>
      </c>
      <c r="F4929" s="62" t="s">
        <v>3494</v>
      </c>
    </row>
    <row r="4930" spans="1:6" x14ac:dyDescent="0.25">
      <c r="A4930" s="56">
        <v>457110</v>
      </c>
      <c r="B4930" s="80">
        <v>2583727</v>
      </c>
      <c r="C4930" s="57">
        <v>37377</v>
      </c>
      <c r="D4930" s="35" t="s">
        <v>1235</v>
      </c>
      <c r="E4930" s="62" t="s">
        <v>3460</v>
      </c>
      <c r="F4930" s="62" t="s">
        <v>3494</v>
      </c>
    </row>
    <row r="4931" spans="1:6" x14ac:dyDescent="0.25">
      <c r="A4931" s="56">
        <v>457110</v>
      </c>
      <c r="B4931" s="80">
        <v>2583727</v>
      </c>
      <c r="C4931" s="57">
        <v>747000</v>
      </c>
      <c r="D4931" s="35" t="s">
        <v>1235</v>
      </c>
      <c r="E4931" s="62" t="s">
        <v>3460</v>
      </c>
      <c r="F4931" s="62" t="s">
        <v>3494</v>
      </c>
    </row>
    <row r="4932" spans="1:6" x14ac:dyDescent="0.25">
      <c r="A4932" s="56">
        <v>457110</v>
      </c>
      <c r="B4932" s="80">
        <v>2583727</v>
      </c>
      <c r="C4932" s="57">
        <v>674452</v>
      </c>
      <c r="D4932" s="35" t="s">
        <v>1235</v>
      </c>
      <c r="E4932" s="62" t="s">
        <v>3460</v>
      </c>
      <c r="F4932" s="62" t="s">
        <v>3494</v>
      </c>
    </row>
    <row r="4933" spans="1:6" x14ac:dyDescent="0.25">
      <c r="A4933" s="56">
        <v>457120</v>
      </c>
      <c r="B4933" s="80">
        <v>937738</v>
      </c>
      <c r="C4933" s="57">
        <v>107700</v>
      </c>
      <c r="D4933" s="35" t="s">
        <v>412</v>
      </c>
      <c r="E4933" s="62" t="s">
        <v>3458</v>
      </c>
      <c r="F4933" s="62" t="s">
        <v>3494</v>
      </c>
    </row>
    <row r="4934" spans="1:6" x14ac:dyDescent="0.25">
      <c r="A4934" s="49">
        <v>457199</v>
      </c>
      <c r="B4934" s="86">
        <v>2143800</v>
      </c>
      <c r="C4934" s="50">
        <v>119100</v>
      </c>
      <c r="D4934" s="35" t="s">
        <v>412</v>
      </c>
      <c r="E4934" s="62" t="s">
        <v>3459</v>
      </c>
      <c r="F4934" s="65" t="s">
        <v>0</v>
      </c>
    </row>
    <row r="4935" spans="1:6" x14ac:dyDescent="0.25">
      <c r="A4935" s="49">
        <v>457207</v>
      </c>
      <c r="B4935" s="86">
        <v>2283257</v>
      </c>
      <c r="C4935" s="50">
        <v>158300</v>
      </c>
      <c r="D4935" s="51" t="s">
        <v>403</v>
      </c>
      <c r="E4935" s="62" t="s">
        <v>3459</v>
      </c>
      <c r="F4935" s="65" t="s">
        <v>0</v>
      </c>
    </row>
    <row r="4936" spans="1:6" x14ac:dyDescent="0.25">
      <c r="A4936" s="49">
        <v>457207</v>
      </c>
      <c r="B4936" s="86">
        <v>2283257</v>
      </c>
      <c r="C4936" s="50">
        <v>371000</v>
      </c>
      <c r="D4936" s="51" t="s">
        <v>403</v>
      </c>
      <c r="E4936" s="62" t="s">
        <v>3459</v>
      </c>
      <c r="F4936" s="65" t="s">
        <v>0</v>
      </c>
    </row>
    <row r="4937" spans="1:6" x14ac:dyDescent="0.25">
      <c r="A4937" s="49">
        <v>457212</v>
      </c>
      <c r="B4937" s="86">
        <v>366010</v>
      </c>
      <c r="C4937" s="50">
        <v>30310</v>
      </c>
      <c r="D4937" s="51" t="s">
        <v>403</v>
      </c>
      <c r="E4937" s="62" t="s">
        <v>3459</v>
      </c>
      <c r="F4937" s="65" t="s">
        <v>0</v>
      </c>
    </row>
    <row r="4938" spans="1:6" x14ac:dyDescent="0.25">
      <c r="A4938" s="49">
        <v>457215</v>
      </c>
      <c r="B4938" s="86">
        <v>442520</v>
      </c>
      <c r="C4938" s="50">
        <v>75600</v>
      </c>
      <c r="D4938" s="51" t="s">
        <v>403</v>
      </c>
      <c r="E4938" s="62" t="s">
        <v>3459</v>
      </c>
      <c r="F4938" s="65" t="s">
        <v>0</v>
      </c>
    </row>
    <row r="4939" spans="1:6" x14ac:dyDescent="0.25">
      <c r="A4939" s="49">
        <v>457215</v>
      </c>
      <c r="B4939" s="86">
        <v>442520</v>
      </c>
      <c r="C4939" s="50">
        <v>75600</v>
      </c>
      <c r="D4939" s="51" t="s">
        <v>403</v>
      </c>
      <c r="E4939" s="62" t="s">
        <v>3459</v>
      </c>
      <c r="F4939" s="65" t="s">
        <v>0</v>
      </c>
    </row>
    <row r="4940" spans="1:6" x14ac:dyDescent="0.25">
      <c r="A4940" s="56">
        <v>457218</v>
      </c>
      <c r="B4940" s="81">
        <v>9030808</v>
      </c>
      <c r="C4940" s="72">
        <v>700000</v>
      </c>
      <c r="D4940" s="51" t="s">
        <v>403</v>
      </c>
      <c r="E4940" s="62" t="s">
        <v>3458</v>
      </c>
      <c r="F4940" s="56" t="s">
        <v>3498</v>
      </c>
    </row>
    <row r="4941" spans="1:6" x14ac:dyDescent="0.25">
      <c r="A4941" s="56">
        <v>457218</v>
      </c>
      <c r="B4941" s="81">
        <v>9030808</v>
      </c>
      <c r="C4941" s="72">
        <v>3867175</v>
      </c>
      <c r="D4941" s="35" t="s">
        <v>1235</v>
      </c>
      <c r="E4941" s="62" t="s">
        <v>3458</v>
      </c>
      <c r="F4941" s="56" t="s">
        <v>3498</v>
      </c>
    </row>
    <row r="4942" spans="1:6" x14ac:dyDescent="0.25">
      <c r="A4942" s="56">
        <v>457218</v>
      </c>
      <c r="B4942" s="81">
        <v>9030808</v>
      </c>
      <c r="C4942" s="72">
        <v>704267</v>
      </c>
      <c r="D4942" s="51" t="s">
        <v>403</v>
      </c>
      <c r="E4942" s="62" t="s">
        <v>3458</v>
      </c>
      <c r="F4942" s="56" t="s">
        <v>3498</v>
      </c>
    </row>
    <row r="4943" spans="1:6" x14ac:dyDescent="0.25">
      <c r="A4943" s="49">
        <v>457233</v>
      </c>
      <c r="B4943" s="86">
        <v>692510</v>
      </c>
      <c r="C4943" s="50">
        <v>55510</v>
      </c>
      <c r="D4943" s="51" t="s">
        <v>403</v>
      </c>
      <c r="E4943" s="62" t="s">
        <v>3459</v>
      </c>
      <c r="F4943" s="65" t="s">
        <v>0</v>
      </c>
    </row>
    <row r="4944" spans="1:6" x14ac:dyDescent="0.25">
      <c r="A4944" s="49">
        <v>457233</v>
      </c>
      <c r="B4944" s="86">
        <v>692510</v>
      </c>
      <c r="C4944" s="50">
        <v>142800</v>
      </c>
      <c r="D4944" s="51" t="s">
        <v>403</v>
      </c>
      <c r="E4944" s="62" t="s">
        <v>3459</v>
      </c>
      <c r="F4944" s="65" t="s">
        <v>0</v>
      </c>
    </row>
    <row r="4945" spans="1:6" x14ac:dyDescent="0.25">
      <c r="A4945" s="56">
        <v>457236</v>
      </c>
      <c r="B4945" s="81">
        <v>4027326</v>
      </c>
      <c r="C4945" s="72">
        <v>235558</v>
      </c>
      <c r="D4945" s="35" t="s">
        <v>1235</v>
      </c>
      <c r="E4945" s="62" t="s">
        <v>3458</v>
      </c>
      <c r="F4945" s="56" t="s">
        <v>3498</v>
      </c>
    </row>
    <row r="4946" spans="1:6" x14ac:dyDescent="0.25">
      <c r="A4946" s="56">
        <v>457236</v>
      </c>
      <c r="B4946" s="81">
        <v>4027326</v>
      </c>
      <c r="C4946" s="72">
        <v>4545</v>
      </c>
      <c r="D4946" s="35" t="s">
        <v>1235</v>
      </c>
      <c r="E4946" s="62" t="s">
        <v>3458</v>
      </c>
      <c r="F4946" s="56" t="s">
        <v>3498</v>
      </c>
    </row>
    <row r="4947" spans="1:6" x14ac:dyDescent="0.25">
      <c r="A4947" s="56">
        <v>457236</v>
      </c>
      <c r="B4947" s="81">
        <v>4027326</v>
      </c>
      <c r="C4947" s="72">
        <v>26730</v>
      </c>
      <c r="D4947" s="35" t="s">
        <v>1235</v>
      </c>
      <c r="E4947" s="62" t="s">
        <v>3458</v>
      </c>
      <c r="F4947" s="56" t="s">
        <v>3498</v>
      </c>
    </row>
    <row r="4948" spans="1:6" x14ac:dyDescent="0.25">
      <c r="A4948" s="56">
        <v>457236</v>
      </c>
      <c r="B4948" s="81">
        <v>4027326</v>
      </c>
      <c r="C4948" s="72">
        <v>41060</v>
      </c>
      <c r="D4948" s="35" t="s">
        <v>1235</v>
      </c>
      <c r="E4948" s="62" t="s">
        <v>3458</v>
      </c>
      <c r="F4948" s="56" t="s">
        <v>3498</v>
      </c>
    </row>
    <row r="4949" spans="1:6" x14ac:dyDescent="0.25">
      <c r="A4949" s="56">
        <v>457236</v>
      </c>
      <c r="B4949" s="81">
        <v>4027326</v>
      </c>
      <c r="C4949" s="72">
        <v>166372</v>
      </c>
      <c r="D4949" s="35" t="s">
        <v>1235</v>
      </c>
      <c r="E4949" s="62" t="s">
        <v>3458</v>
      </c>
      <c r="F4949" s="56" t="s">
        <v>3498</v>
      </c>
    </row>
    <row r="4950" spans="1:6" x14ac:dyDescent="0.25">
      <c r="A4950" s="56">
        <v>457236</v>
      </c>
      <c r="B4950" s="81">
        <v>4027326</v>
      </c>
      <c r="C4950" s="72">
        <v>2556</v>
      </c>
      <c r="D4950" s="35" t="s">
        <v>1235</v>
      </c>
      <c r="E4950" s="62" t="s">
        <v>3458</v>
      </c>
      <c r="F4950" s="56" t="s">
        <v>3498</v>
      </c>
    </row>
    <row r="4951" spans="1:6" x14ac:dyDescent="0.25">
      <c r="A4951" s="56">
        <v>457236</v>
      </c>
      <c r="B4951" s="81">
        <v>4027326</v>
      </c>
      <c r="C4951" s="72">
        <v>2379800</v>
      </c>
      <c r="D4951" s="35" t="s">
        <v>1235</v>
      </c>
      <c r="E4951" s="62" t="s">
        <v>3458</v>
      </c>
      <c r="F4951" s="56" t="s">
        <v>3498</v>
      </c>
    </row>
    <row r="4952" spans="1:6" x14ac:dyDescent="0.25">
      <c r="A4952" s="49">
        <v>457239</v>
      </c>
      <c r="B4952" s="86">
        <v>388490</v>
      </c>
      <c r="C4952" s="50">
        <v>56500</v>
      </c>
      <c r="D4952" s="51" t="s">
        <v>403</v>
      </c>
      <c r="E4952" s="62" t="s">
        <v>3459</v>
      </c>
      <c r="F4952" s="65" t="s">
        <v>0</v>
      </c>
    </row>
    <row r="4953" spans="1:6" x14ac:dyDescent="0.25">
      <c r="A4953" s="49">
        <v>457239</v>
      </c>
      <c r="B4953" s="86">
        <v>388490</v>
      </c>
      <c r="C4953" s="50">
        <v>56500</v>
      </c>
      <c r="D4953" s="51" t="s">
        <v>403</v>
      </c>
      <c r="E4953" s="62" t="s">
        <v>3459</v>
      </c>
      <c r="F4953" s="65" t="s">
        <v>0</v>
      </c>
    </row>
    <row r="4954" spans="1:6" x14ac:dyDescent="0.25">
      <c r="A4954" s="49">
        <v>457239</v>
      </c>
      <c r="B4954" s="86">
        <v>388490</v>
      </c>
      <c r="C4954" s="50">
        <v>56500</v>
      </c>
      <c r="D4954" s="51" t="s">
        <v>403</v>
      </c>
      <c r="E4954" s="62" t="s">
        <v>3459</v>
      </c>
      <c r="F4954" s="65" t="s">
        <v>0</v>
      </c>
    </row>
    <row r="4955" spans="1:6" x14ac:dyDescent="0.25">
      <c r="A4955" s="49">
        <v>457239</v>
      </c>
      <c r="B4955" s="86">
        <v>388490</v>
      </c>
      <c r="C4955" s="50">
        <v>56500</v>
      </c>
      <c r="D4955" s="51" t="s">
        <v>403</v>
      </c>
      <c r="E4955" s="62" t="s">
        <v>3459</v>
      </c>
      <c r="F4955" s="65" t="s">
        <v>0</v>
      </c>
    </row>
    <row r="4956" spans="1:6" x14ac:dyDescent="0.25">
      <c r="A4956" s="49">
        <v>457239</v>
      </c>
      <c r="B4956" s="86">
        <v>388490</v>
      </c>
      <c r="C4956" s="50">
        <v>56500</v>
      </c>
      <c r="D4956" s="51" t="s">
        <v>403</v>
      </c>
      <c r="E4956" s="62" t="s">
        <v>3459</v>
      </c>
      <c r="F4956" s="65" t="s">
        <v>0</v>
      </c>
    </row>
    <row r="4957" spans="1:6" x14ac:dyDescent="0.25">
      <c r="A4957" s="49">
        <v>457239</v>
      </c>
      <c r="B4957" s="86">
        <v>388490</v>
      </c>
      <c r="C4957" s="50">
        <v>56500</v>
      </c>
      <c r="D4957" s="51" t="s">
        <v>403</v>
      </c>
      <c r="E4957" s="62" t="s">
        <v>3459</v>
      </c>
      <c r="F4957" s="65" t="s">
        <v>0</v>
      </c>
    </row>
    <row r="4958" spans="1:6" x14ac:dyDescent="0.25">
      <c r="A4958" s="56">
        <v>457250</v>
      </c>
      <c r="B4958" s="81">
        <v>3672768</v>
      </c>
      <c r="C4958" s="72">
        <v>102550</v>
      </c>
      <c r="D4958" s="35" t="s">
        <v>1235</v>
      </c>
      <c r="E4958" s="62" t="s">
        <v>3502</v>
      </c>
      <c r="F4958" s="56" t="s">
        <v>3498</v>
      </c>
    </row>
    <row r="4959" spans="1:6" x14ac:dyDescent="0.25">
      <c r="A4959" s="56">
        <v>457250</v>
      </c>
      <c r="B4959" s="81">
        <v>3672768</v>
      </c>
      <c r="C4959" s="72">
        <v>158368</v>
      </c>
      <c r="D4959" s="35" t="s">
        <v>1235</v>
      </c>
      <c r="E4959" s="62" t="s">
        <v>3502</v>
      </c>
      <c r="F4959" s="56" t="s">
        <v>3498</v>
      </c>
    </row>
    <row r="4960" spans="1:6" x14ac:dyDescent="0.25">
      <c r="A4960" s="56">
        <v>457250</v>
      </c>
      <c r="B4960" s="81">
        <v>3672768</v>
      </c>
      <c r="C4960" s="72">
        <v>166372</v>
      </c>
      <c r="D4960" s="35" t="s">
        <v>1235</v>
      </c>
      <c r="E4960" s="62" t="s">
        <v>3502</v>
      </c>
      <c r="F4960" s="56" t="s">
        <v>3498</v>
      </c>
    </row>
    <row r="4961" spans="1:6" x14ac:dyDescent="0.25">
      <c r="A4961" s="56">
        <v>457250</v>
      </c>
      <c r="B4961" s="81">
        <v>3672768</v>
      </c>
      <c r="C4961" s="72">
        <v>33497</v>
      </c>
      <c r="D4961" s="35" t="s">
        <v>1235</v>
      </c>
      <c r="E4961" s="62" t="s">
        <v>3502</v>
      </c>
      <c r="F4961" s="56" t="s">
        <v>3498</v>
      </c>
    </row>
    <row r="4962" spans="1:6" x14ac:dyDescent="0.25">
      <c r="A4962" s="56">
        <v>457252</v>
      </c>
      <c r="B4962" s="81">
        <v>2920217</v>
      </c>
      <c r="C4962" s="72">
        <v>166372</v>
      </c>
      <c r="D4962" s="35" t="s">
        <v>1235</v>
      </c>
      <c r="E4962" s="62" t="s">
        <v>3502</v>
      </c>
      <c r="F4962" s="56" t="s">
        <v>3498</v>
      </c>
    </row>
    <row r="4963" spans="1:6" x14ac:dyDescent="0.25">
      <c r="A4963" s="56">
        <v>457252</v>
      </c>
      <c r="B4963" s="81">
        <v>2920217</v>
      </c>
      <c r="C4963" s="72">
        <v>33497</v>
      </c>
      <c r="D4963" s="35" t="s">
        <v>1235</v>
      </c>
      <c r="E4963" s="62" t="s">
        <v>3502</v>
      </c>
      <c r="F4963" s="56" t="s">
        <v>3498</v>
      </c>
    </row>
    <row r="4964" spans="1:6" x14ac:dyDescent="0.25">
      <c r="A4964" s="56">
        <v>457252</v>
      </c>
      <c r="B4964" s="81">
        <v>2920217</v>
      </c>
      <c r="C4964" s="72">
        <v>158368</v>
      </c>
      <c r="D4964" s="35" t="s">
        <v>1235</v>
      </c>
      <c r="E4964" s="62" t="s">
        <v>3502</v>
      </c>
      <c r="F4964" s="56" t="s">
        <v>3498</v>
      </c>
    </row>
    <row r="4965" spans="1:6" x14ac:dyDescent="0.25">
      <c r="A4965" s="2">
        <v>457255</v>
      </c>
      <c r="B4965" s="87">
        <v>238800</v>
      </c>
      <c r="C4965" s="31">
        <v>238800</v>
      </c>
      <c r="D4965" s="51" t="s">
        <v>403</v>
      </c>
      <c r="E4965" s="62" t="s">
        <v>3458</v>
      </c>
      <c r="F4965" s="65" t="s">
        <v>0</v>
      </c>
    </row>
    <row r="4966" spans="1:6" x14ac:dyDescent="0.25">
      <c r="A4966" s="2">
        <v>457256</v>
      </c>
      <c r="B4966" s="87">
        <v>477600</v>
      </c>
      <c r="C4966" s="31">
        <v>477600</v>
      </c>
      <c r="D4966" s="51" t="s">
        <v>403</v>
      </c>
      <c r="E4966" s="62" t="s">
        <v>3458</v>
      </c>
      <c r="F4966" s="65" t="s">
        <v>0</v>
      </c>
    </row>
    <row r="4967" spans="1:6" x14ac:dyDescent="0.25">
      <c r="A4967" s="56">
        <v>457257</v>
      </c>
      <c r="B4967" s="81">
        <v>48492293</v>
      </c>
      <c r="C4967" s="72">
        <v>152772</v>
      </c>
      <c r="D4967" s="35" t="s">
        <v>1235</v>
      </c>
      <c r="E4967" s="62" t="s">
        <v>3458</v>
      </c>
      <c r="F4967" s="56" t="s">
        <v>3498</v>
      </c>
    </row>
    <row r="4968" spans="1:6" x14ac:dyDescent="0.25">
      <c r="A4968" s="56">
        <v>457257</v>
      </c>
      <c r="B4968" s="82">
        <v>48492293</v>
      </c>
      <c r="C4968" s="72">
        <v>898800</v>
      </c>
      <c r="D4968" s="70" t="s">
        <v>531</v>
      </c>
      <c r="E4968" s="62" t="s">
        <v>3458</v>
      </c>
      <c r="F4968" s="56" t="s">
        <v>3498</v>
      </c>
    </row>
    <row r="4969" spans="1:6" x14ac:dyDescent="0.25">
      <c r="A4969" s="56">
        <v>457257</v>
      </c>
      <c r="B4969" s="82">
        <v>48492293</v>
      </c>
      <c r="C4969" s="72">
        <v>800000</v>
      </c>
      <c r="D4969" s="70" t="s">
        <v>531</v>
      </c>
      <c r="E4969" s="62" t="s">
        <v>3458</v>
      </c>
      <c r="F4969" s="56" t="s">
        <v>3498</v>
      </c>
    </row>
    <row r="4970" spans="1:6" x14ac:dyDescent="0.25">
      <c r="A4970" s="56">
        <v>457257</v>
      </c>
      <c r="B4970" s="81">
        <v>48492293</v>
      </c>
      <c r="C4970" s="72">
        <v>68006</v>
      </c>
      <c r="D4970" s="35" t="s">
        <v>1235</v>
      </c>
      <c r="E4970" s="62" t="s">
        <v>3458</v>
      </c>
      <c r="F4970" s="56" t="s">
        <v>3498</v>
      </c>
    </row>
    <row r="4971" spans="1:6" x14ac:dyDescent="0.25">
      <c r="A4971" s="56">
        <v>457257</v>
      </c>
      <c r="B4971" s="81">
        <v>48492293</v>
      </c>
      <c r="C4971" s="72">
        <v>20800</v>
      </c>
      <c r="D4971" s="35" t="s">
        <v>1235</v>
      </c>
      <c r="E4971" s="62" t="s">
        <v>3458</v>
      </c>
      <c r="F4971" s="56" t="s">
        <v>3498</v>
      </c>
    </row>
    <row r="4972" spans="1:6" x14ac:dyDescent="0.25">
      <c r="A4972" s="56">
        <v>457257</v>
      </c>
      <c r="B4972" s="81">
        <v>48492293</v>
      </c>
      <c r="C4972" s="72">
        <v>850000</v>
      </c>
      <c r="D4972" s="70" t="s">
        <v>419</v>
      </c>
      <c r="E4972" s="62" t="s">
        <v>3458</v>
      </c>
      <c r="F4972" s="56" t="s">
        <v>3498</v>
      </c>
    </row>
    <row r="4973" spans="1:6" x14ac:dyDescent="0.25">
      <c r="A4973" s="56">
        <v>457257</v>
      </c>
      <c r="B4973" s="81">
        <v>48492293</v>
      </c>
      <c r="C4973" s="72">
        <v>597912</v>
      </c>
      <c r="D4973" s="35" t="s">
        <v>1235</v>
      </c>
      <c r="E4973" s="62" t="s">
        <v>3458</v>
      </c>
      <c r="F4973" s="56" t="s">
        <v>3498</v>
      </c>
    </row>
    <row r="4974" spans="1:6" x14ac:dyDescent="0.25">
      <c r="A4974" s="56">
        <v>457261</v>
      </c>
      <c r="B4974" s="80">
        <v>1760000</v>
      </c>
      <c r="C4974" s="57">
        <v>529975</v>
      </c>
      <c r="D4974" s="35" t="s">
        <v>1235</v>
      </c>
      <c r="E4974" s="62" t="s">
        <v>3460</v>
      </c>
      <c r="F4974" s="62" t="s">
        <v>3494</v>
      </c>
    </row>
    <row r="4975" spans="1:6" x14ac:dyDescent="0.25">
      <c r="A4975" s="56">
        <v>457294</v>
      </c>
      <c r="B4975" s="80">
        <v>60000</v>
      </c>
      <c r="C4975" s="57">
        <v>4100</v>
      </c>
      <c r="D4975" s="35" t="s">
        <v>412</v>
      </c>
      <c r="E4975" s="62" t="s">
        <v>3459</v>
      </c>
      <c r="F4975" s="62" t="s">
        <v>3494</v>
      </c>
    </row>
    <row r="4976" spans="1:6" x14ac:dyDescent="0.25">
      <c r="A4976" s="56">
        <v>457297</v>
      </c>
      <c r="B4976" s="81">
        <v>19779154</v>
      </c>
      <c r="C4976" s="72">
        <v>52967</v>
      </c>
      <c r="D4976" s="35" t="s">
        <v>1235</v>
      </c>
      <c r="E4976" s="62" t="s">
        <v>3502</v>
      </c>
      <c r="F4976" s="56" t="s">
        <v>3498</v>
      </c>
    </row>
    <row r="4977" spans="1:6" x14ac:dyDescent="0.25">
      <c r="A4977" s="56">
        <v>457297</v>
      </c>
      <c r="B4977" s="81">
        <v>19779154</v>
      </c>
      <c r="C4977" s="72">
        <v>3900000</v>
      </c>
      <c r="D4977" s="70" t="s">
        <v>412</v>
      </c>
      <c r="E4977" s="62" t="s">
        <v>3502</v>
      </c>
      <c r="F4977" s="56" t="s">
        <v>3498</v>
      </c>
    </row>
    <row r="4978" spans="1:6" x14ac:dyDescent="0.25">
      <c r="A4978" s="56">
        <v>457297</v>
      </c>
      <c r="B4978" s="81">
        <v>19779154</v>
      </c>
      <c r="C4978" s="72">
        <v>678120</v>
      </c>
      <c r="D4978" s="35" t="s">
        <v>1235</v>
      </c>
      <c r="E4978" s="62" t="s">
        <v>3502</v>
      </c>
      <c r="F4978" s="56" t="s">
        <v>3498</v>
      </c>
    </row>
    <row r="4979" spans="1:6" x14ac:dyDescent="0.25">
      <c r="A4979" s="56">
        <v>457297</v>
      </c>
      <c r="B4979" s="81">
        <v>19779154</v>
      </c>
      <c r="C4979" s="72">
        <v>38193</v>
      </c>
      <c r="D4979" s="35" t="s">
        <v>1235</v>
      </c>
      <c r="E4979" s="62" t="s">
        <v>3502</v>
      </c>
      <c r="F4979" s="56" t="s">
        <v>3498</v>
      </c>
    </row>
    <row r="4980" spans="1:6" x14ac:dyDescent="0.25">
      <c r="A4980" s="56">
        <v>457328</v>
      </c>
      <c r="B4980" s="80">
        <v>103500</v>
      </c>
      <c r="C4980" s="57">
        <v>4100</v>
      </c>
      <c r="D4980" s="35" t="s">
        <v>412</v>
      </c>
      <c r="E4980" s="62" t="s">
        <v>3459</v>
      </c>
      <c r="F4980" s="62" t="s">
        <v>3494</v>
      </c>
    </row>
    <row r="4981" spans="1:6" x14ac:dyDescent="0.25">
      <c r="A4981" s="56">
        <v>457330</v>
      </c>
      <c r="B4981" s="80">
        <v>103500</v>
      </c>
      <c r="C4981" s="57">
        <v>4100</v>
      </c>
      <c r="D4981" s="35" t="s">
        <v>412</v>
      </c>
      <c r="E4981" s="62" t="s">
        <v>3459</v>
      </c>
      <c r="F4981" s="62" t="s">
        <v>3494</v>
      </c>
    </row>
    <row r="4982" spans="1:6" x14ac:dyDescent="0.25">
      <c r="A4982" s="56">
        <v>457331</v>
      </c>
      <c r="B4982" s="82">
        <v>2833695</v>
      </c>
      <c r="C4982" s="72">
        <v>65254</v>
      </c>
      <c r="D4982" s="70" t="s">
        <v>531</v>
      </c>
      <c r="E4982" s="62" t="s">
        <v>3502</v>
      </c>
      <c r="F4982" s="56" t="s">
        <v>3498</v>
      </c>
    </row>
    <row r="4983" spans="1:6" x14ac:dyDescent="0.25">
      <c r="A4983" s="56">
        <v>457331</v>
      </c>
      <c r="B4983" s="82">
        <v>2833695</v>
      </c>
      <c r="C4983" s="72">
        <v>372084</v>
      </c>
      <c r="D4983" s="70" t="s">
        <v>531</v>
      </c>
      <c r="E4983" s="62" t="s">
        <v>3502</v>
      </c>
      <c r="F4983" s="56" t="s">
        <v>3498</v>
      </c>
    </row>
    <row r="4984" spans="1:6" x14ac:dyDescent="0.25">
      <c r="A4984" s="56">
        <v>457331</v>
      </c>
      <c r="B4984" s="82">
        <v>2833695</v>
      </c>
      <c r="C4984" s="72">
        <v>77193</v>
      </c>
      <c r="D4984" s="70" t="s">
        <v>531</v>
      </c>
      <c r="E4984" s="62" t="s">
        <v>3502</v>
      </c>
      <c r="F4984" s="56" t="s">
        <v>3498</v>
      </c>
    </row>
    <row r="4985" spans="1:6" x14ac:dyDescent="0.25">
      <c r="A4985" s="56">
        <v>457331</v>
      </c>
      <c r="B4985" s="81">
        <v>2833695</v>
      </c>
      <c r="C4985" s="72">
        <v>86953</v>
      </c>
      <c r="D4985" s="35" t="s">
        <v>1235</v>
      </c>
      <c r="E4985" s="62" t="s">
        <v>3502</v>
      </c>
      <c r="F4985" s="56" t="s">
        <v>3498</v>
      </c>
    </row>
    <row r="4986" spans="1:6" x14ac:dyDescent="0.25">
      <c r="A4986" s="56">
        <v>457331</v>
      </c>
      <c r="B4986" s="81">
        <v>2833695</v>
      </c>
      <c r="C4986" s="72">
        <v>45314</v>
      </c>
      <c r="D4986" s="35" t="s">
        <v>1235</v>
      </c>
      <c r="E4986" s="62" t="s">
        <v>3502</v>
      </c>
      <c r="F4986" s="56" t="s">
        <v>3498</v>
      </c>
    </row>
    <row r="4987" spans="1:6" x14ac:dyDescent="0.25">
      <c r="A4987" s="56">
        <v>457331</v>
      </c>
      <c r="B4987" s="82">
        <v>2833695</v>
      </c>
      <c r="C4987" s="72">
        <v>139999</v>
      </c>
      <c r="D4987" s="70" t="s">
        <v>531</v>
      </c>
      <c r="E4987" s="62" t="s">
        <v>3502</v>
      </c>
      <c r="F4987" s="56" t="s">
        <v>3498</v>
      </c>
    </row>
    <row r="4988" spans="1:6" x14ac:dyDescent="0.25">
      <c r="A4988" s="56">
        <v>457331</v>
      </c>
      <c r="B4988" s="81">
        <v>2833695</v>
      </c>
      <c r="C4988" s="72">
        <v>40986</v>
      </c>
      <c r="D4988" s="51" t="s">
        <v>403</v>
      </c>
      <c r="E4988" s="62" t="s">
        <v>3502</v>
      </c>
      <c r="F4988" s="56" t="s">
        <v>3498</v>
      </c>
    </row>
    <row r="4989" spans="1:6" x14ac:dyDescent="0.25">
      <c r="A4989" s="56">
        <v>457331</v>
      </c>
      <c r="B4989" s="82">
        <v>2833695</v>
      </c>
      <c r="C4989" s="72">
        <v>75340</v>
      </c>
      <c r="D4989" s="70" t="s">
        <v>531</v>
      </c>
      <c r="E4989" s="62" t="s">
        <v>3502</v>
      </c>
      <c r="F4989" s="56" t="s">
        <v>3498</v>
      </c>
    </row>
    <row r="4990" spans="1:6" x14ac:dyDescent="0.25">
      <c r="A4990" s="56">
        <v>457331</v>
      </c>
      <c r="B4990" s="82">
        <v>2833695</v>
      </c>
      <c r="C4990" s="72">
        <v>67839</v>
      </c>
      <c r="D4990" s="70" t="s">
        <v>531</v>
      </c>
      <c r="E4990" s="62" t="s">
        <v>3502</v>
      </c>
      <c r="F4990" s="56" t="s">
        <v>3498</v>
      </c>
    </row>
    <row r="4991" spans="1:6" x14ac:dyDescent="0.25">
      <c r="A4991" s="56">
        <v>457336</v>
      </c>
      <c r="B4991" s="81">
        <v>2527124</v>
      </c>
      <c r="C4991" s="72">
        <v>39377</v>
      </c>
      <c r="D4991" s="35" t="s">
        <v>1235</v>
      </c>
      <c r="E4991" s="62" t="s">
        <v>3502</v>
      </c>
      <c r="F4991" s="56" t="s">
        <v>3498</v>
      </c>
    </row>
    <row r="4992" spans="1:6" x14ac:dyDescent="0.25">
      <c r="A4992" s="56">
        <v>457336</v>
      </c>
      <c r="B4992" s="81">
        <v>2527124</v>
      </c>
      <c r="C4992" s="72">
        <v>21549</v>
      </c>
      <c r="D4992" s="35" t="s">
        <v>1235</v>
      </c>
      <c r="E4992" s="62" t="s">
        <v>3502</v>
      </c>
      <c r="F4992" s="56" t="s">
        <v>3498</v>
      </c>
    </row>
    <row r="4993" spans="1:6" x14ac:dyDescent="0.25">
      <c r="A4993" s="56">
        <v>457336</v>
      </c>
      <c r="B4993" s="81">
        <v>2527124</v>
      </c>
      <c r="C4993" s="72">
        <v>400000</v>
      </c>
      <c r="D4993" s="35" t="s">
        <v>412</v>
      </c>
      <c r="E4993" s="62" t="s">
        <v>3502</v>
      </c>
      <c r="F4993" s="56" t="s">
        <v>3498</v>
      </c>
    </row>
    <row r="4994" spans="1:6" x14ac:dyDescent="0.25">
      <c r="A4994" s="56">
        <v>457338</v>
      </c>
      <c r="B4994" s="81">
        <v>2852067</v>
      </c>
      <c r="C4994" s="72">
        <v>52067</v>
      </c>
      <c r="D4994" s="35" t="s">
        <v>412</v>
      </c>
      <c r="E4994" s="62" t="s">
        <v>3502</v>
      </c>
      <c r="F4994" s="56" t="s">
        <v>3498</v>
      </c>
    </row>
    <row r="4995" spans="1:6" x14ac:dyDescent="0.25">
      <c r="A4995" s="56">
        <v>457379</v>
      </c>
      <c r="B4995" s="80">
        <v>120000</v>
      </c>
      <c r="C4995" s="57">
        <v>4100</v>
      </c>
      <c r="D4995" s="35" t="s">
        <v>412</v>
      </c>
      <c r="E4995" s="62" t="s">
        <v>3459</v>
      </c>
      <c r="F4995" s="62" t="s">
        <v>3494</v>
      </c>
    </row>
    <row r="4996" spans="1:6" x14ac:dyDescent="0.25">
      <c r="A4996" s="56">
        <v>457381</v>
      </c>
      <c r="B4996" s="81">
        <v>105840</v>
      </c>
      <c r="C4996" s="71">
        <v>7840</v>
      </c>
      <c r="D4996" s="35" t="s">
        <v>1235</v>
      </c>
      <c r="E4996" s="62" t="s">
        <v>3459</v>
      </c>
      <c r="F4996" s="62" t="s">
        <v>3497</v>
      </c>
    </row>
    <row r="4997" spans="1:6" x14ac:dyDescent="0.25">
      <c r="A4997" s="56">
        <v>457386</v>
      </c>
      <c r="B4997" s="80">
        <v>1200000</v>
      </c>
      <c r="C4997" s="57">
        <v>899391</v>
      </c>
      <c r="D4997" s="35" t="s">
        <v>1235</v>
      </c>
      <c r="E4997" s="62" t="s">
        <v>3459</v>
      </c>
      <c r="F4997" s="62" t="s">
        <v>3494</v>
      </c>
    </row>
    <row r="4998" spans="1:6" x14ac:dyDescent="0.25">
      <c r="A4998" s="56">
        <v>457395</v>
      </c>
      <c r="B4998" s="80">
        <v>1200000</v>
      </c>
      <c r="C4998" s="57">
        <v>899391</v>
      </c>
      <c r="D4998" s="35" t="s">
        <v>1235</v>
      </c>
      <c r="E4998" s="62" t="s">
        <v>3459</v>
      </c>
      <c r="F4998" s="62" t="s">
        <v>3494</v>
      </c>
    </row>
    <row r="4999" spans="1:6" x14ac:dyDescent="0.25">
      <c r="A4999" s="56">
        <v>457396</v>
      </c>
      <c r="B4999" s="80">
        <v>1200000</v>
      </c>
      <c r="C4999" s="57">
        <v>899391</v>
      </c>
      <c r="D4999" s="35" t="s">
        <v>1235</v>
      </c>
      <c r="E4999" s="62" t="s">
        <v>3459</v>
      </c>
      <c r="F4999" s="62" t="s">
        <v>3494</v>
      </c>
    </row>
    <row r="5000" spans="1:6" x14ac:dyDescent="0.25">
      <c r="A5000" s="56">
        <v>457397</v>
      </c>
      <c r="B5000" s="80">
        <v>1200000</v>
      </c>
      <c r="C5000" s="57">
        <v>899391</v>
      </c>
      <c r="D5000" s="35" t="s">
        <v>1235</v>
      </c>
      <c r="E5000" s="62" t="s">
        <v>3459</v>
      </c>
      <c r="F5000" s="62" t="s">
        <v>3494</v>
      </c>
    </row>
    <row r="5001" spans="1:6" x14ac:dyDescent="0.25">
      <c r="A5001" s="56">
        <v>457398</v>
      </c>
      <c r="B5001" s="80">
        <v>1200000</v>
      </c>
      <c r="C5001" s="57">
        <v>1200000</v>
      </c>
      <c r="D5001" s="70" t="s">
        <v>531</v>
      </c>
      <c r="E5001" s="62" t="s">
        <v>3459</v>
      </c>
      <c r="F5001" s="62" t="s">
        <v>3494</v>
      </c>
    </row>
    <row r="5002" spans="1:6" x14ac:dyDescent="0.25">
      <c r="A5002" s="56">
        <v>457399</v>
      </c>
      <c r="B5002" s="80">
        <v>800850</v>
      </c>
      <c r="C5002" s="57">
        <v>300319</v>
      </c>
      <c r="D5002" s="35" t="s">
        <v>1235</v>
      </c>
      <c r="E5002" s="62" t="s">
        <v>3459</v>
      </c>
      <c r="F5002" s="62" t="s">
        <v>3494</v>
      </c>
    </row>
    <row r="5003" spans="1:6" x14ac:dyDescent="0.25">
      <c r="A5003" s="56">
        <v>457399</v>
      </c>
      <c r="B5003" s="80">
        <v>800850</v>
      </c>
      <c r="C5003" s="57">
        <v>300319</v>
      </c>
      <c r="D5003" s="35" t="s">
        <v>1235</v>
      </c>
      <c r="E5003" s="62" t="s">
        <v>3459</v>
      </c>
      <c r="F5003" s="62" t="s">
        <v>3494</v>
      </c>
    </row>
    <row r="5004" spans="1:6" x14ac:dyDescent="0.25">
      <c r="A5004" s="56">
        <v>457412</v>
      </c>
      <c r="B5004" s="80">
        <v>1200000</v>
      </c>
      <c r="C5004" s="57">
        <v>899391</v>
      </c>
      <c r="D5004" s="35" t="s">
        <v>1235</v>
      </c>
      <c r="E5004" s="62" t="s">
        <v>3459</v>
      </c>
      <c r="F5004" s="62" t="s">
        <v>3494</v>
      </c>
    </row>
    <row r="5005" spans="1:6" x14ac:dyDescent="0.25">
      <c r="A5005" s="56">
        <v>457413</v>
      </c>
      <c r="B5005" s="80">
        <v>400425</v>
      </c>
      <c r="C5005" s="57">
        <v>300319</v>
      </c>
      <c r="D5005" s="35" t="s">
        <v>1235</v>
      </c>
      <c r="E5005" s="62" t="s">
        <v>3459</v>
      </c>
      <c r="F5005" s="62" t="s">
        <v>3494</v>
      </c>
    </row>
    <row r="5006" spans="1:6" x14ac:dyDescent="0.25">
      <c r="A5006" s="56">
        <v>457414</v>
      </c>
      <c r="B5006" s="80">
        <v>5454656</v>
      </c>
      <c r="C5006" s="57">
        <v>15100</v>
      </c>
      <c r="D5006" s="35" t="s">
        <v>412</v>
      </c>
      <c r="E5006" s="62" t="s">
        <v>3458</v>
      </c>
      <c r="F5006" s="62" t="s">
        <v>3494</v>
      </c>
    </row>
    <row r="5007" spans="1:6" x14ac:dyDescent="0.25">
      <c r="A5007" s="56">
        <v>457414</v>
      </c>
      <c r="B5007" s="80">
        <v>5454656</v>
      </c>
      <c r="C5007" s="57">
        <v>11700</v>
      </c>
      <c r="D5007" s="70" t="s">
        <v>531</v>
      </c>
      <c r="E5007" s="62" t="s">
        <v>3458</v>
      </c>
      <c r="F5007" s="62" t="s">
        <v>3494</v>
      </c>
    </row>
    <row r="5008" spans="1:6" x14ac:dyDescent="0.25">
      <c r="A5008" s="56">
        <v>457414</v>
      </c>
      <c r="B5008" s="80">
        <v>5454656</v>
      </c>
      <c r="C5008" s="57">
        <v>94735</v>
      </c>
      <c r="D5008" s="70" t="s">
        <v>531</v>
      </c>
      <c r="E5008" s="62" t="s">
        <v>3458</v>
      </c>
      <c r="F5008" s="62" t="s">
        <v>3494</v>
      </c>
    </row>
    <row r="5009" spans="1:6" x14ac:dyDescent="0.25">
      <c r="A5009" s="56">
        <v>457414</v>
      </c>
      <c r="B5009" s="80">
        <v>5454656</v>
      </c>
      <c r="C5009" s="57">
        <v>39848</v>
      </c>
      <c r="D5009" s="35" t="s">
        <v>1235</v>
      </c>
      <c r="E5009" s="62" t="s">
        <v>3458</v>
      </c>
      <c r="F5009" s="62" t="s">
        <v>3494</v>
      </c>
    </row>
    <row r="5010" spans="1:6" x14ac:dyDescent="0.25">
      <c r="A5010" s="56">
        <v>457415</v>
      </c>
      <c r="B5010" s="80">
        <v>1200000</v>
      </c>
      <c r="C5010" s="57">
        <v>1200000</v>
      </c>
      <c r="D5010" s="70" t="s">
        <v>531</v>
      </c>
      <c r="E5010" s="62" t="s">
        <v>3459</v>
      </c>
      <c r="F5010" s="62" t="s">
        <v>3494</v>
      </c>
    </row>
    <row r="5011" spans="1:6" x14ac:dyDescent="0.25">
      <c r="A5011" s="56">
        <v>457416</v>
      </c>
      <c r="B5011" s="80">
        <v>1200000</v>
      </c>
      <c r="C5011" s="57">
        <v>899391</v>
      </c>
      <c r="D5011" s="35" t="s">
        <v>1235</v>
      </c>
      <c r="E5011" s="62" t="s">
        <v>3459</v>
      </c>
      <c r="F5011" s="62" t="s">
        <v>3494</v>
      </c>
    </row>
    <row r="5012" spans="1:6" x14ac:dyDescent="0.25">
      <c r="A5012" s="56">
        <v>457419</v>
      </c>
      <c r="B5012" s="80">
        <v>7670565</v>
      </c>
      <c r="C5012" s="71">
        <v>1989200</v>
      </c>
      <c r="D5012" s="70" t="s">
        <v>419</v>
      </c>
      <c r="E5012" s="62" t="s">
        <v>3487</v>
      </c>
      <c r="F5012" s="56" t="s">
        <v>3499</v>
      </c>
    </row>
    <row r="5013" spans="1:6" x14ac:dyDescent="0.25">
      <c r="A5013" s="56">
        <v>457419</v>
      </c>
      <c r="B5013" s="80">
        <v>7670565</v>
      </c>
      <c r="C5013" s="71">
        <v>1640400</v>
      </c>
      <c r="D5013" s="70" t="s">
        <v>419</v>
      </c>
      <c r="E5013" s="62" t="s">
        <v>3487</v>
      </c>
      <c r="F5013" s="56" t="s">
        <v>3499</v>
      </c>
    </row>
    <row r="5014" spans="1:6" x14ac:dyDescent="0.25">
      <c r="A5014" s="56">
        <v>457419</v>
      </c>
      <c r="B5014" s="80">
        <v>7670565</v>
      </c>
      <c r="C5014" s="71">
        <v>14900</v>
      </c>
      <c r="D5014" s="35" t="s">
        <v>424</v>
      </c>
      <c r="E5014" s="62" t="s">
        <v>3487</v>
      </c>
      <c r="F5014" s="56" t="s">
        <v>3499</v>
      </c>
    </row>
    <row r="5015" spans="1:6" x14ac:dyDescent="0.25">
      <c r="A5015" s="56">
        <v>457419</v>
      </c>
      <c r="B5015" s="80">
        <v>7670565</v>
      </c>
      <c r="C5015" s="71">
        <v>17900</v>
      </c>
      <c r="D5015" s="35" t="s">
        <v>424</v>
      </c>
      <c r="E5015" s="62" t="s">
        <v>3487</v>
      </c>
      <c r="F5015" s="56" t="s">
        <v>3499</v>
      </c>
    </row>
    <row r="5016" spans="1:6" x14ac:dyDescent="0.25">
      <c r="A5016" s="56">
        <v>457419</v>
      </c>
      <c r="B5016" s="80">
        <v>7670565</v>
      </c>
      <c r="C5016" s="71">
        <v>37610</v>
      </c>
      <c r="D5016" s="35" t="s">
        <v>1235</v>
      </c>
      <c r="E5016" s="62" t="s">
        <v>3487</v>
      </c>
      <c r="F5016" s="56" t="s">
        <v>3499</v>
      </c>
    </row>
    <row r="5017" spans="1:6" x14ac:dyDescent="0.25">
      <c r="A5017" s="56">
        <v>457419</v>
      </c>
      <c r="B5017" s="80">
        <v>7670565</v>
      </c>
      <c r="C5017" s="71">
        <v>148400</v>
      </c>
      <c r="D5017" s="35" t="s">
        <v>424</v>
      </c>
      <c r="E5017" s="62" t="s">
        <v>3487</v>
      </c>
      <c r="F5017" s="56" t="s">
        <v>3499</v>
      </c>
    </row>
    <row r="5018" spans="1:6" x14ac:dyDescent="0.25">
      <c r="A5018" s="56">
        <v>457419</v>
      </c>
      <c r="B5018" s="80">
        <v>7670565</v>
      </c>
      <c r="C5018" s="71">
        <v>20564</v>
      </c>
      <c r="D5018" s="35" t="s">
        <v>424</v>
      </c>
      <c r="E5018" s="62" t="s">
        <v>3487</v>
      </c>
      <c r="F5018" s="56" t="s">
        <v>3499</v>
      </c>
    </row>
    <row r="5019" spans="1:6" x14ac:dyDescent="0.25">
      <c r="A5019" s="56">
        <v>457419</v>
      </c>
      <c r="B5019" s="80">
        <v>7670565</v>
      </c>
      <c r="C5019" s="71">
        <v>34740</v>
      </c>
      <c r="D5019" s="35" t="s">
        <v>424</v>
      </c>
      <c r="E5019" s="62" t="s">
        <v>3487</v>
      </c>
      <c r="F5019" s="56" t="s">
        <v>3499</v>
      </c>
    </row>
    <row r="5020" spans="1:6" x14ac:dyDescent="0.25">
      <c r="A5020" s="56">
        <v>457419</v>
      </c>
      <c r="B5020" s="80">
        <v>7670565</v>
      </c>
      <c r="C5020" s="71">
        <v>19207</v>
      </c>
      <c r="D5020" s="35" t="s">
        <v>1235</v>
      </c>
      <c r="E5020" s="62" t="s">
        <v>3487</v>
      </c>
      <c r="F5020" s="56" t="s">
        <v>3499</v>
      </c>
    </row>
    <row r="5021" spans="1:6" x14ac:dyDescent="0.25">
      <c r="A5021" s="56">
        <v>457419</v>
      </c>
      <c r="B5021" s="80">
        <v>7670565</v>
      </c>
      <c r="C5021" s="71">
        <v>4860</v>
      </c>
      <c r="D5021" s="35" t="s">
        <v>1235</v>
      </c>
      <c r="E5021" s="62" t="s">
        <v>3487</v>
      </c>
      <c r="F5021" s="56" t="s">
        <v>3499</v>
      </c>
    </row>
    <row r="5022" spans="1:6" x14ac:dyDescent="0.25">
      <c r="A5022" s="56">
        <v>457419</v>
      </c>
      <c r="B5022" s="80">
        <v>7670565</v>
      </c>
      <c r="C5022" s="71">
        <v>1001</v>
      </c>
      <c r="D5022" s="35" t="s">
        <v>1235</v>
      </c>
      <c r="E5022" s="62" t="s">
        <v>3487</v>
      </c>
      <c r="F5022" s="56" t="s">
        <v>3499</v>
      </c>
    </row>
    <row r="5023" spans="1:6" x14ac:dyDescent="0.25">
      <c r="A5023" s="56">
        <v>457419</v>
      </c>
      <c r="B5023" s="80">
        <v>7670565</v>
      </c>
      <c r="C5023" s="71">
        <v>501879</v>
      </c>
      <c r="D5023" s="35" t="s">
        <v>1235</v>
      </c>
      <c r="E5023" s="62" t="s">
        <v>3487</v>
      </c>
      <c r="F5023" s="56" t="s">
        <v>3499</v>
      </c>
    </row>
    <row r="5024" spans="1:6" x14ac:dyDescent="0.25">
      <c r="A5024" s="56">
        <v>457419</v>
      </c>
      <c r="B5024" s="80">
        <v>7670565</v>
      </c>
      <c r="C5024" s="71">
        <v>17531</v>
      </c>
      <c r="D5024" s="35" t="s">
        <v>1235</v>
      </c>
      <c r="E5024" s="62" t="s">
        <v>3487</v>
      </c>
      <c r="F5024" s="56" t="s">
        <v>3499</v>
      </c>
    </row>
    <row r="5025" spans="1:6" x14ac:dyDescent="0.25">
      <c r="A5025" s="56">
        <v>457419</v>
      </c>
      <c r="B5025" s="80">
        <v>7670565</v>
      </c>
      <c r="C5025" s="71">
        <v>4126</v>
      </c>
      <c r="D5025" s="35" t="s">
        <v>1235</v>
      </c>
      <c r="E5025" s="62" t="s">
        <v>3487</v>
      </c>
      <c r="F5025" s="56" t="s">
        <v>3499</v>
      </c>
    </row>
    <row r="5026" spans="1:6" x14ac:dyDescent="0.25">
      <c r="A5026" s="56">
        <v>457419</v>
      </c>
      <c r="B5026" s="80">
        <v>7670565</v>
      </c>
      <c r="C5026" s="71">
        <v>4348</v>
      </c>
      <c r="D5026" s="35" t="s">
        <v>1235</v>
      </c>
      <c r="E5026" s="62" t="s">
        <v>3487</v>
      </c>
      <c r="F5026" s="56" t="s">
        <v>3499</v>
      </c>
    </row>
    <row r="5027" spans="1:6" x14ac:dyDescent="0.25">
      <c r="A5027" s="56">
        <v>457419</v>
      </c>
      <c r="B5027" s="80">
        <v>7670565</v>
      </c>
      <c r="C5027" s="71">
        <v>434</v>
      </c>
      <c r="D5027" s="35" t="s">
        <v>412</v>
      </c>
      <c r="E5027" s="62" t="s">
        <v>3487</v>
      </c>
      <c r="F5027" s="56" t="s">
        <v>3499</v>
      </c>
    </row>
    <row r="5028" spans="1:6" x14ac:dyDescent="0.25">
      <c r="A5028" s="56">
        <v>457419</v>
      </c>
      <c r="B5028" s="80">
        <v>7670565</v>
      </c>
      <c r="C5028" s="71">
        <v>1528</v>
      </c>
      <c r="D5028" s="35" t="s">
        <v>1235</v>
      </c>
      <c r="E5028" s="62" t="s">
        <v>3487</v>
      </c>
      <c r="F5028" s="56" t="s">
        <v>3499</v>
      </c>
    </row>
    <row r="5029" spans="1:6" x14ac:dyDescent="0.25">
      <c r="A5029" s="56">
        <v>457419</v>
      </c>
      <c r="B5029" s="80">
        <v>7670565</v>
      </c>
      <c r="C5029" s="71">
        <v>5692</v>
      </c>
      <c r="D5029" s="35" t="s">
        <v>1235</v>
      </c>
      <c r="E5029" s="62" t="s">
        <v>3487</v>
      </c>
      <c r="F5029" s="56" t="s">
        <v>3499</v>
      </c>
    </row>
    <row r="5030" spans="1:6" x14ac:dyDescent="0.25">
      <c r="A5030" s="56">
        <v>457421</v>
      </c>
      <c r="B5030" s="80">
        <v>8443678</v>
      </c>
      <c r="C5030" s="71">
        <v>1989200</v>
      </c>
      <c r="D5030" s="35" t="s">
        <v>424</v>
      </c>
      <c r="E5030" s="62" t="s">
        <v>3487</v>
      </c>
      <c r="F5030" s="56" t="s">
        <v>3499</v>
      </c>
    </row>
    <row r="5031" spans="1:6" x14ac:dyDescent="0.25">
      <c r="A5031" s="56">
        <v>457421</v>
      </c>
      <c r="B5031" s="80">
        <v>8443678</v>
      </c>
      <c r="C5031" s="71">
        <v>2002</v>
      </c>
      <c r="D5031" s="35" t="s">
        <v>1235</v>
      </c>
      <c r="E5031" s="62" t="s">
        <v>3487</v>
      </c>
      <c r="F5031" s="56" t="s">
        <v>3499</v>
      </c>
    </row>
    <row r="5032" spans="1:6" x14ac:dyDescent="0.25">
      <c r="A5032" s="56">
        <v>457421</v>
      </c>
      <c r="B5032" s="80">
        <v>8443678</v>
      </c>
      <c r="C5032" s="71">
        <v>19022</v>
      </c>
      <c r="D5032" s="70" t="s">
        <v>412</v>
      </c>
      <c r="E5032" s="62" t="s">
        <v>3487</v>
      </c>
      <c r="F5032" s="56" t="s">
        <v>3499</v>
      </c>
    </row>
    <row r="5033" spans="1:6" x14ac:dyDescent="0.25">
      <c r="A5033" s="56">
        <v>457421</v>
      </c>
      <c r="B5033" s="80">
        <v>8443678</v>
      </c>
      <c r="C5033" s="71">
        <v>482200</v>
      </c>
      <c r="D5033" s="35" t="s">
        <v>1235</v>
      </c>
      <c r="E5033" s="62" t="s">
        <v>3487</v>
      </c>
      <c r="F5033" s="56" t="s">
        <v>3499</v>
      </c>
    </row>
    <row r="5034" spans="1:6" x14ac:dyDescent="0.25">
      <c r="A5034" s="56">
        <v>457421</v>
      </c>
      <c r="B5034" s="80">
        <v>8443678</v>
      </c>
      <c r="C5034" s="71">
        <v>26100</v>
      </c>
      <c r="D5034" s="35" t="s">
        <v>1235</v>
      </c>
      <c r="E5034" s="62" t="s">
        <v>3487</v>
      </c>
      <c r="F5034" s="56" t="s">
        <v>3499</v>
      </c>
    </row>
    <row r="5035" spans="1:6" x14ac:dyDescent="0.25">
      <c r="A5035" s="56">
        <v>457421</v>
      </c>
      <c r="B5035" s="80">
        <v>8443678</v>
      </c>
      <c r="C5035" s="71">
        <v>57200</v>
      </c>
      <c r="D5035" s="35" t="s">
        <v>424</v>
      </c>
      <c r="E5035" s="62" t="s">
        <v>3487</v>
      </c>
      <c r="F5035" s="56" t="s">
        <v>3499</v>
      </c>
    </row>
    <row r="5036" spans="1:6" x14ac:dyDescent="0.25">
      <c r="A5036" s="56">
        <v>457435</v>
      </c>
      <c r="B5036" s="81">
        <v>3050000</v>
      </c>
      <c r="C5036" s="72">
        <v>2094760</v>
      </c>
      <c r="D5036" s="35" t="s">
        <v>1235</v>
      </c>
      <c r="E5036" s="62" t="s">
        <v>3483</v>
      </c>
      <c r="F5036" s="56" t="s">
        <v>3498</v>
      </c>
    </row>
    <row r="5037" spans="1:6" x14ac:dyDescent="0.25">
      <c r="A5037" s="56">
        <v>457436</v>
      </c>
      <c r="B5037" s="80">
        <v>27416911</v>
      </c>
      <c r="C5037" s="59">
        <v>7956800</v>
      </c>
      <c r="D5037" s="35" t="s">
        <v>424</v>
      </c>
      <c r="E5037" s="62" t="s">
        <v>3487</v>
      </c>
      <c r="F5037" s="56" t="s">
        <v>3500</v>
      </c>
    </row>
    <row r="5038" spans="1:6" x14ac:dyDescent="0.25">
      <c r="A5038" s="56">
        <v>457436</v>
      </c>
      <c r="B5038" s="80">
        <v>27416911</v>
      </c>
      <c r="C5038" s="59">
        <v>15117920</v>
      </c>
      <c r="D5038" s="35" t="s">
        <v>424</v>
      </c>
      <c r="E5038" s="62" t="s">
        <v>3487</v>
      </c>
      <c r="F5038" s="56" t="s">
        <v>3500</v>
      </c>
    </row>
    <row r="5039" spans="1:6" x14ac:dyDescent="0.25">
      <c r="A5039" s="56">
        <v>457437</v>
      </c>
      <c r="B5039" s="81">
        <v>1817438</v>
      </c>
      <c r="C5039" s="72">
        <v>146905</v>
      </c>
      <c r="D5039" s="35" t="s">
        <v>1235</v>
      </c>
      <c r="E5039" s="62" t="s">
        <v>3458</v>
      </c>
      <c r="F5039" s="56" t="s">
        <v>3498</v>
      </c>
    </row>
    <row r="5040" spans="1:6" x14ac:dyDescent="0.25">
      <c r="A5040" s="56">
        <v>457437</v>
      </c>
      <c r="B5040" s="81">
        <v>1817438</v>
      </c>
      <c r="C5040" s="72">
        <v>25393</v>
      </c>
      <c r="D5040" s="35" t="s">
        <v>1235</v>
      </c>
      <c r="E5040" s="62" t="s">
        <v>3458</v>
      </c>
      <c r="F5040" s="56" t="s">
        <v>3498</v>
      </c>
    </row>
    <row r="5041" spans="1:6" x14ac:dyDescent="0.25">
      <c r="A5041" s="56">
        <v>457437</v>
      </c>
      <c r="B5041" s="81">
        <v>1817438</v>
      </c>
      <c r="C5041" s="72">
        <v>1248960</v>
      </c>
      <c r="D5041" s="35" t="s">
        <v>1235</v>
      </c>
      <c r="E5041" s="62" t="s">
        <v>3458</v>
      </c>
      <c r="F5041" s="56" t="s">
        <v>3498</v>
      </c>
    </row>
    <row r="5042" spans="1:6" x14ac:dyDescent="0.25">
      <c r="A5042" s="56">
        <v>457448</v>
      </c>
      <c r="B5042" s="81">
        <v>4053507</v>
      </c>
      <c r="C5042" s="72">
        <v>400000</v>
      </c>
      <c r="D5042" s="70" t="s">
        <v>419</v>
      </c>
      <c r="E5042" s="62" t="s">
        <v>3502</v>
      </c>
      <c r="F5042" s="56" t="s">
        <v>3498</v>
      </c>
    </row>
    <row r="5043" spans="1:6" x14ac:dyDescent="0.25">
      <c r="A5043" s="56">
        <v>457458</v>
      </c>
      <c r="B5043" s="81">
        <v>4742912</v>
      </c>
      <c r="C5043" s="72">
        <v>166372</v>
      </c>
      <c r="D5043" s="35" t="s">
        <v>1235</v>
      </c>
      <c r="E5043" s="62" t="s">
        <v>3502</v>
      </c>
      <c r="F5043" s="56" t="s">
        <v>3498</v>
      </c>
    </row>
    <row r="5044" spans="1:6" x14ac:dyDescent="0.25">
      <c r="A5044" s="56">
        <v>457479</v>
      </c>
      <c r="B5044" s="80">
        <v>54230</v>
      </c>
      <c r="C5044" s="59">
        <v>4310</v>
      </c>
      <c r="D5044" s="35" t="s">
        <v>412</v>
      </c>
      <c r="E5044" s="62" t="s">
        <v>3487</v>
      </c>
      <c r="F5044" s="56" t="s">
        <v>3500</v>
      </c>
    </row>
    <row r="5045" spans="1:6" x14ac:dyDescent="0.25">
      <c r="A5045" s="60">
        <v>457479</v>
      </c>
      <c r="B5045" s="83">
        <v>54230</v>
      </c>
      <c r="C5045" s="72">
        <v>4310</v>
      </c>
      <c r="D5045" s="35" t="s">
        <v>1235</v>
      </c>
      <c r="E5045" s="62" t="s">
        <v>3487</v>
      </c>
      <c r="F5045" s="56" t="s">
        <v>3500</v>
      </c>
    </row>
    <row r="5046" spans="1:6" x14ac:dyDescent="0.25">
      <c r="A5046" s="56">
        <v>457480</v>
      </c>
      <c r="B5046" s="81">
        <v>48859222</v>
      </c>
      <c r="C5046" s="72">
        <v>86196</v>
      </c>
      <c r="D5046" s="35" t="s">
        <v>1235</v>
      </c>
      <c r="E5046" s="62" t="s">
        <v>3458</v>
      </c>
      <c r="F5046" s="56" t="s">
        <v>3498</v>
      </c>
    </row>
    <row r="5047" spans="1:6" x14ac:dyDescent="0.25">
      <c r="A5047" s="56">
        <v>457480</v>
      </c>
      <c r="B5047" s="81">
        <v>48859222</v>
      </c>
      <c r="C5047" s="72">
        <v>44674</v>
      </c>
      <c r="D5047" s="35" t="s">
        <v>1235</v>
      </c>
      <c r="E5047" s="62" t="s">
        <v>3458</v>
      </c>
      <c r="F5047" s="56" t="s">
        <v>3498</v>
      </c>
    </row>
    <row r="5048" spans="1:6" x14ac:dyDescent="0.25">
      <c r="A5048" s="56">
        <v>457480</v>
      </c>
      <c r="B5048" s="82">
        <v>48859222</v>
      </c>
      <c r="C5048" s="72">
        <v>600647</v>
      </c>
      <c r="D5048" s="70" t="s">
        <v>531</v>
      </c>
      <c r="E5048" s="62" t="s">
        <v>3458</v>
      </c>
      <c r="F5048" s="56" t="s">
        <v>3498</v>
      </c>
    </row>
    <row r="5049" spans="1:6" x14ac:dyDescent="0.25">
      <c r="A5049" s="56">
        <v>457480</v>
      </c>
      <c r="B5049" s="81">
        <v>48859222</v>
      </c>
      <c r="C5049" s="72">
        <v>60923</v>
      </c>
      <c r="D5049" s="35" t="s">
        <v>1235</v>
      </c>
      <c r="E5049" s="62" t="s">
        <v>3458</v>
      </c>
      <c r="F5049" s="56" t="s">
        <v>3498</v>
      </c>
    </row>
    <row r="5050" spans="1:6" x14ac:dyDescent="0.25">
      <c r="A5050" s="56">
        <v>457480</v>
      </c>
      <c r="B5050" s="81">
        <v>48859222</v>
      </c>
      <c r="C5050" s="72">
        <v>76840</v>
      </c>
      <c r="D5050" s="35" t="s">
        <v>1235</v>
      </c>
      <c r="E5050" s="62" t="s">
        <v>3458</v>
      </c>
      <c r="F5050" s="56" t="s">
        <v>3498</v>
      </c>
    </row>
    <row r="5051" spans="1:6" x14ac:dyDescent="0.25">
      <c r="A5051" s="56">
        <v>457480</v>
      </c>
      <c r="B5051" s="81">
        <v>48859222</v>
      </c>
      <c r="C5051" s="72">
        <v>45030</v>
      </c>
      <c r="D5051" s="35" t="s">
        <v>1235</v>
      </c>
      <c r="E5051" s="62" t="s">
        <v>3458</v>
      </c>
      <c r="F5051" s="56" t="s">
        <v>3498</v>
      </c>
    </row>
    <row r="5052" spans="1:6" x14ac:dyDescent="0.25">
      <c r="A5052" s="56">
        <v>457480</v>
      </c>
      <c r="B5052" s="81">
        <v>48859222</v>
      </c>
      <c r="C5052" s="72">
        <v>45314</v>
      </c>
      <c r="D5052" s="35" t="s">
        <v>1235</v>
      </c>
      <c r="E5052" s="62" t="s">
        <v>3458</v>
      </c>
      <c r="F5052" s="56" t="s">
        <v>3498</v>
      </c>
    </row>
    <row r="5053" spans="1:6" x14ac:dyDescent="0.25">
      <c r="A5053" s="56">
        <v>457480</v>
      </c>
      <c r="B5053" s="81">
        <v>48859222</v>
      </c>
      <c r="C5053" s="72">
        <v>162801</v>
      </c>
      <c r="D5053" s="35" t="s">
        <v>1235</v>
      </c>
      <c r="E5053" s="62" t="s">
        <v>3458</v>
      </c>
      <c r="F5053" s="56" t="s">
        <v>3498</v>
      </c>
    </row>
    <row r="5054" spans="1:6" x14ac:dyDescent="0.25">
      <c r="A5054" s="56">
        <v>457480</v>
      </c>
      <c r="B5054" s="81">
        <v>48859222</v>
      </c>
      <c r="C5054" s="72">
        <v>39975</v>
      </c>
      <c r="D5054" s="35" t="s">
        <v>1235</v>
      </c>
      <c r="E5054" s="62" t="s">
        <v>3458</v>
      </c>
      <c r="F5054" s="56" t="s">
        <v>3498</v>
      </c>
    </row>
    <row r="5055" spans="1:6" x14ac:dyDescent="0.25">
      <c r="A5055" s="56">
        <v>457480</v>
      </c>
      <c r="B5055" s="81">
        <v>48859222</v>
      </c>
      <c r="C5055" s="72">
        <v>58418</v>
      </c>
      <c r="D5055" s="35" t="s">
        <v>1235</v>
      </c>
      <c r="E5055" s="62" t="s">
        <v>3458</v>
      </c>
      <c r="F5055" s="56" t="s">
        <v>3498</v>
      </c>
    </row>
    <row r="5056" spans="1:6" x14ac:dyDescent="0.25">
      <c r="A5056" s="56">
        <v>457480</v>
      </c>
      <c r="B5056" s="81">
        <v>48859222</v>
      </c>
      <c r="C5056" s="72">
        <v>350000</v>
      </c>
      <c r="D5056" s="70" t="s">
        <v>419</v>
      </c>
      <c r="E5056" s="62" t="s">
        <v>3458</v>
      </c>
      <c r="F5056" s="56" t="s">
        <v>3498</v>
      </c>
    </row>
    <row r="5057" spans="1:6" x14ac:dyDescent="0.25">
      <c r="A5057" s="56">
        <v>457480</v>
      </c>
      <c r="B5057" s="82">
        <v>48859222</v>
      </c>
      <c r="C5057" s="72">
        <v>1599750</v>
      </c>
      <c r="D5057" s="70" t="s">
        <v>531</v>
      </c>
      <c r="E5057" s="62" t="s">
        <v>3458</v>
      </c>
      <c r="F5057" s="56" t="s">
        <v>3498</v>
      </c>
    </row>
    <row r="5058" spans="1:6" x14ac:dyDescent="0.25">
      <c r="A5058" s="56">
        <v>457480</v>
      </c>
      <c r="B5058" s="81">
        <v>48859222</v>
      </c>
      <c r="C5058" s="72">
        <v>166372</v>
      </c>
      <c r="D5058" s="35" t="s">
        <v>1235</v>
      </c>
      <c r="E5058" s="62" t="s">
        <v>3458</v>
      </c>
      <c r="F5058" s="56" t="s">
        <v>3498</v>
      </c>
    </row>
    <row r="5059" spans="1:6" x14ac:dyDescent="0.25">
      <c r="A5059" s="56">
        <v>457480</v>
      </c>
      <c r="B5059" s="81">
        <v>48859222</v>
      </c>
      <c r="C5059" s="72">
        <v>20800</v>
      </c>
      <c r="D5059" s="35" t="s">
        <v>1235</v>
      </c>
      <c r="E5059" s="62" t="s">
        <v>3458</v>
      </c>
      <c r="F5059" s="56" t="s">
        <v>3498</v>
      </c>
    </row>
    <row r="5060" spans="1:6" x14ac:dyDescent="0.25">
      <c r="A5060" s="56">
        <v>457480</v>
      </c>
      <c r="B5060" s="81">
        <v>48859222</v>
      </c>
      <c r="C5060" s="72">
        <v>2738460</v>
      </c>
      <c r="D5060" s="70" t="s">
        <v>419</v>
      </c>
      <c r="E5060" s="62" t="s">
        <v>3458</v>
      </c>
      <c r="F5060" s="56" t="s">
        <v>3498</v>
      </c>
    </row>
    <row r="5061" spans="1:6" x14ac:dyDescent="0.25">
      <c r="A5061" s="56">
        <v>457480</v>
      </c>
      <c r="B5061" s="82">
        <v>48859222</v>
      </c>
      <c r="C5061" s="72">
        <v>4077920</v>
      </c>
      <c r="D5061" s="70" t="s">
        <v>531</v>
      </c>
      <c r="E5061" s="62" t="s">
        <v>3458</v>
      </c>
      <c r="F5061" s="56" t="s">
        <v>3498</v>
      </c>
    </row>
    <row r="5062" spans="1:6" x14ac:dyDescent="0.25">
      <c r="A5062" s="56">
        <v>457482</v>
      </c>
      <c r="B5062" s="81">
        <v>4401723</v>
      </c>
      <c r="C5062" s="72">
        <v>20800</v>
      </c>
      <c r="D5062" s="35" t="s">
        <v>1235</v>
      </c>
      <c r="E5062" s="62" t="s">
        <v>3458</v>
      </c>
      <c r="F5062" s="56" t="s">
        <v>3498</v>
      </c>
    </row>
    <row r="5063" spans="1:6" x14ac:dyDescent="0.25">
      <c r="A5063" s="56">
        <v>457482</v>
      </c>
      <c r="B5063" s="81">
        <v>4401723</v>
      </c>
      <c r="C5063" s="72">
        <v>45030</v>
      </c>
      <c r="D5063" s="35" t="s">
        <v>1235</v>
      </c>
      <c r="E5063" s="62" t="s">
        <v>3458</v>
      </c>
      <c r="F5063" s="56" t="s">
        <v>3498</v>
      </c>
    </row>
    <row r="5064" spans="1:6" x14ac:dyDescent="0.25">
      <c r="A5064" s="56">
        <v>457482</v>
      </c>
      <c r="B5064" s="81">
        <v>4401723</v>
      </c>
      <c r="C5064" s="72">
        <v>17467</v>
      </c>
      <c r="D5064" s="35" t="s">
        <v>1235</v>
      </c>
      <c r="E5064" s="62" t="s">
        <v>3458</v>
      </c>
      <c r="F5064" s="56" t="s">
        <v>3498</v>
      </c>
    </row>
    <row r="5065" spans="1:6" x14ac:dyDescent="0.25">
      <c r="A5065" s="56">
        <v>457482</v>
      </c>
      <c r="B5065" s="81">
        <v>4401723</v>
      </c>
      <c r="C5065" s="72">
        <v>11826</v>
      </c>
      <c r="D5065" s="35" t="s">
        <v>1235</v>
      </c>
      <c r="E5065" s="62" t="s">
        <v>3458</v>
      </c>
      <c r="F5065" s="56" t="s">
        <v>3498</v>
      </c>
    </row>
    <row r="5066" spans="1:6" x14ac:dyDescent="0.25">
      <c r="A5066" s="56">
        <v>457488</v>
      </c>
      <c r="B5066" s="81">
        <v>32217</v>
      </c>
      <c r="C5066" s="71">
        <v>32217</v>
      </c>
      <c r="D5066" s="51" t="s">
        <v>403</v>
      </c>
      <c r="E5066" s="62" t="s">
        <v>3458</v>
      </c>
      <c r="F5066" s="62" t="s">
        <v>3497</v>
      </c>
    </row>
    <row r="5067" spans="1:6" x14ac:dyDescent="0.25">
      <c r="A5067" s="56">
        <v>457494</v>
      </c>
      <c r="B5067" s="81">
        <v>264000</v>
      </c>
      <c r="C5067" s="71">
        <v>264000</v>
      </c>
      <c r="D5067" s="51" t="s">
        <v>403</v>
      </c>
      <c r="E5067" s="62" t="s">
        <v>3458</v>
      </c>
      <c r="F5067" s="62" t="s">
        <v>3497</v>
      </c>
    </row>
    <row r="5068" spans="1:6" x14ac:dyDescent="0.25">
      <c r="A5068" s="56">
        <v>457583</v>
      </c>
      <c r="B5068" s="81">
        <v>3067475</v>
      </c>
      <c r="C5068" s="71">
        <v>37200</v>
      </c>
      <c r="D5068" s="35" t="s">
        <v>1235</v>
      </c>
      <c r="E5068" s="62" t="s">
        <v>3458</v>
      </c>
      <c r="F5068" s="62" t="s">
        <v>3497</v>
      </c>
    </row>
    <row r="5069" spans="1:6" x14ac:dyDescent="0.25">
      <c r="A5069" s="56">
        <v>457583</v>
      </c>
      <c r="B5069" s="81">
        <v>3067475</v>
      </c>
      <c r="C5069" s="71">
        <v>588000</v>
      </c>
      <c r="D5069" s="35" t="s">
        <v>1235</v>
      </c>
      <c r="E5069" s="62" t="s">
        <v>3458</v>
      </c>
      <c r="F5069" s="62" t="s">
        <v>3497</v>
      </c>
    </row>
    <row r="5070" spans="1:6" x14ac:dyDescent="0.25">
      <c r="A5070" s="56">
        <v>457583</v>
      </c>
      <c r="B5070" s="81">
        <v>3067475</v>
      </c>
      <c r="C5070" s="71">
        <v>25996</v>
      </c>
      <c r="D5070" s="35" t="s">
        <v>1235</v>
      </c>
      <c r="E5070" s="62" t="s">
        <v>3458</v>
      </c>
      <c r="F5070" s="62" t="s">
        <v>3497</v>
      </c>
    </row>
    <row r="5071" spans="1:6" x14ac:dyDescent="0.25">
      <c r="A5071" s="56">
        <v>457583</v>
      </c>
      <c r="B5071" s="81">
        <v>3067475</v>
      </c>
      <c r="C5071" s="71">
        <v>1494</v>
      </c>
      <c r="D5071" s="35" t="s">
        <v>1235</v>
      </c>
      <c r="E5071" s="62" t="s">
        <v>3458</v>
      </c>
      <c r="F5071" s="62" t="s">
        <v>3497</v>
      </c>
    </row>
    <row r="5072" spans="1:6" x14ac:dyDescent="0.25">
      <c r="A5072" s="56">
        <v>457583</v>
      </c>
      <c r="B5072" s="81">
        <v>3067475</v>
      </c>
      <c r="C5072" s="71">
        <v>3897</v>
      </c>
      <c r="D5072" s="35" t="s">
        <v>1235</v>
      </c>
      <c r="E5072" s="62" t="s">
        <v>3458</v>
      </c>
      <c r="F5072" s="62" t="s">
        <v>3497</v>
      </c>
    </row>
    <row r="5073" spans="1:6" x14ac:dyDescent="0.25">
      <c r="A5073" s="56">
        <v>457583</v>
      </c>
      <c r="B5073" s="81">
        <v>3067475</v>
      </c>
      <c r="C5073" s="71">
        <v>1175</v>
      </c>
      <c r="D5073" s="35" t="s">
        <v>1235</v>
      </c>
      <c r="E5073" s="62" t="s">
        <v>3458</v>
      </c>
      <c r="F5073" s="62" t="s">
        <v>3497</v>
      </c>
    </row>
    <row r="5074" spans="1:6" x14ac:dyDescent="0.25">
      <c r="A5074" s="56">
        <v>457621</v>
      </c>
      <c r="B5074" s="80">
        <v>103500</v>
      </c>
      <c r="C5074" s="57">
        <v>4500</v>
      </c>
      <c r="D5074" s="35" t="s">
        <v>412</v>
      </c>
      <c r="E5074" s="62" t="s">
        <v>3459</v>
      </c>
      <c r="F5074" s="62" t="s">
        <v>3494</v>
      </c>
    </row>
    <row r="5075" spans="1:6" x14ac:dyDescent="0.25">
      <c r="A5075" s="56">
        <v>457627</v>
      </c>
      <c r="B5075" s="80">
        <v>120000</v>
      </c>
      <c r="C5075" s="57">
        <v>4500</v>
      </c>
      <c r="D5075" s="35" t="s">
        <v>412</v>
      </c>
      <c r="E5075" s="62" t="s">
        <v>3459</v>
      </c>
      <c r="F5075" s="62" t="s">
        <v>3494</v>
      </c>
    </row>
    <row r="5076" spans="1:6" x14ac:dyDescent="0.25">
      <c r="A5076" s="56">
        <v>457673</v>
      </c>
      <c r="B5076" s="80">
        <v>65000</v>
      </c>
      <c r="C5076" s="57">
        <v>65000</v>
      </c>
      <c r="D5076" s="35" t="s">
        <v>412</v>
      </c>
      <c r="E5076" s="62" t="s">
        <v>3459</v>
      </c>
      <c r="F5076" s="62" t="s">
        <v>3494</v>
      </c>
    </row>
    <row r="5077" spans="1:6" x14ac:dyDescent="0.25">
      <c r="A5077" s="56">
        <v>457743</v>
      </c>
      <c r="B5077" s="80">
        <v>103500</v>
      </c>
      <c r="C5077" s="57">
        <v>400</v>
      </c>
      <c r="D5077" s="35" t="s">
        <v>412</v>
      </c>
      <c r="E5077" s="62" t="s">
        <v>3459</v>
      </c>
      <c r="F5077" s="62" t="s">
        <v>3494</v>
      </c>
    </row>
    <row r="5078" spans="1:6" x14ac:dyDescent="0.25">
      <c r="A5078" s="56">
        <v>457744</v>
      </c>
      <c r="B5078" s="80">
        <v>103500</v>
      </c>
      <c r="C5078" s="57">
        <v>400</v>
      </c>
      <c r="D5078" s="35" t="s">
        <v>412</v>
      </c>
      <c r="E5078" s="62" t="s">
        <v>3459</v>
      </c>
      <c r="F5078" s="62" t="s">
        <v>3494</v>
      </c>
    </row>
    <row r="5079" spans="1:6" x14ac:dyDescent="0.25">
      <c r="A5079" s="77">
        <v>457747</v>
      </c>
      <c r="B5079" s="82">
        <v>7806569</v>
      </c>
      <c r="C5079" s="34">
        <v>445200</v>
      </c>
      <c r="D5079" s="35" t="s">
        <v>424</v>
      </c>
      <c r="E5079" s="62" t="s">
        <v>3458</v>
      </c>
      <c r="F5079" s="65" t="s">
        <v>0</v>
      </c>
    </row>
    <row r="5080" spans="1:6" x14ac:dyDescent="0.25">
      <c r="A5080" s="56">
        <v>457750</v>
      </c>
      <c r="B5080" s="81">
        <v>2345151</v>
      </c>
      <c r="C5080" s="71">
        <v>111229</v>
      </c>
      <c r="D5080" s="35" t="s">
        <v>1235</v>
      </c>
      <c r="E5080" s="62" t="s">
        <v>3458</v>
      </c>
      <c r="F5080" s="62" t="s">
        <v>3497</v>
      </c>
    </row>
    <row r="5081" spans="1:6" x14ac:dyDescent="0.25">
      <c r="A5081" s="56">
        <v>457750</v>
      </c>
      <c r="B5081" s="81">
        <v>2345151</v>
      </c>
      <c r="C5081" s="71">
        <v>22282</v>
      </c>
      <c r="D5081" s="35" t="s">
        <v>1235</v>
      </c>
      <c r="E5081" s="62" t="s">
        <v>3458</v>
      </c>
      <c r="F5081" s="62" t="s">
        <v>3497</v>
      </c>
    </row>
    <row r="5082" spans="1:6" x14ac:dyDescent="0.25">
      <c r="A5082" s="56">
        <v>457750</v>
      </c>
      <c r="B5082" s="81">
        <v>2345151</v>
      </c>
      <c r="C5082" s="71">
        <v>7188</v>
      </c>
      <c r="D5082" s="35" t="s">
        <v>1235</v>
      </c>
      <c r="E5082" s="62" t="s">
        <v>3458</v>
      </c>
      <c r="F5082" s="62" t="s">
        <v>3497</v>
      </c>
    </row>
    <row r="5083" spans="1:6" x14ac:dyDescent="0.25">
      <c r="A5083" s="56">
        <v>457750</v>
      </c>
      <c r="B5083" s="81">
        <v>2345151</v>
      </c>
      <c r="C5083" s="71">
        <v>29134</v>
      </c>
      <c r="D5083" s="35" t="s">
        <v>1235</v>
      </c>
      <c r="E5083" s="62" t="s">
        <v>3458</v>
      </c>
      <c r="F5083" s="62" t="s">
        <v>3497</v>
      </c>
    </row>
    <row r="5084" spans="1:6" x14ac:dyDescent="0.25">
      <c r="A5084" s="56">
        <v>457750</v>
      </c>
      <c r="B5084" s="81">
        <v>2345151</v>
      </c>
      <c r="C5084" s="71">
        <v>36000</v>
      </c>
      <c r="D5084" s="35" t="s">
        <v>1235</v>
      </c>
      <c r="E5084" s="62" t="s">
        <v>3458</v>
      </c>
      <c r="F5084" s="62" t="s">
        <v>3497</v>
      </c>
    </row>
    <row r="5085" spans="1:6" x14ac:dyDescent="0.25">
      <c r="A5085" s="56">
        <v>457750</v>
      </c>
      <c r="B5085" s="81">
        <v>2345151</v>
      </c>
      <c r="C5085" s="71">
        <v>15900</v>
      </c>
      <c r="D5085" s="35" t="s">
        <v>1235</v>
      </c>
      <c r="E5085" s="62" t="s">
        <v>3458</v>
      </c>
      <c r="F5085" s="62" t="s">
        <v>3497</v>
      </c>
    </row>
    <row r="5086" spans="1:6" x14ac:dyDescent="0.25">
      <c r="A5086" s="56">
        <v>457751</v>
      </c>
      <c r="B5086" s="81">
        <v>14028278</v>
      </c>
      <c r="C5086" s="72">
        <v>45314</v>
      </c>
      <c r="D5086" s="35" t="s">
        <v>1235</v>
      </c>
      <c r="E5086" s="62" t="s">
        <v>3458</v>
      </c>
      <c r="F5086" s="56" t="s">
        <v>3498</v>
      </c>
    </row>
    <row r="5087" spans="1:6" x14ac:dyDescent="0.25">
      <c r="A5087" s="56">
        <v>457751</v>
      </c>
      <c r="B5087" s="81">
        <v>14028278</v>
      </c>
      <c r="C5087" s="72">
        <v>58418</v>
      </c>
      <c r="D5087" s="35" t="s">
        <v>1235</v>
      </c>
      <c r="E5087" s="62" t="s">
        <v>3458</v>
      </c>
      <c r="F5087" s="56" t="s">
        <v>3498</v>
      </c>
    </row>
    <row r="5088" spans="1:6" x14ac:dyDescent="0.25">
      <c r="A5088" s="56">
        <v>457751</v>
      </c>
      <c r="B5088" s="81">
        <v>14028278</v>
      </c>
      <c r="C5088" s="72">
        <v>1561200</v>
      </c>
      <c r="D5088" s="35" t="s">
        <v>1235</v>
      </c>
      <c r="E5088" s="62" t="s">
        <v>3458</v>
      </c>
      <c r="F5088" s="56" t="s">
        <v>3498</v>
      </c>
    </row>
    <row r="5089" spans="1:6" x14ac:dyDescent="0.25">
      <c r="A5089" s="56">
        <v>457751</v>
      </c>
      <c r="B5089" s="81">
        <v>14028278</v>
      </c>
      <c r="C5089" s="72">
        <v>60923</v>
      </c>
      <c r="D5089" s="35" t="s">
        <v>1235</v>
      </c>
      <c r="E5089" s="62" t="s">
        <v>3458</v>
      </c>
      <c r="F5089" s="56" t="s">
        <v>3498</v>
      </c>
    </row>
    <row r="5090" spans="1:6" x14ac:dyDescent="0.25">
      <c r="A5090" s="56">
        <v>457751</v>
      </c>
      <c r="B5090" s="81">
        <v>14028278</v>
      </c>
      <c r="C5090" s="72">
        <v>55681</v>
      </c>
      <c r="D5090" s="35" t="s">
        <v>1235</v>
      </c>
      <c r="E5090" s="62" t="s">
        <v>3458</v>
      </c>
      <c r="F5090" s="56" t="s">
        <v>3498</v>
      </c>
    </row>
    <row r="5091" spans="1:6" x14ac:dyDescent="0.25">
      <c r="A5091" s="56">
        <v>457751</v>
      </c>
      <c r="B5091" s="81">
        <v>14028278</v>
      </c>
      <c r="C5091" s="72">
        <v>44674</v>
      </c>
      <c r="D5091" s="35" t="s">
        <v>1235</v>
      </c>
      <c r="E5091" s="62" t="s">
        <v>3458</v>
      </c>
      <c r="F5091" s="56" t="s">
        <v>3498</v>
      </c>
    </row>
    <row r="5092" spans="1:6" x14ac:dyDescent="0.25">
      <c r="A5092" s="56">
        <v>457751</v>
      </c>
      <c r="B5092" s="81">
        <v>14028278</v>
      </c>
      <c r="C5092" s="72">
        <v>77763</v>
      </c>
      <c r="D5092" s="35" t="s">
        <v>1235</v>
      </c>
      <c r="E5092" s="62" t="s">
        <v>3458</v>
      </c>
      <c r="F5092" s="56" t="s">
        <v>3498</v>
      </c>
    </row>
    <row r="5093" spans="1:6" x14ac:dyDescent="0.25">
      <c r="A5093" s="56">
        <v>457752</v>
      </c>
      <c r="B5093" s="81">
        <v>6077400</v>
      </c>
      <c r="C5093" s="72">
        <v>88950</v>
      </c>
      <c r="D5093" s="35" t="s">
        <v>1235</v>
      </c>
      <c r="E5093" s="62" t="s">
        <v>3458</v>
      </c>
      <c r="F5093" s="56" t="s">
        <v>3498</v>
      </c>
    </row>
    <row r="5094" spans="1:6" x14ac:dyDescent="0.25">
      <c r="A5094" s="56">
        <v>457752</v>
      </c>
      <c r="B5094" s="82">
        <v>6077400</v>
      </c>
      <c r="C5094" s="72">
        <v>150000</v>
      </c>
      <c r="D5094" s="70" t="s">
        <v>531</v>
      </c>
      <c r="E5094" s="62" t="s">
        <v>3458</v>
      </c>
      <c r="F5094" s="56" t="s">
        <v>3498</v>
      </c>
    </row>
    <row r="5095" spans="1:6" x14ac:dyDescent="0.25">
      <c r="A5095" s="56">
        <v>457752</v>
      </c>
      <c r="B5095" s="81">
        <v>6077400</v>
      </c>
      <c r="C5095" s="72">
        <v>86445</v>
      </c>
      <c r="D5095" s="35" t="s">
        <v>1235</v>
      </c>
      <c r="E5095" s="62" t="s">
        <v>3458</v>
      </c>
      <c r="F5095" s="56" t="s">
        <v>3498</v>
      </c>
    </row>
    <row r="5096" spans="1:6" x14ac:dyDescent="0.25">
      <c r="A5096" s="56">
        <v>457752</v>
      </c>
      <c r="B5096" s="81">
        <v>6077400</v>
      </c>
      <c r="C5096" s="72">
        <v>624480</v>
      </c>
      <c r="D5096" s="35" t="s">
        <v>1235</v>
      </c>
      <c r="E5096" s="62" t="s">
        <v>3458</v>
      </c>
      <c r="F5096" s="56" t="s">
        <v>3498</v>
      </c>
    </row>
    <row r="5097" spans="1:6" x14ac:dyDescent="0.25">
      <c r="A5097" s="56">
        <v>457754</v>
      </c>
      <c r="B5097" s="81">
        <v>3903047</v>
      </c>
      <c r="C5097" s="71">
        <v>74400</v>
      </c>
      <c r="D5097" s="35" t="s">
        <v>1235</v>
      </c>
      <c r="E5097" s="62" t="s">
        <v>3458</v>
      </c>
      <c r="F5097" s="62" t="s">
        <v>3497</v>
      </c>
    </row>
    <row r="5098" spans="1:6" x14ac:dyDescent="0.25">
      <c r="A5098" s="56">
        <v>457754</v>
      </c>
      <c r="B5098" s="81">
        <v>3903047</v>
      </c>
      <c r="C5098" s="71">
        <v>768000</v>
      </c>
      <c r="D5098" s="35" t="s">
        <v>1235</v>
      </c>
      <c r="E5098" s="62" t="s">
        <v>3458</v>
      </c>
      <c r="F5098" s="62" t="s">
        <v>3497</v>
      </c>
    </row>
    <row r="5099" spans="1:6" x14ac:dyDescent="0.25">
      <c r="A5099" s="56">
        <v>457754</v>
      </c>
      <c r="B5099" s="81">
        <v>3903047</v>
      </c>
      <c r="C5099" s="71">
        <v>33423</v>
      </c>
      <c r="D5099" s="35" t="s">
        <v>1235</v>
      </c>
      <c r="E5099" s="62" t="s">
        <v>3458</v>
      </c>
      <c r="F5099" s="62" t="s">
        <v>3497</v>
      </c>
    </row>
    <row r="5100" spans="1:6" x14ac:dyDescent="0.25">
      <c r="A5100" s="56">
        <v>457758</v>
      </c>
      <c r="B5100" s="80">
        <v>3157665</v>
      </c>
      <c r="C5100" s="71">
        <v>46100</v>
      </c>
      <c r="D5100" s="35" t="s">
        <v>1235</v>
      </c>
      <c r="E5100" s="62" t="s">
        <v>3458</v>
      </c>
      <c r="F5100" s="56" t="s">
        <v>3499</v>
      </c>
    </row>
    <row r="5101" spans="1:6" x14ac:dyDescent="0.25">
      <c r="A5101" s="56">
        <v>457758</v>
      </c>
      <c r="B5101" s="80">
        <v>3157665</v>
      </c>
      <c r="C5101" s="71">
        <v>163700</v>
      </c>
      <c r="D5101" s="35" t="s">
        <v>424</v>
      </c>
      <c r="E5101" s="62" t="s">
        <v>3458</v>
      </c>
      <c r="F5101" s="56" t="s">
        <v>3499</v>
      </c>
    </row>
    <row r="5102" spans="1:6" x14ac:dyDescent="0.25">
      <c r="A5102" s="56">
        <v>457758</v>
      </c>
      <c r="B5102" s="80">
        <v>3157665</v>
      </c>
      <c r="C5102" s="71">
        <v>12600</v>
      </c>
      <c r="D5102" s="35" t="s">
        <v>424</v>
      </c>
      <c r="E5102" s="62" t="s">
        <v>3458</v>
      </c>
      <c r="F5102" s="56" t="s">
        <v>3499</v>
      </c>
    </row>
    <row r="5103" spans="1:6" x14ac:dyDescent="0.25">
      <c r="A5103" s="56">
        <v>457758</v>
      </c>
      <c r="B5103" s="80">
        <v>3157665</v>
      </c>
      <c r="C5103" s="71">
        <v>24900</v>
      </c>
      <c r="D5103" s="35" t="s">
        <v>424</v>
      </c>
      <c r="E5103" s="62" t="s">
        <v>3458</v>
      </c>
      <c r="F5103" s="56" t="s">
        <v>3499</v>
      </c>
    </row>
    <row r="5104" spans="1:6" x14ac:dyDescent="0.25">
      <c r="A5104" s="56">
        <v>457758</v>
      </c>
      <c r="B5104" s="80">
        <v>3157665</v>
      </c>
      <c r="C5104" s="71">
        <v>144600</v>
      </c>
      <c r="D5104" s="35" t="s">
        <v>424</v>
      </c>
      <c r="E5104" s="62" t="s">
        <v>3458</v>
      </c>
      <c r="F5104" s="56" t="s">
        <v>3499</v>
      </c>
    </row>
    <row r="5105" spans="1:6" x14ac:dyDescent="0.25">
      <c r="A5105" s="56">
        <v>457758</v>
      </c>
      <c r="B5105" s="80">
        <v>3157665</v>
      </c>
      <c r="C5105" s="71">
        <v>57200</v>
      </c>
      <c r="D5105" s="35" t="s">
        <v>424</v>
      </c>
      <c r="E5105" s="62" t="s">
        <v>3458</v>
      </c>
      <c r="F5105" s="56" t="s">
        <v>3499</v>
      </c>
    </row>
    <row r="5106" spans="1:6" x14ac:dyDescent="0.25">
      <c r="A5106" s="56">
        <v>457758</v>
      </c>
      <c r="B5106" s="80">
        <v>3157665</v>
      </c>
      <c r="C5106" s="71">
        <v>46100</v>
      </c>
      <c r="D5106" s="35" t="s">
        <v>1235</v>
      </c>
      <c r="E5106" s="62" t="s">
        <v>3458</v>
      </c>
      <c r="F5106" s="56" t="s">
        <v>3499</v>
      </c>
    </row>
    <row r="5107" spans="1:6" x14ac:dyDescent="0.25">
      <c r="A5107" s="56">
        <v>457758</v>
      </c>
      <c r="B5107" s="80">
        <v>3157665</v>
      </c>
      <c r="C5107" s="71">
        <v>163700</v>
      </c>
      <c r="D5107" s="35" t="s">
        <v>424</v>
      </c>
      <c r="E5107" s="62" t="s">
        <v>3458</v>
      </c>
      <c r="F5107" s="56" t="s">
        <v>3499</v>
      </c>
    </row>
    <row r="5108" spans="1:6" x14ac:dyDescent="0.25">
      <c r="A5108" s="56">
        <v>457758</v>
      </c>
      <c r="B5108" s="80">
        <v>3157665</v>
      </c>
      <c r="C5108" s="71">
        <v>12600</v>
      </c>
      <c r="D5108" s="35" t="s">
        <v>424</v>
      </c>
      <c r="E5108" s="62" t="s">
        <v>3458</v>
      </c>
      <c r="F5108" s="56" t="s">
        <v>3499</v>
      </c>
    </row>
    <row r="5109" spans="1:6" x14ac:dyDescent="0.25">
      <c r="A5109" s="56">
        <v>457758</v>
      </c>
      <c r="B5109" s="80">
        <v>3157665</v>
      </c>
      <c r="C5109" s="71">
        <v>24900</v>
      </c>
      <c r="D5109" s="35" t="s">
        <v>424</v>
      </c>
      <c r="E5109" s="62" t="s">
        <v>3458</v>
      </c>
      <c r="F5109" s="56" t="s">
        <v>3499</v>
      </c>
    </row>
    <row r="5110" spans="1:6" x14ac:dyDescent="0.25">
      <c r="A5110" s="56">
        <v>457758</v>
      </c>
      <c r="B5110" s="80">
        <v>3157665</v>
      </c>
      <c r="C5110" s="71">
        <v>144600</v>
      </c>
      <c r="D5110" s="35" t="s">
        <v>424</v>
      </c>
      <c r="E5110" s="62" t="s">
        <v>3458</v>
      </c>
      <c r="F5110" s="56" t="s">
        <v>3499</v>
      </c>
    </row>
    <row r="5111" spans="1:6" x14ac:dyDescent="0.25">
      <c r="A5111" s="56">
        <v>457758</v>
      </c>
      <c r="B5111" s="80">
        <v>3157665</v>
      </c>
      <c r="C5111" s="71">
        <v>57200</v>
      </c>
      <c r="D5111" s="35" t="s">
        <v>424</v>
      </c>
      <c r="E5111" s="62" t="s">
        <v>3458</v>
      </c>
      <c r="F5111" s="56" t="s">
        <v>3499</v>
      </c>
    </row>
    <row r="5112" spans="1:6" x14ac:dyDescent="0.25">
      <c r="A5112" s="56">
        <v>457787</v>
      </c>
      <c r="B5112" s="80">
        <v>687744</v>
      </c>
      <c r="C5112" s="57">
        <v>30100</v>
      </c>
      <c r="D5112" s="70" t="s">
        <v>531</v>
      </c>
      <c r="E5112" s="62" t="s">
        <v>3460</v>
      </c>
      <c r="F5112" s="62" t="s">
        <v>3494</v>
      </c>
    </row>
    <row r="5113" spans="1:6" x14ac:dyDescent="0.25">
      <c r="A5113" s="56">
        <v>457787</v>
      </c>
      <c r="B5113" s="80">
        <v>687744</v>
      </c>
      <c r="C5113" s="57">
        <v>94726</v>
      </c>
      <c r="D5113" s="70" t="s">
        <v>531</v>
      </c>
      <c r="E5113" s="62" t="s">
        <v>3460</v>
      </c>
      <c r="F5113" s="62" t="s">
        <v>3494</v>
      </c>
    </row>
    <row r="5114" spans="1:6" x14ac:dyDescent="0.25">
      <c r="A5114" s="56">
        <v>457787</v>
      </c>
      <c r="B5114" s="80">
        <v>687744</v>
      </c>
      <c r="C5114" s="57">
        <v>39212</v>
      </c>
      <c r="D5114" s="35" t="s">
        <v>1235</v>
      </c>
      <c r="E5114" s="62" t="s">
        <v>3460</v>
      </c>
      <c r="F5114" s="62" t="s">
        <v>3494</v>
      </c>
    </row>
    <row r="5115" spans="1:6" x14ac:dyDescent="0.25">
      <c r="A5115" s="56">
        <v>457788</v>
      </c>
      <c r="B5115" s="80">
        <v>760743</v>
      </c>
      <c r="C5115" s="57">
        <v>300318</v>
      </c>
      <c r="D5115" s="70" t="s">
        <v>531</v>
      </c>
      <c r="E5115" s="62" t="s">
        <v>3460</v>
      </c>
      <c r="F5115" s="62" t="s">
        <v>3494</v>
      </c>
    </row>
    <row r="5116" spans="1:6" x14ac:dyDescent="0.25">
      <c r="A5116" s="56">
        <v>457788</v>
      </c>
      <c r="B5116" s="80">
        <v>760743</v>
      </c>
      <c r="C5116" s="57">
        <v>400425</v>
      </c>
      <c r="D5116" s="70" t="s">
        <v>531</v>
      </c>
      <c r="E5116" s="62" t="s">
        <v>3460</v>
      </c>
      <c r="F5116" s="62" t="s">
        <v>3494</v>
      </c>
    </row>
    <row r="5117" spans="1:6" x14ac:dyDescent="0.25">
      <c r="A5117" s="56">
        <v>457789</v>
      </c>
      <c r="B5117" s="81">
        <v>3367299</v>
      </c>
      <c r="C5117" s="72">
        <v>107040</v>
      </c>
      <c r="D5117" s="35" t="s">
        <v>1235</v>
      </c>
      <c r="E5117" s="62" t="s">
        <v>3483</v>
      </c>
      <c r="F5117" s="56" t="s">
        <v>3498</v>
      </c>
    </row>
    <row r="5118" spans="1:6" x14ac:dyDescent="0.25">
      <c r="A5118" s="56">
        <v>457789</v>
      </c>
      <c r="B5118" s="81">
        <v>3367299</v>
      </c>
      <c r="C5118" s="72">
        <v>33497</v>
      </c>
      <c r="D5118" s="35" t="s">
        <v>1235</v>
      </c>
      <c r="E5118" s="62" t="s">
        <v>3483</v>
      </c>
      <c r="F5118" s="56" t="s">
        <v>3498</v>
      </c>
    </row>
    <row r="5119" spans="1:6" x14ac:dyDescent="0.25">
      <c r="A5119" s="56">
        <v>457789</v>
      </c>
      <c r="B5119" s="81">
        <v>3367299</v>
      </c>
      <c r="C5119" s="72">
        <v>166372</v>
      </c>
      <c r="D5119" s="35" t="s">
        <v>1235</v>
      </c>
      <c r="E5119" s="62" t="s">
        <v>3483</v>
      </c>
      <c r="F5119" s="56" t="s">
        <v>3498</v>
      </c>
    </row>
    <row r="5120" spans="1:6" x14ac:dyDescent="0.25">
      <c r="A5120" s="56">
        <v>457795</v>
      </c>
      <c r="B5120" s="81">
        <v>816517</v>
      </c>
      <c r="C5120" s="71">
        <v>11141</v>
      </c>
      <c r="D5120" s="35" t="s">
        <v>1235</v>
      </c>
      <c r="E5120" s="62" t="s">
        <v>3458</v>
      </c>
      <c r="F5120" s="62" t="s">
        <v>3497</v>
      </c>
    </row>
    <row r="5121" spans="1:6" x14ac:dyDescent="0.25">
      <c r="A5121" s="56">
        <v>457795</v>
      </c>
      <c r="B5121" s="81">
        <v>816517</v>
      </c>
      <c r="C5121" s="71">
        <v>3984</v>
      </c>
      <c r="D5121" s="35" t="s">
        <v>1235</v>
      </c>
      <c r="E5121" s="62" t="s">
        <v>3458</v>
      </c>
      <c r="F5121" s="62" t="s">
        <v>3497</v>
      </c>
    </row>
    <row r="5122" spans="1:6" x14ac:dyDescent="0.25">
      <c r="A5122" s="56">
        <v>457795</v>
      </c>
      <c r="B5122" s="81">
        <v>816517</v>
      </c>
      <c r="C5122" s="71">
        <v>2926</v>
      </c>
      <c r="D5122" s="35" t="s">
        <v>1235</v>
      </c>
      <c r="E5122" s="62" t="s">
        <v>3458</v>
      </c>
      <c r="F5122" s="62" t="s">
        <v>3497</v>
      </c>
    </row>
    <row r="5123" spans="1:6" x14ac:dyDescent="0.25">
      <c r="A5123" s="56">
        <v>457797</v>
      </c>
      <c r="B5123" s="81">
        <v>3255499</v>
      </c>
      <c r="C5123" s="71">
        <v>4105</v>
      </c>
      <c r="D5123" s="35" t="s">
        <v>1235</v>
      </c>
      <c r="E5123" s="62" t="s">
        <v>3502</v>
      </c>
      <c r="F5123" s="62" t="s">
        <v>3497</v>
      </c>
    </row>
    <row r="5124" spans="1:6" x14ac:dyDescent="0.25">
      <c r="A5124" s="56">
        <v>457797</v>
      </c>
      <c r="B5124" s="81">
        <v>3255499</v>
      </c>
      <c r="C5124" s="71">
        <v>65817</v>
      </c>
      <c r="D5124" s="35" t="s">
        <v>1235</v>
      </c>
      <c r="E5124" s="62" t="s">
        <v>3502</v>
      </c>
      <c r="F5124" s="62" t="s">
        <v>3497</v>
      </c>
    </row>
    <row r="5125" spans="1:6" x14ac:dyDescent="0.25">
      <c r="A5125" s="56">
        <v>457797</v>
      </c>
      <c r="B5125" s="81">
        <v>3255499</v>
      </c>
      <c r="C5125" s="71">
        <v>3696</v>
      </c>
      <c r="D5125" s="35" t="s">
        <v>1235</v>
      </c>
      <c r="E5125" s="62" t="s">
        <v>3502</v>
      </c>
      <c r="F5125" s="62" t="s">
        <v>3497</v>
      </c>
    </row>
    <row r="5126" spans="1:6" x14ac:dyDescent="0.25">
      <c r="A5126" s="56">
        <v>457797</v>
      </c>
      <c r="B5126" s="81">
        <v>3255499</v>
      </c>
      <c r="C5126" s="71">
        <v>1262</v>
      </c>
      <c r="D5126" s="35" t="s">
        <v>1235</v>
      </c>
      <c r="E5126" s="62" t="s">
        <v>3502</v>
      </c>
      <c r="F5126" s="62" t="s">
        <v>3497</v>
      </c>
    </row>
    <row r="5127" spans="1:6" x14ac:dyDescent="0.25">
      <c r="A5127" s="56">
        <v>457797</v>
      </c>
      <c r="B5127" s="81">
        <v>3255499</v>
      </c>
      <c r="C5127" s="71">
        <v>4032</v>
      </c>
      <c r="D5127" s="35" t="s">
        <v>1235</v>
      </c>
      <c r="E5127" s="62" t="s">
        <v>3502</v>
      </c>
      <c r="F5127" s="62" t="s">
        <v>3497</v>
      </c>
    </row>
    <row r="5128" spans="1:6" x14ac:dyDescent="0.25">
      <c r="A5128" s="56">
        <v>457797</v>
      </c>
      <c r="B5128" s="81">
        <v>3255499</v>
      </c>
      <c r="C5128" s="71">
        <v>14310</v>
      </c>
      <c r="D5128" s="35" t="s">
        <v>1235</v>
      </c>
      <c r="E5128" s="62" t="s">
        <v>3502</v>
      </c>
      <c r="F5128" s="62" t="s">
        <v>3497</v>
      </c>
    </row>
    <row r="5129" spans="1:6" x14ac:dyDescent="0.25">
      <c r="A5129" s="56">
        <v>457797</v>
      </c>
      <c r="B5129" s="81">
        <v>3255499</v>
      </c>
      <c r="C5129" s="71">
        <v>423</v>
      </c>
      <c r="D5129" s="35" t="s">
        <v>1235</v>
      </c>
      <c r="E5129" s="62" t="s">
        <v>3502</v>
      </c>
      <c r="F5129" s="62" t="s">
        <v>3497</v>
      </c>
    </row>
    <row r="5130" spans="1:6" x14ac:dyDescent="0.25">
      <c r="A5130" s="56">
        <v>457797</v>
      </c>
      <c r="B5130" s="81">
        <v>3255499</v>
      </c>
      <c r="C5130" s="71">
        <v>1188</v>
      </c>
      <c r="D5130" s="35" t="s">
        <v>1235</v>
      </c>
      <c r="E5130" s="62" t="s">
        <v>3502</v>
      </c>
      <c r="F5130" s="62" t="s">
        <v>3497</v>
      </c>
    </row>
    <row r="5131" spans="1:6" x14ac:dyDescent="0.25">
      <c r="A5131" s="56">
        <v>457797</v>
      </c>
      <c r="B5131" s="81">
        <v>3255499</v>
      </c>
      <c r="C5131" s="71">
        <v>18120</v>
      </c>
      <c r="D5131" s="35" t="s">
        <v>1235</v>
      </c>
      <c r="E5131" s="62" t="s">
        <v>3502</v>
      </c>
      <c r="F5131" s="62" t="s">
        <v>3497</v>
      </c>
    </row>
    <row r="5132" spans="1:6" x14ac:dyDescent="0.25">
      <c r="A5132" s="56">
        <v>457797</v>
      </c>
      <c r="B5132" s="81">
        <v>3255499</v>
      </c>
      <c r="C5132" s="71">
        <v>1312</v>
      </c>
      <c r="D5132" s="35" t="s">
        <v>1235</v>
      </c>
      <c r="E5132" s="62" t="s">
        <v>3502</v>
      </c>
      <c r="F5132" s="62" t="s">
        <v>3497</v>
      </c>
    </row>
    <row r="5133" spans="1:6" x14ac:dyDescent="0.25">
      <c r="A5133" s="56">
        <v>457797</v>
      </c>
      <c r="B5133" s="81">
        <v>3255499</v>
      </c>
      <c r="C5133" s="71">
        <v>4340</v>
      </c>
      <c r="D5133" s="35" t="s">
        <v>1235</v>
      </c>
      <c r="E5133" s="62" t="s">
        <v>3502</v>
      </c>
      <c r="F5133" s="62" t="s">
        <v>3497</v>
      </c>
    </row>
    <row r="5134" spans="1:6" x14ac:dyDescent="0.25">
      <c r="A5134" s="56">
        <v>457798</v>
      </c>
      <c r="B5134" s="81">
        <v>5902119</v>
      </c>
      <c r="C5134" s="71">
        <v>2835</v>
      </c>
      <c r="D5134" s="35" t="s">
        <v>1235</v>
      </c>
      <c r="E5134" s="62" t="s">
        <v>3502</v>
      </c>
      <c r="F5134" s="62" t="s">
        <v>3497</v>
      </c>
    </row>
    <row r="5135" spans="1:6" x14ac:dyDescent="0.25">
      <c r="A5135" s="56">
        <v>457798</v>
      </c>
      <c r="B5135" s="81">
        <v>5902119</v>
      </c>
      <c r="C5135" s="71">
        <v>1028</v>
      </c>
      <c r="D5135" s="35" t="s">
        <v>1235</v>
      </c>
      <c r="E5135" s="62" t="s">
        <v>3502</v>
      </c>
      <c r="F5135" s="62" t="s">
        <v>3497</v>
      </c>
    </row>
    <row r="5136" spans="1:6" x14ac:dyDescent="0.25">
      <c r="A5136" s="56">
        <v>457798</v>
      </c>
      <c r="B5136" s="82">
        <v>5902119</v>
      </c>
      <c r="C5136" s="74">
        <v>34025</v>
      </c>
      <c r="D5136" s="70" t="s">
        <v>531</v>
      </c>
      <c r="E5136" s="62" t="s">
        <v>3502</v>
      </c>
      <c r="F5136" s="62" t="s">
        <v>3497</v>
      </c>
    </row>
    <row r="5137" spans="1:6" x14ac:dyDescent="0.25">
      <c r="A5137" s="56">
        <v>457798</v>
      </c>
      <c r="B5137" s="81">
        <v>5902119</v>
      </c>
      <c r="C5137" s="71">
        <v>6926</v>
      </c>
      <c r="D5137" s="35" t="s">
        <v>1235</v>
      </c>
      <c r="E5137" s="62" t="s">
        <v>3502</v>
      </c>
      <c r="F5137" s="62" t="s">
        <v>3497</v>
      </c>
    </row>
    <row r="5138" spans="1:6" x14ac:dyDescent="0.25">
      <c r="A5138" s="56">
        <v>457798</v>
      </c>
      <c r="B5138" s="81">
        <v>5902119</v>
      </c>
      <c r="C5138" s="71">
        <v>231387</v>
      </c>
      <c r="D5138" s="35" t="s">
        <v>424</v>
      </c>
      <c r="E5138" s="62" t="s">
        <v>3502</v>
      </c>
      <c r="F5138" s="62" t="s">
        <v>3497</v>
      </c>
    </row>
    <row r="5139" spans="1:6" x14ac:dyDescent="0.25">
      <c r="A5139" s="56">
        <v>457798</v>
      </c>
      <c r="B5139" s="81">
        <v>5902119</v>
      </c>
      <c r="C5139" s="71">
        <v>266985</v>
      </c>
      <c r="D5139" s="35" t="s">
        <v>424</v>
      </c>
      <c r="E5139" s="62" t="s">
        <v>3502</v>
      </c>
      <c r="F5139" s="62" t="s">
        <v>3497</v>
      </c>
    </row>
    <row r="5140" spans="1:6" x14ac:dyDescent="0.25">
      <c r="A5140" s="56">
        <v>457798</v>
      </c>
      <c r="B5140" s="81">
        <v>5902119</v>
      </c>
      <c r="C5140" s="71">
        <v>2688</v>
      </c>
      <c r="D5140" s="35" t="s">
        <v>1235</v>
      </c>
      <c r="E5140" s="62" t="s">
        <v>3502</v>
      </c>
      <c r="F5140" s="62" t="s">
        <v>3497</v>
      </c>
    </row>
    <row r="5141" spans="1:6" x14ac:dyDescent="0.25">
      <c r="A5141" s="56">
        <v>457798</v>
      </c>
      <c r="B5141" s="81">
        <v>5902119</v>
      </c>
      <c r="C5141" s="71">
        <v>460</v>
      </c>
      <c r="D5141" s="35" t="s">
        <v>1235</v>
      </c>
      <c r="E5141" s="62" t="s">
        <v>3502</v>
      </c>
      <c r="F5141" s="62" t="s">
        <v>3497</v>
      </c>
    </row>
    <row r="5142" spans="1:6" x14ac:dyDescent="0.25">
      <c r="A5142" s="56">
        <v>457798</v>
      </c>
      <c r="B5142" s="81">
        <v>5902119</v>
      </c>
      <c r="C5142" s="71">
        <v>1188</v>
      </c>
      <c r="D5142" s="35" t="s">
        <v>1235</v>
      </c>
      <c r="E5142" s="62" t="s">
        <v>3502</v>
      </c>
      <c r="F5142" s="62" t="s">
        <v>3497</v>
      </c>
    </row>
    <row r="5143" spans="1:6" x14ac:dyDescent="0.25">
      <c r="A5143" s="56">
        <v>457798</v>
      </c>
      <c r="B5143" s="81">
        <v>5902119</v>
      </c>
      <c r="C5143" s="71">
        <v>651251</v>
      </c>
      <c r="D5143" s="35" t="s">
        <v>424</v>
      </c>
      <c r="E5143" s="62" t="s">
        <v>3502</v>
      </c>
      <c r="F5143" s="62" t="s">
        <v>3497</v>
      </c>
    </row>
    <row r="5144" spans="1:6" x14ac:dyDescent="0.25">
      <c r="A5144" s="56">
        <v>457798</v>
      </c>
      <c r="B5144" s="81">
        <v>5902119</v>
      </c>
      <c r="C5144" s="71">
        <v>288540</v>
      </c>
      <c r="D5144" s="35" t="s">
        <v>1235</v>
      </c>
      <c r="E5144" s="62" t="s">
        <v>3502</v>
      </c>
      <c r="F5144" s="62" t="s">
        <v>3497</v>
      </c>
    </row>
    <row r="5145" spans="1:6" x14ac:dyDescent="0.25">
      <c r="A5145" s="56">
        <v>457798</v>
      </c>
      <c r="B5145" s="81">
        <v>5902119</v>
      </c>
      <c r="C5145" s="71">
        <v>5420</v>
      </c>
      <c r="D5145" s="35" t="s">
        <v>1235</v>
      </c>
      <c r="E5145" s="62" t="s">
        <v>3502</v>
      </c>
      <c r="F5145" s="62" t="s">
        <v>3497</v>
      </c>
    </row>
    <row r="5146" spans="1:6" x14ac:dyDescent="0.25">
      <c r="A5146" s="56">
        <v>457798</v>
      </c>
      <c r="B5146" s="81">
        <v>5902119</v>
      </c>
      <c r="C5146" s="71">
        <v>1148</v>
      </c>
      <c r="D5146" s="35" t="s">
        <v>1235</v>
      </c>
      <c r="E5146" s="62" t="s">
        <v>3502</v>
      </c>
      <c r="F5146" s="62" t="s">
        <v>3497</v>
      </c>
    </row>
    <row r="5147" spans="1:6" x14ac:dyDescent="0.25">
      <c r="A5147" s="56">
        <v>457798</v>
      </c>
      <c r="B5147" s="81">
        <v>5902119</v>
      </c>
      <c r="C5147" s="71">
        <v>2170</v>
      </c>
      <c r="D5147" s="35" t="s">
        <v>1235</v>
      </c>
      <c r="E5147" s="62" t="s">
        <v>3502</v>
      </c>
      <c r="F5147" s="62" t="s">
        <v>3497</v>
      </c>
    </row>
    <row r="5148" spans="1:6" x14ac:dyDescent="0.25">
      <c r="A5148" s="56">
        <v>457799</v>
      </c>
      <c r="B5148" s="80">
        <v>23357171</v>
      </c>
      <c r="C5148" s="71">
        <v>9580680</v>
      </c>
      <c r="D5148" s="35" t="s">
        <v>424</v>
      </c>
      <c r="E5148" s="62" t="s">
        <v>3487</v>
      </c>
      <c r="F5148" s="56" t="s">
        <v>3499</v>
      </c>
    </row>
    <row r="5149" spans="1:6" x14ac:dyDescent="0.25">
      <c r="A5149" s="56">
        <v>457799</v>
      </c>
      <c r="B5149" s="80">
        <v>23357171</v>
      </c>
      <c r="C5149" s="71">
        <v>19207</v>
      </c>
      <c r="D5149" s="35" t="s">
        <v>1235</v>
      </c>
      <c r="E5149" s="62" t="s">
        <v>3487</v>
      </c>
      <c r="F5149" s="56" t="s">
        <v>3499</v>
      </c>
    </row>
    <row r="5150" spans="1:6" x14ac:dyDescent="0.25">
      <c r="A5150" s="56">
        <v>457799</v>
      </c>
      <c r="B5150" s="80">
        <v>23357171</v>
      </c>
      <c r="C5150" s="71">
        <v>33043</v>
      </c>
      <c r="D5150" s="35" t="s">
        <v>1235</v>
      </c>
      <c r="E5150" s="62" t="s">
        <v>3487</v>
      </c>
      <c r="F5150" s="56" t="s">
        <v>3499</v>
      </c>
    </row>
    <row r="5151" spans="1:6" x14ac:dyDescent="0.25">
      <c r="A5151" s="56">
        <v>457799</v>
      </c>
      <c r="B5151" s="80">
        <v>23357171</v>
      </c>
      <c r="C5151" s="71">
        <v>378</v>
      </c>
      <c r="D5151" s="35" t="s">
        <v>1235</v>
      </c>
      <c r="E5151" s="62" t="s">
        <v>3487</v>
      </c>
      <c r="F5151" s="56" t="s">
        <v>3499</v>
      </c>
    </row>
    <row r="5152" spans="1:6" x14ac:dyDescent="0.25">
      <c r="A5152" s="56">
        <v>457799</v>
      </c>
      <c r="B5152" s="80">
        <v>23357171</v>
      </c>
      <c r="C5152" s="71">
        <v>18567</v>
      </c>
      <c r="D5152" s="35" t="s">
        <v>1235</v>
      </c>
      <c r="E5152" s="62" t="s">
        <v>3487</v>
      </c>
      <c r="F5152" s="56" t="s">
        <v>3499</v>
      </c>
    </row>
    <row r="5153" spans="1:6" x14ac:dyDescent="0.25">
      <c r="A5153" s="56">
        <v>457799</v>
      </c>
      <c r="B5153" s="80">
        <v>23357171</v>
      </c>
      <c r="C5153" s="71">
        <v>1319</v>
      </c>
      <c r="D5153" s="35" t="s">
        <v>1235</v>
      </c>
      <c r="E5153" s="62" t="s">
        <v>3487</v>
      </c>
      <c r="F5153" s="56" t="s">
        <v>3499</v>
      </c>
    </row>
    <row r="5154" spans="1:6" x14ac:dyDescent="0.25">
      <c r="A5154" s="56">
        <v>457799</v>
      </c>
      <c r="B5154" s="80">
        <v>23357171</v>
      </c>
      <c r="C5154" s="71">
        <v>18980</v>
      </c>
      <c r="D5154" s="35" t="s">
        <v>1235</v>
      </c>
      <c r="E5154" s="62" t="s">
        <v>3487</v>
      </c>
      <c r="F5154" s="56" t="s">
        <v>3499</v>
      </c>
    </row>
    <row r="5155" spans="1:6" x14ac:dyDescent="0.25">
      <c r="A5155" s="56">
        <v>457799</v>
      </c>
      <c r="B5155" s="80">
        <v>23357171</v>
      </c>
      <c r="C5155" s="71">
        <v>482200</v>
      </c>
      <c r="D5155" s="35" t="s">
        <v>1235</v>
      </c>
      <c r="E5155" s="62" t="s">
        <v>3487</v>
      </c>
      <c r="F5155" s="56" t="s">
        <v>3499</v>
      </c>
    </row>
    <row r="5156" spans="1:6" x14ac:dyDescent="0.25">
      <c r="A5156" s="56">
        <v>457799</v>
      </c>
      <c r="B5156" s="80">
        <v>23357171</v>
      </c>
      <c r="C5156" s="71">
        <v>1221740</v>
      </c>
      <c r="D5156" s="35" t="s">
        <v>424</v>
      </c>
      <c r="E5156" s="62" t="s">
        <v>3487</v>
      </c>
      <c r="F5156" s="56" t="s">
        <v>3499</v>
      </c>
    </row>
    <row r="5157" spans="1:6" x14ac:dyDescent="0.25">
      <c r="A5157" s="56">
        <v>457799</v>
      </c>
      <c r="B5157" s="80">
        <v>23357171</v>
      </c>
      <c r="C5157" s="71">
        <v>26100</v>
      </c>
      <c r="D5157" s="35" t="s">
        <v>1235</v>
      </c>
      <c r="E5157" s="62" t="s">
        <v>3487</v>
      </c>
      <c r="F5157" s="56" t="s">
        <v>3499</v>
      </c>
    </row>
    <row r="5158" spans="1:6" x14ac:dyDescent="0.25">
      <c r="A5158" s="56">
        <v>457799</v>
      </c>
      <c r="B5158" s="80">
        <v>23357171</v>
      </c>
      <c r="C5158" s="71">
        <v>9580680</v>
      </c>
      <c r="D5158" s="35" t="s">
        <v>424</v>
      </c>
      <c r="E5158" s="62" t="s">
        <v>3487</v>
      </c>
      <c r="F5158" s="56" t="s">
        <v>3499</v>
      </c>
    </row>
    <row r="5159" spans="1:6" x14ac:dyDescent="0.25">
      <c r="A5159" s="56">
        <v>457799</v>
      </c>
      <c r="B5159" s="80">
        <v>23357171</v>
      </c>
      <c r="C5159" s="71">
        <v>19207</v>
      </c>
      <c r="D5159" s="35" t="s">
        <v>1235</v>
      </c>
      <c r="E5159" s="62" t="s">
        <v>3487</v>
      </c>
      <c r="F5159" s="56" t="s">
        <v>3499</v>
      </c>
    </row>
    <row r="5160" spans="1:6" x14ac:dyDescent="0.25">
      <c r="A5160" s="56">
        <v>457799</v>
      </c>
      <c r="B5160" s="80">
        <v>23357171</v>
      </c>
      <c r="C5160" s="71">
        <v>33043</v>
      </c>
      <c r="D5160" s="35" t="s">
        <v>1235</v>
      </c>
      <c r="E5160" s="62" t="s">
        <v>3487</v>
      </c>
      <c r="F5160" s="56" t="s">
        <v>3499</v>
      </c>
    </row>
    <row r="5161" spans="1:6" x14ac:dyDescent="0.25">
      <c r="A5161" s="56">
        <v>457799</v>
      </c>
      <c r="B5161" s="80">
        <v>23357171</v>
      </c>
      <c r="C5161" s="71">
        <v>378</v>
      </c>
      <c r="D5161" s="35" t="s">
        <v>1235</v>
      </c>
      <c r="E5161" s="62" t="s">
        <v>3487</v>
      </c>
      <c r="F5161" s="56" t="s">
        <v>3499</v>
      </c>
    </row>
    <row r="5162" spans="1:6" x14ac:dyDescent="0.25">
      <c r="A5162" s="56">
        <v>457799</v>
      </c>
      <c r="B5162" s="80">
        <v>23357171</v>
      </c>
      <c r="C5162" s="71">
        <v>18567</v>
      </c>
      <c r="D5162" s="35" t="s">
        <v>1235</v>
      </c>
      <c r="E5162" s="62" t="s">
        <v>3487</v>
      </c>
      <c r="F5162" s="56" t="s">
        <v>3499</v>
      </c>
    </row>
    <row r="5163" spans="1:6" x14ac:dyDescent="0.25">
      <c r="A5163" s="56">
        <v>457799</v>
      </c>
      <c r="B5163" s="80">
        <v>23357171</v>
      </c>
      <c r="C5163" s="71">
        <v>1319</v>
      </c>
      <c r="D5163" s="35" t="s">
        <v>1235</v>
      </c>
      <c r="E5163" s="62" t="s">
        <v>3487</v>
      </c>
      <c r="F5163" s="56" t="s">
        <v>3499</v>
      </c>
    </row>
    <row r="5164" spans="1:6" x14ac:dyDescent="0.25">
      <c r="A5164" s="56">
        <v>457799</v>
      </c>
      <c r="B5164" s="80">
        <v>23357171</v>
      </c>
      <c r="C5164" s="71">
        <v>18980</v>
      </c>
      <c r="D5164" s="35" t="s">
        <v>1235</v>
      </c>
      <c r="E5164" s="62" t="s">
        <v>3487</v>
      </c>
      <c r="F5164" s="56" t="s">
        <v>3499</v>
      </c>
    </row>
    <row r="5165" spans="1:6" x14ac:dyDescent="0.25">
      <c r="A5165" s="56">
        <v>457799</v>
      </c>
      <c r="B5165" s="80">
        <v>23357171</v>
      </c>
      <c r="C5165" s="71">
        <v>482200</v>
      </c>
      <c r="D5165" s="35" t="s">
        <v>1235</v>
      </c>
      <c r="E5165" s="62" t="s">
        <v>3487</v>
      </c>
      <c r="F5165" s="56" t="s">
        <v>3499</v>
      </c>
    </row>
    <row r="5166" spans="1:6" x14ac:dyDescent="0.25">
      <c r="A5166" s="56">
        <v>457799</v>
      </c>
      <c r="B5166" s="80">
        <v>23357171</v>
      </c>
      <c r="C5166" s="71">
        <v>1221740</v>
      </c>
      <c r="D5166" s="35" t="s">
        <v>424</v>
      </c>
      <c r="E5166" s="62" t="s">
        <v>3487</v>
      </c>
      <c r="F5166" s="56" t="s">
        <v>3499</v>
      </c>
    </row>
    <row r="5167" spans="1:6" x14ac:dyDescent="0.25">
      <c r="A5167" s="56">
        <v>457799</v>
      </c>
      <c r="B5167" s="80">
        <v>23357171</v>
      </c>
      <c r="C5167" s="71">
        <v>26100</v>
      </c>
      <c r="D5167" s="35" t="s">
        <v>1235</v>
      </c>
      <c r="E5167" s="62" t="s">
        <v>3487</v>
      </c>
      <c r="F5167" s="56" t="s">
        <v>3499</v>
      </c>
    </row>
    <row r="5168" spans="1:6" x14ac:dyDescent="0.25">
      <c r="A5168" s="56">
        <v>457800</v>
      </c>
      <c r="B5168" s="81">
        <v>788078</v>
      </c>
      <c r="C5168" s="71">
        <v>11141</v>
      </c>
      <c r="D5168" s="35" t="s">
        <v>1235</v>
      </c>
      <c r="E5168" s="62" t="s">
        <v>3458</v>
      </c>
      <c r="F5168" s="62" t="s">
        <v>3497</v>
      </c>
    </row>
    <row r="5169" spans="1:6" x14ac:dyDescent="0.25">
      <c r="A5169" s="56">
        <v>457800</v>
      </c>
      <c r="B5169" s="81">
        <v>788078</v>
      </c>
      <c r="C5169" s="71">
        <v>3598</v>
      </c>
      <c r="D5169" s="35" t="s">
        <v>1235</v>
      </c>
      <c r="E5169" s="62" t="s">
        <v>3458</v>
      </c>
      <c r="F5169" s="62" t="s">
        <v>3497</v>
      </c>
    </row>
    <row r="5170" spans="1:6" x14ac:dyDescent="0.25">
      <c r="A5170" s="56">
        <v>457803</v>
      </c>
      <c r="B5170" s="80">
        <v>3653952</v>
      </c>
      <c r="C5170" s="57">
        <v>37377</v>
      </c>
      <c r="D5170" s="35" t="s">
        <v>1235</v>
      </c>
      <c r="E5170" s="62" t="s">
        <v>3460</v>
      </c>
      <c r="F5170" s="62" t="s">
        <v>3494</v>
      </c>
    </row>
    <row r="5171" spans="1:6" x14ac:dyDescent="0.25">
      <c r="A5171" s="56">
        <v>457803</v>
      </c>
      <c r="B5171" s="80">
        <v>3653952</v>
      </c>
      <c r="C5171" s="57">
        <v>22275</v>
      </c>
      <c r="D5171" s="35" t="s">
        <v>1235</v>
      </c>
      <c r="E5171" s="62" t="s">
        <v>3460</v>
      </c>
      <c r="F5171" s="62" t="s">
        <v>3494</v>
      </c>
    </row>
    <row r="5172" spans="1:6" x14ac:dyDescent="0.25">
      <c r="A5172" s="56">
        <v>457803</v>
      </c>
      <c r="B5172" s="80">
        <v>3653952</v>
      </c>
      <c r="C5172" s="57">
        <v>45874</v>
      </c>
      <c r="D5172" s="35" t="s">
        <v>1235</v>
      </c>
      <c r="E5172" s="62" t="s">
        <v>3460</v>
      </c>
      <c r="F5172" s="62" t="s">
        <v>3494</v>
      </c>
    </row>
    <row r="5173" spans="1:6" x14ac:dyDescent="0.25">
      <c r="A5173" s="56">
        <v>457803</v>
      </c>
      <c r="B5173" s="80">
        <v>3653952</v>
      </c>
      <c r="C5173" s="57">
        <v>59400</v>
      </c>
      <c r="D5173" s="35" t="s">
        <v>1235</v>
      </c>
      <c r="E5173" s="62" t="s">
        <v>3460</v>
      </c>
      <c r="F5173" s="62" t="s">
        <v>3494</v>
      </c>
    </row>
    <row r="5174" spans="1:6" x14ac:dyDescent="0.25">
      <c r="A5174" s="56">
        <v>457803</v>
      </c>
      <c r="B5174" s="80">
        <v>3653952</v>
      </c>
      <c r="C5174" s="57">
        <v>838819</v>
      </c>
      <c r="D5174" s="35" t="s">
        <v>1235</v>
      </c>
      <c r="E5174" s="62" t="s">
        <v>3460</v>
      </c>
      <c r="F5174" s="62" t="s">
        <v>3494</v>
      </c>
    </row>
    <row r="5175" spans="1:6" x14ac:dyDescent="0.25">
      <c r="A5175" s="56">
        <v>457803</v>
      </c>
      <c r="B5175" s="80">
        <v>3653952</v>
      </c>
      <c r="C5175" s="57">
        <v>1523475</v>
      </c>
      <c r="D5175" s="35" t="s">
        <v>1235</v>
      </c>
      <c r="E5175" s="62" t="s">
        <v>3460</v>
      </c>
      <c r="F5175" s="62" t="s">
        <v>3494</v>
      </c>
    </row>
    <row r="5176" spans="1:6" x14ac:dyDescent="0.25">
      <c r="A5176" s="56">
        <v>457805</v>
      </c>
      <c r="B5176" s="81">
        <v>1835050</v>
      </c>
      <c r="C5176" s="72">
        <v>372084</v>
      </c>
      <c r="D5176" s="35" t="s">
        <v>1235</v>
      </c>
      <c r="E5176" s="62" t="s">
        <v>3502</v>
      </c>
      <c r="F5176" s="56" t="s">
        <v>3498</v>
      </c>
    </row>
    <row r="5177" spans="1:6" x14ac:dyDescent="0.25">
      <c r="A5177" s="56">
        <v>457805</v>
      </c>
      <c r="B5177" s="81">
        <v>1835050</v>
      </c>
      <c r="C5177" s="72">
        <v>40157</v>
      </c>
      <c r="D5177" s="35" t="s">
        <v>1235</v>
      </c>
      <c r="E5177" s="62" t="s">
        <v>3502</v>
      </c>
      <c r="F5177" s="56" t="s">
        <v>3498</v>
      </c>
    </row>
    <row r="5178" spans="1:6" x14ac:dyDescent="0.25">
      <c r="A5178" s="56">
        <v>457806</v>
      </c>
      <c r="B5178" s="81">
        <v>582410</v>
      </c>
      <c r="C5178" s="71">
        <v>1606</v>
      </c>
      <c r="D5178" s="35" t="s">
        <v>1235</v>
      </c>
      <c r="E5178" s="62" t="s">
        <v>3502</v>
      </c>
      <c r="F5178" s="62" t="s">
        <v>3497</v>
      </c>
    </row>
    <row r="5179" spans="1:6" x14ac:dyDescent="0.25">
      <c r="A5179" s="56">
        <v>457806</v>
      </c>
      <c r="B5179" s="81">
        <v>582410</v>
      </c>
      <c r="C5179" s="71">
        <v>5705</v>
      </c>
      <c r="D5179" s="35" t="s">
        <v>1235</v>
      </c>
      <c r="E5179" s="62" t="s">
        <v>3502</v>
      </c>
      <c r="F5179" s="62" t="s">
        <v>3497</v>
      </c>
    </row>
    <row r="5180" spans="1:6" x14ac:dyDescent="0.25">
      <c r="A5180" s="56">
        <v>457806</v>
      </c>
      <c r="B5180" s="81">
        <v>582410</v>
      </c>
      <c r="C5180" s="71">
        <v>2224</v>
      </c>
      <c r="D5180" s="35" t="s">
        <v>1235</v>
      </c>
      <c r="E5180" s="62" t="s">
        <v>3502</v>
      </c>
      <c r="F5180" s="62" t="s">
        <v>3497</v>
      </c>
    </row>
    <row r="5181" spans="1:6" x14ac:dyDescent="0.25">
      <c r="A5181" s="56">
        <v>457806</v>
      </c>
      <c r="B5181" s="81">
        <v>582410</v>
      </c>
      <c r="C5181" s="71">
        <v>4741</v>
      </c>
      <c r="D5181" s="35" t="s">
        <v>1235</v>
      </c>
      <c r="E5181" s="62" t="s">
        <v>3502</v>
      </c>
      <c r="F5181" s="62" t="s">
        <v>3497</v>
      </c>
    </row>
    <row r="5182" spans="1:6" x14ac:dyDescent="0.25">
      <c r="A5182" s="56">
        <v>457812</v>
      </c>
      <c r="B5182" s="81">
        <v>785425</v>
      </c>
      <c r="C5182" s="71">
        <v>3212</v>
      </c>
      <c r="D5182" s="35" t="s">
        <v>1235</v>
      </c>
      <c r="E5182" s="62" t="s">
        <v>3502</v>
      </c>
      <c r="F5182" s="62" t="s">
        <v>3497</v>
      </c>
    </row>
    <row r="5183" spans="1:6" x14ac:dyDescent="0.25">
      <c r="A5183" s="56">
        <v>457812</v>
      </c>
      <c r="B5183" s="81">
        <v>785425</v>
      </c>
      <c r="C5183" s="71">
        <v>7607</v>
      </c>
      <c r="D5183" s="35" t="s">
        <v>1235</v>
      </c>
      <c r="E5183" s="62" t="s">
        <v>3502</v>
      </c>
      <c r="F5183" s="62" t="s">
        <v>3497</v>
      </c>
    </row>
    <row r="5184" spans="1:6" x14ac:dyDescent="0.25">
      <c r="A5184" s="56">
        <v>457812</v>
      </c>
      <c r="B5184" s="81">
        <v>785425</v>
      </c>
      <c r="C5184" s="71">
        <v>3018</v>
      </c>
      <c r="D5184" s="35" t="s">
        <v>1235</v>
      </c>
      <c r="E5184" s="62" t="s">
        <v>3502</v>
      </c>
      <c r="F5184" s="62" t="s">
        <v>3497</v>
      </c>
    </row>
    <row r="5185" spans="1:6" x14ac:dyDescent="0.25">
      <c r="A5185" s="56">
        <v>457828</v>
      </c>
      <c r="B5185" s="81">
        <v>313018</v>
      </c>
      <c r="C5185" s="71">
        <v>7428</v>
      </c>
      <c r="D5185" s="35" t="s">
        <v>1235</v>
      </c>
      <c r="E5185" s="62" t="s">
        <v>3458</v>
      </c>
      <c r="F5185" s="62" t="s">
        <v>3497</v>
      </c>
    </row>
    <row r="5186" spans="1:6" x14ac:dyDescent="0.25">
      <c r="A5186" s="56">
        <v>457834</v>
      </c>
      <c r="B5186" s="81">
        <v>1860376</v>
      </c>
      <c r="C5186" s="71">
        <v>22282</v>
      </c>
      <c r="D5186" s="35" t="s">
        <v>1235</v>
      </c>
      <c r="E5186" s="62" t="s">
        <v>3458</v>
      </c>
      <c r="F5186" s="62" t="s">
        <v>3497</v>
      </c>
    </row>
    <row r="5187" spans="1:6" x14ac:dyDescent="0.25">
      <c r="A5187" s="56">
        <v>457834</v>
      </c>
      <c r="B5187" s="81">
        <v>1860376</v>
      </c>
      <c r="C5187" s="71">
        <v>2213</v>
      </c>
      <c r="D5187" s="35" t="s">
        <v>1235</v>
      </c>
      <c r="E5187" s="62" t="s">
        <v>3458</v>
      </c>
      <c r="F5187" s="62" t="s">
        <v>3497</v>
      </c>
    </row>
    <row r="5188" spans="1:6" x14ac:dyDescent="0.25">
      <c r="A5188" s="56">
        <v>457834</v>
      </c>
      <c r="B5188" s="81">
        <v>1860376</v>
      </c>
      <c r="C5188" s="71">
        <v>7890</v>
      </c>
      <c r="D5188" s="35" t="s">
        <v>1235</v>
      </c>
      <c r="E5188" s="62" t="s">
        <v>3458</v>
      </c>
      <c r="F5188" s="62" t="s">
        <v>3497</v>
      </c>
    </row>
    <row r="5189" spans="1:6" x14ac:dyDescent="0.25">
      <c r="A5189" s="56">
        <v>457834</v>
      </c>
      <c r="B5189" s="81">
        <v>1860376</v>
      </c>
      <c r="C5189" s="71">
        <v>2502</v>
      </c>
      <c r="D5189" s="35" t="s">
        <v>1235</v>
      </c>
      <c r="E5189" s="62" t="s">
        <v>3458</v>
      </c>
      <c r="F5189" s="62" t="s">
        <v>3497</v>
      </c>
    </row>
    <row r="5190" spans="1:6" x14ac:dyDescent="0.25">
      <c r="A5190" s="56">
        <v>457834</v>
      </c>
      <c r="B5190" s="81">
        <v>1860376</v>
      </c>
      <c r="C5190" s="71">
        <v>5328</v>
      </c>
      <c r="D5190" s="35" t="s">
        <v>1235</v>
      </c>
      <c r="E5190" s="62" t="s">
        <v>3458</v>
      </c>
      <c r="F5190" s="62" t="s">
        <v>3497</v>
      </c>
    </row>
    <row r="5191" spans="1:6" x14ac:dyDescent="0.25">
      <c r="A5191" s="56">
        <v>457834</v>
      </c>
      <c r="B5191" s="81">
        <v>1860376</v>
      </c>
      <c r="C5191" s="71">
        <v>108593</v>
      </c>
      <c r="D5191" s="35" t="s">
        <v>1235</v>
      </c>
      <c r="E5191" s="62" t="s">
        <v>3458</v>
      </c>
      <c r="F5191" s="62" t="s">
        <v>3497</v>
      </c>
    </row>
    <row r="5192" spans="1:6" x14ac:dyDescent="0.25">
      <c r="A5192" s="56">
        <v>457841</v>
      </c>
      <c r="B5192" s="81">
        <v>25540312</v>
      </c>
      <c r="C5192" s="72">
        <v>37674</v>
      </c>
      <c r="D5192" s="35" t="s">
        <v>1235</v>
      </c>
      <c r="E5192" s="62" t="s">
        <v>3502</v>
      </c>
      <c r="F5192" s="56" t="s">
        <v>3498</v>
      </c>
    </row>
    <row r="5193" spans="1:6" x14ac:dyDescent="0.25">
      <c r="A5193" s="56">
        <v>457841</v>
      </c>
      <c r="B5193" s="82">
        <v>25540312</v>
      </c>
      <c r="C5193" s="72">
        <v>2700000</v>
      </c>
      <c r="D5193" s="70" t="s">
        <v>531</v>
      </c>
      <c r="E5193" s="62" t="s">
        <v>3502</v>
      </c>
      <c r="F5193" s="56" t="s">
        <v>3498</v>
      </c>
    </row>
    <row r="5194" spans="1:6" x14ac:dyDescent="0.25">
      <c r="A5194" s="56">
        <v>457841</v>
      </c>
      <c r="B5194" s="81">
        <v>25540312</v>
      </c>
      <c r="C5194" s="72">
        <v>166372</v>
      </c>
      <c r="D5194" s="35" t="s">
        <v>1235</v>
      </c>
      <c r="E5194" s="62" t="s">
        <v>3502</v>
      </c>
      <c r="F5194" s="56" t="s">
        <v>3498</v>
      </c>
    </row>
    <row r="5195" spans="1:6" x14ac:dyDescent="0.25">
      <c r="A5195" s="56">
        <v>457841</v>
      </c>
      <c r="B5195" s="81">
        <v>25540312</v>
      </c>
      <c r="C5195" s="72">
        <v>508590</v>
      </c>
      <c r="D5195" s="35" t="s">
        <v>1235</v>
      </c>
      <c r="E5195" s="62" t="s">
        <v>3502</v>
      </c>
      <c r="F5195" s="56" t="s">
        <v>3498</v>
      </c>
    </row>
    <row r="5196" spans="1:6" x14ac:dyDescent="0.25">
      <c r="A5196" s="56">
        <v>457841</v>
      </c>
      <c r="B5196" s="81">
        <v>25540312</v>
      </c>
      <c r="C5196" s="72">
        <v>4545</v>
      </c>
      <c r="D5196" s="35" t="s">
        <v>1235</v>
      </c>
      <c r="E5196" s="62" t="s">
        <v>3502</v>
      </c>
      <c r="F5196" s="56" t="s">
        <v>3498</v>
      </c>
    </row>
    <row r="5197" spans="1:6" x14ac:dyDescent="0.25">
      <c r="A5197" s="56">
        <v>457841</v>
      </c>
      <c r="B5197" s="81">
        <v>25540312</v>
      </c>
      <c r="C5197" s="72">
        <v>2253270</v>
      </c>
      <c r="D5197" s="35" t="s">
        <v>1235</v>
      </c>
      <c r="E5197" s="62" t="s">
        <v>3502</v>
      </c>
      <c r="F5197" s="56" t="s">
        <v>3498</v>
      </c>
    </row>
    <row r="5198" spans="1:6" x14ac:dyDescent="0.25">
      <c r="A5198" s="56">
        <v>457843</v>
      </c>
      <c r="B5198" s="80">
        <v>180000</v>
      </c>
      <c r="C5198" s="57">
        <v>169740</v>
      </c>
      <c r="D5198" s="35" t="s">
        <v>1235</v>
      </c>
      <c r="E5198" s="62" t="s">
        <v>3459</v>
      </c>
      <c r="F5198" s="62" t="s">
        <v>3494</v>
      </c>
    </row>
    <row r="5199" spans="1:6" x14ac:dyDescent="0.25">
      <c r="A5199" s="56">
        <v>457854</v>
      </c>
      <c r="B5199" s="81">
        <v>7340980</v>
      </c>
      <c r="C5199" s="71">
        <v>0</v>
      </c>
      <c r="D5199" s="35" t="s">
        <v>1235</v>
      </c>
      <c r="E5199" s="62" t="s">
        <v>3502</v>
      </c>
      <c r="F5199" s="62" t="s">
        <v>3497</v>
      </c>
    </row>
    <row r="5200" spans="1:6" x14ac:dyDescent="0.25">
      <c r="A5200" s="56">
        <v>457854</v>
      </c>
      <c r="B5200" s="81">
        <v>7340980</v>
      </c>
      <c r="C5200" s="71">
        <v>138852</v>
      </c>
      <c r="D5200" s="35" t="s">
        <v>424</v>
      </c>
      <c r="E5200" s="62" t="s">
        <v>3502</v>
      </c>
      <c r="F5200" s="62" t="s">
        <v>3497</v>
      </c>
    </row>
    <row r="5201" spans="1:6" x14ac:dyDescent="0.25">
      <c r="A5201" s="56">
        <v>457854</v>
      </c>
      <c r="B5201" s="81">
        <v>7340980</v>
      </c>
      <c r="C5201" s="71">
        <v>53200</v>
      </c>
      <c r="D5201" s="35" t="s">
        <v>424</v>
      </c>
      <c r="E5201" s="62" t="s">
        <v>3502</v>
      </c>
      <c r="F5201" s="62" t="s">
        <v>3497</v>
      </c>
    </row>
    <row r="5202" spans="1:6" x14ac:dyDescent="0.25">
      <c r="A5202" s="56">
        <v>457854</v>
      </c>
      <c r="B5202" s="81">
        <v>7340980</v>
      </c>
      <c r="C5202" s="71">
        <v>79933</v>
      </c>
      <c r="D5202" s="35" t="s">
        <v>424</v>
      </c>
      <c r="E5202" s="62" t="s">
        <v>3502</v>
      </c>
      <c r="F5202" s="62" t="s">
        <v>3497</v>
      </c>
    </row>
    <row r="5203" spans="1:6" x14ac:dyDescent="0.25">
      <c r="A5203" s="56">
        <v>457854</v>
      </c>
      <c r="B5203" s="81">
        <v>7340980</v>
      </c>
      <c r="C5203" s="71">
        <v>77140</v>
      </c>
      <c r="D5203" s="35" t="s">
        <v>424</v>
      </c>
      <c r="E5203" s="62" t="s">
        <v>3502</v>
      </c>
      <c r="F5203" s="62" t="s">
        <v>3497</v>
      </c>
    </row>
    <row r="5204" spans="1:6" x14ac:dyDescent="0.25">
      <c r="A5204" s="56">
        <v>457854</v>
      </c>
      <c r="B5204" s="81">
        <v>7340980</v>
      </c>
      <c r="C5204" s="71">
        <v>0</v>
      </c>
      <c r="D5204" s="35" t="s">
        <v>1235</v>
      </c>
      <c r="E5204" s="62" t="s">
        <v>3502</v>
      </c>
      <c r="F5204" s="62" t="s">
        <v>3497</v>
      </c>
    </row>
    <row r="5205" spans="1:6" x14ac:dyDescent="0.25">
      <c r="A5205" s="56">
        <v>457854</v>
      </c>
      <c r="B5205" s="81">
        <v>7340980</v>
      </c>
      <c r="C5205" s="71">
        <v>411768</v>
      </c>
      <c r="D5205" s="35" t="s">
        <v>424</v>
      </c>
      <c r="E5205" s="62" t="s">
        <v>3502</v>
      </c>
      <c r="F5205" s="62" t="s">
        <v>3497</v>
      </c>
    </row>
    <row r="5206" spans="1:6" x14ac:dyDescent="0.25">
      <c r="A5206" s="56">
        <v>457854</v>
      </c>
      <c r="B5206" s="81">
        <v>7340980</v>
      </c>
      <c r="C5206" s="71">
        <v>0</v>
      </c>
      <c r="D5206" s="35" t="s">
        <v>1235</v>
      </c>
      <c r="E5206" s="62" t="s">
        <v>3502</v>
      </c>
      <c r="F5206" s="62" t="s">
        <v>3497</v>
      </c>
    </row>
    <row r="5207" spans="1:6" x14ac:dyDescent="0.25">
      <c r="A5207" s="56">
        <v>457854</v>
      </c>
      <c r="B5207" s="81">
        <v>7340980</v>
      </c>
      <c r="C5207" s="71">
        <v>304304</v>
      </c>
      <c r="D5207" s="35" t="s">
        <v>424</v>
      </c>
      <c r="E5207" s="62" t="s">
        <v>3502</v>
      </c>
      <c r="F5207" s="62" t="s">
        <v>3497</v>
      </c>
    </row>
    <row r="5208" spans="1:6" x14ac:dyDescent="0.25">
      <c r="A5208" s="56">
        <v>457854</v>
      </c>
      <c r="B5208" s="81">
        <v>7340980</v>
      </c>
      <c r="C5208" s="71">
        <v>240</v>
      </c>
      <c r="D5208" s="35" t="s">
        <v>424</v>
      </c>
      <c r="E5208" s="62" t="s">
        <v>3502</v>
      </c>
      <c r="F5208" s="62" t="s">
        <v>3497</v>
      </c>
    </row>
    <row r="5209" spans="1:6" x14ac:dyDescent="0.25">
      <c r="A5209" s="56">
        <v>457854</v>
      </c>
      <c r="B5209" s="81">
        <v>7340980</v>
      </c>
      <c r="C5209" s="71">
        <v>9180</v>
      </c>
      <c r="D5209" s="35" t="s">
        <v>424</v>
      </c>
      <c r="E5209" s="62" t="s">
        <v>3502</v>
      </c>
      <c r="F5209" s="62" t="s">
        <v>3497</v>
      </c>
    </row>
    <row r="5210" spans="1:6" x14ac:dyDescent="0.25">
      <c r="A5210" s="56">
        <v>457854</v>
      </c>
      <c r="B5210" s="81">
        <v>7340980</v>
      </c>
      <c r="C5210" s="71">
        <v>2056</v>
      </c>
      <c r="D5210" s="35" t="s">
        <v>1235</v>
      </c>
      <c r="E5210" s="62" t="s">
        <v>3502</v>
      </c>
      <c r="F5210" s="62" t="s">
        <v>3497</v>
      </c>
    </row>
    <row r="5211" spans="1:6" x14ac:dyDescent="0.25">
      <c r="A5211" s="56">
        <v>457854</v>
      </c>
      <c r="B5211" s="81">
        <v>7340980</v>
      </c>
      <c r="C5211" s="71">
        <v>4692</v>
      </c>
      <c r="D5211" s="35" t="s">
        <v>424</v>
      </c>
      <c r="E5211" s="62" t="s">
        <v>3502</v>
      </c>
      <c r="F5211" s="62" t="s">
        <v>3497</v>
      </c>
    </row>
    <row r="5212" spans="1:6" x14ac:dyDescent="0.25">
      <c r="A5212" s="56">
        <v>457854</v>
      </c>
      <c r="B5212" s="81">
        <v>7340980</v>
      </c>
      <c r="C5212" s="71">
        <v>214372</v>
      </c>
      <c r="D5212" s="35" t="s">
        <v>1235</v>
      </c>
      <c r="E5212" s="62" t="s">
        <v>3502</v>
      </c>
      <c r="F5212" s="62" t="s">
        <v>3497</v>
      </c>
    </row>
    <row r="5213" spans="1:6" x14ac:dyDescent="0.25">
      <c r="A5213" s="56">
        <v>457854</v>
      </c>
      <c r="B5213" s="81">
        <v>7340980</v>
      </c>
      <c r="C5213" s="71">
        <v>157473</v>
      </c>
      <c r="D5213" s="35" t="s">
        <v>1235</v>
      </c>
      <c r="E5213" s="62" t="s">
        <v>3502</v>
      </c>
      <c r="F5213" s="62" t="s">
        <v>3497</v>
      </c>
    </row>
    <row r="5214" spans="1:6" x14ac:dyDescent="0.25">
      <c r="A5214" s="56">
        <v>457854</v>
      </c>
      <c r="B5214" s="81">
        <v>7340980</v>
      </c>
      <c r="C5214" s="71">
        <v>27220</v>
      </c>
      <c r="D5214" s="35" t="s">
        <v>424</v>
      </c>
      <c r="E5214" s="62" t="s">
        <v>3502</v>
      </c>
      <c r="F5214" s="62" t="s">
        <v>3497</v>
      </c>
    </row>
    <row r="5215" spans="1:6" x14ac:dyDescent="0.25">
      <c r="A5215" s="56">
        <v>457854</v>
      </c>
      <c r="B5215" s="81">
        <v>7340980</v>
      </c>
      <c r="C5215" s="71">
        <v>1386</v>
      </c>
      <c r="D5215" s="35" t="s">
        <v>1235</v>
      </c>
      <c r="E5215" s="62" t="s">
        <v>3502</v>
      </c>
      <c r="F5215" s="62" t="s">
        <v>3497</v>
      </c>
    </row>
    <row r="5216" spans="1:6" x14ac:dyDescent="0.25">
      <c r="A5216" s="56">
        <v>457854</v>
      </c>
      <c r="B5216" s="81">
        <v>7340980</v>
      </c>
      <c r="C5216" s="71">
        <v>3358</v>
      </c>
      <c r="D5216" s="35" t="s">
        <v>1235</v>
      </c>
      <c r="E5216" s="62" t="s">
        <v>3502</v>
      </c>
      <c r="F5216" s="62" t="s">
        <v>3497</v>
      </c>
    </row>
    <row r="5217" spans="1:6" x14ac:dyDescent="0.25">
      <c r="A5217" s="56">
        <v>457854</v>
      </c>
      <c r="B5217" s="81">
        <v>7340980</v>
      </c>
      <c r="C5217" s="71">
        <v>6066</v>
      </c>
      <c r="D5217" s="35" t="s">
        <v>1235</v>
      </c>
      <c r="E5217" s="62" t="s">
        <v>3502</v>
      </c>
      <c r="F5217" s="62" t="s">
        <v>3497</v>
      </c>
    </row>
    <row r="5218" spans="1:6" x14ac:dyDescent="0.25">
      <c r="A5218" s="56">
        <v>457854</v>
      </c>
      <c r="B5218" s="81">
        <v>7340980</v>
      </c>
      <c r="C5218" s="71">
        <v>460</v>
      </c>
      <c r="D5218" s="35" t="s">
        <v>1235</v>
      </c>
      <c r="E5218" s="62" t="s">
        <v>3502</v>
      </c>
      <c r="F5218" s="62" t="s">
        <v>3497</v>
      </c>
    </row>
    <row r="5219" spans="1:6" x14ac:dyDescent="0.25">
      <c r="A5219" s="56">
        <v>457854</v>
      </c>
      <c r="B5219" s="81">
        <v>7340980</v>
      </c>
      <c r="C5219" s="71">
        <v>2150</v>
      </c>
      <c r="D5219" s="35" t="s">
        <v>1235</v>
      </c>
      <c r="E5219" s="62" t="s">
        <v>3502</v>
      </c>
      <c r="F5219" s="62" t="s">
        <v>3497</v>
      </c>
    </row>
    <row r="5220" spans="1:6" x14ac:dyDescent="0.25">
      <c r="A5220" s="56">
        <v>457854</v>
      </c>
      <c r="B5220" s="81">
        <v>7340980</v>
      </c>
      <c r="C5220" s="71">
        <v>7660</v>
      </c>
      <c r="D5220" s="35" t="s">
        <v>1235</v>
      </c>
      <c r="E5220" s="62" t="s">
        <v>3502</v>
      </c>
      <c r="F5220" s="62" t="s">
        <v>3497</v>
      </c>
    </row>
    <row r="5221" spans="1:6" x14ac:dyDescent="0.25">
      <c r="A5221" s="56">
        <v>457854</v>
      </c>
      <c r="B5221" s="81">
        <v>7340980</v>
      </c>
      <c r="C5221" s="71">
        <v>164</v>
      </c>
      <c r="D5221" s="35" t="s">
        <v>1235</v>
      </c>
      <c r="E5221" s="62" t="s">
        <v>3502</v>
      </c>
      <c r="F5221" s="62" t="s">
        <v>3497</v>
      </c>
    </row>
    <row r="5222" spans="1:6" x14ac:dyDescent="0.25">
      <c r="A5222" s="56">
        <v>457854</v>
      </c>
      <c r="B5222" s="81">
        <v>7340980</v>
      </c>
      <c r="C5222" s="71">
        <v>3255</v>
      </c>
      <c r="D5222" s="35" t="s">
        <v>1235</v>
      </c>
      <c r="E5222" s="62" t="s">
        <v>3502</v>
      </c>
      <c r="F5222" s="62" t="s">
        <v>3497</v>
      </c>
    </row>
    <row r="5223" spans="1:6" x14ac:dyDescent="0.25">
      <c r="A5223" s="56">
        <v>457854</v>
      </c>
      <c r="B5223" s="81">
        <v>7340980</v>
      </c>
      <c r="C5223" s="71">
        <v>180</v>
      </c>
      <c r="D5223" s="35" t="s">
        <v>1235</v>
      </c>
      <c r="E5223" s="62" t="s">
        <v>3502</v>
      </c>
      <c r="F5223" s="62" t="s">
        <v>3497</v>
      </c>
    </row>
    <row r="5224" spans="1:6" x14ac:dyDescent="0.25">
      <c r="A5224" s="56">
        <v>457861</v>
      </c>
      <c r="B5224" s="81">
        <v>5898848</v>
      </c>
      <c r="C5224" s="72">
        <v>158368</v>
      </c>
      <c r="D5224" s="35" t="s">
        <v>1235</v>
      </c>
      <c r="E5224" s="62" t="s">
        <v>3502</v>
      </c>
      <c r="F5224" s="56" t="s">
        <v>3498</v>
      </c>
    </row>
    <row r="5225" spans="1:6" x14ac:dyDescent="0.25">
      <c r="A5225" s="58">
        <v>457861</v>
      </c>
      <c r="B5225" s="81">
        <v>5898848</v>
      </c>
      <c r="C5225" s="75">
        <v>2144250</v>
      </c>
      <c r="D5225" s="35" t="s">
        <v>1235</v>
      </c>
      <c r="E5225" s="62" t="s">
        <v>3502</v>
      </c>
      <c r="F5225" s="56" t="s">
        <v>3498</v>
      </c>
    </row>
    <row r="5226" spans="1:6" x14ac:dyDescent="0.25">
      <c r="A5226" s="56">
        <v>457861</v>
      </c>
      <c r="B5226" s="81">
        <v>5898848</v>
      </c>
      <c r="C5226" s="72">
        <v>33497</v>
      </c>
      <c r="D5226" s="35" t="s">
        <v>1235</v>
      </c>
      <c r="E5226" s="62" t="s">
        <v>3502</v>
      </c>
      <c r="F5226" s="56" t="s">
        <v>3498</v>
      </c>
    </row>
    <row r="5227" spans="1:6" x14ac:dyDescent="0.25">
      <c r="A5227" s="56">
        <v>457864</v>
      </c>
      <c r="B5227" s="81">
        <v>5311445</v>
      </c>
      <c r="C5227" s="72">
        <v>38193</v>
      </c>
      <c r="D5227" s="35" t="s">
        <v>1235</v>
      </c>
      <c r="E5227" s="62" t="s">
        <v>3502</v>
      </c>
      <c r="F5227" s="56" t="s">
        <v>3498</v>
      </c>
    </row>
    <row r="5228" spans="1:6" x14ac:dyDescent="0.25">
      <c r="A5228" s="56">
        <v>457864</v>
      </c>
      <c r="B5228" s="82">
        <v>5311445</v>
      </c>
      <c r="C5228" s="72">
        <v>346590</v>
      </c>
      <c r="D5228" s="70" t="s">
        <v>531</v>
      </c>
      <c r="E5228" s="62" t="s">
        <v>3502</v>
      </c>
      <c r="F5228" s="56" t="s">
        <v>3498</v>
      </c>
    </row>
    <row r="5229" spans="1:6" x14ac:dyDescent="0.25">
      <c r="A5229" s="56">
        <v>457864</v>
      </c>
      <c r="B5229" s="81">
        <v>5311445</v>
      </c>
      <c r="C5229" s="72">
        <v>558000</v>
      </c>
      <c r="D5229" s="35" t="s">
        <v>1235</v>
      </c>
      <c r="E5229" s="62" t="s">
        <v>3502</v>
      </c>
      <c r="F5229" s="56" t="s">
        <v>3498</v>
      </c>
    </row>
    <row r="5230" spans="1:6" x14ac:dyDescent="0.25">
      <c r="A5230" s="56">
        <v>457864</v>
      </c>
      <c r="B5230" s="82">
        <v>5311445</v>
      </c>
      <c r="C5230" s="72">
        <v>202249</v>
      </c>
      <c r="D5230" s="70" t="s">
        <v>531</v>
      </c>
      <c r="E5230" s="62" t="s">
        <v>3502</v>
      </c>
      <c r="F5230" s="56" t="s">
        <v>3498</v>
      </c>
    </row>
    <row r="5231" spans="1:6" x14ac:dyDescent="0.25">
      <c r="A5231" s="56">
        <v>457864</v>
      </c>
      <c r="B5231" s="82">
        <v>5311445</v>
      </c>
      <c r="C5231" s="72">
        <v>204930</v>
      </c>
      <c r="D5231" s="70" t="s">
        <v>531</v>
      </c>
      <c r="E5231" s="62" t="s">
        <v>3502</v>
      </c>
      <c r="F5231" s="56" t="s">
        <v>3498</v>
      </c>
    </row>
    <row r="5232" spans="1:6" x14ac:dyDescent="0.25">
      <c r="A5232" s="56">
        <v>457866</v>
      </c>
      <c r="B5232" s="81">
        <v>4593874</v>
      </c>
      <c r="C5232" s="71">
        <v>1621</v>
      </c>
      <c r="D5232" s="35" t="s">
        <v>1235</v>
      </c>
      <c r="E5232" s="62" t="s">
        <v>3502</v>
      </c>
      <c r="F5232" s="62" t="s">
        <v>3497</v>
      </c>
    </row>
    <row r="5233" spans="1:6" x14ac:dyDescent="0.25">
      <c r="A5233" s="56">
        <v>457866</v>
      </c>
      <c r="B5233" s="81">
        <v>4593874</v>
      </c>
      <c r="C5233" s="71">
        <v>26133</v>
      </c>
      <c r="D5233" s="35" t="s">
        <v>1235</v>
      </c>
      <c r="E5233" s="62" t="s">
        <v>3502</v>
      </c>
      <c r="F5233" s="62" t="s">
        <v>3497</v>
      </c>
    </row>
    <row r="5234" spans="1:6" x14ac:dyDescent="0.25">
      <c r="A5234" s="56">
        <v>457866</v>
      </c>
      <c r="B5234" s="81">
        <v>4593874</v>
      </c>
      <c r="C5234" s="71">
        <v>40513</v>
      </c>
      <c r="D5234" s="35" t="s">
        <v>1235</v>
      </c>
      <c r="E5234" s="62" t="s">
        <v>3502</v>
      </c>
      <c r="F5234" s="62" t="s">
        <v>3497</v>
      </c>
    </row>
    <row r="5235" spans="1:6" x14ac:dyDescent="0.25">
      <c r="A5235" s="56">
        <v>457866</v>
      </c>
      <c r="B5235" s="81">
        <v>4593874</v>
      </c>
      <c r="C5235" s="71">
        <v>5560</v>
      </c>
      <c r="D5235" s="35" t="s">
        <v>1235</v>
      </c>
      <c r="E5235" s="62" t="s">
        <v>3502</v>
      </c>
      <c r="F5235" s="62" t="s">
        <v>3497</v>
      </c>
    </row>
    <row r="5236" spans="1:6" x14ac:dyDescent="0.25">
      <c r="A5236" s="56">
        <v>457866</v>
      </c>
      <c r="B5236" s="81">
        <v>4593874</v>
      </c>
      <c r="C5236" s="71">
        <v>2754</v>
      </c>
      <c r="D5236" s="35" t="s">
        <v>1235</v>
      </c>
      <c r="E5236" s="62" t="s">
        <v>3502</v>
      </c>
      <c r="F5236" s="62" t="s">
        <v>3497</v>
      </c>
    </row>
    <row r="5237" spans="1:6" x14ac:dyDescent="0.25">
      <c r="A5237" s="56">
        <v>457866</v>
      </c>
      <c r="B5237" s="81">
        <v>4593874</v>
      </c>
      <c r="C5237" s="71">
        <v>924</v>
      </c>
      <c r="D5237" s="35" t="s">
        <v>1235</v>
      </c>
      <c r="E5237" s="62" t="s">
        <v>3502</v>
      </c>
      <c r="F5237" s="62" t="s">
        <v>3497</v>
      </c>
    </row>
    <row r="5238" spans="1:6" x14ac:dyDescent="0.25">
      <c r="A5238" s="56">
        <v>457866</v>
      </c>
      <c r="B5238" s="81">
        <v>4593874</v>
      </c>
      <c r="C5238" s="71">
        <v>11825</v>
      </c>
      <c r="D5238" s="35" t="s">
        <v>1235</v>
      </c>
      <c r="E5238" s="62" t="s">
        <v>3502</v>
      </c>
      <c r="F5238" s="62" t="s">
        <v>3497</v>
      </c>
    </row>
    <row r="5239" spans="1:6" x14ac:dyDescent="0.25">
      <c r="A5239" s="56">
        <v>457866</v>
      </c>
      <c r="B5239" s="81">
        <v>4593874</v>
      </c>
      <c r="C5239" s="71">
        <v>492</v>
      </c>
      <c r="D5239" s="35" t="s">
        <v>1235</v>
      </c>
      <c r="E5239" s="62" t="s">
        <v>3502</v>
      </c>
      <c r="F5239" s="62" t="s">
        <v>3497</v>
      </c>
    </row>
    <row r="5240" spans="1:6" x14ac:dyDescent="0.25">
      <c r="A5240" s="56">
        <v>457871</v>
      </c>
      <c r="B5240" s="81">
        <v>3594137</v>
      </c>
      <c r="C5240" s="71">
        <v>20876</v>
      </c>
      <c r="D5240" s="35" t="s">
        <v>1235</v>
      </c>
      <c r="E5240" s="62" t="s">
        <v>3502</v>
      </c>
      <c r="F5240" s="62" t="s">
        <v>3497</v>
      </c>
    </row>
    <row r="5241" spans="1:6" x14ac:dyDescent="0.25">
      <c r="A5241" s="56">
        <v>457871</v>
      </c>
      <c r="B5241" s="81">
        <v>3594137</v>
      </c>
      <c r="C5241" s="71">
        <v>402</v>
      </c>
      <c r="D5241" s="35" t="s">
        <v>1235</v>
      </c>
      <c r="E5241" s="62" t="s">
        <v>3502</v>
      </c>
      <c r="F5241" s="62" t="s">
        <v>3497</v>
      </c>
    </row>
    <row r="5242" spans="1:6" x14ac:dyDescent="0.25">
      <c r="A5242" s="56">
        <v>457871</v>
      </c>
      <c r="B5242" s="81">
        <v>3594137</v>
      </c>
      <c r="C5242" s="71">
        <v>1609</v>
      </c>
      <c r="D5242" s="35" t="s">
        <v>1235</v>
      </c>
      <c r="E5242" s="62" t="s">
        <v>3502</v>
      </c>
      <c r="F5242" s="62" t="s">
        <v>3497</v>
      </c>
    </row>
    <row r="5243" spans="1:6" x14ac:dyDescent="0.25">
      <c r="A5243" s="56">
        <v>457871</v>
      </c>
      <c r="B5243" s="81">
        <v>3594137</v>
      </c>
      <c r="C5243" s="71">
        <v>1244</v>
      </c>
      <c r="D5243" s="35" t="s">
        <v>1235</v>
      </c>
      <c r="E5243" s="62" t="s">
        <v>3502</v>
      </c>
      <c r="F5243" s="62" t="s">
        <v>3497</v>
      </c>
    </row>
    <row r="5244" spans="1:6" x14ac:dyDescent="0.25">
      <c r="A5244" s="56">
        <v>457871</v>
      </c>
      <c r="B5244" s="81">
        <v>3594137</v>
      </c>
      <c r="C5244" s="71">
        <v>4500</v>
      </c>
      <c r="D5244" s="35" t="s">
        <v>1235</v>
      </c>
      <c r="E5244" s="62" t="s">
        <v>3502</v>
      </c>
      <c r="F5244" s="62" t="s">
        <v>3497</v>
      </c>
    </row>
    <row r="5245" spans="1:6" x14ac:dyDescent="0.25">
      <c r="A5245" s="56">
        <v>457871</v>
      </c>
      <c r="B5245" s="81">
        <v>3594137</v>
      </c>
      <c r="C5245" s="71">
        <v>2239</v>
      </c>
      <c r="D5245" s="35" t="s">
        <v>1235</v>
      </c>
      <c r="E5245" s="62" t="s">
        <v>3502</v>
      </c>
      <c r="F5245" s="62" t="s">
        <v>3497</v>
      </c>
    </row>
    <row r="5246" spans="1:6" x14ac:dyDescent="0.25">
      <c r="A5246" s="56">
        <v>457871</v>
      </c>
      <c r="B5246" s="81">
        <v>3594137</v>
      </c>
      <c r="C5246" s="71">
        <v>208</v>
      </c>
      <c r="D5246" s="35" t="s">
        <v>1235</v>
      </c>
      <c r="E5246" s="62" t="s">
        <v>3502</v>
      </c>
      <c r="F5246" s="62" t="s">
        <v>3497</v>
      </c>
    </row>
    <row r="5247" spans="1:6" x14ac:dyDescent="0.25">
      <c r="A5247" s="56">
        <v>457871</v>
      </c>
      <c r="B5247" s="81">
        <v>3594137</v>
      </c>
      <c r="C5247" s="71">
        <v>6550</v>
      </c>
      <c r="D5247" s="35" t="s">
        <v>1235</v>
      </c>
      <c r="E5247" s="62" t="s">
        <v>3502</v>
      </c>
      <c r="F5247" s="62" t="s">
        <v>3497</v>
      </c>
    </row>
    <row r="5248" spans="1:6" x14ac:dyDescent="0.25">
      <c r="A5248" s="56">
        <v>457871</v>
      </c>
      <c r="B5248" s="81">
        <v>3594137</v>
      </c>
      <c r="C5248" s="71">
        <v>858</v>
      </c>
      <c r="D5248" s="35" t="s">
        <v>1235</v>
      </c>
      <c r="E5248" s="62" t="s">
        <v>3502</v>
      </c>
      <c r="F5248" s="62" t="s">
        <v>3497</v>
      </c>
    </row>
    <row r="5249" spans="1:6" x14ac:dyDescent="0.25">
      <c r="A5249" s="56">
        <v>457871</v>
      </c>
      <c r="B5249" s="81">
        <v>3594137</v>
      </c>
      <c r="C5249" s="71">
        <v>11978</v>
      </c>
      <c r="D5249" s="35" t="s">
        <v>1235</v>
      </c>
      <c r="E5249" s="62" t="s">
        <v>3502</v>
      </c>
      <c r="F5249" s="62" t="s">
        <v>3497</v>
      </c>
    </row>
    <row r="5250" spans="1:6" x14ac:dyDescent="0.25">
      <c r="A5250" s="56">
        <v>457871</v>
      </c>
      <c r="B5250" s="81">
        <v>3594137</v>
      </c>
      <c r="C5250" s="71">
        <v>370</v>
      </c>
      <c r="D5250" s="35" t="s">
        <v>1235</v>
      </c>
      <c r="E5250" s="62" t="s">
        <v>3502</v>
      </c>
      <c r="F5250" s="62" t="s">
        <v>3497</v>
      </c>
    </row>
    <row r="5251" spans="1:6" x14ac:dyDescent="0.25">
      <c r="A5251" s="56">
        <v>457871</v>
      </c>
      <c r="B5251" s="81">
        <v>3594137</v>
      </c>
      <c r="C5251" s="71">
        <v>452</v>
      </c>
      <c r="D5251" s="35" t="s">
        <v>1235</v>
      </c>
      <c r="E5251" s="62" t="s">
        <v>3502</v>
      </c>
      <c r="F5251" s="62" t="s">
        <v>3497</v>
      </c>
    </row>
    <row r="5252" spans="1:6" x14ac:dyDescent="0.25">
      <c r="A5252" s="56">
        <v>457871</v>
      </c>
      <c r="B5252" s="81">
        <v>3594137</v>
      </c>
      <c r="C5252" s="71">
        <v>299</v>
      </c>
      <c r="D5252" s="35" t="s">
        <v>1235</v>
      </c>
      <c r="E5252" s="62" t="s">
        <v>3502</v>
      </c>
      <c r="F5252" s="62" t="s">
        <v>3497</v>
      </c>
    </row>
    <row r="5253" spans="1:6" x14ac:dyDescent="0.25">
      <c r="A5253" s="56">
        <v>457871</v>
      </c>
      <c r="B5253" s="81">
        <v>3594137</v>
      </c>
      <c r="C5253" s="71">
        <v>10331</v>
      </c>
      <c r="D5253" s="35" t="s">
        <v>1235</v>
      </c>
      <c r="E5253" s="62" t="s">
        <v>3502</v>
      </c>
      <c r="F5253" s="62" t="s">
        <v>3497</v>
      </c>
    </row>
    <row r="5254" spans="1:6" x14ac:dyDescent="0.25">
      <c r="A5254" s="56">
        <v>457871</v>
      </c>
      <c r="B5254" s="81">
        <v>3594137</v>
      </c>
      <c r="C5254" s="71">
        <v>1600</v>
      </c>
      <c r="D5254" s="35" t="s">
        <v>1235</v>
      </c>
      <c r="E5254" s="62" t="s">
        <v>3502</v>
      </c>
      <c r="F5254" s="62" t="s">
        <v>3497</v>
      </c>
    </row>
    <row r="5255" spans="1:6" x14ac:dyDescent="0.25">
      <c r="A5255" s="56">
        <v>457879</v>
      </c>
      <c r="B5255" s="81">
        <v>1947665</v>
      </c>
      <c r="C5255" s="72">
        <v>39975</v>
      </c>
      <c r="D5255" s="35" t="s">
        <v>1235</v>
      </c>
      <c r="E5255" s="62" t="s">
        <v>3502</v>
      </c>
      <c r="F5255" s="56" t="s">
        <v>3498</v>
      </c>
    </row>
    <row r="5256" spans="1:6" x14ac:dyDescent="0.25">
      <c r="A5256" s="56">
        <v>457879</v>
      </c>
      <c r="B5256" s="81">
        <v>1947665</v>
      </c>
      <c r="C5256" s="72">
        <v>166372</v>
      </c>
      <c r="D5256" s="35" t="s">
        <v>1235</v>
      </c>
      <c r="E5256" s="62" t="s">
        <v>3502</v>
      </c>
      <c r="F5256" s="56" t="s">
        <v>3498</v>
      </c>
    </row>
    <row r="5257" spans="1:6" x14ac:dyDescent="0.25">
      <c r="A5257" s="56">
        <v>457879</v>
      </c>
      <c r="B5257" s="81">
        <v>1947665</v>
      </c>
      <c r="C5257" s="72">
        <v>49853</v>
      </c>
      <c r="D5257" s="35" t="s">
        <v>1235</v>
      </c>
      <c r="E5257" s="62" t="s">
        <v>3502</v>
      </c>
      <c r="F5257" s="56" t="s">
        <v>3498</v>
      </c>
    </row>
    <row r="5258" spans="1:6" x14ac:dyDescent="0.25">
      <c r="A5258" s="56">
        <v>457879</v>
      </c>
      <c r="B5258" s="81">
        <v>1947665</v>
      </c>
      <c r="C5258" s="72">
        <v>1122380</v>
      </c>
      <c r="D5258" s="35" t="s">
        <v>1235</v>
      </c>
      <c r="E5258" s="62" t="s">
        <v>3502</v>
      </c>
      <c r="F5258" s="56" t="s">
        <v>3498</v>
      </c>
    </row>
    <row r="5259" spans="1:6" x14ac:dyDescent="0.25">
      <c r="A5259" s="56">
        <v>457898</v>
      </c>
      <c r="B5259" s="81">
        <v>8662843</v>
      </c>
      <c r="C5259" s="71">
        <v>3261650</v>
      </c>
      <c r="D5259" s="35" t="s">
        <v>424</v>
      </c>
      <c r="E5259" s="62" t="s">
        <v>3502</v>
      </c>
      <c r="F5259" s="62" t="s">
        <v>3497</v>
      </c>
    </row>
    <row r="5260" spans="1:6" x14ac:dyDescent="0.25">
      <c r="A5260" s="56">
        <v>457898</v>
      </c>
      <c r="B5260" s="81">
        <v>8662843</v>
      </c>
      <c r="C5260" s="71">
        <v>37200</v>
      </c>
      <c r="D5260" s="35" t="s">
        <v>1235</v>
      </c>
      <c r="E5260" s="62" t="s">
        <v>3502</v>
      </c>
      <c r="F5260" s="62" t="s">
        <v>3497</v>
      </c>
    </row>
    <row r="5261" spans="1:6" x14ac:dyDescent="0.25">
      <c r="A5261" s="56">
        <v>457898</v>
      </c>
      <c r="B5261" s="81">
        <v>8662843</v>
      </c>
      <c r="C5261" s="71">
        <v>20876</v>
      </c>
      <c r="D5261" s="35" t="s">
        <v>1235</v>
      </c>
      <c r="E5261" s="62" t="s">
        <v>3502</v>
      </c>
      <c r="F5261" s="62" t="s">
        <v>3497</v>
      </c>
    </row>
    <row r="5262" spans="1:6" x14ac:dyDescent="0.25">
      <c r="A5262" s="56">
        <v>457898</v>
      </c>
      <c r="B5262" s="81">
        <v>8662843</v>
      </c>
      <c r="C5262" s="71">
        <v>29920</v>
      </c>
      <c r="D5262" s="35" t="s">
        <v>1235</v>
      </c>
      <c r="E5262" s="62" t="s">
        <v>3502</v>
      </c>
      <c r="F5262" s="62" t="s">
        <v>3497</v>
      </c>
    </row>
    <row r="5263" spans="1:6" x14ac:dyDescent="0.25">
      <c r="A5263" s="56">
        <v>457898</v>
      </c>
      <c r="B5263" s="81">
        <v>8662843</v>
      </c>
      <c r="C5263" s="71">
        <v>19490</v>
      </c>
      <c r="D5263" s="35" t="s">
        <v>1235</v>
      </c>
      <c r="E5263" s="62" t="s">
        <v>3502</v>
      </c>
      <c r="F5263" s="62" t="s">
        <v>3497</v>
      </c>
    </row>
    <row r="5264" spans="1:6" x14ac:dyDescent="0.25">
      <c r="A5264" s="56">
        <v>457898</v>
      </c>
      <c r="B5264" s="81">
        <v>8662843</v>
      </c>
      <c r="C5264" s="71">
        <v>32725</v>
      </c>
      <c r="D5264" s="35" t="s">
        <v>1235</v>
      </c>
      <c r="E5264" s="62" t="s">
        <v>3502</v>
      </c>
      <c r="F5264" s="62" t="s">
        <v>3497</v>
      </c>
    </row>
    <row r="5265" spans="1:6" x14ac:dyDescent="0.25">
      <c r="A5265" s="56">
        <v>457898</v>
      </c>
      <c r="B5265" s="81">
        <v>8662843</v>
      </c>
      <c r="C5265" s="71">
        <v>1952</v>
      </c>
      <c r="D5265" s="35" t="s">
        <v>1235</v>
      </c>
      <c r="E5265" s="62" t="s">
        <v>3502</v>
      </c>
      <c r="F5265" s="62" t="s">
        <v>3497</v>
      </c>
    </row>
    <row r="5266" spans="1:6" x14ac:dyDescent="0.25">
      <c r="A5266" s="56">
        <v>457898</v>
      </c>
      <c r="B5266" s="81">
        <v>8662843</v>
      </c>
      <c r="C5266" s="71">
        <v>5508</v>
      </c>
      <c r="D5266" s="35" t="s">
        <v>1235</v>
      </c>
      <c r="E5266" s="62" t="s">
        <v>3502</v>
      </c>
      <c r="F5266" s="62" t="s">
        <v>3497</v>
      </c>
    </row>
    <row r="5267" spans="1:6" x14ac:dyDescent="0.25">
      <c r="A5267" s="56">
        <v>457898</v>
      </c>
      <c r="B5267" s="81">
        <v>8662843</v>
      </c>
      <c r="C5267" s="71">
        <v>468</v>
      </c>
      <c r="D5267" s="35" t="s">
        <v>1235</v>
      </c>
      <c r="E5267" s="62" t="s">
        <v>3502</v>
      </c>
      <c r="F5267" s="62" t="s">
        <v>3497</v>
      </c>
    </row>
    <row r="5268" spans="1:6" x14ac:dyDescent="0.25">
      <c r="A5268" s="56">
        <v>457898</v>
      </c>
      <c r="B5268" s="81">
        <v>8662843</v>
      </c>
      <c r="C5268" s="71">
        <v>2028</v>
      </c>
      <c r="D5268" s="35" t="s">
        <v>1235</v>
      </c>
      <c r="E5268" s="62" t="s">
        <v>3502</v>
      </c>
      <c r="F5268" s="62" t="s">
        <v>3497</v>
      </c>
    </row>
    <row r="5269" spans="1:6" x14ac:dyDescent="0.25">
      <c r="A5269" s="56">
        <v>457898</v>
      </c>
      <c r="B5269" s="81">
        <v>8662843</v>
      </c>
      <c r="C5269" s="71">
        <v>296</v>
      </c>
      <c r="D5269" s="35" t="s">
        <v>1235</v>
      </c>
      <c r="E5269" s="62" t="s">
        <v>3502</v>
      </c>
      <c r="F5269" s="62" t="s">
        <v>3497</v>
      </c>
    </row>
    <row r="5270" spans="1:6" x14ac:dyDescent="0.25">
      <c r="A5270" s="56">
        <v>457898</v>
      </c>
      <c r="B5270" s="81">
        <v>8662843</v>
      </c>
      <c r="C5270" s="71">
        <v>10480</v>
      </c>
      <c r="D5270" s="35" t="s">
        <v>1235</v>
      </c>
      <c r="E5270" s="62" t="s">
        <v>3502</v>
      </c>
      <c r="F5270" s="62" t="s">
        <v>3497</v>
      </c>
    </row>
    <row r="5271" spans="1:6" x14ac:dyDescent="0.25">
      <c r="A5271" s="56">
        <v>457898</v>
      </c>
      <c r="B5271" s="81">
        <v>8662843</v>
      </c>
      <c r="C5271" s="71">
        <v>1017</v>
      </c>
      <c r="D5271" s="35" t="s">
        <v>1235</v>
      </c>
      <c r="E5271" s="62" t="s">
        <v>3502</v>
      </c>
      <c r="F5271" s="62" t="s">
        <v>3497</v>
      </c>
    </row>
    <row r="5272" spans="1:6" x14ac:dyDescent="0.25">
      <c r="A5272" s="56">
        <v>457898</v>
      </c>
      <c r="B5272" s="81">
        <v>8662843</v>
      </c>
      <c r="C5272" s="71">
        <v>664</v>
      </c>
      <c r="D5272" s="35" t="s">
        <v>1235</v>
      </c>
      <c r="E5272" s="62" t="s">
        <v>3502</v>
      </c>
      <c r="F5272" s="62" t="s">
        <v>3497</v>
      </c>
    </row>
    <row r="5273" spans="1:6" x14ac:dyDescent="0.25">
      <c r="A5273" s="56">
        <v>457898</v>
      </c>
      <c r="B5273" s="81">
        <v>8662843</v>
      </c>
      <c r="C5273" s="71">
        <v>305</v>
      </c>
      <c r="D5273" s="35" t="s">
        <v>1235</v>
      </c>
      <c r="E5273" s="62" t="s">
        <v>3502</v>
      </c>
      <c r="F5273" s="62" t="s">
        <v>3497</v>
      </c>
    </row>
    <row r="5274" spans="1:6" x14ac:dyDescent="0.25">
      <c r="A5274" s="56">
        <v>457904</v>
      </c>
      <c r="B5274" s="81">
        <v>6971672</v>
      </c>
      <c r="C5274" s="72">
        <v>2</v>
      </c>
      <c r="D5274" s="35" t="s">
        <v>1235</v>
      </c>
      <c r="E5274" s="62" t="s">
        <v>3502</v>
      </c>
      <c r="F5274" s="56" t="s">
        <v>3498</v>
      </c>
    </row>
    <row r="5275" spans="1:6" x14ac:dyDescent="0.25">
      <c r="A5275" s="56">
        <v>457904</v>
      </c>
      <c r="B5275" s="81">
        <v>6971672</v>
      </c>
      <c r="C5275" s="72">
        <v>75736</v>
      </c>
      <c r="D5275" s="35" t="s">
        <v>1235</v>
      </c>
      <c r="E5275" s="62" t="s">
        <v>3502</v>
      </c>
      <c r="F5275" s="56" t="s">
        <v>3498</v>
      </c>
    </row>
    <row r="5276" spans="1:6" x14ac:dyDescent="0.25">
      <c r="A5276" s="56">
        <v>457904</v>
      </c>
      <c r="B5276" s="81">
        <v>6971672</v>
      </c>
      <c r="C5276" s="72">
        <v>39975</v>
      </c>
      <c r="D5276" s="35" t="s">
        <v>1235</v>
      </c>
      <c r="E5276" s="62" t="s">
        <v>3502</v>
      </c>
      <c r="F5276" s="56" t="s">
        <v>3498</v>
      </c>
    </row>
    <row r="5277" spans="1:6" x14ac:dyDescent="0.25">
      <c r="A5277" s="56">
        <v>457904</v>
      </c>
      <c r="B5277" s="81">
        <v>6971672</v>
      </c>
      <c r="C5277" s="72">
        <v>53007</v>
      </c>
      <c r="D5277" s="35" t="s">
        <v>1235</v>
      </c>
      <c r="E5277" s="62" t="s">
        <v>3502</v>
      </c>
      <c r="F5277" s="56" t="s">
        <v>3498</v>
      </c>
    </row>
    <row r="5278" spans="1:6" x14ac:dyDescent="0.25">
      <c r="A5278" s="56">
        <v>457918</v>
      </c>
      <c r="B5278" s="80">
        <v>65000</v>
      </c>
      <c r="C5278" s="57">
        <v>65000</v>
      </c>
      <c r="D5278" s="35" t="s">
        <v>412</v>
      </c>
      <c r="E5278" s="62" t="s">
        <v>3459</v>
      </c>
      <c r="F5278" s="62" t="s">
        <v>3494</v>
      </c>
    </row>
    <row r="5279" spans="1:6" x14ac:dyDescent="0.25">
      <c r="A5279" s="56">
        <v>457920</v>
      </c>
      <c r="B5279" s="80">
        <v>103500</v>
      </c>
      <c r="C5279" s="57">
        <v>400</v>
      </c>
      <c r="D5279" s="35" t="s">
        <v>412</v>
      </c>
      <c r="E5279" s="62" t="s">
        <v>3459</v>
      </c>
      <c r="F5279" s="62" t="s">
        <v>3494</v>
      </c>
    </row>
    <row r="5280" spans="1:6" x14ac:dyDescent="0.25">
      <c r="A5280" s="56">
        <v>457929</v>
      </c>
      <c r="B5280" s="81">
        <v>22196163</v>
      </c>
      <c r="C5280" s="72">
        <v>9084978</v>
      </c>
      <c r="D5280" s="35" t="s">
        <v>1235</v>
      </c>
      <c r="E5280" s="62" t="s">
        <v>3502</v>
      </c>
      <c r="F5280" s="56" t="s">
        <v>3498</v>
      </c>
    </row>
    <row r="5281" spans="1:6" x14ac:dyDescent="0.25">
      <c r="A5281" s="56">
        <v>457929</v>
      </c>
      <c r="B5281" s="81">
        <v>22196163</v>
      </c>
      <c r="C5281" s="72">
        <v>262293</v>
      </c>
      <c r="D5281" s="35" t="s">
        <v>1235</v>
      </c>
      <c r="E5281" s="62" t="s">
        <v>3502</v>
      </c>
      <c r="F5281" s="56" t="s">
        <v>3498</v>
      </c>
    </row>
    <row r="5282" spans="1:6" x14ac:dyDescent="0.25">
      <c r="A5282" s="56">
        <v>457929</v>
      </c>
      <c r="B5282" s="81">
        <v>22196163</v>
      </c>
      <c r="C5282" s="72">
        <v>55671</v>
      </c>
      <c r="D5282" s="35" t="s">
        <v>1235</v>
      </c>
      <c r="E5282" s="62" t="s">
        <v>3502</v>
      </c>
      <c r="F5282" s="56" t="s">
        <v>3498</v>
      </c>
    </row>
    <row r="5283" spans="1:6" x14ac:dyDescent="0.25">
      <c r="A5283" s="56">
        <v>457929</v>
      </c>
      <c r="B5283" s="81">
        <v>22196163</v>
      </c>
      <c r="C5283" s="72">
        <v>13028</v>
      </c>
      <c r="D5283" s="35" t="s">
        <v>1235</v>
      </c>
      <c r="E5283" s="62" t="s">
        <v>3502</v>
      </c>
      <c r="F5283" s="56" t="s">
        <v>3498</v>
      </c>
    </row>
    <row r="5284" spans="1:6" x14ac:dyDescent="0.25">
      <c r="A5284" s="56">
        <v>457929</v>
      </c>
      <c r="B5284" s="81">
        <v>22196163</v>
      </c>
      <c r="C5284" s="72">
        <v>12</v>
      </c>
      <c r="D5284" s="35" t="s">
        <v>1235</v>
      </c>
      <c r="E5284" s="62" t="s">
        <v>3502</v>
      </c>
      <c r="F5284" s="56" t="s">
        <v>3498</v>
      </c>
    </row>
    <row r="5285" spans="1:6" x14ac:dyDescent="0.25">
      <c r="A5285" s="56">
        <v>457929</v>
      </c>
      <c r="B5285" s="81">
        <v>22196163</v>
      </c>
      <c r="C5285" s="72">
        <v>14485</v>
      </c>
      <c r="D5285" s="35" t="s">
        <v>1235</v>
      </c>
      <c r="E5285" s="62" t="s">
        <v>3502</v>
      </c>
      <c r="F5285" s="56" t="s">
        <v>3498</v>
      </c>
    </row>
    <row r="5286" spans="1:6" x14ac:dyDescent="0.25">
      <c r="A5286" s="56">
        <v>457929</v>
      </c>
      <c r="B5286" s="81">
        <v>22196163</v>
      </c>
      <c r="C5286" s="72">
        <v>12798</v>
      </c>
      <c r="D5286" s="35" t="s">
        <v>1235</v>
      </c>
      <c r="E5286" s="62" t="s">
        <v>3502</v>
      </c>
      <c r="F5286" s="56" t="s">
        <v>3498</v>
      </c>
    </row>
    <row r="5287" spans="1:6" x14ac:dyDescent="0.25">
      <c r="A5287" s="56">
        <v>457929</v>
      </c>
      <c r="B5287" s="81">
        <v>22196163</v>
      </c>
      <c r="C5287" s="72">
        <v>39975</v>
      </c>
      <c r="D5287" s="35" t="s">
        <v>1235</v>
      </c>
      <c r="E5287" s="62" t="s">
        <v>3502</v>
      </c>
      <c r="F5287" s="56" t="s">
        <v>3498</v>
      </c>
    </row>
    <row r="5288" spans="1:6" x14ac:dyDescent="0.25">
      <c r="A5288" s="56">
        <v>457929</v>
      </c>
      <c r="B5288" s="81">
        <v>22196163</v>
      </c>
      <c r="C5288" s="72">
        <v>285122</v>
      </c>
      <c r="D5288" s="35" t="s">
        <v>1235</v>
      </c>
      <c r="E5288" s="62" t="s">
        <v>3502</v>
      </c>
      <c r="F5288" s="56" t="s">
        <v>3498</v>
      </c>
    </row>
    <row r="5289" spans="1:6" x14ac:dyDescent="0.25">
      <c r="A5289" s="56">
        <v>457929</v>
      </c>
      <c r="B5289" s="81">
        <v>22196163</v>
      </c>
      <c r="C5289" s="72">
        <v>166372</v>
      </c>
      <c r="D5289" s="35" t="s">
        <v>1235</v>
      </c>
      <c r="E5289" s="62" t="s">
        <v>3502</v>
      </c>
      <c r="F5289" s="56" t="s">
        <v>3498</v>
      </c>
    </row>
    <row r="5290" spans="1:6" x14ac:dyDescent="0.25">
      <c r="A5290" s="56">
        <v>457929</v>
      </c>
      <c r="B5290" s="81">
        <v>22196163</v>
      </c>
      <c r="C5290" s="72">
        <v>101823</v>
      </c>
      <c r="D5290" s="35" t="s">
        <v>1235</v>
      </c>
      <c r="E5290" s="62" t="s">
        <v>3502</v>
      </c>
      <c r="F5290" s="56" t="s">
        <v>3498</v>
      </c>
    </row>
    <row r="5291" spans="1:6" x14ac:dyDescent="0.25">
      <c r="A5291" s="56">
        <v>457929</v>
      </c>
      <c r="B5291" s="81">
        <v>22196163</v>
      </c>
      <c r="C5291" s="72">
        <v>951924</v>
      </c>
      <c r="D5291" s="35" t="s">
        <v>1235</v>
      </c>
      <c r="E5291" s="62" t="s">
        <v>3502</v>
      </c>
      <c r="F5291" s="56" t="s">
        <v>3498</v>
      </c>
    </row>
    <row r="5292" spans="1:6" x14ac:dyDescent="0.25">
      <c r="A5292" s="56">
        <v>457938</v>
      </c>
      <c r="B5292" s="81">
        <v>2493235</v>
      </c>
      <c r="C5292" s="71">
        <v>1037</v>
      </c>
      <c r="D5292" s="35" t="s">
        <v>1235</v>
      </c>
      <c r="E5292" s="62" t="s">
        <v>3502</v>
      </c>
      <c r="F5292" s="62" t="s">
        <v>3497</v>
      </c>
    </row>
    <row r="5293" spans="1:6" x14ac:dyDescent="0.25">
      <c r="A5293" s="56">
        <v>457938</v>
      </c>
      <c r="B5293" s="81">
        <v>2493235</v>
      </c>
      <c r="C5293" s="71">
        <v>19459</v>
      </c>
      <c r="D5293" s="35" t="s">
        <v>1235</v>
      </c>
      <c r="E5293" s="62" t="s">
        <v>3502</v>
      </c>
      <c r="F5293" s="62" t="s">
        <v>3497</v>
      </c>
    </row>
    <row r="5294" spans="1:6" x14ac:dyDescent="0.25">
      <c r="A5294" s="56">
        <v>457938</v>
      </c>
      <c r="B5294" s="81">
        <v>2493235</v>
      </c>
      <c r="C5294" s="71">
        <v>4640</v>
      </c>
      <c r="D5294" s="35" t="s">
        <v>1235</v>
      </c>
      <c r="E5294" s="62" t="s">
        <v>3502</v>
      </c>
      <c r="F5294" s="62" t="s">
        <v>3497</v>
      </c>
    </row>
    <row r="5295" spans="1:6" x14ac:dyDescent="0.25">
      <c r="A5295" s="56">
        <v>457938</v>
      </c>
      <c r="B5295" s="81">
        <v>2493235</v>
      </c>
      <c r="C5295" s="71">
        <v>960</v>
      </c>
      <c r="D5295" s="35" t="s">
        <v>1235</v>
      </c>
      <c r="E5295" s="62" t="s">
        <v>3502</v>
      </c>
      <c r="F5295" s="62" t="s">
        <v>3497</v>
      </c>
    </row>
    <row r="5296" spans="1:6" x14ac:dyDescent="0.25">
      <c r="A5296" s="56">
        <v>457938</v>
      </c>
      <c r="B5296" s="81">
        <v>2493235</v>
      </c>
      <c r="C5296" s="71">
        <v>820</v>
      </c>
      <c r="D5296" s="35" t="s">
        <v>1235</v>
      </c>
      <c r="E5296" s="62" t="s">
        <v>3502</v>
      </c>
      <c r="F5296" s="62" t="s">
        <v>3497</v>
      </c>
    </row>
    <row r="5297" spans="1:6" x14ac:dyDescent="0.25">
      <c r="A5297" s="56">
        <v>457938</v>
      </c>
      <c r="B5297" s="81">
        <v>2493235</v>
      </c>
      <c r="C5297" s="71">
        <v>299</v>
      </c>
      <c r="D5297" s="35" t="s">
        <v>1235</v>
      </c>
      <c r="E5297" s="62" t="s">
        <v>3502</v>
      </c>
      <c r="F5297" s="62" t="s">
        <v>3497</v>
      </c>
    </row>
    <row r="5298" spans="1:6" x14ac:dyDescent="0.25">
      <c r="A5298" s="56">
        <v>457938</v>
      </c>
      <c r="B5298" s="81">
        <v>2493235</v>
      </c>
      <c r="C5298" s="71">
        <v>3255</v>
      </c>
      <c r="D5298" s="35" t="s">
        <v>1235</v>
      </c>
      <c r="E5298" s="62" t="s">
        <v>3502</v>
      </c>
      <c r="F5298" s="62" t="s">
        <v>3497</v>
      </c>
    </row>
    <row r="5299" spans="1:6" x14ac:dyDescent="0.25">
      <c r="A5299" s="56">
        <v>457939</v>
      </c>
      <c r="B5299" s="80">
        <v>34398541</v>
      </c>
      <c r="C5299" s="59">
        <v>13092800</v>
      </c>
      <c r="D5299" s="35" t="s">
        <v>424</v>
      </c>
      <c r="E5299" s="62" t="s">
        <v>3502</v>
      </c>
      <c r="F5299" s="56" t="s">
        <v>3500</v>
      </c>
    </row>
    <row r="5300" spans="1:6" x14ac:dyDescent="0.25">
      <c r="A5300" s="56">
        <v>457939</v>
      </c>
      <c r="B5300" s="80">
        <v>34398541</v>
      </c>
      <c r="C5300" s="59">
        <v>2952720</v>
      </c>
      <c r="D5300" s="35" t="s">
        <v>424</v>
      </c>
      <c r="E5300" s="62" t="s">
        <v>3502</v>
      </c>
      <c r="F5300" s="56" t="s">
        <v>3500</v>
      </c>
    </row>
    <row r="5301" spans="1:6" x14ac:dyDescent="0.25">
      <c r="A5301" s="60">
        <v>457939</v>
      </c>
      <c r="B5301" s="83">
        <v>34398541</v>
      </c>
      <c r="C5301" s="72">
        <v>12625200</v>
      </c>
      <c r="D5301" s="35" t="s">
        <v>424</v>
      </c>
      <c r="E5301" s="62" t="s">
        <v>3502</v>
      </c>
      <c r="F5301" s="56" t="s">
        <v>3500</v>
      </c>
    </row>
    <row r="5302" spans="1:6" x14ac:dyDescent="0.25">
      <c r="A5302" s="56">
        <v>457940</v>
      </c>
      <c r="B5302" s="81">
        <v>379489</v>
      </c>
      <c r="C5302" s="71">
        <v>7428</v>
      </c>
      <c r="D5302" s="35" t="s">
        <v>1235</v>
      </c>
      <c r="E5302" s="62" t="s">
        <v>3458</v>
      </c>
      <c r="F5302" s="62" t="s">
        <v>3497</v>
      </c>
    </row>
    <row r="5303" spans="1:6" x14ac:dyDescent="0.25">
      <c r="A5303" s="56">
        <v>457947</v>
      </c>
      <c r="B5303" s="81">
        <v>1446133</v>
      </c>
      <c r="C5303" s="71">
        <v>7428</v>
      </c>
      <c r="D5303" s="35" t="s">
        <v>1235</v>
      </c>
      <c r="E5303" s="62" t="s">
        <v>3458</v>
      </c>
      <c r="F5303" s="62" t="s">
        <v>3497</v>
      </c>
    </row>
    <row r="5304" spans="1:6" x14ac:dyDescent="0.25">
      <c r="A5304" s="56">
        <v>457947</v>
      </c>
      <c r="B5304" s="81">
        <v>1446133</v>
      </c>
      <c r="C5304" s="71">
        <v>2769</v>
      </c>
      <c r="D5304" s="35" t="s">
        <v>1235</v>
      </c>
      <c r="E5304" s="62" t="s">
        <v>3458</v>
      </c>
      <c r="F5304" s="62" t="s">
        <v>3497</v>
      </c>
    </row>
    <row r="5305" spans="1:6" x14ac:dyDescent="0.25">
      <c r="A5305" s="56">
        <v>457947</v>
      </c>
      <c r="B5305" s="81">
        <v>1446133</v>
      </c>
      <c r="C5305" s="71">
        <v>1920</v>
      </c>
      <c r="D5305" s="35" t="s">
        <v>1235</v>
      </c>
      <c r="E5305" s="62" t="s">
        <v>3458</v>
      </c>
      <c r="F5305" s="62" t="s">
        <v>3497</v>
      </c>
    </row>
    <row r="5306" spans="1:6" x14ac:dyDescent="0.25">
      <c r="A5306" s="56">
        <v>457947</v>
      </c>
      <c r="B5306" s="81">
        <v>1446133</v>
      </c>
      <c r="C5306" s="71">
        <v>3852</v>
      </c>
      <c r="D5306" s="35" t="s">
        <v>1235</v>
      </c>
      <c r="E5306" s="62" t="s">
        <v>3458</v>
      </c>
      <c r="F5306" s="62" t="s">
        <v>3497</v>
      </c>
    </row>
    <row r="5307" spans="1:6" x14ac:dyDescent="0.25">
      <c r="A5307" s="56">
        <v>457947</v>
      </c>
      <c r="B5307" s="81">
        <v>1446133</v>
      </c>
      <c r="C5307" s="71">
        <v>5475</v>
      </c>
      <c r="D5307" s="35" t="s">
        <v>1235</v>
      </c>
      <c r="E5307" s="62" t="s">
        <v>3458</v>
      </c>
      <c r="F5307" s="62" t="s">
        <v>3497</v>
      </c>
    </row>
    <row r="5308" spans="1:6" x14ac:dyDescent="0.25">
      <c r="A5308" s="56">
        <v>457949</v>
      </c>
      <c r="B5308" s="81">
        <v>1385793</v>
      </c>
      <c r="C5308" s="71">
        <v>87200</v>
      </c>
      <c r="D5308" s="35" t="s">
        <v>1235</v>
      </c>
      <c r="E5308" s="62" t="s">
        <v>3458</v>
      </c>
      <c r="F5308" s="62" t="s">
        <v>3497</v>
      </c>
    </row>
    <row r="5309" spans="1:6" x14ac:dyDescent="0.25">
      <c r="A5309" s="56">
        <v>457949</v>
      </c>
      <c r="B5309" s="81">
        <v>1385793</v>
      </c>
      <c r="C5309" s="71">
        <v>14855</v>
      </c>
      <c r="D5309" s="35" t="s">
        <v>1235</v>
      </c>
      <c r="E5309" s="62" t="s">
        <v>3458</v>
      </c>
      <c r="F5309" s="62" t="s">
        <v>3497</v>
      </c>
    </row>
    <row r="5310" spans="1:6" x14ac:dyDescent="0.25">
      <c r="A5310" s="56">
        <v>457949</v>
      </c>
      <c r="B5310" s="81">
        <v>1385793</v>
      </c>
      <c r="C5310" s="71">
        <v>1134</v>
      </c>
      <c r="D5310" s="35" t="s">
        <v>1235</v>
      </c>
      <c r="E5310" s="62" t="s">
        <v>3458</v>
      </c>
      <c r="F5310" s="62" t="s">
        <v>3497</v>
      </c>
    </row>
    <row r="5311" spans="1:6" x14ac:dyDescent="0.25">
      <c r="A5311" s="56">
        <v>457949</v>
      </c>
      <c r="B5311" s="81">
        <v>1385793</v>
      </c>
      <c r="C5311" s="71">
        <v>3111</v>
      </c>
      <c r="D5311" s="35" t="s">
        <v>1235</v>
      </c>
      <c r="E5311" s="62" t="s">
        <v>3458</v>
      </c>
      <c r="F5311" s="62" t="s">
        <v>3497</v>
      </c>
    </row>
    <row r="5312" spans="1:6" x14ac:dyDescent="0.25">
      <c r="A5312" s="56">
        <v>457949</v>
      </c>
      <c r="B5312" s="81">
        <v>1385793</v>
      </c>
      <c r="C5312" s="71">
        <v>5104</v>
      </c>
      <c r="D5312" s="35" t="s">
        <v>1235</v>
      </c>
      <c r="E5312" s="62" t="s">
        <v>3458</v>
      </c>
      <c r="F5312" s="62" t="s">
        <v>3497</v>
      </c>
    </row>
    <row r="5313" spans="1:6" x14ac:dyDescent="0.25">
      <c r="A5313" s="56">
        <v>457949</v>
      </c>
      <c r="B5313" s="81">
        <v>1385793</v>
      </c>
      <c r="C5313" s="71">
        <v>2172</v>
      </c>
      <c r="D5313" s="35" t="s">
        <v>1235</v>
      </c>
      <c r="E5313" s="62" t="s">
        <v>3458</v>
      </c>
      <c r="F5313" s="62" t="s">
        <v>3497</v>
      </c>
    </row>
    <row r="5314" spans="1:6" x14ac:dyDescent="0.25">
      <c r="A5314" s="56">
        <v>457950</v>
      </c>
      <c r="B5314" s="81">
        <v>1320217</v>
      </c>
      <c r="C5314" s="72">
        <v>166372</v>
      </c>
      <c r="D5314" s="35" t="s">
        <v>1235</v>
      </c>
      <c r="E5314" s="62" t="s">
        <v>3458</v>
      </c>
      <c r="F5314" s="56" t="s">
        <v>3498</v>
      </c>
    </row>
    <row r="5315" spans="1:6" x14ac:dyDescent="0.25">
      <c r="A5315" s="56">
        <v>457950</v>
      </c>
      <c r="B5315" s="81">
        <v>1320217</v>
      </c>
      <c r="C5315" s="72">
        <v>33497</v>
      </c>
      <c r="D5315" s="35" t="s">
        <v>1235</v>
      </c>
      <c r="E5315" s="62" t="s">
        <v>3458</v>
      </c>
      <c r="F5315" s="56" t="s">
        <v>3498</v>
      </c>
    </row>
    <row r="5316" spans="1:6" x14ac:dyDescent="0.25">
      <c r="A5316" s="56">
        <v>457950</v>
      </c>
      <c r="B5316" s="81">
        <v>1320217</v>
      </c>
      <c r="C5316" s="72">
        <v>158368</v>
      </c>
      <c r="D5316" s="35" t="s">
        <v>1235</v>
      </c>
      <c r="E5316" s="62" t="s">
        <v>3458</v>
      </c>
      <c r="F5316" s="56" t="s">
        <v>3498</v>
      </c>
    </row>
    <row r="5317" spans="1:6" x14ac:dyDescent="0.25">
      <c r="A5317" s="56">
        <v>457951</v>
      </c>
      <c r="B5317" s="81">
        <v>8464770</v>
      </c>
      <c r="C5317" s="71">
        <v>0</v>
      </c>
      <c r="D5317" s="35" t="s">
        <v>1235</v>
      </c>
      <c r="E5317" s="62" t="s">
        <v>3502</v>
      </c>
      <c r="F5317" s="62" t="s">
        <v>3497</v>
      </c>
    </row>
    <row r="5318" spans="1:6" x14ac:dyDescent="0.25">
      <c r="A5318" s="56">
        <v>457951</v>
      </c>
      <c r="B5318" s="81">
        <v>8464770</v>
      </c>
      <c r="C5318" s="71">
        <v>154000</v>
      </c>
      <c r="D5318" s="35" t="s">
        <v>424</v>
      </c>
      <c r="E5318" s="62" t="s">
        <v>3502</v>
      </c>
      <c r="F5318" s="62" t="s">
        <v>3497</v>
      </c>
    </row>
    <row r="5319" spans="1:6" x14ac:dyDescent="0.25">
      <c r="A5319" s="56">
        <v>457951</v>
      </c>
      <c r="B5319" s="81">
        <v>8464770</v>
      </c>
      <c r="C5319" s="71">
        <v>20876</v>
      </c>
      <c r="D5319" s="35" t="s">
        <v>1235</v>
      </c>
      <c r="E5319" s="62" t="s">
        <v>3502</v>
      </c>
      <c r="F5319" s="62" t="s">
        <v>3497</v>
      </c>
    </row>
    <row r="5320" spans="1:6" x14ac:dyDescent="0.25">
      <c r="A5320" s="56">
        <v>457951</v>
      </c>
      <c r="B5320" s="81">
        <v>8464770</v>
      </c>
      <c r="C5320" s="71">
        <v>3212</v>
      </c>
      <c r="D5320" s="35" t="s">
        <v>1235</v>
      </c>
      <c r="E5320" s="62" t="s">
        <v>3502</v>
      </c>
      <c r="F5320" s="62" t="s">
        <v>3497</v>
      </c>
    </row>
    <row r="5321" spans="1:6" x14ac:dyDescent="0.25">
      <c r="A5321" s="56">
        <v>457951</v>
      </c>
      <c r="B5321" s="81">
        <v>8464770</v>
      </c>
      <c r="C5321" s="71">
        <v>5742</v>
      </c>
      <c r="D5321" s="35" t="s">
        <v>1235</v>
      </c>
      <c r="E5321" s="62" t="s">
        <v>3502</v>
      </c>
      <c r="F5321" s="62" t="s">
        <v>3497</v>
      </c>
    </row>
    <row r="5322" spans="1:6" x14ac:dyDescent="0.25">
      <c r="A5322" s="56">
        <v>457951</v>
      </c>
      <c r="B5322" s="81">
        <v>8464770</v>
      </c>
      <c r="C5322" s="71">
        <v>2835</v>
      </c>
      <c r="D5322" s="35" t="s">
        <v>1235</v>
      </c>
      <c r="E5322" s="62" t="s">
        <v>3502</v>
      </c>
      <c r="F5322" s="62" t="s">
        <v>3497</v>
      </c>
    </row>
    <row r="5323" spans="1:6" x14ac:dyDescent="0.25">
      <c r="A5323" s="56">
        <v>457951</v>
      </c>
      <c r="B5323" s="81">
        <v>8464770</v>
      </c>
      <c r="C5323" s="71">
        <v>2552</v>
      </c>
      <c r="D5323" s="35" t="s">
        <v>1235</v>
      </c>
      <c r="E5323" s="62" t="s">
        <v>3502</v>
      </c>
      <c r="F5323" s="62" t="s">
        <v>3497</v>
      </c>
    </row>
    <row r="5324" spans="1:6" x14ac:dyDescent="0.25">
      <c r="A5324" s="56">
        <v>457951</v>
      </c>
      <c r="B5324" s="81">
        <v>8464770</v>
      </c>
      <c r="C5324" s="71">
        <v>27760</v>
      </c>
      <c r="D5324" s="35" t="s">
        <v>1235</v>
      </c>
      <c r="E5324" s="62" t="s">
        <v>3502</v>
      </c>
      <c r="F5324" s="62" t="s">
        <v>3497</v>
      </c>
    </row>
    <row r="5325" spans="1:6" x14ac:dyDescent="0.25">
      <c r="A5325" s="56">
        <v>457951</v>
      </c>
      <c r="B5325" s="81">
        <v>8464770</v>
      </c>
      <c r="C5325" s="71">
        <v>1437</v>
      </c>
      <c r="D5325" s="35" t="s">
        <v>1235</v>
      </c>
      <c r="E5325" s="62" t="s">
        <v>3502</v>
      </c>
      <c r="F5325" s="62" t="s">
        <v>3497</v>
      </c>
    </row>
    <row r="5326" spans="1:6" x14ac:dyDescent="0.25">
      <c r="A5326" s="56">
        <v>457951</v>
      </c>
      <c r="B5326" s="81">
        <v>8464770</v>
      </c>
      <c r="C5326" s="71">
        <v>312</v>
      </c>
      <c r="D5326" s="35" t="s">
        <v>1235</v>
      </c>
      <c r="E5326" s="62" t="s">
        <v>3502</v>
      </c>
      <c r="F5326" s="62" t="s">
        <v>3497</v>
      </c>
    </row>
    <row r="5327" spans="1:6" x14ac:dyDescent="0.25">
      <c r="A5327" s="56">
        <v>457951</v>
      </c>
      <c r="B5327" s="81">
        <v>8464770</v>
      </c>
      <c r="C5327" s="71">
        <v>1690</v>
      </c>
      <c r="D5327" s="35" t="s">
        <v>1235</v>
      </c>
      <c r="E5327" s="62" t="s">
        <v>3502</v>
      </c>
      <c r="F5327" s="62" t="s">
        <v>3497</v>
      </c>
    </row>
    <row r="5328" spans="1:6" x14ac:dyDescent="0.25">
      <c r="A5328" s="56">
        <v>457951</v>
      </c>
      <c r="B5328" s="81">
        <v>8464770</v>
      </c>
      <c r="C5328" s="71">
        <v>12900</v>
      </c>
      <c r="D5328" s="35" t="s">
        <v>1235</v>
      </c>
      <c r="E5328" s="62" t="s">
        <v>3502</v>
      </c>
      <c r="F5328" s="62" t="s">
        <v>3497</v>
      </c>
    </row>
    <row r="5329" spans="1:6" x14ac:dyDescent="0.25">
      <c r="A5329" s="56">
        <v>457951</v>
      </c>
      <c r="B5329" s="81">
        <v>8464770</v>
      </c>
      <c r="C5329" s="71">
        <v>5840</v>
      </c>
      <c r="D5329" s="35" t="s">
        <v>1235</v>
      </c>
      <c r="E5329" s="62" t="s">
        <v>3502</v>
      </c>
      <c r="F5329" s="62" t="s">
        <v>3497</v>
      </c>
    </row>
    <row r="5330" spans="1:6" x14ac:dyDescent="0.25">
      <c r="A5330" s="56">
        <v>457951</v>
      </c>
      <c r="B5330" s="81">
        <v>8464770</v>
      </c>
      <c r="C5330" s="71">
        <v>4225</v>
      </c>
      <c r="D5330" s="35" t="s">
        <v>1235</v>
      </c>
      <c r="E5330" s="62" t="s">
        <v>3502</v>
      </c>
      <c r="F5330" s="62" t="s">
        <v>3497</v>
      </c>
    </row>
    <row r="5331" spans="1:6" x14ac:dyDescent="0.25">
      <c r="A5331" s="56">
        <v>457951</v>
      </c>
      <c r="B5331" s="81">
        <v>8464770</v>
      </c>
      <c r="C5331" s="71">
        <v>349</v>
      </c>
      <c r="D5331" s="35" t="s">
        <v>1235</v>
      </c>
      <c r="E5331" s="62" t="s">
        <v>3502</v>
      </c>
      <c r="F5331" s="62" t="s">
        <v>3497</v>
      </c>
    </row>
    <row r="5332" spans="1:6" x14ac:dyDescent="0.25">
      <c r="A5332" s="56">
        <v>457951</v>
      </c>
      <c r="B5332" s="81">
        <v>8464770</v>
      </c>
      <c r="C5332" s="71">
        <v>3440</v>
      </c>
      <c r="D5332" s="35" t="s">
        <v>1235</v>
      </c>
      <c r="E5332" s="62" t="s">
        <v>3502</v>
      </c>
      <c r="F5332" s="62" t="s">
        <v>3497</v>
      </c>
    </row>
    <row r="5333" spans="1:6" x14ac:dyDescent="0.25">
      <c r="A5333" s="56">
        <v>457951</v>
      </c>
      <c r="B5333" s="81">
        <v>8464770</v>
      </c>
      <c r="C5333" s="71">
        <v>38928</v>
      </c>
      <c r="D5333" s="35" t="s">
        <v>1235</v>
      </c>
      <c r="E5333" s="62" t="s">
        <v>3502</v>
      </c>
      <c r="F5333" s="62" t="s">
        <v>3497</v>
      </c>
    </row>
    <row r="5334" spans="1:6" x14ac:dyDescent="0.25">
      <c r="A5334" s="56">
        <v>457951</v>
      </c>
      <c r="B5334" s="81">
        <v>8464770</v>
      </c>
      <c r="C5334" s="71">
        <v>2788</v>
      </c>
      <c r="D5334" s="35" t="s">
        <v>1235</v>
      </c>
      <c r="E5334" s="62" t="s">
        <v>3502</v>
      </c>
      <c r="F5334" s="62" t="s">
        <v>3497</v>
      </c>
    </row>
    <row r="5335" spans="1:6" x14ac:dyDescent="0.25">
      <c r="A5335" s="56">
        <v>457951</v>
      </c>
      <c r="B5335" s="81">
        <v>8464770</v>
      </c>
      <c r="C5335" s="71">
        <v>1085</v>
      </c>
      <c r="D5335" s="35" t="s">
        <v>1235</v>
      </c>
      <c r="E5335" s="62" t="s">
        <v>3502</v>
      </c>
      <c r="F5335" s="62" t="s">
        <v>3497</v>
      </c>
    </row>
    <row r="5336" spans="1:6" x14ac:dyDescent="0.25">
      <c r="A5336" s="56">
        <v>457951</v>
      </c>
      <c r="B5336" s="81">
        <v>8464770</v>
      </c>
      <c r="C5336" s="71">
        <v>5025</v>
      </c>
      <c r="D5336" s="35" t="s">
        <v>1235</v>
      </c>
      <c r="E5336" s="62" t="s">
        <v>3502</v>
      </c>
      <c r="F5336" s="62" t="s">
        <v>3497</v>
      </c>
    </row>
    <row r="5337" spans="1:6" x14ac:dyDescent="0.25">
      <c r="A5337" s="56">
        <v>457951</v>
      </c>
      <c r="B5337" s="81">
        <v>8464770</v>
      </c>
      <c r="C5337" s="71">
        <v>10331</v>
      </c>
      <c r="D5337" s="35" t="s">
        <v>1235</v>
      </c>
      <c r="E5337" s="62" t="s">
        <v>3502</v>
      </c>
      <c r="F5337" s="62" t="s">
        <v>3497</v>
      </c>
    </row>
    <row r="5338" spans="1:6" x14ac:dyDescent="0.25">
      <c r="A5338" s="56">
        <v>457951</v>
      </c>
      <c r="B5338" s="81">
        <v>8464770</v>
      </c>
      <c r="C5338" s="71">
        <v>1510</v>
      </c>
      <c r="D5338" s="35" t="s">
        <v>1235</v>
      </c>
      <c r="E5338" s="62" t="s">
        <v>3502</v>
      </c>
      <c r="F5338" s="62" t="s">
        <v>3497</v>
      </c>
    </row>
    <row r="5339" spans="1:6" x14ac:dyDescent="0.25">
      <c r="A5339" s="56">
        <v>457951</v>
      </c>
      <c r="B5339" s="81">
        <v>8464770</v>
      </c>
      <c r="C5339" s="71">
        <v>180</v>
      </c>
      <c r="D5339" s="35" t="s">
        <v>1235</v>
      </c>
      <c r="E5339" s="62" t="s">
        <v>3502</v>
      </c>
      <c r="F5339" s="62" t="s">
        <v>3497</v>
      </c>
    </row>
    <row r="5340" spans="1:6" x14ac:dyDescent="0.25">
      <c r="A5340" s="56">
        <v>457951</v>
      </c>
      <c r="B5340" s="81">
        <v>8464770</v>
      </c>
      <c r="C5340" s="71">
        <v>6222</v>
      </c>
      <c r="D5340" s="35" t="s">
        <v>1235</v>
      </c>
      <c r="E5340" s="62" t="s">
        <v>3502</v>
      </c>
      <c r="F5340" s="62" t="s">
        <v>3497</v>
      </c>
    </row>
    <row r="5341" spans="1:6" x14ac:dyDescent="0.25">
      <c r="A5341" s="56">
        <v>457987</v>
      </c>
      <c r="B5341" s="81">
        <v>65641050</v>
      </c>
      <c r="C5341" s="71">
        <v>126000</v>
      </c>
      <c r="D5341" s="35" t="s">
        <v>1235</v>
      </c>
      <c r="E5341" s="62" t="s">
        <v>3458</v>
      </c>
      <c r="F5341" s="62" t="s">
        <v>3497</v>
      </c>
    </row>
    <row r="5342" spans="1:6" x14ac:dyDescent="0.25">
      <c r="A5342" s="56">
        <v>457987</v>
      </c>
      <c r="B5342" s="81">
        <v>65641050</v>
      </c>
      <c r="C5342" s="71">
        <v>37200</v>
      </c>
      <c r="D5342" s="35" t="s">
        <v>1235</v>
      </c>
      <c r="E5342" s="62" t="s">
        <v>3458</v>
      </c>
      <c r="F5342" s="62" t="s">
        <v>3497</v>
      </c>
    </row>
    <row r="5343" spans="1:6" x14ac:dyDescent="0.25">
      <c r="A5343" s="56">
        <v>457987</v>
      </c>
      <c r="B5343" s="81">
        <v>65641050</v>
      </c>
      <c r="C5343" s="71">
        <v>762</v>
      </c>
      <c r="D5343" s="35" t="s">
        <v>1235</v>
      </c>
      <c r="E5343" s="62" t="s">
        <v>3458</v>
      </c>
      <c r="F5343" s="62" t="s">
        <v>3497</v>
      </c>
    </row>
    <row r="5344" spans="1:6" x14ac:dyDescent="0.25">
      <c r="A5344" s="56">
        <v>457987</v>
      </c>
      <c r="B5344" s="81">
        <v>65641050</v>
      </c>
      <c r="C5344" s="71">
        <v>184260</v>
      </c>
      <c r="D5344" s="35" t="s">
        <v>1235</v>
      </c>
      <c r="E5344" s="62" t="s">
        <v>3458</v>
      </c>
      <c r="F5344" s="62" t="s">
        <v>3497</v>
      </c>
    </row>
    <row r="5345" spans="1:6" x14ac:dyDescent="0.25">
      <c r="A5345" s="56">
        <v>457987</v>
      </c>
      <c r="B5345" s="81">
        <v>65641050</v>
      </c>
      <c r="C5345" s="71">
        <v>427117</v>
      </c>
      <c r="D5345" s="35" t="s">
        <v>1235</v>
      </c>
      <c r="E5345" s="62" t="s">
        <v>3458</v>
      </c>
      <c r="F5345" s="62" t="s">
        <v>3497</v>
      </c>
    </row>
    <row r="5346" spans="1:6" x14ac:dyDescent="0.25">
      <c r="A5346" s="56">
        <v>457987</v>
      </c>
      <c r="B5346" s="81">
        <v>65641050</v>
      </c>
      <c r="C5346" s="71">
        <v>415865</v>
      </c>
      <c r="D5346" s="35" t="s">
        <v>1235</v>
      </c>
      <c r="E5346" s="62" t="s">
        <v>3458</v>
      </c>
      <c r="F5346" s="62" t="s">
        <v>3497</v>
      </c>
    </row>
    <row r="5347" spans="1:6" x14ac:dyDescent="0.25">
      <c r="A5347" s="56">
        <v>457987</v>
      </c>
      <c r="B5347" s="81">
        <v>65641050</v>
      </c>
      <c r="C5347" s="71">
        <v>299310</v>
      </c>
      <c r="D5347" s="35" t="s">
        <v>1235</v>
      </c>
      <c r="E5347" s="62" t="s">
        <v>3458</v>
      </c>
      <c r="F5347" s="62" t="s">
        <v>3497</v>
      </c>
    </row>
    <row r="5348" spans="1:6" x14ac:dyDescent="0.25">
      <c r="A5348" s="56">
        <v>457987</v>
      </c>
      <c r="B5348" s="81">
        <v>65641050</v>
      </c>
      <c r="C5348" s="71">
        <v>0</v>
      </c>
      <c r="D5348" s="35" t="s">
        <v>1235</v>
      </c>
      <c r="E5348" s="62" t="s">
        <v>3458</v>
      </c>
      <c r="F5348" s="62" t="s">
        <v>3497</v>
      </c>
    </row>
    <row r="5349" spans="1:6" x14ac:dyDescent="0.25">
      <c r="A5349" s="56">
        <v>457987</v>
      </c>
      <c r="B5349" s="82">
        <v>65641050</v>
      </c>
      <c r="C5349" s="74">
        <v>429268</v>
      </c>
      <c r="D5349" s="70" t="s">
        <v>531</v>
      </c>
      <c r="E5349" s="62" t="s">
        <v>3458</v>
      </c>
      <c r="F5349" s="62" t="s">
        <v>3497</v>
      </c>
    </row>
    <row r="5350" spans="1:6" x14ac:dyDescent="0.25">
      <c r="A5350" s="56">
        <v>457987</v>
      </c>
      <c r="B5350" s="81">
        <v>65641050</v>
      </c>
      <c r="C5350" s="71">
        <v>134000</v>
      </c>
      <c r="D5350" s="35" t="s">
        <v>1235</v>
      </c>
      <c r="E5350" s="62" t="s">
        <v>3458</v>
      </c>
      <c r="F5350" s="62" t="s">
        <v>3497</v>
      </c>
    </row>
    <row r="5351" spans="1:6" x14ac:dyDescent="0.25">
      <c r="A5351" s="56">
        <v>457987</v>
      </c>
      <c r="B5351" s="81">
        <v>65641050</v>
      </c>
      <c r="C5351" s="71">
        <v>9338</v>
      </c>
      <c r="D5351" s="35" t="s">
        <v>1235</v>
      </c>
      <c r="E5351" s="62" t="s">
        <v>3458</v>
      </c>
      <c r="F5351" s="62" t="s">
        <v>3497</v>
      </c>
    </row>
    <row r="5352" spans="1:6" x14ac:dyDescent="0.25">
      <c r="A5352" s="56">
        <v>457987</v>
      </c>
      <c r="B5352" s="81">
        <v>65641050</v>
      </c>
      <c r="C5352" s="71">
        <v>22154</v>
      </c>
      <c r="D5352" s="35" t="s">
        <v>1235</v>
      </c>
      <c r="E5352" s="62" t="s">
        <v>3458</v>
      </c>
      <c r="F5352" s="62" t="s">
        <v>3497</v>
      </c>
    </row>
    <row r="5353" spans="1:6" x14ac:dyDescent="0.25">
      <c r="A5353" s="56">
        <v>457987</v>
      </c>
      <c r="B5353" s="81">
        <v>65641050</v>
      </c>
      <c r="C5353" s="71">
        <v>28578</v>
      </c>
      <c r="D5353" s="35" t="s">
        <v>1235</v>
      </c>
      <c r="E5353" s="62" t="s">
        <v>3458</v>
      </c>
      <c r="F5353" s="62" t="s">
        <v>3497</v>
      </c>
    </row>
    <row r="5354" spans="1:6" x14ac:dyDescent="0.25">
      <c r="A5354" s="56">
        <v>457987</v>
      </c>
      <c r="B5354" s="81">
        <v>65641050</v>
      </c>
      <c r="C5354" s="71">
        <v>23600</v>
      </c>
      <c r="D5354" s="35" t="s">
        <v>1235</v>
      </c>
      <c r="E5354" s="62" t="s">
        <v>3458</v>
      </c>
      <c r="F5354" s="62" t="s">
        <v>3497</v>
      </c>
    </row>
    <row r="5355" spans="1:6" x14ac:dyDescent="0.25">
      <c r="A5355" s="56">
        <v>457987</v>
      </c>
      <c r="B5355" s="81">
        <v>65641050</v>
      </c>
      <c r="C5355" s="71">
        <v>1094</v>
      </c>
      <c r="D5355" s="35" t="s">
        <v>1235</v>
      </c>
      <c r="E5355" s="62" t="s">
        <v>3458</v>
      </c>
      <c r="F5355" s="62" t="s">
        <v>3497</v>
      </c>
    </row>
    <row r="5356" spans="1:6" x14ac:dyDescent="0.25">
      <c r="A5356" s="56">
        <v>457987</v>
      </c>
      <c r="B5356" s="81">
        <v>65641050</v>
      </c>
      <c r="C5356" s="71">
        <v>22443</v>
      </c>
      <c r="D5356" s="35" t="s">
        <v>1235</v>
      </c>
      <c r="E5356" s="62" t="s">
        <v>3458</v>
      </c>
      <c r="F5356" s="62" t="s">
        <v>3497</v>
      </c>
    </row>
    <row r="5357" spans="1:6" x14ac:dyDescent="0.25">
      <c r="A5357" s="56">
        <v>457987</v>
      </c>
      <c r="B5357" s="81">
        <v>65641050</v>
      </c>
      <c r="C5357" s="71">
        <v>178686</v>
      </c>
      <c r="D5357" s="35" t="s">
        <v>1235</v>
      </c>
      <c r="E5357" s="62" t="s">
        <v>3458</v>
      </c>
      <c r="F5357" s="62" t="s">
        <v>3497</v>
      </c>
    </row>
    <row r="5358" spans="1:6" x14ac:dyDescent="0.25">
      <c r="A5358" s="56">
        <v>457987</v>
      </c>
      <c r="B5358" s="81">
        <v>65641050</v>
      </c>
      <c r="C5358" s="71">
        <v>198487</v>
      </c>
      <c r="D5358" s="35" t="s">
        <v>1235</v>
      </c>
      <c r="E5358" s="62" t="s">
        <v>3458</v>
      </c>
      <c r="F5358" s="62" t="s">
        <v>3497</v>
      </c>
    </row>
    <row r="5359" spans="1:6" x14ac:dyDescent="0.25">
      <c r="A5359" s="56">
        <v>457987</v>
      </c>
      <c r="B5359" s="81">
        <v>65641050</v>
      </c>
      <c r="C5359" s="71">
        <v>208080</v>
      </c>
      <c r="D5359" s="35" t="s">
        <v>1235</v>
      </c>
      <c r="E5359" s="62" t="s">
        <v>3458</v>
      </c>
      <c r="F5359" s="62" t="s">
        <v>3497</v>
      </c>
    </row>
    <row r="5360" spans="1:6" x14ac:dyDescent="0.25">
      <c r="A5360" s="56">
        <v>457987</v>
      </c>
      <c r="B5360" s="81">
        <v>65641050</v>
      </c>
      <c r="C5360" s="71">
        <v>0</v>
      </c>
      <c r="D5360" s="35" t="s">
        <v>1235</v>
      </c>
      <c r="E5360" s="62" t="s">
        <v>3458</v>
      </c>
      <c r="F5360" s="62" t="s">
        <v>3497</v>
      </c>
    </row>
    <row r="5361" spans="1:6" x14ac:dyDescent="0.25">
      <c r="A5361" s="56">
        <v>457987</v>
      </c>
      <c r="B5361" s="81">
        <v>65641050</v>
      </c>
      <c r="C5361" s="71">
        <v>5036950</v>
      </c>
      <c r="D5361" s="35" t="s">
        <v>424</v>
      </c>
      <c r="E5361" s="62" t="s">
        <v>3458</v>
      </c>
      <c r="F5361" s="62" t="s">
        <v>3497</v>
      </c>
    </row>
    <row r="5362" spans="1:6" x14ac:dyDescent="0.25">
      <c r="A5362" s="56">
        <v>457999</v>
      </c>
      <c r="B5362" s="80">
        <v>1579301</v>
      </c>
      <c r="C5362" s="57">
        <v>9962</v>
      </c>
      <c r="D5362" s="35" t="s">
        <v>1235</v>
      </c>
      <c r="E5362" s="62" t="s">
        <v>3458</v>
      </c>
      <c r="F5362" s="62" t="s">
        <v>3494</v>
      </c>
    </row>
    <row r="5363" spans="1:6" x14ac:dyDescent="0.25">
      <c r="A5363" s="56">
        <v>458000</v>
      </c>
      <c r="B5363" s="80">
        <v>2685976</v>
      </c>
      <c r="C5363" s="57">
        <v>24905</v>
      </c>
      <c r="D5363" s="35" t="s">
        <v>1235</v>
      </c>
      <c r="E5363" s="62" t="s">
        <v>3458</v>
      </c>
      <c r="F5363" s="62" t="s">
        <v>3494</v>
      </c>
    </row>
    <row r="5364" spans="1:6" x14ac:dyDescent="0.25">
      <c r="A5364" s="56">
        <v>458040</v>
      </c>
      <c r="B5364" s="80">
        <v>103500</v>
      </c>
      <c r="C5364" s="57">
        <v>4500</v>
      </c>
      <c r="D5364" s="35" t="s">
        <v>412</v>
      </c>
      <c r="E5364" s="62" t="s">
        <v>3459</v>
      </c>
      <c r="F5364" s="62" t="s">
        <v>3494</v>
      </c>
    </row>
    <row r="5365" spans="1:6" x14ac:dyDescent="0.25">
      <c r="A5365" s="56">
        <v>458041</v>
      </c>
      <c r="B5365" s="80">
        <v>103500</v>
      </c>
      <c r="C5365" s="57">
        <v>103500</v>
      </c>
      <c r="D5365" s="35" t="s">
        <v>412</v>
      </c>
      <c r="E5365" s="62" t="s">
        <v>3459</v>
      </c>
      <c r="F5365" s="62" t="s">
        <v>3494</v>
      </c>
    </row>
    <row r="5366" spans="1:6" x14ac:dyDescent="0.25">
      <c r="A5366" s="56">
        <v>458045</v>
      </c>
      <c r="B5366" s="80">
        <v>103500</v>
      </c>
      <c r="C5366" s="57">
        <v>400</v>
      </c>
      <c r="D5366" s="35" t="s">
        <v>412</v>
      </c>
      <c r="E5366" s="62" t="s">
        <v>3459</v>
      </c>
      <c r="F5366" s="62" t="s">
        <v>3494</v>
      </c>
    </row>
    <row r="5367" spans="1:6" x14ac:dyDescent="0.25">
      <c r="A5367" s="56">
        <v>458054</v>
      </c>
      <c r="B5367" s="81">
        <v>517619</v>
      </c>
      <c r="C5367" s="71">
        <v>3336</v>
      </c>
      <c r="D5367" s="35" t="s">
        <v>1235</v>
      </c>
      <c r="E5367" s="62" t="s">
        <v>3502</v>
      </c>
      <c r="F5367" s="62" t="s">
        <v>3497</v>
      </c>
    </row>
    <row r="5368" spans="1:6" x14ac:dyDescent="0.25">
      <c r="A5368" s="56">
        <v>458054</v>
      </c>
      <c r="B5368" s="81">
        <v>517619</v>
      </c>
      <c r="C5368" s="71">
        <v>3096</v>
      </c>
      <c r="D5368" s="35" t="s">
        <v>1235</v>
      </c>
      <c r="E5368" s="62" t="s">
        <v>3502</v>
      </c>
      <c r="F5368" s="62" t="s">
        <v>3497</v>
      </c>
    </row>
    <row r="5369" spans="1:6" x14ac:dyDescent="0.25">
      <c r="A5369" s="56">
        <v>458054</v>
      </c>
      <c r="B5369" s="81">
        <v>517619</v>
      </c>
      <c r="C5369" s="71">
        <v>1621</v>
      </c>
      <c r="D5369" s="35" t="s">
        <v>1235</v>
      </c>
      <c r="E5369" s="62" t="s">
        <v>3502</v>
      </c>
      <c r="F5369" s="62" t="s">
        <v>3497</v>
      </c>
    </row>
    <row r="5370" spans="1:6" x14ac:dyDescent="0.25">
      <c r="A5370" s="56">
        <v>458054</v>
      </c>
      <c r="B5370" s="81">
        <v>517619</v>
      </c>
      <c r="C5370" s="71">
        <v>803</v>
      </c>
      <c r="D5370" s="35" t="s">
        <v>1235</v>
      </c>
      <c r="E5370" s="62" t="s">
        <v>3502</v>
      </c>
      <c r="F5370" s="62" t="s">
        <v>3497</v>
      </c>
    </row>
    <row r="5371" spans="1:6" x14ac:dyDescent="0.25">
      <c r="A5371" s="56">
        <v>458054</v>
      </c>
      <c r="B5371" s="81">
        <v>517619</v>
      </c>
      <c r="C5371" s="71">
        <v>5705</v>
      </c>
      <c r="D5371" s="35" t="s">
        <v>1235</v>
      </c>
      <c r="E5371" s="62" t="s">
        <v>3502</v>
      </c>
      <c r="F5371" s="62" t="s">
        <v>3497</v>
      </c>
    </row>
    <row r="5372" spans="1:6" x14ac:dyDescent="0.25">
      <c r="A5372" s="56">
        <v>458078</v>
      </c>
      <c r="B5372" s="81">
        <v>6050000</v>
      </c>
      <c r="C5372" s="72">
        <v>34000</v>
      </c>
      <c r="D5372" s="35" t="s">
        <v>1235</v>
      </c>
      <c r="E5372" s="62" t="s">
        <v>3502</v>
      </c>
      <c r="F5372" s="56" t="s">
        <v>3498</v>
      </c>
    </row>
    <row r="5373" spans="1:6" x14ac:dyDescent="0.25">
      <c r="A5373" s="56">
        <v>458078</v>
      </c>
      <c r="B5373" s="81">
        <v>6050000</v>
      </c>
      <c r="C5373" s="72">
        <v>2917140</v>
      </c>
      <c r="D5373" s="35" t="s">
        <v>1235</v>
      </c>
      <c r="E5373" s="62" t="s">
        <v>3502</v>
      </c>
      <c r="F5373" s="56" t="s">
        <v>3498</v>
      </c>
    </row>
    <row r="5374" spans="1:6" x14ac:dyDescent="0.25">
      <c r="A5374" s="56">
        <v>458086</v>
      </c>
      <c r="B5374" s="81">
        <v>3977052</v>
      </c>
      <c r="C5374" s="71">
        <v>529634</v>
      </c>
      <c r="D5374" s="35" t="s">
        <v>1235</v>
      </c>
      <c r="E5374" s="62" t="s">
        <v>3460</v>
      </c>
      <c r="F5374" s="62" t="s">
        <v>3497</v>
      </c>
    </row>
    <row r="5375" spans="1:6" x14ac:dyDescent="0.25">
      <c r="A5375" s="56">
        <v>458088</v>
      </c>
      <c r="B5375" s="80">
        <v>103500</v>
      </c>
      <c r="C5375" s="57">
        <v>4100</v>
      </c>
      <c r="D5375" s="35" t="s">
        <v>412</v>
      </c>
      <c r="E5375" s="62" t="s">
        <v>3459</v>
      </c>
      <c r="F5375" s="62" t="s">
        <v>3494</v>
      </c>
    </row>
    <row r="5376" spans="1:6" x14ac:dyDescent="0.25">
      <c r="A5376" s="56">
        <v>458090</v>
      </c>
      <c r="B5376" s="80">
        <v>103500</v>
      </c>
      <c r="C5376" s="57">
        <v>103500</v>
      </c>
      <c r="D5376" s="35" t="s">
        <v>412</v>
      </c>
      <c r="E5376" s="62" t="s">
        <v>3459</v>
      </c>
      <c r="F5376" s="62" t="s">
        <v>3494</v>
      </c>
    </row>
    <row r="5377" spans="1:6" x14ac:dyDescent="0.25">
      <c r="A5377" s="56">
        <v>458113</v>
      </c>
      <c r="B5377" s="80">
        <v>9627421</v>
      </c>
      <c r="C5377" s="57">
        <v>48051</v>
      </c>
      <c r="D5377" s="35" t="s">
        <v>412</v>
      </c>
      <c r="E5377" s="62" t="s">
        <v>3458</v>
      </c>
      <c r="F5377" s="62" t="s">
        <v>3494</v>
      </c>
    </row>
    <row r="5378" spans="1:6" x14ac:dyDescent="0.25">
      <c r="A5378" s="56">
        <v>458113</v>
      </c>
      <c r="B5378" s="80">
        <v>9627421</v>
      </c>
      <c r="C5378" s="57">
        <v>51419</v>
      </c>
      <c r="D5378" s="35" t="s">
        <v>412</v>
      </c>
      <c r="E5378" s="62" t="s">
        <v>3458</v>
      </c>
      <c r="F5378" s="62" t="s">
        <v>3494</v>
      </c>
    </row>
    <row r="5379" spans="1:6" x14ac:dyDescent="0.25">
      <c r="A5379" s="56">
        <v>458113</v>
      </c>
      <c r="B5379" s="80">
        <v>9627421</v>
      </c>
      <c r="C5379" s="57">
        <v>4035</v>
      </c>
      <c r="D5379" s="35" t="s">
        <v>412</v>
      </c>
      <c r="E5379" s="62" t="s">
        <v>3458</v>
      </c>
      <c r="F5379" s="62" t="s">
        <v>3494</v>
      </c>
    </row>
    <row r="5380" spans="1:6" x14ac:dyDescent="0.25">
      <c r="A5380" s="56">
        <v>458113</v>
      </c>
      <c r="B5380" s="80">
        <v>9627421</v>
      </c>
      <c r="C5380" s="57">
        <v>121032</v>
      </c>
      <c r="D5380" s="35" t="s">
        <v>412</v>
      </c>
      <c r="E5380" s="62" t="s">
        <v>3458</v>
      </c>
      <c r="F5380" s="62" t="s">
        <v>3494</v>
      </c>
    </row>
    <row r="5381" spans="1:6" x14ac:dyDescent="0.25">
      <c r="A5381" s="56">
        <v>458113</v>
      </c>
      <c r="B5381" s="80">
        <v>9627421</v>
      </c>
      <c r="C5381" s="57">
        <v>2376</v>
      </c>
      <c r="D5381" s="35" t="s">
        <v>412</v>
      </c>
      <c r="E5381" s="62" t="s">
        <v>3458</v>
      </c>
      <c r="F5381" s="62" t="s">
        <v>3494</v>
      </c>
    </row>
    <row r="5382" spans="1:6" x14ac:dyDescent="0.25">
      <c r="A5382" s="56">
        <v>458113</v>
      </c>
      <c r="B5382" s="80">
        <v>9627421</v>
      </c>
      <c r="C5382" s="57">
        <v>10320</v>
      </c>
      <c r="D5382" s="35" t="s">
        <v>412</v>
      </c>
      <c r="E5382" s="62" t="s">
        <v>3458</v>
      </c>
      <c r="F5382" s="62" t="s">
        <v>3494</v>
      </c>
    </row>
    <row r="5383" spans="1:6" x14ac:dyDescent="0.25">
      <c r="A5383" s="56">
        <v>458113</v>
      </c>
      <c r="B5383" s="80">
        <v>9627421</v>
      </c>
      <c r="C5383" s="57">
        <v>10072</v>
      </c>
      <c r="D5383" s="35" t="s">
        <v>412</v>
      </c>
      <c r="E5383" s="62" t="s">
        <v>3458</v>
      </c>
      <c r="F5383" s="62" t="s">
        <v>3494</v>
      </c>
    </row>
    <row r="5384" spans="1:6" x14ac:dyDescent="0.25">
      <c r="A5384" s="56">
        <v>458113</v>
      </c>
      <c r="B5384" s="80">
        <v>9627421</v>
      </c>
      <c r="C5384" s="57">
        <v>8019</v>
      </c>
      <c r="D5384" s="35" t="s">
        <v>424</v>
      </c>
      <c r="E5384" s="62" t="s">
        <v>3458</v>
      </c>
      <c r="F5384" s="62" t="s">
        <v>3494</v>
      </c>
    </row>
    <row r="5385" spans="1:6" x14ac:dyDescent="0.25">
      <c r="A5385" s="56">
        <v>458113</v>
      </c>
      <c r="B5385" s="80">
        <v>9627421</v>
      </c>
      <c r="C5385" s="57">
        <v>49810</v>
      </c>
      <c r="D5385" s="35" t="s">
        <v>1235</v>
      </c>
      <c r="E5385" s="62" t="s">
        <v>3458</v>
      </c>
      <c r="F5385" s="62" t="s">
        <v>3494</v>
      </c>
    </row>
    <row r="5386" spans="1:6" x14ac:dyDescent="0.25">
      <c r="A5386" s="56">
        <v>458131</v>
      </c>
      <c r="B5386" s="80">
        <v>760743</v>
      </c>
      <c r="C5386" s="57">
        <v>600637</v>
      </c>
      <c r="D5386" s="35" t="s">
        <v>1235</v>
      </c>
      <c r="E5386" s="62" t="s">
        <v>3460</v>
      </c>
      <c r="F5386" s="62" t="s">
        <v>3494</v>
      </c>
    </row>
    <row r="5387" spans="1:6" x14ac:dyDescent="0.25">
      <c r="A5387" s="56">
        <v>458138</v>
      </c>
      <c r="B5387" s="80">
        <v>7316941</v>
      </c>
      <c r="C5387" s="71">
        <v>3030100</v>
      </c>
      <c r="D5387" s="35" t="s">
        <v>424</v>
      </c>
      <c r="E5387" s="62" t="s">
        <v>3502</v>
      </c>
      <c r="F5387" s="56" t="s">
        <v>3499</v>
      </c>
    </row>
    <row r="5388" spans="1:6" x14ac:dyDescent="0.25">
      <c r="A5388" s="56">
        <v>458138</v>
      </c>
      <c r="B5388" s="80">
        <v>7316941</v>
      </c>
      <c r="C5388" s="71">
        <v>106860</v>
      </c>
      <c r="D5388" s="35" t="s">
        <v>1235</v>
      </c>
      <c r="E5388" s="62" t="s">
        <v>3502</v>
      </c>
      <c r="F5388" s="56" t="s">
        <v>3499</v>
      </c>
    </row>
    <row r="5389" spans="1:6" x14ac:dyDescent="0.25">
      <c r="A5389" s="56">
        <v>458138</v>
      </c>
      <c r="B5389" s="80">
        <v>7316941</v>
      </c>
      <c r="C5389" s="71">
        <v>4708</v>
      </c>
      <c r="D5389" s="35" t="s">
        <v>1235</v>
      </c>
      <c r="E5389" s="62" t="s">
        <v>3502</v>
      </c>
      <c r="F5389" s="56" t="s">
        <v>3499</v>
      </c>
    </row>
    <row r="5390" spans="1:6" x14ac:dyDescent="0.25">
      <c r="A5390" s="56">
        <v>458138</v>
      </c>
      <c r="B5390" s="80">
        <v>7316941</v>
      </c>
      <c r="C5390" s="71">
        <v>6700</v>
      </c>
      <c r="D5390" s="35" t="s">
        <v>1235</v>
      </c>
      <c r="E5390" s="62" t="s">
        <v>3502</v>
      </c>
      <c r="F5390" s="56" t="s">
        <v>3499</v>
      </c>
    </row>
    <row r="5391" spans="1:6" x14ac:dyDescent="0.25">
      <c r="A5391" s="56">
        <v>458138</v>
      </c>
      <c r="B5391" s="80">
        <v>7316941</v>
      </c>
      <c r="C5391" s="71">
        <v>293400</v>
      </c>
      <c r="D5391" s="35" t="s">
        <v>424</v>
      </c>
      <c r="E5391" s="62" t="s">
        <v>3502</v>
      </c>
      <c r="F5391" s="56" t="s">
        <v>3499</v>
      </c>
    </row>
    <row r="5392" spans="1:6" x14ac:dyDescent="0.25">
      <c r="A5392" s="56">
        <v>458138</v>
      </c>
      <c r="B5392" s="80">
        <v>7316941</v>
      </c>
      <c r="C5392" s="71">
        <v>10570</v>
      </c>
      <c r="D5392" s="35" t="s">
        <v>1235</v>
      </c>
      <c r="E5392" s="62" t="s">
        <v>3502</v>
      </c>
      <c r="F5392" s="56" t="s">
        <v>3499</v>
      </c>
    </row>
    <row r="5393" spans="1:6" x14ac:dyDescent="0.25">
      <c r="A5393" s="56">
        <v>458138</v>
      </c>
      <c r="B5393" s="80">
        <v>7316941</v>
      </c>
      <c r="C5393" s="71">
        <v>146400</v>
      </c>
      <c r="D5393" s="35" t="s">
        <v>424</v>
      </c>
      <c r="E5393" s="62" t="s">
        <v>3502</v>
      </c>
      <c r="F5393" s="56" t="s">
        <v>3499</v>
      </c>
    </row>
    <row r="5394" spans="1:6" x14ac:dyDescent="0.25">
      <c r="A5394" s="56">
        <v>458138</v>
      </c>
      <c r="B5394" s="80">
        <v>7316941</v>
      </c>
      <c r="C5394" s="71">
        <v>298900</v>
      </c>
      <c r="D5394" s="35" t="s">
        <v>424</v>
      </c>
      <c r="E5394" s="62" t="s">
        <v>3502</v>
      </c>
      <c r="F5394" s="56" t="s">
        <v>3499</v>
      </c>
    </row>
    <row r="5395" spans="1:6" x14ac:dyDescent="0.25">
      <c r="A5395" s="56">
        <v>458138</v>
      </c>
      <c r="B5395" s="80">
        <v>7316941</v>
      </c>
      <c r="C5395" s="71">
        <v>15000</v>
      </c>
      <c r="D5395" s="35" t="s">
        <v>1235</v>
      </c>
      <c r="E5395" s="62" t="s">
        <v>3502</v>
      </c>
      <c r="F5395" s="56" t="s">
        <v>3499</v>
      </c>
    </row>
    <row r="5396" spans="1:6" x14ac:dyDescent="0.25">
      <c r="A5396" s="56">
        <v>458138</v>
      </c>
      <c r="B5396" s="80">
        <v>7316941</v>
      </c>
      <c r="C5396" s="71">
        <v>3030100</v>
      </c>
      <c r="D5396" s="35" t="s">
        <v>424</v>
      </c>
      <c r="E5396" s="62" t="s">
        <v>3502</v>
      </c>
      <c r="F5396" s="56" t="s">
        <v>3499</v>
      </c>
    </row>
    <row r="5397" spans="1:6" x14ac:dyDescent="0.25">
      <c r="A5397" s="56">
        <v>458138</v>
      </c>
      <c r="B5397" s="80">
        <v>7316941</v>
      </c>
      <c r="C5397" s="71">
        <v>106860</v>
      </c>
      <c r="D5397" s="35" t="s">
        <v>1235</v>
      </c>
      <c r="E5397" s="62" t="s">
        <v>3502</v>
      </c>
      <c r="F5397" s="56" t="s">
        <v>3499</v>
      </c>
    </row>
    <row r="5398" spans="1:6" x14ac:dyDescent="0.25">
      <c r="A5398" s="56">
        <v>458138</v>
      </c>
      <c r="B5398" s="80">
        <v>7316941</v>
      </c>
      <c r="C5398" s="71">
        <v>4708</v>
      </c>
      <c r="D5398" s="35" t="s">
        <v>1235</v>
      </c>
      <c r="E5398" s="62" t="s">
        <v>3502</v>
      </c>
      <c r="F5398" s="56" t="s">
        <v>3499</v>
      </c>
    </row>
    <row r="5399" spans="1:6" x14ac:dyDescent="0.25">
      <c r="A5399" s="56">
        <v>458138</v>
      </c>
      <c r="B5399" s="80">
        <v>7316941</v>
      </c>
      <c r="C5399" s="71">
        <v>6700</v>
      </c>
      <c r="D5399" s="35" t="s">
        <v>1235</v>
      </c>
      <c r="E5399" s="62" t="s">
        <v>3502</v>
      </c>
      <c r="F5399" s="56" t="s">
        <v>3499</v>
      </c>
    </row>
    <row r="5400" spans="1:6" x14ac:dyDescent="0.25">
      <c r="A5400" s="56">
        <v>458138</v>
      </c>
      <c r="B5400" s="80">
        <v>7316941</v>
      </c>
      <c r="C5400" s="71">
        <v>293400</v>
      </c>
      <c r="D5400" s="35" t="s">
        <v>424</v>
      </c>
      <c r="E5400" s="62" t="s">
        <v>3502</v>
      </c>
      <c r="F5400" s="56" t="s">
        <v>3499</v>
      </c>
    </row>
    <row r="5401" spans="1:6" x14ac:dyDescent="0.25">
      <c r="A5401" s="56">
        <v>458138</v>
      </c>
      <c r="B5401" s="80">
        <v>7316941</v>
      </c>
      <c r="C5401" s="71">
        <v>10570</v>
      </c>
      <c r="D5401" s="35" t="s">
        <v>1235</v>
      </c>
      <c r="E5401" s="62" t="s">
        <v>3502</v>
      </c>
      <c r="F5401" s="56" t="s">
        <v>3499</v>
      </c>
    </row>
    <row r="5402" spans="1:6" x14ac:dyDescent="0.25">
      <c r="A5402" s="56">
        <v>458138</v>
      </c>
      <c r="B5402" s="80">
        <v>7316941</v>
      </c>
      <c r="C5402" s="71">
        <v>146400</v>
      </c>
      <c r="D5402" s="35" t="s">
        <v>424</v>
      </c>
      <c r="E5402" s="62" t="s">
        <v>3502</v>
      </c>
      <c r="F5402" s="56" t="s">
        <v>3499</v>
      </c>
    </row>
    <row r="5403" spans="1:6" x14ac:dyDescent="0.25">
      <c r="A5403" s="56">
        <v>458138</v>
      </c>
      <c r="B5403" s="80">
        <v>7316941</v>
      </c>
      <c r="C5403" s="71">
        <v>298900</v>
      </c>
      <c r="D5403" s="35" t="s">
        <v>424</v>
      </c>
      <c r="E5403" s="62" t="s">
        <v>3502</v>
      </c>
      <c r="F5403" s="56" t="s">
        <v>3499</v>
      </c>
    </row>
    <row r="5404" spans="1:6" x14ac:dyDescent="0.25">
      <c r="A5404" s="56">
        <v>458138</v>
      </c>
      <c r="B5404" s="80">
        <v>7316941</v>
      </c>
      <c r="C5404" s="71">
        <v>15000</v>
      </c>
      <c r="D5404" s="35" t="s">
        <v>412</v>
      </c>
      <c r="E5404" s="62" t="s">
        <v>3502</v>
      </c>
      <c r="F5404" s="56" t="s">
        <v>3499</v>
      </c>
    </row>
    <row r="5405" spans="1:6" x14ac:dyDescent="0.25">
      <c r="A5405" s="56">
        <v>458140</v>
      </c>
      <c r="B5405" s="80">
        <v>103500</v>
      </c>
      <c r="C5405" s="57">
        <v>4500</v>
      </c>
      <c r="D5405" s="35" t="s">
        <v>412</v>
      </c>
      <c r="E5405" s="62" t="s">
        <v>3459</v>
      </c>
      <c r="F5405" s="62" t="s">
        <v>3494</v>
      </c>
    </row>
    <row r="5406" spans="1:6" x14ac:dyDescent="0.25">
      <c r="A5406" s="56">
        <v>458146</v>
      </c>
      <c r="B5406" s="80">
        <v>1612064</v>
      </c>
      <c r="C5406" s="57">
        <v>674452</v>
      </c>
      <c r="D5406" s="35" t="s">
        <v>1235</v>
      </c>
      <c r="E5406" s="62" t="s">
        <v>3459</v>
      </c>
      <c r="F5406" s="62" t="s">
        <v>3494</v>
      </c>
    </row>
    <row r="5407" spans="1:6" x14ac:dyDescent="0.25">
      <c r="A5407" s="56">
        <v>458146</v>
      </c>
      <c r="B5407" s="80">
        <v>1612064</v>
      </c>
      <c r="C5407" s="57">
        <v>357232</v>
      </c>
      <c r="D5407" s="35" t="s">
        <v>1235</v>
      </c>
      <c r="E5407" s="62" t="s">
        <v>3459</v>
      </c>
      <c r="F5407" s="62" t="s">
        <v>3494</v>
      </c>
    </row>
    <row r="5408" spans="1:6" x14ac:dyDescent="0.25">
      <c r="A5408" s="56">
        <v>458148</v>
      </c>
      <c r="B5408" s="80">
        <v>65000</v>
      </c>
      <c r="C5408" s="57">
        <v>65000</v>
      </c>
      <c r="D5408" s="35" t="s">
        <v>412</v>
      </c>
      <c r="E5408" s="62" t="s">
        <v>3459</v>
      </c>
      <c r="F5408" s="62" t="s">
        <v>3494</v>
      </c>
    </row>
    <row r="5409" spans="1:6" x14ac:dyDescent="0.25">
      <c r="A5409" s="56">
        <v>458156</v>
      </c>
      <c r="B5409" s="80">
        <v>2583727</v>
      </c>
      <c r="C5409" s="57">
        <v>357232</v>
      </c>
      <c r="D5409" s="35" t="s">
        <v>1235</v>
      </c>
      <c r="E5409" s="62" t="s">
        <v>3460</v>
      </c>
      <c r="F5409" s="62" t="s">
        <v>3494</v>
      </c>
    </row>
    <row r="5410" spans="1:6" x14ac:dyDescent="0.25">
      <c r="A5410" s="56">
        <v>458156</v>
      </c>
      <c r="B5410" s="80">
        <v>2583727</v>
      </c>
      <c r="C5410" s="57">
        <v>747000</v>
      </c>
      <c r="D5410" s="35" t="s">
        <v>1235</v>
      </c>
      <c r="E5410" s="62" t="s">
        <v>3460</v>
      </c>
      <c r="F5410" s="62" t="s">
        <v>3494</v>
      </c>
    </row>
    <row r="5411" spans="1:6" x14ac:dyDescent="0.25">
      <c r="A5411" s="56">
        <v>458156</v>
      </c>
      <c r="B5411" s="80">
        <v>2583727</v>
      </c>
      <c r="C5411" s="57">
        <v>674452</v>
      </c>
      <c r="D5411" s="35" t="s">
        <v>1235</v>
      </c>
      <c r="E5411" s="62" t="s">
        <v>3460</v>
      </c>
      <c r="F5411" s="62" t="s">
        <v>3494</v>
      </c>
    </row>
    <row r="5412" spans="1:6" x14ac:dyDescent="0.25">
      <c r="A5412" s="56">
        <v>458166</v>
      </c>
      <c r="B5412" s="80">
        <v>7302575</v>
      </c>
      <c r="C5412" s="71">
        <v>720</v>
      </c>
      <c r="D5412" s="35" t="s">
        <v>1235</v>
      </c>
      <c r="E5412" s="62" t="s">
        <v>3502</v>
      </c>
      <c r="F5412" s="56" t="s">
        <v>3499</v>
      </c>
    </row>
    <row r="5413" spans="1:6" x14ac:dyDescent="0.25">
      <c r="A5413" s="56">
        <v>458166</v>
      </c>
      <c r="B5413" s="80">
        <v>7302575</v>
      </c>
      <c r="C5413" s="71">
        <v>21910</v>
      </c>
      <c r="D5413" s="35" t="s">
        <v>1235</v>
      </c>
      <c r="E5413" s="62" t="s">
        <v>3502</v>
      </c>
      <c r="F5413" s="56" t="s">
        <v>3499</v>
      </c>
    </row>
    <row r="5414" spans="1:6" x14ac:dyDescent="0.25">
      <c r="A5414" s="56">
        <v>458166</v>
      </c>
      <c r="B5414" s="80">
        <v>7302575</v>
      </c>
      <c r="C5414" s="71">
        <v>5208</v>
      </c>
      <c r="D5414" s="35" t="s">
        <v>1235</v>
      </c>
      <c r="E5414" s="62" t="s">
        <v>3502</v>
      </c>
      <c r="F5414" s="56" t="s">
        <v>3499</v>
      </c>
    </row>
    <row r="5415" spans="1:6" x14ac:dyDescent="0.25">
      <c r="A5415" s="56">
        <v>458166</v>
      </c>
      <c r="B5415" s="80">
        <v>7302575</v>
      </c>
      <c r="C5415" s="71">
        <v>4708</v>
      </c>
      <c r="D5415" s="35" t="s">
        <v>1235</v>
      </c>
      <c r="E5415" s="62" t="s">
        <v>3502</v>
      </c>
      <c r="F5415" s="56" t="s">
        <v>3499</v>
      </c>
    </row>
    <row r="5416" spans="1:6" x14ac:dyDescent="0.25">
      <c r="A5416" s="56">
        <v>458166</v>
      </c>
      <c r="B5416" s="80">
        <v>7302575</v>
      </c>
      <c r="C5416" s="71">
        <v>4228</v>
      </c>
      <c r="D5416" s="35" t="s">
        <v>1235</v>
      </c>
      <c r="E5416" s="62" t="s">
        <v>3502</v>
      </c>
      <c r="F5416" s="56" t="s">
        <v>3499</v>
      </c>
    </row>
    <row r="5417" spans="1:6" x14ac:dyDescent="0.25">
      <c r="A5417" s="56">
        <v>458166</v>
      </c>
      <c r="B5417" s="80">
        <v>7302575</v>
      </c>
      <c r="C5417" s="71">
        <v>680</v>
      </c>
      <c r="D5417" s="35" t="s">
        <v>1235</v>
      </c>
      <c r="E5417" s="62" t="s">
        <v>3502</v>
      </c>
      <c r="F5417" s="56" t="s">
        <v>3499</v>
      </c>
    </row>
    <row r="5418" spans="1:6" x14ac:dyDescent="0.25">
      <c r="A5418" s="56">
        <v>458166</v>
      </c>
      <c r="B5418" s="80">
        <v>7302575</v>
      </c>
      <c r="C5418" s="71">
        <v>5190</v>
      </c>
      <c r="D5418" s="35" t="s">
        <v>1235</v>
      </c>
      <c r="E5418" s="62" t="s">
        <v>3502</v>
      </c>
      <c r="F5418" s="56" t="s">
        <v>3499</v>
      </c>
    </row>
    <row r="5419" spans="1:6" x14ac:dyDescent="0.25">
      <c r="A5419" s="56">
        <v>458166</v>
      </c>
      <c r="B5419" s="80">
        <v>7302575</v>
      </c>
      <c r="C5419" s="71">
        <v>37610</v>
      </c>
      <c r="D5419" s="35" t="s">
        <v>1235</v>
      </c>
      <c r="E5419" s="62" t="s">
        <v>3502</v>
      </c>
      <c r="F5419" s="56" t="s">
        <v>3499</v>
      </c>
    </row>
    <row r="5420" spans="1:6" x14ac:dyDescent="0.25">
      <c r="A5420" s="56">
        <v>458166</v>
      </c>
      <c r="B5420" s="80">
        <v>7302575</v>
      </c>
      <c r="C5420" s="71">
        <v>1158</v>
      </c>
      <c r="D5420" s="35" t="s">
        <v>424</v>
      </c>
      <c r="E5420" s="62" t="s">
        <v>3502</v>
      </c>
      <c r="F5420" s="56" t="s">
        <v>3499</v>
      </c>
    </row>
    <row r="5421" spans="1:6" x14ac:dyDescent="0.25">
      <c r="A5421" s="56">
        <v>458166</v>
      </c>
      <c r="B5421" s="80">
        <v>7302575</v>
      </c>
      <c r="C5421" s="71">
        <v>20564</v>
      </c>
      <c r="D5421" s="35" t="s">
        <v>424</v>
      </c>
      <c r="E5421" s="62" t="s">
        <v>3502</v>
      </c>
      <c r="F5421" s="56" t="s">
        <v>3499</v>
      </c>
    </row>
    <row r="5422" spans="1:6" x14ac:dyDescent="0.25">
      <c r="A5422" s="56">
        <v>458166</v>
      </c>
      <c r="B5422" s="80">
        <v>7302575</v>
      </c>
      <c r="C5422" s="71">
        <v>2000</v>
      </c>
      <c r="D5422" s="35" t="s">
        <v>1235</v>
      </c>
      <c r="E5422" s="62" t="s">
        <v>3502</v>
      </c>
      <c r="F5422" s="56" t="s">
        <v>3499</v>
      </c>
    </row>
    <row r="5423" spans="1:6" x14ac:dyDescent="0.25">
      <c r="A5423" s="56">
        <v>458166</v>
      </c>
      <c r="B5423" s="80">
        <v>7302575</v>
      </c>
      <c r="C5423" s="71">
        <v>720</v>
      </c>
      <c r="D5423" s="35" t="s">
        <v>1235</v>
      </c>
      <c r="E5423" s="62" t="s">
        <v>3502</v>
      </c>
      <c r="F5423" s="56" t="s">
        <v>3499</v>
      </c>
    </row>
    <row r="5424" spans="1:6" x14ac:dyDescent="0.25">
      <c r="A5424" s="56">
        <v>458166</v>
      </c>
      <c r="B5424" s="80">
        <v>7302575</v>
      </c>
      <c r="C5424" s="71">
        <v>21910</v>
      </c>
      <c r="D5424" s="35" t="s">
        <v>1235</v>
      </c>
      <c r="E5424" s="62" t="s">
        <v>3502</v>
      </c>
      <c r="F5424" s="56" t="s">
        <v>3499</v>
      </c>
    </row>
    <row r="5425" spans="1:6" x14ac:dyDescent="0.25">
      <c r="A5425" s="56">
        <v>458166</v>
      </c>
      <c r="B5425" s="80">
        <v>7302575</v>
      </c>
      <c r="C5425" s="71">
        <v>5208</v>
      </c>
      <c r="D5425" s="35" t="s">
        <v>1235</v>
      </c>
      <c r="E5425" s="62" t="s">
        <v>3502</v>
      </c>
      <c r="F5425" s="56" t="s">
        <v>3499</v>
      </c>
    </row>
    <row r="5426" spans="1:6" x14ac:dyDescent="0.25">
      <c r="A5426" s="56">
        <v>458166</v>
      </c>
      <c r="B5426" s="80">
        <v>7302575</v>
      </c>
      <c r="C5426" s="71">
        <v>4708</v>
      </c>
      <c r="D5426" s="35" t="s">
        <v>1235</v>
      </c>
      <c r="E5426" s="62" t="s">
        <v>3502</v>
      </c>
      <c r="F5426" s="56" t="s">
        <v>3499</v>
      </c>
    </row>
    <row r="5427" spans="1:6" x14ac:dyDescent="0.25">
      <c r="A5427" s="56">
        <v>458166</v>
      </c>
      <c r="B5427" s="80">
        <v>7302575</v>
      </c>
      <c r="C5427" s="71">
        <v>4228</v>
      </c>
      <c r="D5427" s="35" t="s">
        <v>1235</v>
      </c>
      <c r="E5427" s="62" t="s">
        <v>3502</v>
      </c>
      <c r="F5427" s="56" t="s">
        <v>3499</v>
      </c>
    </row>
    <row r="5428" spans="1:6" x14ac:dyDescent="0.25">
      <c r="A5428" s="56">
        <v>458166</v>
      </c>
      <c r="B5428" s="80">
        <v>7302575</v>
      </c>
      <c r="C5428" s="71">
        <v>680</v>
      </c>
      <c r="D5428" s="35" t="s">
        <v>1235</v>
      </c>
      <c r="E5428" s="62" t="s">
        <v>3502</v>
      </c>
      <c r="F5428" s="56" t="s">
        <v>3499</v>
      </c>
    </row>
    <row r="5429" spans="1:6" x14ac:dyDescent="0.25">
      <c r="A5429" s="56">
        <v>458166</v>
      </c>
      <c r="B5429" s="80">
        <v>7302575</v>
      </c>
      <c r="C5429" s="71">
        <v>5190</v>
      </c>
      <c r="D5429" s="35" t="s">
        <v>1235</v>
      </c>
      <c r="E5429" s="62" t="s">
        <v>3502</v>
      </c>
      <c r="F5429" s="56" t="s">
        <v>3499</v>
      </c>
    </row>
    <row r="5430" spans="1:6" x14ac:dyDescent="0.25">
      <c r="A5430" s="56">
        <v>458166</v>
      </c>
      <c r="B5430" s="80">
        <v>7302575</v>
      </c>
      <c r="C5430" s="71">
        <v>37610</v>
      </c>
      <c r="D5430" s="35" t="s">
        <v>1235</v>
      </c>
      <c r="E5430" s="62" t="s">
        <v>3502</v>
      </c>
      <c r="F5430" s="56" t="s">
        <v>3499</v>
      </c>
    </row>
    <row r="5431" spans="1:6" x14ac:dyDescent="0.25">
      <c r="A5431" s="56">
        <v>458166</v>
      </c>
      <c r="B5431" s="80">
        <v>7302575</v>
      </c>
      <c r="C5431" s="71">
        <v>1158</v>
      </c>
      <c r="D5431" s="35" t="s">
        <v>424</v>
      </c>
      <c r="E5431" s="62" t="s">
        <v>3502</v>
      </c>
      <c r="F5431" s="56" t="s">
        <v>3499</v>
      </c>
    </row>
    <row r="5432" spans="1:6" x14ac:dyDescent="0.25">
      <c r="A5432" s="56">
        <v>458166</v>
      </c>
      <c r="B5432" s="80">
        <v>7302575</v>
      </c>
      <c r="C5432" s="71">
        <v>20564</v>
      </c>
      <c r="D5432" s="35" t="s">
        <v>424</v>
      </c>
      <c r="E5432" s="62" t="s">
        <v>3502</v>
      </c>
      <c r="F5432" s="56" t="s">
        <v>3499</v>
      </c>
    </row>
    <row r="5433" spans="1:6" x14ac:dyDescent="0.25">
      <c r="A5433" s="56">
        <v>458166</v>
      </c>
      <c r="B5433" s="80">
        <v>7302575</v>
      </c>
      <c r="C5433" s="71">
        <v>2000</v>
      </c>
      <c r="D5433" s="35" t="s">
        <v>1235</v>
      </c>
      <c r="E5433" s="62" t="s">
        <v>3502</v>
      </c>
      <c r="F5433" s="56" t="s">
        <v>3499</v>
      </c>
    </row>
    <row r="5434" spans="1:6" x14ac:dyDescent="0.25">
      <c r="A5434" s="56">
        <v>458169</v>
      </c>
      <c r="B5434" s="80">
        <v>2229189</v>
      </c>
      <c r="C5434" s="71">
        <v>124000</v>
      </c>
      <c r="D5434" s="35" t="s">
        <v>424</v>
      </c>
      <c r="E5434" s="62" t="s">
        <v>3458</v>
      </c>
      <c r="F5434" s="56" t="s">
        <v>3499</v>
      </c>
    </row>
    <row r="5435" spans="1:6" x14ac:dyDescent="0.25">
      <c r="A5435" s="56">
        <v>458169</v>
      </c>
      <c r="B5435" s="80">
        <v>2229189</v>
      </c>
      <c r="C5435" s="71">
        <v>72</v>
      </c>
      <c r="D5435" s="35" t="s">
        <v>1235</v>
      </c>
      <c r="E5435" s="62" t="s">
        <v>3458</v>
      </c>
      <c r="F5435" s="56" t="s">
        <v>3499</v>
      </c>
    </row>
    <row r="5436" spans="1:6" x14ac:dyDescent="0.25">
      <c r="A5436" s="56">
        <v>458169</v>
      </c>
      <c r="B5436" s="80">
        <v>2229189</v>
      </c>
      <c r="C5436" s="71">
        <v>3240</v>
      </c>
      <c r="D5436" s="35" t="s">
        <v>1235</v>
      </c>
      <c r="E5436" s="62" t="s">
        <v>3458</v>
      </c>
      <c r="F5436" s="56" t="s">
        <v>3499</v>
      </c>
    </row>
    <row r="5437" spans="1:6" x14ac:dyDescent="0.25">
      <c r="A5437" s="56">
        <v>458169</v>
      </c>
      <c r="B5437" s="80">
        <v>2229189</v>
      </c>
      <c r="C5437" s="71">
        <v>996</v>
      </c>
      <c r="D5437" s="35" t="s">
        <v>1235</v>
      </c>
      <c r="E5437" s="62" t="s">
        <v>3458</v>
      </c>
      <c r="F5437" s="56" t="s">
        <v>3499</v>
      </c>
    </row>
    <row r="5438" spans="1:6" x14ac:dyDescent="0.25">
      <c r="A5438" s="56">
        <v>458169</v>
      </c>
      <c r="B5438" s="80">
        <v>2229189</v>
      </c>
      <c r="C5438" s="71">
        <v>17</v>
      </c>
      <c r="D5438" s="35" t="s">
        <v>1235</v>
      </c>
      <c r="E5438" s="62" t="s">
        <v>3458</v>
      </c>
      <c r="F5438" s="56" t="s">
        <v>3499</v>
      </c>
    </row>
    <row r="5439" spans="1:6" x14ac:dyDescent="0.25">
      <c r="A5439" s="56">
        <v>458169</v>
      </c>
      <c r="B5439" s="80">
        <v>2229189</v>
      </c>
      <c r="C5439" s="71">
        <v>56</v>
      </c>
      <c r="D5439" s="35" t="s">
        <v>1235</v>
      </c>
      <c r="E5439" s="62" t="s">
        <v>3458</v>
      </c>
      <c r="F5439" s="56" t="s">
        <v>3499</v>
      </c>
    </row>
    <row r="5440" spans="1:6" x14ac:dyDescent="0.25">
      <c r="A5440" s="56">
        <v>458169</v>
      </c>
      <c r="B5440" s="80">
        <v>2229189</v>
      </c>
      <c r="C5440" s="71">
        <v>6300</v>
      </c>
      <c r="D5440" s="35" t="s">
        <v>424</v>
      </c>
      <c r="E5440" s="62" t="s">
        <v>3458</v>
      </c>
      <c r="F5440" s="56" t="s">
        <v>3499</v>
      </c>
    </row>
    <row r="5441" spans="1:6" x14ac:dyDescent="0.25">
      <c r="A5441" s="56">
        <v>458169</v>
      </c>
      <c r="B5441" s="80">
        <v>2229189</v>
      </c>
      <c r="C5441" s="71">
        <v>51</v>
      </c>
      <c r="D5441" s="35" t="s">
        <v>1235</v>
      </c>
      <c r="E5441" s="62" t="s">
        <v>3458</v>
      </c>
      <c r="F5441" s="56" t="s">
        <v>3499</v>
      </c>
    </row>
    <row r="5442" spans="1:6" x14ac:dyDescent="0.25">
      <c r="A5442" s="56">
        <v>458169</v>
      </c>
      <c r="B5442" s="80">
        <v>2229189</v>
      </c>
      <c r="C5442" s="71">
        <v>124000</v>
      </c>
      <c r="D5442" s="35" t="s">
        <v>424</v>
      </c>
      <c r="E5442" s="62" t="s">
        <v>3458</v>
      </c>
      <c r="F5442" s="56" t="s">
        <v>3499</v>
      </c>
    </row>
    <row r="5443" spans="1:6" x14ac:dyDescent="0.25">
      <c r="A5443" s="56">
        <v>458169</v>
      </c>
      <c r="B5443" s="80">
        <v>2229189</v>
      </c>
      <c r="C5443" s="71">
        <v>72</v>
      </c>
      <c r="D5443" s="35" t="s">
        <v>1235</v>
      </c>
      <c r="E5443" s="62" t="s">
        <v>3458</v>
      </c>
      <c r="F5443" s="56" t="s">
        <v>3499</v>
      </c>
    </row>
    <row r="5444" spans="1:6" x14ac:dyDescent="0.25">
      <c r="A5444" s="56">
        <v>458169</v>
      </c>
      <c r="B5444" s="80">
        <v>2229189</v>
      </c>
      <c r="C5444" s="71">
        <v>3240</v>
      </c>
      <c r="D5444" s="35" t="s">
        <v>1235</v>
      </c>
      <c r="E5444" s="62" t="s">
        <v>3458</v>
      </c>
      <c r="F5444" s="56" t="s">
        <v>3499</v>
      </c>
    </row>
    <row r="5445" spans="1:6" x14ac:dyDescent="0.25">
      <c r="A5445" s="56">
        <v>458169</v>
      </c>
      <c r="B5445" s="80">
        <v>2229189</v>
      </c>
      <c r="C5445" s="71">
        <v>996</v>
      </c>
      <c r="D5445" s="35" t="s">
        <v>1235</v>
      </c>
      <c r="E5445" s="62" t="s">
        <v>3458</v>
      </c>
      <c r="F5445" s="56" t="s">
        <v>3499</v>
      </c>
    </row>
    <row r="5446" spans="1:6" x14ac:dyDescent="0.25">
      <c r="A5446" s="56">
        <v>458169</v>
      </c>
      <c r="B5446" s="80">
        <v>2229189</v>
      </c>
      <c r="C5446" s="71">
        <v>17</v>
      </c>
      <c r="D5446" s="35" t="s">
        <v>1235</v>
      </c>
      <c r="E5446" s="62" t="s">
        <v>3458</v>
      </c>
      <c r="F5446" s="56" t="s">
        <v>3499</v>
      </c>
    </row>
    <row r="5447" spans="1:6" x14ac:dyDescent="0.25">
      <c r="A5447" s="56">
        <v>458169</v>
      </c>
      <c r="B5447" s="80">
        <v>2229189</v>
      </c>
      <c r="C5447" s="71">
        <v>56</v>
      </c>
      <c r="D5447" s="35" t="s">
        <v>1235</v>
      </c>
      <c r="E5447" s="62" t="s">
        <v>3458</v>
      </c>
      <c r="F5447" s="56" t="s">
        <v>3499</v>
      </c>
    </row>
    <row r="5448" spans="1:6" x14ac:dyDescent="0.25">
      <c r="A5448" s="56">
        <v>458169</v>
      </c>
      <c r="B5448" s="80">
        <v>2229189</v>
      </c>
      <c r="C5448" s="71">
        <v>6300</v>
      </c>
      <c r="D5448" s="35" t="s">
        <v>424</v>
      </c>
      <c r="E5448" s="62" t="s">
        <v>3458</v>
      </c>
      <c r="F5448" s="56" t="s">
        <v>3499</v>
      </c>
    </row>
    <row r="5449" spans="1:6" x14ac:dyDescent="0.25">
      <c r="A5449" s="56">
        <v>458169</v>
      </c>
      <c r="B5449" s="80">
        <v>2229189</v>
      </c>
      <c r="C5449" s="71">
        <v>51</v>
      </c>
      <c r="D5449" s="35" t="s">
        <v>1235</v>
      </c>
      <c r="E5449" s="62" t="s">
        <v>3458</v>
      </c>
      <c r="F5449" s="56" t="s">
        <v>3499</v>
      </c>
    </row>
    <row r="5450" spans="1:6" x14ac:dyDescent="0.25">
      <c r="A5450" s="56">
        <v>458196</v>
      </c>
      <c r="B5450" s="80">
        <v>103500</v>
      </c>
      <c r="C5450" s="57">
        <v>4500</v>
      </c>
      <c r="D5450" s="35" t="s">
        <v>412</v>
      </c>
      <c r="E5450" s="62" t="s">
        <v>3459</v>
      </c>
      <c r="F5450" s="62" t="s">
        <v>3494</v>
      </c>
    </row>
    <row r="5451" spans="1:6" x14ac:dyDescent="0.25">
      <c r="A5451" s="56">
        <v>458229</v>
      </c>
      <c r="B5451" s="80">
        <v>1200000</v>
      </c>
      <c r="C5451" s="57">
        <v>899391</v>
      </c>
      <c r="D5451" s="35" t="s">
        <v>1235</v>
      </c>
      <c r="E5451" s="62" t="s">
        <v>3459</v>
      </c>
      <c r="F5451" s="62" t="s">
        <v>3494</v>
      </c>
    </row>
    <row r="5452" spans="1:6" x14ac:dyDescent="0.25">
      <c r="A5452" s="56">
        <v>458235</v>
      </c>
      <c r="B5452" s="80">
        <v>950000</v>
      </c>
      <c r="C5452" s="57">
        <v>707000</v>
      </c>
      <c r="D5452" s="35" t="s">
        <v>1235</v>
      </c>
      <c r="E5452" s="62" t="s">
        <v>3459</v>
      </c>
      <c r="F5452" s="62" t="s">
        <v>3494</v>
      </c>
    </row>
    <row r="5453" spans="1:6" x14ac:dyDescent="0.25">
      <c r="A5453" s="56">
        <v>458251</v>
      </c>
      <c r="B5453" s="80">
        <v>1200000</v>
      </c>
      <c r="C5453" s="57">
        <v>899391</v>
      </c>
      <c r="D5453" s="35" t="s">
        <v>1235</v>
      </c>
      <c r="E5453" s="62" t="s">
        <v>3459</v>
      </c>
      <c r="F5453" s="62" t="s">
        <v>3494</v>
      </c>
    </row>
    <row r="5454" spans="1:6" x14ac:dyDescent="0.25">
      <c r="A5454" s="56">
        <v>458256</v>
      </c>
      <c r="B5454" s="80">
        <v>1200000</v>
      </c>
      <c r="C5454" s="57">
        <v>899391</v>
      </c>
      <c r="D5454" s="35" t="s">
        <v>1235</v>
      </c>
      <c r="E5454" s="62" t="s">
        <v>3459</v>
      </c>
      <c r="F5454" s="62" t="s">
        <v>3494</v>
      </c>
    </row>
    <row r="5455" spans="1:6" x14ac:dyDescent="0.25">
      <c r="A5455" s="56">
        <v>458275</v>
      </c>
      <c r="B5455" s="80">
        <v>120000</v>
      </c>
      <c r="C5455" s="57">
        <v>4500</v>
      </c>
      <c r="D5455" s="35" t="s">
        <v>412</v>
      </c>
      <c r="E5455" s="62" t="s">
        <v>3459</v>
      </c>
      <c r="F5455" s="62" t="s">
        <v>3494</v>
      </c>
    </row>
    <row r="5456" spans="1:6" x14ac:dyDescent="0.25">
      <c r="A5456" s="56">
        <v>458301</v>
      </c>
      <c r="B5456" s="80">
        <v>65000</v>
      </c>
      <c r="C5456" s="57">
        <v>400</v>
      </c>
      <c r="D5456" s="35" t="s">
        <v>412</v>
      </c>
      <c r="E5456" s="62" t="s">
        <v>3459</v>
      </c>
      <c r="F5456" s="62" t="s">
        <v>3494</v>
      </c>
    </row>
    <row r="5457" spans="1:6" x14ac:dyDescent="0.25">
      <c r="A5457" s="56">
        <v>458321</v>
      </c>
      <c r="B5457" s="81">
        <v>1206346</v>
      </c>
      <c r="C5457" s="71">
        <v>7293</v>
      </c>
      <c r="D5457" s="35" t="s">
        <v>1235</v>
      </c>
      <c r="E5457" s="62" t="s">
        <v>3502</v>
      </c>
      <c r="F5457" s="62" t="s">
        <v>3497</v>
      </c>
    </row>
    <row r="5458" spans="1:6" x14ac:dyDescent="0.25">
      <c r="A5458" s="56">
        <v>458321</v>
      </c>
      <c r="B5458" s="81">
        <v>1206346</v>
      </c>
      <c r="C5458" s="71">
        <v>803</v>
      </c>
      <c r="D5458" s="35" t="s">
        <v>1235</v>
      </c>
      <c r="E5458" s="62" t="s">
        <v>3502</v>
      </c>
      <c r="F5458" s="62" t="s">
        <v>3497</v>
      </c>
    </row>
    <row r="5459" spans="1:6" x14ac:dyDescent="0.25">
      <c r="A5459" s="56">
        <v>458321</v>
      </c>
      <c r="B5459" s="81">
        <v>1206346</v>
      </c>
      <c r="C5459" s="71">
        <v>9509</v>
      </c>
      <c r="D5459" s="35" t="s">
        <v>1235</v>
      </c>
      <c r="E5459" s="62" t="s">
        <v>3502</v>
      </c>
      <c r="F5459" s="62" t="s">
        <v>3497</v>
      </c>
    </row>
    <row r="5460" spans="1:6" x14ac:dyDescent="0.25">
      <c r="A5460" s="56">
        <v>458321</v>
      </c>
      <c r="B5460" s="81">
        <v>1206346</v>
      </c>
      <c r="C5460" s="71">
        <v>1704</v>
      </c>
      <c r="D5460" s="35" t="s">
        <v>1235</v>
      </c>
      <c r="E5460" s="62" t="s">
        <v>3502</v>
      </c>
      <c r="F5460" s="62" t="s">
        <v>3497</v>
      </c>
    </row>
    <row r="5461" spans="1:6" x14ac:dyDescent="0.25">
      <c r="A5461" s="56">
        <v>458321</v>
      </c>
      <c r="B5461" s="81">
        <v>1206346</v>
      </c>
      <c r="C5461" s="71">
        <v>5810</v>
      </c>
      <c r="D5461" s="35" t="s">
        <v>1235</v>
      </c>
      <c r="E5461" s="62" t="s">
        <v>3502</v>
      </c>
      <c r="F5461" s="62" t="s">
        <v>3497</v>
      </c>
    </row>
    <row r="5462" spans="1:6" x14ac:dyDescent="0.25">
      <c r="A5462" s="56">
        <v>458321</v>
      </c>
      <c r="B5462" s="81">
        <v>1206346</v>
      </c>
      <c r="C5462" s="71">
        <v>656</v>
      </c>
      <c r="D5462" s="35" t="s">
        <v>1235</v>
      </c>
      <c r="E5462" s="62" t="s">
        <v>3502</v>
      </c>
      <c r="F5462" s="62" t="s">
        <v>3497</v>
      </c>
    </row>
    <row r="5463" spans="1:6" x14ac:dyDescent="0.25">
      <c r="A5463" s="56">
        <v>458323</v>
      </c>
      <c r="B5463" s="81">
        <v>9830920</v>
      </c>
      <c r="C5463" s="71">
        <v>711225</v>
      </c>
      <c r="D5463" s="35" t="s">
        <v>424</v>
      </c>
      <c r="E5463" s="62" t="s">
        <v>3502</v>
      </c>
      <c r="F5463" s="62" t="s">
        <v>3497</v>
      </c>
    </row>
    <row r="5464" spans="1:6" x14ac:dyDescent="0.25">
      <c r="A5464" s="56">
        <v>458323</v>
      </c>
      <c r="B5464" s="81">
        <v>9830920</v>
      </c>
      <c r="C5464" s="71">
        <v>427515</v>
      </c>
      <c r="D5464" s="35" t="s">
        <v>1235</v>
      </c>
      <c r="E5464" s="62" t="s">
        <v>3502</v>
      </c>
      <c r="F5464" s="62" t="s">
        <v>3497</v>
      </c>
    </row>
    <row r="5465" spans="1:6" x14ac:dyDescent="0.25">
      <c r="A5465" s="56">
        <v>458323</v>
      </c>
      <c r="B5465" s="82">
        <v>9830920</v>
      </c>
      <c r="C5465" s="74">
        <v>397891</v>
      </c>
      <c r="D5465" s="70" t="s">
        <v>531</v>
      </c>
      <c r="E5465" s="62" t="s">
        <v>3502</v>
      </c>
      <c r="F5465" s="62" t="s">
        <v>3497</v>
      </c>
    </row>
    <row r="5466" spans="1:6" x14ac:dyDescent="0.25">
      <c r="A5466" s="56">
        <v>458323</v>
      </c>
      <c r="B5466" s="81">
        <v>9830920</v>
      </c>
      <c r="C5466" s="71">
        <v>5280</v>
      </c>
      <c r="D5466" s="35" t="s">
        <v>1235</v>
      </c>
      <c r="E5466" s="62" t="s">
        <v>3502</v>
      </c>
      <c r="F5466" s="62" t="s">
        <v>3497</v>
      </c>
    </row>
    <row r="5467" spans="1:6" x14ac:dyDescent="0.25">
      <c r="A5467" s="56">
        <v>458323</v>
      </c>
      <c r="B5467" s="81">
        <v>9830920</v>
      </c>
      <c r="C5467" s="71">
        <v>6998</v>
      </c>
      <c r="D5467" s="35" t="s">
        <v>1235</v>
      </c>
      <c r="E5467" s="62" t="s">
        <v>3502</v>
      </c>
      <c r="F5467" s="62" t="s">
        <v>3497</v>
      </c>
    </row>
    <row r="5468" spans="1:6" x14ac:dyDescent="0.25">
      <c r="A5468" s="56">
        <v>458323</v>
      </c>
      <c r="B5468" s="81">
        <v>9830920</v>
      </c>
      <c r="C5468" s="71">
        <v>3786</v>
      </c>
      <c r="D5468" s="35" t="s">
        <v>1235</v>
      </c>
      <c r="E5468" s="62" t="s">
        <v>3502</v>
      </c>
      <c r="F5468" s="62" t="s">
        <v>3497</v>
      </c>
    </row>
    <row r="5469" spans="1:6" x14ac:dyDescent="0.25">
      <c r="A5469" s="56">
        <v>458323</v>
      </c>
      <c r="B5469" s="81">
        <v>9830920</v>
      </c>
      <c r="C5469" s="71">
        <v>4044</v>
      </c>
      <c r="D5469" s="35" t="s">
        <v>1235</v>
      </c>
      <c r="E5469" s="62" t="s">
        <v>3502</v>
      </c>
      <c r="F5469" s="62" t="s">
        <v>3497</v>
      </c>
    </row>
    <row r="5470" spans="1:6" x14ac:dyDescent="0.25">
      <c r="A5470" s="56">
        <v>458323</v>
      </c>
      <c r="B5470" s="81">
        <v>9830920</v>
      </c>
      <c r="C5470" s="71">
        <v>910840</v>
      </c>
      <c r="D5470" s="35" t="s">
        <v>424</v>
      </c>
      <c r="E5470" s="62" t="s">
        <v>3502</v>
      </c>
      <c r="F5470" s="62" t="s">
        <v>3497</v>
      </c>
    </row>
    <row r="5471" spans="1:6" x14ac:dyDescent="0.25">
      <c r="A5471" s="56">
        <v>458323</v>
      </c>
      <c r="B5471" s="81">
        <v>9830920</v>
      </c>
      <c r="C5471" s="71">
        <v>338590</v>
      </c>
      <c r="D5471" s="35" t="s">
        <v>1235</v>
      </c>
      <c r="E5471" s="62" t="s">
        <v>3502</v>
      </c>
      <c r="F5471" s="62" t="s">
        <v>3497</v>
      </c>
    </row>
    <row r="5472" spans="1:6" x14ac:dyDescent="0.25">
      <c r="A5472" s="56">
        <v>458323</v>
      </c>
      <c r="B5472" s="81">
        <v>9830920</v>
      </c>
      <c r="C5472" s="71">
        <v>7660</v>
      </c>
      <c r="D5472" s="35" t="s">
        <v>1235</v>
      </c>
      <c r="E5472" s="62" t="s">
        <v>3502</v>
      </c>
      <c r="F5472" s="62" t="s">
        <v>3497</v>
      </c>
    </row>
    <row r="5473" spans="1:6" x14ac:dyDescent="0.25">
      <c r="A5473" s="56">
        <v>458323</v>
      </c>
      <c r="B5473" s="81">
        <v>9830920</v>
      </c>
      <c r="C5473" s="71">
        <v>1476</v>
      </c>
      <c r="D5473" s="35" t="s">
        <v>1235</v>
      </c>
      <c r="E5473" s="62" t="s">
        <v>3502</v>
      </c>
      <c r="F5473" s="62" t="s">
        <v>3497</v>
      </c>
    </row>
    <row r="5474" spans="1:6" x14ac:dyDescent="0.25">
      <c r="A5474" s="56">
        <v>458323</v>
      </c>
      <c r="B5474" s="81">
        <v>9830920</v>
      </c>
      <c r="C5474" s="71">
        <v>3255</v>
      </c>
      <c r="D5474" s="35" t="s">
        <v>1235</v>
      </c>
      <c r="E5474" s="62" t="s">
        <v>3502</v>
      </c>
      <c r="F5474" s="62" t="s">
        <v>3497</v>
      </c>
    </row>
    <row r="5475" spans="1:6" x14ac:dyDescent="0.25">
      <c r="A5475" s="56">
        <v>458323</v>
      </c>
      <c r="B5475" s="81">
        <v>9830920</v>
      </c>
      <c r="C5475" s="71">
        <v>180</v>
      </c>
      <c r="D5475" s="35" t="s">
        <v>1235</v>
      </c>
      <c r="E5475" s="62" t="s">
        <v>3502</v>
      </c>
      <c r="F5475" s="62" t="s">
        <v>3497</v>
      </c>
    </row>
    <row r="5476" spans="1:6" x14ac:dyDescent="0.25">
      <c r="A5476" s="56">
        <v>458326</v>
      </c>
      <c r="B5476" s="80">
        <v>3035967</v>
      </c>
      <c r="C5476" s="57">
        <v>60000</v>
      </c>
      <c r="D5476" s="70" t="s">
        <v>531</v>
      </c>
      <c r="E5476" s="62" t="s">
        <v>3458</v>
      </c>
      <c r="F5476" s="62" t="s">
        <v>3494</v>
      </c>
    </row>
    <row r="5477" spans="1:6" x14ac:dyDescent="0.25">
      <c r="A5477" s="56">
        <v>458326</v>
      </c>
      <c r="B5477" s="80">
        <v>3035967</v>
      </c>
      <c r="C5477" s="57">
        <v>60000</v>
      </c>
      <c r="D5477" s="70" t="s">
        <v>531</v>
      </c>
      <c r="E5477" s="62" t="s">
        <v>3458</v>
      </c>
      <c r="F5477" s="62" t="s">
        <v>3494</v>
      </c>
    </row>
    <row r="5478" spans="1:6" x14ac:dyDescent="0.25">
      <c r="A5478" s="56">
        <v>458326</v>
      </c>
      <c r="B5478" s="80">
        <v>3035967</v>
      </c>
      <c r="C5478" s="57">
        <v>34867</v>
      </c>
      <c r="D5478" s="35" t="s">
        <v>1235</v>
      </c>
      <c r="E5478" s="62" t="s">
        <v>3458</v>
      </c>
      <c r="F5478" s="62" t="s">
        <v>3494</v>
      </c>
    </row>
    <row r="5479" spans="1:6" x14ac:dyDescent="0.25">
      <c r="A5479" s="56">
        <v>458327</v>
      </c>
      <c r="B5479" s="81">
        <v>1918952</v>
      </c>
      <c r="C5479" s="71">
        <v>25996</v>
      </c>
      <c r="D5479" s="35" t="s">
        <v>1235</v>
      </c>
      <c r="E5479" s="62" t="s">
        <v>3458</v>
      </c>
      <c r="F5479" s="62" t="s">
        <v>3497</v>
      </c>
    </row>
    <row r="5480" spans="1:6" x14ac:dyDescent="0.25">
      <c r="A5480" s="56">
        <v>458327</v>
      </c>
      <c r="B5480" s="81">
        <v>1918952</v>
      </c>
      <c r="C5480" s="71">
        <v>2213</v>
      </c>
      <c r="D5480" s="35" t="s">
        <v>1235</v>
      </c>
      <c r="E5480" s="62" t="s">
        <v>3458</v>
      </c>
      <c r="F5480" s="62" t="s">
        <v>3497</v>
      </c>
    </row>
    <row r="5481" spans="1:6" x14ac:dyDescent="0.25">
      <c r="A5481" s="56">
        <v>458327</v>
      </c>
      <c r="B5481" s="81">
        <v>1918952</v>
      </c>
      <c r="C5481" s="71">
        <v>3828</v>
      </c>
      <c r="D5481" s="35" t="s">
        <v>1235</v>
      </c>
      <c r="E5481" s="62" t="s">
        <v>3458</v>
      </c>
      <c r="F5481" s="62" t="s">
        <v>3497</v>
      </c>
    </row>
    <row r="5482" spans="1:6" x14ac:dyDescent="0.25">
      <c r="A5482" s="56">
        <v>458328</v>
      </c>
      <c r="B5482" s="81">
        <v>5295649</v>
      </c>
      <c r="C5482" s="71">
        <v>16194</v>
      </c>
      <c r="D5482" s="35" t="s">
        <v>1235</v>
      </c>
      <c r="E5482" s="62" t="s">
        <v>3458</v>
      </c>
      <c r="F5482" s="62" t="s">
        <v>3497</v>
      </c>
    </row>
    <row r="5483" spans="1:6" x14ac:dyDescent="0.25">
      <c r="A5483" s="56">
        <v>458328</v>
      </c>
      <c r="B5483" s="81">
        <v>5295649</v>
      </c>
      <c r="C5483" s="71">
        <v>1008000</v>
      </c>
      <c r="D5483" s="35" t="s">
        <v>424</v>
      </c>
      <c r="E5483" s="62" t="s">
        <v>3458</v>
      </c>
      <c r="F5483" s="62" t="s">
        <v>3497</v>
      </c>
    </row>
    <row r="5484" spans="1:6" x14ac:dyDescent="0.25">
      <c r="A5484" s="56">
        <v>458328</v>
      </c>
      <c r="B5484" s="81">
        <v>5295649</v>
      </c>
      <c r="C5484" s="71">
        <v>55705</v>
      </c>
      <c r="D5484" s="35" t="s">
        <v>1235</v>
      </c>
      <c r="E5484" s="62" t="s">
        <v>3458</v>
      </c>
      <c r="F5484" s="62" t="s">
        <v>3497</v>
      </c>
    </row>
    <row r="5485" spans="1:6" x14ac:dyDescent="0.25">
      <c r="A5485" s="56">
        <v>458328</v>
      </c>
      <c r="B5485" s="81">
        <v>5295649</v>
      </c>
      <c r="C5485" s="71">
        <v>37200</v>
      </c>
      <c r="D5485" s="35" t="s">
        <v>1235</v>
      </c>
      <c r="E5485" s="62" t="s">
        <v>3458</v>
      </c>
      <c r="F5485" s="62" t="s">
        <v>3497</v>
      </c>
    </row>
    <row r="5486" spans="1:6" x14ac:dyDescent="0.25">
      <c r="A5486" s="56">
        <v>458328</v>
      </c>
      <c r="B5486" s="81">
        <v>5295649</v>
      </c>
      <c r="C5486" s="71">
        <v>146880</v>
      </c>
      <c r="D5486" s="35" t="s">
        <v>424</v>
      </c>
      <c r="E5486" s="62" t="s">
        <v>3458</v>
      </c>
      <c r="F5486" s="62" t="s">
        <v>3497</v>
      </c>
    </row>
    <row r="5487" spans="1:6" x14ac:dyDescent="0.25">
      <c r="A5487" s="56">
        <v>458328</v>
      </c>
      <c r="B5487" s="81">
        <v>5295649</v>
      </c>
      <c r="C5487" s="71">
        <v>23926</v>
      </c>
      <c r="D5487" s="35" t="s">
        <v>424</v>
      </c>
      <c r="E5487" s="62" t="s">
        <v>3458</v>
      </c>
      <c r="F5487" s="62" t="s">
        <v>3497</v>
      </c>
    </row>
    <row r="5488" spans="1:6" x14ac:dyDescent="0.25">
      <c r="A5488" s="56">
        <v>458328</v>
      </c>
      <c r="B5488" s="81">
        <v>5295649</v>
      </c>
      <c r="C5488" s="71">
        <v>4345</v>
      </c>
      <c r="D5488" s="35" t="s">
        <v>424</v>
      </c>
      <c r="E5488" s="62" t="s">
        <v>3458</v>
      </c>
      <c r="F5488" s="62" t="s">
        <v>3497</v>
      </c>
    </row>
    <row r="5489" spans="1:6" x14ac:dyDescent="0.25">
      <c r="A5489" s="56">
        <v>458328</v>
      </c>
      <c r="B5489" s="81">
        <v>5295649</v>
      </c>
      <c r="C5489" s="71">
        <v>93078</v>
      </c>
      <c r="D5489" s="35" t="s">
        <v>424</v>
      </c>
      <c r="E5489" s="62" t="s">
        <v>3458</v>
      </c>
      <c r="F5489" s="62" t="s">
        <v>3497</v>
      </c>
    </row>
    <row r="5490" spans="1:6" x14ac:dyDescent="0.25">
      <c r="A5490" s="56">
        <v>458328</v>
      </c>
      <c r="B5490" s="81">
        <v>5295649</v>
      </c>
      <c r="C5490" s="71">
        <v>16060</v>
      </c>
      <c r="D5490" s="35" t="s">
        <v>424</v>
      </c>
      <c r="E5490" s="62" t="s">
        <v>3458</v>
      </c>
      <c r="F5490" s="62" t="s">
        <v>3497</v>
      </c>
    </row>
    <row r="5491" spans="1:6" x14ac:dyDescent="0.25">
      <c r="A5491" s="56">
        <v>458328</v>
      </c>
      <c r="B5491" s="81">
        <v>5295649</v>
      </c>
      <c r="C5491" s="71">
        <v>22475</v>
      </c>
      <c r="D5491" s="35" t="s">
        <v>424</v>
      </c>
      <c r="E5491" s="62" t="s">
        <v>3458</v>
      </c>
      <c r="F5491" s="62" t="s">
        <v>3497</v>
      </c>
    </row>
    <row r="5492" spans="1:6" x14ac:dyDescent="0.25">
      <c r="A5492" s="56">
        <v>458328</v>
      </c>
      <c r="B5492" s="81">
        <v>5295649</v>
      </c>
      <c r="C5492" s="71">
        <v>5519</v>
      </c>
      <c r="D5492" s="35" t="s">
        <v>424</v>
      </c>
      <c r="E5492" s="62" t="s">
        <v>3458</v>
      </c>
      <c r="F5492" s="62" t="s">
        <v>3497</v>
      </c>
    </row>
    <row r="5493" spans="1:6" x14ac:dyDescent="0.25">
      <c r="A5493" s="56">
        <v>458328</v>
      </c>
      <c r="B5493" s="81">
        <v>5295649</v>
      </c>
      <c r="C5493" s="71">
        <v>25700</v>
      </c>
      <c r="D5493" s="35" t="s">
        <v>1235</v>
      </c>
      <c r="E5493" s="62" t="s">
        <v>3458</v>
      </c>
      <c r="F5493" s="62" t="s">
        <v>3497</v>
      </c>
    </row>
    <row r="5494" spans="1:6" x14ac:dyDescent="0.25">
      <c r="A5494" s="56">
        <v>458328</v>
      </c>
      <c r="B5494" s="81">
        <v>5295649</v>
      </c>
      <c r="C5494" s="71">
        <v>14868</v>
      </c>
      <c r="D5494" s="35" t="s">
        <v>1235</v>
      </c>
      <c r="E5494" s="62" t="s">
        <v>3458</v>
      </c>
      <c r="F5494" s="62" t="s">
        <v>3497</v>
      </c>
    </row>
    <row r="5495" spans="1:6" x14ac:dyDescent="0.25">
      <c r="A5495" s="56">
        <v>458328</v>
      </c>
      <c r="B5495" s="81">
        <v>5295649</v>
      </c>
      <c r="C5495" s="71">
        <v>124200</v>
      </c>
      <c r="D5495" s="35" t="s">
        <v>1235</v>
      </c>
      <c r="E5495" s="62" t="s">
        <v>3458</v>
      </c>
      <c r="F5495" s="62" t="s">
        <v>3497</v>
      </c>
    </row>
    <row r="5496" spans="1:6" x14ac:dyDescent="0.25">
      <c r="A5496" s="56">
        <v>458328</v>
      </c>
      <c r="B5496" s="81">
        <v>5295649</v>
      </c>
      <c r="C5496" s="71">
        <v>28752</v>
      </c>
      <c r="D5496" s="35" t="s">
        <v>1235</v>
      </c>
      <c r="E5496" s="62" t="s">
        <v>3458</v>
      </c>
      <c r="F5496" s="62" t="s">
        <v>3497</v>
      </c>
    </row>
    <row r="5497" spans="1:6" x14ac:dyDescent="0.25">
      <c r="A5497" s="56">
        <v>458328</v>
      </c>
      <c r="B5497" s="81">
        <v>5295649</v>
      </c>
      <c r="C5497" s="71">
        <v>41092</v>
      </c>
      <c r="D5497" s="35" t="s">
        <v>1235</v>
      </c>
      <c r="E5497" s="62" t="s">
        <v>3458</v>
      </c>
      <c r="F5497" s="62" t="s">
        <v>3497</v>
      </c>
    </row>
    <row r="5498" spans="1:6" x14ac:dyDescent="0.25">
      <c r="A5498" s="56">
        <v>458328</v>
      </c>
      <c r="B5498" s="81">
        <v>5295649</v>
      </c>
      <c r="C5498" s="71">
        <v>65304</v>
      </c>
      <c r="D5498" s="35" t="s">
        <v>1235</v>
      </c>
      <c r="E5498" s="62" t="s">
        <v>3458</v>
      </c>
      <c r="F5498" s="62" t="s">
        <v>3497</v>
      </c>
    </row>
    <row r="5499" spans="1:6" x14ac:dyDescent="0.25">
      <c r="A5499" s="56">
        <v>458329</v>
      </c>
      <c r="B5499" s="81">
        <v>15894491</v>
      </c>
      <c r="C5499" s="71">
        <v>35570</v>
      </c>
      <c r="D5499" s="35" t="s">
        <v>424</v>
      </c>
      <c r="E5499" s="62" t="s">
        <v>3458</v>
      </c>
      <c r="F5499" s="62" t="s">
        <v>3497</v>
      </c>
    </row>
    <row r="5500" spans="1:6" x14ac:dyDescent="0.25">
      <c r="A5500" s="56">
        <v>458329</v>
      </c>
      <c r="B5500" s="81">
        <v>15894491</v>
      </c>
      <c r="C5500" s="71">
        <v>0</v>
      </c>
      <c r="D5500" s="35" t="s">
        <v>1235</v>
      </c>
      <c r="E5500" s="62" t="s">
        <v>3458</v>
      </c>
      <c r="F5500" s="62" t="s">
        <v>3497</v>
      </c>
    </row>
    <row r="5501" spans="1:6" x14ac:dyDescent="0.25">
      <c r="A5501" s="56">
        <v>458329</v>
      </c>
      <c r="B5501" s="81">
        <v>15894491</v>
      </c>
      <c r="C5501" s="71">
        <v>450000</v>
      </c>
      <c r="D5501" s="35" t="s">
        <v>424</v>
      </c>
      <c r="E5501" s="62" t="s">
        <v>3458</v>
      </c>
      <c r="F5501" s="62" t="s">
        <v>3497</v>
      </c>
    </row>
    <row r="5502" spans="1:6" x14ac:dyDescent="0.25">
      <c r="A5502" s="56">
        <v>458329</v>
      </c>
      <c r="B5502" s="81">
        <v>15894491</v>
      </c>
      <c r="C5502" s="71">
        <v>0</v>
      </c>
      <c r="D5502" s="35" t="s">
        <v>1235</v>
      </c>
      <c r="E5502" s="62" t="s">
        <v>3458</v>
      </c>
      <c r="F5502" s="62" t="s">
        <v>3497</v>
      </c>
    </row>
    <row r="5503" spans="1:6" x14ac:dyDescent="0.25">
      <c r="A5503" s="56">
        <v>458329</v>
      </c>
      <c r="B5503" s="81">
        <v>15894491</v>
      </c>
      <c r="C5503" s="71">
        <v>735000</v>
      </c>
      <c r="D5503" s="35" t="s">
        <v>424</v>
      </c>
      <c r="E5503" s="62" t="s">
        <v>3458</v>
      </c>
      <c r="F5503" s="62" t="s">
        <v>3497</v>
      </c>
    </row>
    <row r="5504" spans="1:6" x14ac:dyDescent="0.25">
      <c r="A5504" s="56">
        <v>458329</v>
      </c>
      <c r="B5504" s="81">
        <v>15894491</v>
      </c>
      <c r="C5504" s="71">
        <v>7428</v>
      </c>
      <c r="D5504" s="35" t="s">
        <v>1235</v>
      </c>
      <c r="E5504" s="62" t="s">
        <v>3458</v>
      </c>
      <c r="F5504" s="62" t="s">
        <v>3497</v>
      </c>
    </row>
    <row r="5505" spans="1:6" x14ac:dyDescent="0.25">
      <c r="A5505" s="56">
        <v>458329</v>
      </c>
      <c r="B5505" s="81">
        <v>15894491</v>
      </c>
      <c r="C5505" s="71">
        <v>267200</v>
      </c>
      <c r="D5505" s="35" t="s">
        <v>424</v>
      </c>
      <c r="E5505" s="62" t="s">
        <v>3458</v>
      </c>
      <c r="F5505" s="62" t="s">
        <v>3497</v>
      </c>
    </row>
    <row r="5506" spans="1:6" x14ac:dyDescent="0.25">
      <c r="A5506" s="56">
        <v>458329</v>
      </c>
      <c r="B5506" s="81">
        <v>15894491</v>
      </c>
      <c r="C5506" s="71">
        <v>0</v>
      </c>
      <c r="D5506" s="35" t="s">
        <v>1235</v>
      </c>
      <c r="E5506" s="62" t="s">
        <v>3458</v>
      </c>
      <c r="F5506" s="62" t="s">
        <v>3497</v>
      </c>
    </row>
    <row r="5507" spans="1:6" x14ac:dyDescent="0.25">
      <c r="A5507" s="56">
        <v>458329</v>
      </c>
      <c r="B5507" s="82">
        <v>15894491</v>
      </c>
      <c r="C5507" s="74">
        <v>600647</v>
      </c>
      <c r="D5507" s="70" t="s">
        <v>531</v>
      </c>
      <c r="E5507" s="62" t="s">
        <v>3458</v>
      </c>
      <c r="F5507" s="62" t="s">
        <v>3497</v>
      </c>
    </row>
    <row r="5508" spans="1:6" x14ac:dyDescent="0.25">
      <c r="A5508" s="56">
        <v>458329</v>
      </c>
      <c r="B5508" s="82">
        <v>15894491</v>
      </c>
      <c r="C5508" s="74">
        <v>296000</v>
      </c>
      <c r="D5508" s="70" t="s">
        <v>531</v>
      </c>
      <c r="E5508" s="62" t="s">
        <v>3458</v>
      </c>
      <c r="F5508" s="62" t="s">
        <v>3497</v>
      </c>
    </row>
    <row r="5509" spans="1:6" x14ac:dyDescent="0.25">
      <c r="A5509" s="56">
        <v>458329</v>
      </c>
      <c r="B5509" s="82">
        <v>15894491</v>
      </c>
      <c r="C5509" s="74">
        <v>21600</v>
      </c>
      <c r="D5509" s="70" t="s">
        <v>531</v>
      </c>
      <c r="E5509" s="62" t="s">
        <v>3458</v>
      </c>
      <c r="F5509" s="62" t="s">
        <v>3497</v>
      </c>
    </row>
    <row r="5510" spans="1:6" x14ac:dyDescent="0.25">
      <c r="A5510" s="56">
        <v>458329</v>
      </c>
      <c r="B5510" s="81">
        <v>15894491</v>
      </c>
      <c r="C5510" s="71">
        <v>17010</v>
      </c>
      <c r="D5510" s="35" t="s">
        <v>424</v>
      </c>
      <c r="E5510" s="62" t="s">
        <v>3458</v>
      </c>
      <c r="F5510" s="62" t="s">
        <v>3497</v>
      </c>
    </row>
    <row r="5511" spans="1:6" x14ac:dyDescent="0.25">
      <c r="A5511" s="56">
        <v>458329</v>
      </c>
      <c r="B5511" s="81">
        <v>15894491</v>
      </c>
      <c r="C5511" s="71">
        <v>204930</v>
      </c>
      <c r="D5511" s="35" t="s">
        <v>424</v>
      </c>
      <c r="E5511" s="62" t="s">
        <v>3458</v>
      </c>
      <c r="F5511" s="62" t="s">
        <v>3497</v>
      </c>
    </row>
    <row r="5512" spans="1:6" x14ac:dyDescent="0.25">
      <c r="A5512" s="56">
        <v>458329</v>
      </c>
      <c r="B5512" s="82">
        <v>15894491</v>
      </c>
      <c r="C5512" s="74">
        <v>41400</v>
      </c>
      <c r="D5512" s="70" t="s">
        <v>531</v>
      </c>
      <c r="E5512" s="62" t="s">
        <v>3458</v>
      </c>
      <c r="F5512" s="62" t="s">
        <v>3497</v>
      </c>
    </row>
    <row r="5513" spans="1:6" x14ac:dyDescent="0.25">
      <c r="A5513" s="56">
        <v>458329</v>
      </c>
      <c r="B5513" s="81">
        <v>15894491</v>
      </c>
      <c r="C5513" s="71">
        <v>0</v>
      </c>
      <c r="D5513" s="35" t="s">
        <v>1235</v>
      </c>
      <c r="E5513" s="62" t="s">
        <v>3458</v>
      </c>
      <c r="F5513" s="62" t="s">
        <v>3497</v>
      </c>
    </row>
    <row r="5514" spans="1:6" x14ac:dyDescent="0.25">
      <c r="A5514" s="56">
        <v>458329</v>
      </c>
      <c r="B5514" s="81">
        <v>15894491</v>
      </c>
      <c r="C5514" s="71">
        <v>1417500</v>
      </c>
      <c r="D5514" s="35" t="s">
        <v>424</v>
      </c>
      <c r="E5514" s="62" t="s">
        <v>3458</v>
      </c>
      <c r="F5514" s="62" t="s">
        <v>3497</v>
      </c>
    </row>
    <row r="5515" spans="1:6" x14ac:dyDescent="0.25">
      <c r="A5515" s="56">
        <v>458333</v>
      </c>
      <c r="B5515" s="81">
        <v>584416</v>
      </c>
      <c r="C5515" s="71">
        <v>762</v>
      </c>
      <c r="D5515" s="35" t="s">
        <v>1235</v>
      </c>
      <c r="E5515" s="62" t="s">
        <v>3458</v>
      </c>
      <c r="F5515" s="62" t="s">
        <v>3497</v>
      </c>
    </row>
    <row r="5516" spans="1:6" x14ac:dyDescent="0.25">
      <c r="A5516" s="56">
        <v>458333</v>
      </c>
      <c r="B5516" s="81">
        <v>584416</v>
      </c>
      <c r="C5516" s="71">
        <v>7428</v>
      </c>
      <c r="D5516" s="35" t="s">
        <v>1235</v>
      </c>
      <c r="E5516" s="62" t="s">
        <v>3458</v>
      </c>
      <c r="F5516" s="62" t="s">
        <v>3497</v>
      </c>
    </row>
    <row r="5517" spans="1:6" x14ac:dyDescent="0.25">
      <c r="A5517" s="56">
        <v>458335</v>
      </c>
      <c r="B5517" s="81">
        <v>5208599</v>
      </c>
      <c r="C5517" s="71">
        <v>40851</v>
      </c>
      <c r="D5517" s="35" t="s">
        <v>1235</v>
      </c>
      <c r="E5517" s="62" t="s">
        <v>3458</v>
      </c>
      <c r="F5517" s="62" t="s">
        <v>3497</v>
      </c>
    </row>
    <row r="5518" spans="1:6" x14ac:dyDescent="0.25">
      <c r="A5518" s="56">
        <v>458335</v>
      </c>
      <c r="B5518" s="81">
        <v>5208599</v>
      </c>
      <c r="C5518" s="71">
        <v>1323</v>
      </c>
      <c r="D5518" s="35" t="s">
        <v>1235</v>
      </c>
      <c r="E5518" s="62" t="s">
        <v>3458</v>
      </c>
      <c r="F5518" s="62" t="s">
        <v>3497</v>
      </c>
    </row>
    <row r="5519" spans="1:6" x14ac:dyDescent="0.25">
      <c r="A5519" s="56">
        <v>458338</v>
      </c>
      <c r="B5519" s="81">
        <v>987415</v>
      </c>
      <c r="C5519" s="71">
        <v>11141</v>
      </c>
      <c r="D5519" s="35" t="s">
        <v>1235</v>
      </c>
      <c r="E5519" s="62" t="s">
        <v>3458</v>
      </c>
      <c r="F5519" s="62" t="s">
        <v>3497</v>
      </c>
    </row>
    <row r="5520" spans="1:6" x14ac:dyDescent="0.25">
      <c r="A5520" s="56">
        <v>458338</v>
      </c>
      <c r="B5520" s="81">
        <v>987415</v>
      </c>
      <c r="C5520" s="71">
        <v>3804</v>
      </c>
      <c r="D5520" s="35" t="s">
        <v>1235</v>
      </c>
      <c r="E5520" s="62" t="s">
        <v>3458</v>
      </c>
      <c r="F5520" s="62" t="s">
        <v>3497</v>
      </c>
    </row>
    <row r="5521" spans="1:6" x14ac:dyDescent="0.25">
      <c r="A5521" s="56">
        <v>458338</v>
      </c>
      <c r="B5521" s="81">
        <v>987415</v>
      </c>
      <c r="C5521" s="71">
        <v>19679</v>
      </c>
      <c r="D5521" s="35" t="s">
        <v>1235</v>
      </c>
      <c r="E5521" s="62" t="s">
        <v>3458</v>
      </c>
      <c r="F5521" s="62" t="s">
        <v>3497</v>
      </c>
    </row>
    <row r="5522" spans="1:6" x14ac:dyDescent="0.25">
      <c r="A5522" s="49">
        <v>458339</v>
      </c>
      <c r="B5522" s="86">
        <v>4340373</v>
      </c>
      <c r="C5522" s="50">
        <v>46900</v>
      </c>
      <c r="D5522" s="35" t="s">
        <v>424</v>
      </c>
      <c r="E5522" s="62" t="s">
        <v>3458</v>
      </c>
      <c r="F5522" s="65" t="s">
        <v>0</v>
      </c>
    </row>
    <row r="5523" spans="1:6" x14ac:dyDescent="0.25">
      <c r="A5523" s="49">
        <v>458339</v>
      </c>
      <c r="B5523" s="86">
        <v>4340373</v>
      </c>
      <c r="C5523" s="50">
        <v>46900</v>
      </c>
      <c r="D5523" s="35" t="s">
        <v>424</v>
      </c>
      <c r="E5523" s="62" t="s">
        <v>3458</v>
      </c>
      <c r="F5523" s="65" t="s">
        <v>0</v>
      </c>
    </row>
    <row r="5524" spans="1:6" x14ac:dyDescent="0.25">
      <c r="A5524" s="49">
        <v>458339</v>
      </c>
      <c r="B5524" s="86">
        <v>4340373</v>
      </c>
      <c r="C5524" s="50">
        <v>514780</v>
      </c>
      <c r="D5524" s="35" t="s">
        <v>424</v>
      </c>
      <c r="E5524" s="62" t="s">
        <v>3458</v>
      </c>
      <c r="F5524" s="65" t="s">
        <v>0</v>
      </c>
    </row>
    <row r="5525" spans="1:6" x14ac:dyDescent="0.25">
      <c r="A5525" s="49">
        <v>458339</v>
      </c>
      <c r="B5525" s="86">
        <v>4340373</v>
      </c>
      <c r="C5525" s="50">
        <v>509110</v>
      </c>
      <c r="D5525" s="51" t="s">
        <v>403</v>
      </c>
      <c r="E5525" s="62" t="s">
        <v>3458</v>
      </c>
      <c r="F5525" s="65" t="s">
        <v>0</v>
      </c>
    </row>
    <row r="5526" spans="1:6" x14ac:dyDescent="0.25">
      <c r="A5526" s="56">
        <v>458340</v>
      </c>
      <c r="B5526" s="81">
        <v>1815494</v>
      </c>
      <c r="C5526" s="71">
        <v>22284</v>
      </c>
      <c r="D5526" s="35" t="s">
        <v>1235</v>
      </c>
      <c r="E5526" s="62" t="s">
        <v>3458</v>
      </c>
      <c r="F5526" s="62" t="s">
        <v>3497</v>
      </c>
    </row>
    <row r="5527" spans="1:6" x14ac:dyDescent="0.25">
      <c r="A5527" s="56">
        <v>458340</v>
      </c>
      <c r="B5527" s="81">
        <v>1815494</v>
      </c>
      <c r="C5527" s="71">
        <v>30000</v>
      </c>
      <c r="D5527" s="35" t="s">
        <v>1235</v>
      </c>
      <c r="E5527" s="62" t="s">
        <v>3458</v>
      </c>
      <c r="F5527" s="62" t="s">
        <v>3497</v>
      </c>
    </row>
    <row r="5528" spans="1:6" x14ac:dyDescent="0.25">
      <c r="A5528" s="49">
        <v>458352</v>
      </c>
      <c r="B5528" s="86">
        <v>5507390</v>
      </c>
      <c r="C5528" s="50">
        <v>470995</v>
      </c>
      <c r="D5528" s="35" t="s">
        <v>1235</v>
      </c>
      <c r="E5528" s="62" t="s">
        <v>3458</v>
      </c>
      <c r="F5528" s="65" t="s">
        <v>0</v>
      </c>
    </row>
    <row r="5529" spans="1:6" x14ac:dyDescent="0.25">
      <c r="A5529" s="49">
        <v>458352</v>
      </c>
      <c r="B5529" s="86">
        <v>5507390</v>
      </c>
      <c r="C5529" s="50">
        <v>803800</v>
      </c>
      <c r="D5529" s="51" t="s">
        <v>403</v>
      </c>
      <c r="E5529" s="62" t="s">
        <v>3458</v>
      </c>
      <c r="F5529" s="65" t="s">
        <v>0</v>
      </c>
    </row>
    <row r="5530" spans="1:6" x14ac:dyDescent="0.25">
      <c r="A5530" s="49">
        <v>458357</v>
      </c>
      <c r="B5530" s="86">
        <v>695070</v>
      </c>
      <c r="C5530" s="50">
        <v>7760</v>
      </c>
      <c r="D5530" s="35" t="s">
        <v>412</v>
      </c>
      <c r="E5530" s="62" t="s">
        <v>3458</v>
      </c>
      <c r="F5530" s="65" t="s">
        <v>0</v>
      </c>
    </row>
    <row r="5531" spans="1:6" x14ac:dyDescent="0.25">
      <c r="A5531" s="56">
        <v>458358</v>
      </c>
      <c r="B5531" s="81">
        <v>1741669</v>
      </c>
      <c r="C5531" s="71">
        <v>861297</v>
      </c>
      <c r="D5531" s="35" t="s">
        <v>1235</v>
      </c>
      <c r="E5531" s="62" t="s">
        <v>3458</v>
      </c>
      <c r="F5531" s="62" t="s">
        <v>3497</v>
      </c>
    </row>
    <row r="5532" spans="1:6" x14ac:dyDescent="0.25">
      <c r="A5532" s="56">
        <v>458358</v>
      </c>
      <c r="B5532" s="81">
        <v>1741669</v>
      </c>
      <c r="C5532" s="71">
        <v>7428</v>
      </c>
      <c r="D5532" s="35" t="s">
        <v>1235</v>
      </c>
      <c r="E5532" s="62" t="s">
        <v>3458</v>
      </c>
      <c r="F5532" s="62" t="s">
        <v>3497</v>
      </c>
    </row>
    <row r="5533" spans="1:6" x14ac:dyDescent="0.25">
      <c r="A5533" s="49">
        <v>458361</v>
      </c>
      <c r="B5533" s="86">
        <v>1702334</v>
      </c>
      <c r="C5533" s="50">
        <v>181300</v>
      </c>
      <c r="D5533" s="35" t="s">
        <v>424</v>
      </c>
      <c r="E5533" s="62" t="s">
        <v>3458</v>
      </c>
      <c r="F5533" s="65" t="s">
        <v>0</v>
      </c>
    </row>
    <row r="5534" spans="1:6" x14ac:dyDescent="0.25">
      <c r="A5534" s="56">
        <v>458363</v>
      </c>
      <c r="B5534" s="81">
        <v>1187162</v>
      </c>
      <c r="C5534" s="71">
        <v>11141</v>
      </c>
      <c r="D5534" s="35" t="s">
        <v>1235</v>
      </c>
      <c r="E5534" s="62" t="s">
        <v>3458</v>
      </c>
      <c r="F5534" s="62" t="s">
        <v>3497</v>
      </c>
    </row>
    <row r="5535" spans="1:6" x14ac:dyDescent="0.25">
      <c r="A5535" s="56">
        <v>458363</v>
      </c>
      <c r="B5535" s="81">
        <v>1187162</v>
      </c>
      <c r="C5535" s="71">
        <v>762</v>
      </c>
      <c r="D5535" s="35" t="s">
        <v>1235</v>
      </c>
      <c r="E5535" s="62" t="s">
        <v>3458</v>
      </c>
      <c r="F5535" s="62" t="s">
        <v>3497</v>
      </c>
    </row>
    <row r="5536" spans="1:6" x14ac:dyDescent="0.25">
      <c r="A5536" s="56">
        <v>458363</v>
      </c>
      <c r="B5536" s="81">
        <v>1187162</v>
      </c>
      <c r="C5536" s="71">
        <v>2074</v>
      </c>
      <c r="D5536" s="35" t="s">
        <v>1235</v>
      </c>
      <c r="E5536" s="62" t="s">
        <v>3458</v>
      </c>
      <c r="F5536" s="62" t="s">
        <v>3497</v>
      </c>
    </row>
    <row r="5537" spans="1:6" x14ac:dyDescent="0.25">
      <c r="A5537" s="56">
        <v>458363</v>
      </c>
      <c r="B5537" s="81">
        <v>1187162</v>
      </c>
      <c r="C5537" s="71">
        <v>2356</v>
      </c>
      <c r="D5537" s="35" t="s">
        <v>1235</v>
      </c>
      <c r="E5537" s="62" t="s">
        <v>3458</v>
      </c>
      <c r="F5537" s="62" t="s">
        <v>3497</v>
      </c>
    </row>
    <row r="5538" spans="1:6" x14ac:dyDescent="0.25">
      <c r="A5538" s="56">
        <v>458363</v>
      </c>
      <c r="B5538" s="81">
        <v>1187162</v>
      </c>
      <c r="C5538" s="71">
        <v>15900</v>
      </c>
      <c r="D5538" s="35" t="s">
        <v>1235</v>
      </c>
      <c r="E5538" s="62" t="s">
        <v>3458</v>
      </c>
      <c r="F5538" s="62" t="s">
        <v>3497</v>
      </c>
    </row>
    <row r="5539" spans="1:6" x14ac:dyDescent="0.25">
      <c r="A5539" s="56">
        <v>458369</v>
      </c>
      <c r="B5539" s="81">
        <v>103382135</v>
      </c>
      <c r="C5539" s="71">
        <v>80107</v>
      </c>
      <c r="D5539" s="35" t="s">
        <v>1235</v>
      </c>
      <c r="E5539" s="62" t="s">
        <v>3458</v>
      </c>
      <c r="F5539" s="62" t="s">
        <v>3497</v>
      </c>
    </row>
    <row r="5540" spans="1:6" x14ac:dyDescent="0.25">
      <c r="A5540" s="56">
        <v>458369</v>
      </c>
      <c r="B5540" s="81">
        <v>103382135</v>
      </c>
      <c r="C5540" s="71">
        <v>297600</v>
      </c>
      <c r="D5540" s="35" t="s">
        <v>1235</v>
      </c>
      <c r="E5540" s="62" t="s">
        <v>3458</v>
      </c>
      <c r="F5540" s="62" t="s">
        <v>3497</v>
      </c>
    </row>
    <row r="5541" spans="1:6" x14ac:dyDescent="0.25">
      <c r="A5541" s="56">
        <v>458369</v>
      </c>
      <c r="B5541" s="81">
        <v>103382135</v>
      </c>
      <c r="C5541" s="71">
        <v>74400</v>
      </c>
      <c r="D5541" s="35" t="s">
        <v>1235</v>
      </c>
      <c r="E5541" s="62" t="s">
        <v>3458</v>
      </c>
      <c r="F5541" s="62" t="s">
        <v>3497</v>
      </c>
    </row>
    <row r="5542" spans="1:6" x14ac:dyDescent="0.25">
      <c r="A5542" s="56">
        <v>458369</v>
      </c>
      <c r="B5542" s="81">
        <v>103382135</v>
      </c>
      <c r="C5542" s="71">
        <v>37200</v>
      </c>
      <c r="D5542" s="35" t="s">
        <v>1235</v>
      </c>
      <c r="E5542" s="62" t="s">
        <v>3458</v>
      </c>
      <c r="F5542" s="62" t="s">
        <v>3497</v>
      </c>
    </row>
    <row r="5543" spans="1:6" x14ac:dyDescent="0.25">
      <c r="A5543" s="56">
        <v>458369</v>
      </c>
      <c r="B5543" s="81">
        <v>103382135</v>
      </c>
      <c r="C5543" s="71">
        <v>57790</v>
      </c>
      <c r="D5543" s="35" t="s">
        <v>424</v>
      </c>
      <c r="E5543" s="62" t="s">
        <v>3458</v>
      </c>
      <c r="F5543" s="62" t="s">
        <v>3497</v>
      </c>
    </row>
    <row r="5544" spans="1:6" x14ac:dyDescent="0.25">
      <c r="A5544" s="56">
        <v>458369</v>
      </c>
      <c r="B5544" s="81">
        <v>103382135</v>
      </c>
      <c r="C5544" s="71">
        <v>60754</v>
      </c>
      <c r="D5544" s="35" t="s">
        <v>424</v>
      </c>
      <c r="E5544" s="62" t="s">
        <v>3458</v>
      </c>
      <c r="F5544" s="62" t="s">
        <v>3497</v>
      </c>
    </row>
    <row r="5545" spans="1:6" x14ac:dyDescent="0.25">
      <c r="A5545" s="56">
        <v>458369</v>
      </c>
      <c r="B5545" s="81">
        <v>103382135</v>
      </c>
      <c r="C5545" s="71">
        <v>8368</v>
      </c>
      <c r="D5545" s="35" t="s">
        <v>424</v>
      </c>
      <c r="E5545" s="62" t="s">
        <v>3458</v>
      </c>
      <c r="F5545" s="62" t="s">
        <v>3497</v>
      </c>
    </row>
    <row r="5546" spans="1:6" x14ac:dyDescent="0.25">
      <c r="A5546" s="56">
        <v>458369</v>
      </c>
      <c r="B5546" s="81">
        <v>103382135</v>
      </c>
      <c r="C5546" s="71">
        <v>24408</v>
      </c>
      <c r="D5546" s="35" t="s">
        <v>424</v>
      </c>
      <c r="E5546" s="62" t="s">
        <v>3458</v>
      </c>
      <c r="F5546" s="62" t="s">
        <v>3497</v>
      </c>
    </row>
    <row r="5547" spans="1:6" x14ac:dyDescent="0.25">
      <c r="A5547" s="56">
        <v>458369</v>
      </c>
      <c r="B5547" s="81">
        <v>103382135</v>
      </c>
      <c r="C5547" s="71">
        <v>17380</v>
      </c>
      <c r="D5547" s="35" t="s">
        <v>424</v>
      </c>
      <c r="E5547" s="62" t="s">
        <v>3458</v>
      </c>
      <c r="F5547" s="62" t="s">
        <v>3497</v>
      </c>
    </row>
    <row r="5548" spans="1:6" x14ac:dyDescent="0.25">
      <c r="A5548" s="56">
        <v>458369</v>
      </c>
      <c r="B5548" s="81">
        <v>103382135</v>
      </c>
      <c r="C5548" s="71">
        <v>20175</v>
      </c>
      <c r="D5548" s="35" t="s">
        <v>424</v>
      </c>
      <c r="E5548" s="62" t="s">
        <v>3458</v>
      </c>
      <c r="F5548" s="62" t="s">
        <v>3497</v>
      </c>
    </row>
    <row r="5549" spans="1:6" x14ac:dyDescent="0.25">
      <c r="A5549" s="56">
        <v>458369</v>
      </c>
      <c r="B5549" s="81">
        <v>103382135</v>
      </c>
      <c r="C5549" s="71">
        <v>36297</v>
      </c>
      <c r="D5549" s="35" t="s">
        <v>1235</v>
      </c>
      <c r="E5549" s="62" t="s">
        <v>3458</v>
      </c>
      <c r="F5549" s="62" t="s">
        <v>3497</v>
      </c>
    </row>
    <row r="5550" spans="1:6" x14ac:dyDescent="0.25">
      <c r="A5550" s="56">
        <v>458369</v>
      </c>
      <c r="B5550" s="81">
        <v>103382135</v>
      </c>
      <c r="C5550" s="71">
        <v>456971</v>
      </c>
      <c r="D5550" s="35" t="s">
        <v>1235</v>
      </c>
      <c r="E5550" s="62" t="s">
        <v>3458</v>
      </c>
      <c r="F5550" s="62" t="s">
        <v>3497</v>
      </c>
    </row>
    <row r="5551" spans="1:6" x14ac:dyDescent="0.25">
      <c r="A5551" s="56">
        <v>458369</v>
      </c>
      <c r="B5551" s="81">
        <v>103382135</v>
      </c>
      <c r="C5551" s="71">
        <v>0</v>
      </c>
      <c r="D5551" s="35" t="s">
        <v>1235</v>
      </c>
      <c r="E5551" s="62" t="s">
        <v>3458</v>
      </c>
      <c r="F5551" s="62" t="s">
        <v>3497</v>
      </c>
    </row>
    <row r="5552" spans="1:6" x14ac:dyDescent="0.25">
      <c r="A5552" s="56">
        <v>458369</v>
      </c>
      <c r="B5552" s="81">
        <v>103382135</v>
      </c>
      <c r="C5552" s="71">
        <v>20400</v>
      </c>
      <c r="D5552" s="35" t="s">
        <v>424</v>
      </c>
      <c r="E5552" s="62" t="s">
        <v>3458</v>
      </c>
      <c r="F5552" s="62" t="s">
        <v>3497</v>
      </c>
    </row>
    <row r="5553" spans="1:6" x14ac:dyDescent="0.25">
      <c r="A5553" s="56">
        <v>458369</v>
      </c>
      <c r="B5553" s="81">
        <v>103382135</v>
      </c>
      <c r="C5553" s="71">
        <v>4345</v>
      </c>
      <c r="D5553" s="35" t="s">
        <v>424</v>
      </c>
      <c r="E5553" s="62" t="s">
        <v>3458</v>
      </c>
      <c r="F5553" s="62" t="s">
        <v>3497</v>
      </c>
    </row>
    <row r="5554" spans="1:6" x14ac:dyDescent="0.25">
      <c r="A5554" s="56">
        <v>458369</v>
      </c>
      <c r="B5554" s="81">
        <v>103382135</v>
      </c>
      <c r="C5554" s="71">
        <v>117000</v>
      </c>
      <c r="D5554" s="51" t="s">
        <v>403</v>
      </c>
      <c r="E5554" s="62" t="s">
        <v>3458</v>
      </c>
      <c r="F5554" s="62" t="s">
        <v>3497</v>
      </c>
    </row>
    <row r="5555" spans="1:6" x14ac:dyDescent="0.25">
      <c r="A5555" s="56">
        <v>458369</v>
      </c>
      <c r="B5555" s="81">
        <v>103382135</v>
      </c>
      <c r="C5555" s="71">
        <v>0</v>
      </c>
      <c r="D5555" s="35" t="s">
        <v>1235</v>
      </c>
      <c r="E5555" s="62" t="s">
        <v>3458</v>
      </c>
      <c r="F5555" s="62" t="s">
        <v>3497</v>
      </c>
    </row>
    <row r="5556" spans="1:6" x14ac:dyDescent="0.25">
      <c r="A5556" s="56">
        <v>458369</v>
      </c>
      <c r="B5556" s="81">
        <v>103382135</v>
      </c>
      <c r="C5556" s="71">
        <v>27608</v>
      </c>
      <c r="D5556" s="35" t="s">
        <v>424</v>
      </c>
      <c r="E5556" s="62" t="s">
        <v>3458</v>
      </c>
      <c r="F5556" s="62" t="s">
        <v>3497</v>
      </c>
    </row>
    <row r="5557" spans="1:6" x14ac:dyDescent="0.25">
      <c r="A5557" s="56">
        <v>458369</v>
      </c>
      <c r="B5557" s="81">
        <v>103382135</v>
      </c>
      <c r="C5557" s="71">
        <v>161568</v>
      </c>
      <c r="D5557" s="51" t="s">
        <v>403</v>
      </c>
      <c r="E5557" s="62" t="s">
        <v>3458</v>
      </c>
      <c r="F5557" s="62" t="s">
        <v>3497</v>
      </c>
    </row>
    <row r="5558" spans="1:6" x14ac:dyDescent="0.25">
      <c r="A5558" s="56">
        <v>458369</v>
      </c>
      <c r="B5558" s="81">
        <v>103382135</v>
      </c>
      <c r="C5558" s="71">
        <v>12852</v>
      </c>
      <c r="D5558" s="35" t="s">
        <v>424</v>
      </c>
      <c r="E5558" s="62" t="s">
        <v>3458</v>
      </c>
      <c r="F5558" s="62" t="s">
        <v>3497</v>
      </c>
    </row>
    <row r="5559" spans="1:6" x14ac:dyDescent="0.25">
      <c r="A5559" s="56">
        <v>458369</v>
      </c>
      <c r="B5559" s="81">
        <v>103382135</v>
      </c>
      <c r="C5559" s="71">
        <v>0</v>
      </c>
      <c r="D5559" s="35" t="s">
        <v>1235</v>
      </c>
      <c r="E5559" s="62" t="s">
        <v>3458</v>
      </c>
      <c r="F5559" s="62" t="s">
        <v>3497</v>
      </c>
    </row>
    <row r="5560" spans="1:6" x14ac:dyDescent="0.25">
      <c r="A5560" s="56">
        <v>458369</v>
      </c>
      <c r="B5560" s="81">
        <v>103382135</v>
      </c>
      <c r="C5560" s="71">
        <v>542800</v>
      </c>
      <c r="D5560" s="35" t="s">
        <v>424</v>
      </c>
      <c r="E5560" s="62" t="s">
        <v>3458</v>
      </c>
      <c r="F5560" s="62" t="s">
        <v>3497</v>
      </c>
    </row>
    <row r="5561" spans="1:6" x14ac:dyDescent="0.25">
      <c r="A5561" s="56">
        <v>458369</v>
      </c>
      <c r="B5561" s="81">
        <v>103382135</v>
      </c>
      <c r="C5561" s="71">
        <v>230404</v>
      </c>
      <c r="D5561" s="35" t="s">
        <v>1235</v>
      </c>
      <c r="E5561" s="62" t="s">
        <v>3458</v>
      </c>
      <c r="F5561" s="62" t="s">
        <v>3497</v>
      </c>
    </row>
    <row r="5562" spans="1:6" x14ac:dyDescent="0.25">
      <c r="A5562" s="56">
        <v>458369</v>
      </c>
      <c r="B5562" s="81">
        <v>103382135</v>
      </c>
      <c r="C5562" s="71">
        <v>18635</v>
      </c>
      <c r="D5562" s="35" t="s">
        <v>1235</v>
      </c>
      <c r="E5562" s="62" t="s">
        <v>3458</v>
      </c>
      <c r="F5562" s="62" t="s">
        <v>3497</v>
      </c>
    </row>
    <row r="5563" spans="1:6" x14ac:dyDescent="0.25">
      <c r="A5563" s="56">
        <v>458369</v>
      </c>
      <c r="B5563" s="81">
        <v>103382135</v>
      </c>
      <c r="C5563" s="71">
        <v>3989</v>
      </c>
      <c r="D5563" s="35" t="s">
        <v>1235</v>
      </c>
      <c r="E5563" s="62" t="s">
        <v>3458</v>
      </c>
      <c r="F5563" s="62" t="s">
        <v>3497</v>
      </c>
    </row>
    <row r="5564" spans="1:6" x14ac:dyDescent="0.25">
      <c r="A5564" s="56">
        <v>458369</v>
      </c>
      <c r="B5564" s="81">
        <v>103382135</v>
      </c>
      <c r="C5564" s="71">
        <v>0</v>
      </c>
      <c r="D5564" s="35" t="s">
        <v>1235</v>
      </c>
      <c r="E5564" s="62" t="s">
        <v>3458</v>
      </c>
      <c r="F5564" s="62" t="s">
        <v>3497</v>
      </c>
    </row>
    <row r="5565" spans="1:6" x14ac:dyDescent="0.25">
      <c r="A5565" s="56">
        <v>458369</v>
      </c>
      <c r="B5565" s="81">
        <v>103382135</v>
      </c>
      <c r="C5565" s="71">
        <v>73848</v>
      </c>
      <c r="D5565" s="35" t="s">
        <v>1235</v>
      </c>
      <c r="E5565" s="62" t="s">
        <v>3458</v>
      </c>
      <c r="F5565" s="62" t="s">
        <v>3497</v>
      </c>
    </row>
    <row r="5566" spans="1:6" x14ac:dyDescent="0.25">
      <c r="A5566" s="56">
        <v>458369</v>
      </c>
      <c r="B5566" s="81">
        <v>103382135</v>
      </c>
      <c r="C5566" s="71">
        <v>0</v>
      </c>
      <c r="D5566" s="35" t="s">
        <v>1235</v>
      </c>
      <c r="E5566" s="62" t="s">
        <v>3458</v>
      </c>
      <c r="F5566" s="62" t="s">
        <v>3497</v>
      </c>
    </row>
    <row r="5567" spans="1:6" x14ac:dyDescent="0.25">
      <c r="A5567" s="56">
        <v>458369</v>
      </c>
      <c r="B5567" s="81">
        <v>103382135</v>
      </c>
      <c r="C5567" s="71">
        <v>241740</v>
      </c>
      <c r="D5567" s="35" t="s">
        <v>424</v>
      </c>
      <c r="E5567" s="62" t="s">
        <v>3458</v>
      </c>
      <c r="F5567" s="62" t="s">
        <v>3497</v>
      </c>
    </row>
    <row r="5568" spans="1:6" x14ac:dyDescent="0.25">
      <c r="A5568" s="56">
        <v>458369</v>
      </c>
      <c r="B5568" s="81">
        <v>103382135</v>
      </c>
      <c r="C5568" s="71">
        <v>9766</v>
      </c>
      <c r="D5568" s="35" t="s">
        <v>1235</v>
      </c>
      <c r="E5568" s="62" t="s">
        <v>3458</v>
      </c>
      <c r="F5568" s="62" t="s">
        <v>3497</v>
      </c>
    </row>
    <row r="5569" spans="1:6" x14ac:dyDescent="0.25">
      <c r="A5569" s="56">
        <v>458369</v>
      </c>
      <c r="B5569" s="81">
        <v>103382135</v>
      </c>
      <c r="C5569" s="71">
        <v>138414</v>
      </c>
      <c r="D5569" s="35" t="s">
        <v>424</v>
      </c>
      <c r="E5569" s="62" t="s">
        <v>3458</v>
      </c>
      <c r="F5569" s="62" t="s">
        <v>3497</v>
      </c>
    </row>
    <row r="5570" spans="1:6" x14ac:dyDescent="0.25">
      <c r="A5570" s="56">
        <v>458369</v>
      </c>
      <c r="B5570" s="81">
        <v>103382135</v>
      </c>
      <c r="C5570" s="71">
        <v>80540</v>
      </c>
      <c r="D5570" s="35" t="s">
        <v>1235</v>
      </c>
      <c r="E5570" s="62" t="s">
        <v>3458</v>
      </c>
      <c r="F5570" s="62" t="s">
        <v>3497</v>
      </c>
    </row>
    <row r="5571" spans="1:6" x14ac:dyDescent="0.25">
      <c r="A5571" s="56">
        <v>458369</v>
      </c>
      <c r="B5571" s="81">
        <v>103382135</v>
      </c>
      <c r="C5571" s="71">
        <v>0</v>
      </c>
      <c r="D5571" s="35" t="s">
        <v>1235</v>
      </c>
      <c r="E5571" s="62" t="s">
        <v>3458</v>
      </c>
      <c r="F5571" s="62" t="s">
        <v>3497</v>
      </c>
    </row>
    <row r="5572" spans="1:6" x14ac:dyDescent="0.25">
      <c r="A5572" s="56">
        <v>458369</v>
      </c>
      <c r="B5572" s="81">
        <v>103382135</v>
      </c>
      <c r="C5572" s="71">
        <v>522000</v>
      </c>
      <c r="D5572" s="51" t="s">
        <v>403</v>
      </c>
      <c r="E5572" s="62" t="s">
        <v>3458</v>
      </c>
      <c r="F5572" s="62" t="s">
        <v>3497</v>
      </c>
    </row>
    <row r="5573" spans="1:6" x14ac:dyDescent="0.25">
      <c r="A5573" s="56">
        <v>458369</v>
      </c>
      <c r="B5573" s="81">
        <v>103382135</v>
      </c>
      <c r="C5573" s="71">
        <v>8000</v>
      </c>
      <c r="D5573" s="35" t="s">
        <v>1235</v>
      </c>
      <c r="E5573" s="62" t="s">
        <v>3458</v>
      </c>
      <c r="F5573" s="62" t="s">
        <v>3497</v>
      </c>
    </row>
    <row r="5574" spans="1:6" x14ac:dyDescent="0.25">
      <c r="A5574" s="56">
        <v>458369</v>
      </c>
      <c r="B5574" s="81">
        <v>103382135</v>
      </c>
      <c r="C5574" s="71">
        <v>272276</v>
      </c>
      <c r="D5574" s="35" t="s">
        <v>1235</v>
      </c>
      <c r="E5574" s="62" t="s">
        <v>3458</v>
      </c>
      <c r="F5574" s="62" t="s">
        <v>3497</v>
      </c>
    </row>
    <row r="5575" spans="1:6" x14ac:dyDescent="0.25">
      <c r="A5575" s="56">
        <v>458369</v>
      </c>
      <c r="B5575" s="81">
        <v>103382135</v>
      </c>
      <c r="C5575" s="71">
        <v>288000</v>
      </c>
      <c r="D5575" s="51" t="s">
        <v>403</v>
      </c>
      <c r="E5575" s="62" t="s">
        <v>3458</v>
      </c>
      <c r="F5575" s="62" t="s">
        <v>3497</v>
      </c>
    </row>
    <row r="5576" spans="1:6" x14ac:dyDescent="0.25">
      <c r="A5576" s="56">
        <v>458369</v>
      </c>
      <c r="B5576" s="81">
        <v>103382135</v>
      </c>
      <c r="C5576" s="71">
        <v>0</v>
      </c>
      <c r="D5576" s="35" t="s">
        <v>1235</v>
      </c>
      <c r="E5576" s="62" t="s">
        <v>3458</v>
      </c>
      <c r="F5576" s="62" t="s">
        <v>3497</v>
      </c>
    </row>
    <row r="5577" spans="1:6" x14ac:dyDescent="0.25">
      <c r="A5577" s="56">
        <v>458369</v>
      </c>
      <c r="B5577" s="81">
        <v>103382135</v>
      </c>
      <c r="C5577" s="71">
        <v>19800</v>
      </c>
      <c r="D5577" s="35" t="s">
        <v>424</v>
      </c>
      <c r="E5577" s="62" t="s">
        <v>3458</v>
      </c>
      <c r="F5577" s="62" t="s">
        <v>3497</v>
      </c>
    </row>
    <row r="5578" spans="1:6" x14ac:dyDescent="0.25">
      <c r="A5578" s="56">
        <v>458369</v>
      </c>
      <c r="B5578" s="81">
        <v>103382135</v>
      </c>
      <c r="C5578" s="71">
        <v>59211</v>
      </c>
      <c r="D5578" s="35" t="s">
        <v>1235</v>
      </c>
      <c r="E5578" s="62" t="s">
        <v>3458</v>
      </c>
      <c r="F5578" s="62" t="s">
        <v>3497</v>
      </c>
    </row>
    <row r="5579" spans="1:6" x14ac:dyDescent="0.25">
      <c r="A5579" s="56">
        <v>458369</v>
      </c>
      <c r="B5579" s="81">
        <v>103382135</v>
      </c>
      <c r="C5579" s="71">
        <v>0</v>
      </c>
      <c r="D5579" s="35" t="s">
        <v>1235</v>
      </c>
      <c r="E5579" s="62" t="s">
        <v>3458</v>
      </c>
      <c r="F5579" s="62" t="s">
        <v>3497</v>
      </c>
    </row>
    <row r="5580" spans="1:6" x14ac:dyDescent="0.25">
      <c r="A5580" s="56">
        <v>458369</v>
      </c>
      <c r="B5580" s="81">
        <v>103382135</v>
      </c>
      <c r="C5580" s="71">
        <v>72000</v>
      </c>
      <c r="D5580" s="35" t="s">
        <v>424</v>
      </c>
      <c r="E5580" s="62" t="s">
        <v>3458</v>
      </c>
      <c r="F5580" s="62" t="s">
        <v>3497</v>
      </c>
    </row>
    <row r="5581" spans="1:6" x14ac:dyDescent="0.25">
      <c r="A5581" s="56">
        <v>458369</v>
      </c>
      <c r="B5581" s="81">
        <v>103382135</v>
      </c>
      <c r="C5581" s="71">
        <v>9188</v>
      </c>
      <c r="D5581" s="35" t="s">
        <v>424</v>
      </c>
      <c r="E5581" s="62" t="s">
        <v>3458</v>
      </c>
      <c r="F5581" s="62" t="s">
        <v>3497</v>
      </c>
    </row>
    <row r="5582" spans="1:6" x14ac:dyDescent="0.25">
      <c r="A5582" s="56">
        <v>458369</v>
      </c>
      <c r="B5582" s="81">
        <v>103382135</v>
      </c>
      <c r="C5582" s="71">
        <v>51216</v>
      </c>
      <c r="D5582" s="35" t="s">
        <v>1235</v>
      </c>
      <c r="E5582" s="62" t="s">
        <v>3458</v>
      </c>
      <c r="F5582" s="62" t="s">
        <v>3497</v>
      </c>
    </row>
    <row r="5583" spans="1:6" x14ac:dyDescent="0.25">
      <c r="A5583" s="56">
        <v>458369</v>
      </c>
      <c r="B5583" s="81">
        <v>103382135</v>
      </c>
      <c r="C5583" s="71">
        <v>16244</v>
      </c>
      <c r="D5583" s="35" t="s">
        <v>1235</v>
      </c>
      <c r="E5583" s="62" t="s">
        <v>3458</v>
      </c>
      <c r="F5583" s="62" t="s">
        <v>3497</v>
      </c>
    </row>
    <row r="5584" spans="1:6" x14ac:dyDescent="0.25">
      <c r="A5584" s="56">
        <v>458369</v>
      </c>
      <c r="B5584" s="81">
        <v>103382135</v>
      </c>
      <c r="C5584" s="71">
        <v>1232000</v>
      </c>
      <c r="D5584" s="51" t="s">
        <v>403</v>
      </c>
      <c r="E5584" s="62" t="s">
        <v>3458</v>
      </c>
      <c r="F5584" s="62" t="s">
        <v>3497</v>
      </c>
    </row>
    <row r="5585" spans="1:6" x14ac:dyDescent="0.25">
      <c r="A5585" s="56">
        <v>458369</v>
      </c>
      <c r="B5585" s="81">
        <v>103382135</v>
      </c>
      <c r="C5585" s="71">
        <v>330900</v>
      </c>
      <c r="D5585" s="35" t="s">
        <v>1235</v>
      </c>
      <c r="E5585" s="62" t="s">
        <v>3458</v>
      </c>
      <c r="F5585" s="62" t="s">
        <v>3497</v>
      </c>
    </row>
    <row r="5586" spans="1:6" x14ac:dyDescent="0.25">
      <c r="A5586" s="56">
        <v>458369</v>
      </c>
      <c r="B5586" s="81">
        <v>103382135</v>
      </c>
      <c r="C5586" s="71">
        <v>0</v>
      </c>
      <c r="D5586" s="35" t="s">
        <v>1235</v>
      </c>
      <c r="E5586" s="62" t="s">
        <v>3458</v>
      </c>
      <c r="F5586" s="62" t="s">
        <v>3497</v>
      </c>
    </row>
    <row r="5587" spans="1:6" x14ac:dyDescent="0.25">
      <c r="A5587" s="56">
        <v>458369</v>
      </c>
      <c r="B5587" s="81">
        <v>103382135</v>
      </c>
      <c r="C5587" s="71">
        <v>46800</v>
      </c>
      <c r="D5587" s="35" t="s">
        <v>424</v>
      </c>
      <c r="E5587" s="62" t="s">
        <v>3458</v>
      </c>
      <c r="F5587" s="62" t="s">
        <v>3497</v>
      </c>
    </row>
    <row r="5588" spans="1:6" x14ac:dyDescent="0.25">
      <c r="A5588" s="56">
        <v>458369</v>
      </c>
      <c r="B5588" s="81">
        <v>103382135</v>
      </c>
      <c r="C5588" s="71">
        <v>421544</v>
      </c>
      <c r="D5588" s="35" t="s">
        <v>1235</v>
      </c>
      <c r="E5588" s="62" t="s">
        <v>3458</v>
      </c>
      <c r="F5588" s="62" t="s">
        <v>3497</v>
      </c>
    </row>
    <row r="5589" spans="1:6" x14ac:dyDescent="0.25">
      <c r="A5589" s="56">
        <v>458369</v>
      </c>
      <c r="B5589" s="81">
        <v>103382135</v>
      </c>
      <c r="C5589" s="71">
        <v>10800</v>
      </c>
      <c r="D5589" s="35" t="s">
        <v>424</v>
      </c>
      <c r="E5589" s="62" t="s">
        <v>3458</v>
      </c>
      <c r="F5589" s="62" t="s">
        <v>3497</v>
      </c>
    </row>
    <row r="5590" spans="1:6" x14ac:dyDescent="0.25">
      <c r="A5590" s="56">
        <v>458369</v>
      </c>
      <c r="B5590" s="81">
        <v>103382135</v>
      </c>
      <c r="C5590" s="71">
        <v>10800</v>
      </c>
      <c r="D5590" s="35" t="s">
        <v>424</v>
      </c>
      <c r="E5590" s="62" t="s">
        <v>3458</v>
      </c>
      <c r="F5590" s="62" t="s">
        <v>3497</v>
      </c>
    </row>
    <row r="5591" spans="1:6" x14ac:dyDescent="0.25">
      <c r="A5591" s="56">
        <v>458369</v>
      </c>
      <c r="B5591" s="81">
        <v>103382135</v>
      </c>
      <c r="C5591" s="71">
        <v>10800</v>
      </c>
      <c r="D5591" s="35" t="s">
        <v>424</v>
      </c>
      <c r="E5591" s="62" t="s">
        <v>3458</v>
      </c>
      <c r="F5591" s="62" t="s">
        <v>3497</v>
      </c>
    </row>
    <row r="5592" spans="1:6" x14ac:dyDescent="0.25">
      <c r="A5592" s="56">
        <v>458369</v>
      </c>
      <c r="B5592" s="81">
        <v>103382135</v>
      </c>
      <c r="C5592" s="71">
        <v>0</v>
      </c>
      <c r="D5592" s="35" t="s">
        <v>1235</v>
      </c>
      <c r="E5592" s="62" t="s">
        <v>3458</v>
      </c>
      <c r="F5592" s="62" t="s">
        <v>3497</v>
      </c>
    </row>
    <row r="5593" spans="1:6" x14ac:dyDescent="0.25">
      <c r="A5593" s="56">
        <v>458369</v>
      </c>
      <c r="B5593" s="81">
        <v>103382135</v>
      </c>
      <c r="C5593" s="71">
        <v>65602</v>
      </c>
      <c r="D5593" s="35" t="s">
        <v>424</v>
      </c>
      <c r="E5593" s="62" t="s">
        <v>3458</v>
      </c>
      <c r="F5593" s="62" t="s">
        <v>3497</v>
      </c>
    </row>
    <row r="5594" spans="1:6" x14ac:dyDescent="0.25">
      <c r="A5594" s="56">
        <v>458369</v>
      </c>
      <c r="B5594" s="81">
        <v>103382135</v>
      </c>
      <c r="C5594" s="71">
        <v>31800</v>
      </c>
      <c r="D5594" s="35" t="s">
        <v>1235</v>
      </c>
      <c r="E5594" s="62" t="s">
        <v>3458</v>
      </c>
      <c r="F5594" s="62" t="s">
        <v>3497</v>
      </c>
    </row>
    <row r="5595" spans="1:6" x14ac:dyDescent="0.25">
      <c r="A5595" s="56">
        <v>458369</v>
      </c>
      <c r="B5595" s="81">
        <v>103382135</v>
      </c>
      <c r="C5595" s="71">
        <v>196560</v>
      </c>
      <c r="D5595" s="51" t="s">
        <v>403</v>
      </c>
      <c r="E5595" s="62" t="s">
        <v>3458</v>
      </c>
      <c r="F5595" s="62" t="s">
        <v>3497</v>
      </c>
    </row>
    <row r="5596" spans="1:6" x14ac:dyDescent="0.25">
      <c r="A5596" s="56">
        <v>458369</v>
      </c>
      <c r="B5596" s="81">
        <v>103382135</v>
      </c>
      <c r="C5596" s="71">
        <v>16261</v>
      </c>
      <c r="D5596" s="35" t="s">
        <v>1235</v>
      </c>
      <c r="E5596" s="62" t="s">
        <v>3458</v>
      </c>
      <c r="F5596" s="62" t="s">
        <v>3497</v>
      </c>
    </row>
    <row r="5597" spans="1:6" x14ac:dyDescent="0.25">
      <c r="A5597" s="56">
        <v>458369</v>
      </c>
      <c r="B5597" s="81">
        <v>103382135</v>
      </c>
      <c r="C5597" s="71">
        <v>54585</v>
      </c>
      <c r="D5597" s="35" t="s">
        <v>1235</v>
      </c>
      <c r="E5597" s="62" t="s">
        <v>3458</v>
      </c>
      <c r="F5597" s="62" t="s">
        <v>3497</v>
      </c>
    </row>
    <row r="5598" spans="1:6" x14ac:dyDescent="0.25">
      <c r="A5598" s="56">
        <v>458369</v>
      </c>
      <c r="B5598" s="81">
        <v>103382135</v>
      </c>
      <c r="C5598" s="71">
        <v>1174523</v>
      </c>
      <c r="D5598" s="35" t="s">
        <v>1235</v>
      </c>
      <c r="E5598" s="62" t="s">
        <v>3458</v>
      </c>
      <c r="F5598" s="62" t="s">
        <v>3497</v>
      </c>
    </row>
    <row r="5599" spans="1:6" x14ac:dyDescent="0.25">
      <c r="A5599" s="56">
        <v>458369</v>
      </c>
      <c r="B5599" s="81">
        <v>103382135</v>
      </c>
      <c r="C5599" s="71">
        <v>0</v>
      </c>
      <c r="D5599" s="35" t="s">
        <v>1235</v>
      </c>
      <c r="E5599" s="62" t="s">
        <v>3458</v>
      </c>
      <c r="F5599" s="62" t="s">
        <v>3497</v>
      </c>
    </row>
    <row r="5600" spans="1:6" x14ac:dyDescent="0.25">
      <c r="A5600" s="56">
        <v>458369</v>
      </c>
      <c r="B5600" s="81">
        <v>103382135</v>
      </c>
      <c r="C5600" s="71">
        <v>3222810</v>
      </c>
      <c r="D5600" s="51" t="s">
        <v>403</v>
      </c>
      <c r="E5600" s="62" t="s">
        <v>3458</v>
      </c>
      <c r="F5600" s="62" t="s">
        <v>3497</v>
      </c>
    </row>
    <row r="5601" spans="1:6" x14ac:dyDescent="0.25">
      <c r="A5601" s="56">
        <v>458369</v>
      </c>
      <c r="B5601" s="81">
        <v>103382135</v>
      </c>
      <c r="C5601" s="71">
        <v>250908</v>
      </c>
      <c r="D5601" s="35" t="s">
        <v>1235</v>
      </c>
      <c r="E5601" s="62" t="s">
        <v>3458</v>
      </c>
      <c r="F5601" s="62" t="s">
        <v>3497</v>
      </c>
    </row>
    <row r="5602" spans="1:6" x14ac:dyDescent="0.25">
      <c r="A5602" s="56">
        <v>458369</v>
      </c>
      <c r="B5602" s="81">
        <v>103382135</v>
      </c>
      <c r="C5602" s="71">
        <v>202024</v>
      </c>
      <c r="D5602" s="35" t="s">
        <v>1235</v>
      </c>
      <c r="E5602" s="62" t="s">
        <v>3458</v>
      </c>
      <c r="F5602" s="62" t="s">
        <v>3497</v>
      </c>
    </row>
    <row r="5603" spans="1:6" x14ac:dyDescent="0.25">
      <c r="A5603" s="56">
        <v>458369</v>
      </c>
      <c r="B5603" s="81">
        <v>103382135</v>
      </c>
      <c r="C5603" s="71">
        <v>184210</v>
      </c>
      <c r="D5603" s="35" t="s">
        <v>1235</v>
      </c>
      <c r="E5603" s="62" t="s">
        <v>3458</v>
      </c>
      <c r="F5603" s="62" t="s">
        <v>3497</v>
      </c>
    </row>
    <row r="5604" spans="1:6" x14ac:dyDescent="0.25">
      <c r="A5604" s="56">
        <v>458369</v>
      </c>
      <c r="B5604" s="81">
        <v>103382135</v>
      </c>
      <c r="C5604" s="71">
        <v>1386</v>
      </c>
      <c r="D5604" s="35" t="s">
        <v>1235</v>
      </c>
      <c r="E5604" s="62" t="s">
        <v>3458</v>
      </c>
      <c r="F5604" s="62" t="s">
        <v>3497</v>
      </c>
    </row>
    <row r="5605" spans="1:6" x14ac:dyDescent="0.25">
      <c r="A5605" s="56">
        <v>458369</v>
      </c>
      <c r="B5605" s="81">
        <v>103382135</v>
      </c>
      <c r="C5605" s="71">
        <v>2679</v>
      </c>
      <c r="D5605" s="35" t="s">
        <v>1235</v>
      </c>
      <c r="E5605" s="62" t="s">
        <v>3458</v>
      </c>
      <c r="F5605" s="62" t="s">
        <v>3497</v>
      </c>
    </row>
    <row r="5606" spans="1:6" x14ac:dyDescent="0.25">
      <c r="A5606" s="56">
        <v>458369</v>
      </c>
      <c r="B5606" s="81">
        <v>103382135</v>
      </c>
      <c r="C5606" s="71">
        <v>23730</v>
      </c>
      <c r="D5606" s="35" t="s">
        <v>1235</v>
      </c>
      <c r="E5606" s="62" t="s">
        <v>3458</v>
      </c>
      <c r="F5606" s="62" t="s">
        <v>3497</v>
      </c>
    </row>
    <row r="5607" spans="1:6" x14ac:dyDescent="0.25">
      <c r="A5607" s="56">
        <v>458369</v>
      </c>
      <c r="B5607" s="81">
        <v>103382135</v>
      </c>
      <c r="C5607" s="71">
        <v>0</v>
      </c>
      <c r="D5607" s="35" t="s">
        <v>1235</v>
      </c>
      <c r="E5607" s="62" t="s">
        <v>3458</v>
      </c>
      <c r="F5607" s="62" t="s">
        <v>3497</v>
      </c>
    </row>
    <row r="5608" spans="1:6" x14ac:dyDescent="0.25">
      <c r="A5608" s="56">
        <v>458370</v>
      </c>
      <c r="B5608" s="80">
        <v>120000</v>
      </c>
      <c r="C5608" s="57">
        <v>120000</v>
      </c>
      <c r="D5608" s="35" t="s">
        <v>412</v>
      </c>
      <c r="E5608" s="62" t="s">
        <v>3459</v>
      </c>
      <c r="F5608" s="62" t="s">
        <v>3494</v>
      </c>
    </row>
    <row r="5609" spans="1:6" x14ac:dyDescent="0.25">
      <c r="A5609" s="56">
        <v>458377</v>
      </c>
      <c r="B5609" s="80">
        <v>18041953</v>
      </c>
      <c r="C5609" s="57">
        <v>3837</v>
      </c>
      <c r="D5609" s="35" t="s">
        <v>412</v>
      </c>
      <c r="E5609" s="62" t="s">
        <v>3458</v>
      </c>
      <c r="F5609" s="62" t="s">
        <v>3494</v>
      </c>
    </row>
    <row r="5610" spans="1:6" x14ac:dyDescent="0.25">
      <c r="A5610" s="56">
        <v>458377</v>
      </c>
      <c r="B5610" s="80">
        <v>18041953</v>
      </c>
      <c r="C5610" s="57">
        <v>127200</v>
      </c>
      <c r="D5610" s="70" t="s">
        <v>531</v>
      </c>
      <c r="E5610" s="62" t="s">
        <v>3458</v>
      </c>
      <c r="F5610" s="62" t="s">
        <v>3494</v>
      </c>
    </row>
    <row r="5611" spans="1:6" x14ac:dyDescent="0.25">
      <c r="A5611" s="56">
        <v>458377</v>
      </c>
      <c r="B5611" s="80">
        <v>18041953</v>
      </c>
      <c r="C5611" s="57">
        <v>645526</v>
      </c>
      <c r="D5611" s="35" t="s">
        <v>412</v>
      </c>
      <c r="E5611" s="62" t="s">
        <v>3458</v>
      </c>
      <c r="F5611" s="62" t="s">
        <v>3494</v>
      </c>
    </row>
    <row r="5612" spans="1:6" x14ac:dyDescent="0.25">
      <c r="A5612" s="56">
        <v>458377</v>
      </c>
      <c r="B5612" s="80">
        <v>18041953</v>
      </c>
      <c r="C5612" s="57">
        <v>83692</v>
      </c>
      <c r="D5612" s="35" t="s">
        <v>412</v>
      </c>
      <c r="E5612" s="62" t="s">
        <v>3458</v>
      </c>
      <c r="F5612" s="62" t="s">
        <v>3494</v>
      </c>
    </row>
    <row r="5613" spans="1:6" x14ac:dyDescent="0.25">
      <c r="A5613" s="56">
        <v>458377</v>
      </c>
      <c r="B5613" s="80">
        <v>18041953</v>
      </c>
      <c r="C5613" s="57">
        <v>25802</v>
      </c>
      <c r="D5613" s="35" t="s">
        <v>412</v>
      </c>
      <c r="E5613" s="62" t="s">
        <v>3458</v>
      </c>
      <c r="F5613" s="62" t="s">
        <v>3494</v>
      </c>
    </row>
    <row r="5614" spans="1:6" x14ac:dyDescent="0.25">
      <c r="A5614" s="56">
        <v>458377</v>
      </c>
      <c r="B5614" s="80">
        <v>18041953</v>
      </c>
      <c r="C5614" s="57">
        <v>25435</v>
      </c>
      <c r="D5614" s="35" t="s">
        <v>424</v>
      </c>
      <c r="E5614" s="62" t="s">
        <v>3458</v>
      </c>
      <c r="F5614" s="62" t="s">
        <v>3494</v>
      </c>
    </row>
    <row r="5615" spans="1:6" x14ac:dyDescent="0.25">
      <c r="A5615" s="56">
        <v>458377</v>
      </c>
      <c r="B5615" s="80">
        <v>18041953</v>
      </c>
      <c r="C5615" s="57">
        <v>124000</v>
      </c>
      <c r="D5615" s="35" t="s">
        <v>412</v>
      </c>
      <c r="E5615" s="62" t="s">
        <v>3458</v>
      </c>
      <c r="F5615" s="62" t="s">
        <v>3494</v>
      </c>
    </row>
    <row r="5616" spans="1:6" x14ac:dyDescent="0.25">
      <c r="A5616" s="56">
        <v>458377</v>
      </c>
      <c r="B5616" s="80">
        <v>18041953</v>
      </c>
      <c r="C5616" s="57">
        <v>19924</v>
      </c>
      <c r="D5616" s="35" t="s">
        <v>1235</v>
      </c>
      <c r="E5616" s="62" t="s">
        <v>3458</v>
      </c>
      <c r="F5616" s="62" t="s">
        <v>3494</v>
      </c>
    </row>
    <row r="5617" spans="1:6" x14ac:dyDescent="0.25">
      <c r="A5617" s="56">
        <v>458377</v>
      </c>
      <c r="B5617" s="80">
        <v>18041953</v>
      </c>
      <c r="C5617" s="57">
        <v>25756</v>
      </c>
      <c r="D5617" s="35" t="s">
        <v>1235</v>
      </c>
      <c r="E5617" s="62" t="s">
        <v>3458</v>
      </c>
      <c r="F5617" s="62" t="s">
        <v>3494</v>
      </c>
    </row>
    <row r="5618" spans="1:6" x14ac:dyDescent="0.25">
      <c r="A5618" s="56">
        <v>458378</v>
      </c>
      <c r="B5618" s="81">
        <v>1487592</v>
      </c>
      <c r="C5618" s="71">
        <v>18569</v>
      </c>
      <c r="D5618" s="35" t="s">
        <v>1235</v>
      </c>
      <c r="E5618" s="62" t="s">
        <v>3458</v>
      </c>
      <c r="F5618" s="62" t="s">
        <v>3497</v>
      </c>
    </row>
    <row r="5619" spans="1:6" x14ac:dyDescent="0.25">
      <c r="A5619" s="56">
        <v>458389</v>
      </c>
      <c r="B5619" s="81">
        <v>9689700</v>
      </c>
      <c r="C5619" s="72">
        <v>75415</v>
      </c>
      <c r="D5619" s="35" t="s">
        <v>1235</v>
      </c>
      <c r="E5619" s="62" t="s">
        <v>3458</v>
      </c>
      <c r="F5619" s="56" t="s">
        <v>3498</v>
      </c>
    </row>
    <row r="5620" spans="1:6" x14ac:dyDescent="0.25">
      <c r="A5620" s="56">
        <v>458389</v>
      </c>
      <c r="B5620" s="81">
        <v>9689700</v>
      </c>
      <c r="C5620" s="72">
        <v>88950</v>
      </c>
      <c r="D5620" s="35" t="s">
        <v>1235</v>
      </c>
      <c r="E5620" s="62" t="s">
        <v>3458</v>
      </c>
      <c r="F5620" s="56" t="s">
        <v>3498</v>
      </c>
    </row>
    <row r="5621" spans="1:6" x14ac:dyDescent="0.25">
      <c r="A5621" s="56">
        <v>458389</v>
      </c>
      <c r="B5621" s="81">
        <v>9689700</v>
      </c>
      <c r="C5621" s="72">
        <v>47455</v>
      </c>
      <c r="D5621" s="35" t="s">
        <v>1235</v>
      </c>
      <c r="E5621" s="62" t="s">
        <v>3458</v>
      </c>
      <c r="F5621" s="56" t="s">
        <v>3498</v>
      </c>
    </row>
    <row r="5622" spans="1:6" x14ac:dyDescent="0.25">
      <c r="A5622" s="56">
        <v>458389</v>
      </c>
      <c r="B5622" s="81">
        <v>9689700</v>
      </c>
      <c r="C5622" s="72">
        <v>237660</v>
      </c>
      <c r="D5622" s="35" t="s">
        <v>1235</v>
      </c>
      <c r="E5622" s="62" t="s">
        <v>3458</v>
      </c>
      <c r="F5622" s="56" t="s">
        <v>3498</v>
      </c>
    </row>
    <row r="5623" spans="1:6" x14ac:dyDescent="0.25">
      <c r="A5623" s="56">
        <v>458389</v>
      </c>
      <c r="B5623" s="81">
        <v>9689700</v>
      </c>
      <c r="C5623" s="72">
        <v>65700</v>
      </c>
      <c r="D5623" s="35" t="s">
        <v>1235</v>
      </c>
      <c r="E5623" s="62" t="s">
        <v>3458</v>
      </c>
      <c r="F5623" s="56" t="s">
        <v>3498</v>
      </c>
    </row>
    <row r="5624" spans="1:6" x14ac:dyDescent="0.25">
      <c r="A5624" s="56">
        <v>458389</v>
      </c>
      <c r="B5624" s="81">
        <v>9689700</v>
      </c>
      <c r="C5624" s="72">
        <v>65060</v>
      </c>
      <c r="D5624" s="35" t="s">
        <v>1235</v>
      </c>
      <c r="E5624" s="62" t="s">
        <v>3458</v>
      </c>
      <c r="F5624" s="56" t="s">
        <v>3498</v>
      </c>
    </row>
    <row r="5625" spans="1:6" x14ac:dyDescent="0.25">
      <c r="A5625" s="56">
        <v>458389</v>
      </c>
      <c r="B5625" s="81">
        <v>9689700</v>
      </c>
      <c r="C5625" s="72">
        <v>86445</v>
      </c>
      <c r="D5625" s="35" t="s">
        <v>1235</v>
      </c>
      <c r="E5625" s="62" t="s">
        <v>3458</v>
      </c>
      <c r="F5625" s="56" t="s">
        <v>3498</v>
      </c>
    </row>
    <row r="5626" spans="1:6" x14ac:dyDescent="0.25">
      <c r="A5626" s="56">
        <v>458389</v>
      </c>
      <c r="B5626" s="81">
        <v>9689700</v>
      </c>
      <c r="C5626" s="72">
        <v>767199</v>
      </c>
      <c r="D5626" s="35" t="s">
        <v>1235</v>
      </c>
      <c r="E5626" s="62" t="s">
        <v>3458</v>
      </c>
      <c r="F5626" s="56" t="s">
        <v>3498</v>
      </c>
    </row>
    <row r="5627" spans="1:6" x14ac:dyDescent="0.25">
      <c r="A5627" s="56">
        <v>458393</v>
      </c>
      <c r="B5627" s="81">
        <v>9159505</v>
      </c>
      <c r="C5627" s="71">
        <v>792000</v>
      </c>
      <c r="D5627" s="35" t="s">
        <v>424</v>
      </c>
      <c r="E5627" s="62" t="s">
        <v>3458</v>
      </c>
      <c r="F5627" s="62" t="s">
        <v>3497</v>
      </c>
    </row>
    <row r="5628" spans="1:6" x14ac:dyDescent="0.25">
      <c r="A5628" s="56">
        <v>458393</v>
      </c>
      <c r="B5628" s="81">
        <v>9159505</v>
      </c>
      <c r="C5628" s="71">
        <v>600000</v>
      </c>
      <c r="D5628" s="35" t="s">
        <v>424</v>
      </c>
      <c r="E5628" s="62" t="s">
        <v>3458</v>
      </c>
      <c r="F5628" s="62" t="s">
        <v>3497</v>
      </c>
    </row>
    <row r="5629" spans="1:6" x14ac:dyDescent="0.25">
      <c r="A5629" s="56">
        <v>458393</v>
      </c>
      <c r="B5629" s="81">
        <v>9159505</v>
      </c>
      <c r="C5629" s="71">
        <v>1890499</v>
      </c>
      <c r="D5629" s="35" t="s">
        <v>1235</v>
      </c>
      <c r="E5629" s="62" t="s">
        <v>3458</v>
      </c>
      <c r="F5629" s="62" t="s">
        <v>3497</v>
      </c>
    </row>
    <row r="5630" spans="1:6" x14ac:dyDescent="0.25">
      <c r="A5630" s="56">
        <v>458393</v>
      </c>
      <c r="B5630" s="81">
        <v>9159505</v>
      </c>
      <c r="C5630" s="71">
        <v>74400</v>
      </c>
      <c r="D5630" s="35" t="s">
        <v>1235</v>
      </c>
      <c r="E5630" s="62" t="s">
        <v>3458</v>
      </c>
      <c r="F5630" s="62" t="s">
        <v>3497</v>
      </c>
    </row>
    <row r="5631" spans="1:6" x14ac:dyDescent="0.25">
      <c r="A5631" s="56">
        <v>458393</v>
      </c>
      <c r="B5631" s="81">
        <v>9159505</v>
      </c>
      <c r="C5631" s="71">
        <v>8512</v>
      </c>
      <c r="D5631" s="35" t="s">
        <v>1235</v>
      </c>
      <c r="E5631" s="62" t="s">
        <v>3458</v>
      </c>
      <c r="F5631" s="62" t="s">
        <v>3497</v>
      </c>
    </row>
    <row r="5632" spans="1:6" x14ac:dyDescent="0.25">
      <c r="A5632" s="56">
        <v>458393</v>
      </c>
      <c r="B5632" s="81">
        <v>9159505</v>
      </c>
      <c r="C5632" s="71">
        <v>6878</v>
      </c>
      <c r="D5632" s="35" t="s">
        <v>1235</v>
      </c>
      <c r="E5632" s="62" t="s">
        <v>3458</v>
      </c>
      <c r="F5632" s="62" t="s">
        <v>3497</v>
      </c>
    </row>
    <row r="5633" spans="1:6" x14ac:dyDescent="0.25">
      <c r="A5633" s="56">
        <v>458393</v>
      </c>
      <c r="B5633" s="81">
        <v>9159505</v>
      </c>
      <c r="C5633" s="71">
        <v>4728</v>
      </c>
      <c r="D5633" s="35" t="s">
        <v>1235</v>
      </c>
      <c r="E5633" s="62" t="s">
        <v>3458</v>
      </c>
      <c r="F5633" s="62" t="s">
        <v>3497</v>
      </c>
    </row>
    <row r="5634" spans="1:6" x14ac:dyDescent="0.25">
      <c r="A5634" s="56">
        <v>458393</v>
      </c>
      <c r="B5634" s="81">
        <v>9159505</v>
      </c>
      <c r="C5634" s="71">
        <v>4326</v>
      </c>
      <c r="D5634" s="35" t="s">
        <v>1235</v>
      </c>
      <c r="E5634" s="62" t="s">
        <v>3458</v>
      </c>
      <c r="F5634" s="62" t="s">
        <v>3497</v>
      </c>
    </row>
    <row r="5635" spans="1:6" x14ac:dyDescent="0.25">
      <c r="A5635" s="56">
        <v>458393</v>
      </c>
      <c r="B5635" s="81">
        <v>9159505</v>
      </c>
      <c r="C5635" s="71">
        <v>3428</v>
      </c>
      <c r="D5635" s="35" t="s">
        <v>1235</v>
      </c>
      <c r="E5635" s="62" t="s">
        <v>3458</v>
      </c>
      <c r="F5635" s="62" t="s">
        <v>3497</v>
      </c>
    </row>
    <row r="5636" spans="1:6" x14ac:dyDescent="0.25">
      <c r="A5636" s="56">
        <v>458393</v>
      </c>
      <c r="B5636" s="81">
        <v>9159505</v>
      </c>
      <c r="C5636" s="71">
        <v>3060</v>
      </c>
      <c r="D5636" s="35" t="s">
        <v>1235</v>
      </c>
      <c r="E5636" s="62" t="s">
        <v>3458</v>
      </c>
      <c r="F5636" s="62" t="s">
        <v>3497</v>
      </c>
    </row>
    <row r="5637" spans="1:6" x14ac:dyDescent="0.25">
      <c r="A5637" s="56">
        <v>458393</v>
      </c>
      <c r="B5637" s="81">
        <v>9159505</v>
      </c>
      <c r="C5637" s="71">
        <v>6120</v>
      </c>
      <c r="D5637" s="35" t="s">
        <v>1235</v>
      </c>
      <c r="E5637" s="62" t="s">
        <v>3458</v>
      </c>
      <c r="F5637" s="62" t="s">
        <v>3497</v>
      </c>
    </row>
    <row r="5638" spans="1:6" x14ac:dyDescent="0.25">
      <c r="A5638" s="56">
        <v>458393</v>
      </c>
      <c r="B5638" s="81">
        <v>9159505</v>
      </c>
      <c r="C5638" s="71">
        <v>34950</v>
      </c>
      <c r="D5638" s="35" t="s">
        <v>1235</v>
      </c>
      <c r="E5638" s="62" t="s">
        <v>3458</v>
      </c>
      <c r="F5638" s="62" t="s">
        <v>3497</v>
      </c>
    </row>
    <row r="5639" spans="1:6" x14ac:dyDescent="0.25">
      <c r="A5639" s="56">
        <v>458393</v>
      </c>
      <c r="B5639" s="81">
        <v>9159505</v>
      </c>
      <c r="C5639" s="71">
        <v>44564</v>
      </c>
      <c r="D5639" s="35" t="s">
        <v>1235</v>
      </c>
      <c r="E5639" s="62" t="s">
        <v>3458</v>
      </c>
      <c r="F5639" s="62" t="s">
        <v>3497</v>
      </c>
    </row>
    <row r="5640" spans="1:6" x14ac:dyDescent="0.25">
      <c r="A5640" s="56">
        <v>458393</v>
      </c>
      <c r="B5640" s="81">
        <v>9159505</v>
      </c>
      <c r="C5640" s="71">
        <v>39298</v>
      </c>
      <c r="D5640" s="35" t="s">
        <v>424</v>
      </c>
      <c r="E5640" s="62" t="s">
        <v>3458</v>
      </c>
      <c r="F5640" s="62" t="s">
        <v>3497</v>
      </c>
    </row>
    <row r="5641" spans="1:6" x14ac:dyDescent="0.25">
      <c r="A5641" s="56">
        <v>458393</v>
      </c>
      <c r="B5641" s="81">
        <v>9159505</v>
      </c>
      <c r="C5641" s="71">
        <v>10957</v>
      </c>
      <c r="D5641" s="35" t="s">
        <v>424</v>
      </c>
      <c r="E5641" s="62" t="s">
        <v>3458</v>
      </c>
      <c r="F5641" s="62" t="s">
        <v>3497</v>
      </c>
    </row>
    <row r="5642" spans="1:6" x14ac:dyDescent="0.25">
      <c r="A5642" s="56">
        <v>458393</v>
      </c>
      <c r="B5642" s="81">
        <v>9159505</v>
      </c>
      <c r="C5642" s="71">
        <v>13683</v>
      </c>
      <c r="D5642" s="35" t="s">
        <v>424</v>
      </c>
      <c r="E5642" s="62" t="s">
        <v>3458</v>
      </c>
      <c r="F5642" s="62" t="s">
        <v>3497</v>
      </c>
    </row>
    <row r="5643" spans="1:6" x14ac:dyDescent="0.25">
      <c r="A5643" s="56">
        <v>458393</v>
      </c>
      <c r="B5643" s="81">
        <v>9159505</v>
      </c>
      <c r="C5643" s="71">
        <v>16060</v>
      </c>
      <c r="D5643" s="35" t="s">
        <v>424</v>
      </c>
      <c r="E5643" s="62" t="s">
        <v>3458</v>
      </c>
      <c r="F5643" s="62" t="s">
        <v>3497</v>
      </c>
    </row>
    <row r="5644" spans="1:6" x14ac:dyDescent="0.25">
      <c r="A5644" s="56">
        <v>458393</v>
      </c>
      <c r="B5644" s="81">
        <v>9159505</v>
      </c>
      <c r="C5644" s="71">
        <v>14654</v>
      </c>
      <c r="D5644" s="35" t="s">
        <v>424</v>
      </c>
      <c r="E5644" s="62" t="s">
        <v>3458</v>
      </c>
      <c r="F5644" s="62" t="s">
        <v>3497</v>
      </c>
    </row>
    <row r="5645" spans="1:6" x14ac:dyDescent="0.25">
      <c r="A5645" s="56">
        <v>458393</v>
      </c>
      <c r="B5645" s="81">
        <v>9159505</v>
      </c>
      <c r="C5645" s="71">
        <v>6605</v>
      </c>
      <c r="D5645" s="35" t="s">
        <v>424</v>
      </c>
      <c r="E5645" s="62" t="s">
        <v>3458</v>
      </c>
      <c r="F5645" s="62" t="s">
        <v>3497</v>
      </c>
    </row>
    <row r="5646" spans="1:6" x14ac:dyDescent="0.25">
      <c r="A5646" s="56">
        <v>458393</v>
      </c>
      <c r="B5646" s="81">
        <v>9159505</v>
      </c>
      <c r="C5646" s="71">
        <v>6605</v>
      </c>
      <c r="D5646" s="35" t="s">
        <v>424</v>
      </c>
      <c r="E5646" s="62" t="s">
        <v>3458</v>
      </c>
      <c r="F5646" s="62" t="s">
        <v>3497</v>
      </c>
    </row>
    <row r="5647" spans="1:6" x14ac:dyDescent="0.25">
      <c r="A5647" s="56">
        <v>458393</v>
      </c>
      <c r="B5647" s="81">
        <v>9159505</v>
      </c>
      <c r="C5647" s="71">
        <v>4581</v>
      </c>
      <c r="D5647" s="35" t="s">
        <v>424</v>
      </c>
      <c r="E5647" s="62" t="s">
        <v>3458</v>
      </c>
      <c r="F5647" s="62" t="s">
        <v>3497</v>
      </c>
    </row>
    <row r="5648" spans="1:6" x14ac:dyDescent="0.25">
      <c r="A5648" s="56">
        <v>458393</v>
      </c>
      <c r="B5648" s="81">
        <v>9159505</v>
      </c>
      <c r="C5648" s="71">
        <v>22475</v>
      </c>
      <c r="D5648" s="35" t="s">
        <v>424</v>
      </c>
      <c r="E5648" s="62" t="s">
        <v>3458</v>
      </c>
      <c r="F5648" s="62" t="s">
        <v>3497</v>
      </c>
    </row>
    <row r="5649" spans="1:6" x14ac:dyDescent="0.25">
      <c r="A5649" s="56">
        <v>458393</v>
      </c>
      <c r="B5649" s="81">
        <v>9159505</v>
      </c>
      <c r="C5649" s="71">
        <v>30995</v>
      </c>
      <c r="D5649" s="35" t="s">
        <v>1235</v>
      </c>
      <c r="E5649" s="62" t="s">
        <v>3458</v>
      </c>
      <c r="F5649" s="62" t="s">
        <v>3497</v>
      </c>
    </row>
    <row r="5650" spans="1:6" x14ac:dyDescent="0.25">
      <c r="A5650" s="56">
        <v>458393</v>
      </c>
      <c r="B5650" s="81">
        <v>9159505</v>
      </c>
      <c r="C5650" s="71">
        <v>5720</v>
      </c>
      <c r="D5650" s="35" t="s">
        <v>1235</v>
      </c>
      <c r="E5650" s="62" t="s">
        <v>3458</v>
      </c>
      <c r="F5650" s="62" t="s">
        <v>3497</v>
      </c>
    </row>
    <row r="5651" spans="1:6" x14ac:dyDescent="0.25">
      <c r="A5651" s="56">
        <v>458393</v>
      </c>
      <c r="B5651" s="81">
        <v>9159505</v>
      </c>
      <c r="C5651" s="71">
        <v>6222</v>
      </c>
      <c r="D5651" s="35" t="s">
        <v>1235</v>
      </c>
      <c r="E5651" s="62" t="s">
        <v>3458</v>
      </c>
      <c r="F5651" s="62" t="s">
        <v>3497</v>
      </c>
    </row>
    <row r="5652" spans="1:6" x14ac:dyDescent="0.25">
      <c r="A5652" s="56">
        <v>458393</v>
      </c>
      <c r="B5652" s="81">
        <v>9159505</v>
      </c>
      <c r="C5652" s="71">
        <v>4785</v>
      </c>
      <c r="D5652" s="35" t="s">
        <v>1235</v>
      </c>
      <c r="E5652" s="62" t="s">
        <v>3458</v>
      </c>
      <c r="F5652" s="62" t="s">
        <v>3497</v>
      </c>
    </row>
    <row r="5653" spans="1:6" x14ac:dyDescent="0.25">
      <c r="A5653" s="56">
        <v>458395</v>
      </c>
      <c r="B5653" s="82">
        <v>5658253</v>
      </c>
      <c r="C5653" s="74">
        <v>7200</v>
      </c>
      <c r="D5653" s="70" t="s">
        <v>531</v>
      </c>
      <c r="E5653" s="62" t="s">
        <v>3458</v>
      </c>
      <c r="F5653" s="62" t="s">
        <v>3497</v>
      </c>
    </row>
    <row r="5654" spans="1:6" x14ac:dyDescent="0.25">
      <c r="A5654" s="56">
        <v>458395</v>
      </c>
      <c r="B5654" s="81">
        <v>5658253</v>
      </c>
      <c r="C5654" s="71">
        <v>5328</v>
      </c>
      <c r="D5654" s="35" t="s">
        <v>1235</v>
      </c>
      <c r="E5654" s="62" t="s">
        <v>3458</v>
      </c>
      <c r="F5654" s="62" t="s">
        <v>3497</v>
      </c>
    </row>
    <row r="5655" spans="1:6" x14ac:dyDescent="0.25">
      <c r="A5655" s="56">
        <v>458395</v>
      </c>
      <c r="B5655" s="82">
        <v>5658253</v>
      </c>
      <c r="C5655" s="74">
        <v>12800</v>
      </c>
      <c r="D5655" s="70" t="s">
        <v>531</v>
      </c>
      <c r="E5655" s="62" t="s">
        <v>3458</v>
      </c>
      <c r="F5655" s="62" t="s">
        <v>3497</v>
      </c>
    </row>
    <row r="5656" spans="1:6" x14ac:dyDescent="0.25">
      <c r="A5656" s="56">
        <v>458395</v>
      </c>
      <c r="B5656" s="81">
        <v>5658253</v>
      </c>
      <c r="C5656" s="71">
        <v>37200</v>
      </c>
      <c r="D5656" s="35" t="s">
        <v>1235</v>
      </c>
      <c r="E5656" s="62" t="s">
        <v>3458</v>
      </c>
      <c r="F5656" s="62" t="s">
        <v>3497</v>
      </c>
    </row>
    <row r="5657" spans="1:6" x14ac:dyDescent="0.25">
      <c r="A5657" s="56">
        <v>458395</v>
      </c>
      <c r="B5657" s="81">
        <v>5658253</v>
      </c>
      <c r="C5657" s="71">
        <v>0</v>
      </c>
      <c r="D5657" s="35" t="s">
        <v>1235</v>
      </c>
      <c r="E5657" s="62" t="s">
        <v>3458</v>
      </c>
      <c r="F5657" s="62" t="s">
        <v>3497</v>
      </c>
    </row>
    <row r="5658" spans="1:6" x14ac:dyDescent="0.25">
      <c r="A5658" s="56">
        <v>458395</v>
      </c>
      <c r="B5658" s="81">
        <v>5658253</v>
      </c>
      <c r="C5658" s="71">
        <v>646000</v>
      </c>
      <c r="D5658" s="35" t="s">
        <v>424</v>
      </c>
      <c r="E5658" s="62" t="s">
        <v>3458</v>
      </c>
      <c r="F5658" s="62" t="s">
        <v>3497</v>
      </c>
    </row>
    <row r="5659" spans="1:6" x14ac:dyDescent="0.25">
      <c r="A5659" s="56">
        <v>458395</v>
      </c>
      <c r="B5659" s="81">
        <v>5658253</v>
      </c>
      <c r="C5659" s="71">
        <v>0</v>
      </c>
      <c r="D5659" s="35" t="s">
        <v>1235</v>
      </c>
      <c r="E5659" s="62" t="s">
        <v>3458</v>
      </c>
      <c r="F5659" s="62" t="s">
        <v>3497</v>
      </c>
    </row>
    <row r="5660" spans="1:6" x14ac:dyDescent="0.25">
      <c r="A5660" s="56">
        <v>458395</v>
      </c>
      <c r="B5660" s="81">
        <v>5658253</v>
      </c>
      <c r="C5660" s="71">
        <v>1455400</v>
      </c>
      <c r="D5660" s="35" t="s">
        <v>424</v>
      </c>
      <c r="E5660" s="62" t="s">
        <v>3458</v>
      </c>
      <c r="F5660" s="62" t="s">
        <v>3497</v>
      </c>
    </row>
    <row r="5661" spans="1:6" x14ac:dyDescent="0.25">
      <c r="A5661" s="56">
        <v>458395</v>
      </c>
      <c r="B5661" s="81">
        <v>5658253</v>
      </c>
      <c r="C5661" s="71">
        <v>29710</v>
      </c>
      <c r="D5661" s="35" t="s">
        <v>1235</v>
      </c>
      <c r="E5661" s="62" t="s">
        <v>3458</v>
      </c>
      <c r="F5661" s="62" t="s">
        <v>3497</v>
      </c>
    </row>
    <row r="5662" spans="1:6" x14ac:dyDescent="0.25">
      <c r="A5662" s="56">
        <v>458395</v>
      </c>
      <c r="B5662" s="82">
        <v>5658253</v>
      </c>
      <c r="C5662" s="74">
        <v>55080</v>
      </c>
      <c r="D5662" s="70" t="s">
        <v>531</v>
      </c>
      <c r="E5662" s="62" t="s">
        <v>3458</v>
      </c>
      <c r="F5662" s="62" t="s">
        <v>3497</v>
      </c>
    </row>
    <row r="5663" spans="1:6" x14ac:dyDescent="0.25">
      <c r="A5663" s="56">
        <v>458395</v>
      </c>
      <c r="B5663" s="82">
        <v>5658253</v>
      </c>
      <c r="C5663" s="74">
        <v>4860</v>
      </c>
      <c r="D5663" s="70" t="s">
        <v>531</v>
      </c>
      <c r="E5663" s="62" t="s">
        <v>3458</v>
      </c>
      <c r="F5663" s="62" t="s">
        <v>3497</v>
      </c>
    </row>
    <row r="5664" spans="1:6" x14ac:dyDescent="0.25">
      <c r="A5664" s="56">
        <v>458395</v>
      </c>
      <c r="B5664" s="81">
        <v>5658253</v>
      </c>
      <c r="C5664" s="71">
        <v>44000</v>
      </c>
      <c r="D5664" s="35" t="s">
        <v>1235</v>
      </c>
      <c r="E5664" s="62" t="s">
        <v>3458</v>
      </c>
      <c r="F5664" s="62" t="s">
        <v>3497</v>
      </c>
    </row>
    <row r="5665" spans="1:6" x14ac:dyDescent="0.25">
      <c r="A5665" s="56">
        <v>458395</v>
      </c>
      <c r="B5665" s="81">
        <v>5658253</v>
      </c>
      <c r="C5665" s="71">
        <v>48706</v>
      </c>
      <c r="D5665" s="35" t="s">
        <v>1235</v>
      </c>
      <c r="E5665" s="62" t="s">
        <v>3458</v>
      </c>
      <c r="F5665" s="62" t="s">
        <v>3497</v>
      </c>
    </row>
    <row r="5666" spans="1:6" x14ac:dyDescent="0.25">
      <c r="A5666" s="56">
        <v>458395</v>
      </c>
      <c r="B5666" s="81">
        <v>5658253</v>
      </c>
      <c r="C5666" s="71">
        <v>0</v>
      </c>
      <c r="D5666" s="35" t="s">
        <v>1235</v>
      </c>
      <c r="E5666" s="62" t="s">
        <v>3458</v>
      </c>
      <c r="F5666" s="62" t="s">
        <v>3497</v>
      </c>
    </row>
    <row r="5667" spans="1:6" x14ac:dyDescent="0.25">
      <c r="A5667" s="56">
        <v>458395</v>
      </c>
      <c r="B5667" s="82">
        <v>5658253</v>
      </c>
      <c r="C5667" s="74">
        <v>5220</v>
      </c>
      <c r="D5667" s="70" t="s">
        <v>531</v>
      </c>
      <c r="E5667" s="62" t="s">
        <v>3458</v>
      </c>
      <c r="F5667" s="62" t="s">
        <v>3497</v>
      </c>
    </row>
    <row r="5668" spans="1:6" x14ac:dyDescent="0.25">
      <c r="A5668" s="56">
        <v>458398</v>
      </c>
      <c r="B5668" s="81">
        <v>1350000</v>
      </c>
      <c r="C5668" s="72">
        <v>14470</v>
      </c>
      <c r="D5668" s="35" t="s">
        <v>1235</v>
      </c>
      <c r="E5668" s="62" t="s">
        <v>3458</v>
      </c>
      <c r="F5668" s="56" t="s">
        <v>3498</v>
      </c>
    </row>
    <row r="5669" spans="1:6" x14ac:dyDescent="0.25">
      <c r="A5669" s="56">
        <v>458398</v>
      </c>
      <c r="B5669" s="81">
        <v>1350000</v>
      </c>
      <c r="C5669" s="72">
        <v>1200000</v>
      </c>
      <c r="D5669" s="70" t="s">
        <v>419</v>
      </c>
      <c r="E5669" s="62" t="s">
        <v>3458</v>
      </c>
      <c r="F5669" s="56" t="s">
        <v>3498</v>
      </c>
    </row>
    <row r="5670" spans="1:6" x14ac:dyDescent="0.25">
      <c r="A5670" s="56">
        <v>458402</v>
      </c>
      <c r="B5670" s="81">
        <v>2554763</v>
      </c>
      <c r="C5670" s="71">
        <v>37137</v>
      </c>
      <c r="D5670" s="35" t="s">
        <v>1235</v>
      </c>
      <c r="E5670" s="62" t="s">
        <v>3458</v>
      </c>
      <c r="F5670" s="62" t="s">
        <v>3497</v>
      </c>
    </row>
    <row r="5671" spans="1:6" x14ac:dyDescent="0.25">
      <c r="A5671" s="56">
        <v>458402</v>
      </c>
      <c r="B5671" s="81">
        <v>2554763</v>
      </c>
      <c r="C5671" s="71">
        <v>1037</v>
      </c>
      <c r="D5671" s="35" t="s">
        <v>1235</v>
      </c>
      <c r="E5671" s="62" t="s">
        <v>3458</v>
      </c>
      <c r="F5671" s="62" t="s">
        <v>3497</v>
      </c>
    </row>
    <row r="5672" spans="1:6" x14ac:dyDescent="0.25">
      <c r="A5672" s="56">
        <v>458402</v>
      </c>
      <c r="B5672" s="81">
        <v>2554763</v>
      </c>
      <c r="C5672" s="71">
        <v>2233</v>
      </c>
      <c r="D5672" s="35" t="s">
        <v>1235</v>
      </c>
      <c r="E5672" s="62" t="s">
        <v>3458</v>
      </c>
      <c r="F5672" s="62" t="s">
        <v>3497</v>
      </c>
    </row>
    <row r="5673" spans="1:6" x14ac:dyDescent="0.25">
      <c r="A5673" s="56">
        <v>458402</v>
      </c>
      <c r="B5673" s="81">
        <v>2554763</v>
      </c>
      <c r="C5673" s="71">
        <v>4192</v>
      </c>
      <c r="D5673" s="35" t="s">
        <v>1235</v>
      </c>
      <c r="E5673" s="62" t="s">
        <v>3458</v>
      </c>
      <c r="F5673" s="62" t="s">
        <v>3497</v>
      </c>
    </row>
    <row r="5674" spans="1:6" x14ac:dyDescent="0.25">
      <c r="A5674" s="56">
        <v>458402</v>
      </c>
      <c r="B5674" s="81">
        <v>2554763</v>
      </c>
      <c r="C5674" s="71">
        <v>12744</v>
      </c>
      <c r="D5674" s="35" t="s">
        <v>1235</v>
      </c>
      <c r="E5674" s="62" t="s">
        <v>3458</v>
      </c>
      <c r="F5674" s="62" t="s">
        <v>3497</v>
      </c>
    </row>
    <row r="5675" spans="1:6" x14ac:dyDescent="0.25">
      <c r="A5675" s="56">
        <v>458402</v>
      </c>
      <c r="B5675" s="81">
        <v>2554763</v>
      </c>
      <c r="C5675" s="71">
        <v>4728</v>
      </c>
      <c r="D5675" s="35" t="s">
        <v>1235</v>
      </c>
      <c r="E5675" s="62" t="s">
        <v>3458</v>
      </c>
      <c r="F5675" s="62" t="s">
        <v>3497</v>
      </c>
    </row>
    <row r="5676" spans="1:6" x14ac:dyDescent="0.25">
      <c r="A5676" s="56">
        <v>458403</v>
      </c>
      <c r="B5676" s="81">
        <v>617348</v>
      </c>
      <c r="C5676" s="71">
        <v>7428</v>
      </c>
      <c r="D5676" s="35" t="s">
        <v>1235</v>
      </c>
      <c r="E5676" s="62" t="s">
        <v>3458</v>
      </c>
      <c r="F5676" s="62" t="s">
        <v>3497</v>
      </c>
    </row>
    <row r="5677" spans="1:6" x14ac:dyDescent="0.25">
      <c r="A5677" s="56">
        <v>458403</v>
      </c>
      <c r="B5677" s="81">
        <v>617348</v>
      </c>
      <c r="C5677" s="71">
        <v>29134</v>
      </c>
      <c r="D5677" s="35" t="s">
        <v>1235</v>
      </c>
      <c r="E5677" s="62" t="s">
        <v>3458</v>
      </c>
      <c r="F5677" s="62" t="s">
        <v>3497</v>
      </c>
    </row>
    <row r="5678" spans="1:6" x14ac:dyDescent="0.25">
      <c r="A5678" s="56">
        <v>458404</v>
      </c>
      <c r="B5678" s="81">
        <v>744290</v>
      </c>
      <c r="C5678" s="71">
        <v>15200</v>
      </c>
      <c r="D5678" s="35" t="s">
        <v>1235</v>
      </c>
      <c r="E5678" s="62" t="s">
        <v>3458</v>
      </c>
      <c r="F5678" s="62" t="s">
        <v>3497</v>
      </c>
    </row>
    <row r="5679" spans="1:6" x14ac:dyDescent="0.25">
      <c r="A5679" s="56">
        <v>458404</v>
      </c>
      <c r="B5679" s="81">
        <v>744290</v>
      </c>
      <c r="C5679" s="71">
        <v>11141</v>
      </c>
      <c r="D5679" s="35" t="s">
        <v>1235</v>
      </c>
      <c r="E5679" s="62" t="s">
        <v>3458</v>
      </c>
      <c r="F5679" s="62" t="s">
        <v>3497</v>
      </c>
    </row>
    <row r="5680" spans="1:6" x14ac:dyDescent="0.25">
      <c r="A5680" s="56">
        <v>458404</v>
      </c>
      <c r="B5680" s="81">
        <v>744290</v>
      </c>
      <c r="C5680" s="71">
        <v>2233</v>
      </c>
      <c r="D5680" s="35" t="s">
        <v>1235</v>
      </c>
      <c r="E5680" s="62" t="s">
        <v>3458</v>
      </c>
      <c r="F5680" s="62" t="s">
        <v>3497</v>
      </c>
    </row>
    <row r="5681" spans="1:6" x14ac:dyDescent="0.25">
      <c r="A5681" s="56">
        <v>458404</v>
      </c>
      <c r="B5681" s="81">
        <v>744290</v>
      </c>
      <c r="C5681" s="71">
        <v>4192</v>
      </c>
      <c r="D5681" s="35" t="s">
        <v>1235</v>
      </c>
      <c r="E5681" s="62" t="s">
        <v>3458</v>
      </c>
      <c r="F5681" s="62" t="s">
        <v>3497</v>
      </c>
    </row>
    <row r="5682" spans="1:6" x14ac:dyDescent="0.25">
      <c r="A5682" s="56">
        <v>458404</v>
      </c>
      <c r="B5682" s="81">
        <v>744290</v>
      </c>
      <c r="C5682" s="71">
        <v>6572</v>
      </c>
      <c r="D5682" s="35" t="s">
        <v>1235</v>
      </c>
      <c r="E5682" s="62" t="s">
        <v>3458</v>
      </c>
      <c r="F5682" s="62" t="s">
        <v>3497</v>
      </c>
    </row>
    <row r="5683" spans="1:6" x14ac:dyDescent="0.25">
      <c r="A5683" s="56">
        <v>458404</v>
      </c>
      <c r="B5683" s="81">
        <v>744290</v>
      </c>
      <c r="C5683" s="71">
        <v>25488</v>
      </c>
      <c r="D5683" s="35" t="s">
        <v>1235</v>
      </c>
      <c r="E5683" s="62" t="s">
        <v>3458</v>
      </c>
      <c r="F5683" s="62" t="s">
        <v>3497</v>
      </c>
    </row>
    <row r="5684" spans="1:6" x14ac:dyDescent="0.25">
      <c r="A5684" s="56">
        <v>458404</v>
      </c>
      <c r="B5684" s="81">
        <v>744290</v>
      </c>
      <c r="C5684" s="71">
        <v>15900</v>
      </c>
      <c r="D5684" s="35" t="s">
        <v>1235</v>
      </c>
      <c r="E5684" s="62" t="s">
        <v>3458</v>
      </c>
      <c r="F5684" s="62" t="s">
        <v>3497</v>
      </c>
    </row>
    <row r="5685" spans="1:6" x14ac:dyDescent="0.25">
      <c r="A5685" s="56">
        <v>458406</v>
      </c>
      <c r="B5685" s="82">
        <v>7837619</v>
      </c>
      <c r="C5685" s="74">
        <v>2170000</v>
      </c>
      <c r="D5685" s="70" t="s">
        <v>531</v>
      </c>
      <c r="E5685" s="62" t="s">
        <v>3458</v>
      </c>
      <c r="F5685" s="62" t="s">
        <v>3497</v>
      </c>
    </row>
    <row r="5686" spans="1:6" x14ac:dyDescent="0.25">
      <c r="A5686" s="56">
        <v>458406</v>
      </c>
      <c r="B5686" s="81">
        <v>7837619</v>
      </c>
      <c r="C5686" s="71">
        <v>908166</v>
      </c>
      <c r="D5686" s="35" t="s">
        <v>1235</v>
      </c>
      <c r="E5686" s="62" t="s">
        <v>3458</v>
      </c>
      <c r="F5686" s="62" t="s">
        <v>3497</v>
      </c>
    </row>
    <row r="5687" spans="1:6" x14ac:dyDescent="0.25">
      <c r="A5687" s="56">
        <v>458406</v>
      </c>
      <c r="B5687" s="81">
        <v>7837619</v>
      </c>
      <c r="C5687" s="71">
        <v>1175</v>
      </c>
      <c r="D5687" s="35" t="s">
        <v>1235</v>
      </c>
      <c r="E5687" s="62" t="s">
        <v>3458</v>
      </c>
      <c r="F5687" s="62" t="s">
        <v>3497</v>
      </c>
    </row>
    <row r="5688" spans="1:6" x14ac:dyDescent="0.25">
      <c r="A5688" s="56">
        <v>458406</v>
      </c>
      <c r="B5688" s="81">
        <v>7837619</v>
      </c>
      <c r="C5688" s="71">
        <v>33423</v>
      </c>
      <c r="D5688" s="35" t="s">
        <v>1235</v>
      </c>
      <c r="E5688" s="62" t="s">
        <v>3458</v>
      </c>
      <c r="F5688" s="62" t="s">
        <v>3497</v>
      </c>
    </row>
    <row r="5689" spans="1:6" x14ac:dyDescent="0.25">
      <c r="A5689" s="56">
        <v>458407</v>
      </c>
      <c r="B5689" s="80">
        <v>5355353</v>
      </c>
      <c r="C5689" s="57">
        <v>60000</v>
      </c>
      <c r="D5689" s="70" t="s">
        <v>531</v>
      </c>
      <c r="E5689" s="62" t="s">
        <v>3458</v>
      </c>
      <c r="F5689" s="62" t="s">
        <v>3494</v>
      </c>
    </row>
    <row r="5690" spans="1:6" x14ac:dyDescent="0.25">
      <c r="A5690" s="56">
        <v>458407</v>
      </c>
      <c r="B5690" s="80">
        <v>5355353</v>
      </c>
      <c r="C5690" s="57">
        <v>60000</v>
      </c>
      <c r="D5690" s="70" t="s">
        <v>531</v>
      </c>
      <c r="E5690" s="62" t="s">
        <v>3458</v>
      </c>
      <c r="F5690" s="62" t="s">
        <v>3494</v>
      </c>
    </row>
    <row r="5691" spans="1:6" x14ac:dyDescent="0.25">
      <c r="A5691" s="56">
        <v>458407</v>
      </c>
      <c r="B5691" s="80">
        <v>5355353</v>
      </c>
      <c r="C5691" s="57">
        <v>1400000</v>
      </c>
      <c r="D5691" s="70" t="s">
        <v>419</v>
      </c>
      <c r="E5691" s="62" t="s">
        <v>3458</v>
      </c>
      <c r="F5691" s="62" t="s">
        <v>3494</v>
      </c>
    </row>
    <row r="5692" spans="1:6" x14ac:dyDescent="0.25">
      <c r="A5692" s="56">
        <v>458407</v>
      </c>
      <c r="B5692" s="80">
        <v>5355353</v>
      </c>
      <c r="C5692" s="57">
        <v>54791</v>
      </c>
      <c r="D5692" s="35" t="s">
        <v>1235</v>
      </c>
      <c r="E5692" s="62" t="s">
        <v>3458</v>
      </c>
      <c r="F5692" s="62" t="s">
        <v>3494</v>
      </c>
    </row>
    <row r="5693" spans="1:6" x14ac:dyDescent="0.25">
      <c r="A5693" s="56">
        <v>458421</v>
      </c>
      <c r="B5693" s="81">
        <v>9391159</v>
      </c>
      <c r="C5693" s="71">
        <v>2590</v>
      </c>
      <c r="D5693" s="35" t="s">
        <v>1235</v>
      </c>
      <c r="E5693" s="62" t="s">
        <v>3502</v>
      </c>
      <c r="F5693" s="62" t="s">
        <v>3497</v>
      </c>
    </row>
    <row r="5694" spans="1:6" x14ac:dyDescent="0.25">
      <c r="A5694" s="56">
        <v>458421</v>
      </c>
      <c r="B5694" s="81">
        <v>9391159</v>
      </c>
      <c r="C5694" s="71">
        <v>339</v>
      </c>
      <c r="D5694" s="35" t="s">
        <v>1235</v>
      </c>
      <c r="E5694" s="62" t="s">
        <v>3502</v>
      </c>
      <c r="F5694" s="62" t="s">
        <v>3497</v>
      </c>
    </row>
    <row r="5695" spans="1:6" x14ac:dyDescent="0.25">
      <c r="A5695" s="56">
        <v>458421</v>
      </c>
      <c r="B5695" s="81">
        <v>9391159</v>
      </c>
      <c r="C5695" s="71">
        <v>166</v>
      </c>
      <c r="D5695" s="35" t="s">
        <v>1235</v>
      </c>
      <c r="E5695" s="62" t="s">
        <v>3502</v>
      </c>
      <c r="F5695" s="62" t="s">
        <v>3497</v>
      </c>
    </row>
    <row r="5696" spans="1:6" x14ac:dyDescent="0.25">
      <c r="A5696" s="56">
        <v>458421</v>
      </c>
      <c r="B5696" s="81">
        <v>9391159</v>
      </c>
      <c r="C5696" s="71">
        <v>47585</v>
      </c>
      <c r="D5696" s="35" t="s">
        <v>1235</v>
      </c>
      <c r="E5696" s="62" t="s">
        <v>3502</v>
      </c>
      <c r="F5696" s="62" t="s">
        <v>3497</v>
      </c>
    </row>
    <row r="5697" spans="1:6" x14ac:dyDescent="0.25">
      <c r="A5697" s="56">
        <v>458421</v>
      </c>
      <c r="B5697" s="81">
        <v>9391159</v>
      </c>
      <c r="C5697" s="71">
        <v>1085</v>
      </c>
      <c r="D5697" s="35" t="s">
        <v>1235</v>
      </c>
      <c r="E5697" s="62" t="s">
        <v>3502</v>
      </c>
      <c r="F5697" s="62" t="s">
        <v>3497</v>
      </c>
    </row>
    <row r="5698" spans="1:6" x14ac:dyDescent="0.25">
      <c r="A5698" s="56">
        <v>458421</v>
      </c>
      <c r="B5698" s="81">
        <v>9391159</v>
      </c>
      <c r="C5698" s="71">
        <v>1011</v>
      </c>
      <c r="D5698" s="35" t="s">
        <v>1235</v>
      </c>
      <c r="E5698" s="62" t="s">
        <v>3502</v>
      </c>
      <c r="F5698" s="62" t="s">
        <v>3497</v>
      </c>
    </row>
    <row r="5699" spans="1:6" x14ac:dyDescent="0.25">
      <c r="A5699" s="56">
        <v>458421</v>
      </c>
      <c r="B5699" s="81">
        <v>9391159</v>
      </c>
      <c r="C5699" s="71">
        <v>385515</v>
      </c>
      <c r="D5699" s="35" t="s">
        <v>1235</v>
      </c>
      <c r="E5699" s="62" t="s">
        <v>3502</v>
      </c>
      <c r="F5699" s="62" t="s">
        <v>3497</v>
      </c>
    </row>
    <row r="5700" spans="1:6" x14ac:dyDescent="0.25">
      <c r="A5700" s="56">
        <v>458421</v>
      </c>
      <c r="B5700" s="81">
        <v>9391159</v>
      </c>
      <c r="C5700" s="71">
        <v>385515</v>
      </c>
      <c r="D5700" s="35" t="s">
        <v>1235</v>
      </c>
      <c r="E5700" s="62" t="s">
        <v>3502</v>
      </c>
      <c r="F5700" s="62" t="s">
        <v>3497</v>
      </c>
    </row>
    <row r="5701" spans="1:6" x14ac:dyDescent="0.25">
      <c r="A5701" s="56">
        <v>458421</v>
      </c>
      <c r="B5701" s="81">
        <v>9391159</v>
      </c>
      <c r="C5701" s="71">
        <v>385515</v>
      </c>
      <c r="D5701" s="35" t="s">
        <v>1235</v>
      </c>
      <c r="E5701" s="62" t="s">
        <v>3502</v>
      </c>
      <c r="F5701" s="62" t="s">
        <v>3497</v>
      </c>
    </row>
    <row r="5702" spans="1:6" x14ac:dyDescent="0.25">
      <c r="A5702" s="56">
        <v>458421</v>
      </c>
      <c r="B5702" s="81">
        <v>9391159</v>
      </c>
      <c r="C5702" s="71">
        <v>20876</v>
      </c>
      <c r="D5702" s="35" t="s">
        <v>1235</v>
      </c>
      <c r="E5702" s="62" t="s">
        <v>3502</v>
      </c>
      <c r="F5702" s="62" t="s">
        <v>3497</v>
      </c>
    </row>
    <row r="5703" spans="1:6" x14ac:dyDescent="0.25">
      <c r="A5703" s="56">
        <v>458421</v>
      </c>
      <c r="B5703" s="81">
        <v>9391159</v>
      </c>
      <c r="C5703" s="71">
        <v>89760</v>
      </c>
      <c r="D5703" s="35" t="s">
        <v>1235</v>
      </c>
      <c r="E5703" s="62" t="s">
        <v>3502</v>
      </c>
      <c r="F5703" s="62" t="s">
        <v>3497</v>
      </c>
    </row>
    <row r="5704" spans="1:6" x14ac:dyDescent="0.25">
      <c r="A5704" s="56">
        <v>458421</v>
      </c>
      <c r="B5704" s="81">
        <v>9391159</v>
      </c>
      <c r="C5704" s="71">
        <v>8976</v>
      </c>
      <c r="D5704" s="35" t="s">
        <v>1235</v>
      </c>
      <c r="E5704" s="62" t="s">
        <v>3502</v>
      </c>
      <c r="F5704" s="62" t="s">
        <v>3497</v>
      </c>
    </row>
    <row r="5705" spans="1:6" x14ac:dyDescent="0.25">
      <c r="A5705" s="56">
        <v>458421</v>
      </c>
      <c r="B5705" s="81">
        <v>9391159</v>
      </c>
      <c r="C5705" s="71">
        <v>5608</v>
      </c>
      <c r="D5705" s="35" t="s">
        <v>1235</v>
      </c>
      <c r="E5705" s="62" t="s">
        <v>3502</v>
      </c>
      <c r="F5705" s="62" t="s">
        <v>3497</v>
      </c>
    </row>
    <row r="5706" spans="1:6" x14ac:dyDescent="0.25">
      <c r="A5706" s="56">
        <v>458421</v>
      </c>
      <c r="B5706" s="81">
        <v>9391159</v>
      </c>
      <c r="C5706" s="71">
        <v>814</v>
      </c>
      <c r="D5706" s="35" t="s">
        <v>1235</v>
      </c>
      <c r="E5706" s="62" t="s">
        <v>3502</v>
      </c>
      <c r="F5706" s="62" t="s">
        <v>3497</v>
      </c>
    </row>
    <row r="5707" spans="1:6" x14ac:dyDescent="0.25">
      <c r="A5707" s="56">
        <v>458421</v>
      </c>
      <c r="B5707" s="81">
        <v>9391159</v>
      </c>
      <c r="C5707" s="71">
        <v>208</v>
      </c>
      <c r="D5707" s="35" t="s">
        <v>1235</v>
      </c>
      <c r="E5707" s="62" t="s">
        <v>3502</v>
      </c>
      <c r="F5707" s="62" t="s">
        <v>3497</v>
      </c>
    </row>
    <row r="5708" spans="1:6" x14ac:dyDescent="0.25">
      <c r="A5708" s="56">
        <v>458421</v>
      </c>
      <c r="B5708" s="81">
        <v>9391159</v>
      </c>
      <c r="C5708" s="71">
        <v>8304</v>
      </c>
      <c r="D5708" s="35" t="s">
        <v>1235</v>
      </c>
      <c r="E5708" s="62" t="s">
        <v>3502</v>
      </c>
      <c r="F5708" s="62" t="s">
        <v>3497</v>
      </c>
    </row>
    <row r="5709" spans="1:6" x14ac:dyDescent="0.25">
      <c r="A5709" s="56">
        <v>458421</v>
      </c>
      <c r="B5709" s="81">
        <v>9391159</v>
      </c>
      <c r="C5709" s="71">
        <v>564</v>
      </c>
      <c r="D5709" s="35" t="s">
        <v>1235</v>
      </c>
      <c r="E5709" s="62" t="s">
        <v>3502</v>
      </c>
      <c r="F5709" s="62" t="s">
        <v>3497</v>
      </c>
    </row>
    <row r="5710" spans="1:6" x14ac:dyDescent="0.25">
      <c r="A5710" s="56">
        <v>458421</v>
      </c>
      <c r="B5710" s="81">
        <v>9391159</v>
      </c>
      <c r="C5710" s="71">
        <v>1450</v>
      </c>
      <c r="D5710" s="35" t="s">
        <v>1235</v>
      </c>
      <c r="E5710" s="62" t="s">
        <v>3502</v>
      </c>
      <c r="F5710" s="62" t="s">
        <v>3497</v>
      </c>
    </row>
    <row r="5711" spans="1:6" x14ac:dyDescent="0.25">
      <c r="A5711" s="56">
        <v>458421</v>
      </c>
      <c r="B5711" s="81">
        <v>9391159</v>
      </c>
      <c r="C5711" s="71">
        <v>2620</v>
      </c>
      <c r="D5711" s="35" t="s">
        <v>1235</v>
      </c>
      <c r="E5711" s="62" t="s">
        <v>3502</v>
      </c>
      <c r="F5711" s="62" t="s">
        <v>3497</v>
      </c>
    </row>
    <row r="5712" spans="1:6" x14ac:dyDescent="0.25">
      <c r="A5712" s="56">
        <v>458421</v>
      </c>
      <c r="B5712" s="81">
        <v>9391159</v>
      </c>
      <c r="C5712" s="71">
        <v>756</v>
      </c>
      <c r="D5712" s="35" t="s">
        <v>1235</v>
      </c>
      <c r="E5712" s="62" t="s">
        <v>3502</v>
      </c>
      <c r="F5712" s="62" t="s">
        <v>3497</v>
      </c>
    </row>
    <row r="5713" spans="1:6" x14ac:dyDescent="0.25">
      <c r="A5713" s="56">
        <v>458421</v>
      </c>
      <c r="B5713" s="81">
        <v>9391159</v>
      </c>
      <c r="C5713" s="71">
        <v>11978</v>
      </c>
      <c r="D5713" s="35" t="s">
        <v>1235</v>
      </c>
      <c r="E5713" s="62" t="s">
        <v>3502</v>
      </c>
      <c r="F5713" s="62" t="s">
        <v>3497</v>
      </c>
    </row>
    <row r="5714" spans="1:6" x14ac:dyDescent="0.25">
      <c r="A5714" s="56">
        <v>458421</v>
      </c>
      <c r="B5714" s="81">
        <v>9391159</v>
      </c>
      <c r="C5714" s="71">
        <v>1404</v>
      </c>
      <c r="D5714" s="35" t="s">
        <v>1235</v>
      </c>
      <c r="E5714" s="62" t="s">
        <v>3502</v>
      </c>
      <c r="F5714" s="62" t="s">
        <v>3497</v>
      </c>
    </row>
    <row r="5715" spans="1:6" x14ac:dyDescent="0.25">
      <c r="A5715" s="56">
        <v>458457</v>
      </c>
      <c r="B5715" s="81">
        <v>1639413</v>
      </c>
      <c r="C5715" s="71">
        <v>25996</v>
      </c>
      <c r="D5715" s="35" t="s">
        <v>1235</v>
      </c>
      <c r="E5715" s="62" t="s">
        <v>3458</v>
      </c>
      <c r="F5715" s="62" t="s">
        <v>3497</v>
      </c>
    </row>
    <row r="5716" spans="1:6" x14ac:dyDescent="0.25">
      <c r="A5716" s="56">
        <v>458457</v>
      </c>
      <c r="B5716" s="81">
        <v>1639413</v>
      </c>
      <c r="C5716" s="71">
        <v>13920</v>
      </c>
      <c r="D5716" s="35" t="s">
        <v>1235</v>
      </c>
      <c r="E5716" s="62" t="s">
        <v>3458</v>
      </c>
      <c r="F5716" s="62" t="s">
        <v>3497</v>
      </c>
    </row>
    <row r="5717" spans="1:6" x14ac:dyDescent="0.25">
      <c r="A5717" s="56">
        <v>458458</v>
      </c>
      <c r="B5717" s="81">
        <v>3038463</v>
      </c>
      <c r="C5717" s="71">
        <v>19350</v>
      </c>
      <c r="D5717" s="35" t="s">
        <v>1235</v>
      </c>
      <c r="E5717" s="62" t="s">
        <v>3502</v>
      </c>
      <c r="F5717" s="62" t="s">
        <v>3497</v>
      </c>
    </row>
    <row r="5718" spans="1:6" x14ac:dyDescent="0.25">
      <c r="A5718" s="56">
        <v>458458</v>
      </c>
      <c r="B5718" s="81">
        <v>3038463</v>
      </c>
      <c r="C5718" s="71">
        <v>6640</v>
      </c>
      <c r="D5718" s="35" t="s">
        <v>1235</v>
      </c>
      <c r="E5718" s="62" t="s">
        <v>3502</v>
      </c>
      <c r="F5718" s="62" t="s">
        <v>3497</v>
      </c>
    </row>
    <row r="5719" spans="1:6" x14ac:dyDescent="0.25">
      <c r="A5719" s="56">
        <v>458458</v>
      </c>
      <c r="B5719" s="81">
        <v>3038463</v>
      </c>
      <c r="C5719" s="71">
        <v>820</v>
      </c>
      <c r="D5719" s="35" t="s">
        <v>1235</v>
      </c>
      <c r="E5719" s="62" t="s">
        <v>3502</v>
      </c>
      <c r="F5719" s="62" t="s">
        <v>3497</v>
      </c>
    </row>
    <row r="5720" spans="1:6" x14ac:dyDescent="0.25">
      <c r="A5720" s="56">
        <v>458458</v>
      </c>
      <c r="B5720" s="81">
        <v>3038463</v>
      </c>
      <c r="C5720" s="71">
        <v>7293</v>
      </c>
      <c r="D5720" s="35" t="s">
        <v>1235</v>
      </c>
      <c r="E5720" s="62" t="s">
        <v>3502</v>
      </c>
      <c r="F5720" s="62" t="s">
        <v>3497</v>
      </c>
    </row>
    <row r="5721" spans="1:6" x14ac:dyDescent="0.25">
      <c r="A5721" s="56">
        <v>458458</v>
      </c>
      <c r="B5721" s="81">
        <v>3038463</v>
      </c>
      <c r="C5721" s="71">
        <v>3212</v>
      </c>
      <c r="D5721" s="35" t="s">
        <v>1235</v>
      </c>
      <c r="E5721" s="62" t="s">
        <v>3502</v>
      </c>
      <c r="F5721" s="62" t="s">
        <v>3497</v>
      </c>
    </row>
    <row r="5722" spans="1:6" x14ac:dyDescent="0.25">
      <c r="A5722" s="56">
        <v>458458</v>
      </c>
      <c r="B5722" s="81">
        <v>3038463</v>
      </c>
      <c r="C5722" s="71">
        <v>7607</v>
      </c>
      <c r="D5722" s="35" t="s">
        <v>1235</v>
      </c>
      <c r="E5722" s="62" t="s">
        <v>3502</v>
      </c>
      <c r="F5722" s="62" t="s">
        <v>3497</v>
      </c>
    </row>
    <row r="5723" spans="1:6" x14ac:dyDescent="0.25">
      <c r="A5723" s="56">
        <v>458458</v>
      </c>
      <c r="B5723" s="81">
        <v>3038463</v>
      </c>
      <c r="C5723" s="71">
        <v>17799</v>
      </c>
      <c r="D5723" s="35" t="s">
        <v>424</v>
      </c>
      <c r="E5723" s="62" t="s">
        <v>3502</v>
      </c>
      <c r="F5723" s="62" t="s">
        <v>3497</v>
      </c>
    </row>
    <row r="5724" spans="1:6" x14ac:dyDescent="0.25">
      <c r="A5724" s="56">
        <v>458458</v>
      </c>
      <c r="B5724" s="81">
        <v>3038463</v>
      </c>
      <c r="C5724" s="71">
        <v>17799</v>
      </c>
      <c r="D5724" s="35" t="s">
        <v>424</v>
      </c>
      <c r="E5724" s="62" t="s">
        <v>3502</v>
      </c>
      <c r="F5724" s="62" t="s">
        <v>3497</v>
      </c>
    </row>
    <row r="5725" spans="1:6" x14ac:dyDescent="0.25">
      <c r="A5725" s="56">
        <v>458458</v>
      </c>
      <c r="B5725" s="81">
        <v>3038463</v>
      </c>
      <c r="C5725" s="71">
        <v>17799</v>
      </c>
      <c r="D5725" s="35" t="s">
        <v>424</v>
      </c>
      <c r="E5725" s="62" t="s">
        <v>3502</v>
      </c>
      <c r="F5725" s="62" t="s">
        <v>3497</v>
      </c>
    </row>
    <row r="5726" spans="1:6" x14ac:dyDescent="0.25">
      <c r="A5726" s="56">
        <v>458458</v>
      </c>
      <c r="B5726" s="81">
        <v>3038463</v>
      </c>
      <c r="C5726" s="71">
        <v>17799</v>
      </c>
      <c r="D5726" s="35" t="s">
        <v>424</v>
      </c>
      <c r="E5726" s="62" t="s">
        <v>3502</v>
      </c>
      <c r="F5726" s="62" t="s">
        <v>3497</v>
      </c>
    </row>
    <row r="5727" spans="1:6" x14ac:dyDescent="0.25">
      <c r="A5727" s="56">
        <v>458458</v>
      </c>
      <c r="B5727" s="81">
        <v>3038463</v>
      </c>
      <c r="C5727" s="71">
        <v>17799</v>
      </c>
      <c r="D5727" s="35" t="s">
        <v>424</v>
      </c>
      <c r="E5727" s="62" t="s">
        <v>3502</v>
      </c>
      <c r="F5727" s="62" t="s">
        <v>3497</v>
      </c>
    </row>
    <row r="5728" spans="1:6" x14ac:dyDescent="0.25">
      <c r="A5728" s="56">
        <v>458458</v>
      </c>
      <c r="B5728" s="81">
        <v>3038463</v>
      </c>
      <c r="C5728" s="71">
        <v>17799</v>
      </c>
      <c r="D5728" s="35" t="s">
        <v>424</v>
      </c>
      <c r="E5728" s="62" t="s">
        <v>3502</v>
      </c>
      <c r="F5728" s="62" t="s">
        <v>3497</v>
      </c>
    </row>
    <row r="5729" spans="1:6" x14ac:dyDescent="0.25">
      <c r="A5729" s="56">
        <v>458458</v>
      </c>
      <c r="B5729" s="81">
        <v>3038463</v>
      </c>
      <c r="C5729" s="71">
        <v>17799</v>
      </c>
      <c r="D5729" s="35" t="s">
        <v>424</v>
      </c>
      <c r="E5729" s="62" t="s">
        <v>3502</v>
      </c>
      <c r="F5729" s="62" t="s">
        <v>3497</v>
      </c>
    </row>
    <row r="5730" spans="1:6" x14ac:dyDescent="0.25">
      <c r="A5730" s="56">
        <v>458458</v>
      </c>
      <c r="B5730" s="81">
        <v>3038463</v>
      </c>
      <c r="C5730" s="71">
        <v>17799</v>
      </c>
      <c r="D5730" s="35" t="s">
        <v>424</v>
      </c>
      <c r="E5730" s="62" t="s">
        <v>3502</v>
      </c>
      <c r="F5730" s="62" t="s">
        <v>3497</v>
      </c>
    </row>
    <row r="5731" spans="1:6" x14ac:dyDescent="0.25">
      <c r="A5731" s="56">
        <v>458458</v>
      </c>
      <c r="B5731" s="81">
        <v>3038463</v>
      </c>
      <c r="C5731" s="71">
        <v>17799</v>
      </c>
      <c r="D5731" s="35" t="s">
        <v>424</v>
      </c>
      <c r="E5731" s="62" t="s">
        <v>3502</v>
      </c>
      <c r="F5731" s="62" t="s">
        <v>3497</v>
      </c>
    </row>
    <row r="5732" spans="1:6" x14ac:dyDescent="0.25">
      <c r="A5732" s="56">
        <v>458458</v>
      </c>
      <c r="B5732" s="81">
        <v>3038463</v>
      </c>
      <c r="C5732" s="71">
        <v>17799</v>
      </c>
      <c r="D5732" s="35" t="s">
        <v>424</v>
      </c>
      <c r="E5732" s="62" t="s">
        <v>3502</v>
      </c>
      <c r="F5732" s="62" t="s">
        <v>3497</v>
      </c>
    </row>
    <row r="5733" spans="1:6" x14ac:dyDescent="0.25">
      <c r="A5733" s="56">
        <v>458458</v>
      </c>
      <c r="B5733" s="81">
        <v>3038463</v>
      </c>
      <c r="C5733" s="71">
        <v>282</v>
      </c>
      <c r="D5733" s="35" t="s">
        <v>1235</v>
      </c>
      <c r="E5733" s="62" t="s">
        <v>3502</v>
      </c>
      <c r="F5733" s="62" t="s">
        <v>3497</v>
      </c>
    </row>
    <row r="5734" spans="1:6" x14ac:dyDescent="0.25">
      <c r="A5734" s="56">
        <v>458461</v>
      </c>
      <c r="B5734" s="81">
        <v>691399</v>
      </c>
      <c r="C5734" s="71">
        <v>11141</v>
      </c>
      <c r="D5734" s="35" t="s">
        <v>1235</v>
      </c>
      <c r="E5734" s="62" t="s">
        <v>3458</v>
      </c>
      <c r="F5734" s="62" t="s">
        <v>3497</v>
      </c>
    </row>
    <row r="5735" spans="1:6" x14ac:dyDescent="0.25">
      <c r="A5735" s="56">
        <v>458461</v>
      </c>
      <c r="B5735" s="81">
        <v>691399</v>
      </c>
      <c r="C5735" s="71">
        <v>3234</v>
      </c>
      <c r="D5735" s="35" t="s">
        <v>1235</v>
      </c>
      <c r="E5735" s="62" t="s">
        <v>3458</v>
      </c>
      <c r="F5735" s="62" t="s">
        <v>3497</v>
      </c>
    </row>
    <row r="5736" spans="1:6" x14ac:dyDescent="0.25">
      <c r="A5736" s="56">
        <v>458461</v>
      </c>
      <c r="B5736" s="81">
        <v>691399</v>
      </c>
      <c r="C5736" s="71">
        <v>4148</v>
      </c>
      <c r="D5736" s="35" t="s">
        <v>1235</v>
      </c>
      <c r="E5736" s="62" t="s">
        <v>3458</v>
      </c>
      <c r="F5736" s="62" t="s">
        <v>3497</v>
      </c>
    </row>
    <row r="5737" spans="1:6" x14ac:dyDescent="0.25">
      <c r="A5737" s="56">
        <v>458461</v>
      </c>
      <c r="B5737" s="81">
        <v>691399</v>
      </c>
      <c r="C5737" s="71">
        <v>2771</v>
      </c>
      <c r="D5737" s="35" t="s">
        <v>1235</v>
      </c>
      <c r="E5737" s="62" t="s">
        <v>3458</v>
      </c>
      <c r="F5737" s="62" t="s">
        <v>3497</v>
      </c>
    </row>
    <row r="5738" spans="1:6" x14ac:dyDescent="0.25">
      <c r="A5738" s="56">
        <v>458461</v>
      </c>
      <c r="B5738" s="81">
        <v>691399</v>
      </c>
      <c r="C5738" s="71">
        <v>900</v>
      </c>
      <c r="D5738" s="35" t="s">
        <v>1235</v>
      </c>
      <c r="E5738" s="62" t="s">
        <v>3458</v>
      </c>
      <c r="F5738" s="62" t="s">
        <v>3497</v>
      </c>
    </row>
    <row r="5739" spans="1:6" x14ac:dyDescent="0.25">
      <c r="A5739" s="56">
        <v>458462</v>
      </c>
      <c r="B5739" s="81">
        <v>5469711</v>
      </c>
      <c r="C5739" s="71">
        <v>13868</v>
      </c>
      <c r="D5739" s="35" t="s">
        <v>1235</v>
      </c>
      <c r="E5739" s="62" t="s">
        <v>3502</v>
      </c>
      <c r="F5739" s="62" t="s">
        <v>3497</v>
      </c>
    </row>
    <row r="5740" spans="1:6" x14ac:dyDescent="0.25">
      <c r="A5740" s="56">
        <v>458462</v>
      </c>
      <c r="B5740" s="81">
        <v>5469711</v>
      </c>
      <c r="C5740" s="71">
        <v>356424</v>
      </c>
      <c r="D5740" s="35" t="s">
        <v>1235</v>
      </c>
      <c r="E5740" s="62" t="s">
        <v>3502</v>
      </c>
      <c r="F5740" s="62" t="s">
        <v>3497</v>
      </c>
    </row>
    <row r="5741" spans="1:6" x14ac:dyDescent="0.25">
      <c r="A5741" s="56">
        <v>458462</v>
      </c>
      <c r="B5741" s="81">
        <v>5469711</v>
      </c>
      <c r="C5741" s="71">
        <v>49875</v>
      </c>
      <c r="D5741" s="35" t="s">
        <v>1235</v>
      </c>
      <c r="E5741" s="62" t="s">
        <v>3502</v>
      </c>
      <c r="F5741" s="62" t="s">
        <v>3497</v>
      </c>
    </row>
    <row r="5742" spans="1:6" x14ac:dyDescent="0.25">
      <c r="A5742" s="56">
        <v>458462</v>
      </c>
      <c r="B5742" s="81">
        <v>5469711</v>
      </c>
      <c r="C5742" s="71">
        <v>57000</v>
      </c>
      <c r="D5742" s="35" t="s">
        <v>1235</v>
      </c>
      <c r="E5742" s="62" t="s">
        <v>3502</v>
      </c>
      <c r="F5742" s="62" t="s">
        <v>3497</v>
      </c>
    </row>
    <row r="5743" spans="1:6" x14ac:dyDescent="0.25">
      <c r="A5743" s="56">
        <v>458462</v>
      </c>
      <c r="B5743" s="81">
        <v>5469711</v>
      </c>
      <c r="C5743" s="71">
        <v>5560</v>
      </c>
      <c r="D5743" s="35" t="s">
        <v>1235</v>
      </c>
      <c r="E5743" s="62" t="s">
        <v>3502</v>
      </c>
      <c r="F5743" s="62" t="s">
        <v>3497</v>
      </c>
    </row>
    <row r="5744" spans="1:6" x14ac:dyDescent="0.25">
      <c r="A5744" s="56">
        <v>458462</v>
      </c>
      <c r="B5744" s="81">
        <v>5469711</v>
      </c>
      <c r="C5744" s="71">
        <v>9180</v>
      </c>
      <c r="D5744" s="35" t="s">
        <v>1235</v>
      </c>
      <c r="E5744" s="62" t="s">
        <v>3502</v>
      </c>
      <c r="F5744" s="62" t="s">
        <v>3497</v>
      </c>
    </row>
    <row r="5745" spans="1:6" x14ac:dyDescent="0.25">
      <c r="A5745" s="56">
        <v>458462</v>
      </c>
      <c r="B5745" s="81">
        <v>5469711</v>
      </c>
      <c r="C5745" s="71">
        <v>1293</v>
      </c>
      <c r="D5745" s="35" t="s">
        <v>1235</v>
      </c>
      <c r="E5745" s="62" t="s">
        <v>3502</v>
      </c>
      <c r="F5745" s="62" t="s">
        <v>3497</v>
      </c>
    </row>
    <row r="5746" spans="1:6" x14ac:dyDescent="0.25">
      <c r="A5746" s="56">
        <v>458462</v>
      </c>
      <c r="B5746" s="81">
        <v>5469711</v>
      </c>
      <c r="C5746" s="71">
        <v>92535</v>
      </c>
      <c r="D5746" s="35" t="s">
        <v>1235</v>
      </c>
      <c r="E5746" s="62" t="s">
        <v>3502</v>
      </c>
      <c r="F5746" s="62" t="s">
        <v>3497</v>
      </c>
    </row>
    <row r="5747" spans="1:6" x14ac:dyDescent="0.25">
      <c r="A5747" s="56">
        <v>458462</v>
      </c>
      <c r="B5747" s="81">
        <v>5469711</v>
      </c>
      <c r="C5747" s="71">
        <v>40830</v>
      </c>
      <c r="D5747" s="35" t="s">
        <v>1235</v>
      </c>
      <c r="E5747" s="62" t="s">
        <v>3502</v>
      </c>
      <c r="F5747" s="62" t="s">
        <v>3497</v>
      </c>
    </row>
    <row r="5748" spans="1:6" x14ac:dyDescent="0.25">
      <c r="A5748" s="56">
        <v>458462</v>
      </c>
      <c r="B5748" s="81">
        <v>5469711</v>
      </c>
      <c r="C5748" s="71">
        <v>2160</v>
      </c>
      <c r="D5748" s="35" t="s">
        <v>1235</v>
      </c>
      <c r="E5748" s="62" t="s">
        <v>3502</v>
      </c>
      <c r="F5748" s="62" t="s">
        <v>3497</v>
      </c>
    </row>
    <row r="5749" spans="1:6" x14ac:dyDescent="0.25">
      <c r="A5749" s="56">
        <v>458462</v>
      </c>
      <c r="B5749" s="81">
        <v>5469711</v>
      </c>
      <c r="C5749" s="71">
        <v>18557</v>
      </c>
      <c r="D5749" s="35" t="s">
        <v>1235</v>
      </c>
      <c r="E5749" s="62" t="s">
        <v>3502</v>
      </c>
      <c r="F5749" s="62" t="s">
        <v>3497</v>
      </c>
    </row>
    <row r="5750" spans="1:6" x14ac:dyDescent="0.25">
      <c r="A5750" s="56">
        <v>458462</v>
      </c>
      <c r="B5750" s="81">
        <v>5469711</v>
      </c>
      <c r="C5750" s="71">
        <v>1032</v>
      </c>
      <c r="D5750" s="35" t="s">
        <v>1235</v>
      </c>
      <c r="E5750" s="62" t="s">
        <v>3502</v>
      </c>
      <c r="F5750" s="62" t="s">
        <v>3497</v>
      </c>
    </row>
    <row r="5751" spans="1:6" x14ac:dyDescent="0.25">
      <c r="A5751" s="56">
        <v>458462</v>
      </c>
      <c r="B5751" s="81">
        <v>5469711</v>
      </c>
      <c r="C5751" s="71">
        <v>13108</v>
      </c>
      <c r="D5751" s="35" t="s">
        <v>1235</v>
      </c>
      <c r="E5751" s="62" t="s">
        <v>3502</v>
      </c>
      <c r="F5751" s="62" t="s">
        <v>3497</v>
      </c>
    </row>
    <row r="5752" spans="1:6" x14ac:dyDescent="0.25">
      <c r="A5752" s="56">
        <v>458462</v>
      </c>
      <c r="B5752" s="81">
        <v>5469711</v>
      </c>
      <c r="C5752" s="71">
        <v>6100</v>
      </c>
      <c r="D5752" s="35" t="s">
        <v>1235</v>
      </c>
      <c r="E5752" s="62" t="s">
        <v>3502</v>
      </c>
      <c r="F5752" s="62" t="s">
        <v>3497</v>
      </c>
    </row>
    <row r="5753" spans="1:6" x14ac:dyDescent="0.25">
      <c r="A5753" s="56">
        <v>458462</v>
      </c>
      <c r="B5753" s="81">
        <v>5469711</v>
      </c>
      <c r="C5753" s="71">
        <v>7920</v>
      </c>
      <c r="D5753" s="35" t="s">
        <v>1235</v>
      </c>
      <c r="E5753" s="62" t="s">
        <v>3502</v>
      </c>
      <c r="F5753" s="62" t="s">
        <v>3497</v>
      </c>
    </row>
    <row r="5754" spans="1:6" x14ac:dyDescent="0.25">
      <c r="A5754" s="56">
        <v>458462</v>
      </c>
      <c r="B5754" s="81">
        <v>5469711</v>
      </c>
      <c r="C5754" s="71">
        <v>39705</v>
      </c>
      <c r="D5754" s="35" t="s">
        <v>1235</v>
      </c>
      <c r="E5754" s="62" t="s">
        <v>3502</v>
      </c>
      <c r="F5754" s="62" t="s">
        <v>3497</v>
      </c>
    </row>
    <row r="5755" spans="1:6" x14ac:dyDescent="0.25">
      <c r="A5755" s="56">
        <v>458462</v>
      </c>
      <c r="B5755" s="81">
        <v>5469711</v>
      </c>
      <c r="C5755" s="71">
        <v>4020</v>
      </c>
      <c r="D5755" s="35" t="s">
        <v>1235</v>
      </c>
      <c r="E5755" s="62" t="s">
        <v>3502</v>
      </c>
      <c r="F5755" s="62" t="s">
        <v>3497</v>
      </c>
    </row>
    <row r="5756" spans="1:6" x14ac:dyDescent="0.25">
      <c r="A5756" s="56">
        <v>458462</v>
      </c>
      <c r="B5756" s="81">
        <v>5469711</v>
      </c>
      <c r="C5756" s="71">
        <v>656</v>
      </c>
      <c r="D5756" s="35" t="s">
        <v>1235</v>
      </c>
      <c r="E5756" s="62" t="s">
        <v>3502</v>
      </c>
      <c r="F5756" s="62" t="s">
        <v>3497</v>
      </c>
    </row>
    <row r="5757" spans="1:6" x14ac:dyDescent="0.25">
      <c r="A5757" s="56">
        <v>458505</v>
      </c>
      <c r="B5757" s="81">
        <v>10416746</v>
      </c>
      <c r="C5757" s="71">
        <v>3200000</v>
      </c>
      <c r="D5757" s="35" t="s">
        <v>424</v>
      </c>
      <c r="E5757" s="62" t="s">
        <v>3458</v>
      </c>
      <c r="F5757" s="62" t="s">
        <v>3497</v>
      </c>
    </row>
    <row r="5758" spans="1:6" x14ac:dyDescent="0.25">
      <c r="A5758" s="56">
        <v>458505</v>
      </c>
      <c r="B5758" s="81">
        <v>10416746</v>
      </c>
      <c r="C5758" s="71">
        <v>7428</v>
      </c>
      <c r="D5758" s="35" t="s">
        <v>1235</v>
      </c>
      <c r="E5758" s="62" t="s">
        <v>3458</v>
      </c>
      <c r="F5758" s="62" t="s">
        <v>3497</v>
      </c>
    </row>
    <row r="5759" spans="1:6" x14ac:dyDescent="0.25">
      <c r="A5759" s="56">
        <v>458505</v>
      </c>
      <c r="B5759" s="81">
        <v>10416746</v>
      </c>
      <c r="C5759" s="71">
        <v>6148</v>
      </c>
      <c r="D5759" s="35" t="s">
        <v>1235</v>
      </c>
      <c r="E5759" s="62" t="s">
        <v>3458</v>
      </c>
      <c r="F5759" s="62" t="s">
        <v>3497</v>
      </c>
    </row>
    <row r="5760" spans="1:6" x14ac:dyDescent="0.25">
      <c r="A5760" s="56">
        <v>458505</v>
      </c>
      <c r="B5760" s="81">
        <v>10416746</v>
      </c>
      <c r="C5760" s="71">
        <v>0</v>
      </c>
      <c r="D5760" s="35" t="s">
        <v>1235</v>
      </c>
      <c r="E5760" s="62" t="s">
        <v>3458</v>
      </c>
      <c r="F5760" s="62" t="s">
        <v>3497</v>
      </c>
    </row>
    <row r="5761" spans="1:6" x14ac:dyDescent="0.25">
      <c r="A5761" s="56">
        <v>458505</v>
      </c>
      <c r="B5761" s="82">
        <v>10416746</v>
      </c>
      <c r="C5761" s="74">
        <v>13800</v>
      </c>
      <c r="D5761" s="70" t="s">
        <v>531</v>
      </c>
      <c r="E5761" s="62" t="s">
        <v>3458</v>
      </c>
      <c r="F5761" s="62" t="s">
        <v>3497</v>
      </c>
    </row>
    <row r="5762" spans="1:6" x14ac:dyDescent="0.25">
      <c r="A5762" s="56">
        <v>458505</v>
      </c>
      <c r="B5762" s="81">
        <v>10416746</v>
      </c>
      <c r="C5762" s="71">
        <v>8663</v>
      </c>
      <c r="D5762" s="35" t="s">
        <v>1235</v>
      </c>
      <c r="E5762" s="62" t="s">
        <v>3458</v>
      </c>
      <c r="F5762" s="62" t="s">
        <v>3497</v>
      </c>
    </row>
    <row r="5763" spans="1:6" x14ac:dyDescent="0.25">
      <c r="A5763" s="56">
        <v>458505</v>
      </c>
      <c r="B5763" s="81">
        <v>10416746</v>
      </c>
      <c r="C5763" s="71">
        <v>175</v>
      </c>
      <c r="D5763" s="35" t="s">
        <v>1235</v>
      </c>
      <c r="E5763" s="62" t="s">
        <v>3458</v>
      </c>
      <c r="F5763" s="62" t="s">
        <v>3497</v>
      </c>
    </row>
    <row r="5764" spans="1:6" x14ac:dyDescent="0.25">
      <c r="A5764" s="56">
        <v>458505</v>
      </c>
      <c r="B5764" s="81">
        <v>10416746</v>
      </c>
      <c r="C5764" s="71">
        <v>29134</v>
      </c>
      <c r="D5764" s="35" t="s">
        <v>1235</v>
      </c>
      <c r="E5764" s="62" t="s">
        <v>3458</v>
      </c>
      <c r="F5764" s="62" t="s">
        <v>3497</v>
      </c>
    </row>
    <row r="5765" spans="1:6" x14ac:dyDescent="0.25">
      <c r="A5765" s="56">
        <v>458505</v>
      </c>
      <c r="B5765" s="81">
        <v>10416746</v>
      </c>
      <c r="C5765" s="71">
        <v>0</v>
      </c>
      <c r="D5765" s="35" t="s">
        <v>1235</v>
      </c>
      <c r="E5765" s="62" t="s">
        <v>3458</v>
      </c>
      <c r="F5765" s="62" t="s">
        <v>3497</v>
      </c>
    </row>
    <row r="5766" spans="1:6" x14ac:dyDescent="0.25">
      <c r="A5766" s="56">
        <v>458505</v>
      </c>
      <c r="B5766" s="81">
        <v>10416746</v>
      </c>
      <c r="C5766" s="71">
        <v>683905</v>
      </c>
      <c r="D5766" s="35" t="s">
        <v>424</v>
      </c>
      <c r="E5766" s="62" t="s">
        <v>3458</v>
      </c>
      <c r="F5766" s="62" t="s">
        <v>3497</v>
      </c>
    </row>
    <row r="5767" spans="1:6" x14ac:dyDescent="0.25">
      <c r="A5767" s="56">
        <v>458505</v>
      </c>
      <c r="B5767" s="82">
        <v>10416746</v>
      </c>
      <c r="C5767" s="74">
        <v>12240</v>
      </c>
      <c r="D5767" s="70" t="s">
        <v>531</v>
      </c>
      <c r="E5767" s="62" t="s">
        <v>3458</v>
      </c>
      <c r="F5767" s="62" t="s">
        <v>3497</v>
      </c>
    </row>
    <row r="5768" spans="1:6" x14ac:dyDescent="0.25">
      <c r="A5768" s="56">
        <v>458505</v>
      </c>
      <c r="B5768" s="81">
        <v>10416746</v>
      </c>
      <c r="C5768" s="71">
        <v>6258</v>
      </c>
      <c r="D5768" s="35" t="s">
        <v>1235</v>
      </c>
      <c r="E5768" s="62" t="s">
        <v>3458</v>
      </c>
      <c r="F5768" s="62" t="s">
        <v>3497</v>
      </c>
    </row>
    <row r="5769" spans="1:6" x14ac:dyDescent="0.25">
      <c r="A5769" s="56">
        <v>458505</v>
      </c>
      <c r="B5769" s="81">
        <v>10416746</v>
      </c>
      <c r="C5769" s="71">
        <v>0</v>
      </c>
      <c r="D5769" s="35" t="s">
        <v>1235</v>
      </c>
      <c r="E5769" s="62" t="s">
        <v>3458</v>
      </c>
      <c r="F5769" s="62" t="s">
        <v>3497</v>
      </c>
    </row>
    <row r="5770" spans="1:6" x14ac:dyDescent="0.25">
      <c r="A5770" s="56">
        <v>458505</v>
      </c>
      <c r="B5770" s="82">
        <v>10416746</v>
      </c>
      <c r="C5770" s="74">
        <v>25200</v>
      </c>
      <c r="D5770" s="70" t="s">
        <v>531</v>
      </c>
      <c r="E5770" s="62" t="s">
        <v>3458</v>
      </c>
      <c r="F5770" s="62" t="s">
        <v>3497</v>
      </c>
    </row>
    <row r="5771" spans="1:6" x14ac:dyDescent="0.25">
      <c r="A5771" s="56">
        <v>458505</v>
      </c>
      <c r="B5771" s="81">
        <v>10416746</v>
      </c>
      <c r="C5771" s="71">
        <v>4315</v>
      </c>
      <c r="D5771" s="35" t="s">
        <v>1235</v>
      </c>
      <c r="E5771" s="62" t="s">
        <v>3458</v>
      </c>
      <c r="F5771" s="62" t="s">
        <v>3497</v>
      </c>
    </row>
    <row r="5772" spans="1:6" x14ac:dyDescent="0.25">
      <c r="A5772" s="56">
        <v>458510</v>
      </c>
      <c r="B5772" s="81">
        <v>3627407</v>
      </c>
      <c r="C5772" s="72">
        <v>44422</v>
      </c>
      <c r="D5772" s="35" t="s">
        <v>1235</v>
      </c>
      <c r="E5772" s="62" t="s">
        <v>3502</v>
      </c>
      <c r="F5772" s="56" t="s">
        <v>3498</v>
      </c>
    </row>
    <row r="5773" spans="1:6" x14ac:dyDescent="0.25">
      <c r="A5773" s="56">
        <v>458510</v>
      </c>
      <c r="B5773" s="81">
        <v>3627407</v>
      </c>
      <c r="C5773" s="72">
        <v>180671</v>
      </c>
      <c r="D5773" s="35" t="s">
        <v>1235</v>
      </c>
      <c r="E5773" s="62" t="s">
        <v>3502</v>
      </c>
      <c r="F5773" s="56" t="s">
        <v>3498</v>
      </c>
    </row>
    <row r="5774" spans="1:6" x14ac:dyDescent="0.25">
      <c r="A5774" s="56">
        <v>458510</v>
      </c>
      <c r="B5774" s="81">
        <v>3627407</v>
      </c>
      <c r="C5774" s="72">
        <v>190334</v>
      </c>
      <c r="D5774" s="35" t="s">
        <v>1235</v>
      </c>
      <c r="E5774" s="62" t="s">
        <v>3502</v>
      </c>
      <c r="F5774" s="56" t="s">
        <v>3498</v>
      </c>
    </row>
    <row r="5775" spans="1:6" x14ac:dyDescent="0.25">
      <c r="A5775" s="56">
        <v>458517</v>
      </c>
      <c r="B5775" s="81">
        <v>10063974</v>
      </c>
      <c r="C5775" s="72">
        <v>50702</v>
      </c>
      <c r="D5775" s="35" t="s">
        <v>1235</v>
      </c>
      <c r="E5775" s="62" t="s">
        <v>3502</v>
      </c>
      <c r="F5775" s="56" t="s">
        <v>3498</v>
      </c>
    </row>
    <row r="5776" spans="1:6" x14ac:dyDescent="0.25">
      <c r="A5776" s="56">
        <v>458517</v>
      </c>
      <c r="B5776" s="81">
        <v>10063974</v>
      </c>
      <c r="C5776" s="72">
        <v>495910</v>
      </c>
      <c r="D5776" s="35" t="s">
        <v>1235</v>
      </c>
      <c r="E5776" s="62" t="s">
        <v>3502</v>
      </c>
      <c r="F5776" s="56" t="s">
        <v>3498</v>
      </c>
    </row>
    <row r="5777" spans="1:6" x14ac:dyDescent="0.25">
      <c r="A5777" s="56">
        <v>458533</v>
      </c>
      <c r="B5777" s="80">
        <v>103500</v>
      </c>
      <c r="C5777" s="57">
        <v>103500</v>
      </c>
      <c r="D5777" s="35" t="s">
        <v>412</v>
      </c>
      <c r="E5777" s="62" t="s">
        <v>3459</v>
      </c>
      <c r="F5777" s="62" t="s">
        <v>3494</v>
      </c>
    </row>
    <row r="5778" spans="1:6" x14ac:dyDescent="0.25">
      <c r="A5778" s="56">
        <v>458573</v>
      </c>
      <c r="B5778" s="82">
        <v>37157538</v>
      </c>
      <c r="C5778" s="74">
        <v>137700</v>
      </c>
      <c r="D5778" s="70" t="s">
        <v>531</v>
      </c>
      <c r="E5778" s="62" t="s">
        <v>3458</v>
      </c>
      <c r="F5778" s="62" t="s">
        <v>3497</v>
      </c>
    </row>
    <row r="5779" spans="1:6" x14ac:dyDescent="0.25">
      <c r="A5779" s="56">
        <v>458573</v>
      </c>
      <c r="B5779" s="81">
        <v>37157538</v>
      </c>
      <c r="C5779" s="71">
        <v>0</v>
      </c>
      <c r="D5779" s="35" t="s">
        <v>1235</v>
      </c>
      <c r="E5779" s="62" t="s">
        <v>3458</v>
      </c>
      <c r="F5779" s="62" t="s">
        <v>3497</v>
      </c>
    </row>
    <row r="5780" spans="1:6" x14ac:dyDescent="0.25">
      <c r="A5780" s="56">
        <v>458573</v>
      </c>
      <c r="B5780" s="82">
        <v>37157538</v>
      </c>
      <c r="C5780" s="74">
        <v>122075</v>
      </c>
      <c r="D5780" s="70" t="s">
        <v>531</v>
      </c>
      <c r="E5780" s="62" t="s">
        <v>3458</v>
      </c>
      <c r="F5780" s="62" t="s">
        <v>3497</v>
      </c>
    </row>
    <row r="5781" spans="1:6" x14ac:dyDescent="0.25">
      <c r="A5781" s="56">
        <v>458573</v>
      </c>
      <c r="B5781" s="81">
        <v>37157538</v>
      </c>
      <c r="C5781" s="71">
        <v>0</v>
      </c>
      <c r="D5781" s="35" t="s">
        <v>1235</v>
      </c>
      <c r="E5781" s="62" t="s">
        <v>3458</v>
      </c>
      <c r="F5781" s="62" t="s">
        <v>3497</v>
      </c>
    </row>
    <row r="5782" spans="1:6" x14ac:dyDescent="0.25">
      <c r="A5782" s="56">
        <v>458573</v>
      </c>
      <c r="B5782" s="82">
        <v>37157538</v>
      </c>
      <c r="C5782" s="74">
        <v>30600</v>
      </c>
      <c r="D5782" s="70" t="s">
        <v>531</v>
      </c>
      <c r="E5782" s="62" t="s">
        <v>3458</v>
      </c>
      <c r="F5782" s="62" t="s">
        <v>3497</v>
      </c>
    </row>
    <row r="5783" spans="1:6" x14ac:dyDescent="0.25">
      <c r="A5783" s="56">
        <v>458573</v>
      </c>
      <c r="B5783" s="82">
        <v>37157538</v>
      </c>
      <c r="C5783" s="74">
        <v>25200</v>
      </c>
      <c r="D5783" s="70" t="s">
        <v>531</v>
      </c>
      <c r="E5783" s="62" t="s">
        <v>3458</v>
      </c>
      <c r="F5783" s="62" t="s">
        <v>3497</v>
      </c>
    </row>
    <row r="5784" spans="1:6" x14ac:dyDescent="0.25">
      <c r="A5784" s="56">
        <v>458573</v>
      </c>
      <c r="B5784" s="81">
        <v>37157538</v>
      </c>
      <c r="C5784" s="71">
        <v>12498</v>
      </c>
      <c r="D5784" s="35" t="s">
        <v>1235</v>
      </c>
      <c r="E5784" s="62" t="s">
        <v>3458</v>
      </c>
      <c r="F5784" s="62" t="s">
        <v>3497</v>
      </c>
    </row>
    <row r="5785" spans="1:6" x14ac:dyDescent="0.25">
      <c r="A5785" s="56">
        <v>458573</v>
      </c>
      <c r="B5785" s="81">
        <v>37157538</v>
      </c>
      <c r="C5785" s="71">
        <v>118539</v>
      </c>
      <c r="D5785" s="35" t="s">
        <v>1235</v>
      </c>
      <c r="E5785" s="62" t="s">
        <v>3458</v>
      </c>
      <c r="F5785" s="62" t="s">
        <v>3497</v>
      </c>
    </row>
    <row r="5786" spans="1:6" x14ac:dyDescent="0.25">
      <c r="A5786" s="56">
        <v>458573</v>
      </c>
      <c r="B5786" s="82">
        <v>37157538</v>
      </c>
      <c r="C5786" s="74">
        <v>140000</v>
      </c>
      <c r="D5786" s="70" t="s">
        <v>531</v>
      </c>
      <c r="E5786" s="62" t="s">
        <v>3458</v>
      </c>
      <c r="F5786" s="62" t="s">
        <v>3497</v>
      </c>
    </row>
    <row r="5787" spans="1:6" x14ac:dyDescent="0.25">
      <c r="A5787" s="56">
        <v>458573</v>
      </c>
      <c r="B5787" s="82">
        <v>37157538</v>
      </c>
      <c r="C5787" s="74">
        <v>12800</v>
      </c>
      <c r="D5787" s="70" t="s">
        <v>531</v>
      </c>
      <c r="E5787" s="62" t="s">
        <v>3458</v>
      </c>
      <c r="F5787" s="62" t="s">
        <v>3497</v>
      </c>
    </row>
    <row r="5788" spans="1:6" x14ac:dyDescent="0.25">
      <c r="A5788" s="56">
        <v>458573</v>
      </c>
      <c r="B5788" s="81">
        <v>37157538</v>
      </c>
      <c r="C5788" s="71">
        <v>1106735</v>
      </c>
      <c r="D5788" s="35" t="s">
        <v>424</v>
      </c>
      <c r="E5788" s="62" t="s">
        <v>3458</v>
      </c>
      <c r="F5788" s="62" t="s">
        <v>3497</v>
      </c>
    </row>
    <row r="5789" spans="1:6" x14ac:dyDescent="0.25">
      <c r="A5789" s="56">
        <v>458573</v>
      </c>
      <c r="B5789" s="81">
        <v>37157538</v>
      </c>
      <c r="C5789" s="71">
        <v>706165</v>
      </c>
      <c r="D5789" s="35" t="s">
        <v>1235</v>
      </c>
      <c r="E5789" s="62" t="s">
        <v>3458</v>
      </c>
      <c r="F5789" s="62" t="s">
        <v>3497</v>
      </c>
    </row>
    <row r="5790" spans="1:6" x14ac:dyDescent="0.25">
      <c r="A5790" s="56">
        <v>458573</v>
      </c>
      <c r="B5790" s="81">
        <v>37157538</v>
      </c>
      <c r="C5790" s="71">
        <v>18569</v>
      </c>
      <c r="D5790" s="35" t="s">
        <v>1235</v>
      </c>
      <c r="E5790" s="62" t="s">
        <v>3458</v>
      </c>
      <c r="F5790" s="62" t="s">
        <v>3497</v>
      </c>
    </row>
    <row r="5791" spans="1:6" x14ac:dyDescent="0.25">
      <c r="A5791" s="56">
        <v>458573</v>
      </c>
      <c r="B5791" s="81">
        <v>37157538</v>
      </c>
      <c r="C5791" s="71">
        <v>15894</v>
      </c>
      <c r="D5791" s="35" t="s">
        <v>1235</v>
      </c>
      <c r="E5791" s="62" t="s">
        <v>3458</v>
      </c>
      <c r="F5791" s="62" t="s">
        <v>3497</v>
      </c>
    </row>
    <row r="5792" spans="1:6" x14ac:dyDescent="0.25">
      <c r="A5792" s="56">
        <v>458573</v>
      </c>
      <c r="B5792" s="81">
        <v>37157538</v>
      </c>
      <c r="C5792" s="71">
        <v>31800</v>
      </c>
      <c r="D5792" s="35" t="s">
        <v>1235</v>
      </c>
      <c r="E5792" s="62" t="s">
        <v>3458</v>
      </c>
      <c r="F5792" s="62" t="s">
        <v>3497</v>
      </c>
    </row>
    <row r="5793" spans="1:6" x14ac:dyDescent="0.25">
      <c r="A5793" s="56">
        <v>458573</v>
      </c>
      <c r="B5793" s="81">
        <v>37157538</v>
      </c>
      <c r="C5793" s="71">
        <v>398676</v>
      </c>
      <c r="D5793" s="35" t="s">
        <v>1235</v>
      </c>
      <c r="E5793" s="62" t="s">
        <v>3458</v>
      </c>
      <c r="F5793" s="62" t="s">
        <v>3497</v>
      </c>
    </row>
    <row r="5794" spans="1:6" x14ac:dyDescent="0.25">
      <c r="A5794" s="56">
        <v>458573</v>
      </c>
      <c r="B5794" s="81">
        <v>37157538</v>
      </c>
      <c r="C5794" s="71">
        <v>0</v>
      </c>
      <c r="D5794" s="35" t="s">
        <v>1235</v>
      </c>
      <c r="E5794" s="62" t="s">
        <v>3458</v>
      </c>
      <c r="F5794" s="62" t="s">
        <v>3497</v>
      </c>
    </row>
    <row r="5795" spans="1:6" x14ac:dyDescent="0.25">
      <c r="A5795" s="56">
        <v>458573</v>
      </c>
      <c r="B5795" s="81">
        <v>37157538</v>
      </c>
      <c r="C5795" s="71">
        <v>2245005</v>
      </c>
      <c r="D5795" s="35" t="s">
        <v>424</v>
      </c>
      <c r="E5795" s="62" t="s">
        <v>3458</v>
      </c>
      <c r="F5795" s="62" t="s">
        <v>3497</v>
      </c>
    </row>
    <row r="5796" spans="1:6" x14ac:dyDescent="0.25">
      <c r="A5796" s="49">
        <v>458575</v>
      </c>
      <c r="B5796" s="87">
        <v>124432</v>
      </c>
      <c r="C5796" s="50">
        <v>124432</v>
      </c>
      <c r="D5796" s="51" t="s">
        <v>403</v>
      </c>
      <c r="E5796" s="62" t="s">
        <v>3459</v>
      </c>
      <c r="F5796" s="65" t="s">
        <v>0</v>
      </c>
    </row>
    <row r="5797" spans="1:6" x14ac:dyDescent="0.25">
      <c r="A5797" s="56">
        <v>458590</v>
      </c>
      <c r="B5797" s="81">
        <v>380902</v>
      </c>
      <c r="C5797" s="71">
        <v>37200</v>
      </c>
      <c r="D5797" s="35" t="s">
        <v>1235</v>
      </c>
      <c r="E5797" s="62" t="s">
        <v>3458</v>
      </c>
      <c r="F5797" s="62" t="s">
        <v>3497</v>
      </c>
    </row>
    <row r="5798" spans="1:6" x14ac:dyDescent="0.25">
      <c r="A5798" s="56">
        <v>458590</v>
      </c>
      <c r="B5798" s="81">
        <v>380902</v>
      </c>
      <c r="C5798" s="71">
        <v>7428</v>
      </c>
      <c r="D5798" s="35" t="s">
        <v>1235</v>
      </c>
      <c r="E5798" s="62" t="s">
        <v>3458</v>
      </c>
      <c r="F5798" s="62" t="s">
        <v>3497</v>
      </c>
    </row>
    <row r="5799" spans="1:6" x14ac:dyDescent="0.25">
      <c r="A5799" s="56">
        <v>458591</v>
      </c>
      <c r="B5799" s="81">
        <v>969726</v>
      </c>
      <c r="C5799" s="71">
        <v>37200</v>
      </c>
      <c r="D5799" s="35" t="s">
        <v>1235</v>
      </c>
      <c r="E5799" s="62" t="s">
        <v>3458</v>
      </c>
      <c r="F5799" s="62" t="s">
        <v>3497</v>
      </c>
    </row>
    <row r="5800" spans="1:6" x14ac:dyDescent="0.25">
      <c r="A5800" s="56">
        <v>458591</v>
      </c>
      <c r="B5800" s="81">
        <v>969726</v>
      </c>
      <c r="C5800" s="71">
        <v>14855</v>
      </c>
      <c r="D5800" s="35" t="s">
        <v>1235</v>
      </c>
      <c r="E5800" s="62" t="s">
        <v>3458</v>
      </c>
      <c r="F5800" s="62" t="s">
        <v>3497</v>
      </c>
    </row>
    <row r="5801" spans="1:6" x14ac:dyDescent="0.25">
      <c r="A5801" s="56">
        <v>458592</v>
      </c>
      <c r="B5801" s="81">
        <v>657330</v>
      </c>
      <c r="C5801" s="71">
        <v>37200</v>
      </c>
      <c r="D5801" s="35" t="s">
        <v>1235</v>
      </c>
      <c r="E5801" s="62" t="s">
        <v>3458</v>
      </c>
      <c r="F5801" s="62" t="s">
        <v>3497</v>
      </c>
    </row>
    <row r="5802" spans="1:6" x14ac:dyDescent="0.25">
      <c r="A5802" s="56">
        <v>458592</v>
      </c>
      <c r="B5802" s="81">
        <v>657330</v>
      </c>
      <c r="C5802" s="71">
        <v>11141</v>
      </c>
      <c r="D5802" s="35" t="s">
        <v>1235</v>
      </c>
      <c r="E5802" s="62" t="s">
        <v>3458</v>
      </c>
      <c r="F5802" s="62" t="s">
        <v>3497</v>
      </c>
    </row>
    <row r="5803" spans="1:6" x14ac:dyDescent="0.25">
      <c r="A5803" s="56">
        <v>458615</v>
      </c>
      <c r="B5803" s="81">
        <v>6324609</v>
      </c>
      <c r="C5803" s="72">
        <v>180671</v>
      </c>
      <c r="D5803" s="35" t="s">
        <v>1235</v>
      </c>
      <c r="E5803" s="62" t="s">
        <v>3502</v>
      </c>
      <c r="F5803" s="56" t="s">
        <v>3498</v>
      </c>
    </row>
    <row r="5804" spans="1:6" x14ac:dyDescent="0.25">
      <c r="A5804" s="56">
        <v>458615</v>
      </c>
      <c r="B5804" s="81">
        <v>6324609</v>
      </c>
      <c r="C5804" s="72">
        <v>190334</v>
      </c>
      <c r="D5804" s="35" t="s">
        <v>1235</v>
      </c>
      <c r="E5804" s="62" t="s">
        <v>3502</v>
      </c>
      <c r="F5804" s="56" t="s">
        <v>3498</v>
      </c>
    </row>
    <row r="5805" spans="1:6" x14ac:dyDescent="0.25">
      <c r="A5805" s="56">
        <v>458615</v>
      </c>
      <c r="B5805" s="81">
        <v>6324609</v>
      </c>
      <c r="C5805" s="72">
        <v>44422</v>
      </c>
      <c r="D5805" s="35" t="s">
        <v>1235</v>
      </c>
      <c r="E5805" s="62" t="s">
        <v>3502</v>
      </c>
      <c r="F5805" s="56" t="s">
        <v>3498</v>
      </c>
    </row>
    <row r="5806" spans="1:6" x14ac:dyDescent="0.25">
      <c r="A5806" s="56">
        <v>458615</v>
      </c>
      <c r="B5806" s="81">
        <v>6324609</v>
      </c>
      <c r="C5806" s="72">
        <v>25090</v>
      </c>
      <c r="D5806" s="35" t="s">
        <v>1235</v>
      </c>
      <c r="E5806" s="62" t="s">
        <v>3502</v>
      </c>
      <c r="F5806" s="56" t="s">
        <v>3498</v>
      </c>
    </row>
    <row r="5807" spans="1:6" x14ac:dyDescent="0.25">
      <c r="A5807" s="56">
        <v>458648</v>
      </c>
      <c r="B5807" s="80">
        <v>593917</v>
      </c>
      <c r="C5807" s="57">
        <v>14943</v>
      </c>
      <c r="D5807" s="35" t="s">
        <v>1235</v>
      </c>
      <c r="E5807" s="62" t="s">
        <v>3458</v>
      </c>
      <c r="F5807" s="62" t="s">
        <v>3494</v>
      </c>
    </row>
    <row r="5808" spans="1:6" x14ac:dyDescent="0.25">
      <c r="A5808" s="56">
        <v>458649</v>
      </c>
      <c r="B5808" s="81">
        <v>7473545</v>
      </c>
      <c r="C5808" s="72">
        <v>3739520</v>
      </c>
      <c r="D5808" s="35" t="s">
        <v>1235</v>
      </c>
      <c r="E5808" s="62" t="s">
        <v>3502</v>
      </c>
      <c r="F5808" s="56" t="s">
        <v>3498</v>
      </c>
    </row>
    <row r="5809" spans="1:6" x14ac:dyDescent="0.25">
      <c r="A5809" s="56">
        <v>458649</v>
      </c>
      <c r="B5809" s="81">
        <v>7473545</v>
      </c>
      <c r="C5809" s="72">
        <v>847096</v>
      </c>
      <c r="D5809" s="35" t="s">
        <v>1235</v>
      </c>
      <c r="E5809" s="62" t="s">
        <v>3502</v>
      </c>
      <c r="F5809" s="56" t="s">
        <v>3498</v>
      </c>
    </row>
    <row r="5810" spans="1:6" x14ac:dyDescent="0.25">
      <c r="A5810" s="56">
        <v>458650</v>
      </c>
      <c r="B5810" s="81">
        <v>11044553</v>
      </c>
      <c r="C5810" s="72">
        <v>37580</v>
      </c>
      <c r="D5810" s="35" t="s">
        <v>1235</v>
      </c>
      <c r="E5810" s="62" t="s">
        <v>3458</v>
      </c>
      <c r="F5810" s="56" t="s">
        <v>3498</v>
      </c>
    </row>
    <row r="5811" spans="1:6" x14ac:dyDescent="0.25">
      <c r="A5811" s="56">
        <v>458650</v>
      </c>
      <c r="B5811" s="81">
        <v>11044553</v>
      </c>
      <c r="C5811" s="72">
        <v>33497</v>
      </c>
      <c r="D5811" s="35" t="s">
        <v>1235</v>
      </c>
      <c r="E5811" s="62" t="s">
        <v>3458</v>
      </c>
      <c r="F5811" s="56" t="s">
        <v>3498</v>
      </c>
    </row>
    <row r="5812" spans="1:6" x14ac:dyDescent="0.25">
      <c r="A5812" s="56">
        <v>458650</v>
      </c>
      <c r="B5812" s="81">
        <v>11044553</v>
      </c>
      <c r="C5812" s="72">
        <v>158368</v>
      </c>
      <c r="D5812" s="35" t="s">
        <v>1235</v>
      </c>
      <c r="E5812" s="62" t="s">
        <v>3458</v>
      </c>
      <c r="F5812" s="56" t="s">
        <v>3498</v>
      </c>
    </row>
    <row r="5813" spans="1:6" x14ac:dyDescent="0.25">
      <c r="A5813" s="56">
        <v>458650</v>
      </c>
      <c r="B5813" s="81">
        <v>11044553</v>
      </c>
      <c r="C5813" s="72">
        <v>166372</v>
      </c>
      <c r="D5813" s="35" t="s">
        <v>1235</v>
      </c>
      <c r="E5813" s="62" t="s">
        <v>3458</v>
      </c>
      <c r="F5813" s="56" t="s">
        <v>3498</v>
      </c>
    </row>
    <row r="5814" spans="1:6" x14ac:dyDescent="0.25">
      <c r="A5814" s="56">
        <v>458650</v>
      </c>
      <c r="B5814" s="82">
        <v>11044553</v>
      </c>
      <c r="C5814" s="72">
        <v>54400</v>
      </c>
      <c r="D5814" s="70" t="s">
        <v>531</v>
      </c>
      <c r="E5814" s="62" t="s">
        <v>3458</v>
      </c>
      <c r="F5814" s="56" t="s">
        <v>3498</v>
      </c>
    </row>
    <row r="5815" spans="1:6" x14ac:dyDescent="0.25">
      <c r="A5815" s="56">
        <v>458650</v>
      </c>
      <c r="B5815" s="82">
        <v>11044553</v>
      </c>
      <c r="C5815" s="72">
        <v>54400</v>
      </c>
      <c r="D5815" s="70" t="s">
        <v>531</v>
      </c>
      <c r="E5815" s="62" t="s">
        <v>3458</v>
      </c>
      <c r="F5815" s="56" t="s">
        <v>3498</v>
      </c>
    </row>
    <row r="5816" spans="1:6" x14ac:dyDescent="0.25">
      <c r="A5816" s="56">
        <v>458650</v>
      </c>
      <c r="B5816" s="81">
        <v>11044553</v>
      </c>
      <c r="C5816" s="72">
        <v>20800</v>
      </c>
      <c r="D5816" s="35" t="s">
        <v>1235</v>
      </c>
      <c r="E5816" s="62" t="s">
        <v>3458</v>
      </c>
      <c r="F5816" s="56" t="s">
        <v>3498</v>
      </c>
    </row>
    <row r="5817" spans="1:6" x14ac:dyDescent="0.25">
      <c r="A5817" s="56">
        <v>458650</v>
      </c>
      <c r="B5817" s="82">
        <v>11044553</v>
      </c>
      <c r="C5817" s="72">
        <v>578085</v>
      </c>
      <c r="D5817" s="70" t="s">
        <v>531</v>
      </c>
      <c r="E5817" s="62" t="s">
        <v>3458</v>
      </c>
      <c r="F5817" s="56" t="s">
        <v>3498</v>
      </c>
    </row>
    <row r="5818" spans="1:6" x14ac:dyDescent="0.25">
      <c r="A5818" s="56">
        <v>458650</v>
      </c>
      <c r="B5818" s="82">
        <v>11044553</v>
      </c>
      <c r="C5818" s="72">
        <v>102551</v>
      </c>
      <c r="D5818" s="70" t="s">
        <v>531</v>
      </c>
      <c r="E5818" s="62" t="s">
        <v>3458</v>
      </c>
      <c r="F5818" s="56" t="s">
        <v>3498</v>
      </c>
    </row>
    <row r="5819" spans="1:6" x14ac:dyDescent="0.25">
      <c r="A5819" s="56">
        <v>458650</v>
      </c>
      <c r="B5819" s="81">
        <v>11044553</v>
      </c>
      <c r="C5819" s="72">
        <v>3434640</v>
      </c>
      <c r="D5819" s="35" t="s">
        <v>1235</v>
      </c>
      <c r="E5819" s="62" t="s">
        <v>3458</v>
      </c>
      <c r="F5819" s="56" t="s">
        <v>3498</v>
      </c>
    </row>
    <row r="5820" spans="1:6" x14ac:dyDescent="0.25">
      <c r="A5820" s="56">
        <v>458654</v>
      </c>
      <c r="B5820" s="81">
        <v>1065678</v>
      </c>
      <c r="C5820" s="71">
        <v>14855</v>
      </c>
      <c r="D5820" s="35" t="s">
        <v>1235</v>
      </c>
      <c r="E5820" s="62" t="s">
        <v>3458</v>
      </c>
      <c r="F5820" s="62" t="s">
        <v>3497</v>
      </c>
    </row>
    <row r="5821" spans="1:6" x14ac:dyDescent="0.25">
      <c r="A5821" s="56">
        <v>458673</v>
      </c>
      <c r="B5821" s="81">
        <v>1001850</v>
      </c>
      <c r="C5821" s="71">
        <v>398756</v>
      </c>
      <c r="D5821" s="35" t="s">
        <v>1235</v>
      </c>
      <c r="E5821" s="62" t="s">
        <v>3460</v>
      </c>
      <c r="F5821" s="62" t="s">
        <v>3497</v>
      </c>
    </row>
    <row r="5822" spans="1:6" x14ac:dyDescent="0.25">
      <c r="A5822" s="2">
        <v>458686</v>
      </c>
      <c r="B5822" s="87">
        <v>77280</v>
      </c>
      <c r="C5822" s="31">
        <v>77280</v>
      </c>
      <c r="D5822" s="51" t="s">
        <v>403</v>
      </c>
      <c r="E5822" s="62" t="s">
        <v>3458</v>
      </c>
      <c r="F5822" s="65" t="s">
        <v>0</v>
      </c>
    </row>
    <row r="5823" spans="1:6" x14ac:dyDescent="0.25">
      <c r="A5823" s="2">
        <v>458705</v>
      </c>
      <c r="B5823" s="87">
        <v>144000</v>
      </c>
      <c r="C5823" s="31">
        <v>144000</v>
      </c>
      <c r="D5823" s="51" t="s">
        <v>403</v>
      </c>
      <c r="E5823" s="62" t="s">
        <v>3458</v>
      </c>
      <c r="F5823" s="65" t="s">
        <v>0</v>
      </c>
    </row>
    <row r="5824" spans="1:6" x14ac:dyDescent="0.25">
      <c r="A5824" s="2">
        <v>458708</v>
      </c>
      <c r="B5824" s="87">
        <v>399480</v>
      </c>
      <c r="C5824" s="31">
        <v>399480</v>
      </c>
      <c r="D5824" s="51" t="s">
        <v>403</v>
      </c>
      <c r="E5824" s="62" t="s">
        <v>3458</v>
      </c>
      <c r="F5824" s="65" t="s">
        <v>0</v>
      </c>
    </row>
    <row r="5825" spans="1:6" x14ac:dyDescent="0.25">
      <c r="A5825" s="56">
        <v>458709</v>
      </c>
      <c r="B5825" s="80">
        <v>103500</v>
      </c>
      <c r="C5825" s="57">
        <v>47700</v>
      </c>
      <c r="D5825" s="35" t="s">
        <v>412</v>
      </c>
      <c r="E5825" s="62" t="s">
        <v>3459</v>
      </c>
      <c r="F5825" s="62" t="s">
        <v>3494</v>
      </c>
    </row>
    <row r="5826" spans="1:6" x14ac:dyDescent="0.25">
      <c r="A5826" s="56">
        <v>458711</v>
      </c>
      <c r="B5826" s="80">
        <v>103500</v>
      </c>
      <c r="C5826" s="57">
        <v>103500</v>
      </c>
      <c r="D5826" s="35" t="s">
        <v>412</v>
      </c>
      <c r="E5826" s="62" t="s">
        <v>3459</v>
      </c>
      <c r="F5826" s="62" t="s">
        <v>3494</v>
      </c>
    </row>
    <row r="5827" spans="1:6" x14ac:dyDescent="0.25">
      <c r="A5827" s="56">
        <v>458768</v>
      </c>
      <c r="B5827" s="81">
        <v>4902940</v>
      </c>
      <c r="C5827" s="71">
        <v>1206000</v>
      </c>
      <c r="D5827" s="35" t="s">
        <v>424</v>
      </c>
      <c r="E5827" s="62" t="s">
        <v>3458</v>
      </c>
      <c r="F5827" s="62" t="s">
        <v>3497</v>
      </c>
    </row>
    <row r="5828" spans="1:6" x14ac:dyDescent="0.25">
      <c r="A5828" s="56">
        <v>458768</v>
      </c>
      <c r="B5828" s="81">
        <v>4902940</v>
      </c>
      <c r="C5828" s="71">
        <v>0</v>
      </c>
      <c r="D5828" s="35" t="s">
        <v>1235</v>
      </c>
      <c r="E5828" s="62" t="s">
        <v>3458</v>
      </c>
      <c r="F5828" s="62" t="s">
        <v>3497</v>
      </c>
    </row>
    <row r="5829" spans="1:6" x14ac:dyDescent="0.25">
      <c r="A5829" s="56">
        <v>458768</v>
      </c>
      <c r="B5829" s="81">
        <v>4902940</v>
      </c>
      <c r="C5829" s="71">
        <v>197991</v>
      </c>
      <c r="D5829" s="35" t="s">
        <v>424</v>
      </c>
      <c r="E5829" s="62" t="s">
        <v>3458</v>
      </c>
      <c r="F5829" s="62" t="s">
        <v>3497</v>
      </c>
    </row>
    <row r="5830" spans="1:6" x14ac:dyDescent="0.25">
      <c r="A5830" s="56">
        <v>458774</v>
      </c>
      <c r="B5830" s="81">
        <v>1444571</v>
      </c>
      <c r="C5830" s="71">
        <v>18569</v>
      </c>
      <c r="D5830" s="35" t="s">
        <v>1235</v>
      </c>
      <c r="E5830" s="62" t="s">
        <v>3458</v>
      </c>
      <c r="F5830" s="62" t="s">
        <v>3497</v>
      </c>
    </row>
    <row r="5831" spans="1:6" x14ac:dyDescent="0.25">
      <c r="A5831" s="56">
        <v>458774</v>
      </c>
      <c r="B5831" s="81">
        <v>1444571</v>
      </c>
      <c r="C5831" s="71">
        <v>29134</v>
      </c>
      <c r="D5831" s="35" t="s">
        <v>1235</v>
      </c>
      <c r="E5831" s="62" t="s">
        <v>3458</v>
      </c>
      <c r="F5831" s="62" t="s">
        <v>3497</v>
      </c>
    </row>
    <row r="5832" spans="1:6" x14ac:dyDescent="0.25">
      <c r="A5832" s="56">
        <v>458775</v>
      </c>
      <c r="B5832" s="80">
        <v>16921240</v>
      </c>
      <c r="C5832" s="57">
        <v>10948</v>
      </c>
      <c r="D5832" s="35" t="s">
        <v>412</v>
      </c>
      <c r="E5832" s="62" t="s">
        <v>3458</v>
      </c>
      <c r="F5832" s="62" t="s">
        <v>3494</v>
      </c>
    </row>
    <row r="5833" spans="1:6" x14ac:dyDescent="0.25">
      <c r="A5833" s="56">
        <v>458775</v>
      </c>
      <c r="B5833" s="80">
        <v>16921240</v>
      </c>
      <c r="C5833" s="57">
        <v>4800000</v>
      </c>
      <c r="D5833" s="35" t="s">
        <v>424</v>
      </c>
      <c r="E5833" s="62" t="s">
        <v>3458</v>
      </c>
      <c r="F5833" s="62" t="s">
        <v>3494</v>
      </c>
    </row>
    <row r="5834" spans="1:6" x14ac:dyDescent="0.25">
      <c r="A5834" s="56">
        <v>458775</v>
      </c>
      <c r="B5834" s="80">
        <v>16921240</v>
      </c>
      <c r="C5834" s="57">
        <v>4800000</v>
      </c>
      <c r="D5834" s="35" t="s">
        <v>424</v>
      </c>
      <c r="E5834" s="62" t="s">
        <v>3458</v>
      </c>
      <c r="F5834" s="62" t="s">
        <v>3494</v>
      </c>
    </row>
    <row r="5835" spans="1:6" x14ac:dyDescent="0.25">
      <c r="A5835" s="56">
        <v>458775</v>
      </c>
      <c r="B5835" s="80">
        <v>16921240</v>
      </c>
      <c r="C5835" s="57">
        <v>39848</v>
      </c>
      <c r="D5835" s="35" t="s">
        <v>1235</v>
      </c>
      <c r="E5835" s="62" t="s">
        <v>3458</v>
      </c>
      <c r="F5835" s="62" t="s">
        <v>3494</v>
      </c>
    </row>
    <row r="5836" spans="1:6" x14ac:dyDescent="0.25">
      <c r="A5836" s="56">
        <v>458775</v>
      </c>
      <c r="B5836" s="80">
        <v>16921240</v>
      </c>
      <c r="C5836" s="57">
        <v>1354351</v>
      </c>
      <c r="D5836" s="35" t="s">
        <v>412</v>
      </c>
      <c r="E5836" s="62" t="s">
        <v>3458</v>
      </c>
      <c r="F5836" s="62" t="s">
        <v>3494</v>
      </c>
    </row>
    <row r="5837" spans="1:6" x14ac:dyDescent="0.25">
      <c r="A5837" s="56">
        <v>458779</v>
      </c>
      <c r="B5837" s="80">
        <v>793202</v>
      </c>
      <c r="C5837" s="57">
        <v>14943</v>
      </c>
      <c r="D5837" s="35" t="s">
        <v>1235</v>
      </c>
      <c r="E5837" s="62" t="s">
        <v>3458</v>
      </c>
      <c r="F5837" s="62" t="s">
        <v>3494</v>
      </c>
    </row>
    <row r="5838" spans="1:6" x14ac:dyDescent="0.25">
      <c r="A5838" s="19">
        <v>458781</v>
      </c>
      <c r="B5838" s="84">
        <v>7272792</v>
      </c>
      <c r="C5838" s="30">
        <v>85360</v>
      </c>
      <c r="D5838" s="35" t="s">
        <v>412</v>
      </c>
      <c r="E5838" s="62" t="s">
        <v>3458</v>
      </c>
      <c r="F5838" s="65" t="s">
        <v>0</v>
      </c>
    </row>
    <row r="5839" spans="1:6" x14ac:dyDescent="0.25">
      <c r="A5839" s="19">
        <v>458783</v>
      </c>
      <c r="B5839" s="84">
        <v>837109</v>
      </c>
      <c r="C5839" s="30">
        <v>3500</v>
      </c>
      <c r="D5839" s="51" t="s">
        <v>403</v>
      </c>
      <c r="E5839" s="62" t="s">
        <v>3458</v>
      </c>
      <c r="F5839" s="65" t="s">
        <v>0</v>
      </c>
    </row>
    <row r="5840" spans="1:6" x14ac:dyDescent="0.25">
      <c r="A5840" s="56">
        <v>458793</v>
      </c>
      <c r="B5840" s="81">
        <v>81358138</v>
      </c>
      <c r="C5840" s="71">
        <v>111600</v>
      </c>
      <c r="D5840" s="35" t="s">
        <v>1235</v>
      </c>
      <c r="E5840" s="62" t="s">
        <v>3458</v>
      </c>
      <c r="F5840" s="62" t="s">
        <v>3497</v>
      </c>
    </row>
    <row r="5841" spans="1:6" x14ac:dyDescent="0.25">
      <c r="A5841" s="56">
        <v>458793</v>
      </c>
      <c r="B5841" s="81">
        <v>81358138</v>
      </c>
      <c r="C5841" s="71">
        <v>0</v>
      </c>
      <c r="D5841" s="35" t="s">
        <v>1235</v>
      </c>
      <c r="E5841" s="62" t="s">
        <v>3458</v>
      </c>
      <c r="F5841" s="62" t="s">
        <v>3497</v>
      </c>
    </row>
    <row r="5842" spans="1:6" x14ac:dyDescent="0.25">
      <c r="A5842" s="56">
        <v>458793</v>
      </c>
      <c r="B5842" s="81">
        <v>81358138</v>
      </c>
      <c r="C5842" s="71">
        <v>1080000</v>
      </c>
      <c r="D5842" s="35" t="s">
        <v>424</v>
      </c>
      <c r="E5842" s="62" t="s">
        <v>3458</v>
      </c>
      <c r="F5842" s="62" t="s">
        <v>3497</v>
      </c>
    </row>
    <row r="5843" spans="1:6" x14ac:dyDescent="0.25">
      <c r="A5843" s="56">
        <v>458793</v>
      </c>
      <c r="B5843" s="81">
        <v>81358138</v>
      </c>
      <c r="C5843" s="71">
        <v>0</v>
      </c>
      <c r="D5843" s="35" t="s">
        <v>1235</v>
      </c>
      <c r="E5843" s="62" t="s">
        <v>3458</v>
      </c>
      <c r="F5843" s="62" t="s">
        <v>3497</v>
      </c>
    </row>
    <row r="5844" spans="1:6" x14ac:dyDescent="0.25">
      <c r="A5844" s="56">
        <v>458793</v>
      </c>
      <c r="B5844" s="81">
        <v>81358138</v>
      </c>
      <c r="C5844" s="71">
        <v>12000000</v>
      </c>
      <c r="D5844" s="70" t="s">
        <v>419</v>
      </c>
      <c r="E5844" s="62" t="s">
        <v>3458</v>
      </c>
      <c r="F5844" s="62" t="s">
        <v>3497</v>
      </c>
    </row>
    <row r="5845" spans="1:6" x14ac:dyDescent="0.25">
      <c r="A5845" s="56">
        <v>458793</v>
      </c>
      <c r="B5845" s="81">
        <v>81358138</v>
      </c>
      <c r="C5845" s="71">
        <v>960</v>
      </c>
      <c r="D5845" s="35" t="s">
        <v>424</v>
      </c>
      <c r="E5845" s="62" t="s">
        <v>3458</v>
      </c>
      <c r="F5845" s="62" t="s">
        <v>3497</v>
      </c>
    </row>
    <row r="5846" spans="1:6" x14ac:dyDescent="0.25">
      <c r="A5846" s="56">
        <v>458793</v>
      </c>
      <c r="B5846" s="81">
        <v>81358138</v>
      </c>
      <c r="C5846" s="71">
        <v>327420</v>
      </c>
      <c r="D5846" s="35" t="s">
        <v>424</v>
      </c>
      <c r="E5846" s="62" t="s">
        <v>3458</v>
      </c>
      <c r="F5846" s="62" t="s">
        <v>3497</v>
      </c>
    </row>
    <row r="5847" spans="1:6" x14ac:dyDescent="0.25">
      <c r="A5847" s="56">
        <v>458793</v>
      </c>
      <c r="B5847" s="81">
        <v>81358138</v>
      </c>
      <c r="C5847" s="71">
        <v>212550</v>
      </c>
      <c r="D5847" s="35" t="s">
        <v>1235</v>
      </c>
      <c r="E5847" s="62" t="s">
        <v>3458</v>
      </c>
      <c r="F5847" s="62" t="s">
        <v>3497</v>
      </c>
    </row>
    <row r="5848" spans="1:6" x14ac:dyDescent="0.25">
      <c r="A5848" s="56">
        <v>458793</v>
      </c>
      <c r="B5848" s="81">
        <v>81358138</v>
      </c>
      <c r="C5848" s="71">
        <v>107916</v>
      </c>
      <c r="D5848" s="35" t="s">
        <v>424</v>
      </c>
      <c r="E5848" s="62" t="s">
        <v>3458</v>
      </c>
      <c r="F5848" s="62" t="s">
        <v>3497</v>
      </c>
    </row>
    <row r="5849" spans="1:6" x14ac:dyDescent="0.25">
      <c r="A5849" s="56">
        <v>458793</v>
      </c>
      <c r="B5849" s="81">
        <v>81358138</v>
      </c>
      <c r="C5849" s="71">
        <v>0</v>
      </c>
      <c r="D5849" s="35" t="s">
        <v>1235</v>
      </c>
      <c r="E5849" s="62" t="s">
        <v>3458</v>
      </c>
      <c r="F5849" s="62" t="s">
        <v>3497</v>
      </c>
    </row>
    <row r="5850" spans="1:6" x14ac:dyDescent="0.25">
      <c r="A5850" s="56">
        <v>458793</v>
      </c>
      <c r="B5850" s="81">
        <v>81358138</v>
      </c>
      <c r="C5850" s="71">
        <v>400000</v>
      </c>
      <c r="D5850" s="51" t="s">
        <v>403</v>
      </c>
      <c r="E5850" s="62" t="s">
        <v>3458</v>
      </c>
      <c r="F5850" s="62" t="s">
        <v>3497</v>
      </c>
    </row>
    <row r="5851" spans="1:6" x14ac:dyDescent="0.25">
      <c r="A5851" s="56">
        <v>458793</v>
      </c>
      <c r="B5851" s="81">
        <v>81358138</v>
      </c>
      <c r="C5851" s="71">
        <v>0</v>
      </c>
      <c r="D5851" s="35" t="s">
        <v>1235</v>
      </c>
      <c r="E5851" s="62" t="s">
        <v>3458</v>
      </c>
      <c r="F5851" s="62" t="s">
        <v>3497</v>
      </c>
    </row>
    <row r="5852" spans="1:6" x14ac:dyDescent="0.25">
      <c r="A5852" s="56">
        <v>458793</v>
      </c>
      <c r="B5852" s="81">
        <v>81358138</v>
      </c>
      <c r="C5852" s="71">
        <v>600647</v>
      </c>
      <c r="D5852" s="51" t="s">
        <v>403</v>
      </c>
      <c r="E5852" s="62" t="s">
        <v>3458</v>
      </c>
      <c r="F5852" s="62" t="s">
        <v>3497</v>
      </c>
    </row>
    <row r="5853" spans="1:6" x14ac:dyDescent="0.25">
      <c r="A5853" s="56">
        <v>458793</v>
      </c>
      <c r="B5853" s="81">
        <v>81358138</v>
      </c>
      <c r="C5853" s="71">
        <v>102420</v>
      </c>
      <c r="D5853" s="51" t="s">
        <v>403</v>
      </c>
      <c r="E5853" s="62" t="s">
        <v>3458</v>
      </c>
      <c r="F5853" s="62" t="s">
        <v>3497</v>
      </c>
    </row>
    <row r="5854" spans="1:6" x14ac:dyDescent="0.25">
      <c r="A5854" s="56">
        <v>458793</v>
      </c>
      <c r="B5854" s="81">
        <v>81358138</v>
      </c>
      <c r="C5854" s="71">
        <v>0</v>
      </c>
      <c r="D5854" s="35" t="s">
        <v>1235</v>
      </c>
      <c r="E5854" s="62" t="s">
        <v>3458</v>
      </c>
      <c r="F5854" s="62" t="s">
        <v>3497</v>
      </c>
    </row>
    <row r="5855" spans="1:6" x14ac:dyDescent="0.25">
      <c r="A5855" s="56">
        <v>458793</v>
      </c>
      <c r="B5855" s="81">
        <v>81358138</v>
      </c>
      <c r="C5855" s="71">
        <v>19720</v>
      </c>
      <c r="D5855" s="35" t="s">
        <v>424</v>
      </c>
      <c r="E5855" s="62" t="s">
        <v>3458</v>
      </c>
      <c r="F5855" s="62" t="s">
        <v>3497</v>
      </c>
    </row>
    <row r="5856" spans="1:6" x14ac:dyDescent="0.25">
      <c r="A5856" s="56">
        <v>458793</v>
      </c>
      <c r="B5856" s="81">
        <v>81358138</v>
      </c>
      <c r="C5856" s="71">
        <v>0</v>
      </c>
      <c r="D5856" s="35" t="s">
        <v>1235</v>
      </c>
      <c r="E5856" s="62" t="s">
        <v>3458</v>
      </c>
      <c r="F5856" s="62" t="s">
        <v>3497</v>
      </c>
    </row>
    <row r="5857" spans="1:6" x14ac:dyDescent="0.25">
      <c r="A5857" s="56">
        <v>458793</v>
      </c>
      <c r="B5857" s="81">
        <v>81358138</v>
      </c>
      <c r="C5857" s="71">
        <v>298800</v>
      </c>
      <c r="D5857" s="51" t="s">
        <v>403</v>
      </c>
      <c r="E5857" s="62" t="s">
        <v>3458</v>
      </c>
      <c r="F5857" s="62" t="s">
        <v>3497</v>
      </c>
    </row>
    <row r="5858" spans="1:6" x14ac:dyDescent="0.25">
      <c r="A5858" s="56">
        <v>458793</v>
      </c>
      <c r="B5858" s="81">
        <v>81358138</v>
      </c>
      <c r="C5858" s="71">
        <v>0</v>
      </c>
      <c r="D5858" s="35" t="s">
        <v>1235</v>
      </c>
      <c r="E5858" s="62" t="s">
        <v>3458</v>
      </c>
      <c r="F5858" s="62" t="s">
        <v>3497</v>
      </c>
    </row>
    <row r="5859" spans="1:6" x14ac:dyDescent="0.25">
      <c r="A5859" s="56">
        <v>458793</v>
      </c>
      <c r="B5859" s="81">
        <v>81358138</v>
      </c>
      <c r="C5859" s="71">
        <v>793130</v>
      </c>
      <c r="D5859" s="51" t="s">
        <v>403</v>
      </c>
      <c r="E5859" s="62" t="s">
        <v>3458</v>
      </c>
      <c r="F5859" s="62" t="s">
        <v>3497</v>
      </c>
    </row>
    <row r="5860" spans="1:6" x14ac:dyDescent="0.25">
      <c r="A5860" s="56">
        <v>458793</v>
      </c>
      <c r="B5860" s="81">
        <v>81358138</v>
      </c>
      <c r="C5860" s="71">
        <v>52836</v>
      </c>
      <c r="D5860" s="35" t="s">
        <v>424</v>
      </c>
      <c r="E5860" s="62" t="s">
        <v>3458</v>
      </c>
      <c r="F5860" s="62" t="s">
        <v>3497</v>
      </c>
    </row>
    <row r="5861" spans="1:6" x14ac:dyDescent="0.25">
      <c r="A5861" s="56">
        <v>458793</v>
      </c>
      <c r="B5861" s="81">
        <v>81358138</v>
      </c>
      <c r="C5861" s="71">
        <v>128800</v>
      </c>
      <c r="D5861" s="35" t="s">
        <v>424</v>
      </c>
      <c r="E5861" s="62" t="s">
        <v>3458</v>
      </c>
      <c r="F5861" s="62" t="s">
        <v>3497</v>
      </c>
    </row>
    <row r="5862" spans="1:6" x14ac:dyDescent="0.25">
      <c r="A5862" s="56">
        <v>458793</v>
      </c>
      <c r="B5862" s="81">
        <v>81358138</v>
      </c>
      <c r="C5862" s="71">
        <v>288000</v>
      </c>
      <c r="D5862" s="51" t="s">
        <v>403</v>
      </c>
      <c r="E5862" s="62" t="s">
        <v>3458</v>
      </c>
      <c r="F5862" s="62" t="s">
        <v>3497</v>
      </c>
    </row>
    <row r="5863" spans="1:6" x14ac:dyDescent="0.25">
      <c r="A5863" s="56">
        <v>458793</v>
      </c>
      <c r="B5863" s="81">
        <v>81358138</v>
      </c>
      <c r="C5863" s="71">
        <v>432000</v>
      </c>
      <c r="D5863" s="51" t="s">
        <v>403</v>
      </c>
      <c r="E5863" s="62" t="s">
        <v>3458</v>
      </c>
      <c r="F5863" s="62" t="s">
        <v>3497</v>
      </c>
    </row>
    <row r="5864" spans="1:6" x14ac:dyDescent="0.25">
      <c r="A5864" s="56">
        <v>458793</v>
      </c>
      <c r="B5864" s="81">
        <v>81358138</v>
      </c>
      <c r="C5864" s="71">
        <v>43344</v>
      </c>
      <c r="D5864" s="51" t="s">
        <v>403</v>
      </c>
      <c r="E5864" s="62" t="s">
        <v>3458</v>
      </c>
      <c r="F5864" s="62" t="s">
        <v>3497</v>
      </c>
    </row>
    <row r="5865" spans="1:6" x14ac:dyDescent="0.25">
      <c r="A5865" s="56">
        <v>458793</v>
      </c>
      <c r="B5865" s="81">
        <v>81358138</v>
      </c>
      <c r="C5865" s="71">
        <v>0</v>
      </c>
      <c r="D5865" s="35" t="s">
        <v>1235</v>
      </c>
      <c r="E5865" s="62" t="s">
        <v>3458</v>
      </c>
      <c r="F5865" s="62" t="s">
        <v>3497</v>
      </c>
    </row>
    <row r="5866" spans="1:6" x14ac:dyDescent="0.25">
      <c r="A5866" s="56">
        <v>458793</v>
      </c>
      <c r="B5866" s="81">
        <v>81358138</v>
      </c>
      <c r="C5866" s="71">
        <v>2254230</v>
      </c>
      <c r="D5866" s="51" t="s">
        <v>403</v>
      </c>
      <c r="E5866" s="62" t="s">
        <v>3458</v>
      </c>
      <c r="F5866" s="62" t="s">
        <v>3497</v>
      </c>
    </row>
    <row r="5867" spans="1:6" x14ac:dyDescent="0.25">
      <c r="A5867" s="56">
        <v>458793</v>
      </c>
      <c r="B5867" s="81">
        <v>81358138</v>
      </c>
      <c r="C5867" s="71">
        <v>51200</v>
      </c>
      <c r="D5867" s="35" t="s">
        <v>424</v>
      </c>
      <c r="E5867" s="62" t="s">
        <v>3458</v>
      </c>
      <c r="F5867" s="62" t="s">
        <v>3497</v>
      </c>
    </row>
    <row r="5868" spans="1:6" x14ac:dyDescent="0.25">
      <c r="A5868" s="56">
        <v>458793</v>
      </c>
      <c r="B5868" s="81">
        <v>81358138</v>
      </c>
      <c r="C5868" s="71">
        <v>197639</v>
      </c>
      <c r="D5868" s="51" t="s">
        <v>403</v>
      </c>
      <c r="E5868" s="62" t="s">
        <v>3458</v>
      </c>
      <c r="F5868" s="62" t="s">
        <v>3497</v>
      </c>
    </row>
    <row r="5869" spans="1:6" x14ac:dyDescent="0.25">
      <c r="A5869" s="56">
        <v>458793</v>
      </c>
      <c r="B5869" s="81">
        <v>81358138</v>
      </c>
      <c r="C5869" s="71">
        <v>0</v>
      </c>
      <c r="D5869" s="35" t="s">
        <v>1235</v>
      </c>
      <c r="E5869" s="62" t="s">
        <v>3458</v>
      </c>
      <c r="F5869" s="62" t="s">
        <v>3497</v>
      </c>
    </row>
    <row r="5870" spans="1:6" x14ac:dyDescent="0.25">
      <c r="A5870" s="56">
        <v>458793</v>
      </c>
      <c r="B5870" s="81">
        <v>81358138</v>
      </c>
      <c r="C5870" s="71">
        <v>579699</v>
      </c>
      <c r="D5870" s="51" t="s">
        <v>403</v>
      </c>
      <c r="E5870" s="62" t="s">
        <v>3458</v>
      </c>
      <c r="F5870" s="62" t="s">
        <v>3497</v>
      </c>
    </row>
    <row r="5871" spans="1:6" x14ac:dyDescent="0.25">
      <c r="A5871" s="56">
        <v>458793</v>
      </c>
      <c r="B5871" s="81">
        <v>81358138</v>
      </c>
      <c r="C5871" s="71">
        <v>288000</v>
      </c>
      <c r="D5871" s="51" t="s">
        <v>403</v>
      </c>
      <c r="E5871" s="62" t="s">
        <v>3458</v>
      </c>
      <c r="F5871" s="62" t="s">
        <v>3497</v>
      </c>
    </row>
    <row r="5872" spans="1:6" x14ac:dyDescent="0.25">
      <c r="A5872" s="56">
        <v>458793</v>
      </c>
      <c r="B5872" s="81">
        <v>81358138</v>
      </c>
      <c r="C5872" s="71">
        <v>41400</v>
      </c>
      <c r="D5872" s="51" t="s">
        <v>403</v>
      </c>
      <c r="E5872" s="62" t="s">
        <v>3458</v>
      </c>
      <c r="F5872" s="62" t="s">
        <v>3497</v>
      </c>
    </row>
    <row r="5873" spans="1:6" x14ac:dyDescent="0.25">
      <c r="A5873" s="56">
        <v>458793</v>
      </c>
      <c r="B5873" s="81">
        <v>81358138</v>
      </c>
      <c r="C5873" s="71">
        <v>32760</v>
      </c>
      <c r="D5873" s="51" t="s">
        <v>403</v>
      </c>
      <c r="E5873" s="62" t="s">
        <v>3458</v>
      </c>
      <c r="F5873" s="62" t="s">
        <v>3497</v>
      </c>
    </row>
    <row r="5874" spans="1:6" x14ac:dyDescent="0.25">
      <c r="A5874" s="56">
        <v>458793</v>
      </c>
      <c r="B5874" s="81">
        <v>81358138</v>
      </c>
      <c r="C5874" s="71">
        <v>86486</v>
      </c>
      <c r="D5874" s="51" t="s">
        <v>403</v>
      </c>
      <c r="E5874" s="62" t="s">
        <v>3458</v>
      </c>
      <c r="F5874" s="62" t="s">
        <v>3497</v>
      </c>
    </row>
    <row r="5875" spans="1:6" x14ac:dyDescent="0.25">
      <c r="A5875" s="56">
        <v>458793</v>
      </c>
      <c r="B5875" s="81">
        <v>81358138</v>
      </c>
      <c r="C5875" s="71">
        <v>27404</v>
      </c>
      <c r="D5875" s="51" t="s">
        <v>403</v>
      </c>
      <c r="E5875" s="62" t="s">
        <v>3458</v>
      </c>
      <c r="F5875" s="62" t="s">
        <v>3497</v>
      </c>
    </row>
    <row r="5876" spans="1:6" x14ac:dyDescent="0.25">
      <c r="A5876" s="56">
        <v>458793</v>
      </c>
      <c r="B5876" s="81">
        <v>81358138</v>
      </c>
      <c r="C5876" s="71">
        <v>1581050</v>
      </c>
      <c r="D5876" s="70" t="s">
        <v>419</v>
      </c>
      <c r="E5876" s="62" t="s">
        <v>3458</v>
      </c>
      <c r="F5876" s="62" t="s">
        <v>3497</v>
      </c>
    </row>
    <row r="5877" spans="1:6" x14ac:dyDescent="0.25">
      <c r="A5877" s="56">
        <v>458793</v>
      </c>
      <c r="B5877" s="81">
        <v>81358138</v>
      </c>
      <c r="C5877" s="71">
        <v>33473</v>
      </c>
      <c r="D5877" s="51" t="s">
        <v>403</v>
      </c>
      <c r="E5877" s="62" t="s">
        <v>3458</v>
      </c>
      <c r="F5877" s="62" t="s">
        <v>3497</v>
      </c>
    </row>
    <row r="5878" spans="1:6" x14ac:dyDescent="0.25">
      <c r="A5878" s="56">
        <v>458793</v>
      </c>
      <c r="B5878" s="81">
        <v>81358138</v>
      </c>
      <c r="C5878" s="71">
        <v>104807</v>
      </c>
      <c r="D5878" s="51" t="s">
        <v>403</v>
      </c>
      <c r="E5878" s="62" t="s">
        <v>3458</v>
      </c>
      <c r="F5878" s="62" t="s">
        <v>3497</v>
      </c>
    </row>
    <row r="5879" spans="1:6" x14ac:dyDescent="0.25">
      <c r="A5879" s="56">
        <v>458793</v>
      </c>
      <c r="B5879" s="81">
        <v>81358138</v>
      </c>
      <c r="C5879" s="71">
        <v>16261</v>
      </c>
      <c r="D5879" s="35" t="s">
        <v>1235</v>
      </c>
      <c r="E5879" s="62" t="s">
        <v>3458</v>
      </c>
      <c r="F5879" s="62" t="s">
        <v>3497</v>
      </c>
    </row>
    <row r="5880" spans="1:6" x14ac:dyDescent="0.25">
      <c r="A5880" s="56">
        <v>458793</v>
      </c>
      <c r="B5880" s="81">
        <v>81358138</v>
      </c>
      <c r="C5880" s="71">
        <v>2</v>
      </c>
      <c r="D5880" s="35" t="s">
        <v>1235</v>
      </c>
      <c r="E5880" s="62" t="s">
        <v>3458</v>
      </c>
      <c r="F5880" s="62" t="s">
        <v>3497</v>
      </c>
    </row>
    <row r="5881" spans="1:6" x14ac:dyDescent="0.25">
      <c r="A5881" s="56">
        <v>458793</v>
      </c>
      <c r="B5881" s="81">
        <v>81358138</v>
      </c>
      <c r="C5881" s="71">
        <v>0</v>
      </c>
      <c r="D5881" s="51" t="s">
        <v>403</v>
      </c>
      <c r="E5881" s="62" t="s">
        <v>3458</v>
      </c>
      <c r="F5881" s="62" t="s">
        <v>3497</v>
      </c>
    </row>
    <row r="5882" spans="1:6" x14ac:dyDescent="0.25">
      <c r="A5882" s="56">
        <v>458793</v>
      </c>
      <c r="B5882" s="81">
        <v>81358138</v>
      </c>
      <c r="C5882" s="71">
        <v>435200</v>
      </c>
      <c r="D5882" s="70" t="s">
        <v>419</v>
      </c>
      <c r="E5882" s="62" t="s">
        <v>3458</v>
      </c>
      <c r="F5882" s="62" t="s">
        <v>3497</v>
      </c>
    </row>
    <row r="5883" spans="1:6" x14ac:dyDescent="0.25">
      <c r="A5883" s="56">
        <v>458793</v>
      </c>
      <c r="B5883" s="81">
        <v>81358138</v>
      </c>
      <c r="C5883" s="71">
        <v>1175</v>
      </c>
      <c r="D5883" s="35" t="s">
        <v>1235</v>
      </c>
      <c r="E5883" s="62" t="s">
        <v>3458</v>
      </c>
      <c r="F5883" s="62" t="s">
        <v>3497</v>
      </c>
    </row>
    <row r="5884" spans="1:6" x14ac:dyDescent="0.25">
      <c r="A5884" s="56">
        <v>458793</v>
      </c>
      <c r="B5884" s="81">
        <v>81358138</v>
      </c>
      <c r="C5884" s="71">
        <v>84856</v>
      </c>
      <c r="D5884" s="51" t="s">
        <v>403</v>
      </c>
      <c r="E5884" s="62" t="s">
        <v>3458</v>
      </c>
      <c r="F5884" s="62" t="s">
        <v>3497</v>
      </c>
    </row>
    <row r="5885" spans="1:6" x14ac:dyDescent="0.25">
      <c r="A5885" s="56">
        <v>458793</v>
      </c>
      <c r="B5885" s="81">
        <v>81358138</v>
      </c>
      <c r="C5885" s="71">
        <v>65508</v>
      </c>
      <c r="D5885" s="51" t="s">
        <v>403</v>
      </c>
      <c r="E5885" s="62" t="s">
        <v>3458</v>
      </c>
      <c r="F5885" s="62" t="s">
        <v>3497</v>
      </c>
    </row>
    <row r="5886" spans="1:6" x14ac:dyDescent="0.25">
      <c r="A5886" s="56">
        <v>458793</v>
      </c>
      <c r="B5886" s="81">
        <v>81358138</v>
      </c>
      <c r="C5886" s="71">
        <v>288864</v>
      </c>
      <c r="D5886" s="70" t="s">
        <v>419</v>
      </c>
      <c r="E5886" s="62" t="s">
        <v>3458</v>
      </c>
      <c r="F5886" s="62" t="s">
        <v>3497</v>
      </c>
    </row>
    <row r="5887" spans="1:6" x14ac:dyDescent="0.25">
      <c r="A5887" s="56">
        <v>458793</v>
      </c>
      <c r="B5887" s="81">
        <v>81358138</v>
      </c>
      <c r="C5887" s="71">
        <v>139200</v>
      </c>
      <c r="D5887" s="70" t="s">
        <v>419</v>
      </c>
      <c r="E5887" s="62" t="s">
        <v>3458</v>
      </c>
      <c r="F5887" s="62" t="s">
        <v>3497</v>
      </c>
    </row>
    <row r="5888" spans="1:6" x14ac:dyDescent="0.25">
      <c r="A5888" s="56">
        <v>458793</v>
      </c>
      <c r="B5888" s="81">
        <v>81358138</v>
      </c>
      <c r="C5888" s="71">
        <v>3879900</v>
      </c>
      <c r="D5888" s="35" t="s">
        <v>1235</v>
      </c>
      <c r="E5888" s="62" t="s">
        <v>3458</v>
      </c>
      <c r="F5888" s="62" t="s">
        <v>3497</v>
      </c>
    </row>
    <row r="5889" spans="1:6" x14ac:dyDescent="0.25">
      <c r="A5889" s="56">
        <v>458793</v>
      </c>
      <c r="B5889" s="81">
        <v>81358138</v>
      </c>
      <c r="C5889" s="71">
        <v>0</v>
      </c>
      <c r="D5889" s="35" t="s">
        <v>1235</v>
      </c>
      <c r="E5889" s="62" t="s">
        <v>3458</v>
      </c>
      <c r="F5889" s="62" t="s">
        <v>3497</v>
      </c>
    </row>
    <row r="5890" spans="1:6" x14ac:dyDescent="0.25">
      <c r="A5890" s="56">
        <v>458793</v>
      </c>
      <c r="B5890" s="81">
        <v>81358138</v>
      </c>
      <c r="C5890" s="71">
        <v>537600</v>
      </c>
      <c r="D5890" s="35" t="s">
        <v>424</v>
      </c>
      <c r="E5890" s="62" t="s">
        <v>3458</v>
      </c>
      <c r="F5890" s="62" t="s">
        <v>3497</v>
      </c>
    </row>
    <row r="5891" spans="1:6" x14ac:dyDescent="0.25">
      <c r="A5891" s="56">
        <v>458793</v>
      </c>
      <c r="B5891" s="81">
        <v>81358138</v>
      </c>
      <c r="C5891" s="71">
        <v>29994</v>
      </c>
      <c r="D5891" s="35" t="s">
        <v>1235</v>
      </c>
      <c r="E5891" s="62" t="s">
        <v>3458</v>
      </c>
      <c r="F5891" s="62" t="s">
        <v>3497</v>
      </c>
    </row>
    <row r="5892" spans="1:6" x14ac:dyDescent="0.25">
      <c r="A5892" s="56">
        <v>458812</v>
      </c>
      <c r="B5892" s="81">
        <v>3337167</v>
      </c>
      <c r="C5892" s="71">
        <v>800000</v>
      </c>
      <c r="D5892" s="35" t="s">
        <v>424</v>
      </c>
      <c r="E5892" s="62" t="s">
        <v>3458</v>
      </c>
      <c r="F5892" s="62" t="s">
        <v>3497</v>
      </c>
    </row>
    <row r="5893" spans="1:6" x14ac:dyDescent="0.25">
      <c r="A5893" s="56">
        <v>458812</v>
      </c>
      <c r="B5893" s="81">
        <v>3337167</v>
      </c>
      <c r="C5893" s="71">
        <v>14855</v>
      </c>
      <c r="D5893" s="35" t="s">
        <v>1235</v>
      </c>
      <c r="E5893" s="62" t="s">
        <v>3458</v>
      </c>
      <c r="F5893" s="62" t="s">
        <v>3497</v>
      </c>
    </row>
    <row r="5894" spans="1:6" x14ac:dyDescent="0.25">
      <c r="A5894" s="56">
        <v>458812</v>
      </c>
      <c r="B5894" s="82">
        <v>3337167</v>
      </c>
      <c r="C5894" s="74">
        <v>25600</v>
      </c>
      <c r="D5894" s="70" t="s">
        <v>531</v>
      </c>
      <c r="E5894" s="62" t="s">
        <v>3458</v>
      </c>
      <c r="F5894" s="62" t="s">
        <v>3497</v>
      </c>
    </row>
    <row r="5895" spans="1:6" x14ac:dyDescent="0.25">
      <c r="A5895" s="56">
        <v>458812</v>
      </c>
      <c r="B5895" s="81">
        <v>3337167</v>
      </c>
      <c r="C5895" s="71">
        <v>672</v>
      </c>
      <c r="D5895" s="35" t="s">
        <v>1235</v>
      </c>
      <c r="E5895" s="62" t="s">
        <v>3458</v>
      </c>
      <c r="F5895" s="62" t="s">
        <v>3497</v>
      </c>
    </row>
    <row r="5896" spans="1:6" x14ac:dyDescent="0.25">
      <c r="A5896" s="56">
        <v>458812</v>
      </c>
      <c r="B5896" s="82">
        <v>3337167</v>
      </c>
      <c r="C5896" s="74">
        <v>41400</v>
      </c>
      <c r="D5896" s="70" t="s">
        <v>531</v>
      </c>
      <c r="E5896" s="62" t="s">
        <v>3458</v>
      </c>
      <c r="F5896" s="62" t="s">
        <v>3497</v>
      </c>
    </row>
    <row r="5897" spans="1:6" x14ac:dyDescent="0.25">
      <c r="A5897" s="56">
        <v>458812</v>
      </c>
      <c r="B5897" s="82">
        <v>3337167</v>
      </c>
      <c r="C5897" s="74">
        <v>61200</v>
      </c>
      <c r="D5897" s="70" t="s">
        <v>531</v>
      </c>
      <c r="E5897" s="62" t="s">
        <v>3458</v>
      </c>
      <c r="F5897" s="62" t="s">
        <v>3497</v>
      </c>
    </row>
    <row r="5898" spans="1:6" x14ac:dyDescent="0.25">
      <c r="A5898" s="56">
        <v>458812</v>
      </c>
      <c r="B5898" s="81">
        <v>3337167</v>
      </c>
      <c r="C5898" s="71">
        <v>28188</v>
      </c>
      <c r="D5898" s="35" t="s">
        <v>1235</v>
      </c>
      <c r="E5898" s="62" t="s">
        <v>3458</v>
      </c>
      <c r="F5898" s="62" t="s">
        <v>3497</v>
      </c>
    </row>
    <row r="5899" spans="1:6" x14ac:dyDescent="0.25">
      <c r="A5899" s="49">
        <v>458821</v>
      </c>
      <c r="B5899" s="87">
        <v>276800</v>
      </c>
      <c r="C5899" s="50">
        <v>276800</v>
      </c>
      <c r="D5899" s="51" t="s">
        <v>403</v>
      </c>
      <c r="E5899" s="62" t="s">
        <v>3459</v>
      </c>
      <c r="F5899" s="65" t="s">
        <v>0</v>
      </c>
    </row>
    <row r="5900" spans="1:6" x14ac:dyDescent="0.25">
      <c r="A5900" s="65">
        <v>458821</v>
      </c>
      <c r="B5900" s="88">
        <v>276800</v>
      </c>
      <c r="C5900" s="57">
        <v>276800</v>
      </c>
      <c r="D5900" s="51" t="s">
        <v>403</v>
      </c>
      <c r="E5900" s="62" t="s">
        <v>3459</v>
      </c>
      <c r="F5900" s="65" t="s">
        <v>0</v>
      </c>
    </row>
    <row r="5901" spans="1:6" x14ac:dyDescent="0.25">
      <c r="A5901" s="56">
        <v>458844</v>
      </c>
      <c r="B5901" s="80">
        <v>760000</v>
      </c>
      <c r="C5901" s="57">
        <v>700000</v>
      </c>
      <c r="D5901" s="70" t="s">
        <v>531</v>
      </c>
      <c r="E5901" s="62" t="s">
        <v>3460</v>
      </c>
      <c r="F5901" s="62" t="s">
        <v>3494</v>
      </c>
    </row>
    <row r="5902" spans="1:6" x14ac:dyDescent="0.25">
      <c r="A5902" s="56">
        <v>458882</v>
      </c>
      <c r="B5902" s="81">
        <v>26272980</v>
      </c>
      <c r="C5902" s="71">
        <v>37200</v>
      </c>
      <c r="D5902" s="35" t="s">
        <v>1235</v>
      </c>
      <c r="E5902" s="62" t="s">
        <v>3458</v>
      </c>
      <c r="F5902" s="62" t="s">
        <v>3497</v>
      </c>
    </row>
    <row r="5903" spans="1:6" x14ac:dyDescent="0.25">
      <c r="A5903" s="56">
        <v>458882</v>
      </c>
      <c r="B5903" s="81">
        <v>26272980</v>
      </c>
      <c r="C5903" s="71">
        <v>74400</v>
      </c>
      <c r="D5903" s="35" t="s">
        <v>1235</v>
      </c>
      <c r="E5903" s="62" t="s">
        <v>3458</v>
      </c>
      <c r="F5903" s="62" t="s">
        <v>3497</v>
      </c>
    </row>
    <row r="5904" spans="1:6" x14ac:dyDescent="0.25">
      <c r="A5904" s="56">
        <v>458882</v>
      </c>
      <c r="B5904" s="81">
        <v>26272980</v>
      </c>
      <c r="C5904" s="71">
        <v>912000</v>
      </c>
      <c r="D5904" s="35" t="s">
        <v>1235</v>
      </c>
      <c r="E5904" s="62" t="s">
        <v>3458</v>
      </c>
      <c r="F5904" s="62" t="s">
        <v>3497</v>
      </c>
    </row>
    <row r="5905" spans="1:6" x14ac:dyDescent="0.25">
      <c r="A5905" s="56">
        <v>458882</v>
      </c>
      <c r="B5905" s="81">
        <v>26272980</v>
      </c>
      <c r="C5905" s="71">
        <v>2882</v>
      </c>
      <c r="D5905" s="35" t="s">
        <v>1235</v>
      </c>
      <c r="E5905" s="62" t="s">
        <v>3458</v>
      </c>
      <c r="F5905" s="62" t="s">
        <v>3497</v>
      </c>
    </row>
    <row r="5906" spans="1:6" x14ac:dyDescent="0.25">
      <c r="A5906" s="56">
        <v>458882</v>
      </c>
      <c r="B5906" s="81">
        <v>26272980</v>
      </c>
      <c r="C5906" s="71">
        <v>74273</v>
      </c>
      <c r="D5906" s="35" t="s">
        <v>1235</v>
      </c>
      <c r="E5906" s="62" t="s">
        <v>3458</v>
      </c>
      <c r="F5906" s="62" t="s">
        <v>3497</v>
      </c>
    </row>
    <row r="5907" spans="1:6" x14ac:dyDescent="0.25">
      <c r="A5907" s="56">
        <v>458882</v>
      </c>
      <c r="B5907" s="81">
        <v>26272980</v>
      </c>
      <c r="C5907" s="71">
        <v>47960</v>
      </c>
      <c r="D5907" s="35" t="s">
        <v>1235</v>
      </c>
      <c r="E5907" s="62" t="s">
        <v>3458</v>
      </c>
      <c r="F5907" s="62" t="s">
        <v>3497</v>
      </c>
    </row>
    <row r="5908" spans="1:6" x14ac:dyDescent="0.25">
      <c r="A5908" s="56">
        <v>458882</v>
      </c>
      <c r="B5908" s="81">
        <v>26272980</v>
      </c>
      <c r="C5908" s="71">
        <v>96915</v>
      </c>
      <c r="D5908" s="35" t="s">
        <v>1235</v>
      </c>
      <c r="E5908" s="62" t="s">
        <v>3458</v>
      </c>
      <c r="F5908" s="62" t="s">
        <v>3497</v>
      </c>
    </row>
    <row r="5909" spans="1:6" x14ac:dyDescent="0.25">
      <c r="A5909" s="56">
        <v>458882</v>
      </c>
      <c r="B5909" s="81">
        <v>26272980</v>
      </c>
      <c r="C5909" s="71">
        <v>74140</v>
      </c>
      <c r="D5909" s="35" t="s">
        <v>1235</v>
      </c>
      <c r="E5909" s="62" t="s">
        <v>3458</v>
      </c>
      <c r="F5909" s="62" t="s">
        <v>3497</v>
      </c>
    </row>
    <row r="5910" spans="1:6" x14ac:dyDescent="0.25">
      <c r="A5910" s="56">
        <v>458882</v>
      </c>
      <c r="B5910" s="81">
        <v>26272980</v>
      </c>
      <c r="C5910" s="71">
        <v>4206</v>
      </c>
      <c r="D5910" s="35" t="s">
        <v>1235</v>
      </c>
      <c r="E5910" s="62" t="s">
        <v>3458</v>
      </c>
      <c r="F5910" s="62" t="s">
        <v>3497</v>
      </c>
    </row>
    <row r="5911" spans="1:6" x14ac:dyDescent="0.25">
      <c r="A5911" s="56">
        <v>458882</v>
      </c>
      <c r="B5911" s="81">
        <v>26272980</v>
      </c>
      <c r="C5911" s="71">
        <v>10724</v>
      </c>
      <c r="D5911" s="35" t="s">
        <v>1235</v>
      </c>
      <c r="E5911" s="62" t="s">
        <v>3458</v>
      </c>
      <c r="F5911" s="62" t="s">
        <v>3497</v>
      </c>
    </row>
    <row r="5912" spans="1:6" x14ac:dyDescent="0.25">
      <c r="A5912" s="56">
        <v>458882</v>
      </c>
      <c r="B5912" s="81">
        <v>26272980</v>
      </c>
      <c r="C5912" s="71">
        <v>32</v>
      </c>
      <c r="D5912" s="35" t="s">
        <v>1235</v>
      </c>
      <c r="E5912" s="62" t="s">
        <v>3458</v>
      </c>
      <c r="F5912" s="62" t="s">
        <v>3497</v>
      </c>
    </row>
    <row r="5913" spans="1:6" x14ac:dyDescent="0.25">
      <c r="A5913" s="56">
        <v>458882</v>
      </c>
      <c r="B5913" s="81">
        <v>26272980</v>
      </c>
      <c r="C5913" s="71">
        <v>9296</v>
      </c>
      <c r="D5913" s="35" t="s">
        <v>1235</v>
      </c>
      <c r="E5913" s="62" t="s">
        <v>3458</v>
      </c>
      <c r="F5913" s="62" t="s">
        <v>3497</v>
      </c>
    </row>
    <row r="5914" spans="1:6" x14ac:dyDescent="0.25">
      <c r="A5914" s="56">
        <v>458882</v>
      </c>
      <c r="B5914" s="81">
        <v>26272980</v>
      </c>
      <c r="C5914" s="71">
        <v>31800</v>
      </c>
      <c r="D5914" s="35" t="s">
        <v>1235</v>
      </c>
      <c r="E5914" s="62" t="s">
        <v>3458</v>
      </c>
      <c r="F5914" s="62" t="s">
        <v>3497</v>
      </c>
    </row>
    <row r="5915" spans="1:6" x14ac:dyDescent="0.25">
      <c r="A5915" s="56">
        <v>458882</v>
      </c>
      <c r="B5915" s="81">
        <v>26272980</v>
      </c>
      <c r="C5915" s="71">
        <v>5140</v>
      </c>
      <c r="D5915" s="35" t="s">
        <v>1235</v>
      </c>
      <c r="E5915" s="62" t="s">
        <v>3458</v>
      </c>
      <c r="F5915" s="62" t="s">
        <v>3497</v>
      </c>
    </row>
    <row r="5916" spans="1:6" x14ac:dyDescent="0.25">
      <c r="A5916" s="56">
        <v>458882</v>
      </c>
      <c r="B5916" s="81">
        <v>26272980</v>
      </c>
      <c r="C5916" s="71">
        <v>174000</v>
      </c>
      <c r="D5916" s="70" t="s">
        <v>419</v>
      </c>
      <c r="E5916" s="62" t="s">
        <v>3458</v>
      </c>
      <c r="F5916" s="62" t="s">
        <v>3497</v>
      </c>
    </row>
    <row r="5917" spans="1:6" x14ac:dyDescent="0.25">
      <c r="A5917" s="56">
        <v>458882</v>
      </c>
      <c r="B5917" s="81">
        <v>26272980</v>
      </c>
      <c r="C5917" s="71">
        <v>145890</v>
      </c>
      <c r="D5917" s="35" t="s">
        <v>1235</v>
      </c>
      <c r="E5917" s="62" t="s">
        <v>3458</v>
      </c>
      <c r="F5917" s="62" t="s">
        <v>3497</v>
      </c>
    </row>
    <row r="5918" spans="1:6" x14ac:dyDescent="0.25">
      <c r="A5918" s="56">
        <v>458888</v>
      </c>
      <c r="B5918" s="80">
        <v>16319814</v>
      </c>
      <c r="C5918" s="71">
        <v>372</v>
      </c>
      <c r="D5918" s="35" t="s">
        <v>1235</v>
      </c>
      <c r="E5918" s="62" t="s">
        <v>3487</v>
      </c>
      <c r="F5918" s="56" t="s">
        <v>3499</v>
      </c>
    </row>
    <row r="5919" spans="1:6" x14ac:dyDescent="0.25">
      <c r="A5919" s="56">
        <v>458888</v>
      </c>
      <c r="B5919" s="80">
        <v>16319814</v>
      </c>
      <c r="C5919" s="71">
        <v>167580</v>
      </c>
      <c r="D5919" s="35" t="s">
        <v>1235</v>
      </c>
      <c r="E5919" s="62" t="s">
        <v>3487</v>
      </c>
      <c r="F5919" s="56" t="s">
        <v>3499</v>
      </c>
    </row>
    <row r="5920" spans="1:6" x14ac:dyDescent="0.25">
      <c r="A5920" s="56">
        <v>458888</v>
      </c>
      <c r="B5920" s="80">
        <v>16319814</v>
      </c>
      <c r="C5920" s="71">
        <v>5776</v>
      </c>
      <c r="D5920" s="35" t="s">
        <v>1235</v>
      </c>
      <c r="E5920" s="62" t="s">
        <v>3487</v>
      </c>
      <c r="F5920" s="56" t="s">
        <v>3499</v>
      </c>
    </row>
    <row r="5921" spans="1:6" x14ac:dyDescent="0.25">
      <c r="A5921" s="56">
        <v>458888</v>
      </c>
      <c r="B5921" s="80">
        <v>16319814</v>
      </c>
      <c r="C5921" s="71">
        <v>143</v>
      </c>
      <c r="D5921" s="35" t="s">
        <v>1235</v>
      </c>
      <c r="E5921" s="62" t="s">
        <v>3487</v>
      </c>
      <c r="F5921" s="56" t="s">
        <v>3499</v>
      </c>
    </row>
    <row r="5922" spans="1:6" x14ac:dyDescent="0.25">
      <c r="A5922" s="56">
        <v>458888</v>
      </c>
      <c r="B5922" s="80">
        <v>16319814</v>
      </c>
      <c r="C5922" s="71">
        <v>3410</v>
      </c>
      <c r="D5922" s="35" t="s">
        <v>1235</v>
      </c>
      <c r="E5922" s="62" t="s">
        <v>3487</v>
      </c>
      <c r="F5922" s="56" t="s">
        <v>3499</v>
      </c>
    </row>
    <row r="5923" spans="1:6" x14ac:dyDescent="0.25">
      <c r="A5923" s="56">
        <v>458888</v>
      </c>
      <c r="B5923" s="80">
        <v>16319814</v>
      </c>
      <c r="C5923" s="71">
        <v>8684</v>
      </c>
      <c r="D5923" s="35" t="s">
        <v>1235</v>
      </c>
      <c r="E5923" s="62" t="s">
        <v>3487</v>
      </c>
      <c r="F5923" s="56" t="s">
        <v>3499</v>
      </c>
    </row>
    <row r="5924" spans="1:6" x14ac:dyDescent="0.25">
      <c r="A5924" s="56">
        <v>458888</v>
      </c>
      <c r="B5924" s="80">
        <v>16319814</v>
      </c>
      <c r="C5924" s="71">
        <v>6189</v>
      </c>
      <c r="D5924" s="35" t="s">
        <v>1235</v>
      </c>
      <c r="E5924" s="62" t="s">
        <v>3487</v>
      </c>
      <c r="F5924" s="56" t="s">
        <v>3499</v>
      </c>
    </row>
    <row r="5925" spans="1:6" x14ac:dyDescent="0.25">
      <c r="A5925" s="56">
        <v>458888</v>
      </c>
      <c r="B5925" s="80">
        <v>16319814</v>
      </c>
      <c r="C5925" s="71">
        <v>3330</v>
      </c>
      <c r="D5925" s="35" t="s">
        <v>1235</v>
      </c>
      <c r="E5925" s="62" t="s">
        <v>3487</v>
      </c>
      <c r="F5925" s="56" t="s">
        <v>3499</v>
      </c>
    </row>
    <row r="5926" spans="1:6" x14ac:dyDescent="0.25">
      <c r="A5926" s="56">
        <v>458888</v>
      </c>
      <c r="B5926" s="80">
        <v>16319814</v>
      </c>
      <c r="C5926" s="71">
        <v>2443480</v>
      </c>
      <c r="D5926" s="35" t="s">
        <v>424</v>
      </c>
      <c r="E5926" s="62" t="s">
        <v>3487</v>
      </c>
      <c r="F5926" s="56" t="s">
        <v>3499</v>
      </c>
    </row>
    <row r="5927" spans="1:6" x14ac:dyDescent="0.25">
      <c r="A5927" s="56">
        <v>458888</v>
      </c>
      <c r="B5927" s="80">
        <v>16319814</v>
      </c>
      <c r="C5927" s="71">
        <v>46100</v>
      </c>
      <c r="D5927" s="35" t="s">
        <v>1235</v>
      </c>
      <c r="E5927" s="62" t="s">
        <v>3487</v>
      </c>
      <c r="F5927" s="56" t="s">
        <v>3499</v>
      </c>
    </row>
    <row r="5928" spans="1:6" x14ac:dyDescent="0.25">
      <c r="A5928" s="56">
        <v>458888</v>
      </c>
      <c r="B5928" s="80">
        <v>16319814</v>
      </c>
      <c r="C5928" s="71">
        <v>92200</v>
      </c>
      <c r="D5928" s="35" t="s">
        <v>1235</v>
      </c>
      <c r="E5928" s="62" t="s">
        <v>3487</v>
      </c>
      <c r="F5928" s="56" t="s">
        <v>3499</v>
      </c>
    </row>
    <row r="5929" spans="1:6" x14ac:dyDescent="0.25">
      <c r="A5929" s="56">
        <v>458888</v>
      </c>
      <c r="B5929" s="80">
        <v>16319814</v>
      </c>
      <c r="C5929" s="71">
        <v>372</v>
      </c>
      <c r="D5929" s="35" t="s">
        <v>412</v>
      </c>
      <c r="E5929" s="62" t="s">
        <v>3487</v>
      </c>
      <c r="F5929" s="56" t="s">
        <v>3499</v>
      </c>
    </row>
    <row r="5930" spans="1:6" x14ac:dyDescent="0.25">
      <c r="A5930" s="56">
        <v>458888</v>
      </c>
      <c r="B5930" s="80">
        <v>16319814</v>
      </c>
      <c r="C5930" s="71">
        <v>167580</v>
      </c>
      <c r="D5930" s="35" t="s">
        <v>1235</v>
      </c>
      <c r="E5930" s="62" t="s">
        <v>3487</v>
      </c>
      <c r="F5930" s="56" t="s">
        <v>3499</v>
      </c>
    </row>
    <row r="5931" spans="1:6" x14ac:dyDescent="0.25">
      <c r="A5931" s="56">
        <v>458888</v>
      </c>
      <c r="B5931" s="80">
        <v>16319814</v>
      </c>
      <c r="C5931" s="71">
        <v>5776</v>
      </c>
      <c r="D5931" s="35" t="s">
        <v>1235</v>
      </c>
      <c r="E5931" s="62" t="s">
        <v>3487</v>
      </c>
      <c r="F5931" s="56" t="s">
        <v>3499</v>
      </c>
    </row>
    <row r="5932" spans="1:6" x14ac:dyDescent="0.25">
      <c r="A5932" s="56">
        <v>458888</v>
      </c>
      <c r="B5932" s="80">
        <v>16319814</v>
      </c>
      <c r="C5932" s="71">
        <v>143</v>
      </c>
      <c r="D5932" s="35" t="s">
        <v>1235</v>
      </c>
      <c r="E5932" s="62" t="s">
        <v>3487</v>
      </c>
      <c r="F5932" s="56" t="s">
        <v>3499</v>
      </c>
    </row>
    <row r="5933" spans="1:6" x14ac:dyDescent="0.25">
      <c r="A5933" s="56">
        <v>458888</v>
      </c>
      <c r="B5933" s="80">
        <v>16319814</v>
      </c>
      <c r="C5933" s="71">
        <v>3410</v>
      </c>
      <c r="D5933" s="35" t="s">
        <v>1235</v>
      </c>
      <c r="E5933" s="62" t="s">
        <v>3487</v>
      </c>
      <c r="F5933" s="56" t="s">
        <v>3499</v>
      </c>
    </row>
    <row r="5934" spans="1:6" x14ac:dyDescent="0.25">
      <c r="A5934" s="56">
        <v>458888</v>
      </c>
      <c r="B5934" s="80">
        <v>16319814</v>
      </c>
      <c r="C5934" s="71">
        <v>8684</v>
      </c>
      <c r="D5934" s="35" t="s">
        <v>1235</v>
      </c>
      <c r="E5934" s="62" t="s">
        <v>3487</v>
      </c>
      <c r="F5934" s="56" t="s">
        <v>3499</v>
      </c>
    </row>
    <row r="5935" spans="1:6" x14ac:dyDescent="0.25">
      <c r="A5935" s="56">
        <v>458888</v>
      </c>
      <c r="B5935" s="80">
        <v>16319814</v>
      </c>
      <c r="C5935" s="71">
        <v>6189</v>
      </c>
      <c r="D5935" s="35" t="s">
        <v>1235</v>
      </c>
      <c r="E5935" s="62" t="s">
        <v>3487</v>
      </c>
      <c r="F5935" s="56" t="s">
        <v>3499</v>
      </c>
    </row>
    <row r="5936" spans="1:6" x14ac:dyDescent="0.25">
      <c r="A5936" s="56">
        <v>458888</v>
      </c>
      <c r="B5936" s="80">
        <v>16319814</v>
      </c>
      <c r="C5936" s="71">
        <v>3330</v>
      </c>
      <c r="D5936" s="35" t="s">
        <v>412</v>
      </c>
      <c r="E5936" s="62" t="s">
        <v>3487</v>
      </c>
      <c r="F5936" s="56" t="s">
        <v>3499</v>
      </c>
    </row>
    <row r="5937" spans="1:6" x14ac:dyDescent="0.25">
      <c r="A5937" s="56">
        <v>458888</v>
      </c>
      <c r="B5937" s="80">
        <v>16319814</v>
      </c>
      <c r="C5937" s="71">
        <v>2443480</v>
      </c>
      <c r="D5937" s="35" t="s">
        <v>424</v>
      </c>
      <c r="E5937" s="62" t="s">
        <v>3487</v>
      </c>
      <c r="F5937" s="56" t="s">
        <v>3499</v>
      </c>
    </row>
    <row r="5938" spans="1:6" x14ac:dyDescent="0.25">
      <c r="A5938" s="56">
        <v>458888</v>
      </c>
      <c r="B5938" s="80">
        <v>16319814</v>
      </c>
      <c r="C5938" s="71">
        <v>46100</v>
      </c>
      <c r="D5938" s="35" t="s">
        <v>1235</v>
      </c>
      <c r="E5938" s="62" t="s">
        <v>3487</v>
      </c>
      <c r="F5938" s="56" t="s">
        <v>3499</v>
      </c>
    </row>
    <row r="5939" spans="1:6" x14ac:dyDescent="0.25">
      <c r="A5939" s="56">
        <v>458888</v>
      </c>
      <c r="B5939" s="80">
        <v>16319814</v>
      </c>
      <c r="C5939" s="71">
        <v>92200</v>
      </c>
      <c r="D5939" s="35" t="s">
        <v>1235</v>
      </c>
      <c r="E5939" s="62" t="s">
        <v>3487</v>
      </c>
      <c r="F5939" s="56" t="s">
        <v>3499</v>
      </c>
    </row>
    <row r="5940" spans="1:6" x14ac:dyDescent="0.25">
      <c r="A5940" s="56">
        <v>458889</v>
      </c>
      <c r="B5940" s="80">
        <v>40107815</v>
      </c>
      <c r="C5940" s="59">
        <v>13092800</v>
      </c>
      <c r="D5940" s="35" t="s">
        <v>424</v>
      </c>
      <c r="E5940" s="62" t="s">
        <v>3487</v>
      </c>
      <c r="F5940" s="56" t="s">
        <v>3500</v>
      </c>
    </row>
    <row r="5941" spans="1:6" x14ac:dyDescent="0.25">
      <c r="A5941" s="56">
        <v>458889</v>
      </c>
      <c r="B5941" s="80">
        <v>40107815</v>
      </c>
      <c r="C5941" s="59">
        <v>2952720</v>
      </c>
      <c r="D5941" s="35" t="s">
        <v>424</v>
      </c>
      <c r="E5941" s="62" t="s">
        <v>3487</v>
      </c>
      <c r="F5941" s="56" t="s">
        <v>3500</v>
      </c>
    </row>
    <row r="5942" spans="1:6" x14ac:dyDescent="0.25">
      <c r="A5942" s="60">
        <v>458889</v>
      </c>
      <c r="B5942" s="83">
        <v>40107815</v>
      </c>
      <c r="C5942" s="72">
        <v>16045520</v>
      </c>
      <c r="D5942" s="35" t="s">
        <v>424</v>
      </c>
      <c r="E5942" s="62" t="s">
        <v>3487</v>
      </c>
      <c r="F5942" s="56" t="s">
        <v>3500</v>
      </c>
    </row>
    <row r="5943" spans="1:6" x14ac:dyDescent="0.25">
      <c r="A5943" s="19">
        <v>458925</v>
      </c>
      <c r="B5943" s="84">
        <v>2960336</v>
      </c>
      <c r="C5943" s="30">
        <v>45000</v>
      </c>
      <c r="D5943" s="35" t="s">
        <v>412</v>
      </c>
      <c r="E5943" s="62" t="s">
        <v>3458</v>
      </c>
      <c r="F5943" s="65" t="s">
        <v>0</v>
      </c>
    </row>
    <row r="5944" spans="1:6" x14ac:dyDescent="0.25">
      <c r="A5944" s="19">
        <v>458925</v>
      </c>
      <c r="B5944" s="84">
        <v>2960336</v>
      </c>
      <c r="C5944" s="30">
        <v>19000</v>
      </c>
      <c r="D5944" s="51" t="s">
        <v>403</v>
      </c>
      <c r="E5944" s="62" t="s">
        <v>3458</v>
      </c>
      <c r="F5944" s="65" t="s">
        <v>0</v>
      </c>
    </row>
    <row r="5945" spans="1:6" x14ac:dyDescent="0.25">
      <c r="A5945" s="56">
        <v>458927</v>
      </c>
      <c r="B5945" s="80">
        <v>75922</v>
      </c>
      <c r="C5945" s="59">
        <v>6034</v>
      </c>
      <c r="D5945" s="35" t="s">
        <v>412</v>
      </c>
      <c r="E5945" s="62" t="s">
        <v>3487</v>
      </c>
      <c r="F5945" s="56" t="s">
        <v>3500</v>
      </c>
    </row>
    <row r="5946" spans="1:6" x14ac:dyDescent="0.25">
      <c r="A5946" s="60">
        <v>458927</v>
      </c>
      <c r="B5946" s="83">
        <v>75922</v>
      </c>
      <c r="C5946" s="72">
        <v>6034</v>
      </c>
      <c r="D5946" s="35" t="s">
        <v>1235</v>
      </c>
      <c r="E5946" s="62" t="s">
        <v>3487</v>
      </c>
      <c r="F5946" s="56" t="s">
        <v>3500</v>
      </c>
    </row>
    <row r="5947" spans="1:6" x14ac:dyDescent="0.25">
      <c r="A5947" s="56">
        <v>458949</v>
      </c>
      <c r="B5947" s="81">
        <v>1794744</v>
      </c>
      <c r="C5947" s="71">
        <v>282</v>
      </c>
      <c r="D5947" s="35" t="s">
        <v>1235</v>
      </c>
      <c r="E5947" s="62" t="s">
        <v>3502</v>
      </c>
      <c r="F5947" s="62" t="s">
        <v>3497</v>
      </c>
    </row>
    <row r="5948" spans="1:6" x14ac:dyDescent="0.25">
      <c r="A5948" s="19">
        <v>458954</v>
      </c>
      <c r="B5948" s="84">
        <v>1543991</v>
      </c>
      <c r="C5948" s="30">
        <v>93800</v>
      </c>
      <c r="D5948" s="35" t="s">
        <v>424</v>
      </c>
      <c r="E5948" s="62" t="s">
        <v>3458</v>
      </c>
      <c r="F5948" s="65" t="s">
        <v>0</v>
      </c>
    </row>
    <row r="5949" spans="1:6" x14ac:dyDescent="0.25">
      <c r="A5949" s="19">
        <v>458954</v>
      </c>
      <c r="B5949" s="84">
        <v>1543991</v>
      </c>
      <c r="C5949" s="30">
        <v>514780</v>
      </c>
      <c r="D5949" s="35" t="s">
        <v>424</v>
      </c>
      <c r="E5949" s="62" t="s">
        <v>3458</v>
      </c>
      <c r="F5949" s="65" t="s">
        <v>0</v>
      </c>
    </row>
    <row r="5950" spans="1:6" x14ac:dyDescent="0.25">
      <c r="A5950" s="56">
        <v>458956</v>
      </c>
      <c r="B5950" s="81">
        <v>1378108</v>
      </c>
      <c r="C5950" s="71">
        <v>14855</v>
      </c>
      <c r="D5950" s="35" t="s">
        <v>1235</v>
      </c>
      <c r="E5950" s="62" t="s">
        <v>3458</v>
      </c>
      <c r="F5950" s="62" t="s">
        <v>3497</v>
      </c>
    </row>
    <row r="5951" spans="1:6" x14ac:dyDescent="0.25">
      <c r="A5951" s="56">
        <v>458956</v>
      </c>
      <c r="B5951" s="81">
        <v>1378108</v>
      </c>
      <c r="C5951" s="71">
        <v>300</v>
      </c>
      <c r="D5951" s="35" t="s">
        <v>1235</v>
      </c>
      <c r="E5951" s="62" t="s">
        <v>3458</v>
      </c>
      <c r="F5951" s="62" t="s">
        <v>3497</v>
      </c>
    </row>
    <row r="5952" spans="1:6" x14ac:dyDescent="0.25">
      <c r="A5952" s="56">
        <v>458956</v>
      </c>
      <c r="B5952" s="81">
        <v>1378108</v>
      </c>
      <c r="C5952" s="71">
        <v>153</v>
      </c>
      <c r="D5952" s="35" t="s">
        <v>1235</v>
      </c>
      <c r="E5952" s="62" t="s">
        <v>3458</v>
      </c>
      <c r="F5952" s="62" t="s">
        <v>3497</v>
      </c>
    </row>
    <row r="5953" spans="1:6" x14ac:dyDescent="0.25">
      <c r="A5953" s="56">
        <v>458956</v>
      </c>
      <c r="B5953" s="81">
        <v>1378108</v>
      </c>
      <c r="C5953" s="71">
        <v>4700</v>
      </c>
      <c r="D5953" s="35" t="s">
        <v>1235</v>
      </c>
      <c r="E5953" s="62" t="s">
        <v>3458</v>
      </c>
      <c r="F5953" s="62" t="s">
        <v>3497</v>
      </c>
    </row>
    <row r="5954" spans="1:6" x14ac:dyDescent="0.25">
      <c r="A5954" s="56">
        <v>458956</v>
      </c>
      <c r="B5954" s="81">
        <v>1378108</v>
      </c>
      <c r="C5954" s="71">
        <v>15900</v>
      </c>
      <c r="D5954" s="35" t="s">
        <v>1235</v>
      </c>
      <c r="E5954" s="62" t="s">
        <v>3458</v>
      </c>
      <c r="F5954" s="62" t="s">
        <v>3497</v>
      </c>
    </row>
    <row r="5955" spans="1:6" x14ac:dyDescent="0.25">
      <c r="A5955" s="56">
        <v>458964</v>
      </c>
      <c r="B5955" s="80">
        <v>14375018</v>
      </c>
      <c r="C5955" s="59">
        <v>7161120</v>
      </c>
      <c r="D5955" s="35" t="s">
        <v>424</v>
      </c>
      <c r="E5955" s="62" t="s">
        <v>3487</v>
      </c>
      <c r="F5955" s="56" t="s">
        <v>3500</v>
      </c>
    </row>
    <row r="5956" spans="1:6" x14ac:dyDescent="0.25">
      <c r="A5956" s="60">
        <v>458964</v>
      </c>
      <c r="B5956" s="83">
        <v>14375018</v>
      </c>
      <c r="C5956" s="72">
        <v>7161120</v>
      </c>
      <c r="D5956" s="35" t="s">
        <v>424</v>
      </c>
      <c r="E5956" s="62" t="s">
        <v>3487</v>
      </c>
      <c r="F5956" s="56" t="s">
        <v>3500</v>
      </c>
    </row>
    <row r="5957" spans="1:6" x14ac:dyDescent="0.25">
      <c r="A5957" s="19">
        <v>458967</v>
      </c>
      <c r="B5957" s="84">
        <v>6375032</v>
      </c>
      <c r="C5957" s="30">
        <v>10710</v>
      </c>
      <c r="D5957" s="35" t="s">
        <v>412</v>
      </c>
      <c r="E5957" s="62" t="s">
        <v>3458</v>
      </c>
      <c r="F5957" s="65" t="s">
        <v>0</v>
      </c>
    </row>
    <row r="5958" spans="1:6" x14ac:dyDescent="0.25">
      <c r="A5958" s="19">
        <v>458967</v>
      </c>
      <c r="B5958" s="84">
        <v>6375032</v>
      </c>
      <c r="C5958" s="30">
        <v>23590</v>
      </c>
      <c r="D5958" s="35" t="s">
        <v>1235</v>
      </c>
      <c r="E5958" s="62" t="s">
        <v>3458</v>
      </c>
      <c r="F5958" s="65" t="s">
        <v>0</v>
      </c>
    </row>
    <row r="5959" spans="1:6" x14ac:dyDescent="0.25">
      <c r="A5959" s="19">
        <v>458967</v>
      </c>
      <c r="B5959" s="84">
        <v>6375032</v>
      </c>
      <c r="C5959" s="30">
        <v>19000</v>
      </c>
      <c r="D5959" s="35" t="s">
        <v>1235</v>
      </c>
      <c r="E5959" s="62" t="s">
        <v>3458</v>
      </c>
      <c r="F5959" s="65" t="s">
        <v>0</v>
      </c>
    </row>
    <row r="5960" spans="1:6" x14ac:dyDescent="0.25">
      <c r="A5960" s="56">
        <v>458968</v>
      </c>
      <c r="B5960" s="80">
        <v>103500</v>
      </c>
      <c r="C5960" s="57">
        <v>4500</v>
      </c>
      <c r="D5960" s="35" t="s">
        <v>412</v>
      </c>
      <c r="E5960" s="62" t="s">
        <v>3459</v>
      </c>
      <c r="F5960" s="62" t="s">
        <v>3494</v>
      </c>
    </row>
    <row r="5961" spans="1:6" x14ac:dyDescent="0.25">
      <c r="A5961" s="56">
        <v>458972</v>
      </c>
      <c r="B5961" s="81">
        <v>9614341</v>
      </c>
      <c r="C5961" s="71">
        <v>2190</v>
      </c>
      <c r="D5961" s="35" t="s">
        <v>1235</v>
      </c>
      <c r="E5961" s="62" t="s">
        <v>3502</v>
      </c>
      <c r="F5961" s="62" t="s">
        <v>3497</v>
      </c>
    </row>
    <row r="5962" spans="1:6" x14ac:dyDescent="0.25">
      <c r="A5962" s="56">
        <v>458972</v>
      </c>
      <c r="B5962" s="81">
        <v>9614341</v>
      </c>
      <c r="C5962" s="71">
        <v>565</v>
      </c>
      <c r="D5962" s="35" t="s">
        <v>1235</v>
      </c>
      <c r="E5962" s="62" t="s">
        <v>3502</v>
      </c>
      <c r="F5962" s="62" t="s">
        <v>3497</v>
      </c>
    </row>
    <row r="5963" spans="1:6" x14ac:dyDescent="0.25">
      <c r="A5963" s="56">
        <v>458972</v>
      </c>
      <c r="B5963" s="81">
        <v>9614341</v>
      </c>
      <c r="C5963" s="71">
        <v>656</v>
      </c>
      <c r="D5963" s="35" t="s">
        <v>1235</v>
      </c>
      <c r="E5963" s="62" t="s">
        <v>3502</v>
      </c>
      <c r="F5963" s="62" t="s">
        <v>3497</v>
      </c>
    </row>
    <row r="5964" spans="1:6" x14ac:dyDescent="0.25">
      <c r="A5964" s="56">
        <v>458972</v>
      </c>
      <c r="B5964" s="81">
        <v>9614341</v>
      </c>
      <c r="C5964" s="71">
        <v>1085</v>
      </c>
      <c r="D5964" s="35" t="s">
        <v>1235</v>
      </c>
      <c r="E5964" s="62" t="s">
        <v>3502</v>
      </c>
      <c r="F5964" s="62" t="s">
        <v>3497</v>
      </c>
    </row>
    <row r="5965" spans="1:6" x14ac:dyDescent="0.25">
      <c r="A5965" s="56">
        <v>458972</v>
      </c>
      <c r="B5965" s="81">
        <v>9614341</v>
      </c>
      <c r="C5965" s="71">
        <v>5120</v>
      </c>
      <c r="D5965" s="35" t="s">
        <v>1235</v>
      </c>
      <c r="E5965" s="62" t="s">
        <v>3502</v>
      </c>
      <c r="F5965" s="62" t="s">
        <v>3497</v>
      </c>
    </row>
    <row r="5966" spans="1:6" x14ac:dyDescent="0.25">
      <c r="A5966" s="56">
        <v>458972</v>
      </c>
      <c r="B5966" s="81">
        <v>9614341</v>
      </c>
      <c r="C5966" s="71">
        <v>89880</v>
      </c>
      <c r="D5966" s="35" t="s">
        <v>1235</v>
      </c>
      <c r="E5966" s="62" t="s">
        <v>3502</v>
      </c>
      <c r="F5966" s="62" t="s">
        <v>3497</v>
      </c>
    </row>
    <row r="5967" spans="1:6" x14ac:dyDescent="0.25">
      <c r="A5967" s="56">
        <v>458972</v>
      </c>
      <c r="B5967" s="81">
        <v>9614341</v>
      </c>
      <c r="C5967" s="71">
        <v>3275</v>
      </c>
      <c r="D5967" s="35" t="s">
        <v>1235</v>
      </c>
      <c r="E5967" s="62" t="s">
        <v>3502</v>
      </c>
      <c r="F5967" s="62" t="s">
        <v>3497</v>
      </c>
    </row>
    <row r="5968" spans="1:6" x14ac:dyDescent="0.25">
      <c r="A5968" s="56">
        <v>458972</v>
      </c>
      <c r="B5968" s="81">
        <v>9614341</v>
      </c>
      <c r="C5968" s="71">
        <v>1232700</v>
      </c>
      <c r="D5968" s="35" t="s">
        <v>1235</v>
      </c>
      <c r="E5968" s="62" t="s">
        <v>3502</v>
      </c>
      <c r="F5968" s="62" t="s">
        <v>3497</v>
      </c>
    </row>
    <row r="5969" spans="1:6" x14ac:dyDescent="0.25">
      <c r="A5969" s="56">
        <v>458972</v>
      </c>
      <c r="B5969" s="81">
        <v>9614341</v>
      </c>
      <c r="C5969" s="71">
        <v>1255550</v>
      </c>
      <c r="D5969" s="35" t="s">
        <v>424</v>
      </c>
      <c r="E5969" s="62" t="s">
        <v>3502</v>
      </c>
      <c r="F5969" s="62" t="s">
        <v>3497</v>
      </c>
    </row>
    <row r="5970" spans="1:6" x14ac:dyDescent="0.25">
      <c r="A5970" s="56">
        <v>458972</v>
      </c>
      <c r="B5970" s="81">
        <v>9614341</v>
      </c>
      <c r="C5970" s="71">
        <v>2028</v>
      </c>
      <c r="D5970" s="35" t="s">
        <v>1235</v>
      </c>
      <c r="E5970" s="62" t="s">
        <v>3502</v>
      </c>
      <c r="F5970" s="62" t="s">
        <v>3497</v>
      </c>
    </row>
    <row r="5971" spans="1:6" x14ac:dyDescent="0.25">
      <c r="A5971" s="56">
        <v>458972</v>
      </c>
      <c r="B5971" s="81">
        <v>9614341</v>
      </c>
      <c r="C5971" s="71">
        <v>5375</v>
      </c>
      <c r="D5971" s="35" t="s">
        <v>1235</v>
      </c>
      <c r="E5971" s="62" t="s">
        <v>3502</v>
      </c>
      <c r="F5971" s="62" t="s">
        <v>3497</v>
      </c>
    </row>
    <row r="5972" spans="1:6" x14ac:dyDescent="0.25">
      <c r="A5972" s="56">
        <v>458972</v>
      </c>
      <c r="B5972" s="81">
        <v>9614341</v>
      </c>
      <c r="C5972" s="71">
        <v>5952</v>
      </c>
      <c r="D5972" s="35" t="s">
        <v>1235</v>
      </c>
      <c r="E5972" s="62" t="s">
        <v>3502</v>
      </c>
      <c r="F5972" s="62" t="s">
        <v>3497</v>
      </c>
    </row>
    <row r="5973" spans="1:6" x14ac:dyDescent="0.25">
      <c r="A5973" s="56">
        <v>458977</v>
      </c>
      <c r="B5973" s="81">
        <v>28992328</v>
      </c>
      <c r="C5973" s="71">
        <v>37200</v>
      </c>
      <c r="D5973" s="35" t="s">
        <v>1235</v>
      </c>
      <c r="E5973" s="62" t="s">
        <v>3458</v>
      </c>
      <c r="F5973" s="62" t="s">
        <v>3497</v>
      </c>
    </row>
    <row r="5974" spans="1:6" x14ac:dyDescent="0.25">
      <c r="A5974" s="56">
        <v>458977</v>
      </c>
      <c r="B5974" s="81">
        <v>28992328</v>
      </c>
      <c r="C5974" s="71">
        <v>2400000</v>
      </c>
      <c r="D5974" s="35" t="s">
        <v>424</v>
      </c>
      <c r="E5974" s="62" t="s">
        <v>3458</v>
      </c>
      <c r="F5974" s="62" t="s">
        <v>3497</v>
      </c>
    </row>
    <row r="5975" spans="1:6" x14ac:dyDescent="0.25">
      <c r="A5975" s="56">
        <v>458977</v>
      </c>
      <c r="B5975" s="81">
        <v>28992328</v>
      </c>
      <c r="C5975" s="71">
        <v>11141</v>
      </c>
      <c r="D5975" s="35" t="s">
        <v>1235</v>
      </c>
      <c r="E5975" s="62" t="s">
        <v>3458</v>
      </c>
      <c r="F5975" s="62" t="s">
        <v>3497</v>
      </c>
    </row>
    <row r="5976" spans="1:6" x14ac:dyDescent="0.25">
      <c r="A5976" s="56">
        <v>458977</v>
      </c>
      <c r="B5976" s="81">
        <v>28992328</v>
      </c>
      <c r="C5976" s="71">
        <v>700808</v>
      </c>
      <c r="D5976" s="35" t="s">
        <v>1235</v>
      </c>
      <c r="E5976" s="62" t="s">
        <v>3458</v>
      </c>
      <c r="F5976" s="62" t="s">
        <v>3497</v>
      </c>
    </row>
    <row r="5977" spans="1:6" x14ac:dyDescent="0.25">
      <c r="A5977" s="56">
        <v>458977</v>
      </c>
      <c r="B5977" s="82">
        <v>28992328</v>
      </c>
      <c r="C5977" s="74">
        <v>122075</v>
      </c>
      <c r="D5977" s="70" t="s">
        <v>531</v>
      </c>
      <c r="E5977" s="62" t="s">
        <v>3458</v>
      </c>
      <c r="F5977" s="62" t="s">
        <v>3497</v>
      </c>
    </row>
    <row r="5978" spans="1:6" x14ac:dyDescent="0.25">
      <c r="A5978" s="56">
        <v>458977</v>
      </c>
      <c r="B5978" s="81">
        <v>28992328</v>
      </c>
      <c r="C5978" s="71">
        <v>18369</v>
      </c>
      <c r="D5978" s="35" t="s">
        <v>1235</v>
      </c>
      <c r="E5978" s="62" t="s">
        <v>3458</v>
      </c>
      <c r="F5978" s="62" t="s">
        <v>3497</v>
      </c>
    </row>
    <row r="5979" spans="1:6" x14ac:dyDescent="0.25">
      <c r="A5979" s="56">
        <v>458977</v>
      </c>
      <c r="B5979" s="82">
        <v>28992328</v>
      </c>
      <c r="C5979" s="74">
        <v>18000</v>
      </c>
      <c r="D5979" s="70" t="s">
        <v>531</v>
      </c>
      <c r="E5979" s="62" t="s">
        <v>3458</v>
      </c>
      <c r="F5979" s="62" t="s">
        <v>3497</v>
      </c>
    </row>
    <row r="5980" spans="1:6" x14ac:dyDescent="0.25">
      <c r="A5980" s="56">
        <v>458977</v>
      </c>
      <c r="B5980" s="81">
        <v>28992328</v>
      </c>
      <c r="C5980" s="71">
        <v>12498</v>
      </c>
      <c r="D5980" s="35" t="s">
        <v>1235</v>
      </c>
      <c r="E5980" s="62" t="s">
        <v>3458</v>
      </c>
      <c r="F5980" s="62" t="s">
        <v>3497</v>
      </c>
    </row>
    <row r="5981" spans="1:6" x14ac:dyDescent="0.25">
      <c r="A5981" s="56">
        <v>458977</v>
      </c>
      <c r="B5981" s="81">
        <v>28992328</v>
      </c>
      <c r="C5981" s="71">
        <v>12498</v>
      </c>
      <c r="D5981" s="35" t="s">
        <v>1235</v>
      </c>
      <c r="E5981" s="62" t="s">
        <v>3458</v>
      </c>
      <c r="F5981" s="62" t="s">
        <v>3497</v>
      </c>
    </row>
    <row r="5982" spans="1:6" x14ac:dyDescent="0.25">
      <c r="A5982" s="56">
        <v>458977</v>
      </c>
      <c r="B5982" s="82">
        <v>28992328</v>
      </c>
      <c r="C5982" s="74">
        <v>41400</v>
      </c>
      <c r="D5982" s="70" t="s">
        <v>531</v>
      </c>
      <c r="E5982" s="62" t="s">
        <v>3458</v>
      </c>
      <c r="F5982" s="62" t="s">
        <v>3497</v>
      </c>
    </row>
    <row r="5983" spans="1:6" x14ac:dyDescent="0.25">
      <c r="A5983" s="56">
        <v>458977</v>
      </c>
      <c r="B5983" s="81">
        <v>28992328</v>
      </c>
      <c r="C5983" s="71">
        <v>29134</v>
      </c>
      <c r="D5983" s="35" t="s">
        <v>1235</v>
      </c>
      <c r="E5983" s="62" t="s">
        <v>3458</v>
      </c>
      <c r="F5983" s="62" t="s">
        <v>3497</v>
      </c>
    </row>
    <row r="5984" spans="1:6" x14ac:dyDescent="0.25">
      <c r="A5984" s="56">
        <v>458977</v>
      </c>
      <c r="B5984" s="81">
        <v>28992328</v>
      </c>
      <c r="C5984" s="71">
        <v>5875</v>
      </c>
      <c r="D5984" s="35" t="s">
        <v>1235</v>
      </c>
      <c r="E5984" s="62" t="s">
        <v>3458</v>
      </c>
      <c r="F5984" s="62" t="s">
        <v>3497</v>
      </c>
    </row>
    <row r="5985" spans="1:6" x14ac:dyDescent="0.25">
      <c r="A5985" s="56">
        <v>458977</v>
      </c>
      <c r="B5985" s="81">
        <v>28992328</v>
      </c>
      <c r="C5985" s="71">
        <v>1684872</v>
      </c>
      <c r="D5985" s="35" t="s">
        <v>1235</v>
      </c>
      <c r="E5985" s="62" t="s">
        <v>3458</v>
      </c>
      <c r="F5985" s="62" t="s">
        <v>3497</v>
      </c>
    </row>
    <row r="5986" spans="1:6" x14ac:dyDescent="0.25">
      <c r="A5986" s="19">
        <v>458979</v>
      </c>
      <c r="B5986" s="84">
        <v>3389030</v>
      </c>
      <c r="C5986" s="30">
        <v>2164</v>
      </c>
      <c r="D5986" s="35" t="s">
        <v>1235</v>
      </c>
      <c r="E5986" s="62" t="s">
        <v>3458</v>
      </c>
      <c r="F5986" s="65" t="s">
        <v>0</v>
      </c>
    </row>
    <row r="5987" spans="1:6" x14ac:dyDescent="0.25">
      <c r="A5987" s="56">
        <v>459000</v>
      </c>
      <c r="B5987" s="80">
        <v>135500</v>
      </c>
      <c r="C5987" s="57">
        <v>129500</v>
      </c>
      <c r="D5987" s="35" t="s">
        <v>1235</v>
      </c>
      <c r="E5987" s="62" t="s">
        <v>3459</v>
      </c>
      <c r="F5987" s="62" t="s">
        <v>3494</v>
      </c>
    </row>
    <row r="5988" spans="1:6" x14ac:dyDescent="0.25">
      <c r="A5988" s="56">
        <v>459008</v>
      </c>
      <c r="B5988" s="80">
        <v>5479592</v>
      </c>
      <c r="C5988" s="57">
        <v>25435</v>
      </c>
      <c r="D5988" s="35" t="s">
        <v>424</v>
      </c>
      <c r="E5988" s="62" t="s">
        <v>3458</v>
      </c>
      <c r="F5988" s="62" t="s">
        <v>3494</v>
      </c>
    </row>
    <row r="5989" spans="1:6" x14ac:dyDescent="0.25">
      <c r="A5989" s="56">
        <v>459008</v>
      </c>
      <c r="B5989" s="80">
        <v>5479592</v>
      </c>
      <c r="C5989" s="57">
        <v>44829</v>
      </c>
      <c r="D5989" s="35" t="s">
        <v>1235</v>
      </c>
      <c r="E5989" s="62" t="s">
        <v>3458</v>
      </c>
      <c r="F5989" s="62" t="s">
        <v>3494</v>
      </c>
    </row>
    <row r="5990" spans="1:6" x14ac:dyDescent="0.25">
      <c r="A5990" s="56">
        <v>459011</v>
      </c>
      <c r="B5990" s="81">
        <v>12392123</v>
      </c>
      <c r="C5990" s="71">
        <v>37200</v>
      </c>
      <c r="D5990" s="35" t="s">
        <v>1235</v>
      </c>
      <c r="E5990" s="62" t="s">
        <v>3458</v>
      </c>
      <c r="F5990" s="62" t="s">
        <v>3497</v>
      </c>
    </row>
    <row r="5991" spans="1:6" x14ac:dyDescent="0.25">
      <c r="A5991" s="56">
        <v>459011</v>
      </c>
      <c r="B5991" s="81">
        <v>12392123</v>
      </c>
      <c r="C5991" s="71">
        <v>148800</v>
      </c>
      <c r="D5991" s="35" t="s">
        <v>1235</v>
      </c>
      <c r="E5991" s="62" t="s">
        <v>3458</v>
      </c>
      <c r="F5991" s="62" t="s">
        <v>3497</v>
      </c>
    </row>
    <row r="5992" spans="1:6" x14ac:dyDescent="0.25">
      <c r="A5992" s="56">
        <v>459011</v>
      </c>
      <c r="B5992" s="81">
        <v>12392123</v>
      </c>
      <c r="C5992" s="71">
        <v>1224800</v>
      </c>
      <c r="D5992" s="35" t="s">
        <v>1235</v>
      </c>
      <c r="E5992" s="62" t="s">
        <v>3458</v>
      </c>
      <c r="F5992" s="62" t="s">
        <v>3497</v>
      </c>
    </row>
    <row r="5993" spans="1:6" x14ac:dyDescent="0.25">
      <c r="A5993" s="56">
        <v>459011</v>
      </c>
      <c r="B5993" s="81">
        <v>12392123</v>
      </c>
      <c r="C5993" s="71">
        <v>0</v>
      </c>
      <c r="D5993" s="35" t="s">
        <v>1235</v>
      </c>
      <c r="E5993" s="62" t="s">
        <v>3458</v>
      </c>
      <c r="F5993" s="62" t="s">
        <v>3497</v>
      </c>
    </row>
    <row r="5994" spans="1:6" x14ac:dyDescent="0.25">
      <c r="A5994" s="56">
        <v>459011</v>
      </c>
      <c r="B5994" s="82">
        <v>12392123</v>
      </c>
      <c r="C5994" s="74">
        <v>1800000</v>
      </c>
      <c r="D5994" s="70" t="s">
        <v>531</v>
      </c>
      <c r="E5994" s="62" t="s">
        <v>3458</v>
      </c>
      <c r="F5994" s="62" t="s">
        <v>3497</v>
      </c>
    </row>
    <row r="5995" spans="1:6" x14ac:dyDescent="0.25">
      <c r="A5995" s="56">
        <v>459011</v>
      </c>
      <c r="B5995" s="81">
        <v>12392123</v>
      </c>
      <c r="C5995" s="71">
        <v>553462</v>
      </c>
      <c r="D5995" s="35" t="s">
        <v>1235</v>
      </c>
      <c r="E5995" s="62" t="s">
        <v>3458</v>
      </c>
      <c r="F5995" s="62" t="s">
        <v>3497</v>
      </c>
    </row>
    <row r="5996" spans="1:6" x14ac:dyDescent="0.25">
      <c r="A5996" s="56">
        <v>459011</v>
      </c>
      <c r="B5996" s="81">
        <v>12392123</v>
      </c>
      <c r="C5996" s="71">
        <v>51992</v>
      </c>
      <c r="D5996" s="35" t="s">
        <v>1235</v>
      </c>
      <c r="E5996" s="62" t="s">
        <v>3458</v>
      </c>
      <c r="F5996" s="62" t="s">
        <v>3497</v>
      </c>
    </row>
    <row r="5997" spans="1:6" x14ac:dyDescent="0.25">
      <c r="A5997" s="56">
        <v>459011</v>
      </c>
      <c r="B5997" s="82">
        <v>12392123</v>
      </c>
      <c r="C5997" s="74">
        <v>12240</v>
      </c>
      <c r="D5997" s="70" t="s">
        <v>531</v>
      </c>
      <c r="E5997" s="62" t="s">
        <v>3458</v>
      </c>
      <c r="F5997" s="62" t="s">
        <v>3497</v>
      </c>
    </row>
    <row r="5998" spans="1:6" x14ac:dyDescent="0.25">
      <c r="A5998" s="56">
        <v>459011</v>
      </c>
      <c r="B5998" s="82">
        <v>12392123</v>
      </c>
      <c r="C5998" s="74">
        <v>23400</v>
      </c>
      <c r="D5998" s="70" t="s">
        <v>531</v>
      </c>
      <c r="E5998" s="62" t="s">
        <v>3458</v>
      </c>
      <c r="F5998" s="62" t="s">
        <v>3497</v>
      </c>
    </row>
    <row r="5999" spans="1:6" x14ac:dyDescent="0.25">
      <c r="A5999" s="56">
        <v>459011</v>
      </c>
      <c r="B5999" s="82">
        <v>12392123</v>
      </c>
      <c r="C5999" s="74">
        <v>28000</v>
      </c>
      <c r="D5999" s="70" t="s">
        <v>531</v>
      </c>
      <c r="E5999" s="62" t="s">
        <v>3458</v>
      </c>
      <c r="F5999" s="62" t="s">
        <v>3497</v>
      </c>
    </row>
    <row r="6000" spans="1:6" x14ac:dyDescent="0.25">
      <c r="A6000" s="56">
        <v>459020</v>
      </c>
      <c r="B6000" s="81">
        <v>6063467</v>
      </c>
      <c r="C6000" s="71">
        <v>1200000</v>
      </c>
      <c r="D6000" s="35" t="s">
        <v>424</v>
      </c>
      <c r="E6000" s="62" t="s">
        <v>3458</v>
      </c>
      <c r="F6000" s="62" t="s">
        <v>3497</v>
      </c>
    </row>
    <row r="6001" spans="1:6" x14ac:dyDescent="0.25">
      <c r="A6001" s="56">
        <v>459020</v>
      </c>
      <c r="B6001" s="81">
        <v>6063467</v>
      </c>
      <c r="C6001" s="71">
        <v>22282</v>
      </c>
      <c r="D6001" s="35" t="s">
        <v>1235</v>
      </c>
      <c r="E6001" s="62" t="s">
        <v>3458</v>
      </c>
      <c r="F6001" s="62" t="s">
        <v>3497</v>
      </c>
    </row>
    <row r="6002" spans="1:6" x14ac:dyDescent="0.25">
      <c r="A6002" s="56">
        <v>459020</v>
      </c>
      <c r="B6002" s="81">
        <v>6063467</v>
      </c>
      <c r="C6002" s="71">
        <v>7920</v>
      </c>
      <c r="D6002" s="35" t="s">
        <v>1235</v>
      </c>
      <c r="E6002" s="62" t="s">
        <v>3458</v>
      </c>
      <c r="F6002" s="62" t="s">
        <v>3497</v>
      </c>
    </row>
    <row r="6003" spans="1:6" x14ac:dyDescent="0.25">
      <c r="A6003" s="56">
        <v>459022</v>
      </c>
      <c r="B6003" s="81">
        <v>1179780</v>
      </c>
      <c r="C6003" s="71">
        <v>139600</v>
      </c>
      <c r="D6003" s="35" t="s">
        <v>1235</v>
      </c>
      <c r="E6003" s="62" t="s">
        <v>3458</v>
      </c>
      <c r="F6003" s="62" t="s">
        <v>3497</v>
      </c>
    </row>
    <row r="6004" spans="1:6" x14ac:dyDescent="0.25">
      <c r="A6004" s="56">
        <v>459022</v>
      </c>
      <c r="B6004" s="81">
        <v>1179780</v>
      </c>
      <c r="C6004" s="71">
        <v>16897</v>
      </c>
      <c r="D6004" s="35" t="s">
        <v>1235</v>
      </c>
      <c r="E6004" s="62" t="s">
        <v>3458</v>
      </c>
      <c r="F6004" s="62" t="s">
        <v>3497</v>
      </c>
    </row>
    <row r="6005" spans="1:6" x14ac:dyDescent="0.25">
      <c r="A6005" s="56">
        <v>459022</v>
      </c>
      <c r="B6005" s="81">
        <v>1179780</v>
      </c>
      <c r="C6005" s="71">
        <v>18720</v>
      </c>
      <c r="D6005" s="35" t="s">
        <v>1235</v>
      </c>
      <c r="E6005" s="62" t="s">
        <v>3458</v>
      </c>
      <c r="F6005" s="62" t="s">
        <v>3497</v>
      </c>
    </row>
    <row r="6006" spans="1:6" x14ac:dyDescent="0.25">
      <c r="A6006" s="56">
        <v>459022</v>
      </c>
      <c r="B6006" s="81">
        <v>1179780</v>
      </c>
      <c r="C6006" s="71">
        <v>11141</v>
      </c>
      <c r="D6006" s="35" t="s">
        <v>1235</v>
      </c>
      <c r="E6006" s="62" t="s">
        <v>3458</v>
      </c>
      <c r="F6006" s="62" t="s">
        <v>3497</v>
      </c>
    </row>
    <row r="6007" spans="1:6" x14ac:dyDescent="0.25">
      <c r="A6007" s="56">
        <v>459023</v>
      </c>
      <c r="B6007" s="80">
        <v>103500</v>
      </c>
      <c r="C6007" s="57">
        <v>103500</v>
      </c>
      <c r="D6007" s="35" t="s">
        <v>412</v>
      </c>
      <c r="E6007" s="62" t="s">
        <v>3459</v>
      </c>
      <c r="F6007" s="62" t="s">
        <v>3494</v>
      </c>
    </row>
    <row r="6008" spans="1:6" x14ac:dyDescent="0.25">
      <c r="A6008" s="56">
        <v>459024</v>
      </c>
      <c r="B6008" s="81">
        <v>2924451</v>
      </c>
      <c r="C6008" s="71">
        <v>29710</v>
      </c>
      <c r="D6008" s="35" t="s">
        <v>1235</v>
      </c>
      <c r="E6008" s="62" t="s">
        <v>3458</v>
      </c>
      <c r="F6008" s="62" t="s">
        <v>3497</v>
      </c>
    </row>
    <row r="6009" spans="1:6" x14ac:dyDescent="0.25">
      <c r="A6009" s="56">
        <v>459024</v>
      </c>
      <c r="B6009" s="81">
        <v>2924451</v>
      </c>
      <c r="C6009" s="71">
        <v>207750</v>
      </c>
      <c r="D6009" s="35" t="s">
        <v>1235</v>
      </c>
      <c r="E6009" s="62" t="s">
        <v>3458</v>
      </c>
      <c r="F6009" s="62" t="s">
        <v>3497</v>
      </c>
    </row>
    <row r="6010" spans="1:6" x14ac:dyDescent="0.25">
      <c r="A6010" s="56">
        <v>459024</v>
      </c>
      <c r="B6010" s="81">
        <v>2924451</v>
      </c>
      <c r="C6010" s="71">
        <v>2324</v>
      </c>
      <c r="D6010" s="35" t="s">
        <v>1235</v>
      </c>
      <c r="E6010" s="62" t="s">
        <v>3458</v>
      </c>
      <c r="F6010" s="62" t="s">
        <v>3497</v>
      </c>
    </row>
    <row r="6011" spans="1:6" x14ac:dyDescent="0.25">
      <c r="A6011" s="56">
        <v>459027</v>
      </c>
      <c r="B6011" s="81">
        <v>1482816</v>
      </c>
      <c r="C6011" s="71">
        <v>37200</v>
      </c>
      <c r="D6011" s="35" t="s">
        <v>1235</v>
      </c>
      <c r="E6011" s="62" t="s">
        <v>3458</v>
      </c>
      <c r="F6011" s="62" t="s">
        <v>3497</v>
      </c>
    </row>
    <row r="6012" spans="1:6" x14ac:dyDescent="0.25">
      <c r="A6012" s="56">
        <v>459027</v>
      </c>
      <c r="B6012" s="81">
        <v>1482816</v>
      </c>
      <c r="C6012" s="71">
        <v>1668</v>
      </c>
      <c r="D6012" s="35" t="s">
        <v>1235</v>
      </c>
      <c r="E6012" s="62" t="s">
        <v>3458</v>
      </c>
      <c r="F6012" s="62" t="s">
        <v>3497</v>
      </c>
    </row>
    <row r="6013" spans="1:6" x14ac:dyDescent="0.25">
      <c r="A6013" s="56">
        <v>459027</v>
      </c>
      <c r="B6013" s="81">
        <v>1482816</v>
      </c>
      <c r="C6013" s="71">
        <v>18569</v>
      </c>
      <c r="D6013" s="35" t="s">
        <v>1235</v>
      </c>
      <c r="E6013" s="62" t="s">
        <v>3458</v>
      </c>
      <c r="F6013" s="62" t="s">
        <v>3497</v>
      </c>
    </row>
    <row r="6014" spans="1:6" x14ac:dyDescent="0.25">
      <c r="A6014" s="56">
        <v>459027</v>
      </c>
      <c r="B6014" s="81">
        <v>1482816</v>
      </c>
      <c r="C6014" s="71">
        <v>22133</v>
      </c>
      <c r="D6014" s="35" t="s">
        <v>1235</v>
      </c>
      <c r="E6014" s="62" t="s">
        <v>3458</v>
      </c>
      <c r="F6014" s="62" t="s">
        <v>3497</v>
      </c>
    </row>
    <row r="6015" spans="1:6" x14ac:dyDescent="0.25">
      <c r="A6015" s="56">
        <v>459030</v>
      </c>
      <c r="B6015" s="81">
        <v>7333876</v>
      </c>
      <c r="C6015" s="71">
        <v>93078</v>
      </c>
      <c r="D6015" s="35" t="s">
        <v>424</v>
      </c>
      <c r="E6015" s="62" t="s">
        <v>3458</v>
      </c>
      <c r="F6015" s="62" t="s">
        <v>3497</v>
      </c>
    </row>
    <row r="6016" spans="1:6" x14ac:dyDescent="0.25">
      <c r="A6016" s="56">
        <v>459030</v>
      </c>
      <c r="B6016" s="81">
        <v>7333876</v>
      </c>
      <c r="C6016" s="71">
        <v>16060</v>
      </c>
      <c r="D6016" s="35" t="s">
        <v>424</v>
      </c>
      <c r="E6016" s="62" t="s">
        <v>3458</v>
      </c>
      <c r="F6016" s="62" t="s">
        <v>3497</v>
      </c>
    </row>
    <row r="6017" spans="1:6" x14ac:dyDescent="0.25">
      <c r="A6017" s="56">
        <v>459030</v>
      </c>
      <c r="B6017" s="81">
        <v>7333876</v>
      </c>
      <c r="C6017" s="71">
        <v>4581</v>
      </c>
      <c r="D6017" s="35" t="s">
        <v>424</v>
      </c>
      <c r="E6017" s="62" t="s">
        <v>3458</v>
      </c>
      <c r="F6017" s="62" t="s">
        <v>3497</v>
      </c>
    </row>
    <row r="6018" spans="1:6" x14ac:dyDescent="0.25">
      <c r="A6018" s="56">
        <v>459030</v>
      </c>
      <c r="B6018" s="81">
        <v>7333876</v>
      </c>
      <c r="C6018" s="71">
        <v>5344</v>
      </c>
      <c r="D6018" s="35" t="s">
        <v>424</v>
      </c>
      <c r="E6018" s="62" t="s">
        <v>3458</v>
      </c>
      <c r="F6018" s="62" t="s">
        <v>3497</v>
      </c>
    </row>
    <row r="6019" spans="1:6" x14ac:dyDescent="0.25">
      <c r="A6019" s="56">
        <v>459030</v>
      </c>
      <c r="B6019" s="81">
        <v>7333876</v>
      </c>
      <c r="C6019" s="71">
        <v>6704</v>
      </c>
      <c r="D6019" s="35" t="s">
        <v>424</v>
      </c>
      <c r="E6019" s="62" t="s">
        <v>3458</v>
      </c>
      <c r="F6019" s="62" t="s">
        <v>3497</v>
      </c>
    </row>
    <row r="6020" spans="1:6" x14ac:dyDescent="0.25">
      <c r="A6020" s="56">
        <v>459030</v>
      </c>
      <c r="B6020" s="81">
        <v>7333876</v>
      </c>
      <c r="C6020" s="71">
        <v>6605</v>
      </c>
      <c r="D6020" s="35" t="s">
        <v>424</v>
      </c>
      <c r="E6020" s="62" t="s">
        <v>3458</v>
      </c>
      <c r="F6020" s="62" t="s">
        <v>3497</v>
      </c>
    </row>
    <row r="6021" spans="1:6" x14ac:dyDescent="0.25">
      <c r="A6021" s="56">
        <v>459030</v>
      </c>
      <c r="B6021" s="81">
        <v>7333876</v>
      </c>
      <c r="C6021" s="71">
        <v>22475</v>
      </c>
      <c r="D6021" s="35" t="s">
        <v>424</v>
      </c>
      <c r="E6021" s="62" t="s">
        <v>3458</v>
      </c>
      <c r="F6021" s="62" t="s">
        <v>3497</v>
      </c>
    </row>
    <row r="6022" spans="1:6" x14ac:dyDescent="0.25">
      <c r="A6022" s="56">
        <v>459030</v>
      </c>
      <c r="B6022" s="81">
        <v>7333876</v>
      </c>
      <c r="C6022" s="71">
        <v>11141</v>
      </c>
      <c r="D6022" s="35" t="s">
        <v>1235</v>
      </c>
      <c r="E6022" s="62" t="s">
        <v>3458</v>
      </c>
      <c r="F6022" s="62" t="s">
        <v>3497</v>
      </c>
    </row>
    <row r="6023" spans="1:6" x14ac:dyDescent="0.25">
      <c r="A6023" s="56">
        <v>459030</v>
      </c>
      <c r="B6023" s="81">
        <v>7333876</v>
      </c>
      <c r="C6023" s="71">
        <v>18360</v>
      </c>
      <c r="D6023" s="35" t="s">
        <v>424</v>
      </c>
      <c r="E6023" s="62" t="s">
        <v>3458</v>
      </c>
      <c r="F6023" s="62" t="s">
        <v>3497</v>
      </c>
    </row>
    <row r="6024" spans="1:6" x14ac:dyDescent="0.25">
      <c r="A6024" s="56">
        <v>459030</v>
      </c>
      <c r="B6024" s="81">
        <v>7333876</v>
      </c>
      <c r="C6024" s="71">
        <v>2346</v>
      </c>
      <c r="D6024" s="35" t="s">
        <v>424</v>
      </c>
      <c r="E6024" s="62" t="s">
        <v>3458</v>
      </c>
      <c r="F6024" s="62" t="s">
        <v>3497</v>
      </c>
    </row>
    <row r="6025" spans="1:6" x14ac:dyDescent="0.25">
      <c r="A6025" s="56">
        <v>459030</v>
      </c>
      <c r="B6025" s="81">
        <v>7333876</v>
      </c>
      <c r="C6025" s="71">
        <v>254144</v>
      </c>
      <c r="D6025" s="35" t="s">
        <v>1235</v>
      </c>
      <c r="E6025" s="62" t="s">
        <v>3458</v>
      </c>
      <c r="F6025" s="62" t="s">
        <v>3497</v>
      </c>
    </row>
    <row r="6026" spans="1:6" x14ac:dyDescent="0.25">
      <c r="A6026" s="56">
        <v>459030</v>
      </c>
      <c r="B6026" s="81">
        <v>7333876</v>
      </c>
      <c r="C6026" s="71">
        <v>20700</v>
      </c>
      <c r="D6026" s="35" t="s">
        <v>424</v>
      </c>
      <c r="E6026" s="62" t="s">
        <v>3458</v>
      </c>
      <c r="F6026" s="62" t="s">
        <v>3497</v>
      </c>
    </row>
    <row r="6027" spans="1:6" x14ac:dyDescent="0.25">
      <c r="A6027" s="56">
        <v>459030</v>
      </c>
      <c r="B6027" s="81">
        <v>7333876</v>
      </c>
      <c r="C6027" s="71">
        <v>25200</v>
      </c>
      <c r="D6027" s="35" t="s">
        <v>424</v>
      </c>
      <c r="E6027" s="62" t="s">
        <v>3458</v>
      </c>
      <c r="F6027" s="62" t="s">
        <v>3497</v>
      </c>
    </row>
    <row r="6028" spans="1:6" x14ac:dyDescent="0.25">
      <c r="A6028" s="56">
        <v>459030</v>
      </c>
      <c r="B6028" s="81">
        <v>7333876</v>
      </c>
      <c r="C6028" s="71">
        <v>6400</v>
      </c>
      <c r="D6028" s="35" t="s">
        <v>424</v>
      </c>
      <c r="E6028" s="62" t="s">
        <v>3458</v>
      </c>
      <c r="F6028" s="62" t="s">
        <v>3497</v>
      </c>
    </row>
    <row r="6029" spans="1:6" x14ac:dyDescent="0.25">
      <c r="A6029" s="56">
        <v>459030</v>
      </c>
      <c r="B6029" s="81">
        <v>7333876</v>
      </c>
      <c r="C6029" s="71">
        <v>196656</v>
      </c>
      <c r="D6029" s="35" t="s">
        <v>424</v>
      </c>
      <c r="E6029" s="62" t="s">
        <v>3458</v>
      </c>
      <c r="F6029" s="62" t="s">
        <v>3497</v>
      </c>
    </row>
    <row r="6030" spans="1:6" x14ac:dyDescent="0.25">
      <c r="A6030" s="56">
        <v>459030</v>
      </c>
      <c r="B6030" s="81">
        <v>7333876</v>
      </c>
      <c r="C6030" s="71">
        <v>1344</v>
      </c>
      <c r="D6030" s="35" t="s">
        <v>1235</v>
      </c>
      <c r="E6030" s="62" t="s">
        <v>3458</v>
      </c>
      <c r="F6030" s="62" t="s">
        <v>3497</v>
      </c>
    </row>
    <row r="6031" spans="1:6" x14ac:dyDescent="0.25">
      <c r="A6031" s="56">
        <v>459030</v>
      </c>
      <c r="B6031" s="81">
        <v>7333876</v>
      </c>
      <c r="C6031" s="71">
        <v>1092</v>
      </c>
      <c r="D6031" s="35" t="s">
        <v>1235</v>
      </c>
      <c r="E6031" s="62" t="s">
        <v>3458</v>
      </c>
      <c r="F6031" s="62" t="s">
        <v>3497</v>
      </c>
    </row>
    <row r="6032" spans="1:6" x14ac:dyDescent="0.25">
      <c r="A6032" s="56">
        <v>459030</v>
      </c>
      <c r="B6032" s="81">
        <v>7333876</v>
      </c>
      <c r="C6032" s="71">
        <v>29134</v>
      </c>
      <c r="D6032" s="35" t="s">
        <v>1235</v>
      </c>
      <c r="E6032" s="62" t="s">
        <v>3458</v>
      </c>
      <c r="F6032" s="62" t="s">
        <v>3497</v>
      </c>
    </row>
    <row r="6033" spans="1:6" x14ac:dyDescent="0.25">
      <c r="A6033" s="56">
        <v>459030</v>
      </c>
      <c r="B6033" s="81">
        <v>7333876</v>
      </c>
      <c r="C6033" s="71">
        <v>2</v>
      </c>
      <c r="D6033" s="35" t="s">
        <v>1235</v>
      </c>
      <c r="E6033" s="62" t="s">
        <v>3458</v>
      </c>
      <c r="F6033" s="62" t="s">
        <v>3497</v>
      </c>
    </row>
    <row r="6034" spans="1:6" x14ac:dyDescent="0.25">
      <c r="A6034" s="56">
        <v>459030</v>
      </c>
      <c r="B6034" s="81">
        <v>7333876</v>
      </c>
      <c r="C6034" s="71">
        <v>54585</v>
      </c>
      <c r="D6034" s="35" t="s">
        <v>1235</v>
      </c>
      <c r="E6034" s="62" t="s">
        <v>3458</v>
      </c>
      <c r="F6034" s="62" t="s">
        <v>3497</v>
      </c>
    </row>
    <row r="6035" spans="1:6" x14ac:dyDescent="0.25">
      <c r="A6035" s="56">
        <v>459030</v>
      </c>
      <c r="B6035" s="81">
        <v>7333876</v>
      </c>
      <c r="C6035" s="71">
        <v>0</v>
      </c>
      <c r="D6035" s="35" t="s">
        <v>1235</v>
      </c>
      <c r="E6035" s="62" t="s">
        <v>3458</v>
      </c>
      <c r="F6035" s="62" t="s">
        <v>3497</v>
      </c>
    </row>
    <row r="6036" spans="1:6" x14ac:dyDescent="0.25">
      <c r="A6036" s="56">
        <v>459030</v>
      </c>
      <c r="B6036" s="81">
        <v>7333876</v>
      </c>
      <c r="C6036" s="71">
        <v>259740</v>
      </c>
      <c r="D6036" s="35" t="s">
        <v>424</v>
      </c>
      <c r="E6036" s="62" t="s">
        <v>3458</v>
      </c>
      <c r="F6036" s="62" t="s">
        <v>3497</v>
      </c>
    </row>
    <row r="6037" spans="1:6" x14ac:dyDescent="0.25">
      <c r="A6037" s="56">
        <v>459043</v>
      </c>
      <c r="B6037" s="80">
        <v>103500</v>
      </c>
      <c r="C6037" s="57">
        <v>4500</v>
      </c>
      <c r="D6037" s="35" t="s">
        <v>412</v>
      </c>
      <c r="E6037" s="62" t="s">
        <v>3459</v>
      </c>
      <c r="F6037" s="62" t="s">
        <v>3494</v>
      </c>
    </row>
    <row r="6038" spans="1:6" x14ac:dyDescent="0.25">
      <c r="A6038" s="56">
        <v>459071</v>
      </c>
      <c r="B6038" s="80">
        <v>8067613</v>
      </c>
      <c r="C6038" s="59">
        <v>2805600</v>
      </c>
      <c r="D6038" s="35" t="s">
        <v>424</v>
      </c>
      <c r="E6038" s="62" t="s">
        <v>3502</v>
      </c>
      <c r="F6038" s="56" t="s">
        <v>3500</v>
      </c>
    </row>
    <row r="6039" spans="1:6" x14ac:dyDescent="0.25">
      <c r="A6039" s="56">
        <v>459078</v>
      </c>
      <c r="B6039" s="80">
        <v>8268910</v>
      </c>
      <c r="C6039" s="59">
        <v>4774080</v>
      </c>
      <c r="D6039" s="35" t="s">
        <v>424</v>
      </c>
      <c r="E6039" s="62" t="s">
        <v>3502</v>
      </c>
      <c r="F6039" s="56" t="s">
        <v>3500</v>
      </c>
    </row>
    <row r="6040" spans="1:6" x14ac:dyDescent="0.25">
      <c r="A6040" s="56">
        <v>459080</v>
      </c>
      <c r="B6040" s="81">
        <v>28728669</v>
      </c>
      <c r="C6040" s="71">
        <v>117200</v>
      </c>
      <c r="D6040" s="35" t="s">
        <v>1235</v>
      </c>
      <c r="E6040" s="62" t="s">
        <v>3458</v>
      </c>
      <c r="F6040" s="62" t="s">
        <v>3497</v>
      </c>
    </row>
    <row r="6041" spans="1:6" x14ac:dyDescent="0.25">
      <c r="A6041" s="56">
        <v>459080</v>
      </c>
      <c r="B6041" s="81">
        <v>28728669</v>
      </c>
      <c r="C6041" s="71">
        <v>2358</v>
      </c>
      <c r="D6041" s="35" t="s">
        <v>1235</v>
      </c>
      <c r="E6041" s="62" t="s">
        <v>3458</v>
      </c>
      <c r="F6041" s="62" t="s">
        <v>3497</v>
      </c>
    </row>
    <row r="6042" spans="1:6" x14ac:dyDescent="0.25">
      <c r="A6042" s="56">
        <v>459080</v>
      </c>
      <c r="B6042" s="81">
        <v>28728669</v>
      </c>
      <c r="C6042" s="71">
        <v>4363444</v>
      </c>
      <c r="D6042" s="35" t="s">
        <v>1235</v>
      </c>
      <c r="E6042" s="62" t="s">
        <v>3458</v>
      </c>
      <c r="F6042" s="62" t="s">
        <v>3497</v>
      </c>
    </row>
    <row r="6043" spans="1:6" x14ac:dyDescent="0.25">
      <c r="A6043" s="56">
        <v>459080</v>
      </c>
      <c r="B6043" s="82">
        <v>28728669</v>
      </c>
      <c r="C6043" s="74">
        <v>9180</v>
      </c>
      <c r="D6043" s="70" t="s">
        <v>531</v>
      </c>
      <c r="E6043" s="62" t="s">
        <v>3458</v>
      </c>
      <c r="F6043" s="62" t="s">
        <v>3497</v>
      </c>
    </row>
    <row r="6044" spans="1:6" x14ac:dyDescent="0.25">
      <c r="A6044" s="56">
        <v>459080</v>
      </c>
      <c r="B6044" s="81">
        <v>28728669</v>
      </c>
      <c r="C6044" s="71">
        <v>0</v>
      </c>
      <c r="D6044" s="35" t="s">
        <v>1235</v>
      </c>
      <c r="E6044" s="62" t="s">
        <v>3458</v>
      </c>
      <c r="F6044" s="62" t="s">
        <v>3497</v>
      </c>
    </row>
    <row r="6045" spans="1:6" x14ac:dyDescent="0.25">
      <c r="A6045" s="56">
        <v>459080</v>
      </c>
      <c r="B6045" s="82">
        <v>28728669</v>
      </c>
      <c r="C6045" s="74">
        <v>429268</v>
      </c>
      <c r="D6045" s="70" t="s">
        <v>531</v>
      </c>
      <c r="E6045" s="62" t="s">
        <v>3458</v>
      </c>
      <c r="F6045" s="62" t="s">
        <v>3497</v>
      </c>
    </row>
    <row r="6046" spans="1:6" x14ac:dyDescent="0.25">
      <c r="A6046" s="56">
        <v>459080</v>
      </c>
      <c r="B6046" s="81">
        <v>28728669</v>
      </c>
      <c r="C6046" s="71">
        <v>604482</v>
      </c>
      <c r="D6046" s="35" t="s">
        <v>1235</v>
      </c>
      <c r="E6046" s="62" t="s">
        <v>3458</v>
      </c>
      <c r="F6046" s="62" t="s">
        <v>3497</v>
      </c>
    </row>
    <row r="6047" spans="1:6" x14ac:dyDescent="0.25">
      <c r="A6047" s="56">
        <v>459080</v>
      </c>
      <c r="B6047" s="82">
        <v>28728669</v>
      </c>
      <c r="C6047" s="74">
        <v>12600</v>
      </c>
      <c r="D6047" s="70" t="s">
        <v>531</v>
      </c>
      <c r="E6047" s="62" t="s">
        <v>3458</v>
      </c>
      <c r="F6047" s="62" t="s">
        <v>3497</v>
      </c>
    </row>
    <row r="6048" spans="1:6" x14ac:dyDescent="0.25">
      <c r="A6048" s="56">
        <v>459080</v>
      </c>
      <c r="B6048" s="82">
        <v>28728669</v>
      </c>
      <c r="C6048" s="74">
        <v>61200</v>
      </c>
      <c r="D6048" s="70" t="s">
        <v>531</v>
      </c>
      <c r="E6048" s="62" t="s">
        <v>3458</v>
      </c>
      <c r="F6048" s="62" t="s">
        <v>3497</v>
      </c>
    </row>
    <row r="6049" spans="1:6" x14ac:dyDescent="0.25">
      <c r="A6049" s="56">
        <v>459080</v>
      </c>
      <c r="B6049" s="82">
        <v>28728669</v>
      </c>
      <c r="C6049" s="74">
        <v>10800</v>
      </c>
      <c r="D6049" s="70" t="s">
        <v>531</v>
      </c>
      <c r="E6049" s="62" t="s">
        <v>3458</v>
      </c>
      <c r="F6049" s="62" t="s">
        <v>3497</v>
      </c>
    </row>
    <row r="6050" spans="1:6" x14ac:dyDescent="0.25">
      <c r="A6050" s="56">
        <v>459080</v>
      </c>
      <c r="B6050" s="82">
        <v>28728669</v>
      </c>
      <c r="C6050" s="74">
        <v>6400</v>
      </c>
      <c r="D6050" s="70" t="s">
        <v>531</v>
      </c>
      <c r="E6050" s="62" t="s">
        <v>3458</v>
      </c>
      <c r="F6050" s="62" t="s">
        <v>3497</v>
      </c>
    </row>
    <row r="6051" spans="1:6" x14ac:dyDescent="0.25">
      <c r="A6051" s="56">
        <v>459080</v>
      </c>
      <c r="B6051" s="82">
        <v>28728669</v>
      </c>
      <c r="C6051" s="74">
        <v>14400</v>
      </c>
      <c r="D6051" s="70" t="s">
        <v>531</v>
      </c>
      <c r="E6051" s="62" t="s">
        <v>3458</v>
      </c>
      <c r="F6051" s="62" t="s">
        <v>3497</v>
      </c>
    </row>
    <row r="6052" spans="1:6" x14ac:dyDescent="0.25">
      <c r="A6052" s="56">
        <v>459080</v>
      </c>
      <c r="B6052" s="81">
        <v>28728669</v>
      </c>
      <c r="C6052" s="71">
        <v>2350</v>
      </c>
      <c r="D6052" s="35" t="s">
        <v>1235</v>
      </c>
      <c r="E6052" s="62" t="s">
        <v>3458</v>
      </c>
      <c r="F6052" s="62" t="s">
        <v>3497</v>
      </c>
    </row>
    <row r="6053" spans="1:6" x14ac:dyDescent="0.25">
      <c r="A6053" s="56">
        <v>459080</v>
      </c>
      <c r="B6053" s="81">
        <v>28728669</v>
      </c>
      <c r="C6053" s="71">
        <v>15900</v>
      </c>
      <c r="D6053" s="35" t="s">
        <v>1235</v>
      </c>
      <c r="E6053" s="62" t="s">
        <v>3458</v>
      </c>
      <c r="F6053" s="62" t="s">
        <v>3497</v>
      </c>
    </row>
    <row r="6054" spans="1:6" x14ac:dyDescent="0.25">
      <c r="A6054" s="56">
        <v>459080</v>
      </c>
      <c r="B6054" s="81">
        <v>28728669</v>
      </c>
      <c r="C6054" s="71">
        <v>0</v>
      </c>
      <c r="D6054" s="35" t="s">
        <v>1235</v>
      </c>
      <c r="E6054" s="62" t="s">
        <v>3458</v>
      </c>
      <c r="F6054" s="62" t="s">
        <v>3497</v>
      </c>
    </row>
    <row r="6055" spans="1:6" x14ac:dyDescent="0.25">
      <c r="A6055" s="56">
        <v>459080</v>
      </c>
      <c r="B6055" s="81">
        <v>28728669</v>
      </c>
      <c r="C6055" s="71">
        <v>53280</v>
      </c>
      <c r="D6055" s="51" t="s">
        <v>403</v>
      </c>
      <c r="E6055" s="62" t="s">
        <v>3458</v>
      </c>
      <c r="F6055" s="62" t="s">
        <v>3497</v>
      </c>
    </row>
    <row r="6056" spans="1:6" x14ac:dyDescent="0.25">
      <c r="A6056" s="56">
        <v>459153</v>
      </c>
      <c r="B6056" s="81">
        <v>75103</v>
      </c>
      <c r="C6056" s="71">
        <v>75103</v>
      </c>
      <c r="D6056" s="70" t="s">
        <v>419</v>
      </c>
      <c r="E6056" s="62" t="s">
        <v>3458</v>
      </c>
      <c r="F6056" s="62" t="s">
        <v>3497</v>
      </c>
    </row>
    <row r="6057" spans="1:6" x14ac:dyDescent="0.25">
      <c r="A6057" s="56">
        <v>459154</v>
      </c>
      <c r="B6057" s="81">
        <v>408000</v>
      </c>
      <c r="C6057" s="71">
        <v>408000</v>
      </c>
      <c r="D6057" s="70" t="s">
        <v>412</v>
      </c>
      <c r="E6057" s="62" t="s">
        <v>3458</v>
      </c>
      <c r="F6057" s="62" t="s">
        <v>3497</v>
      </c>
    </row>
    <row r="6058" spans="1:6" x14ac:dyDescent="0.25">
      <c r="A6058" s="56">
        <v>459160</v>
      </c>
      <c r="B6058" s="81">
        <v>571200</v>
      </c>
      <c r="C6058" s="71">
        <v>0</v>
      </c>
      <c r="D6058" s="35" t="s">
        <v>1235</v>
      </c>
      <c r="E6058" s="62" t="s">
        <v>3458</v>
      </c>
      <c r="F6058" s="62" t="s">
        <v>3497</v>
      </c>
    </row>
    <row r="6059" spans="1:6" x14ac:dyDescent="0.25">
      <c r="A6059" s="56">
        <v>459160</v>
      </c>
      <c r="B6059" s="81">
        <v>571200</v>
      </c>
      <c r="C6059" s="71">
        <v>571200</v>
      </c>
      <c r="D6059" s="70" t="s">
        <v>419</v>
      </c>
      <c r="E6059" s="62" t="s">
        <v>3458</v>
      </c>
      <c r="F6059" s="62" t="s">
        <v>3497</v>
      </c>
    </row>
    <row r="6060" spans="1:6" x14ac:dyDescent="0.25">
      <c r="A6060" s="19">
        <v>459175</v>
      </c>
      <c r="B6060" s="84">
        <v>1806223</v>
      </c>
      <c r="C6060" s="30">
        <v>23300</v>
      </c>
      <c r="D6060" s="51" t="s">
        <v>403</v>
      </c>
      <c r="E6060" s="62" t="s">
        <v>3458</v>
      </c>
      <c r="F6060" s="65" t="s">
        <v>0</v>
      </c>
    </row>
    <row r="6061" spans="1:6" x14ac:dyDescent="0.25">
      <c r="A6061" s="56">
        <v>459180</v>
      </c>
      <c r="B6061" s="81">
        <v>11990101</v>
      </c>
      <c r="C6061" s="71">
        <v>74400</v>
      </c>
      <c r="D6061" s="35" t="s">
        <v>1235</v>
      </c>
      <c r="E6061" s="62" t="s">
        <v>3458</v>
      </c>
      <c r="F6061" s="62" t="s">
        <v>3497</v>
      </c>
    </row>
    <row r="6062" spans="1:6" x14ac:dyDescent="0.25">
      <c r="A6062" s="56">
        <v>459180</v>
      </c>
      <c r="B6062" s="82">
        <v>11990101</v>
      </c>
      <c r="C6062" s="74">
        <v>1600000</v>
      </c>
      <c r="D6062" s="70" t="s">
        <v>531</v>
      </c>
      <c r="E6062" s="62" t="s">
        <v>3458</v>
      </c>
      <c r="F6062" s="62" t="s">
        <v>3497</v>
      </c>
    </row>
    <row r="6063" spans="1:6" x14ac:dyDescent="0.25">
      <c r="A6063" s="56">
        <v>459180</v>
      </c>
      <c r="B6063" s="81">
        <v>11990101</v>
      </c>
      <c r="C6063" s="71">
        <v>2268</v>
      </c>
      <c r="D6063" s="35" t="s">
        <v>1235</v>
      </c>
      <c r="E6063" s="62" t="s">
        <v>3458</v>
      </c>
      <c r="F6063" s="62" t="s">
        <v>3497</v>
      </c>
    </row>
    <row r="6064" spans="1:6" x14ac:dyDescent="0.25">
      <c r="A6064" s="56">
        <v>459180</v>
      </c>
      <c r="B6064" s="81">
        <v>11990101</v>
      </c>
      <c r="C6064" s="71">
        <v>2798</v>
      </c>
      <c r="D6064" s="35" t="s">
        <v>1235</v>
      </c>
      <c r="E6064" s="62" t="s">
        <v>3458</v>
      </c>
      <c r="F6064" s="62" t="s">
        <v>3497</v>
      </c>
    </row>
    <row r="6065" spans="1:6" x14ac:dyDescent="0.25">
      <c r="A6065" s="56">
        <v>459180</v>
      </c>
      <c r="B6065" s="81">
        <v>11990101</v>
      </c>
      <c r="C6065" s="71">
        <v>0</v>
      </c>
      <c r="D6065" s="35" t="s">
        <v>1235</v>
      </c>
      <c r="E6065" s="62" t="s">
        <v>3458</v>
      </c>
      <c r="F6065" s="62" t="s">
        <v>3497</v>
      </c>
    </row>
    <row r="6066" spans="1:6" x14ac:dyDescent="0.25">
      <c r="A6066" s="56">
        <v>459180</v>
      </c>
      <c r="B6066" s="82">
        <v>11990101</v>
      </c>
      <c r="C6066" s="74">
        <v>800000</v>
      </c>
      <c r="D6066" s="70" t="s">
        <v>531</v>
      </c>
      <c r="E6066" s="62" t="s">
        <v>3458</v>
      </c>
      <c r="F6066" s="62" t="s">
        <v>3497</v>
      </c>
    </row>
    <row r="6067" spans="1:6" x14ac:dyDescent="0.25">
      <c r="A6067" s="56">
        <v>459180</v>
      </c>
      <c r="B6067" s="81">
        <v>11990101</v>
      </c>
      <c r="C6067" s="71">
        <v>46414</v>
      </c>
      <c r="D6067" s="35" t="s">
        <v>1235</v>
      </c>
      <c r="E6067" s="62" t="s">
        <v>3458</v>
      </c>
      <c r="F6067" s="62" t="s">
        <v>3497</v>
      </c>
    </row>
    <row r="6068" spans="1:6" x14ac:dyDescent="0.25">
      <c r="A6068" s="56">
        <v>459180</v>
      </c>
      <c r="B6068" s="81">
        <v>11990101</v>
      </c>
      <c r="C6068" s="71">
        <v>18480</v>
      </c>
      <c r="D6068" s="35" t="s">
        <v>1235</v>
      </c>
      <c r="E6068" s="62" t="s">
        <v>3458</v>
      </c>
      <c r="F6068" s="62" t="s">
        <v>3497</v>
      </c>
    </row>
    <row r="6069" spans="1:6" x14ac:dyDescent="0.25">
      <c r="A6069" s="56">
        <v>459180</v>
      </c>
      <c r="B6069" s="81">
        <v>11990101</v>
      </c>
      <c r="C6069" s="71">
        <v>4315</v>
      </c>
      <c r="D6069" s="35" t="s">
        <v>1235</v>
      </c>
      <c r="E6069" s="62" t="s">
        <v>3458</v>
      </c>
      <c r="F6069" s="62" t="s">
        <v>3497</v>
      </c>
    </row>
    <row r="6070" spans="1:6" x14ac:dyDescent="0.25">
      <c r="A6070" s="56">
        <v>459180</v>
      </c>
      <c r="B6070" s="81">
        <v>11990101</v>
      </c>
      <c r="C6070" s="71">
        <v>17241</v>
      </c>
      <c r="D6070" s="35" t="s">
        <v>1235</v>
      </c>
      <c r="E6070" s="62" t="s">
        <v>3458</v>
      </c>
      <c r="F6070" s="62" t="s">
        <v>3497</v>
      </c>
    </row>
    <row r="6071" spans="1:6" x14ac:dyDescent="0.25">
      <c r="A6071" s="56">
        <v>459180</v>
      </c>
      <c r="B6071" s="81">
        <v>11990101</v>
      </c>
      <c r="C6071" s="71">
        <v>10800</v>
      </c>
      <c r="D6071" s="35" t="s">
        <v>1235</v>
      </c>
      <c r="E6071" s="62" t="s">
        <v>3458</v>
      </c>
      <c r="F6071" s="62" t="s">
        <v>3497</v>
      </c>
    </row>
    <row r="6072" spans="1:6" x14ac:dyDescent="0.25">
      <c r="A6072" s="56">
        <v>459180</v>
      </c>
      <c r="B6072" s="81">
        <v>11990101</v>
      </c>
      <c r="C6072" s="71">
        <v>1128337</v>
      </c>
      <c r="D6072" s="35" t="s">
        <v>1235</v>
      </c>
      <c r="E6072" s="62" t="s">
        <v>3458</v>
      </c>
      <c r="F6072" s="62" t="s">
        <v>3497</v>
      </c>
    </row>
    <row r="6073" spans="1:6" x14ac:dyDescent="0.25">
      <c r="A6073" s="56">
        <v>459180</v>
      </c>
      <c r="B6073" s="81">
        <v>11990101</v>
      </c>
      <c r="C6073" s="71">
        <v>0</v>
      </c>
      <c r="D6073" s="35" t="s">
        <v>1235</v>
      </c>
      <c r="E6073" s="62" t="s">
        <v>3458</v>
      </c>
      <c r="F6073" s="62" t="s">
        <v>3497</v>
      </c>
    </row>
    <row r="6074" spans="1:6" x14ac:dyDescent="0.25">
      <c r="A6074" s="19">
        <v>459188</v>
      </c>
      <c r="B6074" s="84">
        <v>4982812</v>
      </c>
      <c r="C6074" s="30">
        <v>10909</v>
      </c>
      <c r="D6074" s="35" t="s">
        <v>412</v>
      </c>
      <c r="E6074" s="62" t="s">
        <v>3458</v>
      </c>
      <c r="F6074" s="65" t="s">
        <v>0</v>
      </c>
    </row>
    <row r="6075" spans="1:6" x14ac:dyDescent="0.25">
      <c r="A6075" s="19">
        <v>459188</v>
      </c>
      <c r="B6075" s="84">
        <v>4982812</v>
      </c>
      <c r="C6075" s="30">
        <v>60915</v>
      </c>
      <c r="D6075" s="51" t="s">
        <v>403</v>
      </c>
      <c r="E6075" s="62" t="s">
        <v>3458</v>
      </c>
      <c r="F6075" s="65" t="s">
        <v>0</v>
      </c>
    </row>
    <row r="6076" spans="1:6" x14ac:dyDescent="0.25">
      <c r="A6076" s="56">
        <v>459193</v>
      </c>
      <c r="B6076" s="80">
        <v>21348122</v>
      </c>
      <c r="C6076" s="59">
        <v>3450000</v>
      </c>
      <c r="D6076" s="35" t="s">
        <v>1235</v>
      </c>
      <c r="E6076" s="62" t="s">
        <v>3487</v>
      </c>
      <c r="F6076" s="56" t="s">
        <v>3500</v>
      </c>
    </row>
    <row r="6077" spans="1:6" x14ac:dyDescent="0.25">
      <c r="A6077" s="56">
        <v>459211</v>
      </c>
      <c r="B6077" s="80">
        <v>4148751</v>
      </c>
      <c r="C6077" s="57">
        <v>4148751</v>
      </c>
      <c r="D6077" s="35" t="s">
        <v>412</v>
      </c>
      <c r="E6077" s="62" t="s">
        <v>3458</v>
      </c>
      <c r="F6077" s="62" t="s">
        <v>3494</v>
      </c>
    </row>
    <row r="6078" spans="1:6" x14ac:dyDescent="0.25">
      <c r="A6078" s="19">
        <v>459228</v>
      </c>
      <c r="B6078" s="84">
        <v>2256000</v>
      </c>
      <c r="C6078" s="30">
        <v>509640</v>
      </c>
      <c r="D6078" s="51" t="s">
        <v>403</v>
      </c>
      <c r="E6078" s="62" t="s">
        <v>3459</v>
      </c>
      <c r="F6078" s="65" t="s">
        <v>0</v>
      </c>
    </row>
    <row r="6079" spans="1:6" x14ac:dyDescent="0.25">
      <c r="A6079" s="56">
        <v>459232</v>
      </c>
      <c r="B6079" s="80">
        <v>1257107</v>
      </c>
      <c r="C6079" s="57">
        <v>1158</v>
      </c>
      <c r="D6079" s="70" t="s">
        <v>531</v>
      </c>
      <c r="E6079" s="62" t="s">
        <v>3460</v>
      </c>
      <c r="F6079" s="62" t="s">
        <v>3494</v>
      </c>
    </row>
    <row r="6080" spans="1:6" x14ac:dyDescent="0.25">
      <c r="A6080" s="56">
        <v>459232</v>
      </c>
      <c r="B6080" s="80">
        <v>1257107</v>
      </c>
      <c r="C6080" s="57">
        <v>4424</v>
      </c>
      <c r="D6080" s="70" t="s">
        <v>531</v>
      </c>
      <c r="E6080" s="62" t="s">
        <v>3460</v>
      </c>
      <c r="F6080" s="62" t="s">
        <v>3494</v>
      </c>
    </row>
    <row r="6081" spans="1:6" x14ac:dyDescent="0.25">
      <c r="A6081" s="56">
        <v>459232</v>
      </c>
      <c r="B6081" s="80">
        <v>1257107</v>
      </c>
      <c r="C6081" s="57">
        <v>24242</v>
      </c>
      <c r="D6081" s="70" t="s">
        <v>531</v>
      </c>
      <c r="E6081" s="62" t="s">
        <v>3460</v>
      </c>
      <c r="F6081" s="62" t="s">
        <v>3494</v>
      </c>
    </row>
    <row r="6082" spans="1:6" x14ac:dyDescent="0.25">
      <c r="A6082" s="56">
        <v>459254</v>
      </c>
      <c r="B6082" s="81">
        <v>2177407</v>
      </c>
      <c r="C6082" s="72">
        <v>44422</v>
      </c>
      <c r="D6082" s="35" t="s">
        <v>1235</v>
      </c>
      <c r="E6082" s="62" t="s">
        <v>3502</v>
      </c>
      <c r="F6082" s="56" t="s">
        <v>3498</v>
      </c>
    </row>
    <row r="6083" spans="1:6" x14ac:dyDescent="0.25">
      <c r="A6083" s="56">
        <v>459254</v>
      </c>
      <c r="B6083" s="81">
        <v>2177407</v>
      </c>
      <c r="C6083" s="72">
        <v>299536</v>
      </c>
      <c r="D6083" s="35" t="s">
        <v>412</v>
      </c>
      <c r="E6083" s="62" t="s">
        <v>3502</v>
      </c>
      <c r="F6083" s="56" t="s">
        <v>3498</v>
      </c>
    </row>
    <row r="6084" spans="1:6" x14ac:dyDescent="0.25">
      <c r="A6084" s="56">
        <v>459254</v>
      </c>
      <c r="B6084" s="81">
        <v>2177407</v>
      </c>
      <c r="C6084" s="72">
        <v>180671</v>
      </c>
      <c r="D6084" s="35" t="s">
        <v>1235</v>
      </c>
      <c r="E6084" s="62" t="s">
        <v>3502</v>
      </c>
      <c r="F6084" s="56" t="s">
        <v>3498</v>
      </c>
    </row>
    <row r="6085" spans="1:6" x14ac:dyDescent="0.25">
      <c r="A6085" s="56">
        <v>459254</v>
      </c>
      <c r="B6085" s="81">
        <v>2177407</v>
      </c>
      <c r="C6085" s="72">
        <v>190334</v>
      </c>
      <c r="D6085" s="35" t="s">
        <v>1235</v>
      </c>
      <c r="E6085" s="62" t="s">
        <v>3502</v>
      </c>
      <c r="F6085" s="56" t="s">
        <v>3498</v>
      </c>
    </row>
    <row r="6086" spans="1:6" x14ac:dyDescent="0.25">
      <c r="A6086" s="56">
        <v>459257</v>
      </c>
      <c r="B6086" s="81">
        <v>1841874</v>
      </c>
      <c r="C6086" s="72">
        <v>190334</v>
      </c>
      <c r="D6086" s="35" t="s">
        <v>1235</v>
      </c>
      <c r="E6086" s="62" t="s">
        <v>3502</v>
      </c>
      <c r="F6086" s="56" t="s">
        <v>3498</v>
      </c>
    </row>
    <row r="6087" spans="1:6" x14ac:dyDescent="0.25">
      <c r="A6087" s="56">
        <v>459258</v>
      </c>
      <c r="B6087" s="82">
        <v>4471252</v>
      </c>
      <c r="C6087" s="72">
        <v>951100</v>
      </c>
      <c r="D6087" s="70" t="s">
        <v>531</v>
      </c>
      <c r="E6087" s="62" t="s">
        <v>3502</v>
      </c>
      <c r="F6087" s="56" t="s">
        <v>3498</v>
      </c>
    </row>
    <row r="6088" spans="1:6" x14ac:dyDescent="0.25">
      <c r="A6088" s="56">
        <v>459258</v>
      </c>
      <c r="B6088" s="81">
        <v>4471252</v>
      </c>
      <c r="C6088" s="72">
        <v>561190</v>
      </c>
      <c r="D6088" s="35" t="s">
        <v>1235</v>
      </c>
      <c r="E6088" s="62" t="s">
        <v>3502</v>
      </c>
      <c r="F6088" s="56" t="s">
        <v>3498</v>
      </c>
    </row>
    <row r="6089" spans="1:6" x14ac:dyDescent="0.25">
      <c r="A6089" s="56">
        <v>459258</v>
      </c>
      <c r="B6089" s="81">
        <v>4471252</v>
      </c>
      <c r="C6089" s="72">
        <v>7569</v>
      </c>
      <c r="D6089" s="35" t="s">
        <v>1235</v>
      </c>
      <c r="E6089" s="62" t="s">
        <v>3502</v>
      </c>
      <c r="F6089" s="56" t="s">
        <v>3498</v>
      </c>
    </row>
    <row r="6090" spans="1:6" x14ac:dyDescent="0.25">
      <c r="A6090" s="56">
        <v>459258</v>
      </c>
      <c r="B6090" s="81">
        <v>4471252</v>
      </c>
      <c r="C6090" s="72">
        <v>155025</v>
      </c>
      <c r="D6090" s="35" t="s">
        <v>1235</v>
      </c>
      <c r="E6090" s="62" t="s">
        <v>3502</v>
      </c>
      <c r="F6090" s="56" t="s">
        <v>3498</v>
      </c>
    </row>
    <row r="6091" spans="1:6" x14ac:dyDescent="0.25">
      <c r="A6091" s="56">
        <v>459258</v>
      </c>
      <c r="B6091" s="81">
        <v>4471252</v>
      </c>
      <c r="C6091" s="72">
        <v>1600000</v>
      </c>
      <c r="D6091" s="35" t="s">
        <v>1235</v>
      </c>
      <c r="E6091" s="62" t="s">
        <v>3502</v>
      </c>
      <c r="F6091" s="56" t="s">
        <v>3498</v>
      </c>
    </row>
    <row r="6092" spans="1:6" x14ac:dyDescent="0.25">
      <c r="A6092" s="56">
        <v>459258</v>
      </c>
      <c r="B6092" s="81">
        <v>4471252</v>
      </c>
      <c r="C6092" s="72">
        <v>38098</v>
      </c>
      <c r="D6092" s="35" t="s">
        <v>1235</v>
      </c>
      <c r="E6092" s="62" t="s">
        <v>3502</v>
      </c>
      <c r="F6092" s="56" t="s">
        <v>3498</v>
      </c>
    </row>
    <row r="6093" spans="1:6" x14ac:dyDescent="0.25">
      <c r="A6093" s="56">
        <v>459258</v>
      </c>
      <c r="B6093" s="81">
        <v>4471252</v>
      </c>
      <c r="C6093" s="72">
        <v>578084</v>
      </c>
      <c r="D6093" s="35" t="s">
        <v>1235</v>
      </c>
      <c r="E6093" s="62" t="s">
        <v>3502</v>
      </c>
      <c r="F6093" s="56" t="s">
        <v>3498</v>
      </c>
    </row>
    <row r="6094" spans="1:6" x14ac:dyDescent="0.25">
      <c r="A6094" s="56">
        <v>459258</v>
      </c>
      <c r="B6094" s="81">
        <v>4471252</v>
      </c>
      <c r="C6094" s="72">
        <v>59641</v>
      </c>
      <c r="D6094" s="35" t="s">
        <v>1235</v>
      </c>
      <c r="E6094" s="62" t="s">
        <v>3502</v>
      </c>
      <c r="F6094" s="56" t="s">
        <v>3498</v>
      </c>
    </row>
    <row r="6095" spans="1:6" x14ac:dyDescent="0.25">
      <c r="A6095" s="56">
        <v>459258</v>
      </c>
      <c r="B6095" s="81">
        <v>4471252</v>
      </c>
      <c r="C6095" s="72">
        <v>7454</v>
      </c>
      <c r="D6095" s="35" t="s">
        <v>1235</v>
      </c>
      <c r="E6095" s="62" t="s">
        <v>3502</v>
      </c>
      <c r="F6095" s="56" t="s">
        <v>3498</v>
      </c>
    </row>
    <row r="6096" spans="1:6" x14ac:dyDescent="0.25">
      <c r="A6096" s="56">
        <v>459259</v>
      </c>
      <c r="B6096" s="80">
        <v>1229252</v>
      </c>
      <c r="C6096" s="57">
        <v>1158</v>
      </c>
      <c r="D6096" s="35" t="s">
        <v>412</v>
      </c>
      <c r="E6096" s="62" t="s">
        <v>3460</v>
      </c>
      <c r="F6096" s="62" t="s">
        <v>3494</v>
      </c>
    </row>
    <row r="6097" spans="1:6" x14ac:dyDescent="0.25">
      <c r="A6097" s="56">
        <v>459259</v>
      </c>
      <c r="B6097" s="80">
        <v>1229252</v>
      </c>
      <c r="C6097" s="57">
        <v>2700</v>
      </c>
      <c r="D6097" s="35" t="s">
        <v>412</v>
      </c>
      <c r="E6097" s="62" t="s">
        <v>3460</v>
      </c>
      <c r="F6097" s="62" t="s">
        <v>3494</v>
      </c>
    </row>
    <row r="6098" spans="1:6" x14ac:dyDescent="0.25">
      <c r="A6098" s="56">
        <v>459259</v>
      </c>
      <c r="B6098" s="80">
        <v>1229252</v>
      </c>
      <c r="C6098" s="57">
        <v>5400</v>
      </c>
      <c r="D6098" s="35" t="s">
        <v>412</v>
      </c>
      <c r="E6098" s="62" t="s">
        <v>3460</v>
      </c>
      <c r="F6098" s="62" t="s">
        <v>3494</v>
      </c>
    </row>
    <row r="6099" spans="1:6" x14ac:dyDescent="0.25">
      <c r="A6099" s="56">
        <v>459259</v>
      </c>
      <c r="B6099" s="80">
        <v>1229252</v>
      </c>
      <c r="C6099" s="57">
        <v>4879</v>
      </c>
      <c r="D6099" s="35" t="s">
        <v>412</v>
      </c>
      <c r="E6099" s="62" t="s">
        <v>3460</v>
      </c>
      <c r="F6099" s="62" t="s">
        <v>3494</v>
      </c>
    </row>
    <row r="6100" spans="1:6" x14ac:dyDescent="0.25">
      <c r="A6100" s="56">
        <v>459259</v>
      </c>
      <c r="B6100" s="80">
        <v>1229252</v>
      </c>
      <c r="C6100" s="57">
        <v>5310</v>
      </c>
      <c r="D6100" s="35" t="s">
        <v>412</v>
      </c>
      <c r="E6100" s="62" t="s">
        <v>3460</v>
      </c>
      <c r="F6100" s="62" t="s">
        <v>3494</v>
      </c>
    </row>
    <row r="6101" spans="1:6" x14ac:dyDescent="0.25">
      <c r="A6101" s="56">
        <v>459259</v>
      </c>
      <c r="B6101" s="80">
        <v>1229252</v>
      </c>
      <c r="C6101" s="57">
        <v>1250</v>
      </c>
      <c r="D6101" s="35" t="s">
        <v>412</v>
      </c>
      <c r="E6101" s="62" t="s">
        <v>3460</v>
      </c>
      <c r="F6101" s="62" t="s">
        <v>3494</v>
      </c>
    </row>
    <row r="6102" spans="1:6" x14ac:dyDescent="0.25">
      <c r="A6102" s="56">
        <v>459269</v>
      </c>
      <c r="B6102" s="80">
        <v>65000</v>
      </c>
      <c r="C6102" s="57">
        <v>4500</v>
      </c>
      <c r="D6102" s="35" t="s">
        <v>412</v>
      </c>
      <c r="E6102" s="62" t="s">
        <v>3459</v>
      </c>
      <c r="F6102" s="62" t="s">
        <v>3494</v>
      </c>
    </row>
    <row r="6103" spans="1:6" x14ac:dyDescent="0.25">
      <c r="A6103" s="56">
        <v>459275</v>
      </c>
      <c r="B6103" s="80">
        <v>37679040</v>
      </c>
      <c r="C6103" s="59">
        <v>15701280</v>
      </c>
      <c r="D6103" s="35" t="s">
        <v>424</v>
      </c>
      <c r="E6103" s="62" t="s">
        <v>3487</v>
      </c>
      <c r="F6103" s="56" t="s">
        <v>3500</v>
      </c>
    </row>
    <row r="6104" spans="1:6" x14ac:dyDescent="0.25">
      <c r="A6104" s="19">
        <v>459280</v>
      </c>
      <c r="B6104" s="84">
        <v>10995212</v>
      </c>
      <c r="C6104" s="30">
        <v>10260</v>
      </c>
      <c r="D6104" s="35" t="s">
        <v>412</v>
      </c>
      <c r="E6104" s="62" t="s">
        <v>3458</v>
      </c>
      <c r="F6104" s="65" t="s">
        <v>0</v>
      </c>
    </row>
    <row r="6105" spans="1:6" x14ac:dyDescent="0.25">
      <c r="A6105" s="56">
        <v>459281</v>
      </c>
      <c r="B6105" s="81">
        <v>8441019</v>
      </c>
      <c r="C6105" s="72">
        <v>6340</v>
      </c>
      <c r="D6105" s="35" t="s">
        <v>1235</v>
      </c>
      <c r="E6105" s="62" t="s">
        <v>3458</v>
      </c>
      <c r="F6105" s="56" t="s">
        <v>3498</v>
      </c>
    </row>
    <row r="6106" spans="1:6" x14ac:dyDescent="0.25">
      <c r="A6106" s="56">
        <v>459281</v>
      </c>
      <c r="B6106" s="81">
        <v>8441019</v>
      </c>
      <c r="C6106" s="72">
        <v>541640</v>
      </c>
      <c r="D6106" s="35" t="s">
        <v>1235</v>
      </c>
      <c r="E6106" s="62" t="s">
        <v>3458</v>
      </c>
      <c r="F6106" s="56" t="s">
        <v>3498</v>
      </c>
    </row>
    <row r="6107" spans="1:6" x14ac:dyDescent="0.25">
      <c r="A6107" s="56">
        <v>459281</v>
      </c>
      <c r="B6107" s="81">
        <v>8441019</v>
      </c>
      <c r="C6107" s="72">
        <v>94840</v>
      </c>
      <c r="D6107" s="35" t="s">
        <v>1235</v>
      </c>
      <c r="E6107" s="62" t="s">
        <v>3458</v>
      </c>
      <c r="F6107" s="56" t="s">
        <v>3498</v>
      </c>
    </row>
    <row r="6108" spans="1:6" x14ac:dyDescent="0.25">
      <c r="A6108" s="56">
        <v>459281</v>
      </c>
      <c r="B6108" s="81">
        <v>8441019</v>
      </c>
      <c r="C6108" s="72">
        <v>164200</v>
      </c>
      <c r="D6108" s="35" t="s">
        <v>1235</v>
      </c>
      <c r="E6108" s="62" t="s">
        <v>3458</v>
      </c>
      <c r="F6108" s="56" t="s">
        <v>3498</v>
      </c>
    </row>
    <row r="6109" spans="1:6" x14ac:dyDescent="0.25">
      <c r="A6109" s="56">
        <v>459281</v>
      </c>
      <c r="B6109" s="82">
        <v>8441019</v>
      </c>
      <c r="C6109" s="72">
        <v>747390</v>
      </c>
      <c r="D6109" s="70" t="s">
        <v>531</v>
      </c>
      <c r="E6109" s="62" t="s">
        <v>3458</v>
      </c>
      <c r="F6109" s="56" t="s">
        <v>3498</v>
      </c>
    </row>
    <row r="6110" spans="1:6" x14ac:dyDescent="0.25">
      <c r="A6110" s="56">
        <v>459281</v>
      </c>
      <c r="B6110" s="81">
        <v>8441019</v>
      </c>
      <c r="C6110" s="72">
        <v>25450</v>
      </c>
      <c r="D6110" s="35" t="s">
        <v>1235</v>
      </c>
      <c r="E6110" s="62" t="s">
        <v>3458</v>
      </c>
      <c r="F6110" s="56" t="s">
        <v>3498</v>
      </c>
    </row>
    <row r="6111" spans="1:6" x14ac:dyDescent="0.25">
      <c r="A6111" s="56">
        <v>459281</v>
      </c>
      <c r="B6111" s="82">
        <v>8441019</v>
      </c>
      <c r="C6111" s="72">
        <v>3150</v>
      </c>
      <c r="D6111" s="70" t="s">
        <v>531</v>
      </c>
      <c r="E6111" s="62" t="s">
        <v>3458</v>
      </c>
      <c r="F6111" s="56" t="s">
        <v>3498</v>
      </c>
    </row>
    <row r="6112" spans="1:6" x14ac:dyDescent="0.25">
      <c r="A6112" s="56">
        <v>459281</v>
      </c>
      <c r="B6112" s="81">
        <v>8441019</v>
      </c>
      <c r="C6112" s="72">
        <v>12835</v>
      </c>
      <c r="D6112" s="35" t="s">
        <v>1235</v>
      </c>
      <c r="E6112" s="62" t="s">
        <v>3458</v>
      </c>
      <c r="F6112" s="56" t="s">
        <v>3498</v>
      </c>
    </row>
    <row r="6113" spans="1:6" x14ac:dyDescent="0.25">
      <c r="A6113" s="56">
        <v>459281</v>
      </c>
      <c r="B6113" s="81">
        <v>8441019</v>
      </c>
      <c r="C6113" s="72">
        <v>78640</v>
      </c>
      <c r="D6113" s="35" t="s">
        <v>1235</v>
      </c>
      <c r="E6113" s="62" t="s">
        <v>3458</v>
      </c>
      <c r="F6113" s="56" t="s">
        <v>3498</v>
      </c>
    </row>
    <row r="6114" spans="1:6" x14ac:dyDescent="0.25">
      <c r="A6114" s="56">
        <v>459281</v>
      </c>
      <c r="B6114" s="81">
        <v>8441019</v>
      </c>
      <c r="C6114" s="72">
        <v>45900</v>
      </c>
      <c r="D6114" s="35" t="s">
        <v>1235</v>
      </c>
      <c r="E6114" s="62" t="s">
        <v>3458</v>
      </c>
      <c r="F6114" s="56" t="s">
        <v>3498</v>
      </c>
    </row>
    <row r="6115" spans="1:6" x14ac:dyDescent="0.25">
      <c r="A6115" s="56">
        <v>459282</v>
      </c>
      <c r="B6115" s="80">
        <v>5313021</v>
      </c>
      <c r="C6115" s="71">
        <v>3239</v>
      </c>
      <c r="D6115" s="35" t="s">
        <v>1235</v>
      </c>
      <c r="E6115" s="62" t="s">
        <v>3458</v>
      </c>
      <c r="F6115" s="56" t="s">
        <v>3499</v>
      </c>
    </row>
    <row r="6116" spans="1:6" x14ac:dyDescent="0.25">
      <c r="A6116" s="56">
        <v>459282</v>
      </c>
      <c r="B6116" s="80">
        <v>5313021</v>
      </c>
      <c r="C6116" s="71">
        <v>30300</v>
      </c>
      <c r="D6116" s="35" t="s">
        <v>1235</v>
      </c>
      <c r="E6116" s="62" t="s">
        <v>3458</v>
      </c>
      <c r="F6116" s="56" t="s">
        <v>3499</v>
      </c>
    </row>
    <row r="6117" spans="1:6" x14ac:dyDescent="0.25">
      <c r="A6117" s="56">
        <v>459282</v>
      </c>
      <c r="B6117" s="80">
        <v>5313021</v>
      </c>
      <c r="C6117" s="71">
        <v>100</v>
      </c>
      <c r="D6117" s="35" t="s">
        <v>1235</v>
      </c>
      <c r="E6117" s="62" t="s">
        <v>3458</v>
      </c>
      <c r="F6117" s="56" t="s">
        <v>3499</v>
      </c>
    </row>
    <row r="6118" spans="1:6" x14ac:dyDescent="0.25">
      <c r="A6118" s="56">
        <v>459282</v>
      </c>
      <c r="B6118" s="80">
        <v>5313021</v>
      </c>
      <c r="C6118" s="71">
        <v>69232</v>
      </c>
      <c r="D6118" s="35" t="s">
        <v>1235</v>
      </c>
      <c r="E6118" s="62" t="s">
        <v>3458</v>
      </c>
      <c r="F6118" s="56" t="s">
        <v>3499</v>
      </c>
    </row>
    <row r="6119" spans="1:6" x14ac:dyDescent="0.25">
      <c r="A6119" s="56">
        <v>459282</v>
      </c>
      <c r="B6119" s="80">
        <v>5313021</v>
      </c>
      <c r="C6119" s="71">
        <v>200</v>
      </c>
      <c r="D6119" s="35" t="s">
        <v>1235</v>
      </c>
      <c r="E6119" s="62" t="s">
        <v>3458</v>
      </c>
      <c r="F6119" s="56" t="s">
        <v>3499</v>
      </c>
    </row>
    <row r="6120" spans="1:6" x14ac:dyDescent="0.25">
      <c r="A6120" s="56">
        <v>459282</v>
      </c>
      <c r="B6120" s="80">
        <v>5313021</v>
      </c>
      <c r="C6120" s="71">
        <v>9000</v>
      </c>
      <c r="D6120" s="35" t="s">
        <v>1235</v>
      </c>
      <c r="E6120" s="62" t="s">
        <v>3458</v>
      </c>
      <c r="F6120" s="56" t="s">
        <v>3499</v>
      </c>
    </row>
    <row r="6121" spans="1:6" x14ac:dyDescent="0.25">
      <c r="A6121" s="56">
        <v>459282</v>
      </c>
      <c r="B6121" s="80">
        <v>5313021</v>
      </c>
      <c r="C6121" s="71">
        <v>3239</v>
      </c>
      <c r="D6121" s="35" t="s">
        <v>1235</v>
      </c>
      <c r="E6121" s="62" t="s">
        <v>3458</v>
      </c>
      <c r="F6121" s="56" t="s">
        <v>3499</v>
      </c>
    </row>
    <row r="6122" spans="1:6" x14ac:dyDescent="0.25">
      <c r="A6122" s="56">
        <v>459282</v>
      </c>
      <c r="B6122" s="80">
        <v>5313021</v>
      </c>
      <c r="C6122" s="71">
        <v>30300</v>
      </c>
      <c r="D6122" s="35" t="s">
        <v>1235</v>
      </c>
      <c r="E6122" s="62" t="s">
        <v>3458</v>
      </c>
      <c r="F6122" s="56" t="s">
        <v>3499</v>
      </c>
    </row>
    <row r="6123" spans="1:6" x14ac:dyDescent="0.25">
      <c r="A6123" s="56">
        <v>459282</v>
      </c>
      <c r="B6123" s="80">
        <v>5313021</v>
      </c>
      <c r="C6123" s="71">
        <v>100</v>
      </c>
      <c r="D6123" s="35" t="s">
        <v>1235</v>
      </c>
      <c r="E6123" s="62" t="s">
        <v>3458</v>
      </c>
      <c r="F6123" s="56" t="s">
        <v>3499</v>
      </c>
    </row>
    <row r="6124" spans="1:6" x14ac:dyDescent="0.25">
      <c r="A6124" s="56">
        <v>459282</v>
      </c>
      <c r="B6124" s="80">
        <v>5313021</v>
      </c>
      <c r="C6124" s="71">
        <v>69232</v>
      </c>
      <c r="D6124" s="35" t="s">
        <v>1235</v>
      </c>
      <c r="E6124" s="62" t="s">
        <v>3458</v>
      </c>
      <c r="F6124" s="56" t="s">
        <v>3499</v>
      </c>
    </row>
    <row r="6125" spans="1:6" x14ac:dyDescent="0.25">
      <c r="A6125" s="56">
        <v>459282</v>
      </c>
      <c r="B6125" s="80">
        <v>5313021</v>
      </c>
      <c r="C6125" s="71">
        <v>200</v>
      </c>
      <c r="D6125" s="35" t="s">
        <v>1235</v>
      </c>
      <c r="E6125" s="62" t="s">
        <v>3458</v>
      </c>
      <c r="F6125" s="56" t="s">
        <v>3499</v>
      </c>
    </row>
    <row r="6126" spans="1:6" x14ac:dyDescent="0.25">
      <c r="A6126" s="56">
        <v>459282</v>
      </c>
      <c r="B6126" s="80">
        <v>5313021</v>
      </c>
      <c r="C6126" s="71">
        <v>9000</v>
      </c>
      <c r="D6126" s="35" t="s">
        <v>1235</v>
      </c>
      <c r="E6126" s="62" t="s">
        <v>3458</v>
      </c>
      <c r="F6126" s="56" t="s">
        <v>3499</v>
      </c>
    </row>
    <row r="6127" spans="1:6" x14ac:dyDescent="0.25">
      <c r="A6127" s="56">
        <v>459284</v>
      </c>
      <c r="B6127" s="80">
        <v>2217418</v>
      </c>
      <c r="C6127" s="71">
        <v>159999</v>
      </c>
      <c r="D6127" s="35" t="s">
        <v>424</v>
      </c>
      <c r="E6127" s="62" t="s">
        <v>3458</v>
      </c>
      <c r="F6127" s="56" t="s">
        <v>3499</v>
      </c>
    </row>
    <row r="6128" spans="1:6" x14ac:dyDescent="0.25">
      <c r="A6128" s="56">
        <v>459284</v>
      </c>
      <c r="B6128" s="80">
        <v>2217418</v>
      </c>
      <c r="C6128" s="71">
        <v>29677</v>
      </c>
      <c r="D6128" s="35" t="s">
        <v>1235</v>
      </c>
      <c r="E6128" s="62" t="s">
        <v>3458</v>
      </c>
      <c r="F6128" s="56" t="s">
        <v>3499</v>
      </c>
    </row>
    <row r="6129" spans="1:6" x14ac:dyDescent="0.25">
      <c r="A6129" s="56">
        <v>459284</v>
      </c>
      <c r="B6129" s="80">
        <v>2217418</v>
      </c>
      <c r="C6129" s="71">
        <v>9720</v>
      </c>
      <c r="D6129" s="35" t="s">
        <v>1235</v>
      </c>
      <c r="E6129" s="62" t="s">
        <v>3458</v>
      </c>
      <c r="F6129" s="56" t="s">
        <v>3499</v>
      </c>
    </row>
    <row r="6130" spans="1:6" x14ac:dyDescent="0.25">
      <c r="A6130" s="56">
        <v>459284</v>
      </c>
      <c r="B6130" s="80">
        <v>2217418</v>
      </c>
      <c r="C6130" s="71">
        <v>10882</v>
      </c>
      <c r="D6130" s="35" t="s">
        <v>1235</v>
      </c>
      <c r="E6130" s="62" t="s">
        <v>3458</v>
      </c>
      <c r="F6130" s="56" t="s">
        <v>3499</v>
      </c>
    </row>
    <row r="6131" spans="1:6" x14ac:dyDescent="0.25">
      <c r="A6131" s="56">
        <v>459284</v>
      </c>
      <c r="B6131" s="80">
        <v>2217418</v>
      </c>
      <c r="C6131" s="71">
        <v>17174</v>
      </c>
      <c r="D6131" s="35" t="s">
        <v>1235</v>
      </c>
      <c r="E6131" s="62" t="s">
        <v>3458</v>
      </c>
      <c r="F6131" s="56" t="s">
        <v>3499</v>
      </c>
    </row>
    <row r="6132" spans="1:6" x14ac:dyDescent="0.25">
      <c r="A6132" s="56">
        <v>459284</v>
      </c>
      <c r="B6132" s="80">
        <v>2217418</v>
      </c>
      <c r="C6132" s="71">
        <v>438690</v>
      </c>
      <c r="D6132" s="35" t="s">
        <v>424</v>
      </c>
      <c r="E6132" s="62" t="s">
        <v>3458</v>
      </c>
      <c r="F6132" s="56" t="s">
        <v>3499</v>
      </c>
    </row>
    <row r="6133" spans="1:6" x14ac:dyDescent="0.25">
      <c r="A6133" s="56">
        <v>459284</v>
      </c>
      <c r="B6133" s="80">
        <v>2217418</v>
      </c>
      <c r="C6133" s="71">
        <v>4448</v>
      </c>
      <c r="D6133" s="35" t="s">
        <v>1235</v>
      </c>
      <c r="E6133" s="62" t="s">
        <v>3458</v>
      </c>
      <c r="F6133" s="56" t="s">
        <v>3499</v>
      </c>
    </row>
    <row r="6134" spans="1:6" x14ac:dyDescent="0.25">
      <c r="A6134" s="56">
        <v>459284</v>
      </c>
      <c r="B6134" s="80">
        <v>2217418</v>
      </c>
      <c r="C6134" s="71">
        <v>3150</v>
      </c>
      <c r="D6134" s="35" t="s">
        <v>1235</v>
      </c>
      <c r="E6134" s="62" t="s">
        <v>3458</v>
      </c>
      <c r="F6134" s="56" t="s">
        <v>3499</v>
      </c>
    </row>
    <row r="6135" spans="1:6" x14ac:dyDescent="0.25">
      <c r="A6135" s="56">
        <v>459284</v>
      </c>
      <c r="B6135" s="80">
        <v>2217418</v>
      </c>
      <c r="C6135" s="71">
        <v>10210</v>
      </c>
      <c r="D6135" s="35" t="s">
        <v>1235</v>
      </c>
      <c r="E6135" s="62" t="s">
        <v>3458</v>
      </c>
      <c r="F6135" s="56" t="s">
        <v>3499</v>
      </c>
    </row>
    <row r="6136" spans="1:6" x14ac:dyDescent="0.25">
      <c r="A6136" s="56">
        <v>459284</v>
      </c>
      <c r="B6136" s="80">
        <v>2217418</v>
      </c>
      <c r="C6136" s="71">
        <v>102600</v>
      </c>
      <c r="D6136" s="35" t="s">
        <v>1235</v>
      </c>
      <c r="E6136" s="62" t="s">
        <v>3458</v>
      </c>
      <c r="F6136" s="56" t="s">
        <v>3499</v>
      </c>
    </row>
    <row r="6137" spans="1:6" x14ac:dyDescent="0.25">
      <c r="A6137" s="56">
        <v>459284</v>
      </c>
      <c r="B6137" s="80">
        <v>2217418</v>
      </c>
      <c r="C6137" s="71">
        <v>5310</v>
      </c>
      <c r="D6137" s="35" t="s">
        <v>1235</v>
      </c>
      <c r="E6137" s="62" t="s">
        <v>3458</v>
      </c>
      <c r="F6137" s="56" t="s">
        <v>3499</v>
      </c>
    </row>
    <row r="6138" spans="1:6" x14ac:dyDescent="0.25">
      <c r="A6138" s="56">
        <v>459284</v>
      </c>
      <c r="B6138" s="80">
        <v>2217418</v>
      </c>
      <c r="C6138" s="71">
        <v>159999</v>
      </c>
      <c r="D6138" s="35" t="s">
        <v>424</v>
      </c>
      <c r="E6138" s="62" t="s">
        <v>3458</v>
      </c>
      <c r="F6138" s="56" t="s">
        <v>3499</v>
      </c>
    </row>
    <row r="6139" spans="1:6" x14ac:dyDescent="0.25">
      <c r="A6139" s="56">
        <v>459284</v>
      </c>
      <c r="B6139" s="80">
        <v>2217418</v>
      </c>
      <c r="C6139" s="71">
        <v>29677</v>
      </c>
      <c r="D6139" s="35" t="s">
        <v>412</v>
      </c>
      <c r="E6139" s="62" t="s">
        <v>3458</v>
      </c>
      <c r="F6139" s="56" t="s">
        <v>3499</v>
      </c>
    </row>
    <row r="6140" spans="1:6" x14ac:dyDescent="0.25">
      <c r="A6140" s="56">
        <v>459284</v>
      </c>
      <c r="B6140" s="80">
        <v>2217418</v>
      </c>
      <c r="C6140" s="71">
        <v>9720</v>
      </c>
      <c r="D6140" s="35" t="s">
        <v>412</v>
      </c>
      <c r="E6140" s="62" t="s">
        <v>3458</v>
      </c>
      <c r="F6140" s="56" t="s">
        <v>3499</v>
      </c>
    </row>
    <row r="6141" spans="1:6" x14ac:dyDescent="0.25">
      <c r="A6141" s="56">
        <v>459284</v>
      </c>
      <c r="B6141" s="80">
        <v>2217418</v>
      </c>
      <c r="C6141" s="71">
        <v>10882</v>
      </c>
      <c r="D6141" s="35" t="s">
        <v>412</v>
      </c>
      <c r="E6141" s="62" t="s">
        <v>3458</v>
      </c>
      <c r="F6141" s="56" t="s">
        <v>3499</v>
      </c>
    </row>
    <row r="6142" spans="1:6" x14ac:dyDescent="0.25">
      <c r="A6142" s="56">
        <v>459284</v>
      </c>
      <c r="B6142" s="80">
        <v>2217418</v>
      </c>
      <c r="C6142" s="71">
        <v>17174</v>
      </c>
      <c r="D6142" s="35" t="s">
        <v>412</v>
      </c>
      <c r="E6142" s="62" t="s">
        <v>3458</v>
      </c>
      <c r="F6142" s="56" t="s">
        <v>3499</v>
      </c>
    </row>
    <row r="6143" spans="1:6" x14ac:dyDescent="0.25">
      <c r="A6143" s="56">
        <v>459284</v>
      </c>
      <c r="B6143" s="80">
        <v>2217418</v>
      </c>
      <c r="C6143" s="71">
        <v>438690</v>
      </c>
      <c r="D6143" s="35" t="s">
        <v>424</v>
      </c>
      <c r="E6143" s="62" t="s">
        <v>3458</v>
      </c>
      <c r="F6143" s="56" t="s">
        <v>3499</v>
      </c>
    </row>
    <row r="6144" spans="1:6" x14ac:dyDescent="0.25">
      <c r="A6144" s="56">
        <v>459284</v>
      </c>
      <c r="B6144" s="80">
        <v>2217418</v>
      </c>
      <c r="C6144" s="71">
        <v>4448</v>
      </c>
      <c r="D6144" s="35" t="s">
        <v>412</v>
      </c>
      <c r="E6144" s="62" t="s">
        <v>3458</v>
      </c>
      <c r="F6144" s="56" t="s">
        <v>3499</v>
      </c>
    </row>
    <row r="6145" spans="1:6" x14ac:dyDescent="0.25">
      <c r="A6145" s="56">
        <v>459284</v>
      </c>
      <c r="B6145" s="80">
        <v>2217418</v>
      </c>
      <c r="C6145" s="71">
        <v>3150</v>
      </c>
      <c r="D6145" s="35" t="s">
        <v>412</v>
      </c>
      <c r="E6145" s="62" t="s">
        <v>3458</v>
      </c>
      <c r="F6145" s="56" t="s">
        <v>3499</v>
      </c>
    </row>
    <row r="6146" spans="1:6" x14ac:dyDescent="0.25">
      <c r="A6146" s="56">
        <v>459284</v>
      </c>
      <c r="B6146" s="80">
        <v>2217418</v>
      </c>
      <c r="C6146" s="71">
        <v>10210</v>
      </c>
      <c r="D6146" s="35" t="s">
        <v>412</v>
      </c>
      <c r="E6146" s="62" t="s">
        <v>3458</v>
      </c>
      <c r="F6146" s="56" t="s">
        <v>3499</v>
      </c>
    </row>
    <row r="6147" spans="1:6" x14ac:dyDescent="0.25">
      <c r="A6147" s="56">
        <v>459284</v>
      </c>
      <c r="B6147" s="80">
        <v>2217418</v>
      </c>
      <c r="C6147" s="71">
        <v>102600</v>
      </c>
      <c r="D6147" s="35" t="s">
        <v>412</v>
      </c>
      <c r="E6147" s="62" t="s">
        <v>3458</v>
      </c>
      <c r="F6147" s="56" t="s">
        <v>3499</v>
      </c>
    </row>
    <row r="6148" spans="1:6" x14ac:dyDescent="0.25">
      <c r="A6148" s="56">
        <v>459284</v>
      </c>
      <c r="B6148" s="80">
        <v>2217418</v>
      </c>
      <c r="C6148" s="71">
        <v>5310</v>
      </c>
      <c r="D6148" s="35" t="s">
        <v>412</v>
      </c>
      <c r="E6148" s="62" t="s">
        <v>3458</v>
      </c>
      <c r="F6148" s="56" t="s">
        <v>3499</v>
      </c>
    </row>
    <row r="6149" spans="1:6" x14ac:dyDescent="0.25">
      <c r="A6149" s="56">
        <v>459292</v>
      </c>
      <c r="B6149" s="81">
        <v>10157327</v>
      </c>
      <c r="C6149" s="72">
        <v>3122400</v>
      </c>
      <c r="D6149" s="35" t="s">
        <v>1235</v>
      </c>
      <c r="E6149" s="62" t="s">
        <v>3458</v>
      </c>
      <c r="F6149" s="56" t="s">
        <v>3498</v>
      </c>
    </row>
    <row r="6150" spans="1:6" x14ac:dyDescent="0.25">
      <c r="A6150" s="56">
        <v>459292</v>
      </c>
      <c r="B6150" s="81">
        <v>10157327</v>
      </c>
      <c r="C6150" s="72">
        <v>938040</v>
      </c>
      <c r="D6150" s="35" t="s">
        <v>1235</v>
      </c>
      <c r="E6150" s="62" t="s">
        <v>3458</v>
      </c>
      <c r="F6150" s="56" t="s">
        <v>3498</v>
      </c>
    </row>
    <row r="6151" spans="1:6" x14ac:dyDescent="0.25">
      <c r="A6151" s="56">
        <v>459292</v>
      </c>
      <c r="B6151" s="81">
        <v>10157327</v>
      </c>
      <c r="C6151" s="72">
        <v>2210020</v>
      </c>
      <c r="D6151" s="35" t="s">
        <v>1235</v>
      </c>
      <c r="E6151" s="62" t="s">
        <v>3458</v>
      </c>
      <c r="F6151" s="56" t="s">
        <v>3498</v>
      </c>
    </row>
    <row r="6152" spans="1:6" x14ac:dyDescent="0.25">
      <c r="A6152" s="56">
        <v>459292</v>
      </c>
      <c r="B6152" s="81">
        <v>10157327</v>
      </c>
      <c r="C6152" s="72">
        <v>1039360</v>
      </c>
      <c r="D6152" s="35" t="s">
        <v>1235</v>
      </c>
      <c r="E6152" s="62" t="s">
        <v>3458</v>
      </c>
      <c r="F6152" s="56" t="s">
        <v>3498</v>
      </c>
    </row>
    <row r="6153" spans="1:6" x14ac:dyDescent="0.25">
      <c r="A6153" s="56">
        <v>459304</v>
      </c>
      <c r="B6153" s="80">
        <v>4563738</v>
      </c>
      <c r="C6153" s="59">
        <v>1591360</v>
      </c>
      <c r="D6153" s="35" t="s">
        <v>424</v>
      </c>
      <c r="E6153" s="62" t="s">
        <v>3487</v>
      </c>
      <c r="F6153" s="56" t="s">
        <v>3500</v>
      </c>
    </row>
    <row r="6154" spans="1:6" x14ac:dyDescent="0.25">
      <c r="A6154" s="19">
        <v>459321</v>
      </c>
      <c r="B6154" s="84">
        <v>9685927</v>
      </c>
      <c r="C6154" s="30">
        <v>394500</v>
      </c>
      <c r="D6154" s="51" t="s">
        <v>403</v>
      </c>
      <c r="E6154" s="62" t="s">
        <v>3458</v>
      </c>
      <c r="F6154" s="65" t="s">
        <v>0</v>
      </c>
    </row>
    <row r="6155" spans="1:6" x14ac:dyDescent="0.25">
      <c r="A6155" s="19">
        <v>459321</v>
      </c>
      <c r="B6155" s="84">
        <v>9685927</v>
      </c>
      <c r="C6155" s="30">
        <v>274715</v>
      </c>
      <c r="D6155" s="35" t="s">
        <v>1235</v>
      </c>
      <c r="E6155" s="62" t="s">
        <v>3458</v>
      </c>
      <c r="F6155" s="65" t="s">
        <v>0</v>
      </c>
    </row>
    <row r="6156" spans="1:6" x14ac:dyDescent="0.25">
      <c r="A6156" s="19">
        <v>459321</v>
      </c>
      <c r="B6156" s="84">
        <v>9685927</v>
      </c>
      <c r="C6156" s="30">
        <v>46900</v>
      </c>
      <c r="D6156" s="35" t="s">
        <v>424</v>
      </c>
      <c r="E6156" s="62" t="s">
        <v>3458</v>
      </c>
      <c r="F6156" s="65" t="s">
        <v>0</v>
      </c>
    </row>
    <row r="6157" spans="1:6" x14ac:dyDescent="0.25">
      <c r="A6157" s="19">
        <v>459321</v>
      </c>
      <c r="B6157" s="84">
        <v>9685927</v>
      </c>
      <c r="C6157" s="30">
        <v>46900</v>
      </c>
      <c r="D6157" s="35" t="s">
        <v>424</v>
      </c>
      <c r="E6157" s="62" t="s">
        <v>3458</v>
      </c>
      <c r="F6157" s="65" t="s">
        <v>0</v>
      </c>
    </row>
    <row r="6158" spans="1:6" x14ac:dyDescent="0.25">
      <c r="A6158" s="19">
        <v>459321</v>
      </c>
      <c r="B6158" s="84">
        <v>9685927</v>
      </c>
      <c r="C6158" s="30">
        <v>46900</v>
      </c>
      <c r="D6158" s="35" t="s">
        <v>424</v>
      </c>
      <c r="E6158" s="62" t="s">
        <v>3458</v>
      </c>
      <c r="F6158" s="65" t="s">
        <v>0</v>
      </c>
    </row>
    <row r="6159" spans="1:6" x14ac:dyDescent="0.25">
      <c r="A6159" s="19">
        <v>459321</v>
      </c>
      <c r="B6159" s="84">
        <v>9685927</v>
      </c>
      <c r="C6159" s="30">
        <v>46900</v>
      </c>
      <c r="D6159" s="35" t="s">
        <v>424</v>
      </c>
      <c r="E6159" s="62" t="s">
        <v>3458</v>
      </c>
      <c r="F6159" s="65" t="s">
        <v>0</v>
      </c>
    </row>
    <row r="6160" spans="1:6" x14ac:dyDescent="0.25">
      <c r="A6160" s="19">
        <v>459321</v>
      </c>
      <c r="B6160" s="84">
        <v>9685927</v>
      </c>
      <c r="C6160" s="30">
        <v>1029560</v>
      </c>
      <c r="D6160" s="35" t="s">
        <v>424</v>
      </c>
      <c r="E6160" s="62" t="s">
        <v>3458</v>
      </c>
      <c r="F6160" s="65" t="s">
        <v>0</v>
      </c>
    </row>
    <row r="6161" spans="1:6" x14ac:dyDescent="0.25">
      <c r="A6161" s="56">
        <v>459328</v>
      </c>
      <c r="B6161" s="81">
        <v>14460481</v>
      </c>
      <c r="C6161" s="72">
        <v>222593</v>
      </c>
      <c r="D6161" s="35" t="s">
        <v>1235</v>
      </c>
      <c r="E6161" s="62" t="s">
        <v>3458</v>
      </c>
      <c r="F6161" s="56" t="s">
        <v>3498</v>
      </c>
    </row>
    <row r="6162" spans="1:6" x14ac:dyDescent="0.25">
      <c r="A6162" s="56">
        <v>459328</v>
      </c>
      <c r="B6162" s="81">
        <v>14460481</v>
      </c>
      <c r="C6162" s="72">
        <v>76350</v>
      </c>
      <c r="D6162" s="35" t="s">
        <v>1235</v>
      </c>
      <c r="E6162" s="62" t="s">
        <v>3458</v>
      </c>
      <c r="F6162" s="56" t="s">
        <v>3498</v>
      </c>
    </row>
    <row r="6163" spans="1:6" x14ac:dyDescent="0.25">
      <c r="A6163" s="56">
        <v>459328</v>
      </c>
      <c r="B6163" s="81">
        <v>14460481</v>
      </c>
      <c r="C6163" s="72">
        <v>16705</v>
      </c>
      <c r="D6163" s="35" t="s">
        <v>1235</v>
      </c>
      <c r="E6163" s="62" t="s">
        <v>3458</v>
      </c>
      <c r="F6163" s="56" t="s">
        <v>3498</v>
      </c>
    </row>
    <row r="6164" spans="1:6" x14ac:dyDescent="0.25">
      <c r="A6164" s="56">
        <v>459328</v>
      </c>
      <c r="B6164" s="81">
        <v>14460481</v>
      </c>
      <c r="C6164" s="72">
        <v>68850</v>
      </c>
      <c r="D6164" s="35" t="s">
        <v>1235</v>
      </c>
      <c r="E6164" s="62" t="s">
        <v>3458</v>
      </c>
      <c r="F6164" s="56" t="s">
        <v>3498</v>
      </c>
    </row>
    <row r="6165" spans="1:6" x14ac:dyDescent="0.25">
      <c r="A6165" s="56">
        <v>459328</v>
      </c>
      <c r="B6165" s="81">
        <v>14460481</v>
      </c>
      <c r="C6165" s="72">
        <v>34540</v>
      </c>
      <c r="D6165" s="35" t="s">
        <v>1235</v>
      </c>
      <c r="E6165" s="62" t="s">
        <v>3458</v>
      </c>
      <c r="F6165" s="56" t="s">
        <v>3498</v>
      </c>
    </row>
    <row r="6166" spans="1:6" x14ac:dyDescent="0.25">
      <c r="A6166" s="56">
        <v>459328</v>
      </c>
      <c r="B6166" s="81">
        <v>14460481</v>
      </c>
      <c r="C6166" s="72">
        <v>1518500</v>
      </c>
      <c r="D6166" s="35" t="s">
        <v>1235</v>
      </c>
      <c r="E6166" s="62" t="s">
        <v>3458</v>
      </c>
      <c r="F6166" s="56" t="s">
        <v>3498</v>
      </c>
    </row>
    <row r="6167" spans="1:6" x14ac:dyDescent="0.25">
      <c r="A6167" s="56">
        <v>459328</v>
      </c>
      <c r="B6167" s="81">
        <v>14460481</v>
      </c>
      <c r="C6167" s="72">
        <v>58715</v>
      </c>
      <c r="D6167" s="35" t="s">
        <v>1235</v>
      </c>
      <c r="E6167" s="62" t="s">
        <v>3458</v>
      </c>
      <c r="F6167" s="56" t="s">
        <v>3498</v>
      </c>
    </row>
    <row r="6168" spans="1:6" x14ac:dyDescent="0.25">
      <c r="A6168" s="56">
        <v>459328</v>
      </c>
      <c r="B6168" s="81">
        <v>14460481</v>
      </c>
      <c r="C6168" s="72">
        <v>78640</v>
      </c>
      <c r="D6168" s="35" t="s">
        <v>1235</v>
      </c>
      <c r="E6168" s="62" t="s">
        <v>3458</v>
      </c>
      <c r="F6168" s="56" t="s">
        <v>3498</v>
      </c>
    </row>
    <row r="6169" spans="1:6" x14ac:dyDescent="0.25">
      <c r="A6169" s="56">
        <v>459328</v>
      </c>
      <c r="B6169" s="81">
        <v>14460481</v>
      </c>
      <c r="C6169" s="72">
        <v>23800</v>
      </c>
      <c r="D6169" s="35" t="s">
        <v>1235</v>
      </c>
      <c r="E6169" s="62" t="s">
        <v>3458</v>
      </c>
      <c r="F6169" s="56" t="s">
        <v>3498</v>
      </c>
    </row>
    <row r="6170" spans="1:6" x14ac:dyDescent="0.25">
      <c r="A6170" s="56">
        <v>459328</v>
      </c>
      <c r="B6170" s="81">
        <v>14460481</v>
      </c>
      <c r="C6170" s="72">
        <v>609345</v>
      </c>
      <c r="D6170" s="35" t="s">
        <v>1235</v>
      </c>
      <c r="E6170" s="62" t="s">
        <v>3458</v>
      </c>
      <c r="F6170" s="56" t="s">
        <v>3498</v>
      </c>
    </row>
    <row r="6171" spans="1:6" x14ac:dyDescent="0.25">
      <c r="A6171" s="56">
        <v>459328</v>
      </c>
      <c r="B6171" s="81">
        <v>14460481</v>
      </c>
      <c r="C6171" s="72">
        <v>164210</v>
      </c>
      <c r="D6171" s="35" t="s">
        <v>1235</v>
      </c>
      <c r="E6171" s="62" t="s">
        <v>3458</v>
      </c>
      <c r="F6171" s="56" t="s">
        <v>3498</v>
      </c>
    </row>
    <row r="6172" spans="1:6" x14ac:dyDescent="0.25">
      <c r="A6172" s="56">
        <v>459328</v>
      </c>
      <c r="B6172" s="81">
        <v>14460481</v>
      </c>
      <c r="C6172" s="72">
        <v>12835</v>
      </c>
      <c r="D6172" s="35" t="s">
        <v>1235</v>
      </c>
      <c r="E6172" s="62" t="s">
        <v>3458</v>
      </c>
      <c r="F6172" s="56" t="s">
        <v>3498</v>
      </c>
    </row>
    <row r="6173" spans="1:6" x14ac:dyDescent="0.25">
      <c r="A6173" s="56">
        <v>459328</v>
      </c>
      <c r="B6173" s="81">
        <v>14460481</v>
      </c>
      <c r="C6173" s="72">
        <v>21437</v>
      </c>
      <c r="D6173" s="35" t="s">
        <v>1235</v>
      </c>
      <c r="E6173" s="62" t="s">
        <v>3458</v>
      </c>
      <c r="F6173" s="56" t="s">
        <v>3498</v>
      </c>
    </row>
    <row r="6174" spans="1:6" x14ac:dyDescent="0.25">
      <c r="A6174" s="56">
        <v>459328</v>
      </c>
      <c r="B6174" s="81">
        <v>14460481</v>
      </c>
      <c r="C6174" s="72">
        <v>40530</v>
      </c>
      <c r="D6174" s="35" t="s">
        <v>1235</v>
      </c>
      <c r="E6174" s="62" t="s">
        <v>3458</v>
      </c>
      <c r="F6174" s="56" t="s">
        <v>3498</v>
      </c>
    </row>
    <row r="6175" spans="1:6" x14ac:dyDescent="0.25">
      <c r="A6175" s="56">
        <v>459328</v>
      </c>
      <c r="B6175" s="81">
        <v>14460481</v>
      </c>
      <c r="C6175" s="72">
        <v>20800</v>
      </c>
      <c r="D6175" s="35" t="s">
        <v>1235</v>
      </c>
      <c r="E6175" s="62" t="s">
        <v>3458</v>
      </c>
      <c r="F6175" s="56" t="s">
        <v>3498</v>
      </c>
    </row>
    <row r="6176" spans="1:6" x14ac:dyDescent="0.25">
      <c r="A6176" s="56">
        <v>459328</v>
      </c>
      <c r="B6176" s="81">
        <v>14460481</v>
      </c>
      <c r="C6176" s="72">
        <v>24340</v>
      </c>
      <c r="D6176" s="35" t="s">
        <v>1235</v>
      </c>
      <c r="E6176" s="62" t="s">
        <v>3458</v>
      </c>
      <c r="F6176" s="56" t="s">
        <v>3498</v>
      </c>
    </row>
    <row r="6177" spans="1:6" x14ac:dyDescent="0.25">
      <c r="A6177" s="56">
        <v>459328</v>
      </c>
      <c r="B6177" s="81">
        <v>14460481</v>
      </c>
      <c r="C6177" s="72">
        <v>54285</v>
      </c>
      <c r="D6177" s="35" t="s">
        <v>1235</v>
      </c>
      <c r="E6177" s="62" t="s">
        <v>3458</v>
      </c>
      <c r="F6177" s="56" t="s">
        <v>3498</v>
      </c>
    </row>
    <row r="6178" spans="1:6" x14ac:dyDescent="0.25">
      <c r="A6178" s="56">
        <v>459328</v>
      </c>
      <c r="B6178" s="81">
        <v>14460481</v>
      </c>
      <c r="C6178" s="72">
        <v>92015</v>
      </c>
      <c r="D6178" s="35" t="s">
        <v>1235</v>
      </c>
      <c r="E6178" s="62" t="s">
        <v>3458</v>
      </c>
      <c r="F6178" s="56" t="s">
        <v>3498</v>
      </c>
    </row>
    <row r="6179" spans="1:6" x14ac:dyDescent="0.25">
      <c r="A6179" s="56">
        <v>459328</v>
      </c>
      <c r="B6179" s="81">
        <v>14460481</v>
      </c>
      <c r="C6179" s="72">
        <v>3193540</v>
      </c>
      <c r="D6179" s="35" t="s">
        <v>1235</v>
      </c>
      <c r="E6179" s="62" t="s">
        <v>3458</v>
      </c>
      <c r="F6179" s="56" t="s">
        <v>3498</v>
      </c>
    </row>
    <row r="6180" spans="1:6" x14ac:dyDescent="0.25">
      <c r="A6180" s="56">
        <v>459328</v>
      </c>
      <c r="B6180" s="81">
        <v>14460481</v>
      </c>
      <c r="C6180" s="72">
        <v>169420</v>
      </c>
      <c r="D6180" s="35" t="s">
        <v>1235</v>
      </c>
      <c r="E6180" s="62" t="s">
        <v>3458</v>
      </c>
      <c r="F6180" s="56" t="s">
        <v>3498</v>
      </c>
    </row>
    <row r="6181" spans="1:6" x14ac:dyDescent="0.25">
      <c r="A6181" s="56">
        <v>459328</v>
      </c>
      <c r="B6181" s="81">
        <v>14460481</v>
      </c>
      <c r="C6181" s="72">
        <v>164200</v>
      </c>
      <c r="D6181" s="35" t="s">
        <v>1235</v>
      </c>
      <c r="E6181" s="62" t="s">
        <v>3458</v>
      </c>
      <c r="F6181" s="56" t="s">
        <v>3498</v>
      </c>
    </row>
    <row r="6182" spans="1:6" x14ac:dyDescent="0.25">
      <c r="A6182" s="56">
        <v>459328</v>
      </c>
      <c r="B6182" s="81">
        <v>14460481</v>
      </c>
      <c r="C6182" s="72">
        <v>132930</v>
      </c>
      <c r="D6182" s="35" t="s">
        <v>1235</v>
      </c>
      <c r="E6182" s="62" t="s">
        <v>3458</v>
      </c>
      <c r="F6182" s="56" t="s">
        <v>3498</v>
      </c>
    </row>
    <row r="6183" spans="1:6" x14ac:dyDescent="0.25">
      <c r="A6183" s="56">
        <v>459328</v>
      </c>
      <c r="B6183" s="81">
        <v>14460481</v>
      </c>
      <c r="C6183" s="72">
        <v>36755</v>
      </c>
      <c r="D6183" s="35" t="s">
        <v>1235</v>
      </c>
      <c r="E6183" s="62" t="s">
        <v>3458</v>
      </c>
      <c r="F6183" s="56" t="s">
        <v>3498</v>
      </c>
    </row>
    <row r="6184" spans="1:6" x14ac:dyDescent="0.25">
      <c r="A6184" s="19">
        <v>459363</v>
      </c>
      <c r="B6184" s="84">
        <v>2388000</v>
      </c>
      <c r="C6184" s="30">
        <v>725100.00000000012</v>
      </c>
      <c r="D6184" s="51" t="s">
        <v>403</v>
      </c>
      <c r="E6184" s="62" t="s">
        <v>3459</v>
      </c>
      <c r="F6184" s="65" t="s">
        <v>0</v>
      </c>
    </row>
    <row r="6185" spans="1:6" x14ac:dyDescent="0.25">
      <c r="A6185" s="56">
        <v>459365</v>
      </c>
      <c r="B6185" s="80">
        <v>22608476</v>
      </c>
      <c r="C6185" s="57">
        <v>840000</v>
      </c>
      <c r="D6185" s="35" t="s">
        <v>424</v>
      </c>
      <c r="E6185" s="62" t="s">
        <v>3458</v>
      </c>
      <c r="F6185" s="62" t="s">
        <v>3494</v>
      </c>
    </row>
    <row r="6186" spans="1:6" x14ac:dyDescent="0.25">
      <c r="A6186" s="56">
        <v>459365</v>
      </c>
      <c r="B6186" s="80">
        <v>22608476</v>
      </c>
      <c r="C6186" s="57">
        <v>59500</v>
      </c>
      <c r="D6186" s="35" t="s">
        <v>412</v>
      </c>
      <c r="E6186" s="62" t="s">
        <v>3458</v>
      </c>
      <c r="F6186" s="62" t="s">
        <v>3494</v>
      </c>
    </row>
    <row r="6187" spans="1:6" x14ac:dyDescent="0.25">
      <c r="A6187" s="56">
        <v>459365</v>
      </c>
      <c r="B6187" s="80">
        <v>22608476</v>
      </c>
      <c r="C6187" s="57">
        <v>74693</v>
      </c>
      <c r="D6187" s="35" t="s">
        <v>424</v>
      </c>
      <c r="E6187" s="62" t="s">
        <v>3458</v>
      </c>
      <c r="F6187" s="62" t="s">
        <v>3494</v>
      </c>
    </row>
    <row r="6188" spans="1:6" x14ac:dyDescent="0.25">
      <c r="A6188" s="56">
        <v>459365</v>
      </c>
      <c r="B6188" s="80">
        <v>22608476</v>
      </c>
      <c r="C6188" s="57">
        <v>25435</v>
      </c>
      <c r="D6188" s="35" t="s">
        <v>424</v>
      </c>
      <c r="E6188" s="62" t="s">
        <v>3458</v>
      </c>
      <c r="F6188" s="62" t="s">
        <v>3494</v>
      </c>
    </row>
    <row r="6189" spans="1:6" x14ac:dyDescent="0.25">
      <c r="A6189" s="56">
        <v>459365</v>
      </c>
      <c r="B6189" s="80">
        <v>22608476</v>
      </c>
      <c r="C6189" s="57">
        <v>72000</v>
      </c>
      <c r="D6189" s="35" t="s">
        <v>412</v>
      </c>
      <c r="E6189" s="62" t="s">
        <v>3458</v>
      </c>
      <c r="F6189" s="62" t="s">
        <v>3494</v>
      </c>
    </row>
    <row r="6190" spans="1:6" x14ac:dyDescent="0.25">
      <c r="A6190" s="56">
        <v>459365</v>
      </c>
      <c r="B6190" s="80">
        <v>22608476</v>
      </c>
      <c r="C6190" s="57">
        <v>499100</v>
      </c>
      <c r="D6190" s="35" t="s">
        <v>412</v>
      </c>
      <c r="E6190" s="62" t="s">
        <v>3458</v>
      </c>
      <c r="F6190" s="62" t="s">
        <v>3494</v>
      </c>
    </row>
    <row r="6191" spans="1:6" x14ac:dyDescent="0.25">
      <c r="A6191" s="56">
        <v>459365</v>
      </c>
      <c r="B6191" s="80">
        <v>22608476</v>
      </c>
      <c r="C6191" s="57">
        <v>2400000</v>
      </c>
      <c r="D6191" s="35" t="s">
        <v>424</v>
      </c>
      <c r="E6191" s="62" t="s">
        <v>3458</v>
      </c>
      <c r="F6191" s="62" t="s">
        <v>3494</v>
      </c>
    </row>
    <row r="6192" spans="1:6" x14ac:dyDescent="0.25">
      <c r="A6192" s="56">
        <v>459365</v>
      </c>
      <c r="B6192" s="80">
        <v>22608476</v>
      </c>
      <c r="C6192" s="57">
        <v>100800</v>
      </c>
      <c r="D6192" s="70" t="s">
        <v>531</v>
      </c>
      <c r="E6192" s="62" t="s">
        <v>3458</v>
      </c>
      <c r="F6192" s="62" t="s">
        <v>3494</v>
      </c>
    </row>
    <row r="6193" spans="1:6" x14ac:dyDescent="0.25">
      <c r="A6193" s="56">
        <v>459365</v>
      </c>
      <c r="B6193" s="80">
        <v>22608476</v>
      </c>
      <c r="C6193" s="57">
        <v>100800</v>
      </c>
      <c r="D6193" s="70" t="s">
        <v>531</v>
      </c>
      <c r="E6193" s="62" t="s">
        <v>3458</v>
      </c>
      <c r="F6193" s="62" t="s">
        <v>3494</v>
      </c>
    </row>
    <row r="6194" spans="1:6" x14ac:dyDescent="0.25">
      <c r="A6194" s="56">
        <v>459365</v>
      </c>
      <c r="B6194" s="80">
        <v>22608476</v>
      </c>
      <c r="C6194" s="57">
        <v>6000000</v>
      </c>
      <c r="D6194" s="70" t="s">
        <v>419</v>
      </c>
      <c r="E6194" s="62" t="s">
        <v>3458</v>
      </c>
      <c r="F6194" s="62" t="s">
        <v>3494</v>
      </c>
    </row>
    <row r="6195" spans="1:6" x14ac:dyDescent="0.25">
      <c r="A6195" s="56">
        <v>459365</v>
      </c>
      <c r="B6195" s="80">
        <v>22608476</v>
      </c>
      <c r="C6195" s="57">
        <v>25756</v>
      </c>
      <c r="D6195" s="35" t="s">
        <v>1235</v>
      </c>
      <c r="E6195" s="62" t="s">
        <v>3458</v>
      </c>
      <c r="F6195" s="62" t="s">
        <v>3494</v>
      </c>
    </row>
    <row r="6196" spans="1:6" x14ac:dyDescent="0.25">
      <c r="A6196" s="56">
        <v>459365</v>
      </c>
      <c r="B6196" s="80">
        <v>22608476</v>
      </c>
      <c r="C6196" s="57">
        <v>9962</v>
      </c>
      <c r="D6196" s="35" t="s">
        <v>1235</v>
      </c>
      <c r="E6196" s="62" t="s">
        <v>3458</v>
      </c>
      <c r="F6196" s="62" t="s">
        <v>3494</v>
      </c>
    </row>
    <row r="6197" spans="1:6" x14ac:dyDescent="0.25">
      <c r="A6197" s="56">
        <v>459366</v>
      </c>
      <c r="B6197" s="80">
        <v>68937061</v>
      </c>
      <c r="C6197" s="59">
        <v>411840</v>
      </c>
      <c r="D6197" s="35" t="s">
        <v>412</v>
      </c>
      <c r="E6197" s="62" t="s">
        <v>3487</v>
      </c>
      <c r="F6197" s="56" t="s">
        <v>3500</v>
      </c>
    </row>
    <row r="6198" spans="1:6" x14ac:dyDescent="0.25">
      <c r="A6198" s="56">
        <v>459366</v>
      </c>
      <c r="B6198" s="80">
        <v>68937061</v>
      </c>
      <c r="C6198" s="59">
        <v>6253317</v>
      </c>
      <c r="D6198" s="35" t="s">
        <v>424</v>
      </c>
      <c r="E6198" s="62" t="s">
        <v>3487</v>
      </c>
      <c r="F6198" s="56" t="s">
        <v>3500</v>
      </c>
    </row>
    <row r="6199" spans="1:6" x14ac:dyDescent="0.25">
      <c r="A6199" s="56">
        <v>459366</v>
      </c>
      <c r="B6199" s="80">
        <v>68937061</v>
      </c>
      <c r="C6199" s="59">
        <v>3157560</v>
      </c>
      <c r="D6199" s="35" t="s">
        <v>424</v>
      </c>
      <c r="E6199" s="62" t="s">
        <v>3487</v>
      </c>
      <c r="F6199" s="56" t="s">
        <v>3500</v>
      </c>
    </row>
    <row r="6200" spans="1:6" x14ac:dyDescent="0.25">
      <c r="A6200" s="56">
        <v>459366</v>
      </c>
      <c r="B6200" s="80">
        <v>68937061</v>
      </c>
      <c r="C6200" s="59">
        <v>11139520</v>
      </c>
      <c r="D6200" s="35" t="s">
        <v>424</v>
      </c>
      <c r="E6200" s="62" t="s">
        <v>3487</v>
      </c>
      <c r="F6200" s="56" t="s">
        <v>3500</v>
      </c>
    </row>
    <row r="6201" spans="1:6" x14ac:dyDescent="0.25">
      <c r="A6201" s="56">
        <v>459366</v>
      </c>
      <c r="B6201" s="80">
        <v>68937061</v>
      </c>
      <c r="C6201" s="59">
        <v>280000</v>
      </c>
      <c r="D6201" s="35" t="s">
        <v>424</v>
      </c>
      <c r="E6201" s="62" t="s">
        <v>3487</v>
      </c>
      <c r="F6201" s="56" t="s">
        <v>3500</v>
      </c>
    </row>
    <row r="6202" spans="1:6" x14ac:dyDescent="0.25">
      <c r="A6202" s="19">
        <v>459391</v>
      </c>
      <c r="B6202" s="84">
        <v>49399733</v>
      </c>
      <c r="C6202" s="30">
        <v>11970</v>
      </c>
      <c r="D6202" s="35" t="s">
        <v>412</v>
      </c>
      <c r="E6202" s="62" t="s">
        <v>3458</v>
      </c>
      <c r="F6202" s="65" t="s">
        <v>0</v>
      </c>
    </row>
    <row r="6203" spans="1:6" x14ac:dyDescent="0.25">
      <c r="A6203" s="19">
        <v>459391</v>
      </c>
      <c r="B6203" s="84">
        <v>49399733</v>
      </c>
      <c r="C6203" s="30">
        <v>94046</v>
      </c>
      <c r="D6203" s="51" t="s">
        <v>403</v>
      </c>
      <c r="E6203" s="62" t="s">
        <v>3458</v>
      </c>
      <c r="F6203" s="65" t="s">
        <v>0</v>
      </c>
    </row>
    <row r="6204" spans="1:6" x14ac:dyDescent="0.25">
      <c r="A6204" s="19">
        <v>459391</v>
      </c>
      <c r="B6204" s="84">
        <v>49399733</v>
      </c>
      <c r="C6204" s="30">
        <v>61560</v>
      </c>
      <c r="D6204" s="35" t="s">
        <v>412</v>
      </c>
      <c r="E6204" s="62" t="s">
        <v>3458</v>
      </c>
      <c r="F6204" s="65" t="s">
        <v>0</v>
      </c>
    </row>
    <row r="6205" spans="1:6" x14ac:dyDescent="0.25">
      <c r="A6205" s="19">
        <v>459391</v>
      </c>
      <c r="B6205" s="84">
        <v>49399733</v>
      </c>
      <c r="C6205" s="30">
        <v>238200</v>
      </c>
      <c r="D6205" s="51" t="s">
        <v>403</v>
      </c>
      <c r="E6205" s="62" t="s">
        <v>3458</v>
      </c>
      <c r="F6205" s="65" t="s">
        <v>0</v>
      </c>
    </row>
    <row r="6206" spans="1:6" x14ac:dyDescent="0.25">
      <c r="A6206" s="19">
        <v>459391</v>
      </c>
      <c r="B6206" s="84">
        <v>49399733</v>
      </c>
      <c r="C6206" s="30">
        <v>238200</v>
      </c>
      <c r="D6206" s="51" t="s">
        <v>403</v>
      </c>
      <c r="E6206" s="62" t="s">
        <v>3458</v>
      </c>
      <c r="F6206" s="65" t="s">
        <v>0</v>
      </c>
    </row>
    <row r="6207" spans="1:6" x14ac:dyDescent="0.25">
      <c r="A6207" s="19">
        <v>459391</v>
      </c>
      <c r="B6207" s="84">
        <v>49399733</v>
      </c>
      <c r="C6207" s="30">
        <v>238200</v>
      </c>
      <c r="D6207" s="51" t="s">
        <v>403</v>
      </c>
      <c r="E6207" s="62" t="s">
        <v>3458</v>
      </c>
      <c r="F6207" s="65" t="s">
        <v>0</v>
      </c>
    </row>
    <row r="6208" spans="1:6" x14ac:dyDescent="0.25">
      <c r="A6208" s="19">
        <v>459391</v>
      </c>
      <c r="B6208" s="84">
        <v>49399733</v>
      </c>
      <c r="C6208" s="30">
        <v>238200</v>
      </c>
      <c r="D6208" s="51" t="s">
        <v>403</v>
      </c>
      <c r="E6208" s="62" t="s">
        <v>3458</v>
      </c>
      <c r="F6208" s="65" t="s">
        <v>0</v>
      </c>
    </row>
    <row r="6209" spans="1:6" x14ac:dyDescent="0.25">
      <c r="A6209" s="19">
        <v>459391</v>
      </c>
      <c r="B6209" s="84">
        <v>49399733</v>
      </c>
      <c r="C6209" s="30">
        <v>238200</v>
      </c>
      <c r="D6209" s="51" t="s">
        <v>403</v>
      </c>
      <c r="E6209" s="62" t="s">
        <v>3458</v>
      </c>
      <c r="F6209" s="65" t="s">
        <v>0</v>
      </c>
    </row>
    <row r="6210" spans="1:6" x14ac:dyDescent="0.25">
      <c r="A6210" s="19">
        <v>459391</v>
      </c>
      <c r="B6210" s="84">
        <v>49399733</v>
      </c>
      <c r="C6210" s="30">
        <v>238200</v>
      </c>
      <c r="D6210" s="51" t="s">
        <v>403</v>
      </c>
      <c r="E6210" s="62" t="s">
        <v>3458</v>
      </c>
      <c r="F6210" s="65" t="s">
        <v>0</v>
      </c>
    </row>
    <row r="6211" spans="1:6" x14ac:dyDescent="0.25">
      <c r="A6211" s="19">
        <v>459391</v>
      </c>
      <c r="B6211" s="84">
        <v>49399733</v>
      </c>
      <c r="C6211" s="30">
        <v>238200</v>
      </c>
      <c r="D6211" s="51" t="s">
        <v>403</v>
      </c>
      <c r="E6211" s="62" t="s">
        <v>3458</v>
      </c>
      <c r="F6211" s="65" t="s">
        <v>0</v>
      </c>
    </row>
    <row r="6212" spans="1:6" x14ac:dyDescent="0.25">
      <c r="A6212" s="19">
        <v>459391</v>
      </c>
      <c r="B6212" s="84">
        <v>49399733</v>
      </c>
      <c r="C6212" s="30">
        <v>238200</v>
      </c>
      <c r="D6212" s="51" t="s">
        <v>403</v>
      </c>
      <c r="E6212" s="62" t="s">
        <v>3458</v>
      </c>
      <c r="F6212" s="65" t="s">
        <v>0</v>
      </c>
    </row>
    <row r="6213" spans="1:6" x14ac:dyDescent="0.25">
      <c r="A6213" s="19">
        <v>459391</v>
      </c>
      <c r="B6213" s="84">
        <v>49399733</v>
      </c>
      <c r="C6213" s="30">
        <v>238200</v>
      </c>
      <c r="D6213" s="51" t="s">
        <v>403</v>
      </c>
      <c r="E6213" s="62" t="s">
        <v>3458</v>
      </c>
      <c r="F6213" s="65" t="s">
        <v>0</v>
      </c>
    </row>
    <row r="6214" spans="1:6" x14ac:dyDescent="0.25">
      <c r="A6214" s="19">
        <v>459391</v>
      </c>
      <c r="B6214" s="84">
        <v>49399733</v>
      </c>
      <c r="C6214" s="30">
        <v>238200</v>
      </c>
      <c r="D6214" s="51" t="s">
        <v>403</v>
      </c>
      <c r="E6214" s="62" t="s">
        <v>3458</v>
      </c>
      <c r="F6214" s="65" t="s">
        <v>0</v>
      </c>
    </row>
    <row r="6215" spans="1:6" x14ac:dyDescent="0.25">
      <c r="A6215" s="19">
        <v>459391</v>
      </c>
      <c r="B6215" s="84">
        <v>49399733</v>
      </c>
      <c r="C6215" s="30">
        <v>238200</v>
      </c>
      <c r="D6215" s="51" t="s">
        <v>403</v>
      </c>
      <c r="E6215" s="62" t="s">
        <v>3458</v>
      </c>
      <c r="F6215" s="65" t="s">
        <v>0</v>
      </c>
    </row>
    <row r="6216" spans="1:6" x14ac:dyDescent="0.25">
      <c r="A6216" s="19">
        <v>459391</v>
      </c>
      <c r="B6216" s="84">
        <v>49399733</v>
      </c>
      <c r="C6216" s="30">
        <v>238200</v>
      </c>
      <c r="D6216" s="51" t="s">
        <v>403</v>
      </c>
      <c r="E6216" s="62" t="s">
        <v>3458</v>
      </c>
      <c r="F6216" s="65" t="s">
        <v>0</v>
      </c>
    </row>
    <row r="6217" spans="1:6" x14ac:dyDescent="0.25">
      <c r="A6217" s="19">
        <v>459391</v>
      </c>
      <c r="B6217" s="84">
        <v>49399733</v>
      </c>
      <c r="C6217" s="30">
        <v>285000</v>
      </c>
      <c r="D6217" s="35" t="s">
        <v>412</v>
      </c>
      <c r="E6217" s="62" t="s">
        <v>3458</v>
      </c>
      <c r="F6217" s="65" t="s">
        <v>0</v>
      </c>
    </row>
    <row r="6218" spans="1:6" x14ac:dyDescent="0.25">
      <c r="A6218" s="56">
        <v>459400</v>
      </c>
      <c r="B6218" s="80">
        <v>772348</v>
      </c>
      <c r="C6218" s="57">
        <v>8847</v>
      </c>
      <c r="D6218" s="35" t="s">
        <v>412</v>
      </c>
      <c r="E6218" s="62" t="s">
        <v>3460</v>
      </c>
      <c r="F6218" s="62" t="s">
        <v>3494</v>
      </c>
    </row>
    <row r="6219" spans="1:6" x14ac:dyDescent="0.25">
      <c r="A6219" s="56">
        <v>459400</v>
      </c>
      <c r="B6219" s="80">
        <v>772348</v>
      </c>
      <c r="C6219" s="57">
        <v>3501</v>
      </c>
      <c r="D6219" s="35" t="s">
        <v>412</v>
      </c>
      <c r="E6219" s="62" t="s">
        <v>3460</v>
      </c>
      <c r="F6219" s="62" t="s">
        <v>3494</v>
      </c>
    </row>
    <row r="6220" spans="1:6" x14ac:dyDescent="0.25">
      <c r="A6220" s="56">
        <v>459411</v>
      </c>
      <c r="B6220" s="80">
        <v>21010865</v>
      </c>
      <c r="C6220" s="59">
        <v>183040</v>
      </c>
      <c r="D6220" s="35" t="s">
        <v>412</v>
      </c>
      <c r="E6220" s="62" t="s">
        <v>3487</v>
      </c>
      <c r="F6220" s="56" t="s">
        <v>3500</v>
      </c>
    </row>
    <row r="6221" spans="1:6" x14ac:dyDescent="0.25">
      <c r="A6221" s="56">
        <v>459411</v>
      </c>
      <c r="B6221" s="80">
        <v>21010865</v>
      </c>
      <c r="C6221" s="59">
        <v>4168878</v>
      </c>
      <c r="D6221" s="35" t="s">
        <v>424</v>
      </c>
      <c r="E6221" s="62" t="s">
        <v>3487</v>
      </c>
      <c r="F6221" s="56" t="s">
        <v>3500</v>
      </c>
    </row>
    <row r="6222" spans="1:6" x14ac:dyDescent="0.25">
      <c r="A6222" s="19">
        <v>459415</v>
      </c>
      <c r="B6222" s="84">
        <v>551300</v>
      </c>
      <c r="C6222" s="30">
        <v>133050</v>
      </c>
      <c r="D6222" s="35" t="s">
        <v>1235</v>
      </c>
      <c r="E6222" s="62" t="s">
        <v>3459</v>
      </c>
      <c r="F6222" s="65" t="s">
        <v>0</v>
      </c>
    </row>
    <row r="6223" spans="1:6" x14ac:dyDescent="0.25">
      <c r="A6223" s="56">
        <v>459417</v>
      </c>
      <c r="B6223" s="81">
        <v>105840</v>
      </c>
      <c r="C6223" s="71">
        <v>35940</v>
      </c>
      <c r="D6223" s="35" t="s">
        <v>1235</v>
      </c>
      <c r="E6223" s="62" t="s">
        <v>3459</v>
      </c>
      <c r="F6223" s="62" t="s">
        <v>3497</v>
      </c>
    </row>
    <row r="6224" spans="1:6" x14ac:dyDescent="0.25">
      <c r="A6224" s="19">
        <v>459418</v>
      </c>
      <c r="B6224" s="84">
        <v>4823577</v>
      </c>
      <c r="C6224" s="30">
        <v>46900</v>
      </c>
      <c r="D6224" s="35" t="s">
        <v>424</v>
      </c>
      <c r="E6224" s="62" t="s">
        <v>3458</v>
      </c>
      <c r="F6224" s="65" t="s">
        <v>0</v>
      </c>
    </row>
    <row r="6225" spans="1:6" x14ac:dyDescent="0.25">
      <c r="A6225" s="19">
        <v>459418</v>
      </c>
      <c r="B6225" s="84">
        <v>4823577</v>
      </c>
      <c r="C6225" s="30">
        <v>46900</v>
      </c>
      <c r="D6225" s="35" t="s">
        <v>424</v>
      </c>
      <c r="E6225" s="62" t="s">
        <v>3458</v>
      </c>
      <c r="F6225" s="65" t="s">
        <v>0</v>
      </c>
    </row>
    <row r="6226" spans="1:6" x14ac:dyDescent="0.25">
      <c r="A6226" s="19">
        <v>459418</v>
      </c>
      <c r="B6226" s="84">
        <v>4823577</v>
      </c>
      <c r="C6226" s="30">
        <v>46900</v>
      </c>
      <c r="D6226" s="35" t="s">
        <v>424</v>
      </c>
      <c r="E6226" s="62" t="s">
        <v>3458</v>
      </c>
      <c r="F6226" s="65" t="s">
        <v>0</v>
      </c>
    </row>
    <row r="6227" spans="1:6" x14ac:dyDescent="0.25">
      <c r="A6227" s="19">
        <v>459418</v>
      </c>
      <c r="B6227" s="84">
        <v>4823577</v>
      </c>
      <c r="C6227" s="30">
        <v>772170</v>
      </c>
      <c r="D6227" s="35" t="s">
        <v>424</v>
      </c>
      <c r="E6227" s="62" t="s">
        <v>3458</v>
      </c>
      <c r="F6227" s="65" t="s">
        <v>0</v>
      </c>
    </row>
    <row r="6228" spans="1:6" x14ac:dyDescent="0.25">
      <c r="A6228" s="19">
        <v>459418</v>
      </c>
      <c r="B6228" s="84">
        <v>4823577</v>
      </c>
      <c r="C6228" s="30">
        <v>120000</v>
      </c>
      <c r="D6228" s="35" t="s">
        <v>412</v>
      </c>
      <c r="E6228" s="62" t="s">
        <v>3458</v>
      </c>
      <c r="F6228" s="65" t="s">
        <v>0</v>
      </c>
    </row>
    <row r="6229" spans="1:6" x14ac:dyDescent="0.25">
      <c r="A6229" s="19">
        <v>459426</v>
      </c>
      <c r="B6229" s="84">
        <v>5431088</v>
      </c>
      <c r="C6229" s="30">
        <v>62510</v>
      </c>
      <c r="D6229" s="51" t="s">
        <v>403</v>
      </c>
      <c r="E6229" s="62" t="s">
        <v>3458</v>
      </c>
      <c r="F6229" s="65" t="s">
        <v>0</v>
      </c>
    </row>
    <row r="6230" spans="1:6" x14ac:dyDescent="0.25">
      <c r="A6230" s="56">
        <v>459427</v>
      </c>
      <c r="B6230" s="80">
        <v>1200000</v>
      </c>
      <c r="C6230" s="57">
        <v>899391</v>
      </c>
      <c r="D6230" s="35" t="s">
        <v>1235</v>
      </c>
      <c r="E6230" s="62" t="s">
        <v>3459</v>
      </c>
      <c r="F6230" s="62" t="s">
        <v>3494</v>
      </c>
    </row>
    <row r="6231" spans="1:6" x14ac:dyDescent="0.25">
      <c r="A6231" s="56">
        <v>459430</v>
      </c>
      <c r="B6231" s="80">
        <v>400425</v>
      </c>
      <c r="C6231" s="57">
        <v>300319</v>
      </c>
      <c r="D6231" s="35" t="s">
        <v>1235</v>
      </c>
      <c r="E6231" s="62" t="s">
        <v>3459</v>
      </c>
      <c r="F6231" s="62" t="s">
        <v>3494</v>
      </c>
    </row>
    <row r="6232" spans="1:6" x14ac:dyDescent="0.25">
      <c r="A6232" s="56">
        <v>459431</v>
      </c>
      <c r="B6232" s="80">
        <v>950000</v>
      </c>
      <c r="C6232" s="57">
        <v>707000</v>
      </c>
      <c r="D6232" s="35" t="s">
        <v>1235</v>
      </c>
      <c r="E6232" s="62" t="s">
        <v>3459</v>
      </c>
      <c r="F6232" s="62" t="s">
        <v>3494</v>
      </c>
    </row>
    <row r="6233" spans="1:6" x14ac:dyDescent="0.25">
      <c r="A6233" s="56">
        <v>459439</v>
      </c>
      <c r="B6233" s="80">
        <v>580940</v>
      </c>
      <c r="C6233" s="57">
        <v>133939</v>
      </c>
      <c r="D6233" s="70" t="s">
        <v>531</v>
      </c>
      <c r="E6233" s="62" t="s">
        <v>3460</v>
      </c>
      <c r="F6233" s="62" t="s">
        <v>3494</v>
      </c>
    </row>
    <row r="6234" spans="1:6" x14ac:dyDescent="0.25">
      <c r="A6234" s="56">
        <v>459447</v>
      </c>
      <c r="B6234" s="80">
        <v>1655219</v>
      </c>
      <c r="C6234" s="57">
        <v>1655219</v>
      </c>
      <c r="D6234" s="35" t="s">
        <v>412</v>
      </c>
      <c r="E6234" s="62" t="s">
        <v>3460</v>
      </c>
      <c r="F6234" s="62" t="s">
        <v>3494</v>
      </c>
    </row>
    <row r="6235" spans="1:6" x14ac:dyDescent="0.25">
      <c r="A6235" s="56">
        <v>459462</v>
      </c>
      <c r="B6235" s="81">
        <v>1746480</v>
      </c>
      <c r="C6235" s="72">
        <v>116290</v>
      </c>
      <c r="D6235" s="35" t="s">
        <v>1235</v>
      </c>
      <c r="E6235" s="62" t="s">
        <v>3502</v>
      </c>
      <c r="F6235" s="56" t="s">
        <v>3498</v>
      </c>
    </row>
    <row r="6236" spans="1:6" x14ac:dyDescent="0.25">
      <c r="A6236" s="56">
        <v>459466</v>
      </c>
      <c r="B6236" s="81">
        <v>3092300</v>
      </c>
      <c r="C6236" s="72">
        <v>2185680</v>
      </c>
      <c r="D6236" s="35" t="s">
        <v>1235</v>
      </c>
      <c r="E6236" s="62" t="s">
        <v>3458</v>
      </c>
      <c r="F6236" s="56" t="s">
        <v>3498</v>
      </c>
    </row>
    <row r="6237" spans="1:6" x14ac:dyDescent="0.25">
      <c r="A6237" s="56">
        <v>459466</v>
      </c>
      <c r="B6237" s="81">
        <v>3092300</v>
      </c>
      <c r="C6237" s="72">
        <v>60000</v>
      </c>
      <c r="D6237" s="35" t="s">
        <v>1235</v>
      </c>
      <c r="E6237" s="62" t="s">
        <v>3458</v>
      </c>
      <c r="F6237" s="56" t="s">
        <v>3498</v>
      </c>
    </row>
    <row r="6238" spans="1:6" x14ac:dyDescent="0.25">
      <c r="A6238" s="56">
        <v>459468</v>
      </c>
      <c r="B6238" s="81">
        <v>15554372</v>
      </c>
      <c r="C6238" s="72">
        <v>578084</v>
      </c>
      <c r="D6238" s="35" t="s">
        <v>1235</v>
      </c>
      <c r="E6238" s="62" t="s">
        <v>3502</v>
      </c>
      <c r="F6238" s="56" t="s">
        <v>3498</v>
      </c>
    </row>
    <row r="6239" spans="1:6" x14ac:dyDescent="0.25">
      <c r="A6239" s="56">
        <v>459468</v>
      </c>
      <c r="B6239" s="81">
        <v>15554372</v>
      </c>
      <c r="C6239" s="72">
        <v>50702</v>
      </c>
      <c r="D6239" s="35" t="s">
        <v>1235</v>
      </c>
      <c r="E6239" s="62" t="s">
        <v>3502</v>
      </c>
      <c r="F6239" s="56" t="s">
        <v>3498</v>
      </c>
    </row>
    <row r="6240" spans="1:6" x14ac:dyDescent="0.25">
      <c r="A6240" s="56">
        <v>459469</v>
      </c>
      <c r="B6240" s="80">
        <v>1017564</v>
      </c>
      <c r="C6240" s="57">
        <v>19924</v>
      </c>
      <c r="D6240" s="35" t="s">
        <v>1235</v>
      </c>
      <c r="E6240" s="62" t="s">
        <v>3458</v>
      </c>
      <c r="F6240" s="62" t="s">
        <v>3494</v>
      </c>
    </row>
    <row r="6241" spans="1:6" x14ac:dyDescent="0.25">
      <c r="A6241" s="56">
        <v>459470</v>
      </c>
      <c r="B6241" s="81">
        <v>9187110</v>
      </c>
      <c r="C6241" s="72">
        <v>403700</v>
      </c>
      <c r="D6241" s="35" t="s">
        <v>1235</v>
      </c>
      <c r="E6241" s="62" t="s">
        <v>3502</v>
      </c>
      <c r="F6241" s="56" t="s">
        <v>3498</v>
      </c>
    </row>
    <row r="6242" spans="1:6" x14ac:dyDescent="0.25">
      <c r="A6242" s="56">
        <v>459470</v>
      </c>
      <c r="B6242" s="81">
        <v>9187110</v>
      </c>
      <c r="C6242" s="72">
        <v>104963</v>
      </c>
      <c r="D6242" s="70" t="s">
        <v>412</v>
      </c>
      <c r="E6242" s="62" t="s">
        <v>3502</v>
      </c>
      <c r="F6242" s="56" t="s">
        <v>3498</v>
      </c>
    </row>
    <row r="6243" spans="1:6" x14ac:dyDescent="0.25">
      <c r="A6243" s="56">
        <v>459470</v>
      </c>
      <c r="B6243" s="81">
        <v>9187110</v>
      </c>
      <c r="C6243" s="72">
        <v>483000</v>
      </c>
      <c r="D6243" s="70" t="s">
        <v>412</v>
      </c>
      <c r="E6243" s="62" t="s">
        <v>3502</v>
      </c>
      <c r="F6243" s="56" t="s">
        <v>3498</v>
      </c>
    </row>
    <row r="6244" spans="1:6" x14ac:dyDescent="0.25">
      <c r="A6244" s="56">
        <v>459470</v>
      </c>
      <c r="B6244" s="81">
        <v>9187110</v>
      </c>
      <c r="C6244" s="72">
        <v>206007</v>
      </c>
      <c r="D6244" s="70" t="s">
        <v>412</v>
      </c>
      <c r="E6244" s="62" t="s">
        <v>3502</v>
      </c>
      <c r="F6244" s="56" t="s">
        <v>3498</v>
      </c>
    </row>
    <row r="6245" spans="1:6" x14ac:dyDescent="0.25">
      <c r="A6245" s="56">
        <v>459470</v>
      </c>
      <c r="B6245" s="81">
        <v>9187110</v>
      </c>
      <c r="C6245" s="72">
        <v>2836</v>
      </c>
      <c r="D6245" s="35" t="s">
        <v>1235</v>
      </c>
      <c r="E6245" s="62" t="s">
        <v>3502</v>
      </c>
      <c r="F6245" s="56" t="s">
        <v>3498</v>
      </c>
    </row>
    <row r="6246" spans="1:6" x14ac:dyDescent="0.25">
      <c r="A6246" s="56">
        <v>459470</v>
      </c>
      <c r="B6246" s="81">
        <v>9187110</v>
      </c>
      <c r="C6246" s="72">
        <v>636000</v>
      </c>
      <c r="D6246" s="70" t="s">
        <v>412</v>
      </c>
      <c r="E6246" s="62" t="s">
        <v>3502</v>
      </c>
      <c r="F6246" s="56" t="s">
        <v>3498</v>
      </c>
    </row>
    <row r="6247" spans="1:6" x14ac:dyDescent="0.25">
      <c r="A6247" s="56">
        <v>459473</v>
      </c>
      <c r="B6247" s="80">
        <v>6402922</v>
      </c>
      <c r="C6247" s="71">
        <v>1287</v>
      </c>
      <c r="D6247" s="35" t="s">
        <v>1235</v>
      </c>
      <c r="E6247" s="62" t="s">
        <v>3502</v>
      </c>
      <c r="F6247" s="56" t="s">
        <v>3499</v>
      </c>
    </row>
    <row r="6248" spans="1:6" x14ac:dyDescent="0.25">
      <c r="A6248" s="56">
        <v>459473</v>
      </c>
      <c r="B6248" s="80">
        <v>6402922</v>
      </c>
      <c r="C6248" s="71">
        <v>6700</v>
      </c>
      <c r="D6248" s="35" t="s">
        <v>1235</v>
      </c>
      <c r="E6248" s="62" t="s">
        <v>3502</v>
      </c>
      <c r="F6248" s="56" t="s">
        <v>3499</v>
      </c>
    </row>
    <row r="6249" spans="1:6" x14ac:dyDescent="0.25">
      <c r="A6249" s="56">
        <v>459473</v>
      </c>
      <c r="B6249" s="80">
        <v>6402922</v>
      </c>
      <c r="C6249" s="71">
        <v>35494</v>
      </c>
      <c r="D6249" s="35" t="s">
        <v>1235</v>
      </c>
      <c r="E6249" s="62" t="s">
        <v>3502</v>
      </c>
      <c r="F6249" s="56" t="s">
        <v>3499</v>
      </c>
    </row>
    <row r="6250" spans="1:6" x14ac:dyDescent="0.25">
      <c r="A6250" s="56">
        <v>459473</v>
      </c>
      <c r="B6250" s="80">
        <v>6402922</v>
      </c>
      <c r="C6250" s="71">
        <v>1856</v>
      </c>
      <c r="D6250" s="35" t="s">
        <v>1235</v>
      </c>
      <c r="E6250" s="62" t="s">
        <v>3502</v>
      </c>
      <c r="F6250" s="56" t="s">
        <v>3499</v>
      </c>
    </row>
    <row r="6251" spans="1:6" x14ac:dyDescent="0.25">
      <c r="A6251" s="56">
        <v>459473</v>
      </c>
      <c r="B6251" s="80">
        <v>6402922</v>
      </c>
      <c r="C6251" s="71">
        <v>6189</v>
      </c>
      <c r="D6251" s="35" t="s">
        <v>1235</v>
      </c>
      <c r="E6251" s="62" t="s">
        <v>3502</v>
      </c>
      <c r="F6251" s="56" t="s">
        <v>3499</v>
      </c>
    </row>
    <row r="6252" spans="1:6" x14ac:dyDescent="0.25">
      <c r="A6252" s="56">
        <v>459473</v>
      </c>
      <c r="B6252" s="80">
        <v>6402922</v>
      </c>
      <c r="C6252" s="71">
        <v>260</v>
      </c>
      <c r="D6252" s="35" t="s">
        <v>1235</v>
      </c>
      <c r="E6252" s="62" t="s">
        <v>3502</v>
      </c>
      <c r="F6252" s="56" t="s">
        <v>3499</v>
      </c>
    </row>
    <row r="6253" spans="1:6" x14ac:dyDescent="0.25">
      <c r="A6253" s="56">
        <v>459473</v>
      </c>
      <c r="B6253" s="80">
        <v>6402922</v>
      </c>
      <c r="C6253" s="71">
        <v>77545</v>
      </c>
      <c r="D6253" s="35" t="s">
        <v>1235</v>
      </c>
      <c r="E6253" s="62" t="s">
        <v>3502</v>
      </c>
      <c r="F6253" s="56" t="s">
        <v>3499</v>
      </c>
    </row>
    <row r="6254" spans="1:6" x14ac:dyDescent="0.25">
      <c r="A6254" s="56">
        <v>459473</v>
      </c>
      <c r="B6254" s="80">
        <v>6402922</v>
      </c>
      <c r="C6254" s="71">
        <v>54500</v>
      </c>
      <c r="D6254" s="35" t="s">
        <v>1235</v>
      </c>
      <c r="E6254" s="62" t="s">
        <v>3502</v>
      </c>
      <c r="F6254" s="56" t="s">
        <v>3499</v>
      </c>
    </row>
    <row r="6255" spans="1:6" x14ac:dyDescent="0.25">
      <c r="A6255" s="56">
        <v>459473</v>
      </c>
      <c r="B6255" s="80">
        <v>6402922</v>
      </c>
      <c r="C6255" s="71">
        <v>10000</v>
      </c>
      <c r="D6255" s="70" t="s">
        <v>419</v>
      </c>
      <c r="E6255" s="62" t="s">
        <v>3502</v>
      </c>
      <c r="F6255" s="56" t="s">
        <v>3499</v>
      </c>
    </row>
    <row r="6256" spans="1:6" x14ac:dyDescent="0.25">
      <c r="A6256" s="56">
        <v>459473</v>
      </c>
      <c r="B6256" s="80">
        <v>6402922</v>
      </c>
      <c r="C6256" s="71">
        <v>1287</v>
      </c>
      <c r="D6256" s="35" t="s">
        <v>1235</v>
      </c>
      <c r="E6256" s="62" t="s">
        <v>3502</v>
      </c>
      <c r="F6256" s="56" t="s">
        <v>3499</v>
      </c>
    </row>
    <row r="6257" spans="1:6" x14ac:dyDescent="0.25">
      <c r="A6257" s="56">
        <v>459473</v>
      </c>
      <c r="B6257" s="80">
        <v>6402922</v>
      </c>
      <c r="C6257" s="71">
        <v>6700</v>
      </c>
      <c r="D6257" s="35" t="s">
        <v>1235</v>
      </c>
      <c r="E6257" s="62" t="s">
        <v>3502</v>
      </c>
      <c r="F6257" s="56" t="s">
        <v>3499</v>
      </c>
    </row>
    <row r="6258" spans="1:6" x14ac:dyDescent="0.25">
      <c r="A6258" s="56">
        <v>459473</v>
      </c>
      <c r="B6258" s="80">
        <v>6402922</v>
      </c>
      <c r="C6258" s="71">
        <v>35494</v>
      </c>
      <c r="D6258" s="35" t="s">
        <v>1235</v>
      </c>
      <c r="E6258" s="62" t="s">
        <v>3502</v>
      </c>
      <c r="F6258" s="56" t="s">
        <v>3499</v>
      </c>
    </row>
    <row r="6259" spans="1:6" x14ac:dyDescent="0.25">
      <c r="A6259" s="56">
        <v>459473</v>
      </c>
      <c r="B6259" s="80">
        <v>6402922</v>
      </c>
      <c r="C6259" s="71">
        <v>1856</v>
      </c>
      <c r="D6259" s="35" t="s">
        <v>1235</v>
      </c>
      <c r="E6259" s="62" t="s">
        <v>3502</v>
      </c>
      <c r="F6259" s="56" t="s">
        <v>3499</v>
      </c>
    </row>
    <row r="6260" spans="1:6" x14ac:dyDescent="0.25">
      <c r="A6260" s="56">
        <v>459473</v>
      </c>
      <c r="B6260" s="80">
        <v>6402922</v>
      </c>
      <c r="C6260" s="71">
        <v>6189</v>
      </c>
      <c r="D6260" s="35" t="s">
        <v>1235</v>
      </c>
      <c r="E6260" s="62" t="s">
        <v>3502</v>
      </c>
      <c r="F6260" s="56" t="s">
        <v>3499</v>
      </c>
    </row>
    <row r="6261" spans="1:6" x14ac:dyDescent="0.25">
      <c r="A6261" s="56">
        <v>459473</v>
      </c>
      <c r="B6261" s="80">
        <v>6402922</v>
      </c>
      <c r="C6261" s="71">
        <v>260</v>
      </c>
      <c r="D6261" s="35" t="s">
        <v>1235</v>
      </c>
      <c r="E6261" s="62" t="s">
        <v>3502</v>
      </c>
      <c r="F6261" s="56" t="s">
        <v>3499</v>
      </c>
    </row>
    <row r="6262" spans="1:6" x14ac:dyDescent="0.25">
      <c r="A6262" s="56">
        <v>459473</v>
      </c>
      <c r="B6262" s="80">
        <v>6402922</v>
      </c>
      <c r="C6262" s="71">
        <v>77545</v>
      </c>
      <c r="D6262" s="35" t="s">
        <v>1235</v>
      </c>
      <c r="E6262" s="62" t="s">
        <v>3502</v>
      </c>
      <c r="F6262" s="56" t="s">
        <v>3499</v>
      </c>
    </row>
    <row r="6263" spans="1:6" x14ac:dyDescent="0.25">
      <c r="A6263" s="56">
        <v>459473</v>
      </c>
      <c r="B6263" s="80">
        <v>6402922</v>
      </c>
      <c r="C6263" s="71">
        <v>54500</v>
      </c>
      <c r="D6263" s="35" t="s">
        <v>1235</v>
      </c>
      <c r="E6263" s="62" t="s">
        <v>3502</v>
      </c>
      <c r="F6263" s="56" t="s">
        <v>3499</v>
      </c>
    </row>
    <row r="6264" spans="1:6" x14ac:dyDescent="0.25">
      <c r="A6264" s="56">
        <v>459473</v>
      </c>
      <c r="B6264" s="80">
        <v>6402922</v>
      </c>
      <c r="C6264" s="71">
        <v>10000</v>
      </c>
      <c r="D6264" s="70" t="s">
        <v>419</v>
      </c>
      <c r="E6264" s="62" t="s">
        <v>3502</v>
      </c>
      <c r="F6264" s="56" t="s">
        <v>3499</v>
      </c>
    </row>
    <row r="6265" spans="1:6" x14ac:dyDescent="0.25">
      <c r="A6265" s="56">
        <v>459475</v>
      </c>
      <c r="B6265" s="80">
        <v>713043</v>
      </c>
      <c r="C6265" s="57">
        <v>1203</v>
      </c>
      <c r="D6265" s="35" t="s">
        <v>412</v>
      </c>
      <c r="E6265" s="62" t="s">
        <v>3460</v>
      </c>
      <c r="F6265" s="62" t="s">
        <v>3494</v>
      </c>
    </row>
    <row r="6266" spans="1:6" x14ac:dyDescent="0.25">
      <c r="A6266" s="56">
        <v>459488</v>
      </c>
      <c r="B6266" s="80">
        <v>2781535</v>
      </c>
      <c r="C6266" s="71">
        <v>2988</v>
      </c>
      <c r="D6266" s="35" t="s">
        <v>1235</v>
      </c>
      <c r="E6266" s="62" t="s">
        <v>3502</v>
      </c>
      <c r="F6266" s="56" t="s">
        <v>3499</v>
      </c>
    </row>
    <row r="6267" spans="1:6" x14ac:dyDescent="0.25">
      <c r="A6267" s="56">
        <v>459488</v>
      </c>
      <c r="B6267" s="80">
        <v>2781535</v>
      </c>
      <c r="C6267" s="71">
        <v>4020</v>
      </c>
      <c r="D6267" s="35" t="s">
        <v>1235</v>
      </c>
      <c r="E6267" s="62" t="s">
        <v>3502</v>
      </c>
      <c r="F6267" s="56" t="s">
        <v>3499</v>
      </c>
    </row>
    <row r="6268" spans="1:6" x14ac:dyDescent="0.25">
      <c r="A6268" s="56">
        <v>459488</v>
      </c>
      <c r="B6268" s="80">
        <v>2781535</v>
      </c>
      <c r="C6268" s="71">
        <v>1392</v>
      </c>
      <c r="D6268" s="35" t="s">
        <v>1235</v>
      </c>
      <c r="E6268" s="62" t="s">
        <v>3502</v>
      </c>
      <c r="F6268" s="56" t="s">
        <v>3499</v>
      </c>
    </row>
    <row r="6269" spans="1:6" x14ac:dyDescent="0.25">
      <c r="A6269" s="56">
        <v>459488</v>
      </c>
      <c r="B6269" s="80">
        <v>2781535</v>
      </c>
      <c r="C6269" s="71">
        <v>2988</v>
      </c>
      <c r="D6269" s="35" t="s">
        <v>1235</v>
      </c>
      <c r="E6269" s="62" t="s">
        <v>3502</v>
      </c>
      <c r="F6269" s="56" t="s">
        <v>3499</v>
      </c>
    </row>
    <row r="6270" spans="1:6" x14ac:dyDescent="0.25">
      <c r="A6270" s="56">
        <v>459488</v>
      </c>
      <c r="B6270" s="80">
        <v>2781535</v>
      </c>
      <c r="C6270" s="71">
        <v>4020</v>
      </c>
      <c r="D6270" s="35" t="s">
        <v>1235</v>
      </c>
      <c r="E6270" s="62" t="s">
        <v>3502</v>
      </c>
      <c r="F6270" s="56" t="s">
        <v>3499</v>
      </c>
    </row>
    <row r="6271" spans="1:6" x14ac:dyDescent="0.25">
      <c r="A6271" s="56">
        <v>459488</v>
      </c>
      <c r="B6271" s="80">
        <v>2781535</v>
      </c>
      <c r="C6271" s="71">
        <v>1392</v>
      </c>
      <c r="D6271" s="35" t="s">
        <v>1235</v>
      </c>
      <c r="E6271" s="62" t="s">
        <v>3502</v>
      </c>
      <c r="F6271" s="56" t="s">
        <v>3499</v>
      </c>
    </row>
    <row r="6272" spans="1:6" x14ac:dyDescent="0.25">
      <c r="A6272" s="56">
        <v>459494</v>
      </c>
      <c r="B6272" s="81">
        <v>2195338</v>
      </c>
      <c r="C6272" s="71">
        <v>2324</v>
      </c>
      <c r="D6272" s="35" t="s">
        <v>1235</v>
      </c>
      <c r="E6272" s="62" t="s">
        <v>3458</v>
      </c>
      <c r="F6272" s="62" t="s">
        <v>3497</v>
      </c>
    </row>
    <row r="6273" spans="1:6" x14ac:dyDescent="0.25">
      <c r="A6273" s="19">
        <v>459496</v>
      </c>
      <c r="B6273" s="84">
        <v>299880</v>
      </c>
      <c r="C6273" s="30">
        <v>1010</v>
      </c>
      <c r="D6273" s="35" t="s">
        <v>1235</v>
      </c>
      <c r="E6273" s="62" t="s">
        <v>3459</v>
      </c>
      <c r="F6273" s="65" t="s">
        <v>0</v>
      </c>
    </row>
    <row r="6274" spans="1:6" x14ac:dyDescent="0.25">
      <c r="A6274" s="56">
        <v>459499</v>
      </c>
      <c r="B6274" s="81">
        <v>20006857</v>
      </c>
      <c r="C6274" s="72">
        <v>183080</v>
      </c>
      <c r="D6274" s="35" t="s">
        <v>1235</v>
      </c>
      <c r="E6274" s="62" t="s">
        <v>3502</v>
      </c>
      <c r="F6274" s="56" t="s">
        <v>3498</v>
      </c>
    </row>
    <row r="6275" spans="1:6" x14ac:dyDescent="0.25">
      <c r="A6275" s="56">
        <v>459499</v>
      </c>
      <c r="B6275" s="81">
        <v>20006857</v>
      </c>
      <c r="C6275" s="72">
        <v>50702</v>
      </c>
      <c r="D6275" s="35" t="s">
        <v>1235</v>
      </c>
      <c r="E6275" s="62" t="s">
        <v>3502</v>
      </c>
      <c r="F6275" s="56" t="s">
        <v>3498</v>
      </c>
    </row>
    <row r="6276" spans="1:6" x14ac:dyDescent="0.25">
      <c r="A6276" s="56">
        <v>459499</v>
      </c>
      <c r="B6276" s="81">
        <v>20006857</v>
      </c>
      <c r="C6276" s="72">
        <v>204930</v>
      </c>
      <c r="D6276" s="35" t="s">
        <v>1235</v>
      </c>
      <c r="E6276" s="62" t="s">
        <v>3502</v>
      </c>
      <c r="F6276" s="56" t="s">
        <v>3498</v>
      </c>
    </row>
    <row r="6277" spans="1:6" x14ac:dyDescent="0.25">
      <c r="A6277" s="56">
        <v>459499</v>
      </c>
      <c r="B6277" s="81">
        <v>20006857</v>
      </c>
      <c r="C6277" s="72">
        <v>1311736</v>
      </c>
      <c r="D6277" s="35" t="s">
        <v>1235</v>
      </c>
      <c r="E6277" s="62" t="s">
        <v>3502</v>
      </c>
      <c r="F6277" s="56" t="s">
        <v>3498</v>
      </c>
    </row>
    <row r="6278" spans="1:6" x14ac:dyDescent="0.25">
      <c r="A6278" s="56">
        <v>459499</v>
      </c>
      <c r="B6278" s="81">
        <v>20006857</v>
      </c>
      <c r="C6278" s="72">
        <v>578065</v>
      </c>
      <c r="D6278" s="35" t="s">
        <v>1235</v>
      </c>
      <c r="E6278" s="62" t="s">
        <v>3502</v>
      </c>
      <c r="F6278" s="56" t="s">
        <v>3498</v>
      </c>
    </row>
    <row r="6279" spans="1:6" x14ac:dyDescent="0.25">
      <c r="A6279" s="56">
        <v>459499</v>
      </c>
      <c r="B6279" s="81">
        <v>20006857</v>
      </c>
      <c r="C6279" s="72">
        <v>100503</v>
      </c>
      <c r="D6279" s="35" t="s">
        <v>1235</v>
      </c>
      <c r="E6279" s="62" t="s">
        <v>3502</v>
      </c>
      <c r="F6279" s="56" t="s">
        <v>3498</v>
      </c>
    </row>
    <row r="6280" spans="1:6" x14ac:dyDescent="0.25">
      <c r="A6280" s="56">
        <v>459499</v>
      </c>
      <c r="B6280" s="81">
        <v>20006857</v>
      </c>
      <c r="C6280" s="72">
        <v>346590</v>
      </c>
      <c r="D6280" s="35" t="s">
        <v>1235</v>
      </c>
      <c r="E6280" s="62" t="s">
        <v>3502</v>
      </c>
      <c r="F6280" s="56" t="s">
        <v>3498</v>
      </c>
    </row>
    <row r="6281" spans="1:6" x14ac:dyDescent="0.25">
      <c r="A6281" s="19">
        <v>459500</v>
      </c>
      <c r="B6281" s="84">
        <v>587415</v>
      </c>
      <c r="C6281" s="30">
        <v>105000</v>
      </c>
      <c r="D6281" s="51" t="s">
        <v>403</v>
      </c>
      <c r="E6281" s="62" t="s">
        <v>3459</v>
      </c>
      <c r="F6281" s="65" t="s">
        <v>0</v>
      </c>
    </row>
    <row r="6282" spans="1:6" x14ac:dyDescent="0.25">
      <c r="A6282" s="19">
        <v>459500</v>
      </c>
      <c r="B6282" s="84">
        <v>587415</v>
      </c>
      <c r="C6282" s="30">
        <v>109200</v>
      </c>
      <c r="D6282" s="51" t="s">
        <v>403</v>
      </c>
      <c r="E6282" s="62" t="s">
        <v>3459</v>
      </c>
      <c r="F6282" s="65" t="s">
        <v>0</v>
      </c>
    </row>
    <row r="6283" spans="1:6" x14ac:dyDescent="0.25">
      <c r="A6283" s="19">
        <v>459500</v>
      </c>
      <c r="B6283" s="84">
        <v>587415</v>
      </c>
      <c r="C6283" s="30">
        <v>157500</v>
      </c>
      <c r="D6283" s="51" t="s">
        <v>403</v>
      </c>
      <c r="E6283" s="62" t="s">
        <v>3459</v>
      </c>
      <c r="F6283" s="65" t="s">
        <v>0</v>
      </c>
    </row>
    <row r="6284" spans="1:6" x14ac:dyDescent="0.25">
      <c r="A6284" s="19">
        <v>459500</v>
      </c>
      <c r="B6284" s="84">
        <v>587415</v>
      </c>
      <c r="C6284" s="30">
        <v>114195</v>
      </c>
      <c r="D6284" s="51" t="s">
        <v>403</v>
      </c>
      <c r="E6284" s="62" t="s">
        <v>3459</v>
      </c>
      <c r="F6284" s="65" t="s">
        <v>0</v>
      </c>
    </row>
    <row r="6285" spans="1:6" x14ac:dyDescent="0.25">
      <c r="A6285" s="56">
        <v>459517</v>
      </c>
      <c r="B6285" s="80">
        <v>23221751</v>
      </c>
      <c r="C6285" s="71">
        <v>1297200</v>
      </c>
      <c r="D6285" s="35" t="s">
        <v>424</v>
      </c>
      <c r="E6285" s="62" t="s">
        <v>3487</v>
      </c>
      <c r="F6285" s="56" t="s">
        <v>3499</v>
      </c>
    </row>
    <row r="6286" spans="1:6" x14ac:dyDescent="0.25">
      <c r="A6286" s="56">
        <v>459517</v>
      </c>
      <c r="B6286" s="80">
        <v>23221751</v>
      </c>
      <c r="C6286" s="71">
        <v>79842</v>
      </c>
      <c r="D6286" s="35" t="s">
        <v>424</v>
      </c>
      <c r="E6286" s="62" t="s">
        <v>3487</v>
      </c>
      <c r="F6286" s="56" t="s">
        <v>3499</v>
      </c>
    </row>
    <row r="6287" spans="1:6" x14ac:dyDescent="0.25">
      <c r="A6287" s="56">
        <v>459517</v>
      </c>
      <c r="B6287" s="80">
        <v>23221751</v>
      </c>
      <c r="C6287" s="71">
        <v>143</v>
      </c>
      <c r="D6287" s="35" t="s">
        <v>1235</v>
      </c>
      <c r="E6287" s="62" t="s">
        <v>3487</v>
      </c>
      <c r="F6287" s="56" t="s">
        <v>3499</v>
      </c>
    </row>
    <row r="6288" spans="1:6" x14ac:dyDescent="0.25">
      <c r="A6288" s="56">
        <v>459517</v>
      </c>
      <c r="B6288" s="80">
        <v>23221751</v>
      </c>
      <c r="C6288" s="71">
        <v>1051556</v>
      </c>
      <c r="D6288" s="35" t="s">
        <v>1235</v>
      </c>
      <c r="E6288" s="62" t="s">
        <v>3487</v>
      </c>
      <c r="F6288" s="56" t="s">
        <v>3499</v>
      </c>
    </row>
    <row r="6289" spans="1:6" x14ac:dyDescent="0.25">
      <c r="A6289" s="56">
        <v>459517</v>
      </c>
      <c r="B6289" s="80">
        <v>23221751</v>
      </c>
      <c r="C6289" s="71">
        <v>66086</v>
      </c>
      <c r="D6289" s="35" t="s">
        <v>1235</v>
      </c>
      <c r="E6289" s="62" t="s">
        <v>3487</v>
      </c>
      <c r="F6289" s="56" t="s">
        <v>3499</v>
      </c>
    </row>
    <row r="6290" spans="1:6" x14ac:dyDescent="0.25">
      <c r="A6290" s="56">
        <v>459517</v>
      </c>
      <c r="B6290" s="80">
        <v>23221751</v>
      </c>
      <c r="C6290" s="71">
        <v>16575</v>
      </c>
      <c r="D6290" s="35" t="s">
        <v>1235</v>
      </c>
      <c r="E6290" s="62" t="s">
        <v>3487</v>
      </c>
      <c r="F6290" s="56" t="s">
        <v>3499</v>
      </c>
    </row>
    <row r="6291" spans="1:6" x14ac:dyDescent="0.25">
      <c r="A6291" s="56">
        <v>459517</v>
      </c>
      <c r="B6291" s="80">
        <v>23221751</v>
      </c>
      <c r="C6291" s="71">
        <v>20630</v>
      </c>
      <c r="D6291" s="35" t="s">
        <v>1235</v>
      </c>
      <c r="E6291" s="62" t="s">
        <v>3487</v>
      </c>
      <c r="F6291" s="56" t="s">
        <v>3499</v>
      </c>
    </row>
    <row r="6292" spans="1:6" x14ac:dyDescent="0.25">
      <c r="A6292" s="56">
        <v>459517</v>
      </c>
      <c r="B6292" s="80">
        <v>23221751</v>
      </c>
      <c r="C6292" s="71">
        <v>43600</v>
      </c>
      <c r="D6292" s="35" t="s">
        <v>1235</v>
      </c>
      <c r="E6292" s="62" t="s">
        <v>3487</v>
      </c>
      <c r="F6292" s="56" t="s">
        <v>3499</v>
      </c>
    </row>
    <row r="6293" spans="1:6" x14ac:dyDescent="0.25">
      <c r="A6293" s="56">
        <v>459517</v>
      </c>
      <c r="B6293" s="80">
        <v>23221751</v>
      </c>
      <c r="C6293" s="71">
        <v>3466</v>
      </c>
      <c r="D6293" s="35" t="s">
        <v>1235</v>
      </c>
      <c r="E6293" s="62" t="s">
        <v>3487</v>
      </c>
      <c r="F6293" s="56" t="s">
        <v>3499</v>
      </c>
    </row>
    <row r="6294" spans="1:6" x14ac:dyDescent="0.25">
      <c r="A6294" s="56">
        <v>459517</v>
      </c>
      <c r="B6294" s="80">
        <v>23221751</v>
      </c>
      <c r="C6294" s="71">
        <v>3900</v>
      </c>
      <c r="D6294" s="35" t="s">
        <v>1235</v>
      </c>
      <c r="E6294" s="62" t="s">
        <v>3487</v>
      </c>
      <c r="F6294" s="56" t="s">
        <v>3499</v>
      </c>
    </row>
    <row r="6295" spans="1:6" x14ac:dyDescent="0.25">
      <c r="A6295" s="56">
        <v>459517</v>
      </c>
      <c r="B6295" s="80">
        <v>23221751</v>
      </c>
      <c r="C6295" s="71">
        <v>447800</v>
      </c>
      <c r="D6295" s="35" t="s">
        <v>1235</v>
      </c>
      <c r="E6295" s="62" t="s">
        <v>3487</v>
      </c>
      <c r="F6295" s="56" t="s">
        <v>3499</v>
      </c>
    </row>
    <row r="6296" spans="1:6" x14ac:dyDescent="0.25">
      <c r="A6296" s="56">
        <v>459517</v>
      </c>
      <c r="B6296" s="80">
        <v>23221751</v>
      </c>
      <c r="C6296" s="71">
        <v>34700</v>
      </c>
      <c r="D6296" s="35" t="s">
        <v>424</v>
      </c>
      <c r="E6296" s="62" t="s">
        <v>3487</v>
      </c>
      <c r="F6296" s="56" t="s">
        <v>3499</v>
      </c>
    </row>
    <row r="6297" spans="1:6" x14ac:dyDescent="0.25">
      <c r="A6297" s="56">
        <v>459517</v>
      </c>
      <c r="B6297" s="80">
        <v>23221751</v>
      </c>
      <c r="C6297" s="71">
        <v>33800</v>
      </c>
      <c r="D6297" s="35" t="s">
        <v>424</v>
      </c>
      <c r="E6297" s="62" t="s">
        <v>3487</v>
      </c>
      <c r="F6297" s="56" t="s">
        <v>3499</v>
      </c>
    </row>
    <row r="6298" spans="1:6" x14ac:dyDescent="0.25">
      <c r="A6298" s="56">
        <v>459517</v>
      </c>
      <c r="B6298" s="80">
        <v>23221751</v>
      </c>
      <c r="C6298" s="71">
        <v>102900</v>
      </c>
      <c r="D6298" s="35" t="s">
        <v>424</v>
      </c>
      <c r="E6298" s="62" t="s">
        <v>3487</v>
      </c>
      <c r="F6298" s="56" t="s">
        <v>3499</v>
      </c>
    </row>
    <row r="6299" spans="1:6" x14ac:dyDescent="0.25">
      <c r="A6299" s="56">
        <v>459517</v>
      </c>
      <c r="B6299" s="80">
        <v>23221751</v>
      </c>
      <c r="C6299" s="71">
        <v>146500</v>
      </c>
      <c r="D6299" s="35" t="s">
        <v>424</v>
      </c>
      <c r="E6299" s="62" t="s">
        <v>3487</v>
      </c>
      <c r="F6299" s="56" t="s">
        <v>3499</v>
      </c>
    </row>
    <row r="6300" spans="1:6" x14ac:dyDescent="0.25">
      <c r="A6300" s="56">
        <v>459517</v>
      </c>
      <c r="B6300" s="80">
        <v>23221751</v>
      </c>
      <c r="C6300" s="71">
        <v>78500</v>
      </c>
      <c r="D6300" s="35" t="s">
        <v>424</v>
      </c>
      <c r="E6300" s="62" t="s">
        <v>3487</v>
      </c>
      <c r="F6300" s="56" t="s">
        <v>3499</v>
      </c>
    </row>
    <row r="6301" spans="1:6" x14ac:dyDescent="0.25">
      <c r="A6301" s="56">
        <v>459517</v>
      </c>
      <c r="B6301" s="80">
        <v>23221751</v>
      </c>
      <c r="C6301" s="71">
        <v>66000</v>
      </c>
      <c r="D6301" s="35" t="s">
        <v>424</v>
      </c>
      <c r="E6301" s="62" t="s">
        <v>3487</v>
      </c>
      <c r="F6301" s="56" t="s">
        <v>3499</v>
      </c>
    </row>
    <row r="6302" spans="1:6" x14ac:dyDescent="0.25">
      <c r="A6302" s="56">
        <v>459517</v>
      </c>
      <c r="B6302" s="80">
        <v>23221751</v>
      </c>
      <c r="C6302" s="71">
        <v>146700</v>
      </c>
      <c r="D6302" s="35" t="s">
        <v>424</v>
      </c>
      <c r="E6302" s="62" t="s">
        <v>3487</v>
      </c>
      <c r="F6302" s="56" t="s">
        <v>3499</v>
      </c>
    </row>
    <row r="6303" spans="1:6" x14ac:dyDescent="0.25">
      <c r="A6303" s="56">
        <v>459517</v>
      </c>
      <c r="B6303" s="80">
        <v>23221751</v>
      </c>
      <c r="C6303" s="71">
        <v>202500</v>
      </c>
      <c r="D6303" s="35" t="s">
        <v>424</v>
      </c>
      <c r="E6303" s="62" t="s">
        <v>3487</v>
      </c>
      <c r="F6303" s="56" t="s">
        <v>3499</v>
      </c>
    </row>
    <row r="6304" spans="1:6" x14ac:dyDescent="0.25">
      <c r="A6304" s="56">
        <v>459517</v>
      </c>
      <c r="B6304" s="80">
        <v>23221751</v>
      </c>
      <c r="C6304" s="71">
        <v>79200</v>
      </c>
      <c r="D6304" s="35" t="s">
        <v>424</v>
      </c>
      <c r="E6304" s="62" t="s">
        <v>3487</v>
      </c>
      <c r="F6304" s="56" t="s">
        <v>3499</v>
      </c>
    </row>
    <row r="6305" spans="1:6" x14ac:dyDescent="0.25">
      <c r="A6305" s="56">
        <v>459517</v>
      </c>
      <c r="B6305" s="80">
        <v>23221751</v>
      </c>
      <c r="C6305" s="71">
        <v>30846</v>
      </c>
      <c r="D6305" s="35" t="s">
        <v>424</v>
      </c>
      <c r="E6305" s="62" t="s">
        <v>3487</v>
      </c>
      <c r="F6305" s="56" t="s">
        <v>3499</v>
      </c>
    </row>
    <row r="6306" spans="1:6" x14ac:dyDescent="0.25">
      <c r="A6306" s="56">
        <v>459517</v>
      </c>
      <c r="B6306" s="80">
        <v>23221751</v>
      </c>
      <c r="C6306" s="71">
        <v>290000</v>
      </c>
      <c r="D6306" s="51" t="s">
        <v>403</v>
      </c>
      <c r="E6306" s="62" t="s">
        <v>3487</v>
      </c>
      <c r="F6306" s="56" t="s">
        <v>3499</v>
      </c>
    </row>
    <row r="6307" spans="1:6" x14ac:dyDescent="0.25">
      <c r="A6307" s="56">
        <v>459517</v>
      </c>
      <c r="B6307" s="80">
        <v>23221751</v>
      </c>
      <c r="C6307" s="71">
        <v>1297200</v>
      </c>
      <c r="D6307" s="35" t="s">
        <v>424</v>
      </c>
      <c r="E6307" s="62" t="s">
        <v>3487</v>
      </c>
      <c r="F6307" s="56" t="s">
        <v>3499</v>
      </c>
    </row>
    <row r="6308" spans="1:6" x14ac:dyDescent="0.25">
      <c r="A6308" s="56">
        <v>459517</v>
      </c>
      <c r="B6308" s="80">
        <v>23221751</v>
      </c>
      <c r="C6308" s="71">
        <v>79842</v>
      </c>
      <c r="D6308" s="35" t="s">
        <v>424</v>
      </c>
      <c r="E6308" s="62" t="s">
        <v>3487</v>
      </c>
      <c r="F6308" s="56" t="s">
        <v>3499</v>
      </c>
    </row>
    <row r="6309" spans="1:6" x14ac:dyDescent="0.25">
      <c r="A6309" s="56">
        <v>459517</v>
      </c>
      <c r="B6309" s="80">
        <v>23221751</v>
      </c>
      <c r="C6309" s="71">
        <v>143</v>
      </c>
      <c r="D6309" s="35" t="s">
        <v>1235</v>
      </c>
      <c r="E6309" s="62" t="s">
        <v>3487</v>
      </c>
      <c r="F6309" s="56" t="s">
        <v>3499</v>
      </c>
    </row>
    <row r="6310" spans="1:6" x14ac:dyDescent="0.25">
      <c r="A6310" s="56">
        <v>459517</v>
      </c>
      <c r="B6310" s="80">
        <v>23221751</v>
      </c>
      <c r="C6310" s="71">
        <v>1051556</v>
      </c>
      <c r="D6310" s="35" t="s">
        <v>1235</v>
      </c>
      <c r="E6310" s="62" t="s">
        <v>3487</v>
      </c>
      <c r="F6310" s="56" t="s">
        <v>3499</v>
      </c>
    </row>
    <row r="6311" spans="1:6" x14ac:dyDescent="0.25">
      <c r="A6311" s="56">
        <v>459517</v>
      </c>
      <c r="B6311" s="80">
        <v>23221751</v>
      </c>
      <c r="C6311" s="71">
        <v>66086</v>
      </c>
      <c r="D6311" s="35" t="s">
        <v>1235</v>
      </c>
      <c r="E6311" s="62" t="s">
        <v>3487</v>
      </c>
      <c r="F6311" s="56" t="s">
        <v>3499</v>
      </c>
    </row>
    <row r="6312" spans="1:6" x14ac:dyDescent="0.25">
      <c r="A6312" s="56">
        <v>459517</v>
      </c>
      <c r="B6312" s="80">
        <v>23221751</v>
      </c>
      <c r="C6312" s="71">
        <v>16575</v>
      </c>
      <c r="D6312" s="35" t="s">
        <v>1235</v>
      </c>
      <c r="E6312" s="62" t="s">
        <v>3487</v>
      </c>
      <c r="F6312" s="56" t="s">
        <v>3499</v>
      </c>
    </row>
    <row r="6313" spans="1:6" x14ac:dyDescent="0.25">
      <c r="A6313" s="56">
        <v>459517</v>
      </c>
      <c r="B6313" s="80">
        <v>23221751</v>
      </c>
      <c r="C6313" s="71">
        <v>20630</v>
      </c>
      <c r="D6313" s="35" t="s">
        <v>1235</v>
      </c>
      <c r="E6313" s="62" t="s">
        <v>3487</v>
      </c>
      <c r="F6313" s="56" t="s">
        <v>3499</v>
      </c>
    </row>
    <row r="6314" spans="1:6" x14ac:dyDescent="0.25">
      <c r="A6314" s="56">
        <v>459517</v>
      </c>
      <c r="B6314" s="80">
        <v>23221751</v>
      </c>
      <c r="C6314" s="71">
        <v>43600</v>
      </c>
      <c r="D6314" s="35" t="s">
        <v>1235</v>
      </c>
      <c r="E6314" s="62" t="s">
        <v>3487</v>
      </c>
      <c r="F6314" s="56" t="s">
        <v>3499</v>
      </c>
    </row>
    <row r="6315" spans="1:6" x14ac:dyDescent="0.25">
      <c r="A6315" s="56">
        <v>459517</v>
      </c>
      <c r="B6315" s="80">
        <v>23221751</v>
      </c>
      <c r="C6315" s="71">
        <v>3466</v>
      </c>
      <c r="D6315" s="35" t="s">
        <v>1235</v>
      </c>
      <c r="E6315" s="62" t="s">
        <v>3487</v>
      </c>
      <c r="F6315" s="56" t="s">
        <v>3499</v>
      </c>
    </row>
    <row r="6316" spans="1:6" x14ac:dyDescent="0.25">
      <c r="A6316" s="56">
        <v>459517</v>
      </c>
      <c r="B6316" s="80">
        <v>23221751</v>
      </c>
      <c r="C6316" s="71">
        <v>3900</v>
      </c>
      <c r="D6316" s="35" t="s">
        <v>1235</v>
      </c>
      <c r="E6316" s="62" t="s">
        <v>3487</v>
      </c>
      <c r="F6316" s="56" t="s">
        <v>3499</v>
      </c>
    </row>
    <row r="6317" spans="1:6" x14ac:dyDescent="0.25">
      <c r="A6317" s="56">
        <v>459517</v>
      </c>
      <c r="B6317" s="80">
        <v>23221751</v>
      </c>
      <c r="C6317" s="71">
        <v>447800</v>
      </c>
      <c r="D6317" s="35" t="s">
        <v>1235</v>
      </c>
      <c r="E6317" s="62" t="s">
        <v>3487</v>
      </c>
      <c r="F6317" s="56" t="s">
        <v>3499</v>
      </c>
    </row>
    <row r="6318" spans="1:6" x14ac:dyDescent="0.25">
      <c r="A6318" s="56">
        <v>459517</v>
      </c>
      <c r="B6318" s="80">
        <v>23221751</v>
      </c>
      <c r="C6318" s="71">
        <v>34700</v>
      </c>
      <c r="D6318" s="35" t="s">
        <v>424</v>
      </c>
      <c r="E6318" s="62" t="s">
        <v>3487</v>
      </c>
      <c r="F6318" s="56" t="s">
        <v>3499</v>
      </c>
    </row>
    <row r="6319" spans="1:6" x14ac:dyDescent="0.25">
      <c r="A6319" s="56">
        <v>459517</v>
      </c>
      <c r="B6319" s="80">
        <v>23221751</v>
      </c>
      <c r="C6319" s="71">
        <v>33800</v>
      </c>
      <c r="D6319" s="35" t="s">
        <v>424</v>
      </c>
      <c r="E6319" s="62" t="s">
        <v>3487</v>
      </c>
      <c r="F6319" s="56" t="s">
        <v>3499</v>
      </c>
    </row>
    <row r="6320" spans="1:6" x14ac:dyDescent="0.25">
      <c r="A6320" s="56">
        <v>459517</v>
      </c>
      <c r="B6320" s="80">
        <v>23221751</v>
      </c>
      <c r="C6320" s="71">
        <v>102900</v>
      </c>
      <c r="D6320" s="35" t="s">
        <v>424</v>
      </c>
      <c r="E6320" s="62" t="s">
        <v>3487</v>
      </c>
      <c r="F6320" s="56" t="s">
        <v>3499</v>
      </c>
    </row>
    <row r="6321" spans="1:6" x14ac:dyDescent="0.25">
      <c r="A6321" s="56">
        <v>459517</v>
      </c>
      <c r="B6321" s="80">
        <v>23221751</v>
      </c>
      <c r="C6321" s="71">
        <v>146500</v>
      </c>
      <c r="D6321" s="35" t="s">
        <v>424</v>
      </c>
      <c r="E6321" s="62" t="s">
        <v>3487</v>
      </c>
      <c r="F6321" s="56" t="s">
        <v>3499</v>
      </c>
    </row>
    <row r="6322" spans="1:6" x14ac:dyDescent="0.25">
      <c r="A6322" s="56">
        <v>459517</v>
      </c>
      <c r="B6322" s="80">
        <v>23221751</v>
      </c>
      <c r="C6322" s="71">
        <v>78500</v>
      </c>
      <c r="D6322" s="35" t="s">
        <v>424</v>
      </c>
      <c r="E6322" s="62" t="s">
        <v>3487</v>
      </c>
      <c r="F6322" s="56" t="s">
        <v>3499</v>
      </c>
    </row>
    <row r="6323" spans="1:6" x14ac:dyDescent="0.25">
      <c r="A6323" s="56">
        <v>459517</v>
      </c>
      <c r="B6323" s="80">
        <v>23221751</v>
      </c>
      <c r="C6323" s="71">
        <v>66000</v>
      </c>
      <c r="D6323" s="35" t="s">
        <v>424</v>
      </c>
      <c r="E6323" s="62" t="s">
        <v>3487</v>
      </c>
      <c r="F6323" s="56" t="s">
        <v>3499</v>
      </c>
    </row>
    <row r="6324" spans="1:6" x14ac:dyDescent="0.25">
      <c r="A6324" s="56">
        <v>459517</v>
      </c>
      <c r="B6324" s="80">
        <v>23221751</v>
      </c>
      <c r="C6324" s="71">
        <v>146700</v>
      </c>
      <c r="D6324" s="35" t="s">
        <v>424</v>
      </c>
      <c r="E6324" s="62" t="s">
        <v>3487</v>
      </c>
      <c r="F6324" s="56" t="s">
        <v>3499</v>
      </c>
    </row>
    <row r="6325" spans="1:6" x14ac:dyDescent="0.25">
      <c r="A6325" s="56">
        <v>459517</v>
      </c>
      <c r="B6325" s="80">
        <v>23221751</v>
      </c>
      <c r="C6325" s="71">
        <v>202500</v>
      </c>
      <c r="D6325" s="35" t="s">
        <v>424</v>
      </c>
      <c r="E6325" s="62" t="s">
        <v>3487</v>
      </c>
      <c r="F6325" s="56" t="s">
        <v>3499</v>
      </c>
    </row>
    <row r="6326" spans="1:6" x14ac:dyDescent="0.25">
      <c r="A6326" s="56">
        <v>459517</v>
      </c>
      <c r="B6326" s="80">
        <v>23221751</v>
      </c>
      <c r="C6326" s="71">
        <v>79200</v>
      </c>
      <c r="D6326" s="35" t="s">
        <v>424</v>
      </c>
      <c r="E6326" s="62" t="s">
        <v>3487</v>
      </c>
      <c r="F6326" s="56" t="s">
        <v>3499</v>
      </c>
    </row>
    <row r="6327" spans="1:6" x14ac:dyDescent="0.25">
      <c r="A6327" s="56">
        <v>459517</v>
      </c>
      <c r="B6327" s="80">
        <v>23221751</v>
      </c>
      <c r="C6327" s="71">
        <v>30846</v>
      </c>
      <c r="D6327" s="35" t="s">
        <v>424</v>
      </c>
      <c r="E6327" s="62" t="s">
        <v>3487</v>
      </c>
      <c r="F6327" s="56" t="s">
        <v>3499</v>
      </c>
    </row>
    <row r="6328" spans="1:6" x14ac:dyDescent="0.25">
      <c r="A6328" s="56">
        <v>459517</v>
      </c>
      <c r="B6328" s="80">
        <v>23221751</v>
      </c>
      <c r="C6328" s="71">
        <v>290000</v>
      </c>
      <c r="D6328" s="51" t="s">
        <v>403</v>
      </c>
      <c r="E6328" s="62" t="s">
        <v>3487</v>
      </c>
      <c r="F6328" s="56" t="s">
        <v>3499</v>
      </c>
    </row>
    <row r="6329" spans="1:6" x14ac:dyDescent="0.25">
      <c r="A6329" s="56">
        <v>459521</v>
      </c>
      <c r="B6329" s="81">
        <v>15096631</v>
      </c>
      <c r="C6329" s="71">
        <v>117200</v>
      </c>
      <c r="D6329" s="35" t="s">
        <v>1235</v>
      </c>
      <c r="E6329" s="62" t="s">
        <v>3458</v>
      </c>
      <c r="F6329" s="62" t="s">
        <v>3497</v>
      </c>
    </row>
    <row r="6330" spans="1:6" x14ac:dyDescent="0.25">
      <c r="A6330" s="56">
        <v>459521</v>
      </c>
      <c r="B6330" s="81">
        <v>15096631</v>
      </c>
      <c r="C6330" s="71">
        <v>6586</v>
      </c>
      <c r="D6330" s="35" t="s">
        <v>1235</v>
      </c>
      <c r="E6330" s="62" t="s">
        <v>3458</v>
      </c>
      <c r="F6330" s="62" t="s">
        <v>3497</v>
      </c>
    </row>
    <row r="6331" spans="1:6" x14ac:dyDescent="0.25">
      <c r="A6331" s="56">
        <v>459521</v>
      </c>
      <c r="B6331" s="82">
        <v>15096631</v>
      </c>
      <c r="C6331" s="74">
        <v>1200</v>
      </c>
      <c r="D6331" s="70" t="s">
        <v>531</v>
      </c>
      <c r="E6331" s="62" t="s">
        <v>3458</v>
      </c>
      <c r="F6331" s="62" t="s">
        <v>3497</v>
      </c>
    </row>
    <row r="6332" spans="1:6" x14ac:dyDescent="0.25">
      <c r="A6332" s="56">
        <v>459521</v>
      </c>
      <c r="B6332" s="82">
        <v>15096631</v>
      </c>
      <c r="C6332" s="74">
        <v>18360</v>
      </c>
      <c r="D6332" s="70" t="s">
        <v>531</v>
      </c>
      <c r="E6332" s="62" t="s">
        <v>3458</v>
      </c>
      <c r="F6332" s="62" t="s">
        <v>3497</v>
      </c>
    </row>
    <row r="6333" spans="1:6" x14ac:dyDescent="0.25">
      <c r="A6333" s="56">
        <v>459521</v>
      </c>
      <c r="B6333" s="82">
        <v>15096631</v>
      </c>
      <c r="C6333" s="74">
        <v>9000</v>
      </c>
      <c r="D6333" s="70" t="s">
        <v>531</v>
      </c>
      <c r="E6333" s="62" t="s">
        <v>3458</v>
      </c>
      <c r="F6333" s="62" t="s">
        <v>3497</v>
      </c>
    </row>
    <row r="6334" spans="1:6" x14ac:dyDescent="0.25">
      <c r="A6334" s="56">
        <v>459521</v>
      </c>
      <c r="B6334" s="82">
        <v>15096631</v>
      </c>
      <c r="C6334" s="74">
        <v>13800</v>
      </c>
      <c r="D6334" s="70" t="s">
        <v>531</v>
      </c>
      <c r="E6334" s="62" t="s">
        <v>3458</v>
      </c>
      <c r="F6334" s="62" t="s">
        <v>3497</v>
      </c>
    </row>
    <row r="6335" spans="1:6" x14ac:dyDescent="0.25">
      <c r="A6335" s="56">
        <v>459521</v>
      </c>
      <c r="B6335" s="82">
        <v>15096631</v>
      </c>
      <c r="C6335" s="74">
        <v>19200</v>
      </c>
      <c r="D6335" s="70" t="s">
        <v>531</v>
      </c>
      <c r="E6335" s="62" t="s">
        <v>3458</v>
      </c>
      <c r="F6335" s="62" t="s">
        <v>3497</v>
      </c>
    </row>
    <row r="6336" spans="1:6" x14ac:dyDescent="0.25">
      <c r="A6336" s="56">
        <v>459522</v>
      </c>
      <c r="B6336" s="80">
        <v>6791502</v>
      </c>
      <c r="C6336" s="57">
        <v>474739</v>
      </c>
      <c r="D6336" s="35" t="s">
        <v>412</v>
      </c>
      <c r="E6336" s="62" t="s">
        <v>3458</v>
      </c>
      <c r="F6336" s="62" t="s">
        <v>3494</v>
      </c>
    </row>
    <row r="6337" spans="1:6" x14ac:dyDescent="0.25">
      <c r="A6337" s="56">
        <v>459522</v>
      </c>
      <c r="B6337" s="80">
        <v>6791502</v>
      </c>
      <c r="C6337" s="57">
        <v>202095</v>
      </c>
      <c r="D6337" s="35" t="s">
        <v>412</v>
      </c>
      <c r="E6337" s="62" t="s">
        <v>3458</v>
      </c>
      <c r="F6337" s="62" t="s">
        <v>3494</v>
      </c>
    </row>
    <row r="6338" spans="1:6" x14ac:dyDescent="0.25">
      <c r="A6338" s="56">
        <v>459522</v>
      </c>
      <c r="B6338" s="80">
        <v>6791502</v>
      </c>
      <c r="C6338" s="57">
        <v>152806</v>
      </c>
      <c r="D6338" s="35" t="s">
        <v>1235</v>
      </c>
      <c r="E6338" s="62" t="s">
        <v>3458</v>
      </c>
      <c r="F6338" s="62" t="s">
        <v>3494</v>
      </c>
    </row>
    <row r="6339" spans="1:6" x14ac:dyDescent="0.25">
      <c r="A6339" s="56">
        <v>459524</v>
      </c>
      <c r="B6339" s="80">
        <v>60000</v>
      </c>
      <c r="C6339" s="57">
        <v>10000</v>
      </c>
      <c r="D6339" s="35" t="s">
        <v>1235</v>
      </c>
      <c r="E6339" s="62" t="s">
        <v>3459</v>
      </c>
      <c r="F6339" s="62" t="s">
        <v>3494</v>
      </c>
    </row>
    <row r="6340" spans="1:6" x14ac:dyDescent="0.25">
      <c r="A6340" s="56">
        <v>459532</v>
      </c>
      <c r="B6340" s="81">
        <v>546704</v>
      </c>
      <c r="C6340" s="71">
        <v>23220</v>
      </c>
      <c r="D6340" s="35" t="s">
        <v>1235</v>
      </c>
      <c r="E6340" s="62" t="s">
        <v>3458</v>
      </c>
      <c r="F6340" s="62" t="s">
        <v>3497</v>
      </c>
    </row>
    <row r="6341" spans="1:6" x14ac:dyDescent="0.25">
      <c r="A6341" s="56">
        <v>459533</v>
      </c>
      <c r="B6341" s="81">
        <v>829021</v>
      </c>
      <c r="C6341" s="71">
        <v>200000</v>
      </c>
      <c r="D6341" s="35" t="s">
        <v>1235</v>
      </c>
      <c r="E6341" s="62" t="s">
        <v>3458</v>
      </c>
      <c r="F6341" s="62" t="s">
        <v>3497</v>
      </c>
    </row>
    <row r="6342" spans="1:6" x14ac:dyDescent="0.25">
      <c r="A6342" s="56">
        <v>459533</v>
      </c>
      <c r="B6342" s="81">
        <v>829021</v>
      </c>
      <c r="C6342" s="71">
        <v>37200</v>
      </c>
      <c r="D6342" s="35" t="s">
        <v>1235</v>
      </c>
      <c r="E6342" s="62" t="s">
        <v>3458</v>
      </c>
      <c r="F6342" s="62" t="s">
        <v>3497</v>
      </c>
    </row>
    <row r="6343" spans="1:6" x14ac:dyDescent="0.25">
      <c r="A6343" s="56">
        <v>459534</v>
      </c>
      <c r="B6343" s="80">
        <v>22350828</v>
      </c>
      <c r="C6343" s="59">
        <v>228800</v>
      </c>
      <c r="D6343" s="35" t="s">
        <v>412</v>
      </c>
      <c r="E6343" s="62" t="s">
        <v>3487</v>
      </c>
      <c r="F6343" s="56" t="s">
        <v>3500</v>
      </c>
    </row>
    <row r="6344" spans="1:6" x14ac:dyDescent="0.25">
      <c r="A6344" s="56">
        <v>459534</v>
      </c>
      <c r="B6344" s="80">
        <v>22350828</v>
      </c>
      <c r="C6344" s="59">
        <v>4774080</v>
      </c>
      <c r="D6344" s="35" t="s">
        <v>424</v>
      </c>
      <c r="E6344" s="62" t="s">
        <v>3487</v>
      </c>
      <c r="F6344" s="56" t="s">
        <v>3500</v>
      </c>
    </row>
    <row r="6345" spans="1:6" x14ac:dyDescent="0.25">
      <c r="A6345" s="56">
        <v>459534</v>
      </c>
      <c r="B6345" s="80">
        <v>22350828</v>
      </c>
      <c r="C6345" s="59">
        <v>5558504</v>
      </c>
      <c r="D6345" s="35" t="s">
        <v>424</v>
      </c>
      <c r="E6345" s="62" t="s">
        <v>3487</v>
      </c>
      <c r="F6345" s="56" t="s">
        <v>3500</v>
      </c>
    </row>
    <row r="6346" spans="1:6" x14ac:dyDescent="0.25">
      <c r="A6346" s="56">
        <v>459554</v>
      </c>
      <c r="B6346" s="81">
        <v>899234</v>
      </c>
      <c r="C6346" s="71">
        <v>1442</v>
      </c>
      <c r="D6346" s="35" t="s">
        <v>1235</v>
      </c>
      <c r="E6346" s="62" t="s">
        <v>3458</v>
      </c>
      <c r="F6346" s="62" t="s">
        <v>3497</v>
      </c>
    </row>
    <row r="6347" spans="1:6" x14ac:dyDescent="0.25">
      <c r="A6347" s="56">
        <v>459555</v>
      </c>
      <c r="B6347" s="81">
        <v>4109690</v>
      </c>
      <c r="C6347" s="71">
        <v>1437</v>
      </c>
      <c r="D6347" s="35" t="s">
        <v>1235</v>
      </c>
      <c r="E6347" s="62" t="s">
        <v>3502</v>
      </c>
      <c r="F6347" s="62" t="s">
        <v>3497</v>
      </c>
    </row>
    <row r="6348" spans="1:6" x14ac:dyDescent="0.25">
      <c r="A6348" s="56">
        <v>459555</v>
      </c>
      <c r="B6348" s="81">
        <v>4109690</v>
      </c>
      <c r="C6348" s="71">
        <v>1200</v>
      </c>
      <c r="D6348" s="35" t="s">
        <v>1235</v>
      </c>
      <c r="E6348" s="62" t="s">
        <v>3502</v>
      </c>
      <c r="F6348" s="62" t="s">
        <v>3497</v>
      </c>
    </row>
    <row r="6349" spans="1:6" x14ac:dyDescent="0.25">
      <c r="A6349" s="56">
        <v>459555</v>
      </c>
      <c r="B6349" s="81">
        <v>4109690</v>
      </c>
      <c r="C6349" s="71">
        <v>810</v>
      </c>
      <c r="D6349" s="35" t="s">
        <v>1235</v>
      </c>
      <c r="E6349" s="62" t="s">
        <v>3502</v>
      </c>
      <c r="F6349" s="62" t="s">
        <v>3497</v>
      </c>
    </row>
    <row r="6350" spans="1:6" x14ac:dyDescent="0.25">
      <c r="A6350" s="56">
        <v>459555</v>
      </c>
      <c r="B6350" s="81">
        <v>4109690</v>
      </c>
      <c r="C6350" s="71">
        <v>5552</v>
      </c>
      <c r="D6350" s="35" t="s">
        <v>1235</v>
      </c>
      <c r="E6350" s="62" t="s">
        <v>3502</v>
      </c>
      <c r="F6350" s="62" t="s">
        <v>3497</v>
      </c>
    </row>
    <row r="6351" spans="1:6" x14ac:dyDescent="0.25">
      <c r="A6351" s="56">
        <v>459555</v>
      </c>
      <c r="B6351" s="81">
        <v>4109690</v>
      </c>
      <c r="C6351" s="71">
        <v>452</v>
      </c>
      <c r="D6351" s="35" t="s">
        <v>1235</v>
      </c>
      <c r="E6351" s="62" t="s">
        <v>3502</v>
      </c>
      <c r="F6351" s="62" t="s">
        <v>3497</v>
      </c>
    </row>
    <row r="6352" spans="1:6" x14ac:dyDescent="0.25">
      <c r="A6352" s="56">
        <v>459558</v>
      </c>
      <c r="B6352" s="81">
        <v>2400000</v>
      </c>
      <c r="C6352" s="72">
        <v>1600000</v>
      </c>
      <c r="D6352" s="35" t="s">
        <v>1235</v>
      </c>
      <c r="E6352" s="62" t="s">
        <v>3502</v>
      </c>
      <c r="F6352" s="56" t="s">
        <v>3498</v>
      </c>
    </row>
    <row r="6353" spans="1:6" x14ac:dyDescent="0.25">
      <c r="A6353" s="56">
        <v>459558</v>
      </c>
      <c r="B6353" s="81">
        <v>2400000</v>
      </c>
      <c r="C6353" s="72">
        <v>561190</v>
      </c>
      <c r="D6353" s="35" t="s">
        <v>1235</v>
      </c>
      <c r="E6353" s="62" t="s">
        <v>3502</v>
      </c>
      <c r="F6353" s="56" t="s">
        <v>3498</v>
      </c>
    </row>
    <row r="6354" spans="1:6" x14ac:dyDescent="0.25">
      <c r="A6354" s="56">
        <v>459576</v>
      </c>
      <c r="B6354" s="81">
        <v>481618</v>
      </c>
      <c r="C6354" s="71">
        <v>117200</v>
      </c>
      <c r="D6354" s="35" t="s">
        <v>1235</v>
      </c>
      <c r="E6354" s="62" t="s">
        <v>3458</v>
      </c>
      <c r="F6354" s="62" t="s">
        <v>3497</v>
      </c>
    </row>
    <row r="6355" spans="1:6" x14ac:dyDescent="0.25">
      <c r="A6355" s="56">
        <v>459595</v>
      </c>
      <c r="B6355" s="81">
        <v>3949405</v>
      </c>
      <c r="C6355" s="71">
        <v>1134</v>
      </c>
      <c r="D6355" s="35" t="s">
        <v>1235</v>
      </c>
      <c r="E6355" s="62" t="s">
        <v>3458</v>
      </c>
      <c r="F6355" s="62" t="s">
        <v>3497</v>
      </c>
    </row>
    <row r="6356" spans="1:6" x14ac:dyDescent="0.25">
      <c r="A6356" s="56">
        <v>459595</v>
      </c>
      <c r="B6356" s="81">
        <v>3949405</v>
      </c>
      <c r="C6356" s="71">
        <v>9627</v>
      </c>
      <c r="D6356" s="35" t="s">
        <v>1235</v>
      </c>
      <c r="E6356" s="62" t="s">
        <v>3458</v>
      </c>
      <c r="F6356" s="62" t="s">
        <v>3497</v>
      </c>
    </row>
    <row r="6357" spans="1:6" x14ac:dyDescent="0.25">
      <c r="A6357" s="56">
        <v>459595</v>
      </c>
      <c r="B6357" s="81">
        <v>3949405</v>
      </c>
      <c r="C6357" s="71">
        <v>2874</v>
      </c>
      <c r="D6357" s="35" t="s">
        <v>1235</v>
      </c>
      <c r="E6357" s="62" t="s">
        <v>3458</v>
      </c>
      <c r="F6357" s="62" t="s">
        <v>3497</v>
      </c>
    </row>
    <row r="6358" spans="1:6" x14ac:dyDescent="0.25">
      <c r="A6358" s="56">
        <v>459595</v>
      </c>
      <c r="B6358" s="81">
        <v>3949405</v>
      </c>
      <c r="C6358" s="71">
        <v>8871</v>
      </c>
      <c r="D6358" s="35" t="s">
        <v>1235</v>
      </c>
      <c r="E6358" s="62" t="s">
        <v>3458</v>
      </c>
      <c r="F6358" s="62" t="s">
        <v>3497</v>
      </c>
    </row>
    <row r="6359" spans="1:6" x14ac:dyDescent="0.25">
      <c r="A6359" s="56">
        <v>459595</v>
      </c>
      <c r="B6359" s="81">
        <v>3949405</v>
      </c>
      <c r="C6359" s="71">
        <v>15900</v>
      </c>
      <c r="D6359" s="35" t="s">
        <v>1235</v>
      </c>
      <c r="E6359" s="62" t="s">
        <v>3458</v>
      </c>
      <c r="F6359" s="62" t="s">
        <v>3497</v>
      </c>
    </row>
    <row r="6360" spans="1:6" x14ac:dyDescent="0.25">
      <c r="A6360" s="56">
        <v>459629</v>
      </c>
      <c r="B6360" s="81">
        <v>2000000</v>
      </c>
      <c r="C6360" s="72">
        <v>800000</v>
      </c>
      <c r="D6360" s="70" t="s">
        <v>419</v>
      </c>
      <c r="E6360" s="62" t="s">
        <v>3502</v>
      </c>
      <c r="F6360" s="56" t="s">
        <v>3498</v>
      </c>
    </row>
    <row r="6361" spans="1:6" x14ac:dyDescent="0.25">
      <c r="A6361" s="56">
        <v>459632</v>
      </c>
      <c r="B6361" s="81">
        <v>1600000</v>
      </c>
      <c r="C6361" s="72">
        <v>800000</v>
      </c>
      <c r="D6361" s="70" t="s">
        <v>419</v>
      </c>
      <c r="E6361" s="62" t="s">
        <v>3502</v>
      </c>
      <c r="F6361" s="56" t="s">
        <v>3498</v>
      </c>
    </row>
    <row r="6362" spans="1:6" x14ac:dyDescent="0.25">
      <c r="A6362" s="56">
        <v>459633</v>
      </c>
      <c r="B6362" s="81">
        <v>3941874</v>
      </c>
      <c r="C6362" s="72">
        <v>211684</v>
      </c>
      <c r="D6362" s="35" t="s">
        <v>1235</v>
      </c>
      <c r="E6362" s="62" t="s">
        <v>3502</v>
      </c>
      <c r="F6362" s="56" t="s">
        <v>3498</v>
      </c>
    </row>
    <row r="6363" spans="1:6" x14ac:dyDescent="0.25">
      <c r="A6363" s="56">
        <v>459637</v>
      </c>
      <c r="B6363" s="81">
        <v>12647764</v>
      </c>
      <c r="C6363" s="71">
        <v>4044</v>
      </c>
      <c r="D6363" s="35" t="s">
        <v>1235</v>
      </c>
      <c r="E6363" s="62" t="s">
        <v>3502</v>
      </c>
      <c r="F6363" s="62" t="s">
        <v>3497</v>
      </c>
    </row>
    <row r="6364" spans="1:6" x14ac:dyDescent="0.25">
      <c r="A6364" s="56">
        <v>459637</v>
      </c>
      <c r="B6364" s="81">
        <v>12647764</v>
      </c>
      <c r="C6364" s="71">
        <v>3357</v>
      </c>
      <c r="D6364" s="35" t="s">
        <v>1235</v>
      </c>
      <c r="E6364" s="62" t="s">
        <v>3502</v>
      </c>
      <c r="F6364" s="62" t="s">
        <v>3497</v>
      </c>
    </row>
    <row r="6365" spans="1:6" x14ac:dyDescent="0.25">
      <c r="A6365" s="56">
        <v>459637</v>
      </c>
      <c r="B6365" s="81">
        <v>12647764</v>
      </c>
      <c r="C6365" s="71">
        <v>301152</v>
      </c>
      <c r="D6365" s="35" t="s">
        <v>1235</v>
      </c>
      <c r="E6365" s="62" t="s">
        <v>3502</v>
      </c>
      <c r="F6365" s="62" t="s">
        <v>3497</v>
      </c>
    </row>
    <row r="6366" spans="1:6" x14ac:dyDescent="0.25">
      <c r="A6366" s="56">
        <v>459637</v>
      </c>
      <c r="B6366" s="81">
        <v>12647764</v>
      </c>
      <c r="C6366" s="71">
        <v>4915</v>
      </c>
      <c r="D6366" s="35" t="s">
        <v>1235</v>
      </c>
      <c r="E6366" s="62" t="s">
        <v>3502</v>
      </c>
      <c r="F6366" s="62" t="s">
        <v>3497</v>
      </c>
    </row>
    <row r="6367" spans="1:6" x14ac:dyDescent="0.25">
      <c r="A6367" s="56">
        <v>459637</v>
      </c>
      <c r="B6367" s="81">
        <v>12647764</v>
      </c>
      <c r="C6367" s="71">
        <v>9920</v>
      </c>
      <c r="D6367" s="35" t="s">
        <v>1235</v>
      </c>
      <c r="E6367" s="62" t="s">
        <v>3502</v>
      </c>
      <c r="F6367" s="62" t="s">
        <v>3497</v>
      </c>
    </row>
    <row r="6368" spans="1:6" x14ac:dyDescent="0.25">
      <c r="A6368" s="56">
        <v>459637</v>
      </c>
      <c r="B6368" s="81">
        <v>12647764</v>
      </c>
      <c r="C6368" s="71">
        <v>6720</v>
      </c>
      <c r="D6368" s="35" t="s">
        <v>1235</v>
      </c>
      <c r="E6368" s="62" t="s">
        <v>3502</v>
      </c>
      <c r="F6368" s="62" t="s">
        <v>3497</v>
      </c>
    </row>
    <row r="6369" spans="1:6" x14ac:dyDescent="0.25">
      <c r="A6369" s="56">
        <v>459637</v>
      </c>
      <c r="B6369" s="81">
        <v>12647764</v>
      </c>
      <c r="C6369" s="71">
        <v>6440</v>
      </c>
      <c r="D6369" s="35" t="s">
        <v>1235</v>
      </c>
      <c r="E6369" s="62" t="s">
        <v>3502</v>
      </c>
      <c r="F6369" s="62" t="s">
        <v>3497</v>
      </c>
    </row>
    <row r="6370" spans="1:6" x14ac:dyDescent="0.25">
      <c r="A6370" s="56">
        <v>459637</v>
      </c>
      <c r="B6370" s="81">
        <v>12647764</v>
      </c>
      <c r="C6370" s="71">
        <v>769</v>
      </c>
      <c r="D6370" s="35" t="s">
        <v>1235</v>
      </c>
      <c r="E6370" s="62" t="s">
        <v>3502</v>
      </c>
      <c r="F6370" s="62" t="s">
        <v>3497</v>
      </c>
    </row>
    <row r="6371" spans="1:6" x14ac:dyDescent="0.25">
      <c r="A6371" s="56">
        <v>459637</v>
      </c>
      <c r="B6371" s="81">
        <v>12647764</v>
      </c>
      <c r="C6371" s="71">
        <v>113</v>
      </c>
      <c r="D6371" s="35" t="s">
        <v>1235</v>
      </c>
      <c r="E6371" s="62" t="s">
        <v>3502</v>
      </c>
      <c r="F6371" s="62" t="s">
        <v>3497</v>
      </c>
    </row>
    <row r="6372" spans="1:6" x14ac:dyDescent="0.25">
      <c r="A6372" s="56">
        <v>459637</v>
      </c>
      <c r="B6372" s="81">
        <v>12647764</v>
      </c>
      <c r="C6372" s="71">
        <v>1700</v>
      </c>
      <c r="D6372" s="35" t="s">
        <v>1235</v>
      </c>
      <c r="E6372" s="62" t="s">
        <v>3502</v>
      </c>
      <c r="F6372" s="62" t="s">
        <v>3497</v>
      </c>
    </row>
    <row r="6373" spans="1:6" x14ac:dyDescent="0.25">
      <c r="A6373" s="56">
        <v>459649</v>
      </c>
      <c r="B6373" s="81">
        <v>12054372</v>
      </c>
      <c r="C6373" s="72">
        <v>50702</v>
      </c>
      <c r="D6373" s="35" t="s">
        <v>1235</v>
      </c>
      <c r="E6373" s="62" t="s">
        <v>3502</v>
      </c>
      <c r="F6373" s="56" t="s">
        <v>3498</v>
      </c>
    </row>
    <row r="6374" spans="1:6" x14ac:dyDescent="0.25">
      <c r="A6374" s="56">
        <v>459653</v>
      </c>
      <c r="B6374" s="81">
        <v>2818479</v>
      </c>
      <c r="C6374" s="71">
        <v>234400</v>
      </c>
      <c r="D6374" s="35" t="s">
        <v>1235</v>
      </c>
      <c r="E6374" s="62" t="s">
        <v>3458</v>
      </c>
      <c r="F6374" s="62" t="s">
        <v>3497</v>
      </c>
    </row>
    <row r="6375" spans="1:6" x14ac:dyDescent="0.25">
      <c r="A6375" s="56">
        <v>459653</v>
      </c>
      <c r="B6375" s="81">
        <v>2818479</v>
      </c>
      <c r="C6375" s="71">
        <v>1442</v>
      </c>
      <c r="D6375" s="35" t="s">
        <v>1235</v>
      </c>
      <c r="E6375" s="62" t="s">
        <v>3458</v>
      </c>
      <c r="F6375" s="62" t="s">
        <v>3497</v>
      </c>
    </row>
    <row r="6376" spans="1:6" x14ac:dyDescent="0.25">
      <c r="A6376" s="56">
        <v>459653</v>
      </c>
      <c r="B6376" s="81">
        <v>2818479</v>
      </c>
      <c r="C6376" s="71">
        <v>15900</v>
      </c>
      <c r="D6376" s="35" t="s">
        <v>1235</v>
      </c>
      <c r="E6376" s="62" t="s">
        <v>3458</v>
      </c>
      <c r="F6376" s="62" t="s">
        <v>3497</v>
      </c>
    </row>
    <row r="6377" spans="1:6" x14ac:dyDescent="0.25">
      <c r="A6377" s="56">
        <v>459655</v>
      </c>
      <c r="B6377" s="80">
        <v>723694</v>
      </c>
      <c r="C6377" s="57">
        <v>3900</v>
      </c>
      <c r="D6377" s="35" t="s">
        <v>412</v>
      </c>
      <c r="E6377" s="62" t="s">
        <v>3458</v>
      </c>
      <c r="F6377" s="62" t="s">
        <v>3494</v>
      </c>
    </row>
    <row r="6378" spans="1:6" x14ac:dyDescent="0.25">
      <c r="A6378" s="56">
        <v>459655</v>
      </c>
      <c r="B6378" s="80">
        <v>723694</v>
      </c>
      <c r="C6378" s="57">
        <v>25435</v>
      </c>
      <c r="D6378" s="35" t="s">
        <v>424</v>
      </c>
      <c r="E6378" s="62" t="s">
        <v>3458</v>
      </c>
      <c r="F6378" s="62" t="s">
        <v>3494</v>
      </c>
    </row>
    <row r="6379" spans="1:6" x14ac:dyDescent="0.25">
      <c r="A6379" s="56">
        <v>459655</v>
      </c>
      <c r="B6379" s="80">
        <v>723694</v>
      </c>
      <c r="C6379" s="57">
        <v>14943</v>
      </c>
      <c r="D6379" s="35" t="s">
        <v>1235</v>
      </c>
      <c r="E6379" s="62" t="s">
        <v>3458</v>
      </c>
      <c r="F6379" s="62" t="s">
        <v>3494</v>
      </c>
    </row>
    <row r="6380" spans="1:6" x14ac:dyDescent="0.25">
      <c r="A6380" s="56">
        <v>459659</v>
      </c>
      <c r="B6380" s="80">
        <v>32482676</v>
      </c>
      <c r="C6380" s="59">
        <v>2387040</v>
      </c>
      <c r="D6380" s="35" t="s">
        <v>424</v>
      </c>
      <c r="E6380" s="62" t="s">
        <v>3487</v>
      </c>
      <c r="F6380" s="56" t="s">
        <v>3500</v>
      </c>
    </row>
    <row r="6381" spans="1:6" x14ac:dyDescent="0.25">
      <c r="A6381" s="56">
        <v>459659</v>
      </c>
      <c r="B6381" s="80">
        <v>32482676</v>
      </c>
      <c r="C6381" s="59">
        <v>7161120</v>
      </c>
      <c r="D6381" s="35" t="s">
        <v>424</v>
      </c>
      <c r="E6381" s="62" t="s">
        <v>3487</v>
      </c>
      <c r="F6381" s="56" t="s">
        <v>3500</v>
      </c>
    </row>
    <row r="6382" spans="1:6" x14ac:dyDescent="0.25">
      <c r="A6382" s="56">
        <v>459659</v>
      </c>
      <c r="B6382" s="80">
        <v>32482676</v>
      </c>
      <c r="C6382" s="59">
        <v>10343840</v>
      </c>
      <c r="D6382" s="35" t="s">
        <v>424</v>
      </c>
      <c r="E6382" s="62" t="s">
        <v>3487</v>
      </c>
      <c r="F6382" s="56" t="s">
        <v>3500</v>
      </c>
    </row>
    <row r="6383" spans="1:6" x14ac:dyDescent="0.25">
      <c r="A6383" s="56">
        <v>459659</v>
      </c>
      <c r="B6383" s="80">
        <v>32482676</v>
      </c>
      <c r="C6383" s="59">
        <v>114444</v>
      </c>
      <c r="D6383" s="35" t="s">
        <v>424</v>
      </c>
      <c r="E6383" s="62" t="s">
        <v>3487</v>
      </c>
      <c r="F6383" s="56" t="s">
        <v>3500</v>
      </c>
    </row>
    <row r="6384" spans="1:6" x14ac:dyDescent="0.25">
      <c r="A6384" s="56">
        <v>459671</v>
      </c>
      <c r="B6384" s="80">
        <v>1203888</v>
      </c>
      <c r="C6384" s="57">
        <v>11880</v>
      </c>
      <c r="D6384" s="35" t="s">
        <v>1235</v>
      </c>
      <c r="E6384" s="62" t="s">
        <v>3460</v>
      </c>
      <c r="F6384" s="62" t="s">
        <v>3494</v>
      </c>
    </row>
    <row r="6385" spans="1:6" x14ac:dyDescent="0.25">
      <c r="A6385" s="56">
        <v>459671</v>
      </c>
      <c r="B6385" s="80">
        <v>1203888</v>
      </c>
      <c r="C6385" s="57">
        <v>4455</v>
      </c>
      <c r="D6385" s="35" t="s">
        <v>1235</v>
      </c>
      <c r="E6385" s="62" t="s">
        <v>3460</v>
      </c>
      <c r="F6385" s="62" t="s">
        <v>3494</v>
      </c>
    </row>
    <row r="6386" spans="1:6" x14ac:dyDescent="0.25">
      <c r="A6386" s="56">
        <v>459685</v>
      </c>
      <c r="B6386" s="80">
        <v>120000</v>
      </c>
      <c r="C6386" s="57">
        <v>4500</v>
      </c>
      <c r="D6386" s="35" t="s">
        <v>412</v>
      </c>
      <c r="E6386" s="62" t="s">
        <v>3459</v>
      </c>
      <c r="F6386" s="62" t="s">
        <v>3494</v>
      </c>
    </row>
    <row r="6387" spans="1:6" x14ac:dyDescent="0.25">
      <c r="A6387" s="56">
        <v>459698</v>
      </c>
      <c r="B6387" s="80">
        <v>2583727</v>
      </c>
      <c r="C6387" s="57">
        <v>22275</v>
      </c>
      <c r="D6387" s="35" t="s">
        <v>1235</v>
      </c>
      <c r="E6387" s="62" t="s">
        <v>3460</v>
      </c>
      <c r="F6387" s="62" t="s">
        <v>3494</v>
      </c>
    </row>
    <row r="6388" spans="1:6" x14ac:dyDescent="0.25">
      <c r="A6388" s="56">
        <v>459698</v>
      </c>
      <c r="B6388" s="80">
        <v>2583727</v>
      </c>
      <c r="C6388" s="57">
        <v>158004</v>
      </c>
      <c r="D6388" s="35" t="s">
        <v>1235</v>
      </c>
      <c r="E6388" s="62" t="s">
        <v>3460</v>
      </c>
      <c r="F6388" s="62" t="s">
        <v>3494</v>
      </c>
    </row>
    <row r="6389" spans="1:6" x14ac:dyDescent="0.25">
      <c r="A6389" s="56">
        <v>459698</v>
      </c>
      <c r="B6389" s="80">
        <v>2583727</v>
      </c>
      <c r="C6389" s="57">
        <v>59400</v>
      </c>
      <c r="D6389" s="35" t="s">
        <v>1235</v>
      </c>
      <c r="E6389" s="62" t="s">
        <v>3460</v>
      </c>
      <c r="F6389" s="62" t="s">
        <v>3494</v>
      </c>
    </row>
    <row r="6390" spans="1:6" x14ac:dyDescent="0.25">
      <c r="A6390" s="56">
        <v>459698</v>
      </c>
      <c r="B6390" s="80">
        <v>2583727</v>
      </c>
      <c r="C6390" s="57">
        <v>747000</v>
      </c>
      <c r="D6390" s="35" t="s">
        <v>1235</v>
      </c>
      <c r="E6390" s="62" t="s">
        <v>3460</v>
      </c>
      <c r="F6390" s="62" t="s">
        <v>3494</v>
      </c>
    </row>
    <row r="6391" spans="1:6" x14ac:dyDescent="0.25">
      <c r="A6391" s="56">
        <v>459698</v>
      </c>
      <c r="B6391" s="80">
        <v>2583727</v>
      </c>
      <c r="C6391" s="57">
        <v>674452</v>
      </c>
      <c r="D6391" s="35" t="s">
        <v>1235</v>
      </c>
      <c r="E6391" s="62" t="s">
        <v>3460</v>
      </c>
      <c r="F6391" s="62" t="s">
        <v>3494</v>
      </c>
    </row>
    <row r="6392" spans="1:6" x14ac:dyDescent="0.25">
      <c r="A6392" s="56">
        <v>459717</v>
      </c>
      <c r="B6392" s="81">
        <v>7059189</v>
      </c>
      <c r="C6392" s="71">
        <v>107640</v>
      </c>
      <c r="D6392" s="35" t="s">
        <v>1235</v>
      </c>
      <c r="E6392" s="62" t="s">
        <v>3458</v>
      </c>
      <c r="F6392" s="62" t="s">
        <v>3497</v>
      </c>
    </row>
    <row r="6393" spans="1:6" x14ac:dyDescent="0.25">
      <c r="A6393" s="56">
        <v>459717</v>
      </c>
      <c r="B6393" s="81">
        <v>7059189</v>
      </c>
      <c r="C6393" s="71">
        <v>48300</v>
      </c>
      <c r="D6393" s="35" t="s">
        <v>1235</v>
      </c>
      <c r="E6393" s="62" t="s">
        <v>3458</v>
      </c>
      <c r="F6393" s="62" t="s">
        <v>3497</v>
      </c>
    </row>
    <row r="6394" spans="1:6" x14ac:dyDescent="0.25">
      <c r="A6394" s="56">
        <v>459717</v>
      </c>
      <c r="B6394" s="81">
        <v>7059189</v>
      </c>
      <c r="C6394" s="71">
        <v>1760</v>
      </c>
      <c r="D6394" s="35" t="s">
        <v>1235</v>
      </c>
      <c r="E6394" s="62" t="s">
        <v>3458</v>
      </c>
      <c r="F6394" s="62" t="s">
        <v>3497</v>
      </c>
    </row>
    <row r="6395" spans="1:6" x14ac:dyDescent="0.25">
      <c r="A6395" s="56">
        <v>459717</v>
      </c>
      <c r="B6395" s="81">
        <v>7059189</v>
      </c>
      <c r="C6395" s="71">
        <v>2463</v>
      </c>
      <c r="D6395" s="35" t="s">
        <v>1235</v>
      </c>
      <c r="E6395" s="62" t="s">
        <v>3458</v>
      </c>
      <c r="F6395" s="62" t="s">
        <v>3497</v>
      </c>
    </row>
    <row r="6396" spans="1:6" x14ac:dyDescent="0.25">
      <c r="A6396" s="56">
        <v>459717</v>
      </c>
      <c r="B6396" s="81">
        <v>7059189</v>
      </c>
      <c r="C6396" s="71">
        <v>20916</v>
      </c>
      <c r="D6396" s="35" t="s">
        <v>1235</v>
      </c>
      <c r="E6396" s="62" t="s">
        <v>3458</v>
      </c>
      <c r="F6396" s="62" t="s">
        <v>3497</v>
      </c>
    </row>
    <row r="6397" spans="1:6" x14ac:dyDescent="0.25">
      <c r="A6397" s="56">
        <v>459729</v>
      </c>
      <c r="B6397" s="81">
        <v>798000</v>
      </c>
      <c r="C6397" s="71">
        <v>513000</v>
      </c>
      <c r="D6397" s="35" t="s">
        <v>1235</v>
      </c>
      <c r="E6397" s="62" t="s">
        <v>3495</v>
      </c>
      <c r="F6397" s="62" t="s">
        <v>3497</v>
      </c>
    </row>
    <row r="6398" spans="1:6" x14ac:dyDescent="0.25">
      <c r="A6398" s="56">
        <v>459736</v>
      </c>
      <c r="B6398" s="80">
        <v>724417</v>
      </c>
      <c r="C6398" s="57">
        <v>36960</v>
      </c>
      <c r="D6398" s="70" t="s">
        <v>531</v>
      </c>
      <c r="E6398" s="62" t="s">
        <v>3460</v>
      </c>
      <c r="F6398" s="62" t="s">
        <v>3494</v>
      </c>
    </row>
    <row r="6399" spans="1:6" x14ac:dyDescent="0.25">
      <c r="A6399" s="56">
        <v>459736</v>
      </c>
      <c r="B6399" s="80">
        <v>724417</v>
      </c>
      <c r="C6399" s="57">
        <v>36960</v>
      </c>
      <c r="D6399" s="70" t="s">
        <v>531</v>
      </c>
      <c r="E6399" s="62" t="s">
        <v>3460</v>
      </c>
      <c r="F6399" s="62" t="s">
        <v>3494</v>
      </c>
    </row>
    <row r="6400" spans="1:6" x14ac:dyDescent="0.25">
      <c r="A6400" s="56">
        <v>459736</v>
      </c>
      <c r="B6400" s="80">
        <v>724417</v>
      </c>
      <c r="C6400" s="57">
        <v>36960</v>
      </c>
      <c r="D6400" s="70" t="s">
        <v>531</v>
      </c>
      <c r="E6400" s="62" t="s">
        <v>3460</v>
      </c>
      <c r="F6400" s="62" t="s">
        <v>3494</v>
      </c>
    </row>
    <row r="6401" spans="1:6" x14ac:dyDescent="0.25">
      <c r="A6401" s="56">
        <v>459739</v>
      </c>
      <c r="B6401" s="80">
        <v>725178</v>
      </c>
      <c r="C6401" s="57">
        <v>60000</v>
      </c>
      <c r="D6401" s="35" t="s">
        <v>412</v>
      </c>
      <c r="E6401" s="62" t="s">
        <v>3460</v>
      </c>
      <c r="F6401" s="62" t="s">
        <v>3494</v>
      </c>
    </row>
    <row r="6402" spans="1:6" x14ac:dyDescent="0.25">
      <c r="A6402" s="56">
        <v>459746</v>
      </c>
      <c r="B6402" s="80">
        <v>792337</v>
      </c>
      <c r="C6402" s="57">
        <v>25435</v>
      </c>
      <c r="D6402" s="35" t="s">
        <v>424</v>
      </c>
      <c r="E6402" s="62" t="s">
        <v>3458</v>
      </c>
      <c r="F6402" s="62" t="s">
        <v>3494</v>
      </c>
    </row>
    <row r="6403" spans="1:6" x14ac:dyDescent="0.25">
      <c r="A6403" s="56">
        <v>459746</v>
      </c>
      <c r="B6403" s="80">
        <v>792337</v>
      </c>
      <c r="C6403" s="57">
        <v>14943</v>
      </c>
      <c r="D6403" s="35" t="s">
        <v>1235</v>
      </c>
      <c r="E6403" s="62" t="s">
        <v>3458</v>
      </c>
      <c r="F6403" s="62" t="s">
        <v>3494</v>
      </c>
    </row>
    <row r="6404" spans="1:6" x14ac:dyDescent="0.25">
      <c r="A6404" s="56">
        <v>459782</v>
      </c>
      <c r="B6404" s="80">
        <v>103500</v>
      </c>
      <c r="C6404" s="57">
        <v>103500</v>
      </c>
      <c r="D6404" s="35" t="s">
        <v>412</v>
      </c>
      <c r="E6404" s="62" t="s">
        <v>3459</v>
      </c>
      <c r="F6404" s="62" t="s">
        <v>3494</v>
      </c>
    </row>
    <row r="6405" spans="1:6" x14ac:dyDescent="0.25">
      <c r="A6405" s="56">
        <v>459796</v>
      </c>
      <c r="B6405" s="80">
        <v>127111723</v>
      </c>
      <c r="C6405" s="59">
        <v>28763716</v>
      </c>
      <c r="D6405" s="35" t="s">
        <v>424</v>
      </c>
      <c r="E6405" s="62" t="s">
        <v>3487</v>
      </c>
      <c r="F6405" s="56" t="s">
        <v>3500</v>
      </c>
    </row>
    <row r="6406" spans="1:6" x14ac:dyDescent="0.25">
      <c r="A6406" s="56">
        <v>459797</v>
      </c>
      <c r="B6406" s="80">
        <v>2473930</v>
      </c>
      <c r="C6406" s="57">
        <v>2376</v>
      </c>
      <c r="D6406" s="35" t="s">
        <v>412</v>
      </c>
      <c r="E6406" s="62" t="s">
        <v>3458</v>
      </c>
      <c r="F6406" s="62" t="s">
        <v>3494</v>
      </c>
    </row>
    <row r="6407" spans="1:6" x14ac:dyDescent="0.25">
      <c r="A6407" s="56">
        <v>459797</v>
      </c>
      <c r="B6407" s="80">
        <v>2473930</v>
      </c>
      <c r="C6407" s="57">
        <v>280000</v>
      </c>
      <c r="D6407" s="70" t="s">
        <v>419</v>
      </c>
      <c r="E6407" s="62" t="s">
        <v>3458</v>
      </c>
      <c r="F6407" s="62" t="s">
        <v>3494</v>
      </c>
    </row>
    <row r="6408" spans="1:6" x14ac:dyDescent="0.25">
      <c r="A6408" s="56">
        <v>459797</v>
      </c>
      <c r="B6408" s="80">
        <v>2473930</v>
      </c>
      <c r="C6408" s="57">
        <v>34867</v>
      </c>
      <c r="D6408" s="35" t="s">
        <v>1235</v>
      </c>
      <c r="E6408" s="62" t="s">
        <v>3458</v>
      </c>
      <c r="F6408" s="62" t="s">
        <v>3494</v>
      </c>
    </row>
    <row r="6409" spans="1:6" x14ac:dyDescent="0.25">
      <c r="A6409" s="56">
        <v>459803</v>
      </c>
      <c r="B6409" s="81">
        <v>517464</v>
      </c>
      <c r="C6409" s="71">
        <v>1500</v>
      </c>
      <c r="D6409" s="35" t="s">
        <v>1235</v>
      </c>
      <c r="E6409" s="62" t="s">
        <v>3495</v>
      </c>
      <c r="F6409" s="62" t="s">
        <v>3497</v>
      </c>
    </row>
    <row r="6410" spans="1:6" x14ac:dyDescent="0.25">
      <c r="A6410" s="56">
        <v>459803</v>
      </c>
      <c r="B6410" s="81">
        <v>517464</v>
      </c>
      <c r="C6410" s="71">
        <v>1609</v>
      </c>
      <c r="D6410" s="35" t="s">
        <v>1235</v>
      </c>
      <c r="E6410" s="62" t="s">
        <v>3495</v>
      </c>
      <c r="F6410" s="62" t="s">
        <v>3497</v>
      </c>
    </row>
    <row r="6411" spans="1:6" x14ac:dyDescent="0.25">
      <c r="A6411" s="56">
        <v>459831</v>
      </c>
      <c r="B6411" s="81">
        <v>1176521</v>
      </c>
      <c r="C6411" s="71">
        <v>7259</v>
      </c>
      <c r="D6411" s="35" t="s">
        <v>1235</v>
      </c>
      <c r="E6411" s="62" t="s">
        <v>3458</v>
      </c>
      <c r="F6411" s="62" t="s">
        <v>3497</v>
      </c>
    </row>
    <row r="6412" spans="1:6" x14ac:dyDescent="0.25">
      <c r="A6412" s="56">
        <v>459831</v>
      </c>
      <c r="B6412" s="81">
        <v>1176521</v>
      </c>
      <c r="C6412" s="71">
        <v>10094</v>
      </c>
      <c r="D6412" s="35" t="s">
        <v>1235</v>
      </c>
      <c r="E6412" s="62" t="s">
        <v>3458</v>
      </c>
      <c r="F6412" s="62" t="s">
        <v>3497</v>
      </c>
    </row>
    <row r="6413" spans="1:6" x14ac:dyDescent="0.25">
      <c r="A6413" s="56">
        <v>459844</v>
      </c>
      <c r="B6413" s="82">
        <v>49258574</v>
      </c>
      <c r="C6413" s="74">
        <v>250000</v>
      </c>
      <c r="D6413" s="70" t="s">
        <v>531</v>
      </c>
      <c r="E6413" s="62" t="s">
        <v>3458</v>
      </c>
      <c r="F6413" s="62" t="s">
        <v>3497</v>
      </c>
    </row>
    <row r="6414" spans="1:6" x14ac:dyDescent="0.25">
      <c r="A6414" s="56">
        <v>459844</v>
      </c>
      <c r="B6414" s="82">
        <v>49258574</v>
      </c>
      <c r="C6414" s="74">
        <v>50000</v>
      </c>
      <c r="D6414" s="70" t="s">
        <v>531</v>
      </c>
      <c r="E6414" s="62" t="s">
        <v>3458</v>
      </c>
      <c r="F6414" s="62" t="s">
        <v>3497</v>
      </c>
    </row>
    <row r="6415" spans="1:6" x14ac:dyDescent="0.25">
      <c r="A6415" s="56">
        <v>459844</v>
      </c>
      <c r="B6415" s="82">
        <v>49258574</v>
      </c>
      <c r="C6415" s="74">
        <v>28000</v>
      </c>
      <c r="D6415" s="70" t="s">
        <v>531</v>
      </c>
      <c r="E6415" s="62" t="s">
        <v>3458</v>
      </c>
      <c r="F6415" s="62" t="s">
        <v>3497</v>
      </c>
    </row>
    <row r="6416" spans="1:6" x14ac:dyDescent="0.25">
      <c r="A6416" s="56">
        <v>459844</v>
      </c>
      <c r="B6416" s="81">
        <v>49258574</v>
      </c>
      <c r="C6416" s="71">
        <v>37200</v>
      </c>
      <c r="D6416" s="35" t="s">
        <v>1235</v>
      </c>
      <c r="E6416" s="62" t="s">
        <v>3458</v>
      </c>
      <c r="F6416" s="62" t="s">
        <v>3497</v>
      </c>
    </row>
    <row r="6417" spans="1:6" x14ac:dyDescent="0.25">
      <c r="A6417" s="56">
        <v>459844</v>
      </c>
      <c r="B6417" s="81">
        <v>49258574</v>
      </c>
      <c r="C6417" s="71">
        <v>37200</v>
      </c>
      <c r="D6417" s="35" t="s">
        <v>1235</v>
      </c>
      <c r="E6417" s="62" t="s">
        <v>3458</v>
      </c>
      <c r="F6417" s="62" t="s">
        <v>3497</v>
      </c>
    </row>
    <row r="6418" spans="1:6" x14ac:dyDescent="0.25">
      <c r="A6418" s="56">
        <v>459844</v>
      </c>
      <c r="B6418" s="81">
        <v>49258574</v>
      </c>
      <c r="C6418" s="71">
        <v>468697</v>
      </c>
      <c r="D6418" s="35" t="s">
        <v>1235</v>
      </c>
      <c r="E6418" s="62" t="s">
        <v>3458</v>
      </c>
      <c r="F6418" s="62" t="s">
        <v>3497</v>
      </c>
    </row>
    <row r="6419" spans="1:6" x14ac:dyDescent="0.25">
      <c r="A6419" s="56">
        <v>459844</v>
      </c>
      <c r="B6419" s="81">
        <v>49258574</v>
      </c>
      <c r="C6419" s="71">
        <v>850000</v>
      </c>
      <c r="D6419" s="35" t="s">
        <v>1235</v>
      </c>
      <c r="E6419" s="62" t="s">
        <v>3458</v>
      </c>
      <c r="F6419" s="62" t="s">
        <v>3497</v>
      </c>
    </row>
    <row r="6420" spans="1:6" x14ac:dyDescent="0.25">
      <c r="A6420" s="56">
        <v>459844</v>
      </c>
      <c r="B6420" s="81">
        <v>49258574</v>
      </c>
      <c r="C6420" s="71">
        <v>27700</v>
      </c>
      <c r="D6420" s="35" t="s">
        <v>1235</v>
      </c>
      <c r="E6420" s="62" t="s">
        <v>3458</v>
      </c>
      <c r="F6420" s="62" t="s">
        <v>3497</v>
      </c>
    </row>
    <row r="6421" spans="1:6" x14ac:dyDescent="0.25">
      <c r="A6421" s="56">
        <v>459844</v>
      </c>
      <c r="B6421" s="81">
        <v>49258574</v>
      </c>
      <c r="C6421" s="71">
        <v>300800</v>
      </c>
      <c r="D6421" s="35" t="s">
        <v>1235</v>
      </c>
      <c r="E6421" s="62" t="s">
        <v>3458</v>
      </c>
      <c r="F6421" s="62" t="s">
        <v>3497</v>
      </c>
    </row>
    <row r="6422" spans="1:6" x14ac:dyDescent="0.25">
      <c r="A6422" s="56">
        <v>459844</v>
      </c>
      <c r="B6422" s="81">
        <v>49258574</v>
      </c>
      <c r="C6422" s="71">
        <v>189722</v>
      </c>
      <c r="D6422" s="35" t="s">
        <v>1235</v>
      </c>
      <c r="E6422" s="62" t="s">
        <v>3458</v>
      </c>
      <c r="F6422" s="62" t="s">
        <v>3497</v>
      </c>
    </row>
    <row r="6423" spans="1:6" x14ac:dyDescent="0.25">
      <c r="A6423" s="56">
        <v>459844</v>
      </c>
      <c r="B6423" s="81">
        <v>49258574</v>
      </c>
      <c r="C6423" s="71">
        <v>5859</v>
      </c>
      <c r="D6423" s="35" t="s">
        <v>1235</v>
      </c>
      <c r="E6423" s="62" t="s">
        <v>3458</v>
      </c>
      <c r="F6423" s="62" t="s">
        <v>3497</v>
      </c>
    </row>
    <row r="6424" spans="1:6" x14ac:dyDescent="0.25">
      <c r="A6424" s="56">
        <v>459844</v>
      </c>
      <c r="B6424" s="81">
        <v>49258574</v>
      </c>
      <c r="C6424" s="71">
        <v>5654</v>
      </c>
      <c r="D6424" s="35" t="s">
        <v>1235</v>
      </c>
      <c r="E6424" s="62" t="s">
        <v>3458</v>
      </c>
      <c r="F6424" s="62" t="s">
        <v>3497</v>
      </c>
    </row>
    <row r="6425" spans="1:6" x14ac:dyDescent="0.25">
      <c r="A6425" s="56">
        <v>459844</v>
      </c>
      <c r="B6425" s="81">
        <v>49258574</v>
      </c>
      <c r="C6425" s="71">
        <v>25744</v>
      </c>
      <c r="D6425" s="35" t="s">
        <v>1235</v>
      </c>
      <c r="E6425" s="62" t="s">
        <v>3458</v>
      </c>
      <c r="F6425" s="62" t="s">
        <v>3497</v>
      </c>
    </row>
    <row r="6426" spans="1:6" x14ac:dyDescent="0.25">
      <c r="A6426" s="56">
        <v>459844</v>
      </c>
      <c r="B6426" s="81">
        <v>49258574</v>
      </c>
      <c r="C6426" s="71">
        <v>0</v>
      </c>
      <c r="D6426" s="35" t="s">
        <v>1235</v>
      </c>
      <c r="E6426" s="62" t="s">
        <v>3458</v>
      </c>
      <c r="F6426" s="62" t="s">
        <v>3497</v>
      </c>
    </row>
    <row r="6427" spans="1:6" x14ac:dyDescent="0.25">
      <c r="A6427" s="56">
        <v>459844</v>
      </c>
      <c r="B6427" s="82">
        <v>49258574</v>
      </c>
      <c r="C6427" s="74">
        <v>429268</v>
      </c>
      <c r="D6427" s="70" t="s">
        <v>531</v>
      </c>
      <c r="E6427" s="62" t="s">
        <v>3458</v>
      </c>
      <c r="F6427" s="62" t="s">
        <v>3497</v>
      </c>
    </row>
    <row r="6428" spans="1:6" x14ac:dyDescent="0.25">
      <c r="A6428" s="56">
        <v>459844</v>
      </c>
      <c r="B6428" s="81">
        <v>49258574</v>
      </c>
      <c r="C6428" s="71">
        <v>117250</v>
      </c>
      <c r="D6428" s="35" t="s">
        <v>1235</v>
      </c>
      <c r="E6428" s="62" t="s">
        <v>3458</v>
      </c>
      <c r="F6428" s="62" t="s">
        <v>3497</v>
      </c>
    </row>
    <row r="6429" spans="1:6" x14ac:dyDescent="0.25">
      <c r="A6429" s="56">
        <v>459844</v>
      </c>
      <c r="B6429" s="81">
        <v>49258574</v>
      </c>
      <c r="C6429" s="71">
        <v>96915</v>
      </c>
      <c r="D6429" s="35" t="s">
        <v>1235</v>
      </c>
      <c r="E6429" s="62" t="s">
        <v>3458</v>
      </c>
      <c r="F6429" s="62" t="s">
        <v>3497</v>
      </c>
    </row>
    <row r="6430" spans="1:6" x14ac:dyDescent="0.25">
      <c r="A6430" s="56">
        <v>459844</v>
      </c>
      <c r="B6430" s="81">
        <v>49258574</v>
      </c>
      <c r="C6430" s="71">
        <v>15840</v>
      </c>
      <c r="D6430" s="35" t="s">
        <v>1235</v>
      </c>
      <c r="E6430" s="62" t="s">
        <v>3458</v>
      </c>
      <c r="F6430" s="62" t="s">
        <v>3497</v>
      </c>
    </row>
    <row r="6431" spans="1:6" x14ac:dyDescent="0.25">
      <c r="A6431" s="56">
        <v>459844</v>
      </c>
      <c r="B6431" s="81">
        <v>49258574</v>
      </c>
      <c r="C6431" s="71">
        <v>28080</v>
      </c>
      <c r="D6431" s="35" t="s">
        <v>1235</v>
      </c>
      <c r="E6431" s="62" t="s">
        <v>3458</v>
      </c>
      <c r="F6431" s="62" t="s">
        <v>3497</v>
      </c>
    </row>
    <row r="6432" spans="1:6" x14ac:dyDescent="0.25">
      <c r="A6432" s="56">
        <v>459844</v>
      </c>
      <c r="B6432" s="81">
        <v>49258574</v>
      </c>
      <c r="C6432" s="71">
        <v>21564</v>
      </c>
      <c r="D6432" s="35" t="s">
        <v>1235</v>
      </c>
      <c r="E6432" s="62" t="s">
        <v>3458</v>
      </c>
      <c r="F6432" s="62" t="s">
        <v>3497</v>
      </c>
    </row>
    <row r="6433" spans="1:6" x14ac:dyDescent="0.25">
      <c r="A6433" s="56">
        <v>459844</v>
      </c>
      <c r="B6433" s="81">
        <v>49258574</v>
      </c>
      <c r="C6433" s="71">
        <v>205158</v>
      </c>
      <c r="D6433" s="35" t="s">
        <v>1235</v>
      </c>
      <c r="E6433" s="62" t="s">
        <v>3458</v>
      </c>
      <c r="F6433" s="62" t="s">
        <v>3497</v>
      </c>
    </row>
    <row r="6434" spans="1:6" x14ac:dyDescent="0.25">
      <c r="A6434" s="56">
        <v>459844</v>
      </c>
      <c r="B6434" s="81">
        <v>49258574</v>
      </c>
      <c r="C6434" s="71">
        <v>144000</v>
      </c>
      <c r="D6434" s="35" t="s">
        <v>1235</v>
      </c>
      <c r="E6434" s="62" t="s">
        <v>3458</v>
      </c>
      <c r="F6434" s="62" t="s">
        <v>3497</v>
      </c>
    </row>
    <row r="6435" spans="1:6" x14ac:dyDescent="0.25">
      <c r="A6435" s="56">
        <v>459844</v>
      </c>
      <c r="B6435" s="81">
        <v>49258574</v>
      </c>
      <c r="C6435" s="71">
        <v>158105</v>
      </c>
      <c r="D6435" s="70" t="s">
        <v>419</v>
      </c>
      <c r="E6435" s="62" t="s">
        <v>3458</v>
      </c>
      <c r="F6435" s="62" t="s">
        <v>3497</v>
      </c>
    </row>
    <row r="6436" spans="1:6" x14ac:dyDescent="0.25">
      <c r="A6436" s="56">
        <v>459844</v>
      </c>
      <c r="B6436" s="81">
        <v>49258574</v>
      </c>
      <c r="C6436" s="71">
        <v>19270</v>
      </c>
      <c r="D6436" s="35" t="s">
        <v>1235</v>
      </c>
      <c r="E6436" s="62" t="s">
        <v>3458</v>
      </c>
      <c r="F6436" s="62" t="s">
        <v>3497</v>
      </c>
    </row>
    <row r="6437" spans="1:6" x14ac:dyDescent="0.25">
      <c r="A6437" s="56">
        <v>459844</v>
      </c>
      <c r="B6437" s="81">
        <v>49258574</v>
      </c>
      <c r="C6437" s="71">
        <v>30840</v>
      </c>
      <c r="D6437" s="35" t="s">
        <v>1235</v>
      </c>
      <c r="E6437" s="62" t="s">
        <v>3458</v>
      </c>
      <c r="F6437" s="62" t="s">
        <v>3497</v>
      </c>
    </row>
    <row r="6438" spans="1:6" x14ac:dyDescent="0.25">
      <c r="A6438" s="56">
        <v>459844</v>
      </c>
      <c r="B6438" s="81">
        <v>49258574</v>
      </c>
      <c r="C6438" s="71">
        <v>0</v>
      </c>
      <c r="D6438" s="35" t="s">
        <v>1235</v>
      </c>
      <c r="E6438" s="62" t="s">
        <v>3458</v>
      </c>
      <c r="F6438" s="62" t="s">
        <v>3497</v>
      </c>
    </row>
    <row r="6439" spans="1:6" x14ac:dyDescent="0.25">
      <c r="A6439" s="56">
        <v>459844</v>
      </c>
      <c r="B6439" s="81">
        <v>49258574</v>
      </c>
      <c r="C6439" s="71">
        <v>9339300</v>
      </c>
      <c r="D6439" s="35" t="s">
        <v>424</v>
      </c>
      <c r="E6439" s="62" t="s">
        <v>3458</v>
      </c>
      <c r="F6439" s="62" t="s">
        <v>3497</v>
      </c>
    </row>
    <row r="6440" spans="1:6" x14ac:dyDescent="0.25">
      <c r="A6440" s="56">
        <v>459844</v>
      </c>
      <c r="B6440" s="81">
        <v>49258574</v>
      </c>
      <c r="C6440" s="71">
        <v>78336</v>
      </c>
      <c r="D6440" s="35" t="s">
        <v>1235</v>
      </c>
      <c r="E6440" s="62" t="s">
        <v>3458</v>
      </c>
      <c r="F6440" s="62" t="s">
        <v>3497</v>
      </c>
    </row>
    <row r="6441" spans="1:6" x14ac:dyDescent="0.25">
      <c r="A6441" s="56">
        <v>459852</v>
      </c>
      <c r="B6441" s="81">
        <v>2177407</v>
      </c>
      <c r="C6441" s="72">
        <v>190334</v>
      </c>
      <c r="D6441" s="35" t="s">
        <v>1235</v>
      </c>
      <c r="E6441" s="62" t="s">
        <v>3502</v>
      </c>
      <c r="F6441" s="56" t="s">
        <v>3498</v>
      </c>
    </row>
    <row r="6442" spans="1:6" x14ac:dyDescent="0.25">
      <c r="A6442" s="56">
        <v>459852</v>
      </c>
      <c r="B6442" s="81">
        <v>2177407</v>
      </c>
      <c r="C6442" s="72">
        <v>44422</v>
      </c>
      <c r="D6442" s="35" t="s">
        <v>1235</v>
      </c>
      <c r="E6442" s="62" t="s">
        <v>3502</v>
      </c>
      <c r="F6442" s="56" t="s">
        <v>3498</v>
      </c>
    </row>
    <row r="6443" spans="1:6" x14ac:dyDescent="0.25">
      <c r="A6443" s="56">
        <v>459852</v>
      </c>
      <c r="B6443" s="81">
        <v>2177407</v>
      </c>
      <c r="C6443" s="72">
        <v>180671</v>
      </c>
      <c r="D6443" s="35" t="s">
        <v>1235</v>
      </c>
      <c r="E6443" s="62" t="s">
        <v>3502</v>
      </c>
      <c r="F6443" s="56" t="s">
        <v>3498</v>
      </c>
    </row>
    <row r="6444" spans="1:6" x14ac:dyDescent="0.25">
      <c r="A6444" s="19">
        <v>459860</v>
      </c>
      <c r="B6444" s="87">
        <v>22680711</v>
      </c>
      <c r="C6444" s="30">
        <v>13680</v>
      </c>
      <c r="D6444" s="35" t="s">
        <v>412</v>
      </c>
      <c r="E6444" s="62" t="s">
        <v>3458</v>
      </c>
      <c r="F6444" s="65" t="s">
        <v>0</v>
      </c>
    </row>
    <row r="6445" spans="1:6" x14ac:dyDescent="0.25">
      <c r="A6445" s="19">
        <v>459860</v>
      </c>
      <c r="B6445" s="87">
        <v>22680711</v>
      </c>
      <c r="C6445" s="30">
        <v>3360</v>
      </c>
      <c r="D6445" s="35" t="s">
        <v>1235</v>
      </c>
      <c r="E6445" s="62" t="s">
        <v>3458</v>
      </c>
      <c r="F6445" s="65" t="s">
        <v>0</v>
      </c>
    </row>
    <row r="6446" spans="1:6" x14ac:dyDescent="0.25">
      <c r="A6446" s="56">
        <v>459887</v>
      </c>
      <c r="B6446" s="80">
        <v>7285278</v>
      </c>
      <c r="C6446" s="59">
        <v>3280800</v>
      </c>
      <c r="D6446" s="35" t="s">
        <v>424</v>
      </c>
      <c r="E6446" s="62" t="s">
        <v>3487</v>
      </c>
      <c r="F6446" s="56" t="s">
        <v>3500</v>
      </c>
    </row>
    <row r="6447" spans="1:6" x14ac:dyDescent="0.25">
      <c r="A6447" s="56">
        <v>459892</v>
      </c>
      <c r="B6447" s="80">
        <v>2524000</v>
      </c>
      <c r="C6447" s="57">
        <v>1323000</v>
      </c>
      <c r="D6447" s="35" t="s">
        <v>1235</v>
      </c>
      <c r="E6447" s="62" t="s">
        <v>3460</v>
      </c>
      <c r="F6447" s="62" t="s">
        <v>3494</v>
      </c>
    </row>
    <row r="6448" spans="1:6" x14ac:dyDescent="0.25">
      <c r="A6448" s="56">
        <v>459911</v>
      </c>
      <c r="B6448" s="81">
        <v>1625100</v>
      </c>
      <c r="C6448" s="71">
        <v>2079</v>
      </c>
      <c r="D6448" s="35" t="s">
        <v>1235</v>
      </c>
      <c r="E6448" s="62" t="s">
        <v>3458</v>
      </c>
      <c r="F6448" s="62" t="s">
        <v>3497</v>
      </c>
    </row>
    <row r="6449" spans="1:6" x14ac:dyDescent="0.25">
      <c r="A6449" s="56">
        <v>459911</v>
      </c>
      <c r="B6449" s="81">
        <v>1625100</v>
      </c>
      <c r="C6449" s="71">
        <v>1609</v>
      </c>
      <c r="D6449" s="35" t="s">
        <v>1235</v>
      </c>
      <c r="E6449" s="62" t="s">
        <v>3458</v>
      </c>
      <c r="F6449" s="62" t="s">
        <v>3497</v>
      </c>
    </row>
    <row r="6450" spans="1:6" x14ac:dyDescent="0.25">
      <c r="A6450" s="56">
        <v>459913</v>
      </c>
      <c r="B6450" s="82">
        <v>92314841</v>
      </c>
      <c r="C6450" s="72">
        <v>3375</v>
      </c>
      <c r="D6450" s="70" t="s">
        <v>531</v>
      </c>
      <c r="E6450" s="62" t="s">
        <v>3458</v>
      </c>
      <c r="F6450" s="56" t="s">
        <v>3498</v>
      </c>
    </row>
    <row r="6451" spans="1:6" x14ac:dyDescent="0.25">
      <c r="A6451" s="56">
        <v>459913</v>
      </c>
      <c r="B6451" s="81">
        <v>92314841</v>
      </c>
      <c r="C6451" s="72">
        <v>201864</v>
      </c>
      <c r="D6451" s="35" t="s">
        <v>1235</v>
      </c>
      <c r="E6451" s="62" t="s">
        <v>3458</v>
      </c>
      <c r="F6451" s="56" t="s">
        <v>3498</v>
      </c>
    </row>
    <row r="6452" spans="1:6" x14ac:dyDescent="0.25">
      <c r="A6452" s="56">
        <v>459913</v>
      </c>
      <c r="B6452" s="82">
        <v>92314841</v>
      </c>
      <c r="C6452" s="72">
        <v>936</v>
      </c>
      <c r="D6452" s="70" t="s">
        <v>531</v>
      </c>
      <c r="E6452" s="62" t="s">
        <v>3458</v>
      </c>
      <c r="F6452" s="56" t="s">
        <v>3498</v>
      </c>
    </row>
    <row r="6453" spans="1:6" x14ac:dyDescent="0.25">
      <c r="A6453" s="56">
        <v>459913</v>
      </c>
      <c r="B6453" s="81">
        <v>92314841</v>
      </c>
      <c r="C6453" s="72">
        <v>658512</v>
      </c>
      <c r="D6453" s="35" t="s">
        <v>1235</v>
      </c>
      <c r="E6453" s="62" t="s">
        <v>3458</v>
      </c>
      <c r="F6453" s="56" t="s">
        <v>3498</v>
      </c>
    </row>
    <row r="6454" spans="1:6" x14ac:dyDescent="0.25">
      <c r="A6454" s="56">
        <v>459913</v>
      </c>
      <c r="B6454" s="82">
        <v>92314841</v>
      </c>
      <c r="C6454" s="72">
        <v>252000</v>
      </c>
      <c r="D6454" s="70" t="s">
        <v>531</v>
      </c>
      <c r="E6454" s="62" t="s">
        <v>3458</v>
      </c>
      <c r="F6454" s="56" t="s">
        <v>3498</v>
      </c>
    </row>
    <row r="6455" spans="1:6" x14ac:dyDescent="0.25">
      <c r="A6455" s="56">
        <v>459913</v>
      </c>
      <c r="B6455" s="81">
        <v>92314841</v>
      </c>
      <c r="C6455" s="72">
        <v>98350</v>
      </c>
      <c r="D6455" s="35" t="s">
        <v>1235</v>
      </c>
      <c r="E6455" s="62" t="s">
        <v>3458</v>
      </c>
      <c r="F6455" s="56" t="s">
        <v>3498</v>
      </c>
    </row>
    <row r="6456" spans="1:6" x14ac:dyDescent="0.25">
      <c r="A6456" s="56">
        <v>459913</v>
      </c>
      <c r="B6456" s="81">
        <v>92314841</v>
      </c>
      <c r="C6456" s="72">
        <v>9400000</v>
      </c>
      <c r="D6456" s="35" t="s">
        <v>1235</v>
      </c>
      <c r="E6456" s="62" t="s">
        <v>3458</v>
      </c>
      <c r="F6456" s="56" t="s">
        <v>3498</v>
      </c>
    </row>
    <row r="6457" spans="1:6" x14ac:dyDescent="0.25">
      <c r="A6457" s="56">
        <v>459913</v>
      </c>
      <c r="B6457" s="81">
        <v>92314841</v>
      </c>
      <c r="C6457" s="72">
        <v>5057075</v>
      </c>
      <c r="D6457" s="35" t="s">
        <v>1235</v>
      </c>
      <c r="E6457" s="62" t="s">
        <v>3458</v>
      </c>
      <c r="F6457" s="56" t="s">
        <v>3498</v>
      </c>
    </row>
    <row r="6458" spans="1:6" x14ac:dyDescent="0.25">
      <c r="A6458" s="56">
        <v>459913</v>
      </c>
      <c r="B6458" s="81">
        <v>92314841</v>
      </c>
      <c r="C6458" s="72">
        <v>33800000</v>
      </c>
      <c r="D6458" s="35" t="s">
        <v>1235</v>
      </c>
      <c r="E6458" s="62" t="s">
        <v>3458</v>
      </c>
      <c r="F6458" s="56" t="s">
        <v>3498</v>
      </c>
    </row>
    <row r="6459" spans="1:6" x14ac:dyDescent="0.25">
      <c r="A6459" s="56">
        <v>459913</v>
      </c>
      <c r="B6459" s="81">
        <v>92314841</v>
      </c>
      <c r="C6459" s="72">
        <v>53760</v>
      </c>
      <c r="D6459" s="35" t="s">
        <v>1235</v>
      </c>
      <c r="E6459" s="62" t="s">
        <v>3458</v>
      </c>
      <c r="F6459" s="56" t="s">
        <v>3498</v>
      </c>
    </row>
    <row r="6460" spans="1:6" x14ac:dyDescent="0.25">
      <c r="A6460" s="56">
        <v>459915</v>
      </c>
      <c r="B6460" s="81">
        <v>657964</v>
      </c>
      <c r="C6460" s="71">
        <v>3320</v>
      </c>
      <c r="D6460" s="35" t="s">
        <v>1235</v>
      </c>
      <c r="E6460" s="62" t="s">
        <v>3458</v>
      </c>
      <c r="F6460" s="62" t="s">
        <v>3497</v>
      </c>
    </row>
    <row r="6461" spans="1:6" x14ac:dyDescent="0.25">
      <c r="A6461" s="56">
        <v>459915</v>
      </c>
      <c r="B6461" s="81">
        <v>657964</v>
      </c>
      <c r="C6461" s="71">
        <v>8066</v>
      </c>
      <c r="D6461" s="35" t="s">
        <v>1235</v>
      </c>
      <c r="E6461" s="62" t="s">
        <v>3458</v>
      </c>
      <c r="F6461" s="62" t="s">
        <v>3497</v>
      </c>
    </row>
    <row r="6462" spans="1:6" x14ac:dyDescent="0.25">
      <c r="A6462" s="56">
        <v>459918</v>
      </c>
      <c r="B6462" s="81">
        <v>1557035</v>
      </c>
      <c r="C6462" s="71">
        <v>1134</v>
      </c>
      <c r="D6462" s="35" t="s">
        <v>1235</v>
      </c>
      <c r="E6462" s="62" t="s">
        <v>3458</v>
      </c>
      <c r="F6462" s="62" t="s">
        <v>3497</v>
      </c>
    </row>
    <row r="6463" spans="1:6" x14ac:dyDescent="0.25">
      <c r="A6463" s="56">
        <v>459918</v>
      </c>
      <c r="B6463" s="81">
        <v>1557035</v>
      </c>
      <c r="C6463" s="71">
        <v>3111</v>
      </c>
      <c r="D6463" s="35" t="s">
        <v>1235</v>
      </c>
      <c r="E6463" s="62" t="s">
        <v>3458</v>
      </c>
      <c r="F6463" s="62" t="s">
        <v>3497</v>
      </c>
    </row>
    <row r="6464" spans="1:6" x14ac:dyDescent="0.25">
      <c r="A6464" s="56">
        <v>459918</v>
      </c>
      <c r="B6464" s="81">
        <v>1557035</v>
      </c>
      <c r="C6464" s="71">
        <v>1437</v>
      </c>
      <c r="D6464" s="35" t="s">
        <v>1235</v>
      </c>
      <c r="E6464" s="62" t="s">
        <v>3458</v>
      </c>
      <c r="F6464" s="62" t="s">
        <v>3497</v>
      </c>
    </row>
    <row r="6465" spans="1:6" x14ac:dyDescent="0.25">
      <c r="A6465" s="56">
        <v>459918</v>
      </c>
      <c r="B6465" s="81">
        <v>1557035</v>
      </c>
      <c r="C6465" s="71">
        <v>8652</v>
      </c>
      <c r="D6465" s="35" t="s">
        <v>1235</v>
      </c>
      <c r="E6465" s="62" t="s">
        <v>3458</v>
      </c>
      <c r="F6465" s="62" t="s">
        <v>3497</v>
      </c>
    </row>
    <row r="6466" spans="1:6" x14ac:dyDescent="0.25">
      <c r="A6466" s="56">
        <v>459922</v>
      </c>
      <c r="B6466" s="80">
        <v>730546</v>
      </c>
      <c r="C6466" s="57">
        <v>9962</v>
      </c>
      <c r="D6466" s="35" t="s">
        <v>1235</v>
      </c>
      <c r="E6466" s="62" t="s">
        <v>3458</v>
      </c>
      <c r="F6466" s="62" t="s">
        <v>3494</v>
      </c>
    </row>
    <row r="6467" spans="1:6" x14ac:dyDescent="0.25">
      <c r="A6467" s="56">
        <v>459922</v>
      </c>
      <c r="B6467" s="80">
        <v>730546</v>
      </c>
      <c r="C6467" s="57">
        <v>300319</v>
      </c>
      <c r="D6467" s="35" t="s">
        <v>1235</v>
      </c>
      <c r="E6467" s="62" t="s">
        <v>3458</v>
      </c>
      <c r="F6467" s="62" t="s">
        <v>3494</v>
      </c>
    </row>
    <row r="6468" spans="1:6" x14ac:dyDescent="0.25">
      <c r="A6468" s="56">
        <v>459941</v>
      </c>
      <c r="B6468" s="80">
        <v>4592537</v>
      </c>
      <c r="C6468" s="59">
        <f>305043+54000</f>
        <v>359043</v>
      </c>
      <c r="D6468" s="35" t="s">
        <v>412</v>
      </c>
      <c r="E6468" s="62" t="s">
        <v>3487</v>
      </c>
      <c r="F6468" s="56" t="s">
        <v>3500</v>
      </c>
    </row>
    <row r="6469" spans="1:6" x14ac:dyDescent="0.25">
      <c r="A6469" s="56">
        <v>459941</v>
      </c>
      <c r="B6469" s="80">
        <v>4592537</v>
      </c>
      <c r="C6469" s="59">
        <v>129600</v>
      </c>
      <c r="D6469" s="35" t="s">
        <v>412</v>
      </c>
      <c r="E6469" s="62" t="s">
        <v>3487</v>
      </c>
      <c r="F6469" s="56" t="s">
        <v>3500</v>
      </c>
    </row>
    <row r="6470" spans="1:6" x14ac:dyDescent="0.25">
      <c r="A6470" s="56">
        <v>459967</v>
      </c>
      <c r="B6470" s="81">
        <v>26751135</v>
      </c>
      <c r="C6470" s="72">
        <v>41600</v>
      </c>
      <c r="D6470" s="35" t="s">
        <v>1235</v>
      </c>
      <c r="E6470" s="62" t="s">
        <v>3458</v>
      </c>
      <c r="F6470" s="56" t="s">
        <v>3498</v>
      </c>
    </row>
    <row r="6471" spans="1:6" x14ac:dyDescent="0.25">
      <c r="A6471" s="56">
        <v>459967</v>
      </c>
      <c r="B6471" s="81">
        <v>26751135</v>
      </c>
      <c r="C6471" s="72">
        <v>24340</v>
      </c>
      <c r="D6471" s="35" t="s">
        <v>1235</v>
      </c>
      <c r="E6471" s="62" t="s">
        <v>3458</v>
      </c>
      <c r="F6471" s="56" t="s">
        <v>3498</v>
      </c>
    </row>
    <row r="6472" spans="1:6" x14ac:dyDescent="0.25">
      <c r="A6472" s="56">
        <v>459967</v>
      </c>
      <c r="B6472" s="82">
        <v>26751135</v>
      </c>
      <c r="C6472" s="72">
        <v>5760</v>
      </c>
      <c r="D6472" s="70" t="s">
        <v>531</v>
      </c>
      <c r="E6472" s="62" t="s">
        <v>3458</v>
      </c>
      <c r="F6472" s="56" t="s">
        <v>3498</v>
      </c>
    </row>
    <row r="6473" spans="1:6" x14ac:dyDescent="0.25">
      <c r="A6473" s="56">
        <v>459967</v>
      </c>
      <c r="B6473" s="81">
        <v>26751135</v>
      </c>
      <c r="C6473" s="72">
        <v>12830</v>
      </c>
      <c r="D6473" s="35" t="s">
        <v>1235</v>
      </c>
      <c r="E6473" s="62" t="s">
        <v>3458</v>
      </c>
      <c r="F6473" s="56" t="s">
        <v>3498</v>
      </c>
    </row>
    <row r="6474" spans="1:6" x14ac:dyDescent="0.25">
      <c r="A6474" s="56">
        <v>459967</v>
      </c>
      <c r="B6474" s="81">
        <v>26751135</v>
      </c>
      <c r="C6474" s="72">
        <v>637</v>
      </c>
      <c r="D6474" s="35" t="s">
        <v>1235</v>
      </c>
      <c r="E6474" s="62" t="s">
        <v>3458</v>
      </c>
      <c r="F6474" s="56" t="s">
        <v>3498</v>
      </c>
    </row>
    <row r="6475" spans="1:6" x14ac:dyDescent="0.25">
      <c r="A6475" s="56">
        <v>459967</v>
      </c>
      <c r="B6475" s="81">
        <v>26751135</v>
      </c>
      <c r="C6475" s="72">
        <v>685025</v>
      </c>
      <c r="D6475" s="35" t="s">
        <v>1235</v>
      </c>
      <c r="E6475" s="62" t="s">
        <v>3458</v>
      </c>
      <c r="F6475" s="56" t="s">
        <v>3498</v>
      </c>
    </row>
    <row r="6476" spans="1:6" x14ac:dyDescent="0.25">
      <c r="A6476" s="56">
        <v>459967</v>
      </c>
      <c r="B6476" s="81">
        <v>26751135</v>
      </c>
      <c r="C6476" s="72">
        <v>10905</v>
      </c>
      <c r="D6476" s="35" t="s">
        <v>1235</v>
      </c>
      <c r="E6476" s="62" t="s">
        <v>3458</v>
      </c>
      <c r="F6476" s="56" t="s">
        <v>3498</v>
      </c>
    </row>
    <row r="6477" spans="1:6" x14ac:dyDescent="0.25">
      <c r="A6477" s="56">
        <v>459967</v>
      </c>
      <c r="B6477" s="81">
        <v>26751135</v>
      </c>
      <c r="C6477" s="72">
        <v>782</v>
      </c>
      <c r="D6477" s="35" t="s">
        <v>1235</v>
      </c>
      <c r="E6477" s="62" t="s">
        <v>3458</v>
      </c>
      <c r="F6477" s="56" t="s">
        <v>3498</v>
      </c>
    </row>
    <row r="6478" spans="1:6" x14ac:dyDescent="0.25">
      <c r="A6478" s="56">
        <v>459967</v>
      </c>
      <c r="B6478" s="82">
        <v>26751135</v>
      </c>
      <c r="C6478" s="72">
        <v>4860</v>
      </c>
      <c r="D6478" s="70" t="s">
        <v>531</v>
      </c>
      <c r="E6478" s="62" t="s">
        <v>3458</v>
      </c>
      <c r="F6478" s="56" t="s">
        <v>3498</v>
      </c>
    </row>
    <row r="6479" spans="1:6" x14ac:dyDescent="0.25">
      <c r="A6479" s="56">
        <v>459967</v>
      </c>
      <c r="B6479" s="81">
        <v>26751135</v>
      </c>
      <c r="C6479" s="72">
        <v>1895740</v>
      </c>
      <c r="D6479" s="35" t="s">
        <v>1235</v>
      </c>
      <c r="E6479" s="62" t="s">
        <v>3458</v>
      </c>
      <c r="F6479" s="56" t="s">
        <v>3498</v>
      </c>
    </row>
    <row r="6480" spans="1:6" x14ac:dyDescent="0.25">
      <c r="A6480" s="56">
        <v>459967</v>
      </c>
      <c r="B6480" s="81">
        <v>26751135</v>
      </c>
      <c r="C6480" s="72">
        <v>162855</v>
      </c>
      <c r="D6480" s="35" t="s">
        <v>1235</v>
      </c>
      <c r="E6480" s="62" t="s">
        <v>3458</v>
      </c>
      <c r="F6480" s="56" t="s">
        <v>3498</v>
      </c>
    </row>
    <row r="6481" spans="1:6" x14ac:dyDescent="0.25">
      <c r="A6481" s="56">
        <v>459967</v>
      </c>
      <c r="B6481" s="82">
        <v>26751135</v>
      </c>
      <c r="C6481" s="72">
        <v>119700</v>
      </c>
      <c r="D6481" s="70" t="s">
        <v>531</v>
      </c>
      <c r="E6481" s="62" t="s">
        <v>3458</v>
      </c>
      <c r="F6481" s="56" t="s">
        <v>3498</v>
      </c>
    </row>
    <row r="6482" spans="1:6" x14ac:dyDescent="0.25">
      <c r="A6482" s="56">
        <v>459967</v>
      </c>
      <c r="B6482" s="81">
        <v>26751135</v>
      </c>
      <c r="C6482" s="72">
        <v>27990</v>
      </c>
      <c r="D6482" s="35" t="s">
        <v>1235</v>
      </c>
      <c r="E6482" s="62" t="s">
        <v>3458</v>
      </c>
      <c r="F6482" s="56" t="s">
        <v>3498</v>
      </c>
    </row>
    <row r="6483" spans="1:6" x14ac:dyDescent="0.25">
      <c r="A6483" s="56">
        <v>459967</v>
      </c>
      <c r="B6483" s="81">
        <v>26751135</v>
      </c>
      <c r="C6483" s="72">
        <v>40530</v>
      </c>
      <c r="D6483" s="35" t="s">
        <v>1235</v>
      </c>
      <c r="E6483" s="62" t="s">
        <v>3458</v>
      </c>
      <c r="F6483" s="56" t="s">
        <v>3498</v>
      </c>
    </row>
    <row r="6484" spans="1:6" x14ac:dyDescent="0.25">
      <c r="A6484" s="56">
        <v>459967</v>
      </c>
      <c r="B6484" s="81">
        <v>26751135</v>
      </c>
      <c r="C6484" s="72">
        <v>141225</v>
      </c>
      <c r="D6484" s="35" t="s">
        <v>1235</v>
      </c>
      <c r="E6484" s="62" t="s">
        <v>3458</v>
      </c>
      <c r="F6484" s="56" t="s">
        <v>3498</v>
      </c>
    </row>
    <row r="6485" spans="1:6" x14ac:dyDescent="0.25">
      <c r="A6485" s="56">
        <v>459967</v>
      </c>
      <c r="B6485" s="81">
        <v>26751135</v>
      </c>
      <c r="C6485" s="72">
        <v>1900</v>
      </c>
      <c r="D6485" s="35" t="s">
        <v>1235</v>
      </c>
      <c r="E6485" s="62" t="s">
        <v>3458</v>
      </c>
      <c r="F6485" s="56" t="s">
        <v>3498</v>
      </c>
    </row>
    <row r="6486" spans="1:6" x14ac:dyDescent="0.25">
      <c r="A6486" s="56">
        <v>459967</v>
      </c>
      <c r="B6486" s="82">
        <v>26751135</v>
      </c>
      <c r="C6486" s="72">
        <v>9480</v>
      </c>
      <c r="D6486" s="70" t="s">
        <v>531</v>
      </c>
      <c r="E6486" s="62" t="s">
        <v>3458</v>
      </c>
      <c r="F6486" s="56" t="s">
        <v>3498</v>
      </c>
    </row>
    <row r="6487" spans="1:6" x14ac:dyDescent="0.25">
      <c r="A6487" s="56">
        <v>459967</v>
      </c>
      <c r="B6487" s="81">
        <v>26751135</v>
      </c>
      <c r="C6487" s="72">
        <v>91430</v>
      </c>
      <c r="D6487" s="35" t="s">
        <v>1235</v>
      </c>
      <c r="E6487" s="62" t="s">
        <v>3458</v>
      </c>
      <c r="F6487" s="56" t="s">
        <v>3498</v>
      </c>
    </row>
    <row r="6488" spans="1:6" x14ac:dyDescent="0.25">
      <c r="A6488" s="56">
        <v>459967</v>
      </c>
      <c r="B6488" s="81">
        <v>26751135</v>
      </c>
      <c r="C6488" s="72">
        <v>60620</v>
      </c>
      <c r="D6488" s="35" t="s">
        <v>1235</v>
      </c>
      <c r="E6488" s="62" t="s">
        <v>3458</v>
      </c>
      <c r="F6488" s="56" t="s">
        <v>3498</v>
      </c>
    </row>
    <row r="6489" spans="1:6" x14ac:dyDescent="0.25">
      <c r="A6489" s="56">
        <v>459967</v>
      </c>
      <c r="B6489" s="81">
        <v>26751135</v>
      </c>
      <c r="C6489" s="72">
        <v>23800</v>
      </c>
      <c r="D6489" s="35" t="s">
        <v>1235</v>
      </c>
      <c r="E6489" s="62" t="s">
        <v>3458</v>
      </c>
      <c r="F6489" s="56" t="s">
        <v>3498</v>
      </c>
    </row>
    <row r="6490" spans="1:6" x14ac:dyDescent="0.25">
      <c r="A6490" s="56">
        <v>459967</v>
      </c>
      <c r="B6490" s="81">
        <v>26751135</v>
      </c>
      <c r="C6490" s="72">
        <v>269460</v>
      </c>
      <c r="D6490" s="35" t="s">
        <v>1235</v>
      </c>
      <c r="E6490" s="62" t="s">
        <v>3458</v>
      </c>
      <c r="F6490" s="56" t="s">
        <v>3498</v>
      </c>
    </row>
    <row r="6491" spans="1:6" x14ac:dyDescent="0.25">
      <c r="A6491" s="56">
        <v>459967</v>
      </c>
      <c r="B6491" s="81">
        <v>26751135</v>
      </c>
      <c r="C6491" s="72">
        <v>20271</v>
      </c>
      <c r="D6491" s="35" t="s">
        <v>1235</v>
      </c>
      <c r="E6491" s="62" t="s">
        <v>3458</v>
      </c>
      <c r="F6491" s="56" t="s">
        <v>3498</v>
      </c>
    </row>
    <row r="6492" spans="1:6" x14ac:dyDescent="0.25">
      <c r="A6492" s="56">
        <v>459967</v>
      </c>
      <c r="B6492" s="81">
        <v>26751135</v>
      </c>
      <c r="C6492" s="72">
        <v>948400</v>
      </c>
      <c r="D6492" s="35" t="s">
        <v>1235</v>
      </c>
      <c r="E6492" s="62" t="s">
        <v>3458</v>
      </c>
      <c r="F6492" s="56" t="s">
        <v>3498</v>
      </c>
    </row>
    <row r="6493" spans="1:6" x14ac:dyDescent="0.25">
      <c r="A6493" s="56">
        <v>459967</v>
      </c>
      <c r="B6493" s="81">
        <v>26751135</v>
      </c>
      <c r="C6493" s="72">
        <v>19020</v>
      </c>
      <c r="D6493" s="35" t="s">
        <v>1235</v>
      </c>
      <c r="E6493" s="62" t="s">
        <v>3458</v>
      </c>
      <c r="F6493" s="56" t="s">
        <v>3498</v>
      </c>
    </row>
    <row r="6494" spans="1:6" x14ac:dyDescent="0.25">
      <c r="A6494" s="56">
        <v>459967</v>
      </c>
      <c r="B6494" s="81">
        <v>26751135</v>
      </c>
      <c r="C6494" s="72">
        <v>9872100</v>
      </c>
      <c r="D6494" s="35" t="s">
        <v>1235</v>
      </c>
      <c r="E6494" s="62" t="s">
        <v>3458</v>
      </c>
      <c r="F6494" s="56" t="s">
        <v>3498</v>
      </c>
    </row>
    <row r="6495" spans="1:6" x14ac:dyDescent="0.25">
      <c r="A6495" s="56">
        <v>459967</v>
      </c>
      <c r="B6495" s="81">
        <v>26751135</v>
      </c>
      <c r="C6495" s="72">
        <v>76350</v>
      </c>
      <c r="D6495" s="35" t="s">
        <v>1235</v>
      </c>
      <c r="E6495" s="62" t="s">
        <v>3458</v>
      </c>
      <c r="F6495" s="56" t="s">
        <v>3498</v>
      </c>
    </row>
    <row r="6496" spans="1:6" x14ac:dyDescent="0.25">
      <c r="A6496" s="56">
        <v>459967</v>
      </c>
      <c r="B6496" s="81">
        <v>26751135</v>
      </c>
      <c r="C6496" s="72">
        <v>29440</v>
      </c>
      <c r="D6496" s="35" t="s">
        <v>1235</v>
      </c>
      <c r="E6496" s="62" t="s">
        <v>3458</v>
      </c>
      <c r="F6496" s="56" t="s">
        <v>3498</v>
      </c>
    </row>
    <row r="6497" spans="1:6" x14ac:dyDescent="0.25">
      <c r="A6497" s="56">
        <v>459967</v>
      </c>
      <c r="B6497" s="81">
        <v>26751135</v>
      </c>
      <c r="C6497" s="72">
        <v>11020</v>
      </c>
      <c r="D6497" s="35" t="s">
        <v>1235</v>
      </c>
      <c r="E6497" s="62" t="s">
        <v>3458</v>
      </c>
      <c r="F6497" s="56" t="s">
        <v>3498</v>
      </c>
    </row>
    <row r="6498" spans="1:6" x14ac:dyDescent="0.25">
      <c r="A6498" s="56">
        <v>459967</v>
      </c>
      <c r="B6498" s="82">
        <v>26751135</v>
      </c>
      <c r="C6498" s="72">
        <v>28210</v>
      </c>
      <c r="D6498" s="70" t="s">
        <v>531</v>
      </c>
      <c r="E6498" s="62" t="s">
        <v>3458</v>
      </c>
      <c r="F6498" s="56" t="s">
        <v>3498</v>
      </c>
    </row>
    <row r="6499" spans="1:6" x14ac:dyDescent="0.25">
      <c r="A6499" s="56">
        <v>459967</v>
      </c>
      <c r="B6499" s="81">
        <v>26751135</v>
      </c>
      <c r="C6499" s="72">
        <v>3605</v>
      </c>
      <c r="D6499" s="35" t="s">
        <v>1235</v>
      </c>
      <c r="E6499" s="62" t="s">
        <v>3458</v>
      </c>
      <c r="F6499" s="56" t="s">
        <v>3498</v>
      </c>
    </row>
    <row r="6500" spans="1:6" x14ac:dyDescent="0.25">
      <c r="A6500" s="56">
        <v>459967</v>
      </c>
      <c r="B6500" s="81">
        <v>26751135</v>
      </c>
      <c r="C6500" s="72">
        <v>16705</v>
      </c>
      <c r="D6500" s="35" t="s">
        <v>1235</v>
      </c>
      <c r="E6500" s="62" t="s">
        <v>3458</v>
      </c>
      <c r="F6500" s="56" t="s">
        <v>3498</v>
      </c>
    </row>
    <row r="6501" spans="1:6" x14ac:dyDescent="0.25">
      <c r="A6501" s="56">
        <v>459967</v>
      </c>
      <c r="B6501" s="82">
        <v>26751135</v>
      </c>
      <c r="C6501" s="72">
        <v>370800</v>
      </c>
      <c r="D6501" s="70" t="s">
        <v>531</v>
      </c>
      <c r="E6501" s="62" t="s">
        <v>3458</v>
      </c>
      <c r="F6501" s="56" t="s">
        <v>3498</v>
      </c>
    </row>
    <row r="6502" spans="1:6" x14ac:dyDescent="0.25">
      <c r="A6502" s="56">
        <v>459967</v>
      </c>
      <c r="B6502" s="82">
        <v>26751135</v>
      </c>
      <c r="C6502" s="72">
        <v>391596</v>
      </c>
      <c r="D6502" s="70" t="s">
        <v>531</v>
      </c>
      <c r="E6502" s="62" t="s">
        <v>3458</v>
      </c>
      <c r="F6502" s="56" t="s">
        <v>3498</v>
      </c>
    </row>
    <row r="6503" spans="1:6" x14ac:dyDescent="0.25">
      <c r="A6503" s="56">
        <v>459967</v>
      </c>
      <c r="B6503" s="81">
        <v>26751135</v>
      </c>
      <c r="C6503" s="72">
        <v>34540</v>
      </c>
      <c r="D6503" s="35" t="s">
        <v>1235</v>
      </c>
      <c r="E6503" s="62" t="s">
        <v>3458</v>
      </c>
      <c r="F6503" s="56" t="s">
        <v>3498</v>
      </c>
    </row>
    <row r="6504" spans="1:6" x14ac:dyDescent="0.25">
      <c r="A6504" s="56">
        <v>459967</v>
      </c>
      <c r="B6504" s="81">
        <v>26751135</v>
      </c>
      <c r="C6504" s="72">
        <v>157280</v>
      </c>
      <c r="D6504" s="35" t="s">
        <v>1235</v>
      </c>
      <c r="E6504" s="62" t="s">
        <v>3458</v>
      </c>
      <c r="F6504" s="56" t="s">
        <v>3498</v>
      </c>
    </row>
    <row r="6505" spans="1:6" x14ac:dyDescent="0.25">
      <c r="A6505" s="56">
        <v>459967</v>
      </c>
      <c r="B6505" s="82">
        <v>26751135</v>
      </c>
      <c r="C6505" s="72">
        <v>3330</v>
      </c>
      <c r="D6505" s="70" t="s">
        <v>531</v>
      </c>
      <c r="E6505" s="62" t="s">
        <v>3458</v>
      </c>
      <c r="F6505" s="56" t="s">
        <v>3498</v>
      </c>
    </row>
    <row r="6506" spans="1:6" x14ac:dyDescent="0.25">
      <c r="A6506" s="56">
        <v>459967</v>
      </c>
      <c r="B6506" s="82">
        <v>26751135</v>
      </c>
      <c r="C6506" s="72">
        <v>55800</v>
      </c>
      <c r="D6506" s="70" t="s">
        <v>531</v>
      </c>
      <c r="E6506" s="62" t="s">
        <v>3458</v>
      </c>
      <c r="F6506" s="56" t="s">
        <v>3498</v>
      </c>
    </row>
    <row r="6507" spans="1:6" x14ac:dyDescent="0.25">
      <c r="A6507" s="56">
        <v>459967</v>
      </c>
      <c r="B6507" s="82">
        <v>26751135</v>
      </c>
      <c r="C6507" s="72">
        <v>21600</v>
      </c>
      <c r="D6507" s="70" t="s">
        <v>531</v>
      </c>
      <c r="E6507" s="62" t="s">
        <v>3458</v>
      </c>
      <c r="F6507" s="56" t="s">
        <v>3498</v>
      </c>
    </row>
    <row r="6508" spans="1:6" x14ac:dyDescent="0.25">
      <c r="A6508" s="56">
        <v>459967</v>
      </c>
      <c r="B6508" s="81">
        <v>26751135</v>
      </c>
      <c r="C6508" s="72">
        <v>59999</v>
      </c>
      <c r="D6508" s="35" t="s">
        <v>1235</v>
      </c>
      <c r="E6508" s="62" t="s">
        <v>3458</v>
      </c>
      <c r="F6508" s="56" t="s">
        <v>3498</v>
      </c>
    </row>
    <row r="6509" spans="1:6" x14ac:dyDescent="0.25">
      <c r="A6509" s="56">
        <v>459967</v>
      </c>
      <c r="B6509" s="82">
        <v>26751135</v>
      </c>
      <c r="C6509" s="72">
        <v>93240</v>
      </c>
      <c r="D6509" s="70" t="s">
        <v>531</v>
      </c>
      <c r="E6509" s="62" t="s">
        <v>3458</v>
      </c>
      <c r="F6509" s="56" t="s">
        <v>3498</v>
      </c>
    </row>
    <row r="6510" spans="1:6" x14ac:dyDescent="0.25">
      <c r="A6510" s="56">
        <v>459967</v>
      </c>
      <c r="B6510" s="81">
        <v>26751135</v>
      </c>
      <c r="C6510" s="72">
        <v>66095</v>
      </c>
      <c r="D6510" s="35" t="s">
        <v>1235</v>
      </c>
      <c r="E6510" s="62" t="s">
        <v>3458</v>
      </c>
      <c r="F6510" s="56" t="s">
        <v>3498</v>
      </c>
    </row>
    <row r="6511" spans="1:6" x14ac:dyDescent="0.25">
      <c r="A6511" s="56">
        <v>459974</v>
      </c>
      <c r="B6511" s="80">
        <v>10576227</v>
      </c>
      <c r="C6511" s="57">
        <v>278372</v>
      </c>
      <c r="D6511" s="35" t="s">
        <v>412</v>
      </c>
      <c r="E6511" s="62" t="s">
        <v>3460</v>
      </c>
      <c r="F6511" s="62" t="s">
        <v>3494</v>
      </c>
    </row>
    <row r="6512" spans="1:6" x14ac:dyDescent="0.25">
      <c r="A6512" s="56">
        <v>459981</v>
      </c>
      <c r="B6512" s="80">
        <v>972624</v>
      </c>
      <c r="C6512" s="57">
        <v>111800</v>
      </c>
      <c r="D6512" s="35" t="s">
        <v>412</v>
      </c>
      <c r="E6512" s="62" t="s">
        <v>3458</v>
      </c>
      <c r="F6512" s="62" t="s">
        <v>3494</v>
      </c>
    </row>
    <row r="6513" spans="1:6" x14ac:dyDescent="0.25">
      <c r="A6513" s="56">
        <v>459986</v>
      </c>
      <c r="B6513" s="81">
        <v>1441200</v>
      </c>
      <c r="C6513" s="72">
        <v>55100</v>
      </c>
      <c r="D6513" s="35" t="s">
        <v>1235</v>
      </c>
      <c r="E6513" s="62" t="s">
        <v>3458</v>
      </c>
      <c r="F6513" s="56" t="s">
        <v>3498</v>
      </c>
    </row>
    <row r="6514" spans="1:6" x14ac:dyDescent="0.25">
      <c r="A6514" s="56">
        <v>459986</v>
      </c>
      <c r="B6514" s="81">
        <v>1441200</v>
      </c>
      <c r="C6514" s="72">
        <v>16675</v>
      </c>
      <c r="D6514" s="35" t="s">
        <v>1235</v>
      </c>
      <c r="E6514" s="62" t="s">
        <v>3458</v>
      </c>
      <c r="F6514" s="56" t="s">
        <v>3498</v>
      </c>
    </row>
    <row r="6515" spans="1:6" x14ac:dyDescent="0.25">
      <c r="A6515" s="56">
        <v>459986</v>
      </c>
      <c r="B6515" s="81">
        <v>1441200</v>
      </c>
      <c r="C6515" s="72">
        <v>400000</v>
      </c>
      <c r="D6515" s="35" t="s">
        <v>1235</v>
      </c>
      <c r="E6515" s="62" t="s">
        <v>3458</v>
      </c>
      <c r="F6515" s="56" t="s">
        <v>3498</v>
      </c>
    </row>
    <row r="6516" spans="1:6" x14ac:dyDescent="0.25">
      <c r="A6516" s="56">
        <v>459986</v>
      </c>
      <c r="B6516" s="81">
        <v>1441200</v>
      </c>
      <c r="C6516" s="72">
        <v>31370</v>
      </c>
      <c r="D6516" s="35" t="s">
        <v>1235</v>
      </c>
      <c r="E6516" s="62" t="s">
        <v>3458</v>
      </c>
      <c r="F6516" s="56" t="s">
        <v>3498</v>
      </c>
    </row>
    <row r="6517" spans="1:6" x14ac:dyDescent="0.25">
      <c r="A6517" s="56">
        <v>459986</v>
      </c>
      <c r="B6517" s="81">
        <v>1441200</v>
      </c>
      <c r="C6517" s="72">
        <v>76350</v>
      </c>
      <c r="D6517" s="35" t="s">
        <v>1235</v>
      </c>
      <c r="E6517" s="62" t="s">
        <v>3458</v>
      </c>
      <c r="F6517" s="56" t="s">
        <v>3498</v>
      </c>
    </row>
    <row r="6518" spans="1:6" x14ac:dyDescent="0.25">
      <c r="A6518" s="56">
        <v>459986</v>
      </c>
      <c r="B6518" s="81">
        <v>1441200</v>
      </c>
      <c r="C6518" s="72">
        <v>31370</v>
      </c>
      <c r="D6518" s="35" t="s">
        <v>1235</v>
      </c>
      <c r="E6518" s="62" t="s">
        <v>3458</v>
      </c>
      <c r="F6518" s="56" t="s">
        <v>3498</v>
      </c>
    </row>
    <row r="6519" spans="1:6" x14ac:dyDescent="0.25">
      <c r="A6519" s="56">
        <v>459986</v>
      </c>
      <c r="B6519" s="81">
        <v>1441200</v>
      </c>
      <c r="C6519" s="72">
        <v>67705</v>
      </c>
      <c r="D6519" s="35" t="s">
        <v>1235</v>
      </c>
      <c r="E6519" s="62" t="s">
        <v>3458</v>
      </c>
      <c r="F6519" s="56" t="s">
        <v>3498</v>
      </c>
    </row>
    <row r="6520" spans="1:6" x14ac:dyDescent="0.25">
      <c r="A6520" s="56">
        <v>459986</v>
      </c>
      <c r="B6520" s="82">
        <v>1441200</v>
      </c>
      <c r="C6520" s="72">
        <v>3150</v>
      </c>
      <c r="D6520" s="70" t="s">
        <v>531</v>
      </c>
      <c r="E6520" s="62" t="s">
        <v>3458</v>
      </c>
      <c r="F6520" s="56" t="s">
        <v>3498</v>
      </c>
    </row>
    <row r="6521" spans="1:6" x14ac:dyDescent="0.25">
      <c r="A6521" s="56">
        <v>459986</v>
      </c>
      <c r="B6521" s="82">
        <v>1441200</v>
      </c>
      <c r="C6521" s="72">
        <v>20340</v>
      </c>
      <c r="D6521" s="70" t="s">
        <v>531</v>
      </c>
      <c r="E6521" s="62" t="s">
        <v>3458</v>
      </c>
      <c r="F6521" s="56" t="s">
        <v>3498</v>
      </c>
    </row>
    <row r="6522" spans="1:6" x14ac:dyDescent="0.25">
      <c r="A6522" s="56">
        <v>459986</v>
      </c>
      <c r="B6522" s="81">
        <v>1441200</v>
      </c>
      <c r="C6522" s="72">
        <v>12835</v>
      </c>
      <c r="D6522" s="35" t="s">
        <v>1235</v>
      </c>
      <c r="E6522" s="62" t="s">
        <v>3458</v>
      </c>
      <c r="F6522" s="56" t="s">
        <v>3498</v>
      </c>
    </row>
    <row r="6523" spans="1:6" x14ac:dyDescent="0.25">
      <c r="A6523" s="56">
        <v>459991</v>
      </c>
      <c r="B6523" s="80">
        <v>14742931</v>
      </c>
      <c r="C6523" s="71">
        <v>1210</v>
      </c>
      <c r="D6523" s="35" t="s">
        <v>1235</v>
      </c>
      <c r="E6523" s="62" t="s">
        <v>3458</v>
      </c>
      <c r="F6523" s="56" t="s">
        <v>3499</v>
      </c>
    </row>
    <row r="6524" spans="1:6" x14ac:dyDescent="0.25">
      <c r="A6524" s="56">
        <v>459991</v>
      </c>
      <c r="B6524" s="80">
        <v>14742931</v>
      </c>
      <c r="C6524" s="71">
        <v>143</v>
      </c>
      <c r="D6524" s="35" t="s">
        <v>1235</v>
      </c>
      <c r="E6524" s="62" t="s">
        <v>3458</v>
      </c>
      <c r="F6524" s="56" t="s">
        <v>3499</v>
      </c>
    </row>
    <row r="6525" spans="1:6" x14ac:dyDescent="0.25">
      <c r="A6525" s="56">
        <v>459991</v>
      </c>
      <c r="B6525" s="80">
        <v>14742931</v>
      </c>
      <c r="C6525" s="71">
        <v>15653</v>
      </c>
      <c r="D6525" s="35" t="s">
        <v>1235</v>
      </c>
      <c r="E6525" s="62" t="s">
        <v>3458</v>
      </c>
      <c r="F6525" s="56" t="s">
        <v>3499</v>
      </c>
    </row>
    <row r="6526" spans="1:6" x14ac:dyDescent="0.25">
      <c r="A6526" s="56">
        <v>459991</v>
      </c>
      <c r="B6526" s="80">
        <v>14742931</v>
      </c>
      <c r="C6526" s="71">
        <v>33043</v>
      </c>
      <c r="D6526" s="35" t="s">
        <v>1235</v>
      </c>
      <c r="E6526" s="62" t="s">
        <v>3458</v>
      </c>
      <c r="F6526" s="56" t="s">
        <v>3499</v>
      </c>
    </row>
    <row r="6527" spans="1:6" x14ac:dyDescent="0.25">
      <c r="A6527" s="56">
        <v>459991</v>
      </c>
      <c r="B6527" s="80">
        <v>14742931</v>
      </c>
      <c r="C6527" s="71">
        <v>83</v>
      </c>
      <c r="D6527" s="35" t="s">
        <v>1235</v>
      </c>
      <c r="E6527" s="62" t="s">
        <v>3458</v>
      </c>
      <c r="F6527" s="56" t="s">
        <v>3499</v>
      </c>
    </row>
    <row r="6528" spans="1:6" x14ac:dyDescent="0.25">
      <c r="A6528" s="56">
        <v>459991</v>
      </c>
      <c r="B6528" s="80">
        <v>14742931</v>
      </c>
      <c r="C6528" s="71">
        <v>5104</v>
      </c>
      <c r="D6528" s="35" t="s">
        <v>1235</v>
      </c>
      <c r="E6528" s="62" t="s">
        <v>3458</v>
      </c>
      <c r="F6528" s="56" t="s">
        <v>3499</v>
      </c>
    </row>
    <row r="6529" spans="1:6" x14ac:dyDescent="0.25">
      <c r="A6529" s="56">
        <v>459991</v>
      </c>
      <c r="B6529" s="80">
        <v>14742931</v>
      </c>
      <c r="C6529" s="71">
        <v>4398</v>
      </c>
      <c r="D6529" s="35" t="s">
        <v>1235</v>
      </c>
      <c r="E6529" s="62" t="s">
        <v>3458</v>
      </c>
      <c r="F6529" s="56" t="s">
        <v>3499</v>
      </c>
    </row>
    <row r="6530" spans="1:6" x14ac:dyDescent="0.25">
      <c r="A6530" s="56">
        <v>459991</v>
      </c>
      <c r="B6530" s="80">
        <v>14742931</v>
      </c>
      <c r="C6530" s="71">
        <v>21920</v>
      </c>
      <c r="D6530" s="35" t="s">
        <v>1235</v>
      </c>
      <c r="E6530" s="62" t="s">
        <v>3458</v>
      </c>
      <c r="F6530" s="56" t="s">
        <v>3499</v>
      </c>
    </row>
    <row r="6531" spans="1:6" x14ac:dyDescent="0.25">
      <c r="A6531" s="56">
        <v>459991</v>
      </c>
      <c r="B6531" s="80">
        <v>14742931</v>
      </c>
      <c r="C6531" s="71">
        <v>19579</v>
      </c>
      <c r="D6531" s="35" t="s">
        <v>1235</v>
      </c>
      <c r="E6531" s="62" t="s">
        <v>3458</v>
      </c>
      <c r="F6531" s="56" t="s">
        <v>3499</v>
      </c>
    </row>
    <row r="6532" spans="1:6" x14ac:dyDescent="0.25">
      <c r="A6532" s="56">
        <v>459991</v>
      </c>
      <c r="B6532" s="80">
        <v>14742931</v>
      </c>
      <c r="C6532" s="71">
        <v>447800</v>
      </c>
      <c r="D6532" s="35" t="s">
        <v>1235</v>
      </c>
      <c r="E6532" s="62" t="s">
        <v>3458</v>
      </c>
      <c r="F6532" s="56" t="s">
        <v>3499</v>
      </c>
    </row>
    <row r="6533" spans="1:6" x14ac:dyDescent="0.25">
      <c r="A6533" s="56">
        <v>459991</v>
      </c>
      <c r="B6533" s="80">
        <v>14742931</v>
      </c>
      <c r="C6533" s="71">
        <v>37200</v>
      </c>
      <c r="D6533" s="35" t="s">
        <v>1235</v>
      </c>
      <c r="E6533" s="62" t="s">
        <v>3458</v>
      </c>
      <c r="F6533" s="56" t="s">
        <v>3499</v>
      </c>
    </row>
    <row r="6534" spans="1:6" x14ac:dyDescent="0.25">
      <c r="A6534" s="56">
        <v>459991</v>
      </c>
      <c r="B6534" s="80">
        <v>14742931</v>
      </c>
      <c r="C6534" s="71">
        <v>1210</v>
      </c>
      <c r="D6534" s="35" t="s">
        <v>1235</v>
      </c>
      <c r="E6534" s="62" t="s">
        <v>3458</v>
      </c>
      <c r="F6534" s="56" t="s">
        <v>3499</v>
      </c>
    </row>
    <row r="6535" spans="1:6" x14ac:dyDescent="0.25">
      <c r="A6535" s="56">
        <v>459991</v>
      </c>
      <c r="B6535" s="80">
        <v>14742931</v>
      </c>
      <c r="C6535" s="71">
        <v>143</v>
      </c>
      <c r="D6535" s="35" t="s">
        <v>1235</v>
      </c>
      <c r="E6535" s="62" t="s">
        <v>3458</v>
      </c>
      <c r="F6535" s="56" t="s">
        <v>3499</v>
      </c>
    </row>
    <row r="6536" spans="1:6" x14ac:dyDescent="0.25">
      <c r="A6536" s="56">
        <v>459991</v>
      </c>
      <c r="B6536" s="80">
        <v>14742931</v>
      </c>
      <c r="C6536" s="71">
        <v>15653</v>
      </c>
      <c r="D6536" s="35" t="s">
        <v>1235</v>
      </c>
      <c r="E6536" s="62" t="s">
        <v>3458</v>
      </c>
      <c r="F6536" s="56" t="s">
        <v>3499</v>
      </c>
    </row>
    <row r="6537" spans="1:6" x14ac:dyDescent="0.25">
      <c r="A6537" s="56">
        <v>459991</v>
      </c>
      <c r="B6537" s="80">
        <v>14742931</v>
      </c>
      <c r="C6537" s="71">
        <v>33043</v>
      </c>
      <c r="D6537" s="35" t="s">
        <v>1235</v>
      </c>
      <c r="E6537" s="62" t="s">
        <v>3458</v>
      </c>
      <c r="F6537" s="56" t="s">
        <v>3499</v>
      </c>
    </row>
    <row r="6538" spans="1:6" x14ac:dyDescent="0.25">
      <c r="A6538" s="56">
        <v>459991</v>
      </c>
      <c r="B6538" s="80">
        <v>14742931</v>
      </c>
      <c r="C6538" s="71">
        <v>83</v>
      </c>
      <c r="D6538" s="35" t="s">
        <v>1235</v>
      </c>
      <c r="E6538" s="62" t="s">
        <v>3458</v>
      </c>
      <c r="F6538" s="56" t="s">
        <v>3499</v>
      </c>
    </row>
    <row r="6539" spans="1:6" x14ac:dyDescent="0.25">
      <c r="A6539" s="56">
        <v>459991</v>
      </c>
      <c r="B6539" s="80">
        <v>14742931</v>
      </c>
      <c r="C6539" s="71">
        <v>5104</v>
      </c>
      <c r="D6539" s="35" t="s">
        <v>1235</v>
      </c>
      <c r="E6539" s="62" t="s">
        <v>3458</v>
      </c>
      <c r="F6539" s="56" t="s">
        <v>3499</v>
      </c>
    </row>
    <row r="6540" spans="1:6" x14ac:dyDescent="0.25">
      <c r="A6540" s="56">
        <v>459991</v>
      </c>
      <c r="B6540" s="80">
        <v>14742931</v>
      </c>
      <c r="C6540" s="71">
        <v>4398</v>
      </c>
      <c r="D6540" s="35" t="s">
        <v>1235</v>
      </c>
      <c r="E6540" s="62" t="s">
        <v>3458</v>
      </c>
      <c r="F6540" s="56" t="s">
        <v>3499</v>
      </c>
    </row>
    <row r="6541" spans="1:6" x14ac:dyDescent="0.25">
      <c r="A6541" s="56">
        <v>459991</v>
      </c>
      <c r="B6541" s="80">
        <v>14742931</v>
      </c>
      <c r="C6541" s="71">
        <v>21920</v>
      </c>
      <c r="D6541" s="35" t="s">
        <v>1235</v>
      </c>
      <c r="E6541" s="62" t="s">
        <v>3458</v>
      </c>
      <c r="F6541" s="56" t="s">
        <v>3499</v>
      </c>
    </row>
    <row r="6542" spans="1:6" x14ac:dyDescent="0.25">
      <c r="A6542" s="56">
        <v>459991</v>
      </c>
      <c r="B6542" s="80">
        <v>14742931</v>
      </c>
      <c r="C6542" s="71">
        <v>19579</v>
      </c>
      <c r="D6542" s="35" t="s">
        <v>1235</v>
      </c>
      <c r="E6542" s="62" t="s">
        <v>3458</v>
      </c>
      <c r="F6542" s="56" t="s">
        <v>3499</v>
      </c>
    </row>
    <row r="6543" spans="1:6" x14ac:dyDescent="0.25">
      <c r="A6543" s="56">
        <v>459991</v>
      </c>
      <c r="B6543" s="80">
        <v>14742931</v>
      </c>
      <c r="C6543" s="71">
        <v>447800</v>
      </c>
      <c r="D6543" s="35" t="s">
        <v>1235</v>
      </c>
      <c r="E6543" s="62" t="s">
        <v>3458</v>
      </c>
      <c r="F6543" s="56" t="s">
        <v>3499</v>
      </c>
    </row>
    <row r="6544" spans="1:6" x14ac:dyDescent="0.25">
      <c r="A6544" s="56">
        <v>459991</v>
      </c>
      <c r="B6544" s="80">
        <v>14742931</v>
      </c>
      <c r="C6544" s="71">
        <v>37200</v>
      </c>
      <c r="D6544" s="35" t="s">
        <v>1235</v>
      </c>
      <c r="E6544" s="62" t="s">
        <v>3458</v>
      </c>
      <c r="F6544" s="56" t="s">
        <v>3499</v>
      </c>
    </row>
    <row r="6545" spans="1:6" x14ac:dyDescent="0.25">
      <c r="A6545" s="56">
        <v>460000</v>
      </c>
      <c r="B6545" s="81">
        <v>105840</v>
      </c>
      <c r="C6545" s="71">
        <v>35940</v>
      </c>
      <c r="D6545" s="35" t="s">
        <v>1235</v>
      </c>
      <c r="E6545" s="62" t="s">
        <v>3459</v>
      </c>
      <c r="F6545" s="62" t="s">
        <v>3497</v>
      </c>
    </row>
    <row r="6546" spans="1:6" x14ac:dyDescent="0.25">
      <c r="A6546" s="56">
        <v>460022</v>
      </c>
      <c r="B6546" s="81">
        <v>9197944</v>
      </c>
      <c r="C6546" s="71">
        <v>1600000</v>
      </c>
      <c r="D6546" s="35" t="s">
        <v>424</v>
      </c>
      <c r="E6546" s="62" t="s">
        <v>3458</v>
      </c>
      <c r="F6546" s="62" t="s">
        <v>3497</v>
      </c>
    </row>
    <row r="6547" spans="1:6" x14ac:dyDescent="0.25">
      <c r="A6547" s="56">
        <v>460022</v>
      </c>
      <c r="B6547" s="81">
        <v>9197944</v>
      </c>
      <c r="C6547" s="71">
        <v>37200</v>
      </c>
      <c r="D6547" s="35" t="s">
        <v>1235</v>
      </c>
      <c r="E6547" s="62" t="s">
        <v>3458</v>
      </c>
      <c r="F6547" s="62" t="s">
        <v>3497</v>
      </c>
    </row>
    <row r="6548" spans="1:6" x14ac:dyDescent="0.25">
      <c r="A6548" s="56">
        <v>460022</v>
      </c>
      <c r="B6548" s="81">
        <v>9197944</v>
      </c>
      <c r="C6548" s="71">
        <v>6832</v>
      </c>
      <c r="D6548" s="35" t="s">
        <v>1235</v>
      </c>
      <c r="E6548" s="62" t="s">
        <v>3458</v>
      </c>
      <c r="F6548" s="62" t="s">
        <v>3497</v>
      </c>
    </row>
    <row r="6549" spans="1:6" x14ac:dyDescent="0.25">
      <c r="A6549" s="56">
        <v>460022</v>
      </c>
      <c r="B6549" s="81">
        <v>9197944</v>
      </c>
      <c r="C6549" s="71">
        <v>8296</v>
      </c>
      <c r="D6549" s="35" t="s">
        <v>1235</v>
      </c>
      <c r="E6549" s="62" t="s">
        <v>3458</v>
      </c>
      <c r="F6549" s="62" t="s">
        <v>3497</v>
      </c>
    </row>
    <row r="6550" spans="1:6" x14ac:dyDescent="0.25">
      <c r="A6550" s="56">
        <v>460022</v>
      </c>
      <c r="B6550" s="81">
        <v>9197944</v>
      </c>
      <c r="C6550" s="71">
        <v>4315</v>
      </c>
      <c r="D6550" s="35" t="s">
        <v>1235</v>
      </c>
      <c r="E6550" s="62" t="s">
        <v>3458</v>
      </c>
      <c r="F6550" s="62" t="s">
        <v>3497</v>
      </c>
    </row>
    <row r="6551" spans="1:6" x14ac:dyDescent="0.25">
      <c r="A6551" s="56">
        <v>460022</v>
      </c>
      <c r="B6551" s="81">
        <v>9197944</v>
      </c>
      <c r="C6551" s="71">
        <v>11584</v>
      </c>
      <c r="D6551" s="35" t="s">
        <v>1235</v>
      </c>
      <c r="E6551" s="62" t="s">
        <v>3458</v>
      </c>
      <c r="F6551" s="62" t="s">
        <v>3497</v>
      </c>
    </row>
    <row r="6552" spans="1:6" x14ac:dyDescent="0.25">
      <c r="A6552" s="56">
        <v>460022</v>
      </c>
      <c r="B6552" s="81">
        <v>9197944</v>
      </c>
      <c r="C6552" s="71">
        <v>8663</v>
      </c>
      <c r="D6552" s="35" t="s">
        <v>1235</v>
      </c>
      <c r="E6552" s="62" t="s">
        <v>3458</v>
      </c>
      <c r="F6552" s="62" t="s">
        <v>3497</v>
      </c>
    </row>
    <row r="6553" spans="1:6" x14ac:dyDescent="0.25">
      <c r="A6553" s="56">
        <v>460022</v>
      </c>
      <c r="B6553" s="81">
        <v>9197944</v>
      </c>
      <c r="C6553" s="71">
        <v>6126</v>
      </c>
      <c r="D6553" s="35" t="s">
        <v>1235</v>
      </c>
      <c r="E6553" s="62" t="s">
        <v>3458</v>
      </c>
      <c r="F6553" s="62" t="s">
        <v>3497</v>
      </c>
    </row>
    <row r="6554" spans="1:6" x14ac:dyDescent="0.25">
      <c r="A6554" s="56">
        <v>460022</v>
      </c>
      <c r="B6554" s="81">
        <v>9197944</v>
      </c>
      <c r="C6554" s="71">
        <v>106119</v>
      </c>
      <c r="D6554" s="35" t="s">
        <v>1235</v>
      </c>
      <c r="E6554" s="62" t="s">
        <v>3458</v>
      </c>
      <c r="F6554" s="62" t="s">
        <v>3497</v>
      </c>
    </row>
    <row r="6555" spans="1:6" x14ac:dyDescent="0.25">
      <c r="A6555" s="56">
        <v>460022</v>
      </c>
      <c r="B6555" s="81">
        <v>9197944</v>
      </c>
      <c r="C6555" s="71">
        <v>73440</v>
      </c>
      <c r="D6555" s="35" t="s">
        <v>1235</v>
      </c>
      <c r="E6555" s="62" t="s">
        <v>3458</v>
      </c>
      <c r="F6555" s="62" t="s">
        <v>3497</v>
      </c>
    </row>
    <row r="6556" spans="1:6" x14ac:dyDescent="0.25">
      <c r="A6556" s="56">
        <v>460023</v>
      </c>
      <c r="B6556" s="81">
        <v>69466</v>
      </c>
      <c r="C6556" s="71">
        <v>5146</v>
      </c>
      <c r="D6556" s="35" t="s">
        <v>1235</v>
      </c>
      <c r="E6556" s="62" t="s">
        <v>3495</v>
      </c>
      <c r="F6556" s="62" t="s">
        <v>3497</v>
      </c>
    </row>
    <row r="6557" spans="1:6" x14ac:dyDescent="0.25">
      <c r="A6557" s="56">
        <v>460024</v>
      </c>
      <c r="B6557" s="80">
        <v>781743</v>
      </c>
      <c r="C6557" s="57">
        <v>220233</v>
      </c>
      <c r="D6557" s="35" t="s">
        <v>1235</v>
      </c>
      <c r="E6557" s="62" t="s">
        <v>3460</v>
      </c>
      <c r="F6557" s="62" t="s">
        <v>3494</v>
      </c>
    </row>
    <row r="6558" spans="1:6" x14ac:dyDescent="0.25">
      <c r="A6558" s="56">
        <v>460024</v>
      </c>
      <c r="B6558" s="80">
        <v>781743</v>
      </c>
      <c r="C6558" s="57">
        <v>300319</v>
      </c>
      <c r="D6558" s="35" t="s">
        <v>1235</v>
      </c>
      <c r="E6558" s="62" t="s">
        <v>3460</v>
      </c>
      <c r="F6558" s="62" t="s">
        <v>3494</v>
      </c>
    </row>
    <row r="6559" spans="1:6" x14ac:dyDescent="0.25">
      <c r="A6559" s="56">
        <v>460026</v>
      </c>
      <c r="B6559" s="80">
        <v>7672590</v>
      </c>
      <c r="C6559" s="59">
        <v>2387040</v>
      </c>
      <c r="D6559" s="35" t="s">
        <v>424</v>
      </c>
      <c r="E6559" s="62" t="s">
        <v>3487</v>
      </c>
      <c r="F6559" s="56" t="s">
        <v>3500</v>
      </c>
    </row>
    <row r="6560" spans="1:6" x14ac:dyDescent="0.25">
      <c r="A6560" s="56">
        <v>460043</v>
      </c>
      <c r="B6560" s="81">
        <v>1302694</v>
      </c>
      <c r="C6560" s="71">
        <v>1755</v>
      </c>
      <c r="D6560" s="35" t="s">
        <v>1235</v>
      </c>
      <c r="E6560" s="62" t="s">
        <v>3458</v>
      </c>
      <c r="F6560" s="62" t="s">
        <v>3497</v>
      </c>
    </row>
    <row r="6561" spans="1:6" x14ac:dyDescent="0.25">
      <c r="A6561" s="56">
        <v>460043</v>
      </c>
      <c r="B6561" s="81">
        <v>1302694</v>
      </c>
      <c r="C6561" s="71">
        <v>5775</v>
      </c>
      <c r="D6561" s="35" t="s">
        <v>1235</v>
      </c>
      <c r="E6561" s="62" t="s">
        <v>3458</v>
      </c>
      <c r="F6561" s="62" t="s">
        <v>3497</v>
      </c>
    </row>
    <row r="6562" spans="1:6" x14ac:dyDescent="0.25">
      <c r="A6562" s="56">
        <v>460043</v>
      </c>
      <c r="B6562" s="81">
        <v>1302694</v>
      </c>
      <c r="C6562" s="71">
        <v>694</v>
      </c>
      <c r="D6562" s="35" t="s">
        <v>1235</v>
      </c>
      <c r="E6562" s="62" t="s">
        <v>3458</v>
      </c>
      <c r="F6562" s="62" t="s">
        <v>3497</v>
      </c>
    </row>
    <row r="6563" spans="1:6" x14ac:dyDescent="0.25">
      <c r="A6563" s="56">
        <v>460043</v>
      </c>
      <c r="B6563" s="81">
        <v>1302694</v>
      </c>
      <c r="C6563" s="71">
        <v>983</v>
      </c>
      <c r="D6563" s="35" t="s">
        <v>1235</v>
      </c>
      <c r="E6563" s="62" t="s">
        <v>3458</v>
      </c>
      <c r="F6563" s="62" t="s">
        <v>3497</v>
      </c>
    </row>
    <row r="6564" spans="1:6" x14ac:dyDescent="0.25">
      <c r="A6564" s="56">
        <v>460043</v>
      </c>
      <c r="B6564" s="81">
        <v>1302694</v>
      </c>
      <c r="C6564" s="71">
        <v>1288</v>
      </c>
      <c r="D6564" s="35" t="s">
        <v>1235</v>
      </c>
      <c r="E6564" s="62" t="s">
        <v>3458</v>
      </c>
      <c r="F6564" s="62" t="s">
        <v>3497</v>
      </c>
    </row>
    <row r="6565" spans="1:6" x14ac:dyDescent="0.25">
      <c r="A6565" s="56">
        <v>460043</v>
      </c>
      <c r="B6565" s="81">
        <v>1302694</v>
      </c>
      <c r="C6565" s="71">
        <v>16722</v>
      </c>
      <c r="D6565" s="35" t="s">
        <v>1235</v>
      </c>
      <c r="E6565" s="62" t="s">
        <v>3458</v>
      </c>
      <c r="F6565" s="62" t="s">
        <v>3497</v>
      </c>
    </row>
    <row r="6566" spans="1:6" x14ac:dyDescent="0.25">
      <c r="A6566" s="56">
        <v>460043</v>
      </c>
      <c r="B6566" s="81">
        <v>1302694</v>
      </c>
      <c r="C6566" s="71">
        <v>3600</v>
      </c>
      <c r="D6566" s="35" t="s">
        <v>1235</v>
      </c>
      <c r="E6566" s="62" t="s">
        <v>3458</v>
      </c>
      <c r="F6566" s="62" t="s">
        <v>3497</v>
      </c>
    </row>
    <row r="6567" spans="1:6" x14ac:dyDescent="0.25">
      <c r="A6567" s="56">
        <v>460043</v>
      </c>
      <c r="B6567" s="81">
        <v>1302694</v>
      </c>
      <c r="C6567" s="71">
        <v>3307</v>
      </c>
      <c r="D6567" s="35" t="s">
        <v>1235</v>
      </c>
      <c r="E6567" s="62" t="s">
        <v>3458</v>
      </c>
      <c r="F6567" s="62" t="s">
        <v>3497</v>
      </c>
    </row>
    <row r="6568" spans="1:6" x14ac:dyDescent="0.25">
      <c r="A6568" s="56">
        <v>460044</v>
      </c>
      <c r="B6568" s="82">
        <v>19646398</v>
      </c>
      <c r="C6568" s="74">
        <v>23946</v>
      </c>
      <c r="D6568" s="70" t="s">
        <v>531</v>
      </c>
      <c r="E6568" s="62" t="s">
        <v>3458</v>
      </c>
      <c r="F6568" s="62" t="s">
        <v>3497</v>
      </c>
    </row>
    <row r="6569" spans="1:6" x14ac:dyDescent="0.25">
      <c r="A6569" s="56">
        <v>460044</v>
      </c>
      <c r="B6569" s="81">
        <v>19646398</v>
      </c>
      <c r="C6569" s="71">
        <v>250</v>
      </c>
      <c r="D6569" s="35" t="s">
        <v>1235</v>
      </c>
      <c r="E6569" s="62" t="s">
        <v>3458</v>
      </c>
      <c r="F6569" s="62" t="s">
        <v>3497</v>
      </c>
    </row>
    <row r="6570" spans="1:6" x14ac:dyDescent="0.25">
      <c r="A6570" s="56">
        <v>460044</v>
      </c>
      <c r="B6570" s="82">
        <v>19646398</v>
      </c>
      <c r="C6570" s="74">
        <v>56000</v>
      </c>
      <c r="D6570" s="70" t="s">
        <v>531</v>
      </c>
      <c r="E6570" s="62" t="s">
        <v>3458</v>
      </c>
      <c r="F6570" s="62" t="s">
        <v>3497</v>
      </c>
    </row>
    <row r="6571" spans="1:6" x14ac:dyDescent="0.25">
      <c r="A6571" s="56">
        <v>460044</v>
      </c>
      <c r="B6571" s="81">
        <v>19646398</v>
      </c>
      <c r="C6571" s="71">
        <v>37200</v>
      </c>
      <c r="D6571" s="35" t="s">
        <v>1235</v>
      </c>
      <c r="E6571" s="62" t="s">
        <v>3458</v>
      </c>
      <c r="F6571" s="62" t="s">
        <v>3497</v>
      </c>
    </row>
    <row r="6572" spans="1:6" x14ac:dyDescent="0.25">
      <c r="A6572" s="56">
        <v>460044</v>
      </c>
      <c r="B6572" s="81">
        <v>19646398</v>
      </c>
      <c r="C6572" s="71">
        <v>9450</v>
      </c>
      <c r="D6572" s="35" t="s">
        <v>1235</v>
      </c>
      <c r="E6572" s="62" t="s">
        <v>3458</v>
      </c>
      <c r="F6572" s="62" t="s">
        <v>3497</v>
      </c>
    </row>
    <row r="6573" spans="1:6" x14ac:dyDescent="0.25">
      <c r="A6573" s="56">
        <v>460044</v>
      </c>
      <c r="B6573" s="81">
        <v>19646398</v>
      </c>
      <c r="C6573" s="71">
        <v>106549</v>
      </c>
      <c r="D6573" s="35" t="s">
        <v>1235</v>
      </c>
      <c r="E6573" s="62" t="s">
        <v>3458</v>
      </c>
      <c r="F6573" s="62" t="s">
        <v>3497</v>
      </c>
    </row>
    <row r="6574" spans="1:6" x14ac:dyDescent="0.25">
      <c r="A6574" s="56">
        <v>460044</v>
      </c>
      <c r="B6574" s="81">
        <v>19646398</v>
      </c>
      <c r="C6574" s="71">
        <v>3737</v>
      </c>
      <c r="D6574" s="35" t="s">
        <v>1235</v>
      </c>
      <c r="E6574" s="62" t="s">
        <v>3458</v>
      </c>
      <c r="F6574" s="62" t="s">
        <v>3497</v>
      </c>
    </row>
    <row r="6575" spans="1:6" x14ac:dyDescent="0.25">
      <c r="A6575" s="56">
        <v>460044</v>
      </c>
      <c r="B6575" s="82">
        <v>19646398</v>
      </c>
      <c r="C6575" s="74">
        <v>25600</v>
      </c>
      <c r="D6575" s="70" t="s">
        <v>531</v>
      </c>
      <c r="E6575" s="62" t="s">
        <v>3458</v>
      </c>
      <c r="F6575" s="62" t="s">
        <v>3497</v>
      </c>
    </row>
    <row r="6576" spans="1:6" x14ac:dyDescent="0.25">
      <c r="A6576" s="56">
        <v>460044</v>
      </c>
      <c r="B6576" s="81">
        <v>19646398</v>
      </c>
      <c r="C6576" s="71">
        <v>4849</v>
      </c>
      <c r="D6576" s="35" t="s">
        <v>1235</v>
      </c>
      <c r="E6576" s="62" t="s">
        <v>3458</v>
      </c>
      <c r="F6576" s="62" t="s">
        <v>3497</v>
      </c>
    </row>
    <row r="6577" spans="1:6" x14ac:dyDescent="0.25">
      <c r="A6577" s="56">
        <v>460044</v>
      </c>
      <c r="B6577" s="81">
        <v>19646398</v>
      </c>
      <c r="C6577" s="71">
        <v>88603</v>
      </c>
      <c r="D6577" s="35" t="s">
        <v>1235</v>
      </c>
      <c r="E6577" s="62" t="s">
        <v>3458</v>
      </c>
      <c r="F6577" s="62" t="s">
        <v>3497</v>
      </c>
    </row>
    <row r="6578" spans="1:6" x14ac:dyDescent="0.25">
      <c r="A6578" s="56">
        <v>460044</v>
      </c>
      <c r="B6578" s="81">
        <v>19646398</v>
      </c>
      <c r="C6578" s="71">
        <v>1545</v>
      </c>
      <c r="D6578" s="35" t="s">
        <v>1235</v>
      </c>
      <c r="E6578" s="62" t="s">
        <v>3458</v>
      </c>
      <c r="F6578" s="62" t="s">
        <v>3497</v>
      </c>
    </row>
    <row r="6579" spans="1:6" x14ac:dyDescent="0.25">
      <c r="A6579" s="56">
        <v>460044</v>
      </c>
      <c r="B6579" s="81">
        <v>19646398</v>
      </c>
      <c r="C6579" s="71">
        <v>0</v>
      </c>
      <c r="D6579" s="35" t="s">
        <v>1235</v>
      </c>
      <c r="E6579" s="62" t="s">
        <v>3458</v>
      </c>
      <c r="F6579" s="62" t="s">
        <v>3497</v>
      </c>
    </row>
    <row r="6580" spans="1:6" x14ac:dyDescent="0.25">
      <c r="A6580" s="56">
        <v>460044</v>
      </c>
      <c r="B6580" s="82">
        <v>19646398</v>
      </c>
      <c r="C6580" s="74">
        <v>41400</v>
      </c>
      <c r="D6580" s="70" t="s">
        <v>531</v>
      </c>
      <c r="E6580" s="62" t="s">
        <v>3458</v>
      </c>
      <c r="F6580" s="62" t="s">
        <v>3497</v>
      </c>
    </row>
    <row r="6581" spans="1:6" x14ac:dyDescent="0.25">
      <c r="A6581" s="56">
        <v>460044</v>
      </c>
      <c r="B6581" s="81">
        <v>19646398</v>
      </c>
      <c r="C6581" s="71">
        <v>586530</v>
      </c>
      <c r="D6581" s="35" t="s">
        <v>1235</v>
      </c>
      <c r="E6581" s="62" t="s">
        <v>3458</v>
      </c>
      <c r="F6581" s="62" t="s">
        <v>3497</v>
      </c>
    </row>
    <row r="6582" spans="1:6" x14ac:dyDescent="0.25">
      <c r="A6582" s="56">
        <v>460052</v>
      </c>
      <c r="B6582" s="81">
        <v>6776650</v>
      </c>
      <c r="C6582" s="71">
        <v>399950</v>
      </c>
      <c r="D6582" s="35" t="s">
        <v>424</v>
      </c>
      <c r="E6582" s="62" t="s">
        <v>3458</v>
      </c>
      <c r="F6582" s="62" t="s">
        <v>3497</v>
      </c>
    </row>
    <row r="6583" spans="1:6" x14ac:dyDescent="0.25">
      <c r="A6583" s="56">
        <v>460052</v>
      </c>
      <c r="B6583" s="81">
        <v>6776650</v>
      </c>
      <c r="C6583" s="71">
        <v>37200</v>
      </c>
      <c r="D6583" s="35" t="s">
        <v>1235</v>
      </c>
      <c r="E6583" s="62" t="s">
        <v>3458</v>
      </c>
      <c r="F6583" s="62" t="s">
        <v>3497</v>
      </c>
    </row>
    <row r="6584" spans="1:6" x14ac:dyDescent="0.25">
      <c r="A6584" s="56">
        <v>460052</v>
      </c>
      <c r="B6584" s="81">
        <v>6776650</v>
      </c>
      <c r="C6584" s="71">
        <v>1437</v>
      </c>
      <c r="D6584" s="35" t="s">
        <v>1235</v>
      </c>
      <c r="E6584" s="62" t="s">
        <v>3458</v>
      </c>
      <c r="F6584" s="62" t="s">
        <v>3497</v>
      </c>
    </row>
    <row r="6585" spans="1:6" x14ac:dyDescent="0.25">
      <c r="A6585" s="56">
        <v>460052</v>
      </c>
      <c r="B6585" s="81">
        <v>6776650</v>
      </c>
      <c r="C6585" s="71">
        <v>2884</v>
      </c>
      <c r="D6585" s="35" t="s">
        <v>1235</v>
      </c>
      <c r="E6585" s="62" t="s">
        <v>3458</v>
      </c>
      <c r="F6585" s="62" t="s">
        <v>3497</v>
      </c>
    </row>
    <row r="6586" spans="1:6" x14ac:dyDescent="0.25">
      <c r="A6586" s="56">
        <v>460052</v>
      </c>
      <c r="B6586" s="81">
        <v>6776650</v>
      </c>
      <c r="C6586" s="71">
        <v>15900</v>
      </c>
      <c r="D6586" s="35" t="s">
        <v>1235</v>
      </c>
      <c r="E6586" s="62" t="s">
        <v>3458</v>
      </c>
      <c r="F6586" s="62" t="s">
        <v>3497</v>
      </c>
    </row>
    <row r="6587" spans="1:6" x14ac:dyDescent="0.25">
      <c r="A6587" s="56">
        <v>460053</v>
      </c>
      <c r="B6587" s="81">
        <v>2548772</v>
      </c>
      <c r="C6587" s="71">
        <v>37200</v>
      </c>
      <c r="D6587" s="35" t="s">
        <v>1235</v>
      </c>
      <c r="E6587" s="62" t="s">
        <v>3458</v>
      </c>
      <c r="F6587" s="62" t="s">
        <v>3497</v>
      </c>
    </row>
    <row r="6588" spans="1:6" x14ac:dyDescent="0.25">
      <c r="A6588" s="56">
        <v>460053</v>
      </c>
      <c r="B6588" s="81">
        <v>2548772</v>
      </c>
      <c r="C6588" s="71">
        <v>10145</v>
      </c>
      <c r="D6588" s="35" t="s">
        <v>1235</v>
      </c>
      <c r="E6588" s="62" t="s">
        <v>3458</v>
      </c>
      <c r="F6588" s="62" t="s">
        <v>3497</v>
      </c>
    </row>
    <row r="6589" spans="1:6" x14ac:dyDescent="0.25">
      <c r="A6589" s="56">
        <v>460053</v>
      </c>
      <c r="B6589" s="81">
        <v>2548772</v>
      </c>
      <c r="C6589" s="71">
        <v>5603</v>
      </c>
      <c r="D6589" s="35" t="s">
        <v>1235</v>
      </c>
      <c r="E6589" s="62" t="s">
        <v>3458</v>
      </c>
      <c r="F6589" s="62" t="s">
        <v>3497</v>
      </c>
    </row>
    <row r="6590" spans="1:6" x14ac:dyDescent="0.25">
      <c r="A6590" s="56">
        <v>460053</v>
      </c>
      <c r="B6590" s="81">
        <v>2548772</v>
      </c>
      <c r="C6590" s="71">
        <v>5760</v>
      </c>
      <c r="D6590" s="35" t="s">
        <v>1235</v>
      </c>
      <c r="E6590" s="62" t="s">
        <v>3458</v>
      </c>
      <c r="F6590" s="62" t="s">
        <v>3497</v>
      </c>
    </row>
    <row r="6591" spans="1:6" x14ac:dyDescent="0.25">
      <c r="A6591" s="56">
        <v>460053</v>
      </c>
      <c r="B6591" s="81">
        <v>2548772</v>
      </c>
      <c r="C6591" s="71">
        <v>1437</v>
      </c>
      <c r="D6591" s="35" t="s">
        <v>1235</v>
      </c>
      <c r="E6591" s="62" t="s">
        <v>3458</v>
      </c>
      <c r="F6591" s="62" t="s">
        <v>3497</v>
      </c>
    </row>
    <row r="6592" spans="1:6" x14ac:dyDescent="0.25">
      <c r="A6592" s="56">
        <v>460053</v>
      </c>
      <c r="B6592" s="81">
        <v>2548772</v>
      </c>
      <c r="C6592" s="71">
        <v>1250</v>
      </c>
      <c r="D6592" s="35" t="s">
        <v>1235</v>
      </c>
      <c r="E6592" s="62" t="s">
        <v>3458</v>
      </c>
      <c r="F6592" s="62" t="s">
        <v>3497</v>
      </c>
    </row>
    <row r="6593" spans="1:6" x14ac:dyDescent="0.25">
      <c r="A6593" s="56">
        <v>460053</v>
      </c>
      <c r="B6593" s="81">
        <v>2548772</v>
      </c>
      <c r="C6593" s="71">
        <v>2869</v>
      </c>
      <c r="D6593" s="35" t="s">
        <v>1235</v>
      </c>
      <c r="E6593" s="62" t="s">
        <v>3458</v>
      </c>
      <c r="F6593" s="62" t="s">
        <v>3497</v>
      </c>
    </row>
    <row r="6594" spans="1:6" x14ac:dyDescent="0.25">
      <c r="A6594" s="56">
        <v>460053</v>
      </c>
      <c r="B6594" s="81">
        <v>2548772</v>
      </c>
      <c r="C6594" s="71">
        <v>1388</v>
      </c>
      <c r="D6594" s="35" t="s">
        <v>1235</v>
      </c>
      <c r="E6594" s="62" t="s">
        <v>3458</v>
      </c>
      <c r="F6594" s="62" t="s">
        <v>3497</v>
      </c>
    </row>
    <row r="6595" spans="1:6" x14ac:dyDescent="0.25">
      <c r="A6595" s="56">
        <v>460053</v>
      </c>
      <c r="B6595" s="81">
        <v>2548772</v>
      </c>
      <c r="C6595" s="71">
        <v>103376</v>
      </c>
      <c r="D6595" s="35" t="s">
        <v>1235</v>
      </c>
      <c r="E6595" s="62" t="s">
        <v>3458</v>
      </c>
      <c r="F6595" s="62" t="s">
        <v>3497</v>
      </c>
    </row>
    <row r="6596" spans="1:6" x14ac:dyDescent="0.25">
      <c r="A6596" s="56">
        <v>460054</v>
      </c>
      <c r="B6596" s="81">
        <v>5981091</v>
      </c>
      <c r="C6596" s="71">
        <v>5180</v>
      </c>
      <c r="D6596" s="35" t="s">
        <v>1235</v>
      </c>
      <c r="E6596" s="62" t="s">
        <v>3458</v>
      </c>
      <c r="F6596" s="62" t="s">
        <v>3497</v>
      </c>
    </row>
    <row r="6597" spans="1:6" x14ac:dyDescent="0.25">
      <c r="A6597" s="56">
        <v>460054</v>
      </c>
      <c r="B6597" s="81">
        <v>5981091</v>
      </c>
      <c r="C6597" s="71">
        <v>36015</v>
      </c>
      <c r="D6597" s="35" t="s">
        <v>1235</v>
      </c>
      <c r="E6597" s="62" t="s">
        <v>3458</v>
      </c>
      <c r="F6597" s="62" t="s">
        <v>3497</v>
      </c>
    </row>
    <row r="6598" spans="1:6" x14ac:dyDescent="0.25">
      <c r="A6598" s="56">
        <v>460054</v>
      </c>
      <c r="B6598" s="81">
        <v>5981091</v>
      </c>
      <c r="C6598" s="71">
        <v>2100</v>
      </c>
      <c r="D6598" s="35" t="s">
        <v>1235</v>
      </c>
      <c r="E6598" s="62" t="s">
        <v>3458</v>
      </c>
      <c r="F6598" s="62" t="s">
        <v>3497</v>
      </c>
    </row>
    <row r="6599" spans="1:6" x14ac:dyDescent="0.25">
      <c r="A6599" s="56">
        <v>460054</v>
      </c>
      <c r="B6599" s="81">
        <v>5981091</v>
      </c>
      <c r="C6599" s="71">
        <v>1760</v>
      </c>
      <c r="D6599" s="35" t="s">
        <v>1235</v>
      </c>
      <c r="E6599" s="62" t="s">
        <v>3458</v>
      </c>
      <c r="F6599" s="62" t="s">
        <v>3497</v>
      </c>
    </row>
    <row r="6600" spans="1:6" x14ac:dyDescent="0.25">
      <c r="A6600" s="56">
        <v>460054</v>
      </c>
      <c r="B6600" s="81">
        <v>5981091</v>
      </c>
      <c r="C6600" s="71">
        <v>1437</v>
      </c>
      <c r="D6600" s="35" t="s">
        <v>1235</v>
      </c>
      <c r="E6600" s="62" t="s">
        <v>3458</v>
      </c>
      <c r="F6600" s="62" t="s">
        <v>3497</v>
      </c>
    </row>
    <row r="6601" spans="1:6" x14ac:dyDescent="0.25">
      <c r="A6601" s="56">
        <v>460054</v>
      </c>
      <c r="B6601" s="81">
        <v>5981091</v>
      </c>
      <c r="C6601" s="71">
        <v>1442</v>
      </c>
      <c r="D6601" s="35" t="s">
        <v>1235</v>
      </c>
      <c r="E6601" s="62" t="s">
        <v>3458</v>
      </c>
      <c r="F6601" s="62" t="s">
        <v>3497</v>
      </c>
    </row>
    <row r="6602" spans="1:6" x14ac:dyDescent="0.25">
      <c r="A6602" s="56">
        <v>460054</v>
      </c>
      <c r="B6602" s="81">
        <v>5981091</v>
      </c>
      <c r="C6602" s="71">
        <v>15900</v>
      </c>
      <c r="D6602" s="35" t="s">
        <v>1235</v>
      </c>
      <c r="E6602" s="62" t="s">
        <v>3458</v>
      </c>
      <c r="F6602" s="62" t="s">
        <v>3497</v>
      </c>
    </row>
    <row r="6603" spans="1:6" x14ac:dyDescent="0.25">
      <c r="A6603" s="56">
        <v>460054</v>
      </c>
      <c r="B6603" s="81">
        <v>5981091</v>
      </c>
      <c r="C6603" s="71">
        <v>37200</v>
      </c>
      <c r="D6603" s="35" t="s">
        <v>1235</v>
      </c>
      <c r="E6603" s="62" t="s">
        <v>3458</v>
      </c>
      <c r="F6603" s="62" t="s">
        <v>3497</v>
      </c>
    </row>
    <row r="6604" spans="1:6" x14ac:dyDescent="0.25">
      <c r="A6604" s="56">
        <v>460054</v>
      </c>
      <c r="B6604" s="81">
        <v>5981091</v>
      </c>
      <c r="C6604" s="71">
        <v>273500</v>
      </c>
      <c r="D6604" s="35" t="s">
        <v>1235</v>
      </c>
      <c r="E6604" s="62" t="s">
        <v>3458</v>
      </c>
      <c r="F6604" s="62" t="s">
        <v>3497</v>
      </c>
    </row>
    <row r="6605" spans="1:6" x14ac:dyDescent="0.25">
      <c r="A6605" s="56">
        <v>460054</v>
      </c>
      <c r="B6605" s="81">
        <v>5981091</v>
      </c>
      <c r="C6605" s="71">
        <v>631245</v>
      </c>
      <c r="D6605" s="35" t="s">
        <v>1235</v>
      </c>
      <c r="E6605" s="62" t="s">
        <v>3458</v>
      </c>
      <c r="F6605" s="62" t="s">
        <v>3497</v>
      </c>
    </row>
    <row r="6606" spans="1:6" x14ac:dyDescent="0.25">
      <c r="A6606" s="56">
        <v>460055</v>
      </c>
      <c r="B6606" s="81">
        <v>9613199</v>
      </c>
      <c r="C6606" s="71">
        <v>148800</v>
      </c>
      <c r="D6606" s="35" t="s">
        <v>1235</v>
      </c>
      <c r="E6606" s="62" t="s">
        <v>3458</v>
      </c>
      <c r="F6606" s="62" t="s">
        <v>3497</v>
      </c>
    </row>
    <row r="6607" spans="1:6" x14ac:dyDescent="0.25">
      <c r="A6607" s="56">
        <v>460055</v>
      </c>
      <c r="B6607" s="81">
        <v>9613199</v>
      </c>
      <c r="C6607" s="71">
        <v>0</v>
      </c>
      <c r="D6607" s="35" t="s">
        <v>1235</v>
      </c>
      <c r="E6607" s="62" t="s">
        <v>3458</v>
      </c>
      <c r="F6607" s="62" t="s">
        <v>3497</v>
      </c>
    </row>
    <row r="6608" spans="1:6" x14ac:dyDescent="0.25">
      <c r="A6608" s="56">
        <v>460055</v>
      </c>
      <c r="B6608" s="82">
        <v>9613199</v>
      </c>
      <c r="C6608" s="74">
        <v>18360</v>
      </c>
      <c r="D6608" s="70" t="s">
        <v>531</v>
      </c>
      <c r="E6608" s="62" t="s">
        <v>3458</v>
      </c>
      <c r="F6608" s="62" t="s">
        <v>3497</v>
      </c>
    </row>
    <row r="6609" spans="1:6" x14ac:dyDescent="0.25">
      <c r="A6609" s="56">
        <v>460055</v>
      </c>
      <c r="B6609" s="81">
        <v>9613199</v>
      </c>
      <c r="C6609" s="71">
        <v>42238</v>
      </c>
      <c r="D6609" s="35" t="s">
        <v>1235</v>
      </c>
      <c r="E6609" s="62" t="s">
        <v>3458</v>
      </c>
      <c r="F6609" s="62" t="s">
        <v>3497</v>
      </c>
    </row>
    <row r="6610" spans="1:6" x14ac:dyDescent="0.25">
      <c r="A6610" s="56">
        <v>460055</v>
      </c>
      <c r="B6610" s="82">
        <v>9613199</v>
      </c>
      <c r="C6610" s="74">
        <v>2346</v>
      </c>
      <c r="D6610" s="70" t="s">
        <v>531</v>
      </c>
      <c r="E6610" s="62" t="s">
        <v>3458</v>
      </c>
      <c r="F6610" s="62" t="s">
        <v>3497</v>
      </c>
    </row>
    <row r="6611" spans="1:6" x14ac:dyDescent="0.25">
      <c r="A6611" s="56">
        <v>460055</v>
      </c>
      <c r="B6611" s="81">
        <v>9613199</v>
      </c>
      <c r="C6611" s="71">
        <v>0</v>
      </c>
      <c r="D6611" s="35" t="s">
        <v>1235</v>
      </c>
      <c r="E6611" s="62" t="s">
        <v>3458</v>
      </c>
      <c r="F6611" s="62" t="s">
        <v>3497</v>
      </c>
    </row>
    <row r="6612" spans="1:6" x14ac:dyDescent="0.25">
      <c r="A6612" s="56">
        <v>460055</v>
      </c>
      <c r="B6612" s="82">
        <v>9613199</v>
      </c>
      <c r="C6612" s="74">
        <v>86400</v>
      </c>
      <c r="D6612" s="70" t="s">
        <v>531</v>
      </c>
      <c r="E6612" s="62" t="s">
        <v>3458</v>
      </c>
      <c r="F6612" s="62" t="s">
        <v>3497</v>
      </c>
    </row>
    <row r="6613" spans="1:6" x14ac:dyDescent="0.25">
      <c r="A6613" s="56">
        <v>460055</v>
      </c>
      <c r="B6613" s="81">
        <v>9613199</v>
      </c>
      <c r="C6613" s="71">
        <v>5430</v>
      </c>
      <c r="D6613" s="35" t="s">
        <v>1235</v>
      </c>
      <c r="E6613" s="62" t="s">
        <v>3458</v>
      </c>
      <c r="F6613" s="62" t="s">
        <v>3497</v>
      </c>
    </row>
    <row r="6614" spans="1:6" x14ac:dyDescent="0.25">
      <c r="A6614" s="56">
        <v>460055</v>
      </c>
      <c r="B6614" s="81">
        <v>9613199</v>
      </c>
      <c r="C6614" s="71">
        <v>1437</v>
      </c>
      <c r="D6614" s="35" t="s">
        <v>1235</v>
      </c>
      <c r="E6614" s="62" t="s">
        <v>3458</v>
      </c>
      <c r="F6614" s="62" t="s">
        <v>3497</v>
      </c>
    </row>
    <row r="6615" spans="1:6" x14ac:dyDescent="0.25">
      <c r="A6615" s="56">
        <v>460055</v>
      </c>
      <c r="B6615" s="81">
        <v>9613199</v>
      </c>
      <c r="C6615" s="71">
        <v>1442</v>
      </c>
      <c r="D6615" s="35" t="s">
        <v>1235</v>
      </c>
      <c r="E6615" s="62" t="s">
        <v>3458</v>
      </c>
      <c r="F6615" s="62" t="s">
        <v>3497</v>
      </c>
    </row>
    <row r="6616" spans="1:6" x14ac:dyDescent="0.25">
      <c r="A6616" s="56">
        <v>460055</v>
      </c>
      <c r="B6616" s="81">
        <v>9613199</v>
      </c>
      <c r="C6616" s="71">
        <v>0</v>
      </c>
      <c r="D6616" s="35" t="s">
        <v>1235</v>
      </c>
      <c r="E6616" s="62" t="s">
        <v>3458</v>
      </c>
      <c r="F6616" s="62" t="s">
        <v>3497</v>
      </c>
    </row>
    <row r="6617" spans="1:6" x14ac:dyDescent="0.25">
      <c r="A6617" s="56">
        <v>460055</v>
      </c>
      <c r="B6617" s="82">
        <v>9613199</v>
      </c>
      <c r="C6617" s="74">
        <v>338937</v>
      </c>
      <c r="D6617" s="70" t="s">
        <v>531</v>
      </c>
      <c r="E6617" s="62" t="s">
        <v>3458</v>
      </c>
      <c r="F6617" s="62" t="s">
        <v>3497</v>
      </c>
    </row>
    <row r="6618" spans="1:6" x14ac:dyDescent="0.25">
      <c r="A6618" s="56">
        <v>460055</v>
      </c>
      <c r="B6618" s="81">
        <v>9613199</v>
      </c>
      <c r="C6618" s="71">
        <v>61500</v>
      </c>
      <c r="D6618" s="35" t="s">
        <v>1235</v>
      </c>
      <c r="E6618" s="62" t="s">
        <v>3458</v>
      </c>
      <c r="F6618" s="62" t="s">
        <v>3497</v>
      </c>
    </row>
    <row r="6619" spans="1:6" x14ac:dyDescent="0.25">
      <c r="A6619" s="56">
        <v>460055</v>
      </c>
      <c r="B6619" s="81">
        <v>9613199</v>
      </c>
      <c r="C6619" s="71">
        <v>15900</v>
      </c>
      <c r="D6619" s="35" t="s">
        <v>1235</v>
      </c>
      <c r="E6619" s="62" t="s">
        <v>3458</v>
      </c>
      <c r="F6619" s="62" t="s">
        <v>3497</v>
      </c>
    </row>
    <row r="6620" spans="1:6" x14ac:dyDescent="0.25">
      <c r="A6620" s="56">
        <v>460055</v>
      </c>
      <c r="B6620" s="81">
        <v>9613199</v>
      </c>
      <c r="C6620" s="71">
        <v>131040</v>
      </c>
      <c r="D6620" s="35" t="s">
        <v>1235</v>
      </c>
      <c r="E6620" s="62" t="s">
        <v>3458</v>
      </c>
      <c r="F6620" s="62" t="s">
        <v>3497</v>
      </c>
    </row>
    <row r="6621" spans="1:6" x14ac:dyDescent="0.25">
      <c r="A6621" s="56">
        <v>460057</v>
      </c>
      <c r="B6621" s="81">
        <v>60228570</v>
      </c>
      <c r="C6621" s="72">
        <v>1216000</v>
      </c>
      <c r="D6621" s="35" t="s">
        <v>1235</v>
      </c>
      <c r="E6621" s="62" t="s">
        <v>3502</v>
      </c>
      <c r="F6621" s="56" t="s">
        <v>3498</v>
      </c>
    </row>
    <row r="6622" spans="1:6" x14ac:dyDescent="0.25">
      <c r="A6622" s="56">
        <v>460057</v>
      </c>
      <c r="B6622" s="81">
        <v>60228570</v>
      </c>
      <c r="C6622" s="72">
        <v>327866</v>
      </c>
      <c r="D6622" s="35" t="s">
        <v>1235</v>
      </c>
      <c r="E6622" s="62" t="s">
        <v>3502</v>
      </c>
      <c r="F6622" s="56" t="s">
        <v>3498</v>
      </c>
    </row>
    <row r="6623" spans="1:6" x14ac:dyDescent="0.25">
      <c r="A6623" s="56">
        <v>460057</v>
      </c>
      <c r="B6623" s="81">
        <v>60228570</v>
      </c>
      <c r="C6623" s="72">
        <v>744204</v>
      </c>
      <c r="D6623" s="35" t="s">
        <v>1235</v>
      </c>
      <c r="E6623" s="62" t="s">
        <v>3502</v>
      </c>
      <c r="F6623" s="56" t="s">
        <v>3498</v>
      </c>
    </row>
    <row r="6624" spans="1:6" x14ac:dyDescent="0.25">
      <c r="A6624" s="56">
        <v>460057</v>
      </c>
      <c r="B6624" s="81">
        <v>60228570</v>
      </c>
      <c r="C6624" s="72">
        <v>413188</v>
      </c>
      <c r="D6624" s="35" t="s">
        <v>1235</v>
      </c>
      <c r="E6624" s="62" t="s">
        <v>3502</v>
      </c>
      <c r="F6624" s="56" t="s">
        <v>3498</v>
      </c>
    </row>
    <row r="6625" spans="1:6" x14ac:dyDescent="0.25">
      <c r="A6625" s="56">
        <v>460057</v>
      </c>
      <c r="B6625" s="81">
        <v>60228570</v>
      </c>
      <c r="C6625" s="72">
        <v>2151500</v>
      </c>
      <c r="D6625" s="35" t="s">
        <v>1235</v>
      </c>
      <c r="E6625" s="62" t="s">
        <v>3502</v>
      </c>
      <c r="F6625" s="56" t="s">
        <v>3498</v>
      </c>
    </row>
    <row r="6626" spans="1:6" x14ac:dyDescent="0.25">
      <c r="A6626" s="56">
        <v>460058</v>
      </c>
      <c r="B6626" s="81">
        <v>622887</v>
      </c>
      <c r="C6626" s="71">
        <v>1037</v>
      </c>
      <c r="D6626" s="35" t="s">
        <v>1235</v>
      </c>
      <c r="E6626" s="62" t="s">
        <v>3458</v>
      </c>
      <c r="F6626" s="62" t="s">
        <v>3497</v>
      </c>
    </row>
    <row r="6627" spans="1:6" x14ac:dyDescent="0.25">
      <c r="A6627" s="56">
        <v>460059</v>
      </c>
      <c r="B6627" s="81">
        <v>2329696</v>
      </c>
      <c r="C6627" s="71">
        <v>1609</v>
      </c>
      <c r="D6627" s="35" t="s">
        <v>1235</v>
      </c>
      <c r="E6627" s="62" t="s">
        <v>3458</v>
      </c>
      <c r="F6627" s="62" t="s">
        <v>3497</v>
      </c>
    </row>
    <row r="6628" spans="1:6" x14ac:dyDescent="0.25">
      <c r="A6628" s="56">
        <v>460059</v>
      </c>
      <c r="B6628" s="81">
        <v>2329696</v>
      </c>
      <c r="C6628" s="71">
        <v>1440</v>
      </c>
      <c r="D6628" s="35" t="s">
        <v>1235</v>
      </c>
      <c r="E6628" s="62" t="s">
        <v>3458</v>
      </c>
      <c r="F6628" s="62" t="s">
        <v>3497</v>
      </c>
    </row>
    <row r="6629" spans="1:6" x14ac:dyDescent="0.25">
      <c r="A6629" s="56">
        <v>460059</v>
      </c>
      <c r="B6629" s="81">
        <v>2329696</v>
      </c>
      <c r="C6629" s="71">
        <v>12348</v>
      </c>
      <c r="D6629" s="35" t="s">
        <v>1235</v>
      </c>
      <c r="E6629" s="62" t="s">
        <v>3458</v>
      </c>
      <c r="F6629" s="62" t="s">
        <v>3497</v>
      </c>
    </row>
    <row r="6630" spans="1:6" x14ac:dyDescent="0.25">
      <c r="A6630" s="56">
        <v>460060</v>
      </c>
      <c r="B6630" s="80">
        <v>5387007</v>
      </c>
      <c r="C6630" s="59">
        <v>1591360</v>
      </c>
      <c r="D6630" s="35" t="s">
        <v>424</v>
      </c>
      <c r="E6630" s="62" t="s">
        <v>3502</v>
      </c>
      <c r="F6630" s="56" t="s">
        <v>3500</v>
      </c>
    </row>
    <row r="6631" spans="1:6" x14ac:dyDescent="0.25">
      <c r="A6631" s="56">
        <v>460061</v>
      </c>
      <c r="B6631" s="81">
        <v>1841874</v>
      </c>
      <c r="C6631" s="72">
        <v>800000</v>
      </c>
      <c r="D6631" s="70" t="s">
        <v>419</v>
      </c>
      <c r="E6631" s="62" t="s">
        <v>3502</v>
      </c>
      <c r="F6631" s="56" t="s">
        <v>3498</v>
      </c>
    </row>
    <row r="6632" spans="1:6" x14ac:dyDescent="0.25">
      <c r="A6632" s="56">
        <v>460061</v>
      </c>
      <c r="B6632" s="81">
        <v>1841874</v>
      </c>
      <c r="C6632" s="72">
        <v>190334</v>
      </c>
      <c r="D6632" s="35" t="s">
        <v>1235</v>
      </c>
      <c r="E6632" s="62" t="s">
        <v>3502</v>
      </c>
      <c r="F6632" s="56" t="s">
        <v>3498</v>
      </c>
    </row>
    <row r="6633" spans="1:6" x14ac:dyDescent="0.25">
      <c r="A6633" s="56">
        <v>460063</v>
      </c>
      <c r="B6633" s="81">
        <v>11782508</v>
      </c>
      <c r="C6633" s="72">
        <v>2505950</v>
      </c>
      <c r="D6633" s="35" t="s">
        <v>1235</v>
      </c>
      <c r="E6633" s="62" t="s">
        <v>3502</v>
      </c>
      <c r="F6633" s="56" t="s">
        <v>3498</v>
      </c>
    </row>
    <row r="6634" spans="1:6" x14ac:dyDescent="0.25">
      <c r="A6634" s="56">
        <v>460063</v>
      </c>
      <c r="B6634" s="81">
        <v>11782508</v>
      </c>
      <c r="C6634" s="72">
        <v>190334</v>
      </c>
      <c r="D6634" s="35" t="s">
        <v>1235</v>
      </c>
      <c r="E6634" s="62" t="s">
        <v>3502</v>
      </c>
      <c r="F6634" s="56" t="s">
        <v>3498</v>
      </c>
    </row>
    <row r="6635" spans="1:6" x14ac:dyDescent="0.25">
      <c r="A6635" s="56">
        <v>460063</v>
      </c>
      <c r="B6635" s="81">
        <v>11782508</v>
      </c>
      <c r="C6635" s="72">
        <v>116290</v>
      </c>
      <c r="D6635" s="35" t="s">
        <v>1235</v>
      </c>
      <c r="E6635" s="62" t="s">
        <v>3502</v>
      </c>
      <c r="F6635" s="56" t="s">
        <v>3498</v>
      </c>
    </row>
    <row r="6636" spans="1:6" x14ac:dyDescent="0.25">
      <c r="A6636" s="56">
        <v>460063</v>
      </c>
      <c r="B6636" s="81">
        <v>11782508</v>
      </c>
      <c r="C6636" s="72">
        <v>6347940</v>
      </c>
      <c r="D6636" s="35" t="s">
        <v>1235</v>
      </c>
      <c r="E6636" s="62" t="s">
        <v>3502</v>
      </c>
      <c r="F6636" s="56" t="s">
        <v>3498</v>
      </c>
    </row>
    <row r="6637" spans="1:6" x14ac:dyDescent="0.25">
      <c r="A6637" s="56">
        <v>460087</v>
      </c>
      <c r="B6637" s="81">
        <v>40215189</v>
      </c>
      <c r="C6637" s="72">
        <v>190334</v>
      </c>
      <c r="D6637" s="35" t="s">
        <v>1235</v>
      </c>
      <c r="E6637" s="62" t="s">
        <v>3502</v>
      </c>
      <c r="F6637" s="56" t="s">
        <v>3498</v>
      </c>
    </row>
    <row r="6638" spans="1:6" x14ac:dyDescent="0.25">
      <c r="A6638" s="56">
        <v>460087</v>
      </c>
      <c r="B6638" s="81">
        <v>40215189</v>
      </c>
      <c r="C6638" s="72">
        <v>6849276</v>
      </c>
      <c r="D6638" s="35" t="s">
        <v>1235</v>
      </c>
      <c r="E6638" s="62" t="s">
        <v>3502</v>
      </c>
      <c r="F6638" s="56" t="s">
        <v>3498</v>
      </c>
    </row>
    <row r="6639" spans="1:6" x14ac:dyDescent="0.25">
      <c r="A6639" s="56">
        <v>460089</v>
      </c>
      <c r="B6639" s="81">
        <v>4398652</v>
      </c>
      <c r="C6639" s="71">
        <v>1216000</v>
      </c>
      <c r="D6639" s="35" t="s">
        <v>424</v>
      </c>
      <c r="E6639" s="62" t="s">
        <v>3458</v>
      </c>
      <c r="F6639" s="62" t="s">
        <v>3497</v>
      </c>
    </row>
    <row r="6640" spans="1:6" x14ac:dyDescent="0.25">
      <c r="A6640" s="56">
        <v>460089</v>
      </c>
      <c r="B6640" s="81">
        <v>4398652</v>
      </c>
      <c r="C6640" s="71">
        <v>159514</v>
      </c>
      <c r="D6640" s="35" t="s">
        <v>424</v>
      </c>
      <c r="E6640" s="62" t="s">
        <v>3458</v>
      </c>
      <c r="F6640" s="62" t="s">
        <v>3497</v>
      </c>
    </row>
    <row r="6641" spans="1:6" x14ac:dyDescent="0.25">
      <c r="A6641" s="56">
        <v>460093</v>
      </c>
      <c r="B6641" s="80">
        <v>624370</v>
      </c>
      <c r="C6641" s="57">
        <v>624370</v>
      </c>
      <c r="D6641" s="35" t="s">
        <v>412</v>
      </c>
      <c r="E6641" s="62" t="s">
        <v>3458</v>
      </c>
      <c r="F6641" s="62" t="s">
        <v>3494</v>
      </c>
    </row>
    <row r="6642" spans="1:6" x14ac:dyDescent="0.25">
      <c r="A6642" s="56">
        <v>460105</v>
      </c>
      <c r="B6642" s="80">
        <v>15995107</v>
      </c>
      <c r="C6642" s="59">
        <v>795680</v>
      </c>
      <c r="D6642" s="35" t="s">
        <v>424</v>
      </c>
      <c r="E6642" s="62" t="s">
        <v>3487</v>
      </c>
      <c r="F6642" s="56" t="s">
        <v>3500</v>
      </c>
    </row>
    <row r="6643" spans="1:6" x14ac:dyDescent="0.25">
      <c r="A6643" s="56">
        <v>460105</v>
      </c>
      <c r="B6643" s="80">
        <v>15995107</v>
      </c>
      <c r="C6643" s="59">
        <v>120000</v>
      </c>
      <c r="D6643" s="51" t="s">
        <v>403</v>
      </c>
      <c r="E6643" s="62" t="s">
        <v>3487</v>
      </c>
      <c r="F6643" s="56" t="s">
        <v>3500</v>
      </c>
    </row>
    <row r="6644" spans="1:6" x14ac:dyDescent="0.25">
      <c r="A6644" s="56">
        <v>460105</v>
      </c>
      <c r="B6644" s="80">
        <v>15995107</v>
      </c>
      <c r="C6644" s="59">
        <v>7161120</v>
      </c>
      <c r="D6644" s="35" t="s">
        <v>424</v>
      </c>
      <c r="E6644" s="62" t="s">
        <v>3487</v>
      </c>
      <c r="F6644" s="56" t="s">
        <v>3500</v>
      </c>
    </row>
    <row r="6645" spans="1:6" x14ac:dyDescent="0.25">
      <c r="A6645" s="56">
        <v>460112</v>
      </c>
      <c r="B6645" s="80">
        <v>2355357</v>
      </c>
      <c r="C6645" s="57">
        <v>3900</v>
      </c>
      <c r="D6645" s="35" t="s">
        <v>412</v>
      </c>
      <c r="E6645" s="62" t="s">
        <v>3502</v>
      </c>
      <c r="F6645" s="62" t="s">
        <v>3494</v>
      </c>
    </row>
    <row r="6646" spans="1:6" x14ac:dyDescent="0.25">
      <c r="A6646" s="56">
        <v>460112</v>
      </c>
      <c r="B6646" s="80">
        <v>2355357</v>
      </c>
      <c r="C6646" s="57">
        <v>2899</v>
      </c>
      <c r="D6646" s="35" t="s">
        <v>1235</v>
      </c>
      <c r="E6646" s="62" t="s">
        <v>3502</v>
      </c>
      <c r="F6646" s="62" t="s">
        <v>3494</v>
      </c>
    </row>
    <row r="6647" spans="1:6" x14ac:dyDescent="0.25">
      <c r="A6647" s="56">
        <v>460112</v>
      </c>
      <c r="B6647" s="80">
        <v>2355357</v>
      </c>
      <c r="C6647" s="57">
        <v>22614</v>
      </c>
      <c r="D6647" s="35" t="s">
        <v>1235</v>
      </c>
      <c r="E6647" s="62" t="s">
        <v>3502</v>
      </c>
      <c r="F6647" s="62" t="s">
        <v>3494</v>
      </c>
    </row>
    <row r="6648" spans="1:6" x14ac:dyDescent="0.25">
      <c r="A6648" s="56">
        <v>460112</v>
      </c>
      <c r="B6648" s="80">
        <v>2355357</v>
      </c>
      <c r="C6648" s="57">
        <v>22614</v>
      </c>
      <c r="D6648" s="35" t="s">
        <v>1235</v>
      </c>
      <c r="E6648" s="62" t="s">
        <v>3502</v>
      </c>
      <c r="F6648" s="62" t="s">
        <v>3494</v>
      </c>
    </row>
    <row r="6649" spans="1:6" x14ac:dyDescent="0.25">
      <c r="A6649" s="56">
        <v>460114</v>
      </c>
      <c r="B6649" s="81">
        <v>1841874</v>
      </c>
      <c r="C6649" s="72">
        <v>190334</v>
      </c>
      <c r="D6649" s="35" t="s">
        <v>1235</v>
      </c>
      <c r="E6649" s="62" t="s">
        <v>3502</v>
      </c>
      <c r="F6649" s="56" t="s">
        <v>3498</v>
      </c>
    </row>
    <row r="6650" spans="1:6" x14ac:dyDescent="0.25">
      <c r="A6650" s="19">
        <v>460127</v>
      </c>
      <c r="B6650" s="84">
        <v>1600000</v>
      </c>
      <c r="C6650" s="30">
        <v>396700</v>
      </c>
      <c r="D6650" s="35" t="s">
        <v>424</v>
      </c>
      <c r="E6650" s="62" t="s">
        <v>3459</v>
      </c>
      <c r="F6650" s="65" t="s">
        <v>0</v>
      </c>
    </row>
    <row r="6651" spans="1:6" x14ac:dyDescent="0.25">
      <c r="A6651" s="56">
        <v>460135</v>
      </c>
      <c r="B6651" s="80">
        <v>1200000</v>
      </c>
      <c r="C6651" s="57">
        <v>899391</v>
      </c>
      <c r="D6651" s="35" t="s">
        <v>1235</v>
      </c>
      <c r="E6651" s="62" t="s">
        <v>3459</v>
      </c>
      <c r="F6651" s="62" t="s">
        <v>3494</v>
      </c>
    </row>
    <row r="6652" spans="1:6" x14ac:dyDescent="0.25">
      <c r="A6652" s="56">
        <v>460140</v>
      </c>
      <c r="B6652" s="80">
        <v>1200000</v>
      </c>
      <c r="C6652" s="57">
        <v>899391</v>
      </c>
      <c r="D6652" s="35" t="s">
        <v>1235</v>
      </c>
      <c r="E6652" s="62" t="s">
        <v>3459</v>
      </c>
      <c r="F6652" s="62" t="s">
        <v>3494</v>
      </c>
    </row>
    <row r="6653" spans="1:6" x14ac:dyDescent="0.25">
      <c r="A6653" s="56">
        <v>460143</v>
      </c>
      <c r="B6653" s="80">
        <v>83843877</v>
      </c>
      <c r="C6653" s="71">
        <v>2052000</v>
      </c>
      <c r="D6653" s="70" t="s">
        <v>419</v>
      </c>
      <c r="E6653" s="62" t="s">
        <v>3458</v>
      </c>
      <c r="F6653" s="56" t="s">
        <v>3499</v>
      </c>
    </row>
    <row r="6654" spans="1:6" x14ac:dyDescent="0.25">
      <c r="A6654" s="56">
        <v>460143</v>
      </c>
      <c r="B6654" s="80">
        <v>83843877</v>
      </c>
      <c r="C6654" s="71">
        <v>30040</v>
      </c>
      <c r="D6654" s="35" t="s">
        <v>1235</v>
      </c>
      <c r="E6654" s="62" t="s">
        <v>3458</v>
      </c>
      <c r="F6654" s="56" t="s">
        <v>3499</v>
      </c>
    </row>
    <row r="6655" spans="1:6" x14ac:dyDescent="0.25">
      <c r="A6655" s="56">
        <v>460143</v>
      </c>
      <c r="B6655" s="80">
        <v>83843877</v>
      </c>
      <c r="C6655" s="71">
        <v>42930</v>
      </c>
      <c r="D6655" s="35" t="s">
        <v>1235</v>
      </c>
      <c r="E6655" s="62" t="s">
        <v>3458</v>
      </c>
      <c r="F6655" s="56" t="s">
        <v>3499</v>
      </c>
    </row>
    <row r="6656" spans="1:6" x14ac:dyDescent="0.25">
      <c r="A6656" s="56">
        <v>460143</v>
      </c>
      <c r="B6656" s="80">
        <v>83843877</v>
      </c>
      <c r="C6656" s="71">
        <v>3630</v>
      </c>
      <c r="D6656" s="35" t="s">
        <v>1235</v>
      </c>
      <c r="E6656" s="62" t="s">
        <v>3458</v>
      </c>
      <c r="F6656" s="56" t="s">
        <v>3499</v>
      </c>
    </row>
    <row r="6657" spans="1:6" x14ac:dyDescent="0.25">
      <c r="A6657" s="56">
        <v>460143</v>
      </c>
      <c r="B6657" s="80">
        <v>83843877</v>
      </c>
      <c r="C6657" s="71">
        <v>2850</v>
      </c>
      <c r="D6657" s="35" t="s">
        <v>1235</v>
      </c>
      <c r="E6657" s="62" t="s">
        <v>3458</v>
      </c>
      <c r="F6657" s="56" t="s">
        <v>3499</v>
      </c>
    </row>
    <row r="6658" spans="1:6" x14ac:dyDescent="0.25">
      <c r="A6658" s="56">
        <v>460143</v>
      </c>
      <c r="B6658" s="80">
        <v>83843877</v>
      </c>
      <c r="C6658" s="71">
        <v>8538</v>
      </c>
      <c r="D6658" s="35" t="s">
        <v>1235</v>
      </c>
      <c r="E6658" s="62" t="s">
        <v>3458</v>
      </c>
      <c r="F6658" s="56" t="s">
        <v>3499</v>
      </c>
    </row>
    <row r="6659" spans="1:6" x14ac:dyDescent="0.25">
      <c r="A6659" s="56">
        <v>460143</v>
      </c>
      <c r="B6659" s="80">
        <v>83843877</v>
      </c>
      <c r="C6659" s="71">
        <v>58204</v>
      </c>
      <c r="D6659" s="35" t="s">
        <v>1235</v>
      </c>
      <c r="E6659" s="62" t="s">
        <v>3458</v>
      </c>
      <c r="F6659" s="56" t="s">
        <v>3499</v>
      </c>
    </row>
    <row r="6660" spans="1:6" x14ac:dyDescent="0.25">
      <c r="A6660" s="56">
        <v>460143</v>
      </c>
      <c r="B6660" s="80">
        <v>83843877</v>
      </c>
      <c r="C6660" s="71">
        <v>1060</v>
      </c>
      <c r="D6660" s="35" t="s">
        <v>1235</v>
      </c>
      <c r="E6660" s="62" t="s">
        <v>3458</v>
      </c>
      <c r="F6660" s="56" t="s">
        <v>3499</v>
      </c>
    </row>
    <row r="6661" spans="1:6" x14ac:dyDescent="0.25">
      <c r="A6661" s="56">
        <v>460143</v>
      </c>
      <c r="B6661" s="80">
        <v>83843877</v>
      </c>
      <c r="C6661" s="71">
        <v>1482</v>
      </c>
      <c r="D6661" s="35" t="s">
        <v>1235</v>
      </c>
      <c r="E6661" s="62" t="s">
        <v>3458</v>
      </c>
      <c r="F6661" s="56" t="s">
        <v>3499</v>
      </c>
    </row>
    <row r="6662" spans="1:6" x14ac:dyDescent="0.25">
      <c r="A6662" s="56">
        <v>460143</v>
      </c>
      <c r="B6662" s="80">
        <v>83843877</v>
      </c>
      <c r="C6662" s="71">
        <v>48622</v>
      </c>
      <c r="D6662" s="35" t="s">
        <v>1235</v>
      </c>
      <c r="E6662" s="62" t="s">
        <v>3458</v>
      </c>
      <c r="F6662" s="56" t="s">
        <v>3499</v>
      </c>
    </row>
    <row r="6663" spans="1:6" x14ac:dyDescent="0.25">
      <c r="A6663" s="56">
        <v>460143</v>
      </c>
      <c r="B6663" s="80">
        <v>83843877</v>
      </c>
      <c r="C6663" s="71">
        <v>54</v>
      </c>
      <c r="D6663" s="35" t="s">
        <v>1235</v>
      </c>
      <c r="E6663" s="62" t="s">
        <v>3458</v>
      </c>
      <c r="F6663" s="56" t="s">
        <v>3499</v>
      </c>
    </row>
    <row r="6664" spans="1:6" x14ac:dyDescent="0.25">
      <c r="A6664" s="56">
        <v>460143</v>
      </c>
      <c r="B6664" s="80">
        <v>83843877</v>
      </c>
      <c r="C6664" s="71">
        <v>41260</v>
      </c>
      <c r="D6664" s="35" t="s">
        <v>1235</v>
      </c>
      <c r="E6664" s="62" t="s">
        <v>3458</v>
      </c>
      <c r="F6664" s="56" t="s">
        <v>3499</v>
      </c>
    </row>
    <row r="6665" spans="1:6" x14ac:dyDescent="0.25">
      <c r="A6665" s="56">
        <v>460143</v>
      </c>
      <c r="B6665" s="80">
        <v>83843877</v>
      </c>
      <c r="C6665" s="71">
        <v>9543500</v>
      </c>
      <c r="D6665" s="35" t="s">
        <v>1235</v>
      </c>
      <c r="E6665" s="62" t="s">
        <v>3458</v>
      </c>
      <c r="F6665" s="56" t="s">
        <v>3499</v>
      </c>
    </row>
    <row r="6666" spans="1:6" x14ac:dyDescent="0.25">
      <c r="A6666" s="56">
        <v>460143</v>
      </c>
      <c r="B6666" s="80">
        <v>83843877</v>
      </c>
      <c r="C6666" s="71">
        <v>260</v>
      </c>
      <c r="D6666" s="35" t="s">
        <v>1235</v>
      </c>
      <c r="E6666" s="62" t="s">
        <v>3458</v>
      </c>
      <c r="F6666" s="56" t="s">
        <v>3499</v>
      </c>
    </row>
    <row r="6667" spans="1:6" x14ac:dyDescent="0.25">
      <c r="A6667" s="56">
        <v>460143</v>
      </c>
      <c r="B6667" s="80">
        <v>83843877</v>
      </c>
      <c r="C6667" s="71">
        <v>3330</v>
      </c>
      <c r="D6667" s="35" t="s">
        <v>1235</v>
      </c>
      <c r="E6667" s="62" t="s">
        <v>3458</v>
      </c>
      <c r="F6667" s="56" t="s">
        <v>3499</v>
      </c>
    </row>
    <row r="6668" spans="1:6" x14ac:dyDescent="0.25">
      <c r="A6668" s="56">
        <v>460143</v>
      </c>
      <c r="B6668" s="80">
        <v>83843877</v>
      </c>
      <c r="C6668" s="71">
        <v>235120</v>
      </c>
      <c r="D6668" s="35" t="s">
        <v>1235</v>
      </c>
      <c r="E6668" s="62" t="s">
        <v>3458</v>
      </c>
      <c r="F6668" s="56" t="s">
        <v>3499</v>
      </c>
    </row>
    <row r="6669" spans="1:6" x14ac:dyDescent="0.25">
      <c r="A6669" s="56">
        <v>460143</v>
      </c>
      <c r="B6669" s="80">
        <v>83843877</v>
      </c>
      <c r="C6669" s="71">
        <v>895600</v>
      </c>
      <c r="D6669" s="35" t="s">
        <v>1235</v>
      </c>
      <c r="E6669" s="62" t="s">
        <v>3458</v>
      </c>
      <c r="F6669" s="56" t="s">
        <v>3499</v>
      </c>
    </row>
    <row r="6670" spans="1:6" x14ac:dyDescent="0.25">
      <c r="A6670" s="56">
        <v>460143</v>
      </c>
      <c r="B6670" s="80">
        <v>83843877</v>
      </c>
      <c r="C6670" s="71">
        <v>37200</v>
      </c>
      <c r="D6670" s="35" t="s">
        <v>1235</v>
      </c>
      <c r="E6670" s="62" t="s">
        <v>3458</v>
      </c>
      <c r="F6670" s="56" t="s">
        <v>3499</v>
      </c>
    </row>
    <row r="6671" spans="1:6" x14ac:dyDescent="0.25">
      <c r="A6671" s="56">
        <v>460143</v>
      </c>
      <c r="B6671" s="80">
        <v>83843877</v>
      </c>
      <c r="C6671" s="71">
        <v>338937</v>
      </c>
      <c r="D6671" s="35" t="s">
        <v>424</v>
      </c>
      <c r="E6671" s="62" t="s">
        <v>3458</v>
      </c>
      <c r="F6671" s="56" t="s">
        <v>3499</v>
      </c>
    </row>
    <row r="6672" spans="1:6" x14ac:dyDescent="0.25">
      <c r="A6672" s="56">
        <v>460143</v>
      </c>
      <c r="B6672" s="80">
        <v>83843877</v>
      </c>
      <c r="C6672" s="71">
        <v>48500</v>
      </c>
      <c r="D6672" s="35" t="s">
        <v>424</v>
      </c>
      <c r="E6672" s="62" t="s">
        <v>3458</v>
      </c>
      <c r="F6672" s="56" t="s">
        <v>3499</v>
      </c>
    </row>
    <row r="6673" spans="1:6" x14ac:dyDescent="0.25">
      <c r="A6673" s="56">
        <v>460143</v>
      </c>
      <c r="B6673" s="80">
        <v>83843877</v>
      </c>
      <c r="C6673" s="71">
        <v>308550</v>
      </c>
      <c r="D6673" s="35" t="s">
        <v>1235</v>
      </c>
      <c r="E6673" s="62" t="s">
        <v>3458</v>
      </c>
      <c r="F6673" s="56" t="s">
        <v>3499</v>
      </c>
    </row>
    <row r="6674" spans="1:6" x14ac:dyDescent="0.25">
      <c r="A6674" s="56">
        <v>460143</v>
      </c>
      <c r="B6674" s="80">
        <v>83843877</v>
      </c>
      <c r="C6674" s="71">
        <v>2052000</v>
      </c>
      <c r="D6674" s="70" t="s">
        <v>419</v>
      </c>
      <c r="E6674" s="62" t="s">
        <v>3458</v>
      </c>
      <c r="F6674" s="56" t="s">
        <v>3499</v>
      </c>
    </row>
    <row r="6675" spans="1:6" x14ac:dyDescent="0.25">
      <c r="A6675" s="56">
        <v>460143</v>
      </c>
      <c r="B6675" s="80">
        <v>83843877</v>
      </c>
      <c r="C6675" s="71">
        <v>30040</v>
      </c>
      <c r="D6675" s="35" t="s">
        <v>1235</v>
      </c>
      <c r="E6675" s="62" t="s">
        <v>3458</v>
      </c>
      <c r="F6675" s="56" t="s">
        <v>3499</v>
      </c>
    </row>
    <row r="6676" spans="1:6" x14ac:dyDescent="0.25">
      <c r="A6676" s="56">
        <v>460143</v>
      </c>
      <c r="B6676" s="80">
        <v>83843877</v>
      </c>
      <c r="C6676" s="71">
        <v>42930</v>
      </c>
      <c r="D6676" s="35" t="s">
        <v>1235</v>
      </c>
      <c r="E6676" s="62" t="s">
        <v>3458</v>
      </c>
      <c r="F6676" s="56" t="s">
        <v>3499</v>
      </c>
    </row>
    <row r="6677" spans="1:6" x14ac:dyDescent="0.25">
      <c r="A6677" s="56">
        <v>460143</v>
      </c>
      <c r="B6677" s="80">
        <v>83843877</v>
      </c>
      <c r="C6677" s="71">
        <v>3630</v>
      </c>
      <c r="D6677" s="35" t="s">
        <v>1235</v>
      </c>
      <c r="E6677" s="62" t="s">
        <v>3458</v>
      </c>
      <c r="F6677" s="56" t="s">
        <v>3499</v>
      </c>
    </row>
    <row r="6678" spans="1:6" x14ac:dyDescent="0.25">
      <c r="A6678" s="56">
        <v>460143</v>
      </c>
      <c r="B6678" s="80">
        <v>83843877</v>
      </c>
      <c r="C6678" s="71">
        <v>2850</v>
      </c>
      <c r="D6678" s="35" t="s">
        <v>412</v>
      </c>
      <c r="E6678" s="62" t="s">
        <v>3458</v>
      </c>
      <c r="F6678" s="56" t="s">
        <v>3499</v>
      </c>
    </row>
    <row r="6679" spans="1:6" x14ac:dyDescent="0.25">
      <c r="A6679" s="56">
        <v>460143</v>
      </c>
      <c r="B6679" s="80">
        <v>83843877</v>
      </c>
      <c r="C6679" s="71">
        <v>8538</v>
      </c>
      <c r="D6679" s="35" t="s">
        <v>1235</v>
      </c>
      <c r="E6679" s="62" t="s">
        <v>3458</v>
      </c>
      <c r="F6679" s="56" t="s">
        <v>3499</v>
      </c>
    </row>
    <row r="6680" spans="1:6" x14ac:dyDescent="0.25">
      <c r="A6680" s="56">
        <v>460143</v>
      </c>
      <c r="B6680" s="80">
        <v>83843877</v>
      </c>
      <c r="C6680" s="71">
        <v>58204</v>
      </c>
      <c r="D6680" s="35" t="s">
        <v>1235</v>
      </c>
      <c r="E6680" s="62" t="s">
        <v>3458</v>
      </c>
      <c r="F6680" s="56" t="s">
        <v>3499</v>
      </c>
    </row>
    <row r="6681" spans="1:6" x14ac:dyDescent="0.25">
      <c r="A6681" s="56">
        <v>460143</v>
      </c>
      <c r="B6681" s="80">
        <v>83843877</v>
      </c>
      <c r="C6681" s="71">
        <v>1060</v>
      </c>
      <c r="D6681" s="35" t="s">
        <v>1235</v>
      </c>
      <c r="E6681" s="62" t="s">
        <v>3458</v>
      </c>
      <c r="F6681" s="56" t="s">
        <v>3499</v>
      </c>
    </row>
    <row r="6682" spans="1:6" x14ac:dyDescent="0.25">
      <c r="A6682" s="56">
        <v>460143</v>
      </c>
      <c r="B6682" s="80">
        <v>83843877</v>
      </c>
      <c r="C6682" s="71">
        <v>1482</v>
      </c>
      <c r="D6682" s="35" t="s">
        <v>1235</v>
      </c>
      <c r="E6682" s="62" t="s">
        <v>3458</v>
      </c>
      <c r="F6682" s="56" t="s">
        <v>3499</v>
      </c>
    </row>
    <row r="6683" spans="1:6" x14ac:dyDescent="0.25">
      <c r="A6683" s="56">
        <v>460143</v>
      </c>
      <c r="B6683" s="80">
        <v>83843877</v>
      </c>
      <c r="C6683" s="71">
        <v>48622</v>
      </c>
      <c r="D6683" s="35" t="s">
        <v>1235</v>
      </c>
      <c r="E6683" s="62" t="s">
        <v>3458</v>
      </c>
      <c r="F6683" s="56" t="s">
        <v>3499</v>
      </c>
    </row>
    <row r="6684" spans="1:6" x14ac:dyDescent="0.25">
      <c r="A6684" s="56">
        <v>460143</v>
      </c>
      <c r="B6684" s="80">
        <v>83843877</v>
      </c>
      <c r="C6684" s="71">
        <v>54</v>
      </c>
      <c r="D6684" s="35" t="s">
        <v>1235</v>
      </c>
      <c r="E6684" s="62" t="s">
        <v>3458</v>
      </c>
      <c r="F6684" s="56" t="s">
        <v>3499</v>
      </c>
    </row>
    <row r="6685" spans="1:6" x14ac:dyDescent="0.25">
      <c r="A6685" s="56">
        <v>460143</v>
      </c>
      <c r="B6685" s="80">
        <v>83843877</v>
      </c>
      <c r="C6685" s="71">
        <v>41260</v>
      </c>
      <c r="D6685" s="35" t="s">
        <v>1235</v>
      </c>
      <c r="E6685" s="62" t="s">
        <v>3458</v>
      </c>
      <c r="F6685" s="56" t="s">
        <v>3499</v>
      </c>
    </row>
    <row r="6686" spans="1:6" x14ac:dyDescent="0.25">
      <c r="A6686" s="56">
        <v>460143</v>
      </c>
      <c r="B6686" s="80">
        <v>83843877</v>
      </c>
      <c r="C6686" s="71">
        <v>9543500</v>
      </c>
      <c r="D6686" s="35" t="s">
        <v>1235</v>
      </c>
      <c r="E6686" s="62" t="s">
        <v>3458</v>
      </c>
      <c r="F6686" s="56" t="s">
        <v>3499</v>
      </c>
    </row>
    <row r="6687" spans="1:6" x14ac:dyDescent="0.25">
      <c r="A6687" s="56">
        <v>460143</v>
      </c>
      <c r="B6687" s="80">
        <v>83843877</v>
      </c>
      <c r="C6687" s="71">
        <v>260</v>
      </c>
      <c r="D6687" s="35" t="s">
        <v>1235</v>
      </c>
      <c r="E6687" s="62" t="s">
        <v>3458</v>
      </c>
      <c r="F6687" s="56" t="s">
        <v>3499</v>
      </c>
    </row>
    <row r="6688" spans="1:6" x14ac:dyDescent="0.25">
      <c r="A6688" s="56">
        <v>460143</v>
      </c>
      <c r="B6688" s="80">
        <v>83843877</v>
      </c>
      <c r="C6688" s="71">
        <v>3330</v>
      </c>
      <c r="D6688" s="35" t="s">
        <v>412</v>
      </c>
      <c r="E6688" s="62" t="s">
        <v>3458</v>
      </c>
      <c r="F6688" s="56" t="s">
        <v>3499</v>
      </c>
    </row>
    <row r="6689" spans="1:6" x14ac:dyDescent="0.25">
      <c r="A6689" s="56">
        <v>460143</v>
      </c>
      <c r="B6689" s="80">
        <v>83843877</v>
      </c>
      <c r="C6689" s="71">
        <v>235120</v>
      </c>
      <c r="D6689" s="35" t="s">
        <v>1235</v>
      </c>
      <c r="E6689" s="62" t="s">
        <v>3458</v>
      </c>
      <c r="F6689" s="56" t="s">
        <v>3499</v>
      </c>
    </row>
    <row r="6690" spans="1:6" x14ac:dyDescent="0.25">
      <c r="A6690" s="56">
        <v>460143</v>
      </c>
      <c r="B6690" s="80">
        <v>83843877</v>
      </c>
      <c r="C6690" s="71">
        <v>895600</v>
      </c>
      <c r="D6690" s="35" t="s">
        <v>1235</v>
      </c>
      <c r="E6690" s="62" t="s">
        <v>3458</v>
      </c>
      <c r="F6690" s="56" t="s">
        <v>3499</v>
      </c>
    </row>
    <row r="6691" spans="1:6" x14ac:dyDescent="0.25">
      <c r="A6691" s="56">
        <v>460143</v>
      </c>
      <c r="B6691" s="80">
        <v>83843877</v>
      </c>
      <c r="C6691" s="71">
        <v>37200</v>
      </c>
      <c r="D6691" s="35" t="s">
        <v>1235</v>
      </c>
      <c r="E6691" s="62" t="s">
        <v>3458</v>
      </c>
      <c r="F6691" s="56" t="s">
        <v>3499</v>
      </c>
    </row>
    <row r="6692" spans="1:6" x14ac:dyDescent="0.25">
      <c r="A6692" s="56">
        <v>460143</v>
      </c>
      <c r="B6692" s="80">
        <v>83843877</v>
      </c>
      <c r="C6692" s="71">
        <v>338937</v>
      </c>
      <c r="D6692" s="35" t="s">
        <v>424</v>
      </c>
      <c r="E6692" s="62" t="s">
        <v>3458</v>
      </c>
      <c r="F6692" s="56" t="s">
        <v>3499</v>
      </c>
    </row>
    <row r="6693" spans="1:6" x14ac:dyDescent="0.25">
      <c r="A6693" s="56">
        <v>460143</v>
      </c>
      <c r="B6693" s="80">
        <v>83843877</v>
      </c>
      <c r="C6693" s="71">
        <v>48500</v>
      </c>
      <c r="D6693" s="35" t="s">
        <v>424</v>
      </c>
      <c r="E6693" s="62" t="s">
        <v>3458</v>
      </c>
      <c r="F6693" s="56" t="s">
        <v>3499</v>
      </c>
    </row>
    <row r="6694" spans="1:6" x14ac:dyDescent="0.25">
      <c r="A6694" s="56">
        <v>460143</v>
      </c>
      <c r="B6694" s="80">
        <v>83843877</v>
      </c>
      <c r="C6694" s="71">
        <v>308550</v>
      </c>
      <c r="D6694" s="35" t="s">
        <v>1235</v>
      </c>
      <c r="E6694" s="62" t="s">
        <v>3458</v>
      </c>
      <c r="F6694" s="56" t="s">
        <v>3499</v>
      </c>
    </row>
    <row r="6695" spans="1:6" x14ac:dyDescent="0.25">
      <c r="A6695" s="56">
        <v>460145</v>
      </c>
      <c r="B6695" s="80">
        <v>1200000</v>
      </c>
      <c r="C6695" s="57">
        <v>899391</v>
      </c>
      <c r="D6695" s="35" t="s">
        <v>1235</v>
      </c>
      <c r="E6695" s="62" t="s">
        <v>3459</v>
      </c>
      <c r="F6695" s="62" t="s">
        <v>3494</v>
      </c>
    </row>
    <row r="6696" spans="1:6" x14ac:dyDescent="0.25">
      <c r="A6696" s="19">
        <v>460151</v>
      </c>
      <c r="B6696" s="84">
        <v>1600000</v>
      </c>
      <c r="C6696" s="30">
        <v>396700</v>
      </c>
      <c r="D6696" s="35" t="s">
        <v>424</v>
      </c>
      <c r="E6696" s="62" t="s">
        <v>3459</v>
      </c>
      <c r="F6696" s="65" t="s">
        <v>0</v>
      </c>
    </row>
    <row r="6697" spans="1:6" x14ac:dyDescent="0.25">
      <c r="A6697" s="19">
        <v>460223</v>
      </c>
      <c r="B6697" s="84">
        <v>2280000</v>
      </c>
      <c r="C6697" s="30">
        <v>1706280</v>
      </c>
      <c r="D6697" s="51" t="s">
        <v>403</v>
      </c>
      <c r="E6697" s="62" t="s">
        <v>3459</v>
      </c>
      <c r="F6697" s="65" t="s">
        <v>0</v>
      </c>
    </row>
    <row r="6698" spans="1:6" x14ac:dyDescent="0.25">
      <c r="A6698" s="19">
        <v>460225</v>
      </c>
      <c r="B6698" s="84">
        <v>1830000</v>
      </c>
      <c r="C6698" s="30">
        <v>815280</v>
      </c>
      <c r="D6698" s="51" t="s">
        <v>403</v>
      </c>
      <c r="E6698" s="62" t="s">
        <v>3459</v>
      </c>
      <c r="F6698" s="65" t="s">
        <v>0</v>
      </c>
    </row>
    <row r="6699" spans="1:6" x14ac:dyDescent="0.25">
      <c r="A6699" s="19">
        <v>460325</v>
      </c>
      <c r="B6699" s="84">
        <v>3296980</v>
      </c>
      <c r="C6699" s="30">
        <v>120000</v>
      </c>
      <c r="D6699" s="35" t="s">
        <v>412</v>
      </c>
      <c r="E6699" s="62" t="s">
        <v>3458</v>
      </c>
      <c r="F6699" s="65" t="s">
        <v>0</v>
      </c>
    </row>
    <row r="6700" spans="1:6" x14ac:dyDescent="0.25">
      <c r="A6700" s="56">
        <v>460336</v>
      </c>
      <c r="B6700" s="80">
        <v>350000</v>
      </c>
      <c r="C6700" s="57">
        <v>339740</v>
      </c>
      <c r="D6700" s="35" t="s">
        <v>1235</v>
      </c>
      <c r="E6700" s="62" t="s">
        <v>3459</v>
      </c>
      <c r="F6700" s="62" t="s">
        <v>3494</v>
      </c>
    </row>
    <row r="6701" spans="1:6" x14ac:dyDescent="0.25">
      <c r="A6701" s="56">
        <v>460344</v>
      </c>
      <c r="B6701" s="80">
        <v>618736</v>
      </c>
      <c r="C6701" s="57">
        <v>133939</v>
      </c>
      <c r="D6701" s="70" t="s">
        <v>531</v>
      </c>
      <c r="E6701" s="62" t="s">
        <v>3460</v>
      </c>
      <c r="F6701" s="62" t="s">
        <v>3494</v>
      </c>
    </row>
    <row r="6702" spans="1:6" x14ac:dyDescent="0.25">
      <c r="A6702" s="56">
        <v>460345</v>
      </c>
      <c r="B6702" s="80">
        <v>12848433</v>
      </c>
      <c r="C6702" s="71">
        <v>5518500</v>
      </c>
      <c r="D6702" s="35" t="s">
        <v>424</v>
      </c>
      <c r="E6702" s="62" t="s">
        <v>3502</v>
      </c>
      <c r="F6702" s="56" t="s">
        <v>3499</v>
      </c>
    </row>
    <row r="6703" spans="1:6" x14ac:dyDescent="0.25">
      <c r="A6703" s="56">
        <v>460345</v>
      </c>
      <c r="B6703" s="80">
        <v>12848433</v>
      </c>
      <c r="C6703" s="71">
        <v>1600</v>
      </c>
      <c r="D6703" s="35" t="s">
        <v>1235</v>
      </c>
      <c r="E6703" s="62" t="s">
        <v>3502</v>
      </c>
      <c r="F6703" s="56" t="s">
        <v>3499</v>
      </c>
    </row>
    <row r="6704" spans="1:6" x14ac:dyDescent="0.25">
      <c r="A6704" s="56">
        <v>460345</v>
      </c>
      <c r="B6704" s="80">
        <v>12848433</v>
      </c>
      <c r="C6704" s="71">
        <v>572</v>
      </c>
      <c r="D6704" s="35" t="s">
        <v>1235</v>
      </c>
      <c r="E6704" s="62" t="s">
        <v>3502</v>
      </c>
      <c r="F6704" s="56" t="s">
        <v>3499</v>
      </c>
    </row>
    <row r="6705" spans="1:6" x14ac:dyDescent="0.25">
      <c r="A6705" s="56">
        <v>460345</v>
      </c>
      <c r="B6705" s="80">
        <v>12848433</v>
      </c>
      <c r="C6705" s="71">
        <v>532000</v>
      </c>
      <c r="D6705" s="35" t="s">
        <v>1235</v>
      </c>
      <c r="E6705" s="62" t="s">
        <v>3502</v>
      </c>
      <c r="F6705" s="56" t="s">
        <v>3499</v>
      </c>
    </row>
    <row r="6706" spans="1:6" x14ac:dyDescent="0.25">
      <c r="A6706" s="56">
        <v>460345</v>
      </c>
      <c r="B6706" s="80">
        <v>12848433</v>
      </c>
      <c r="C6706" s="71">
        <v>10282</v>
      </c>
      <c r="D6706" s="35" t="s">
        <v>424</v>
      </c>
      <c r="E6706" s="62" t="s">
        <v>3502</v>
      </c>
      <c r="F6706" s="56" t="s">
        <v>3499</v>
      </c>
    </row>
    <row r="6707" spans="1:6" x14ac:dyDescent="0.25">
      <c r="A6707" s="56">
        <v>460345</v>
      </c>
      <c r="B6707" s="80">
        <v>12848433</v>
      </c>
      <c r="C6707" s="71">
        <v>5518500</v>
      </c>
      <c r="D6707" s="35" t="s">
        <v>424</v>
      </c>
      <c r="E6707" s="62" t="s">
        <v>3502</v>
      </c>
      <c r="F6707" s="56" t="s">
        <v>3499</v>
      </c>
    </row>
    <row r="6708" spans="1:6" x14ac:dyDescent="0.25">
      <c r="A6708" s="56">
        <v>460345</v>
      </c>
      <c r="B6708" s="80">
        <v>12848433</v>
      </c>
      <c r="C6708" s="71">
        <v>1600</v>
      </c>
      <c r="D6708" s="35" t="s">
        <v>412</v>
      </c>
      <c r="E6708" s="62" t="s">
        <v>3502</v>
      </c>
      <c r="F6708" s="56" t="s">
        <v>3499</v>
      </c>
    </row>
    <row r="6709" spans="1:6" x14ac:dyDescent="0.25">
      <c r="A6709" s="56">
        <v>460345</v>
      </c>
      <c r="B6709" s="80">
        <v>12848433</v>
      </c>
      <c r="C6709" s="71">
        <v>572</v>
      </c>
      <c r="D6709" s="35" t="s">
        <v>1235</v>
      </c>
      <c r="E6709" s="62" t="s">
        <v>3502</v>
      </c>
      <c r="F6709" s="56" t="s">
        <v>3499</v>
      </c>
    </row>
    <row r="6710" spans="1:6" x14ac:dyDescent="0.25">
      <c r="A6710" s="56">
        <v>460345</v>
      </c>
      <c r="B6710" s="80">
        <v>12848433</v>
      </c>
      <c r="C6710" s="71">
        <v>532000</v>
      </c>
      <c r="D6710" s="35" t="s">
        <v>1235</v>
      </c>
      <c r="E6710" s="62" t="s">
        <v>3502</v>
      </c>
      <c r="F6710" s="56" t="s">
        <v>3499</v>
      </c>
    </row>
    <row r="6711" spans="1:6" x14ac:dyDescent="0.25">
      <c r="A6711" s="56">
        <v>460345</v>
      </c>
      <c r="B6711" s="80">
        <v>12848433</v>
      </c>
      <c r="C6711" s="71">
        <v>10282</v>
      </c>
      <c r="D6711" s="35" t="s">
        <v>424</v>
      </c>
      <c r="E6711" s="62" t="s">
        <v>3502</v>
      </c>
      <c r="F6711" s="56" t="s">
        <v>3499</v>
      </c>
    </row>
    <row r="6712" spans="1:6" x14ac:dyDescent="0.25">
      <c r="A6712" s="56">
        <v>460350</v>
      </c>
      <c r="B6712" s="81">
        <v>415777</v>
      </c>
      <c r="C6712" s="71">
        <v>15200</v>
      </c>
      <c r="D6712" s="35" t="s">
        <v>1235</v>
      </c>
      <c r="E6712" s="62" t="s">
        <v>3458</v>
      </c>
      <c r="F6712" s="62" t="s">
        <v>3497</v>
      </c>
    </row>
    <row r="6713" spans="1:6" x14ac:dyDescent="0.25">
      <c r="A6713" s="56">
        <v>460350</v>
      </c>
      <c r="B6713" s="81">
        <v>415777</v>
      </c>
      <c r="C6713" s="71">
        <v>3900</v>
      </c>
      <c r="D6713" s="35" t="s">
        <v>1235</v>
      </c>
      <c r="E6713" s="62" t="s">
        <v>3458</v>
      </c>
      <c r="F6713" s="62" t="s">
        <v>3497</v>
      </c>
    </row>
    <row r="6714" spans="1:6" x14ac:dyDescent="0.25">
      <c r="A6714" s="56">
        <v>460354</v>
      </c>
      <c r="B6714" s="81">
        <v>6970531</v>
      </c>
      <c r="C6714" s="71">
        <v>21990</v>
      </c>
      <c r="D6714" s="51" t="s">
        <v>403</v>
      </c>
      <c r="E6714" s="62" t="s">
        <v>3502</v>
      </c>
      <c r="F6714" s="62" t="s">
        <v>3497</v>
      </c>
    </row>
    <row r="6715" spans="1:6" x14ac:dyDescent="0.25">
      <c r="A6715" s="56">
        <v>460354</v>
      </c>
      <c r="B6715" s="81">
        <v>6970531</v>
      </c>
      <c r="C6715" s="71">
        <v>8552</v>
      </c>
      <c r="D6715" s="35" t="s">
        <v>1235</v>
      </c>
      <c r="E6715" s="62" t="s">
        <v>3502</v>
      </c>
      <c r="F6715" s="62" t="s">
        <v>3497</v>
      </c>
    </row>
    <row r="6716" spans="1:6" x14ac:dyDescent="0.25">
      <c r="A6716" s="56">
        <v>460354</v>
      </c>
      <c r="B6716" s="81">
        <v>6970531</v>
      </c>
      <c r="C6716" s="71">
        <v>1039</v>
      </c>
      <c r="D6716" s="35" t="s">
        <v>1235</v>
      </c>
      <c r="E6716" s="62" t="s">
        <v>3502</v>
      </c>
      <c r="F6716" s="62" t="s">
        <v>3497</v>
      </c>
    </row>
    <row r="6717" spans="1:6" x14ac:dyDescent="0.25">
      <c r="A6717" s="56">
        <v>460354</v>
      </c>
      <c r="B6717" s="81">
        <v>6970531</v>
      </c>
      <c r="C6717" s="71">
        <v>1448</v>
      </c>
      <c r="D6717" s="35" t="s">
        <v>1235</v>
      </c>
      <c r="E6717" s="62" t="s">
        <v>3502</v>
      </c>
      <c r="F6717" s="62" t="s">
        <v>3497</v>
      </c>
    </row>
    <row r="6718" spans="1:6" x14ac:dyDescent="0.25">
      <c r="A6718" s="56">
        <v>460354</v>
      </c>
      <c r="B6718" s="81">
        <v>6970531</v>
      </c>
      <c r="C6718" s="71">
        <v>1200</v>
      </c>
      <c r="D6718" s="35" t="s">
        <v>1235</v>
      </c>
      <c r="E6718" s="62" t="s">
        <v>3502</v>
      </c>
      <c r="F6718" s="62" t="s">
        <v>3497</v>
      </c>
    </row>
    <row r="6719" spans="1:6" x14ac:dyDescent="0.25">
      <c r="A6719" s="56">
        <v>460354</v>
      </c>
      <c r="B6719" s="81">
        <v>6970531</v>
      </c>
      <c r="C6719" s="71">
        <v>7864</v>
      </c>
      <c r="D6719" s="35" t="s">
        <v>1235</v>
      </c>
      <c r="E6719" s="62" t="s">
        <v>3502</v>
      </c>
      <c r="F6719" s="62" t="s">
        <v>3497</v>
      </c>
    </row>
    <row r="6720" spans="1:6" x14ac:dyDescent="0.25">
      <c r="A6720" s="56">
        <v>460354</v>
      </c>
      <c r="B6720" s="81">
        <v>6970531</v>
      </c>
      <c r="C6720" s="71">
        <v>452</v>
      </c>
      <c r="D6720" s="35" t="s">
        <v>1235</v>
      </c>
      <c r="E6720" s="62" t="s">
        <v>3502</v>
      </c>
      <c r="F6720" s="62" t="s">
        <v>3497</v>
      </c>
    </row>
    <row r="6721" spans="1:6" x14ac:dyDescent="0.25">
      <c r="A6721" s="56">
        <v>460354</v>
      </c>
      <c r="B6721" s="81">
        <v>6970531</v>
      </c>
      <c r="C6721" s="71">
        <v>1512</v>
      </c>
      <c r="D6721" s="35" t="s">
        <v>1235</v>
      </c>
      <c r="E6721" s="62" t="s">
        <v>3502</v>
      </c>
      <c r="F6721" s="62" t="s">
        <v>3497</v>
      </c>
    </row>
    <row r="6722" spans="1:6" x14ac:dyDescent="0.25">
      <c r="A6722" s="56">
        <v>460354</v>
      </c>
      <c r="B6722" s="81">
        <v>6970531</v>
      </c>
      <c r="C6722" s="71">
        <v>1708</v>
      </c>
      <c r="D6722" s="35" t="s">
        <v>1235</v>
      </c>
      <c r="E6722" s="62" t="s">
        <v>3502</v>
      </c>
      <c r="F6722" s="62" t="s">
        <v>3497</v>
      </c>
    </row>
    <row r="6723" spans="1:6" x14ac:dyDescent="0.25">
      <c r="A6723" s="56">
        <v>460354</v>
      </c>
      <c r="B6723" s="81">
        <v>6970531</v>
      </c>
      <c r="C6723" s="71">
        <v>1700</v>
      </c>
      <c r="D6723" s="35" t="s">
        <v>1235</v>
      </c>
      <c r="E6723" s="62" t="s">
        <v>3502</v>
      </c>
      <c r="F6723" s="62" t="s">
        <v>3497</v>
      </c>
    </row>
    <row r="6724" spans="1:6" x14ac:dyDescent="0.25">
      <c r="A6724" s="56">
        <v>460354</v>
      </c>
      <c r="B6724" s="81">
        <v>6970531</v>
      </c>
      <c r="C6724" s="71">
        <v>1662</v>
      </c>
      <c r="D6724" s="35" t="s">
        <v>1235</v>
      </c>
      <c r="E6724" s="62" t="s">
        <v>3502</v>
      </c>
      <c r="F6724" s="62" t="s">
        <v>3497</v>
      </c>
    </row>
    <row r="6725" spans="1:6" x14ac:dyDescent="0.25">
      <c r="A6725" s="56">
        <v>460354</v>
      </c>
      <c r="B6725" s="81">
        <v>6970531</v>
      </c>
      <c r="C6725" s="71">
        <v>4224</v>
      </c>
      <c r="D6725" s="35" t="s">
        <v>1235</v>
      </c>
      <c r="E6725" s="62" t="s">
        <v>3502</v>
      </c>
      <c r="F6725" s="62" t="s">
        <v>3497</v>
      </c>
    </row>
    <row r="6726" spans="1:6" x14ac:dyDescent="0.25">
      <c r="A6726" s="56">
        <v>460354</v>
      </c>
      <c r="B6726" s="81">
        <v>6970531</v>
      </c>
      <c r="C6726" s="71">
        <v>51600</v>
      </c>
      <c r="D6726" s="35" t="s">
        <v>1235</v>
      </c>
      <c r="E6726" s="62" t="s">
        <v>3502</v>
      </c>
      <c r="F6726" s="62" t="s">
        <v>3497</v>
      </c>
    </row>
    <row r="6727" spans="1:6" x14ac:dyDescent="0.25">
      <c r="A6727" s="56">
        <v>460354</v>
      </c>
      <c r="B6727" s="81">
        <v>6970531</v>
      </c>
      <c r="C6727" s="71">
        <v>10371</v>
      </c>
      <c r="D6727" s="35" t="s">
        <v>1235</v>
      </c>
      <c r="E6727" s="62" t="s">
        <v>3502</v>
      </c>
      <c r="F6727" s="62" t="s">
        <v>3497</v>
      </c>
    </row>
    <row r="6728" spans="1:6" x14ac:dyDescent="0.25">
      <c r="A6728" s="19">
        <v>460356</v>
      </c>
      <c r="B6728" s="84">
        <v>73587252</v>
      </c>
      <c r="C6728" s="30">
        <v>67560</v>
      </c>
      <c r="D6728" s="51" t="s">
        <v>403</v>
      </c>
      <c r="E6728" s="62" t="s">
        <v>3458</v>
      </c>
      <c r="F6728" s="65" t="s">
        <v>0</v>
      </c>
    </row>
    <row r="6729" spans="1:6" x14ac:dyDescent="0.25">
      <c r="A6729" s="19">
        <v>460356</v>
      </c>
      <c r="B6729" s="84">
        <v>73587252</v>
      </c>
      <c r="C6729" s="30">
        <v>2950000</v>
      </c>
      <c r="D6729" s="35" t="s">
        <v>412</v>
      </c>
      <c r="E6729" s="62" t="s">
        <v>3458</v>
      </c>
      <c r="F6729" s="65" t="s">
        <v>0</v>
      </c>
    </row>
    <row r="6730" spans="1:6" x14ac:dyDescent="0.25">
      <c r="A6730" s="19">
        <v>460356</v>
      </c>
      <c r="B6730" s="84">
        <v>73587252</v>
      </c>
      <c r="C6730" s="30">
        <v>10665</v>
      </c>
      <c r="D6730" s="35" t="s">
        <v>412</v>
      </c>
      <c r="E6730" s="62" t="s">
        <v>3458</v>
      </c>
      <c r="F6730" s="65" t="s">
        <v>0</v>
      </c>
    </row>
    <row r="6731" spans="1:6" x14ac:dyDescent="0.25">
      <c r="A6731" s="19">
        <v>460356</v>
      </c>
      <c r="B6731" s="84">
        <v>73587252</v>
      </c>
      <c r="C6731" s="30">
        <v>1010</v>
      </c>
      <c r="D6731" s="35" t="s">
        <v>1235</v>
      </c>
      <c r="E6731" s="62" t="s">
        <v>3458</v>
      </c>
      <c r="F6731" s="65" t="s">
        <v>0</v>
      </c>
    </row>
    <row r="6732" spans="1:6" x14ac:dyDescent="0.25">
      <c r="A6732" s="19">
        <v>460356</v>
      </c>
      <c r="B6732" s="84">
        <v>73587252</v>
      </c>
      <c r="C6732" s="30">
        <v>10260</v>
      </c>
      <c r="D6732" s="35" t="s">
        <v>412</v>
      </c>
      <c r="E6732" s="62" t="s">
        <v>3458</v>
      </c>
      <c r="F6732" s="65" t="s">
        <v>0</v>
      </c>
    </row>
    <row r="6733" spans="1:6" x14ac:dyDescent="0.25">
      <c r="A6733" s="19">
        <v>460356</v>
      </c>
      <c r="B6733" s="84">
        <v>73587252</v>
      </c>
      <c r="C6733" s="30">
        <v>53220</v>
      </c>
      <c r="D6733" s="35" t="s">
        <v>1235</v>
      </c>
      <c r="E6733" s="62" t="s">
        <v>3458</v>
      </c>
      <c r="F6733" s="65" t="s">
        <v>0</v>
      </c>
    </row>
    <row r="6734" spans="1:6" x14ac:dyDescent="0.25">
      <c r="A6734" s="56">
        <v>460357</v>
      </c>
      <c r="B6734" s="81">
        <v>4957454</v>
      </c>
      <c r="C6734" s="71">
        <v>6414</v>
      </c>
      <c r="D6734" s="35" t="s">
        <v>1235</v>
      </c>
      <c r="E6734" s="62" t="s">
        <v>3502</v>
      </c>
      <c r="F6734" s="62" t="s">
        <v>3497</v>
      </c>
    </row>
    <row r="6735" spans="1:6" x14ac:dyDescent="0.25">
      <c r="A6735" s="56">
        <v>460357</v>
      </c>
      <c r="B6735" s="81">
        <v>4957454</v>
      </c>
      <c r="C6735" s="71">
        <v>3926</v>
      </c>
      <c r="D6735" s="35" t="s">
        <v>1235</v>
      </c>
      <c r="E6735" s="62" t="s">
        <v>3502</v>
      </c>
      <c r="F6735" s="62" t="s">
        <v>3497</v>
      </c>
    </row>
    <row r="6736" spans="1:6" x14ac:dyDescent="0.25">
      <c r="A6736" s="56">
        <v>460357</v>
      </c>
      <c r="B6736" s="81">
        <v>4957454</v>
      </c>
      <c r="C6736" s="71">
        <v>480</v>
      </c>
      <c r="D6736" s="35" t="s">
        <v>1235</v>
      </c>
      <c r="E6736" s="62" t="s">
        <v>3502</v>
      </c>
      <c r="F6736" s="62" t="s">
        <v>3497</v>
      </c>
    </row>
    <row r="6737" spans="1:6" x14ac:dyDescent="0.25">
      <c r="A6737" s="56">
        <v>460357</v>
      </c>
      <c r="B6737" s="81">
        <v>4957454</v>
      </c>
      <c r="C6737" s="71">
        <v>594</v>
      </c>
      <c r="D6737" s="35" t="s">
        <v>1235</v>
      </c>
      <c r="E6737" s="62" t="s">
        <v>3502</v>
      </c>
      <c r="F6737" s="62" t="s">
        <v>3497</v>
      </c>
    </row>
    <row r="6738" spans="1:6" x14ac:dyDescent="0.25">
      <c r="A6738" s="56">
        <v>460357</v>
      </c>
      <c r="B6738" s="81">
        <v>4957454</v>
      </c>
      <c r="C6738" s="71">
        <v>47585</v>
      </c>
      <c r="D6738" s="35" t="s">
        <v>1235</v>
      </c>
      <c r="E6738" s="62" t="s">
        <v>3502</v>
      </c>
      <c r="F6738" s="62" t="s">
        <v>3497</v>
      </c>
    </row>
    <row r="6739" spans="1:6" x14ac:dyDescent="0.25">
      <c r="A6739" s="56">
        <v>460357</v>
      </c>
      <c r="B6739" s="81">
        <v>4957454</v>
      </c>
      <c r="C6739" s="71">
        <v>3888</v>
      </c>
      <c r="D6739" s="35" t="s">
        <v>1235</v>
      </c>
      <c r="E6739" s="62" t="s">
        <v>3502</v>
      </c>
      <c r="F6739" s="62" t="s">
        <v>3497</v>
      </c>
    </row>
    <row r="6740" spans="1:6" x14ac:dyDescent="0.25">
      <c r="A6740" s="56">
        <v>460357</v>
      </c>
      <c r="B6740" s="81">
        <v>4957454</v>
      </c>
      <c r="C6740" s="71">
        <v>1846</v>
      </c>
      <c r="D6740" s="35" t="s">
        <v>1235</v>
      </c>
      <c r="E6740" s="62" t="s">
        <v>3502</v>
      </c>
      <c r="F6740" s="62" t="s">
        <v>3497</v>
      </c>
    </row>
    <row r="6741" spans="1:6" x14ac:dyDescent="0.25">
      <c r="A6741" s="56">
        <v>460360</v>
      </c>
      <c r="B6741" s="81">
        <v>459774</v>
      </c>
      <c r="C6741" s="71">
        <v>37200</v>
      </c>
      <c r="D6741" s="35" t="s">
        <v>1235</v>
      </c>
      <c r="E6741" s="62" t="s">
        <v>3458</v>
      </c>
      <c r="F6741" s="62" t="s">
        <v>3497</v>
      </c>
    </row>
    <row r="6742" spans="1:6" x14ac:dyDescent="0.25">
      <c r="A6742" s="56">
        <v>460362</v>
      </c>
      <c r="B6742" s="80">
        <v>2583727</v>
      </c>
      <c r="C6742" s="57">
        <v>59400</v>
      </c>
      <c r="D6742" s="35" t="s">
        <v>1235</v>
      </c>
      <c r="E6742" s="62" t="s">
        <v>3460</v>
      </c>
      <c r="F6742" s="62" t="s">
        <v>3494</v>
      </c>
    </row>
    <row r="6743" spans="1:6" x14ac:dyDescent="0.25">
      <c r="A6743" s="56">
        <v>460362</v>
      </c>
      <c r="B6743" s="80">
        <v>2583727</v>
      </c>
      <c r="C6743" s="57">
        <v>22275</v>
      </c>
      <c r="D6743" s="35" t="s">
        <v>1235</v>
      </c>
      <c r="E6743" s="62" t="s">
        <v>3460</v>
      </c>
      <c r="F6743" s="62" t="s">
        <v>3494</v>
      </c>
    </row>
    <row r="6744" spans="1:6" x14ac:dyDescent="0.25">
      <c r="A6744" s="56">
        <v>460362</v>
      </c>
      <c r="B6744" s="80">
        <v>2583727</v>
      </c>
      <c r="C6744" s="57">
        <v>45874</v>
      </c>
      <c r="D6744" s="35" t="s">
        <v>1235</v>
      </c>
      <c r="E6744" s="62" t="s">
        <v>3460</v>
      </c>
      <c r="F6744" s="62" t="s">
        <v>3494</v>
      </c>
    </row>
    <row r="6745" spans="1:6" x14ac:dyDescent="0.25">
      <c r="A6745" s="56">
        <v>460362</v>
      </c>
      <c r="B6745" s="80">
        <v>2583727</v>
      </c>
      <c r="C6745" s="57">
        <v>37377</v>
      </c>
      <c r="D6745" s="35" t="s">
        <v>1235</v>
      </c>
      <c r="E6745" s="62" t="s">
        <v>3460</v>
      </c>
      <c r="F6745" s="62" t="s">
        <v>3494</v>
      </c>
    </row>
    <row r="6746" spans="1:6" x14ac:dyDescent="0.25">
      <c r="A6746" s="56">
        <v>460362</v>
      </c>
      <c r="B6746" s="80">
        <v>2583727</v>
      </c>
      <c r="C6746" s="57">
        <v>747000</v>
      </c>
      <c r="D6746" s="35" t="s">
        <v>1235</v>
      </c>
      <c r="E6746" s="62" t="s">
        <v>3460</v>
      </c>
      <c r="F6746" s="62" t="s">
        <v>3494</v>
      </c>
    </row>
    <row r="6747" spans="1:6" x14ac:dyDescent="0.25">
      <c r="A6747" s="56">
        <v>460362</v>
      </c>
      <c r="B6747" s="80">
        <v>2583727</v>
      </c>
      <c r="C6747" s="57">
        <v>674452</v>
      </c>
      <c r="D6747" s="35" t="s">
        <v>1235</v>
      </c>
      <c r="E6747" s="62" t="s">
        <v>3460</v>
      </c>
      <c r="F6747" s="62" t="s">
        <v>3494</v>
      </c>
    </row>
    <row r="6748" spans="1:6" x14ac:dyDescent="0.25">
      <c r="A6748" s="56">
        <v>460364</v>
      </c>
      <c r="B6748" s="81">
        <v>965235</v>
      </c>
      <c r="C6748" s="71">
        <v>142367</v>
      </c>
      <c r="D6748" s="35" t="s">
        <v>1235</v>
      </c>
      <c r="E6748" s="62" t="s">
        <v>3458</v>
      </c>
      <c r="F6748" s="62" t="s">
        <v>3497</v>
      </c>
    </row>
    <row r="6749" spans="1:6" x14ac:dyDescent="0.25">
      <c r="A6749" s="56">
        <v>460380</v>
      </c>
      <c r="B6749" s="80">
        <v>1003127</v>
      </c>
      <c r="C6749" s="57">
        <v>14256</v>
      </c>
      <c r="D6749" s="35" t="s">
        <v>1235</v>
      </c>
      <c r="E6749" s="62" t="s">
        <v>3460</v>
      </c>
      <c r="F6749" s="62" t="s">
        <v>3494</v>
      </c>
    </row>
    <row r="6750" spans="1:6" x14ac:dyDescent="0.25">
      <c r="A6750" s="56">
        <v>460380</v>
      </c>
      <c r="B6750" s="80">
        <v>1003127</v>
      </c>
      <c r="C6750" s="57">
        <v>5346</v>
      </c>
      <c r="D6750" s="35" t="s">
        <v>1235</v>
      </c>
      <c r="E6750" s="62" t="s">
        <v>3460</v>
      </c>
      <c r="F6750" s="62" t="s">
        <v>3494</v>
      </c>
    </row>
    <row r="6751" spans="1:6" x14ac:dyDescent="0.25">
      <c r="A6751" s="56">
        <v>460380</v>
      </c>
      <c r="B6751" s="80">
        <v>1003127</v>
      </c>
      <c r="C6751" s="57">
        <v>18882</v>
      </c>
      <c r="D6751" s="35" t="s">
        <v>1235</v>
      </c>
      <c r="E6751" s="62" t="s">
        <v>3460</v>
      </c>
      <c r="F6751" s="62" t="s">
        <v>3494</v>
      </c>
    </row>
    <row r="6752" spans="1:6" x14ac:dyDescent="0.25">
      <c r="A6752" s="19">
        <v>460381</v>
      </c>
      <c r="B6752" s="84">
        <v>39346553</v>
      </c>
      <c r="C6752" s="30">
        <v>21000</v>
      </c>
      <c r="D6752" s="51" t="s">
        <v>403</v>
      </c>
      <c r="E6752" s="62" t="s">
        <v>3458</v>
      </c>
      <c r="F6752" s="65" t="s">
        <v>0</v>
      </c>
    </row>
    <row r="6753" spans="1:6" x14ac:dyDescent="0.25">
      <c r="A6753" s="19">
        <v>460381</v>
      </c>
      <c r="B6753" s="84">
        <v>39346553</v>
      </c>
      <c r="C6753" s="30">
        <v>11970</v>
      </c>
      <c r="D6753" s="35" t="s">
        <v>412</v>
      </c>
      <c r="E6753" s="62" t="s">
        <v>3458</v>
      </c>
      <c r="F6753" s="65" t="s">
        <v>0</v>
      </c>
    </row>
    <row r="6754" spans="1:6" x14ac:dyDescent="0.25">
      <c r="A6754" s="56">
        <v>460382</v>
      </c>
      <c r="B6754" s="80">
        <v>9103622</v>
      </c>
      <c r="C6754" s="71">
        <v>7968</v>
      </c>
      <c r="D6754" s="35" t="s">
        <v>1235</v>
      </c>
      <c r="E6754" s="62" t="s">
        <v>3502</v>
      </c>
      <c r="F6754" s="56" t="s">
        <v>3499</v>
      </c>
    </row>
    <row r="6755" spans="1:6" x14ac:dyDescent="0.25">
      <c r="A6755" s="56">
        <v>460382</v>
      </c>
      <c r="B6755" s="80">
        <v>9103622</v>
      </c>
      <c r="C6755" s="71">
        <v>6700</v>
      </c>
      <c r="D6755" s="35" t="s">
        <v>1235</v>
      </c>
      <c r="E6755" s="62" t="s">
        <v>3502</v>
      </c>
      <c r="F6755" s="56" t="s">
        <v>3499</v>
      </c>
    </row>
    <row r="6756" spans="1:6" x14ac:dyDescent="0.25">
      <c r="A6756" s="56">
        <v>460382</v>
      </c>
      <c r="B6756" s="80">
        <v>9103622</v>
      </c>
      <c r="C6756" s="71">
        <v>2320</v>
      </c>
      <c r="D6756" s="35" t="s">
        <v>1235</v>
      </c>
      <c r="E6756" s="62" t="s">
        <v>3502</v>
      </c>
      <c r="F6756" s="56" t="s">
        <v>3499</v>
      </c>
    </row>
    <row r="6757" spans="1:6" x14ac:dyDescent="0.25">
      <c r="A6757" s="56">
        <v>460382</v>
      </c>
      <c r="B6757" s="80">
        <v>9103622</v>
      </c>
      <c r="C6757" s="71">
        <v>6189</v>
      </c>
      <c r="D6757" s="35" t="s">
        <v>1235</v>
      </c>
      <c r="E6757" s="62" t="s">
        <v>3502</v>
      </c>
      <c r="F6757" s="56" t="s">
        <v>3499</v>
      </c>
    </row>
    <row r="6758" spans="1:6" x14ac:dyDescent="0.25">
      <c r="A6758" s="56">
        <v>460382</v>
      </c>
      <c r="B6758" s="80">
        <v>9103622</v>
      </c>
      <c r="C6758" s="71">
        <v>260</v>
      </c>
      <c r="D6758" s="35" t="s">
        <v>1235</v>
      </c>
      <c r="E6758" s="62" t="s">
        <v>3502</v>
      </c>
      <c r="F6758" s="56" t="s">
        <v>3499</v>
      </c>
    </row>
    <row r="6759" spans="1:6" x14ac:dyDescent="0.25">
      <c r="A6759" s="56">
        <v>460382</v>
      </c>
      <c r="B6759" s="80">
        <v>9103622</v>
      </c>
      <c r="C6759" s="71">
        <v>77545</v>
      </c>
      <c r="D6759" s="35" t="s">
        <v>1235</v>
      </c>
      <c r="E6759" s="62" t="s">
        <v>3502</v>
      </c>
      <c r="F6759" s="56" t="s">
        <v>3499</v>
      </c>
    </row>
    <row r="6760" spans="1:6" x14ac:dyDescent="0.25">
      <c r="A6760" s="56">
        <v>460382</v>
      </c>
      <c r="B6760" s="80">
        <v>9103622</v>
      </c>
      <c r="C6760" s="71">
        <v>54500</v>
      </c>
      <c r="D6760" s="35" t="s">
        <v>1235</v>
      </c>
      <c r="E6760" s="62" t="s">
        <v>3502</v>
      </c>
      <c r="F6760" s="56" t="s">
        <v>3499</v>
      </c>
    </row>
    <row r="6761" spans="1:6" x14ac:dyDescent="0.25">
      <c r="A6761" s="56">
        <v>460382</v>
      </c>
      <c r="B6761" s="80">
        <v>9103622</v>
      </c>
      <c r="C6761" s="71">
        <v>7968</v>
      </c>
      <c r="D6761" s="35" t="s">
        <v>1235</v>
      </c>
      <c r="E6761" s="62" t="s">
        <v>3502</v>
      </c>
      <c r="F6761" s="56" t="s">
        <v>3499</v>
      </c>
    </row>
    <row r="6762" spans="1:6" x14ac:dyDescent="0.25">
      <c r="A6762" s="56">
        <v>460382</v>
      </c>
      <c r="B6762" s="80">
        <v>9103622</v>
      </c>
      <c r="C6762" s="71">
        <v>6700</v>
      </c>
      <c r="D6762" s="35" t="s">
        <v>1235</v>
      </c>
      <c r="E6762" s="62" t="s">
        <v>3502</v>
      </c>
      <c r="F6762" s="56" t="s">
        <v>3499</v>
      </c>
    </row>
    <row r="6763" spans="1:6" x14ac:dyDescent="0.25">
      <c r="A6763" s="56">
        <v>460382</v>
      </c>
      <c r="B6763" s="80">
        <v>9103622</v>
      </c>
      <c r="C6763" s="71">
        <v>2320</v>
      </c>
      <c r="D6763" s="35" t="s">
        <v>1235</v>
      </c>
      <c r="E6763" s="62" t="s">
        <v>3502</v>
      </c>
      <c r="F6763" s="56" t="s">
        <v>3499</v>
      </c>
    </row>
    <row r="6764" spans="1:6" x14ac:dyDescent="0.25">
      <c r="A6764" s="56">
        <v>460382</v>
      </c>
      <c r="B6764" s="80">
        <v>9103622</v>
      </c>
      <c r="C6764" s="71">
        <v>6189</v>
      </c>
      <c r="D6764" s="35" t="s">
        <v>1235</v>
      </c>
      <c r="E6764" s="62" t="s">
        <v>3502</v>
      </c>
      <c r="F6764" s="56" t="s">
        <v>3499</v>
      </c>
    </row>
    <row r="6765" spans="1:6" x14ac:dyDescent="0.25">
      <c r="A6765" s="56">
        <v>460382</v>
      </c>
      <c r="B6765" s="80">
        <v>9103622</v>
      </c>
      <c r="C6765" s="71">
        <v>260</v>
      </c>
      <c r="D6765" s="35" t="s">
        <v>1235</v>
      </c>
      <c r="E6765" s="62" t="s">
        <v>3502</v>
      </c>
      <c r="F6765" s="56" t="s">
        <v>3499</v>
      </c>
    </row>
    <row r="6766" spans="1:6" x14ac:dyDescent="0.25">
      <c r="A6766" s="56">
        <v>460382</v>
      </c>
      <c r="B6766" s="80">
        <v>9103622</v>
      </c>
      <c r="C6766" s="71">
        <v>77545</v>
      </c>
      <c r="D6766" s="35" t="s">
        <v>1235</v>
      </c>
      <c r="E6766" s="62" t="s">
        <v>3502</v>
      </c>
      <c r="F6766" s="56" t="s">
        <v>3499</v>
      </c>
    </row>
    <row r="6767" spans="1:6" x14ac:dyDescent="0.25">
      <c r="A6767" s="56">
        <v>460382</v>
      </c>
      <c r="B6767" s="80">
        <v>9103622</v>
      </c>
      <c r="C6767" s="71">
        <v>54500</v>
      </c>
      <c r="D6767" s="35" t="s">
        <v>1235</v>
      </c>
      <c r="E6767" s="62" t="s">
        <v>3502</v>
      </c>
      <c r="F6767" s="56" t="s">
        <v>3499</v>
      </c>
    </row>
    <row r="6768" spans="1:6" x14ac:dyDescent="0.25">
      <c r="A6768" s="56">
        <v>460388</v>
      </c>
      <c r="B6768" s="81">
        <v>21446794</v>
      </c>
      <c r="C6768" s="71">
        <v>476800</v>
      </c>
      <c r="D6768" s="35" t="s">
        <v>1235</v>
      </c>
      <c r="E6768" s="62" t="s">
        <v>3487</v>
      </c>
      <c r="F6768" s="62" t="s">
        <v>3497</v>
      </c>
    </row>
    <row r="6769" spans="1:6" x14ac:dyDescent="0.25">
      <c r="A6769" s="56">
        <v>460388</v>
      </c>
      <c r="B6769" s="81">
        <v>21446794</v>
      </c>
      <c r="C6769" s="71">
        <v>72806</v>
      </c>
      <c r="D6769" s="35" t="s">
        <v>1235</v>
      </c>
      <c r="E6769" s="62" t="s">
        <v>3487</v>
      </c>
      <c r="F6769" s="62" t="s">
        <v>3497</v>
      </c>
    </row>
    <row r="6770" spans="1:6" x14ac:dyDescent="0.25">
      <c r="A6770" s="56">
        <v>460388</v>
      </c>
      <c r="B6770" s="81">
        <v>21446794</v>
      </c>
      <c r="C6770" s="71">
        <v>56521</v>
      </c>
      <c r="D6770" s="35" t="s">
        <v>1235</v>
      </c>
      <c r="E6770" s="62" t="s">
        <v>3487</v>
      </c>
      <c r="F6770" s="62" t="s">
        <v>3497</v>
      </c>
    </row>
    <row r="6771" spans="1:6" x14ac:dyDescent="0.25">
      <c r="A6771" s="56">
        <v>460388</v>
      </c>
      <c r="B6771" s="81">
        <v>21446794</v>
      </c>
      <c r="C6771" s="71">
        <v>691593</v>
      </c>
      <c r="D6771" s="35" t="s">
        <v>1235</v>
      </c>
      <c r="E6771" s="62" t="s">
        <v>3487</v>
      </c>
      <c r="F6771" s="62" t="s">
        <v>3497</v>
      </c>
    </row>
    <row r="6772" spans="1:6" x14ac:dyDescent="0.25">
      <c r="A6772" s="56">
        <v>460388</v>
      </c>
      <c r="B6772" s="81">
        <v>21446794</v>
      </c>
      <c r="C6772" s="71">
        <v>1600000</v>
      </c>
      <c r="D6772" s="35" t="s">
        <v>1235</v>
      </c>
      <c r="E6772" s="62" t="s">
        <v>3487</v>
      </c>
      <c r="F6772" s="62" t="s">
        <v>3497</v>
      </c>
    </row>
    <row r="6773" spans="1:6" x14ac:dyDescent="0.25">
      <c r="A6773" s="56">
        <v>460388</v>
      </c>
      <c r="B6773" s="82">
        <v>21446794</v>
      </c>
      <c r="C6773" s="74">
        <v>9180</v>
      </c>
      <c r="D6773" s="70" t="s">
        <v>531</v>
      </c>
      <c r="E6773" s="62" t="s">
        <v>3487</v>
      </c>
      <c r="F6773" s="62" t="s">
        <v>3497</v>
      </c>
    </row>
    <row r="6774" spans="1:6" x14ac:dyDescent="0.25">
      <c r="A6774" s="56">
        <v>460388</v>
      </c>
      <c r="B6774" s="82">
        <v>21446794</v>
      </c>
      <c r="C6774" s="74">
        <v>23800</v>
      </c>
      <c r="D6774" s="70" t="s">
        <v>531</v>
      </c>
      <c r="E6774" s="62" t="s">
        <v>3487</v>
      </c>
      <c r="F6774" s="62" t="s">
        <v>3497</v>
      </c>
    </row>
    <row r="6775" spans="1:6" x14ac:dyDescent="0.25">
      <c r="A6775" s="56">
        <v>460388</v>
      </c>
      <c r="B6775" s="81">
        <v>21446794</v>
      </c>
      <c r="C6775" s="71">
        <v>15995</v>
      </c>
      <c r="D6775" s="35" t="s">
        <v>1235</v>
      </c>
      <c r="E6775" s="62" t="s">
        <v>3487</v>
      </c>
      <c r="F6775" s="62" t="s">
        <v>3497</v>
      </c>
    </row>
    <row r="6776" spans="1:6" x14ac:dyDescent="0.25">
      <c r="A6776" s="56">
        <v>460388</v>
      </c>
      <c r="B6776" s="81">
        <v>21446794</v>
      </c>
      <c r="C6776" s="71">
        <v>10139</v>
      </c>
      <c r="D6776" s="35" t="s">
        <v>1235</v>
      </c>
      <c r="E6776" s="62" t="s">
        <v>3487</v>
      </c>
      <c r="F6776" s="62" t="s">
        <v>3497</v>
      </c>
    </row>
    <row r="6777" spans="1:6" x14ac:dyDescent="0.25">
      <c r="A6777" s="56">
        <v>460388</v>
      </c>
      <c r="B6777" s="81">
        <v>21446794</v>
      </c>
      <c r="C6777" s="71">
        <v>1360000</v>
      </c>
      <c r="D6777" s="35" t="s">
        <v>1235</v>
      </c>
      <c r="E6777" s="62" t="s">
        <v>3487</v>
      </c>
      <c r="F6777" s="62" t="s">
        <v>3497</v>
      </c>
    </row>
    <row r="6778" spans="1:6" x14ac:dyDescent="0.25">
      <c r="A6778" s="56">
        <v>460388</v>
      </c>
      <c r="B6778" s="81">
        <v>21446794</v>
      </c>
      <c r="C6778" s="71">
        <v>5345</v>
      </c>
      <c r="D6778" s="35" t="s">
        <v>1235</v>
      </c>
      <c r="E6778" s="62" t="s">
        <v>3487</v>
      </c>
      <c r="F6778" s="62" t="s">
        <v>3497</v>
      </c>
    </row>
    <row r="6779" spans="1:6" x14ac:dyDescent="0.25">
      <c r="A6779" s="56">
        <v>460388</v>
      </c>
      <c r="B6779" s="81">
        <v>21446794</v>
      </c>
      <c r="C6779" s="71">
        <v>52668</v>
      </c>
      <c r="D6779" s="35" t="s">
        <v>1235</v>
      </c>
      <c r="E6779" s="62" t="s">
        <v>3487</v>
      </c>
      <c r="F6779" s="62" t="s">
        <v>3497</v>
      </c>
    </row>
    <row r="6780" spans="1:6" x14ac:dyDescent="0.25">
      <c r="A6780" s="56">
        <v>460388</v>
      </c>
      <c r="B6780" s="81">
        <v>21446794</v>
      </c>
      <c r="C6780" s="71">
        <v>355505</v>
      </c>
      <c r="D6780" s="35" t="s">
        <v>1235</v>
      </c>
      <c r="E6780" s="62" t="s">
        <v>3487</v>
      </c>
      <c r="F6780" s="62" t="s">
        <v>3497</v>
      </c>
    </row>
    <row r="6781" spans="1:6" x14ac:dyDescent="0.25">
      <c r="A6781" s="56">
        <v>460388</v>
      </c>
      <c r="B6781" s="81">
        <v>21446794</v>
      </c>
      <c r="C6781" s="71">
        <v>2328</v>
      </c>
      <c r="D6781" s="35" t="s">
        <v>1235</v>
      </c>
      <c r="E6781" s="62" t="s">
        <v>3487</v>
      </c>
      <c r="F6781" s="62" t="s">
        <v>3497</v>
      </c>
    </row>
    <row r="6782" spans="1:6" x14ac:dyDescent="0.25">
      <c r="A6782" s="56">
        <v>460388</v>
      </c>
      <c r="B6782" s="81">
        <v>21446794</v>
      </c>
      <c r="C6782" s="71">
        <v>700</v>
      </c>
      <c r="D6782" s="35" t="s">
        <v>1235</v>
      </c>
      <c r="E6782" s="62" t="s">
        <v>3487</v>
      </c>
      <c r="F6782" s="62" t="s">
        <v>3497</v>
      </c>
    </row>
    <row r="6783" spans="1:6" x14ac:dyDescent="0.25">
      <c r="A6783" s="56">
        <v>460388</v>
      </c>
      <c r="B6783" s="81">
        <v>21446794</v>
      </c>
      <c r="C6783" s="71">
        <v>8154</v>
      </c>
      <c r="D6783" s="35" t="s">
        <v>1235</v>
      </c>
      <c r="E6783" s="62" t="s">
        <v>3487</v>
      </c>
      <c r="F6783" s="62" t="s">
        <v>3497</v>
      </c>
    </row>
    <row r="6784" spans="1:6" x14ac:dyDescent="0.25">
      <c r="A6784" s="56">
        <v>460388</v>
      </c>
      <c r="B6784" s="81">
        <v>21446794</v>
      </c>
      <c r="C6784" s="71">
        <v>7095</v>
      </c>
      <c r="D6784" s="35" t="s">
        <v>1235</v>
      </c>
      <c r="E6784" s="62" t="s">
        <v>3487</v>
      </c>
      <c r="F6784" s="62" t="s">
        <v>3497</v>
      </c>
    </row>
    <row r="6785" spans="1:6" x14ac:dyDescent="0.25">
      <c r="A6785" s="56">
        <v>460388</v>
      </c>
      <c r="B6785" s="81">
        <v>21446794</v>
      </c>
      <c r="C6785" s="71">
        <v>4862</v>
      </c>
      <c r="D6785" s="35" t="s">
        <v>1235</v>
      </c>
      <c r="E6785" s="62" t="s">
        <v>3487</v>
      </c>
      <c r="F6785" s="62" t="s">
        <v>3497</v>
      </c>
    </row>
    <row r="6786" spans="1:6" x14ac:dyDescent="0.25">
      <c r="A6786" s="56">
        <v>460388</v>
      </c>
      <c r="B6786" s="81">
        <v>21446794</v>
      </c>
      <c r="C6786" s="71">
        <v>4164</v>
      </c>
      <c r="D6786" s="35" t="s">
        <v>1235</v>
      </c>
      <c r="E6786" s="62" t="s">
        <v>3487</v>
      </c>
      <c r="F6786" s="62" t="s">
        <v>3497</v>
      </c>
    </row>
    <row r="6787" spans="1:6" x14ac:dyDescent="0.25">
      <c r="A6787" s="56">
        <v>460388</v>
      </c>
      <c r="B6787" s="81">
        <v>21446794</v>
      </c>
      <c r="C6787" s="71">
        <v>1469</v>
      </c>
      <c r="D6787" s="35" t="s">
        <v>1235</v>
      </c>
      <c r="E6787" s="62" t="s">
        <v>3487</v>
      </c>
      <c r="F6787" s="62" t="s">
        <v>3497</v>
      </c>
    </row>
    <row r="6788" spans="1:6" x14ac:dyDescent="0.25">
      <c r="A6788" s="56">
        <v>460388</v>
      </c>
      <c r="B6788" s="81">
        <v>21446794</v>
      </c>
      <c r="C6788" s="71">
        <v>230833</v>
      </c>
      <c r="D6788" s="35" t="s">
        <v>1235</v>
      </c>
      <c r="E6788" s="62" t="s">
        <v>3487</v>
      </c>
      <c r="F6788" s="62" t="s">
        <v>3497</v>
      </c>
    </row>
    <row r="6789" spans="1:6" x14ac:dyDescent="0.25">
      <c r="A6789" s="56">
        <v>460400</v>
      </c>
      <c r="B6789" s="81">
        <v>1835588</v>
      </c>
      <c r="C6789" s="71">
        <v>37200</v>
      </c>
      <c r="D6789" s="35" t="s">
        <v>1235</v>
      </c>
      <c r="E6789" s="62" t="s">
        <v>3458</v>
      </c>
      <c r="F6789" s="62" t="s">
        <v>3497</v>
      </c>
    </row>
    <row r="6790" spans="1:6" x14ac:dyDescent="0.25">
      <c r="A6790" s="56">
        <v>460400</v>
      </c>
      <c r="B6790" s="81">
        <v>1835588</v>
      </c>
      <c r="C6790" s="71">
        <v>7992</v>
      </c>
      <c r="D6790" s="35" t="s">
        <v>1235</v>
      </c>
      <c r="E6790" s="62" t="s">
        <v>3458</v>
      </c>
      <c r="F6790" s="62" t="s">
        <v>3497</v>
      </c>
    </row>
    <row r="6791" spans="1:6" x14ac:dyDescent="0.25">
      <c r="A6791" s="56">
        <v>460400</v>
      </c>
      <c r="B6791" s="81">
        <v>1835588</v>
      </c>
      <c r="C6791" s="71">
        <v>13398</v>
      </c>
      <c r="D6791" s="35" t="s">
        <v>1235</v>
      </c>
      <c r="E6791" s="62" t="s">
        <v>3458</v>
      </c>
      <c r="F6791" s="62" t="s">
        <v>3497</v>
      </c>
    </row>
    <row r="6792" spans="1:6" x14ac:dyDescent="0.25">
      <c r="A6792" s="56">
        <v>460400</v>
      </c>
      <c r="B6792" s="81">
        <v>1835588</v>
      </c>
      <c r="C6792" s="71">
        <v>14040</v>
      </c>
      <c r="D6792" s="35" t="s">
        <v>1235</v>
      </c>
      <c r="E6792" s="62" t="s">
        <v>3458</v>
      </c>
      <c r="F6792" s="62" t="s">
        <v>3497</v>
      </c>
    </row>
    <row r="6793" spans="1:6" x14ac:dyDescent="0.25">
      <c r="A6793" s="19">
        <v>460404</v>
      </c>
      <c r="B6793" s="84">
        <v>69229</v>
      </c>
      <c r="C6793" s="30">
        <v>69229</v>
      </c>
      <c r="D6793" s="51" t="s">
        <v>403</v>
      </c>
      <c r="E6793" s="62" t="s">
        <v>3459</v>
      </c>
      <c r="F6793" s="65" t="s">
        <v>0</v>
      </c>
    </row>
    <row r="6794" spans="1:6" x14ac:dyDescent="0.25">
      <c r="A6794" s="56">
        <v>460413</v>
      </c>
      <c r="B6794" s="81">
        <v>517464</v>
      </c>
      <c r="C6794" s="71">
        <v>1609</v>
      </c>
      <c r="D6794" s="35" t="s">
        <v>1235</v>
      </c>
      <c r="E6794" s="62" t="s">
        <v>3495</v>
      </c>
      <c r="F6794" s="62" t="s">
        <v>3497</v>
      </c>
    </row>
    <row r="6795" spans="1:6" x14ac:dyDescent="0.25">
      <c r="A6795" s="56">
        <v>460416</v>
      </c>
      <c r="B6795" s="81">
        <v>517464</v>
      </c>
      <c r="C6795" s="71">
        <v>1500</v>
      </c>
      <c r="D6795" s="35" t="s">
        <v>1235</v>
      </c>
      <c r="E6795" s="62" t="s">
        <v>3495</v>
      </c>
      <c r="F6795" s="62" t="s">
        <v>3497</v>
      </c>
    </row>
    <row r="6796" spans="1:6" x14ac:dyDescent="0.25">
      <c r="A6796" s="56">
        <v>460417</v>
      </c>
      <c r="B6796" s="80">
        <v>65000</v>
      </c>
      <c r="C6796" s="57">
        <v>65000</v>
      </c>
      <c r="D6796" s="35" t="s">
        <v>412</v>
      </c>
      <c r="E6796" s="62" t="s">
        <v>3459</v>
      </c>
      <c r="F6796" s="62" t="s">
        <v>3494</v>
      </c>
    </row>
    <row r="6797" spans="1:6" x14ac:dyDescent="0.25">
      <c r="A6797" s="56">
        <v>460419</v>
      </c>
      <c r="B6797" s="80">
        <v>2771098</v>
      </c>
      <c r="C6797" s="57">
        <v>90000</v>
      </c>
      <c r="D6797" s="70" t="s">
        <v>531</v>
      </c>
      <c r="E6797" s="62" t="s">
        <v>3458</v>
      </c>
      <c r="F6797" s="62" t="s">
        <v>3494</v>
      </c>
    </row>
    <row r="6798" spans="1:6" x14ac:dyDescent="0.25">
      <c r="A6798" s="56">
        <v>460419</v>
      </c>
      <c r="B6798" s="80">
        <v>2771098</v>
      </c>
      <c r="C6798" s="57">
        <v>90000</v>
      </c>
      <c r="D6798" s="70" t="s">
        <v>531</v>
      </c>
      <c r="E6798" s="62" t="s">
        <v>3458</v>
      </c>
      <c r="F6798" s="62" t="s">
        <v>3494</v>
      </c>
    </row>
    <row r="6799" spans="1:6" x14ac:dyDescent="0.25">
      <c r="A6799" s="56">
        <v>460419</v>
      </c>
      <c r="B6799" s="80">
        <v>2771098</v>
      </c>
      <c r="C6799" s="57">
        <v>29886</v>
      </c>
      <c r="D6799" s="35" t="s">
        <v>1235</v>
      </c>
      <c r="E6799" s="62" t="s">
        <v>3458</v>
      </c>
      <c r="F6799" s="62" t="s">
        <v>3494</v>
      </c>
    </row>
    <row r="6800" spans="1:6" x14ac:dyDescent="0.25">
      <c r="A6800" s="56">
        <v>460419</v>
      </c>
      <c r="B6800" s="80">
        <v>2771098</v>
      </c>
      <c r="C6800" s="57">
        <v>298000</v>
      </c>
      <c r="D6800" s="35" t="s">
        <v>412</v>
      </c>
      <c r="E6800" s="62" t="s">
        <v>3458</v>
      </c>
      <c r="F6800" s="62" t="s">
        <v>3494</v>
      </c>
    </row>
    <row r="6801" spans="1:6" x14ac:dyDescent="0.25">
      <c r="A6801" s="19">
        <v>460424</v>
      </c>
      <c r="B6801" s="84">
        <v>2292000</v>
      </c>
      <c r="C6801" s="30">
        <v>1678120</v>
      </c>
      <c r="D6801" s="51" t="s">
        <v>403</v>
      </c>
      <c r="E6801" s="62" t="s">
        <v>3459</v>
      </c>
      <c r="F6801" s="65" t="s">
        <v>0</v>
      </c>
    </row>
    <row r="6802" spans="1:6" x14ac:dyDescent="0.25">
      <c r="A6802" s="56">
        <v>460425</v>
      </c>
      <c r="B6802" s="80">
        <v>392000</v>
      </c>
      <c r="C6802" s="57">
        <v>381740</v>
      </c>
      <c r="D6802" s="35" t="s">
        <v>1235</v>
      </c>
      <c r="E6802" s="62" t="s">
        <v>3459</v>
      </c>
      <c r="F6802" s="62" t="s">
        <v>3494</v>
      </c>
    </row>
    <row r="6803" spans="1:6" x14ac:dyDescent="0.25">
      <c r="A6803" s="19">
        <v>460426</v>
      </c>
      <c r="B6803" s="84">
        <v>2958870</v>
      </c>
      <c r="C6803" s="30">
        <v>500116</v>
      </c>
      <c r="D6803" s="51" t="s">
        <v>403</v>
      </c>
      <c r="E6803" s="62" t="s">
        <v>3458</v>
      </c>
      <c r="F6803" s="65" t="s">
        <v>0</v>
      </c>
    </row>
    <row r="6804" spans="1:6" x14ac:dyDescent="0.25">
      <c r="A6804" s="19">
        <v>460427</v>
      </c>
      <c r="B6804" s="84">
        <v>4015737</v>
      </c>
      <c r="C6804" s="30">
        <v>1010</v>
      </c>
      <c r="D6804" s="35" t="s">
        <v>1235</v>
      </c>
      <c r="E6804" s="62" t="s">
        <v>3458</v>
      </c>
      <c r="F6804" s="65" t="s">
        <v>0</v>
      </c>
    </row>
    <row r="6805" spans="1:6" x14ac:dyDescent="0.25">
      <c r="A6805" s="19">
        <v>460427</v>
      </c>
      <c r="B6805" s="84">
        <v>4015737</v>
      </c>
      <c r="C6805" s="30">
        <v>1010</v>
      </c>
      <c r="D6805" s="35" t="s">
        <v>1235</v>
      </c>
      <c r="E6805" s="62" t="s">
        <v>3458</v>
      </c>
      <c r="F6805" s="65" t="s">
        <v>0</v>
      </c>
    </row>
    <row r="6806" spans="1:6" x14ac:dyDescent="0.25">
      <c r="A6806" s="19">
        <v>460427</v>
      </c>
      <c r="B6806" s="84">
        <v>4015737</v>
      </c>
      <c r="C6806" s="30">
        <v>3990</v>
      </c>
      <c r="D6806" s="35" t="s">
        <v>1235</v>
      </c>
      <c r="E6806" s="62" t="s">
        <v>3458</v>
      </c>
      <c r="F6806" s="65" t="s">
        <v>0</v>
      </c>
    </row>
    <row r="6807" spans="1:6" x14ac:dyDescent="0.25">
      <c r="A6807" s="56">
        <v>460440</v>
      </c>
      <c r="B6807" s="80">
        <v>4649236</v>
      </c>
      <c r="C6807" s="57">
        <v>807848</v>
      </c>
      <c r="D6807" s="35" t="s">
        <v>424</v>
      </c>
      <c r="E6807" s="62" t="s">
        <v>3458</v>
      </c>
      <c r="F6807" s="62" t="s">
        <v>3494</v>
      </c>
    </row>
    <row r="6808" spans="1:6" x14ac:dyDescent="0.25">
      <c r="A6808" s="56">
        <v>460440</v>
      </c>
      <c r="B6808" s="80">
        <v>4649236</v>
      </c>
      <c r="C6808" s="57">
        <v>9962</v>
      </c>
      <c r="D6808" s="35" t="s">
        <v>1235</v>
      </c>
      <c r="E6808" s="62" t="s">
        <v>3458</v>
      </c>
      <c r="F6808" s="62" t="s">
        <v>3494</v>
      </c>
    </row>
    <row r="6809" spans="1:6" x14ac:dyDescent="0.25">
      <c r="A6809" s="56">
        <v>460440</v>
      </c>
      <c r="B6809" s="80">
        <v>4649236</v>
      </c>
      <c r="C6809" s="57">
        <v>1972831</v>
      </c>
      <c r="D6809" s="35" t="s">
        <v>1235</v>
      </c>
      <c r="E6809" s="62" t="s">
        <v>3458</v>
      </c>
      <c r="F6809" s="62" t="s">
        <v>3494</v>
      </c>
    </row>
    <row r="6810" spans="1:6" x14ac:dyDescent="0.25">
      <c r="A6810" s="56">
        <v>460447</v>
      </c>
      <c r="B6810" s="81">
        <v>1080000</v>
      </c>
      <c r="C6810" s="71">
        <v>108000</v>
      </c>
      <c r="D6810" s="35" t="s">
        <v>412</v>
      </c>
      <c r="E6810" s="62" t="s">
        <v>3459</v>
      </c>
      <c r="F6810" s="62" t="s">
        <v>3497</v>
      </c>
    </row>
    <row r="6811" spans="1:6" x14ac:dyDescent="0.25">
      <c r="A6811" s="56">
        <v>460477</v>
      </c>
      <c r="B6811" s="81">
        <v>3461153</v>
      </c>
      <c r="C6811" s="71">
        <v>0</v>
      </c>
      <c r="D6811" s="35" t="s">
        <v>412</v>
      </c>
      <c r="E6811" s="62" t="s">
        <v>3458</v>
      </c>
      <c r="F6811" s="62" t="s">
        <v>3497</v>
      </c>
    </row>
    <row r="6812" spans="1:6" x14ac:dyDescent="0.25">
      <c r="A6812" s="56">
        <v>460477</v>
      </c>
      <c r="B6812" s="81">
        <v>3461153</v>
      </c>
      <c r="C6812" s="71">
        <v>6064</v>
      </c>
      <c r="D6812" s="35" t="s">
        <v>1235</v>
      </c>
      <c r="E6812" s="62" t="s">
        <v>3458</v>
      </c>
      <c r="F6812" s="62" t="s">
        <v>3497</v>
      </c>
    </row>
    <row r="6813" spans="1:6" x14ac:dyDescent="0.25">
      <c r="A6813" s="56">
        <v>460485</v>
      </c>
      <c r="B6813" s="80">
        <v>135500</v>
      </c>
      <c r="C6813" s="57">
        <v>129500</v>
      </c>
      <c r="D6813" s="35" t="s">
        <v>1235</v>
      </c>
      <c r="E6813" s="62" t="s">
        <v>3459</v>
      </c>
      <c r="F6813" s="62" t="s">
        <v>3494</v>
      </c>
    </row>
    <row r="6814" spans="1:6" x14ac:dyDescent="0.25">
      <c r="A6814" s="56">
        <v>460486</v>
      </c>
      <c r="B6814" s="80">
        <v>135500</v>
      </c>
      <c r="C6814" s="57">
        <v>129500</v>
      </c>
      <c r="D6814" s="35" t="s">
        <v>1235</v>
      </c>
      <c r="E6814" s="62" t="s">
        <v>3459</v>
      </c>
      <c r="F6814" s="62" t="s">
        <v>3494</v>
      </c>
    </row>
    <row r="6815" spans="1:6" x14ac:dyDescent="0.25">
      <c r="A6815" s="56">
        <v>460488</v>
      </c>
      <c r="B6815" s="80">
        <v>135500</v>
      </c>
      <c r="C6815" s="57">
        <v>129500</v>
      </c>
      <c r="D6815" s="35" t="s">
        <v>1235</v>
      </c>
      <c r="E6815" s="62" t="s">
        <v>3459</v>
      </c>
      <c r="F6815" s="62" t="s">
        <v>3494</v>
      </c>
    </row>
    <row r="6816" spans="1:6" x14ac:dyDescent="0.25">
      <c r="A6816" s="56">
        <v>460506</v>
      </c>
      <c r="B6816" s="80">
        <v>2583727</v>
      </c>
      <c r="C6816" s="57">
        <v>59400</v>
      </c>
      <c r="D6816" s="35" t="s">
        <v>1235</v>
      </c>
      <c r="E6816" s="62" t="s">
        <v>3460</v>
      </c>
      <c r="F6816" s="62" t="s">
        <v>3494</v>
      </c>
    </row>
    <row r="6817" spans="1:6" x14ac:dyDescent="0.25">
      <c r="A6817" s="56">
        <v>460506</v>
      </c>
      <c r="B6817" s="80">
        <v>2583727</v>
      </c>
      <c r="C6817" s="57">
        <v>22275</v>
      </c>
      <c r="D6817" s="35" t="s">
        <v>1235</v>
      </c>
      <c r="E6817" s="62" t="s">
        <v>3460</v>
      </c>
      <c r="F6817" s="62" t="s">
        <v>3494</v>
      </c>
    </row>
    <row r="6818" spans="1:6" x14ac:dyDescent="0.25">
      <c r="A6818" s="56">
        <v>460506</v>
      </c>
      <c r="B6818" s="80">
        <v>2583727</v>
      </c>
      <c r="C6818" s="57">
        <v>45874</v>
      </c>
      <c r="D6818" s="35" t="s">
        <v>1235</v>
      </c>
      <c r="E6818" s="62" t="s">
        <v>3460</v>
      </c>
      <c r="F6818" s="62" t="s">
        <v>3494</v>
      </c>
    </row>
    <row r="6819" spans="1:6" x14ac:dyDescent="0.25">
      <c r="A6819" s="56">
        <v>460506</v>
      </c>
      <c r="B6819" s="80">
        <v>2583727</v>
      </c>
      <c r="C6819" s="57">
        <v>37377</v>
      </c>
      <c r="D6819" s="35" t="s">
        <v>1235</v>
      </c>
      <c r="E6819" s="62" t="s">
        <v>3460</v>
      </c>
      <c r="F6819" s="62" t="s">
        <v>3494</v>
      </c>
    </row>
    <row r="6820" spans="1:6" x14ac:dyDescent="0.25">
      <c r="A6820" s="56">
        <v>460506</v>
      </c>
      <c r="B6820" s="80">
        <v>2583727</v>
      </c>
      <c r="C6820" s="57">
        <v>747000</v>
      </c>
      <c r="D6820" s="35" t="s">
        <v>1235</v>
      </c>
      <c r="E6820" s="62" t="s">
        <v>3460</v>
      </c>
      <c r="F6820" s="62" t="s">
        <v>3494</v>
      </c>
    </row>
    <row r="6821" spans="1:6" x14ac:dyDescent="0.25">
      <c r="A6821" s="56">
        <v>460506</v>
      </c>
      <c r="B6821" s="80">
        <v>2583727</v>
      </c>
      <c r="C6821" s="57">
        <v>674452</v>
      </c>
      <c r="D6821" s="35" t="s">
        <v>1235</v>
      </c>
      <c r="E6821" s="62" t="s">
        <v>3460</v>
      </c>
      <c r="F6821" s="62" t="s">
        <v>3494</v>
      </c>
    </row>
    <row r="6822" spans="1:6" x14ac:dyDescent="0.25">
      <c r="A6822" s="56">
        <v>460510</v>
      </c>
      <c r="B6822" s="80">
        <v>1475179</v>
      </c>
      <c r="C6822" s="57">
        <v>71280</v>
      </c>
      <c r="D6822" s="35" t="s">
        <v>1235</v>
      </c>
      <c r="E6822" s="62" t="s">
        <v>3460</v>
      </c>
      <c r="F6822" s="62" t="s">
        <v>3494</v>
      </c>
    </row>
    <row r="6823" spans="1:6" x14ac:dyDescent="0.25">
      <c r="A6823" s="56">
        <v>460510</v>
      </c>
      <c r="B6823" s="80">
        <v>1475179</v>
      </c>
      <c r="C6823" s="57">
        <v>26730</v>
      </c>
      <c r="D6823" s="35" t="s">
        <v>1235</v>
      </c>
      <c r="E6823" s="62" t="s">
        <v>3460</v>
      </c>
      <c r="F6823" s="62" t="s">
        <v>3494</v>
      </c>
    </row>
    <row r="6824" spans="1:6" x14ac:dyDescent="0.25">
      <c r="A6824" s="56">
        <v>460510</v>
      </c>
      <c r="B6824" s="80">
        <v>1475179</v>
      </c>
      <c r="C6824" s="57">
        <v>45874</v>
      </c>
      <c r="D6824" s="35" t="s">
        <v>1235</v>
      </c>
      <c r="E6824" s="62" t="s">
        <v>3460</v>
      </c>
      <c r="F6824" s="62" t="s">
        <v>3494</v>
      </c>
    </row>
    <row r="6825" spans="1:6" x14ac:dyDescent="0.25">
      <c r="A6825" s="56">
        <v>460510</v>
      </c>
      <c r="B6825" s="80">
        <v>1475179</v>
      </c>
      <c r="C6825" s="57">
        <v>37377</v>
      </c>
      <c r="D6825" s="35" t="s">
        <v>1235</v>
      </c>
      <c r="E6825" s="62" t="s">
        <v>3460</v>
      </c>
      <c r="F6825" s="62" t="s">
        <v>3494</v>
      </c>
    </row>
    <row r="6826" spans="1:6" x14ac:dyDescent="0.25">
      <c r="A6826" s="56">
        <v>460516</v>
      </c>
      <c r="B6826" s="80">
        <v>2202127</v>
      </c>
      <c r="C6826" s="57">
        <v>1138800</v>
      </c>
      <c r="D6826" s="35" t="s">
        <v>1235</v>
      </c>
      <c r="E6826" s="62" t="s">
        <v>3460</v>
      </c>
      <c r="F6826" s="62" t="s">
        <v>3494</v>
      </c>
    </row>
    <row r="6827" spans="1:6" x14ac:dyDescent="0.25">
      <c r="A6827" s="56">
        <v>460531</v>
      </c>
      <c r="B6827" s="80">
        <v>682735</v>
      </c>
      <c r="C6827" s="57">
        <v>159258</v>
      </c>
      <c r="D6827" s="70" t="s">
        <v>531</v>
      </c>
      <c r="E6827" s="62" t="s">
        <v>3460</v>
      </c>
      <c r="F6827" s="62" t="s">
        <v>3494</v>
      </c>
    </row>
    <row r="6828" spans="1:6" x14ac:dyDescent="0.25">
      <c r="A6828" s="56">
        <v>460537</v>
      </c>
      <c r="B6828" s="81">
        <v>105840</v>
      </c>
      <c r="C6828" s="71">
        <v>5439</v>
      </c>
      <c r="D6828" s="35" t="s">
        <v>1235</v>
      </c>
      <c r="E6828" s="62" t="s">
        <v>3459</v>
      </c>
      <c r="F6828" s="62" t="s">
        <v>3497</v>
      </c>
    </row>
    <row r="6829" spans="1:6" x14ac:dyDescent="0.25">
      <c r="A6829" s="19">
        <v>460545</v>
      </c>
      <c r="B6829" s="84">
        <v>35710862</v>
      </c>
      <c r="C6829" s="30">
        <v>23300</v>
      </c>
      <c r="D6829" s="51" t="s">
        <v>403</v>
      </c>
      <c r="E6829" s="62" t="s">
        <v>3458</v>
      </c>
      <c r="F6829" s="65" t="s">
        <v>0</v>
      </c>
    </row>
    <row r="6830" spans="1:6" x14ac:dyDescent="0.25">
      <c r="A6830" s="19">
        <v>460545</v>
      </c>
      <c r="B6830" s="84">
        <v>35710862</v>
      </c>
      <c r="C6830" s="30">
        <v>13680</v>
      </c>
      <c r="D6830" s="35" t="s">
        <v>412</v>
      </c>
      <c r="E6830" s="62" t="s">
        <v>3458</v>
      </c>
      <c r="F6830" s="65" t="s">
        <v>0</v>
      </c>
    </row>
    <row r="6831" spans="1:6" x14ac:dyDescent="0.25">
      <c r="A6831" s="19">
        <v>460545</v>
      </c>
      <c r="B6831" s="84">
        <v>35710862</v>
      </c>
      <c r="C6831" s="30">
        <v>28222</v>
      </c>
      <c r="D6831" s="70" t="s">
        <v>531</v>
      </c>
      <c r="E6831" s="62" t="s">
        <v>3458</v>
      </c>
      <c r="F6831" s="65" t="s">
        <v>0</v>
      </c>
    </row>
    <row r="6832" spans="1:6" x14ac:dyDescent="0.25">
      <c r="A6832" s="19">
        <v>460545</v>
      </c>
      <c r="B6832" s="84">
        <v>35710862</v>
      </c>
      <c r="C6832" s="30">
        <v>86229</v>
      </c>
      <c r="D6832" s="35" t="s">
        <v>1235</v>
      </c>
      <c r="E6832" s="62" t="s">
        <v>3458</v>
      </c>
      <c r="F6832" s="65" t="s">
        <v>0</v>
      </c>
    </row>
    <row r="6833" spans="1:6" x14ac:dyDescent="0.25">
      <c r="A6833" s="19">
        <v>460545</v>
      </c>
      <c r="B6833" s="84">
        <v>35710862</v>
      </c>
      <c r="C6833" s="30">
        <v>3402</v>
      </c>
      <c r="D6833" s="35" t="s">
        <v>1235</v>
      </c>
      <c r="E6833" s="62" t="s">
        <v>3458</v>
      </c>
      <c r="F6833" s="65" t="s">
        <v>0</v>
      </c>
    </row>
    <row r="6834" spans="1:6" x14ac:dyDescent="0.25">
      <c r="A6834" s="19">
        <v>460545</v>
      </c>
      <c r="B6834" s="84">
        <v>35710862</v>
      </c>
      <c r="C6834" s="30">
        <v>3402</v>
      </c>
      <c r="D6834" s="35" t="s">
        <v>1235</v>
      </c>
      <c r="E6834" s="62" t="s">
        <v>3458</v>
      </c>
      <c r="F6834" s="65" t="s">
        <v>0</v>
      </c>
    </row>
    <row r="6835" spans="1:6" x14ac:dyDescent="0.25">
      <c r="A6835" s="19">
        <v>460545</v>
      </c>
      <c r="B6835" s="84">
        <v>35710862</v>
      </c>
      <c r="C6835" s="30">
        <v>3500</v>
      </c>
      <c r="D6835" s="35" t="s">
        <v>1235</v>
      </c>
      <c r="E6835" s="62" t="s">
        <v>3458</v>
      </c>
      <c r="F6835" s="65" t="s">
        <v>0</v>
      </c>
    </row>
    <row r="6836" spans="1:6" x14ac:dyDescent="0.25">
      <c r="A6836" s="19">
        <v>460550</v>
      </c>
      <c r="B6836" s="84">
        <v>5643361</v>
      </c>
      <c r="C6836" s="30">
        <v>62712</v>
      </c>
      <c r="D6836" s="35" t="s">
        <v>1235</v>
      </c>
      <c r="E6836" s="62" t="s">
        <v>3458</v>
      </c>
      <c r="F6836" s="65" t="s">
        <v>0</v>
      </c>
    </row>
    <row r="6837" spans="1:6" x14ac:dyDescent="0.25">
      <c r="A6837" s="19">
        <v>460550</v>
      </c>
      <c r="B6837" s="84">
        <v>5643361</v>
      </c>
      <c r="C6837" s="30">
        <v>78840</v>
      </c>
      <c r="D6837" s="35" t="s">
        <v>1235</v>
      </c>
      <c r="E6837" s="62" t="s">
        <v>3458</v>
      </c>
      <c r="F6837" s="65" t="s">
        <v>0</v>
      </c>
    </row>
    <row r="6838" spans="1:6" x14ac:dyDescent="0.25">
      <c r="A6838" s="56">
        <v>460556</v>
      </c>
      <c r="B6838" s="80">
        <v>8674791</v>
      </c>
      <c r="C6838" s="57">
        <v>60242</v>
      </c>
      <c r="D6838" s="35" t="s">
        <v>412</v>
      </c>
      <c r="E6838" s="62" t="s">
        <v>3458</v>
      </c>
      <c r="F6838" s="62" t="s">
        <v>3494</v>
      </c>
    </row>
    <row r="6839" spans="1:6" x14ac:dyDescent="0.25">
      <c r="A6839" s="56">
        <v>460556</v>
      </c>
      <c r="B6839" s="80">
        <v>8674791</v>
      </c>
      <c r="C6839" s="57">
        <v>46348</v>
      </c>
      <c r="D6839" s="35" t="s">
        <v>412</v>
      </c>
      <c r="E6839" s="62" t="s">
        <v>3458</v>
      </c>
      <c r="F6839" s="62" t="s">
        <v>3494</v>
      </c>
    </row>
    <row r="6840" spans="1:6" x14ac:dyDescent="0.25">
      <c r="A6840" s="56">
        <v>460556</v>
      </c>
      <c r="B6840" s="80">
        <v>8674791</v>
      </c>
      <c r="C6840" s="57">
        <v>21744</v>
      </c>
      <c r="D6840" s="35" t="s">
        <v>412</v>
      </c>
      <c r="E6840" s="62" t="s">
        <v>3458</v>
      </c>
      <c r="F6840" s="62" t="s">
        <v>3494</v>
      </c>
    </row>
    <row r="6841" spans="1:6" x14ac:dyDescent="0.25">
      <c r="A6841" s="56">
        <v>460556</v>
      </c>
      <c r="B6841" s="80">
        <v>8674791</v>
      </c>
      <c r="C6841" s="57">
        <v>103004</v>
      </c>
      <c r="D6841" s="35" t="s">
        <v>412</v>
      </c>
      <c r="E6841" s="62" t="s">
        <v>3458</v>
      </c>
      <c r="F6841" s="62" t="s">
        <v>3494</v>
      </c>
    </row>
    <row r="6842" spans="1:6" x14ac:dyDescent="0.25">
      <c r="A6842" s="56">
        <v>460556</v>
      </c>
      <c r="B6842" s="80">
        <v>8674791</v>
      </c>
      <c r="C6842" s="57">
        <v>7781</v>
      </c>
      <c r="D6842" s="35" t="s">
        <v>412</v>
      </c>
      <c r="E6842" s="62" t="s">
        <v>3458</v>
      </c>
      <c r="F6842" s="62" t="s">
        <v>3494</v>
      </c>
    </row>
    <row r="6843" spans="1:6" x14ac:dyDescent="0.25">
      <c r="A6843" s="56">
        <v>460556</v>
      </c>
      <c r="B6843" s="80">
        <v>8674791</v>
      </c>
      <c r="C6843" s="57">
        <v>811</v>
      </c>
      <c r="D6843" s="35" t="s">
        <v>412</v>
      </c>
      <c r="E6843" s="62" t="s">
        <v>3458</v>
      </c>
      <c r="F6843" s="62" t="s">
        <v>3494</v>
      </c>
    </row>
    <row r="6844" spans="1:6" x14ac:dyDescent="0.25">
      <c r="A6844" s="56">
        <v>460556</v>
      </c>
      <c r="B6844" s="80">
        <v>8674791</v>
      </c>
      <c r="C6844" s="57">
        <v>44616</v>
      </c>
      <c r="D6844" s="35" t="s">
        <v>412</v>
      </c>
      <c r="E6844" s="62" t="s">
        <v>3458</v>
      </c>
      <c r="F6844" s="62" t="s">
        <v>3494</v>
      </c>
    </row>
    <row r="6845" spans="1:6" x14ac:dyDescent="0.25">
      <c r="A6845" s="56">
        <v>460556</v>
      </c>
      <c r="B6845" s="80">
        <v>8674791</v>
      </c>
      <c r="C6845" s="57">
        <v>18662</v>
      </c>
      <c r="D6845" s="35" t="s">
        <v>412</v>
      </c>
      <c r="E6845" s="62" t="s">
        <v>3458</v>
      </c>
      <c r="F6845" s="62" t="s">
        <v>3494</v>
      </c>
    </row>
    <row r="6846" spans="1:6" x14ac:dyDescent="0.25">
      <c r="A6846" s="56">
        <v>460556</v>
      </c>
      <c r="B6846" s="80">
        <v>8674791</v>
      </c>
      <c r="C6846" s="57">
        <v>24905</v>
      </c>
      <c r="D6846" s="35" t="s">
        <v>1235</v>
      </c>
      <c r="E6846" s="62" t="s">
        <v>3458</v>
      </c>
      <c r="F6846" s="62" t="s">
        <v>3494</v>
      </c>
    </row>
    <row r="6847" spans="1:6" x14ac:dyDescent="0.25">
      <c r="A6847" s="56">
        <v>460572</v>
      </c>
      <c r="B6847" s="81">
        <v>3414321</v>
      </c>
      <c r="C6847" s="71">
        <v>7188</v>
      </c>
      <c r="D6847" s="35" t="s">
        <v>1235</v>
      </c>
      <c r="E6847" s="62" t="s">
        <v>3458</v>
      </c>
      <c r="F6847" s="62" t="s">
        <v>3497</v>
      </c>
    </row>
    <row r="6848" spans="1:6" x14ac:dyDescent="0.25">
      <c r="A6848" s="56">
        <v>460572</v>
      </c>
      <c r="B6848" s="81">
        <v>3414321</v>
      </c>
      <c r="C6848" s="71">
        <v>144504</v>
      </c>
      <c r="D6848" s="35" t="s">
        <v>1235</v>
      </c>
      <c r="E6848" s="62" t="s">
        <v>3458</v>
      </c>
      <c r="F6848" s="62" t="s">
        <v>3497</v>
      </c>
    </row>
    <row r="6849" spans="1:6" x14ac:dyDescent="0.25">
      <c r="A6849" s="61">
        <v>460615</v>
      </c>
      <c r="B6849" s="86">
        <v>176466775</v>
      </c>
      <c r="C6849" s="76">
        <v>38767292</v>
      </c>
      <c r="D6849" s="35" t="s">
        <v>1235</v>
      </c>
      <c r="E6849" s="62" t="s">
        <v>3487</v>
      </c>
      <c r="F6849" s="56" t="s">
        <v>3500</v>
      </c>
    </row>
    <row r="6850" spans="1:6" x14ac:dyDescent="0.25">
      <c r="A6850" s="56">
        <v>460635</v>
      </c>
      <c r="B6850" s="80">
        <v>4926246</v>
      </c>
      <c r="C6850" s="57">
        <v>4287500</v>
      </c>
      <c r="D6850" s="70" t="s">
        <v>531</v>
      </c>
      <c r="E6850" s="62" t="s">
        <v>3460</v>
      </c>
      <c r="F6850" s="62" t="s">
        <v>3494</v>
      </c>
    </row>
    <row r="6851" spans="1:6" x14ac:dyDescent="0.25">
      <c r="A6851" s="19">
        <v>460662</v>
      </c>
      <c r="B6851" s="84">
        <v>2429910</v>
      </c>
      <c r="C6851" s="30">
        <v>26130</v>
      </c>
      <c r="D6851" s="35" t="s">
        <v>1235</v>
      </c>
      <c r="E6851" s="62" t="s">
        <v>3458</v>
      </c>
      <c r="F6851" s="65" t="s">
        <v>0</v>
      </c>
    </row>
    <row r="6852" spans="1:6" x14ac:dyDescent="0.25">
      <c r="A6852" s="56">
        <v>460672</v>
      </c>
      <c r="B6852" s="81">
        <v>6738340</v>
      </c>
      <c r="C6852" s="71">
        <v>74400</v>
      </c>
      <c r="D6852" s="35" t="s">
        <v>1235</v>
      </c>
      <c r="E6852" s="62" t="s">
        <v>3458</v>
      </c>
      <c r="F6852" s="62" t="s">
        <v>3497</v>
      </c>
    </row>
    <row r="6853" spans="1:6" x14ac:dyDescent="0.25">
      <c r="A6853" s="56">
        <v>460672</v>
      </c>
      <c r="B6853" s="81">
        <v>6738340</v>
      </c>
      <c r="C6853" s="71">
        <v>234400</v>
      </c>
      <c r="D6853" s="35" t="s">
        <v>1235</v>
      </c>
      <c r="E6853" s="62" t="s">
        <v>3458</v>
      </c>
      <c r="F6853" s="62" t="s">
        <v>3497</v>
      </c>
    </row>
    <row r="6854" spans="1:6" x14ac:dyDescent="0.25">
      <c r="A6854" s="56">
        <v>460672</v>
      </c>
      <c r="B6854" s="81">
        <v>6738340</v>
      </c>
      <c r="C6854" s="71">
        <v>253341</v>
      </c>
      <c r="D6854" s="35" t="s">
        <v>424</v>
      </c>
      <c r="E6854" s="62" t="s">
        <v>3458</v>
      </c>
      <c r="F6854" s="62" t="s">
        <v>3497</v>
      </c>
    </row>
    <row r="6855" spans="1:6" x14ac:dyDescent="0.25">
      <c r="A6855" s="56">
        <v>460672</v>
      </c>
      <c r="B6855" s="81">
        <v>6738340</v>
      </c>
      <c r="C6855" s="71">
        <v>6064</v>
      </c>
      <c r="D6855" s="35" t="s">
        <v>1235</v>
      </c>
      <c r="E6855" s="62" t="s">
        <v>3458</v>
      </c>
      <c r="F6855" s="62" t="s">
        <v>3497</v>
      </c>
    </row>
    <row r="6856" spans="1:6" x14ac:dyDescent="0.25">
      <c r="A6856" s="56">
        <v>460672</v>
      </c>
      <c r="B6856" s="81">
        <v>6738340</v>
      </c>
      <c r="C6856" s="71">
        <v>2239</v>
      </c>
      <c r="D6856" s="35" t="s">
        <v>1235</v>
      </c>
      <c r="E6856" s="62" t="s">
        <v>3458</v>
      </c>
      <c r="F6856" s="62" t="s">
        <v>3497</v>
      </c>
    </row>
    <row r="6857" spans="1:6" x14ac:dyDescent="0.25">
      <c r="A6857" s="56">
        <v>460672</v>
      </c>
      <c r="B6857" s="81">
        <v>6738340</v>
      </c>
      <c r="C6857" s="71">
        <v>1498</v>
      </c>
      <c r="D6857" s="35" t="s">
        <v>1235</v>
      </c>
      <c r="E6857" s="62" t="s">
        <v>3458</v>
      </c>
      <c r="F6857" s="62" t="s">
        <v>3497</v>
      </c>
    </row>
    <row r="6858" spans="1:6" x14ac:dyDescent="0.25">
      <c r="A6858" s="56">
        <v>460672</v>
      </c>
      <c r="B6858" s="81">
        <v>6738340</v>
      </c>
      <c r="C6858" s="71">
        <v>58145</v>
      </c>
      <c r="D6858" s="35" t="s">
        <v>1235</v>
      </c>
      <c r="E6858" s="62" t="s">
        <v>3458</v>
      </c>
      <c r="F6858" s="62" t="s">
        <v>3497</v>
      </c>
    </row>
    <row r="6859" spans="1:6" x14ac:dyDescent="0.25">
      <c r="A6859" s="56">
        <v>460709</v>
      </c>
      <c r="B6859" s="81">
        <v>1330334</v>
      </c>
      <c r="C6859" s="71">
        <v>10782</v>
      </c>
      <c r="D6859" s="35" t="s">
        <v>1235</v>
      </c>
      <c r="E6859" s="62" t="s">
        <v>3458</v>
      </c>
      <c r="F6859" s="62" t="s">
        <v>3497</v>
      </c>
    </row>
    <row r="6860" spans="1:6" x14ac:dyDescent="0.25">
      <c r="A6860" s="56">
        <v>460750</v>
      </c>
      <c r="B6860" s="80">
        <v>608787</v>
      </c>
      <c r="C6860" s="57">
        <v>242553</v>
      </c>
      <c r="D6860" s="70" t="s">
        <v>531</v>
      </c>
      <c r="E6860" s="62" t="s">
        <v>3460</v>
      </c>
      <c r="F6860" s="62" t="s">
        <v>3494</v>
      </c>
    </row>
    <row r="6861" spans="1:6" x14ac:dyDescent="0.25">
      <c r="A6861" s="56">
        <v>460750</v>
      </c>
      <c r="B6861" s="80">
        <v>608787</v>
      </c>
      <c r="C6861" s="57">
        <v>242552</v>
      </c>
      <c r="D6861" s="70" t="s">
        <v>531</v>
      </c>
      <c r="E6861" s="62" t="s">
        <v>3460</v>
      </c>
      <c r="F6861" s="62" t="s">
        <v>3494</v>
      </c>
    </row>
    <row r="6862" spans="1:6" x14ac:dyDescent="0.25">
      <c r="A6862" s="19">
        <v>460755</v>
      </c>
      <c r="B6862" s="84">
        <v>1789100</v>
      </c>
      <c r="C6862" s="30">
        <v>116500</v>
      </c>
      <c r="D6862" s="35" t="s">
        <v>412</v>
      </c>
      <c r="E6862" s="62" t="s">
        <v>3458</v>
      </c>
      <c r="F6862" s="65" t="s">
        <v>0</v>
      </c>
    </row>
    <row r="6863" spans="1:6" x14ac:dyDescent="0.25">
      <c r="A6863" s="56">
        <v>460756</v>
      </c>
      <c r="B6863" s="81">
        <v>2421835</v>
      </c>
      <c r="C6863" s="71">
        <v>5140</v>
      </c>
      <c r="D6863" s="35" t="s">
        <v>1235</v>
      </c>
      <c r="E6863" s="62" t="s">
        <v>3458</v>
      </c>
      <c r="F6863" s="62" t="s">
        <v>3497</v>
      </c>
    </row>
    <row r="6864" spans="1:6" x14ac:dyDescent="0.25">
      <c r="A6864" s="56">
        <v>460765</v>
      </c>
      <c r="B6864" s="80">
        <v>2583727</v>
      </c>
      <c r="C6864" s="57">
        <v>11880</v>
      </c>
      <c r="D6864" s="35" t="s">
        <v>1235</v>
      </c>
      <c r="E6864" s="62" t="s">
        <v>3460</v>
      </c>
      <c r="F6864" s="62" t="s">
        <v>3494</v>
      </c>
    </row>
    <row r="6865" spans="1:6" x14ac:dyDescent="0.25">
      <c r="A6865" s="56">
        <v>460765</v>
      </c>
      <c r="B6865" s="80">
        <v>2583727</v>
      </c>
      <c r="C6865" s="57">
        <v>4455</v>
      </c>
      <c r="D6865" s="35" t="s">
        <v>1235</v>
      </c>
      <c r="E6865" s="62" t="s">
        <v>3460</v>
      </c>
      <c r="F6865" s="62" t="s">
        <v>3494</v>
      </c>
    </row>
    <row r="6866" spans="1:6" x14ac:dyDescent="0.25">
      <c r="A6866" s="56">
        <v>460765</v>
      </c>
      <c r="B6866" s="80">
        <v>2583727</v>
      </c>
      <c r="C6866" s="57">
        <v>747000</v>
      </c>
      <c r="D6866" s="35" t="s">
        <v>1235</v>
      </c>
      <c r="E6866" s="62" t="s">
        <v>3460</v>
      </c>
      <c r="F6866" s="62" t="s">
        <v>3494</v>
      </c>
    </row>
    <row r="6867" spans="1:6" x14ac:dyDescent="0.25">
      <c r="A6867" s="56">
        <v>460765</v>
      </c>
      <c r="B6867" s="80">
        <v>2583727</v>
      </c>
      <c r="C6867" s="57">
        <v>674452</v>
      </c>
      <c r="D6867" s="35" t="s">
        <v>1235</v>
      </c>
      <c r="E6867" s="62" t="s">
        <v>3460</v>
      </c>
      <c r="F6867" s="62" t="s">
        <v>3494</v>
      </c>
    </row>
    <row r="6868" spans="1:6" x14ac:dyDescent="0.25">
      <c r="A6868" s="56">
        <v>460770</v>
      </c>
      <c r="B6868" s="80">
        <v>1200000</v>
      </c>
      <c r="C6868" s="57">
        <v>1200000</v>
      </c>
      <c r="D6868" s="70" t="s">
        <v>531</v>
      </c>
      <c r="E6868" s="62" t="s">
        <v>3459</v>
      </c>
      <c r="F6868" s="62" t="s">
        <v>3494</v>
      </c>
    </row>
    <row r="6869" spans="1:6" x14ac:dyDescent="0.25">
      <c r="A6869" s="56">
        <v>460774</v>
      </c>
      <c r="B6869" s="80">
        <v>1200000</v>
      </c>
      <c r="C6869" s="57">
        <v>120000</v>
      </c>
      <c r="D6869" s="35" t="s">
        <v>412</v>
      </c>
      <c r="E6869" s="62" t="s">
        <v>3459</v>
      </c>
      <c r="F6869" s="62" t="s">
        <v>3494</v>
      </c>
    </row>
    <row r="6870" spans="1:6" x14ac:dyDescent="0.25">
      <c r="A6870" s="56">
        <v>460774</v>
      </c>
      <c r="B6870" s="80">
        <v>1200000</v>
      </c>
      <c r="C6870" s="57">
        <v>899391</v>
      </c>
      <c r="D6870" s="35" t="s">
        <v>1235</v>
      </c>
      <c r="E6870" s="62" t="s">
        <v>3459</v>
      </c>
      <c r="F6870" s="62" t="s">
        <v>3494</v>
      </c>
    </row>
    <row r="6871" spans="1:6" x14ac:dyDescent="0.25">
      <c r="A6871" s="56">
        <v>460805</v>
      </c>
      <c r="B6871" s="80">
        <v>800850</v>
      </c>
      <c r="C6871" s="57">
        <v>300319</v>
      </c>
      <c r="D6871" s="35" t="s">
        <v>1235</v>
      </c>
      <c r="E6871" s="62" t="s">
        <v>3459</v>
      </c>
      <c r="F6871" s="62" t="s">
        <v>3494</v>
      </c>
    </row>
    <row r="6872" spans="1:6" x14ac:dyDescent="0.25">
      <c r="A6872" s="56">
        <v>460805</v>
      </c>
      <c r="B6872" s="80">
        <v>800850</v>
      </c>
      <c r="C6872" s="57">
        <v>300319</v>
      </c>
      <c r="D6872" s="35" t="s">
        <v>1235</v>
      </c>
      <c r="E6872" s="62" t="s">
        <v>3459</v>
      </c>
      <c r="F6872" s="62" t="s">
        <v>3494</v>
      </c>
    </row>
    <row r="6873" spans="1:6" x14ac:dyDescent="0.25">
      <c r="A6873" s="56">
        <v>460806</v>
      </c>
      <c r="B6873" s="81">
        <v>46221812</v>
      </c>
      <c r="C6873" s="71">
        <v>74400</v>
      </c>
      <c r="D6873" s="35" t="s">
        <v>1235</v>
      </c>
      <c r="E6873" s="62" t="s">
        <v>3458</v>
      </c>
      <c r="F6873" s="62" t="s">
        <v>3497</v>
      </c>
    </row>
    <row r="6874" spans="1:6" x14ac:dyDescent="0.25">
      <c r="A6874" s="56">
        <v>460806</v>
      </c>
      <c r="B6874" s="81">
        <v>46221812</v>
      </c>
      <c r="C6874" s="71">
        <v>92200</v>
      </c>
      <c r="D6874" s="35" t="s">
        <v>1235</v>
      </c>
      <c r="E6874" s="62" t="s">
        <v>3458</v>
      </c>
      <c r="F6874" s="62" t="s">
        <v>3497</v>
      </c>
    </row>
    <row r="6875" spans="1:6" x14ac:dyDescent="0.25">
      <c r="A6875" s="56">
        <v>460806</v>
      </c>
      <c r="B6875" s="81">
        <v>46221812</v>
      </c>
      <c r="C6875" s="71">
        <v>27000</v>
      </c>
      <c r="D6875" s="35" t="s">
        <v>1235</v>
      </c>
      <c r="E6875" s="62" t="s">
        <v>3458</v>
      </c>
      <c r="F6875" s="62" t="s">
        <v>3497</v>
      </c>
    </row>
    <row r="6876" spans="1:6" x14ac:dyDescent="0.25">
      <c r="A6876" s="56">
        <v>460806</v>
      </c>
      <c r="B6876" s="81">
        <v>46221812</v>
      </c>
      <c r="C6876" s="71">
        <v>130638</v>
      </c>
      <c r="D6876" s="35" t="s">
        <v>1235</v>
      </c>
      <c r="E6876" s="62" t="s">
        <v>3458</v>
      </c>
      <c r="F6876" s="62" t="s">
        <v>3497</v>
      </c>
    </row>
    <row r="6877" spans="1:6" x14ac:dyDescent="0.25">
      <c r="A6877" s="56">
        <v>460806</v>
      </c>
      <c r="B6877" s="81">
        <v>46221812</v>
      </c>
      <c r="C6877" s="71">
        <v>7800</v>
      </c>
      <c r="D6877" s="35" t="s">
        <v>1235</v>
      </c>
      <c r="E6877" s="62" t="s">
        <v>3458</v>
      </c>
      <c r="F6877" s="62" t="s">
        <v>3497</v>
      </c>
    </row>
    <row r="6878" spans="1:6" x14ac:dyDescent="0.25">
      <c r="A6878" s="56">
        <v>460806</v>
      </c>
      <c r="B6878" s="81">
        <v>46221812</v>
      </c>
      <c r="C6878" s="71">
        <v>4950</v>
      </c>
      <c r="D6878" s="35" t="s">
        <v>1235</v>
      </c>
      <c r="E6878" s="62" t="s">
        <v>3458</v>
      </c>
      <c r="F6878" s="62" t="s">
        <v>3497</v>
      </c>
    </row>
    <row r="6879" spans="1:6" x14ac:dyDescent="0.25">
      <c r="A6879" s="56">
        <v>460806</v>
      </c>
      <c r="B6879" s="81">
        <v>46221812</v>
      </c>
      <c r="C6879" s="71">
        <v>0</v>
      </c>
      <c r="D6879" s="35" t="s">
        <v>1235</v>
      </c>
      <c r="E6879" s="62" t="s">
        <v>3458</v>
      </c>
      <c r="F6879" s="62" t="s">
        <v>3497</v>
      </c>
    </row>
    <row r="6880" spans="1:6" x14ac:dyDescent="0.25">
      <c r="A6880" s="56">
        <v>460806</v>
      </c>
      <c r="B6880" s="82">
        <v>46221812</v>
      </c>
      <c r="C6880" s="74">
        <v>100980</v>
      </c>
      <c r="D6880" s="70" t="s">
        <v>531</v>
      </c>
      <c r="E6880" s="62" t="s">
        <v>3458</v>
      </c>
      <c r="F6880" s="62" t="s">
        <v>3497</v>
      </c>
    </row>
    <row r="6881" spans="1:6" x14ac:dyDescent="0.25">
      <c r="A6881" s="56">
        <v>460806</v>
      </c>
      <c r="B6881" s="82">
        <v>46221812</v>
      </c>
      <c r="C6881" s="74">
        <v>3501</v>
      </c>
      <c r="D6881" s="70" t="s">
        <v>531</v>
      </c>
      <c r="E6881" s="62" t="s">
        <v>3458</v>
      </c>
      <c r="F6881" s="62" t="s">
        <v>3497</v>
      </c>
    </row>
    <row r="6882" spans="1:6" x14ac:dyDescent="0.25">
      <c r="A6882" s="56">
        <v>460806</v>
      </c>
      <c r="B6882" s="81">
        <v>46221812</v>
      </c>
      <c r="C6882" s="71">
        <v>115393</v>
      </c>
      <c r="D6882" s="35" t="s">
        <v>1235</v>
      </c>
      <c r="E6882" s="62" t="s">
        <v>3458</v>
      </c>
      <c r="F6882" s="62" t="s">
        <v>3497</v>
      </c>
    </row>
    <row r="6883" spans="1:6" x14ac:dyDescent="0.25">
      <c r="A6883" s="56">
        <v>460806</v>
      </c>
      <c r="B6883" s="81">
        <v>46221812</v>
      </c>
      <c r="C6883" s="71">
        <v>7793</v>
      </c>
      <c r="D6883" s="35" t="s">
        <v>1235</v>
      </c>
      <c r="E6883" s="62" t="s">
        <v>3458</v>
      </c>
      <c r="F6883" s="62" t="s">
        <v>3497</v>
      </c>
    </row>
    <row r="6884" spans="1:6" x14ac:dyDescent="0.25">
      <c r="A6884" s="56">
        <v>460806</v>
      </c>
      <c r="B6884" s="81">
        <v>46221812</v>
      </c>
      <c r="C6884" s="71">
        <v>0</v>
      </c>
      <c r="D6884" s="35" t="s">
        <v>1235</v>
      </c>
      <c r="E6884" s="62" t="s">
        <v>3458</v>
      </c>
      <c r="F6884" s="62" t="s">
        <v>3497</v>
      </c>
    </row>
    <row r="6885" spans="1:6" x14ac:dyDescent="0.25">
      <c r="A6885" s="56">
        <v>460806</v>
      </c>
      <c r="B6885" s="82">
        <v>46221812</v>
      </c>
      <c r="C6885" s="74">
        <v>100578</v>
      </c>
      <c r="D6885" s="70" t="s">
        <v>531</v>
      </c>
      <c r="E6885" s="62" t="s">
        <v>3458</v>
      </c>
      <c r="F6885" s="62" t="s">
        <v>3497</v>
      </c>
    </row>
    <row r="6886" spans="1:6" x14ac:dyDescent="0.25">
      <c r="A6886" s="56">
        <v>460806</v>
      </c>
      <c r="B6886" s="81">
        <v>46221812</v>
      </c>
      <c r="C6886" s="71">
        <v>6418</v>
      </c>
      <c r="D6886" s="35" t="s">
        <v>1235</v>
      </c>
      <c r="E6886" s="62" t="s">
        <v>3458</v>
      </c>
      <c r="F6886" s="62" t="s">
        <v>3497</v>
      </c>
    </row>
    <row r="6887" spans="1:6" x14ac:dyDescent="0.25">
      <c r="A6887" s="56">
        <v>460806</v>
      </c>
      <c r="B6887" s="81">
        <v>46221812</v>
      </c>
      <c r="C6887" s="71">
        <v>100500</v>
      </c>
      <c r="D6887" s="35" t="s">
        <v>1235</v>
      </c>
      <c r="E6887" s="62" t="s">
        <v>3458</v>
      </c>
      <c r="F6887" s="62" t="s">
        <v>3497</v>
      </c>
    </row>
    <row r="6888" spans="1:6" x14ac:dyDescent="0.25">
      <c r="A6888" s="56">
        <v>460806</v>
      </c>
      <c r="B6888" s="81">
        <v>46221812</v>
      </c>
      <c r="C6888" s="71">
        <v>169625</v>
      </c>
      <c r="D6888" s="35" t="s">
        <v>1235</v>
      </c>
      <c r="E6888" s="62" t="s">
        <v>3458</v>
      </c>
      <c r="F6888" s="62" t="s">
        <v>3497</v>
      </c>
    </row>
    <row r="6889" spans="1:6" x14ac:dyDescent="0.25">
      <c r="A6889" s="56">
        <v>460806</v>
      </c>
      <c r="B6889" s="81">
        <v>46221812</v>
      </c>
      <c r="C6889" s="71">
        <v>64996</v>
      </c>
      <c r="D6889" s="35" t="s">
        <v>1235</v>
      </c>
      <c r="E6889" s="62" t="s">
        <v>3458</v>
      </c>
      <c r="F6889" s="62" t="s">
        <v>3497</v>
      </c>
    </row>
    <row r="6890" spans="1:6" x14ac:dyDescent="0.25">
      <c r="A6890" s="56">
        <v>460806</v>
      </c>
      <c r="B6890" s="81">
        <v>46221812</v>
      </c>
      <c r="C6890" s="71">
        <v>15708</v>
      </c>
      <c r="D6890" s="35" t="s">
        <v>1235</v>
      </c>
      <c r="E6890" s="62" t="s">
        <v>3458</v>
      </c>
      <c r="F6890" s="62" t="s">
        <v>3497</v>
      </c>
    </row>
    <row r="6891" spans="1:6" x14ac:dyDescent="0.25">
      <c r="A6891" s="56">
        <v>460806</v>
      </c>
      <c r="B6891" s="81">
        <v>46221812</v>
      </c>
      <c r="C6891" s="71">
        <v>21522</v>
      </c>
      <c r="D6891" s="35" t="s">
        <v>1235</v>
      </c>
      <c r="E6891" s="62" t="s">
        <v>3458</v>
      </c>
      <c r="F6891" s="62" t="s">
        <v>3497</v>
      </c>
    </row>
    <row r="6892" spans="1:6" x14ac:dyDescent="0.25">
      <c r="A6892" s="56">
        <v>460806</v>
      </c>
      <c r="B6892" s="81">
        <v>46221812</v>
      </c>
      <c r="C6892" s="71">
        <v>164800</v>
      </c>
      <c r="D6892" s="35" t="s">
        <v>1235</v>
      </c>
      <c r="E6892" s="62" t="s">
        <v>3458</v>
      </c>
      <c r="F6892" s="62" t="s">
        <v>3497</v>
      </c>
    </row>
    <row r="6893" spans="1:6" x14ac:dyDescent="0.25">
      <c r="A6893" s="56">
        <v>460806</v>
      </c>
      <c r="B6893" s="81">
        <v>46221812</v>
      </c>
      <c r="C6893" s="71">
        <v>27972</v>
      </c>
      <c r="D6893" s="35" t="s">
        <v>1235</v>
      </c>
      <c r="E6893" s="62" t="s">
        <v>3458</v>
      </c>
      <c r="F6893" s="62" t="s">
        <v>3497</v>
      </c>
    </row>
    <row r="6894" spans="1:6" x14ac:dyDescent="0.25">
      <c r="A6894" s="56">
        <v>460806</v>
      </c>
      <c r="B6894" s="81">
        <v>46221812</v>
      </c>
      <c r="C6894" s="71">
        <v>0</v>
      </c>
      <c r="D6894" s="35" t="s">
        <v>1235</v>
      </c>
      <c r="E6894" s="62" t="s">
        <v>3458</v>
      </c>
      <c r="F6894" s="62" t="s">
        <v>3497</v>
      </c>
    </row>
    <row r="6895" spans="1:6" x14ac:dyDescent="0.25">
      <c r="A6895" s="56">
        <v>460806</v>
      </c>
      <c r="B6895" s="82">
        <v>46221812</v>
      </c>
      <c r="C6895" s="74">
        <v>19800</v>
      </c>
      <c r="D6895" s="70" t="s">
        <v>531</v>
      </c>
      <c r="E6895" s="62" t="s">
        <v>3458</v>
      </c>
      <c r="F6895" s="62" t="s">
        <v>3497</v>
      </c>
    </row>
    <row r="6896" spans="1:6" x14ac:dyDescent="0.25">
      <c r="A6896" s="56">
        <v>460806</v>
      </c>
      <c r="B6896" s="81">
        <v>46221812</v>
      </c>
      <c r="C6896" s="71">
        <v>0</v>
      </c>
      <c r="D6896" s="35" t="s">
        <v>1235</v>
      </c>
      <c r="E6896" s="62" t="s">
        <v>3458</v>
      </c>
      <c r="F6896" s="62" t="s">
        <v>3497</v>
      </c>
    </row>
    <row r="6897" spans="1:6" x14ac:dyDescent="0.25">
      <c r="A6897" s="56">
        <v>460806</v>
      </c>
      <c r="B6897" s="82">
        <v>46221812</v>
      </c>
      <c r="C6897" s="74">
        <v>486992</v>
      </c>
      <c r="D6897" s="70" t="s">
        <v>531</v>
      </c>
      <c r="E6897" s="62" t="s">
        <v>3458</v>
      </c>
      <c r="F6897" s="62" t="s">
        <v>3497</v>
      </c>
    </row>
    <row r="6898" spans="1:6" x14ac:dyDescent="0.25">
      <c r="A6898" s="56">
        <v>460806</v>
      </c>
      <c r="B6898" s="81">
        <v>46221812</v>
      </c>
      <c r="C6898" s="71">
        <v>12348</v>
      </c>
      <c r="D6898" s="35" t="s">
        <v>1235</v>
      </c>
      <c r="E6898" s="62" t="s">
        <v>3458</v>
      </c>
      <c r="F6898" s="62" t="s">
        <v>3497</v>
      </c>
    </row>
    <row r="6899" spans="1:6" x14ac:dyDescent="0.25">
      <c r="A6899" s="56">
        <v>460806</v>
      </c>
      <c r="B6899" s="81">
        <v>46221812</v>
      </c>
      <c r="C6899" s="71">
        <v>20487</v>
      </c>
      <c r="D6899" s="35" t="s">
        <v>1235</v>
      </c>
      <c r="E6899" s="62" t="s">
        <v>3458</v>
      </c>
      <c r="F6899" s="62" t="s">
        <v>3497</v>
      </c>
    </row>
    <row r="6900" spans="1:6" x14ac:dyDescent="0.25">
      <c r="A6900" s="56">
        <v>460806</v>
      </c>
      <c r="B6900" s="81">
        <v>46221812</v>
      </c>
      <c r="C6900" s="71">
        <v>279968</v>
      </c>
      <c r="D6900" s="35" t="s">
        <v>1235</v>
      </c>
      <c r="E6900" s="62" t="s">
        <v>3458</v>
      </c>
      <c r="F6900" s="62" t="s">
        <v>3497</v>
      </c>
    </row>
    <row r="6901" spans="1:6" x14ac:dyDescent="0.25">
      <c r="A6901" s="56">
        <v>460806</v>
      </c>
      <c r="B6901" s="81">
        <v>46221812</v>
      </c>
      <c r="C6901" s="71">
        <v>69992</v>
      </c>
      <c r="D6901" s="35" t="s">
        <v>1235</v>
      </c>
      <c r="E6901" s="62" t="s">
        <v>3458</v>
      </c>
      <c r="F6901" s="62" t="s">
        <v>3497</v>
      </c>
    </row>
    <row r="6902" spans="1:6" x14ac:dyDescent="0.25">
      <c r="A6902" s="56">
        <v>460806</v>
      </c>
      <c r="B6902" s="81">
        <v>46221812</v>
      </c>
      <c r="C6902" s="71">
        <v>251484</v>
      </c>
      <c r="D6902" s="35" t="s">
        <v>1235</v>
      </c>
      <c r="E6902" s="62" t="s">
        <v>3458</v>
      </c>
      <c r="F6902" s="62" t="s">
        <v>3497</v>
      </c>
    </row>
    <row r="6903" spans="1:6" x14ac:dyDescent="0.25">
      <c r="A6903" s="56">
        <v>460806</v>
      </c>
      <c r="B6903" s="81">
        <v>46221812</v>
      </c>
      <c r="C6903" s="71">
        <v>225984</v>
      </c>
      <c r="D6903" s="35" t="s">
        <v>1235</v>
      </c>
      <c r="E6903" s="62" t="s">
        <v>3458</v>
      </c>
      <c r="F6903" s="62" t="s">
        <v>3497</v>
      </c>
    </row>
    <row r="6904" spans="1:6" x14ac:dyDescent="0.25">
      <c r="A6904" s="56">
        <v>460806</v>
      </c>
      <c r="B6904" s="81">
        <v>46221812</v>
      </c>
      <c r="C6904" s="71">
        <v>5414</v>
      </c>
      <c r="D6904" s="35" t="s">
        <v>1235</v>
      </c>
      <c r="E6904" s="62" t="s">
        <v>3458</v>
      </c>
      <c r="F6904" s="62" t="s">
        <v>3497</v>
      </c>
    </row>
    <row r="6905" spans="1:6" x14ac:dyDescent="0.25">
      <c r="A6905" s="56">
        <v>460806</v>
      </c>
      <c r="B6905" s="81">
        <v>46221812</v>
      </c>
      <c r="C6905" s="71">
        <v>146200</v>
      </c>
      <c r="D6905" s="35" t="s">
        <v>1235</v>
      </c>
      <c r="E6905" s="62" t="s">
        <v>3458</v>
      </c>
      <c r="F6905" s="62" t="s">
        <v>3497</v>
      </c>
    </row>
    <row r="6906" spans="1:6" x14ac:dyDescent="0.25">
      <c r="A6906" s="56">
        <v>460806</v>
      </c>
      <c r="B6906" s="81">
        <v>46221812</v>
      </c>
      <c r="C6906" s="71">
        <v>0</v>
      </c>
      <c r="D6906" s="35" t="s">
        <v>1235</v>
      </c>
      <c r="E6906" s="62" t="s">
        <v>3458</v>
      </c>
      <c r="F6906" s="62" t="s">
        <v>3497</v>
      </c>
    </row>
    <row r="6907" spans="1:6" x14ac:dyDescent="0.25">
      <c r="A6907" s="56">
        <v>460806</v>
      </c>
      <c r="B6907" s="82">
        <v>46221812</v>
      </c>
      <c r="C6907" s="74">
        <v>55440</v>
      </c>
      <c r="D6907" s="70" t="s">
        <v>531</v>
      </c>
      <c r="E6907" s="62" t="s">
        <v>3458</v>
      </c>
      <c r="F6907" s="62" t="s">
        <v>3497</v>
      </c>
    </row>
    <row r="6908" spans="1:6" x14ac:dyDescent="0.25">
      <c r="A6908" s="56">
        <v>460806</v>
      </c>
      <c r="B6908" s="81">
        <v>46221812</v>
      </c>
      <c r="C6908" s="71">
        <v>20474</v>
      </c>
      <c r="D6908" s="35" t="s">
        <v>1235</v>
      </c>
      <c r="E6908" s="62" t="s">
        <v>3458</v>
      </c>
      <c r="F6908" s="62" t="s">
        <v>3497</v>
      </c>
    </row>
    <row r="6909" spans="1:6" x14ac:dyDescent="0.25">
      <c r="A6909" s="56">
        <v>460806</v>
      </c>
      <c r="B6909" s="82">
        <v>46221812</v>
      </c>
      <c r="C6909" s="74">
        <v>28800</v>
      </c>
      <c r="D6909" s="70" t="s">
        <v>531</v>
      </c>
      <c r="E6909" s="62" t="s">
        <v>3458</v>
      </c>
      <c r="F6909" s="62" t="s">
        <v>3497</v>
      </c>
    </row>
    <row r="6910" spans="1:6" x14ac:dyDescent="0.25">
      <c r="A6910" s="56">
        <v>460806</v>
      </c>
      <c r="B6910" s="81">
        <v>46221812</v>
      </c>
      <c r="C6910" s="71">
        <v>242760</v>
      </c>
      <c r="D6910" s="35" t="s">
        <v>1235</v>
      </c>
      <c r="E6910" s="62" t="s">
        <v>3458</v>
      </c>
      <c r="F6910" s="62" t="s">
        <v>3497</v>
      </c>
    </row>
    <row r="6911" spans="1:6" x14ac:dyDescent="0.25">
      <c r="A6911" s="56">
        <v>460806</v>
      </c>
      <c r="B6911" s="81">
        <v>46221812</v>
      </c>
      <c r="C6911" s="71">
        <v>8774</v>
      </c>
      <c r="D6911" s="35" t="s">
        <v>1235</v>
      </c>
      <c r="E6911" s="62" t="s">
        <v>3458</v>
      </c>
      <c r="F6911" s="62" t="s">
        <v>3497</v>
      </c>
    </row>
    <row r="6912" spans="1:6" x14ac:dyDescent="0.25">
      <c r="A6912" s="56">
        <v>460806</v>
      </c>
      <c r="B6912" s="81">
        <v>46221812</v>
      </c>
      <c r="C6912" s="71">
        <v>10527</v>
      </c>
      <c r="D6912" s="35" t="s">
        <v>1235</v>
      </c>
      <c r="E6912" s="62" t="s">
        <v>3458</v>
      </c>
      <c r="F6912" s="62" t="s">
        <v>3497</v>
      </c>
    </row>
    <row r="6913" spans="1:6" x14ac:dyDescent="0.25">
      <c r="A6913" s="56">
        <v>460806</v>
      </c>
      <c r="B6913" s="81">
        <v>46221812</v>
      </c>
      <c r="C6913" s="71">
        <v>19981</v>
      </c>
      <c r="D6913" s="35" t="s">
        <v>1235</v>
      </c>
      <c r="E6913" s="62" t="s">
        <v>3458</v>
      </c>
      <c r="F6913" s="62" t="s">
        <v>3497</v>
      </c>
    </row>
    <row r="6914" spans="1:6" x14ac:dyDescent="0.25">
      <c r="A6914" s="56">
        <v>460806</v>
      </c>
      <c r="B6914" s="81">
        <v>46221812</v>
      </c>
      <c r="C6914" s="71">
        <v>12</v>
      </c>
      <c r="D6914" s="35" t="s">
        <v>1235</v>
      </c>
      <c r="E6914" s="62" t="s">
        <v>3458</v>
      </c>
      <c r="F6914" s="62" t="s">
        <v>3497</v>
      </c>
    </row>
    <row r="6915" spans="1:6" x14ac:dyDescent="0.25">
      <c r="A6915" s="56">
        <v>460806</v>
      </c>
      <c r="B6915" s="81">
        <v>46221812</v>
      </c>
      <c r="C6915" s="71">
        <v>536</v>
      </c>
      <c r="D6915" s="35" t="s">
        <v>1235</v>
      </c>
      <c r="E6915" s="62" t="s">
        <v>3458</v>
      </c>
      <c r="F6915" s="62" t="s">
        <v>3497</v>
      </c>
    </row>
    <row r="6916" spans="1:6" x14ac:dyDescent="0.25">
      <c r="A6916" s="56">
        <v>460806</v>
      </c>
      <c r="B6916" s="81">
        <v>46221812</v>
      </c>
      <c r="C6916" s="71">
        <v>87867</v>
      </c>
      <c r="D6916" s="35" t="s">
        <v>1235</v>
      </c>
      <c r="E6916" s="62" t="s">
        <v>3458</v>
      </c>
      <c r="F6916" s="62" t="s">
        <v>3497</v>
      </c>
    </row>
    <row r="6917" spans="1:6" x14ac:dyDescent="0.25">
      <c r="A6917" s="56">
        <v>460806</v>
      </c>
      <c r="B6917" s="81">
        <v>46221812</v>
      </c>
      <c r="C6917" s="71">
        <v>102326</v>
      </c>
      <c r="D6917" s="35" t="s">
        <v>1235</v>
      </c>
      <c r="E6917" s="62" t="s">
        <v>3458</v>
      </c>
      <c r="F6917" s="62" t="s">
        <v>3497</v>
      </c>
    </row>
    <row r="6918" spans="1:6" x14ac:dyDescent="0.25">
      <c r="A6918" s="56">
        <v>460806</v>
      </c>
      <c r="B6918" s="81">
        <v>46221812</v>
      </c>
      <c r="C6918" s="71">
        <v>5397300</v>
      </c>
      <c r="D6918" s="35" t="s">
        <v>1235</v>
      </c>
      <c r="E6918" s="62" t="s">
        <v>3458</v>
      </c>
      <c r="F6918" s="62" t="s">
        <v>3497</v>
      </c>
    </row>
    <row r="6919" spans="1:6" x14ac:dyDescent="0.25">
      <c r="A6919" s="56">
        <v>460806</v>
      </c>
      <c r="B6919" s="81">
        <v>46221812</v>
      </c>
      <c r="C6919" s="71">
        <v>270091</v>
      </c>
      <c r="D6919" s="35" t="s">
        <v>1235</v>
      </c>
      <c r="E6919" s="62" t="s">
        <v>3458</v>
      </c>
      <c r="F6919" s="62" t="s">
        <v>3497</v>
      </c>
    </row>
    <row r="6920" spans="1:6" x14ac:dyDescent="0.25">
      <c r="A6920" s="56">
        <v>460810</v>
      </c>
      <c r="B6920" s="80">
        <v>1200000</v>
      </c>
      <c r="C6920" s="57">
        <v>899391</v>
      </c>
      <c r="D6920" s="35" t="s">
        <v>1235</v>
      </c>
      <c r="E6920" s="62" t="s">
        <v>3459</v>
      </c>
      <c r="F6920" s="62" t="s">
        <v>3494</v>
      </c>
    </row>
    <row r="6921" spans="1:6" x14ac:dyDescent="0.25">
      <c r="A6921" s="56">
        <v>460811</v>
      </c>
      <c r="B6921" s="81">
        <v>4269024</v>
      </c>
      <c r="C6921" s="71">
        <v>18075</v>
      </c>
      <c r="D6921" s="35" t="s">
        <v>1235</v>
      </c>
      <c r="E6921" s="62" t="s">
        <v>3458</v>
      </c>
      <c r="F6921" s="62" t="s">
        <v>3497</v>
      </c>
    </row>
    <row r="6922" spans="1:6" x14ac:dyDescent="0.25">
      <c r="A6922" s="56">
        <v>460811</v>
      </c>
      <c r="B6922" s="81">
        <v>4269024</v>
      </c>
      <c r="C6922" s="71">
        <v>5481</v>
      </c>
      <c r="D6922" s="35" t="s">
        <v>1235</v>
      </c>
      <c r="E6922" s="62" t="s">
        <v>3458</v>
      </c>
      <c r="F6922" s="62" t="s">
        <v>3497</v>
      </c>
    </row>
    <row r="6923" spans="1:6" x14ac:dyDescent="0.25">
      <c r="A6923" s="56">
        <v>460811</v>
      </c>
      <c r="B6923" s="81">
        <v>4269024</v>
      </c>
      <c r="C6923" s="71">
        <v>10782</v>
      </c>
      <c r="D6923" s="35" t="s">
        <v>1235</v>
      </c>
      <c r="E6923" s="62" t="s">
        <v>3458</v>
      </c>
      <c r="F6923" s="62" t="s">
        <v>3497</v>
      </c>
    </row>
    <row r="6924" spans="1:6" x14ac:dyDescent="0.25">
      <c r="A6924" s="56">
        <v>460811</v>
      </c>
      <c r="B6924" s="81">
        <v>4269024</v>
      </c>
      <c r="C6924" s="71">
        <v>3852</v>
      </c>
      <c r="D6924" s="35" t="s">
        <v>1235</v>
      </c>
      <c r="E6924" s="62" t="s">
        <v>3458</v>
      </c>
      <c r="F6924" s="62" t="s">
        <v>3497</v>
      </c>
    </row>
    <row r="6925" spans="1:6" x14ac:dyDescent="0.25">
      <c r="A6925" s="56">
        <v>460811</v>
      </c>
      <c r="B6925" s="81">
        <v>4269024</v>
      </c>
      <c r="C6925" s="71">
        <v>5475</v>
      </c>
      <c r="D6925" s="35" t="s">
        <v>1235</v>
      </c>
      <c r="E6925" s="62" t="s">
        <v>3458</v>
      </c>
      <c r="F6925" s="62" t="s">
        <v>3497</v>
      </c>
    </row>
    <row r="6926" spans="1:6" x14ac:dyDescent="0.25">
      <c r="A6926" s="56">
        <v>460812</v>
      </c>
      <c r="B6926" s="80">
        <v>1200000</v>
      </c>
      <c r="C6926" s="57">
        <v>899391</v>
      </c>
      <c r="D6926" s="35" t="s">
        <v>1235</v>
      </c>
      <c r="E6926" s="62" t="s">
        <v>3459</v>
      </c>
      <c r="F6926" s="62" t="s">
        <v>3494</v>
      </c>
    </row>
    <row r="6927" spans="1:6" x14ac:dyDescent="0.25">
      <c r="A6927" s="56">
        <v>460815</v>
      </c>
      <c r="B6927" s="81">
        <v>4500</v>
      </c>
      <c r="C6927" s="71">
        <v>4100</v>
      </c>
      <c r="D6927" s="35" t="s">
        <v>412</v>
      </c>
      <c r="E6927" s="62" t="s">
        <v>3495</v>
      </c>
      <c r="F6927" s="62" t="s">
        <v>3497</v>
      </c>
    </row>
    <row r="6928" spans="1:6" x14ac:dyDescent="0.25">
      <c r="A6928" s="56">
        <v>460816</v>
      </c>
      <c r="B6928" s="81">
        <v>4500</v>
      </c>
      <c r="C6928" s="71">
        <v>4500</v>
      </c>
      <c r="D6928" s="35" t="s">
        <v>412</v>
      </c>
      <c r="E6928" s="62" t="s">
        <v>3495</v>
      </c>
      <c r="F6928" s="62" t="s">
        <v>3497</v>
      </c>
    </row>
    <row r="6929" spans="1:6" x14ac:dyDescent="0.25">
      <c r="A6929" s="56">
        <v>460818</v>
      </c>
      <c r="B6929" s="81">
        <v>517464</v>
      </c>
      <c r="C6929" s="71">
        <v>1609</v>
      </c>
      <c r="D6929" s="35" t="s">
        <v>1235</v>
      </c>
      <c r="E6929" s="62" t="s">
        <v>3495</v>
      </c>
      <c r="F6929" s="62" t="s">
        <v>3497</v>
      </c>
    </row>
    <row r="6930" spans="1:6" x14ac:dyDescent="0.25">
      <c r="A6930" s="56">
        <v>460822</v>
      </c>
      <c r="B6930" s="80">
        <v>950000</v>
      </c>
      <c r="C6930" s="57">
        <v>707000</v>
      </c>
      <c r="D6930" s="35" t="s">
        <v>1235</v>
      </c>
      <c r="E6930" s="62" t="s">
        <v>3459</v>
      </c>
      <c r="F6930" s="62" t="s">
        <v>3494</v>
      </c>
    </row>
    <row r="6931" spans="1:6" x14ac:dyDescent="0.25">
      <c r="A6931" s="56">
        <v>460827</v>
      </c>
      <c r="B6931" s="81">
        <v>517464</v>
      </c>
      <c r="C6931" s="71">
        <v>1470</v>
      </c>
      <c r="D6931" s="35" t="s">
        <v>1235</v>
      </c>
      <c r="E6931" s="62" t="s">
        <v>3495</v>
      </c>
      <c r="F6931" s="62" t="s">
        <v>3497</v>
      </c>
    </row>
    <row r="6932" spans="1:6" x14ac:dyDescent="0.25">
      <c r="A6932" s="56">
        <v>460827</v>
      </c>
      <c r="B6932" s="81">
        <v>517464</v>
      </c>
      <c r="C6932" s="71">
        <v>1437</v>
      </c>
      <c r="D6932" s="35" t="s">
        <v>1235</v>
      </c>
      <c r="E6932" s="62" t="s">
        <v>3495</v>
      </c>
      <c r="F6932" s="62" t="s">
        <v>3497</v>
      </c>
    </row>
    <row r="6933" spans="1:6" x14ac:dyDescent="0.25">
      <c r="A6933" s="19">
        <v>460838</v>
      </c>
      <c r="B6933" s="84">
        <v>283185</v>
      </c>
      <c r="C6933" s="30">
        <v>60200</v>
      </c>
      <c r="D6933" s="35" t="s">
        <v>1235</v>
      </c>
      <c r="E6933" s="62" t="s">
        <v>3459</v>
      </c>
      <c r="F6933" s="65" t="s">
        <v>0</v>
      </c>
    </row>
    <row r="6934" spans="1:6" x14ac:dyDescent="0.25">
      <c r="A6934" s="56">
        <v>460844</v>
      </c>
      <c r="B6934" s="80">
        <v>1253754</v>
      </c>
      <c r="C6934" s="57">
        <v>60000</v>
      </c>
      <c r="D6934" s="51" t="s">
        <v>403</v>
      </c>
      <c r="E6934" s="62" t="s">
        <v>3460</v>
      </c>
      <c r="F6934" s="62" t="s">
        <v>3494</v>
      </c>
    </row>
    <row r="6935" spans="1:6" x14ac:dyDescent="0.25">
      <c r="A6935" s="56">
        <v>460844</v>
      </c>
      <c r="B6935" s="80">
        <v>1253754</v>
      </c>
      <c r="C6935" s="57">
        <v>810</v>
      </c>
      <c r="D6935" s="51" t="s">
        <v>403</v>
      </c>
      <c r="E6935" s="62" t="s">
        <v>3460</v>
      </c>
      <c r="F6935" s="62" t="s">
        <v>3494</v>
      </c>
    </row>
    <row r="6936" spans="1:6" x14ac:dyDescent="0.25">
      <c r="A6936" s="56">
        <v>460844</v>
      </c>
      <c r="B6936" s="80">
        <v>1253754</v>
      </c>
      <c r="C6936" s="57">
        <v>1440</v>
      </c>
      <c r="D6936" s="51" t="s">
        <v>403</v>
      </c>
      <c r="E6936" s="62" t="s">
        <v>3460</v>
      </c>
      <c r="F6936" s="62" t="s">
        <v>3494</v>
      </c>
    </row>
    <row r="6937" spans="1:6" x14ac:dyDescent="0.25">
      <c r="A6937" s="56">
        <v>460844</v>
      </c>
      <c r="B6937" s="80">
        <v>1253754</v>
      </c>
      <c r="C6937" s="57">
        <v>3240</v>
      </c>
      <c r="D6937" s="51" t="s">
        <v>403</v>
      </c>
      <c r="E6937" s="62" t="s">
        <v>3460</v>
      </c>
      <c r="F6937" s="62" t="s">
        <v>3494</v>
      </c>
    </row>
    <row r="6938" spans="1:6" x14ac:dyDescent="0.25">
      <c r="A6938" s="56">
        <v>460844</v>
      </c>
      <c r="B6938" s="80">
        <v>1253754</v>
      </c>
      <c r="C6938" s="57">
        <v>1158</v>
      </c>
      <c r="D6938" s="51" t="s">
        <v>403</v>
      </c>
      <c r="E6938" s="62" t="s">
        <v>3460</v>
      </c>
      <c r="F6938" s="62" t="s">
        <v>3494</v>
      </c>
    </row>
    <row r="6939" spans="1:6" x14ac:dyDescent="0.25">
      <c r="A6939" s="56">
        <v>460844</v>
      </c>
      <c r="B6939" s="80">
        <v>1253754</v>
      </c>
      <c r="C6939" s="57">
        <v>2700</v>
      </c>
      <c r="D6939" s="51" t="s">
        <v>403</v>
      </c>
      <c r="E6939" s="62" t="s">
        <v>3460</v>
      </c>
      <c r="F6939" s="62" t="s">
        <v>3494</v>
      </c>
    </row>
    <row r="6940" spans="1:6" x14ac:dyDescent="0.25">
      <c r="A6940" s="56">
        <v>460844</v>
      </c>
      <c r="B6940" s="80">
        <v>1253754</v>
      </c>
      <c r="C6940" s="57">
        <v>3501</v>
      </c>
      <c r="D6940" s="51" t="s">
        <v>403</v>
      </c>
      <c r="E6940" s="62" t="s">
        <v>3460</v>
      </c>
      <c r="F6940" s="62" t="s">
        <v>3494</v>
      </c>
    </row>
    <row r="6941" spans="1:6" x14ac:dyDescent="0.25">
      <c r="A6941" s="56">
        <v>460844</v>
      </c>
      <c r="B6941" s="80">
        <v>1253754</v>
      </c>
      <c r="C6941" s="57">
        <v>5400</v>
      </c>
      <c r="D6941" s="51" t="s">
        <v>403</v>
      </c>
      <c r="E6941" s="62" t="s">
        <v>3460</v>
      </c>
      <c r="F6941" s="62" t="s">
        <v>3494</v>
      </c>
    </row>
    <row r="6942" spans="1:6" x14ac:dyDescent="0.25">
      <c r="A6942" s="56">
        <v>460844</v>
      </c>
      <c r="B6942" s="80">
        <v>1253754</v>
      </c>
      <c r="C6942" s="57">
        <v>6732</v>
      </c>
      <c r="D6942" s="51" t="s">
        <v>403</v>
      </c>
      <c r="E6942" s="62" t="s">
        <v>3460</v>
      </c>
      <c r="F6942" s="62" t="s">
        <v>3494</v>
      </c>
    </row>
    <row r="6943" spans="1:6" x14ac:dyDescent="0.25">
      <c r="A6943" s="56">
        <v>460844</v>
      </c>
      <c r="B6943" s="80">
        <v>1253754</v>
      </c>
      <c r="C6943" s="57">
        <v>7000</v>
      </c>
      <c r="D6943" s="51" t="s">
        <v>403</v>
      </c>
      <c r="E6943" s="62" t="s">
        <v>3460</v>
      </c>
      <c r="F6943" s="62" t="s">
        <v>3494</v>
      </c>
    </row>
    <row r="6944" spans="1:6" x14ac:dyDescent="0.25">
      <c r="A6944" s="56">
        <v>460844</v>
      </c>
      <c r="B6944" s="80">
        <v>1253754</v>
      </c>
      <c r="C6944" s="57">
        <v>14450</v>
      </c>
      <c r="D6944" s="51" t="s">
        <v>403</v>
      </c>
      <c r="E6944" s="62" t="s">
        <v>3460</v>
      </c>
      <c r="F6944" s="62" t="s">
        <v>3494</v>
      </c>
    </row>
    <row r="6945" spans="1:6" x14ac:dyDescent="0.25">
      <c r="A6945" s="56">
        <v>460844</v>
      </c>
      <c r="B6945" s="80">
        <v>1253754</v>
      </c>
      <c r="C6945" s="57">
        <v>4879</v>
      </c>
      <c r="D6945" s="51" t="s">
        <v>403</v>
      </c>
      <c r="E6945" s="62" t="s">
        <v>3460</v>
      </c>
      <c r="F6945" s="62" t="s">
        <v>3494</v>
      </c>
    </row>
    <row r="6946" spans="1:6" x14ac:dyDescent="0.25">
      <c r="A6946" s="56">
        <v>460844</v>
      </c>
      <c r="B6946" s="80">
        <v>1253754</v>
      </c>
      <c r="C6946" s="57">
        <v>5310</v>
      </c>
      <c r="D6946" s="51" t="s">
        <v>403</v>
      </c>
      <c r="E6946" s="62" t="s">
        <v>3460</v>
      </c>
      <c r="F6946" s="62" t="s">
        <v>3494</v>
      </c>
    </row>
    <row r="6947" spans="1:6" x14ac:dyDescent="0.25">
      <c r="A6947" s="56">
        <v>460844</v>
      </c>
      <c r="B6947" s="80">
        <v>1253754</v>
      </c>
      <c r="C6947" s="57">
        <v>568567</v>
      </c>
      <c r="D6947" s="70" t="s">
        <v>531</v>
      </c>
      <c r="E6947" s="62" t="s">
        <v>3460</v>
      </c>
      <c r="F6947" s="62" t="s">
        <v>3494</v>
      </c>
    </row>
    <row r="6948" spans="1:6" x14ac:dyDescent="0.25">
      <c r="A6948" s="56">
        <v>460844</v>
      </c>
      <c r="B6948" s="80">
        <v>1253754</v>
      </c>
      <c r="C6948" s="57">
        <v>568567</v>
      </c>
      <c r="D6948" s="70" t="s">
        <v>531</v>
      </c>
      <c r="E6948" s="62" t="s">
        <v>3460</v>
      </c>
      <c r="F6948" s="62" t="s">
        <v>3494</v>
      </c>
    </row>
    <row r="6949" spans="1:6" x14ac:dyDescent="0.25">
      <c r="A6949" s="56">
        <v>460845</v>
      </c>
      <c r="B6949" s="80">
        <v>1200000</v>
      </c>
      <c r="C6949" s="57">
        <v>899391</v>
      </c>
      <c r="D6949" s="35" t="s">
        <v>1235</v>
      </c>
      <c r="E6949" s="62" t="s">
        <v>3459</v>
      </c>
      <c r="F6949" s="62" t="s">
        <v>3494</v>
      </c>
    </row>
    <row r="6950" spans="1:6" x14ac:dyDescent="0.25">
      <c r="A6950" s="56">
        <v>460849</v>
      </c>
      <c r="B6950" s="80">
        <v>1200000</v>
      </c>
      <c r="C6950" s="57">
        <v>899391</v>
      </c>
      <c r="D6950" s="35" t="s">
        <v>1235</v>
      </c>
      <c r="E6950" s="62" t="s">
        <v>3459</v>
      </c>
      <c r="F6950" s="62" t="s">
        <v>3494</v>
      </c>
    </row>
    <row r="6951" spans="1:6" x14ac:dyDescent="0.25">
      <c r="A6951" s="56">
        <v>460850</v>
      </c>
      <c r="B6951" s="82">
        <v>20084548</v>
      </c>
      <c r="C6951" s="74">
        <v>28000</v>
      </c>
      <c r="D6951" s="70" t="s">
        <v>531</v>
      </c>
      <c r="E6951" s="62" t="s">
        <v>3458</v>
      </c>
      <c r="F6951" s="62" t="s">
        <v>3497</v>
      </c>
    </row>
    <row r="6952" spans="1:6" x14ac:dyDescent="0.25">
      <c r="A6952" s="56">
        <v>460850</v>
      </c>
      <c r="B6952" s="81">
        <v>20084548</v>
      </c>
      <c r="C6952" s="71">
        <v>37200</v>
      </c>
      <c r="D6952" s="35" t="s">
        <v>1235</v>
      </c>
      <c r="E6952" s="62" t="s">
        <v>3458</v>
      </c>
      <c r="F6952" s="62" t="s">
        <v>3497</v>
      </c>
    </row>
    <row r="6953" spans="1:6" x14ac:dyDescent="0.25">
      <c r="A6953" s="56">
        <v>460850</v>
      </c>
      <c r="B6953" s="82">
        <v>20084548</v>
      </c>
      <c r="C6953" s="74">
        <v>240</v>
      </c>
      <c r="D6953" s="70" t="s">
        <v>531</v>
      </c>
      <c r="E6953" s="62" t="s">
        <v>3458</v>
      </c>
      <c r="F6953" s="62" t="s">
        <v>3497</v>
      </c>
    </row>
    <row r="6954" spans="1:6" x14ac:dyDescent="0.25">
      <c r="A6954" s="56">
        <v>460850</v>
      </c>
      <c r="B6954" s="82">
        <v>20084548</v>
      </c>
      <c r="C6954" s="74">
        <v>24480</v>
      </c>
      <c r="D6954" s="70" t="s">
        <v>531</v>
      </c>
      <c r="E6954" s="62" t="s">
        <v>3458</v>
      </c>
      <c r="F6954" s="62" t="s">
        <v>3497</v>
      </c>
    </row>
    <row r="6955" spans="1:6" x14ac:dyDescent="0.25">
      <c r="A6955" s="56">
        <v>460850</v>
      </c>
      <c r="B6955" s="82">
        <v>20084548</v>
      </c>
      <c r="C6955" s="74">
        <v>4692</v>
      </c>
      <c r="D6955" s="70" t="s">
        <v>531</v>
      </c>
      <c r="E6955" s="62" t="s">
        <v>3458</v>
      </c>
      <c r="F6955" s="62" t="s">
        <v>3497</v>
      </c>
    </row>
    <row r="6956" spans="1:6" x14ac:dyDescent="0.25">
      <c r="A6956" s="56">
        <v>460850</v>
      </c>
      <c r="B6956" s="82">
        <v>20084548</v>
      </c>
      <c r="C6956" s="74">
        <v>20415</v>
      </c>
      <c r="D6956" s="70" t="s">
        <v>531</v>
      </c>
      <c r="E6956" s="62" t="s">
        <v>3458</v>
      </c>
      <c r="F6956" s="62" t="s">
        <v>3497</v>
      </c>
    </row>
    <row r="6957" spans="1:6" x14ac:dyDescent="0.25">
      <c r="A6957" s="56">
        <v>460850</v>
      </c>
      <c r="B6957" s="82">
        <v>20084548</v>
      </c>
      <c r="C6957" s="74">
        <v>13804</v>
      </c>
      <c r="D6957" s="70" t="s">
        <v>531</v>
      </c>
      <c r="E6957" s="62" t="s">
        <v>3458</v>
      </c>
      <c r="F6957" s="62" t="s">
        <v>3497</v>
      </c>
    </row>
    <row r="6958" spans="1:6" x14ac:dyDescent="0.25">
      <c r="A6958" s="56">
        <v>460850</v>
      </c>
      <c r="B6958" s="82">
        <v>20084548</v>
      </c>
      <c r="C6958" s="74">
        <v>19200</v>
      </c>
      <c r="D6958" s="70" t="s">
        <v>531</v>
      </c>
      <c r="E6958" s="62" t="s">
        <v>3458</v>
      </c>
      <c r="F6958" s="62" t="s">
        <v>3497</v>
      </c>
    </row>
    <row r="6959" spans="1:6" x14ac:dyDescent="0.25">
      <c r="A6959" s="56">
        <v>460850</v>
      </c>
      <c r="B6959" s="82">
        <v>20084548</v>
      </c>
      <c r="C6959" s="74">
        <v>41400</v>
      </c>
      <c r="D6959" s="70" t="s">
        <v>531</v>
      </c>
      <c r="E6959" s="62" t="s">
        <v>3458</v>
      </c>
      <c r="F6959" s="62" t="s">
        <v>3497</v>
      </c>
    </row>
    <row r="6960" spans="1:6" x14ac:dyDescent="0.25">
      <c r="A6960" s="56">
        <v>460850</v>
      </c>
      <c r="B6960" s="81">
        <v>20084548</v>
      </c>
      <c r="C6960" s="71">
        <v>4459590</v>
      </c>
      <c r="D6960" s="35" t="s">
        <v>1235</v>
      </c>
      <c r="E6960" s="62" t="s">
        <v>3458</v>
      </c>
      <c r="F6960" s="62" t="s">
        <v>3497</v>
      </c>
    </row>
    <row r="6961" spans="1:6" x14ac:dyDescent="0.25">
      <c r="A6961" s="56">
        <v>460866</v>
      </c>
      <c r="B6961" s="81">
        <v>966795</v>
      </c>
      <c r="C6961" s="71">
        <v>7188</v>
      </c>
      <c r="D6961" s="35" t="s">
        <v>1235</v>
      </c>
      <c r="E6961" s="62" t="s">
        <v>3458</v>
      </c>
      <c r="F6961" s="62" t="s">
        <v>3497</v>
      </c>
    </row>
    <row r="6962" spans="1:6" x14ac:dyDescent="0.25">
      <c r="A6962" s="56">
        <v>460869</v>
      </c>
      <c r="B6962" s="81">
        <v>776938</v>
      </c>
      <c r="C6962" s="71">
        <v>11141</v>
      </c>
      <c r="D6962" s="35" t="s">
        <v>1235</v>
      </c>
      <c r="E6962" s="62" t="s">
        <v>3458</v>
      </c>
      <c r="F6962" s="62" t="s">
        <v>3497</v>
      </c>
    </row>
    <row r="6963" spans="1:6" x14ac:dyDescent="0.25">
      <c r="A6963" s="56">
        <v>460869</v>
      </c>
      <c r="B6963" s="81">
        <v>776938</v>
      </c>
      <c r="C6963" s="71">
        <v>1386</v>
      </c>
      <c r="D6963" s="35" t="s">
        <v>1235</v>
      </c>
      <c r="E6963" s="62" t="s">
        <v>3458</v>
      </c>
      <c r="F6963" s="62" t="s">
        <v>3497</v>
      </c>
    </row>
    <row r="6964" spans="1:6" x14ac:dyDescent="0.25">
      <c r="A6964" s="56">
        <v>460869</v>
      </c>
      <c r="B6964" s="81">
        <v>776938</v>
      </c>
      <c r="C6964" s="71">
        <v>37200</v>
      </c>
      <c r="D6964" s="35" t="s">
        <v>1235</v>
      </c>
      <c r="E6964" s="62" t="s">
        <v>3458</v>
      </c>
      <c r="F6964" s="62" t="s">
        <v>3497</v>
      </c>
    </row>
    <row r="6965" spans="1:6" x14ac:dyDescent="0.25">
      <c r="A6965" s="56">
        <v>460910</v>
      </c>
      <c r="B6965" s="81">
        <v>15675529</v>
      </c>
      <c r="C6965" s="71">
        <v>2620</v>
      </c>
      <c r="D6965" s="35" t="s">
        <v>1235</v>
      </c>
      <c r="E6965" s="62" t="s">
        <v>3458</v>
      </c>
      <c r="F6965" s="62" t="s">
        <v>3497</v>
      </c>
    </row>
    <row r="6966" spans="1:6" x14ac:dyDescent="0.25">
      <c r="A6966" s="56">
        <v>460910</v>
      </c>
      <c r="B6966" s="81">
        <v>15675529</v>
      </c>
      <c r="C6966" s="71">
        <v>5293080</v>
      </c>
      <c r="D6966" s="35" t="s">
        <v>1235</v>
      </c>
      <c r="E6966" s="62" t="s">
        <v>3458</v>
      </c>
      <c r="F6966" s="62" t="s">
        <v>3497</v>
      </c>
    </row>
    <row r="6967" spans="1:6" x14ac:dyDescent="0.25">
      <c r="A6967" s="56">
        <v>460911</v>
      </c>
      <c r="B6967" s="80">
        <v>5742251</v>
      </c>
      <c r="C6967" s="71">
        <v>2988</v>
      </c>
      <c r="D6967" s="35" t="s">
        <v>1235</v>
      </c>
      <c r="E6967" s="62" t="s">
        <v>3502</v>
      </c>
      <c r="F6967" s="56" t="s">
        <v>3499</v>
      </c>
    </row>
    <row r="6968" spans="1:6" x14ac:dyDescent="0.25">
      <c r="A6968" s="56">
        <v>460911</v>
      </c>
      <c r="B6968" s="80">
        <v>5742251</v>
      </c>
      <c r="C6968" s="71">
        <v>143</v>
      </c>
      <c r="D6968" s="35" t="s">
        <v>1235</v>
      </c>
      <c r="E6968" s="62" t="s">
        <v>3502</v>
      </c>
      <c r="F6968" s="56" t="s">
        <v>3499</v>
      </c>
    </row>
    <row r="6969" spans="1:6" x14ac:dyDescent="0.25">
      <c r="A6969" s="56">
        <v>460911</v>
      </c>
      <c r="B6969" s="80">
        <v>5742251</v>
      </c>
      <c r="C6969" s="71">
        <v>4020</v>
      </c>
      <c r="D6969" s="35" t="s">
        <v>1235</v>
      </c>
      <c r="E6969" s="62" t="s">
        <v>3502</v>
      </c>
      <c r="F6969" s="56" t="s">
        <v>3499</v>
      </c>
    </row>
    <row r="6970" spans="1:6" x14ac:dyDescent="0.25">
      <c r="A6970" s="56">
        <v>460911</v>
      </c>
      <c r="B6970" s="80">
        <v>5742251</v>
      </c>
      <c r="C6970" s="71">
        <v>53241</v>
      </c>
      <c r="D6970" s="35" t="s">
        <v>1235</v>
      </c>
      <c r="E6970" s="62" t="s">
        <v>3502</v>
      </c>
      <c r="F6970" s="56" t="s">
        <v>3499</v>
      </c>
    </row>
    <row r="6971" spans="1:6" x14ac:dyDescent="0.25">
      <c r="A6971" s="56">
        <v>460911</v>
      </c>
      <c r="B6971" s="80">
        <v>5742251</v>
      </c>
      <c r="C6971" s="71">
        <v>1392</v>
      </c>
      <c r="D6971" s="35" t="s">
        <v>1235</v>
      </c>
      <c r="E6971" s="62" t="s">
        <v>3502</v>
      </c>
      <c r="F6971" s="56" t="s">
        <v>3499</v>
      </c>
    </row>
    <row r="6972" spans="1:6" x14ac:dyDescent="0.25">
      <c r="A6972" s="56">
        <v>460911</v>
      </c>
      <c r="B6972" s="80">
        <v>5742251</v>
      </c>
      <c r="C6972" s="71">
        <v>2988</v>
      </c>
      <c r="D6972" s="35" t="s">
        <v>1235</v>
      </c>
      <c r="E6972" s="62" t="s">
        <v>3502</v>
      </c>
      <c r="F6972" s="56" t="s">
        <v>3499</v>
      </c>
    </row>
    <row r="6973" spans="1:6" x14ac:dyDescent="0.25">
      <c r="A6973" s="56">
        <v>460911</v>
      </c>
      <c r="B6973" s="80">
        <v>5742251</v>
      </c>
      <c r="C6973" s="71">
        <v>143</v>
      </c>
      <c r="D6973" s="35" t="s">
        <v>1235</v>
      </c>
      <c r="E6973" s="62" t="s">
        <v>3502</v>
      </c>
      <c r="F6973" s="56" t="s">
        <v>3499</v>
      </c>
    </row>
    <row r="6974" spans="1:6" x14ac:dyDescent="0.25">
      <c r="A6974" s="56">
        <v>460911</v>
      </c>
      <c r="B6974" s="80">
        <v>5742251</v>
      </c>
      <c r="C6974" s="71">
        <v>4020</v>
      </c>
      <c r="D6974" s="35" t="s">
        <v>1235</v>
      </c>
      <c r="E6974" s="62" t="s">
        <v>3502</v>
      </c>
      <c r="F6974" s="56" t="s">
        <v>3499</v>
      </c>
    </row>
    <row r="6975" spans="1:6" x14ac:dyDescent="0.25">
      <c r="A6975" s="56">
        <v>460911</v>
      </c>
      <c r="B6975" s="80">
        <v>5742251</v>
      </c>
      <c r="C6975" s="71">
        <v>53241</v>
      </c>
      <c r="D6975" s="35" t="s">
        <v>1235</v>
      </c>
      <c r="E6975" s="62" t="s">
        <v>3502</v>
      </c>
      <c r="F6975" s="56" t="s">
        <v>3499</v>
      </c>
    </row>
    <row r="6976" spans="1:6" x14ac:dyDescent="0.25">
      <c r="A6976" s="56">
        <v>460911</v>
      </c>
      <c r="B6976" s="80">
        <v>5742251</v>
      </c>
      <c r="C6976" s="71">
        <v>1392</v>
      </c>
      <c r="D6976" s="35" t="s">
        <v>1235</v>
      </c>
      <c r="E6976" s="62" t="s">
        <v>3502</v>
      </c>
      <c r="F6976" s="56" t="s">
        <v>3499</v>
      </c>
    </row>
    <row r="6977" spans="1:6" x14ac:dyDescent="0.25">
      <c r="A6977" s="56">
        <v>460963</v>
      </c>
      <c r="B6977" s="80">
        <v>760000</v>
      </c>
      <c r="C6977" s="57">
        <v>760000</v>
      </c>
      <c r="D6977" s="35" t="s">
        <v>412</v>
      </c>
      <c r="E6977" s="62" t="s">
        <v>3460</v>
      </c>
      <c r="F6977" s="62" t="s">
        <v>3494</v>
      </c>
    </row>
    <row r="6978" spans="1:6" x14ac:dyDescent="0.25">
      <c r="A6978" s="56">
        <v>460967</v>
      </c>
      <c r="B6978" s="81">
        <v>4098793</v>
      </c>
      <c r="C6978" s="71">
        <v>74400</v>
      </c>
      <c r="D6978" s="35" t="s">
        <v>1235</v>
      </c>
      <c r="E6978" s="62" t="s">
        <v>3458</v>
      </c>
      <c r="F6978" s="62" t="s">
        <v>3497</v>
      </c>
    </row>
    <row r="6979" spans="1:6" x14ac:dyDescent="0.25">
      <c r="A6979" s="56">
        <v>460967</v>
      </c>
      <c r="B6979" s="81">
        <v>4098793</v>
      </c>
      <c r="C6979" s="71">
        <v>4148</v>
      </c>
      <c r="D6979" s="35" t="s">
        <v>1235</v>
      </c>
      <c r="E6979" s="62" t="s">
        <v>3458</v>
      </c>
      <c r="F6979" s="62" t="s">
        <v>3497</v>
      </c>
    </row>
    <row r="6980" spans="1:6" x14ac:dyDescent="0.25">
      <c r="A6980" s="56">
        <v>460967</v>
      </c>
      <c r="B6980" s="81">
        <v>4098793</v>
      </c>
      <c r="C6980" s="71">
        <v>2778</v>
      </c>
      <c r="D6980" s="35" t="s">
        <v>1235</v>
      </c>
      <c r="E6980" s="62" t="s">
        <v>3458</v>
      </c>
      <c r="F6980" s="62" t="s">
        <v>3497</v>
      </c>
    </row>
    <row r="6981" spans="1:6" x14ac:dyDescent="0.25">
      <c r="A6981" s="56">
        <v>460967</v>
      </c>
      <c r="B6981" s="81">
        <v>4098793</v>
      </c>
      <c r="C6981" s="71">
        <v>1662</v>
      </c>
      <c r="D6981" s="35" t="s">
        <v>1235</v>
      </c>
      <c r="E6981" s="62" t="s">
        <v>3458</v>
      </c>
      <c r="F6981" s="62" t="s">
        <v>3497</v>
      </c>
    </row>
    <row r="6982" spans="1:6" x14ac:dyDescent="0.25">
      <c r="A6982" s="56">
        <v>460969</v>
      </c>
      <c r="B6982" s="81">
        <v>1828521</v>
      </c>
      <c r="C6982" s="71">
        <v>15984</v>
      </c>
      <c r="D6982" s="35" t="s">
        <v>1235</v>
      </c>
      <c r="E6982" s="62" t="s">
        <v>3458</v>
      </c>
      <c r="F6982" s="62" t="s">
        <v>3497</v>
      </c>
    </row>
    <row r="6983" spans="1:6" x14ac:dyDescent="0.25">
      <c r="A6983" s="56">
        <v>460969</v>
      </c>
      <c r="B6983" s="81">
        <v>1828521</v>
      </c>
      <c r="C6983" s="71">
        <v>3696</v>
      </c>
      <c r="D6983" s="35" t="s">
        <v>1235</v>
      </c>
      <c r="E6983" s="62" t="s">
        <v>3458</v>
      </c>
      <c r="F6983" s="62" t="s">
        <v>3497</v>
      </c>
    </row>
    <row r="6984" spans="1:6" x14ac:dyDescent="0.25">
      <c r="A6984" s="56">
        <v>460970</v>
      </c>
      <c r="B6984" s="80">
        <v>59655</v>
      </c>
      <c r="C6984" s="59">
        <v>22850</v>
      </c>
      <c r="D6984" s="35" t="s">
        <v>1235</v>
      </c>
      <c r="E6984" s="62" t="s">
        <v>3487</v>
      </c>
      <c r="F6984" s="56" t="s">
        <v>3500</v>
      </c>
    </row>
    <row r="6985" spans="1:6" x14ac:dyDescent="0.25">
      <c r="A6985" s="60">
        <v>460970</v>
      </c>
      <c r="B6985" s="83">
        <v>59655</v>
      </c>
      <c r="C6985" s="72">
        <v>22850</v>
      </c>
      <c r="D6985" s="35" t="s">
        <v>1235</v>
      </c>
      <c r="E6985" s="62" t="s">
        <v>3487</v>
      </c>
      <c r="F6985" s="56" t="s">
        <v>3500</v>
      </c>
    </row>
    <row r="6986" spans="1:6" x14ac:dyDescent="0.25">
      <c r="A6986" s="56">
        <v>460972</v>
      </c>
      <c r="B6986" s="80">
        <v>536480</v>
      </c>
      <c r="C6986" s="59">
        <v>205212</v>
      </c>
      <c r="D6986" s="35" t="s">
        <v>1235</v>
      </c>
      <c r="E6986" s="62" t="s">
        <v>3487</v>
      </c>
      <c r="F6986" s="56" t="s">
        <v>3500</v>
      </c>
    </row>
    <row r="6987" spans="1:6" x14ac:dyDescent="0.25">
      <c r="A6987" s="60">
        <v>460972</v>
      </c>
      <c r="B6987" s="83">
        <v>536480</v>
      </c>
      <c r="C6987" s="72">
        <v>205212</v>
      </c>
      <c r="D6987" s="35" t="s">
        <v>1235</v>
      </c>
      <c r="E6987" s="62" t="s">
        <v>3487</v>
      </c>
      <c r="F6987" s="56" t="s">
        <v>3500</v>
      </c>
    </row>
    <row r="6988" spans="1:6" x14ac:dyDescent="0.25">
      <c r="A6988" s="56">
        <v>460973</v>
      </c>
      <c r="B6988" s="80">
        <v>760000</v>
      </c>
      <c r="C6988" s="57">
        <v>700000</v>
      </c>
      <c r="D6988" s="70" t="s">
        <v>531</v>
      </c>
      <c r="E6988" s="62" t="s">
        <v>3460</v>
      </c>
      <c r="F6988" s="62" t="s">
        <v>3494</v>
      </c>
    </row>
    <row r="6989" spans="1:6" x14ac:dyDescent="0.25">
      <c r="A6989" s="56">
        <v>460974</v>
      </c>
      <c r="B6989" s="80">
        <v>760000</v>
      </c>
      <c r="C6989" s="57">
        <v>529975</v>
      </c>
      <c r="D6989" s="35" t="s">
        <v>1235</v>
      </c>
      <c r="E6989" s="62" t="s">
        <v>3460</v>
      </c>
      <c r="F6989" s="62" t="s">
        <v>3494</v>
      </c>
    </row>
    <row r="6990" spans="1:6" x14ac:dyDescent="0.25">
      <c r="A6990" s="56">
        <v>460975</v>
      </c>
      <c r="B6990" s="80">
        <v>64000</v>
      </c>
      <c r="C6990" s="59">
        <v>14080</v>
      </c>
      <c r="D6990" s="35" t="s">
        <v>1235</v>
      </c>
      <c r="E6990" s="62" t="s">
        <v>3487</v>
      </c>
      <c r="F6990" s="56" t="s">
        <v>3500</v>
      </c>
    </row>
    <row r="6991" spans="1:6" x14ac:dyDescent="0.25">
      <c r="A6991" s="60">
        <v>460975</v>
      </c>
      <c r="B6991" s="83">
        <v>64000</v>
      </c>
      <c r="C6991" s="72">
        <v>14080</v>
      </c>
      <c r="D6991" s="35" t="s">
        <v>1235</v>
      </c>
      <c r="E6991" s="62" t="s">
        <v>3487</v>
      </c>
      <c r="F6991" s="56" t="s">
        <v>3500</v>
      </c>
    </row>
    <row r="6992" spans="1:6" x14ac:dyDescent="0.25">
      <c r="A6992" s="60">
        <v>460979</v>
      </c>
      <c r="B6992" s="83">
        <v>38609075</v>
      </c>
      <c r="C6992" s="72">
        <v>14748400</v>
      </c>
      <c r="D6992" s="35" t="s">
        <v>424</v>
      </c>
      <c r="E6992" s="62" t="s">
        <v>3487</v>
      </c>
      <c r="F6992" s="56" t="s">
        <v>3500</v>
      </c>
    </row>
    <row r="6993" spans="1:6" x14ac:dyDescent="0.25">
      <c r="A6993" s="56">
        <v>460982</v>
      </c>
      <c r="B6993" s="80">
        <v>38320</v>
      </c>
      <c r="C6993" s="59">
        <v>15158</v>
      </c>
      <c r="D6993" s="35" t="s">
        <v>1235</v>
      </c>
      <c r="E6993" s="62" t="s">
        <v>3487</v>
      </c>
      <c r="F6993" s="56" t="s">
        <v>3500</v>
      </c>
    </row>
    <row r="6994" spans="1:6" x14ac:dyDescent="0.25">
      <c r="A6994" s="60">
        <v>460982</v>
      </c>
      <c r="B6994" s="83">
        <v>38320</v>
      </c>
      <c r="C6994" s="72">
        <v>15158</v>
      </c>
      <c r="D6994" s="35" t="s">
        <v>1235</v>
      </c>
      <c r="E6994" s="62" t="s">
        <v>3487</v>
      </c>
      <c r="F6994" s="56" t="s">
        <v>3500</v>
      </c>
    </row>
    <row r="6995" spans="1:6" x14ac:dyDescent="0.25">
      <c r="A6995" s="56">
        <v>460983</v>
      </c>
      <c r="B6995" s="80">
        <v>31516</v>
      </c>
      <c r="C6995" s="59">
        <v>7854</v>
      </c>
      <c r="D6995" s="35" t="s">
        <v>1235</v>
      </c>
      <c r="E6995" s="62" t="s">
        <v>3487</v>
      </c>
      <c r="F6995" s="56" t="s">
        <v>3500</v>
      </c>
    </row>
    <row r="6996" spans="1:6" x14ac:dyDescent="0.25">
      <c r="A6996" s="60">
        <v>460983</v>
      </c>
      <c r="B6996" s="83">
        <v>31516</v>
      </c>
      <c r="C6996" s="72">
        <v>7854</v>
      </c>
      <c r="D6996" s="35" t="s">
        <v>1235</v>
      </c>
      <c r="E6996" s="62" t="s">
        <v>3487</v>
      </c>
      <c r="F6996" s="56" t="s">
        <v>3500</v>
      </c>
    </row>
    <row r="6997" spans="1:6" x14ac:dyDescent="0.25">
      <c r="A6997" s="56">
        <v>460989</v>
      </c>
      <c r="B6997" s="80">
        <v>73363460</v>
      </c>
      <c r="C6997" s="57">
        <v>13860</v>
      </c>
      <c r="D6997" s="35" t="s">
        <v>412</v>
      </c>
      <c r="E6997" s="62" t="s">
        <v>3458</v>
      </c>
      <c r="F6997" s="62" t="s">
        <v>3494</v>
      </c>
    </row>
    <row r="6998" spans="1:6" x14ac:dyDescent="0.25">
      <c r="A6998" s="56">
        <v>460989</v>
      </c>
      <c r="B6998" s="80">
        <v>73363460</v>
      </c>
      <c r="C6998" s="57">
        <v>170816</v>
      </c>
      <c r="D6998" s="35" t="s">
        <v>412</v>
      </c>
      <c r="E6998" s="62" t="s">
        <v>3458</v>
      </c>
      <c r="F6998" s="62" t="s">
        <v>3494</v>
      </c>
    </row>
    <row r="6999" spans="1:6" x14ac:dyDescent="0.25">
      <c r="A6999" s="56">
        <v>460989</v>
      </c>
      <c r="B6999" s="80">
        <v>73363460</v>
      </c>
      <c r="C6999" s="57">
        <v>43760</v>
      </c>
      <c r="D6999" s="35" t="s">
        <v>412</v>
      </c>
      <c r="E6999" s="62" t="s">
        <v>3458</v>
      </c>
      <c r="F6999" s="62" t="s">
        <v>3494</v>
      </c>
    </row>
    <row r="7000" spans="1:6" x14ac:dyDescent="0.25">
      <c r="A7000" s="56">
        <v>460989</v>
      </c>
      <c r="B7000" s="80">
        <v>73363460</v>
      </c>
      <c r="C7000" s="57">
        <v>14042</v>
      </c>
      <c r="D7000" s="35" t="s">
        <v>412</v>
      </c>
      <c r="E7000" s="62" t="s">
        <v>3458</v>
      </c>
      <c r="F7000" s="62" t="s">
        <v>3494</v>
      </c>
    </row>
    <row r="7001" spans="1:6" x14ac:dyDescent="0.25">
      <c r="A7001" s="56">
        <v>460989</v>
      </c>
      <c r="B7001" s="80">
        <v>73363460</v>
      </c>
      <c r="C7001" s="57">
        <v>24088</v>
      </c>
      <c r="D7001" s="35" t="s">
        <v>412</v>
      </c>
      <c r="E7001" s="62" t="s">
        <v>3458</v>
      </c>
      <c r="F7001" s="62" t="s">
        <v>3494</v>
      </c>
    </row>
    <row r="7002" spans="1:6" x14ac:dyDescent="0.25">
      <c r="A7002" s="56">
        <v>460989</v>
      </c>
      <c r="B7002" s="80">
        <v>73363460</v>
      </c>
      <c r="C7002" s="57">
        <v>121312</v>
      </c>
      <c r="D7002" s="35" t="s">
        <v>412</v>
      </c>
      <c r="E7002" s="62" t="s">
        <v>3458</v>
      </c>
      <c r="F7002" s="62" t="s">
        <v>3494</v>
      </c>
    </row>
    <row r="7003" spans="1:6" x14ac:dyDescent="0.25">
      <c r="A7003" s="56">
        <v>460989</v>
      </c>
      <c r="B7003" s="80">
        <v>73363460</v>
      </c>
      <c r="C7003" s="57">
        <v>324430</v>
      </c>
      <c r="D7003" s="35" t="s">
        <v>412</v>
      </c>
      <c r="E7003" s="62" t="s">
        <v>3458</v>
      </c>
      <c r="F7003" s="62" t="s">
        <v>3494</v>
      </c>
    </row>
    <row r="7004" spans="1:6" x14ac:dyDescent="0.25">
      <c r="A7004" s="56">
        <v>460989</v>
      </c>
      <c r="B7004" s="80">
        <v>73363460</v>
      </c>
      <c r="C7004" s="57">
        <v>295429</v>
      </c>
      <c r="D7004" s="35" t="s">
        <v>412</v>
      </c>
      <c r="E7004" s="62" t="s">
        <v>3458</v>
      </c>
      <c r="F7004" s="62" t="s">
        <v>3494</v>
      </c>
    </row>
    <row r="7005" spans="1:6" x14ac:dyDescent="0.25">
      <c r="A7005" s="56">
        <v>460989</v>
      </c>
      <c r="B7005" s="80">
        <v>73363460</v>
      </c>
      <c r="C7005" s="57">
        <v>41304</v>
      </c>
      <c r="D7005" s="35" t="s">
        <v>412</v>
      </c>
      <c r="E7005" s="62" t="s">
        <v>3458</v>
      </c>
      <c r="F7005" s="62" t="s">
        <v>3494</v>
      </c>
    </row>
    <row r="7006" spans="1:6" x14ac:dyDescent="0.25">
      <c r="A7006" s="56">
        <v>460989</v>
      </c>
      <c r="B7006" s="80">
        <v>73363460</v>
      </c>
      <c r="C7006" s="57">
        <v>295429</v>
      </c>
      <c r="D7006" s="35" t="s">
        <v>412</v>
      </c>
      <c r="E7006" s="62" t="s">
        <v>3458</v>
      </c>
      <c r="F7006" s="62" t="s">
        <v>3494</v>
      </c>
    </row>
    <row r="7007" spans="1:6" x14ac:dyDescent="0.25">
      <c r="A7007" s="56">
        <v>460989</v>
      </c>
      <c r="B7007" s="80">
        <v>73363460</v>
      </c>
      <c r="C7007" s="57">
        <v>20622</v>
      </c>
      <c r="D7007" s="35" t="s">
        <v>412</v>
      </c>
      <c r="E7007" s="62" t="s">
        <v>3458</v>
      </c>
      <c r="F7007" s="62" t="s">
        <v>3494</v>
      </c>
    </row>
    <row r="7008" spans="1:6" x14ac:dyDescent="0.25">
      <c r="A7008" s="56">
        <v>460989</v>
      </c>
      <c r="B7008" s="80">
        <v>73363460</v>
      </c>
      <c r="C7008" s="57">
        <v>243002</v>
      </c>
      <c r="D7008" s="35" t="s">
        <v>412</v>
      </c>
      <c r="E7008" s="62" t="s">
        <v>3458</v>
      </c>
      <c r="F7008" s="62" t="s">
        <v>3494</v>
      </c>
    </row>
    <row r="7009" spans="1:6" x14ac:dyDescent="0.25">
      <c r="A7009" s="56">
        <v>460989</v>
      </c>
      <c r="B7009" s="80">
        <v>73363460</v>
      </c>
      <c r="C7009" s="57">
        <v>141884</v>
      </c>
      <c r="D7009" s="35" t="s">
        <v>412</v>
      </c>
      <c r="E7009" s="62" t="s">
        <v>3458</v>
      </c>
      <c r="F7009" s="62" t="s">
        <v>3494</v>
      </c>
    </row>
    <row r="7010" spans="1:6" x14ac:dyDescent="0.25">
      <c r="A7010" s="56">
        <v>460989</v>
      </c>
      <c r="B7010" s="80">
        <v>73363460</v>
      </c>
      <c r="C7010" s="57">
        <v>35590</v>
      </c>
      <c r="D7010" s="35" t="s">
        <v>412</v>
      </c>
      <c r="E7010" s="62" t="s">
        <v>3458</v>
      </c>
      <c r="F7010" s="62" t="s">
        <v>3494</v>
      </c>
    </row>
    <row r="7011" spans="1:6" x14ac:dyDescent="0.25">
      <c r="A7011" s="56">
        <v>460989</v>
      </c>
      <c r="B7011" s="80">
        <v>73363460</v>
      </c>
      <c r="C7011" s="57">
        <v>112000</v>
      </c>
      <c r="D7011" s="35" t="s">
        <v>412</v>
      </c>
      <c r="E7011" s="62" t="s">
        <v>3458</v>
      </c>
      <c r="F7011" s="62" t="s">
        <v>3494</v>
      </c>
    </row>
    <row r="7012" spans="1:6" x14ac:dyDescent="0.25">
      <c r="A7012" s="56">
        <v>460989</v>
      </c>
      <c r="B7012" s="80">
        <v>73363460</v>
      </c>
      <c r="C7012" s="57">
        <v>390000</v>
      </c>
      <c r="D7012" s="35" t="s">
        <v>412</v>
      </c>
      <c r="E7012" s="62" t="s">
        <v>3458</v>
      </c>
      <c r="F7012" s="62" t="s">
        <v>3494</v>
      </c>
    </row>
    <row r="7013" spans="1:6" x14ac:dyDescent="0.25">
      <c r="A7013" s="56">
        <v>460989</v>
      </c>
      <c r="B7013" s="80">
        <v>73363460</v>
      </c>
      <c r="C7013" s="57">
        <v>24480</v>
      </c>
      <c r="D7013" s="35" t="s">
        <v>412</v>
      </c>
      <c r="E7013" s="62" t="s">
        <v>3458</v>
      </c>
      <c r="F7013" s="62" t="s">
        <v>3494</v>
      </c>
    </row>
    <row r="7014" spans="1:6" x14ac:dyDescent="0.25">
      <c r="A7014" s="56">
        <v>460989</v>
      </c>
      <c r="B7014" s="80">
        <v>73363460</v>
      </c>
      <c r="C7014" s="57">
        <v>38448</v>
      </c>
      <c r="D7014" s="35" t="s">
        <v>412</v>
      </c>
      <c r="E7014" s="62" t="s">
        <v>3458</v>
      </c>
      <c r="F7014" s="62" t="s">
        <v>3494</v>
      </c>
    </row>
    <row r="7015" spans="1:6" x14ac:dyDescent="0.25">
      <c r="A7015" s="56">
        <v>460989</v>
      </c>
      <c r="B7015" s="80">
        <v>73363460</v>
      </c>
      <c r="C7015" s="57">
        <v>648000</v>
      </c>
      <c r="D7015" s="35" t="s">
        <v>412</v>
      </c>
      <c r="E7015" s="62" t="s">
        <v>3458</v>
      </c>
      <c r="F7015" s="62" t="s">
        <v>3494</v>
      </c>
    </row>
    <row r="7016" spans="1:6" x14ac:dyDescent="0.25">
      <c r="A7016" s="56">
        <v>460989</v>
      </c>
      <c r="B7016" s="80">
        <v>73363460</v>
      </c>
      <c r="C7016" s="57">
        <v>163021</v>
      </c>
      <c r="D7016" s="35" t="s">
        <v>412</v>
      </c>
      <c r="E7016" s="62" t="s">
        <v>3458</v>
      </c>
      <c r="F7016" s="62" t="s">
        <v>3494</v>
      </c>
    </row>
    <row r="7017" spans="1:6" x14ac:dyDescent="0.25">
      <c r="A7017" s="56">
        <v>460989</v>
      </c>
      <c r="B7017" s="80">
        <v>73363460</v>
      </c>
      <c r="C7017" s="57">
        <v>37280</v>
      </c>
      <c r="D7017" s="35" t="s">
        <v>412</v>
      </c>
      <c r="E7017" s="62" t="s">
        <v>3458</v>
      </c>
      <c r="F7017" s="62" t="s">
        <v>3494</v>
      </c>
    </row>
    <row r="7018" spans="1:6" x14ac:dyDescent="0.25">
      <c r="A7018" s="56">
        <v>460989</v>
      </c>
      <c r="B7018" s="80">
        <v>73363460</v>
      </c>
      <c r="C7018" s="57">
        <v>176337</v>
      </c>
      <c r="D7018" s="35" t="s">
        <v>412</v>
      </c>
      <c r="E7018" s="62" t="s">
        <v>3458</v>
      </c>
      <c r="F7018" s="62" t="s">
        <v>3494</v>
      </c>
    </row>
    <row r="7019" spans="1:6" x14ac:dyDescent="0.25">
      <c r="A7019" s="56">
        <v>460989</v>
      </c>
      <c r="B7019" s="80">
        <v>73363460</v>
      </c>
      <c r="C7019" s="57">
        <v>33478</v>
      </c>
      <c r="D7019" s="35" t="s">
        <v>412</v>
      </c>
      <c r="E7019" s="62" t="s">
        <v>3458</v>
      </c>
      <c r="F7019" s="62" t="s">
        <v>3494</v>
      </c>
    </row>
    <row r="7020" spans="1:6" x14ac:dyDescent="0.25">
      <c r="A7020" s="56">
        <v>460989</v>
      </c>
      <c r="B7020" s="80">
        <v>73363460</v>
      </c>
      <c r="C7020" s="57">
        <v>43449</v>
      </c>
      <c r="D7020" s="35" t="s">
        <v>412</v>
      </c>
      <c r="E7020" s="62" t="s">
        <v>3458</v>
      </c>
      <c r="F7020" s="62" t="s">
        <v>3494</v>
      </c>
    </row>
    <row r="7021" spans="1:6" x14ac:dyDescent="0.25">
      <c r="A7021" s="56">
        <v>460989</v>
      </c>
      <c r="B7021" s="80">
        <v>73363460</v>
      </c>
      <c r="C7021" s="57">
        <v>100880</v>
      </c>
      <c r="D7021" s="35" t="s">
        <v>412</v>
      </c>
      <c r="E7021" s="62" t="s">
        <v>3458</v>
      </c>
      <c r="F7021" s="62" t="s">
        <v>3494</v>
      </c>
    </row>
    <row r="7022" spans="1:6" x14ac:dyDescent="0.25">
      <c r="A7022" s="56">
        <v>460989</v>
      </c>
      <c r="B7022" s="80">
        <v>73363460</v>
      </c>
      <c r="C7022" s="57">
        <v>1500287</v>
      </c>
      <c r="D7022" s="35" t="s">
        <v>412</v>
      </c>
      <c r="E7022" s="62" t="s">
        <v>3458</v>
      </c>
      <c r="F7022" s="62" t="s">
        <v>3494</v>
      </c>
    </row>
    <row r="7023" spans="1:6" x14ac:dyDescent="0.25">
      <c r="A7023" s="56">
        <v>460989</v>
      </c>
      <c r="B7023" s="80">
        <v>73363460</v>
      </c>
      <c r="C7023" s="57">
        <v>6810</v>
      </c>
      <c r="D7023" s="35" t="s">
        <v>412</v>
      </c>
      <c r="E7023" s="62" t="s">
        <v>3458</v>
      </c>
      <c r="F7023" s="62" t="s">
        <v>3494</v>
      </c>
    </row>
    <row r="7024" spans="1:6" x14ac:dyDescent="0.25">
      <c r="A7024" s="56">
        <v>460989</v>
      </c>
      <c r="B7024" s="80">
        <v>73363460</v>
      </c>
      <c r="C7024" s="57">
        <v>1805120</v>
      </c>
      <c r="D7024" s="35" t="s">
        <v>412</v>
      </c>
      <c r="E7024" s="62" t="s">
        <v>3458</v>
      </c>
      <c r="F7024" s="62" t="s">
        <v>3494</v>
      </c>
    </row>
    <row r="7025" spans="1:6" x14ac:dyDescent="0.25">
      <c r="A7025" s="56">
        <v>460989</v>
      </c>
      <c r="B7025" s="80">
        <v>73363460</v>
      </c>
      <c r="C7025" s="57">
        <v>77268</v>
      </c>
      <c r="D7025" s="35" t="s">
        <v>1235</v>
      </c>
      <c r="E7025" s="62" t="s">
        <v>3458</v>
      </c>
      <c r="F7025" s="62" t="s">
        <v>3494</v>
      </c>
    </row>
    <row r="7026" spans="1:6" x14ac:dyDescent="0.25">
      <c r="A7026" s="56">
        <v>460989</v>
      </c>
      <c r="B7026" s="80">
        <v>73363460</v>
      </c>
      <c r="C7026" s="57">
        <v>14943</v>
      </c>
      <c r="D7026" s="35" t="s">
        <v>1235</v>
      </c>
      <c r="E7026" s="62" t="s">
        <v>3458</v>
      </c>
      <c r="F7026" s="62" t="s">
        <v>3494</v>
      </c>
    </row>
    <row r="7027" spans="1:6" x14ac:dyDescent="0.25">
      <c r="A7027" s="56">
        <v>460989</v>
      </c>
      <c r="B7027" s="80">
        <v>73363460</v>
      </c>
      <c r="C7027" s="57">
        <v>9936000</v>
      </c>
      <c r="D7027" s="35" t="s">
        <v>1235</v>
      </c>
      <c r="E7027" s="62" t="s">
        <v>3458</v>
      </c>
      <c r="F7027" s="62" t="s">
        <v>3494</v>
      </c>
    </row>
    <row r="7028" spans="1:6" x14ac:dyDescent="0.25">
      <c r="A7028" s="56">
        <v>460989</v>
      </c>
      <c r="B7028" s="80">
        <v>73363460</v>
      </c>
      <c r="C7028" s="57">
        <v>10482031</v>
      </c>
      <c r="D7028" s="35" t="s">
        <v>1235</v>
      </c>
      <c r="E7028" s="62" t="s">
        <v>3458</v>
      </c>
      <c r="F7028" s="62" t="s">
        <v>3494</v>
      </c>
    </row>
    <row r="7029" spans="1:6" x14ac:dyDescent="0.25">
      <c r="A7029" s="56">
        <v>460989</v>
      </c>
      <c r="B7029" s="80">
        <v>73363460</v>
      </c>
      <c r="C7029" s="57">
        <v>337999</v>
      </c>
      <c r="D7029" s="35" t="s">
        <v>412</v>
      </c>
      <c r="E7029" s="62" t="s">
        <v>3458</v>
      </c>
      <c r="F7029" s="62" t="s">
        <v>3494</v>
      </c>
    </row>
    <row r="7030" spans="1:6" x14ac:dyDescent="0.25">
      <c r="A7030" s="60">
        <v>460995</v>
      </c>
      <c r="B7030" s="83">
        <v>52563590</v>
      </c>
      <c r="C7030" s="72">
        <v>52563590</v>
      </c>
      <c r="D7030" s="35" t="s">
        <v>424</v>
      </c>
      <c r="E7030" s="62" t="s">
        <v>3487</v>
      </c>
      <c r="F7030" s="56" t="s">
        <v>3500</v>
      </c>
    </row>
    <row r="7031" spans="1:6" x14ac:dyDescent="0.25">
      <c r="A7031" s="56">
        <v>461002</v>
      </c>
      <c r="B7031" s="81">
        <v>5163058</v>
      </c>
      <c r="C7031" s="71">
        <v>146880</v>
      </c>
      <c r="D7031" s="51" t="s">
        <v>403</v>
      </c>
      <c r="E7031" s="62" t="s">
        <v>3458</v>
      </c>
      <c r="F7031" s="62" t="s">
        <v>3497</v>
      </c>
    </row>
    <row r="7032" spans="1:6" x14ac:dyDescent="0.25">
      <c r="A7032" s="56">
        <v>461002</v>
      </c>
      <c r="B7032" s="81">
        <v>5163058</v>
      </c>
      <c r="C7032" s="71">
        <v>1636</v>
      </c>
      <c r="D7032" s="35" t="s">
        <v>1235</v>
      </c>
      <c r="E7032" s="62" t="s">
        <v>3458</v>
      </c>
      <c r="F7032" s="62" t="s">
        <v>3497</v>
      </c>
    </row>
    <row r="7033" spans="1:6" x14ac:dyDescent="0.25">
      <c r="A7033" s="56">
        <v>461002</v>
      </c>
      <c r="B7033" s="81">
        <v>5163058</v>
      </c>
      <c r="C7033" s="71">
        <v>4849</v>
      </c>
      <c r="D7033" s="35" t="s">
        <v>1235</v>
      </c>
      <c r="E7033" s="62" t="s">
        <v>3458</v>
      </c>
      <c r="F7033" s="62" t="s">
        <v>3497</v>
      </c>
    </row>
    <row r="7034" spans="1:6" x14ac:dyDescent="0.25">
      <c r="A7034" s="56">
        <v>461002</v>
      </c>
      <c r="B7034" s="81">
        <v>5163058</v>
      </c>
      <c r="C7034" s="71">
        <v>35940</v>
      </c>
      <c r="D7034" s="35" t="s">
        <v>1235</v>
      </c>
      <c r="E7034" s="62" t="s">
        <v>3458</v>
      </c>
      <c r="F7034" s="62" t="s">
        <v>3497</v>
      </c>
    </row>
    <row r="7035" spans="1:6" x14ac:dyDescent="0.25">
      <c r="A7035" s="56">
        <v>461002</v>
      </c>
      <c r="B7035" s="81">
        <v>5163058</v>
      </c>
      <c r="C7035" s="71">
        <v>0</v>
      </c>
      <c r="D7035" s="35" t="s">
        <v>1235</v>
      </c>
      <c r="E7035" s="62" t="s">
        <v>3458</v>
      </c>
      <c r="F7035" s="62" t="s">
        <v>3497</v>
      </c>
    </row>
    <row r="7036" spans="1:6" x14ac:dyDescent="0.25">
      <c r="A7036" s="56">
        <v>461002</v>
      </c>
      <c r="B7036" s="81">
        <v>5163058</v>
      </c>
      <c r="C7036" s="71">
        <v>57240</v>
      </c>
      <c r="D7036" s="35" t="s">
        <v>424</v>
      </c>
      <c r="E7036" s="62" t="s">
        <v>3458</v>
      </c>
      <c r="F7036" s="62" t="s">
        <v>3497</v>
      </c>
    </row>
    <row r="7037" spans="1:6" x14ac:dyDescent="0.25">
      <c r="A7037" s="56">
        <v>461003</v>
      </c>
      <c r="B7037" s="81">
        <v>427037</v>
      </c>
      <c r="C7037" s="71">
        <v>957</v>
      </c>
      <c r="D7037" s="35" t="s">
        <v>1235</v>
      </c>
      <c r="E7037" s="62" t="s">
        <v>3458</v>
      </c>
      <c r="F7037" s="62" t="s">
        <v>3497</v>
      </c>
    </row>
    <row r="7038" spans="1:6" x14ac:dyDescent="0.25">
      <c r="A7038" s="56">
        <v>461005</v>
      </c>
      <c r="B7038" s="80">
        <v>10888208</v>
      </c>
      <c r="C7038" s="71">
        <v>455100</v>
      </c>
      <c r="D7038" s="70" t="s">
        <v>419</v>
      </c>
      <c r="E7038" s="62" t="s">
        <v>3487</v>
      </c>
      <c r="F7038" s="56" t="s">
        <v>3499</v>
      </c>
    </row>
    <row r="7039" spans="1:6" x14ac:dyDescent="0.25">
      <c r="A7039" s="56">
        <v>461005</v>
      </c>
      <c r="B7039" s="80">
        <v>10888208</v>
      </c>
      <c r="C7039" s="71">
        <v>5784</v>
      </c>
      <c r="D7039" s="35" t="s">
        <v>1235</v>
      </c>
      <c r="E7039" s="62" t="s">
        <v>3487</v>
      </c>
      <c r="F7039" s="56" t="s">
        <v>3499</v>
      </c>
    </row>
    <row r="7040" spans="1:6" x14ac:dyDescent="0.25">
      <c r="A7040" s="56">
        <v>461005</v>
      </c>
      <c r="B7040" s="80">
        <v>10888208</v>
      </c>
      <c r="C7040" s="71">
        <v>13050</v>
      </c>
      <c r="D7040" s="35" t="s">
        <v>1235</v>
      </c>
      <c r="E7040" s="62" t="s">
        <v>3487</v>
      </c>
      <c r="F7040" s="56" t="s">
        <v>3499</v>
      </c>
    </row>
    <row r="7041" spans="1:6" x14ac:dyDescent="0.25">
      <c r="A7041" s="56">
        <v>461005</v>
      </c>
      <c r="B7041" s="80">
        <v>10888208</v>
      </c>
      <c r="C7041" s="71">
        <v>192572</v>
      </c>
      <c r="D7041" s="35" t="s">
        <v>1235</v>
      </c>
      <c r="E7041" s="62" t="s">
        <v>3487</v>
      </c>
      <c r="F7041" s="56" t="s">
        <v>3499</v>
      </c>
    </row>
    <row r="7042" spans="1:6" x14ac:dyDescent="0.25">
      <c r="A7042" s="56">
        <v>461005</v>
      </c>
      <c r="B7042" s="80">
        <v>10888208</v>
      </c>
      <c r="C7042" s="71">
        <v>1050</v>
      </c>
      <c r="D7042" s="35" t="s">
        <v>1235</v>
      </c>
      <c r="E7042" s="62" t="s">
        <v>3487</v>
      </c>
      <c r="F7042" s="56" t="s">
        <v>3499</v>
      </c>
    </row>
    <row r="7043" spans="1:6" x14ac:dyDescent="0.25">
      <c r="A7043" s="56">
        <v>461005</v>
      </c>
      <c r="B7043" s="80">
        <v>10888208</v>
      </c>
      <c r="C7043" s="71">
        <v>6720</v>
      </c>
      <c r="D7043" s="35" t="s">
        <v>1235</v>
      </c>
      <c r="E7043" s="62" t="s">
        <v>3487</v>
      </c>
      <c r="F7043" s="56" t="s">
        <v>3499</v>
      </c>
    </row>
    <row r="7044" spans="1:6" x14ac:dyDescent="0.25">
      <c r="A7044" s="56">
        <v>461005</v>
      </c>
      <c r="B7044" s="80">
        <v>10888208</v>
      </c>
      <c r="C7044" s="71">
        <v>191192</v>
      </c>
      <c r="D7044" s="35" t="s">
        <v>1235</v>
      </c>
      <c r="E7044" s="62" t="s">
        <v>3487</v>
      </c>
      <c r="F7044" s="56" t="s">
        <v>3499</v>
      </c>
    </row>
    <row r="7045" spans="1:6" x14ac:dyDescent="0.25">
      <c r="A7045" s="56">
        <v>461005</v>
      </c>
      <c r="B7045" s="80">
        <v>10888208</v>
      </c>
      <c r="C7045" s="71">
        <v>134556</v>
      </c>
      <c r="D7045" s="35" t="s">
        <v>1235</v>
      </c>
      <c r="E7045" s="62" t="s">
        <v>3487</v>
      </c>
      <c r="F7045" s="56" t="s">
        <v>3499</v>
      </c>
    </row>
    <row r="7046" spans="1:6" x14ac:dyDescent="0.25">
      <c r="A7046" s="56">
        <v>461005</v>
      </c>
      <c r="B7046" s="80">
        <v>10888208</v>
      </c>
      <c r="C7046" s="71">
        <v>14798</v>
      </c>
      <c r="D7046" s="35" t="s">
        <v>1235</v>
      </c>
      <c r="E7046" s="62" t="s">
        <v>3487</v>
      </c>
      <c r="F7046" s="56" t="s">
        <v>3499</v>
      </c>
    </row>
    <row r="7047" spans="1:6" x14ac:dyDescent="0.25">
      <c r="A7047" s="56">
        <v>461005</v>
      </c>
      <c r="B7047" s="80">
        <v>10888208</v>
      </c>
      <c r="C7047" s="71">
        <v>6360</v>
      </c>
      <c r="D7047" s="35" t="s">
        <v>1235</v>
      </c>
      <c r="E7047" s="62" t="s">
        <v>3487</v>
      </c>
      <c r="F7047" s="56" t="s">
        <v>3499</v>
      </c>
    </row>
    <row r="7048" spans="1:6" x14ac:dyDescent="0.25">
      <c r="A7048" s="56">
        <v>461005</v>
      </c>
      <c r="B7048" s="80">
        <v>10888208</v>
      </c>
      <c r="C7048" s="71">
        <v>135500</v>
      </c>
      <c r="D7048" s="70" t="s">
        <v>419</v>
      </c>
      <c r="E7048" s="62" t="s">
        <v>3487</v>
      </c>
      <c r="F7048" s="56" t="s">
        <v>3499</v>
      </c>
    </row>
    <row r="7049" spans="1:6" x14ac:dyDescent="0.25">
      <c r="A7049" s="56">
        <v>461005</v>
      </c>
      <c r="B7049" s="80">
        <v>10888208</v>
      </c>
      <c r="C7049" s="71">
        <v>532000</v>
      </c>
      <c r="D7049" s="35" t="s">
        <v>1235</v>
      </c>
      <c r="E7049" s="62" t="s">
        <v>3487</v>
      </c>
      <c r="F7049" s="56" t="s">
        <v>3499</v>
      </c>
    </row>
    <row r="7050" spans="1:6" x14ac:dyDescent="0.25">
      <c r="A7050" s="56">
        <v>461005</v>
      </c>
      <c r="B7050" s="80">
        <v>10888208</v>
      </c>
      <c r="C7050" s="71">
        <v>17200</v>
      </c>
      <c r="D7050" s="35" t="s">
        <v>1235</v>
      </c>
      <c r="E7050" s="62" t="s">
        <v>3487</v>
      </c>
      <c r="F7050" s="56" t="s">
        <v>3499</v>
      </c>
    </row>
    <row r="7051" spans="1:6" x14ac:dyDescent="0.25">
      <c r="A7051" s="56">
        <v>461005</v>
      </c>
      <c r="B7051" s="80">
        <v>10888208</v>
      </c>
      <c r="C7051" s="71">
        <v>16360</v>
      </c>
      <c r="D7051" s="35" t="s">
        <v>1235</v>
      </c>
      <c r="E7051" s="62" t="s">
        <v>3487</v>
      </c>
      <c r="F7051" s="56" t="s">
        <v>3499</v>
      </c>
    </row>
    <row r="7052" spans="1:6" x14ac:dyDescent="0.25">
      <c r="A7052" s="56">
        <v>461005</v>
      </c>
      <c r="B7052" s="80">
        <v>10888208</v>
      </c>
      <c r="C7052" s="71">
        <v>455100</v>
      </c>
      <c r="D7052" s="70" t="s">
        <v>419</v>
      </c>
      <c r="E7052" s="62" t="s">
        <v>3487</v>
      </c>
      <c r="F7052" s="56" t="s">
        <v>3499</v>
      </c>
    </row>
    <row r="7053" spans="1:6" x14ac:dyDescent="0.25">
      <c r="A7053" s="56">
        <v>461005</v>
      </c>
      <c r="B7053" s="80">
        <v>10888208</v>
      </c>
      <c r="C7053" s="71">
        <v>5784</v>
      </c>
      <c r="D7053" s="35" t="s">
        <v>1235</v>
      </c>
      <c r="E7053" s="62" t="s">
        <v>3487</v>
      </c>
      <c r="F7053" s="56" t="s">
        <v>3499</v>
      </c>
    </row>
    <row r="7054" spans="1:6" x14ac:dyDescent="0.25">
      <c r="A7054" s="56">
        <v>461005</v>
      </c>
      <c r="B7054" s="80">
        <v>10888208</v>
      </c>
      <c r="C7054" s="71">
        <v>13050</v>
      </c>
      <c r="D7054" s="35" t="s">
        <v>1235</v>
      </c>
      <c r="E7054" s="62" t="s">
        <v>3487</v>
      </c>
      <c r="F7054" s="56" t="s">
        <v>3499</v>
      </c>
    </row>
    <row r="7055" spans="1:6" x14ac:dyDescent="0.25">
      <c r="A7055" s="56">
        <v>461005</v>
      </c>
      <c r="B7055" s="80">
        <v>10888208</v>
      </c>
      <c r="C7055" s="71">
        <v>192572</v>
      </c>
      <c r="D7055" s="35" t="s">
        <v>1235</v>
      </c>
      <c r="E7055" s="62" t="s">
        <v>3487</v>
      </c>
      <c r="F7055" s="56" t="s">
        <v>3499</v>
      </c>
    </row>
    <row r="7056" spans="1:6" x14ac:dyDescent="0.25">
      <c r="A7056" s="56">
        <v>461005</v>
      </c>
      <c r="B7056" s="80">
        <v>10888208</v>
      </c>
      <c r="C7056" s="71">
        <v>1050</v>
      </c>
      <c r="D7056" s="35" t="s">
        <v>1235</v>
      </c>
      <c r="E7056" s="62" t="s">
        <v>3487</v>
      </c>
      <c r="F7056" s="56" t="s">
        <v>3499</v>
      </c>
    </row>
    <row r="7057" spans="1:6" x14ac:dyDescent="0.25">
      <c r="A7057" s="56">
        <v>461005</v>
      </c>
      <c r="B7057" s="80">
        <v>10888208</v>
      </c>
      <c r="C7057" s="71">
        <v>6720</v>
      </c>
      <c r="D7057" s="35" t="s">
        <v>412</v>
      </c>
      <c r="E7057" s="62" t="s">
        <v>3487</v>
      </c>
      <c r="F7057" s="56" t="s">
        <v>3499</v>
      </c>
    </row>
    <row r="7058" spans="1:6" x14ac:dyDescent="0.25">
      <c r="A7058" s="56">
        <v>461005</v>
      </c>
      <c r="B7058" s="80">
        <v>10888208</v>
      </c>
      <c r="C7058" s="71">
        <v>191192</v>
      </c>
      <c r="D7058" s="35" t="s">
        <v>1235</v>
      </c>
      <c r="E7058" s="62" t="s">
        <v>3487</v>
      </c>
      <c r="F7058" s="56" t="s">
        <v>3499</v>
      </c>
    </row>
    <row r="7059" spans="1:6" x14ac:dyDescent="0.25">
      <c r="A7059" s="56">
        <v>461005</v>
      </c>
      <c r="B7059" s="80">
        <v>10888208</v>
      </c>
      <c r="C7059" s="71">
        <v>134556</v>
      </c>
      <c r="D7059" s="35" t="s">
        <v>1235</v>
      </c>
      <c r="E7059" s="62" t="s">
        <v>3487</v>
      </c>
      <c r="F7059" s="56" t="s">
        <v>3499</v>
      </c>
    </row>
    <row r="7060" spans="1:6" x14ac:dyDescent="0.25">
      <c r="A7060" s="56">
        <v>461005</v>
      </c>
      <c r="B7060" s="80">
        <v>10888208</v>
      </c>
      <c r="C7060" s="71">
        <v>14798</v>
      </c>
      <c r="D7060" s="35" t="s">
        <v>1235</v>
      </c>
      <c r="E7060" s="62" t="s">
        <v>3487</v>
      </c>
      <c r="F7060" s="56" t="s">
        <v>3499</v>
      </c>
    </row>
    <row r="7061" spans="1:6" x14ac:dyDescent="0.25">
      <c r="A7061" s="56">
        <v>461005</v>
      </c>
      <c r="B7061" s="80">
        <v>10888208</v>
      </c>
      <c r="C7061" s="71">
        <v>6360</v>
      </c>
      <c r="D7061" s="35" t="s">
        <v>1235</v>
      </c>
      <c r="E7061" s="62" t="s">
        <v>3487</v>
      </c>
      <c r="F7061" s="56" t="s">
        <v>3499</v>
      </c>
    </row>
    <row r="7062" spans="1:6" x14ac:dyDescent="0.25">
      <c r="A7062" s="56">
        <v>461005</v>
      </c>
      <c r="B7062" s="80">
        <v>10888208</v>
      </c>
      <c r="C7062" s="71">
        <v>135500</v>
      </c>
      <c r="D7062" s="70" t="s">
        <v>419</v>
      </c>
      <c r="E7062" s="62" t="s">
        <v>3487</v>
      </c>
      <c r="F7062" s="56" t="s">
        <v>3499</v>
      </c>
    </row>
    <row r="7063" spans="1:6" x14ac:dyDescent="0.25">
      <c r="A7063" s="56">
        <v>461005</v>
      </c>
      <c r="B7063" s="80">
        <v>10888208</v>
      </c>
      <c r="C7063" s="71">
        <v>532000</v>
      </c>
      <c r="D7063" s="35" t="s">
        <v>1235</v>
      </c>
      <c r="E7063" s="62" t="s">
        <v>3487</v>
      </c>
      <c r="F7063" s="56" t="s">
        <v>3499</v>
      </c>
    </row>
    <row r="7064" spans="1:6" x14ac:dyDescent="0.25">
      <c r="A7064" s="56">
        <v>461005</v>
      </c>
      <c r="B7064" s="80">
        <v>10888208</v>
      </c>
      <c r="C7064" s="71">
        <v>17200</v>
      </c>
      <c r="D7064" s="35" t="s">
        <v>1235</v>
      </c>
      <c r="E7064" s="62" t="s">
        <v>3487</v>
      </c>
      <c r="F7064" s="56" t="s">
        <v>3499</v>
      </c>
    </row>
    <row r="7065" spans="1:6" x14ac:dyDescent="0.25">
      <c r="A7065" s="56">
        <v>461005</v>
      </c>
      <c r="B7065" s="80">
        <v>10888208</v>
      </c>
      <c r="C7065" s="71">
        <v>16360</v>
      </c>
      <c r="D7065" s="35" t="s">
        <v>412</v>
      </c>
      <c r="E7065" s="62" t="s">
        <v>3487</v>
      </c>
      <c r="F7065" s="56" t="s">
        <v>3499</v>
      </c>
    </row>
    <row r="7066" spans="1:6" x14ac:dyDescent="0.25">
      <c r="A7066" s="56">
        <v>461013</v>
      </c>
      <c r="B7066" s="81">
        <v>8120154</v>
      </c>
      <c r="C7066" s="71">
        <v>1560000</v>
      </c>
      <c r="D7066" s="35" t="s">
        <v>424</v>
      </c>
      <c r="E7066" s="62" t="s">
        <v>3458</v>
      </c>
      <c r="F7066" s="62" t="s">
        <v>3497</v>
      </c>
    </row>
    <row r="7067" spans="1:6" x14ac:dyDescent="0.25">
      <c r="A7067" s="56">
        <v>461013</v>
      </c>
      <c r="B7067" s="81">
        <v>8120154</v>
      </c>
      <c r="C7067" s="71">
        <v>562715</v>
      </c>
      <c r="D7067" s="35" t="s">
        <v>1235</v>
      </c>
      <c r="E7067" s="62" t="s">
        <v>3458</v>
      </c>
      <c r="F7067" s="62" t="s">
        <v>3497</v>
      </c>
    </row>
    <row r="7068" spans="1:6" x14ac:dyDescent="0.25">
      <c r="A7068" s="56">
        <v>461013</v>
      </c>
      <c r="B7068" s="81">
        <v>8120154</v>
      </c>
      <c r="C7068" s="71">
        <v>61155</v>
      </c>
      <c r="D7068" s="35" t="s">
        <v>1235</v>
      </c>
      <c r="E7068" s="62" t="s">
        <v>3458</v>
      </c>
      <c r="F7068" s="62" t="s">
        <v>3497</v>
      </c>
    </row>
    <row r="7069" spans="1:6" x14ac:dyDescent="0.25">
      <c r="A7069" s="19">
        <v>461016</v>
      </c>
      <c r="B7069" s="84">
        <v>8606014</v>
      </c>
      <c r="C7069" s="30">
        <v>120000</v>
      </c>
      <c r="D7069" s="35" t="s">
        <v>412</v>
      </c>
      <c r="E7069" s="62" t="s">
        <v>3458</v>
      </c>
      <c r="F7069" s="65" t="s">
        <v>0</v>
      </c>
    </row>
    <row r="7070" spans="1:6" x14ac:dyDescent="0.25">
      <c r="A7070" s="56">
        <v>461018</v>
      </c>
      <c r="B7070" s="80">
        <v>9106967</v>
      </c>
      <c r="C7070" s="57">
        <v>730144</v>
      </c>
      <c r="D7070" s="35" t="s">
        <v>412</v>
      </c>
      <c r="E7070" s="62" t="s">
        <v>3458</v>
      </c>
      <c r="F7070" s="62" t="s">
        <v>3494</v>
      </c>
    </row>
    <row r="7071" spans="1:6" x14ac:dyDescent="0.25">
      <c r="A7071" s="56">
        <v>461018</v>
      </c>
      <c r="B7071" s="80">
        <v>9106967</v>
      </c>
      <c r="C7071" s="57">
        <v>171000</v>
      </c>
      <c r="D7071" s="35" t="s">
        <v>412</v>
      </c>
      <c r="E7071" s="62" t="s">
        <v>3458</v>
      </c>
      <c r="F7071" s="62" t="s">
        <v>3494</v>
      </c>
    </row>
    <row r="7072" spans="1:6" x14ac:dyDescent="0.25">
      <c r="A7072" s="56">
        <v>461018</v>
      </c>
      <c r="B7072" s="80">
        <v>9106967</v>
      </c>
      <c r="C7072" s="57">
        <v>840000</v>
      </c>
      <c r="D7072" s="51" t="s">
        <v>403</v>
      </c>
      <c r="E7072" s="62" t="s">
        <v>3458</v>
      </c>
      <c r="F7072" s="62" t="s">
        <v>3494</v>
      </c>
    </row>
    <row r="7073" spans="1:6" x14ac:dyDescent="0.25">
      <c r="A7073" s="56">
        <v>461018</v>
      </c>
      <c r="B7073" s="80">
        <v>9106967</v>
      </c>
      <c r="C7073" s="57">
        <v>25435</v>
      </c>
      <c r="D7073" s="35" t="s">
        <v>424</v>
      </c>
      <c r="E7073" s="62" t="s">
        <v>3458</v>
      </c>
      <c r="F7073" s="62" t="s">
        <v>3494</v>
      </c>
    </row>
    <row r="7074" spans="1:6" x14ac:dyDescent="0.25">
      <c r="A7074" s="56">
        <v>461018</v>
      </c>
      <c r="B7074" s="80">
        <v>9106967</v>
      </c>
      <c r="C7074" s="57">
        <v>348684</v>
      </c>
      <c r="D7074" s="35" t="s">
        <v>412</v>
      </c>
      <c r="E7074" s="62" t="s">
        <v>3458</v>
      </c>
      <c r="F7074" s="62" t="s">
        <v>3494</v>
      </c>
    </row>
    <row r="7075" spans="1:6" x14ac:dyDescent="0.25">
      <c r="A7075" s="56">
        <v>461019</v>
      </c>
      <c r="B7075" s="81">
        <v>3379681</v>
      </c>
      <c r="C7075" s="71">
        <v>1112</v>
      </c>
      <c r="D7075" s="35" t="s">
        <v>1235</v>
      </c>
      <c r="E7075" s="62" t="s">
        <v>3502</v>
      </c>
      <c r="F7075" s="62" t="s">
        <v>3497</v>
      </c>
    </row>
    <row r="7076" spans="1:6" x14ac:dyDescent="0.25">
      <c r="A7076" s="56">
        <v>461019</v>
      </c>
      <c r="B7076" s="81">
        <v>3379681</v>
      </c>
      <c r="C7076" s="71">
        <v>4640</v>
      </c>
      <c r="D7076" s="35" t="s">
        <v>1235</v>
      </c>
      <c r="E7076" s="62" t="s">
        <v>3502</v>
      </c>
      <c r="F7076" s="62" t="s">
        <v>3497</v>
      </c>
    </row>
    <row r="7077" spans="1:6" x14ac:dyDescent="0.25">
      <c r="A7077" s="56">
        <v>461019</v>
      </c>
      <c r="B7077" s="81">
        <v>3379681</v>
      </c>
      <c r="C7077" s="71">
        <v>3594</v>
      </c>
      <c r="D7077" s="35" t="s">
        <v>1235</v>
      </c>
      <c r="E7077" s="62" t="s">
        <v>3502</v>
      </c>
      <c r="F7077" s="62" t="s">
        <v>3497</v>
      </c>
    </row>
    <row r="7078" spans="1:6" x14ac:dyDescent="0.25">
      <c r="A7078" s="56">
        <v>461019</v>
      </c>
      <c r="B7078" s="81">
        <v>3379681</v>
      </c>
      <c r="C7078" s="71">
        <v>2310</v>
      </c>
      <c r="D7078" s="35" t="s">
        <v>1235</v>
      </c>
      <c r="E7078" s="62" t="s">
        <v>3502</v>
      </c>
      <c r="F7078" s="62" t="s">
        <v>3497</v>
      </c>
    </row>
    <row r="7079" spans="1:6" x14ac:dyDescent="0.25">
      <c r="A7079" s="56">
        <v>461019</v>
      </c>
      <c r="B7079" s="81">
        <v>3379681</v>
      </c>
      <c r="C7079" s="71">
        <v>12896</v>
      </c>
      <c r="D7079" s="35" t="s">
        <v>1235</v>
      </c>
      <c r="E7079" s="62" t="s">
        <v>3502</v>
      </c>
      <c r="F7079" s="62" t="s">
        <v>3497</v>
      </c>
    </row>
    <row r="7080" spans="1:6" x14ac:dyDescent="0.25">
      <c r="A7080" s="56">
        <v>461019</v>
      </c>
      <c r="B7080" s="81">
        <v>3379681</v>
      </c>
      <c r="C7080" s="71">
        <v>6152</v>
      </c>
      <c r="D7080" s="35" t="s">
        <v>1235</v>
      </c>
      <c r="E7080" s="62" t="s">
        <v>3502</v>
      </c>
      <c r="F7080" s="62" t="s">
        <v>3497</v>
      </c>
    </row>
    <row r="7081" spans="1:6" x14ac:dyDescent="0.25">
      <c r="A7081" s="56">
        <v>461023</v>
      </c>
      <c r="B7081" s="81">
        <v>2077967</v>
      </c>
      <c r="C7081" s="71">
        <v>1028</v>
      </c>
      <c r="D7081" s="35" t="s">
        <v>1235</v>
      </c>
      <c r="E7081" s="62" t="s">
        <v>3458</v>
      </c>
      <c r="F7081" s="62" t="s">
        <v>3497</v>
      </c>
    </row>
    <row r="7082" spans="1:6" x14ac:dyDescent="0.25">
      <c r="A7082" s="56">
        <v>461024</v>
      </c>
      <c r="B7082" s="81">
        <v>687501</v>
      </c>
      <c r="C7082" s="71">
        <v>2160</v>
      </c>
      <c r="D7082" s="35" t="s">
        <v>1235</v>
      </c>
      <c r="E7082" s="62" t="s">
        <v>3458</v>
      </c>
      <c r="F7082" s="62" t="s">
        <v>3497</v>
      </c>
    </row>
    <row r="7083" spans="1:6" x14ac:dyDescent="0.25">
      <c r="A7083" s="56">
        <v>461024</v>
      </c>
      <c r="B7083" s="81">
        <v>687501</v>
      </c>
      <c r="C7083" s="71">
        <v>29134</v>
      </c>
      <c r="D7083" s="35" t="s">
        <v>1235</v>
      </c>
      <c r="E7083" s="62" t="s">
        <v>3458</v>
      </c>
      <c r="F7083" s="62" t="s">
        <v>3497</v>
      </c>
    </row>
    <row r="7084" spans="1:6" x14ac:dyDescent="0.25">
      <c r="A7084" s="56">
        <v>461024</v>
      </c>
      <c r="B7084" s="81">
        <v>687501</v>
      </c>
      <c r="C7084" s="71">
        <v>10800</v>
      </c>
      <c r="D7084" s="35" t="s">
        <v>1235</v>
      </c>
      <c r="E7084" s="62" t="s">
        <v>3458</v>
      </c>
      <c r="F7084" s="62" t="s">
        <v>3497</v>
      </c>
    </row>
    <row r="7085" spans="1:6" x14ac:dyDescent="0.25">
      <c r="A7085" s="19">
        <v>461027</v>
      </c>
      <c r="B7085" s="84">
        <v>16142280</v>
      </c>
      <c r="C7085" s="30">
        <v>53010</v>
      </c>
      <c r="D7085" s="51" t="s">
        <v>403</v>
      </c>
      <c r="E7085" s="62" t="s">
        <v>3458</v>
      </c>
      <c r="F7085" s="65" t="s">
        <v>0</v>
      </c>
    </row>
    <row r="7086" spans="1:6" x14ac:dyDescent="0.25">
      <c r="A7086" s="56">
        <v>461028</v>
      </c>
      <c r="B7086" s="81">
        <v>1004702</v>
      </c>
      <c r="C7086" s="71">
        <v>3960</v>
      </c>
      <c r="D7086" s="35" t="s">
        <v>1235</v>
      </c>
      <c r="E7086" s="62" t="s">
        <v>3458</v>
      </c>
      <c r="F7086" s="62" t="s">
        <v>3497</v>
      </c>
    </row>
    <row r="7087" spans="1:6" x14ac:dyDescent="0.25">
      <c r="A7087" s="56">
        <v>461032</v>
      </c>
      <c r="B7087" s="81">
        <v>1837195</v>
      </c>
      <c r="C7087" s="71">
        <v>37200</v>
      </c>
      <c r="D7087" s="35" t="s">
        <v>1235</v>
      </c>
      <c r="E7087" s="62" t="s">
        <v>3458</v>
      </c>
      <c r="F7087" s="62" t="s">
        <v>3497</v>
      </c>
    </row>
    <row r="7088" spans="1:6" x14ac:dyDescent="0.25">
      <c r="A7088" s="56">
        <v>461032</v>
      </c>
      <c r="B7088" s="81">
        <v>1837195</v>
      </c>
      <c r="C7088" s="71">
        <v>3960</v>
      </c>
      <c r="D7088" s="35" t="s">
        <v>1235</v>
      </c>
      <c r="E7088" s="62" t="s">
        <v>3458</v>
      </c>
      <c r="F7088" s="62" t="s">
        <v>3497</v>
      </c>
    </row>
    <row r="7089" spans="1:6" x14ac:dyDescent="0.25">
      <c r="A7089" s="56">
        <v>461033</v>
      </c>
      <c r="B7089" s="80">
        <v>4021209</v>
      </c>
      <c r="C7089" s="57">
        <v>2300000</v>
      </c>
      <c r="D7089" s="35" t="s">
        <v>412</v>
      </c>
      <c r="E7089" s="62" t="s">
        <v>3458</v>
      </c>
      <c r="F7089" s="62" t="s">
        <v>3494</v>
      </c>
    </row>
    <row r="7090" spans="1:6" x14ac:dyDescent="0.25">
      <c r="A7090" s="56">
        <v>461033</v>
      </c>
      <c r="B7090" s="80">
        <v>4021209</v>
      </c>
      <c r="C7090" s="57">
        <v>19924</v>
      </c>
      <c r="D7090" s="35" t="s">
        <v>1235</v>
      </c>
      <c r="E7090" s="62" t="s">
        <v>3458</v>
      </c>
      <c r="F7090" s="62" t="s">
        <v>3494</v>
      </c>
    </row>
    <row r="7091" spans="1:6" x14ac:dyDescent="0.25">
      <c r="A7091" s="56">
        <v>461033</v>
      </c>
      <c r="B7091" s="80">
        <v>4021209</v>
      </c>
      <c r="C7091" s="57">
        <v>5735</v>
      </c>
      <c r="D7091" s="35" t="s">
        <v>1235</v>
      </c>
      <c r="E7091" s="62" t="s">
        <v>3458</v>
      </c>
      <c r="F7091" s="62" t="s">
        <v>3494</v>
      </c>
    </row>
    <row r="7092" spans="1:6" x14ac:dyDescent="0.25">
      <c r="A7092" s="56">
        <v>461033</v>
      </c>
      <c r="B7092" s="80">
        <v>4021209</v>
      </c>
      <c r="C7092" s="57">
        <v>529975</v>
      </c>
      <c r="D7092" s="35" t="s">
        <v>1235</v>
      </c>
      <c r="E7092" s="62" t="s">
        <v>3458</v>
      </c>
      <c r="F7092" s="62" t="s">
        <v>3494</v>
      </c>
    </row>
    <row r="7093" spans="1:6" x14ac:dyDescent="0.25">
      <c r="A7093" s="56">
        <v>461062</v>
      </c>
      <c r="B7093" s="81">
        <v>504027</v>
      </c>
      <c r="C7093" s="71">
        <v>280000</v>
      </c>
      <c r="D7093" s="70" t="s">
        <v>419</v>
      </c>
      <c r="E7093" s="62" t="s">
        <v>3458</v>
      </c>
      <c r="F7093" s="62" t="s">
        <v>3497</v>
      </c>
    </row>
    <row r="7094" spans="1:6" x14ac:dyDescent="0.25">
      <c r="A7094" s="56">
        <v>461062</v>
      </c>
      <c r="B7094" s="81">
        <v>504027</v>
      </c>
      <c r="C7094" s="71">
        <v>0</v>
      </c>
      <c r="D7094" s="35" t="s">
        <v>1235</v>
      </c>
      <c r="E7094" s="62" t="s">
        <v>3458</v>
      </c>
      <c r="F7094" s="62" t="s">
        <v>3497</v>
      </c>
    </row>
    <row r="7095" spans="1:6" x14ac:dyDescent="0.25">
      <c r="A7095" s="56">
        <v>461062</v>
      </c>
      <c r="B7095" s="81">
        <v>504027</v>
      </c>
      <c r="C7095" s="71">
        <v>53618</v>
      </c>
      <c r="D7095" s="70" t="s">
        <v>419</v>
      </c>
      <c r="E7095" s="62" t="s">
        <v>3458</v>
      </c>
      <c r="F7095" s="62" t="s">
        <v>3497</v>
      </c>
    </row>
    <row r="7096" spans="1:6" x14ac:dyDescent="0.25">
      <c r="A7096" s="56">
        <v>461062</v>
      </c>
      <c r="B7096" s="81">
        <v>504027</v>
      </c>
      <c r="C7096" s="71">
        <v>0</v>
      </c>
      <c r="D7096" s="35" t="s">
        <v>1235</v>
      </c>
      <c r="E7096" s="62" t="s">
        <v>3458</v>
      </c>
      <c r="F7096" s="62" t="s">
        <v>3497</v>
      </c>
    </row>
    <row r="7097" spans="1:6" x14ac:dyDescent="0.25">
      <c r="A7097" s="56">
        <v>461062</v>
      </c>
      <c r="B7097" s="81">
        <v>504027</v>
      </c>
      <c r="C7097" s="71">
        <v>19709</v>
      </c>
      <c r="D7097" s="70" t="s">
        <v>419</v>
      </c>
      <c r="E7097" s="62" t="s">
        <v>3458</v>
      </c>
      <c r="F7097" s="62" t="s">
        <v>3497</v>
      </c>
    </row>
    <row r="7098" spans="1:6" x14ac:dyDescent="0.25">
      <c r="A7098" s="56">
        <v>461062</v>
      </c>
      <c r="B7098" s="81">
        <v>504027</v>
      </c>
      <c r="C7098" s="71">
        <v>0</v>
      </c>
      <c r="D7098" s="35" t="s">
        <v>1235</v>
      </c>
      <c r="E7098" s="62" t="s">
        <v>3458</v>
      </c>
      <c r="F7098" s="62" t="s">
        <v>3497</v>
      </c>
    </row>
    <row r="7099" spans="1:6" x14ac:dyDescent="0.25">
      <c r="A7099" s="56">
        <v>461062</v>
      </c>
      <c r="B7099" s="81">
        <v>504027</v>
      </c>
      <c r="C7099" s="71">
        <v>7200</v>
      </c>
      <c r="D7099" s="70" t="s">
        <v>419</v>
      </c>
      <c r="E7099" s="62" t="s">
        <v>3458</v>
      </c>
      <c r="F7099" s="62" t="s">
        <v>3497</v>
      </c>
    </row>
    <row r="7100" spans="1:6" x14ac:dyDescent="0.25">
      <c r="A7100" s="56">
        <v>461062</v>
      </c>
      <c r="B7100" s="81">
        <v>504027</v>
      </c>
      <c r="C7100" s="71">
        <v>13500</v>
      </c>
      <c r="D7100" s="70" t="s">
        <v>419</v>
      </c>
      <c r="E7100" s="62" t="s">
        <v>3458</v>
      </c>
      <c r="F7100" s="62" t="s">
        <v>3497</v>
      </c>
    </row>
    <row r="7101" spans="1:6" x14ac:dyDescent="0.25">
      <c r="A7101" s="56">
        <v>461062</v>
      </c>
      <c r="B7101" s="81">
        <v>504027</v>
      </c>
      <c r="C7101" s="71">
        <v>0</v>
      </c>
      <c r="D7101" s="35" t="s">
        <v>1235</v>
      </c>
      <c r="E7101" s="62" t="s">
        <v>3458</v>
      </c>
      <c r="F7101" s="62" t="s">
        <v>3497</v>
      </c>
    </row>
    <row r="7102" spans="1:6" x14ac:dyDescent="0.25">
      <c r="A7102" s="56">
        <v>461062</v>
      </c>
      <c r="B7102" s="81">
        <v>504027</v>
      </c>
      <c r="C7102" s="71">
        <v>3000</v>
      </c>
      <c r="D7102" s="70" t="s">
        <v>419</v>
      </c>
      <c r="E7102" s="62" t="s">
        <v>3458</v>
      </c>
      <c r="F7102" s="62" t="s">
        <v>3497</v>
      </c>
    </row>
    <row r="7103" spans="1:6" x14ac:dyDescent="0.25">
      <c r="A7103" s="56">
        <v>461062</v>
      </c>
      <c r="B7103" s="81">
        <v>504027</v>
      </c>
      <c r="C7103" s="71">
        <v>0</v>
      </c>
      <c r="D7103" s="35" t="s">
        <v>1235</v>
      </c>
      <c r="E7103" s="62" t="s">
        <v>3458</v>
      </c>
      <c r="F7103" s="62" t="s">
        <v>3497</v>
      </c>
    </row>
    <row r="7104" spans="1:6" x14ac:dyDescent="0.25">
      <c r="A7104" s="56">
        <v>461062</v>
      </c>
      <c r="B7104" s="81">
        <v>504027</v>
      </c>
      <c r="C7104" s="71">
        <v>37000</v>
      </c>
      <c r="D7104" s="70" t="s">
        <v>419</v>
      </c>
      <c r="E7104" s="62" t="s">
        <v>3458</v>
      </c>
      <c r="F7104" s="62" t="s">
        <v>3497</v>
      </c>
    </row>
    <row r="7105" spans="1:6" x14ac:dyDescent="0.25">
      <c r="A7105" s="56">
        <v>461062</v>
      </c>
      <c r="B7105" s="81">
        <v>504027</v>
      </c>
      <c r="C7105" s="71">
        <v>0</v>
      </c>
      <c r="D7105" s="35" t="s">
        <v>1235</v>
      </c>
      <c r="E7105" s="62" t="s">
        <v>3458</v>
      </c>
      <c r="F7105" s="62" t="s">
        <v>3497</v>
      </c>
    </row>
    <row r="7106" spans="1:6" x14ac:dyDescent="0.25">
      <c r="A7106" s="56">
        <v>461062</v>
      </c>
      <c r="B7106" s="81">
        <v>504027</v>
      </c>
      <c r="C7106" s="71">
        <v>90000</v>
      </c>
      <c r="D7106" s="70" t="s">
        <v>419</v>
      </c>
      <c r="E7106" s="62" t="s">
        <v>3458</v>
      </c>
      <c r="F7106" s="62" t="s">
        <v>3497</v>
      </c>
    </row>
    <row r="7107" spans="1:6" x14ac:dyDescent="0.25">
      <c r="A7107" s="56">
        <v>461144</v>
      </c>
      <c r="B7107" s="81">
        <v>1690239</v>
      </c>
      <c r="C7107" s="71">
        <v>11760</v>
      </c>
      <c r="D7107" s="35" t="s">
        <v>1235</v>
      </c>
      <c r="E7107" s="62" t="s">
        <v>3458</v>
      </c>
      <c r="F7107" s="62" t="s">
        <v>3497</v>
      </c>
    </row>
    <row r="7108" spans="1:6" x14ac:dyDescent="0.25">
      <c r="A7108" s="56">
        <v>461144</v>
      </c>
      <c r="B7108" s="81">
        <v>1690239</v>
      </c>
      <c r="C7108" s="71">
        <v>4315</v>
      </c>
      <c r="D7108" s="35" t="s">
        <v>1235</v>
      </c>
      <c r="E7108" s="62" t="s">
        <v>3458</v>
      </c>
      <c r="F7108" s="62" t="s">
        <v>3497</v>
      </c>
    </row>
    <row r="7109" spans="1:6" x14ac:dyDescent="0.25">
      <c r="A7109" s="56">
        <v>461144</v>
      </c>
      <c r="B7109" s="81">
        <v>1690239</v>
      </c>
      <c r="C7109" s="71">
        <v>47520</v>
      </c>
      <c r="D7109" s="35" t="s">
        <v>1235</v>
      </c>
      <c r="E7109" s="62" t="s">
        <v>3458</v>
      </c>
      <c r="F7109" s="62" t="s">
        <v>3497</v>
      </c>
    </row>
    <row r="7110" spans="1:6" x14ac:dyDescent="0.25">
      <c r="A7110" s="56">
        <v>461152</v>
      </c>
      <c r="B7110" s="80">
        <v>2910787</v>
      </c>
      <c r="C7110" s="57">
        <v>26730</v>
      </c>
      <c r="D7110" s="35" t="s">
        <v>1235</v>
      </c>
      <c r="E7110" s="62" t="s">
        <v>3460</v>
      </c>
      <c r="F7110" s="62" t="s">
        <v>3494</v>
      </c>
    </row>
    <row r="7111" spans="1:6" x14ac:dyDescent="0.25">
      <c r="A7111" s="56">
        <v>461152</v>
      </c>
      <c r="B7111" s="80">
        <v>2910787</v>
      </c>
      <c r="C7111" s="57">
        <v>71280</v>
      </c>
      <c r="D7111" s="35" t="s">
        <v>1235</v>
      </c>
      <c r="E7111" s="62" t="s">
        <v>3460</v>
      </c>
      <c r="F7111" s="62" t="s">
        <v>3494</v>
      </c>
    </row>
    <row r="7112" spans="1:6" x14ac:dyDescent="0.25">
      <c r="A7112" s="56">
        <v>461152</v>
      </c>
      <c r="B7112" s="80">
        <v>2910787</v>
      </c>
      <c r="C7112" s="57">
        <v>45874</v>
      </c>
      <c r="D7112" s="35" t="s">
        <v>1235</v>
      </c>
      <c r="E7112" s="62" t="s">
        <v>3460</v>
      </c>
      <c r="F7112" s="62" t="s">
        <v>3494</v>
      </c>
    </row>
    <row r="7113" spans="1:6" x14ac:dyDescent="0.25">
      <c r="A7113" s="56">
        <v>461152</v>
      </c>
      <c r="B7113" s="80">
        <v>2910787</v>
      </c>
      <c r="C7113" s="57">
        <v>37377</v>
      </c>
      <c r="D7113" s="35" t="s">
        <v>1235</v>
      </c>
      <c r="E7113" s="62" t="s">
        <v>3460</v>
      </c>
      <c r="F7113" s="62" t="s">
        <v>3494</v>
      </c>
    </row>
    <row r="7114" spans="1:6" x14ac:dyDescent="0.25">
      <c r="A7114" s="56">
        <v>461152</v>
      </c>
      <c r="B7114" s="80">
        <v>2910787</v>
      </c>
      <c r="C7114" s="57">
        <v>747000</v>
      </c>
      <c r="D7114" s="35" t="s">
        <v>1235</v>
      </c>
      <c r="E7114" s="62" t="s">
        <v>3460</v>
      </c>
      <c r="F7114" s="62" t="s">
        <v>3494</v>
      </c>
    </row>
    <row r="7115" spans="1:6" x14ac:dyDescent="0.25">
      <c r="A7115" s="56">
        <v>461152</v>
      </c>
      <c r="B7115" s="80">
        <v>2910787</v>
      </c>
      <c r="C7115" s="57">
        <v>674452</v>
      </c>
      <c r="D7115" s="35" t="s">
        <v>1235</v>
      </c>
      <c r="E7115" s="62" t="s">
        <v>3460</v>
      </c>
      <c r="F7115" s="62" t="s">
        <v>3494</v>
      </c>
    </row>
    <row r="7116" spans="1:6" x14ac:dyDescent="0.25">
      <c r="A7116" s="56">
        <v>461171</v>
      </c>
      <c r="B7116" s="81">
        <v>1516323</v>
      </c>
      <c r="C7116" s="71">
        <v>10080</v>
      </c>
      <c r="D7116" s="35" t="s">
        <v>1235</v>
      </c>
      <c r="E7116" s="62" t="s">
        <v>3458</v>
      </c>
      <c r="F7116" s="62" t="s">
        <v>3497</v>
      </c>
    </row>
    <row r="7117" spans="1:6" x14ac:dyDescent="0.25">
      <c r="A7117" s="56">
        <v>461173</v>
      </c>
      <c r="B7117" s="81">
        <v>2971651</v>
      </c>
      <c r="C7117" s="71">
        <v>37200</v>
      </c>
      <c r="D7117" s="35" t="s">
        <v>1235</v>
      </c>
      <c r="E7117" s="62" t="s">
        <v>3458</v>
      </c>
      <c r="F7117" s="62" t="s">
        <v>3497</v>
      </c>
    </row>
    <row r="7118" spans="1:6" x14ac:dyDescent="0.25">
      <c r="A7118" s="56">
        <v>461173</v>
      </c>
      <c r="B7118" s="81">
        <v>2971651</v>
      </c>
      <c r="C7118" s="71">
        <v>5145</v>
      </c>
      <c r="D7118" s="35" t="s">
        <v>1235</v>
      </c>
      <c r="E7118" s="62" t="s">
        <v>3458</v>
      </c>
      <c r="F7118" s="62" t="s">
        <v>3497</v>
      </c>
    </row>
    <row r="7119" spans="1:6" x14ac:dyDescent="0.25">
      <c r="A7119" s="56">
        <v>461199</v>
      </c>
      <c r="B7119" s="80">
        <v>3088254</v>
      </c>
      <c r="C7119" s="57">
        <v>1500000</v>
      </c>
      <c r="D7119" s="35" t="s">
        <v>1235</v>
      </c>
      <c r="E7119" s="62" t="s">
        <v>3460</v>
      </c>
      <c r="F7119" s="62" t="s">
        <v>3494</v>
      </c>
    </row>
    <row r="7120" spans="1:6" x14ac:dyDescent="0.25">
      <c r="A7120" s="56">
        <v>461241</v>
      </c>
      <c r="B7120" s="81">
        <v>311220</v>
      </c>
      <c r="C7120" s="71">
        <v>31100</v>
      </c>
      <c r="D7120" s="35" t="s">
        <v>412</v>
      </c>
      <c r="E7120" s="62" t="s">
        <v>3496</v>
      </c>
      <c r="F7120" s="62" t="s">
        <v>3497</v>
      </c>
    </row>
    <row r="7121" spans="1:6" x14ac:dyDescent="0.25">
      <c r="A7121" s="56">
        <v>461283</v>
      </c>
      <c r="B7121" s="80">
        <v>1200000</v>
      </c>
      <c r="C7121" s="57">
        <v>899391</v>
      </c>
      <c r="D7121" s="35" t="s">
        <v>1235</v>
      </c>
      <c r="E7121" s="62" t="s">
        <v>3459</v>
      </c>
      <c r="F7121" s="62" t="s">
        <v>3494</v>
      </c>
    </row>
    <row r="7122" spans="1:6" x14ac:dyDescent="0.25">
      <c r="A7122" s="56">
        <v>461288</v>
      </c>
      <c r="B7122" s="81">
        <v>394372</v>
      </c>
      <c r="C7122" s="71">
        <v>2160</v>
      </c>
      <c r="D7122" s="35" t="s">
        <v>1235</v>
      </c>
      <c r="E7122" s="62" t="s">
        <v>3458</v>
      </c>
      <c r="F7122" s="62" t="s">
        <v>3497</v>
      </c>
    </row>
    <row r="7123" spans="1:6" x14ac:dyDescent="0.25">
      <c r="A7123" s="56">
        <v>461295</v>
      </c>
      <c r="B7123" s="80">
        <v>103500</v>
      </c>
      <c r="C7123" s="57">
        <v>103500</v>
      </c>
      <c r="D7123" s="35" t="s">
        <v>412</v>
      </c>
      <c r="E7123" s="62" t="s">
        <v>3459</v>
      </c>
      <c r="F7123" s="62" t="s">
        <v>3494</v>
      </c>
    </row>
    <row r="7124" spans="1:6" x14ac:dyDescent="0.25">
      <c r="A7124" s="52">
        <v>461332</v>
      </c>
      <c r="B7124" s="89">
        <v>38985882</v>
      </c>
      <c r="C7124" s="53">
        <v>214000</v>
      </c>
      <c r="D7124" s="35" t="s">
        <v>412</v>
      </c>
      <c r="E7124" s="62" t="s">
        <v>3458</v>
      </c>
      <c r="F7124" s="65" t="s">
        <v>0</v>
      </c>
    </row>
    <row r="7125" spans="1:6" x14ac:dyDescent="0.25">
      <c r="A7125" s="52">
        <v>461332</v>
      </c>
      <c r="B7125" s="89">
        <v>38985882</v>
      </c>
      <c r="C7125" s="53">
        <v>16590</v>
      </c>
      <c r="D7125" s="51" t="s">
        <v>403</v>
      </c>
      <c r="E7125" s="62" t="s">
        <v>3458</v>
      </c>
      <c r="F7125" s="65" t="s">
        <v>0</v>
      </c>
    </row>
    <row r="7126" spans="1:6" x14ac:dyDescent="0.25">
      <c r="A7126" s="52">
        <v>461332</v>
      </c>
      <c r="B7126" s="89">
        <v>38985882</v>
      </c>
      <c r="C7126" s="53">
        <v>151200</v>
      </c>
      <c r="D7126" s="51" t="s">
        <v>403</v>
      </c>
      <c r="E7126" s="62" t="s">
        <v>3458</v>
      </c>
      <c r="F7126" s="65" t="s">
        <v>0</v>
      </c>
    </row>
    <row r="7127" spans="1:6" x14ac:dyDescent="0.25">
      <c r="A7127" s="52">
        <v>461333</v>
      </c>
      <c r="B7127" s="89">
        <v>579431</v>
      </c>
      <c r="C7127" s="53">
        <v>120000</v>
      </c>
      <c r="D7127" s="51" t="s">
        <v>403</v>
      </c>
      <c r="E7127" s="62" t="s">
        <v>3458</v>
      </c>
      <c r="F7127" s="65" t="s">
        <v>0</v>
      </c>
    </row>
    <row r="7128" spans="1:6" x14ac:dyDescent="0.25">
      <c r="A7128" s="56">
        <v>461333</v>
      </c>
      <c r="B7128" s="81">
        <v>579431</v>
      </c>
      <c r="C7128" s="71">
        <v>3465</v>
      </c>
      <c r="D7128" s="35" t="s">
        <v>1235</v>
      </c>
      <c r="E7128" s="62" t="s">
        <v>3458</v>
      </c>
      <c r="F7128" s="62" t="s">
        <v>3497</v>
      </c>
    </row>
    <row r="7129" spans="1:6" x14ac:dyDescent="0.25">
      <c r="A7129" s="56">
        <v>461333</v>
      </c>
      <c r="B7129" s="81">
        <v>579431</v>
      </c>
      <c r="C7129" s="71">
        <v>2664</v>
      </c>
      <c r="D7129" s="35" t="s">
        <v>1235</v>
      </c>
      <c r="E7129" s="62" t="s">
        <v>3458</v>
      </c>
      <c r="F7129" s="62" t="s">
        <v>3497</v>
      </c>
    </row>
    <row r="7130" spans="1:6" x14ac:dyDescent="0.25">
      <c r="A7130" s="56">
        <v>461333</v>
      </c>
      <c r="B7130" s="81">
        <v>579431</v>
      </c>
      <c r="C7130" s="71">
        <v>5600</v>
      </c>
      <c r="D7130" s="35" t="s">
        <v>1235</v>
      </c>
      <c r="E7130" s="62" t="s">
        <v>3458</v>
      </c>
      <c r="F7130" s="62" t="s">
        <v>3497</v>
      </c>
    </row>
    <row r="7131" spans="1:6" x14ac:dyDescent="0.25">
      <c r="A7131" s="56">
        <v>461333</v>
      </c>
      <c r="B7131" s="81">
        <v>579431</v>
      </c>
      <c r="C7131" s="71">
        <v>1914</v>
      </c>
      <c r="D7131" s="35" t="s">
        <v>1235</v>
      </c>
      <c r="E7131" s="62" t="s">
        <v>3458</v>
      </c>
      <c r="F7131" s="62" t="s">
        <v>3497</v>
      </c>
    </row>
    <row r="7132" spans="1:6" x14ac:dyDescent="0.25">
      <c r="A7132" s="52">
        <v>461334</v>
      </c>
      <c r="B7132" s="89">
        <v>816368</v>
      </c>
      <c r="C7132" s="54">
        <v>361200</v>
      </c>
      <c r="D7132" s="51" t="s">
        <v>403</v>
      </c>
      <c r="E7132" s="62" t="s">
        <v>3458</v>
      </c>
      <c r="F7132" s="65" t="s">
        <v>0</v>
      </c>
    </row>
    <row r="7133" spans="1:6" x14ac:dyDescent="0.25">
      <c r="A7133" s="56">
        <v>461334</v>
      </c>
      <c r="B7133" s="81">
        <v>816368</v>
      </c>
      <c r="C7133" s="71">
        <v>2940</v>
      </c>
      <c r="D7133" s="35" t="s">
        <v>1235</v>
      </c>
      <c r="E7133" s="62" t="s">
        <v>3458</v>
      </c>
      <c r="F7133" s="62" t="s">
        <v>3497</v>
      </c>
    </row>
    <row r="7134" spans="1:6" x14ac:dyDescent="0.25">
      <c r="A7134" s="56">
        <v>461337</v>
      </c>
      <c r="B7134" s="81">
        <v>14977749</v>
      </c>
      <c r="C7134" s="71">
        <v>12498</v>
      </c>
      <c r="D7134" s="35" t="s">
        <v>1235</v>
      </c>
      <c r="E7134" s="62" t="s">
        <v>3458</v>
      </c>
      <c r="F7134" s="62" t="s">
        <v>3497</v>
      </c>
    </row>
    <row r="7135" spans="1:6" x14ac:dyDescent="0.25">
      <c r="A7135" s="56">
        <v>461337</v>
      </c>
      <c r="B7135" s="81">
        <v>14977749</v>
      </c>
      <c r="C7135" s="71">
        <v>29134</v>
      </c>
      <c r="D7135" s="35" t="s">
        <v>1235</v>
      </c>
      <c r="E7135" s="62" t="s">
        <v>3458</v>
      </c>
      <c r="F7135" s="62" t="s">
        <v>3497</v>
      </c>
    </row>
    <row r="7136" spans="1:6" x14ac:dyDescent="0.25">
      <c r="A7136" s="56">
        <v>461337</v>
      </c>
      <c r="B7136" s="81">
        <v>14977749</v>
      </c>
      <c r="C7136" s="71">
        <v>153600</v>
      </c>
      <c r="D7136" s="35" t="s">
        <v>1235</v>
      </c>
      <c r="E7136" s="62" t="s">
        <v>3458</v>
      </c>
      <c r="F7136" s="62" t="s">
        <v>3497</v>
      </c>
    </row>
    <row r="7137" spans="1:6" x14ac:dyDescent="0.25">
      <c r="A7137" s="56">
        <v>461337</v>
      </c>
      <c r="B7137" s="81">
        <v>14977749</v>
      </c>
      <c r="C7137" s="71">
        <v>4700</v>
      </c>
      <c r="D7137" s="35" t="s">
        <v>1235</v>
      </c>
      <c r="E7137" s="62" t="s">
        <v>3458</v>
      </c>
      <c r="F7137" s="62" t="s">
        <v>3497</v>
      </c>
    </row>
    <row r="7138" spans="1:6" x14ac:dyDescent="0.25">
      <c r="A7138" s="56">
        <v>461337</v>
      </c>
      <c r="B7138" s="81">
        <v>14977749</v>
      </c>
      <c r="C7138" s="71">
        <v>2966040</v>
      </c>
      <c r="D7138" s="35" t="s">
        <v>1235</v>
      </c>
      <c r="E7138" s="62" t="s">
        <v>3458</v>
      </c>
      <c r="F7138" s="62" t="s">
        <v>3497</v>
      </c>
    </row>
    <row r="7139" spans="1:6" x14ac:dyDescent="0.25">
      <c r="A7139" s="56">
        <v>461338</v>
      </c>
      <c r="B7139" s="82">
        <v>18960630</v>
      </c>
      <c r="C7139" s="74">
        <v>42840</v>
      </c>
      <c r="D7139" s="70" t="s">
        <v>531</v>
      </c>
      <c r="E7139" s="62" t="s">
        <v>3458</v>
      </c>
      <c r="F7139" s="62" t="s">
        <v>3497</v>
      </c>
    </row>
    <row r="7140" spans="1:6" x14ac:dyDescent="0.25">
      <c r="A7140" s="56">
        <v>461338</v>
      </c>
      <c r="B7140" s="81">
        <v>18960630</v>
      </c>
      <c r="C7140" s="71">
        <v>1659</v>
      </c>
      <c r="D7140" s="35" t="s">
        <v>1235</v>
      </c>
      <c r="E7140" s="62" t="s">
        <v>3458</v>
      </c>
      <c r="F7140" s="62" t="s">
        <v>3497</v>
      </c>
    </row>
    <row r="7141" spans="1:6" x14ac:dyDescent="0.25">
      <c r="A7141" s="56">
        <v>461338</v>
      </c>
      <c r="B7141" s="82">
        <v>18960630</v>
      </c>
      <c r="C7141" s="74">
        <v>2346</v>
      </c>
      <c r="D7141" s="70" t="s">
        <v>531</v>
      </c>
      <c r="E7141" s="62" t="s">
        <v>3458</v>
      </c>
      <c r="F7141" s="62" t="s">
        <v>3497</v>
      </c>
    </row>
    <row r="7142" spans="1:6" x14ac:dyDescent="0.25">
      <c r="A7142" s="56">
        <v>461338</v>
      </c>
      <c r="B7142" s="81">
        <v>18960630</v>
      </c>
      <c r="C7142" s="71">
        <v>106549</v>
      </c>
      <c r="D7142" s="35" t="s">
        <v>1235</v>
      </c>
      <c r="E7142" s="62" t="s">
        <v>3458</v>
      </c>
      <c r="F7142" s="62" t="s">
        <v>3497</v>
      </c>
    </row>
    <row r="7143" spans="1:6" x14ac:dyDescent="0.25">
      <c r="A7143" s="56">
        <v>461338</v>
      </c>
      <c r="B7143" s="82">
        <v>18960630</v>
      </c>
      <c r="C7143" s="74">
        <v>51300</v>
      </c>
      <c r="D7143" s="70" t="s">
        <v>531</v>
      </c>
      <c r="E7143" s="62" t="s">
        <v>3458</v>
      </c>
      <c r="F7143" s="62" t="s">
        <v>3497</v>
      </c>
    </row>
    <row r="7144" spans="1:6" x14ac:dyDescent="0.25">
      <c r="A7144" s="56">
        <v>461338</v>
      </c>
      <c r="B7144" s="82">
        <v>18960630</v>
      </c>
      <c r="C7144" s="74">
        <v>69411</v>
      </c>
      <c r="D7144" s="70" t="s">
        <v>531</v>
      </c>
      <c r="E7144" s="62" t="s">
        <v>3458</v>
      </c>
      <c r="F7144" s="62" t="s">
        <v>3497</v>
      </c>
    </row>
    <row r="7145" spans="1:6" x14ac:dyDescent="0.25">
      <c r="A7145" s="56">
        <v>461338</v>
      </c>
      <c r="B7145" s="81">
        <v>18960630</v>
      </c>
      <c r="C7145" s="71">
        <v>40151</v>
      </c>
      <c r="D7145" s="35" t="s">
        <v>1235</v>
      </c>
      <c r="E7145" s="62" t="s">
        <v>3458</v>
      </c>
      <c r="F7145" s="62" t="s">
        <v>3497</v>
      </c>
    </row>
    <row r="7146" spans="1:6" x14ac:dyDescent="0.25">
      <c r="A7146" s="56">
        <v>461338</v>
      </c>
      <c r="B7146" s="82">
        <v>18960630</v>
      </c>
      <c r="C7146" s="74">
        <v>25600</v>
      </c>
      <c r="D7146" s="70" t="s">
        <v>531</v>
      </c>
      <c r="E7146" s="62" t="s">
        <v>3458</v>
      </c>
      <c r="F7146" s="62" t="s">
        <v>3497</v>
      </c>
    </row>
    <row r="7147" spans="1:6" x14ac:dyDescent="0.25">
      <c r="A7147" s="56">
        <v>461338</v>
      </c>
      <c r="B7147" s="81">
        <v>18960630</v>
      </c>
      <c r="C7147" s="71">
        <v>14960</v>
      </c>
      <c r="D7147" s="35" t="s">
        <v>1235</v>
      </c>
      <c r="E7147" s="62" t="s">
        <v>3458</v>
      </c>
      <c r="F7147" s="62" t="s">
        <v>3497</v>
      </c>
    </row>
    <row r="7148" spans="1:6" x14ac:dyDescent="0.25">
      <c r="A7148" s="56">
        <v>461338</v>
      </c>
      <c r="B7148" s="81">
        <v>18960630</v>
      </c>
      <c r="C7148" s="71">
        <v>16620</v>
      </c>
      <c r="D7148" s="35" t="s">
        <v>1235</v>
      </c>
      <c r="E7148" s="62" t="s">
        <v>3458</v>
      </c>
      <c r="F7148" s="62" t="s">
        <v>3497</v>
      </c>
    </row>
    <row r="7149" spans="1:6" x14ac:dyDescent="0.25">
      <c r="A7149" s="56">
        <v>461338</v>
      </c>
      <c r="B7149" s="81">
        <v>18960630</v>
      </c>
      <c r="C7149" s="71">
        <v>1386</v>
      </c>
      <c r="D7149" s="35" t="s">
        <v>1235</v>
      </c>
      <c r="E7149" s="62" t="s">
        <v>3458</v>
      </c>
      <c r="F7149" s="62" t="s">
        <v>3497</v>
      </c>
    </row>
    <row r="7150" spans="1:6" x14ac:dyDescent="0.25">
      <c r="A7150" s="56">
        <v>461338</v>
      </c>
      <c r="B7150" s="81">
        <v>18960630</v>
      </c>
      <c r="C7150" s="71">
        <v>1661</v>
      </c>
      <c r="D7150" s="35" t="s">
        <v>1235</v>
      </c>
      <c r="E7150" s="62" t="s">
        <v>3458</v>
      </c>
      <c r="F7150" s="62" t="s">
        <v>3497</v>
      </c>
    </row>
    <row r="7151" spans="1:6" x14ac:dyDescent="0.25">
      <c r="A7151" s="56">
        <v>461338</v>
      </c>
      <c r="B7151" s="81">
        <v>18960630</v>
      </c>
      <c r="C7151" s="71">
        <v>130560</v>
      </c>
      <c r="D7151" s="35" t="s">
        <v>1235</v>
      </c>
      <c r="E7151" s="62" t="s">
        <v>3458</v>
      </c>
      <c r="F7151" s="62" t="s">
        <v>3497</v>
      </c>
    </row>
    <row r="7152" spans="1:6" x14ac:dyDescent="0.25">
      <c r="A7152" s="56">
        <v>461338</v>
      </c>
      <c r="B7152" s="81">
        <v>18960630</v>
      </c>
      <c r="C7152" s="71">
        <v>41040</v>
      </c>
      <c r="D7152" s="35" t="s">
        <v>424</v>
      </c>
      <c r="E7152" s="62" t="s">
        <v>3458</v>
      </c>
      <c r="F7152" s="62" t="s">
        <v>3497</v>
      </c>
    </row>
    <row r="7153" spans="1:6" x14ac:dyDescent="0.25">
      <c r="A7153" s="56">
        <v>461338</v>
      </c>
      <c r="B7153" s="81">
        <v>18960630</v>
      </c>
      <c r="C7153" s="71">
        <v>29134</v>
      </c>
      <c r="D7153" s="35" t="s">
        <v>1235</v>
      </c>
      <c r="E7153" s="62" t="s">
        <v>3458</v>
      </c>
      <c r="F7153" s="62" t="s">
        <v>3497</v>
      </c>
    </row>
    <row r="7154" spans="1:6" x14ac:dyDescent="0.25">
      <c r="A7154" s="56">
        <v>461338</v>
      </c>
      <c r="B7154" s="81">
        <v>18960630</v>
      </c>
      <c r="C7154" s="71">
        <v>2</v>
      </c>
      <c r="D7154" s="35" t="s">
        <v>1235</v>
      </c>
      <c r="E7154" s="62" t="s">
        <v>3458</v>
      </c>
      <c r="F7154" s="62" t="s">
        <v>3497</v>
      </c>
    </row>
    <row r="7155" spans="1:6" x14ac:dyDescent="0.25">
      <c r="A7155" s="56">
        <v>461338</v>
      </c>
      <c r="B7155" s="82">
        <v>18960630</v>
      </c>
      <c r="C7155" s="74">
        <v>50000</v>
      </c>
      <c r="D7155" s="70" t="s">
        <v>531</v>
      </c>
      <c r="E7155" s="62" t="s">
        <v>3458</v>
      </c>
      <c r="F7155" s="62" t="s">
        <v>3497</v>
      </c>
    </row>
    <row r="7156" spans="1:6" x14ac:dyDescent="0.25">
      <c r="A7156" s="56">
        <v>461338</v>
      </c>
      <c r="B7156" s="82">
        <v>18960630</v>
      </c>
      <c r="C7156" s="74">
        <v>28000</v>
      </c>
      <c r="D7156" s="70" t="s">
        <v>531</v>
      </c>
      <c r="E7156" s="62" t="s">
        <v>3458</v>
      </c>
      <c r="F7156" s="62" t="s">
        <v>3497</v>
      </c>
    </row>
    <row r="7157" spans="1:6" x14ac:dyDescent="0.25">
      <c r="A7157" s="56">
        <v>461338</v>
      </c>
      <c r="B7157" s="81">
        <v>18960630</v>
      </c>
      <c r="C7157" s="71">
        <v>37200</v>
      </c>
      <c r="D7157" s="35" t="s">
        <v>1235</v>
      </c>
      <c r="E7157" s="62" t="s">
        <v>3458</v>
      </c>
      <c r="F7157" s="62" t="s">
        <v>3497</v>
      </c>
    </row>
    <row r="7158" spans="1:6" x14ac:dyDescent="0.25">
      <c r="A7158" s="56">
        <v>461338</v>
      </c>
      <c r="B7158" s="82">
        <v>18960630</v>
      </c>
      <c r="C7158" s="74">
        <v>39510</v>
      </c>
      <c r="D7158" s="70" t="s">
        <v>531</v>
      </c>
      <c r="E7158" s="62" t="s">
        <v>3458</v>
      </c>
      <c r="F7158" s="62" t="s">
        <v>3497</v>
      </c>
    </row>
    <row r="7159" spans="1:6" x14ac:dyDescent="0.25">
      <c r="A7159" s="56">
        <v>461339</v>
      </c>
      <c r="B7159" s="80">
        <v>4256818</v>
      </c>
      <c r="C7159" s="57">
        <v>19924</v>
      </c>
      <c r="D7159" s="35" t="s">
        <v>1235</v>
      </c>
      <c r="E7159" s="62" t="s">
        <v>3458</v>
      </c>
      <c r="F7159" s="62" t="s">
        <v>3494</v>
      </c>
    </row>
    <row r="7160" spans="1:6" x14ac:dyDescent="0.25">
      <c r="A7160" s="56">
        <v>461339</v>
      </c>
      <c r="B7160" s="80">
        <v>4256818</v>
      </c>
      <c r="C7160" s="57">
        <v>171397</v>
      </c>
      <c r="D7160" s="35" t="s">
        <v>1235</v>
      </c>
      <c r="E7160" s="62" t="s">
        <v>3458</v>
      </c>
      <c r="F7160" s="62" t="s">
        <v>3494</v>
      </c>
    </row>
    <row r="7161" spans="1:6" x14ac:dyDescent="0.25">
      <c r="A7161" s="56">
        <v>461339</v>
      </c>
      <c r="B7161" s="80">
        <v>4256818</v>
      </c>
      <c r="C7161" s="57">
        <v>529975</v>
      </c>
      <c r="D7161" s="35" t="s">
        <v>1235</v>
      </c>
      <c r="E7161" s="62" t="s">
        <v>3458</v>
      </c>
      <c r="F7161" s="62" t="s">
        <v>3494</v>
      </c>
    </row>
    <row r="7162" spans="1:6" x14ac:dyDescent="0.25">
      <c r="A7162" s="56">
        <v>461343</v>
      </c>
      <c r="B7162" s="80">
        <v>3168127</v>
      </c>
      <c r="C7162" s="57">
        <v>191500</v>
      </c>
      <c r="D7162" s="35" t="s">
        <v>1235</v>
      </c>
      <c r="E7162" s="62" t="s">
        <v>3458</v>
      </c>
      <c r="F7162" s="62" t="s">
        <v>3494</v>
      </c>
    </row>
    <row r="7163" spans="1:6" x14ac:dyDescent="0.25">
      <c r="A7163" s="56">
        <v>461343</v>
      </c>
      <c r="B7163" s="80">
        <v>3168127</v>
      </c>
      <c r="C7163" s="57">
        <v>39848</v>
      </c>
      <c r="D7163" s="35" t="s">
        <v>1235</v>
      </c>
      <c r="E7163" s="62" t="s">
        <v>3458</v>
      </c>
      <c r="F7163" s="62" t="s">
        <v>3494</v>
      </c>
    </row>
    <row r="7164" spans="1:6" x14ac:dyDescent="0.25">
      <c r="A7164" s="56">
        <v>461395</v>
      </c>
      <c r="B7164" s="80">
        <v>2583727</v>
      </c>
      <c r="C7164" s="57">
        <v>11880</v>
      </c>
      <c r="D7164" s="35" t="s">
        <v>1235</v>
      </c>
      <c r="E7164" s="62" t="s">
        <v>3460</v>
      </c>
      <c r="F7164" s="62" t="s">
        <v>3494</v>
      </c>
    </row>
    <row r="7165" spans="1:6" x14ac:dyDescent="0.25">
      <c r="A7165" s="56">
        <v>461395</v>
      </c>
      <c r="B7165" s="80">
        <v>2583727</v>
      </c>
      <c r="C7165" s="57">
        <v>37376</v>
      </c>
      <c r="D7165" s="35" t="s">
        <v>1235</v>
      </c>
      <c r="E7165" s="62" t="s">
        <v>3460</v>
      </c>
      <c r="F7165" s="62" t="s">
        <v>3494</v>
      </c>
    </row>
    <row r="7166" spans="1:6" x14ac:dyDescent="0.25">
      <c r="A7166" s="56">
        <v>461395</v>
      </c>
      <c r="B7166" s="80">
        <v>2583727</v>
      </c>
      <c r="C7166" s="57">
        <v>45874</v>
      </c>
      <c r="D7166" s="35" t="s">
        <v>1235</v>
      </c>
      <c r="E7166" s="62" t="s">
        <v>3460</v>
      </c>
      <c r="F7166" s="62" t="s">
        <v>3494</v>
      </c>
    </row>
    <row r="7167" spans="1:6" x14ac:dyDescent="0.25">
      <c r="A7167" s="56">
        <v>461395</v>
      </c>
      <c r="B7167" s="80">
        <v>2583727</v>
      </c>
      <c r="C7167" s="57">
        <v>31680</v>
      </c>
      <c r="D7167" s="35" t="s">
        <v>1235</v>
      </c>
      <c r="E7167" s="62" t="s">
        <v>3460</v>
      </c>
      <c r="F7167" s="62" t="s">
        <v>3494</v>
      </c>
    </row>
    <row r="7168" spans="1:6" x14ac:dyDescent="0.25">
      <c r="A7168" s="56">
        <v>461395</v>
      </c>
      <c r="B7168" s="80">
        <v>2583727</v>
      </c>
      <c r="C7168" s="57">
        <v>747000</v>
      </c>
      <c r="D7168" s="35" t="s">
        <v>1235</v>
      </c>
      <c r="E7168" s="62" t="s">
        <v>3460</v>
      </c>
      <c r="F7168" s="62" t="s">
        <v>3494</v>
      </c>
    </row>
    <row r="7169" spans="1:6" x14ac:dyDescent="0.25">
      <c r="A7169" s="56">
        <v>461395</v>
      </c>
      <c r="B7169" s="80">
        <v>2583727</v>
      </c>
      <c r="C7169" s="57">
        <v>674452</v>
      </c>
      <c r="D7169" s="35" t="s">
        <v>1235</v>
      </c>
      <c r="E7169" s="62" t="s">
        <v>3460</v>
      </c>
      <c r="F7169" s="62" t="s">
        <v>3494</v>
      </c>
    </row>
    <row r="7170" spans="1:6" x14ac:dyDescent="0.25">
      <c r="A7170" s="56">
        <v>461405</v>
      </c>
      <c r="B7170" s="80">
        <v>2602502</v>
      </c>
      <c r="C7170" s="57">
        <v>1000000</v>
      </c>
      <c r="D7170" s="70" t="s">
        <v>531</v>
      </c>
      <c r="E7170" s="62" t="s">
        <v>3460</v>
      </c>
      <c r="F7170" s="62" t="s">
        <v>3494</v>
      </c>
    </row>
    <row r="7171" spans="1:6" x14ac:dyDescent="0.25">
      <c r="A7171" s="56">
        <v>461405</v>
      </c>
      <c r="B7171" s="80">
        <v>2602502</v>
      </c>
      <c r="C7171" s="57">
        <v>900000</v>
      </c>
      <c r="D7171" s="70" t="s">
        <v>531</v>
      </c>
      <c r="E7171" s="62" t="s">
        <v>3460</v>
      </c>
      <c r="F7171" s="62" t="s">
        <v>3494</v>
      </c>
    </row>
    <row r="7172" spans="1:6" x14ac:dyDescent="0.25">
      <c r="A7172" s="56">
        <v>461405</v>
      </c>
      <c r="B7172" s="80">
        <v>2602502</v>
      </c>
      <c r="C7172" s="57">
        <v>59400</v>
      </c>
      <c r="D7172" s="35" t="s">
        <v>1235</v>
      </c>
      <c r="E7172" s="62" t="s">
        <v>3460</v>
      </c>
      <c r="F7172" s="62" t="s">
        <v>3494</v>
      </c>
    </row>
    <row r="7173" spans="1:6" x14ac:dyDescent="0.25">
      <c r="A7173" s="56">
        <v>461405</v>
      </c>
      <c r="B7173" s="80">
        <v>2602502</v>
      </c>
      <c r="C7173" s="57">
        <v>14850</v>
      </c>
      <c r="D7173" s="35" t="s">
        <v>1235</v>
      </c>
      <c r="E7173" s="62" t="s">
        <v>3460</v>
      </c>
      <c r="F7173" s="62" t="s">
        <v>3494</v>
      </c>
    </row>
    <row r="7174" spans="1:6" x14ac:dyDescent="0.25">
      <c r="A7174" s="56">
        <v>461405</v>
      </c>
      <c r="B7174" s="80">
        <v>2602502</v>
      </c>
      <c r="C7174" s="57">
        <v>45874</v>
      </c>
      <c r="D7174" s="35" t="s">
        <v>1235</v>
      </c>
      <c r="E7174" s="62" t="s">
        <v>3460</v>
      </c>
      <c r="F7174" s="62" t="s">
        <v>3494</v>
      </c>
    </row>
    <row r="7175" spans="1:6" x14ac:dyDescent="0.25">
      <c r="A7175" s="56">
        <v>461405</v>
      </c>
      <c r="B7175" s="80">
        <v>2602502</v>
      </c>
      <c r="C7175" s="57">
        <v>37377</v>
      </c>
      <c r="D7175" s="35" t="s">
        <v>1235</v>
      </c>
      <c r="E7175" s="62" t="s">
        <v>3460</v>
      </c>
      <c r="F7175" s="62" t="s">
        <v>3494</v>
      </c>
    </row>
    <row r="7176" spans="1:6" x14ac:dyDescent="0.25">
      <c r="A7176" s="56">
        <v>461412</v>
      </c>
      <c r="B7176" s="80">
        <v>1446951</v>
      </c>
      <c r="C7176" s="57">
        <v>59400</v>
      </c>
      <c r="D7176" s="35" t="s">
        <v>1235</v>
      </c>
      <c r="E7176" s="62" t="s">
        <v>3460</v>
      </c>
      <c r="F7176" s="62" t="s">
        <v>3494</v>
      </c>
    </row>
    <row r="7177" spans="1:6" x14ac:dyDescent="0.25">
      <c r="A7177" s="56">
        <v>461412</v>
      </c>
      <c r="B7177" s="80">
        <v>1446951</v>
      </c>
      <c r="C7177" s="57">
        <v>22275</v>
      </c>
      <c r="D7177" s="35" t="s">
        <v>1235</v>
      </c>
      <c r="E7177" s="62" t="s">
        <v>3460</v>
      </c>
      <c r="F7177" s="62" t="s">
        <v>3494</v>
      </c>
    </row>
    <row r="7178" spans="1:6" x14ac:dyDescent="0.25">
      <c r="A7178" s="56">
        <v>461412</v>
      </c>
      <c r="B7178" s="80">
        <v>1446951</v>
      </c>
      <c r="C7178" s="57">
        <v>4500</v>
      </c>
      <c r="D7178" s="35" t="s">
        <v>412</v>
      </c>
      <c r="E7178" s="62" t="s">
        <v>3460</v>
      </c>
      <c r="F7178" s="62" t="s">
        <v>3494</v>
      </c>
    </row>
    <row r="7179" spans="1:6" x14ac:dyDescent="0.25">
      <c r="A7179" s="56">
        <v>461431</v>
      </c>
      <c r="B7179" s="80">
        <v>1760000</v>
      </c>
      <c r="C7179" s="57">
        <v>700000</v>
      </c>
      <c r="D7179" s="70" t="s">
        <v>531</v>
      </c>
      <c r="E7179" s="62" t="s">
        <v>3460</v>
      </c>
      <c r="F7179" s="62" t="s">
        <v>3494</v>
      </c>
    </row>
    <row r="7180" spans="1:6" x14ac:dyDescent="0.25">
      <c r="A7180" s="56">
        <v>461432</v>
      </c>
      <c r="B7180" s="80">
        <v>1544013</v>
      </c>
      <c r="C7180" s="57">
        <v>24905</v>
      </c>
      <c r="D7180" s="35" t="s">
        <v>1235</v>
      </c>
      <c r="E7180" s="62" t="s">
        <v>3458</v>
      </c>
      <c r="F7180" s="62" t="s">
        <v>3494</v>
      </c>
    </row>
    <row r="7181" spans="1:6" x14ac:dyDescent="0.25">
      <c r="A7181" s="56">
        <v>461436</v>
      </c>
      <c r="B7181" s="80">
        <v>135500</v>
      </c>
      <c r="C7181" s="57">
        <v>129500</v>
      </c>
      <c r="D7181" s="35" t="s">
        <v>1235</v>
      </c>
      <c r="E7181" s="62" t="s">
        <v>3459</v>
      </c>
      <c r="F7181" s="62" t="s">
        <v>3494</v>
      </c>
    </row>
    <row r="7182" spans="1:6" x14ac:dyDescent="0.25">
      <c r="A7182" s="56">
        <v>461438</v>
      </c>
      <c r="B7182" s="81">
        <v>1522841</v>
      </c>
      <c r="C7182" s="71">
        <v>1470</v>
      </c>
      <c r="D7182" s="35" t="s">
        <v>1235</v>
      </c>
      <c r="E7182" s="62" t="s">
        <v>3458</v>
      </c>
      <c r="F7182" s="62" t="s">
        <v>3497</v>
      </c>
    </row>
    <row r="7183" spans="1:6" x14ac:dyDescent="0.25">
      <c r="A7183" s="56">
        <v>461438</v>
      </c>
      <c r="B7183" s="81">
        <v>1522841</v>
      </c>
      <c r="C7183" s="71">
        <v>75</v>
      </c>
      <c r="D7183" s="35" t="s">
        <v>1235</v>
      </c>
      <c r="E7183" s="62" t="s">
        <v>3458</v>
      </c>
      <c r="F7183" s="62" t="s">
        <v>3497</v>
      </c>
    </row>
    <row r="7184" spans="1:6" x14ac:dyDescent="0.25">
      <c r="A7184" s="56">
        <v>461438</v>
      </c>
      <c r="B7184" s="81">
        <v>1522841</v>
      </c>
      <c r="C7184" s="71">
        <v>153600</v>
      </c>
      <c r="D7184" s="35" t="s">
        <v>1235</v>
      </c>
      <c r="E7184" s="62" t="s">
        <v>3458</v>
      </c>
      <c r="F7184" s="62" t="s">
        <v>3497</v>
      </c>
    </row>
    <row r="7185" spans="1:6" x14ac:dyDescent="0.25">
      <c r="A7185" s="56">
        <v>461445</v>
      </c>
      <c r="B7185" s="80">
        <v>1062301</v>
      </c>
      <c r="C7185" s="57">
        <v>14256</v>
      </c>
      <c r="D7185" s="35" t="s">
        <v>1235</v>
      </c>
      <c r="E7185" s="62" t="s">
        <v>3460</v>
      </c>
      <c r="F7185" s="62" t="s">
        <v>3494</v>
      </c>
    </row>
    <row r="7186" spans="1:6" x14ac:dyDescent="0.25">
      <c r="A7186" s="56">
        <v>461445</v>
      </c>
      <c r="B7186" s="80">
        <v>1062301</v>
      </c>
      <c r="C7186" s="57">
        <v>5346</v>
      </c>
      <c r="D7186" s="35" t="s">
        <v>1235</v>
      </c>
      <c r="E7186" s="62" t="s">
        <v>3460</v>
      </c>
      <c r="F7186" s="62" t="s">
        <v>3494</v>
      </c>
    </row>
    <row r="7187" spans="1:6" x14ac:dyDescent="0.25">
      <c r="A7187" s="56">
        <v>461445</v>
      </c>
      <c r="B7187" s="80">
        <v>1062301</v>
      </c>
      <c r="C7187" s="57">
        <v>18882</v>
      </c>
      <c r="D7187" s="35" t="s">
        <v>1235</v>
      </c>
      <c r="E7187" s="62" t="s">
        <v>3460</v>
      </c>
      <c r="F7187" s="62" t="s">
        <v>3494</v>
      </c>
    </row>
    <row r="7188" spans="1:6" x14ac:dyDescent="0.25">
      <c r="A7188" s="56">
        <v>461453</v>
      </c>
      <c r="B7188" s="81">
        <v>517464</v>
      </c>
      <c r="C7188" s="71">
        <v>1437</v>
      </c>
      <c r="D7188" s="35" t="s">
        <v>1235</v>
      </c>
      <c r="E7188" s="62" t="s">
        <v>3495</v>
      </c>
      <c r="F7188" s="62" t="s">
        <v>3497</v>
      </c>
    </row>
    <row r="7189" spans="1:6" x14ac:dyDescent="0.25">
      <c r="A7189" s="56">
        <v>461453</v>
      </c>
      <c r="B7189" s="81">
        <v>517464</v>
      </c>
      <c r="C7189" s="71">
        <v>1795</v>
      </c>
      <c r="D7189" s="35" t="s">
        <v>1235</v>
      </c>
      <c r="E7189" s="62" t="s">
        <v>3495</v>
      </c>
      <c r="F7189" s="62" t="s">
        <v>3497</v>
      </c>
    </row>
    <row r="7190" spans="1:6" x14ac:dyDescent="0.25">
      <c r="A7190" s="56">
        <v>461455</v>
      </c>
      <c r="B7190" s="80">
        <v>135500</v>
      </c>
      <c r="C7190" s="57">
        <v>129500</v>
      </c>
      <c r="D7190" s="35" t="s">
        <v>1235</v>
      </c>
      <c r="E7190" s="62" t="s">
        <v>3459</v>
      </c>
      <c r="F7190" s="62" t="s">
        <v>3494</v>
      </c>
    </row>
    <row r="7191" spans="1:6" x14ac:dyDescent="0.25">
      <c r="A7191" s="56">
        <v>461456</v>
      </c>
      <c r="B7191" s="80">
        <v>135500</v>
      </c>
      <c r="C7191" s="57">
        <v>129500</v>
      </c>
      <c r="D7191" s="35" t="s">
        <v>1235</v>
      </c>
      <c r="E7191" s="62" t="s">
        <v>3459</v>
      </c>
      <c r="F7191" s="62" t="s">
        <v>3494</v>
      </c>
    </row>
    <row r="7192" spans="1:6" x14ac:dyDescent="0.25">
      <c r="A7192" s="56">
        <v>461463</v>
      </c>
      <c r="B7192" s="80">
        <v>2750171</v>
      </c>
      <c r="C7192" s="57">
        <v>34867</v>
      </c>
      <c r="D7192" s="35" t="s">
        <v>1235</v>
      </c>
      <c r="E7192" s="62" t="s">
        <v>3458</v>
      </c>
      <c r="F7192" s="62" t="s">
        <v>3494</v>
      </c>
    </row>
    <row r="7193" spans="1:6" x14ac:dyDescent="0.25">
      <c r="A7193" s="52">
        <v>461472</v>
      </c>
      <c r="B7193" s="89">
        <v>2042460</v>
      </c>
      <c r="C7193" s="54">
        <v>1014370</v>
      </c>
      <c r="D7193" s="51" t="s">
        <v>403</v>
      </c>
      <c r="E7193" s="62" t="s">
        <v>3458</v>
      </c>
      <c r="F7193" s="65" t="s">
        <v>0</v>
      </c>
    </row>
    <row r="7194" spans="1:6" x14ac:dyDescent="0.25">
      <c r="A7194" s="52">
        <v>461475</v>
      </c>
      <c r="B7194" s="89">
        <v>28841599</v>
      </c>
      <c r="C7194" s="53">
        <v>155500</v>
      </c>
      <c r="D7194" s="51" t="s">
        <v>403</v>
      </c>
      <c r="E7194" s="62" t="s">
        <v>3458</v>
      </c>
      <c r="F7194" s="65" t="s">
        <v>0</v>
      </c>
    </row>
    <row r="7195" spans="1:6" x14ac:dyDescent="0.25">
      <c r="A7195" s="60">
        <v>461508</v>
      </c>
      <c r="B7195" s="83">
        <v>27744472</v>
      </c>
      <c r="C7195" s="72">
        <v>11052480</v>
      </c>
      <c r="D7195" s="35" t="s">
        <v>424</v>
      </c>
      <c r="E7195" s="62" t="s">
        <v>3487</v>
      </c>
      <c r="F7195" s="56" t="s">
        <v>3500</v>
      </c>
    </row>
    <row r="7196" spans="1:6" x14ac:dyDescent="0.25">
      <c r="A7196" s="52">
        <v>461543</v>
      </c>
      <c r="B7196" s="89">
        <v>2857449</v>
      </c>
      <c r="C7196" s="53">
        <v>32992</v>
      </c>
      <c r="D7196" s="51" t="s">
        <v>403</v>
      </c>
      <c r="E7196" s="62" t="s">
        <v>3458</v>
      </c>
      <c r="F7196" s="65" t="s">
        <v>0</v>
      </c>
    </row>
    <row r="7197" spans="1:6" x14ac:dyDescent="0.25">
      <c r="A7197" s="52">
        <v>461543</v>
      </c>
      <c r="B7197" s="89">
        <v>2857449</v>
      </c>
      <c r="C7197" s="53">
        <v>16590</v>
      </c>
      <c r="D7197" s="51" t="s">
        <v>403</v>
      </c>
      <c r="E7197" s="62" t="s">
        <v>3458</v>
      </c>
      <c r="F7197" s="65" t="s">
        <v>0</v>
      </c>
    </row>
    <row r="7198" spans="1:6" x14ac:dyDescent="0.25">
      <c r="A7198" s="52">
        <v>461543</v>
      </c>
      <c r="B7198" s="89">
        <v>2857449</v>
      </c>
      <c r="C7198" s="53">
        <v>151200</v>
      </c>
      <c r="D7198" s="51" t="s">
        <v>403</v>
      </c>
      <c r="E7198" s="62" t="s">
        <v>3458</v>
      </c>
      <c r="F7198" s="65" t="s">
        <v>0</v>
      </c>
    </row>
    <row r="7199" spans="1:6" x14ac:dyDescent="0.25">
      <c r="A7199" s="56">
        <v>461545</v>
      </c>
      <c r="B7199" s="81">
        <v>1829458</v>
      </c>
      <c r="C7199" s="71">
        <v>11025</v>
      </c>
      <c r="D7199" s="35" t="s">
        <v>1235</v>
      </c>
      <c r="E7199" s="62" t="s">
        <v>3458</v>
      </c>
      <c r="F7199" s="62" t="s">
        <v>3497</v>
      </c>
    </row>
    <row r="7200" spans="1:6" x14ac:dyDescent="0.25">
      <c r="A7200" s="56">
        <v>461545</v>
      </c>
      <c r="B7200" s="81">
        <v>1829458</v>
      </c>
      <c r="C7200" s="71">
        <v>1028</v>
      </c>
      <c r="D7200" s="35" t="s">
        <v>1235</v>
      </c>
      <c r="E7200" s="62" t="s">
        <v>3458</v>
      </c>
      <c r="F7200" s="62" t="s">
        <v>3497</v>
      </c>
    </row>
    <row r="7201" spans="1:6" x14ac:dyDescent="0.25">
      <c r="A7201" s="56">
        <v>461545</v>
      </c>
      <c r="B7201" s="81">
        <v>1829458</v>
      </c>
      <c r="C7201" s="71">
        <v>132540</v>
      </c>
      <c r="D7201" s="35" t="s">
        <v>1235</v>
      </c>
      <c r="E7201" s="62" t="s">
        <v>3458</v>
      </c>
      <c r="F7201" s="62" t="s">
        <v>3497</v>
      </c>
    </row>
    <row r="7202" spans="1:6" x14ac:dyDescent="0.25">
      <c r="A7202" s="52">
        <v>461547</v>
      </c>
      <c r="B7202" s="89">
        <v>3681323</v>
      </c>
      <c r="C7202" s="53">
        <v>10500</v>
      </c>
      <c r="D7202" s="35" t="s">
        <v>1235</v>
      </c>
      <c r="E7202" s="62" t="s">
        <v>3458</v>
      </c>
      <c r="F7202" s="65" t="s">
        <v>0</v>
      </c>
    </row>
    <row r="7203" spans="1:6" x14ac:dyDescent="0.25">
      <c r="A7203" s="52">
        <v>461547</v>
      </c>
      <c r="B7203" s="89">
        <v>3681323</v>
      </c>
      <c r="C7203" s="53">
        <v>181300</v>
      </c>
      <c r="D7203" s="51" t="s">
        <v>403</v>
      </c>
      <c r="E7203" s="62" t="s">
        <v>3458</v>
      </c>
      <c r="F7203" s="65" t="s">
        <v>0</v>
      </c>
    </row>
    <row r="7204" spans="1:6" x14ac:dyDescent="0.25">
      <c r="A7204" s="56">
        <v>461548</v>
      </c>
      <c r="B7204" s="80">
        <v>800850</v>
      </c>
      <c r="C7204" s="57">
        <v>300319</v>
      </c>
      <c r="D7204" s="35" t="s">
        <v>1235</v>
      </c>
      <c r="E7204" s="62" t="s">
        <v>3459</v>
      </c>
      <c r="F7204" s="62" t="s">
        <v>3494</v>
      </c>
    </row>
    <row r="7205" spans="1:6" x14ac:dyDescent="0.25">
      <c r="A7205" s="56">
        <v>461548</v>
      </c>
      <c r="B7205" s="80">
        <v>800850</v>
      </c>
      <c r="C7205" s="57">
        <v>300319</v>
      </c>
      <c r="D7205" s="35" t="s">
        <v>1235</v>
      </c>
      <c r="E7205" s="62" t="s">
        <v>3459</v>
      </c>
      <c r="F7205" s="62" t="s">
        <v>3494</v>
      </c>
    </row>
    <row r="7206" spans="1:6" x14ac:dyDescent="0.25">
      <c r="A7206" s="56">
        <v>461549</v>
      </c>
      <c r="B7206" s="81">
        <v>636144</v>
      </c>
      <c r="C7206" s="71">
        <v>957</v>
      </c>
      <c r="D7206" s="35" t="s">
        <v>1235</v>
      </c>
      <c r="E7206" s="62" t="s">
        <v>3458</v>
      </c>
      <c r="F7206" s="62" t="s">
        <v>3497</v>
      </c>
    </row>
    <row r="7207" spans="1:6" x14ac:dyDescent="0.25">
      <c r="A7207" s="56">
        <v>461550</v>
      </c>
      <c r="B7207" s="81">
        <v>736050</v>
      </c>
      <c r="C7207" s="71">
        <v>1470</v>
      </c>
      <c r="D7207" s="35" t="s">
        <v>1235</v>
      </c>
      <c r="E7207" s="62" t="s">
        <v>3458</v>
      </c>
      <c r="F7207" s="62" t="s">
        <v>3497</v>
      </c>
    </row>
    <row r="7208" spans="1:6" x14ac:dyDescent="0.25">
      <c r="A7208" s="56">
        <v>461571</v>
      </c>
      <c r="B7208" s="81">
        <v>517464</v>
      </c>
      <c r="C7208" s="71">
        <v>2297</v>
      </c>
      <c r="D7208" s="35" t="s">
        <v>1235</v>
      </c>
      <c r="E7208" s="62" t="s">
        <v>3495</v>
      </c>
      <c r="F7208" s="62" t="s">
        <v>3497</v>
      </c>
    </row>
    <row r="7209" spans="1:6" x14ac:dyDescent="0.25">
      <c r="A7209" s="56">
        <v>461582</v>
      </c>
      <c r="B7209" s="80">
        <v>2583727</v>
      </c>
      <c r="C7209" s="57">
        <v>623727</v>
      </c>
      <c r="D7209" s="70" t="s">
        <v>531</v>
      </c>
      <c r="E7209" s="62" t="s">
        <v>3460</v>
      </c>
      <c r="F7209" s="62" t="s">
        <v>3494</v>
      </c>
    </row>
    <row r="7210" spans="1:6" x14ac:dyDescent="0.25">
      <c r="A7210" s="56">
        <v>461582</v>
      </c>
      <c r="B7210" s="80">
        <v>2583727</v>
      </c>
      <c r="C7210" s="57">
        <v>747000</v>
      </c>
      <c r="D7210" s="35" t="s">
        <v>1235</v>
      </c>
      <c r="E7210" s="62" t="s">
        <v>3460</v>
      </c>
      <c r="F7210" s="62" t="s">
        <v>3494</v>
      </c>
    </row>
    <row r="7211" spans="1:6" x14ac:dyDescent="0.25">
      <c r="A7211" s="56">
        <v>461582</v>
      </c>
      <c r="B7211" s="80">
        <v>2583727</v>
      </c>
      <c r="C7211" s="57">
        <v>674452</v>
      </c>
      <c r="D7211" s="35" t="s">
        <v>1235</v>
      </c>
      <c r="E7211" s="62" t="s">
        <v>3460</v>
      </c>
      <c r="F7211" s="62" t="s">
        <v>3494</v>
      </c>
    </row>
    <row r="7212" spans="1:6" x14ac:dyDescent="0.25">
      <c r="A7212" s="56">
        <v>461587</v>
      </c>
      <c r="B7212" s="80">
        <v>1200000</v>
      </c>
      <c r="C7212" s="57">
        <v>899391</v>
      </c>
      <c r="D7212" s="35" t="s">
        <v>1235</v>
      </c>
      <c r="E7212" s="62" t="s">
        <v>3459</v>
      </c>
      <c r="F7212" s="62" t="s">
        <v>3494</v>
      </c>
    </row>
    <row r="7213" spans="1:6" x14ac:dyDescent="0.25">
      <c r="A7213" s="56">
        <v>461594</v>
      </c>
      <c r="B7213" s="80">
        <v>177961</v>
      </c>
      <c r="C7213" s="57">
        <v>156961</v>
      </c>
      <c r="D7213" s="35" t="s">
        <v>1235</v>
      </c>
      <c r="E7213" s="62" t="s">
        <v>3459</v>
      </c>
      <c r="F7213" s="62" t="s">
        <v>3494</v>
      </c>
    </row>
    <row r="7214" spans="1:6" x14ac:dyDescent="0.25">
      <c r="A7214" s="52">
        <v>461605</v>
      </c>
      <c r="B7214" s="89">
        <v>2115299</v>
      </c>
      <c r="C7214" s="53">
        <v>31500</v>
      </c>
      <c r="D7214" s="35" t="s">
        <v>1235</v>
      </c>
      <c r="E7214" s="62" t="s">
        <v>3458</v>
      </c>
      <c r="F7214" s="65" t="s">
        <v>0</v>
      </c>
    </row>
    <row r="7215" spans="1:6" x14ac:dyDescent="0.25">
      <c r="A7215" s="52">
        <v>461605</v>
      </c>
      <c r="B7215" s="89">
        <v>2115299</v>
      </c>
      <c r="C7215" s="53">
        <v>16590</v>
      </c>
      <c r="D7215" s="51" t="s">
        <v>403</v>
      </c>
      <c r="E7215" s="62" t="s">
        <v>3458</v>
      </c>
      <c r="F7215" s="65" t="s">
        <v>0</v>
      </c>
    </row>
    <row r="7216" spans="1:6" x14ac:dyDescent="0.25">
      <c r="A7216" s="52">
        <v>461605</v>
      </c>
      <c r="B7216" s="89">
        <v>2115299</v>
      </c>
      <c r="C7216" s="53">
        <v>8890</v>
      </c>
      <c r="D7216" s="51" t="s">
        <v>403</v>
      </c>
      <c r="E7216" s="62" t="s">
        <v>3458</v>
      </c>
      <c r="F7216" s="65" t="s">
        <v>0</v>
      </c>
    </row>
    <row r="7217" spans="1:6" x14ac:dyDescent="0.25">
      <c r="A7217" s="52">
        <v>461605</v>
      </c>
      <c r="B7217" s="89">
        <v>2115299</v>
      </c>
      <c r="C7217" s="53">
        <v>27790</v>
      </c>
      <c r="D7217" s="51" t="s">
        <v>403</v>
      </c>
      <c r="E7217" s="62" t="s">
        <v>3458</v>
      </c>
      <c r="F7217" s="65" t="s">
        <v>0</v>
      </c>
    </row>
    <row r="7218" spans="1:6" x14ac:dyDescent="0.25">
      <c r="A7218" s="52">
        <v>461605</v>
      </c>
      <c r="B7218" s="89">
        <v>2115299</v>
      </c>
      <c r="C7218" s="53">
        <v>22890</v>
      </c>
      <c r="D7218" s="51" t="s">
        <v>403</v>
      </c>
      <c r="E7218" s="62" t="s">
        <v>3458</v>
      </c>
      <c r="F7218" s="65" t="s">
        <v>0</v>
      </c>
    </row>
    <row r="7219" spans="1:6" x14ac:dyDescent="0.25">
      <c r="A7219" s="56">
        <v>461632</v>
      </c>
      <c r="B7219" s="80">
        <v>800850</v>
      </c>
      <c r="C7219" s="57">
        <v>600638</v>
      </c>
      <c r="D7219" s="35" t="s">
        <v>1235</v>
      </c>
      <c r="E7219" s="62" t="s">
        <v>3459</v>
      </c>
      <c r="F7219" s="62" t="s">
        <v>3494</v>
      </c>
    </row>
    <row r="7220" spans="1:6" x14ac:dyDescent="0.25">
      <c r="A7220" s="56">
        <v>461636</v>
      </c>
      <c r="B7220" s="80">
        <v>1200000</v>
      </c>
      <c r="C7220" s="57">
        <v>899391</v>
      </c>
      <c r="D7220" s="35" t="s">
        <v>1235</v>
      </c>
      <c r="E7220" s="62" t="s">
        <v>3459</v>
      </c>
      <c r="F7220" s="62" t="s">
        <v>3494</v>
      </c>
    </row>
    <row r="7221" spans="1:6" x14ac:dyDescent="0.25">
      <c r="A7221" s="56">
        <v>461641</v>
      </c>
      <c r="B7221" s="80">
        <v>800850</v>
      </c>
      <c r="C7221" s="57">
        <v>300319</v>
      </c>
      <c r="D7221" s="35" t="s">
        <v>1235</v>
      </c>
      <c r="E7221" s="62" t="s">
        <v>3459</v>
      </c>
      <c r="F7221" s="62" t="s">
        <v>3494</v>
      </c>
    </row>
    <row r="7222" spans="1:6" x14ac:dyDescent="0.25">
      <c r="A7222" s="56">
        <v>461641</v>
      </c>
      <c r="B7222" s="80">
        <v>800850</v>
      </c>
      <c r="C7222" s="57">
        <v>300319</v>
      </c>
      <c r="D7222" s="35" t="s">
        <v>1235</v>
      </c>
      <c r="E7222" s="62" t="s">
        <v>3459</v>
      </c>
      <c r="F7222" s="62" t="s">
        <v>3494</v>
      </c>
    </row>
    <row r="7223" spans="1:6" x14ac:dyDescent="0.25">
      <c r="A7223" s="56">
        <v>461647</v>
      </c>
      <c r="B7223" s="80">
        <v>1200000</v>
      </c>
      <c r="C7223" s="57">
        <v>899391</v>
      </c>
      <c r="D7223" s="35" t="s">
        <v>1235</v>
      </c>
      <c r="E7223" s="62" t="s">
        <v>3459</v>
      </c>
      <c r="F7223" s="62" t="s">
        <v>3494</v>
      </c>
    </row>
    <row r="7224" spans="1:6" x14ac:dyDescent="0.25">
      <c r="A7224" s="56">
        <v>461649</v>
      </c>
      <c r="B7224" s="80">
        <v>2078848</v>
      </c>
      <c r="C7224" s="57">
        <v>47520</v>
      </c>
      <c r="D7224" s="70" t="s">
        <v>531</v>
      </c>
      <c r="E7224" s="62" t="s">
        <v>3460</v>
      </c>
      <c r="F7224" s="62" t="s">
        <v>3494</v>
      </c>
    </row>
    <row r="7225" spans="1:6" x14ac:dyDescent="0.25">
      <c r="A7225" s="56">
        <v>461649</v>
      </c>
      <c r="B7225" s="80">
        <v>2078848</v>
      </c>
      <c r="C7225" s="57">
        <v>17820</v>
      </c>
      <c r="D7225" s="70" t="s">
        <v>531</v>
      </c>
      <c r="E7225" s="62" t="s">
        <v>3460</v>
      </c>
      <c r="F7225" s="62" t="s">
        <v>3494</v>
      </c>
    </row>
    <row r="7226" spans="1:6" x14ac:dyDescent="0.25">
      <c r="A7226" s="56">
        <v>461649</v>
      </c>
      <c r="B7226" s="80">
        <v>2078848</v>
      </c>
      <c r="C7226" s="57">
        <v>37377</v>
      </c>
      <c r="D7226" s="70" t="s">
        <v>531</v>
      </c>
      <c r="E7226" s="62" t="s">
        <v>3460</v>
      </c>
      <c r="F7226" s="62" t="s">
        <v>3494</v>
      </c>
    </row>
    <row r="7227" spans="1:6" x14ac:dyDescent="0.25">
      <c r="A7227" s="56">
        <v>461649</v>
      </c>
      <c r="B7227" s="80">
        <v>2078848</v>
      </c>
      <c r="C7227" s="57">
        <v>45874</v>
      </c>
      <c r="D7227" s="70" t="s">
        <v>531</v>
      </c>
      <c r="E7227" s="62" t="s">
        <v>3460</v>
      </c>
      <c r="F7227" s="62" t="s">
        <v>3494</v>
      </c>
    </row>
    <row r="7228" spans="1:6" x14ac:dyDescent="0.25">
      <c r="A7228" s="56">
        <v>461649</v>
      </c>
      <c r="B7228" s="80">
        <v>2078848</v>
      </c>
      <c r="C7228" s="57">
        <v>78600</v>
      </c>
      <c r="D7228" s="70" t="s">
        <v>531</v>
      </c>
      <c r="E7228" s="62" t="s">
        <v>3460</v>
      </c>
      <c r="F7228" s="62" t="s">
        <v>3494</v>
      </c>
    </row>
    <row r="7229" spans="1:6" x14ac:dyDescent="0.25">
      <c r="A7229" s="56">
        <v>461649</v>
      </c>
      <c r="B7229" s="80">
        <v>2078848</v>
      </c>
      <c r="C7229" s="57">
        <v>62880</v>
      </c>
      <c r="D7229" s="70" t="s">
        <v>531</v>
      </c>
      <c r="E7229" s="62" t="s">
        <v>3460</v>
      </c>
      <c r="F7229" s="62" t="s">
        <v>3494</v>
      </c>
    </row>
    <row r="7230" spans="1:6" x14ac:dyDescent="0.25">
      <c r="A7230" s="56">
        <v>461649</v>
      </c>
      <c r="B7230" s="80">
        <v>2078848</v>
      </c>
      <c r="C7230" s="57">
        <v>400425</v>
      </c>
      <c r="D7230" s="70" t="s">
        <v>531</v>
      </c>
      <c r="E7230" s="62" t="s">
        <v>3460</v>
      </c>
      <c r="F7230" s="62" t="s">
        <v>3494</v>
      </c>
    </row>
    <row r="7231" spans="1:6" x14ac:dyDescent="0.25">
      <c r="A7231" s="56">
        <v>461649</v>
      </c>
      <c r="B7231" s="80">
        <v>2078848</v>
      </c>
      <c r="C7231" s="57">
        <v>400425</v>
      </c>
      <c r="D7231" s="70" t="s">
        <v>531</v>
      </c>
      <c r="E7231" s="62" t="s">
        <v>3460</v>
      </c>
      <c r="F7231" s="62" t="s">
        <v>3494</v>
      </c>
    </row>
    <row r="7232" spans="1:6" x14ac:dyDescent="0.25">
      <c r="A7232" s="56">
        <v>461649</v>
      </c>
      <c r="B7232" s="80">
        <v>2078848</v>
      </c>
      <c r="C7232" s="57">
        <v>11880</v>
      </c>
      <c r="D7232" s="35" t="s">
        <v>1235</v>
      </c>
      <c r="E7232" s="62" t="s">
        <v>3460</v>
      </c>
      <c r="F7232" s="62" t="s">
        <v>3494</v>
      </c>
    </row>
    <row r="7233" spans="1:6" x14ac:dyDescent="0.25">
      <c r="A7233" s="56">
        <v>461649</v>
      </c>
      <c r="B7233" s="80">
        <v>2078848</v>
      </c>
      <c r="C7233" s="57">
        <v>4455</v>
      </c>
      <c r="D7233" s="35" t="s">
        <v>1235</v>
      </c>
      <c r="E7233" s="62" t="s">
        <v>3460</v>
      </c>
      <c r="F7233" s="62" t="s">
        <v>3494</v>
      </c>
    </row>
    <row r="7234" spans="1:6" x14ac:dyDescent="0.25">
      <c r="A7234" s="56">
        <v>461654</v>
      </c>
      <c r="B7234" s="80">
        <v>4660252</v>
      </c>
      <c r="C7234" s="57">
        <v>357232</v>
      </c>
      <c r="D7234" s="35" t="s">
        <v>1235</v>
      </c>
      <c r="E7234" s="62" t="s">
        <v>3460</v>
      </c>
      <c r="F7234" s="62" t="s">
        <v>3494</v>
      </c>
    </row>
    <row r="7235" spans="1:6" x14ac:dyDescent="0.25">
      <c r="A7235" s="56">
        <v>461654</v>
      </c>
      <c r="B7235" s="80">
        <v>4660252</v>
      </c>
      <c r="C7235" s="57">
        <v>747000</v>
      </c>
      <c r="D7235" s="35" t="s">
        <v>1235</v>
      </c>
      <c r="E7235" s="62" t="s">
        <v>3460</v>
      </c>
      <c r="F7235" s="62" t="s">
        <v>3494</v>
      </c>
    </row>
    <row r="7236" spans="1:6" x14ac:dyDescent="0.25">
      <c r="A7236" s="56">
        <v>461654</v>
      </c>
      <c r="B7236" s="80">
        <v>4660252</v>
      </c>
      <c r="C7236" s="57">
        <v>899391</v>
      </c>
      <c r="D7236" s="35" t="s">
        <v>1235</v>
      </c>
      <c r="E7236" s="62" t="s">
        <v>3460</v>
      </c>
      <c r="F7236" s="62" t="s">
        <v>3494</v>
      </c>
    </row>
    <row r="7237" spans="1:6" x14ac:dyDescent="0.25">
      <c r="A7237" s="56">
        <v>461654</v>
      </c>
      <c r="B7237" s="80">
        <v>4660252</v>
      </c>
      <c r="C7237" s="57">
        <v>700744</v>
      </c>
      <c r="D7237" s="35" t="s">
        <v>1235</v>
      </c>
      <c r="E7237" s="62" t="s">
        <v>3460</v>
      </c>
      <c r="F7237" s="62" t="s">
        <v>3494</v>
      </c>
    </row>
    <row r="7238" spans="1:6" x14ac:dyDescent="0.25">
      <c r="A7238" s="56">
        <v>461654</v>
      </c>
      <c r="B7238" s="80">
        <v>4660252</v>
      </c>
      <c r="C7238" s="57">
        <v>56756</v>
      </c>
      <c r="D7238" s="35" t="s">
        <v>1235</v>
      </c>
      <c r="E7238" s="62" t="s">
        <v>3460</v>
      </c>
      <c r="F7238" s="62" t="s">
        <v>3494</v>
      </c>
    </row>
    <row r="7239" spans="1:6" x14ac:dyDescent="0.25">
      <c r="A7239" s="56">
        <v>461654</v>
      </c>
      <c r="B7239" s="80">
        <v>4660252</v>
      </c>
      <c r="C7239" s="57">
        <v>674452</v>
      </c>
      <c r="D7239" s="35" t="s">
        <v>1235</v>
      </c>
      <c r="E7239" s="62" t="s">
        <v>3460</v>
      </c>
      <c r="F7239" s="62" t="s">
        <v>3494</v>
      </c>
    </row>
    <row r="7240" spans="1:6" x14ac:dyDescent="0.25">
      <c r="A7240" s="78">
        <v>461655</v>
      </c>
      <c r="B7240" s="90">
        <v>2102899</v>
      </c>
      <c r="C7240" s="55">
        <v>168699</v>
      </c>
      <c r="D7240" s="35" t="s">
        <v>412</v>
      </c>
      <c r="E7240" s="62" t="s">
        <v>3459</v>
      </c>
      <c r="F7240" s="65" t="s">
        <v>0</v>
      </c>
    </row>
    <row r="7241" spans="1:6" x14ac:dyDescent="0.25">
      <c r="A7241" s="60">
        <v>461670</v>
      </c>
      <c r="B7241" s="83">
        <v>41986612</v>
      </c>
      <c r="C7241" s="72">
        <v>10143520</v>
      </c>
      <c r="D7241" s="35" t="s">
        <v>424</v>
      </c>
      <c r="E7241" s="62" t="s">
        <v>3487</v>
      </c>
      <c r="F7241" s="56" t="s">
        <v>3500</v>
      </c>
    </row>
    <row r="7242" spans="1:6" x14ac:dyDescent="0.25">
      <c r="A7242" s="56">
        <v>461672</v>
      </c>
      <c r="B7242" s="81">
        <v>37533063</v>
      </c>
      <c r="C7242" s="71">
        <v>111600</v>
      </c>
      <c r="D7242" s="35" t="s">
        <v>1235</v>
      </c>
      <c r="E7242" s="62" t="s">
        <v>3458</v>
      </c>
      <c r="F7242" s="62" t="s">
        <v>3497</v>
      </c>
    </row>
    <row r="7243" spans="1:6" x14ac:dyDescent="0.25">
      <c r="A7243" s="56">
        <v>461672</v>
      </c>
      <c r="B7243" s="81">
        <v>37533063</v>
      </c>
      <c r="C7243" s="71">
        <v>223200</v>
      </c>
      <c r="D7243" s="35" t="s">
        <v>1235</v>
      </c>
      <c r="E7243" s="62" t="s">
        <v>3458</v>
      </c>
      <c r="F7243" s="62" t="s">
        <v>3497</v>
      </c>
    </row>
    <row r="7244" spans="1:6" x14ac:dyDescent="0.25">
      <c r="A7244" s="56">
        <v>461672</v>
      </c>
      <c r="B7244" s="81">
        <v>37533063</v>
      </c>
      <c r="C7244" s="71">
        <v>204053</v>
      </c>
      <c r="D7244" s="35" t="s">
        <v>1235</v>
      </c>
      <c r="E7244" s="62" t="s">
        <v>3458</v>
      </c>
      <c r="F7244" s="62" t="s">
        <v>3497</v>
      </c>
    </row>
    <row r="7245" spans="1:6" x14ac:dyDescent="0.25">
      <c r="A7245" s="56">
        <v>461672</v>
      </c>
      <c r="B7245" s="81">
        <v>37533063</v>
      </c>
      <c r="C7245" s="71">
        <v>261276</v>
      </c>
      <c r="D7245" s="35" t="s">
        <v>1235</v>
      </c>
      <c r="E7245" s="62" t="s">
        <v>3458</v>
      </c>
      <c r="F7245" s="62" t="s">
        <v>3497</v>
      </c>
    </row>
    <row r="7246" spans="1:6" x14ac:dyDescent="0.25">
      <c r="A7246" s="56">
        <v>461672</v>
      </c>
      <c r="B7246" s="82">
        <v>37533063</v>
      </c>
      <c r="C7246" s="74">
        <v>10109013</v>
      </c>
      <c r="D7246" s="70" t="s">
        <v>531</v>
      </c>
      <c r="E7246" s="62" t="s">
        <v>3458</v>
      </c>
      <c r="F7246" s="62" t="s">
        <v>3497</v>
      </c>
    </row>
    <row r="7247" spans="1:6" x14ac:dyDescent="0.25">
      <c r="A7247" s="56">
        <v>461672</v>
      </c>
      <c r="B7247" s="81">
        <v>37533063</v>
      </c>
      <c r="C7247" s="71">
        <v>0</v>
      </c>
      <c r="D7247" s="35" t="s">
        <v>1235</v>
      </c>
      <c r="E7247" s="62" t="s">
        <v>3458</v>
      </c>
      <c r="F7247" s="62" t="s">
        <v>3497</v>
      </c>
    </row>
    <row r="7248" spans="1:6" x14ac:dyDescent="0.25">
      <c r="A7248" s="56">
        <v>461672</v>
      </c>
      <c r="B7248" s="82">
        <v>37533063</v>
      </c>
      <c r="C7248" s="74">
        <v>3100000</v>
      </c>
      <c r="D7248" s="70" t="s">
        <v>531</v>
      </c>
      <c r="E7248" s="62" t="s">
        <v>3458</v>
      </c>
      <c r="F7248" s="62" t="s">
        <v>3497</v>
      </c>
    </row>
    <row r="7249" spans="1:6" x14ac:dyDescent="0.25">
      <c r="A7249" s="56">
        <v>461672</v>
      </c>
      <c r="B7249" s="81">
        <v>37533063</v>
      </c>
      <c r="C7249" s="71">
        <v>0</v>
      </c>
      <c r="D7249" s="35" t="s">
        <v>1235</v>
      </c>
      <c r="E7249" s="62" t="s">
        <v>3458</v>
      </c>
      <c r="F7249" s="62" t="s">
        <v>3497</v>
      </c>
    </row>
    <row r="7250" spans="1:6" x14ac:dyDescent="0.25">
      <c r="A7250" s="56">
        <v>461672</v>
      </c>
      <c r="B7250" s="82">
        <v>37533063</v>
      </c>
      <c r="C7250" s="74">
        <v>32880</v>
      </c>
      <c r="D7250" s="70" t="s">
        <v>531</v>
      </c>
      <c r="E7250" s="62" t="s">
        <v>3458</v>
      </c>
      <c r="F7250" s="62" t="s">
        <v>3497</v>
      </c>
    </row>
    <row r="7251" spans="1:6" x14ac:dyDescent="0.25">
      <c r="A7251" s="56">
        <v>461672</v>
      </c>
      <c r="B7251" s="82">
        <v>37533063</v>
      </c>
      <c r="C7251" s="74">
        <v>67320</v>
      </c>
      <c r="D7251" s="70" t="s">
        <v>531</v>
      </c>
      <c r="E7251" s="62" t="s">
        <v>3458</v>
      </c>
      <c r="F7251" s="62" t="s">
        <v>3497</v>
      </c>
    </row>
    <row r="7252" spans="1:6" x14ac:dyDescent="0.25">
      <c r="A7252" s="56">
        <v>461672</v>
      </c>
      <c r="B7252" s="81">
        <v>37533063</v>
      </c>
      <c r="C7252" s="71">
        <v>147000</v>
      </c>
      <c r="D7252" s="35" t="s">
        <v>1235</v>
      </c>
      <c r="E7252" s="62" t="s">
        <v>3458</v>
      </c>
      <c r="F7252" s="62" t="s">
        <v>3497</v>
      </c>
    </row>
    <row r="7253" spans="1:6" x14ac:dyDescent="0.25">
      <c r="A7253" s="56">
        <v>461672</v>
      </c>
      <c r="B7253" s="82">
        <v>37533063</v>
      </c>
      <c r="C7253" s="74">
        <v>4692</v>
      </c>
      <c r="D7253" s="70" t="s">
        <v>531</v>
      </c>
      <c r="E7253" s="62" t="s">
        <v>3458</v>
      </c>
      <c r="F7253" s="62" t="s">
        <v>3497</v>
      </c>
    </row>
    <row r="7254" spans="1:6" x14ac:dyDescent="0.25">
      <c r="A7254" s="56">
        <v>461672</v>
      </c>
      <c r="B7254" s="82">
        <v>37533063</v>
      </c>
      <c r="C7254" s="74">
        <v>5492</v>
      </c>
      <c r="D7254" s="70" t="s">
        <v>531</v>
      </c>
      <c r="E7254" s="62" t="s">
        <v>3458</v>
      </c>
      <c r="F7254" s="62" t="s">
        <v>3497</v>
      </c>
    </row>
    <row r="7255" spans="1:6" x14ac:dyDescent="0.25">
      <c r="A7255" s="56">
        <v>461672</v>
      </c>
      <c r="B7255" s="81">
        <v>37533063</v>
      </c>
      <c r="C7255" s="71">
        <v>129636</v>
      </c>
      <c r="D7255" s="35" t="s">
        <v>1235</v>
      </c>
      <c r="E7255" s="62" t="s">
        <v>3458</v>
      </c>
      <c r="F7255" s="62" t="s">
        <v>3497</v>
      </c>
    </row>
    <row r="7256" spans="1:6" x14ac:dyDescent="0.25">
      <c r="A7256" s="56">
        <v>461672</v>
      </c>
      <c r="B7256" s="81">
        <v>37533063</v>
      </c>
      <c r="C7256" s="71">
        <v>68478</v>
      </c>
      <c r="D7256" s="35" t="s">
        <v>1235</v>
      </c>
      <c r="E7256" s="62" t="s">
        <v>3458</v>
      </c>
      <c r="F7256" s="62" t="s">
        <v>3497</v>
      </c>
    </row>
    <row r="7257" spans="1:6" x14ac:dyDescent="0.25">
      <c r="A7257" s="56">
        <v>461672</v>
      </c>
      <c r="B7257" s="82">
        <v>37533063</v>
      </c>
      <c r="C7257" s="74">
        <v>13610</v>
      </c>
      <c r="D7257" s="70" t="s">
        <v>531</v>
      </c>
      <c r="E7257" s="62" t="s">
        <v>3458</v>
      </c>
      <c r="F7257" s="62" t="s">
        <v>3497</v>
      </c>
    </row>
    <row r="7258" spans="1:6" x14ac:dyDescent="0.25">
      <c r="A7258" s="56">
        <v>461672</v>
      </c>
      <c r="B7258" s="82">
        <v>37533063</v>
      </c>
      <c r="C7258" s="74">
        <v>15300</v>
      </c>
      <c r="D7258" s="70" t="s">
        <v>531</v>
      </c>
      <c r="E7258" s="62" t="s">
        <v>3458</v>
      </c>
      <c r="F7258" s="62" t="s">
        <v>3497</v>
      </c>
    </row>
    <row r="7259" spans="1:6" x14ac:dyDescent="0.25">
      <c r="A7259" s="56">
        <v>461672</v>
      </c>
      <c r="B7259" s="82">
        <v>37533063</v>
      </c>
      <c r="C7259" s="74">
        <v>174600</v>
      </c>
      <c r="D7259" s="70" t="s">
        <v>531</v>
      </c>
      <c r="E7259" s="62" t="s">
        <v>3458</v>
      </c>
      <c r="F7259" s="62" t="s">
        <v>3497</v>
      </c>
    </row>
    <row r="7260" spans="1:6" x14ac:dyDescent="0.25">
      <c r="A7260" s="56">
        <v>461672</v>
      </c>
      <c r="B7260" s="81">
        <v>37533063</v>
      </c>
      <c r="C7260" s="71">
        <v>0</v>
      </c>
      <c r="D7260" s="35" t="s">
        <v>1235</v>
      </c>
      <c r="E7260" s="62" t="s">
        <v>3458</v>
      </c>
      <c r="F7260" s="62" t="s">
        <v>3497</v>
      </c>
    </row>
    <row r="7261" spans="1:6" x14ac:dyDescent="0.25">
      <c r="A7261" s="56">
        <v>461672</v>
      </c>
      <c r="B7261" s="82">
        <v>37533063</v>
      </c>
      <c r="C7261" s="74">
        <v>149400</v>
      </c>
      <c r="D7261" s="70" t="s">
        <v>531</v>
      </c>
      <c r="E7261" s="62" t="s">
        <v>3458</v>
      </c>
      <c r="F7261" s="62" t="s">
        <v>3497</v>
      </c>
    </row>
    <row r="7262" spans="1:6" x14ac:dyDescent="0.25">
      <c r="A7262" s="56">
        <v>461672</v>
      </c>
      <c r="B7262" s="81">
        <v>37533063</v>
      </c>
      <c r="C7262" s="71">
        <v>0</v>
      </c>
      <c r="D7262" s="35" t="s">
        <v>1235</v>
      </c>
      <c r="E7262" s="62" t="s">
        <v>3458</v>
      </c>
      <c r="F7262" s="62" t="s">
        <v>3497</v>
      </c>
    </row>
    <row r="7263" spans="1:6" x14ac:dyDescent="0.25">
      <c r="A7263" s="56">
        <v>461672</v>
      </c>
      <c r="B7263" s="82">
        <v>37533063</v>
      </c>
      <c r="C7263" s="74">
        <v>41540</v>
      </c>
      <c r="D7263" s="70" t="s">
        <v>531</v>
      </c>
      <c r="E7263" s="62" t="s">
        <v>3458</v>
      </c>
      <c r="F7263" s="62" t="s">
        <v>3497</v>
      </c>
    </row>
    <row r="7264" spans="1:6" x14ac:dyDescent="0.25">
      <c r="A7264" s="56">
        <v>461672</v>
      </c>
      <c r="B7264" s="81">
        <v>37533063</v>
      </c>
      <c r="C7264" s="71">
        <v>4315</v>
      </c>
      <c r="D7264" s="35" t="s">
        <v>1235</v>
      </c>
      <c r="E7264" s="62" t="s">
        <v>3458</v>
      </c>
      <c r="F7264" s="62" t="s">
        <v>3497</v>
      </c>
    </row>
    <row r="7265" spans="1:6" x14ac:dyDescent="0.25">
      <c r="A7265" s="56">
        <v>461672</v>
      </c>
      <c r="B7265" s="81">
        <v>37533063</v>
      </c>
      <c r="C7265" s="71">
        <v>82425</v>
      </c>
      <c r="D7265" s="35" t="s">
        <v>1235</v>
      </c>
      <c r="E7265" s="62" t="s">
        <v>3458</v>
      </c>
      <c r="F7265" s="62" t="s">
        <v>3497</v>
      </c>
    </row>
    <row r="7266" spans="1:6" x14ac:dyDescent="0.25">
      <c r="A7266" s="56">
        <v>461672</v>
      </c>
      <c r="B7266" s="81">
        <v>37533063</v>
      </c>
      <c r="C7266" s="71">
        <v>82081</v>
      </c>
      <c r="D7266" s="35" t="s">
        <v>1235</v>
      </c>
      <c r="E7266" s="62" t="s">
        <v>3458</v>
      </c>
      <c r="F7266" s="62" t="s">
        <v>3497</v>
      </c>
    </row>
    <row r="7267" spans="1:6" x14ac:dyDescent="0.25">
      <c r="A7267" s="56">
        <v>461672</v>
      </c>
      <c r="B7267" s="81">
        <v>37533063</v>
      </c>
      <c r="C7267" s="71">
        <v>0</v>
      </c>
      <c r="D7267" s="35" t="s">
        <v>1235</v>
      </c>
      <c r="E7267" s="62" t="s">
        <v>3458</v>
      </c>
      <c r="F7267" s="62" t="s">
        <v>3497</v>
      </c>
    </row>
    <row r="7268" spans="1:6" x14ac:dyDescent="0.25">
      <c r="A7268" s="56">
        <v>461672</v>
      </c>
      <c r="B7268" s="82">
        <v>37533063</v>
      </c>
      <c r="C7268" s="74">
        <v>288000</v>
      </c>
      <c r="D7268" s="70" t="s">
        <v>531</v>
      </c>
      <c r="E7268" s="62" t="s">
        <v>3458</v>
      </c>
      <c r="F7268" s="62" t="s">
        <v>3497</v>
      </c>
    </row>
    <row r="7269" spans="1:6" x14ac:dyDescent="0.25">
      <c r="A7269" s="56">
        <v>461672</v>
      </c>
      <c r="B7269" s="81">
        <v>37533063</v>
      </c>
      <c r="C7269" s="71">
        <v>0</v>
      </c>
      <c r="D7269" s="35" t="s">
        <v>1235</v>
      </c>
      <c r="E7269" s="62" t="s">
        <v>3458</v>
      </c>
      <c r="F7269" s="62" t="s">
        <v>3497</v>
      </c>
    </row>
    <row r="7270" spans="1:6" x14ac:dyDescent="0.25">
      <c r="A7270" s="56">
        <v>461672</v>
      </c>
      <c r="B7270" s="82">
        <v>37533063</v>
      </c>
      <c r="C7270" s="74">
        <v>19800</v>
      </c>
      <c r="D7270" s="70" t="s">
        <v>531</v>
      </c>
      <c r="E7270" s="62" t="s">
        <v>3458</v>
      </c>
      <c r="F7270" s="62" t="s">
        <v>3497</v>
      </c>
    </row>
    <row r="7271" spans="1:6" x14ac:dyDescent="0.25">
      <c r="A7271" s="56">
        <v>461672</v>
      </c>
      <c r="B7271" s="81">
        <v>37533063</v>
      </c>
      <c r="C7271" s="71">
        <v>13320</v>
      </c>
      <c r="D7271" s="35" t="s">
        <v>1235</v>
      </c>
      <c r="E7271" s="62" t="s">
        <v>3458</v>
      </c>
      <c r="F7271" s="62" t="s">
        <v>3497</v>
      </c>
    </row>
    <row r="7272" spans="1:6" x14ac:dyDescent="0.25">
      <c r="A7272" s="56">
        <v>461672</v>
      </c>
      <c r="B7272" s="81">
        <v>37533063</v>
      </c>
      <c r="C7272" s="71">
        <v>48555</v>
      </c>
      <c r="D7272" s="35" t="s">
        <v>1235</v>
      </c>
      <c r="E7272" s="62" t="s">
        <v>3458</v>
      </c>
      <c r="F7272" s="62" t="s">
        <v>3497</v>
      </c>
    </row>
    <row r="7273" spans="1:6" x14ac:dyDescent="0.25">
      <c r="A7273" s="56">
        <v>461672</v>
      </c>
      <c r="B7273" s="81">
        <v>37533063</v>
      </c>
      <c r="C7273" s="71">
        <v>11694</v>
      </c>
      <c r="D7273" s="35" t="s">
        <v>1235</v>
      </c>
      <c r="E7273" s="62" t="s">
        <v>3458</v>
      </c>
      <c r="F7273" s="62" t="s">
        <v>3497</v>
      </c>
    </row>
    <row r="7274" spans="1:6" x14ac:dyDescent="0.25">
      <c r="A7274" s="56">
        <v>461672</v>
      </c>
      <c r="B7274" s="82">
        <v>37533063</v>
      </c>
      <c r="C7274" s="74">
        <v>57600</v>
      </c>
      <c r="D7274" s="70" t="s">
        <v>531</v>
      </c>
      <c r="E7274" s="62" t="s">
        <v>3458</v>
      </c>
      <c r="F7274" s="62" t="s">
        <v>3497</v>
      </c>
    </row>
    <row r="7275" spans="1:6" x14ac:dyDescent="0.25">
      <c r="A7275" s="56">
        <v>461672</v>
      </c>
      <c r="B7275" s="81">
        <v>37533063</v>
      </c>
      <c r="C7275" s="71">
        <v>0</v>
      </c>
      <c r="D7275" s="35" t="s">
        <v>1235</v>
      </c>
      <c r="E7275" s="62" t="s">
        <v>3458</v>
      </c>
      <c r="F7275" s="62" t="s">
        <v>3497</v>
      </c>
    </row>
    <row r="7276" spans="1:6" x14ac:dyDescent="0.25">
      <c r="A7276" s="56">
        <v>461672</v>
      </c>
      <c r="B7276" s="82">
        <v>37533063</v>
      </c>
      <c r="C7276" s="74">
        <v>46800</v>
      </c>
      <c r="D7276" s="70" t="s">
        <v>531</v>
      </c>
      <c r="E7276" s="62" t="s">
        <v>3458</v>
      </c>
      <c r="F7276" s="62" t="s">
        <v>3497</v>
      </c>
    </row>
    <row r="7277" spans="1:6" x14ac:dyDescent="0.25">
      <c r="A7277" s="56">
        <v>461672</v>
      </c>
      <c r="B7277" s="81">
        <v>37533063</v>
      </c>
      <c r="C7277" s="71">
        <v>1175</v>
      </c>
      <c r="D7277" s="35" t="s">
        <v>1235</v>
      </c>
      <c r="E7277" s="62" t="s">
        <v>3458</v>
      </c>
      <c r="F7277" s="62" t="s">
        <v>3497</v>
      </c>
    </row>
    <row r="7278" spans="1:6" x14ac:dyDescent="0.25">
      <c r="A7278" s="56">
        <v>461672</v>
      </c>
      <c r="B7278" s="81">
        <v>37533063</v>
      </c>
      <c r="C7278" s="71">
        <v>55620</v>
      </c>
      <c r="D7278" s="35" t="s">
        <v>1235</v>
      </c>
      <c r="E7278" s="62" t="s">
        <v>3458</v>
      </c>
      <c r="F7278" s="62" t="s">
        <v>3497</v>
      </c>
    </row>
    <row r="7279" spans="1:6" x14ac:dyDescent="0.25">
      <c r="A7279" s="77">
        <v>461674</v>
      </c>
      <c r="B7279" s="85">
        <v>122500</v>
      </c>
      <c r="C7279" s="34">
        <v>18500</v>
      </c>
      <c r="D7279" s="35" t="s">
        <v>412</v>
      </c>
      <c r="E7279" s="62" t="s">
        <v>3459</v>
      </c>
      <c r="F7279" s="65" t="s">
        <v>0</v>
      </c>
    </row>
    <row r="7280" spans="1:6" x14ac:dyDescent="0.25">
      <c r="A7280" s="56">
        <v>461706</v>
      </c>
      <c r="B7280" s="80">
        <v>778577</v>
      </c>
      <c r="C7280" s="57">
        <v>159258</v>
      </c>
      <c r="D7280" s="70" t="s">
        <v>531</v>
      </c>
      <c r="E7280" s="62" t="s">
        <v>3460</v>
      </c>
      <c r="F7280" s="62" t="s">
        <v>3494</v>
      </c>
    </row>
    <row r="7281" spans="1:6" x14ac:dyDescent="0.25">
      <c r="A7281" s="56">
        <v>461764</v>
      </c>
      <c r="B7281" s="80">
        <v>135500</v>
      </c>
      <c r="C7281" s="57">
        <v>129500</v>
      </c>
      <c r="D7281" s="35" t="s">
        <v>1235</v>
      </c>
      <c r="E7281" s="62" t="s">
        <v>3459</v>
      </c>
      <c r="F7281" s="62" t="s">
        <v>3494</v>
      </c>
    </row>
    <row r="7282" spans="1:6" x14ac:dyDescent="0.25">
      <c r="A7282" s="56">
        <v>461765</v>
      </c>
      <c r="B7282" s="80">
        <v>135500</v>
      </c>
      <c r="C7282" s="57">
        <v>129500</v>
      </c>
      <c r="D7282" s="35" t="s">
        <v>1235</v>
      </c>
      <c r="E7282" s="62" t="s">
        <v>3459</v>
      </c>
      <c r="F7282" s="62" t="s">
        <v>3494</v>
      </c>
    </row>
    <row r="7283" spans="1:6" x14ac:dyDescent="0.25">
      <c r="A7283" s="56">
        <v>461784</v>
      </c>
      <c r="B7283" s="80">
        <v>760000</v>
      </c>
      <c r="C7283" s="57">
        <v>700000</v>
      </c>
      <c r="D7283" s="70" t="s">
        <v>531</v>
      </c>
      <c r="E7283" s="62" t="s">
        <v>3460</v>
      </c>
      <c r="F7283" s="62" t="s">
        <v>3494</v>
      </c>
    </row>
    <row r="7284" spans="1:6" x14ac:dyDescent="0.25">
      <c r="A7284" s="56">
        <v>461789</v>
      </c>
      <c r="B7284" s="81">
        <v>473933</v>
      </c>
      <c r="C7284" s="71">
        <v>30968</v>
      </c>
      <c r="D7284" s="35" t="s">
        <v>1235</v>
      </c>
      <c r="E7284" s="62" t="s">
        <v>3496</v>
      </c>
      <c r="F7284" s="62" t="s">
        <v>3497</v>
      </c>
    </row>
    <row r="7285" spans="1:6" x14ac:dyDescent="0.25">
      <c r="A7285" s="56">
        <v>461805</v>
      </c>
      <c r="B7285" s="81">
        <v>6464400</v>
      </c>
      <c r="C7285" s="71">
        <v>800000</v>
      </c>
      <c r="D7285" s="35" t="s">
        <v>424</v>
      </c>
      <c r="E7285" s="62" t="s">
        <v>3458</v>
      </c>
      <c r="F7285" s="62" t="s">
        <v>3497</v>
      </c>
    </row>
    <row r="7286" spans="1:6" x14ac:dyDescent="0.25">
      <c r="A7286" s="56">
        <v>461805</v>
      </c>
      <c r="B7286" s="81">
        <v>6464400</v>
      </c>
      <c r="C7286" s="71">
        <v>520000</v>
      </c>
      <c r="D7286" s="35" t="s">
        <v>424</v>
      </c>
      <c r="E7286" s="62" t="s">
        <v>3458</v>
      </c>
      <c r="F7286" s="62" t="s">
        <v>3497</v>
      </c>
    </row>
    <row r="7287" spans="1:6" x14ac:dyDescent="0.25">
      <c r="A7287" s="56">
        <v>461805</v>
      </c>
      <c r="B7287" s="82">
        <v>6464400</v>
      </c>
      <c r="C7287" s="74">
        <v>15300</v>
      </c>
      <c r="D7287" s="70" t="s">
        <v>531</v>
      </c>
      <c r="E7287" s="62" t="s">
        <v>3458</v>
      </c>
      <c r="F7287" s="62" t="s">
        <v>3497</v>
      </c>
    </row>
    <row r="7288" spans="1:6" x14ac:dyDescent="0.25">
      <c r="A7288" s="56">
        <v>461805</v>
      </c>
      <c r="B7288" s="82">
        <v>6464400</v>
      </c>
      <c r="C7288" s="74">
        <v>6805</v>
      </c>
      <c r="D7288" s="70" t="s">
        <v>531</v>
      </c>
      <c r="E7288" s="62" t="s">
        <v>3458</v>
      </c>
      <c r="F7288" s="62" t="s">
        <v>3497</v>
      </c>
    </row>
    <row r="7289" spans="1:6" x14ac:dyDescent="0.25">
      <c r="A7289" s="56">
        <v>461805</v>
      </c>
      <c r="B7289" s="82">
        <v>6464400</v>
      </c>
      <c r="C7289" s="74">
        <v>430200</v>
      </c>
      <c r="D7289" s="70" t="s">
        <v>531</v>
      </c>
      <c r="E7289" s="62" t="s">
        <v>3458</v>
      </c>
      <c r="F7289" s="62" t="s">
        <v>3497</v>
      </c>
    </row>
    <row r="7290" spans="1:6" x14ac:dyDescent="0.25">
      <c r="A7290" s="56">
        <v>461805</v>
      </c>
      <c r="B7290" s="82">
        <v>6464400</v>
      </c>
      <c r="C7290" s="74">
        <v>41400</v>
      </c>
      <c r="D7290" s="70" t="s">
        <v>531</v>
      </c>
      <c r="E7290" s="62" t="s">
        <v>3458</v>
      </c>
      <c r="F7290" s="62" t="s">
        <v>3497</v>
      </c>
    </row>
    <row r="7291" spans="1:6" x14ac:dyDescent="0.25">
      <c r="A7291" s="56">
        <v>461805</v>
      </c>
      <c r="B7291" s="81">
        <v>6464400</v>
      </c>
      <c r="C7291" s="71">
        <v>204</v>
      </c>
      <c r="D7291" s="35" t="s">
        <v>1235</v>
      </c>
      <c r="E7291" s="62" t="s">
        <v>3458</v>
      </c>
      <c r="F7291" s="62" t="s">
        <v>3497</v>
      </c>
    </row>
    <row r="7292" spans="1:6" x14ac:dyDescent="0.25">
      <c r="A7292" s="56">
        <v>461805</v>
      </c>
      <c r="B7292" s="81">
        <v>6464400</v>
      </c>
      <c r="C7292" s="71">
        <v>0</v>
      </c>
      <c r="D7292" s="35" t="s">
        <v>1235</v>
      </c>
      <c r="E7292" s="62" t="s">
        <v>3458</v>
      </c>
      <c r="F7292" s="62" t="s">
        <v>3497</v>
      </c>
    </row>
    <row r="7293" spans="1:6" x14ac:dyDescent="0.25">
      <c r="A7293" s="56">
        <v>461805</v>
      </c>
      <c r="B7293" s="81">
        <v>6464400</v>
      </c>
      <c r="C7293" s="71">
        <v>1685880</v>
      </c>
      <c r="D7293" s="35" t="s">
        <v>424</v>
      </c>
      <c r="E7293" s="62" t="s">
        <v>3458</v>
      </c>
      <c r="F7293" s="62" t="s">
        <v>3497</v>
      </c>
    </row>
    <row r="7294" spans="1:6" x14ac:dyDescent="0.25">
      <c r="A7294" s="60">
        <v>461806</v>
      </c>
      <c r="B7294" s="83">
        <v>9786669</v>
      </c>
      <c r="C7294" s="72">
        <v>3434060</v>
      </c>
      <c r="D7294" s="35" t="s">
        <v>424</v>
      </c>
      <c r="E7294" s="62" t="s">
        <v>3487</v>
      </c>
      <c r="F7294" s="56" t="s">
        <v>3500</v>
      </c>
    </row>
    <row r="7295" spans="1:6" x14ac:dyDescent="0.25">
      <c r="A7295" s="77">
        <v>461820</v>
      </c>
      <c r="B7295" s="85">
        <v>770400</v>
      </c>
      <c r="C7295" s="34">
        <v>4500</v>
      </c>
      <c r="D7295" s="35" t="s">
        <v>412</v>
      </c>
      <c r="E7295" s="62" t="s">
        <v>3459</v>
      </c>
      <c r="F7295" s="65" t="s">
        <v>0</v>
      </c>
    </row>
    <row r="7296" spans="1:6" x14ac:dyDescent="0.25">
      <c r="A7296" s="56">
        <v>461825</v>
      </c>
      <c r="B7296" s="81">
        <v>1320857</v>
      </c>
      <c r="C7296" s="71">
        <v>23000</v>
      </c>
      <c r="D7296" s="35" t="s">
        <v>412</v>
      </c>
      <c r="E7296" s="62" t="s">
        <v>3458</v>
      </c>
      <c r="F7296" s="62" t="s">
        <v>3497</v>
      </c>
    </row>
    <row r="7297" spans="1:6" x14ac:dyDescent="0.25">
      <c r="A7297" s="56">
        <v>461825</v>
      </c>
      <c r="B7297" s="81">
        <v>1320857</v>
      </c>
      <c r="C7297" s="71">
        <v>6615</v>
      </c>
      <c r="D7297" s="35" t="s">
        <v>1235</v>
      </c>
      <c r="E7297" s="62" t="s">
        <v>3458</v>
      </c>
      <c r="F7297" s="62" t="s">
        <v>3497</v>
      </c>
    </row>
    <row r="7298" spans="1:6" x14ac:dyDescent="0.25">
      <c r="A7298" s="56">
        <v>461825</v>
      </c>
      <c r="B7298" s="81">
        <v>1320857</v>
      </c>
      <c r="C7298" s="71">
        <v>5747</v>
      </c>
      <c r="D7298" s="35" t="s">
        <v>1235</v>
      </c>
      <c r="E7298" s="62" t="s">
        <v>3458</v>
      </c>
      <c r="F7298" s="62" t="s">
        <v>3497</v>
      </c>
    </row>
    <row r="7299" spans="1:6" x14ac:dyDescent="0.25">
      <c r="A7299" s="52">
        <v>461827</v>
      </c>
      <c r="B7299" s="89">
        <v>553333</v>
      </c>
      <c r="C7299" s="53">
        <v>10500</v>
      </c>
      <c r="D7299" s="35" t="s">
        <v>1235</v>
      </c>
      <c r="E7299" s="62" t="s">
        <v>3458</v>
      </c>
      <c r="F7299" s="65" t="s">
        <v>0</v>
      </c>
    </row>
    <row r="7300" spans="1:6" x14ac:dyDescent="0.25">
      <c r="A7300" s="52">
        <v>461827</v>
      </c>
      <c r="B7300" s="89">
        <v>553333</v>
      </c>
      <c r="C7300" s="53">
        <v>3578</v>
      </c>
      <c r="D7300" s="35" t="s">
        <v>1235</v>
      </c>
      <c r="E7300" s="62" t="s">
        <v>3458</v>
      </c>
      <c r="F7300" s="65" t="s">
        <v>0</v>
      </c>
    </row>
    <row r="7301" spans="1:6" x14ac:dyDescent="0.25">
      <c r="A7301" s="56">
        <v>461828</v>
      </c>
      <c r="B7301" s="81">
        <v>832436</v>
      </c>
      <c r="C7301" s="71">
        <v>37200</v>
      </c>
      <c r="D7301" s="35" t="s">
        <v>1235</v>
      </c>
      <c r="E7301" s="62" t="s">
        <v>3458</v>
      </c>
      <c r="F7301" s="62" t="s">
        <v>3497</v>
      </c>
    </row>
    <row r="7302" spans="1:6" x14ac:dyDescent="0.25">
      <c r="A7302" s="56">
        <v>461839</v>
      </c>
      <c r="B7302" s="81">
        <v>1362139</v>
      </c>
      <c r="C7302" s="71">
        <v>50000</v>
      </c>
      <c r="D7302" s="70" t="s">
        <v>419</v>
      </c>
      <c r="E7302" s="62" t="s">
        <v>3458</v>
      </c>
      <c r="F7302" s="62" t="s">
        <v>3497</v>
      </c>
    </row>
    <row r="7303" spans="1:6" x14ac:dyDescent="0.25">
      <c r="A7303" s="56">
        <v>461839</v>
      </c>
      <c r="B7303" s="81">
        <v>1362139</v>
      </c>
      <c r="C7303" s="71">
        <v>0</v>
      </c>
      <c r="D7303" s="35" t="s">
        <v>1235</v>
      </c>
      <c r="E7303" s="62" t="s">
        <v>3458</v>
      </c>
      <c r="F7303" s="62" t="s">
        <v>3497</v>
      </c>
    </row>
    <row r="7304" spans="1:6" x14ac:dyDescent="0.25">
      <c r="A7304" s="56">
        <v>461839</v>
      </c>
      <c r="B7304" s="81">
        <v>1362139</v>
      </c>
      <c r="C7304" s="71">
        <v>120000</v>
      </c>
      <c r="D7304" s="70" t="s">
        <v>419</v>
      </c>
      <c r="E7304" s="62" t="s">
        <v>3458</v>
      </c>
      <c r="F7304" s="62" t="s">
        <v>3497</v>
      </c>
    </row>
    <row r="7305" spans="1:6" x14ac:dyDescent="0.25">
      <c r="A7305" s="56">
        <v>461839</v>
      </c>
      <c r="B7305" s="81">
        <v>1362139</v>
      </c>
      <c r="C7305" s="71">
        <v>0</v>
      </c>
      <c r="D7305" s="35" t="s">
        <v>1235</v>
      </c>
      <c r="E7305" s="62" t="s">
        <v>3458</v>
      </c>
      <c r="F7305" s="62" t="s">
        <v>3497</v>
      </c>
    </row>
    <row r="7306" spans="1:6" x14ac:dyDescent="0.25">
      <c r="A7306" s="56">
        <v>461839</v>
      </c>
      <c r="B7306" s="81">
        <v>1362139</v>
      </c>
      <c r="C7306" s="71">
        <v>108000</v>
      </c>
      <c r="D7306" s="70" t="s">
        <v>419</v>
      </c>
      <c r="E7306" s="62" t="s">
        <v>3458</v>
      </c>
      <c r="F7306" s="62" t="s">
        <v>3497</v>
      </c>
    </row>
    <row r="7307" spans="1:6" x14ac:dyDescent="0.25">
      <c r="A7307" s="56">
        <v>461839</v>
      </c>
      <c r="B7307" s="81">
        <v>1362139</v>
      </c>
      <c r="C7307" s="71">
        <v>20180</v>
      </c>
      <c r="D7307" s="70" t="s">
        <v>419</v>
      </c>
      <c r="E7307" s="62" t="s">
        <v>3458</v>
      </c>
      <c r="F7307" s="62" t="s">
        <v>3497</v>
      </c>
    </row>
    <row r="7308" spans="1:6" x14ac:dyDescent="0.25">
      <c r="A7308" s="56">
        <v>461839</v>
      </c>
      <c r="B7308" s="81">
        <v>1362139</v>
      </c>
      <c r="C7308" s="71">
        <v>253341</v>
      </c>
      <c r="D7308" s="70" t="s">
        <v>419</v>
      </c>
      <c r="E7308" s="62" t="s">
        <v>3458</v>
      </c>
      <c r="F7308" s="62" t="s">
        <v>3497</v>
      </c>
    </row>
    <row r="7309" spans="1:6" x14ac:dyDescent="0.25">
      <c r="A7309" s="56">
        <v>461839</v>
      </c>
      <c r="B7309" s="81">
        <v>1362139</v>
      </c>
      <c r="C7309" s="71">
        <v>600000</v>
      </c>
      <c r="D7309" s="70" t="s">
        <v>419</v>
      </c>
      <c r="E7309" s="62" t="s">
        <v>3458</v>
      </c>
      <c r="F7309" s="62" t="s">
        <v>3497</v>
      </c>
    </row>
    <row r="7310" spans="1:6" x14ac:dyDescent="0.25">
      <c r="A7310" s="56">
        <v>461839</v>
      </c>
      <c r="B7310" s="81">
        <v>1362139</v>
      </c>
      <c r="C7310" s="71">
        <v>107236</v>
      </c>
      <c r="D7310" s="70" t="s">
        <v>419</v>
      </c>
      <c r="E7310" s="62" t="s">
        <v>3458</v>
      </c>
      <c r="F7310" s="62" t="s">
        <v>3497</v>
      </c>
    </row>
    <row r="7311" spans="1:6" x14ac:dyDescent="0.25">
      <c r="A7311" s="56">
        <v>461839</v>
      </c>
      <c r="B7311" s="81">
        <v>1362139</v>
      </c>
      <c r="C7311" s="71">
        <v>0</v>
      </c>
      <c r="D7311" s="35" t="s">
        <v>1235</v>
      </c>
      <c r="E7311" s="62" t="s">
        <v>3458</v>
      </c>
      <c r="F7311" s="62" t="s">
        <v>3497</v>
      </c>
    </row>
    <row r="7312" spans="1:6" x14ac:dyDescent="0.25">
      <c r="A7312" s="56">
        <v>461839</v>
      </c>
      <c r="B7312" s="81">
        <v>1362139</v>
      </c>
      <c r="C7312" s="71">
        <v>2400</v>
      </c>
      <c r="D7312" s="70" t="s">
        <v>419</v>
      </c>
      <c r="E7312" s="62" t="s">
        <v>3458</v>
      </c>
      <c r="F7312" s="62" t="s">
        <v>3497</v>
      </c>
    </row>
    <row r="7313" spans="1:6" x14ac:dyDescent="0.25">
      <c r="A7313" s="56">
        <v>461839</v>
      </c>
      <c r="B7313" s="81">
        <v>1362139</v>
      </c>
      <c r="C7313" s="71">
        <v>6120</v>
      </c>
      <c r="D7313" s="70" t="s">
        <v>419</v>
      </c>
      <c r="E7313" s="62" t="s">
        <v>3458</v>
      </c>
      <c r="F7313" s="62" t="s">
        <v>3497</v>
      </c>
    </row>
    <row r="7314" spans="1:6" x14ac:dyDescent="0.25">
      <c r="A7314" s="56">
        <v>461839</v>
      </c>
      <c r="B7314" s="81">
        <v>1362139</v>
      </c>
      <c r="C7314" s="71">
        <v>6300</v>
      </c>
      <c r="D7314" s="70" t="s">
        <v>419</v>
      </c>
      <c r="E7314" s="62" t="s">
        <v>3458</v>
      </c>
      <c r="F7314" s="62" t="s">
        <v>3497</v>
      </c>
    </row>
    <row r="7315" spans="1:6" x14ac:dyDescent="0.25">
      <c r="A7315" s="56">
        <v>461839</v>
      </c>
      <c r="B7315" s="81">
        <v>1362139</v>
      </c>
      <c r="C7315" s="71">
        <v>0</v>
      </c>
      <c r="D7315" s="35" t="s">
        <v>1235</v>
      </c>
      <c r="E7315" s="62" t="s">
        <v>3458</v>
      </c>
      <c r="F7315" s="62" t="s">
        <v>3497</v>
      </c>
    </row>
    <row r="7316" spans="1:6" x14ac:dyDescent="0.25">
      <c r="A7316" s="56">
        <v>461839</v>
      </c>
      <c r="B7316" s="81">
        <v>1362139</v>
      </c>
      <c r="C7316" s="71">
        <v>1368</v>
      </c>
      <c r="D7316" s="70" t="s">
        <v>419</v>
      </c>
      <c r="E7316" s="62" t="s">
        <v>3458</v>
      </c>
      <c r="F7316" s="62" t="s">
        <v>3497</v>
      </c>
    </row>
    <row r="7317" spans="1:6" x14ac:dyDescent="0.25">
      <c r="A7317" s="56">
        <v>461839</v>
      </c>
      <c r="B7317" s="81">
        <v>1362139</v>
      </c>
      <c r="C7317" s="71">
        <v>23000</v>
      </c>
      <c r="D7317" s="70" t="s">
        <v>419</v>
      </c>
      <c r="E7317" s="62" t="s">
        <v>3458</v>
      </c>
      <c r="F7317" s="62" t="s">
        <v>3497</v>
      </c>
    </row>
    <row r="7318" spans="1:6" x14ac:dyDescent="0.25">
      <c r="A7318" s="56">
        <v>461839</v>
      </c>
      <c r="B7318" s="81">
        <v>1362139</v>
      </c>
      <c r="C7318" s="71">
        <v>9000</v>
      </c>
      <c r="D7318" s="70" t="s">
        <v>419</v>
      </c>
      <c r="E7318" s="62" t="s">
        <v>3458</v>
      </c>
      <c r="F7318" s="62" t="s">
        <v>3497</v>
      </c>
    </row>
    <row r="7319" spans="1:6" x14ac:dyDescent="0.25">
      <c r="A7319" s="56">
        <v>461839</v>
      </c>
      <c r="B7319" s="81">
        <v>1362139</v>
      </c>
      <c r="C7319" s="71">
        <v>12800</v>
      </c>
      <c r="D7319" s="70" t="s">
        <v>419</v>
      </c>
      <c r="E7319" s="62" t="s">
        <v>3458</v>
      </c>
      <c r="F7319" s="62" t="s">
        <v>3497</v>
      </c>
    </row>
    <row r="7320" spans="1:6" x14ac:dyDescent="0.25">
      <c r="A7320" s="56">
        <v>461839</v>
      </c>
      <c r="B7320" s="81">
        <v>1362139</v>
      </c>
      <c r="C7320" s="71">
        <v>0</v>
      </c>
      <c r="D7320" s="35" t="s">
        <v>1235</v>
      </c>
      <c r="E7320" s="62" t="s">
        <v>3458</v>
      </c>
      <c r="F7320" s="62" t="s">
        <v>3497</v>
      </c>
    </row>
    <row r="7321" spans="1:6" x14ac:dyDescent="0.25">
      <c r="A7321" s="56">
        <v>461839</v>
      </c>
      <c r="B7321" s="81">
        <v>1362139</v>
      </c>
      <c r="C7321" s="71">
        <v>7710</v>
      </c>
      <c r="D7321" s="70" t="s">
        <v>419</v>
      </c>
      <c r="E7321" s="62" t="s">
        <v>3458</v>
      </c>
      <c r="F7321" s="62" t="s">
        <v>3497</v>
      </c>
    </row>
    <row r="7322" spans="1:6" x14ac:dyDescent="0.25">
      <c r="A7322" s="56">
        <v>461839</v>
      </c>
      <c r="B7322" s="81">
        <v>1362139</v>
      </c>
      <c r="C7322" s="71">
        <v>0</v>
      </c>
      <c r="D7322" s="35" t="s">
        <v>1235</v>
      </c>
      <c r="E7322" s="62" t="s">
        <v>3458</v>
      </c>
      <c r="F7322" s="62" t="s">
        <v>3497</v>
      </c>
    </row>
    <row r="7323" spans="1:6" x14ac:dyDescent="0.25">
      <c r="A7323" s="56">
        <v>461839</v>
      </c>
      <c r="B7323" s="81">
        <v>1362139</v>
      </c>
      <c r="C7323" s="71">
        <v>2320</v>
      </c>
      <c r="D7323" s="70" t="s">
        <v>419</v>
      </c>
      <c r="E7323" s="62" t="s">
        <v>3458</v>
      </c>
      <c r="F7323" s="62" t="s">
        <v>3497</v>
      </c>
    </row>
    <row r="7324" spans="1:6" x14ac:dyDescent="0.25">
      <c r="A7324" s="56">
        <v>461839</v>
      </c>
      <c r="B7324" s="81">
        <v>1362139</v>
      </c>
      <c r="C7324" s="71">
        <v>0</v>
      </c>
      <c r="D7324" s="35" t="s">
        <v>1235</v>
      </c>
      <c r="E7324" s="62" t="s">
        <v>3458</v>
      </c>
      <c r="F7324" s="62" t="s">
        <v>3497</v>
      </c>
    </row>
    <row r="7325" spans="1:6" x14ac:dyDescent="0.25">
      <c r="A7325" s="56">
        <v>461839</v>
      </c>
      <c r="B7325" s="81">
        <v>1362139</v>
      </c>
      <c r="C7325" s="71">
        <v>372</v>
      </c>
      <c r="D7325" s="70" t="s">
        <v>419</v>
      </c>
      <c r="E7325" s="62" t="s">
        <v>3458</v>
      </c>
      <c r="F7325" s="62" t="s">
        <v>3497</v>
      </c>
    </row>
    <row r="7326" spans="1:6" x14ac:dyDescent="0.25">
      <c r="A7326" s="56">
        <v>461839</v>
      </c>
      <c r="B7326" s="81">
        <v>1362139</v>
      </c>
      <c r="C7326" s="71">
        <v>10400</v>
      </c>
      <c r="D7326" s="70" t="s">
        <v>419</v>
      </c>
      <c r="E7326" s="62" t="s">
        <v>3458</v>
      </c>
      <c r="F7326" s="62" t="s">
        <v>3497</v>
      </c>
    </row>
    <row r="7327" spans="1:6" x14ac:dyDescent="0.25">
      <c r="A7327" s="56">
        <v>461839</v>
      </c>
      <c r="B7327" s="81">
        <v>1362139</v>
      </c>
      <c r="C7327" s="71">
        <v>0</v>
      </c>
      <c r="D7327" s="35" t="s">
        <v>1235</v>
      </c>
      <c r="E7327" s="62" t="s">
        <v>3458</v>
      </c>
      <c r="F7327" s="62" t="s">
        <v>3497</v>
      </c>
    </row>
    <row r="7328" spans="1:6" x14ac:dyDescent="0.25">
      <c r="A7328" s="56">
        <v>461839</v>
      </c>
      <c r="B7328" s="81">
        <v>1362139</v>
      </c>
      <c r="C7328" s="71">
        <v>10500</v>
      </c>
      <c r="D7328" s="70" t="s">
        <v>419</v>
      </c>
      <c r="E7328" s="62" t="s">
        <v>3458</v>
      </c>
      <c r="F7328" s="62" t="s">
        <v>3497</v>
      </c>
    </row>
    <row r="7329" spans="1:6" x14ac:dyDescent="0.25">
      <c r="A7329" s="56">
        <v>461839</v>
      </c>
      <c r="B7329" s="81">
        <v>1362139</v>
      </c>
      <c r="C7329" s="71">
        <v>10492</v>
      </c>
      <c r="D7329" s="70" t="s">
        <v>419</v>
      </c>
      <c r="E7329" s="62" t="s">
        <v>3458</v>
      </c>
      <c r="F7329" s="62" t="s">
        <v>3497</v>
      </c>
    </row>
    <row r="7330" spans="1:6" x14ac:dyDescent="0.25">
      <c r="A7330" s="56">
        <v>461839</v>
      </c>
      <c r="B7330" s="81">
        <v>1362139</v>
      </c>
      <c r="C7330" s="71">
        <v>600</v>
      </c>
      <c r="D7330" s="70" t="s">
        <v>419</v>
      </c>
      <c r="E7330" s="62" t="s">
        <v>3458</v>
      </c>
      <c r="F7330" s="62" t="s">
        <v>3497</v>
      </c>
    </row>
    <row r="7331" spans="1:6" x14ac:dyDescent="0.25">
      <c r="A7331" s="56">
        <v>461846</v>
      </c>
      <c r="B7331" s="80">
        <v>2194154</v>
      </c>
      <c r="C7331" s="57">
        <v>60000</v>
      </c>
      <c r="D7331" s="35" t="s">
        <v>412</v>
      </c>
      <c r="E7331" s="62" t="s">
        <v>3460</v>
      </c>
      <c r="F7331" s="62" t="s">
        <v>3494</v>
      </c>
    </row>
    <row r="7332" spans="1:6" x14ac:dyDescent="0.25">
      <c r="A7332" s="56">
        <v>461846</v>
      </c>
      <c r="B7332" s="80">
        <v>2194154</v>
      </c>
      <c r="C7332" s="57">
        <v>800850</v>
      </c>
      <c r="D7332" s="70" t="s">
        <v>531</v>
      </c>
      <c r="E7332" s="62" t="s">
        <v>3460</v>
      </c>
      <c r="F7332" s="62" t="s">
        <v>3494</v>
      </c>
    </row>
    <row r="7333" spans="1:6" x14ac:dyDescent="0.25">
      <c r="A7333" s="56">
        <v>461846</v>
      </c>
      <c r="B7333" s="80">
        <v>2194154</v>
      </c>
      <c r="C7333" s="57">
        <v>23760</v>
      </c>
      <c r="D7333" s="35" t="s">
        <v>1235</v>
      </c>
      <c r="E7333" s="62" t="s">
        <v>3460</v>
      </c>
      <c r="F7333" s="62" t="s">
        <v>3494</v>
      </c>
    </row>
    <row r="7334" spans="1:6" x14ac:dyDescent="0.25">
      <c r="A7334" s="56">
        <v>461846</v>
      </c>
      <c r="B7334" s="80">
        <v>2194154</v>
      </c>
      <c r="C7334" s="57">
        <v>8910</v>
      </c>
      <c r="D7334" s="35" t="s">
        <v>1235</v>
      </c>
      <c r="E7334" s="62" t="s">
        <v>3460</v>
      </c>
      <c r="F7334" s="62" t="s">
        <v>3494</v>
      </c>
    </row>
    <row r="7335" spans="1:6" x14ac:dyDescent="0.25">
      <c r="A7335" s="56">
        <v>461847</v>
      </c>
      <c r="B7335" s="80">
        <v>1972811</v>
      </c>
      <c r="C7335" s="57">
        <v>747000</v>
      </c>
      <c r="D7335" s="35" t="s">
        <v>1235</v>
      </c>
      <c r="E7335" s="62" t="s">
        <v>3460</v>
      </c>
      <c r="F7335" s="62" t="s">
        <v>3494</v>
      </c>
    </row>
    <row r="7336" spans="1:6" x14ac:dyDescent="0.25">
      <c r="A7336" s="56">
        <v>461847</v>
      </c>
      <c r="B7336" s="80">
        <v>1972811</v>
      </c>
      <c r="C7336" s="57">
        <v>674452</v>
      </c>
      <c r="D7336" s="35" t="s">
        <v>1235</v>
      </c>
      <c r="E7336" s="62" t="s">
        <v>3460</v>
      </c>
      <c r="F7336" s="62" t="s">
        <v>3494</v>
      </c>
    </row>
    <row r="7337" spans="1:6" x14ac:dyDescent="0.25">
      <c r="A7337" s="60">
        <v>461852</v>
      </c>
      <c r="B7337" s="83">
        <v>144909560</v>
      </c>
      <c r="C7337" s="72">
        <v>18222645</v>
      </c>
      <c r="D7337" s="35" t="s">
        <v>424</v>
      </c>
      <c r="E7337" s="62" t="s">
        <v>3487</v>
      </c>
      <c r="F7337" s="56" t="s">
        <v>3500</v>
      </c>
    </row>
    <row r="7338" spans="1:6" x14ac:dyDescent="0.25">
      <c r="A7338" s="56">
        <v>461859</v>
      </c>
      <c r="B7338" s="81">
        <v>3030735</v>
      </c>
      <c r="C7338" s="71">
        <v>97200</v>
      </c>
      <c r="D7338" s="35" t="s">
        <v>1235</v>
      </c>
      <c r="E7338" s="62" t="s">
        <v>3458</v>
      </c>
      <c r="F7338" s="62" t="s">
        <v>3497</v>
      </c>
    </row>
    <row r="7339" spans="1:6" x14ac:dyDescent="0.25">
      <c r="A7339" s="56">
        <v>461859</v>
      </c>
      <c r="B7339" s="81">
        <v>3030735</v>
      </c>
      <c r="C7339" s="71">
        <v>37200</v>
      </c>
      <c r="D7339" s="35" t="s">
        <v>1235</v>
      </c>
      <c r="E7339" s="62" t="s">
        <v>3458</v>
      </c>
      <c r="F7339" s="62" t="s">
        <v>3497</v>
      </c>
    </row>
    <row r="7340" spans="1:6" x14ac:dyDescent="0.25">
      <c r="A7340" s="56">
        <v>461859</v>
      </c>
      <c r="B7340" s="81">
        <v>3030735</v>
      </c>
      <c r="C7340" s="71">
        <v>30995</v>
      </c>
      <c r="D7340" s="35" t="s">
        <v>1235</v>
      </c>
      <c r="E7340" s="62" t="s">
        <v>3458</v>
      </c>
      <c r="F7340" s="62" t="s">
        <v>3497</v>
      </c>
    </row>
    <row r="7341" spans="1:6" x14ac:dyDescent="0.25">
      <c r="A7341" s="56">
        <v>461867</v>
      </c>
      <c r="B7341" s="80">
        <v>1200000</v>
      </c>
      <c r="C7341" s="57">
        <v>899391</v>
      </c>
      <c r="D7341" s="35" t="s">
        <v>1235</v>
      </c>
      <c r="E7341" s="62" t="s">
        <v>3459</v>
      </c>
      <c r="F7341" s="62" t="s">
        <v>3494</v>
      </c>
    </row>
    <row r="7342" spans="1:6" x14ac:dyDescent="0.25">
      <c r="A7342" s="56">
        <v>461868</v>
      </c>
      <c r="B7342" s="80">
        <v>1200000</v>
      </c>
      <c r="C7342" s="57">
        <v>899391</v>
      </c>
      <c r="D7342" s="35" t="s">
        <v>1235</v>
      </c>
      <c r="E7342" s="62" t="s">
        <v>3459</v>
      </c>
      <c r="F7342" s="62" t="s">
        <v>3494</v>
      </c>
    </row>
    <row r="7343" spans="1:6" x14ac:dyDescent="0.25">
      <c r="A7343" s="56">
        <v>461875</v>
      </c>
      <c r="B7343" s="81">
        <v>6265684</v>
      </c>
      <c r="C7343" s="71">
        <v>400000</v>
      </c>
      <c r="D7343" s="35" t="s">
        <v>424</v>
      </c>
      <c r="E7343" s="62" t="s">
        <v>3458</v>
      </c>
      <c r="F7343" s="62" t="s">
        <v>3497</v>
      </c>
    </row>
    <row r="7344" spans="1:6" x14ac:dyDescent="0.25">
      <c r="A7344" s="56">
        <v>461875</v>
      </c>
      <c r="B7344" s="81">
        <v>6265684</v>
      </c>
      <c r="C7344" s="71">
        <v>1200000</v>
      </c>
      <c r="D7344" s="35" t="s">
        <v>424</v>
      </c>
      <c r="E7344" s="62" t="s">
        <v>3458</v>
      </c>
      <c r="F7344" s="62" t="s">
        <v>3497</v>
      </c>
    </row>
    <row r="7345" spans="1:6" x14ac:dyDescent="0.25">
      <c r="A7345" s="56">
        <v>461875</v>
      </c>
      <c r="B7345" s="81">
        <v>6265684</v>
      </c>
      <c r="C7345" s="71">
        <v>1695169</v>
      </c>
      <c r="D7345" s="35" t="s">
        <v>1235</v>
      </c>
      <c r="E7345" s="62" t="s">
        <v>3458</v>
      </c>
      <c r="F7345" s="62" t="s">
        <v>3497</v>
      </c>
    </row>
    <row r="7346" spans="1:6" x14ac:dyDescent="0.25">
      <c r="A7346" s="56">
        <v>461882</v>
      </c>
      <c r="B7346" s="81">
        <v>2390423</v>
      </c>
      <c r="C7346" s="71">
        <v>2205</v>
      </c>
      <c r="D7346" s="35" t="s">
        <v>1235</v>
      </c>
      <c r="E7346" s="62" t="s">
        <v>3458</v>
      </c>
      <c r="F7346" s="62" t="s">
        <v>3497</v>
      </c>
    </row>
    <row r="7347" spans="1:6" x14ac:dyDescent="0.25">
      <c r="A7347" s="56">
        <v>461882</v>
      </c>
      <c r="B7347" s="81">
        <v>2390423</v>
      </c>
      <c r="C7347" s="71">
        <v>58315</v>
      </c>
      <c r="D7347" s="35" t="s">
        <v>1235</v>
      </c>
      <c r="E7347" s="62" t="s">
        <v>3458</v>
      </c>
      <c r="F7347" s="62" t="s">
        <v>3497</v>
      </c>
    </row>
    <row r="7348" spans="1:6" x14ac:dyDescent="0.25">
      <c r="A7348" s="56">
        <v>461888</v>
      </c>
      <c r="B7348" s="80">
        <v>850000</v>
      </c>
      <c r="C7348" s="57">
        <v>850000</v>
      </c>
      <c r="D7348" s="35" t="s">
        <v>412</v>
      </c>
      <c r="E7348" s="62" t="s">
        <v>3459</v>
      </c>
      <c r="F7348" s="62" t="s">
        <v>3494</v>
      </c>
    </row>
    <row r="7349" spans="1:6" x14ac:dyDescent="0.25">
      <c r="A7349" s="77">
        <v>461900</v>
      </c>
      <c r="B7349" s="85">
        <v>122500</v>
      </c>
      <c r="C7349" s="34">
        <v>4500</v>
      </c>
      <c r="D7349" s="35" t="s">
        <v>412</v>
      </c>
      <c r="E7349" s="62" t="s">
        <v>3459</v>
      </c>
      <c r="F7349" s="65" t="s">
        <v>0</v>
      </c>
    </row>
    <row r="7350" spans="1:6" x14ac:dyDescent="0.25">
      <c r="A7350" s="56">
        <v>461901</v>
      </c>
      <c r="B7350" s="81">
        <v>2233353</v>
      </c>
      <c r="C7350" s="71">
        <v>37200</v>
      </c>
      <c r="D7350" s="35" t="s">
        <v>1235</v>
      </c>
      <c r="E7350" s="62" t="s">
        <v>3458</v>
      </c>
      <c r="F7350" s="62" t="s">
        <v>3497</v>
      </c>
    </row>
    <row r="7351" spans="1:6" x14ac:dyDescent="0.25">
      <c r="A7351" s="56">
        <v>461901</v>
      </c>
      <c r="B7351" s="81">
        <v>2233353</v>
      </c>
      <c r="C7351" s="71">
        <v>1116</v>
      </c>
      <c r="D7351" s="35" t="s">
        <v>1235</v>
      </c>
      <c r="E7351" s="62" t="s">
        <v>3458</v>
      </c>
      <c r="F7351" s="62" t="s">
        <v>3497</v>
      </c>
    </row>
    <row r="7352" spans="1:6" x14ac:dyDescent="0.25">
      <c r="A7352" s="56">
        <v>461901</v>
      </c>
      <c r="B7352" s="81">
        <v>2233353</v>
      </c>
      <c r="C7352" s="71">
        <v>7920</v>
      </c>
      <c r="D7352" s="35" t="s">
        <v>1235</v>
      </c>
      <c r="E7352" s="62" t="s">
        <v>3458</v>
      </c>
      <c r="F7352" s="62" t="s">
        <v>3497</v>
      </c>
    </row>
    <row r="7353" spans="1:6" x14ac:dyDescent="0.25">
      <c r="A7353" s="56">
        <v>461901</v>
      </c>
      <c r="B7353" s="81">
        <v>2233353</v>
      </c>
      <c r="C7353" s="71">
        <v>1837</v>
      </c>
      <c r="D7353" s="35" t="s">
        <v>1235</v>
      </c>
      <c r="E7353" s="62" t="s">
        <v>3458</v>
      </c>
      <c r="F7353" s="62" t="s">
        <v>3497</v>
      </c>
    </row>
    <row r="7354" spans="1:6" x14ac:dyDescent="0.25">
      <c r="A7354" s="56">
        <v>461916</v>
      </c>
      <c r="B7354" s="81">
        <v>400000</v>
      </c>
      <c r="C7354" s="71">
        <v>268902</v>
      </c>
      <c r="D7354" s="35" t="s">
        <v>1235</v>
      </c>
      <c r="E7354" s="62" t="s">
        <v>3459</v>
      </c>
      <c r="F7354" s="62" t="s">
        <v>3497</v>
      </c>
    </row>
    <row r="7355" spans="1:6" x14ac:dyDescent="0.25">
      <c r="A7355" s="56">
        <v>461921</v>
      </c>
      <c r="B7355" s="81">
        <v>11344130</v>
      </c>
      <c r="C7355" s="71">
        <v>179379</v>
      </c>
      <c r="D7355" s="35" t="s">
        <v>1235</v>
      </c>
      <c r="E7355" s="62" t="s">
        <v>3458</v>
      </c>
      <c r="F7355" s="62" t="s">
        <v>3497</v>
      </c>
    </row>
    <row r="7356" spans="1:6" x14ac:dyDescent="0.25">
      <c r="A7356" s="56">
        <v>461921</v>
      </c>
      <c r="B7356" s="81">
        <v>11344130</v>
      </c>
      <c r="C7356" s="71">
        <v>95000</v>
      </c>
      <c r="D7356" s="35" t="s">
        <v>1235</v>
      </c>
      <c r="E7356" s="62" t="s">
        <v>3458</v>
      </c>
      <c r="F7356" s="62" t="s">
        <v>3497</v>
      </c>
    </row>
    <row r="7357" spans="1:6" x14ac:dyDescent="0.25">
      <c r="A7357" s="56">
        <v>461921</v>
      </c>
      <c r="B7357" s="81">
        <v>11344130</v>
      </c>
      <c r="C7357" s="71">
        <v>188000</v>
      </c>
      <c r="D7357" s="35" t="s">
        <v>1235</v>
      </c>
      <c r="E7357" s="62" t="s">
        <v>3458</v>
      </c>
      <c r="F7357" s="62" t="s">
        <v>3497</v>
      </c>
    </row>
    <row r="7358" spans="1:6" x14ac:dyDescent="0.25">
      <c r="A7358" s="56">
        <v>461921</v>
      </c>
      <c r="B7358" s="81">
        <v>11344130</v>
      </c>
      <c r="C7358" s="71">
        <v>262</v>
      </c>
      <c r="D7358" s="35" t="s">
        <v>1235</v>
      </c>
      <c r="E7358" s="62" t="s">
        <v>3458</v>
      </c>
      <c r="F7358" s="62" t="s">
        <v>3497</v>
      </c>
    </row>
    <row r="7359" spans="1:6" x14ac:dyDescent="0.25">
      <c r="A7359" s="56">
        <v>461921</v>
      </c>
      <c r="B7359" s="81">
        <v>11344130</v>
      </c>
      <c r="C7359" s="71">
        <v>119000</v>
      </c>
      <c r="D7359" s="35" t="s">
        <v>1235</v>
      </c>
      <c r="E7359" s="62" t="s">
        <v>3458</v>
      </c>
      <c r="F7359" s="62" t="s">
        <v>3497</v>
      </c>
    </row>
    <row r="7360" spans="1:6" x14ac:dyDescent="0.25">
      <c r="A7360" s="56">
        <v>461921</v>
      </c>
      <c r="B7360" s="81">
        <v>11344130</v>
      </c>
      <c r="C7360" s="71">
        <v>4315</v>
      </c>
      <c r="D7360" s="35" t="s">
        <v>1235</v>
      </c>
      <c r="E7360" s="62" t="s">
        <v>3458</v>
      </c>
      <c r="F7360" s="62" t="s">
        <v>3497</v>
      </c>
    </row>
    <row r="7361" spans="1:6" x14ac:dyDescent="0.25">
      <c r="A7361" s="56">
        <v>461921</v>
      </c>
      <c r="B7361" s="81">
        <v>11344130</v>
      </c>
      <c r="C7361" s="71">
        <v>4264</v>
      </c>
      <c r="D7361" s="35" t="s">
        <v>1235</v>
      </c>
      <c r="E7361" s="62" t="s">
        <v>3458</v>
      </c>
      <c r="F7361" s="62" t="s">
        <v>3497</v>
      </c>
    </row>
    <row r="7362" spans="1:6" x14ac:dyDescent="0.25">
      <c r="A7362" s="56">
        <v>461921</v>
      </c>
      <c r="B7362" s="81">
        <v>11344130</v>
      </c>
      <c r="C7362" s="71">
        <v>11571</v>
      </c>
      <c r="D7362" s="35" t="s">
        <v>1235</v>
      </c>
      <c r="E7362" s="62" t="s">
        <v>3458</v>
      </c>
      <c r="F7362" s="62" t="s">
        <v>3497</v>
      </c>
    </row>
    <row r="7363" spans="1:6" x14ac:dyDescent="0.25">
      <c r="A7363" s="56">
        <v>461921</v>
      </c>
      <c r="B7363" s="81">
        <v>11344130</v>
      </c>
      <c r="C7363" s="71">
        <v>72485</v>
      </c>
      <c r="D7363" s="35" t="s">
        <v>1235</v>
      </c>
      <c r="E7363" s="62" t="s">
        <v>3458</v>
      </c>
      <c r="F7363" s="62" t="s">
        <v>3497</v>
      </c>
    </row>
    <row r="7364" spans="1:6" x14ac:dyDescent="0.25">
      <c r="A7364" s="56">
        <v>461921</v>
      </c>
      <c r="B7364" s="81">
        <v>11344130</v>
      </c>
      <c r="C7364" s="71">
        <v>13595</v>
      </c>
      <c r="D7364" s="35" t="s">
        <v>1235</v>
      </c>
      <c r="E7364" s="62" t="s">
        <v>3458</v>
      </c>
      <c r="F7364" s="62" t="s">
        <v>3497</v>
      </c>
    </row>
    <row r="7365" spans="1:6" x14ac:dyDescent="0.25">
      <c r="A7365" s="56">
        <v>461921</v>
      </c>
      <c r="B7365" s="81">
        <v>11344130</v>
      </c>
      <c r="C7365" s="71">
        <v>3323700</v>
      </c>
      <c r="D7365" s="35" t="s">
        <v>1235</v>
      </c>
      <c r="E7365" s="62" t="s">
        <v>3458</v>
      </c>
      <c r="F7365" s="62" t="s">
        <v>3497</v>
      </c>
    </row>
    <row r="7366" spans="1:6" x14ac:dyDescent="0.25">
      <c r="A7366" s="56">
        <v>461922</v>
      </c>
      <c r="B7366" s="81">
        <v>20666393</v>
      </c>
      <c r="C7366" s="71">
        <v>148800</v>
      </c>
      <c r="D7366" s="35" t="s">
        <v>1235</v>
      </c>
      <c r="E7366" s="62" t="s">
        <v>3458</v>
      </c>
      <c r="F7366" s="62" t="s">
        <v>3497</v>
      </c>
    </row>
    <row r="7367" spans="1:6" x14ac:dyDescent="0.25">
      <c r="A7367" s="56">
        <v>461922</v>
      </c>
      <c r="B7367" s="82">
        <v>20666393</v>
      </c>
      <c r="C7367" s="74">
        <v>1350000</v>
      </c>
      <c r="D7367" s="70" t="s">
        <v>531</v>
      </c>
      <c r="E7367" s="62" t="s">
        <v>3458</v>
      </c>
      <c r="F7367" s="62" t="s">
        <v>3497</v>
      </c>
    </row>
    <row r="7368" spans="1:6" x14ac:dyDescent="0.25">
      <c r="A7368" s="56">
        <v>461922</v>
      </c>
      <c r="B7368" s="81">
        <v>20666393</v>
      </c>
      <c r="C7368" s="71">
        <v>1107027</v>
      </c>
      <c r="D7368" s="35" t="s">
        <v>1235</v>
      </c>
      <c r="E7368" s="62" t="s">
        <v>3458</v>
      </c>
      <c r="F7368" s="62" t="s">
        <v>3497</v>
      </c>
    </row>
    <row r="7369" spans="1:6" x14ac:dyDescent="0.25">
      <c r="A7369" s="56">
        <v>461922</v>
      </c>
      <c r="B7369" s="81">
        <v>20666393</v>
      </c>
      <c r="C7369" s="71">
        <v>0</v>
      </c>
      <c r="D7369" s="35" t="s">
        <v>1235</v>
      </c>
      <c r="E7369" s="62" t="s">
        <v>3458</v>
      </c>
      <c r="F7369" s="62" t="s">
        <v>3497</v>
      </c>
    </row>
    <row r="7370" spans="1:6" x14ac:dyDescent="0.25">
      <c r="A7370" s="56">
        <v>461922</v>
      </c>
      <c r="B7370" s="82">
        <v>20666393</v>
      </c>
      <c r="C7370" s="74">
        <v>1350000</v>
      </c>
      <c r="D7370" s="70" t="s">
        <v>531</v>
      </c>
      <c r="E7370" s="62" t="s">
        <v>3458</v>
      </c>
      <c r="F7370" s="62" t="s">
        <v>3497</v>
      </c>
    </row>
    <row r="7371" spans="1:6" x14ac:dyDescent="0.25">
      <c r="A7371" s="56">
        <v>461922</v>
      </c>
      <c r="B7371" s="81">
        <v>20666393</v>
      </c>
      <c r="C7371" s="71">
        <v>1024086</v>
      </c>
      <c r="D7371" s="35" t="s">
        <v>1235</v>
      </c>
      <c r="E7371" s="62" t="s">
        <v>3458</v>
      </c>
      <c r="F7371" s="62" t="s">
        <v>3497</v>
      </c>
    </row>
    <row r="7372" spans="1:6" x14ac:dyDescent="0.25">
      <c r="A7372" s="56">
        <v>461922</v>
      </c>
      <c r="B7372" s="81">
        <v>20666393</v>
      </c>
      <c r="C7372" s="71">
        <v>836166</v>
      </c>
      <c r="D7372" s="35" t="s">
        <v>1235</v>
      </c>
      <c r="E7372" s="62" t="s">
        <v>3458</v>
      </c>
      <c r="F7372" s="62" t="s">
        <v>3497</v>
      </c>
    </row>
    <row r="7373" spans="1:6" x14ac:dyDescent="0.25">
      <c r="A7373" s="56">
        <v>461922</v>
      </c>
      <c r="B7373" s="81">
        <v>20666393</v>
      </c>
      <c r="C7373" s="71">
        <v>1653</v>
      </c>
      <c r="D7373" s="35" t="s">
        <v>1235</v>
      </c>
      <c r="E7373" s="62" t="s">
        <v>3458</v>
      </c>
      <c r="F7373" s="62" t="s">
        <v>3497</v>
      </c>
    </row>
    <row r="7374" spans="1:6" x14ac:dyDescent="0.25">
      <c r="A7374" s="56">
        <v>461922</v>
      </c>
      <c r="B7374" s="81">
        <v>20666393</v>
      </c>
      <c r="C7374" s="71">
        <v>0</v>
      </c>
      <c r="D7374" s="35" t="s">
        <v>1235</v>
      </c>
      <c r="E7374" s="62" t="s">
        <v>3458</v>
      </c>
      <c r="F7374" s="62" t="s">
        <v>3497</v>
      </c>
    </row>
    <row r="7375" spans="1:6" x14ac:dyDescent="0.25">
      <c r="A7375" s="56">
        <v>461922</v>
      </c>
      <c r="B7375" s="82">
        <v>20666393</v>
      </c>
      <c r="C7375" s="74">
        <v>495828</v>
      </c>
      <c r="D7375" s="70" t="s">
        <v>531</v>
      </c>
      <c r="E7375" s="62" t="s">
        <v>3458</v>
      </c>
      <c r="F7375" s="62" t="s">
        <v>3497</v>
      </c>
    </row>
    <row r="7376" spans="1:6" x14ac:dyDescent="0.25">
      <c r="A7376" s="56">
        <v>461948</v>
      </c>
      <c r="B7376" s="80">
        <v>61194367</v>
      </c>
      <c r="C7376" s="57">
        <v>87520</v>
      </c>
      <c r="D7376" s="35" t="s">
        <v>412</v>
      </c>
      <c r="E7376" s="62" t="s">
        <v>3458</v>
      </c>
      <c r="F7376" s="62" t="s">
        <v>3494</v>
      </c>
    </row>
    <row r="7377" spans="1:6" x14ac:dyDescent="0.25">
      <c r="A7377" s="56">
        <v>461948</v>
      </c>
      <c r="B7377" s="80">
        <v>61194367</v>
      </c>
      <c r="C7377" s="57">
        <v>77973</v>
      </c>
      <c r="D7377" s="35" t="s">
        <v>412</v>
      </c>
      <c r="E7377" s="62" t="s">
        <v>3458</v>
      </c>
      <c r="F7377" s="62" t="s">
        <v>3494</v>
      </c>
    </row>
    <row r="7378" spans="1:6" x14ac:dyDescent="0.25">
      <c r="A7378" s="56">
        <v>461948</v>
      </c>
      <c r="B7378" s="80">
        <v>61194367</v>
      </c>
      <c r="C7378" s="57">
        <v>14042</v>
      </c>
      <c r="D7378" s="35" t="s">
        <v>412</v>
      </c>
      <c r="E7378" s="62" t="s">
        <v>3458</v>
      </c>
      <c r="F7378" s="62" t="s">
        <v>3494</v>
      </c>
    </row>
    <row r="7379" spans="1:6" x14ac:dyDescent="0.25">
      <c r="A7379" s="56">
        <v>461948</v>
      </c>
      <c r="B7379" s="80">
        <v>61194367</v>
      </c>
      <c r="C7379" s="57">
        <v>6810</v>
      </c>
      <c r="D7379" s="35" t="s">
        <v>412</v>
      </c>
      <c r="E7379" s="62" t="s">
        <v>3458</v>
      </c>
      <c r="F7379" s="62" t="s">
        <v>3494</v>
      </c>
    </row>
    <row r="7380" spans="1:6" x14ac:dyDescent="0.25">
      <c r="A7380" s="56">
        <v>461948</v>
      </c>
      <c r="B7380" s="80">
        <v>61194367</v>
      </c>
      <c r="C7380" s="57">
        <v>428502</v>
      </c>
      <c r="D7380" s="35" t="s">
        <v>412</v>
      </c>
      <c r="E7380" s="62" t="s">
        <v>3458</v>
      </c>
      <c r="F7380" s="62" t="s">
        <v>3494</v>
      </c>
    </row>
    <row r="7381" spans="1:6" x14ac:dyDescent="0.25">
      <c r="A7381" s="56">
        <v>461948</v>
      </c>
      <c r="B7381" s="80">
        <v>61194367</v>
      </c>
      <c r="C7381" s="57">
        <v>43524</v>
      </c>
      <c r="D7381" s="35" t="s">
        <v>412</v>
      </c>
      <c r="E7381" s="62" t="s">
        <v>3458</v>
      </c>
      <c r="F7381" s="62" t="s">
        <v>3494</v>
      </c>
    </row>
    <row r="7382" spans="1:6" x14ac:dyDescent="0.25">
      <c r="A7382" s="56">
        <v>461948</v>
      </c>
      <c r="B7382" s="80">
        <v>61194367</v>
      </c>
      <c r="C7382" s="57">
        <v>469581</v>
      </c>
      <c r="D7382" s="35" t="s">
        <v>412</v>
      </c>
      <c r="E7382" s="62" t="s">
        <v>3458</v>
      </c>
      <c r="F7382" s="62" t="s">
        <v>3494</v>
      </c>
    </row>
    <row r="7383" spans="1:6" x14ac:dyDescent="0.25">
      <c r="A7383" s="56">
        <v>461948</v>
      </c>
      <c r="B7383" s="80">
        <v>61194367</v>
      </c>
      <c r="C7383" s="57">
        <v>13860</v>
      </c>
      <c r="D7383" s="35" t="s">
        <v>412</v>
      </c>
      <c r="E7383" s="62" t="s">
        <v>3458</v>
      </c>
      <c r="F7383" s="62" t="s">
        <v>3494</v>
      </c>
    </row>
    <row r="7384" spans="1:6" x14ac:dyDescent="0.25">
      <c r="A7384" s="56">
        <v>461948</v>
      </c>
      <c r="B7384" s="80">
        <v>61194367</v>
      </c>
      <c r="C7384" s="57">
        <v>63335</v>
      </c>
      <c r="D7384" s="35" t="s">
        <v>412</v>
      </c>
      <c r="E7384" s="62" t="s">
        <v>3458</v>
      </c>
      <c r="F7384" s="62" t="s">
        <v>3494</v>
      </c>
    </row>
    <row r="7385" spans="1:6" x14ac:dyDescent="0.25">
      <c r="A7385" s="56">
        <v>461948</v>
      </c>
      <c r="B7385" s="80">
        <v>61194367</v>
      </c>
      <c r="C7385" s="57">
        <v>238505</v>
      </c>
      <c r="D7385" s="35" t="s">
        <v>412</v>
      </c>
      <c r="E7385" s="62" t="s">
        <v>3458</v>
      </c>
      <c r="F7385" s="62" t="s">
        <v>3494</v>
      </c>
    </row>
    <row r="7386" spans="1:6" x14ac:dyDescent="0.25">
      <c r="A7386" s="56">
        <v>461948</v>
      </c>
      <c r="B7386" s="80">
        <v>61194367</v>
      </c>
      <c r="C7386" s="57">
        <v>597852</v>
      </c>
      <c r="D7386" s="35" t="s">
        <v>412</v>
      </c>
      <c r="E7386" s="62" t="s">
        <v>3458</v>
      </c>
      <c r="F7386" s="62" t="s">
        <v>3494</v>
      </c>
    </row>
    <row r="7387" spans="1:6" x14ac:dyDescent="0.25">
      <c r="A7387" s="56">
        <v>461948</v>
      </c>
      <c r="B7387" s="80">
        <v>61194367</v>
      </c>
      <c r="C7387" s="57">
        <v>95141</v>
      </c>
      <c r="D7387" s="35" t="s">
        <v>412</v>
      </c>
      <c r="E7387" s="62" t="s">
        <v>3458</v>
      </c>
      <c r="F7387" s="62" t="s">
        <v>3494</v>
      </c>
    </row>
    <row r="7388" spans="1:6" x14ac:dyDescent="0.25">
      <c r="A7388" s="56">
        <v>461948</v>
      </c>
      <c r="B7388" s="80">
        <v>61194367</v>
      </c>
      <c r="C7388" s="57">
        <v>20358</v>
      </c>
      <c r="D7388" s="35" t="s">
        <v>412</v>
      </c>
      <c r="E7388" s="62" t="s">
        <v>3458</v>
      </c>
      <c r="F7388" s="62" t="s">
        <v>3494</v>
      </c>
    </row>
    <row r="7389" spans="1:6" x14ac:dyDescent="0.25">
      <c r="A7389" s="56">
        <v>461948</v>
      </c>
      <c r="B7389" s="80">
        <v>61194367</v>
      </c>
      <c r="C7389" s="57">
        <v>46690</v>
      </c>
      <c r="D7389" s="35" t="s">
        <v>412</v>
      </c>
      <c r="E7389" s="62" t="s">
        <v>3458</v>
      </c>
      <c r="F7389" s="62" t="s">
        <v>3494</v>
      </c>
    </row>
    <row r="7390" spans="1:6" x14ac:dyDescent="0.25">
      <c r="A7390" s="56">
        <v>461948</v>
      </c>
      <c r="B7390" s="80">
        <v>61194367</v>
      </c>
      <c r="C7390" s="57">
        <v>295429</v>
      </c>
      <c r="D7390" s="35" t="s">
        <v>412</v>
      </c>
      <c r="E7390" s="62" t="s">
        <v>3458</v>
      </c>
      <c r="F7390" s="62" t="s">
        <v>3494</v>
      </c>
    </row>
    <row r="7391" spans="1:6" x14ac:dyDescent="0.25">
      <c r="A7391" s="56">
        <v>461948</v>
      </c>
      <c r="B7391" s="80">
        <v>61194367</v>
      </c>
      <c r="C7391" s="57">
        <v>90765</v>
      </c>
      <c r="D7391" s="35" t="s">
        <v>412</v>
      </c>
      <c r="E7391" s="62" t="s">
        <v>3458</v>
      </c>
      <c r="F7391" s="62" t="s">
        <v>3494</v>
      </c>
    </row>
    <row r="7392" spans="1:6" x14ac:dyDescent="0.25">
      <c r="A7392" s="56">
        <v>461948</v>
      </c>
      <c r="B7392" s="80">
        <v>61194367</v>
      </c>
      <c r="C7392" s="57">
        <v>1327200</v>
      </c>
      <c r="D7392" s="35" t="s">
        <v>412</v>
      </c>
      <c r="E7392" s="62" t="s">
        <v>3458</v>
      </c>
      <c r="F7392" s="62" t="s">
        <v>3494</v>
      </c>
    </row>
    <row r="7393" spans="1:6" x14ac:dyDescent="0.25">
      <c r="A7393" s="56">
        <v>461948</v>
      </c>
      <c r="B7393" s="80">
        <v>61194367</v>
      </c>
      <c r="C7393" s="57">
        <v>158624</v>
      </c>
      <c r="D7393" s="35" t="s">
        <v>412</v>
      </c>
      <c r="E7393" s="62" t="s">
        <v>3458</v>
      </c>
      <c r="F7393" s="62" t="s">
        <v>3494</v>
      </c>
    </row>
    <row r="7394" spans="1:6" x14ac:dyDescent="0.25">
      <c r="A7394" s="56">
        <v>461948</v>
      </c>
      <c r="B7394" s="80">
        <v>61194367</v>
      </c>
      <c r="C7394" s="57">
        <v>65339</v>
      </c>
      <c r="D7394" s="35" t="s">
        <v>412</v>
      </c>
      <c r="E7394" s="62" t="s">
        <v>3458</v>
      </c>
      <c r="F7394" s="62" t="s">
        <v>3494</v>
      </c>
    </row>
    <row r="7395" spans="1:6" x14ac:dyDescent="0.25">
      <c r="A7395" s="56">
        <v>461948</v>
      </c>
      <c r="B7395" s="80">
        <v>61194367</v>
      </c>
      <c r="C7395" s="57">
        <v>145830</v>
      </c>
      <c r="D7395" s="35" t="s">
        <v>412</v>
      </c>
      <c r="E7395" s="62" t="s">
        <v>3458</v>
      </c>
      <c r="F7395" s="62" t="s">
        <v>3494</v>
      </c>
    </row>
    <row r="7396" spans="1:6" x14ac:dyDescent="0.25">
      <c r="A7396" s="56">
        <v>461948</v>
      </c>
      <c r="B7396" s="80">
        <v>61194367</v>
      </c>
      <c r="C7396" s="57">
        <v>2987356</v>
      </c>
      <c r="D7396" s="35" t="s">
        <v>412</v>
      </c>
      <c r="E7396" s="62" t="s">
        <v>3458</v>
      </c>
      <c r="F7396" s="62" t="s">
        <v>3494</v>
      </c>
    </row>
    <row r="7397" spans="1:6" x14ac:dyDescent="0.25">
      <c r="A7397" s="56">
        <v>461948</v>
      </c>
      <c r="B7397" s="80">
        <v>61194367</v>
      </c>
      <c r="C7397" s="57">
        <v>92370</v>
      </c>
      <c r="D7397" s="35" t="s">
        <v>412</v>
      </c>
      <c r="E7397" s="62" t="s">
        <v>3458</v>
      </c>
      <c r="F7397" s="62" t="s">
        <v>3494</v>
      </c>
    </row>
    <row r="7398" spans="1:6" x14ac:dyDescent="0.25">
      <c r="A7398" s="56">
        <v>461948</v>
      </c>
      <c r="B7398" s="80">
        <v>61194367</v>
      </c>
      <c r="C7398" s="57">
        <v>71348</v>
      </c>
      <c r="D7398" s="35" t="s">
        <v>412</v>
      </c>
      <c r="E7398" s="62" t="s">
        <v>3458</v>
      </c>
      <c r="F7398" s="62" t="s">
        <v>3494</v>
      </c>
    </row>
    <row r="7399" spans="1:6" x14ac:dyDescent="0.25">
      <c r="A7399" s="56">
        <v>461948</v>
      </c>
      <c r="B7399" s="80">
        <v>61194367</v>
      </c>
      <c r="C7399" s="57">
        <v>131888</v>
      </c>
      <c r="D7399" s="35" t="s">
        <v>412</v>
      </c>
      <c r="E7399" s="62" t="s">
        <v>3458</v>
      </c>
      <c r="F7399" s="62" t="s">
        <v>3494</v>
      </c>
    </row>
    <row r="7400" spans="1:6" x14ac:dyDescent="0.25">
      <c r="A7400" s="56">
        <v>461948</v>
      </c>
      <c r="B7400" s="80">
        <v>61194367</v>
      </c>
      <c r="C7400" s="57">
        <v>1214875</v>
      </c>
      <c r="D7400" s="35" t="s">
        <v>412</v>
      </c>
      <c r="E7400" s="62" t="s">
        <v>3458</v>
      </c>
      <c r="F7400" s="62" t="s">
        <v>3494</v>
      </c>
    </row>
    <row r="7401" spans="1:6" x14ac:dyDescent="0.25">
      <c r="A7401" s="56">
        <v>461948</v>
      </c>
      <c r="B7401" s="80">
        <v>61194367</v>
      </c>
      <c r="C7401" s="57">
        <v>53742</v>
      </c>
      <c r="D7401" s="35" t="s">
        <v>412</v>
      </c>
      <c r="E7401" s="62" t="s">
        <v>3458</v>
      </c>
      <c r="F7401" s="62" t="s">
        <v>3494</v>
      </c>
    </row>
    <row r="7402" spans="1:6" x14ac:dyDescent="0.25">
      <c r="A7402" s="56">
        <v>461948</v>
      </c>
      <c r="B7402" s="80">
        <v>61194367</v>
      </c>
      <c r="C7402" s="57">
        <v>307102</v>
      </c>
      <c r="D7402" s="35" t="s">
        <v>412</v>
      </c>
      <c r="E7402" s="62" t="s">
        <v>3458</v>
      </c>
      <c r="F7402" s="62" t="s">
        <v>3494</v>
      </c>
    </row>
    <row r="7403" spans="1:6" x14ac:dyDescent="0.25">
      <c r="A7403" s="56">
        <v>461948</v>
      </c>
      <c r="B7403" s="80">
        <v>61194367</v>
      </c>
      <c r="C7403" s="57">
        <v>35750</v>
      </c>
      <c r="D7403" s="35" t="s">
        <v>412</v>
      </c>
      <c r="E7403" s="62" t="s">
        <v>3458</v>
      </c>
      <c r="F7403" s="62" t="s">
        <v>3494</v>
      </c>
    </row>
    <row r="7404" spans="1:6" x14ac:dyDescent="0.25">
      <c r="A7404" s="56">
        <v>461948</v>
      </c>
      <c r="B7404" s="80">
        <v>61194367</v>
      </c>
      <c r="C7404" s="57">
        <v>29850</v>
      </c>
      <c r="D7404" s="35" t="s">
        <v>412</v>
      </c>
      <c r="E7404" s="62" t="s">
        <v>3458</v>
      </c>
      <c r="F7404" s="62" t="s">
        <v>3494</v>
      </c>
    </row>
    <row r="7405" spans="1:6" x14ac:dyDescent="0.25">
      <c r="A7405" s="56">
        <v>461948</v>
      </c>
      <c r="B7405" s="80">
        <v>61194367</v>
      </c>
      <c r="C7405" s="57">
        <v>24408</v>
      </c>
      <c r="D7405" s="35" t="s">
        <v>412</v>
      </c>
      <c r="E7405" s="62" t="s">
        <v>3458</v>
      </c>
      <c r="F7405" s="62" t="s">
        <v>3494</v>
      </c>
    </row>
    <row r="7406" spans="1:6" x14ac:dyDescent="0.25">
      <c r="A7406" s="56">
        <v>461948</v>
      </c>
      <c r="B7406" s="80">
        <v>61194367</v>
      </c>
      <c r="C7406" s="57">
        <v>28858</v>
      </c>
      <c r="D7406" s="35" t="s">
        <v>412</v>
      </c>
      <c r="E7406" s="62" t="s">
        <v>3458</v>
      </c>
      <c r="F7406" s="62" t="s">
        <v>3494</v>
      </c>
    </row>
    <row r="7407" spans="1:6" x14ac:dyDescent="0.25">
      <c r="A7407" s="56">
        <v>461948</v>
      </c>
      <c r="B7407" s="80">
        <v>61194367</v>
      </c>
      <c r="C7407" s="57">
        <v>76667</v>
      </c>
      <c r="D7407" s="35" t="s">
        <v>412</v>
      </c>
      <c r="E7407" s="62" t="s">
        <v>3458</v>
      </c>
      <c r="F7407" s="62" t="s">
        <v>3494</v>
      </c>
    </row>
    <row r="7408" spans="1:6" x14ac:dyDescent="0.25">
      <c r="A7408" s="56">
        <v>461948</v>
      </c>
      <c r="B7408" s="80">
        <v>61194367</v>
      </c>
      <c r="C7408" s="57">
        <v>109918</v>
      </c>
      <c r="D7408" s="35" t="s">
        <v>412</v>
      </c>
      <c r="E7408" s="62" t="s">
        <v>3458</v>
      </c>
      <c r="F7408" s="62" t="s">
        <v>3494</v>
      </c>
    </row>
    <row r="7409" spans="1:6" x14ac:dyDescent="0.25">
      <c r="A7409" s="56">
        <v>461948</v>
      </c>
      <c r="B7409" s="80">
        <v>61194367</v>
      </c>
      <c r="C7409" s="57">
        <v>80000</v>
      </c>
      <c r="D7409" s="35" t="s">
        <v>412</v>
      </c>
      <c r="E7409" s="62" t="s">
        <v>3458</v>
      </c>
      <c r="F7409" s="62" t="s">
        <v>3494</v>
      </c>
    </row>
    <row r="7410" spans="1:6" x14ac:dyDescent="0.25">
      <c r="A7410" s="56">
        <v>461948</v>
      </c>
      <c r="B7410" s="80">
        <v>61194367</v>
      </c>
      <c r="C7410" s="57">
        <v>124000</v>
      </c>
      <c r="D7410" s="35" t="s">
        <v>412</v>
      </c>
      <c r="E7410" s="62" t="s">
        <v>3458</v>
      </c>
      <c r="F7410" s="62" t="s">
        <v>3494</v>
      </c>
    </row>
    <row r="7411" spans="1:6" x14ac:dyDescent="0.25">
      <c r="A7411" s="56">
        <v>461948</v>
      </c>
      <c r="B7411" s="80">
        <v>61194367</v>
      </c>
      <c r="C7411" s="57">
        <v>45654</v>
      </c>
      <c r="D7411" s="35" t="s">
        <v>412</v>
      </c>
      <c r="E7411" s="62" t="s">
        <v>3458</v>
      </c>
      <c r="F7411" s="62" t="s">
        <v>3494</v>
      </c>
    </row>
    <row r="7412" spans="1:6" x14ac:dyDescent="0.25">
      <c r="A7412" s="56">
        <v>461948</v>
      </c>
      <c r="B7412" s="80">
        <v>61194367</v>
      </c>
      <c r="C7412" s="57">
        <v>162000</v>
      </c>
      <c r="D7412" s="35" t="s">
        <v>412</v>
      </c>
      <c r="E7412" s="62" t="s">
        <v>3458</v>
      </c>
      <c r="F7412" s="62" t="s">
        <v>3494</v>
      </c>
    </row>
    <row r="7413" spans="1:6" x14ac:dyDescent="0.25">
      <c r="A7413" s="56">
        <v>461948</v>
      </c>
      <c r="B7413" s="80">
        <v>61194367</v>
      </c>
      <c r="C7413" s="57">
        <v>350454</v>
      </c>
      <c r="D7413" s="35" t="s">
        <v>412</v>
      </c>
      <c r="E7413" s="62" t="s">
        <v>3458</v>
      </c>
      <c r="F7413" s="62" t="s">
        <v>3494</v>
      </c>
    </row>
    <row r="7414" spans="1:6" x14ac:dyDescent="0.25">
      <c r="A7414" s="56">
        <v>461948</v>
      </c>
      <c r="B7414" s="80">
        <v>61194367</v>
      </c>
      <c r="C7414" s="57">
        <v>11166</v>
      </c>
      <c r="D7414" s="35" t="s">
        <v>412</v>
      </c>
      <c r="E7414" s="62" t="s">
        <v>3458</v>
      </c>
      <c r="F7414" s="62" t="s">
        <v>3494</v>
      </c>
    </row>
    <row r="7415" spans="1:6" x14ac:dyDescent="0.25">
      <c r="A7415" s="56">
        <v>461948</v>
      </c>
      <c r="B7415" s="80">
        <v>61194367</v>
      </c>
      <c r="C7415" s="57">
        <v>28480</v>
      </c>
      <c r="D7415" s="35" t="s">
        <v>412</v>
      </c>
      <c r="E7415" s="62" t="s">
        <v>3458</v>
      </c>
      <c r="F7415" s="62" t="s">
        <v>3494</v>
      </c>
    </row>
    <row r="7416" spans="1:6" x14ac:dyDescent="0.25">
      <c r="A7416" s="56">
        <v>461948</v>
      </c>
      <c r="B7416" s="80">
        <v>61194367</v>
      </c>
      <c r="C7416" s="57">
        <v>82444</v>
      </c>
      <c r="D7416" s="35" t="s">
        <v>412</v>
      </c>
      <c r="E7416" s="62" t="s">
        <v>3458</v>
      </c>
      <c r="F7416" s="62" t="s">
        <v>3494</v>
      </c>
    </row>
    <row r="7417" spans="1:6" x14ac:dyDescent="0.25">
      <c r="A7417" s="56">
        <v>461948</v>
      </c>
      <c r="B7417" s="80">
        <v>61194367</v>
      </c>
      <c r="C7417" s="57">
        <v>130000</v>
      </c>
      <c r="D7417" s="35" t="s">
        <v>412</v>
      </c>
      <c r="E7417" s="62" t="s">
        <v>3458</v>
      </c>
      <c r="F7417" s="62" t="s">
        <v>3494</v>
      </c>
    </row>
    <row r="7418" spans="1:6" x14ac:dyDescent="0.25">
      <c r="A7418" s="56">
        <v>461948</v>
      </c>
      <c r="B7418" s="80">
        <v>61194367</v>
      </c>
      <c r="C7418" s="57">
        <v>30478</v>
      </c>
      <c r="D7418" s="35" t="s">
        <v>412</v>
      </c>
      <c r="E7418" s="62" t="s">
        <v>3458</v>
      </c>
      <c r="F7418" s="62" t="s">
        <v>3494</v>
      </c>
    </row>
    <row r="7419" spans="1:6" x14ac:dyDescent="0.25">
      <c r="A7419" s="56">
        <v>461948</v>
      </c>
      <c r="B7419" s="80">
        <v>61194367</v>
      </c>
      <c r="C7419" s="57">
        <v>17470051</v>
      </c>
      <c r="D7419" s="70" t="s">
        <v>531</v>
      </c>
      <c r="E7419" s="62" t="s">
        <v>3458</v>
      </c>
      <c r="F7419" s="62" t="s">
        <v>3494</v>
      </c>
    </row>
    <row r="7420" spans="1:6" x14ac:dyDescent="0.25">
      <c r="A7420" s="56">
        <v>461948</v>
      </c>
      <c r="B7420" s="80">
        <v>61194367</v>
      </c>
      <c r="C7420" s="57">
        <v>9962</v>
      </c>
      <c r="D7420" s="35" t="s">
        <v>1235</v>
      </c>
      <c r="E7420" s="62" t="s">
        <v>3458</v>
      </c>
      <c r="F7420" s="62" t="s">
        <v>3494</v>
      </c>
    </row>
    <row r="7421" spans="1:6" x14ac:dyDescent="0.25">
      <c r="A7421" s="56">
        <v>461948</v>
      </c>
      <c r="B7421" s="80">
        <v>61194367</v>
      </c>
      <c r="C7421" s="57">
        <v>77268</v>
      </c>
      <c r="D7421" s="35" t="s">
        <v>1235</v>
      </c>
      <c r="E7421" s="62" t="s">
        <v>3458</v>
      </c>
      <c r="F7421" s="62" t="s">
        <v>3494</v>
      </c>
    </row>
    <row r="7422" spans="1:6" x14ac:dyDescent="0.25">
      <c r="A7422" s="56">
        <v>461952</v>
      </c>
      <c r="B7422" s="81">
        <v>2381609</v>
      </c>
      <c r="C7422" s="71">
        <v>230778</v>
      </c>
      <c r="D7422" s="35" t="s">
        <v>1235</v>
      </c>
      <c r="E7422" s="62" t="s">
        <v>3502</v>
      </c>
      <c r="F7422" s="62" t="s">
        <v>3497</v>
      </c>
    </row>
    <row r="7423" spans="1:6" x14ac:dyDescent="0.25">
      <c r="A7423" s="56">
        <v>461952</v>
      </c>
      <c r="B7423" s="81">
        <v>2381609</v>
      </c>
      <c r="C7423" s="71">
        <v>14700</v>
      </c>
      <c r="D7423" s="35" t="s">
        <v>1235</v>
      </c>
      <c r="E7423" s="62" t="s">
        <v>3502</v>
      </c>
      <c r="F7423" s="62" t="s">
        <v>3497</v>
      </c>
    </row>
    <row r="7424" spans="1:6" x14ac:dyDescent="0.25">
      <c r="A7424" s="56">
        <v>461952</v>
      </c>
      <c r="B7424" s="81">
        <v>2381609</v>
      </c>
      <c r="C7424" s="71">
        <v>116</v>
      </c>
      <c r="D7424" s="35" t="s">
        <v>1235</v>
      </c>
      <c r="E7424" s="62" t="s">
        <v>3502</v>
      </c>
      <c r="F7424" s="62" t="s">
        <v>3497</v>
      </c>
    </row>
    <row r="7425" spans="1:6" x14ac:dyDescent="0.25">
      <c r="A7425" s="56">
        <v>461953</v>
      </c>
      <c r="B7425" s="80">
        <v>1333378</v>
      </c>
      <c r="C7425" s="57">
        <v>850000</v>
      </c>
      <c r="D7425" s="51" t="s">
        <v>403</v>
      </c>
      <c r="E7425" s="62" t="s">
        <v>3460</v>
      </c>
      <c r="F7425" s="62" t="s">
        <v>3494</v>
      </c>
    </row>
    <row r="7426" spans="1:6" x14ac:dyDescent="0.25">
      <c r="A7426" s="56">
        <v>461953</v>
      </c>
      <c r="B7426" s="80">
        <v>1333378</v>
      </c>
      <c r="C7426" s="57">
        <v>6384</v>
      </c>
      <c r="D7426" s="51" t="s">
        <v>403</v>
      </c>
      <c r="E7426" s="62" t="s">
        <v>3460</v>
      </c>
      <c r="F7426" s="62" t="s">
        <v>3494</v>
      </c>
    </row>
    <row r="7427" spans="1:6" x14ac:dyDescent="0.25">
      <c r="A7427" s="56">
        <v>461953</v>
      </c>
      <c r="B7427" s="80">
        <v>1333378</v>
      </c>
      <c r="C7427" s="57">
        <v>6732</v>
      </c>
      <c r="D7427" s="51" t="s">
        <v>403</v>
      </c>
      <c r="E7427" s="62" t="s">
        <v>3460</v>
      </c>
      <c r="F7427" s="62" t="s">
        <v>3494</v>
      </c>
    </row>
    <row r="7428" spans="1:6" x14ac:dyDescent="0.25">
      <c r="A7428" s="56">
        <v>461953</v>
      </c>
      <c r="B7428" s="80">
        <v>1333378</v>
      </c>
      <c r="C7428" s="57">
        <v>810</v>
      </c>
      <c r="D7428" s="51" t="s">
        <v>403</v>
      </c>
      <c r="E7428" s="62" t="s">
        <v>3460</v>
      </c>
      <c r="F7428" s="62" t="s">
        <v>3494</v>
      </c>
    </row>
    <row r="7429" spans="1:6" x14ac:dyDescent="0.25">
      <c r="A7429" s="56">
        <v>461953</v>
      </c>
      <c r="B7429" s="80">
        <v>1333378</v>
      </c>
      <c r="C7429" s="57">
        <v>1440</v>
      </c>
      <c r="D7429" s="51" t="s">
        <v>403</v>
      </c>
      <c r="E7429" s="62" t="s">
        <v>3460</v>
      </c>
      <c r="F7429" s="62" t="s">
        <v>3494</v>
      </c>
    </row>
    <row r="7430" spans="1:6" x14ac:dyDescent="0.25">
      <c r="A7430" s="56">
        <v>461953</v>
      </c>
      <c r="B7430" s="80">
        <v>1333378</v>
      </c>
      <c r="C7430" s="57">
        <v>60000</v>
      </c>
      <c r="D7430" s="51" t="s">
        <v>403</v>
      </c>
      <c r="E7430" s="62" t="s">
        <v>3460</v>
      </c>
      <c r="F7430" s="62" t="s">
        <v>3494</v>
      </c>
    </row>
    <row r="7431" spans="1:6" x14ac:dyDescent="0.25">
      <c r="A7431" s="56">
        <v>461953</v>
      </c>
      <c r="B7431" s="80">
        <v>1333378</v>
      </c>
      <c r="C7431" s="57">
        <v>4669</v>
      </c>
      <c r="D7431" s="51" t="s">
        <v>403</v>
      </c>
      <c r="E7431" s="62" t="s">
        <v>3460</v>
      </c>
      <c r="F7431" s="62" t="s">
        <v>3494</v>
      </c>
    </row>
    <row r="7432" spans="1:6" x14ac:dyDescent="0.25">
      <c r="A7432" s="56">
        <v>461953</v>
      </c>
      <c r="B7432" s="80">
        <v>1333378</v>
      </c>
      <c r="C7432" s="57">
        <v>23142</v>
      </c>
      <c r="D7432" s="51" t="s">
        <v>403</v>
      </c>
      <c r="E7432" s="62" t="s">
        <v>3460</v>
      </c>
      <c r="F7432" s="62" t="s">
        <v>3494</v>
      </c>
    </row>
    <row r="7433" spans="1:6" x14ac:dyDescent="0.25">
      <c r="A7433" s="56">
        <v>461953</v>
      </c>
      <c r="B7433" s="80">
        <v>1333378</v>
      </c>
      <c r="C7433" s="57">
        <v>113706</v>
      </c>
      <c r="D7433" s="35" t="s">
        <v>1235</v>
      </c>
      <c r="E7433" s="62" t="s">
        <v>3460</v>
      </c>
      <c r="F7433" s="62" t="s">
        <v>3494</v>
      </c>
    </row>
    <row r="7434" spans="1:6" x14ac:dyDescent="0.25">
      <c r="A7434" s="56">
        <v>461973</v>
      </c>
      <c r="B7434" s="80">
        <v>135500</v>
      </c>
      <c r="C7434" s="57">
        <v>129500</v>
      </c>
      <c r="D7434" s="35" t="s">
        <v>1235</v>
      </c>
      <c r="E7434" s="62" t="s">
        <v>3459</v>
      </c>
      <c r="F7434" s="62" t="s">
        <v>3494</v>
      </c>
    </row>
    <row r="7435" spans="1:6" x14ac:dyDescent="0.25">
      <c r="A7435" s="56">
        <v>461974</v>
      </c>
      <c r="B7435" s="80">
        <v>135500</v>
      </c>
      <c r="C7435" s="57">
        <v>129500</v>
      </c>
      <c r="D7435" s="35" t="s">
        <v>1235</v>
      </c>
      <c r="E7435" s="62" t="s">
        <v>3459</v>
      </c>
      <c r="F7435" s="62" t="s">
        <v>3494</v>
      </c>
    </row>
    <row r="7436" spans="1:6" x14ac:dyDescent="0.25">
      <c r="A7436" s="56">
        <v>461976</v>
      </c>
      <c r="B7436" s="80">
        <v>135500</v>
      </c>
      <c r="C7436" s="57">
        <v>129500</v>
      </c>
      <c r="D7436" s="35" t="s">
        <v>1235</v>
      </c>
      <c r="E7436" s="62" t="s">
        <v>3459</v>
      </c>
      <c r="F7436" s="62" t="s">
        <v>3494</v>
      </c>
    </row>
    <row r="7437" spans="1:6" x14ac:dyDescent="0.25">
      <c r="A7437" s="56">
        <v>461977</v>
      </c>
      <c r="B7437" s="80">
        <v>135500</v>
      </c>
      <c r="C7437" s="57">
        <v>129500</v>
      </c>
      <c r="D7437" s="35" t="s">
        <v>1235</v>
      </c>
      <c r="E7437" s="62" t="s">
        <v>3459</v>
      </c>
      <c r="F7437" s="62" t="s">
        <v>3494</v>
      </c>
    </row>
    <row r="7438" spans="1:6" x14ac:dyDescent="0.25">
      <c r="A7438" s="56">
        <v>461980</v>
      </c>
      <c r="B7438" s="81">
        <v>40119384</v>
      </c>
      <c r="C7438" s="71">
        <v>0</v>
      </c>
      <c r="D7438" s="35" t="s">
        <v>1235</v>
      </c>
      <c r="E7438" s="62" t="s">
        <v>3502</v>
      </c>
      <c r="F7438" s="62" t="s">
        <v>3497</v>
      </c>
    </row>
    <row r="7439" spans="1:6" x14ac:dyDescent="0.25">
      <c r="A7439" s="56">
        <v>461980</v>
      </c>
      <c r="B7439" s="82">
        <v>40119384</v>
      </c>
      <c r="C7439" s="74">
        <v>9264</v>
      </c>
      <c r="D7439" s="70" t="s">
        <v>531</v>
      </c>
      <c r="E7439" s="62" t="s">
        <v>3502</v>
      </c>
      <c r="F7439" s="62" t="s">
        <v>3497</v>
      </c>
    </row>
    <row r="7440" spans="1:6" x14ac:dyDescent="0.25">
      <c r="A7440" s="56">
        <v>461980</v>
      </c>
      <c r="B7440" s="82">
        <v>40119384</v>
      </c>
      <c r="C7440" s="74">
        <v>8558</v>
      </c>
      <c r="D7440" s="70" t="s">
        <v>531</v>
      </c>
      <c r="E7440" s="62" t="s">
        <v>3502</v>
      </c>
      <c r="F7440" s="62" t="s">
        <v>3497</v>
      </c>
    </row>
    <row r="7441" spans="1:6" x14ac:dyDescent="0.25">
      <c r="A7441" s="56">
        <v>461980</v>
      </c>
      <c r="B7441" s="81">
        <v>40119384</v>
      </c>
      <c r="C7441" s="71">
        <v>0</v>
      </c>
      <c r="D7441" s="35" t="s">
        <v>1235</v>
      </c>
      <c r="E7441" s="62" t="s">
        <v>3502</v>
      </c>
      <c r="F7441" s="62" t="s">
        <v>3497</v>
      </c>
    </row>
    <row r="7442" spans="1:6" x14ac:dyDescent="0.25">
      <c r="A7442" s="56">
        <v>461980</v>
      </c>
      <c r="B7442" s="82">
        <v>40119384</v>
      </c>
      <c r="C7442" s="74">
        <v>21420</v>
      </c>
      <c r="D7442" s="70" t="s">
        <v>531</v>
      </c>
      <c r="E7442" s="62" t="s">
        <v>3502</v>
      </c>
      <c r="F7442" s="62" t="s">
        <v>3497</v>
      </c>
    </row>
    <row r="7443" spans="1:6" x14ac:dyDescent="0.25">
      <c r="A7443" s="56">
        <v>461980</v>
      </c>
      <c r="B7443" s="82">
        <v>40119384</v>
      </c>
      <c r="C7443" s="74">
        <v>19709</v>
      </c>
      <c r="D7443" s="70" t="s">
        <v>531</v>
      </c>
      <c r="E7443" s="62" t="s">
        <v>3502</v>
      </c>
      <c r="F7443" s="62" t="s">
        <v>3497</v>
      </c>
    </row>
    <row r="7444" spans="1:6" x14ac:dyDescent="0.25">
      <c r="A7444" s="56">
        <v>461980</v>
      </c>
      <c r="B7444" s="81">
        <v>40119384</v>
      </c>
      <c r="C7444" s="71">
        <v>57330</v>
      </c>
      <c r="D7444" s="35" t="s">
        <v>1235</v>
      </c>
      <c r="E7444" s="62" t="s">
        <v>3502</v>
      </c>
      <c r="F7444" s="62" t="s">
        <v>3497</v>
      </c>
    </row>
    <row r="7445" spans="1:6" x14ac:dyDescent="0.25">
      <c r="A7445" s="56">
        <v>461980</v>
      </c>
      <c r="B7445" s="82">
        <v>40119384</v>
      </c>
      <c r="C7445" s="74">
        <v>7038</v>
      </c>
      <c r="D7445" s="70" t="s">
        <v>531</v>
      </c>
      <c r="E7445" s="62" t="s">
        <v>3502</v>
      </c>
      <c r="F7445" s="62" t="s">
        <v>3497</v>
      </c>
    </row>
    <row r="7446" spans="1:6" x14ac:dyDescent="0.25">
      <c r="A7446" s="56">
        <v>461980</v>
      </c>
      <c r="B7446" s="81">
        <v>40119384</v>
      </c>
      <c r="C7446" s="71">
        <v>0</v>
      </c>
      <c r="D7446" s="35" t="s">
        <v>1235</v>
      </c>
      <c r="E7446" s="62" t="s">
        <v>3502</v>
      </c>
      <c r="F7446" s="62" t="s">
        <v>3497</v>
      </c>
    </row>
    <row r="7447" spans="1:6" x14ac:dyDescent="0.25">
      <c r="A7447" s="56">
        <v>461980</v>
      </c>
      <c r="B7447" s="82">
        <v>40119384</v>
      </c>
      <c r="C7447" s="74">
        <v>600647</v>
      </c>
      <c r="D7447" s="70" t="s">
        <v>531</v>
      </c>
      <c r="E7447" s="62" t="s">
        <v>3502</v>
      </c>
      <c r="F7447" s="62" t="s">
        <v>3497</v>
      </c>
    </row>
    <row r="7448" spans="1:6" x14ac:dyDescent="0.25">
      <c r="A7448" s="56">
        <v>461980</v>
      </c>
      <c r="B7448" s="81">
        <v>40119384</v>
      </c>
      <c r="C7448" s="71">
        <v>17072</v>
      </c>
      <c r="D7448" s="35" t="s">
        <v>1235</v>
      </c>
      <c r="E7448" s="62" t="s">
        <v>3502</v>
      </c>
      <c r="F7448" s="62" t="s">
        <v>3497</v>
      </c>
    </row>
    <row r="7449" spans="1:6" x14ac:dyDescent="0.25">
      <c r="A7449" s="56">
        <v>461980</v>
      </c>
      <c r="B7449" s="82">
        <v>40119384</v>
      </c>
      <c r="C7449" s="74">
        <v>180600</v>
      </c>
      <c r="D7449" s="70" t="s">
        <v>531</v>
      </c>
      <c r="E7449" s="62" t="s">
        <v>3502</v>
      </c>
      <c r="F7449" s="62" t="s">
        <v>3497</v>
      </c>
    </row>
    <row r="7450" spans="1:6" x14ac:dyDescent="0.25">
      <c r="A7450" s="56">
        <v>461980</v>
      </c>
      <c r="B7450" s="82">
        <v>40119384</v>
      </c>
      <c r="C7450" s="74">
        <v>1080</v>
      </c>
      <c r="D7450" s="70" t="s">
        <v>531</v>
      </c>
      <c r="E7450" s="62" t="s">
        <v>3502</v>
      </c>
      <c r="F7450" s="62" t="s">
        <v>3497</v>
      </c>
    </row>
    <row r="7451" spans="1:6" x14ac:dyDescent="0.25">
      <c r="A7451" s="56">
        <v>461980</v>
      </c>
      <c r="B7451" s="81">
        <v>40119384</v>
      </c>
      <c r="C7451" s="71">
        <v>0</v>
      </c>
      <c r="D7451" s="35" t="s">
        <v>1235</v>
      </c>
      <c r="E7451" s="62" t="s">
        <v>3502</v>
      </c>
      <c r="F7451" s="62" t="s">
        <v>3497</v>
      </c>
    </row>
    <row r="7452" spans="1:6" x14ac:dyDescent="0.25">
      <c r="A7452" s="56">
        <v>461980</v>
      </c>
      <c r="B7452" s="82">
        <v>40119384</v>
      </c>
      <c r="C7452" s="74">
        <v>12800</v>
      </c>
      <c r="D7452" s="70" t="s">
        <v>531</v>
      </c>
      <c r="E7452" s="62" t="s">
        <v>3502</v>
      </c>
      <c r="F7452" s="62" t="s">
        <v>3497</v>
      </c>
    </row>
    <row r="7453" spans="1:6" x14ac:dyDescent="0.25">
      <c r="A7453" s="56">
        <v>461980</v>
      </c>
      <c r="B7453" s="81">
        <v>40119384</v>
      </c>
      <c r="C7453" s="71">
        <v>11775</v>
      </c>
      <c r="D7453" s="35" t="s">
        <v>1235</v>
      </c>
      <c r="E7453" s="62" t="s">
        <v>3502</v>
      </c>
      <c r="F7453" s="62" t="s">
        <v>3497</v>
      </c>
    </row>
    <row r="7454" spans="1:6" x14ac:dyDescent="0.25">
      <c r="A7454" s="56">
        <v>461980</v>
      </c>
      <c r="B7454" s="81">
        <v>40119384</v>
      </c>
      <c r="C7454" s="71">
        <v>25768</v>
      </c>
      <c r="D7454" s="35" t="s">
        <v>1235</v>
      </c>
      <c r="E7454" s="62" t="s">
        <v>3502</v>
      </c>
      <c r="F7454" s="62" t="s">
        <v>3497</v>
      </c>
    </row>
    <row r="7455" spans="1:6" x14ac:dyDescent="0.25">
      <c r="A7455" s="56">
        <v>461980</v>
      </c>
      <c r="B7455" s="81">
        <v>40119384</v>
      </c>
      <c r="C7455" s="71">
        <v>0</v>
      </c>
      <c r="D7455" s="35" t="s">
        <v>1235</v>
      </c>
      <c r="E7455" s="62" t="s">
        <v>3502</v>
      </c>
      <c r="F7455" s="62" t="s">
        <v>3497</v>
      </c>
    </row>
    <row r="7456" spans="1:6" x14ac:dyDescent="0.25">
      <c r="A7456" s="56">
        <v>461980</v>
      </c>
      <c r="B7456" s="82">
        <v>40119384</v>
      </c>
      <c r="C7456" s="74">
        <v>21000</v>
      </c>
      <c r="D7456" s="70" t="s">
        <v>531</v>
      </c>
      <c r="E7456" s="62" t="s">
        <v>3502</v>
      </c>
      <c r="F7456" s="62" t="s">
        <v>3497</v>
      </c>
    </row>
    <row r="7457" spans="1:6" x14ac:dyDescent="0.25">
      <c r="A7457" s="56">
        <v>461980</v>
      </c>
      <c r="B7457" s="81">
        <v>40119384</v>
      </c>
      <c r="C7457" s="71">
        <v>5100</v>
      </c>
      <c r="D7457" s="35" t="s">
        <v>1235</v>
      </c>
      <c r="E7457" s="62" t="s">
        <v>3502</v>
      </c>
      <c r="F7457" s="62" t="s">
        <v>3497</v>
      </c>
    </row>
    <row r="7458" spans="1:6" x14ac:dyDescent="0.25">
      <c r="A7458" s="56">
        <v>461980</v>
      </c>
      <c r="B7458" s="81">
        <v>40119384</v>
      </c>
      <c r="C7458" s="71">
        <v>0</v>
      </c>
      <c r="D7458" s="35" t="s">
        <v>1235</v>
      </c>
      <c r="E7458" s="62" t="s">
        <v>3502</v>
      </c>
      <c r="F7458" s="62" t="s">
        <v>3497</v>
      </c>
    </row>
    <row r="7459" spans="1:6" x14ac:dyDescent="0.25">
      <c r="A7459" s="56">
        <v>461980</v>
      </c>
      <c r="B7459" s="82">
        <v>40119384</v>
      </c>
      <c r="C7459" s="74">
        <v>207000</v>
      </c>
      <c r="D7459" s="70" t="s">
        <v>531</v>
      </c>
      <c r="E7459" s="62" t="s">
        <v>3502</v>
      </c>
      <c r="F7459" s="62" t="s">
        <v>3497</v>
      </c>
    </row>
    <row r="7460" spans="1:6" x14ac:dyDescent="0.25">
      <c r="A7460" s="56">
        <v>461980</v>
      </c>
      <c r="B7460" s="81">
        <v>40119384</v>
      </c>
      <c r="C7460" s="71">
        <v>980</v>
      </c>
      <c r="D7460" s="35" t="s">
        <v>1235</v>
      </c>
      <c r="E7460" s="62" t="s">
        <v>3502</v>
      </c>
      <c r="F7460" s="62" t="s">
        <v>3497</v>
      </c>
    </row>
    <row r="7461" spans="1:6" x14ac:dyDescent="0.25">
      <c r="A7461" s="56">
        <v>461980</v>
      </c>
      <c r="B7461" s="81">
        <v>40119384</v>
      </c>
      <c r="C7461" s="71">
        <v>754</v>
      </c>
      <c r="D7461" s="35" t="s">
        <v>1235</v>
      </c>
      <c r="E7461" s="62" t="s">
        <v>3502</v>
      </c>
      <c r="F7461" s="62" t="s">
        <v>3497</v>
      </c>
    </row>
    <row r="7462" spans="1:6" x14ac:dyDescent="0.25">
      <c r="A7462" s="56">
        <v>461980</v>
      </c>
      <c r="B7462" s="81">
        <v>40119384</v>
      </c>
      <c r="C7462" s="71">
        <v>210</v>
      </c>
      <c r="D7462" s="35" t="s">
        <v>1235</v>
      </c>
      <c r="E7462" s="62" t="s">
        <v>3502</v>
      </c>
      <c r="F7462" s="62" t="s">
        <v>3497</v>
      </c>
    </row>
    <row r="7463" spans="1:6" x14ac:dyDescent="0.25">
      <c r="A7463" s="56">
        <v>461980</v>
      </c>
      <c r="B7463" s="81">
        <v>40119384</v>
      </c>
      <c r="C7463" s="71">
        <v>5689</v>
      </c>
      <c r="D7463" s="35" t="s">
        <v>1235</v>
      </c>
      <c r="E7463" s="62" t="s">
        <v>3502</v>
      </c>
      <c r="F7463" s="62" t="s">
        <v>3497</v>
      </c>
    </row>
    <row r="7464" spans="1:6" x14ac:dyDescent="0.25">
      <c r="A7464" s="56">
        <v>461980</v>
      </c>
      <c r="B7464" s="81">
        <v>40119384</v>
      </c>
      <c r="C7464" s="71">
        <v>10813</v>
      </c>
      <c r="D7464" s="35" t="s">
        <v>1235</v>
      </c>
      <c r="E7464" s="62" t="s">
        <v>3502</v>
      </c>
      <c r="F7464" s="62" t="s">
        <v>3497</v>
      </c>
    </row>
    <row r="7465" spans="1:6" x14ac:dyDescent="0.25">
      <c r="A7465" s="56">
        <v>461980</v>
      </c>
      <c r="B7465" s="81">
        <v>40119384</v>
      </c>
      <c r="C7465" s="71">
        <v>18</v>
      </c>
      <c r="D7465" s="35" t="s">
        <v>1235</v>
      </c>
      <c r="E7465" s="62" t="s">
        <v>3502</v>
      </c>
      <c r="F7465" s="62" t="s">
        <v>3497</v>
      </c>
    </row>
    <row r="7466" spans="1:6" x14ac:dyDescent="0.25">
      <c r="A7466" s="56">
        <v>461980</v>
      </c>
      <c r="B7466" s="81">
        <v>40119384</v>
      </c>
      <c r="C7466" s="71">
        <v>20751</v>
      </c>
      <c r="D7466" s="35" t="s">
        <v>1235</v>
      </c>
      <c r="E7466" s="62" t="s">
        <v>3502</v>
      </c>
      <c r="F7466" s="62" t="s">
        <v>3497</v>
      </c>
    </row>
    <row r="7467" spans="1:6" x14ac:dyDescent="0.25">
      <c r="A7467" s="56">
        <v>461980</v>
      </c>
      <c r="B7467" s="82">
        <v>40119384</v>
      </c>
      <c r="C7467" s="74">
        <v>11440</v>
      </c>
      <c r="D7467" s="70" t="s">
        <v>531</v>
      </c>
      <c r="E7467" s="62" t="s">
        <v>3502</v>
      </c>
      <c r="F7467" s="62" t="s">
        <v>3497</v>
      </c>
    </row>
    <row r="7468" spans="1:6" x14ac:dyDescent="0.25">
      <c r="A7468" s="56">
        <v>461980</v>
      </c>
      <c r="B7468" s="81">
        <v>40119384</v>
      </c>
      <c r="C7468" s="71">
        <v>3864</v>
      </c>
      <c r="D7468" s="35" t="s">
        <v>1235</v>
      </c>
      <c r="E7468" s="62" t="s">
        <v>3502</v>
      </c>
      <c r="F7468" s="62" t="s">
        <v>3497</v>
      </c>
    </row>
    <row r="7469" spans="1:6" x14ac:dyDescent="0.25">
      <c r="A7469" s="56">
        <v>461980</v>
      </c>
      <c r="B7469" s="81">
        <v>40119384</v>
      </c>
      <c r="C7469" s="71">
        <v>9790</v>
      </c>
      <c r="D7469" s="35" t="s">
        <v>1235</v>
      </c>
      <c r="E7469" s="62" t="s">
        <v>3502</v>
      </c>
      <c r="F7469" s="62" t="s">
        <v>3497</v>
      </c>
    </row>
    <row r="7470" spans="1:6" x14ac:dyDescent="0.25">
      <c r="A7470" s="56">
        <v>461980</v>
      </c>
      <c r="B7470" s="82">
        <v>40119384</v>
      </c>
      <c r="C7470" s="74">
        <v>43452</v>
      </c>
      <c r="D7470" s="70" t="s">
        <v>531</v>
      </c>
      <c r="E7470" s="62" t="s">
        <v>3502</v>
      </c>
      <c r="F7470" s="62" t="s">
        <v>3497</v>
      </c>
    </row>
    <row r="7471" spans="1:6" x14ac:dyDescent="0.25">
      <c r="A7471" s="56">
        <v>461980</v>
      </c>
      <c r="B7471" s="81">
        <v>40119384</v>
      </c>
      <c r="C7471" s="71">
        <v>0</v>
      </c>
      <c r="D7471" s="35" t="s">
        <v>1235</v>
      </c>
      <c r="E7471" s="62" t="s">
        <v>3502</v>
      </c>
      <c r="F7471" s="62" t="s">
        <v>3497</v>
      </c>
    </row>
    <row r="7472" spans="1:6" x14ac:dyDescent="0.25">
      <c r="A7472" s="56">
        <v>461980</v>
      </c>
      <c r="B7472" s="82">
        <v>40119384</v>
      </c>
      <c r="C7472" s="74">
        <v>17160</v>
      </c>
      <c r="D7472" s="70" t="s">
        <v>531</v>
      </c>
      <c r="E7472" s="62" t="s">
        <v>3502</v>
      </c>
      <c r="F7472" s="62" t="s">
        <v>3497</v>
      </c>
    </row>
    <row r="7473" spans="1:6" x14ac:dyDescent="0.25">
      <c r="A7473" s="56">
        <v>461980</v>
      </c>
      <c r="B7473" s="81">
        <v>40119384</v>
      </c>
      <c r="C7473" s="71">
        <v>301032</v>
      </c>
      <c r="D7473" s="35" t="s">
        <v>1235</v>
      </c>
      <c r="E7473" s="62" t="s">
        <v>3502</v>
      </c>
      <c r="F7473" s="62" t="s">
        <v>3497</v>
      </c>
    </row>
    <row r="7474" spans="1:6" x14ac:dyDescent="0.25">
      <c r="A7474" s="56">
        <v>461985</v>
      </c>
      <c r="B7474" s="81">
        <v>9344141</v>
      </c>
      <c r="C7474" s="71">
        <v>27830</v>
      </c>
      <c r="D7474" s="35" t="s">
        <v>1235</v>
      </c>
      <c r="E7474" s="62" t="s">
        <v>3458</v>
      </c>
      <c r="F7474" s="62" t="s">
        <v>3497</v>
      </c>
    </row>
    <row r="7475" spans="1:6" x14ac:dyDescent="0.25">
      <c r="A7475" s="56">
        <v>461985</v>
      </c>
      <c r="B7475" s="81">
        <v>9344141</v>
      </c>
      <c r="C7475" s="71">
        <v>1760</v>
      </c>
      <c r="D7475" s="35" t="s">
        <v>1235</v>
      </c>
      <c r="E7475" s="62" t="s">
        <v>3458</v>
      </c>
      <c r="F7475" s="62" t="s">
        <v>3497</v>
      </c>
    </row>
    <row r="7476" spans="1:6" x14ac:dyDescent="0.25">
      <c r="A7476" s="56">
        <v>461985</v>
      </c>
      <c r="B7476" s="81">
        <v>9344141</v>
      </c>
      <c r="C7476" s="71">
        <v>6843</v>
      </c>
      <c r="D7476" s="35" t="s">
        <v>1235</v>
      </c>
      <c r="E7476" s="62" t="s">
        <v>3458</v>
      </c>
      <c r="F7476" s="62" t="s">
        <v>3497</v>
      </c>
    </row>
    <row r="7477" spans="1:6" x14ac:dyDescent="0.25">
      <c r="A7477" s="56">
        <v>461985</v>
      </c>
      <c r="B7477" s="81">
        <v>9344141</v>
      </c>
      <c r="C7477" s="71">
        <v>5195</v>
      </c>
      <c r="D7477" s="35" t="s">
        <v>1235</v>
      </c>
      <c r="E7477" s="62" t="s">
        <v>3458</v>
      </c>
      <c r="F7477" s="62" t="s">
        <v>3497</v>
      </c>
    </row>
    <row r="7478" spans="1:6" x14ac:dyDescent="0.25">
      <c r="A7478" s="56">
        <v>461985</v>
      </c>
      <c r="B7478" s="81">
        <v>9344141</v>
      </c>
      <c r="C7478" s="71">
        <v>3221</v>
      </c>
      <c r="D7478" s="35" t="s">
        <v>1235</v>
      </c>
      <c r="E7478" s="62" t="s">
        <v>3458</v>
      </c>
      <c r="F7478" s="62" t="s">
        <v>3497</v>
      </c>
    </row>
    <row r="7479" spans="1:6" x14ac:dyDescent="0.25">
      <c r="A7479" s="56">
        <v>461985</v>
      </c>
      <c r="B7479" s="81">
        <v>9344141</v>
      </c>
      <c r="C7479" s="71">
        <v>2631</v>
      </c>
      <c r="D7479" s="35" t="s">
        <v>1235</v>
      </c>
      <c r="E7479" s="62" t="s">
        <v>3458</v>
      </c>
      <c r="F7479" s="62" t="s">
        <v>3497</v>
      </c>
    </row>
    <row r="7480" spans="1:6" x14ac:dyDescent="0.25">
      <c r="A7480" s="56">
        <v>461985</v>
      </c>
      <c r="B7480" s="81">
        <v>9344141</v>
      </c>
      <c r="C7480" s="71">
        <v>69591</v>
      </c>
      <c r="D7480" s="35" t="s">
        <v>1235</v>
      </c>
      <c r="E7480" s="62" t="s">
        <v>3458</v>
      </c>
      <c r="F7480" s="62" t="s">
        <v>3497</v>
      </c>
    </row>
    <row r="7481" spans="1:6" x14ac:dyDescent="0.25">
      <c r="A7481" s="56">
        <v>461985</v>
      </c>
      <c r="B7481" s="81">
        <v>9344141</v>
      </c>
      <c r="C7481" s="71">
        <v>2880</v>
      </c>
      <c r="D7481" s="35" t="s">
        <v>1235</v>
      </c>
      <c r="E7481" s="62" t="s">
        <v>3458</v>
      </c>
      <c r="F7481" s="62" t="s">
        <v>3497</v>
      </c>
    </row>
    <row r="7482" spans="1:6" x14ac:dyDescent="0.25">
      <c r="A7482" s="56">
        <v>461985</v>
      </c>
      <c r="B7482" s="81">
        <v>9344141</v>
      </c>
      <c r="C7482" s="71">
        <v>22050</v>
      </c>
      <c r="D7482" s="35" t="s">
        <v>1235</v>
      </c>
      <c r="E7482" s="62" t="s">
        <v>3458</v>
      </c>
      <c r="F7482" s="62" t="s">
        <v>3497</v>
      </c>
    </row>
    <row r="7483" spans="1:6" x14ac:dyDescent="0.25">
      <c r="A7483" s="56">
        <v>461985</v>
      </c>
      <c r="B7483" s="81">
        <v>9344141</v>
      </c>
      <c r="C7483" s="71">
        <v>29240</v>
      </c>
      <c r="D7483" s="35" t="s">
        <v>1235</v>
      </c>
      <c r="E7483" s="62" t="s">
        <v>3458</v>
      </c>
      <c r="F7483" s="62" t="s">
        <v>3497</v>
      </c>
    </row>
    <row r="7484" spans="1:6" x14ac:dyDescent="0.25">
      <c r="A7484" s="56">
        <v>462001</v>
      </c>
      <c r="B7484" s="81">
        <v>770305</v>
      </c>
      <c r="C7484" s="71">
        <v>558</v>
      </c>
      <c r="D7484" s="35" t="s">
        <v>1235</v>
      </c>
      <c r="E7484" s="62" t="s">
        <v>3458</v>
      </c>
      <c r="F7484" s="62" t="s">
        <v>3497</v>
      </c>
    </row>
    <row r="7485" spans="1:6" x14ac:dyDescent="0.25">
      <c r="A7485" s="56">
        <v>462001</v>
      </c>
      <c r="B7485" s="81">
        <v>770305</v>
      </c>
      <c r="C7485" s="71">
        <v>14620</v>
      </c>
      <c r="D7485" s="35" t="s">
        <v>1235</v>
      </c>
      <c r="E7485" s="62" t="s">
        <v>3458</v>
      </c>
      <c r="F7485" s="62" t="s">
        <v>3497</v>
      </c>
    </row>
    <row r="7486" spans="1:6" x14ac:dyDescent="0.25">
      <c r="A7486" s="56">
        <v>462002</v>
      </c>
      <c r="B7486" s="81">
        <v>5244037</v>
      </c>
      <c r="C7486" s="71">
        <v>74400</v>
      </c>
      <c r="D7486" s="35" t="s">
        <v>1235</v>
      </c>
      <c r="E7486" s="62" t="s">
        <v>3458</v>
      </c>
      <c r="F7486" s="62" t="s">
        <v>3497</v>
      </c>
    </row>
    <row r="7487" spans="1:6" x14ac:dyDescent="0.25">
      <c r="A7487" s="56">
        <v>462002</v>
      </c>
      <c r="B7487" s="81">
        <v>5244037</v>
      </c>
      <c r="C7487" s="71">
        <v>74400</v>
      </c>
      <c r="D7487" s="35" t="s">
        <v>1235</v>
      </c>
      <c r="E7487" s="62" t="s">
        <v>3458</v>
      </c>
      <c r="F7487" s="62" t="s">
        <v>3497</v>
      </c>
    </row>
    <row r="7488" spans="1:6" x14ac:dyDescent="0.25">
      <c r="A7488" s="56">
        <v>462002</v>
      </c>
      <c r="B7488" s="81">
        <v>5244037</v>
      </c>
      <c r="C7488" s="71">
        <v>6586</v>
      </c>
      <c r="D7488" s="35" t="s">
        <v>1235</v>
      </c>
      <c r="E7488" s="62" t="s">
        <v>3458</v>
      </c>
      <c r="F7488" s="62" t="s">
        <v>3497</v>
      </c>
    </row>
    <row r="7489" spans="1:6" x14ac:dyDescent="0.25">
      <c r="A7489" s="56">
        <v>462002</v>
      </c>
      <c r="B7489" s="81">
        <v>5244037</v>
      </c>
      <c r="C7489" s="71">
        <v>93263</v>
      </c>
      <c r="D7489" s="35" t="s">
        <v>1235</v>
      </c>
      <c r="E7489" s="62" t="s">
        <v>3458</v>
      </c>
      <c r="F7489" s="62" t="s">
        <v>3497</v>
      </c>
    </row>
    <row r="7490" spans="1:6" x14ac:dyDescent="0.25">
      <c r="A7490" s="56">
        <v>462002</v>
      </c>
      <c r="B7490" s="81">
        <v>5244037</v>
      </c>
      <c r="C7490" s="71">
        <v>28665</v>
      </c>
      <c r="D7490" s="35" t="s">
        <v>1235</v>
      </c>
      <c r="E7490" s="62" t="s">
        <v>3458</v>
      </c>
      <c r="F7490" s="62" t="s">
        <v>3497</v>
      </c>
    </row>
    <row r="7491" spans="1:6" x14ac:dyDescent="0.25">
      <c r="A7491" s="56">
        <v>462002</v>
      </c>
      <c r="B7491" s="81">
        <v>5244037</v>
      </c>
      <c r="C7491" s="71">
        <v>9420</v>
      </c>
      <c r="D7491" s="35" t="s">
        <v>1235</v>
      </c>
      <c r="E7491" s="62" t="s">
        <v>3458</v>
      </c>
      <c r="F7491" s="62" t="s">
        <v>3497</v>
      </c>
    </row>
    <row r="7492" spans="1:6" x14ac:dyDescent="0.25">
      <c r="A7492" s="56">
        <v>462002</v>
      </c>
      <c r="B7492" s="81">
        <v>5244037</v>
      </c>
      <c r="C7492" s="71">
        <v>9663</v>
      </c>
      <c r="D7492" s="35" t="s">
        <v>1235</v>
      </c>
      <c r="E7492" s="62" t="s">
        <v>3458</v>
      </c>
      <c r="F7492" s="62" t="s">
        <v>3497</v>
      </c>
    </row>
    <row r="7493" spans="1:6" x14ac:dyDescent="0.25">
      <c r="A7493" s="56">
        <v>462003</v>
      </c>
      <c r="B7493" s="81">
        <v>6058628</v>
      </c>
      <c r="C7493" s="71">
        <v>50000</v>
      </c>
      <c r="D7493" s="51" t="s">
        <v>403</v>
      </c>
      <c r="E7493" s="62" t="s">
        <v>3458</v>
      </c>
      <c r="F7493" s="62" t="s">
        <v>3497</v>
      </c>
    </row>
    <row r="7494" spans="1:6" x14ac:dyDescent="0.25">
      <c r="A7494" s="56">
        <v>462003</v>
      </c>
      <c r="B7494" s="81">
        <v>6058628</v>
      </c>
      <c r="C7494" s="71">
        <v>37200</v>
      </c>
      <c r="D7494" s="35" t="s">
        <v>1235</v>
      </c>
      <c r="E7494" s="62" t="s">
        <v>3458</v>
      </c>
      <c r="F7494" s="62" t="s">
        <v>3497</v>
      </c>
    </row>
    <row r="7495" spans="1:6" x14ac:dyDescent="0.25">
      <c r="A7495" s="56">
        <v>462003</v>
      </c>
      <c r="B7495" s="81">
        <v>6058628</v>
      </c>
      <c r="C7495" s="71">
        <v>1981700</v>
      </c>
      <c r="D7495" s="35" t="s">
        <v>1235</v>
      </c>
      <c r="E7495" s="62" t="s">
        <v>3458</v>
      </c>
      <c r="F7495" s="62" t="s">
        <v>3497</v>
      </c>
    </row>
    <row r="7496" spans="1:6" x14ac:dyDescent="0.25">
      <c r="A7496" s="56">
        <v>462003</v>
      </c>
      <c r="B7496" s="81">
        <v>6058628</v>
      </c>
      <c r="C7496" s="71">
        <v>4410</v>
      </c>
      <c r="D7496" s="35" t="s">
        <v>1235</v>
      </c>
      <c r="E7496" s="62" t="s">
        <v>3458</v>
      </c>
      <c r="F7496" s="62" t="s">
        <v>3497</v>
      </c>
    </row>
    <row r="7497" spans="1:6" x14ac:dyDescent="0.25">
      <c r="A7497" s="56">
        <v>462003</v>
      </c>
      <c r="B7497" s="81">
        <v>6058628</v>
      </c>
      <c r="C7497" s="71">
        <v>7040</v>
      </c>
      <c r="D7497" s="35" t="s">
        <v>1235</v>
      </c>
      <c r="E7497" s="62" t="s">
        <v>3458</v>
      </c>
      <c r="F7497" s="62" t="s">
        <v>3497</v>
      </c>
    </row>
    <row r="7498" spans="1:6" x14ac:dyDescent="0.25">
      <c r="A7498" s="56">
        <v>462003</v>
      </c>
      <c r="B7498" s="81">
        <v>6058628</v>
      </c>
      <c r="C7498" s="71">
        <v>104234</v>
      </c>
      <c r="D7498" s="35" t="s">
        <v>1235</v>
      </c>
      <c r="E7498" s="62" t="s">
        <v>3458</v>
      </c>
      <c r="F7498" s="62" t="s">
        <v>3497</v>
      </c>
    </row>
    <row r="7499" spans="1:6" x14ac:dyDescent="0.25">
      <c r="A7499" s="56">
        <v>462003</v>
      </c>
      <c r="B7499" s="81">
        <v>6058628</v>
      </c>
      <c r="C7499" s="71">
        <v>0</v>
      </c>
      <c r="D7499" s="35" t="s">
        <v>1235</v>
      </c>
      <c r="E7499" s="62" t="s">
        <v>3458</v>
      </c>
      <c r="F7499" s="62" t="s">
        <v>3497</v>
      </c>
    </row>
    <row r="7500" spans="1:6" x14ac:dyDescent="0.25">
      <c r="A7500" s="56">
        <v>462003</v>
      </c>
      <c r="B7500" s="81">
        <v>6058628</v>
      </c>
      <c r="C7500" s="71">
        <v>259200</v>
      </c>
      <c r="D7500" s="51" t="s">
        <v>403</v>
      </c>
      <c r="E7500" s="62" t="s">
        <v>3458</v>
      </c>
      <c r="F7500" s="62" t="s">
        <v>3497</v>
      </c>
    </row>
    <row r="7501" spans="1:6" x14ac:dyDescent="0.25">
      <c r="A7501" s="60">
        <v>462006</v>
      </c>
      <c r="B7501" s="83">
        <v>23897002</v>
      </c>
      <c r="C7501" s="72">
        <v>2292000</v>
      </c>
      <c r="D7501" s="35" t="s">
        <v>424</v>
      </c>
      <c r="E7501" s="62" t="s">
        <v>3487</v>
      </c>
      <c r="F7501" s="56" t="s">
        <v>3500</v>
      </c>
    </row>
    <row r="7502" spans="1:6" x14ac:dyDescent="0.25">
      <c r="A7502" s="56">
        <v>462012</v>
      </c>
      <c r="B7502" s="81">
        <v>1852122</v>
      </c>
      <c r="C7502" s="71">
        <v>97200</v>
      </c>
      <c r="D7502" s="35" t="s">
        <v>1235</v>
      </c>
      <c r="E7502" s="62" t="s">
        <v>3458</v>
      </c>
      <c r="F7502" s="62" t="s">
        <v>3497</v>
      </c>
    </row>
    <row r="7503" spans="1:6" x14ac:dyDescent="0.25">
      <c r="A7503" s="56">
        <v>462012</v>
      </c>
      <c r="B7503" s="81">
        <v>1852122</v>
      </c>
      <c r="C7503" s="71">
        <v>1200000</v>
      </c>
      <c r="D7503" s="35" t="s">
        <v>1235</v>
      </c>
      <c r="E7503" s="62" t="s">
        <v>3458</v>
      </c>
      <c r="F7503" s="62" t="s">
        <v>3497</v>
      </c>
    </row>
    <row r="7504" spans="1:6" x14ac:dyDescent="0.25">
      <c r="A7504" s="52">
        <v>462015</v>
      </c>
      <c r="B7504" s="89">
        <v>995796</v>
      </c>
      <c r="C7504" s="53">
        <v>10500</v>
      </c>
      <c r="D7504" s="35" t="s">
        <v>1235</v>
      </c>
      <c r="E7504" s="62" t="s">
        <v>3458</v>
      </c>
      <c r="F7504" s="65" t="s">
        <v>0</v>
      </c>
    </row>
    <row r="7505" spans="1:6" x14ac:dyDescent="0.25">
      <c r="A7505" s="56">
        <v>462029</v>
      </c>
      <c r="B7505" s="80">
        <v>65000</v>
      </c>
      <c r="C7505" s="57">
        <v>4500</v>
      </c>
      <c r="D7505" s="35" t="s">
        <v>412</v>
      </c>
      <c r="E7505" s="62" t="s">
        <v>3459</v>
      </c>
      <c r="F7505" s="62" t="s">
        <v>3494</v>
      </c>
    </row>
    <row r="7506" spans="1:6" x14ac:dyDescent="0.25">
      <c r="A7506" s="60">
        <v>462031</v>
      </c>
      <c r="B7506" s="83">
        <v>50117173</v>
      </c>
      <c r="C7506" s="72">
        <v>3360000</v>
      </c>
      <c r="D7506" s="35" t="s">
        <v>424</v>
      </c>
      <c r="E7506" s="62" t="s">
        <v>3487</v>
      </c>
      <c r="F7506" s="56" t="s">
        <v>3500</v>
      </c>
    </row>
    <row r="7507" spans="1:6" x14ac:dyDescent="0.25">
      <c r="A7507" s="60">
        <v>462044</v>
      </c>
      <c r="B7507" s="83">
        <v>74086075</v>
      </c>
      <c r="C7507" s="72">
        <v>16175320</v>
      </c>
      <c r="D7507" s="35" t="s">
        <v>424</v>
      </c>
      <c r="E7507" s="62" t="s">
        <v>3487</v>
      </c>
      <c r="F7507" s="56" t="s">
        <v>3500</v>
      </c>
    </row>
    <row r="7508" spans="1:6" x14ac:dyDescent="0.25">
      <c r="A7508" s="56">
        <v>462045</v>
      </c>
      <c r="B7508" s="80">
        <v>977842</v>
      </c>
      <c r="C7508" s="57">
        <v>112500</v>
      </c>
      <c r="D7508" s="35" t="s">
        <v>412</v>
      </c>
      <c r="E7508" s="62" t="s">
        <v>3458</v>
      </c>
      <c r="F7508" s="62" t="s">
        <v>3494</v>
      </c>
    </row>
    <row r="7509" spans="1:6" x14ac:dyDescent="0.25">
      <c r="A7509" s="60">
        <v>462047</v>
      </c>
      <c r="B7509" s="83">
        <v>9729706</v>
      </c>
      <c r="C7509" s="72">
        <v>1110100</v>
      </c>
      <c r="D7509" s="35" t="s">
        <v>424</v>
      </c>
      <c r="E7509" s="62" t="s">
        <v>3487</v>
      </c>
      <c r="F7509" s="56" t="s">
        <v>3500</v>
      </c>
    </row>
    <row r="7510" spans="1:6" x14ac:dyDescent="0.25">
      <c r="A7510" s="60">
        <v>462055</v>
      </c>
      <c r="B7510" s="83">
        <v>6663757</v>
      </c>
      <c r="C7510" s="72">
        <v>2387040</v>
      </c>
      <c r="D7510" s="35" t="s">
        <v>424</v>
      </c>
      <c r="E7510" s="62" t="s">
        <v>3487</v>
      </c>
      <c r="F7510" s="56" t="s">
        <v>3500</v>
      </c>
    </row>
    <row r="7511" spans="1:6" x14ac:dyDescent="0.25">
      <c r="A7511" s="56">
        <v>462056</v>
      </c>
      <c r="B7511" s="81">
        <v>13150575</v>
      </c>
      <c r="C7511" s="71">
        <v>11304</v>
      </c>
      <c r="D7511" s="35" t="s">
        <v>1235</v>
      </c>
      <c r="E7511" s="62" t="s">
        <v>3458</v>
      </c>
      <c r="F7511" s="62" t="s">
        <v>3497</v>
      </c>
    </row>
    <row r="7512" spans="1:6" x14ac:dyDescent="0.25">
      <c r="A7512" s="56">
        <v>462056</v>
      </c>
      <c r="B7512" s="81">
        <v>13150575</v>
      </c>
      <c r="C7512" s="71">
        <v>6133</v>
      </c>
      <c r="D7512" s="35" t="s">
        <v>1235</v>
      </c>
      <c r="E7512" s="62" t="s">
        <v>3458</v>
      </c>
      <c r="F7512" s="62" t="s">
        <v>3497</v>
      </c>
    </row>
    <row r="7513" spans="1:6" x14ac:dyDescent="0.25">
      <c r="A7513" s="56">
        <v>462056</v>
      </c>
      <c r="B7513" s="81">
        <v>13150575</v>
      </c>
      <c r="C7513" s="71">
        <v>14080</v>
      </c>
      <c r="D7513" s="35" t="s">
        <v>1235</v>
      </c>
      <c r="E7513" s="62" t="s">
        <v>3458</v>
      </c>
      <c r="F7513" s="62" t="s">
        <v>3497</v>
      </c>
    </row>
    <row r="7514" spans="1:6" x14ac:dyDescent="0.25">
      <c r="A7514" s="56">
        <v>462056</v>
      </c>
      <c r="B7514" s="81">
        <v>13150575</v>
      </c>
      <c r="C7514" s="71">
        <v>4315</v>
      </c>
      <c r="D7514" s="35" t="s">
        <v>1235</v>
      </c>
      <c r="E7514" s="62" t="s">
        <v>3458</v>
      </c>
      <c r="F7514" s="62" t="s">
        <v>3497</v>
      </c>
    </row>
    <row r="7515" spans="1:6" x14ac:dyDescent="0.25">
      <c r="A7515" s="56">
        <v>462056</v>
      </c>
      <c r="B7515" s="81">
        <v>13150575</v>
      </c>
      <c r="C7515" s="71">
        <v>9594</v>
      </c>
      <c r="D7515" s="35" t="s">
        <v>1235</v>
      </c>
      <c r="E7515" s="62" t="s">
        <v>3458</v>
      </c>
      <c r="F7515" s="62" t="s">
        <v>3497</v>
      </c>
    </row>
    <row r="7516" spans="1:6" x14ac:dyDescent="0.25">
      <c r="A7516" s="56">
        <v>462056</v>
      </c>
      <c r="B7516" s="81">
        <v>13150575</v>
      </c>
      <c r="C7516" s="71">
        <v>3600</v>
      </c>
      <c r="D7516" s="35" t="s">
        <v>1235</v>
      </c>
      <c r="E7516" s="62" t="s">
        <v>3458</v>
      </c>
      <c r="F7516" s="62" t="s">
        <v>3497</v>
      </c>
    </row>
    <row r="7517" spans="1:6" x14ac:dyDescent="0.25">
      <c r="A7517" s="56">
        <v>462056</v>
      </c>
      <c r="B7517" s="81">
        <v>13150575</v>
      </c>
      <c r="C7517" s="71">
        <v>12498</v>
      </c>
      <c r="D7517" s="35" t="s">
        <v>1235</v>
      </c>
      <c r="E7517" s="62" t="s">
        <v>3458</v>
      </c>
      <c r="F7517" s="62" t="s">
        <v>3497</v>
      </c>
    </row>
    <row r="7518" spans="1:6" x14ac:dyDescent="0.25">
      <c r="A7518" s="56">
        <v>462056</v>
      </c>
      <c r="B7518" s="81">
        <v>13150575</v>
      </c>
      <c r="C7518" s="71">
        <v>2328120</v>
      </c>
      <c r="D7518" s="35" t="s">
        <v>1235</v>
      </c>
      <c r="E7518" s="62" t="s">
        <v>3458</v>
      </c>
      <c r="F7518" s="62" t="s">
        <v>3497</v>
      </c>
    </row>
    <row r="7519" spans="1:6" x14ac:dyDescent="0.25">
      <c r="A7519" s="60">
        <v>462074</v>
      </c>
      <c r="B7519" s="83">
        <v>9395547</v>
      </c>
      <c r="C7519" s="72">
        <v>3010127</v>
      </c>
      <c r="D7519" s="35" t="s">
        <v>424</v>
      </c>
      <c r="E7519" s="62" t="s">
        <v>3487</v>
      </c>
      <c r="F7519" s="56" t="s">
        <v>3500</v>
      </c>
    </row>
    <row r="7520" spans="1:6" x14ac:dyDescent="0.25">
      <c r="A7520" s="56">
        <v>462101</v>
      </c>
      <c r="B7520" s="80">
        <v>1200000</v>
      </c>
      <c r="C7520" s="57">
        <v>899391</v>
      </c>
      <c r="D7520" s="35" t="s">
        <v>1235</v>
      </c>
      <c r="E7520" s="62" t="s">
        <v>3459</v>
      </c>
      <c r="F7520" s="62" t="s">
        <v>3494</v>
      </c>
    </row>
    <row r="7521" spans="1:6" x14ac:dyDescent="0.25">
      <c r="A7521" s="56">
        <v>462114</v>
      </c>
      <c r="B7521" s="80">
        <v>400425</v>
      </c>
      <c r="C7521" s="57">
        <v>300319</v>
      </c>
      <c r="D7521" s="35" t="s">
        <v>1235</v>
      </c>
      <c r="E7521" s="62" t="s">
        <v>3459</v>
      </c>
      <c r="F7521" s="62" t="s">
        <v>3494</v>
      </c>
    </row>
    <row r="7522" spans="1:6" x14ac:dyDescent="0.25">
      <c r="A7522" s="60">
        <v>462118</v>
      </c>
      <c r="B7522" s="83">
        <v>64582044</v>
      </c>
      <c r="C7522" s="72">
        <v>12621600</v>
      </c>
      <c r="D7522" s="35" t="s">
        <v>424</v>
      </c>
      <c r="E7522" s="62" t="s">
        <v>3487</v>
      </c>
      <c r="F7522" s="56" t="s">
        <v>3500</v>
      </c>
    </row>
    <row r="7523" spans="1:6" x14ac:dyDescent="0.25">
      <c r="A7523" s="56">
        <v>462119</v>
      </c>
      <c r="B7523" s="80">
        <v>1200000</v>
      </c>
      <c r="C7523" s="57">
        <v>899391</v>
      </c>
      <c r="D7523" s="35" t="s">
        <v>1235</v>
      </c>
      <c r="E7523" s="62" t="s">
        <v>3459</v>
      </c>
      <c r="F7523" s="62" t="s">
        <v>3494</v>
      </c>
    </row>
    <row r="7524" spans="1:6" x14ac:dyDescent="0.25">
      <c r="A7524" s="56">
        <v>462123</v>
      </c>
      <c r="B7524" s="80">
        <v>1200000</v>
      </c>
      <c r="C7524" s="57">
        <v>899391</v>
      </c>
      <c r="D7524" s="35" t="s">
        <v>1235</v>
      </c>
      <c r="E7524" s="62" t="s">
        <v>3459</v>
      </c>
      <c r="F7524" s="62" t="s">
        <v>3494</v>
      </c>
    </row>
    <row r="7525" spans="1:6" x14ac:dyDescent="0.25">
      <c r="A7525" s="52">
        <v>462124</v>
      </c>
      <c r="B7525" s="89">
        <v>5617535</v>
      </c>
      <c r="C7525" s="53">
        <v>10500</v>
      </c>
      <c r="D7525" s="35" t="s">
        <v>1235</v>
      </c>
      <c r="E7525" s="62" t="s">
        <v>3458</v>
      </c>
      <c r="F7525" s="65" t="s">
        <v>0</v>
      </c>
    </row>
    <row r="7526" spans="1:6" x14ac:dyDescent="0.25">
      <c r="A7526" s="52">
        <v>462124</v>
      </c>
      <c r="B7526" s="89">
        <v>5617535</v>
      </c>
      <c r="C7526" s="53">
        <v>9100</v>
      </c>
      <c r="D7526" s="35" t="s">
        <v>1235</v>
      </c>
      <c r="E7526" s="62" t="s">
        <v>3458</v>
      </c>
      <c r="F7526" s="65" t="s">
        <v>0</v>
      </c>
    </row>
    <row r="7527" spans="1:6" x14ac:dyDescent="0.25">
      <c r="A7527" s="56">
        <v>462130</v>
      </c>
      <c r="B7527" s="80">
        <v>1200000</v>
      </c>
      <c r="C7527" s="57">
        <v>899391</v>
      </c>
      <c r="D7527" s="35" t="s">
        <v>1235</v>
      </c>
      <c r="E7527" s="62" t="s">
        <v>3459</v>
      </c>
      <c r="F7527" s="62" t="s">
        <v>3494</v>
      </c>
    </row>
    <row r="7528" spans="1:6" x14ac:dyDescent="0.25">
      <c r="A7528" s="56">
        <v>462131</v>
      </c>
      <c r="B7528" s="81">
        <v>2016741</v>
      </c>
      <c r="C7528" s="71">
        <v>39650</v>
      </c>
      <c r="D7528" s="35" t="s">
        <v>1235</v>
      </c>
      <c r="E7528" s="62" t="s">
        <v>3458</v>
      </c>
      <c r="F7528" s="62" t="s">
        <v>3497</v>
      </c>
    </row>
    <row r="7529" spans="1:6" x14ac:dyDescent="0.25">
      <c r="A7529" s="56">
        <v>462136</v>
      </c>
      <c r="B7529" s="81">
        <v>2957775</v>
      </c>
      <c r="C7529" s="71">
        <v>1116</v>
      </c>
      <c r="D7529" s="35" t="s">
        <v>1235</v>
      </c>
      <c r="E7529" s="62" t="s">
        <v>3458</v>
      </c>
      <c r="F7529" s="62" t="s">
        <v>3497</v>
      </c>
    </row>
    <row r="7530" spans="1:6" x14ac:dyDescent="0.25">
      <c r="A7530" s="56">
        <v>462136</v>
      </c>
      <c r="B7530" s="81">
        <v>2957775</v>
      </c>
      <c r="C7530" s="71">
        <v>4950</v>
      </c>
      <c r="D7530" s="35" t="s">
        <v>1235</v>
      </c>
      <c r="E7530" s="62" t="s">
        <v>3458</v>
      </c>
      <c r="F7530" s="62" t="s">
        <v>3497</v>
      </c>
    </row>
    <row r="7531" spans="1:6" x14ac:dyDescent="0.25">
      <c r="A7531" s="56">
        <v>462138</v>
      </c>
      <c r="B7531" s="81">
        <v>11289431</v>
      </c>
      <c r="C7531" s="71">
        <v>0</v>
      </c>
      <c r="D7531" s="35" t="s">
        <v>1235</v>
      </c>
      <c r="E7531" s="62" t="s">
        <v>3458</v>
      </c>
      <c r="F7531" s="62" t="s">
        <v>3497</v>
      </c>
    </row>
    <row r="7532" spans="1:6" x14ac:dyDescent="0.25">
      <c r="A7532" s="56">
        <v>462138</v>
      </c>
      <c r="B7532" s="81">
        <v>11289431</v>
      </c>
      <c r="C7532" s="71">
        <v>4760000</v>
      </c>
      <c r="D7532" s="70" t="s">
        <v>419</v>
      </c>
      <c r="E7532" s="62" t="s">
        <v>3458</v>
      </c>
      <c r="F7532" s="62" t="s">
        <v>3497</v>
      </c>
    </row>
    <row r="7533" spans="1:6" x14ac:dyDescent="0.25">
      <c r="A7533" s="56">
        <v>462138</v>
      </c>
      <c r="B7533" s="81">
        <v>11289431</v>
      </c>
      <c r="C7533" s="71">
        <v>0</v>
      </c>
      <c r="D7533" s="35" t="s">
        <v>1235</v>
      </c>
      <c r="E7533" s="62" t="s">
        <v>3458</v>
      </c>
      <c r="F7533" s="62" t="s">
        <v>3497</v>
      </c>
    </row>
    <row r="7534" spans="1:6" x14ac:dyDescent="0.25">
      <c r="A7534" s="56">
        <v>462138</v>
      </c>
      <c r="B7534" s="81">
        <v>11289431</v>
      </c>
      <c r="C7534" s="71">
        <v>50000</v>
      </c>
      <c r="D7534" s="70" t="s">
        <v>419</v>
      </c>
      <c r="E7534" s="62" t="s">
        <v>3458</v>
      </c>
      <c r="F7534" s="62" t="s">
        <v>3497</v>
      </c>
    </row>
    <row r="7535" spans="1:6" x14ac:dyDescent="0.25">
      <c r="A7535" s="56">
        <v>462138</v>
      </c>
      <c r="B7535" s="81">
        <v>11289431</v>
      </c>
      <c r="C7535" s="71">
        <v>0</v>
      </c>
      <c r="D7535" s="35" t="s">
        <v>1235</v>
      </c>
      <c r="E7535" s="62" t="s">
        <v>3458</v>
      </c>
      <c r="F7535" s="62" t="s">
        <v>3497</v>
      </c>
    </row>
    <row r="7536" spans="1:6" x14ac:dyDescent="0.25">
      <c r="A7536" s="56">
        <v>462138</v>
      </c>
      <c r="B7536" s="81">
        <v>11289431</v>
      </c>
      <c r="C7536" s="71">
        <v>360000</v>
      </c>
      <c r="D7536" s="70" t="s">
        <v>419</v>
      </c>
      <c r="E7536" s="62" t="s">
        <v>3458</v>
      </c>
      <c r="F7536" s="62" t="s">
        <v>3497</v>
      </c>
    </row>
    <row r="7537" spans="1:6" x14ac:dyDescent="0.25">
      <c r="A7537" s="56">
        <v>462138</v>
      </c>
      <c r="B7537" s="81">
        <v>11289431</v>
      </c>
      <c r="C7537" s="71">
        <v>32120</v>
      </c>
      <c r="D7537" s="70" t="s">
        <v>419</v>
      </c>
      <c r="E7537" s="62" t="s">
        <v>3458</v>
      </c>
      <c r="F7537" s="62" t="s">
        <v>3497</v>
      </c>
    </row>
    <row r="7538" spans="1:6" x14ac:dyDescent="0.25">
      <c r="A7538" s="56">
        <v>462138</v>
      </c>
      <c r="B7538" s="81">
        <v>11289431</v>
      </c>
      <c r="C7538" s="71">
        <v>9483</v>
      </c>
      <c r="D7538" s="70" t="s">
        <v>419</v>
      </c>
      <c r="E7538" s="62" t="s">
        <v>3458</v>
      </c>
      <c r="F7538" s="62" t="s">
        <v>3497</v>
      </c>
    </row>
    <row r="7539" spans="1:6" x14ac:dyDescent="0.25">
      <c r="A7539" s="56">
        <v>462138</v>
      </c>
      <c r="B7539" s="81">
        <v>11289431</v>
      </c>
      <c r="C7539" s="71">
        <v>0</v>
      </c>
      <c r="D7539" s="35" t="s">
        <v>1235</v>
      </c>
      <c r="E7539" s="62" t="s">
        <v>3458</v>
      </c>
      <c r="F7539" s="62" t="s">
        <v>3497</v>
      </c>
    </row>
    <row r="7540" spans="1:6" x14ac:dyDescent="0.25">
      <c r="A7540" s="56">
        <v>462138</v>
      </c>
      <c r="B7540" s="81">
        <v>11289431</v>
      </c>
      <c r="C7540" s="71">
        <v>13743</v>
      </c>
      <c r="D7540" s="70" t="s">
        <v>419</v>
      </c>
      <c r="E7540" s="62" t="s">
        <v>3458</v>
      </c>
      <c r="F7540" s="62" t="s">
        <v>3497</v>
      </c>
    </row>
    <row r="7541" spans="1:6" x14ac:dyDescent="0.25">
      <c r="A7541" s="56">
        <v>462138</v>
      </c>
      <c r="B7541" s="81">
        <v>11289431</v>
      </c>
      <c r="C7541" s="71">
        <v>0</v>
      </c>
      <c r="D7541" s="35" t="s">
        <v>1235</v>
      </c>
      <c r="E7541" s="62" t="s">
        <v>3458</v>
      </c>
      <c r="F7541" s="62" t="s">
        <v>3497</v>
      </c>
    </row>
    <row r="7542" spans="1:6" x14ac:dyDescent="0.25">
      <c r="A7542" s="56">
        <v>462138</v>
      </c>
      <c r="B7542" s="81">
        <v>11289431</v>
      </c>
      <c r="C7542" s="71">
        <v>16032</v>
      </c>
      <c r="D7542" s="70" t="s">
        <v>419</v>
      </c>
      <c r="E7542" s="62" t="s">
        <v>3458</v>
      </c>
      <c r="F7542" s="62" t="s">
        <v>3497</v>
      </c>
    </row>
    <row r="7543" spans="1:6" x14ac:dyDescent="0.25">
      <c r="A7543" s="56">
        <v>462138</v>
      </c>
      <c r="B7543" s="81">
        <v>11289431</v>
      </c>
      <c r="C7543" s="71">
        <v>0</v>
      </c>
      <c r="D7543" s="35" t="s">
        <v>1235</v>
      </c>
      <c r="E7543" s="62" t="s">
        <v>3458</v>
      </c>
      <c r="F7543" s="62" t="s">
        <v>3497</v>
      </c>
    </row>
    <row r="7544" spans="1:6" x14ac:dyDescent="0.25">
      <c r="A7544" s="56">
        <v>462138</v>
      </c>
      <c r="B7544" s="81">
        <v>11289431</v>
      </c>
      <c r="C7544" s="71">
        <v>13210</v>
      </c>
      <c r="D7544" s="70" t="s">
        <v>419</v>
      </c>
      <c r="E7544" s="62" t="s">
        <v>3458</v>
      </c>
      <c r="F7544" s="62" t="s">
        <v>3497</v>
      </c>
    </row>
    <row r="7545" spans="1:6" x14ac:dyDescent="0.25">
      <c r="A7545" s="56">
        <v>462138</v>
      </c>
      <c r="B7545" s="81">
        <v>11289431</v>
      </c>
      <c r="C7545" s="71">
        <v>0</v>
      </c>
      <c r="D7545" s="35" t="s">
        <v>1235</v>
      </c>
      <c r="E7545" s="62" t="s">
        <v>3458</v>
      </c>
      <c r="F7545" s="62" t="s">
        <v>3497</v>
      </c>
    </row>
    <row r="7546" spans="1:6" x14ac:dyDescent="0.25">
      <c r="A7546" s="56">
        <v>462138</v>
      </c>
      <c r="B7546" s="81">
        <v>11289431</v>
      </c>
      <c r="C7546" s="71">
        <v>13210</v>
      </c>
      <c r="D7546" s="70" t="s">
        <v>419</v>
      </c>
      <c r="E7546" s="62" t="s">
        <v>3458</v>
      </c>
      <c r="F7546" s="62" t="s">
        <v>3497</v>
      </c>
    </row>
    <row r="7547" spans="1:6" x14ac:dyDescent="0.25">
      <c r="A7547" s="56">
        <v>462138</v>
      </c>
      <c r="B7547" s="81">
        <v>11289431</v>
      </c>
      <c r="C7547" s="71">
        <v>0</v>
      </c>
      <c r="D7547" s="35" t="s">
        <v>1235</v>
      </c>
      <c r="E7547" s="62" t="s">
        <v>3458</v>
      </c>
      <c r="F7547" s="62" t="s">
        <v>3497</v>
      </c>
    </row>
    <row r="7548" spans="1:6" x14ac:dyDescent="0.25">
      <c r="A7548" s="56">
        <v>462138</v>
      </c>
      <c r="B7548" s="81">
        <v>11289431</v>
      </c>
      <c r="C7548" s="71">
        <v>39558</v>
      </c>
      <c r="D7548" s="70" t="s">
        <v>419</v>
      </c>
      <c r="E7548" s="62" t="s">
        <v>3458</v>
      </c>
      <c r="F7548" s="62" t="s">
        <v>3497</v>
      </c>
    </row>
    <row r="7549" spans="1:6" x14ac:dyDescent="0.25">
      <c r="A7549" s="56">
        <v>462138</v>
      </c>
      <c r="B7549" s="81">
        <v>11289431</v>
      </c>
      <c r="C7549" s="71">
        <v>0</v>
      </c>
      <c r="D7549" s="35" t="s">
        <v>1235</v>
      </c>
      <c r="E7549" s="62" t="s">
        <v>3458</v>
      </c>
      <c r="F7549" s="62" t="s">
        <v>3497</v>
      </c>
    </row>
    <row r="7550" spans="1:6" x14ac:dyDescent="0.25">
      <c r="A7550" s="56">
        <v>462138</v>
      </c>
      <c r="B7550" s="81">
        <v>11289431</v>
      </c>
      <c r="C7550" s="71">
        <v>44950</v>
      </c>
      <c r="D7550" s="70" t="s">
        <v>419</v>
      </c>
      <c r="E7550" s="62" t="s">
        <v>3458</v>
      </c>
      <c r="F7550" s="62" t="s">
        <v>3497</v>
      </c>
    </row>
    <row r="7551" spans="1:6" x14ac:dyDescent="0.25">
      <c r="A7551" s="56">
        <v>462138</v>
      </c>
      <c r="B7551" s="81">
        <v>11289431</v>
      </c>
      <c r="C7551" s="71">
        <v>0</v>
      </c>
      <c r="D7551" s="35" t="s">
        <v>1235</v>
      </c>
      <c r="E7551" s="62" t="s">
        <v>3458</v>
      </c>
      <c r="F7551" s="62" t="s">
        <v>3497</v>
      </c>
    </row>
    <row r="7552" spans="1:6" x14ac:dyDescent="0.25">
      <c r="A7552" s="56">
        <v>462138</v>
      </c>
      <c r="B7552" s="81">
        <v>11289431</v>
      </c>
      <c r="C7552" s="71">
        <v>5519</v>
      </c>
      <c r="D7552" s="70" t="s">
        <v>419</v>
      </c>
      <c r="E7552" s="62" t="s">
        <v>3458</v>
      </c>
      <c r="F7552" s="62" t="s">
        <v>3497</v>
      </c>
    </row>
    <row r="7553" spans="1:6" x14ac:dyDescent="0.25">
      <c r="A7553" s="56">
        <v>462138</v>
      </c>
      <c r="B7553" s="81">
        <v>11289431</v>
      </c>
      <c r="C7553" s="71">
        <v>46206</v>
      </c>
      <c r="D7553" s="70" t="s">
        <v>419</v>
      </c>
      <c r="E7553" s="62" t="s">
        <v>3458</v>
      </c>
      <c r="F7553" s="62" t="s">
        <v>3497</v>
      </c>
    </row>
    <row r="7554" spans="1:6" x14ac:dyDescent="0.25">
      <c r="A7554" s="56">
        <v>462138</v>
      </c>
      <c r="B7554" s="81">
        <v>11289431</v>
      </c>
      <c r="C7554" s="71">
        <v>0</v>
      </c>
      <c r="D7554" s="35" t="s">
        <v>1235</v>
      </c>
      <c r="E7554" s="62" t="s">
        <v>3458</v>
      </c>
      <c r="F7554" s="62" t="s">
        <v>3497</v>
      </c>
    </row>
    <row r="7555" spans="1:6" x14ac:dyDescent="0.25">
      <c r="A7555" s="56">
        <v>462138</v>
      </c>
      <c r="B7555" s="81">
        <v>11289431</v>
      </c>
      <c r="C7555" s="71">
        <v>61154</v>
      </c>
      <c r="D7555" s="70" t="s">
        <v>419</v>
      </c>
      <c r="E7555" s="62" t="s">
        <v>3458</v>
      </c>
      <c r="F7555" s="62" t="s">
        <v>3497</v>
      </c>
    </row>
    <row r="7556" spans="1:6" x14ac:dyDescent="0.25">
      <c r="A7556" s="56">
        <v>462138</v>
      </c>
      <c r="B7556" s="81">
        <v>11289431</v>
      </c>
      <c r="C7556" s="71">
        <v>0</v>
      </c>
      <c r="D7556" s="35" t="s">
        <v>1235</v>
      </c>
      <c r="E7556" s="62" t="s">
        <v>3458</v>
      </c>
      <c r="F7556" s="62" t="s">
        <v>3497</v>
      </c>
    </row>
    <row r="7557" spans="1:6" x14ac:dyDescent="0.25">
      <c r="A7557" s="56">
        <v>462138</v>
      </c>
      <c r="B7557" s="81">
        <v>11289431</v>
      </c>
      <c r="C7557" s="71">
        <v>76279</v>
      </c>
      <c r="D7557" s="70" t="s">
        <v>419</v>
      </c>
      <c r="E7557" s="62" t="s">
        <v>3458</v>
      </c>
      <c r="F7557" s="62" t="s">
        <v>3497</v>
      </c>
    </row>
    <row r="7558" spans="1:6" x14ac:dyDescent="0.25">
      <c r="A7558" s="56">
        <v>462138</v>
      </c>
      <c r="B7558" s="81">
        <v>11289431</v>
      </c>
      <c r="C7558" s="71">
        <v>115220</v>
      </c>
      <c r="D7558" s="70" t="s">
        <v>419</v>
      </c>
      <c r="E7558" s="62" t="s">
        <v>3458</v>
      </c>
      <c r="F7558" s="62" t="s">
        <v>3497</v>
      </c>
    </row>
    <row r="7559" spans="1:6" x14ac:dyDescent="0.25">
      <c r="A7559" s="56">
        <v>462138</v>
      </c>
      <c r="B7559" s="81">
        <v>11289431</v>
      </c>
      <c r="C7559" s="71">
        <v>215514</v>
      </c>
      <c r="D7559" s="70" t="s">
        <v>419</v>
      </c>
      <c r="E7559" s="62" t="s">
        <v>3458</v>
      </c>
      <c r="F7559" s="62" t="s">
        <v>3497</v>
      </c>
    </row>
    <row r="7560" spans="1:6" x14ac:dyDescent="0.25">
      <c r="A7560" s="56">
        <v>462138</v>
      </c>
      <c r="B7560" s="81">
        <v>11289431</v>
      </c>
      <c r="C7560" s="71">
        <v>0</v>
      </c>
      <c r="D7560" s="35" t="s">
        <v>1235</v>
      </c>
      <c r="E7560" s="62" t="s">
        <v>3458</v>
      </c>
      <c r="F7560" s="62" t="s">
        <v>3497</v>
      </c>
    </row>
    <row r="7561" spans="1:6" x14ac:dyDescent="0.25">
      <c r="A7561" s="56">
        <v>462138</v>
      </c>
      <c r="B7561" s="81">
        <v>11289431</v>
      </c>
      <c r="C7561" s="71">
        <v>482562</v>
      </c>
      <c r="D7561" s="70" t="s">
        <v>419</v>
      </c>
      <c r="E7561" s="62" t="s">
        <v>3458</v>
      </c>
      <c r="F7561" s="62" t="s">
        <v>3497</v>
      </c>
    </row>
    <row r="7562" spans="1:6" x14ac:dyDescent="0.25">
      <c r="A7562" s="56">
        <v>462138</v>
      </c>
      <c r="B7562" s="81">
        <v>11289431</v>
      </c>
      <c r="C7562" s="71">
        <v>0</v>
      </c>
      <c r="D7562" s="35" t="s">
        <v>1235</v>
      </c>
      <c r="E7562" s="62" t="s">
        <v>3458</v>
      </c>
      <c r="F7562" s="62" t="s">
        <v>3497</v>
      </c>
    </row>
    <row r="7563" spans="1:6" x14ac:dyDescent="0.25">
      <c r="A7563" s="56">
        <v>462138</v>
      </c>
      <c r="B7563" s="81">
        <v>11289431</v>
      </c>
      <c r="C7563" s="71">
        <v>21600</v>
      </c>
      <c r="D7563" s="70" t="s">
        <v>419</v>
      </c>
      <c r="E7563" s="62" t="s">
        <v>3458</v>
      </c>
      <c r="F7563" s="62" t="s">
        <v>3497</v>
      </c>
    </row>
    <row r="7564" spans="1:6" x14ac:dyDescent="0.25">
      <c r="A7564" s="56">
        <v>462138</v>
      </c>
      <c r="B7564" s="81">
        <v>11289431</v>
      </c>
      <c r="C7564" s="71">
        <v>79560</v>
      </c>
      <c r="D7564" s="70" t="s">
        <v>419</v>
      </c>
      <c r="E7564" s="62" t="s">
        <v>3458</v>
      </c>
      <c r="F7564" s="62" t="s">
        <v>3497</v>
      </c>
    </row>
    <row r="7565" spans="1:6" x14ac:dyDescent="0.25">
      <c r="A7565" s="56">
        <v>462138</v>
      </c>
      <c r="B7565" s="81">
        <v>11289431</v>
      </c>
      <c r="C7565" s="71">
        <v>80100</v>
      </c>
      <c r="D7565" s="70" t="s">
        <v>419</v>
      </c>
      <c r="E7565" s="62" t="s">
        <v>3458</v>
      </c>
      <c r="F7565" s="62" t="s">
        <v>3497</v>
      </c>
    </row>
    <row r="7566" spans="1:6" x14ac:dyDescent="0.25">
      <c r="A7566" s="56">
        <v>462138</v>
      </c>
      <c r="B7566" s="81">
        <v>11289431</v>
      </c>
      <c r="C7566" s="71">
        <v>60192</v>
      </c>
      <c r="D7566" s="70" t="s">
        <v>419</v>
      </c>
      <c r="E7566" s="62" t="s">
        <v>3458</v>
      </c>
      <c r="F7566" s="62" t="s">
        <v>3497</v>
      </c>
    </row>
    <row r="7567" spans="1:6" x14ac:dyDescent="0.25">
      <c r="A7567" s="56">
        <v>462138</v>
      </c>
      <c r="B7567" s="81">
        <v>11289431</v>
      </c>
      <c r="C7567" s="71">
        <v>522000</v>
      </c>
      <c r="D7567" s="70" t="s">
        <v>419</v>
      </c>
      <c r="E7567" s="62" t="s">
        <v>3458</v>
      </c>
      <c r="F7567" s="62" t="s">
        <v>3497</v>
      </c>
    </row>
    <row r="7568" spans="1:6" x14ac:dyDescent="0.25">
      <c r="A7568" s="56">
        <v>462138</v>
      </c>
      <c r="B7568" s="81">
        <v>11289431</v>
      </c>
      <c r="C7568" s="71">
        <v>0</v>
      </c>
      <c r="D7568" s="35" t="s">
        <v>1235</v>
      </c>
      <c r="E7568" s="62" t="s">
        <v>3458</v>
      </c>
      <c r="F7568" s="62" t="s">
        <v>3497</v>
      </c>
    </row>
    <row r="7569" spans="1:6" x14ac:dyDescent="0.25">
      <c r="A7569" s="56">
        <v>462138</v>
      </c>
      <c r="B7569" s="81">
        <v>11289431</v>
      </c>
      <c r="C7569" s="71">
        <v>98532</v>
      </c>
      <c r="D7569" s="70" t="s">
        <v>419</v>
      </c>
      <c r="E7569" s="62" t="s">
        <v>3458</v>
      </c>
      <c r="F7569" s="62" t="s">
        <v>3497</v>
      </c>
    </row>
    <row r="7570" spans="1:6" x14ac:dyDescent="0.25">
      <c r="A7570" s="56">
        <v>462138</v>
      </c>
      <c r="B7570" s="81">
        <v>11289431</v>
      </c>
      <c r="C7570" s="71">
        <v>161000</v>
      </c>
      <c r="D7570" s="70" t="s">
        <v>419</v>
      </c>
      <c r="E7570" s="62" t="s">
        <v>3458</v>
      </c>
      <c r="F7570" s="62" t="s">
        <v>3497</v>
      </c>
    </row>
    <row r="7571" spans="1:6" x14ac:dyDescent="0.25">
      <c r="A7571" s="56">
        <v>462138</v>
      </c>
      <c r="B7571" s="81">
        <v>11289431</v>
      </c>
      <c r="C7571" s="71">
        <v>0</v>
      </c>
      <c r="D7571" s="35" t="s">
        <v>1235</v>
      </c>
      <c r="E7571" s="62" t="s">
        <v>3458</v>
      </c>
      <c r="F7571" s="62" t="s">
        <v>3497</v>
      </c>
    </row>
    <row r="7572" spans="1:6" x14ac:dyDescent="0.25">
      <c r="A7572" s="56">
        <v>462138</v>
      </c>
      <c r="B7572" s="81">
        <v>11289431</v>
      </c>
      <c r="C7572" s="71">
        <v>27000</v>
      </c>
      <c r="D7572" s="70" t="s">
        <v>419</v>
      </c>
      <c r="E7572" s="62" t="s">
        <v>3458</v>
      </c>
      <c r="F7572" s="62" t="s">
        <v>3497</v>
      </c>
    </row>
    <row r="7573" spans="1:6" x14ac:dyDescent="0.25">
      <c r="A7573" s="56">
        <v>462138</v>
      </c>
      <c r="B7573" s="81">
        <v>11289431</v>
      </c>
      <c r="C7573" s="71">
        <v>0</v>
      </c>
      <c r="D7573" s="35" t="s">
        <v>1235</v>
      </c>
      <c r="E7573" s="62" t="s">
        <v>3458</v>
      </c>
      <c r="F7573" s="62" t="s">
        <v>3497</v>
      </c>
    </row>
    <row r="7574" spans="1:6" x14ac:dyDescent="0.25">
      <c r="A7574" s="56">
        <v>462138</v>
      </c>
      <c r="B7574" s="81">
        <v>11289431</v>
      </c>
      <c r="C7574" s="71">
        <v>9000</v>
      </c>
      <c r="D7574" s="70" t="s">
        <v>419</v>
      </c>
      <c r="E7574" s="62" t="s">
        <v>3458</v>
      </c>
      <c r="F7574" s="62" t="s">
        <v>3497</v>
      </c>
    </row>
    <row r="7575" spans="1:6" x14ac:dyDescent="0.25">
      <c r="A7575" s="56">
        <v>462138</v>
      </c>
      <c r="B7575" s="81">
        <v>11289431</v>
      </c>
      <c r="C7575" s="71">
        <v>0</v>
      </c>
      <c r="D7575" s="35" t="s">
        <v>1235</v>
      </c>
      <c r="E7575" s="62" t="s">
        <v>3458</v>
      </c>
      <c r="F7575" s="62" t="s">
        <v>3497</v>
      </c>
    </row>
    <row r="7576" spans="1:6" x14ac:dyDescent="0.25">
      <c r="A7576" s="56">
        <v>462138</v>
      </c>
      <c r="B7576" s="81">
        <v>11289431</v>
      </c>
      <c r="C7576" s="71">
        <v>32000</v>
      </c>
      <c r="D7576" s="70" t="s">
        <v>419</v>
      </c>
      <c r="E7576" s="62" t="s">
        <v>3458</v>
      </c>
      <c r="F7576" s="62" t="s">
        <v>3497</v>
      </c>
    </row>
    <row r="7577" spans="1:6" x14ac:dyDescent="0.25">
      <c r="A7577" s="56">
        <v>462138</v>
      </c>
      <c r="B7577" s="81">
        <v>11289431</v>
      </c>
      <c r="C7577" s="71">
        <v>0</v>
      </c>
      <c r="D7577" s="35" t="s">
        <v>1235</v>
      </c>
      <c r="E7577" s="62" t="s">
        <v>3458</v>
      </c>
      <c r="F7577" s="62" t="s">
        <v>3497</v>
      </c>
    </row>
    <row r="7578" spans="1:6" x14ac:dyDescent="0.25">
      <c r="A7578" s="56">
        <v>462138</v>
      </c>
      <c r="B7578" s="81">
        <v>11289431</v>
      </c>
      <c r="C7578" s="71">
        <v>3200</v>
      </c>
      <c r="D7578" s="70" t="s">
        <v>419</v>
      </c>
      <c r="E7578" s="62" t="s">
        <v>3458</v>
      </c>
      <c r="F7578" s="62" t="s">
        <v>3497</v>
      </c>
    </row>
    <row r="7579" spans="1:6" x14ac:dyDescent="0.25">
      <c r="A7579" s="56">
        <v>462138</v>
      </c>
      <c r="B7579" s="81">
        <v>11289431</v>
      </c>
      <c r="C7579" s="71">
        <v>0</v>
      </c>
      <c r="D7579" s="35" t="s">
        <v>1235</v>
      </c>
      <c r="E7579" s="62" t="s">
        <v>3458</v>
      </c>
      <c r="F7579" s="62" t="s">
        <v>3497</v>
      </c>
    </row>
    <row r="7580" spans="1:6" x14ac:dyDescent="0.25">
      <c r="A7580" s="56">
        <v>462138</v>
      </c>
      <c r="B7580" s="81">
        <v>11289431</v>
      </c>
      <c r="C7580" s="71">
        <v>176800</v>
      </c>
      <c r="D7580" s="70" t="s">
        <v>419</v>
      </c>
      <c r="E7580" s="62" t="s">
        <v>3458</v>
      </c>
      <c r="F7580" s="62" t="s">
        <v>3497</v>
      </c>
    </row>
    <row r="7581" spans="1:6" x14ac:dyDescent="0.25">
      <c r="A7581" s="56">
        <v>462138</v>
      </c>
      <c r="B7581" s="81">
        <v>11289431</v>
      </c>
      <c r="C7581" s="71">
        <v>0</v>
      </c>
      <c r="D7581" s="35" t="s">
        <v>1235</v>
      </c>
      <c r="E7581" s="62" t="s">
        <v>3458</v>
      </c>
      <c r="F7581" s="62" t="s">
        <v>3497</v>
      </c>
    </row>
    <row r="7582" spans="1:6" x14ac:dyDescent="0.25">
      <c r="A7582" s="56">
        <v>462138</v>
      </c>
      <c r="B7582" s="81">
        <v>11289431</v>
      </c>
      <c r="C7582" s="71">
        <v>3000</v>
      </c>
      <c r="D7582" s="70" t="s">
        <v>419</v>
      </c>
      <c r="E7582" s="62" t="s">
        <v>3458</v>
      </c>
      <c r="F7582" s="62" t="s">
        <v>3497</v>
      </c>
    </row>
    <row r="7583" spans="1:6" x14ac:dyDescent="0.25">
      <c r="A7583" s="56">
        <v>462138</v>
      </c>
      <c r="B7583" s="81">
        <v>11289431</v>
      </c>
      <c r="C7583" s="71">
        <v>0</v>
      </c>
      <c r="D7583" s="35" t="s">
        <v>1235</v>
      </c>
      <c r="E7583" s="62" t="s">
        <v>3458</v>
      </c>
      <c r="F7583" s="62" t="s">
        <v>3497</v>
      </c>
    </row>
    <row r="7584" spans="1:6" x14ac:dyDescent="0.25">
      <c r="A7584" s="56">
        <v>462138</v>
      </c>
      <c r="B7584" s="81">
        <v>11289431</v>
      </c>
      <c r="C7584" s="71">
        <v>2340</v>
      </c>
      <c r="D7584" s="70" t="s">
        <v>419</v>
      </c>
      <c r="E7584" s="62" t="s">
        <v>3458</v>
      </c>
      <c r="F7584" s="62" t="s">
        <v>3497</v>
      </c>
    </row>
    <row r="7585" spans="1:6" x14ac:dyDescent="0.25">
      <c r="A7585" s="56">
        <v>462138</v>
      </c>
      <c r="B7585" s="81">
        <v>11289431</v>
      </c>
      <c r="C7585" s="71">
        <v>5292</v>
      </c>
      <c r="D7585" s="70" t="s">
        <v>419</v>
      </c>
      <c r="E7585" s="62" t="s">
        <v>3458</v>
      </c>
      <c r="F7585" s="62" t="s">
        <v>3497</v>
      </c>
    </row>
    <row r="7586" spans="1:6" x14ac:dyDescent="0.25">
      <c r="A7586" s="56">
        <v>462138</v>
      </c>
      <c r="B7586" s="81">
        <v>11289431</v>
      </c>
      <c r="C7586" s="71">
        <v>0</v>
      </c>
      <c r="D7586" s="35" t="s">
        <v>1235</v>
      </c>
      <c r="E7586" s="62" t="s">
        <v>3458</v>
      </c>
      <c r="F7586" s="62" t="s">
        <v>3497</v>
      </c>
    </row>
    <row r="7587" spans="1:6" x14ac:dyDescent="0.25">
      <c r="A7587" s="56">
        <v>462138</v>
      </c>
      <c r="B7587" s="81">
        <v>11289431</v>
      </c>
      <c r="C7587" s="71">
        <v>1391460</v>
      </c>
      <c r="D7587" s="70" t="s">
        <v>419</v>
      </c>
      <c r="E7587" s="62" t="s">
        <v>3458</v>
      </c>
      <c r="F7587" s="62" t="s">
        <v>3497</v>
      </c>
    </row>
    <row r="7588" spans="1:6" x14ac:dyDescent="0.25">
      <c r="A7588" s="56">
        <v>462138</v>
      </c>
      <c r="B7588" s="81">
        <v>11289431</v>
      </c>
      <c r="C7588" s="71">
        <v>0</v>
      </c>
      <c r="D7588" s="35" t="s">
        <v>1235</v>
      </c>
      <c r="E7588" s="62" t="s">
        <v>3458</v>
      </c>
      <c r="F7588" s="62" t="s">
        <v>3497</v>
      </c>
    </row>
    <row r="7589" spans="1:6" x14ac:dyDescent="0.25">
      <c r="A7589" s="56">
        <v>462138</v>
      </c>
      <c r="B7589" s="81">
        <v>11289431</v>
      </c>
      <c r="C7589" s="71">
        <v>55200</v>
      </c>
      <c r="D7589" s="70" t="s">
        <v>419</v>
      </c>
      <c r="E7589" s="62" t="s">
        <v>3458</v>
      </c>
      <c r="F7589" s="62" t="s">
        <v>3497</v>
      </c>
    </row>
    <row r="7590" spans="1:6" x14ac:dyDescent="0.25">
      <c r="A7590" s="56">
        <v>462138</v>
      </c>
      <c r="B7590" s="81">
        <v>11289431</v>
      </c>
      <c r="C7590" s="71">
        <v>49920</v>
      </c>
      <c r="D7590" s="70" t="s">
        <v>419</v>
      </c>
      <c r="E7590" s="62" t="s">
        <v>3458</v>
      </c>
      <c r="F7590" s="62" t="s">
        <v>3497</v>
      </c>
    </row>
    <row r="7591" spans="1:6" x14ac:dyDescent="0.25">
      <c r="A7591" s="56">
        <v>462138</v>
      </c>
      <c r="B7591" s="81">
        <v>11289431</v>
      </c>
      <c r="C7591" s="71">
        <v>0</v>
      </c>
      <c r="D7591" s="35" t="s">
        <v>1235</v>
      </c>
      <c r="E7591" s="62" t="s">
        <v>3458</v>
      </c>
      <c r="F7591" s="62" t="s">
        <v>3497</v>
      </c>
    </row>
    <row r="7592" spans="1:6" x14ac:dyDescent="0.25">
      <c r="A7592" s="56">
        <v>462138</v>
      </c>
      <c r="B7592" s="81">
        <v>11289431</v>
      </c>
      <c r="C7592" s="71">
        <v>57600</v>
      </c>
      <c r="D7592" s="70" t="s">
        <v>419</v>
      </c>
      <c r="E7592" s="62" t="s">
        <v>3458</v>
      </c>
      <c r="F7592" s="62" t="s">
        <v>3497</v>
      </c>
    </row>
    <row r="7593" spans="1:6" x14ac:dyDescent="0.25">
      <c r="A7593" s="56">
        <v>462138</v>
      </c>
      <c r="B7593" s="81">
        <v>11289431</v>
      </c>
      <c r="C7593" s="71">
        <v>16380</v>
      </c>
      <c r="D7593" s="70" t="s">
        <v>419</v>
      </c>
      <c r="E7593" s="62" t="s">
        <v>3458</v>
      </c>
      <c r="F7593" s="62" t="s">
        <v>3497</v>
      </c>
    </row>
    <row r="7594" spans="1:6" x14ac:dyDescent="0.25">
      <c r="A7594" s="56">
        <v>462138</v>
      </c>
      <c r="B7594" s="81">
        <v>11289431</v>
      </c>
      <c r="C7594" s="71">
        <v>2414</v>
      </c>
      <c r="D7594" s="70" t="s">
        <v>419</v>
      </c>
      <c r="E7594" s="62" t="s">
        <v>3458</v>
      </c>
      <c r="F7594" s="62" t="s">
        <v>3497</v>
      </c>
    </row>
    <row r="7595" spans="1:6" x14ac:dyDescent="0.25">
      <c r="A7595" s="56">
        <v>462138</v>
      </c>
      <c r="B7595" s="81">
        <v>11289431</v>
      </c>
      <c r="C7595" s="71">
        <v>91805</v>
      </c>
      <c r="D7595" s="70" t="s">
        <v>419</v>
      </c>
      <c r="E7595" s="62" t="s">
        <v>3458</v>
      </c>
      <c r="F7595" s="62" t="s">
        <v>3497</v>
      </c>
    </row>
    <row r="7596" spans="1:6" x14ac:dyDescent="0.25">
      <c r="A7596" s="56">
        <v>462138</v>
      </c>
      <c r="B7596" s="81">
        <v>11289431</v>
      </c>
      <c r="C7596" s="71">
        <v>0</v>
      </c>
      <c r="D7596" s="35" t="s">
        <v>1235</v>
      </c>
      <c r="E7596" s="62" t="s">
        <v>3458</v>
      </c>
      <c r="F7596" s="62" t="s">
        <v>3497</v>
      </c>
    </row>
    <row r="7597" spans="1:6" x14ac:dyDescent="0.25">
      <c r="A7597" s="56">
        <v>462138</v>
      </c>
      <c r="B7597" s="81">
        <v>11289431</v>
      </c>
      <c r="C7597" s="71">
        <v>2502</v>
      </c>
      <c r="D7597" s="70" t="s">
        <v>419</v>
      </c>
      <c r="E7597" s="62" t="s">
        <v>3458</v>
      </c>
      <c r="F7597" s="62" t="s">
        <v>3497</v>
      </c>
    </row>
    <row r="7598" spans="1:6" x14ac:dyDescent="0.25">
      <c r="A7598" s="56">
        <v>462138</v>
      </c>
      <c r="B7598" s="81">
        <v>11289431</v>
      </c>
      <c r="C7598" s="71">
        <v>0</v>
      </c>
      <c r="D7598" s="35" t="s">
        <v>1235</v>
      </c>
      <c r="E7598" s="62" t="s">
        <v>3458</v>
      </c>
      <c r="F7598" s="62" t="s">
        <v>3497</v>
      </c>
    </row>
    <row r="7599" spans="1:6" x14ac:dyDescent="0.25">
      <c r="A7599" s="56">
        <v>462138</v>
      </c>
      <c r="B7599" s="81">
        <v>11289431</v>
      </c>
      <c r="C7599" s="71">
        <v>86625</v>
      </c>
      <c r="D7599" s="70" t="s">
        <v>419</v>
      </c>
      <c r="E7599" s="62" t="s">
        <v>3458</v>
      </c>
      <c r="F7599" s="62" t="s">
        <v>3497</v>
      </c>
    </row>
    <row r="7600" spans="1:6" x14ac:dyDescent="0.25">
      <c r="A7600" s="56">
        <v>462138</v>
      </c>
      <c r="B7600" s="81">
        <v>11289431</v>
      </c>
      <c r="C7600" s="71">
        <v>0</v>
      </c>
      <c r="D7600" s="35" t="s">
        <v>1235</v>
      </c>
      <c r="E7600" s="62" t="s">
        <v>3458</v>
      </c>
      <c r="F7600" s="62" t="s">
        <v>3497</v>
      </c>
    </row>
    <row r="7601" spans="1:6" x14ac:dyDescent="0.25">
      <c r="A7601" s="56">
        <v>462138</v>
      </c>
      <c r="B7601" s="81">
        <v>11289431</v>
      </c>
      <c r="C7601" s="71">
        <v>1899149</v>
      </c>
      <c r="D7601" s="70" t="s">
        <v>419</v>
      </c>
      <c r="E7601" s="62" t="s">
        <v>3458</v>
      </c>
      <c r="F7601" s="62" t="s">
        <v>3497</v>
      </c>
    </row>
    <row r="7602" spans="1:6" x14ac:dyDescent="0.25">
      <c r="A7602" s="56">
        <v>462198</v>
      </c>
      <c r="B7602" s="80">
        <v>135500</v>
      </c>
      <c r="C7602" s="57">
        <v>129500</v>
      </c>
      <c r="D7602" s="35" t="s">
        <v>1235</v>
      </c>
      <c r="E7602" s="62" t="s">
        <v>3459</v>
      </c>
      <c r="F7602" s="62" t="s">
        <v>3494</v>
      </c>
    </row>
    <row r="7603" spans="1:6" x14ac:dyDescent="0.25">
      <c r="A7603" s="56">
        <v>462200</v>
      </c>
      <c r="B7603" s="80">
        <v>135500</v>
      </c>
      <c r="C7603" s="57">
        <v>129500</v>
      </c>
      <c r="D7603" s="35" t="s">
        <v>1235</v>
      </c>
      <c r="E7603" s="62" t="s">
        <v>3459</v>
      </c>
      <c r="F7603" s="62" t="s">
        <v>3494</v>
      </c>
    </row>
    <row r="7604" spans="1:6" x14ac:dyDescent="0.25">
      <c r="A7604" s="56">
        <v>462201</v>
      </c>
      <c r="B7604" s="80">
        <v>135500</v>
      </c>
      <c r="C7604" s="57">
        <v>129500</v>
      </c>
      <c r="D7604" s="35" t="s">
        <v>1235</v>
      </c>
      <c r="E7604" s="62" t="s">
        <v>3459</v>
      </c>
      <c r="F7604" s="62" t="s">
        <v>3494</v>
      </c>
    </row>
    <row r="7605" spans="1:6" x14ac:dyDescent="0.25">
      <c r="A7605" s="56">
        <v>462202</v>
      </c>
      <c r="B7605" s="80">
        <v>135500</v>
      </c>
      <c r="C7605" s="57">
        <v>129500</v>
      </c>
      <c r="D7605" s="35" t="s">
        <v>1235</v>
      </c>
      <c r="E7605" s="62" t="s">
        <v>3459</v>
      </c>
      <c r="F7605" s="62" t="s">
        <v>3494</v>
      </c>
    </row>
    <row r="7606" spans="1:6" x14ac:dyDescent="0.25">
      <c r="A7606" s="56">
        <v>462203</v>
      </c>
      <c r="B7606" s="80">
        <v>135500</v>
      </c>
      <c r="C7606" s="57">
        <v>129500</v>
      </c>
      <c r="D7606" s="35" t="s">
        <v>1235</v>
      </c>
      <c r="E7606" s="62" t="s">
        <v>3459</v>
      </c>
      <c r="F7606" s="62" t="s">
        <v>3494</v>
      </c>
    </row>
    <row r="7607" spans="1:6" x14ac:dyDescent="0.25">
      <c r="A7607" s="56">
        <v>462204</v>
      </c>
      <c r="B7607" s="80">
        <v>135500</v>
      </c>
      <c r="C7607" s="57">
        <v>129500</v>
      </c>
      <c r="D7607" s="35" t="s">
        <v>1235</v>
      </c>
      <c r="E7607" s="62" t="s">
        <v>3459</v>
      </c>
      <c r="F7607" s="62" t="s">
        <v>3494</v>
      </c>
    </row>
    <row r="7608" spans="1:6" x14ac:dyDescent="0.25">
      <c r="A7608" s="56">
        <v>462207</v>
      </c>
      <c r="B7608" s="80">
        <v>135500</v>
      </c>
      <c r="C7608" s="57">
        <v>129500</v>
      </c>
      <c r="D7608" s="35" t="s">
        <v>1235</v>
      </c>
      <c r="E7608" s="62" t="s">
        <v>3459</v>
      </c>
      <c r="F7608" s="62" t="s">
        <v>3494</v>
      </c>
    </row>
    <row r="7609" spans="1:6" x14ac:dyDescent="0.25">
      <c r="A7609" s="56">
        <v>462247</v>
      </c>
      <c r="B7609" s="81">
        <v>1257342</v>
      </c>
      <c r="C7609" s="71">
        <v>558</v>
      </c>
      <c r="D7609" s="35" t="s">
        <v>1235</v>
      </c>
      <c r="E7609" s="62" t="s">
        <v>3458</v>
      </c>
      <c r="F7609" s="62" t="s">
        <v>3497</v>
      </c>
    </row>
    <row r="7610" spans="1:6" x14ac:dyDescent="0.25">
      <c r="A7610" s="56">
        <v>462247</v>
      </c>
      <c r="B7610" s="81">
        <v>1257342</v>
      </c>
      <c r="C7610" s="71">
        <v>1980</v>
      </c>
      <c r="D7610" s="35" t="s">
        <v>1235</v>
      </c>
      <c r="E7610" s="62" t="s">
        <v>3458</v>
      </c>
      <c r="F7610" s="62" t="s">
        <v>3497</v>
      </c>
    </row>
    <row r="7611" spans="1:6" x14ac:dyDescent="0.25">
      <c r="A7611" s="56">
        <v>462247</v>
      </c>
      <c r="B7611" s="81">
        <v>1257342</v>
      </c>
      <c r="C7611" s="71">
        <v>2350</v>
      </c>
      <c r="D7611" s="35" t="s">
        <v>1235</v>
      </c>
      <c r="E7611" s="62" t="s">
        <v>3458</v>
      </c>
      <c r="F7611" s="62" t="s">
        <v>3497</v>
      </c>
    </row>
    <row r="7612" spans="1:6" x14ac:dyDescent="0.25">
      <c r="A7612" s="56">
        <v>462255</v>
      </c>
      <c r="B7612" s="81">
        <v>517464</v>
      </c>
      <c r="C7612" s="71">
        <v>6940</v>
      </c>
      <c r="D7612" s="35" t="s">
        <v>1235</v>
      </c>
      <c r="E7612" s="62" t="s">
        <v>3495</v>
      </c>
      <c r="F7612" s="62" t="s">
        <v>3497</v>
      </c>
    </row>
    <row r="7613" spans="1:6" x14ac:dyDescent="0.25">
      <c r="A7613" s="56">
        <v>462266</v>
      </c>
      <c r="B7613" s="80">
        <v>2583727</v>
      </c>
      <c r="C7613" s="57">
        <v>137622</v>
      </c>
      <c r="D7613" s="70" t="s">
        <v>531</v>
      </c>
      <c r="E7613" s="62" t="s">
        <v>3460</v>
      </c>
      <c r="F7613" s="62" t="s">
        <v>3494</v>
      </c>
    </row>
    <row r="7614" spans="1:6" x14ac:dyDescent="0.25">
      <c r="A7614" s="56">
        <v>462266</v>
      </c>
      <c r="B7614" s="80">
        <v>2583727</v>
      </c>
      <c r="C7614" s="57">
        <v>59400</v>
      </c>
      <c r="D7614" s="35" t="s">
        <v>1235</v>
      </c>
      <c r="E7614" s="62" t="s">
        <v>3460</v>
      </c>
      <c r="F7614" s="62" t="s">
        <v>3494</v>
      </c>
    </row>
    <row r="7615" spans="1:6" x14ac:dyDescent="0.25">
      <c r="A7615" s="56">
        <v>462266</v>
      </c>
      <c r="B7615" s="80">
        <v>2583727</v>
      </c>
      <c r="C7615" s="57">
        <v>22275</v>
      </c>
      <c r="D7615" s="35" t="s">
        <v>1235</v>
      </c>
      <c r="E7615" s="62" t="s">
        <v>3460</v>
      </c>
      <c r="F7615" s="62" t="s">
        <v>3494</v>
      </c>
    </row>
    <row r="7616" spans="1:6" x14ac:dyDescent="0.25">
      <c r="A7616" s="56">
        <v>462266</v>
      </c>
      <c r="B7616" s="80">
        <v>2583727</v>
      </c>
      <c r="C7616" s="57">
        <v>37377</v>
      </c>
      <c r="D7616" s="35" t="s">
        <v>1235</v>
      </c>
      <c r="E7616" s="62" t="s">
        <v>3460</v>
      </c>
      <c r="F7616" s="62" t="s">
        <v>3494</v>
      </c>
    </row>
    <row r="7617" spans="1:6" x14ac:dyDescent="0.25">
      <c r="A7617" s="56">
        <v>462266</v>
      </c>
      <c r="B7617" s="80">
        <v>2583727</v>
      </c>
      <c r="C7617" s="57">
        <v>747000</v>
      </c>
      <c r="D7617" s="35" t="s">
        <v>1235</v>
      </c>
      <c r="E7617" s="62" t="s">
        <v>3460</v>
      </c>
      <c r="F7617" s="62" t="s">
        <v>3494</v>
      </c>
    </row>
    <row r="7618" spans="1:6" x14ac:dyDescent="0.25">
      <c r="A7618" s="56">
        <v>462266</v>
      </c>
      <c r="B7618" s="80">
        <v>2583727</v>
      </c>
      <c r="C7618" s="57">
        <v>674452</v>
      </c>
      <c r="D7618" s="35" t="s">
        <v>1235</v>
      </c>
      <c r="E7618" s="62" t="s">
        <v>3460</v>
      </c>
      <c r="F7618" s="62" t="s">
        <v>3494</v>
      </c>
    </row>
    <row r="7619" spans="1:6" x14ac:dyDescent="0.25">
      <c r="A7619" s="56">
        <v>462279</v>
      </c>
      <c r="B7619" s="80">
        <v>7854941</v>
      </c>
      <c r="C7619" s="71">
        <v>2502800</v>
      </c>
      <c r="D7619" s="35" t="s">
        <v>424</v>
      </c>
      <c r="E7619" s="62" t="s">
        <v>3487</v>
      </c>
      <c r="F7619" s="56" t="s">
        <v>3499</v>
      </c>
    </row>
    <row r="7620" spans="1:6" x14ac:dyDescent="0.25">
      <c r="A7620" s="56">
        <v>462279</v>
      </c>
      <c r="B7620" s="80">
        <v>7854941</v>
      </c>
      <c r="C7620" s="71">
        <v>23940</v>
      </c>
      <c r="D7620" s="35" t="s">
        <v>1235</v>
      </c>
      <c r="E7620" s="62" t="s">
        <v>3487</v>
      </c>
      <c r="F7620" s="56" t="s">
        <v>3499</v>
      </c>
    </row>
    <row r="7621" spans="1:6" x14ac:dyDescent="0.25">
      <c r="A7621" s="56">
        <v>462279</v>
      </c>
      <c r="B7621" s="80">
        <v>7854941</v>
      </c>
      <c r="C7621" s="71">
        <v>532000</v>
      </c>
      <c r="D7621" s="35" t="s">
        <v>1235</v>
      </c>
      <c r="E7621" s="62" t="s">
        <v>3487</v>
      </c>
      <c r="F7621" s="56" t="s">
        <v>3499</v>
      </c>
    </row>
    <row r="7622" spans="1:6" x14ac:dyDescent="0.25">
      <c r="A7622" s="56">
        <v>462279</v>
      </c>
      <c r="B7622" s="80">
        <v>7854941</v>
      </c>
      <c r="C7622" s="71">
        <v>17200</v>
      </c>
      <c r="D7622" s="35" t="s">
        <v>1235</v>
      </c>
      <c r="E7622" s="62" t="s">
        <v>3487</v>
      </c>
      <c r="F7622" s="56" t="s">
        <v>3499</v>
      </c>
    </row>
    <row r="7623" spans="1:6" x14ac:dyDescent="0.25">
      <c r="A7623" s="56">
        <v>462279</v>
      </c>
      <c r="B7623" s="80">
        <v>7854941</v>
      </c>
      <c r="C7623" s="71">
        <v>13500</v>
      </c>
      <c r="D7623" s="35" t="s">
        <v>1235</v>
      </c>
      <c r="E7623" s="62" t="s">
        <v>3487</v>
      </c>
      <c r="F7623" s="56" t="s">
        <v>3499</v>
      </c>
    </row>
    <row r="7624" spans="1:6" x14ac:dyDescent="0.25">
      <c r="A7624" s="56">
        <v>462279</v>
      </c>
      <c r="B7624" s="80">
        <v>7854941</v>
      </c>
      <c r="C7624" s="71">
        <v>2502800</v>
      </c>
      <c r="D7624" s="35" t="s">
        <v>424</v>
      </c>
      <c r="E7624" s="62" t="s">
        <v>3487</v>
      </c>
      <c r="F7624" s="56" t="s">
        <v>3499</v>
      </c>
    </row>
    <row r="7625" spans="1:6" x14ac:dyDescent="0.25">
      <c r="A7625" s="56">
        <v>462279</v>
      </c>
      <c r="B7625" s="80">
        <v>7854941</v>
      </c>
      <c r="C7625" s="71">
        <v>23940</v>
      </c>
      <c r="D7625" s="35" t="s">
        <v>412</v>
      </c>
      <c r="E7625" s="62" t="s">
        <v>3487</v>
      </c>
      <c r="F7625" s="56" t="s">
        <v>3499</v>
      </c>
    </row>
    <row r="7626" spans="1:6" x14ac:dyDescent="0.25">
      <c r="A7626" s="56">
        <v>462279</v>
      </c>
      <c r="B7626" s="80">
        <v>7854941</v>
      </c>
      <c r="C7626" s="71">
        <v>532000</v>
      </c>
      <c r="D7626" s="35" t="s">
        <v>1235</v>
      </c>
      <c r="E7626" s="62" t="s">
        <v>3487</v>
      </c>
      <c r="F7626" s="56" t="s">
        <v>3499</v>
      </c>
    </row>
    <row r="7627" spans="1:6" x14ac:dyDescent="0.25">
      <c r="A7627" s="56">
        <v>462279</v>
      </c>
      <c r="B7627" s="80">
        <v>7854941</v>
      </c>
      <c r="C7627" s="71">
        <v>17200</v>
      </c>
      <c r="D7627" s="35" t="s">
        <v>1235</v>
      </c>
      <c r="E7627" s="62" t="s">
        <v>3487</v>
      </c>
      <c r="F7627" s="56" t="s">
        <v>3499</v>
      </c>
    </row>
    <row r="7628" spans="1:6" x14ac:dyDescent="0.25">
      <c r="A7628" s="56">
        <v>462279</v>
      </c>
      <c r="B7628" s="80">
        <v>7854941</v>
      </c>
      <c r="C7628" s="71">
        <v>13500</v>
      </c>
      <c r="D7628" s="35" t="s">
        <v>1235</v>
      </c>
      <c r="E7628" s="62" t="s">
        <v>3487</v>
      </c>
      <c r="F7628" s="56" t="s">
        <v>3499</v>
      </c>
    </row>
    <row r="7629" spans="1:6" x14ac:dyDescent="0.25">
      <c r="A7629" s="56">
        <v>462289</v>
      </c>
      <c r="B7629" s="81">
        <v>3159376</v>
      </c>
      <c r="C7629" s="71">
        <v>4158</v>
      </c>
      <c r="D7629" s="35" t="s">
        <v>1235</v>
      </c>
      <c r="E7629" s="62" t="s">
        <v>3458</v>
      </c>
      <c r="F7629" s="62" t="s">
        <v>3497</v>
      </c>
    </row>
    <row r="7630" spans="1:6" x14ac:dyDescent="0.25">
      <c r="A7630" s="56">
        <v>462289</v>
      </c>
      <c r="B7630" s="81">
        <v>3159376</v>
      </c>
      <c r="C7630" s="71">
        <v>880</v>
      </c>
      <c r="D7630" s="35" t="s">
        <v>1235</v>
      </c>
      <c r="E7630" s="62" t="s">
        <v>3458</v>
      </c>
      <c r="F7630" s="62" t="s">
        <v>3497</v>
      </c>
    </row>
    <row r="7631" spans="1:6" x14ac:dyDescent="0.25">
      <c r="A7631" s="56">
        <v>462289</v>
      </c>
      <c r="B7631" s="81">
        <v>3159376</v>
      </c>
      <c r="C7631" s="71">
        <v>1992</v>
      </c>
      <c r="D7631" s="35" t="s">
        <v>1235</v>
      </c>
      <c r="E7631" s="62" t="s">
        <v>3458</v>
      </c>
      <c r="F7631" s="62" t="s">
        <v>3497</v>
      </c>
    </row>
    <row r="7632" spans="1:6" x14ac:dyDescent="0.25">
      <c r="A7632" s="56">
        <v>462289</v>
      </c>
      <c r="B7632" s="81">
        <v>3159376</v>
      </c>
      <c r="C7632" s="71">
        <v>26382</v>
      </c>
      <c r="D7632" s="35" t="s">
        <v>1235</v>
      </c>
      <c r="E7632" s="62" t="s">
        <v>3458</v>
      </c>
      <c r="F7632" s="62" t="s">
        <v>3497</v>
      </c>
    </row>
    <row r="7633" spans="1:6" x14ac:dyDescent="0.25">
      <c r="A7633" s="56">
        <v>462289</v>
      </c>
      <c r="B7633" s="81">
        <v>3159376</v>
      </c>
      <c r="C7633" s="71">
        <v>11724</v>
      </c>
      <c r="D7633" s="35" t="s">
        <v>1235</v>
      </c>
      <c r="E7633" s="62" t="s">
        <v>3458</v>
      </c>
      <c r="F7633" s="62" t="s">
        <v>3497</v>
      </c>
    </row>
    <row r="7634" spans="1:6" x14ac:dyDescent="0.25">
      <c r="A7634" s="56">
        <v>462289</v>
      </c>
      <c r="B7634" s="81">
        <v>3159376</v>
      </c>
      <c r="C7634" s="71">
        <v>632</v>
      </c>
      <c r="D7634" s="35" t="s">
        <v>1235</v>
      </c>
      <c r="E7634" s="62" t="s">
        <v>3458</v>
      </c>
      <c r="F7634" s="62" t="s">
        <v>3497</v>
      </c>
    </row>
    <row r="7635" spans="1:6" x14ac:dyDescent="0.25">
      <c r="A7635" s="56">
        <v>462289</v>
      </c>
      <c r="B7635" s="81">
        <v>3159376</v>
      </c>
      <c r="C7635" s="71">
        <v>4346</v>
      </c>
      <c r="D7635" s="70" t="s">
        <v>412</v>
      </c>
      <c r="E7635" s="62" t="s">
        <v>3458</v>
      </c>
      <c r="F7635" s="62" t="s">
        <v>3497</v>
      </c>
    </row>
    <row r="7636" spans="1:6" x14ac:dyDescent="0.25">
      <c r="A7636" s="56">
        <v>462289</v>
      </c>
      <c r="B7636" s="81">
        <v>3159376</v>
      </c>
      <c r="C7636" s="71">
        <v>2164</v>
      </c>
      <c r="D7636" s="35" t="s">
        <v>1235</v>
      </c>
      <c r="E7636" s="62" t="s">
        <v>3458</v>
      </c>
      <c r="F7636" s="62" t="s">
        <v>3497</v>
      </c>
    </row>
    <row r="7637" spans="1:6" x14ac:dyDescent="0.25">
      <c r="A7637" s="56">
        <v>462291</v>
      </c>
      <c r="B7637" s="81">
        <v>6511104</v>
      </c>
      <c r="C7637" s="71">
        <v>97200</v>
      </c>
      <c r="D7637" s="35" t="s">
        <v>1235</v>
      </c>
      <c r="E7637" s="62" t="s">
        <v>3458</v>
      </c>
      <c r="F7637" s="62" t="s">
        <v>3497</v>
      </c>
    </row>
    <row r="7638" spans="1:6" x14ac:dyDescent="0.25">
      <c r="A7638" s="56">
        <v>462291</v>
      </c>
      <c r="B7638" s="81">
        <v>6511104</v>
      </c>
      <c r="C7638" s="71">
        <v>37200</v>
      </c>
      <c r="D7638" s="35" t="s">
        <v>1235</v>
      </c>
      <c r="E7638" s="62" t="s">
        <v>3458</v>
      </c>
      <c r="F7638" s="62" t="s">
        <v>3497</v>
      </c>
    </row>
    <row r="7639" spans="1:6" x14ac:dyDescent="0.25">
      <c r="A7639" s="56">
        <v>462291</v>
      </c>
      <c r="B7639" s="81">
        <v>6511104</v>
      </c>
      <c r="C7639" s="71">
        <v>115200</v>
      </c>
      <c r="D7639" s="35" t="s">
        <v>1235</v>
      </c>
      <c r="E7639" s="62" t="s">
        <v>3458</v>
      </c>
      <c r="F7639" s="62" t="s">
        <v>3497</v>
      </c>
    </row>
    <row r="7640" spans="1:6" x14ac:dyDescent="0.25">
      <c r="A7640" s="56">
        <v>462291</v>
      </c>
      <c r="B7640" s="81">
        <v>6511104</v>
      </c>
      <c r="C7640" s="71">
        <v>7100</v>
      </c>
      <c r="D7640" s="35" t="s">
        <v>1235</v>
      </c>
      <c r="E7640" s="62" t="s">
        <v>3458</v>
      </c>
      <c r="F7640" s="62" t="s">
        <v>3497</v>
      </c>
    </row>
    <row r="7641" spans="1:6" x14ac:dyDescent="0.25">
      <c r="A7641" s="56">
        <v>462291</v>
      </c>
      <c r="B7641" s="81">
        <v>6511104</v>
      </c>
      <c r="C7641" s="71">
        <v>9826</v>
      </c>
      <c r="D7641" s="35" t="s">
        <v>1235</v>
      </c>
      <c r="E7641" s="62" t="s">
        <v>3458</v>
      </c>
      <c r="F7641" s="62" t="s">
        <v>3497</v>
      </c>
    </row>
    <row r="7642" spans="1:6" x14ac:dyDescent="0.25">
      <c r="A7642" s="56">
        <v>462291</v>
      </c>
      <c r="B7642" s="81">
        <v>6511104</v>
      </c>
      <c r="C7642" s="71">
        <v>558</v>
      </c>
      <c r="D7642" s="35" t="s">
        <v>1235</v>
      </c>
      <c r="E7642" s="62" t="s">
        <v>3458</v>
      </c>
      <c r="F7642" s="62" t="s">
        <v>3497</v>
      </c>
    </row>
    <row r="7643" spans="1:6" x14ac:dyDescent="0.25">
      <c r="A7643" s="56">
        <v>462291</v>
      </c>
      <c r="B7643" s="81">
        <v>6511104</v>
      </c>
      <c r="C7643" s="71">
        <v>1310</v>
      </c>
      <c r="D7643" s="35" t="s">
        <v>1235</v>
      </c>
      <c r="E7643" s="62" t="s">
        <v>3458</v>
      </c>
      <c r="F7643" s="62" t="s">
        <v>3497</v>
      </c>
    </row>
    <row r="7644" spans="1:6" x14ac:dyDescent="0.25">
      <c r="A7644" s="56">
        <v>462291</v>
      </c>
      <c r="B7644" s="81">
        <v>6511104</v>
      </c>
      <c r="C7644" s="71">
        <v>1134</v>
      </c>
      <c r="D7644" s="35" t="s">
        <v>1235</v>
      </c>
      <c r="E7644" s="62" t="s">
        <v>3458</v>
      </c>
      <c r="F7644" s="62" t="s">
        <v>3497</v>
      </c>
    </row>
    <row r="7645" spans="1:6" x14ac:dyDescent="0.25">
      <c r="A7645" s="56">
        <v>462291</v>
      </c>
      <c r="B7645" s="81">
        <v>6511104</v>
      </c>
      <c r="C7645" s="71">
        <v>34574</v>
      </c>
      <c r="D7645" s="35" t="s">
        <v>1235</v>
      </c>
      <c r="E7645" s="62" t="s">
        <v>3458</v>
      </c>
      <c r="F7645" s="62" t="s">
        <v>3497</v>
      </c>
    </row>
    <row r="7646" spans="1:6" x14ac:dyDescent="0.25">
      <c r="A7646" s="56">
        <v>462291</v>
      </c>
      <c r="B7646" s="81">
        <v>6511104</v>
      </c>
      <c r="C7646" s="71">
        <v>12320</v>
      </c>
      <c r="D7646" s="35" t="s">
        <v>1235</v>
      </c>
      <c r="E7646" s="62" t="s">
        <v>3458</v>
      </c>
      <c r="F7646" s="62" t="s">
        <v>3497</v>
      </c>
    </row>
    <row r="7647" spans="1:6" x14ac:dyDescent="0.25">
      <c r="A7647" s="56">
        <v>462291</v>
      </c>
      <c r="B7647" s="81">
        <v>6511104</v>
      </c>
      <c r="C7647" s="71">
        <v>1402</v>
      </c>
      <c r="D7647" s="35" t="s">
        <v>1235</v>
      </c>
      <c r="E7647" s="62" t="s">
        <v>3458</v>
      </c>
      <c r="F7647" s="62" t="s">
        <v>3497</v>
      </c>
    </row>
    <row r="7648" spans="1:6" x14ac:dyDescent="0.25">
      <c r="A7648" s="56">
        <v>462291</v>
      </c>
      <c r="B7648" s="81">
        <v>6511104</v>
      </c>
      <c r="C7648" s="71">
        <v>20994</v>
      </c>
      <c r="D7648" s="35" t="s">
        <v>1235</v>
      </c>
      <c r="E7648" s="62" t="s">
        <v>3458</v>
      </c>
      <c r="F7648" s="62" t="s">
        <v>3497</v>
      </c>
    </row>
    <row r="7649" spans="1:6" x14ac:dyDescent="0.25">
      <c r="A7649" s="56">
        <v>462291</v>
      </c>
      <c r="B7649" s="81">
        <v>6511104</v>
      </c>
      <c r="C7649" s="71">
        <v>4105</v>
      </c>
      <c r="D7649" s="35" t="s">
        <v>1235</v>
      </c>
      <c r="E7649" s="62" t="s">
        <v>3458</v>
      </c>
      <c r="F7649" s="62" t="s">
        <v>3497</v>
      </c>
    </row>
    <row r="7650" spans="1:6" x14ac:dyDescent="0.25">
      <c r="A7650" s="56">
        <v>462291</v>
      </c>
      <c r="B7650" s="81">
        <v>6511104</v>
      </c>
      <c r="C7650" s="71">
        <v>2730</v>
      </c>
      <c r="D7650" s="35" t="s">
        <v>1235</v>
      </c>
      <c r="E7650" s="62" t="s">
        <v>3458</v>
      </c>
      <c r="F7650" s="62" t="s">
        <v>3497</v>
      </c>
    </row>
    <row r="7651" spans="1:6" x14ac:dyDescent="0.25">
      <c r="A7651" s="56">
        <v>462293</v>
      </c>
      <c r="B7651" s="81">
        <v>1206177</v>
      </c>
      <c r="C7651" s="71">
        <v>558</v>
      </c>
      <c r="D7651" s="35" t="s">
        <v>1235</v>
      </c>
      <c r="E7651" s="62" t="s">
        <v>3458</v>
      </c>
      <c r="F7651" s="62" t="s">
        <v>3497</v>
      </c>
    </row>
    <row r="7652" spans="1:6" x14ac:dyDescent="0.25">
      <c r="A7652" s="56">
        <v>462293</v>
      </c>
      <c r="B7652" s="81">
        <v>1206177</v>
      </c>
      <c r="C7652" s="71">
        <v>1980</v>
      </c>
      <c r="D7652" s="35" t="s">
        <v>1235</v>
      </c>
      <c r="E7652" s="62" t="s">
        <v>3458</v>
      </c>
      <c r="F7652" s="62" t="s">
        <v>3497</v>
      </c>
    </row>
    <row r="7653" spans="1:6" x14ac:dyDescent="0.25">
      <c r="A7653" s="56">
        <v>462293</v>
      </c>
      <c r="B7653" s="81">
        <v>1206177</v>
      </c>
      <c r="C7653" s="71">
        <v>1169</v>
      </c>
      <c r="D7653" s="35" t="s">
        <v>1235</v>
      </c>
      <c r="E7653" s="62" t="s">
        <v>3458</v>
      </c>
      <c r="F7653" s="62" t="s">
        <v>3497</v>
      </c>
    </row>
    <row r="7654" spans="1:6" x14ac:dyDescent="0.25">
      <c r="A7654" s="56">
        <v>462293</v>
      </c>
      <c r="B7654" s="81">
        <v>1206177</v>
      </c>
      <c r="C7654" s="71">
        <v>1175</v>
      </c>
      <c r="D7654" s="35" t="s">
        <v>1235</v>
      </c>
      <c r="E7654" s="62" t="s">
        <v>3458</v>
      </c>
      <c r="F7654" s="62" t="s">
        <v>3497</v>
      </c>
    </row>
    <row r="7655" spans="1:6" x14ac:dyDescent="0.25">
      <c r="A7655" s="56">
        <v>462298</v>
      </c>
      <c r="B7655" s="80">
        <v>135500</v>
      </c>
      <c r="C7655" s="57">
        <v>129500</v>
      </c>
      <c r="D7655" s="35" t="s">
        <v>1235</v>
      </c>
      <c r="E7655" s="62" t="s">
        <v>3459</v>
      </c>
      <c r="F7655" s="62" t="s">
        <v>3494</v>
      </c>
    </row>
    <row r="7656" spans="1:6" x14ac:dyDescent="0.25">
      <c r="A7656" s="56">
        <v>462299</v>
      </c>
      <c r="B7656" s="80">
        <v>135500</v>
      </c>
      <c r="C7656" s="57">
        <v>129500</v>
      </c>
      <c r="D7656" s="35" t="s">
        <v>1235</v>
      </c>
      <c r="E7656" s="62" t="s">
        <v>3459</v>
      </c>
      <c r="F7656" s="62" t="s">
        <v>3494</v>
      </c>
    </row>
    <row r="7657" spans="1:6" x14ac:dyDescent="0.25">
      <c r="A7657" s="56">
        <v>462300</v>
      </c>
      <c r="B7657" s="80">
        <v>135500</v>
      </c>
      <c r="C7657" s="57">
        <v>129500</v>
      </c>
      <c r="D7657" s="35" t="s">
        <v>1235</v>
      </c>
      <c r="E7657" s="62" t="s">
        <v>3459</v>
      </c>
      <c r="F7657" s="62" t="s">
        <v>3494</v>
      </c>
    </row>
    <row r="7658" spans="1:6" x14ac:dyDescent="0.25">
      <c r="A7658" s="56">
        <v>462302</v>
      </c>
      <c r="B7658" s="80">
        <v>135500</v>
      </c>
      <c r="C7658" s="57">
        <v>129500</v>
      </c>
      <c r="D7658" s="35" t="s">
        <v>1235</v>
      </c>
      <c r="E7658" s="62" t="s">
        <v>3459</v>
      </c>
      <c r="F7658" s="62" t="s">
        <v>3494</v>
      </c>
    </row>
    <row r="7659" spans="1:6" x14ac:dyDescent="0.25">
      <c r="A7659" s="56">
        <v>462303</v>
      </c>
      <c r="B7659" s="80">
        <v>135500</v>
      </c>
      <c r="C7659" s="57">
        <v>129500</v>
      </c>
      <c r="D7659" s="35" t="s">
        <v>1235</v>
      </c>
      <c r="E7659" s="62" t="s">
        <v>3459</v>
      </c>
      <c r="F7659" s="62" t="s">
        <v>3494</v>
      </c>
    </row>
    <row r="7660" spans="1:6" x14ac:dyDescent="0.25">
      <c r="A7660" s="56">
        <v>462304</v>
      </c>
      <c r="B7660" s="80">
        <v>135500</v>
      </c>
      <c r="C7660" s="57">
        <v>129500</v>
      </c>
      <c r="D7660" s="35" t="s">
        <v>1235</v>
      </c>
      <c r="E7660" s="62" t="s">
        <v>3459</v>
      </c>
      <c r="F7660" s="62" t="s">
        <v>3494</v>
      </c>
    </row>
    <row r="7661" spans="1:6" x14ac:dyDescent="0.25">
      <c r="A7661" s="56">
        <v>462305</v>
      </c>
      <c r="B7661" s="80">
        <v>135500</v>
      </c>
      <c r="C7661" s="57">
        <v>129500</v>
      </c>
      <c r="D7661" s="35" t="s">
        <v>1235</v>
      </c>
      <c r="E7661" s="62" t="s">
        <v>3459</v>
      </c>
      <c r="F7661" s="62" t="s">
        <v>3494</v>
      </c>
    </row>
    <row r="7662" spans="1:6" x14ac:dyDescent="0.25">
      <c r="A7662" s="56">
        <v>462306</v>
      </c>
      <c r="B7662" s="80">
        <v>135500</v>
      </c>
      <c r="C7662" s="57">
        <v>129500</v>
      </c>
      <c r="D7662" s="35" t="s">
        <v>1235</v>
      </c>
      <c r="E7662" s="62" t="s">
        <v>3459</v>
      </c>
      <c r="F7662" s="62" t="s">
        <v>3494</v>
      </c>
    </row>
    <row r="7663" spans="1:6" x14ac:dyDescent="0.25">
      <c r="A7663" s="56">
        <v>462307</v>
      </c>
      <c r="B7663" s="80">
        <v>135500</v>
      </c>
      <c r="C7663" s="57">
        <v>129500</v>
      </c>
      <c r="D7663" s="35" t="s">
        <v>1235</v>
      </c>
      <c r="E7663" s="62" t="s">
        <v>3459</v>
      </c>
      <c r="F7663" s="62" t="s">
        <v>3494</v>
      </c>
    </row>
    <row r="7664" spans="1:6" x14ac:dyDescent="0.25">
      <c r="A7664" s="56">
        <v>462341</v>
      </c>
      <c r="B7664" s="82">
        <v>71193478</v>
      </c>
      <c r="C7664" s="74">
        <v>100000</v>
      </c>
      <c r="D7664" s="70" t="s">
        <v>531</v>
      </c>
      <c r="E7664" s="62" t="s">
        <v>3458</v>
      </c>
      <c r="F7664" s="62" t="s">
        <v>3497</v>
      </c>
    </row>
    <row r="7665" spans="1:6" x14ac:dyDescent="0.25">
      <c r="A7665" s="56">
        <v>462341</v>
      </c>
      <c r="B7665" s="82">
        <v>71193478</v>
      </c>
      <c r="C7665" s="74">
        <v>50000</v>
      </c>
      <c r="D7665" s="70" t="s">
        <v>531</v>
      </c>
      <c r="E7665" s="62" t="s">
        <v>3458</v>
      </c>
      <c r="F7665" s="62" t="s">
        <v>3497</v>
      </c>
    </row>
    <row r="7666" spans="1:6" x14ac:dyDescent="0.25">
      <c r="A7666" s="56">
        <v>462341</v>
      </c>
      <c r="B7666" s="82">
        <v>71193478</v>
      </c>
      <c r="C7666" s="74">
        <v>28000</v>
      </c>
      <c r="D7666" s="70" t="s">
        <v>531</v>
      </c>
      <c r="E7666" s="62" t="s">
        <v>3458</v>
      </c>
      <c r="F7666" s="62" t="s">
        <v>3497</v>
      </c>
    </row>
    <row r="7667" spans="1:6" x14ac:dyDescent="0.25">
      <c r="A7667" s="56">
        <v>462341</v>
      </c>
      <c r="B7667" s="82">
        <v>71193478</v>
      </c>
      <c r="C7667" s="74">
        <v>60000</v>
      </c>
      <c r="D7667" s="70" t="s">
        <v>531</v>
      </c>
      <c r="E7667" s="62" t="s">
        <v>3458</v>
      </c>
      <c r="F7667" s="62" t="s">
        <v>3497</v>
      </c>
    </row>
    <row r="7668" spans="1:6" x14ac:dyDescent="0.25">
      <c r="A7668" s="56">
        <v>462341</v>
      </c>
      <c r="B7668" s="81">
        <v>71193478</v>
      </c>
      <c r="C7668" s="71">
        <v>0</v>
      </c>
      <c r="D7668" s="35" t="s">
        <v>1235</v>
      </c>
      <c r="E7668" s="62" t="s">
        <v>3458</v>
      </c>
      <c r="F7668" s="62" t="s">
        <v>3497</v>
      </c>
    </row>
    <row r="7669" spans="1:6" x14ac:dyDescent="0.25">
      <c r="A7669" s="56">
        <v>462341</v>
      </c>
      <c r="B7669" s="81">
        <v>71193478</v>
      </c>
      <c r="C7669" s="71">
        <v>94716</v>
      </c>
      <c r="D7669" s="35" t="s">
        <v>1235</v>
      </c>
      <c r="E7669" s="62" t="s">
        <v>3458</v>
      </c>
      <c r="F7669" s="62" t="s">
        <v>3497</v>
      </c>
    </row>
    <row r="7670" spans="1:6" x14ac:dyDescent="0.25">
      <c r="A7670" s="56">
        <v>462341</v>
      </c>
      <c r="B7670" s="81">
        <v>71193478</v>
      </c>
      <c r="C7670" s="71">
        <v>115200</v>
      </c>
      <c r="D7670" s="35" t="s">
        <v>1235</v>
      </c>
      <c r="E7670" s="62" t="s">
        <v>3458</v>
      </c>
      <c r="F7670" s="62" t="s">
        <v>3497</v>
      </c>
    </row>
    <row r="7671" spans="1:6" x14ac:dyDescent="0.25">
      <c r="A7671" s="56">
        <v>462341</v>
      </c>
      <c r="B7671" s="81">
        <v>71193478</v>
      </c>
      <c r="C7671" s="71">
        <v>37200</v>
      </c>
      <c r="D7671" s="35" t="s">
        <v>1235</v>
      </c>
      <c r="E7671" s="62" t="s">
        <v>3458</v>
      </c>
      <c r="F7671" s="62" t="s">
        <v>3497</v>
      </c>
    </row>
    <row r="7672" spans="1:6" x14ac:dyDescent="0.25">
      <c r="A7672" s="56">
        <v>462341</v>
      </c>
      <c r="B7672" s="81">
        <v>71193478</v>
      </c>
      <c r="C7672" s="71">
        <v>57600</v>
      </c>
      <c r="D7672" s="35" t="s">
        <v>1235</v>
      </c>
      <c r="E7672" s="62" t="s">
        <v>3458</v>
      </c>
      <c r="F7672" s="62" t="s">
        <v>3497</v>
      </c>
    </row>
    <row r="7673" spans="1:6" x14ac:dyDescent="0.25">
      <c r="A7673" s="56">
        <v>462341</v>
      </c>
      <c r="B7673" s="81">
        <v>71193478</v>
      </c>
      <c r="C7673" s="71">
        <v>1674</v>
      </c>
      <c r="D7673" s="35" t="s">
        <v>1235</v>
      </c>
      <c r="E7673" s="62" t="s">
        <v>3458</v>
      </c>
      <c r="F7673" s="62" t="s">
        <v>3497</v>
      </c>
    </row>
    <row r="7674" spans="1:6" x14ac:dyDescent="0.25">
      <c r="A7674" s="56">
        <v>462341</v>
      </c>
      <c r="B7674" s="81">
        <v>71193478</v>
      </c>
      <c r="C7674" s="71">
        <v>850000</v>
      </c>
      <c r="D7674" s="35" t="s">
        <v>1235</v>
      </c>
      <c r="E7674" s="62" t="s">
        <v>3458</v>
      </c>
      <c r="F7674" s="62" t="s">
        <v>3497</v>
      </c>
    </row>
    <row r="7675" spans="1:6" x14ac:dyDescent="0.25">
      <c r="A7675" s="56">
        <v>462341</v>
      </c>
      <c r="B7675" s="81">
        <v>71193478</v>
      </c>
      <c r="C7675" s="71">
        <v>138618</v>
      </c>
      <c r="D7675" s="35" t="s">
        <v>1235</v>
      </c>
      <c r="E7675" s="62" t="s">
        <v>3458</v>
      </c>
      <c r="F7675" s="62" t="s">
        <v>3497</v>
      </c>
    </row>
    <row r="7676" spans="1:6" x14ac:dyDescent="0.25">
      <c r="A7676" s="56">
        <v>462341</v>
      </c>
      <c r="B7676" s="81">
        <v>71193478</v>
      </c>
      <c r="C7676" s="71">
        <v>1260000</v>
      </c>
      <c r="D7676" s="35" t="s">
        <v>1235</v>
      </c>
      <c r="E7676" s="62" t="s">
        <v>3458</v>
      </c>
      <c r="F7676" s="62" t="s">
        <v>3497</v>
      </c>
    </row>
    <row r="7677" spans="1:6" x14ac:dyDescent="0.25">
      <c r="A7677" s="56">
        <v>462341</v>
      </c>
      <c r="B7677" s="81">
        <v>71193478</v>
      </c>
      <c r="C7677" s="71">
        <v>636000</v>
      </c>
      <c r="D7677" s="35" t="s">
        <v>1235</v>
      </c>
      <c r="E7677" s="62" t="s">
        <v>3458</v>
      </c>
      <c r="F7677" s="62" t="s">
        <v>3497</v>
      </c>
    </row>
    <row r="7678" spans="1:6" x14ac:dyDescent="0.25">
      <c r="A7678" s="56">
        <v>462341</v>
      </c>
      <c r="B7678" s="81">
        <v>71193478</v>
      </c>
      <c r="C7678" s="71">
        <v>2882</v>
      </c>
      <c r="D7678" s="35" t="s">
        <v>1235</v>
      </c>
      <c r="E7678" s="62" t="s">
        <v>3458</v>
      </c>
      <c r="F7678" s="62" t="s">
        <v>3497</v>
      </c>
    </row>
    <row r="7679" spans="1:6" x14ac:dyDescent="0.25">
      <c r="A7679" s="56">
        <v>462341</v>
      </c>
      <c r="B7679" s="81">
        <v>71193478</v>
      </c>
      <c r="C7679" s="71">
        <v>189</v>
      </c>
      <c r="D7679" s="35" t="s">
        <v>1235</v>
      </c>
      <c r="E7679" s="62" t="s">
        <v>3458</v>
      </c>
      <c r="F7679" s="62" t="s">
        <v>3497</v>
      </c>
    </row>
    <row r="7680" spans="1:6" x14ac:dyDescent="0.25">
      <c r="A7680" s="56">
        <v>462341</v>
      </c>
      <c r="B7680" s="81">
        <v>71193478</v>
      </c>
      <c r="C7680" s="71">
        <v>8558</v>
      </c>
      <c r="D7680" s="35" t="s">
        <v>1235</v>
      </c>
      <c r="E7680" s="62" t="s">
        <v>3458</v>
      </c>
      <c r="F7680" s="62" t="s">
        <v>3497</v>
      </c>
    </row>
    <row r="7681" spans="1:6" x14ac:dyDescent="0.25">
      <c r="A7681" s="56">
        <v>462341</v>
      </c>
      <c r="B7681" s="81">
        <v>71193478</v>
      </c>
      <c r="C7681" s="71">
        <v>1305</v>
      </c>
      <c r="D7681" s="35" t="s">
        <v>1235</v>
      </c>
      <c r="E7681" s="62" t="s">
        <v>3458</v>
      </c>
      <c r="F7681" s="62" t="s">
        <v>3497</v>
      </c>
    </row>
    <row r="7682" spans="1:6" x14ac:dyDescent="0.25">
      <c r="A7682" s="56">
        <v>462341</v>
      </c>
      <c r="B7682" s="81">
        <v>71193478</v>
      </c>
      <c r="C7682" s="71">
        <v>110160</v>
      </c>
      <c r="D7682" s="35" t="s">
        <v>1235</v>
      </c>
      <c r="E7682" s="62" t="s">
        <v>3458</v>
      </c>
      <c r="F7682" s="62" t="s">
        <v>3497</v>
      </c>
    </row>
    <row r="7683" spans="1:6" x14ac:dyDescent="0.25">
      <c r="A7683" s="56">
        <v>462341</v>
      </c>
      <c r="B7683" s="81">
        <v>71193478</v>
      </c>
      <c r="C7683" s="71">
        <v>19709</v>
      </c>
      <c r="D7683" s="35" t="s">
        <v>1235</v>
      </c>
      <c r="E7683" s="62" t="s">
        <v>3458</v>
      </c>
      <c r="F7683" s="62" t="s">
        <v>3497</v>
      </c>
    </row>
    <row r="7684" spans="1:6" x14ac:dyDescent="0.25">
      <c r="A7684" s="56">
        <v>462341</v>
      </c>
      <c r="B7684" s="81">
        <v>71193478</v>
      </c>
      <c r="C7684" s="71">
        <v>28644</v>
      </c>
      <c r="D7684" s="35" t="s">
        <v>1235</v>
      </c>
      <c r="E7684" s="62" t="s">
        <v>3458</v>
      </c>
      <c r="F7684" s="62" t="s">
        <v>3497</v>
      </c>
    </row>
    <row r="7685" spans="1:6" x14ac:dyDescent="0.25">
      <c r="A7685" s="56">
        <v>462341</v>
      </c>
      <c r="B7685" s="81">
        <v>71193478</v>
      </c>
      <c r="C7685" s="71">
        <v>12312</v>
      </c>
      <c r="D7685" s="35" t="s">
        <v>1235</v>
      </c>
      <c r="E7685" s="62" t="s">
        <v>3458</v>
      </c>
      <c r="F7685" s="62" t="s">
        <v>3497</v>
      </c>
    </row>
    <row r="7686" spans="1:6" x14ac:dyDescent="0.25">
      <c r="A7686" s="56">
        <v>462341</v>
      </c>
      <c r="B7686" s="81">
        <v>71193478</v>
      </c>
      <c r="C7686" s="71">
        <v>4692</v>
      </c>
      <c r="D7686" s="35" t="s">
        <v>1235</v>
      </c>
      <c r="E7686" s="62" t="s">
        <v>3458</v>
      </c>
      <c r="F7686" s="62" t="s">
        <v>3497</v>
      </c>
    </row>
    <row r="7687" spans="1:6" x14ac:dyDescent="0.25">
      <c r="A7687" s="56">
        <v>462341</v>
      </c>
      <c r="B7687" s="81">
        <v>71193478</v>
      </c>
      <c r="C7687" s="71">
        <v>106549</v>
      </c>
      <c r="D7687" s="35" t="s">
        <v>1235</v>
      </c>
      <c r="E7687" s="62" t="s">
        <v>3458</v>
      </c>
      <c r="F7687" s="62" t="s">
        <v>3497</v>
      </c>
    </row>
    <row r="7688" spans="1:6" x14ac:dyDescent="0.25">
      <c r="A7688" s="56">
        <v>462341</v>
      </c>
      <c r="B7688" s="81">
        <v>71193478</v>
      </c>
      <c r="C7688" s="71">
        <v>0</v>
      </c>
      <c r="D7688" s="35" t="s">
        <v>1235</v>
      </c>
      <c r="E7688" s="62" t="s">
        <v>3458</v>
      </c>
      <c r="F7688" s="62" t="s">
        <v>3497</v>
      </c>
    </row>
    <row r="7689" spans="1:6" x14ac:dyDescent="0.25">
      <c r="A7689" s="56">
        <v>462341</v>
      </c>
      <c r="B7689" s="82">
        <v>71193478</v>
      </c>
      <c r="C7689" s="74">
        <v>44548</v>
      </c>
      <c r="D7689" s="70" t="s">
        <v>531</v>
      </c>
      <c r="E7689" s="62" t="s">
        <v>3458</v>
      </c>
      <c r="F7689" s="62" t="s">
        <v>3497</v>
      </c>
    </row>
    <row r="7690" spans="1:6" x14ac:dyDescent="0.25">
      <c r="A7690" s="56">
        <v>462341</v>
      </c>
      <c r="B7690" s="81">
        <v>71193478</v>
      </c>
      <c r="C7690" s="71">
        <v>446250</v>
      </c>
      <c r="D7690" s="35" t="s">
        <v>1235</v>
      </c>
      <c r="E7690" s="62" t="s">
        <v>3458</v>
      </c>
      <c r="F7690" s="62" t="s">
        <v>3497</v>
      </c>
    </row>
    <row r="7691" spans="1:6" x14ac:dyDescent="0.25">
      <c r="A7691" s="56">
        <v>462341</v>
      </c>
      <c r="B7691" s="81">
        <v>71193478</v>
      </c>
      <c r="C7691" s="71">
        <v>123380</v>
      </c>
      <c r="D7691" s="35" t="s">
        <v>1235</v>
      </c>
      <c r="E7691" s="62" t="s">
        <v>3458</v>
      </c>
      <c r="F7691" s="62" t="s">
        <v>3497</v>
      </c>
    </row>
    <row r="7692" spans="1:6" x14ac:dyDescent="0.25">
      <c r="A7692" s="56">
        <v>462341</v>
      </c>
      <c r="B7692" s="81">
        <v>71193478</v>
      </c>
      <c r="C7692" s="71">
        <v>25600</v>
      </c>
      <c r="D7692" s="35" t="s">
        <v>1235</v>
      </c>
      <c r="E7692" s="62" t="s">
        <v>3458</v>
      </c>
      <c r="F7692" s="62" t="s">
        <v>3497</v>
      </c>
    </row>
    <row r="7693" spans="1:6" x14ac:dyDescent="0.25">
      <c r="A7693" s="56">
        <v>462341</v>
      </c>
      <c r="B7693" s="81">
        <v>71193478</v>
      </c>
      <c r="C7693" s="71">
        <v>11494</v>
      </c>
      <c r="D7693" s="35" t="s">
        <v>1235</v>
      </c>
      <c r="E7693" s="62" t="s">
        <v>3458</v>
      </c>
      <c r="F7693" s="62" t="s">
        <v>3497</v>
      </c>
    </row>
    <row r="7694" spans="1:6" x14ac:dyDescent="0.25">
      <c r="A7694" s="56">
        <v>462341</v>
      </c>
      <c r="B7694" s="81">
        <v>71193478</v>
      </c>
      <c r="C7694" s="71">
        <v>15266</v>
      </c>
      <c r="D7694" s="35" t="s">
        <v>1235</v>
      </c>
      <c r="E7694" s="62" t="s">
        <v>3458</v>
      </c>
      <c r="F7694" s="62" t="s">
        <v>3497</v>
      </c>
    </row>
    <row r="7695" spans="1:6" x14ac:dyDescent="0.25">
      <c r="A7695" s="56">
        <v>462341</v>
      </c>
      <c r="B7695" s="81">
        <v>71193478</v>
      </c>
      <c r="C7695" s="71">
        <v>29988</v>
      </c>
      <c r="D7695" s="35" t="s">
        <v>1235</v>
      </c>
      <c r="E7695" s="62" t="s">
        <v>3458</v>
      </c>
      <c r="F7695" s="62" t="s">
        <v>3497</v>
      </c>
    </row>
    <row r="7696" spans="1:6" x14ac:dyDescent="0.25">
      <c r="A7696" s="56">
        <v>462341</v>
      </c>
      <c r="B7696" s="81">
        <v>71193478</v>
      </c>
      <c r="C7696" s="71">
        <v>181700</v>
      </c>
      <c r="D7696" s="35" t="s">
        <v>1235</v>
      </c>
      <c r="E7696" s="62" t="s">
        <v>3458</v>
      </c>
      <c r="F7696" s="62" t="s">
        <v>3497</v>
      </c>
    </row>
    <row r="7697" spans="1:6" x14ac:dyDescent="0.25">
      <c r="A7697" s="56">
        <v>462341</v>
      </c>
      <c r="B7697" s="81">
        <v>71193478</v>
      </c>
      <c r="C7697" s="71">
        <v>12084</v>
      </c>
      <c r="D7697" s="35" t="s">
        <v>1235</v>
      </c>
      <c r="E7697" s="62" t="s">
        <v>3458</v>
      </c>
      <c r="F7697" s="62" t="s">
        <v>3497</v>
      </c>
    </row>
    <row r="7698" spans="1:6" x14ac:dyDescent="0.25">
      <c r="A7698" s="56">
        <v>462341</v>
      </c>
      <c r="B7698" s="81">
        <v>71193478</v>
      </c>
      <c r="C7698" s="71">
        <v>104234</v>
      </c>
      <c r="D7698" s="35" t="s">
        <v>1235</v>
      </c>
      <c r="E7698" s="62" t="s">
        <v>3458</v>
      </c>
      <c r="F7698" s="62" t="s">
        <v>3497</v>
      </c>
    </row>
    <row r="7699" spans="1:6" x14ac:dyDescent="0.25">
      <c r="A7699" s="56">
        <v>462341</v>
      </c>
      <c r="B7699" s="81">
        <v>71193478</v>
      </c>
      <c r="C7699" s="71">
        <v>24493</v>
      </c>
      <c r="D7699" s="35" t="s">
        <v>1235</v>
      </c>
      <c r="E7699" s="62" t="s">
        <v>3458</v>
      </c>
      <c r="F7699" s="62" t="s">
        <v>3497</v>
      </c>
    </row>
    <row r="7700" spans="1:6" x14ac:dyDescent="0.25">
      <c r="A7700" s="56">
        <v>462341</v>
      </c>
      <c r="B7700" s="81">
        <v>71193478</v>
      </c>
      <c r="C7700" s="71">
        <v>25433</v>
      </c>
      <c r="D7700" s="35" t="s">
        <v>1235</v>
      </c>
      <c r="E7700" s="62" t="s">
        <v>3458</v>
      </c>
      <c r="F7700" s="62" t="s">
        <v>3497</v>
      </c>
    </row>
    <row r="7701" spans="1:6" x14ac:dyDescent="0.25">
      <c r="A7701" s="56">
        <v>462341</v>
      </c>
      <c r="B7701" s="81">
        <v>71193478</v>
      </c>
      <c r="C7701" s="71">
        <v>43200</v>
      </c>
      <c r="D7701" s="35" t="s">
        <v>1235</v>
      </c>
      <c r="E7701" s="62" t="s">
        <v>3458</v>
      </c>
      <c r="F7701" s="62" t="s">
        <v>3497</v>
      </c>
    </row>
    <row r="7702" spans="1:6" x14ac:dyDescent="0.25">
      <c r="A7702" s="56">
        <v>462341</v>
      </c>
      <c r="B7702" s="81">
        <v>71193478</v>
      </c>
      <c r="C7702" s="71">
        <v>18000</v>
      </c>
      <c r="D7702" s="35" t="s">
        <v>1235</v>
      </c>
      <c r="E7702" s="62" t="s">
        <v>3458</v>
      </c>
      <c r="F7702" s="62" t="s">
        <v>3497</v>
      </c>
    </row>
    <row r="7703" spans="1:6" x14ac:dyDescent="0.25">
      <c r="A7703" s="56">
        <v>462341</v>
      </c>
      <c r="B7703" s="81">
        <v>71193478</v>
      </c>
      <c r="C7703" s="71">
        <v>58320</v>
      </c>
      <c r="D7703" s="35" t="s">
        <v>1235</v>
      </c>
      <c r="E7703" s="62" t="s">
        <v>3458</v>
      </c>
      <c r="F7703" s="62" t="s">
        <v>3497</v>
      </c>
    </row>
    <row r="7704" spans="1:6" x14ac:dyDescent="0.25">
      <c r="A7704" s="56">
        <v>462341</v>
      </c>
      <c r="B7704" s="81">
        <v>71193478</v>
      </c>
      <c r="C7704" s="71">
        <v>3060</v>
      </c>
      <c r="D7704" s="35" t="s">
        <v>1235</v>
      </c>
      <c r="E7704" s="62" t="s">
        <v>3458</v>
      </c>
      <c r="F7704" s="62" t="s">
        <v>3497</v>
      </c>
    </row>
    <row r="7705" spans="1:6" x14ac:dyDescent="0.25">
      <c r="A7705" s="56">
        <v>462341</v>
      </c>
      <c r="B7705" s="81">
        <v>71193478</v>
      </c>
      <c r="C7705" s="71">
        <v>3600</v>
      </c>
      <c r="D7705" s="35" t="s">
        <v>1235</v>
      </c>
      <c r="E7705" s="62" t="s">
        <v>3458</v>
      </c>
      <c r="F7705" s="62" t="s">
        <v>3497</v>
      </c>
    </row>
    <row r="7706" spans="1:6" x14ac:dyDescent="0.25">
      <c r="A7706" s="56">
        <v>462341</v>
      </c>
      <c r="B7706" s="81">
        <v>71193478</v>
      </c>
      <c r="C7706" s="71">
        <v>9000</v>
      </c>
      <c r="D7706" s="35" t="s">
        <v>1235</v>
      </c>
      <c r="E7706" s="62" t="s">
        <v>3458</v>
      </c>
      <c r="F7706" s="62" t="s">
        <v>3497</v>
      </c>
    </row>
    <row r="7707" spans="1:6" x14ac:dyDescent="0.25">
      <c r="A7707" s="56">
        <v>462341</v>
      </c>
      <c r="B7707" s="81">
        <v>71193478</v>
      </c>
      <c r="C7707" s="71">
        <v>19800</v>
      </c>
      <c r="D7707" s="35" t="s">
        <v>1235</v>
      </c>
      <c r="E7707" s="62" t="s">
        <v>3458</v>
      </c>
      <c r="F7707" s="62" t="s">
        <v>3497</v>
      </c>
    </row>
    <row r="7708" spans="1:6" x14ac:dyDescent="0.25">
      <c r="A7708" s="56">
        <v>462341</v>
      </c>
      <c r="B7708" s="81">
        <v>71193478</v>
      </c>
      <c r="C7708" s="71">
        <v>48000</v>
      </c>
      <c r="D7708" s="35" t="s">
        <v>1235</v>
      </c>
      <c r="E7708" s="62" t="s">
        <v>3458</v>
      </c>
      <c r="F7708" s="62" t="s">
        <v>3497</v>
      </c>
    </row>
    <row r="7709" spans="1:6" x14ac:dyDescent="0.25">
      <c r="A7709" s="56">
        <v>462341</v>
      </c>
      <c r="B7709" s="81">
        <v>71193478</v>
      </c>
      <c r="C7709" s="71">
        <v>72321</v>
      </c>
      <c r="D7709" s="35" t="s">
        <v>1235</v>
      </c>
      <c r="E7709" s="62" t="s">
        <v>3458</v>
      </c>
      <c r="F7709" s="62" t="s">
        <v>3497</v>
      </c>
    </row>
    <row r="7710" spans="1:6" x14ac:dyDescent="0.25">
      <c r="A7710" s="56">
        <v>462341</v>
      </c>
      <c r="B7710" s="81">
        <v>71193478</v>
      </c>
      <c r="C7710" s="71">
        <v>607</v>
      </c>
      <c r="D7710" s="35" t="s">
        <v>1235</v>
      </c>
      <c r="E7710" s="62" t="s">
        <v>3458</v>
      </c>
      <c r="F7710" s="62" t="s">
        <v>3497</v>
      </c>
    </row>
    <row r="7711" spans="1:6" x14ac:dyDescent="0.25">
      <c r="A7711" s="56">
        <v>462341</v>
      </c>
      <c r="B7711" s="81">
        <v>71193478</v>
      </c>
      <c r="C7711" s="71">
        <v>24480</v>
      </c>
      <c r="D7711" s="35" t="s">
        <v>1235</v>
      </c>
      <c r="E7711" s="62" t="s">
        <v>3458</v>
      </c>
      <c r="F7711" s="62" t="s">
        <v>3497</v>
      </c>
    </row>
    <row r="7712" spans="1:6" x14ac:dyDescent="0.25">
      <c r="A7712" s="56">
        <v>462341</v>
      </c>
      <c r="B7712" s="82">
        <v>71193478</v>
      </c>
      <c r="C7712" s="74">
        <v>41400</v>
      </c>
      <c r="D7712" s="70" t="s">
        <v>531</v>
      </c>
      <c r="E7712" s="62" t="s">
        <v>3458</v>
      </c>
      <c r="F7712" s="62" t="s">
        <v>3497</v>
      </c>
    </row>
    <row r="7713" spans="1:6" x14ac:dyDescent="0.25">
      <c r="A7713" s="56">
        <v>462341</v>
      </c>
      <c r="B7713" s="81">
        <v>71193478</v>
      </c>
      <c r="C7713" s="71">
        <v>0</v>
      </c>
      <c r="D7713" s="35" t="s">
        <v>1235</v>
      </c>
      <c r="E7713" s="62" t="s">
        <v>3458</v>
      </c>
      <c r="F7713" s="62" t="s">
        <v>3497</v>
      </c>
    </row>
    <row r="7714" spans="1:6" x14ac:dyDescent="0.25">
      <c r="A7714" s="56">
        <v>462341</v>
      </c>
      <c r="B7714" s="81">
        <v>71193478</v>
      </c>
      <c r="C7714" s="71">
        <v>0</v>
      </c>
      <c r="D7714" s="35" t="s">
        <v>1235</v>
      </c>
      <c r="E7714" s="62" t="s">
        <v>3458</v>
      </c>
      <c r="F7714" s="62" t="s">
        <v>3497</v>
      </c>
    </row>
    <row r="7715" spans="1:6" x14ac:dyDescent="0.25">
      <c r="A7715" s="56">
        <v>462341</v>
      </c>
      <c r="B7715" s="81">
        <v>71193478</v>
      </c>
      <c r="C7715" s="71">
        <v>285600</v>
      </c>
      <c r="D7715" s="70" t="s">
        <v>419</v>
      </c>
      <c r="E7715" s="62" t="s">
        <v>3458</v>
      </c>
      <c r="F7715" s="62" t="s">
        <v>3497</v>
      </c>
    </row>
    <row r="7716" spans="1:6" x14ac:dyDescent="0.25">
      <c r="A7716" s="56">
        <v>462341</v>
      </c>
      <c r="B7716" s="81">
        <v>71193478</v>
      </c>
      <c r="C7716" s="71">
        <v>0</v>
      </c>
      <c r="D7716" s="35" t="s">
        <v>1235</v>
      </c>
      <c r="E7716" s="62" t="s">
        <v>3458</v>
      </c>
      <c r="F7716" s="62" t="s">
        <v>3497</v>
      </c>
    </row>
    <row r="7717" spans="1:6" x14ac:dyDescent="0.25">
      <c r="A7717" s="56">
        <v>462341</v>
      </c>
      <c r="B7717" s="81">
        <v>71193478</v>
      </c>
      <c r="C7717" s="71">
        <v>224000</v>
      </c>
      <c r="D7717" s="70" t="s">
        <v>419</v>
      </c>
      <c r="E7717" s="62" t="s">
        <v>3458</v>
      </c>
      <c r="F7717" s="62" t="s">
        <v>3497</v>
      </c>
    </row>
    <row r="7718" spans="1:6" x14ac:dyDescent="0.25">
      <c r="A7718" s="56">
        <v>462341</v>
      </c>
      <c r="B7718" s="81">
        <v>71193478</v>
      </c>
      <c r="C7718" s="71">
        <v>7000</v>
      </c>
      <c r="D7718" s="70" t="s">
        <v>419</v>
      </c>
      <c r="E7718" s="62" t="s">
        <v>3458</v>
      </c>
      <c r="F7718" s="62" t="s">
        <v>3497</v>
      </c>
    </row>
    <row r="7719" spans="1:6" x14ac:dyDescent="0.25">
      <c r="A7719" s="56">
        <v>462341</v>
      </c>
      <c r="B7719" s="81">
        <v>71193478</v>
      </c>
      <c r="C7719" s="71">
        <v>0</v>
      </c>
      <c r="D7719" s="35" t="s">
        <v>1235</v>
      </c>
      <c r="E7719" s="62" t="s">
        <v>3458</v>
      </c>
      <c r="F7719" s="62" t="s">
        <v>3497</v>
      </c>
    </row>
    <row r="7720" spans="1:6" x14ac:dyDescent="0.25">
      <c r="A7720" s="56">
        <v>462341</v>
      </c>
      <c r="B7720" s="81">
        <v>71193478</v>
      </c>
      <c r="C7720" s="71">
        <v>3946050</v>
      </c>
      <c r="D7720" s="35" t="s">
        <v>424</v>
      </c>
      <c r="E7720" s="62" t="s">
        <v>3458</v>
      </c>
      <c r="F7720" s="62" t="s">
        <v>3497</v>
      </c>
    </row>
    <row r="7721" spans="1:6" x14ac:dyDescent="0.25">
      <c r="A7721" s="56">
        <v>462341</v>
      </c>
      <c r="B7721" s="81">
        <v>71193478</v>
      </c>
      <c r="C7721" s="71">
        <v>38587</v>
      </c>
      <c r="D7721" s="35" t="s">
        <v>1235</v>
      </c>
      <c r="E7721" s="62" t="s">
        <v>3458</v>
      </c>
      <c r="F7721" s="62" t="s">
        <v>3497</v>
      </c>
    </row>
    <row r="7722" spans="1:6" x14ac:dyDescent="0.25">
      <c r="A7722" s="56">
        <v>462345</v>
      </c>
      <c r="B7722" s="80">
        <v>3245164</v>
      </c>
      <c r="C7722" s="71">
        <v>1365300</v>
      </c>
      <c r="D7722" s="35" t="s">
        <v>424</v>
      </c>
      <c r="E7722" s="62" t="s">
        <v>3458</v>
      </c>
      <c r="F7722" s="56" t="s">
        <v>3499</v>
      </c>
    </row>
    <row r="7723" spans="1:6" x14ac:dyDescent="0.25">
      <c r="A7723" s="56">
        <v>462345</v>
      </c>
      <c r="B7723" s="80">
        <v>3245164</v>
      </c>
      <c r="C7723" s="71">
        <v>119495</v>
      </c>
      <c r="D7723" s="35" t="s">
        <v>1235</v>
      </c>
      <c r="E7723" s="62" t="s">
        <v>3458</v>
      </c>
      <c r="F7723" s="56" t="s">
        <v>3499</v>
      </c>
    </row>
    <row r="7724" spans="1:6" x14ac:dyDescent="0.25">
      <c r="A7724" s="56">
        <v>462345</v>
      </c>
      <c r="B7724" s="80">
        <v>3245164</v>
      </c>
      <c r="C7724" s="71">
        <v>6978</v>
      </c>
      <c r="D7724" s="35" t="s">
        <v>1235</v>
      </c>
      <c r="E7724" s="62" t="s">
        <v>3458</v>
      </c>
      <c r="F7724" s="56" t="s">
        <v>3499</v>
      </c>
    </row>
    <row r="7725" spans="1:6" x14ac:dyDescent="0.25">
      <c r="A7725" s="56">
        <v>462345</v>
      </c>
      <c r="B7725" s="80">
        <v>3245164</v>
      </c>
      <c r="C7725" s="71">
        <v>248400</v>
      </c>
      <c r="D7725" s="35" t="s">
        <v>424</v>
      </c>
      <c r="E7725" s="62" t="s">
        <v>3458</v>
      </c>
      <c r="F7725" s="56" t="s">
        <v>3499</v>
      </c>
    </row>
    <row r="7726" spans="1:6" x14ac:dyDescent="0.25">
      <c r="A7726" s="56">
        <v>462345</v>
      </c>
      <c r="B7726" s="80">
        <v>3245164</v>
      </c>
      <c r="C7726" s="71">
        <v>712000</v>
      </c>
      <c r="D7726" s="35" t="s">
        <v>1235</v>
      </c>
      <c r="E7726" s="62" t="s">
        <v>3458</v>
      </c>
      <c r="F7726" s="56" t="s">
        <v>3499</v>
      </c>
    </row>
    <row r="7727" spans="1:6" x14ac:dyDescent="0.25">
      <c r="A7727" s="56">
        <v>462345</v>
      </c>
      <c r="B7727" s="80">
        <v>3245164</v>
      </c>
      <c r="C7727" s="71">
        <v>1365300</v>
      </c>
      <c r="D7727" s="35" t="s">
        <v>424</v>
      </c>
      <c r="E7727" s="62" t="s">
        <v>3458</v>
      </c>
      <c r="F7727" s="56" t="s">
        <v>3499</v>
      </c>
    </row>
    <row r="7728" spans="1:6" x14ac:dyDescent="0.25">
      <c r="A7728" s="56">
        <v>462345</v>
      </c>
      <c r="B7728" s="80">
        <v>3245164</v>
      </c>
      <c r="C7728" s="71">
        <v>119495</v>
      </c>
      <c r="D7728" s="35" t="s">
        <v>1235</v>
      </c>
      <c r="E7728" s="62" t="s">
        <v>3458</v>
      </c>
      <c r="F7728" s="56" t="s">
        <v>3499</v>
      </c>
    </row>
    <row r="7729" spans="1:6" x14ac:dyDescent="0.25">
      <c r="A7729" s="56">
        <v>462345</v>
      </c>
      <c r="B7729" s="80">
        <v>3245164</v>
      </c>
      <c r="C7729" s="71">
        <v>6978</v>
      </c>
      <c r="D7729" s="35" t="s">
        <v>1235</v>
      </c>
      <c r="E7729" s="62" t="s">
        <v>3458</v>
      </c>
      <c r="F7729" s="56" t="s">
        <v>3499</v>
      </c>
    </row>
    <row r="7730" spans="1:6" x14ac:dyDescent="0.25">
      <c r="A7730" s="56">
        <v>462345</v>
      </c>
      <c r="B7730" s="80">
        <v>3245164</v>
      </c>
      <c r="C7730" s="71">
        <v>248400</v>
      </c>
      <c r="D7730" s="35" t="s">
        <v>424</v>
      </c>
      <c r="E7730" s="62" t="s">
        <v>3458</v>
      </c>
      <c r="F7730" s="56" t="s">
        <v>3499</v>
      </c>
    </row>
    <row r="7731" spans="1:6" x14ac:dyDescent="0.25">
      <c r="A7731" s="56">
        <v>462345</v>
      </c>
      <c r="B7731" s="80">
        <v>3245164</v>
      </c>
      <c r="C7731" s="71">
        <v>712000</v>
      </c>
      <c r="D7731" s="35" t="s">
        <v>1235</v>
      </c>
      <c r="E7731" s="62" t="s">
        <v>3458</v>
      </c>
      <c r="F7731" s="56" t="s">
        <v>3499</v>
      </c>
    </row>
    <row r="7732" spans="1:6" x14ac:dyDescent="0.25">
      <c r="A7732" s="56">
        <v>462353</v>
      </c>
      <c r="B7732" s="81">
        <v>5660814</v>
      </c>
      <c r="C7732" s="71">
        <v>15200</v>
      </c>
      <c r="D7732" s="35" t="s">
        <v>1235</v>
      </c>
      <c r="E7732" s="62" t="s">
        <v>3458</v>
      </c>
      <c r="F7732" s="62" t="s">
        <v>3497</v>
      </c>
    </row>
    <row r="7733" spans="1:6" x14ac:dyDescent="0.25">
      <c r="A7733" s="56">
        <v>462353</v>
      </c>
      <c r="B7733" s="81">
        <v>5660814</v>
      </c>
      <c r="C7733" s="71">
        <v>8058</v>
      </c>
      <c r="D7733" s="35" t="s">
        <v>1235</v>
      </c>
      <c r="E7733" s="62" t="s">
        <v>3458</v>
      </c>
      <c r="F7733" s="62" t="s">
        <v>3497</v>
      </c>
    </row>
    <row r="7734" spans="1:6" x14ac:dyDescent="0.25">
      <c r="A7734" s="56">
        <v>462353</v>
      </c>
      <c r="B7734" s="81">
        <v>5660814</v>
      </c>
      <c r="C7734" s="71">
        <v>74250</v>
      </c>
      <c r="D7734" s="35" t="s">
        <v>1235</v>
      </c>
      <c r="E7734" s="62" t="s">
        <v>3458</v>
      </c>
      <c r="F7734" s="62" t="s">
        <v>3497</v>
      </c>
    </row>
    <row r="7735" spans="1:6" x14ac:dyDescent="0.25">
      <c r="A7735" s="56">
        <v>462387</v>
      </c>
      <c r="B7735" s="81">
        <v>6019074</v>
      </c>
      <c r="C7735" s="71">
        <v>157600</v>
      </c>
      <c r="D7735" s="35" t="s">
        <v>1235</v>
      </c>
      <c r="E7735" s="62" t="s">
        <v>3458</v>
      </c>
      <c r="F7735" s="62" t="s">
        <v>3497</v>
      </c>
    </row>
    <row r="7736" spans="1:6" x14ac:dyDescent="0.25">
      <c r="A7736" s="56">
        <v>462387</v>
      </c>
      <c r="B7736" s="81">
        <v>6019074</v>
      </c>
      <c r="C7736" s="71">
        <v>7110</v>
      </c>
      <c r="D7736" s="35" t="s">
        <v>1235</v>
      </c>
      <c r="E7736" s="62" t="s">
        <v>3458</v>
      </c>
      <c r="F7736" s="62" t="s">
        <v>3497</v>
      </c>
    </row>
    <row r="7737" spans="1:6" x14ac:dyDescent="0.25">
      <c r="A7737" s="56">
        <v>462387</v>
      </c>
      <c r="B7737" s="81">
        <v>6019074</v>
      </c>
      <c r="C7737" s="71">
        <v>20535</v>
      </c>
      <c r="D7737" s="35" t="s">
        <v>1235</v>
      </c>
      <c r="E7737" s="62" t="s">
        <v>3458</v>
      </c>
      <c r="F7737" s="62" t="s">
        <v>3497</v>
      </c>
    </row>
    <row r="7738" spans="1:6" x14ac:dyDescent="0.25">
      <c r="A7738" s="56">
        <v>462387</v>
      </c>
      <c r="B7738" s="81">
        <v>6019074</v>
      </c>
      <c r="C7738" s="71">
        <v>4900</v>
      </c>
      <c r="D7738" s="35" t="s">
        <v>1235</v>
      </c>
      <c r="E7738" s="62" t="s">
        <v>3458</v>
      </c>
      <c r="F7738" s="62" t="s">
        <v>3497</v>
      </c>
    </row>
    <row r="7739" spans="1:6" x14ac:dyDescent="0.25">
      <c r="A7739" s="56">
        <v>462387</v>
      </c>
      <c r="B7739" s="81">
        <v>6019074</v>
      </c>
      <c r="C7739" s="71">
        <v>88199</v>
      </c>
      <c r="D7739" s="35" t="s">
        <v>424</v>
      </c>
      <c r="E7739" s="62" t="s">
        <v>3458</v>
      </c>
      <c r="F7739" s="62" t="s">
        <v>3497</v>
      </c>
    </row>
    <row r="7740" spans="1:6" x14ac:dyDescent="0.25">
      <c r="A7740" s="56">
        <v>462387</v>
      </c>
      <c r="B7740" s="81">
        <v>6019074</v>
      </c>
      <c r="C7740" s="71">
        <v>330651</v>
      </c>
      <c r="D7740" s="35" t="s">
        <v>424</v>
      </c>
      <c r="E7740" s="62" t="s">
        <v>3458</v>
      </c>
      <c r="F7740" s="62" t="s">
        <v>3497</v>
      </c>
    </row>
    <row r="7741" spans="1:6" x14ac:dyDescent="0.25">
      <c r="A7741" s="56">
        <v>462387</v>
      </c>
      <c r="B7741" s="81">
        <v>6019074</v>
      </c>
      <c r="C7741" s="71">
        <v>1888393</v>
      </c>
      <c r="D7741" s="35" t="s">
        <v>424</v>
      </c>
      <c r="E7741" s="62" t="s">
        <v>3458</v>
      </c>
      <c r="F7741" s="62" t="s">
        <v>3497</v>
      </c>
    </row>
    <row r="7742" spans="1:6" x14ac:dyDescent="0.25">
      <c r="A7742" s="56">
        <v>462431</v>
      </c>
      <c r="B7742" s="80">
        <v>1505483</v>
      </c>
      <c r="C7742" s="57">
        <v>487052</v>
      </c>
      <c r="D7742" s="70" t="s">
        <v>531</v>
      </c>
      <c r="E7742" s="62" t="s">
        <v>3460</v>
      </c>
      <c r="F7742" s="62" t="s">
        <v>3494</v>
      </c>
    </row>
    <row r="7743" spans="1:6" x14ac:dyDescent="0.25">
      <c r="A7743" s="56">
        <v>462478</v>
      </c>
      <c r="B7743" s="81">
        <v>14569658</v>
      </c>
      <c r="C7743" s="71">
        <v>1116</v>
      </c>
      <c r="D7743" s="35" t="s">
        <v>1235</v>
      </c>
      <c r="E7743" s="62" t="s">
        <v>3458</v>
      </c>
      <c r="F7743" s="62" t="s">
        <v>3497</v>
      </c>
    </row>
    <row r="7744" spans="1:6" x14ac:dyDescent="0.25">
      <c r="A7744" s="56">
        <v>462478</v>
      </c>
      <c r="B7744" s="81">
        <v>14569658</v>
      </c>
      <c r="C7744" s="71">
        <v>41630</v>
      </c>
      <c r="D7744" s="35" t="s">
        <v>1235</v>
      </c>
      <c r="E7744" s="62" t="s">
        <v>3458</v>
      </c>
      <c r="F7744" s="62" t="s">
        <v>3497</v>
      </c>
    </row>
    <row r="7745" spans="1:6" x14ac:dyDescent="0.25">
      <c r="A7745" s="56">
        <v>462478</v>
      </c>
      <c r="B7745" s="81">
        <v>14569658</v>
      </c>
      <c r="C7745" s="71">
        <v>27700</v>
      </c>
      <c r="D7745" s="35" t="s">
        <v>1235</v>
      </c>
      <c r="E7745" s="62" t="s">
        <v>3458</v>
      </c>
      <c r="F7745" s="62" t="s">
        <v>3497</v>
      </c>
    </row>
    <row r="7746" spans="1:6" x14ac:dyDescent="0.25">
      <c r="A7746" s="56">
        <v>462478</v>
      </c>
      <c r="B7746" s="81">
        <v>14569658</v>
      </c>
      <c r="C7746" s="71">
        <v>553462</v>
      </c>
      <c r="D7746" s="35" t="s">
        <v>1235</v>
      </c>
      <c r="E7746" s="62" t="s">
        <v>3458</v>
      </c>
      <c r="F7746" s="62" t="s">
        <v>3497</v>
      </c>
    </row>
    <row r="7747" spans="1:6" x14ac:dyDescent="0.25">
      <c r="A7747" s="56">
        <v>462478</v>
      </c>
      <c r="B7747" s="81">
        <v>14569658</v>
      </c>
      <c r="C7747" s="71">
        <v>811459</v>
      </c>
      <c r="D7747" s="35" t="s">
        <v>1235</v>
      </c>
      <c r="E7747" s="62" t="s">
        <v>3458</v>
      </c>
      <c r="F7747" s="62" t="s">
        <v>3497</v>
      </c>
    </row>
    <row r="7748" spans="1:6" x14ac:dyDescent="0.25">
      <c r="A7748" s="56">
        <v>462478</v>
      </c>
      <c r="B7748" s="81">
        <v>14569658</v>
      </c>
      <c r="C7748" s="71">
        <v>592227</v>
      </c>
      <c r="D7748" s="35" t="s">
        <v>1235</v>
      </c>
      <c r="E7748" s="62" t="s">
        <v>3458</v>
      </c>
      <c r="F7748" s="62" t="s">
        <v>3497</v>
      </c>
    </row>
    <row r="7749" spans="1:6" x14ac:dyDescent="0.25">
      <c r="A7749" s="56">
        <v>462478</v>
      </c>
      <c r="B7749" s="81">
        <v>14569658</v>
      </c>
      <c r="C7749" s="71">
        <v>22988</v>
      </c>
      <c r="D7749" s="35" t="s">
        <v>1235</v>
      </c>
      <c r="E7749" s="62" t="s">
        <v>3458</v>
      </c>
      <c r="F7749" s="62" t="s">
        <v>3497</v>
      </c>
    </row>
    <row r="7750" spans="1:6" x14ac:dyDescent="0.25">
      <c r="A7750" s="56">
        <v>462478</v>
      </c>
      <c r="B7750" s="81">
        <v>14569658</v>
      </c>
      <c r="C7750" s="71">
        <v>222000</v>
      </c>
      <c r="D7750" s="35" t="s">
        <v>1235</v>
      </c>
      <c r="E7750" s="62" t="s">
        <v>3458</v>
      </c>
      <c r="F7750" s="62" t="s">
        <v>3497</v>
      </c>
    </row>
    <row r="7751" spans="1:6" x14ac:dyDescent="0.25">
      <c r="A7751" s="56">
        <v>462478</v>
      </c>
      <c r="B7751" s="81">
        <v>14569658</v>
      </c>
      <c r="C7751" s="71">
        <v>57600</v>
      </c>
      <c r="D7751" s="35" t="s">
        <v>1235</v>
      </c>
      <c r="E7751" s="62" t="s">
        <v>3458</v>
      </c>
      <c r="F7751" s="62" t="s">
        <v>3497</v>
      </c>
    </row>
    <row r="7752" spans="1:6" x14ac:dyDescent="0.25">
      <c r="A7752" s="56">
        <v>462478</v>
      </c>
      <c r="B7752" s="81">
        <v>14569658</v>
      </c>
      <c r="C7752" s="71">
        <v>37200</v>
      </c>
      <c r="D7752" s="35" t="s">
        <v>1235</v>
      </c>
      <c r="E7752" s="62" t="s">
        <v>3458</v>
      </c>
      <c r="F7752" s="62" t="s">
        <v>3497</v>
      </c>
    </row>
    <row r="7753" spans="1:6" x14ac:dyDescent="0.25">
      <c r="A7753" s="56">
        <v>462478</v>
      </c>
      <c r="B7753" s="81">
        <v>14569658</v>
      </c>
      <c r="C7753" s="71">
        <v>57600</v>
      </c>
      <c r="D7753" s="35" t="s">
        <v>1235</v>
      </c>
      <c r="E7753" s="62" t="s">
        <v>3458</v>
      </c>
      <c r="F7753" s="62" t="s">
        <v>3497</v>
      </c>
    </row>
    <row r="7754" spans="1:6" x14ac:dyDescent="0.25">
      <c r="A7754" s="56">
        <v>462478</v>
      </c>
      <c r="B7754" s="81">
        <v>14569658</v>
      </c>
      <c r="C7754" s="71">
        <v>158646</v>
      </c>
      <c r="D7754" s="35" t="s">
        <v>1235</v>
      </c>
      <c r="E7754" s="62" t="s">
        <v>3458</v>
      </c>
      <c r="F7754" s="62" t="s">
        <v>3497</v>
      </c>
    </row>
    <row r="7755" spans="1:6" x14ac:dyDescent="0.25">
      <c r="A7755" s="56">
        <v>462478</v>
      </c>
      <c r="B7755" s="81">
        <v>14569658</v>
      </c>
      <c r="C7755" s="71">
        <v>77280</v>
      </c>
      <c r="D7755" s="35" t="s">
        <v>1235</v>
      </c>
      <c r="E7755" s="62" t="s">
        <v>3458</v>
      </c>
      <c r="F7755" s="62" t="s">
        <v>3497</v>
      </c>
    </row>
    <row r="7756" spans="1:6" x14ac:dyDescent="0.25">
      <c r="A7756" s="56">
        <v>462478</v>
      </c>
      <c r="B7756" s="81">
        <v>14569658</v>
      </c>
      <c r="C7756" s="71">
        <v>870000</v>
      </c>
      <c r="D7756" s="35" t="s">
        <v>1235</v>
      </c>
      <c r="E7756" s="62" t="s">
        <v>3458</v>
      </c>
      <c r="F7756" s="62" t="s">
        <v>3497</v>
      </c>
    </row>
    <row r="7757" spans="1:6" x14ac:dyDescent="0.25">
      <c r="A7757" s="56">
        <v>462478</v>
      </c>
      <c r="B7757" s="81">
        <v>14569658</v>
      </c>
      <c r="C7757" s="71">
        <v>58475</v>
      </c>
      <c r="D7757" s="35" t="s">
        <v>1235</v>
      </c>
      <c r="E7757" s="62" t="s">
        <v>3458</v>
      </c>
      <c r="F7757" s="62" t="s">
        <v>3497</v>
      </c>
    </row>
    <row r="7758" spans="1:6" x14ac:dyDescent="0.25">
      <c r="A7758" s="56">
        <v>462480</v>
      </c>
      <c r="B7758" s="80">
        <v>2254643</v>
      </c>
      <c r="C7758" s="59">
        <v>500850</v>
      </c>
      <c r="D7758" s="35" t="s">
        <v>1235</v>
      </c>
      <c r="E7758" s="62" t="s">
        <v>3460</v>
      </c>
      <c r="F7758" s="62" t="s">
        <v>3494</v>
      </c>
    </row>
    <row r="7759" spans="1:6" x14ac:dyDescent="0.25">
      <c r="A7759" s="56">
        <v>462480</v>
      </c>
      <c r="B7759" s="80">
        <v>2254643</v>
      </c>
      <c r="C7759" s="59">
        <v>18882</v>
      </c>
      <c r="D7759" s="35" t="s">
        <v>1235</v>
      </c>
      <c r="E7759" s="62" t="s">
        <v>3460</v>
      </c>
      <c r="F7759" s="62" t="s">
        <v>3494</v>
      </c>
    </row>
    <row r="7760" spans="1:6" x14ac:dyDescent="0.25">
      <c r="A7760" s="56">
        <v>462480</v>
      </c>
      <c r="B7760" s="80">
        <v>2254643</v>
      </c>
      <c r="C7760" s="59">
        <v>14256</v>
      </c>
      <c r="D7760" s="35" t="s">
        <v>1235</v>
      </c>
      <c r="E7760" s="62" t="s">
        <v>3460</v>
      </c>
      <c r="F7760" s="62" t="s">
        <v>3494</v>
      </c>
    </row>
    <row r="7761" spans="1:6" x14ac:dyDescent="0.25">
      <c r="A7761" s="56">
        <v>462480</v>
      </c>
      <c r="B7761" s="80">
        <v>2254643</v>
      </c>
      <c r="C7761" s="59">
        <v>5346</v>
      </c>
      <c r="D7761" s="35" t="s">
        <v>1235</v>
      </c>
      <c r="E7761" s="62" t="s">
        <v>3460</v>
      </c>
      <c r="F7761" s="62" t="s">
        <v>3494</v>
      </c>
    </row>
    <row r="7762" spans="1:6" x14ac:dyDescent="0.25">
      <c r="A7762" s="56">
        <v>462480</v>
      </c>
      <c r="B7762" s="80">
        <v>2254643</v>
      </c>
      <c r="C7762" s="59">
        <v>242900</v>
      </c>
      <c r="D7762" s="35" t="s">
        <v>412</v>
      </c>
      <c r="E7762" s="62" t="s">
        <v>3460</v>
      </c>
      <c r="F7762" s="62" t="s">
        <v>3494</v>
      </c>
    </row>
    <row r="7763" spans="1:6" x14ac:dyDescent="0.25">
      <c r="A7763" s="56">
        <v>462496</v>
      </c>
      <c r="B7763" s="81">
        <v>5706867</v>
      </c>
      <c r="C7763" s="71">
        <v>97200</v>
      </c>
      <c r="D7763" s="35" t="s">
        <v>1235</v>
      </c>
      <c r="E7763" s="62" t="s">
        <v>3458</v>
      </c>
      <c r="F7763" s="62" t="s">
        <v>3497</v>
      </c>
    </row>
    <row r="7764" spans="1:6" x14ac:dyDescent="0.25">
      <c r="A7764" s="56">
        <v>462496</v>
      </c>
      <c r="B7764" s="81">
        <v>5706867</v>
      </c>
      <c r="C7764" s="71">
        <v>1674</v>
      </c>
      <c r="D7764" s="35" t="s">
        <v>1235</v>
      </c>
      <c r="E7764" s="62" t="s">
        <v>3458</v>
      </c>
      <c r="F7764" s="62" t="s">
        <v>3497</v>
      </c>
    </row>
    <row r="7765" spans="1:6" x14ac:dyDescent="0.25">
      <c r="A7765" s="56">
        <v>462496</v>
      </c>
      <c r="B7765" s="81">
        <v>5706867</v>
      </c>
      <c r="C7765" s="71">
        <v>32440</v>
      </c>
      <c r="D7765" s="35" t="s">
        <v>1235</v>
      </c>
      <c r="E7765" s="62" t="s">
        <v>3458</v>
      </c>
      <c r="F7765" s="62" t="s">
        <v>3497</v>
      </c>
    </row>
    <row r="7766" spans="1:6" x14ac:dyDescent="0.25">
      <c r="A7766" s="56">
        <v>462496</v>
      </c>
      <c r="B7766" s="81">
        <v>5706867</v>
      </c>
      <c r="C7766" s="71">
        <v>27700</v>
      </c>
      <c r="D7766" s="35" t="s">
        <v>1235</v>
      </c>
      <c r="E7766" s="62" t="s">
        <v>3458</v>
      </c>
      <c r="F7766" s="62" t="s">
        <v>3497</v>
      </c>
    </row>
    <row r="7767" spans="1:6" x14ac:dyDescent="0.25">
      <c r="A7767" s="56">
        <v>462496</v>
      </c>
      <c r="B7767" s="81">
        <v>5706867</v>
      </c>
      <c r="C7767" s="71">
        <v>35550</v>
      </c>
      <c r="D7767" s="35" t="s">
        <v>1235</v>
      </c>
      <c r="E7767" s="62" t="s">
        <v>3458</v>
      </c>
      <c r="F7767" s="62" t="s">
        <v>3497</v>
      </c>
    </row>
    <row r="7768" spans="1:6" x14ac:dyDescent="0.25">
      <c r="A7768" s="56">
        <v>462496</v>
      </c>
      <c r="B7768" s="81">
        <v>5706867</v>
      </c>
      <c r="C7768" s="71">
        <v>1690</v>
      </c>
      <c r="D7768" s="35" t="s">
        <v>1235</v>
      </c>
      <c r="E7768" s="62" t="s">
        <v>3458</v>
      </c>
      <c r="F7768" s="62" t="s">
        <v>3497</v>
      </c>
    </row>
    <row r="7769" spans="1:6" x14ac:dyDescent="0.25">
      <c r="A7769" s="56">
        <v>462496</v>
      </c>
      <c r="B7769" s="81">
        <v>5706867</v>
      </c>
      <c r="C7769" s="71">
        <v>27380</v>
      </c>
      <c r="D7769" s="35" t="s">
        <v>1235</v>
      </c>
      <c r="E7769" s="62" t="s">
        <v>3458</v>
      </c>
      <c r="F7769" s="62" t="s">
        <v>3497</v>
      </c>
    </row>
    <row r="7770" spans="1:6" x14ac:dyDescent="0.25">
      <c r="A7770" s="56">
        <v>462496</v>
      </c>
      <c r="B7770" s="81">
        <v>5706867</v>
      </c>
      <c r="C7770" s="71">
        <v>3684</v>
      </c>
      <c r="D7770" s="35" t="s">
        <v>1235</v>
      </c>
      <c r="E7770" s="62" t="s">
        <v>3458</v>
      </c>
      <c r="F7770" s="62" t="s">
        <v>3497</v>
      </c>
    </row>
    <row r="7771" spans="1:6" x14ac:dyDescent="0.25">
      <c r="A7771" s="56">
        <v>462496</v>
      </c>
      <c r="B7771" s="81">
        <v>5706867</v>
      </c>
      <c r="C7771" s="71">
        <v>1960</v>
      </c>
      <c r="D7771" s="35" t="s">
        <v>1235</v>
      </c>
      <c r="E7771" s="62" t="s">
        <v>3458</v>
      </c>
      <c r="F7771" s="62" t="s">
        <v>3497</v>
      </c>
    </row>
    <row r="7772" spans="1:6" x14ac:dyDescent="0.25">
      <c r="A7772" s="56">
        <v>462496</v>
      </c>
      <c r="B7772" s="81">
        <v>5706867</v>
      </c>
      <c r="C7772" s="71">
        <v>37370</v>
      </c>
      <c r="D7772" s="35" t="s">
        <v>1235</v>
      </c>
      <c r="E7772" s="62" t="s">
        <v>3458</v>
      </c>
      <c r="F7772" s="62" t="s">
        <v>3497</v>
      </c>
    </row>
    <row r="7773" spans="1:6" x14ac:dyDescent="0.25">
      <c r="A7773" s="56">
        <v>462499</v>
      </c>
      <c r="B7773" s="81">
        <v>89052286</v>
      </c>
      <c r="C7773" s="71">
        <v>0</v>
      </c>
      <c r="D7773" s="35" t="s">
        <v>1235</v>
      </c>
      <c r="E7773" s="62" t="s">
        <v>3458</v>
      </c>
      <c r="F7773" s="62" t="s">
        <v>3497</v>
      </c>
    </row>
    <row r="7774" spans="1:6" x14ac:dyDescent="0.25">
      <c r="A7774" s="56">
        <v>462499</v>
      </c>
      <c r="B7774" s="81">
        <v>89052286</v>
      </c>
      <c r="C7774" s="71">
        <v>1435600</v>
      </c>
      <c r="D7774" s="51" t="s">
        <v>403</v>
      </c>
      <c r="E7774" s="62" t="s">
        <v>3458</v>
      </c>
      <c r="F7774" s="62" t="s">
        <v>3497</v>
      </c>
    </row>
    <row r="7775" spans="1:6" x14ac:dyDescent="0.25">
      <c r="A7775" s="56">
        <v>462499</v>
      </c>
      <c r="B7775" s="81">
        <v>89052286</v>
      </c>
      <c r="C7775" s="71">
        <v>2646</v>
      </c>
      <c r="D7775" s="35" t="s">
        <v>1235</v>
      </c>
      <c r="E7775" s="62" t="s">
        <v>3458</v>
      </c>
      <c r="F7775" s="62" t="s">
        <v>3497</v>
      </c>
    </row>
    <row r="7776" spans="1:6" x14ac:dyDescent="0.25">
      <c r="A7776" s="56">
        <v>462499</v>
      </c>
      <c r="B7776" s="81">
        <v>89052286</v>
      </c>
      <c r="C7776" s="71">
        <v>2142</v>
      </c>
      <c r="D7776" s="35" t="s">
        <v>1235</v>
      </c>
      <c r="E7776" s="62" t="s">
        <v>3458</v>
      </c>
      <c r="F7776" s="62" t="s">
        <v>3497</v>
      </c>
    </row>
    <row r="7777" spans="1:6" x14ac:dyDescent="0.25">
      <c r="A7777" s="56">
        <v>462499</v>
      </c>
      <c r="B7777" s="81">
        <v>89052286</v>
      </c>
      <c r="C7777" s="71">
        <v>6859</v>
      </c>
      <c r="D7777" s="35" t="s">
        <v>1235</v>
      </c>
      <c r="E7777" s="62" t="s">
        <v>3458</v>
      </c>
      <c r="F7777" s="62" t="s">
        <v>3497</v>
      </c>
    </row>
    <row r="7778" spans="1:6" x14ac:dyDescent="0.25">
      <c r="A7778" s="56">
        <v>462499</v>
      </c>
      <c r="B7778" s="81">
        <v>89052286</v>
      </c>
      <c r="C7778" s="71">
        <v>57996</v>
      </c>
      <c r="D7778" s="35" t="s">
        <v>1235</v>
      </c>
      <c r="E7778" s="62" t="s">
        <v>3458</v>
      </c>
      <c r="F7778" s="62" t="s">
        <v>3497</v>
      </c>
    </row>
    <row r="7779" spans="1:6" x14ac:dyDescent="0.25">
      <c r="A7779" s="56">
        <v>462499</v>
      </c>
      <c r="B7779" s="81">
        <v>89052286</v>
      </c>
      <c r="C7779" s="71">
        <v>3520</v>
      </c>
      <c r="D7779" s="35" t="s">
        <v>1235</v>
      </c>
      <c r="E7779" s="62" t="s">
        <v>3458</v>
      </c>
      <c r="F7779" s="62" t="s">
        <v>3497</v>
      </c>
    </row>
    <row r="7780" spans="1:6" x14ac:dyDescent="0.25">
      <c r="A7780" s="56">
        <v>462499</v>
      </c>
      <c r="B7780" s="81">
        <v>89052286</v>
      </c>
      <c r="C7780" s="71">
        <v>178591</v>
      </c>
      <c r="D7780" s="35" t="s">
        <v>1235</v>
      </c>
      <c r="E7780" s="62" t="s">
        <v>3458</v>
      </c>
      <c r="F7780" s="62" t="s">
        <v>3497</v>
      </c>
    </row>
    <row r="7781" spans="1:6" x14ac:dyDescent="0.25">
      <c r="A7781" s="56">
        <v>462499</v>
      </c>
      <c r="B7781" s="81">
        <v>89052286</v>
      </c>
      <c r="C7781" s="71">
        <v>267641</v>
      </c>
      <c r="D7781" s="35" t="s">
        <v>1235</v>
      </c>
      <c r="E7781" s="62" t="s">
        <v>3458</v>
      </c>
      <c r="F7781" s="62" t="s">
        <v>3497</v>
      </c>
    </row>
    <row r="7782" spans="1:6" x14ac:dyDescent="0.25">
      <c r="A7782" s="56">
        <v>462499</v>
      </c>
      <c r="B7782" s="81">
        <v>89052286</v>
      </c>
      <c r="C7782" s="71">
        <v>267200</v>
      </c>
      <c r="D7782" s="35" t="s">
        <v>1235</v>
      </c>
      <c r="E7782" s="62" t="s">
        <v>3458</v>
      </c>
      <c r="F7782" s="62" t="s">
        <v>3497</v>
      </c>
    </row>
    <row r="7783" spans="1:6" x14ac:dyDescent="0.25">
      <c r="A7783" s="56">
        <v>462499</v>
      </c>
      <c r="B7783" s="81">
        <v>89052286</v>
      </c>
      <c r="C7783" s="71">
        <v>55897</v>
      </c>
      <c r="D7783" s="35" t="s">
        <v>1235</v>
      </c>
      <c r="E7783" s="62" t="s">
        <v>3458</v>
      </c>
      <c r="F7783" s="62" t="s">
        <v>3497</v>
      </c>
    </row>
    <row r="7784" spans="1:6" x14ac:dyDescent="0.25">
      <c r="A7784" s="56">
        <v>462499</v>
      </c>
      <c r="B7784" s="81">
        <v>89052286</v>
      </c>
      <c r="C7784" s="71">
        <v>581429</v>
      </c>
      <c r="D7784" s="35" t="s">
        <v>1235</v>
      </c>
      <c r="E7784" s="62" t="s">
        <v>3458</v>
      </c>
      <c r="F7784" s="62" t="s">
        <v>3497</v>
      </c>
    </row>
    <row r="7785" spans="1:6" x14ac:dyDescent="0.25">
      <c r="A7785" s="56">
        <v>462499</v>
      </c>
      <c r="B7785" s="81">
        <v>89052286</v>
      </c>
      <c r="C7785" s="71">
        <v>12755</v>
      </c>
      <c r="D7785" s="35" t="s">
        <v>1235</v>
      </c>
      <c r="E7785" s="62" t="s">
        <v>3458</v>
      </c>
      <c r="F7785" s="62" t="s">
        <v>3497</v>
      </c>
    </row>
    <row r="7786" spans="1:6" x14ac:dyDescent="0.25">
      <c r="A7786" s="56">
        <v>462499</v>
      </c>
      <c r="B7786" s="81">
        <v>89052286</v>
      </c>
      <c r="C7786" s="71">
        <v>130116</v>
      </c>
      <c r="D7786" s="35" t="s">
        <v>1235</v>
      </c>
      <c r="E7786" s="62" t="s">
        <v>3458</v>
      </c>
      <c r="F7786" s="62" t="s">
        <v>3497</v>
      </c>
    </row>
    <row r="7787" spans="1:6" x14ac:dyDescent="0.25">
      <c r="A7787" s="56">
        <v>462499</v>
      </c>
      <c r="B7787" s="81">
        <v>89052286</v>
      </c>
      <c r="C7787" s="71">
        <v>4315</v>
      </c>
      <c r="D7787" s="35" t="s">
        <v>1235</v>
      </c>
      <c r="E7787" s="62" t="s">
        <v>3458</v>
      </c>
      <c r="F7787" s="62" t="s">
        <v>3497</v>
      </c>
    </row>
    <row r="7788" spans="1:6" x14ac:dyDescent="0.25">
      <c r="A7788" s="56">
        <v>462499</v>
      </c>
      <c r="B7788" s="81">
        <v>89052286</v>
      </c>
      <c r="C7788" s="71">
        <v>39888</v>
      </c>
      <c r="D7788" s="35" t="s">
        <v>1235</v>
      </c>
      <c r="E7788" s="62" t="s">
        <v>3458</v>
      </c>
      <c r="F7788" s="62" t="s">
        <v>3497</v>
      </c>
    </row>
    <row r="7789" spans="1:6" x14ac:dyDescent="0.25">
      <c r="A7789" s="56">
        <v>462499</v>
      </c>
      <c r="B7789" s="81">
        <v>89052286</v>
      </c>
      <c r="C7789" s="71">
        <v>12084</v>
      </c>
      <c r="D7789" s="35" t="s">
        <v>1235</v>
      </c>
      <c r="E7789" s="62" t="s">
        <v>3458</v>
      </c>
      <c r="F7789" s="62" t="s">
        <v>3497</v>
      </c>
    </row>
    <row r="7790" spans="1:6" x14ac:dyDescent="0.25">
      <c r="A7790" s="56">
        <v>462499</v>
      </c>
      <c r="B7790" s="81">
        <v>89052286</v>
      </c>
      <c r="C7790" s="71">
        <v>104234</v>
      </c>
      <c r="D7790" s="35" t="s">
        <v>1235</v>
      </c>
      <c r="E7790" s="62" t="s">
        <v>3458</v>
      </c>
      <c r="F7790" s="62" t="s">
        <v>3497</v>
      </c>
    </row>
    <row r="7791" spans="1:6" x14ac:dyDescent="0.25">
      <c r="A7791" s="56">
        <v>462499</v>
      </c>
      <c r="B7791" s="81">
        <v>89052286</v>
      </c>
      <c r="C7791" s="71">
        <v>176577</v>
      </c>
      <c r="D7791" s="35" t="s">
        <v>1235</v>
      </c>
      <c r="E7791" s="62" t="s">
        <v>3458</v>
      </c>
      <c r="F7791" s="62" t="s">
        <v>3497</v>
      </c>
    </row>
    <row r="7792" spans="1:6" x14ac:dyDescent="0.25">
      <c r="A7792" s="56">
        <v>462499</v>
      </c>
      <c r="B7792" s="81">
        <v>89052286</v>
      </c>
      <c r="C7792" s="71">
        <v>63806</v>
      </c>
      <c r="D7792" s="35" t="s">
        <v>1235</v>
      </c>
      <c r="E7792" s="62" t="s">
        <v>3458</v>
      </c>
      <c r="F7792" s="62" t="s">
        <v>3497</v>
      </c>
    </row>
    <row r="7793" spans="1:6" x14ac:dyDescent="0.25">
      <c r="A7793" s="56">
        <v>462499</v>
      </c>
      <c r="B7793" s="81">
        <v>89052286</v>
      </c>
      <c r="C7793" s="71">
        <v>2210</v>
      </c>
      <c r="D7793" s="35" t="s">
        <v>1235</v>
      </c>
      <c r="E7793" s="62" t="s">
        <v>3458</v>
      </c>
      <c r="F7793" s="62" t="s">
        <v>3497</v>
      </c>
    </row>
    <row r="7794" spans="1:6" x14ac:dyDescent="0.25">
      <c r="A7794" s="56">
        <v>462499</v>
      </c>
      <c r="B7794" s="81">
        <v>89052286</v>
      </c>
      <c r="C7794" s="71">
        <v>256770</v>
      </c>
      <c r="D7794" s="35" t="s">
        <v>1235</v>
      </c>
      <c r="E7794" s="62" t="s">
        <v>3458</v>
      </c>
      <c r="F7794" s="62" t="s">
        <v>3497</v>
      </c>
    </row>
    <row r="7795" spans="1:6" x14ac:dyDescent="0.25">
      <c r="A7795" s="56">
        <v>462499</v>
      </c>
      <c r="B7795" s="81">
        <v>89052286</v>
      </c>
      <c r="C7795" s="71">
        <v>1588</v>
      </c>
      <c r="D7795" s="35" t="s">
        <v>1235</v>
      </c>
      <c r="E7795" s="62" t="s">
        <v>3458</v>
      </c>
      <c r="F7795" s="62" t="s">
        <v>3497</v>
      </c>
    </row>
    <row r="7796" spans="1:6" x14ac:dyDescent="0.25">
      <c r="A7796" s="56">
        <v>462499</v>
      </c>
      <c r="B7796" s="81">
        <v>89052286</v>
      </c>
      <c r="C7796" s="71">
        <v>1356</v>
      </c>
      <c r="D7796" s="35" t="s">
        <v>1235</v>
      </c>
      <c r="E7796" s="62" t="s">
        <v>3458</v>
      </c>
      <c r="F7796" s="62" t="s">
        <v>3497</v>
      </c>
    </row>
    <row r="7797" spans="1:6" x14ac:dyDescent="0.25">
      <c r="A7797" s="56">
        <v>462499</v>
      </c>
      <c r="B7797" s="81">
        <v>89052286</v>
      </c>
      <c r="C7797" s="71">
        <v>7789</v>
      </c>
      <c r="D7797" s="35" t="s">
        <v>1235</v>
      </c>
      <c r="E7797" s="62" t="s">
        <v>3458</v>
      </c>
      <c r="F7797" s="62" t="s">
        <v>3497</v>
      </c>
    </row>
    <row r="7798" spans="1:6" x14ac:dyDescent="0.25">
      <c r="A7798" s="56">
        <v>462499</v>
      </c>
      <c r="B7798" s="81">
        <v>89052286</v>
      </c>
      <c r="C7798" s="71">
        <v>8713</v>
      </c>
      <c r="D7798" s="35" t="s">
        <v>1235</v>
      </c>
      <c r="E7798" s="62" t="s">
        <v>3458</v>
      </c>
      <c r="F7798" s="62" t="s">
        <v>3497</v>
      </c>
    </row>
    <row r="7799" spans="1:6" x14ac:dyDescent="0.25">
      <c r="A7799" s="56">
        <v>462499</v>
      </c>
      <c r="B7799" s="81">
        <v>89052286</v>
      </c>
      <c r="C7799" s="71">
        <v>181060</v>
      </c>
      <c r="D7799" s="35" t="s">
        <v>1235</v>
      </c>
      <c r="E7799" s="62" t="s">
        <v>3458</v>
      </c>
      <c r="F7799" s="62" t="s">
        <v>3497</v>
      </c>
    </row>
    <row r="7800" spans="1:6" x14ac:dyDescent="0.25">
      <c r="A7800" s="56">
        <v>462499</v>
      </c>
      <c r="B7800" s="81">
        <v>89052286</v>
      </c>
      <c r="C7800" s="71">
        <v>308000</v>
      </c>
      <c r="D7800" s="35" t="s">
        <v>1235</v>
      </c>
      <c r="E7800" s="62" t="s">
        <v>3458</v>
      </c>
      <c r="F7800" s="62" t="s">
        <v>3497</v>
      </c>
    </row>
    <row r="7801" spans="1:6" x14ac:dyDescent="0.25">
      <c r="A7801" s="56">
        <v>462499</v>
      </c>
      <c r="B7801" s="81">
        <v>89052286</v>
      </c>
      <c r="C7801" s="71">
        <v>152712</v>
      </c>
      <c r="D7801" s="35" t="s">
        <v>1235</v>
      </c>
      <c r="E7801" s="62" t="s">
        <v>3458</v>
      </c>
      <c r="F7801" s="62" t="s">
        <v>3497</v>
      </c>
    </row>
    <row r="7802" spans="1:6" x14ac:dyDescent="0.25">
      <c r="A7802" s="56">
        <v>462499</v>
      </c>
      <c r="B7802" s="81">
        <v>89052286</v>
      </c>
      <c r="C7802" s="71">
        <v>181416</v>
      </c>
      <c r="D7802" s="35" t="s">
        <v>1235</v>
      </c>
      <c r="E7802" s="62" t="s">
        <v>3458</v>
      </c>
      <c r="F7802" s="62" t="s">
        <v>3497</v>
      </c>
    </row>
    <row r="7803" spans="1:6" x14ac:dyDescent="0.25">
      <c r="A7803" s="56">
        <v>462499</v>
      </c>
      <c r="B7803" s="81">
        <v>89052286</v>
      </c>
      <c r="C7803" s="71">
        <v>260908</v>
      </c>
      <c r="D7803" s="35" t="s">
        <v>1235</v>
      </c>
      <c r="E7803" s="62" t="s">
        <v>3458</v>
      </c>
      <c r="F7803" s="62" t="s">
        <v>3497</v>
      </c>
    </row>
    <row r="7804" spans="1:6" x14ac:dyDescent="0.25">
      <c r="A7804" s="56">
        <v>462499</v>
      </c>
      <c r="B7804" s="81">
        <v>89052286</v>
      </c>
      <c r="C7804" s="71">
        <v>0</v>
      </c>
      <c r="D7804" s="35" t="s">
        <v>1235</v>
      </c>
      <c r="E7804" s="62" t="s">
        <v>3458</v>
      </c>
      <c r="F7804" s="62" t="s">
        <v>3497</v>
      </c>
    </row>
    <row r="7805" spans="1:6" x14ac:dyDescent="0.25">
      <c r="A7805" s="56">
        <v>462499</v>
      </c>
      <c r="B7805" s="82">
        <v>89052286</v>
      </c>
      <c r="C7805" s="74">
        <v>207000</v>
      </c>
      <c r="D7805" s="70" t="s">
        <v>531</v>
      </c>
      <c r="E7805" s="62" t="s">
        <v>3458</v>
      </c>
      <c r="F7805" s="62" t="s">
        <v>3497</v>
      </c>
    </row>
    <row r="7806" spans="1:6" x14ac:dyDescent="0.25">
      <c r="A7806" s="56">
        <v>462499</v>
      </c>
      <c r="B7806" s="81">
        <v>89052286</v>
      </c>
      <c r="C7806" s="71">
        <v>8</v>
      </c>
      <c r="D7806" s="35" t="s">
        <v>1235</v>
      </c>
      <c r="E7806" s="62" t="s">
        <v>3458</v>
      </c>
      <c r="F7806" s="62" t="s">
        <v>3497</v>
      </c>
    </row>
    <row r="7807" spans="1:6" x14ac:dyDescent="0.25">
      <c r="A7807" s="56">
        <v>462499</v>
      </c>
      <c r="B7807" s="81">
        <v>89052286</v>
      </c>
      <c r="C7807" s="71">
        <v>0</v>
      </c>
      <c r="D7807" s="35" t="s">
        <v>1235</v>
      </c>
      <c r="E7807" s="62" t="s">
        <v>3458</v>
      </c>
      <c r="F7807" s="62" t="s">
        <v>3497</v>
      </c>
    </row>
    <row r="7808" spans="1:6" x14ac:dyDescent="0.25">
      <c r="A7808" s="56">
        <v>462499</v>
      </c>
      <c r="B7808" s="81">
        <v>89052286</v>
      </c>
      <c r="C7808" s="71">
        <v>11105100</v>
      </c>
      <c r="D7808" s="35" t="s">
        <v>1235</v>
      </c>
      <c r="E7808" s="62" t="s">
        <v>3458</v>
      </c>
      <c r="F7808" s="62" t="s">
        <v>3497</v>
      </c>
    </row>
    <row r="7809" spans="1:6" x14ac:dyDescent="0.25">
      <c r="A7809" s="56">
        <v>462499</v>
      </c>
      <c r="B7809" s="81">
        <v>89052286</v>
      </c>
      <c r="C7809" s="71">
        <v>11037432</v>
      </c>
      <c r="D7809" s="35" t="s">
        <v>1235</v>
      </c>
      <c r="E7809" s="62" t="s">
        <v>3458</v>
      </c>
      <c r="F7809" s="62" t="s">
        <v>3497</v>
      </c>
    </row>
    <row r="7810" spans="1:6" x14ac:dyDescent="0.25">
      <c r="A7810" s="56">
        <v>462499</v>
      </c>
      <c r="B7810" s="81">
        <v>89052286</v>
      </c>
      <c r="C7810" s="71">
        <v>37200</v>
      </c>
      <c r="D7810" s="35" t="s">
        <v>1235</v>
      </c>
      <c r="E7810" s="62" t="s">
        <v>3458</v>
      </c>
      <c r="F7810" s="62" t="s">
        <v>3497</v>
      </c>
    </row>
    <row r="7811" spans="1:6" x14ac:dyDescent="0.25">
      <c r="A7811" s="56">
        <v>462499</v>
      </c>
      <c r="B7811" s="81">
        <v>89052286</v>
      </c>
      <c r="C7811" s="71">
        <v>2790</v>
      </c>
      <c r="D7811" s="35" t="s">
        <v>1235</v>
      </c>
      <c r="E7811" s="62" t="s">
        <v>3458</v>
      </c>
      <c r="F7811" s="62" t="s">
        <v>3497</v>
      </c>
    </row>
    <row r="7812" spans="1:6" x14ac:dyDescent="0.25">
      <c r="A7812" s="56">
        <v>462499</v>
      </c>
      <c r="B7812" s="81">
        <v>89052286</v>
      </c>
      <c r="C7812" s="71">
        <v>428907</v>
      </c>
      <c r="D7812" s="35" t="s">
        <v>1235</v>
      </c>
      <c r="E7812" s="62" t="s">
        <v>3458</v>
      </c>
      <c r="F7812" s="62" t="s">
        <v>3497</v>
      </c>
    </row>
    <row r="7813" spans="1:6" x14ac:dyDescent="0.25">
      <c r="A7813" s="56">
        <v>462499</v>
      </c>
      <c r="B7813" s="81">
        <v>89052286</v>
      </c>
      <c r="C7813" s="71">
        <v>348898</v>
      </c>
      <c r="D7813" s="35" t="s">
        <v>1235</v>
      </c>
      <c r="E7813" s="62" t="s">
        <v>3458</v>
      </c>
      <c r="F7813" s="62" t="s">
        <v>3497</v>
      </c>
    </row>
    <row r="7814" spans="1:6" x14ac:dyDescent="0.25">
      <c r="A7814" s="56">
        <v>462499</v>
      </c>
      <c r="B7814" s="81">
        <v>89052286</v>
      </c>
      <c r="C7814" s="71">
        <v>636000</v>
      </c>
      <c r="D7814" s="35" t="s">
        <v>1235</v>
      </c>
      <c r="E7814" s="62" t="s">
        <v>3458</v>
      </c>
      <c r="F7814" s="62" t="s">
        <v>3497</v>
      </c>
    </row>
    <row r="7815" spans="1:6" x14ac:dyDescent="0.25">
      <c r="A7815" s="56">
        <v>462499</v>
      </c>
      <c r="B7815" s="81">
        <v>89052286</v>
      </c>
      <c r="C7815" s="71">
        <v>553462</v>
      </c>
      <c r="D7815" s="35" t="s">
        <v>1235</v>
      </c>
      <c r="E7815" s="62" t="s">
        <v>3458</v>
      </c>
      <c r="F7815" s="62" t="s">
        <v>3497</v>
      </c>
    </row>
    <row r="7816" spans="1:6" x14ac:dyDescent="0.25">
      <c r="A7816" s="56">
        <v>462501</v>
      </c>
      <c r="B7816" s="81">
        <v>87702</v>
      </c>
      <c r="C7816" s="71">
        <v>87702</v>
      </c>
      <c r="D7816" s="70" t="s">
        <v>412</v>
      </c>
      <c r="E7816" s="62" t="s">
        <v>3458</v>
      </c>
      <c r="F7816" s="62" t="s">
        <v>3497</v>
      </c>
    </row>
    <row r="7817" spans="1:6" x14ac:dyDescent="0.25">
      <c r="A7817" s="67">
        <v>462519</v>
      </c>
      <c r="B7817" s="91">
        <v>352940</v>
      </c>
      <c r="C7817" s="69">
        <v>71190</v>
      </c>
      <c r="D7817" s="35" t="s">
        <v>424</v>
      </c>
      <c r="E7817" s="62" t="s">
        <v>3458</v>
      </c>
      <c r="F7817" s="65" t="s">
        <v>0</v>
      </c>
    </row>
    <row r="7818" spans="1:6" x14ac:dyDescent="0.25">
      <c r="A7818" s="67">
        <v>462572</v>
      </c>
      <c r="B7818" s="91">
        <v>3681924</v>
      </c>
      <c r="C7818" s="69">
        <v>19250</v>
      </c>
      <c r="D7818" s="51" t="s">
        <v>403</v>
      </c>
      <c r="E7818" s="62" t="s">
        <v>3458</v>
      </c>
      <c r="F7818" s="65" t="s">
        <v>0</v>
      </c>
    </row>
    <row r="7819" spans="1:6" x14ac:dyDescent="0.25">
      <c r="A7819" s="67">
        <v>462572</v>
      </c>
      <c r="B7819" s="91">
        <v>3681924</v>
      </c>
      <c r="C7819" s="69">
        <v>32200</v>
      </c>
      <c r="D7819" s="51" t="s">
        <v>403</v>
      </c>
      <c r="E7819" s="62" t="s">
        <v>3458</v>
      </c>
      <c r="F7819" s="65" t="s">
        <v>0</v>
      </c>
    </row>
    <row r="7820" spans="1:6" x14ac:dyDescent="0.25">
      <c r="A7820" s="67">
        <v>462572</v>
      </c>
      <c r="B7820" s="91">
        <v>3681924</v>
      </c>
      <c r="C7820" s="69">
        <v>26530</v>
      </c>
      <c r="D7820" s="51" t="s">
        <v>403</v>
      </c>
      <c r="E7820" s="62" t="s">
        <v>3458</v>
      </c>
      <c r="F7820" s="65" t="s">
        <v>0</v>
      </c>
    </row>
    <row r="7821" spans="1:6" x14ac:dyDescent="0.25">
      <c r="A7821" s="67">
        <v>462572</v>
      </c>
      <c r="B7821" s="91">
        <v>3681924</v>
      </c>
      <c r="C7821" s="69">
        <v>21954</v>
      </c>
      <c r="D7821" s="51" t="s">
        <v>403</v>
      </c>
      <c r="E7821" s="62" t="s">
        <v>3458</v>
      </c>
      <c r="F7821" s="65" t="s">
        <v>0</v>
      </c>
    </row>
    <row r="7822" spans="1:6" x14ac:dyDescent="0.25">
      <c r="A7822" s="56">
        <v>462573</v>
      </c>
      <c r="B7822" s="80">
        <v>3723927</v>
      </c>
      <c r="C7822" s="71">
        <v>21344</v>
      </c>
      <c r="D7822" s="35" t="s">
        <v>1235</v>
      </c>
      <c r="E7822" s="62" t="s">
        <v>3487</v>
      </c>
      <c r="F7822" s="56" t="s">
        <v>3499</v>
      </c>
    </row>
    <row r="7823" spans="1:6" x14ac:dyDescent="0.25">
      <c r="A7823" s="56">
        <v>462573</v>
      </c>
      <c r="B7823" s="80">
        <v>3723927</v>
      </c>
      <c r="C7823" s="71">
        <v>42372</v>
      </c>
      <c r="D7823" s="35" t="s">
        <v>1235</v>
      </c>
      <c r="E7823" s="62" t="s">
        <v>3487</v>
      </c>
      <c r="F7823" s="56" t="s">
        <v>3499</v>
      </c>
    </row>
    <row r="7824" spans="1:6" x14ac:dyDescent="0.25">
      <c r="A7824" s="56">
        <v>462573</v>
      </c>
      <c r="B7824" s="80">
        <v>3723927</v>
      </c>
      <c r="C7824" s="71">
        <v>95596</v>
      </c>
      <c r="D7824" s="35" t="s">
        <v>1235</v>
      </c>
      <c r="E7824" s="62" t="s">
        <v>3487</v>
      </c>
      <c r="F7824" s="56" t="s">
        <v>3499</v>
      </c>
    </row>
    <row r="7825" spans="1:6" x14ac:dyDescent="0.25">
      <c r="A7825" s="56">
        <v>462573</v>
      </c>
      <c r="B7825" s="80">
        <v>3723927</v>
      </c>
      <c r="C7825" s="71">
        <v>8795</v>
      </c>
      <c r="D7825" s="35" t="s">
        <v>1235</v>
      </c>
      <c r="E7825" s="62" t="s">
        <v>3487</v>
      </c>
      <c r="F7825" s="56" t="s">
        <v>3499</v>
      </c>
    </row>
    <row r="7826" spans="1:6" x14ac:dyDescent="0.25">
      <c r="A7826" s="56">
        <v>462573</v>
      </c>
      <c r="B7826" s="80">
        <v>3723927</v>
      </c>
      <c r="C7826" s="71">
        <v>16</v>
      </c>
      <c r="D7826" s="35" t="s">
        <v>1235</v>
      </c>
      <c r="E7826" s="62" t="s">
        <v>3487</v>
      </c>
      <c r="F7826" s="56" t="s">
        <v>3499</v>
      </c>
    </row>
    <row r="7827" spans="1:6" x14ac:dyDescent="0.25">
      <c r="A7827" s="56">
        <v>462573</v>
      </c>
      <c r="B7827" s="80">
        <v>3723927</v>
      </c>
      <c r="C7827" s="71">
        <v>8067</v>
      </c>
      <c r="D7827" s="35" t="s">
        <v>1235</v>
      </c>
      <c r="E7827" s="62" t="s">
        <v>3487</v>
      </c>
      <c r="F7827" s="56" t="s">
        <v>3499</v>
      </c>
    </row>
    <row r="7828" spans="1:6" x14ac:dyDescent="0.25">
      <c r="A7828" s="56">
        <v>462573</v>
      </c>
      <c r="B7828" s="80">
        <v>3723927</v>
      </c>
      <c r="C7828" s="71">
        <v>11580</v>
      </c>
      <c r="D7828" s="35" t="s">
        <v>424</v>
      </c>
      <c r="E7828" s="62" t="s">
        <v>3487</v>
      </c>
      <c r="F7828" s="56" t="s">
        <v>3499</v>
      </c>
    </row>
    <row r="7829" spans="1:6" x14ac:dyDescent="0.25">
      <c r="A7829" s="56">
        <v>462573</v>
      </c>
      <c r="B7829" s="80">
        <v>3723927</v>
      </c>
      <c r="C7829" s="71">
        <v>75600</v>
      </c>
      <c r="D7829" s="35" t="s">
        <v>424</v>
      </c>
      <c r="E7829" s="62" t="s">
        <v>3487</v>
      </c>
      <c r="F7829" s="56" t="s">
        <v>3499</v>
      </c>
    </row>
    <row r="7830" spans="1:6" x14ac:dyDescent="0.25">
      <c r="A7830" s="56">
        <v>462573</v>
      </c>
      <c r="B7830" s="80">
        <v>3723927</v>
      </c>
      <c r="C7830" s="71">
        <v>21344</v>
      </c>
      <c r="D7830" s="35" t="s">
        <v>1235</v>
      </c>
      <c r="E7830" s="62" t="s">
        <v>3487</v>
      </c>
      <c r="F7830" s="56" t="s">
        <v>3499</v>
      </c>
    </row>
    <row r="7831" spans="1:6" x14ac:dyDescent="0.25">
      <c r="A7831" s="56">
        <v>462573</v>
      </c>
      <c r="B7831" s="80">
        <v>3723927</v>
      </c>
      <c r="C7831" s="71">
        <v>42372</v>
      </c>
      <c r="D7831" s="35" t="s">
        <v>1235</v>
      </c>
      <c r="E7831" s="62" t="s">
        <v>3487</v>
      </c>
      <c r="F7831" s="56" t="s">
        <v>3499</v>
      </c>
    </row>
    <row r="7832" spans="1:6" x14ac:dyDescent="0.25">
      <c r="A7832" s="56">
        <v>462573</v>
      </c>
      <c r="B7832" s="80">
        <v>3723927</v>
      </c>
      <c r="C7832" s="71">
        <v>95596</v>
      </c>
      <c r="D7832" s="35" t="s">
        <v>1235</v>
      </c>
      <c r="E7832" s="62" t="s">
        <v>3487</v>
      </c>
      <c r="F7832" s="56" t="s">
        <v>3499</v>
      </c>
    </row>
    <row r="7833" spans="1:6" x14ac:dyDescent="0.25">
      <c r="A7833" s="56">
        <v>462573</v>
      </c>
      <c r="B7833" s="80">
        <v>3723927</v>
      </c>
      <c r="C7833" s="71">
        <v>8795</v>
      </c>
      <c r="D7833" s="35" t="s">
        <v>1235</v>
      </c>
      <c r="E7833" s="62" t="s">
        <v>3487</v>
      </c>
      <c r="F7833" s="56" t="s">
        <v>3499</v>
      </c>
    </row>
    <row r="7834" spans="1:6" x14ac:dyDescent="0.25">
      <c r="A7834" s="56">
        <v>462573</v>
      </c>
      <c r="B7834" s="80">
        <v>3723927</v>
      </c>
      <c r="C7834" s="71">
        <v>16</v>
      </c>
      <c r="D7834" s="35" t="s">
        <v>1235</v>
      </c>
      <c r="E7834" s="62" t="s">
        <v>3487</v>
      </c>
      <c r="F7834" s="56" t="s">
        <v>3499</v>
      </c>
    </row>
    <row r="7835" spans="1:6" x14ac:dyDescent="0.25">
      <c r="A7835" s="56">
        <v>462573</v>
      </c>
      <c r="B7835" s="80">
        <v>3723927</v>
      </c>
      <c r="C7835" s="71">
        <v>8067</v>
      </c>
      <c r="D7835" s="35" t="s">
        <v>1235</v>
      </c>
      <c r="E7835" s="62" t="s">
        <v>3487</v>
      </c>
      <c r="F7835" s="56" t="s">
        <v>3499</v>
      </c>
    </row>
    <row r="7836" spans="1:6" x14ac:dyDescent="0.25">
      <c r="A7836" s="56">
        <v>462573</v>
      </c>
      <c r="B7836" s="80">
        <v>3723927</v>
      </c>
      <c r="C7836" s="71">
        <v>11580</v>
      </c>
      <c r="D7836" s="35" t="s">
        <v>424</v>
      </c>
      <c r="E7836" s="62" t="s">
        <v>3487</v>
      </c>
      <c r="F7836" s="56" t="s">
        <v>3499</v>
      </c>
    </row>
    <row r="7837" spans="1:6" x14ac:dyDescent="0.25">
      <c r="A7837" s="56">
        <v>462573</v>
      </c>
      <c r="B7837" s="80">
        <v>3723927</v>
      </c>
      <c r="C7837" s="71">
        <v>75600</v>
      </c>
      <c r="D7837" s="35" t="s">
        <v>424</v>
      </c>
      <c r="E7837" s="62" t="s">
        <v>3487</v>
      </c>
      <c r="F7837" s="56" t="s">
        <v>3499</v>
      </c>
    </row>
    <row r="7838" spans="1:6" x14ac:dyDescent="0.25">
      <c r="A7838" s="67">
        <v>462580</v>
      </c>
      <c r="B7838" s="91">
        <v>5700910</v>
      </c>
      <c r="C7838" s="69">
        <v>25600</v>
      </c>
      <c r="D7838" s="51" t="s">
        <v>403</v>
      </c>
      <c r="E7838" s="62" t="s">
        <v>3458</v>
      </c>
      <c r="F7838" s="65" t="s">
        <v>0</v>
      </c>
    </row>
    <row r="7839" spans="1:6" x14ac:dyDescent="0.25">
      <c r="A7839" s="56">
        <v>462608</v>
      </c>
      <c r="B7839" s="81">
        <v>19181448</v>
      </c>
      <c r="C7839" s="71">
        <v>115200</v>
      </c>
      <c r="D7839" s="35" t="s">
        <v>1235</v>
      </c>
      <c r="E7839" s="62" t="s">
        <v>3458</v>
      </c>
      <c r="F7839" s="62" t="s">
        <v>3497</v>
      </c>
    </row>
    <row r="7840" spans="1:6" x14ac:dyDescent="0.25">
      <c r="A7840" s="56">
        <v>462608</v>
      </c>
      <c r="B7840" s="81">
        <v>19181448</v>
      </c>
      <c r="C7840" s="71">
        <v>18825</v>
      </c>
      <c r="D7840" s="35" t="s">
        <v>1235</v>
      </c>
      <c r="E7840" s="62" t="s">
        <v>3458</v>
      </c>
      <c r="F7840" s="62" t="s">
        <v>3497</v>
      </c>
    </row>
    <row r="7841" spans="1:6" x14ac:dyDescent="0.25">
      <c r="A7841" s="56">
        <v>462608</v>
      </c>
      <c r="B7841" s="82">
        <v>19181448</v>
      </c>
      <c r="C7841" s="74">
        <v>21600</v>
      </c>
      <c r="D7841" s="70" t="s">
        <v>531</v>
      </c>
      <c r="E7841" s="62" t="s">
        <v>3458</v>
      </c>
      <c r="F7841" s="62" t="s">
        <v>3497</v>
      </c>
    </row>
    <row r="7842" spans="1:6" x14ac:dyDescent="0.25">
      <c r="A7842" s="56">
        <v>462608</v>
      </c>
      <c r="B7842" s="82">
        <v>19181448</v>
      </c>
      <c r="C7842" s="74">
        <v>8208</v>
      </c>
      <c r="D7842" s="70" t="s">
        <v>531</v>
      </c>
      <c r="E7842" s="62" t="s">
        <v>3458</v>
      </c>
      <c r="F7842" s="62" t="s">
        <v>3497</v>
      </c>
    </row>
    <row r="7843" spans="1:6" x14ac:dyDescent="0.25">
      <c r="A7843" s="56">
        <v>462608</v>
      </c>
      <c r="B7843" s="81">
        <v>19181448</v>
      </c>
      <c r="C7843" s="71">
        <v>0</v>
      </c>
      <c r="D7843" s="35" t="s">
        <v>1235</v>
      </c>
      <c r="E7843" s="62" t="s">
        <v>3458</v>
      </c>
      <c r="F7843" s="62" t="s">
        <v>3497</v>
      </c>
    </row>
    <row r="7844" spans="1:6" x14ac:dyDescent="0.25">
      <c r="A7844" s="56">
        <v>462608</v>
      </c>
      <c r="B7844" s="82">
        <v>19181448</v>
      </c>
      <c r="C7844" s="74">
        <v>397891</v>
      </c>
      <c r="D7844" s="70" t="s">
        <v>531</v>
      </c>
      <c r="E7844" s="62" t="s">
        <v>3458</v>
      </c>
      <c r="F7844" s="62" t="s">
        <v>3497</v>
      </c>
    </row>
    <row r="7845" spans="1:6" x14ac:dyDescent="0.25">
      <c r="A7845" s="56">
        <v>462608</v>
      </c>
      <c r="B7845" s="82">
        <v>19181448</v>
      </c>
      <c r="C7845" s="74">
        <v>11424</v>
      </c>
      <c r="D7845" s="70" t="s">
        <v>531</v>
      </c>
      <c r="E7845" s="62" t="s">
        <v>3458</v>
      </c>
      <c r="F7845" s="62" t="s">
        <v>3497</v>
      </c>
    </row>
    <row r="7846" spans="1:6" x14ac:dyDescent="0.25">
      <c r="A7846" s="56">
        <v>462608</v>
      </c>
      <c r="B7846" s="82">
        <v>19181448</v>
      </c>
      <c r="C7846" s="74">
        <v>39100</v>
      </c>
      <c r="D7846" s="70" t="s">
        <v>531</v>
      </c>
      <c r="E7846" s="62" t="s">
        <v>3458</v>
      </c>
      <c r="F7846" s="62" t="s">
        <v>3497</v>
      </c>
    </row>
    <row r="7847" spans="1:6" x14ac:dyDescent="0.25">
      <c r="A7847" s="56">
        <v>462608</v>
      </c>
      <c r="B7847" s="81">
        <v>19181448</v>
      </c>
      <c r="C7847" s="71">
        <v>7422</v>
      </c>
      <c r="D7847" s="35" t="s">
        <v>1235</v>
      </c>
      <c r="E7847" s="62" t="s">
        <v>3458</v>
      </c>
      <c r="F7847" s="62" t="s">
        <v>3497</v>
      </c>
    </row>
    <row r="7848" spans="1:6" x14ac:dyDescent="0.25">
      <c r="A7848" s="56">
        <v>462608</v>
      </c>
      <c r="B7848" s="81">
        <v>19181448</v>
      </c>
      <c r="C7848" s="71">
        <v>71826</v>
      </c>
      <c r="D7848" s="35" t="s">
        <v>1235</v>
      </c>
      <c r="E7848" s="62" t="s">
        <v>3458</v>
      </c>
      <c r="F7848" s="62" t="s">
        <v>3497</v>
      </c>
    </row>
    <row r="7849" spans="1:6" x14ac:dyDescent="0.25">
      <c r="A7849" s="56">
        <v>462608</v>
      </c>
      <c r="B7849" s="82">
        <v>19181448</v>
      </c>
      <c r="C7849" s="74">
        <v>6400</v>
      </c>
      <c r="D7849" s="70" t="s">
        <v>531</v>
      </c>
      <c r="E7849" s="62" t="s">
        <v>3458</v>
      </c>
      <c r="F7849" s="62" t="s">
        <v>3497</v>
      </c>
    </row>
    <row r="7850" spans="1:6" x14ac:dyDescent="0.25">
      <c r="A7850" s="56">
        <v>462608</v>
      </c>
      <c r="B7850" s="81">
        <v>19181448</v>
      </c>
      <c r="C7850" s="71">
        <v>0</v>
      </c>
      <c r="D7850" s="35" t="s">
        <v>1235</v>
      </c>
      <c r="E7850" s="62" t="s">
        <v>3458</v>
      </c>
      <c r="F7850" s="62" t="s">
        <v>3497</v>
      </c>
    </row>
    <row r="7851" spans="1:6" x14ac:dyDescent="0.25">
      <c r="A7851" s="56">
        <v>462608</v>
      </c>
      <c r="B7851" s="82">
        <v>19181448</v>
      </c>
      <c r="C7851" s="74">
        <v>41400</v>
      </c>
      <c r="D7851" s="70" t="s">
        <v>531</v>
      </c>
      <c r="E7851" s="62" t="s">
        <v>3458</v>
      </c>
      <c r="F7851" s="62" t="s">
        <v>3497</v>
      </c>
    </row>
    <row r="7852" spans="1:6" x14ac:dyDescent="0.25">
      <c r="A7852" s="56">
        <v>462608</v>
      </c>
      <c r="B7852" s="82">
        <v>19181448</v>
      </c>
      <c r="C7852" s="74">
        <v>14484</v>
      </c>
      <c r="D7852" s="70" t="s">
        <v>531</v>
      </c>
      <c r="E7852" s="62" t="s">
        <v>3458</v>
      </c>
      <c r="F7852" s="62" t="s">
        <v>3497</v>
      </c>
    </row>
    <row r="7853" spans="1:6" x14ac:dyDescent="0.25">
      <c r="A7853" s="56">
        <v>462608</v>
      </c>
      <c r="B7853" s="81">
        <v>19181448</v>
      </c>
      <c r="C7853" s="71">
        <v>3426300</v>
      </c>
      <c r="D7853" s="35" t="s">
        <v>1235</v>
      </c>
      <c r="E7853" s="62" t="s">
        <v>3458</v>
      </c>
      <c r="F7853" s="62" t="s">
        <v>3497</v>
      </c>
    </row>
    <row r="7854" spans="1:6" x14ac:dyDescent="0.25">
      <c r="A7854" s="56">
        <v>462611</v>
      </c>
      <c r="B7854" s="80">
        <v>3933438</v>
      </c>
      <c r="C7854" s="71">
        <v>4735</v>
      </c>
      <c r="D7854" s="35" t="s">
        <v>1235</v>
      </c>
      <c r="E7854" s="62" t="s">
        <v>3487</v>
      </c>
      <c r="F7854" s="56" t="s">
        <v>3499</v>
      </c>
    </row>
    <row r="7855" spans="1:6" x14ac:dyDescent="0.25">
      <c r="A7855" s="56">
        <v>462611</v>
      </c>
      <c r="B7855" s="80">
        <v>3933438</v>
      </c>
      <c r="C7855" s="71">
        <v>6480</v>
      </c>
      <c r="D7855" s="35" t="s">
        <v>1235</v>
      </c>
      <c r="E7855" s="62" t="s">
        <v>3487</v>
      </c>
      <c r="F7855" s="56" t="s">
        <v>3499</v>
      </c>
    </row>
    <row r="7856" spans="1:6" x14ac:dyDescent="0.25">
      <c r="A7856" s="56">
        <v>462611</v>
      </c>
      <c r="B7856" s="80">
        <v>3933438</v>
      </c>
      <c r="C7856" s="71">
        <v>51777</v>
      </c>
      <c r="D7856" s="35" t="s">
        <v>1235</v>
      </c>
      <c r="E7856" s="62" t="s">
        <v>3487</v>
      </c>
      <c r="F7856" s="56" t="s">
        <v>3499</v>
      </c>
    </row>
    <row r="7857" spans="1:6" x14ac:dyDescent="0.25">
      <c r="A7857" s="56">
        <v>462611</v>
      </c>
      <c r="B7857" s="80">
        <v>3933438</v>
      </c>
      <c r="C7857" s="71">
        <v>4735</v>
      </c>
      <c r="D7857" s="35" t="s">
        <v>1235</v>
      </c>
      <c r="E7857" s="62" t="s">
        <v>3487</v>
      </c>
      <c r="F7857" s="56" t="s">
        <v>3499</v>
      </c>
    </row>
    <row r="7858" spans="1:6" x14ac:dyDescent="0.25">
      <c r="A7858" s="56">
        <v>462611</v>
      </c>
      <c r="B7858" s="80">
        <v>3933438</v>
      </c>
      <c r="C7858" s="71">
        <v>6480</v>
      </c>
      <c r="D7858" s="35" t="s">
        <v>1235</v>
      </c>
      <c r="E7858" s="62" t="s">
        <v>3487</v>
      </c>
      <c r="F7858" s="56" t="s">
        <v>3499</v>
      </c>
    </row>
    <row r="7859" spans="1:6" x14ac:dyDescent="0.25">
      <c r="A7859" s="56">
        <v>462611</v>
      </c>
      <c r="B7859" s="80">
        <v>3933438</v>
      </c>
      <c r="C7859" s="71">
        <v>51777</v>
      </c>
      <c r="D7859" s="35" t="s">
        <v>1235</v>
      </c>
      <c r="E7859" s="62" t="s">
        <v>3487</v>
      </c>
      <c r="F7859" s="56" t="s">
        <v>3499</v>
      </c>
    </row>
    <row r="7860" spans="1:6" x14ac:dyDescent="0.25">
      <c r="A7860" s="56">
        <v>462621</v>
      </c>
      <c r="B7860" s="80">
        <v>2583727</v>
      </c>
      <c r="C7860" s="57">
        <v>60000</v>
      </c>
      <c r="D7860" s="35" t="s">
        <v>412</v>
      </c>
      <c r="E7860" s="62" t="s">
        <v>3460</v>
      </c>
      <c r="F7860" s="62" t="s">
        <v>3494</v>
      </c>
    </row>
    <row r="7861" spans="1:6" x14ac:dyDescent="0.25">
      <c r="A7861" s="56">
        <v>462621</v>
      </c>
      <c r="B7861" s="80">
        <v>2583727</v>
      </c>
      <c r="C7861" s="57">
        <v>623727</v>
      </c>
      <c r="D7861" s="70" t="s">
        <v>531</v>
      </c>
      <c r="E7861" s="62" t="s">
        <v>3460</v>
      </c>
      <c r="F7861" s="62" t="s">
        <v>3494</v>
      </c>
    </row>
    <row r="7862" spans="1:6" x14ac:dyDescent="0.25">
      <c r="A7862" s="56">
        <v>462621</v>
      </c>
      <c r="B7862" s="80">
        <v>2583727</v>
      </c>
      <c r="C7862" s="57">
        <v>1000000</v>
      </c>
      <c r="D7862" s="70" t="s">
        <v>531</v>
      </c>
      <c r="E7862" s="62" t="s">
        <v>3460</v>
      </c>
      <c r="F7862" s="62" t="s">
        <v>3494</v>
      </c>
    </row>
    <row r="7863" spans="1:6" x14ac:dyDescent="0.25">
      <c r="A7863" s="60">
        <v>462630</v>
      </c>
      <c r="B7863" s="83">
        <v>66582088</v>
      </c>
      <c r="C7863" s="72">
        <v>17500280</v>
      </c>
      <c r="D7863" s="35" t="s">
        <v>424</v>
      </c>
      <c r="E7863" s="62" t="s">
        <v>3487</v>
      </c>
      <c r="F7863" s="56" t="s">
        <v>3500</v>
      </c>
    </row>
    <row r="7864" spans="1:6" x14ac:dyDescent="0.25">
      <c r="A7864" s="60">
        <v>462637</v>
      </c>
      <c r="B7864" s="83">
        <v>11524195</v>
      </c>
      <c r="C7864" s="72">
        <v>3292100</v>
      </c>
      <c r="D7864" s="35" t="s">
        <v>424</v>
      </c>
      <c r="E7864" s="62" t="s">
        <v>3487</v>
      </c>
      <c r="F7864" s="56" t="s">
        <v>3500</v>
      </c>
    </row>
    <row r="7865" spans="1:6" x14ac:dyDescent="0.25">
      <c r="A7865" s="60">
        <v>462640</v>
      </c>
      <c r="B7865" s="83">
        <v>7731211</v>
      </c>
      <c r="C7865" s="72">
        <v>553600</v>
      </c>
      <c r="D7865" s="35" t="s">
        <v>424</v>
      </c>
      <c r="E7865" s="62" t="s">
        <v>3487</v>
      </c>
      <c r="F7865" s="56" t="s">
        <v>3500</v>
      </c>
    </row>
    <row r="7866" spans="1:6" x14ac:dyDescent="0.25">
      <c r="A7866" s="56">
        <v>462641</v>
      </c>
      <c r="B7866" s="82">
        <v>25798378</v>
      </c>
      <c r="C7866" s="74">
        <v>100000</v>
      </c>
      <c r="D7866" s="70" t="s">
        <v>531</v>
      </c>
      <c r="E7866" s="62" t="s">
        <v>3458</v>
      </c>
      <c r="F7866" s="62" t="s">
        <v>3497</v>
      </c>
    </row>
    <row r="7867" spans="1:6" x14ac:dyDescent="0.25">
      <c r="A7867" s="56">
        <v>462641</v>
      </c>
      <c r="B7867" s="82">
        <v>25798378</v>
      </c>
      <c r="C7867" s="74">
        <v>50000</v>
      </c>
      <c r="D7867" s="70" t="s">
        <v>531</v>
      </c>
      <c r="E7867" s="62" t="s">
        <v>3458</v>
      </c>
      <c r="F7867" s="62" t="s">
        <v>3497</v>
      </c>
    </row>
    <row r="7868" spans="1:6" x14ac:dyDescent="0.25">
      <c r="A7868" s="56">
        <v>462641</v>
      </c>
      <c r="B7868" s="82">
        <v>25798378</v>
      </c>
      <c r="C7868" s="74">
        <v>56000</v>
      </c>
      <c r="D7868" s="70" t="s">
        <v>531</v>
      </c>
      <c r="E7868" s="62" t="s">
        <v>3458</v>
      </c>
      <c r="F7868" s="62" t="s">
        <v>3497</v>
      </c>
    </row>
    <row r="7869" spans="1:6" x14ac:dyDescent="0.25">
      <c r="A7869" s="56">
        <v>462641</v>
      </c>
      <c r="B7869" s="82">
        <v>25798378</v>
      </c>
      <c r="C7869" s="74">
        <v>60000</v>
      </c>
      <c r="D7869" s="70" t="s">
        <v>531</v>
      </c>
      <c r="E7869" s="62" t="s">
        <v>3458</v>
      </c>
      <c r="F7869" s="62" t="s">
        <v>3497</v>
      </c>
    </row>
    <row r="7870" spans="1:6" x14ac:dyDescent="0.25">
      <c r="A7870" s="56">
        <v>462641</v>
      </c>
      <c r="B7870" s="81">
        <v>25798378</v>
      </c>
      <c r="C7870" s="71">
        <v>0</v>
      </c>
      <c r="D7870" s="35" t="s">
        <v>1235</v>
      </c>
      <c r="E7870" s="62" t="s">
        <v>3458</v>
      </c>
      <c r="F7870" s="62" t="s">
        <v>3497</v>
      </c>
    </row>
    <row r="7871" spans="1:6" x14ac:dyDescent="0.25">
      <c r="A7871" s="56">
        <v>462641</v>
      </c>
      <c r="B7871" s="82">
        <v>25798378</v>
      </c>
      <c r="C7871" s="74">
        <v>240000</v>
      </c>
      <c r="D7871" s="70" t="s">
        <v>531</v>
      </c>
      <c r="E7871" s="62" t="s">
        <v>3458</v>
      </c>
      <c r="F7871" s="62" t="s">
        <v>3497</v>
      </c>
    </row>
    <row r="7872" spans="1:6" x14ac:dyDescent="0.25">
      <c r="A7872" s="56">
        <v>462641</v>
      </c>
      <c r="B7872" s="81">
        <v>25798378</v>
      </c>
      <c r="C7872" s="71">
        <v>0</v>
      </c>
      <c r="D7872" s="35" t="s">
        <v>1235</v>
      </c>
      <c r="E7872" s="62" t="s">
        <v>3458</v>
      </c>
      <c r="F7872" s="62" t="s">
        <v>3497</v>
      </c>
    </row>
    <row r="7873" spans="1:6" x14ac:dyDescent="0.25">
      <c r="A7873" s="56">
        <v>462641</v>
      </c>
      <c r="B7873" s="82">
        <v>25798378</v>
      </c>
      <c r="C7873" s="74">
        <v>240000</v>
      </c>
      <c r="D7873" s="70" t="s">
        <v>531</v>
      </c>
      <c r="E7873" s="62" t="s">
        <v>3458</v>
      </c>
      <c r="F7873" s="62" t="s">
        <v>3497</v>
      </c>
    </row>
    <row r="7874" spans="1:6" x14ac:dyDescent="0.25">
      <c r="A7874" s="56">
        <v>462641</v>
      </c>
      <c r="B7874" s="81">
        <v>25798378</v>
      </c>
      <c r="C7874" s="71">
        <v>202563</v>
      </c>
      <c r="D7874" s="35" t="s">
        <v>1235</v>
      </c>
      <c r="E7874" s="62" t="s">
        <v>3458</v>
      </c>
      <c r="F7874" s="62" t="s">
        <v>3497</v>
      </c>
    </row>
    <row r="7875" spans="1:6" x14ac:dyDescent="0.25">
      <c r="A7875" s="56">
        <v>462641</v>
      </c>
      <c r="B7875" s="81">
        <v>25798378</v>
      </c>
      <c r="C7875" s="71">
        <v>7060</v>
      </c>
      <c r="D7875" s="35" t="s">
        <v>1235</v>
      </c>
      <c r="E7875" s="62" t="s">
        <v>3458</v>
      </c>
      <c r="F7875" s="62" t="s">
        <v>3497</v>
      </c>
    </row>
    <row r="7876" spans="1:6" x14ac:dyDescent="0.25">
      <c r="A7876" s="56">
        <v>462641</v>
      </c>
      <c r="B7876" s="81">
        <v>25798378</v>
      </c>
      <c r="C7876" s="71">
        <v>558</v>
      </c>
      <c r="D7876" s="35" t="s">
        <v>1235</v>
      </c>
      <c r="E7876" s="62" t="s">
        <v>3458</v>
      </c>
      <c r="F7876" s="62" t="s">
        <v>3497</v>
      </c>
    </row>
    <row r="7877" spans="1:6" x14ac:dyDescent="0.25">
      <c r="A7877" s="56">
        <v>462641</v>
      </c>
      <c r="B7877" s="81">
        <v>25798378</v>
      </c>
      <c r="C7877" s="71">
        <v>2844000</v>
      </c>
      <c r="D7877" s="35" t="s">
        <v>1235</v>
      </c>
      <c r="E7877" s="62" t="s">
        <v>3458</v>
      </c>
      <c r="F7877" s="62" t="s">
        <v>3497</v>
      </c>
    </row>
    <row r="7878" spans="1:6" x14ac:dyDescent="0.25">
      <c r="A7878" s="56">
        <v>462641</v>
      </c>
      <c r="B7878" s="82">
        <v>25798378</v>
      </c>
      <c r="C7878" s="74">
        <v>1158</v>
      </c>
      <c r="D7878" s="70" t="s">
        <v>531</v>
      </c>
      <c r="E7878" s="62" t="s">
        <v>3458</v>
      </c>
      <c r="F7878" s="62" t="s">
        <v>3497</v>
      </c>
    </row>
    <row r="7879" spans="1:6" x14ac:dyDescent="0.25">
      <c r="A7879" s="56">
        <v>462641</v>
      </c>
      <c r="B7879" s="81">
        <v>25798378</v>
      </c>
      <c r="C7879" s="71">
        <v>20577</v>
      </c>
      <c r="D7879" s="35" t="s">
        <v>1235</v>
      </c>
      <c r="E7879" s="62" t="s">
        <v>3458</v>
      </c>
      <c r="F7879" s="62" t="s">
        <v>3497</v>
      </c>
    </row>
    <row r="7880" spans="1:6" x14ac:dyDescent="0.25">
      <c r="A7880" s="56">
        <v>462641</v>
      </c>
      <c r="B7880" s="82">
        <v>25798378</v>
      </c>
      <c r="C7880" s="74">
        <v>70380</v>
      </c>
      <c r="D7880" s="70" t="s">
        <v>531</v>
      </c>
      <c r="E7880" s="62" t="s">
        <v>3458</v>
      </c>
      <c r="F7880" s="62" t="s">
        <v>3497</v>
      </c>
    </row>
    <row r="7881" spans="1:6" x14ac:dyDescent="0.25">
      <c r="A7881" s="56">
        <v>462641</v>
      </c>
      <c r="B7881" s="82">
        <v>25798378</v>
      </c>
      <c r="C7881" s="74">
        <v>104400</v>
      </c>
      <c r="D7881" s="70" t="s">
        <v>531</v>
      </c>
      <c r="E7881" s="62" t="s">
        <v>3458</v>
      </c>
      <c r="F7881" s="62" t="s">
        <v>3497</v>
      </c>
    </row>
    <row r="7882" spans="1:6" x14ac:dyDescent="0.25">
      <c r="A7882" s="56">
        <v>462641</v>
      </c>
      <c r="B7882" s="81">
        <v>25798378</v>
      </c>
      <c r="C7882" s="71">
        <v>0</v>
      </c>
      <c r="D7882" s="35" t="s">
        <v>1235</v>
      </c>
      <c r="E7882" s="62" t="s">
        <v>3458</v>
      </c>
      <c r="F7882" s="62" t="s">
        <v>3497</v>
      </c>
    </row>
    <row r="7883" spans="1:6" x14ac:dyDescent="0.25">
      <c r="A7883" s="56">
        <v>462641</v>
      </c>
      <c r="B7883" s="82">
        <v>25798378</v>
      </c>
      <c r="C7883" s="74">
        <v>12996</v>
      </c>
      <c r="D7883" s="70" t="s">
        <v>531</v>
      </c>
      <c r="E7883" s="62" t="s">
        <v>3458</v>
      </c>
      <c r="F7883" s="62" t="s">
        <v>3497</v>
      </c>
    </row>
    <row r="7884" spans="1:6" x14ac:dyDescent="0.25">
      <c r="A7884" s="56">
        <v>462641</v>
      </c>
      <c r="B7884" s="82">
        <v>25798378</v>
      </c>
      <c r="C7884" s="74">
        <v>11730</v>
      </c>
      <c r="D7884" s="70" t="s">
        <v>531</v>
      </c>
      <c r="E7884" s="62" t="s">
        <v>3458</v>
      </c>
      <c r="F7884" s="62" t="s">
        <v>3497</v>
      </c>
    </row>
    <row r="7885" spans="1:6" x14ac:dyDescent="0.25">
      <c r="A7885" s="56">
        <v>462641</v>
      </c>
      <c r="B7885" s="81">
        <v>25798378</v>
      </c>
      <c r="C7885" s="71">
        <v>337984</v>
      </c>
      <c r="D7885" s="35" t="s">
        <v>1235</v>
      </c>
      <c r="E7885" s="62" t="s">
        <v>3458</v>
      </c>
      <c r="F7885" s="62" t="s">
        <v>3497</v>
      </c>
    </row>
    <row r="7886" spans="1:6" x14ac:dyDescent="0.25">
      <c r="A7886" s="56">
        <v>462641</v>
      </c>
      <c r="B7886" s="81">
        <v>25798378</v>
      </c>
      <c r="C7886" s="71">
        <v>0</v>
      </c>
      <c r="D7886" s="35" t="s">
        <v>1235</v>
      </c>
      <c r="E7886" s="62" t="s">
        <v>3458</v>
      </c>
      <c r="F7886" s="62" t="s">
        <v>3497</v>
      </c>
    </row>
    <row r="7887" spans="1:6" x14ac:dyDescent="0.25">
      <c r="A7887" s="56">
        <v>462641</v>
      </c>
      <c r="B7887" s="82">
        <v>25798378</v>
      </c>
      <c r="C7887" s="74">
        <v>600647</v>
      </c>
      <c r="D7887" s="70" t="s">
        <v>531</v>
      </c>
      <c r="E7887" s="62" t="s">
        <v>3458</v>
      </c>
      <c r="F7887" s="62" t="s">
        <v>3497</v>
      </c>
    </row>
    <row r="7888" spans="1:6" x14ac:dyDescent="0.25">
      <c r="A7888" s="56">
        <v>462641</v>
      </c>
      <c r="B7888" s="81">
        <v>25798378</v>
      </c>
      <c r="C7888" s="71">
        <v>0</v>
      </c>
      <c r="D7888" s="35" t="s">
        <v>1235</v>
      </c>
      <c r="E7888" s="62" t="s">
        <v>3458</v>
      </c>
      <c r="F7888" s="62" t="s">
        <v>3497</v>
      </c>
    </row>
    <row r="7889" spans="1:6" x14ac:dyDescent="0.25">
      <c r="A7889" s="56">
        <v>462641</v>
      </c>
      <c r="B7889" s="82">
        <v>25798378</v>
      </c>
      <c r="C7889" s="74">
        <v>48160</v>
      </c>
      <c r="D7889" s="70" t="s">
        <v>531</v>
      </c>
      <c r="E7889" s="62" t="s">
        <v>3458</v>
      </c>
      <c r="F7889" s="62" t="s">
        <v>3497</v>
      </c>
    </row>
    <row r="7890" spans="1:6" x14ac:dyDescent="0.25">
      <c r="A7890" s="56">
        <v>462641</v>
      </c>
      <c r="B7890" s="81">
        <v>25798378</v>
      </c>
      <c r="C7890" s="71">
        <v>27140</v>
      </c>
      <c r="D7890" s="35" t="s">
        <v>1235</v>
      </c>
      <c r="E7890" s="62" t="s">
        <v>3458</v>
      </c>
      <c r="F7890" s="62" t="s">
        <v>3497</v>
      </c>
    </row>
    <row r="7891" spans="1:6" x14ac:dyDescent="0.25">
      <c r="A7891" s="56">
        <v>462641</v>
      </c>
      <c r="B7891" s="81">
        <v>25798378</v>
      </c>
      <c r="C7891" s="71">
        <v>10002</v>
      </c>
      <c r="D7891" s="35" t="s">
        <v>1235</v>
      </c>
      <c r="E7891" s="62" t="s">
        <v>3458</v>
      </c>
      <c r="F7891" s="62" t="s">
        <v>3497</v>
      </c>
    </row>
    <row r="7892" spans="1:6" x14ac:dyDescent="0.25">
      <c r="A7892" s="56">
        <v>462641</v>
      </c>
      <c r="B7892" s="82">
        <v>25798378</v>
      </c>
      <c r="C7892" s="74">
        <v>7656</v>
      </c>
      <c r="D7892" s="70" t="s">
        <v>531</v>
      </c>
      <c r="E7892" s="62" t="s">
        <v>3458</v>
      </c>
      <c r="F7892" s="62" t="s">
        <v>3497</v>
      </c>
    </row>
    <row r="7893" spans="1:6" x14ac:dyDescent="0.25">
      <c r="A7893" s="56">
        <v>462641</v>
      </c>
      <c r="B7893" s="81">
        <v>25798378</v>
      </c>
      <c r="C7893" s="71">
        <v>9280</v>
      </c>
      <c r="D7893" s="35" t="s">
        <v>1235</v>
      </c>
      <c r="E7893" s="62" t="s">
        <v>3458</v>
      </c>
      <c r="F7893" s="62" t="s">
        <v>3497</v>
      </c>
    </row>
    <row r="7894" spans="1:6" x14ac:dyDescent="0.25">
      <c r="A7894" s="56">
        <v>462641</v>
      </c>
      <c r="B7894" s="82">
        <v>25798378</v>
      </c>
      <c r="C7894" s="74">
        <v>1428</v>
      </c>
      <c r="D7894" s="70" t="s">
        <v>531</v>
      </c>
      <c r="E7894" s="62" t="s">
        <v>3458</v>
      </c>
      <c r="F7894" s="62" t="s">
        <v>3497</v>
      </c>
    </row>
    <row r="7895" spans="1:6" x14ac:dyDescent="0.25">
      <c r="A7895" s="56">
        <v>462641</v>
      </c>
      <c r="B7895" s="82">
        <v>25798378</v>
      </c>
      <c r="C7895" s="74">
        <v>20700</v>
      </c>
      <c r="D7895" s="70" t="s">
        <v>531</v>
      </c>
      <c r="E7895" s="62" t="s">
        <v>3458</v>
      </c>
      <c r="F7895" s="62" t="s">
        <v>3497</v>
      </c>
    </row>
    <row r="7896" spans="1:6" x14ac:dyDescent="0.25">
      <c r="A7896" s="56">
        <v>462641</v>
      </c>
      <c r="B7896" s="81">
        <v>25798378</v>
      </c>
      <c r="C7896" s="71">
        <v>12084</v>
      </c>
      <c r="D7896" s="35" t="s">
        <v>1235</v>
      </c>
      <c r="E7896" s="62" t="s">
        <v>3458</v>
      </c>
      <c r="F7896" s="62" t="s">
        <v>3497</v>
      </c>
    </row>
    <row r="7897" spans="1:6" x14ac:dyDescent="0.25">
      <c r="A7897" s="56">
        <v>462641</v>
      </c>
      <c r="B7897" s="81">
        <v>25798378</v>
      </c>
      <c r="C7897" s="71">
        <v>177155</v>
      </c>
      <c r="D7897" s="35" t="s">
        <v>1235</v>
      </c>
      <c r="E7897" s="62" t="s">
        <v>3458</v>
      </c>
      <c r="F7897" s="62" t="s">
        <v>3497</v>
      </c>
    </row>
    <row r="7898" spans="1:6" x14ac:dyDescent="0.25">
      <c r="A7898" s="56">
        <v>462641</v>
      </c>
      <c r="B7898" s="81">
        <v>25798378</v>
      </c>
      <c r="C7898" s="71">
        <v>0</v>
      </c>
      <c r="D7898" s="35" t="s">
        <v>1235</v>
      </c>
      <c r="E7898" s="62" t="s">
        <v>3458</v>
      </c>
      <c r="F7898" s="62" t="s">
        <v>3497</v>
      </c>
    </row>
    <row r="7899" spans="1:6" x14ac:dyDescent="0.25">
      <c r="A7899" s="56">
        <v>462641</v>
      </c>
      <c r="B7899" s="82">
        <v>25798378</v>
      </c>
      <c r="C7899" s="74">
        <v>90045</v>
      </c>
      <c r="D7899" s="70" t="s">
        <v>531</v>
      </c>
      <c r="E7899" s="62" t="s">
        <v>3458</v>
      </c>
      <c r="F7899" s="62" t="s">
        <v>3497</v>
      </c>
    </row>
    <row r="7900" spans="1:6" x14ac:dyDescent="0.25">
      <c r="A7900" s="56">
        <v>462641</v>
      </c>
      <c r="B7900" s="82">
        <v>25798378</v>
      </c>
      <c r="C7900" s="74">
        <v>29520</v>
      </c>
      <c r="D7900" s="70" t="s">
        <v>531</v>
      </c>
      <c r="E7900" s="62" t="s">
        <v>3458</v>
      </c>
      <c r="F7900" s="62" t="s">
        <v>3497</v>
      </c>
    </row>
    <row r="7901" spans="1:6" x14ac:dyDescent="0.25">
      <c r="A7901" s="56">
        <v>462641</v>
      </c>
      <c r="B7901" s="81">
        <v>25798378</v>
      </c>
      <c r="C7901" s="71">
        <v>1335</v>
      </c>
      <c r="D7901" s="35" t="s">
        <v>1235</v>
      </c>
      <c r="E7901" s="62" t="s">
        <v>3458</v>
      </c>
      <c r="F7901" s="62" t="s">
        <v>3497</v>
      </c>
    </row>
    <row r="7902" spans="1:6" x14ac:dyDescent="0.25">
      <c r="A7902" s="56">
        <v>462641</v>
      </c>
      <c r="B7902" s="81">
        <v>25798378</v>
      </c>
      <c r="C7902" s="71">
        <v>2084</v>
      </c>
      <c r="D7902" s="35" t="s">
        <v>1235</v>
      </c>
      <c r="E7902" s="62" t="s">
        <v>3458</v>
      </c>
      <c r="F7902" s="62" t="s">
        <v>3497</v>
      </c>
    </row>
    <row r="7903" spans="1:6" x14ac:dyDescent="0.25">
      <c r="A7903" s="56">
        <v>462641</v>
      </c>
      <c r="B7903" s="81">
        <v>25798378</v>
      </c>
      <c r="C7903" s="71">
        <v>1021</v>
      </c>
      <c r="D7903" s="35" t="s">
        <v>1235</v>
      </c>
      <c r="E7903" s="62" t="s">
        <v>3458</v>
      </c>
      <c r="F7903" s="62" t="s">
        <v>3497</v>
      </c>
    </row>
    <row r="7904" spans="1:6" x14ac:dyDescent="0.25">
      <c r="A7904" s="56">
        <v>462641</v>
      </c>
      <c r="B7904" s="81">
        <v>25798378</v>
      </c>
      <c r="C7904" s="71">
        <v>7789</v>
      </c>
      <c r="D7904" s="35" t="s">
        <v>1235</v>
      </c>
      <c r="E7904" s="62" t="s">
        <v>3458</v>
      </c>
      <c r="F7904" s="62" t="s">
        <v>3497</v>
      </c>
    </row>
    <row r="7905" spans="1:6" x14ac:dyDescent="0.25">
      <c r="A7905" s="56">
        <v>462641</v>
      </c>
      <c r="B7905" s="82">
        <v>25798378</v>
      </c>
      <c r="C7905" s="74">
        <v>76800</v>
      </c>
      <c r="D7905" s="70" t="s">
        <v>531</v>
      </c>
      <c r="E7905" s="62" t="s">
        <v>3458</v>
      </c>
      <c r="F7905" s="62" t="s">
        <v>3497</v>
      </c>
    </row>
    <row r="7906" spans="1:6" x14ac:dyDescent="0.25">
      <c r="A7906" s="56">
        <v>462641</v>
      </c>
      <c r="B7906" s="82">
        <v>25798378</v>
      </c>
      <c r="C7906" s="74">
        <v>96000</v>
      </c>
      <c r="D7906" s="70" t="s">
        <v>531</v>
      </c>
      <c r="E7906" s="62" t="s">
        <v>3458</v>
      </c>
      <c r="F7906" s="62" t="s">
        <v>3497</v>
      </c>
    </row>
    <row r="7907" spans="1:6" x14ac:dyDescent="0.25">
      <c r="A7907" s="56">
        <v>462641</v>
      </c>
      <c r="B7907" s="82">
        <v>25798378</v>
      </c>
      <c r="C7907" s="74">
        <v>79662</v>
      </c>
      <c r="D7907" s="70" t="s">
        <v>531</v>
      </c>
      <c r="E7907" s="62" t="s">
        <v>3458</v>
      </c>
      <c r="F7907" s="62" t="s">
        <v>3497</v>
      </c>
    </row>
    <row r="7908" spans="1:6" x14ac:dyDescent="0.25">
      <c r="A7908" s="56">
        <v>462641</v>
      </c>
      <c r="B7908" s="82">
        <v>25798378</v>
      </c>
      <c r="C7908" s="74">
        <v>5246</v>
      </c>
      <c r="D7908" s="70" t="s">
        <v>531</v>
      </c>
      <c r="E7908" s="62" t="s">
        <v>3458</v>
      </c>
      <c r="F7908" s="62" t="s">
        <v>3497</v>
      </c>
    </row>
    <row r="7909" spans="1:6" x14ac:dyDescent="0.25">
      <c r="A7909" s="56">
        <v>462641</v>
      </c>
      <c r="B7909" s="81">
        <v>25798378</v>
      </c>
      <c r="C7909" s="71">
        <v>89154</v>
      </c>
      <c r="D7909" s="35" t="s">
        <v>1235</v>
      </c>
      <c r="E7909" s="62" t="s">
        <v>3458</v>
      </c>
      <c r="F7909" s="62" t="s">
        <v>3497</v>
      </c>
    </row>
    <row r="7910" spans="1:6" x14ac:dyDescent="0.25">
      <c r="A7910" s="56">
        <v>462642</v>
      </c>
      <c r="B7910" s="81">
        <v>15044581</v>
      </c>
      <c r="C7910" s="71">
        <v>74400</v>
      </c>
      <c r="D7910" s="35" t="s">
        <v>1235</v>
      </c>
      <c r="E7910" s="62" t="s">
        <v>3458</v>
      </c>
      <c r="F7910" s="62" t="s">
        <v>3497</v>
      </c>
    </row>
    <row r="7911" spans="1:6" x14ac:dyDescent="0.25">
      <c r="A7911" s="56">
        <v>462642</v>
      </c>
      <c r="B7911" s="81">
        <v>15044581</v>
      </c>
      <c r="C7911" s="71">
        <v>1116</v>
      </c>
      <c r="D7911" s="35" t="s">
        <v>1235</v>
      </c>
      <c r="E7911" s="62" t="s">
        <v>3458</v>
      </c>
      <c r="F7911" s="62" t="s">
        <v>3497</v>
      </c>
    </row>
    <row r="7912" spans="1:6" x14ac:dyDescent="0.25">
      <c r="A7912" s="56">
        <v>462642</v>
      </c>
      <c r="B7912" s="81">
        <v>15044581</v>
      </c>
      <c r="C7912" s="71">
        <v>10159</v>
      </c>
      <c r="D7912" s="35" t="s">
        <v>1235</v>
      </c>
      <c r="E7912" s="62" t="s">
        <v>3458</v>
      </c>
      <c r="F7912" s="62" t="s">
        <v>3497</v>
      </c>
    </row>
    <row r="7913" spans="1:6" x14ac:dyDescent="0.25">
      <c r="A7913" s="56">
        <v>462642</v>
      </c>
      <c r="B7913" s="81">
        <v>15044581</v>
      </c>
      <c r="C7913" s="71">
        <v>880</v>
      </c>
      <c r="D7913" s="35" t="s">
        <v>1235</v>
      </c>
      <c r="E7913" s="62" t="s">
        <v>3458</v>
      </c>
      <c r="F7913" s="62" t="s">
        <v>3497</v>
      </c>
    </row>
    <row r="7914" spans="1:6" x14ac:dyDescent="0.25">
      <c r="A7914" s="56">
        <v>462642</v>
      </c>
      <c r="B7914" s="81">
        <v>15044581</v>
      </c>
      <c r="C7914" s="71">
        <v>2882</v>
      </c>
      <c r="D7914" s="35" t="s">
        <v>1235</v>
      </c>
      <c r="E7914" s="62" t="s">
        <v>3458</v>
      </c>
      <c r="F7914" s="62" t="s">
        <v>3497</v>
      </c>
    </row>
    <row r="7915" spans="1:6" x14ac:dyDescent="0.25">
      <c r="A7915" s="56">
        <v>462642</v>
      </c>
      <c r="B7915" s="81">
        <v>15044581</v>
      </c>
      <c r="C7915" s="71">
        <v>39408</v>
      </c>
      <c r="D7915" s="35" t="s">
        <v>1235</v>
      </c>
      <c r="E7915" s="62" t="s">
        <v>3458</v>
      </c>
      <c r="F7915" s="62" t="s">
        <v>3497</v>
      </c>
    </row>
    <row r="7916" spans="1:6" x14ac:dyDescent="0.25">
      <c r="A7916" s="56">
        <v>462642</v>
      </c>
      <c r="B7916" s="81">
        <v>15044581</v>
      </c>
      <c r="C7916" s="71">
        <v>5001</v>
      </c>
      <c r="D7916" s="35" t="s">
        <v>1235</v>
      </c>
      <c r="E7916" s="62" t="s">
        <v>3458</v>
      </c>
      <c r="F7916" s="62" t="s">
        <v>3497</v>
      </c>
    </row>
    <row r="7917" spans="1:6" x14ac:dyDescent="0.25">
      <c r="A7917" s="56">
        <v>462642</v>
      </c>
      <c r="B7917" s="81">
        <v>15044581</v>
      </c>
      <c r="C7917" s="71">
        <v>632</v>
      </c>
      <c r="D7917" s="35" t="s">
        <v>1235</v>
      </c>
      <c r="E7917" s="62" t="s">
        <v>3458</v>
      </c>
      <c r="F7917" s="62" t="s">
        <v>3497</v>
      </c>
    </row>
    <row r="7918" spans="1:6" x14ac:dyDescent="0.25">
      <c r="A7918" s="56">
        <v>462642</v>
      </c>
      <c r="B7918" s="81">
        <v>15044581</v>
      </c>
      <c r="C7918" s="71">
        <v>1867</v>
      </c>
      <c r="D7918" s="35" t="s">
        <v>1235</v>
      </c>
      <c r="E7918" s="62" t="s">
        <v>3458</v>
      </c>
      <c r="F7918" s="62" t="s">
        <v>3497</v>
      </c>
    </row>
    <row r="7919" spans="1:6" x14ac:dyDescent="0.25">
      <c r="A7919" s="56">
        <v>462642</v>
      </c>
      <c r="B7919" s="81">
        <v>15044581</v>
      </c>
      <c r="C7919" s="71">
        <v>186000</v>
      </c>
      <c r="D7919" s="35" t="s">
        <v>1235</v>
      </c>
      <c r="E7919" s="62" t="s">
        <v>3458</v>
      </c>
      <c r="F7919" s="62" t="s">
        <v>3497</v>
      </c>
    </row>
    <row r="7920" spans="1:6" x14ac:dyDescent="0.25">
      <c r="A7920" s="56">
        <v>462642</v>
      </c>
      <c r="B7920" s="81">
        <v>15044581</v>
      </c>
      <c r="C7920" s="71">
        <v>2164</v>
      </c>
      <c r="D7920" s="35" t="s">
        <v>1235</v>
      </c>
      <c r="E7920" s="62" t="s">
        <v>3458</v>
      </c>
      <c r="F7920" s="62" t="s">
        <v>3497</v>
      </c>
    </row>
    <row r="7921" spans="1:6" x14ac:dyDescent="0.25">
      <c r="A7921" s="56">
        <v>462645</v>
      </c>
      <c r="B7921" s="81">
        <v>3503791</v>
      </c>
      <c r="C7921" s="71">
        <v>6845</v>
      </c>
      <c r="D7921" s="35" t="s">
        <v>1235</v>
      </c>
      <c r="E7921" s="62" t="s">
        <v>3458</v>
      </c>
      <c r="F7921" s="62" t="s">
        <v>3497</v>
      </c>
    </row>
    <row r="7922" spans="1:6" x14ac:dyDescent="0.25">
      <c r="A7922" s="60">
        <v>462646</v>
      </c>
      <c r="B7922" s="83">
        <v>62489281</v>
      </c>
      <c r="C7922" s="72">
        <v>4774080</v>
      </c>
      <c r="D7922" s="35" t="s">
        <v>424</v>
      </c>
      <c r="E7922" s="62" t="s">
        <v>3487</v>
      </c>
      <c r="F7922" s="56" t="s">
        <v>3500</v>
      </c>
    </row>
    <row r="7923" spans="1:6" x14ac:dyDescent="0.25">
      <c r="A7923" s="67">
        <v>462648</v>
      </c>
      <c r="B7923" s="91">
        <v>9597411</v>
      </c>
      <c r="C7923" s="69">
        <v>31920</v>
      </c>
      <c r="D7923" s="35" t="s">
        <v>412</v>
      </c>
      <c r="E7923" s="62" t="s">
        <v>3458</v>
      </c>
      <c r="F7923" s="65" t="s">
        <v>0</v>
      </c>
    </row>
    <row r="7924" spans="1:6" x14ac:dyDescent="0.25">
      <c r="A7924" s="67">
        <v>462648</v>
      </c>
      <c r="B7924" s="91">
        <v>9597411</v>
      </c>
      <c r="C7924" s="69">
        <v>145040</v>
      </c>
      <c r="D7924" s="35" t="s">
        <v>412</v>
      </c>
      <c r="E7924" s="62" t="s">
        <v>3458</v>
      </c>
      <c r="F7924" s="65" t="s">
        <v>0</v>
      </c>
    </row>
    <row r="7925" spans="1:6" x14ac:dyDescent="0.25">
      <c r="A7925" s="67">
        <v>462648</v>
      </c>
      <c r="B7925" s="91">
        <v>9597411</v>
      </c>
      <c r="C7925" s="69">
        <v>32200</v>
      </c>
      <c r="D7925" s="51" t="s">
        <v>403</v>
      </c>
      <c r="E7925" s="62" t="s">
        <v>3458</v>
      </c>
      <c r="F7925" s="65" t="s">
        <v>0</v>
      </c>
    </row>
    <row r="7926" spans="1:6" x14ac:dyDescent="0.25">
      <c r="A7926" s="67">
        <v>462648</v>
      </c>
      <c r="B7926" s="91">
        <v>9597411</v>
      </c>
      <c r="C7926" s="69">
        <v>26530</v>
      </c>
      <c r="D7926" s="51" t="s">
        <v>403</v>
      </c>
      <c r="E7926" s="62" t="s">
        <v>3458</v>
      </c>
      <c r="F7926" s="65" t="s">
        <v>0</v>
      </c>
    </row>
    <row r="7927" spans="1:6" x14ac:dyDescent="0.25">
      <c r="A7927" s="67">
        <v>462648</v>
      </c>
      <c r="B7927" s="91">
        <v>9597411</v>
      </c>
      <c r="C7927" s="69">
        <v>21954</v>
      </c>
      <c r="D7927" s="51" t="s">
        <v>403</v>
      </c>
      <c r="E7927" s="62" t="s">
        <v>3458</v>
      </c>
      <c r="F7927" s="65" t="s">
        <v>0</v>
      </c>
    </row>
    <row r="7928" spans="1:6" x14ac:dyDescent="0.25">
      <c r="A7928" s="56">
        <v>462658</v>
      </c>
      <c r="B7928" s="80">
        <v>1200000</v>
      </c>
      <c r="C7928" s="57">
        <v>899391</v>
      </c>
      <c r="D7928" s="35" t="s">
        <v>1235</v>
      </c>
      <c r="E7928" s="62" t="s">
        <v>3459</v>
      </c>
      <c r="F7928" s="62" t="s">
        <v>3494</v>
      </c>
    </row>
    <row r="7929" spans="1:6" x14ac:dyDescent="0.25">
      <c r="A7929" s="56">
        <v>462665</v>
      </c>
      <c r="B7929" s="81">
        <v>6091487</v>
      </c>
      <c r="C7929" s="71">
        <v>479865</v>
      </c>
      <c r="D7929" s="35" t="s">
        <v>1235</v>
      </c>
      <c r="E7929" s="62" t="s">
        <v>3502</v>
      </c>
      <c r="F7929" s="62" t="s">
        <v>3497</v>
      </c>
    </row>
    <row r="7930" spans="1:6" x14ac:dyDescent="0.25">
      <c r="A7930" s="56">
        <v>462665</v>
      </c>
      <c r="B7930" s="81">
        <v>6091487</v>
      </c>
      <c r="C7930" s="71">
        <v>1069</v>
      </c>
      <c r="D7930" s="35" t="s">
        <v>1235</v>
      </c>
      <c r="E7930" s="62" t="s">
        <v>3502</v>
      </c>
      <c r="F7930" s="62" t="s">
        <v>3497</v>
      </c>
    </row>
    <row r="7931" spans="1:6" x14ac:dyDescent="0.25">
      <c r="A7931" s="56">
        <v>462665</v>
      </c>
      <c r="B7931" s="81">
        <v>6091487</v>
      </c>
      <c r="C7931" s="71">
        <v>7784</v>
      </c>
      <c r="D7931" s="35" t="s">
        <v>1235</v>
      </c>
      <c r="E7931" s="62" t="s">
        <v>3502</v>
      </c>
      <c r="F7931" s="62" t="s">
        <v>3497</v>
      </c>
    </row>
    <row r="7932" spans="1:6" x14ac:dyDescent="0.25">
      <c r="A7932" s="56">
        <v>462665</v>
      </c>
      <c r="B7932" s="81">
        <v>6091487</v>
      </c>
      <c r="C7932" s="71">
        <v>3499</v>
      </c>
      <c r="D7932" s="35" t="s">
        <v>1235</v>
      </c>
      <c r="E7932" s="62" t="s">
        <v>3502</v>
      </c>
      <c r="F7932" s="62" t="s">
        <v>3497</v>
      </c>
    </row>
    <row r="7933" spans="1:6" x14ac:dyDescent="0.25">
      <c r="A7933" s="56">
        <v>462665</v>
      </c>
      <c r="B7933" s="81">
        <v>6091487</v>
      </c>
      <c r="C7933" s="71">
        <v>632</v>
      </c>
      <c r="D7933" s="35" t="s">
        <v>1235</v>
      </c>
      <c r="E7933" s="62" t="s">
        <v>3502</v>
      </c>
      <c r="F7933" s="62" t="s">
        <v>3497</v>
      </c>
    </row>
    <row r="7934" spans="1:6" x14ac:dyDescent="0.25">
      <c r="A7934" s="56">
        <v>462665</v>
      </c>
      <c r="B7934" s="81">
        <v>6091487</v>
      </c>
      <c r="C7934" s="71">
        <v>302</v>
      </c>
      <c r="D7934" s="35" t="s">
        <v>1235</v>
      </c>
      <c r="E7934" s="62" t="s">
        <v>3502</v>
      </c>
      <c r="F7934" s="62" t="s">
        <v>3497</v>
      </c>
    </row>
    <row r="7935" spans="1:6" x14ac:dyDescent="0.25">
      <c r="A7935" s="56">
        <v>462665</v>
      </c>
      <c r="B7935" s="81">
        <v>6091487</v>
      </c>
      <c r="C7935" s="71">
        <v>26115</v>
      </c>
      <c r="D7935" s="35" t="s">
        <v>1235</v>
      </c>
      <c r="E7935" s="62" t="s">
        <v>3502</v>
      </c>
      <c r="F7935" s="62" t="s">
        <v>3497</v>
      </c>
    </row>
    <row r="7936" spans="1:6" x14ac:dyDescent="0.25">
      <c r="A7936" s="56">
        <v>462665</v>
      </c>
      <c r="B7936" s="81">
        <v>6091487</v>
      </c>
      <c r="C7936" s="71">
        <v>9716</v>
      </c>
      <c r="D7936" s="35" t="s">
        <v>1235</v>
      </c>
      <c r="E7936" s="62" t="s">
        <v>3502</v>
      </c>
      <c r="F7936" s="62" t="s">
        <v>3497</v>
      </c>
    </row>
    <row r="7937" spans="1:6" x14ac:dyDescent="0.25">
      <c r="A7937" s="56">
        <v>462665</v>
      </c>
      <c r="B7937" s="81">
        <v>6091487</v>
      </c>
      <c r="C7937" s="71">
        <v>207474</v>
      </c>
      <c r="D7937" s="35" t="s">
        <v>1235</v>
      </c>
      <c r="E7937" s="62" t="s">
        <v>3502</v>
      </c>
      <c r="F7937" s="62" t="s">
        <v>3497</v>
      </c>
    </row>
    <row r="7938" spans="1:6" x14ac:dyDescent="0.25">
      <c r="A7938" s="56">
        <v>462665</v>
      </c>
      <c r="B7938" s="81">
        <v>6091487</v>
      </c>
      <c r="C7938" s="71">
        <v>15920</v>
      </c>
      <c r="D7938" s="35" t="s">
        <v>1235</v>
      </c>
      <c r="E7938" s="62" t="s">
        <v>3502</v>
      </c>
      <c r="F7938" s="62" t="s">
        <v>3497</v>
      </c>
    </row>
    <row r="7939" spans="1:6" x14ac:dyDescent="0.25">
      <c r="A7939" s="56">
        <v>462665</v>
      </c>
      <c r="B7939" s="81">
        <v>6091487</v>
      </c>
      <c r="C7939" s="71">
        <v>2130</v>
      </c>
      <c r="D7939" s="35" t="s">
        <v>1235</v>
      </c>
      <c r="E7939" s="62" t="s">
        <v>3502</v>
      </c>
      <c r="F7939" s="62" t="s">
        <v>3497</v>
      </c>
    </row>
    <row r="7940" spans="1:6" x14ac:dyDescent="0.25">
      <c r="A7940" s="56">
        <v>462665</v>
      </c>
      <c r="B7940" s="81">
        <v>6091487</v>
      </c>
      <c r="C7940" s="71">
        <v>554</v>
      </c>
      <c r="D7940" s="35" t="s">
        <v>1235</v>
      </c>
      <c r="E7940" s="62" t="s">
        <v>3502</v>
      </c>
      <c r="F7940" s="62" t="s">
        <v>3497</v>
      </c>
    </row>
    <row r="7941" spans="1:6" x14ac:dyDescent="0.25">
      <c r="A7941" s="56">
        <v>462668</v>
      </c>
      <c r="B7941" s="81">
        <v>6657297</v>
      </c>
      <c r="C7941" s="71">
        <v>0</v>
      </c>
      <c r="D7941" s="35" t="s">
        <v>1235</v>
      </c>
      <c r="E7941" s="62" t="s">
        <v>3502</v>
      </c>
      <c r="F7941" s="62" t="s">
        <v>3497</v>
      </c>
    </row>
    <row r="7942" spans="1:6" x14ac:dyDescent="0.25">
      <c r="A7942" s="56">
        <v>462668</v>
      </c>
      <c r="B7942" s="81">
        <v>6657297</v>
      </c>
      <c r="C7942" s="71">
        <v>2640700</v>
      </c>
      <c r="D7942" s="35" t="s">
        <v>424</v>
      </c>
      <c r="E7942" s="62" t="s">
        <v>3502</v>
      </c>
      <c r="F7942" s="62" t="s">
        <v>3497</v>
      </c>
    </row>
    <row r="7943" spans="1:6" x14ac:dyDescent="0.25">
      <c r="A7943" s="56">
        <v>462668</v>
      </c>
      <c r="B7943" s="81">
        <v>6657297</v>
      </c>
      <c r="C7943" s="71">
        <v>5560</v>
      </c>
      <c r="D7943" s="35" t="s">
        <v>1235</v>
      </c>
      <c r="E7943" s="62" t="s">
        <v>3502</v>
      </c>
      <c r="F7943" s="62" t="s">
        <v>3497</v>
      </c>
    </row>
    <row r="7944" spans="1:6" x14ac:dyDescent="0.25">
      <c r="A7944" s="56">
        <v>462668</v>
      </c>
      <c r="B7944" s="81">
        <v>6657297</v>
      </c>
      <c r="C7944" s="71">
        <v>4206</v>
      </c>
      <c r="D7944" s="35" t="s">
        <v>1235</v>
      </c>
      <c r="E7944" s="62" t="s">
        <v>3502</v>
      </c>
      <c r="F7944" s="62" t="s">
        <v>3497</v>
      </c>
    </row>
    <row r="7945" spans="1:6" x14ac:dyDescent="0.25">
      <c r="A7945" s="56">
        <v>462668</v>
      </c>
      <c r="B7945" s="81">
        <v>6657297</v>
      </c>
      <c r="C7945" s="71">
        <v>1263</v>
      </c>
      <c r="D7945" s="35" t="s">
        <v>1235</v>
      </c>
      <c r="E7945" s="62" t="s">
        <v>3502</v>
      </c>
      <c r="F7945" s="62" t="s">
        <v>3497</v>
      </c>
    </row>
    <row r="7946" spans="1:6" x14ac:dyDescent="0.25">
      <c r="A7946" s="56">
        <v>462668</v>
      </c>
      <c r="B7946" s="81">
        <v>6657297</v>
      </c>
      <c r="C7946" s="71">
        <v>453</v>
      </c>
      <c r="D7946" s="35" t="s">
        <v>1235</v>
      </c>
      <c r="E7946" s="62" t="s">
        <v>3502</v>
      </c>
      <c r="F7946" s="62" t="s">
        <v>3497</v>
      </c>
    </row>
    <row r="7947" spans="1:6" x14ac:dyDescent="0.25">
      <c r="A7947" s="56">
        <v>462668</v>
      </c>
      <c r="B7947" s="81">
        <v>6657297</v>
      </c>
      <c r="C7947" s="71">
        <v>2850</v>
      </c>
      <c r="D7947" s="35" t="s">
        <v>1235</v>
      </c>
      <c r="E7947" s="62" t="s">
        <v>3502</v>
      </c>
      <c r="F7947" s="62" t="s">
        <v>3497</v>
      </c>
    </row>
    <row r="7948" spans="1:6" x14ac:dyDescent="0.25">
      <c r="A7948" s="56">
        <v>462668</v>
      </c>
      <c r="B7948" s="81">
        <v>6657297</v>
      </c>
      <c r="C7948" s="71">
        <v>20126</v>
      </c>
      <c r="D7948" s="35" t="s">
        <v>1235</v>
      </c>
      <c r="E7948" s="62" t="s">
        <v>3502</v>
      </c>
      <c r="F7948" s="62" t="s">
        <v>3497</v>
      </c>
    </row>
    <row r="7949" spans="1:6" x14ac:dyDescent="0.25">
      <c r="A7949" s="56">
        <v>462668</v>
      </c>
      <c r="B7949" s="81">
        <v>6657297</v>
      </c>
      <c r="C7949" s="71">
        <v>172895</v>
      </c>
      <c r="D7949" s="35" t="s">
        <v>1235</v>
      </c>
      <c r="E7949" s="62" t="s">
        <v>3502</v>
      </c>
      <c r="F7949" s="62" t="s">
        <v>3497</v>
      </c>
    </row>
    <row r="7950" spans="1:6" x14ac:dyDescent="0.25">
      <c r="A7950" s="56">
        <v>462668</v>
      </c>
      <c r="B7950" s="81">
        <v>6657297</v>
      </c>
      <c r="C7950" s="71">
        <v>15920</v>
      </c>
      <c r="D7950" s="35" t="s">
        <v>1235</v>
      </c>
      <c r="E7950" s="62" t="s">
        <v>3502</v>
      </c>
      <c r="F7950" s="62" t="s">
        <v>3497</v>
      </c>
    </row>
    <row r="7951" spans="1:6" x14ac:dyDescent="0.25">
      <c r="A7951" s="56">
        <v>462668</v>
      </c>
      <c r="B7951" s="81">
        <v>6657297</v>
      </c>
      <c r="C7951" s="71">
        <v>1846</v>
      </c>
      <c r="D7951" s="35" t="s">
        <v>1235</v>
      </c>
      <c r="E7951" s="62" t="s">
        <v>3502</v>
      </c>
      <c r="F7951" s="62" t="s">
        <v>3497</v>
      </c>
    </row>
    <row r="7952" spans="1:6" x14ac:dyDescent="0.25">
      <c r="A7952" s="56">
        <v>462674</v>
      </c>
      <c r="B7952" s="80">
        <v>7612689</v>
      </c>
      <c r="C7952" s="71">
        <v>360</v>
      </c>
      <c r="D7952" s="35" t="s">
        <v>1235</v>
      </c>
      <c r="E7952" s="62" t="s">
        <v>3458</v>
      </c>
      <c r="F7952" s="56" t="s">
        <v>3499</v>
      </c>
    </row>
    <row r="7953" spans="1:6" x14ac:dyDescent="0.25">
      <c r="A7953" s="56">
        <v>462674</v>
      </c>
      <c r="B7953" s="80">
        <v>7612689</v>
      </c>
      <c r="C7953" s="71">
        <v>32956</v>
      </c>
      <c r="D7953" s="35" t="s">
        <v>1235</v>
      </c>
      <c r="E7953" s="62" t="s">
        <v>3458</v>
      </c>
      <c r="F7953" s="56" t="s">
        <v>3499</v>
      </c>
    </row>
    <row r="7954" spans="1:6" x14ac:dyDescent="0.25">
      <c r="A7954" s="56">
        <v>462674</v>
      </c>
      <c r="B7954" s="80">
        <v>7612689</v>
      </c>
      <c r="C7954" s="71">
        <v>6700</v>
      </c>
      <c r="D7954" s="35" t="s">
        <v>1235</v>
      </c>
      <c r="E7954" s="62" t="s">
        <v>3458</v>
      </c>
      <c r="F7954" s="56" t="s">
        <v>3499</v>
      </c>
    </row>
    <row r="7955" spans="1:6" x14ac:dyDescent="0.25">
      <c r="A7955" s="56">
        <v>462674</v>
      </c>
      <c r="B7955" s="80">
        <v>7612689</v>
      </c>
      <c r="C7955" s="71">
        <v>16134</v>
      </c>
      <c r="D7955" s="35" t="s">
        <v>1235</v>
      </c>
      <c r="E7955" s="62" t="s">
        <v>3458</v>
      </c>
      <c r="F7955" s="56" t="s">
        <v>3499</v>
      </c>
    </row>
    <row r="7956" spans="1:6" x14ac:dyDescent="0.25">
      <c r="A7956" s="56">
        <v>462674</v>
      </c>
      <c r="B7956" s="80">
        <v>7612689</v>
      </c>
      <c r="C7956" s="71">
        <v>360</v>
      </c>
      <c r="D7956" s="35" t="s">
        <v>1235</v>
      </c>
      <c r="E7956" s="62" t="s">
        <v>3458</v>
      </c>
      <c r="F7956" s="56" t="s">
        <v>3499</v>
      </c>
    </row>
    <row r="7957" spans="1:6" x14ac:dyDescent="0.25">
      <c r="A7957" s="56">
        <v>462674</v>
      </c>
      <c r="B7957" s="80">
        <v>7612689</v>
      </c>
      <c r="C7957" s="71">
        <v>32956</v>
      </c>
      <c r="D7957" s="35" t="s">
        <v>1235</v>
      </c>
      <c r="E7957" s="62" t="s">
        <v>3458</v>
      </c>
      <c r="F7957" s="56" t="s">
        <v>3499</v>
      </c>
    </row>
    <row r="7958" spans="1:6" x14ac:dyDescent="0.25">
      <c r="A7958" s="56">
        <v>462674</v>
      </c>
      <c r="B7958" s="80">
        <v>7612689</v>
      </c>
      <c r="C7958" s="71">
        <v>6700</v>
      </c>
      <c r="D7958" s="35" t="s">
        <v>1235</v>
      </c>
      <c r="E7958" s="62" t="s">
        <v>3458</v>
      </c>
      <c r="F7958" s="56" t="s">
        <v>3499</v>
      </c>
    </row>
    <row r="7959" spans="1:6" x14ac:dyDescent="0.25">
      <c r="A7959" s="56">
        <v>462674</v>
      </c>
      <c r="B7959" s="80">
        <v>7612689</v>
      </c>
      <c r="C7959" s="71">
        <v>16134</v>
      </c>
      <c r="D7959" s="35" t="s">
        <v>1235</v>
      </c>
      <c r="E7959" s="62" t="s">
        <v>3458</v>
      </c>
      <c r="F7959" s="56" t="s">
        <v>3499</v>
      </c>
    </row>
    <row r="7960" spans="1:6" x14ac:dyDescent="0.25">
      <c r="A7960" s="60">
        <v>462675</v>
      </c>
      <c r="B7960" s="83">
        <v>13485945</v>
      </c>
      <c r="C7960" s="72">
        <v>3978400</v>
      </c>
      <c r="D7960" s="35" t="s">
        <v>424</v>
      </c>
      <c r="E7960" s="62" t="s">
        <v>3502</v>
      </c>
      <c r="F7960" s="56" t="s">
        <v>3500</v>
      </c>
    </row>
    <row r="7961" spans="1:6" x14ac:dyDescent="0.25">
      <c r="A7961" s="56">
        <v>462678</v>
      </c>
      <c r="B7961" s="81">
        <v>6106862</v>
      </c>
      <c r="C7961" s="71">
        <v>135500</v>
      </c>
      <c r="D7961" s="51" t="s">
        <v>403</v>
      </c>
      <c r="E7961" s="62" t="s">
        <v>3458</v>
      </c>
      <c r="F7961" s="62" t="s">
        <v>3497</v>
      </c>
    </row>
    <row r="7962" spans="1:6" x14ac:dyDescent="0.25">
      <c r="A7962" s="56">
        <v>462678</v>
      </c>
      <c r="B7962" s="81">
        <v>6106862</v>
      </c>
      <c r="C7962" s="71">
        <v>172800</v>
      </c>
      <c r="D7962" s="35" t="s">
        <v>1235</v>
      </c>
      <c r="E7962" s="62" t="s">
        <v>3458</v>
      </c>
      <c r="F7962" s="62" t="s">
        <v>3497</v>
      </c>
    </row>
    <row r="7963" spans="1:6" x14ac:dyDescent="0.25">
      <c r="A7963" s="56">
        <v>462678</v>
      </c>
      <c r="B7963" s="81">
        <v>6106862</v>
      </c>
      <c r="C7963" s="71">
        <v>71800</v>
      </c>
      <c r="D7963" s="35" t="s">
        <v>1235</v>
      </c>
      <c r="E7963" s="62" t="s">
        <v>3458</v>
      </c>
      <c r="F7963" s="62" t="s">
        <v>3497</v>
      </c>
    </row>
    <row r="7964" spans="1:6" x14ac:dyDescent="0.25">
      <c r="A7964" s="56">
        <v>462678</v>
      </c>
      <c r="B7964" s="81">
        <v>6106862</v>
      </c>
      <c r="C7964" s="71">
        <v>25650</v>
      </c>
      <c r="D7964" s="35" t="s">
        <v>1235</v>
      </c>
      <c r="E7964" s="62" t="s">
        <v>3458</v>
      </c>
      <c r="F7964" s="62" t="s">
        <v>3497</v>
      </c>
    </row>
    <row r="7965" spans="1:6" x14ac:dyDescent="0.25">
      <c r="A7965" s="56">
        <v>462678</v>
      </c>
      <c r="B7965" s="81">
        <v>6106862</v>
      </c>
      <c r="C7965" s="71">
        <v>558</v>
      </c>
      <c r="D7965" s="35" t="s">
        <v>1235</v>
      </c>
      <c r="E7965" s="62" t="s">
        <v>3458</v>
      </c>
      <c r="F7965" s="62" t="s">
        <v>3497</v>
      </c>
    </row>
    <row r="7966" spans="1:6" x14ac:dyDescent="0.25">
      <c r="A7966" s="60">
        <v>462692</v>
      </c>
      <c r="B7966" s="83">
        <v>2065489</v>
      </c>
      <c r="C7966" s="72">
        <v>545600</v>
      </c>
      <c r="D7966" s="35" t="s">
        <v>424</v>
      </c>
      <c r="E7966" s="62" t="s">
        <v>3502</v>
      </c>
      <c r="F7966" s="56" t="s">
        <v>3500</v>
      </c>
    </row>
    <row r="7967" spans="1:6" x14ac:dyDescent="0.25">
      <c r="A7967" s="60">
        <v>462707</v>
      </c>
      <c r="B7967" s="83">
        <v>17596637</v>
      </c>
      <c r="C7967" s="72">
        <v>4716640</v>
      </c>
      <c r="D7967" s="35" t="s">
        <v>424</v>
      </c>
      <c r="E7967" s="62" t="s">
        <v>3487</v>
      </c>
      <c r="F7967" s="56" t="s">
        <v>3500</v>
      </c>
    </row>
    <row r="7968" spans="1:6" x14ac:dyDescent="0.25">
      <c r="A7968" s="56">
        <v>462715</v>
      </c>
      <c r="B7968" s="81">
        <v>6589872</v>
      </c>
      <c r="C7968" s="71">
        <v>74400</v>
      </c>
      <c r="D7968" s="35" t="s">
        <v>1235</v>
      </c>
      <c r="E7968" s="62" t="s">
        <v>3458</v>
      </c>
      <c r="F7968" s="62" t="s">
        <v>3497</v>
      </c>
    </row>
    <row r="7969" spans="1:6" x14ac:dyDescent="0.25">
      <c r="A7969" s="56">
        <v>462715</v>
      </c>
      <c r="B7969" s="81">
        <v>6589872</v>
      </c>
      <c r="C7969" s="71">
        <v>558</v>
      </c>
      <c r="D7969" s="35" t="s">
        <v>1235</v>
      </c>
      <c r="E7969" s="62" t="s">
        <v>3458</v>
      </c>
      <c r="F7969" s="62" t="s">
        <v>3497</v>
      </c>
    </row>
    <row r="7970" spans="1:6" x14ac:dyDescent="0.25">
      <c r="A7970" s="56">
        <v>462715</v>
      </c>
      <c r="B7970" s="81">
        <v>6589872</v>
      </c>
      <c r="C7970" s="71">
        <v>107500</v>
      </c>
      <c r="D7970" s="35" t="s">
        <v>424</v>
      </c>
      <c r="E7970" s="62" t="s">
        <v>3458</v>
      </c>
      <c r="F7970" s="62" t="s">
        <v>3497</v>
      </c>
    </row>
    <row r="7971" spans="1:6" x14ac:dyDescent="0.25">
      <c r="A7971" s="56">
        <v>462715</v>
      </c>
      <c r="B7971" s="81">
        <v>6589872</v>
      </c>
      <c r="C7971" s="71">
        <v>293760</v>
      </c>
      <c r="D7971" s="35" t="s">
        <v>424</v>
      </c>
      <c r="E7971" s="62" t="s">
        <v>3458</v>
      </c>
      <c r="F7971" s="62" t="s">
        <v>3497</v>
      </c>
    </row>
    <row r="7972" spans="1:6" x14ac:dyDescent="0.25">
      <c r="A7972" s="56">
        <v>462715</v>
      </c>
      <c r="B7972" s="81">
        <v>6589872</v>
      </c>
      <c r="C7972" s="71">
        <v>3672</v>
      </c>
      <c r="D7972" s="35" t="s">
        <v>1235</v>
      </c>
      <c r="E7972" s="62" t="s">
        <v>3458</v>
      </c>
      <c r="F7972" s="62" t="s">
        <v>3497</v>
      </c>
    </row>
    <row r="7973" spans="1:6" x14ac:dyDescent="0.25">
      <c r="A7973" s="56">
        <v>462715</v>
      </c>
      <c r="B7973" s="81">
        <v>6589872</v>
      </c>
      <c r="C7973" s="71">
        <v>20535</v>
      </c>
      <c r="D7973" s="35" t="s">
        <v>1235</v>
      </c>
      <c r="E7973" s="62" t="s">
        <v>3458</v>
      </c>
      <c r="F7973" s="62" t="s">
        <v>3497</v>
      </c>
    </row>
    <row r="7974" spans="1:6" x14ac:dyDescent="0.25">
      <c r="A7974" s="56">
        <v>462715</v>
      </c>
      <c r="B7974" s="81">
        <v>6589872</v>
      </c>
      <c r="C7974" s="71">
        <v>220434</v>
      </c>
      <c r="D7974" s="35" t="s">
        <v>424</v>
      </c>
      <c r="E7974" s="62" t="s">
        <v>3458</v>
      </c>
      <c r="F7974" s="62" t="s">
        <v>3497</v>
      </c>
    </row>
    <row r="7975" spans="1:6" x14ac:dyDescent="0.25">
      <c r="A7975" s="56">
        <v>462716</v>
      </c>
      <c r="B7975" s="81">
        <v>1740283</v>
      </c>
      <c r="C7975" s="71">
        <v>37200</v>
      </c>
      <c r="D7975" s="35" t="s">
        <v>1235</v>
      </c>
      <c r="E7975" s="62" t="s">
        <v>3458</v>
      </c>
      <c r="F7975" s="62" t="s">
        <v>3497</v>
      </c>
    </row>
    <row r="7976" spans="1:6" x14ac:dyDescent="0.25">
      <c r="A7976" s="56">
        <v>462716</v>
      </c>
      <c r="B7976" s="81">
        <v>1740283</v>
      </c>
      <c r="C7976" s="71">
        <v>15200</v>
      </c>
      <c r="D7976" s="35" t="s">
        <v>1235</v>
      </c>
      <c r="E7976" s="62" t="s">
        <v>3458</v>
      </c>
      <c r="F7976" s="62" t="s">
        <v>3497</v>
      </c>
    </row>
    <row r="7977" spans="1:6" x14ac:dyDescent="0.25">
      <c r="A7977" s="56">
        <v>462716</v>
      </c>
      <c r="B7977" s="81">
        <v>1740283</v>
      </c>
      <c r="C7977" s="71">
        <v>1890</v>
      </c>
      <c r="D7977" s="35" t="s">
        <v>1235</v>
      </c>
      <c r="E7977" s="62" t="s">
        <v>3458</v>
      </c>
      <c r="F7977" s="62" t="s">
        <v>3497</v>
      </c>
    </row>
    <row r="7978" spans="1:6" x14ac:dyDescent="0.25">
      <c r="A7978" s="56">
        <v>462716</v>
      </c>
      <c r="B7978" s="81">
        <v>1740283</v>
      </c>
      <c r="C7978" s="71">
        <v>6414</v>
      </c>
      <c r="D7978" s="35" t="s">
        <v>1235</v>
      </c>
      <c r="E7978" s="62" t="s">
        <v>3458</v>
      </c>
      <c r="F7978" s="62" t="s">
        <v>3497</v>
      </c>
    </row>
    <row r="7979" spans="1:6" x14ac:dyDescent="0.25">
      <c r="A7979" s="56">
        <v>462716</v>
      </c>
      <c r="B7979" s="81">
        <v>1740283</v>
      </c>
      <c r="C7979" s="71">
        <v>6002</v>
      </c>
      <c r="D7979" s="35" t="s">
        <v>1235</v>
      </c>
      <c r="E7979" s="62" t="s">
        <v>3458</v>
      </c>
      <c r="F7979" s="62" t="s">
        <v>3497</v>
      </c>
    </row>
    <row r="7980" spans="1:6" x14ac:dyDescent="0.25">
      <c r="A7980" s="56">
        <v>462724</v>
      </c>
      <c r="B7980" s="81">
        <v>1838427</v>
      </c>
      <c r="C7980" s="71">
        <v>0</v>
      </c>
      <c r="D7980" s="35" t="s">
        <v>1235</v>
      </c>
      <c r="E7980" s="62" t="s">
        <v>3458</v>
      </c>
      <c r="F7980" s="62" t="s">
        <v>3497</v>
      </c>
    </row>
    <row r="7981" spans="1:6" x14ac:dyDescent="0.25">
      <c r="A7981" s="56">
        <v>462724</v>
      </c>
      <c r="B7981" s="81">
        <v>1838427</v>
      </c>
      <c r="C7981" s="71">
        <v>800100</v>
      </c>
      <c r="D7981" s="70" t="s">
        <v>419</v>
      </c>
      <c r="E7981" s="62" t="s">
        <v>3458</v>
      </c>
      <c r="F7981" s="62" t="s">
        <v>3497</v>
      </c>
    </row>
    <row r="7982" spans="1:6" x14ac:dyDescent="0.25">
      <c r="A7982" s="56">
        <v>462724</v>
      </c>
      <c r="B7982" s="81">
        <v>1838427</v>
      </c>
      <c r="C7982" s="71">
        <v>50000</v>
      </c>
      <c r="D7982" s="35" t="s">
        <v>1235</v>
      </c>
      <c r="E7982" s="62" t="s">
        <v>3458</v>
      </c>
      <c r="F7982" s="62" t="s">
        <v>3497</v>
      </c>
    </row>
    <row r="7983" spans="1:6" x14ac:dyDescent="0.25">
      <c r="A7983" s="56">
        <v>462724</v>
      </c>
      <c r="B7983" s="81">
        <v>1838427</v>
      </c>
      <c r="C7983" s="71">
        <v>28000</v>
      </c>
      <c r="D7983" s="35" t="s">
        <v>1235</v>
      </c>
      <c r="E7983" s="62" t="s">
        <v>3458</v>
      </c>
      <c r="F7983" s="62" t="s">
        <v>3497</v>
      </c>
    </row>
    <row r="7984" spans="1:6" x14ac:dyDescent="0.25">
      <c r="A7984" s="56">
        <v>462724</v>
      </c>
      <c r="B7984" s="81">
        <v>1838427</v>
      </c>
      <c r="C7984" s="71">
        <v>0</v>
      </c>
      <c r="D7984" s="35" t="s">
        <v>1235</v>
      </c>
      <c r="E7984" s="62" t="s">
        <v>3458</v>
      </c>
      <c r="F7984" s="62" t="s">
        <v>3497</v>
      </c>
    </row>
    <row r="7985" spans="1:6" x14ac:dyDescent="0.25">
      <c r="A7985" s="56">
        <v>462724</v>
      </c>
      <c r="B7985" s="81">
        <v>1838427</v>
      </c>
      <c r="C7985" s="71">
        <v>120000</v>
      </c>
      <c r="D7985" s="70" t="s">
        <v>419</v>
      </c>
      <c r="E7985" s="62" t="s">
        <v>3458</v>
      </c>
      <c r="F7985" s="62" t="s">
        <v>3497</v>
      </c>
    </row>
    <row r="7986" spans="1:6" x14ac:dyDescent="0.25">
      <c r="A7986" s="56">
        <v>462724</v>
      </c>
      <c r="B7986" s="81">
        <v>1838427</v>
      </c>
      <c r="C7986" s="71">
        <v>0</v>
      </c>
      <c r="D7986" s="35" t="s">
        <v>1235</v>
      </c>
      <c r="E7986" s="62" t="s">
        <v>3458</v>
      </c>
      <c r="F7986" s="62" t="s">
        <v>3497</v>
      </c>
    </row>
    <row r="7987" spans="1:6" x14ac:dyDescent="0.25">
      <c r="A7987" s="56">
        <v>462724</v>
      </c>
      <c r="B7987" s="81">
        <v>1838427</v>
      </c>
      <c r="C7987" s="71">
        <v>120000</v>
      </c>
      <c r="D7987" s="70" t="s">
        <v>419</v>
      </c>
      <c r="E7987" s="62" t="s">
        <v>3458</v>
      </c>
      <c r="F7987" s="62" t="s">
        <v>3497</v>
      </c>
    </row>
    <row r="7988" spans="1:6" x14ac:dyDescent="0.25">
      <c r="A7988" s="56">
        <v>462724</v>
      </c>
      <c r="B7988" s="81">
        <v>1838427</v>
      </c>
      <c r="C7988" s="71">
        <v>93078</v>
      </c>
      <c r="D7988" s="35" t="s">
        <v>1235</v>
      </c>
      <c r="E7988" s="62" t="s">
        <v>3458</v>
      </c>
      <c r="F7988" s="62" t="s">
        <v>3497</v>
      </c>
    </row>
    <row r="7989" spans="1:6" x14ac:dyDescent="0.25">
      <c r="A7989" s="56">
        <v>462724</v>
      </c>
      <c r="B7989" s="81">
        <v>1838427</v>
      </c>
      <c r="C7989" s="71">
        <v>14654</v>
      </c>
      <c r="D7989" s="35" t="s">
        <v>1235</v>
      </c>
      <c r="E7989" s="62" t="s">
        <v>3458</v>
      </c>
      <c r="F7989" s="62" t="s">
        <v>3497</v>
      </c>
    </row>
    <row r="7990" spans="1:6" x14ac:dyDescent="0.25">
      <c r="A7990" s="56">
        <v>462724</v>
      </c>
      <c r="B7990" s="81">
        <v>1838427</v>
      </c>
      <c r="C7990" s="71">
        <v>91642</v>
      </c>
      <c r="D7990" s="35" t="s">
        <v>1235</v>
      </c>
      <c r="E7990" s="62" t="s">
        <v>3458</v>
      </c>
      <c r="F7990" s="62" t="s">
        <v>3497</v>
      </c>
    </row>
    <row r="7991" spans="1:6" x14ac:dyDescent="0.25">
      <c r="A7991" s="56">
        <v>462724</v>
      </c>
      <c r="B7991" s="81">
        <v>1838427</v>
      </c>
      <c r="C7991" s="71">
        <v>0</v>
      </c>
      <c r="D7991" s="35" t="s">
        <v>1235</v>
      </c>
      <c r="E7991" s="62" t="s">
        <v>3458</v>
      </c>
      <c r="F7991" s="62" t="s">
        <v>3497</v>
      </c>
    </row>
    <row r="7992" spans="1:6" x14ac:dyDescent="0.25">
      <c r="A7992" s="56">
        <v>462724</v>
      </c>
      <c r="B7992" s="81">
        <v>1838427</v>
      </c>
      <c r="C7992" s="71">
        <v>110000</v>
      </c>
      <c r="D7992" s="70" t="s">
        <v>419</v>
      </c>
      <c r="E7992" s="62" t="s">
        <v>3458</v>
      </c>
      <c r="F7992" s="62" t="s">
        <v>3497</v>
      </c>
    </row>
    <row r="7993" spans="1:6" x14ac:dyDescent="0.25">
      <c r="A7993" s="56">
        <v>462724</v>
      </c>
      <c r="B7993" s="81">
        <v>1838427</v>
      </c>
      <c r="C7993" s="71">
        <v>0</v>
      </c>
      <c r="D7993" s="35" t="s">
        <v>1235</v>
      </c>
      <c r="E7993" s="62" t="s">
        <v>3458</v>
      </c>
      <c r="F7993" s="62" t="s">
        <v>3497</v>
      </c>
    </row>
    <row r="7994" spans="1:6" x14ac:dyDescent="0.25">
      <c r="A7994" s="56">
        <v>462724</v>
      </c>
      <c r="B7994" s="81">
        <v>1838427</v>
      </c>
      <c r="C7994" s="71">
        <v>110000</v>
      </c>
      <c r="D7994" s="70" t="s">
        <v>419</v>
      </c>
      <c r="E7994" s="62" t="s">
        <v>3458</v>
      </c>
      <c r="F7994" s="62" t="s">
        <v>3497</v>
      </c>
    </row>
    <row r="7995" spans="1:6" x14ac:dyDescent="0.25">
      <c r="A7995" s="56">
        <v>462724</v>
      </c>
      <c r="B7995" s="81">
        <v>1838427</v>
      </c>
      <c r="C7995" s="71">
        <v>22475</v>
      </c>
      <c r="D7995" s="35" t="s">
        <v>1235</v>
      </c>
      <c r="E7995" s="62" t="s">
        <v>3458</v>
      </c>
      <c r="F7995" s="62" t="s">
        <v>3497</v>
      </c>
    </row>
    <row r="7996" spans="1:6" x14ac:dyDescent="0.25">
      <c r="A7996" s="56">
        <v>462724</v>
      </c>
      <c r="B7996" s="81">
        <v>1838427</v>
      </c>
      <c r="C7996" s="71">
        <v>53842</v>
      </c>
      <c r="D7996" s="35" t="s">
        <v>1235</v>
      </c>
      <c r="E7996" s="62" t="s">
        <v>3458</v>
      </c>
      <c r="F7996" s="62" t="s">
        <v>3497</v>
      </c>
    </row>
    <row r="7997" spans="1:6" x14ac:dyDescent="0.25">
      <c r="A7997" s="56">
        <v>462724</v>
      </c>
      <c r="B7997" s="81">
        <v>1838427</v>
      </c>
      <c r="C7997" s="71">
        <v>80427</v>
      </c>
      <c r="D7997" s="35" t="s">
        <v>1235</v>
      </c>
      <c r="E7997" s="62" t="s">
        <v>3458</v>
      </c>
      <c r="F7997" s="62" t="s">
        <v>3497</v>
      </c>
    </row>
    <row r="7998" spans="1:6" x14ac:dyDescent="0.25">
      <c r="A7998" s="56">
        <v>462724</v>
      </c>
      <c r="B7998" s="81">
        <v>1838427</v>
      </c>
      <c r="C7998" s="71">
        <v>6120</v>
      </c>
      <c r="D7998" s="35" t="s">
        <v>1235</v>
      </c>
      <c r="E7998" s="62" t="s">
        <v>3458</v>
      </c>
      <c r="F7998" s="62" t="s">
        <v>3497</v>
      </c>
    </row>
    <row r="7999" spans="1:6" x14ac:dyDescent="0.25">
      <c r="A7999" s="56">
        <v>462724</v>
      </c>
      <c r="B7999" s="81">
        <v>1838427</v>
      </c>
      <c r="C7999" s="71">
        <v>9000</v>
      </c>
      <c r="D7999" s="35" t="s">
        <v>1235</v>
      </c>
      <c r="E7999" s="62" t="s">
        <v>3458</v>
      </c>
      <c r="F7999" s="62" t="s">
        <v>3497</v>
      </c>
    </row>
    <row r="8000" spans="1:6" x14ac:dyDescent="0.25">
      <c r="A8000" s="56">
        <v>462724</v>
      </c>
      <c r="B8000" s="81">
        <v>1838427</v>
      </c>
      <c r="C8000" s="71">
        <v>53507</v>
      </c>
      <c r="D8000" s="35" t="s">
        <v>1235</v>
      </c>
      <c r="E8000" s="62" t="s">
        <v>3458</v>
      </c>
      <c r="F8000" s="62" t="s">
        <v>3497</v>
      </c>
    </row>
    <row r="8001" spans="1:6" x14ac:dyDescent="0.25">
      <c r="A8001" s="56">
        <v>462724</v>
      </c>
      <c r="B8001" s="81">
        <v>1838427</v>
      </c>
      <c r="C8001" s="71">
        <v>7378</v>
      </c>
      <c r="D8001" s="35" t="s">
        <v>1235</v>
      </c>
      <c r="E8001" s="62" t="s">
        <v>3458</v>
      </c>
      <c r="F8001" s="62" t="s">
        <v>3497</v>
      </c>
    </row>
    <row r="8002" spans="1:6" x14ac:dyDescent="0.25">
      <c r="A8002" s="56">
        <v>462724</v>
      </c>
      <c r="B8002" s="81">
        <v>1838427</v>
      </c>
      <c r="C8002" s="71">
        <v>1216</v>
      </c>
      <c r="D8002" s="35" t="s">
        <v>1235</v>
      </c>
      <c r="E8002" s="62" t="s">
        <v>3458</v>
      </c>
      <c r="F8002" s="62" t="s">
        <v>3497</v>
      </c>
    </row>
    <row r="8003" spans="1:6" x14ac:dyDescent="0.25">
      <c r="A8003" s="56">
        <v>462724</v>
      </c>
      <c r="B8003" s="81">
        <v>1838427</v>
      </c>
      <c r="C8003" s="71">
        <v>1564</v>
      </c>
      <c r="D8003" s="35" t="s">
        <v>1235</v>
      </c>
      <c r="E8003" s="62" t="s">
        <v>3458</v>
      </c>
      <c r="F8003" s="62" t="s">
        <v>3497</v>
      </c>
    </row>
    <row r="8004" spans="1:6" x14ac:dyDescent="0.25">
      <c r="A8004" s="56">
        <v>462724</v>
      </c>
      <c r="B8004" s="81">
        <v>1838427</v>
      </c>
      <c r="C8004" s="71">
        <v>4960</v>
      </c>
      <c r="D8004" s="35" t="s">
        <v>1235</v>
      </c>
      <c r="E8004" s="62" t="s">
        <v>3458</v>
      </c>
      <c r="F8004" s="62" t="s">
        <v>3497</v>
      </c>
    </row>
    <row r="8005" spans="1:6" x14ac:dyDescent="0.25">
      <c r="A8005" s="56">
        <v>462728</v>
      </c>
      <c r="B8005" s="81">
        <v>1090597</v>
      </c>
      <c r="C8005" s="71">
        <v>4455</v>
      </c>
      <c r="D8005" s="35" t="s">
        <v>1235</v>
      </c>
      <c r="E8005" s="62" t="s">
        <v>3458</v>
      </c>
      <c r="F8005" s="62" t="s">
        <v>3497</v>
      </c>
    </row>
    <row r="8006" spans="1:6" x14ac:dyDescent="0.25">
      <c r="A8006" s="56">
        <v>462728</v>
      </c>
      <c r="B8006" s="81">
        <v>1090597</v>
      </c>
      <c r="C8006" s="71">
        <v>2078</v>
      </c>
      <c r="D8006" s="35" t="s">
        <v>1235</v>
      </c>
      <c r="E8006" s="62" t="s">
        <v>3458</v>
      </c>
      <c r="F8006" s="62" t="s">
        <v>3497</v>
      </c>
    </row>
    <row r="8007" spans="1:6" x14ac:dyDescent="0.25">
      <c r="A8007" s="56">
        <v>462728</v>
      </c>
      <c r="B8007" s="81">
        <v>1090597</v>
      </c>
      <c r="C8007" s="71">
        <v>11400</v>
      </c>
      <c r="D8007" s="35" t="s">
        <v>1235</v>
      </c>
      <c r="E8007" s="62" t="s">
        <v>3458</v>
      </c>
      <c r="F8007" s="62" t="s">
        <v>3497</v>
      </c>
    </row>
    <row r="8008" spans="1:6" x14ac:dyDescent="0.25">
      <c r="A8008" s="56">
        <v>462749</v>
      </c>
      <c r="B8008" s="80">
        <v>3846937</v>
      </c>
      <c r="C8008" s="57">
        <v>44829</v>
      </c>
      <c r="D8008" s="35" t="s">
        <v>1235</v>
      </c>
      <c r="E8008" s="62" t="s">
        <v>3458</v>
      </c>
      <c r="F8008" s="62" t="s">
        <v>3494</v>
      </c>
    </row>
    <row r="8009" spans="1:6" x14ac:dyDescent="0.25">
      <c r="A8009" s="56">
        <v>462749</v>
      </c>
      <c r="B8009" s="80">
        <v>3846937</v>
      </c>
      <c r="C8009" s="57">
        <v>337999</v>
      </c>
      <c r="D8009" s="35" t="s">
        <v>412</v>
      </c>
      <c r="E8009" s="62" t="s">
        <v>3458</v>
      </c>
      <c r="F8009" s="62" t="s">
        <v>3494</v>
      </c>
    </row>
    <row r="8010" spans="1:6" x14ac:dyDescent="0.25">
      <c r="A8010" s="56">
        <v>462750</v>
      </c>
      <c r="B8010" s="80">
        <v>1496985</v>
      </c>
      <c r="C8010" s="57">
        <v>67750</v>
      </c>
      <c r="D8010" s="70" t="s">
        <v>531</v>
      </c>
      <c r="E8010" s="62" t="s">
        <v>3458</v>
      </c>
      <c r="F8010" s="62" t="s">
        <v>3494</v>
      </c>
    </row>
    <row r="8011" spans="1:6" x14ac:dyDescent="0.25">
      <c r="A8011" s="56">
        <v>462750</v>
      </c>
      <c r="B8011" s="80">
        <v>1496985</v>
      </c>
      <c r="C8011" s="57">
        <v>67750</v>
      </c>
      <c r="D8011" s="70" t="s">
        <v>531</v>
      </c>
      <c r="E8011" s="62" t="s">
        <v>3458</v>
      </c>
      <c r="F8011" s="62" t="s">
        <v>3494</v>
      </c>
    </row>
    <row r="8012" spans="1:6" x14ac:dyDescent="0.25">
      <c r="A8012" s="56">
        <v>462750</v>
      </c>
      <c r="B8012" s="80">
        <v>1496985</v>
      </c>
      <c r="C8012" s="57">
        <v>24905</v>
      </c>
      <c r="D8012" s="35" t="s">
        <v>1235</v>
      </c>
      <c r="E8012" s="62" t="s">
        <v>3458</v>
      </c>
      <c r="F8012" s="62" t="s">
        <v>3494</v>
      </c>
    </row>
    <row r="8013" spans="1:6" x14ac:dyDescent="0.25">
      <c r="A8013" s="56">
        <v>462750</v>
      </c>
      <c r="B8013" s="80">
        <v>1496985</v>
      </c>
      <c r="C8013" s="57">
        <v>156600</v>
      </c>
      <c r="D8013" s="35" t="s">
        <v>412</v>
      </c>
      <c r="E8013" s="62" t="s">
        <v>3458</v>
      </c>
      <c r="F8013" s="62" t="s">
        <v>3494</v>
      </c>
    </row>
    <row r="8014" spans="1:6" x14ac:dyDescent="0.25">
      <c r="A8014" s="56">
        <v>462751</v>
      </c>
      <c r="B8014" s="81">
        <v>539989</v>
      </c>
      <c r="C8014" s="71">
        <v>2652</v>
      </c>
      <c r="D8014" s="35" t="s">
        <v>1235</v>
      </c>
      <c r="E8014" s="62" t="s">
        <v>3458</v>
      </c>
      <c r="F8014" s="62" t="s">
        <v>3497</v>
      </c>
    </row>
    <row r="8015" spans="1:6" x14ac:dyDescent="0.25">
      <c r="A8015" s="56">
        <v>462751</v>
      </c>
      <c r="B8015" s="81">
        <v>539989</v>
      </c>
      <c r="C8015" s="71">
        <v>2800</v>
      </c>
      <c r="D8015" s="35" t="s">
        <v>1235</v>
      </c>
      <c r="E8015" s="62" t="s">
        <v>3458</v>
      </c>
      <c r="F8015" s="62" t="s">
        <v>3497</v>
      </c>
    </row>
    <row r="8016" spans="1:6" x14ac:dyDescent="0.25">
      <c r="A8016" s="60">
        <v>462786</v>
      </c>
      <c r="B8016" s="83">
        <v>60319753</v>
      </c>
      <c r="C8016" s="72">
        <v>15913600</v>
      </c>
      <c r="D8016" s="35" t="s">
        <v>424</v>
      </c>
      <c r="E8016" s="62" t="s">
        <v>3487</v>
      </c>
      <c r="F8016" s="56" t="s">
        <v>3500</v>
      </c>
    </row>
    <row r="8017" spans="1:6" x14ac:dyDescent="0.25">
      <c r="A8017" s="56">
        <v>462790</v>
      </c>
      <c r="B8017" s="81">
        <v>122128429</v>
      </c>
      <c r="C8017" s="71">
        <v>1382986</v>
      </c>
      <c r="D8017" s="35" t="s">
        <v>1235</v>
      </c>
      <c r="E8017" s="62" t="s">
        <v>3458</v>
      </c>
      <c r="F8017" s="62" t="s">
        <v>3497</v>
      </c>
    </row>
    <row r="8018" spans="1:6" x14ac:dyDescent="0.25">
      <c r="A8018" s="56">
        <v>462790</v>
      </c>
      <c r="B8018" s="82">
        <v>122128429</v>
      </c>
      <c r="C8018" s="74">
        <v>100000</v>
      </c>
      <c r="D8018" s="70" t="s">
        <v>531</v>
      </c>
      <c r="E8018" s="62" t="s">
        <v>3458</v>
      </c>
      <c r="F8018" s="62" t="s">
        <v>3497</v>
      </c>
    </row>
    <row r="8019" spans="1:6" x14ac:dyDescent="0.25">
      <c r="A8019" s="56">
        <v>462790</v>
      </c>
      <c r="B8019" s="82">
        <v>122128429</v>
      </c>
      <c r="C8019" s="74">
        <v>50000</v>
      </c>
      <c r="D8019" s="70" t="s">
        <v>531</v>
      </c>
      <c r="E8019" s="62" t="s">
        <v>3458</v>
      </c>
      <c r="F8019" s="62" t="s">
        <v>3497</v>
      </c>
    </row>
    <row r="8020" spans="1:6" x14ac:dyDescent="0.25">
      <c r="A8020" s="56">
        <v>462790</v>
      </c>
      <c r="B8020" s="82">
        <v>122128429</v>
      </c>
      <c r="C8020" s="74">
        <v>56000</v>
      </c>
      <c r="D8020" s="70" t="s">
        <v>531</v>
      </c>
      <c r="E8020" s="62" t="s">
        <v>3458</v>
      </c>
      <c r="F8020" s="62" t="s">
        <v>3497</v>
      </c>
    </row>
    <row r="8021" spans="1:6" x14ac:dyDescent="0.25">
      <c r="A8021" s="56">
        <v>462790</v>
      </c>
      <c r="B8021" s="81">
        <v>122128429</v>
      </c>
      <c r="C8021" s="71">
        <v>57600</v>
      </c>
      <c r="D8021" s="35" t="s">
        <v>1235</v>
      </c>
      <c r="E8021" s="62" t="s">
        <v>3458</v>
      </c>
      <c r="F8021" s="62" t="s">
        <v>3497</v>
      </c>
    </row>
    <row r="8022" spans="1:6" x14ac:dyDescent="0.25">
      <c r="A8022" s="56">
        <v>462790</v>
      </c>
      <c r="B8022" s="81">
        <v>122128429</v>
      </c>
      <c r="C8022" s="71">
        <v>37200</v>
      </c>
      <c r="D8022" s="35" t="s">
        <v>1235</v>
      </c>
      <c r="E8022" s="62" t="s">
        <v>3458</v>
      </c>
      <c r="F8022" s="62" t="s">
        <v>3497</v>
      </c>
    </row>
    <row r="8023" spans="1:6" x14ac:dyDescent="0.25">
      <c r="A8023" s="56">
        <v>462790</v>
      </c>
      <c r="B8023" s="81">
        <v>122128429</v>
      </c>
      <c r="C8023" s="71">
        <v>194400</v>
      </c>
      <c r="D8023" s="35" t="s">
        <v>1235</v>
      </c>
      <c r="E8023" s="62" t="s">
        <v>3458</v>
      </c>
      <c r="F8023" s="62" t="s">
        <v>3497</v>
      </c>
    </row>
    <row r="8024" spans="1:6" x14ac:dyDescent="0.25">
      <c r="A8024" s="56">
        <v>462790</v>
      </c>
      <c r="B8024" s="81">
        <v>122128429</v>
      </c>
      <c r="C8024" s="71">
        <v>223200</v>
      </c>
      <c r="D8024" s="35" t="s">
        <v>1235</v>
      </c>
      <c r="E8024" s="62" t="s">
        <v>3458</v>
      </c>
      <c r="F8024" s="62" t="s">
        <v>3497</v>
      </c>
    </row>
    <row r="8025" spans="1:6" x14ac:dyDescent="0.25">
      <c r="A8025" s="56">
        <v>462790</v>
      </c>
      <c r="B8025" s="81">
        <v>122128429</v>
      </c>
      <c r="C8025" s="71">
        <v>15200</v>
      </c>
      <c r="D8025" s="35" t="s">
        <v>1235</v>
      </c>
      <c r="E8025" s="62" t="s">
        <v>3458</v>
      </c>
      <c r="F8025" s="62" t="s">
        <v>3497</v>
      </c>
    </row>
    <row r="8026" spans="1:6" x14ac:dyDescent="0.25">
      <c r="A8026" s="56">
        <v>462790</v>
      </c>
      <c r="B8026" s="81">
        <v>122128429</v>
      </c>
      <c r="C8026" s="71">
        <v>116950</v>
      </c>
      <c r="D8026" s="35" t="s">
        <v>1235</v>
      </c>
      <c r="E8026" s="62" t="s">
        <v>3458</v>
      </c>
      <c r="F8026" s="62" t="s">
        <v>3497</v>
      </c>
    </row>
    <row r="8027" spans="1:6" x14ac:dyDescent="0.25">
      <c r="A8027" s="56">
        <v>462790</v>
      </c>
      <c r="B8027" s="81">
        <v>122128429</v>
      </c>
      <c r="C8027" s="71">
        <v>5580</v>
      </c>
      <c r="D8027" s="35" t="s">
        <v>1235</v>
      </c>
      <c r="E8027" s="62" t="s">
        <v>3458</v>
      </c>
      <c r="F8027" s="62" t="s">
        <v>3497</v>
      </c>
    </row>
    <row r="8028" spans="1:6" x14ac:dyDescent="0.25">
      <c r="A8028" s="56">
        <v>462790</v>
      </c>
      <c r="B8028" s="81">
        <v>122128429</v>
      </c>
      <c r="C8028" s="71">
        <v>348898</v>
      </c>
      <c r="D8028" s="35" t="s">
        <v>1235</v>
      </c>
      <c r="E8028" s="62" t="s">
        <v>3458</v>
      </c>
      <c r="F8028" s="62" t="s">
        <v>3497</v>
      </c>
    </row>
    <row r="8029" spans="1:6" x14ac:dyDescent="0.25">
      <c r="A8029" s="56">
        <v>462790</v>
      </c>
      <c r="B8029" s="81">
        <v>122128429</v>
      </c>
      <c r="C8029" s="71">
        <v>30995</v>
      </c>
      <c r="D8029" s="35" t="s">
        <v>1235</v>
      </c>
      <c r="E8029" s="62" t="s">
        <v>3458</v>
      </c>
      <c r="F8029" s="62" t="s">
        <v>3497</v>
      </c>
    </row>
    <row r="8030" spans="1:6" x14ac:dyDescent="0.25">
      <c r="A8030" s="56">
        <v>462790</v>
      </c>
      <c r="B8030" s="81">
        <v>122128429</v>
      </c>
      <c r="C8030" s="71">
        <v>0</v>
      </c>
      <c r="D8030" s="35" t="s">
        <v>1235</v>
      </c>
      <c r="E8030" s="62" t="s">
        <v>3458</v>
      </c>
      <c r="F8030" s="62" t="s">
        <v>3497</v>
      </c>
    </row>
    <row r="8031" spans="1:6" x14ac:dyDescent="0.25">
      <c r="A8031" s="56">
        <v>462790</v>
      </c>
      <c r="B8031" s="82">
        <v>122128429</v>
      </c>
      <c r="C8031" s="74">
        <v>6720</v>
      </c>
      <c r="D8031" s="70" t="s">
        <v>531</v>
      </c>
      <c r="E8031" s="62" t="s">
        <v>3458</v>
      </c>
      <c r="F8031" s="62" t="s">
        <v>3497</v>
      </c>
    </row>
    <row r="8032" spans="1:6" x14ac:dyDescent="0.25">
      <c r="A8032" s="56">
        <v>462790</v>
      </c>
      <c r="B8032" s="81">
        <v>122128429</v>
      </c>
      <c r="C8032" s="71">
        <v>0</v>
      </c>
      <c r="D8032" s="35" t="s">
        <v>1235</v>
      </c>
      <c r="E8032" s="62" t="s">
        <v>3458</v>
      </c>
      <c r="F8032" s="62" t="s">
        <v>3497</v>
      </c>
    </row>
    <row r="8033" spans="1:6" x14ac:dyDescent="0.25">
      <c r="A8033" s="56">
        <v>462790</v>
      </c>
      <c r="B8033" s="82">
        <v>122128429</v>
      </c>
      <c r="C8033" s="74">
        <v>1158</v>
      </c>
      <c r="D8033" s="70" t="s">
        <v>531</v>
      </c>
      <c r="E8033" s="62" t="s">
        <v>3458</v>
      </c>
      <c r="F8033" s="62" t="s">
        <v>3497</v>
      </c>
    </row>
    <row r="8034" spans="1:6" x14ac:dyDescent="0.25">
      <c r="A8034" s="56">
        <v>462790</v>
      </c>
      <c r="B8034" s="82">
        <v>122128429</v>
      </c>
      <c r="C8034" s="74">
        <v>394740</v>
      </c>
      <c r="D8034" s="70" t="s">
        <v>531</v>
      </c>
      <c r="E8034" s="62" t="s">
        <v>3458</v>
      </c>
      <c r="F8034" s="62" t="s">
        <v>3497</v>
      </c>
    </row>
    <row r="8035" spans="1:6" x14ac:dyDescent="0.25">
      <c r="A8035" s="56">
        <v>462790</v>
      </c>
      <c r="B8035" s="81">
        <v>122128429</v>
      </c>
      <c r="C8035" s="71">
        <v>1010</v>
      </c>
      <c r="D8035" s="35" t="s">
        <v>1235</v>
      </c>
      <c r="E8035" s="62" t="s">
        <v>3458</v>
      </c>
      <c r="F8035" s="62" t="s">
        <v>3497</v>
      </c>
    </row>
    <row r="8036" spans="1:6" x14ac:dyDescent="0.25">
      <c r="A8036" s="56">
        <v>462790</v>
      </c>
      <c r="B8036" s="81">
        <v>122128429</v>
      </c>
      <c r="C8036" s="71">
        <v>10120</v>
      </c>
      <c r="D8036" s="35" t="s">
        <v>1235</v>
      </c>
      <c r="E8036" s="62" t="s">
        <v>3458</v>
      </c>
      <c r="F8036" s="62" t="s">
        <v>3497</v>
      </c>
    </row>
    <row r="8037" spans="1:6" x14ac:dyDescent="0.25">
      <c r="A8037" s="56">
        <v>462790</v>
      </c>
      <c r="B8037" s="81">
        <v>122128429</v>
      </c>
      <c r="C8037" s="71">
        <v>0</v>
      </c>
      <c r="D8037" s="35" t="s">
        <v>1235</v>
      </c>
      <c r="E8037" s="62" t="s">
        <v>3458</v>
      </c>
      <c r="F8037" s="62" t="s">
        <v>3497</v>
      </c>
    </row>
    <row r="8038" spans="1:6" x14ac:dyDescent="0.25">
      <c r="A8038" s="56">
        <v>462790</v>
      </c>
      <c r="B8038" s="82">
        <v>122128429</v>
      </c>
      <c r="C8038" s="74">
        <v>360000</v>
      </c>
      <c r="D8038" s="70" t="s">
        <v>531</v>
      </c>
      <c r="E8038" s="62" t="s">
        <v>3458</v>
      </c>
      <c r="F8038" s="62" t="s">
        <v>3497</v>
      </c>
    </row>
    <row r="8039" spans="1:6" x14ac:dyDescent="0.25">
      <c r="A8039" s="56">
        <v>462790</v>
      </c>
      <c r="B8039" s="82">
        <v>122128429</v>
      </c>
      <c r="C8039" s="74">
        <v>5492</v>
      </c>
      <c r="D8039" s="70" t="s">
        <v>531</v>
      </c>
      <c r="E8039" s="62" t="s">
        <v>3458</v>
      </c>
      <c r="F8039" s="62" t="s">
        <v>3497</v>
      </c>
    </row>
    <row r="8040" spans="1:6" x14ac:dyDescent="0.25">
      <c r="A8040" s="56">
        <v>462790</v>
      </c>
      <c r="B8040" s="81">
        <v>122128429</v>
      </c>
      <c r="C8040" s="71">
        <v>0</v>
      </c>
      <c r="D8040" s="35" t="s">
        <v>1235</v>
      </c>
      <c r="E8040" s="62" t="s">
        <v>3458</v>
      </c>
      <c r="F8040" s="62" t="s">
        <v>3497</v>
      </c>
    </row>
    <row r="8041" spans="1:6" x14ac:dyDescent="0.25">
      <c r="A8041" s="56">
        <v>462790</v>
      </c>
      <c r="B8041" s="81">
        <v>122128429</v>
      </c>
      <c r="C8041" s="71">
        <v>400000</v>
      </c>
      <c r="D8041" s="51" t="s">
        <v>403</v>
      </c>
      <c r="E8041" s="62" t="s">
        <v>3458</v>
      </c>
      <c r="F8041" s="62" t="s">
        <v>3497</v>
      </c>
    </row>
    <row r="8042" spans="1:6" x14ac:dyDescent="0.25">
      <c r="A8042" s="56">
        <v>462790</v>
      </c>
      <c r="B8042" s="81">
        <v>122128429</v>
      </c>
      <c r="C8042" s="71">
        <v>108640</v>
      </c>
      <c r="D8042" s="35" t="s">
        <v>1235</v>
      </c>
      <c r="E8042" s="62" t="s">
        <v>3458</v>
      </c>
      <c r="F8042" s="62" t="s">
        <v>3497</v>
      </c>
    </row>
    <row r="8043" spans="1:6" x14ac:dyDescent="0.25">
      <c r="A8043" s="56">
        <v>462790</v>
      </c>
      <c r="B8043" s="81">
        <v>122128429</v>
      </c>
      <c r="C8043" s="71">
        <v>0</v>
      </c>
      <c r="D8043" s="35" t="s">
        <v>1235</v>
      </c>
      <c r="E8043" s="62" t="s">
        <v>3458</v>
      </c>
      <c r="F8043" s="62" t="s">
        <v>3497</v>
      </c>
    </row>
    <row r="8044" spans="1:6" x14ac:dyDescent="0.25">
      <c r="A8044" s="56">
        <v>462790</v>
      </c>
      <c r="B8044" s="82">
        <v>122128429</v>
      </c>
      <c r="C8044" s="74">
        <v>600647</v>
      </c>
      <c r="D8044" s="70" t="s">
        <v>531</v>
      </c>
      <c r="E8044" s="62" t="s">
        <v>3458</v>
      </c>
      <c r="F8044" s="62" t="s">
        <v>3497</v>
      </c>
    </row>
    <row r="8045" spans="1:6" x14ac:dyDescent="0.25">
      <c r="A8045" s="56">
        <v>462790</v>
      </c>
      <c r="B8045" s="81">
        <v>122128429</v>
      </c>
      <c r="C8045" s="71">
        <v>20526</v>
      </c>
      <c r="D8045" s="35" t="s">
        <v>1235</v>
      </c>
      <c r="E8045" s="62" t="s">
        <v>3458</v>
      </c>
      <c r="F8045" s="62" t="s">
        <v>3497</v>
      </c>
    </row>
    <row r="8046" spans="1:6" x14ac:dyDescent="0.25">
      <c r="A8046" s="56">
        <v>462790</v>
      </c>
      <c r="B8046" s="81">
        <v>122128429</v>
      </c>
      <c r="C8046" s="71">
        <v>0</v>
      </c>
      <c r="D8046" s="35" t="s">
        <v>1235</v>
      </c>
      <c r="E8046" s="62" t="s">
        <v>3458</v>
      </c>
      <c r="F8046" s="62" t="s">
        <v>3497</v>
      </c>
    </row>
    <row r="8047" spans="1:6" x14ac:dyDescent="0.25">
      <c r="A8047" s="56">
        <v>462790</v>
      </c>
      <c r="B8047" s="82">
        <v>122128429</v>
      </c>
      <c r="C8047" s="74">
        <v>238500</v>
      </c>
      <c r="D8047" s="70" t="s">
        <v>531</v>
      </c>
      <c r="E8047" s="62" t="s">
        <v>3458</v>
      </c>
      <c r="F8047" s="62" t="s">
        <v>3497</v>
      </c>
    </row>
    <row r="8048" spans="1:6" x14ac:dyDescent="0.25">
      <c r="A8048" s="56">
        <v>462790</v>
      </c>
      <c r="B8048" s="81">
        <v>122128429</v>
      </c>
      <c r="C8048" s="71">
        <v>0</v>
      </c>
      <c r="D8048" s="35" t="s">
        <v>1235</v>
      </c>
      <c r="E8048" s="62" t="s">
        <v>3458</v>
      </c>
      <c r="F8048" s="62" t="s">
        <v>3497</v>
      </c>
    </row>
    <row r="8049" spans="1:6" x14ac:dyDescent="0.25">
      <c r="A8049" s="56">
        <v>462790</v>
      </c>
      <c r="B8049" s="82">
        <v>122128429</v>
      </c>
      <c r="C8049" s="74">
        <v>858536</v>
      </c>
      <c r="D8049" s="70" t="s">
        <v>531</v>
      </c>
      <c r="E8049" s="62" t="s">
        <v>3458</v>
      </c>
      <c r="F8049" s="62" t="s">
        <v>3497</v>
      </c>
    </row>
    <row r="8050" spans="1:6" x14ac:dyDescent="0.25">
      <c r="A8050" s="56">
        <v>462790</v>
      </c>
      <c r="B8050" s="81">
        <v>122128429</v>
      </c>
      <c r="C8050" s="71">
        <v>0</v>
      </c>
      <c r="D8050" s="35" t="s">
        <v>1235</v>
      </c>
      <c r="E8050" s="62" t="s">
        <v>3458</v>
      </c>
      <c r="F8050" s="62" t="s">
        <v>3497</v>
      </c>
    </row>
    <row r="8051" spans="1:6" x14ac:dyDescent="0.25">
      <c r="A8051" s="56">
        <v>462790</v>
      </c>
      <c r="B8051" s="82">
        <v>122128429</v>
      </c>
      <c r="C8051" s="74">
        <v>500000</v>
      </c>
      <c r="D8051" s="70" t="s">
        <v>531</v>
      </c>
      <c r="E8051" s="62" t="s">
        <v>3458</v>
      </c>
      <c r="F8051" s="62" t="s">
        <v>3497</v>
      </c>
    </row>
    <row r="8052" spans="1:6" x14ac:dyDescent="0.25">
      <c r="A8052" s="56">
        <v>462790</v>
      </c>
      <c r="B8052" s="81">
        <v>122128429</v>
      </c>
      <c r="C8052" s="71">
        <v>96773</v>
      </c>
      <c r="D8052" s="35" t="s">
        <v>1235</v>
      </c>
      <c r="E8052" s="62" t="s">
        <v>3458</v>
      </c>
      <c r="F8052" s="62" t="s">
        <v>3497</v>
      </c>
    </row>
    <row r="8053" spans="1:6" x14ac:dyDescent="0.25">
      <c r="A8053" s="56">
        <v>462790</v>
      </c>
      <c r="B8053" s="81">
        <v>122128429</v>
      </c>
      <c r="C8053" s="71">
        <v>116640</v>
      </c>
      <c r="D8053" s="51" t="s">
        <v>403</v>
      </c>
      <c r="E8053" s="62" t="s">
        <v>3458</v>
      </c>
      <c r="F8053" s="62" t="s">
        <v>3497</v>
      </c>
    </row>
    <row r="8054" spans="1:6" x14ac:dyDescent="0.25">
      <c r="A8054" s="56">
        <v>462790</v>
      </c>
      <c r="B8054" s="81">
        <v>122128429</v>
      </c>
      <c r="C8054" s="71">
        <v>0</v>
      </c>
      <c r="D8054" s="35" t="s">
        <v>1235</v>
      </c>
      <c r="E8054" s="62" t="s">
        <v>3458</v>
      </c>
      <c r="F8054" s="62" t="s">
        <v>3497</v>
      </c>
    </row>
    <row r="8055" spans="1:6" x14ac:dyDescent="0.25">
      <c r="A8055" s="56">
        <v>462790</v>
      </c>
      <c r="B8055" s="82">
        <v>122128429</v>
      </c>
      <c r="C8055" s="74">
        <v>92708</v>
      </c>
      <c r="D8055" s="70" t="s">
        <v>531</v>
      </c>
      <c r="E8055" s="62" t="s">
        <v>3458</v>
      </c>
      <c r="F8055" s="62" t="s">
        <v>3497</v>
      </c>
    </row>
    <row r="8056" spans="1:6" x14ac:dyDescent="0.25">
      <c r="A8056" s="56">
        <v>462790</v>
      </c>
      <c r="B8056" s="81">
        <v>122128429</v>
      </c>
      <c r="C8056" s="71">
        <v>38658</v>
      </c>
      <c r="D8056" s="35" t="s">
        <v>1235</v>
      </c>
      <c r="E8056" s="62" t="s">
        <v>3458</v>
      </c>
      <c r="F8056" s="62" t="s">
        <v>3497</v>
      </c>
    </row>
    <row r="8057" spans="1:6" x14ac:dyDescent="0.25">
      <c r="A8057" s="56">
        <v>462790</v>
      </c>
      <c r="B8057" s="81">
        <v>122128429</v>
      </c>
      <c r="C8057" s="71">
        <v>275310</v>
      </c>
      <c r="D8057" s="51" t="s">
        <v>403</v>
      </c>
      <c r="E8057" s="62" t="s">
        <v>3458</v>
      </c>
      <c r="F8057" s="62" t="s">
        <v>3497</v>
      </c>
    </row>
    <row r="8058" spans="1:6" x14ac:dyDescent="0.25">
      <c r="A8058" s="56">
        <v>462790</v>
      </c>
      <c r="B8058" s="82">
        <v>122128429</v>
      </c>
      <c r="C8058" s="74">
        <v>25600</v>
      </c>
      <c r="D8058" s="70" t="s">
        <v>531</v>
      </c>
      <c r="E8058" s="62" t="s">
        <v>3458</v>
      </c>
      <c r="F8058" s="62" t="s">
        <v>3497</v>
      </c>
    </row>
    <row r="8059" spans="1:6" x14ac:dyDescent="0.25">
      <c r="A8059" s="56">
        <v>462790</v>
      </c>
      <c r="B8059" s="81">
        <v>122128429</v>
      </c>
      <c r="C8059" s="71">
        <v>0</v>
      </c>
      <c r="D8059" s="35" t="s">
        <v>1235</v>
      </c>
      <c r="E8059" s="62" t="s">
        <v>3458</v>
      </c>
      <c r="F8059" s="62" t="s">
        <v>3497</v>
      </c>
    </row>
    <row r="8060" spans="1:6" x14ac:dyDescent="0.25">
      <c r="A8060" s="56">
        <v>462790</v>
      </c>
      <c r="B8060" s="82">
        <v>122128429</v>
      </c>
      <c r="C8060" s="74">
        <v>149400</v>
      </c>
      <c r="D8060" s="70" t="s">
        <v>531</v>
      </c>
      <c r="E8060" s="62" t="s">
        <v>3458</v>
      </c>
      <c r="F8060" s="62" t="s">
        <v>3497</v>
      </c>
    </row>
    <row r="8061" spans="1:6" x14ac:dyDescent="0.25">
      <c r="A8061" s="56">
        <v>462790</v>
      </c>
      <c r="B8061" s="81">
        <v>122128429</v>
      </c>
      <c r="C8061" s="71">
        <v>185085</v>
      </c>
      <c r="D8061" s="35" t="s">
        <v>1235</v>
      </c>
      <c r="E8061" s="62" t="s">
        <v>3458</v>
      </c>
      <c r="F8061" s="62" t="s">
        <v>3497</v>
      </c>
    </row>
    <row r="8062" spans="1:6" x14ac:dyDescent="0.25">
      <c r="A8062" s="56">
        <v>462790</v>
      </c>
      <c r="B8062" s="81">
        <v>122128429</v>
      </c>
      <c r="C8062" s="71">
        <v>22599</v>
      </c>
      <c r="D8062" s="35" t="s">
        <v>1235</v>
      </c>
      <c r="E8062" s="62" t="s">
        <v>3458</v>
      </c>
      <c r="F8062" s="62" t="s">
        <v>3497</v>
      </c>
    </row>
    <row r="8063" spans="1:6" x14ac:dyDescent="0.25">
      <c r="A8063" s="56">
        <v>462790</v>
      </c>
      <c r="B8063" s="81">
        <v>122128429</v>
      </c>
      <c r="C8063" s="71">
        <v>13307</v>
      </c>
      <c r="D8063" s="35" t="s">
        <v>1235</v>
      </c>
      <c r="E8063" s="62" t="s">
        <v>3458</v>
      </c>
      <c r="F8063" s="62" t="s">
        <v>3497</v>
      </c>
    </row>
    <row r="8064" spans="1:6" x14ac:dyDescent="0.25">
      <c r="A8064" s="56">
        <v>462790</v>
      </c>
      <c r="B8064" s="82">
        <v>122128429</v>
      </c>
      <c r="C8064" s="74">
        <v>20935</v>
      </c>
      <c r="D8064" s="70" t="s">
        <v>531</v>
      </c>
      <c r="E8064" s="62" t="s">
        <v>3458</v>
      </c>
      <c r="F8064" s="62" t="s">
        <v>3497</v>
      </c>
    </row>
    <row r="8065" spans="1:6" x14ac:dyDescent="0.25">
      <c r="A8065" s="56">
        <v>462790</v>
      </c>
      <c r="B8065" s="82">
        <v>122128429</v>
      </c>
      <c r="C8065" s="74">
        <v>4187</v>
      </c>
      <c r="D8065" s="70" t="s">
        <v>531</v>
      </c>
      <c r="E8065" s="62" t="s">
        <v>3458</v>
      </c>
      <c r="F8065" s="62" t="s">
        <v>3497</v>
      </c>
    </row>
    <row r="8066" spans="1:6" x14ac:dyDescent="0.25">
      <c r="A8066" s="56">
        <v>462790</v>
      </c>
      <c r="B8066" s="82">
        <v>122128429</v>
      </c>
      <c r="C8066" s="74">
        <v>4169</v>
      </c>
      <c r="D8066" s="70" t="s">
        <v>531</v>
      </c>
      <c r="E8066" s="62" t="s">
        <v>3458</v>
      </c>
      <c r="F8066" s="62" t="s">
        <v>3497</v>
      </c>
    </row>
    <row r="8067" spans="1:6" x14ac:dyDescent="0.25">
      <c r="A8067" s="56">
        <v>462790</v>
      </c>
      <c r="B8067" s="82">
        <v>122128429</v>
      </c>
      <c r="C8067" s="74">
        <v>4187</v>
      </c>
      <c r="D8067" s="70" t="s">
        <v>531</v>
      </c>
      <c r="E8067" s="62" t="s">
        <v>3458</v>
      </c>
      <c r="F8067" s="62" t="s">
        <v>3497</v>
      </c>
    </row>
    <row r="8068" spans="1:6" x14ac:dyDescent="0.25">
      <c r="A8068" s="56">
        <v>462790</v>
      </c>
      <c r="B8068" s="82">
        <v>122128429</v>
      </c>
      <c r="C8068" s="74">
        <v>151800</v>
      </c>
      <c r="D8068" s="70" t="s">
        <v>531</v>
      </c>
      <c r="E8068" s="62" t="s">
        <v>3458</v>
      </c>
      <c r="F8068" s="62" t="s">
        <v>3497</v>
      </c>
    </row>
    <row r="8069" spans="1:6" x14ac:dyDescent="0.25">
      <c r="A8069" s="56">
        <v>462790</v>
      </c>
      <c r="B8069" s="82">
        <v>122128429</v>
      </c>
      <c r="C8069" s="74">
        <v>40845</v>
      </c>
      <c r="D8069" s="70" t="s">
        <v>531</v>
      </c>
      <c r="E8069" s="62" t="s">
        <v>3458</v>
      </c>
      <c r="F8069" s="62" t="s">
        <v>3497</v>
      </c>
    </row>
    <row r="8070" spans="1:6" x14ac:dyDescent="0.25">
      <c r="A8070" s="56">
        <v>462790</v>
      </c>
      <c r="B8070" s="81">
        <v>122128429</v>
      </c>
      <c r="C8070" s="71">
        <v>45928</v>
      </c>
      <c r="D8070" s="35" t="s">
        <v>1235</v>
      </c>
      <c r="E8070" s="62" t="s">
        <v>3458</v>
      </c>
      <c r="F8070" s="62" t="s">
        <v>3497</v>
      </c>
    </row>
    <row r="8071" spans="1:6" x14ac:dyDescent="0.25">
      <c r="A8071" s="56">
        <v>462790</v>
      </c>
      <c r="B8071" s="81">
        <v>122128429</v>
      </c>
      <c r="C8071" s="71">
        <v>5322</v>
      </c>
      <c r="D8071" s="35" t="s">
        <v>1235</v>
      </c>
      <c r="E8071" s="62" t="s">
        <v>3458</v>
      </c>
      <c r="F8071" s="62" t="s">
        <v>3497</v>
      </c>
    </row>
    <row r="8072" spans="1:6" x14ac:dyDescent="0.25">
      <c r="A8072" s="56">
        <v>462790</v>
      </c>
      <c r="B8072" s="81">
        <v>122128429</v>
      </c>
      <c r="C8072" s="71">
        <v>3859</v>
      </c>
      <c r="D8072" s="35" t="s">
        <v>1235</v>
      </c>
      <c r="E8072" s="62" t="s">
        <v>3458</v>
      </c>
      <c r="F8072" s="62" t="s">
        <v>3497</v>
      </c>
    </row>
    <row r="8073" spans="1:6" x14ac:dyDescent="0.25">
      <c r="A8073" s="56">
        <v>462790</v>
      </c>
      <c r="B8073" s="81">
        <v>122128429</v>
      </c>
      <c r="C8073" s="71">
        <v>48986</v>
      </c>
      <c r="D8073" s="35" t="s">
        <v>1235</v>
      </c>
      <c r="E8073" s="62" t="s">
        <v>3458</v>
      </c>
      <c r="F8073" s="62" t="s">
        <v>3497</v>
      </c>
    </row>
    <row r="8074" spans="1:6" x14ac:dyDescent="0.25">
      <c r="A8074" s="56">
        <v>462790</v>
      </c>
      <c r="B8074" s="81">
        <v>122128429</v>
      </c>
      <c r="C8074" s="71">
        <v>64848</v>
      </c>
      <c r="D8074" s="35" t="s">
        <v>1235</v>
      </c>
      <c r="E8074" s="62" t="s">
        <v>3458</v>
      </c>
      <c r="F8074" s="62" t="s">
        <v>3497</v>
      </c>
    </row>
    <row r="8075" spans="1:6" x14ac:dyDescent="0.25">
      <c r="A8075" s="56">
        <v>462790</v>
      </c>
      <c r="B8075" s="81">
        <v>122128429</v>
      </c>
      <c r="C8075" s="71">
        <v>17319</v>
      </c>
      <c r="D8075" s="35" t="s">
        <v>1235</v>
      </c>
      <c r="E8075" s="62" t="s">
        <v>3458</v>
      </c>
      <c r="F8075" s="62" t="s">
        <v>3497</v>
      </c>
    </row>
    <row r="8076" spans="1:6" x14ac:dyDescent="0.25">
      <c r="A8076" s="56">
        <v>462790</v>
      </c>
      <c r="B8076" s="81">
        <v>122128429</v>
      </c>
      <c r="C8076" s="71">
        <v>0</v>
      </c>
      <c r="D8076" s="35" t="s">
        <v>1235</v>
      </c>
      <c r="E8076" s="62" t="s">
        <v>3458</v>
      </c>
      <c r="F8076" s="62" t="s">
        <v>3497</v>
      </c>
    </row>
    <row r="8077" spans="1:6" x14ac:dyDescent="0.25">
      <c r="A8077" s="56">
        <v>462790</v>
      </c>
      <c r="B8077" s="82">
        <v>122128429</v>
      </c>
      <c r="C8077" s="74">
        <v>100800</v>
      </c>
      <c r="D8077" s="70" t="s">
        <v>531</v>
      </c>
      <c r="E8077" s="62" t="s">
        <v>3458</v>
      </c>
      <c r="F8077" s="62" t="s">
        <v>3497</v>
      </c>
    </row>
    <row r="8078" spans="1:6" x14ac:dyDescent="0.25">
      <c r="A8078" s="56">
        <v>462790</v>
      </c>
      <c r="B8078" s="81">
        <v>122128429</v>
      </c>
      <c r="C8078" s="71">
        <v>0</v>
      </c>
      <c r="D8078" s="35" t="s">
        <v>1235</v>
      </c>
      <c r="E8078" s="62" t="s">
        <v>3458</v>
      </c>
      <c r="F8078" s="62" t="s">
        <v>3497</v>
      </c>
    </row>
    <row r="8079" spans="1:6" x14ac:dyDescent="0.25">
      <c r="A8079" s="56">
        <v>462790</v>
      </c>
      <c r="B8079" s="82">
        <v>122128429</v>
      </c>
      <c r="C8079" s="74">
        <v>18000</v>
      </c>
      <c r="D8079" s="70" t="s">
        <v>531</v>
      </c>
      <c r="E8079" s="62" t="s">
        <v>3458</v>
      </c>
      <c r="F8079" s="62" t="s">
        <v>3497</v>
      </c>
    </row>
    <row r="8080" spans="1:6" x14ac:dyDescent="0.25">
      <c r="A8080" s="56">
        <v>462790</v>
      </c>
      <c r="B8080" s="81">
        <v>122128429</v>
      </c>
      <c r="C8080" s="71">
        <v>17364</v>
      </c>
      <c r="D8080" s="35" t="s">
        <v>1235</v>
      </c>
      <c r="E8080" s="62" t="s">
        <v>3458</v>
      </c>
      <c r="F8080" s="62" t="s">
        <v>3497</v>
      </c>
    </row>
    <row r="8081" spans="1:6" x14ac:dyDescent="0.25">
      <c r="A8081" s="56">
        <v>462790</v>
      </c>
      <c r="B8081" s="81">
        <v>122128429</v>
      </c>
      <c r="C8081" s="71">
        <v>0</v>
      </c>
      <c r="D8081" s="35" t="s">
        <v>1235</v>
      </c>
      <c r="E8081" s="62" t="s">
        <v>3458</v>
      </c>
      <c r="F8081" s="62" t="s">
        <v>3497</v>
      </c>
    </row>
    <row r="8082" spans="1:6" x14ac:dyDescent="0.25">
      <c r="A8082" s="56">
        <v>462790</v>
      </c>
      <c r="B8082" s="82">
        <v>122128429</v>
      </c>
      <c r="C8082" s="74">
        <v>70000</v>
      </c>
      <c r="D8082" s="70" t="s">
        <v>531</v>
      </c>
      <c r="E8082" s="62" t="s">
        <v>3458</v>
      </c>
      <c r="F8082" s="62" t="s">
        <v>3497</v>
      </c>
    </row>
    <row r="8083" spans="1:6" x14ac:dyDescent="0.25">
      <c r="A8083" s="56">
        <v>462790</v>
      </c>
      <c r="B8083" s="81">
        <v>122128429</v>
      </c>
      <c r="C8083" s="71">
        <v>4632</v>
      </c>
      <c r="D8083" s="35" t="s">
        <v>1235</v>
      </c>
      <c r="E8083" s="62" t="s">
        <v>3458</v>
      </c>
      <c r="F8083" s="62" t="s">
        <v>3497</v>
      </c>
    </row>
    <row r="8084" spans="1:6" x14ac:dyDescent="0.25">
      <c r="A8084" s="56">
        <v>462790</v>
      </c>
      <c r="B8084" s="81">
        <v>122128429</v>
      </c>
      <c r="C8084" s="71">
        <v>1021</v>
      </c>
      <c r="D8084" s="35" t="s">
        <v>1235</v>
      </c>
      <c r="E8084" s="62" t="s">
        <v>3458</v>
      </c>
      <c r="F8084" s="62" t="s">
        <v>3497</v>
      </c>
    </row>
    <row r="8085" spans="1:6" x14ac:dyDescent="0.25">
      <c r="A8085" s="56">
        <v>462790</v>
      </c>
      <c r="B8085" s="81">
        <v>122128429</v>
      </c>
      <c r="C8085" s="71">
        <v>0</v>
      </c>
      <c r="D8085" s="35" t="s">
        <v>1235</v>
      </c>
      <c r="E8085" s="62" t="s">
        <v>3458</v>
      </c>
      <c r="F8085" s="62" t="s">
        <v>3497</v>
      </c>
    </row>
    <row r="8086" spans="1:6" x14ac:dyDescent="0.25">
      <c r="A8086" s="56">
        <v>462790</v>
      </c>
      <c r="B8086" s="82">
        <v>122128429</v>
      </c>
      <c r="C8086" s="74">
        <v>470400</v>
      </c>
      <c r="D8086" s="70" t="s">
        <v>531</v>
      </c>
      <c r="E8086" s="62" t="s">
        <v>3458</v>
      </c>
      <c r="F8086" s="62" t="s">
        <v>3497</v>
      </c>
    </row>
    <row r="8087" spans="1:6" x14ac:dyDescent="0.25">
      <c r="A8087" s="56">
        <v>462790</v>
      </c>
      <c r="B8087" s="82">
        <v>122128429</v>
      </c>
      <c r="C8087" s="74">
        <v>64000</v>
      </c>
      <c r="D8087" s="70" t="s">
        <v>531</v>
      </c>
      <c r="E8087" s="62" t="s">
        <v>3458</v>
      </c>
      <c r="F8087" s="62" t="s">
        <v>3497</v>
      </c>
    </row>
    <row r="8088" spans="1:6" x14ac:dyDescent="0.25">
      <c r="A8088" s="56">
        <v>462790</v>
      </c>
      <c r="B8088" s="81">
        <v>122128429</v>
      </c>
      <c r="C8088" s="71">
        <v>0</v>
      </c>
      <c r="D8088" s="35" t="s">
        <v>1235</v>
      </c>
      <c r="E8088" s="62" t="s">
        <v>3458</v>
      </c>
      <c r="F8088" s="62" t="s">
        <v>3497</v>
      </c>
    </row>
    <row r="8089" spans="1:6" x14ac:dyDescent="0.25">
      <c r="A8089" s="56">
        <v>462790</v>
      </c>
      <c r="B8089" s="82">
        <v>122128429</v>
      </c>
      <c r="C8089" s="74">
        <v>196656</v>
      </c>
      <c r="D8089" s="70" t="s">
        <v>531</v>
      </c>
      <c r="E8089" s="62" t="s">
        <v>3458</v>
      </c>
      <c r="F8089" s="62" t="s">
        <v>3497</v>
      </c>
    </row>
    <row r="8090" spans="1:6" x14ac:dyDescent="0.25">
      <c r="A8090" s="56">
        <v>462790</v>
      </c>
      <c r="B8090" s="81">
        <v>122128429</v>
      </c>
      <c r="C8090" s="71">
        <v>16632</v>
      </c>
      <c r="D8090" s="35" t="s">
        <v>1235</v>
      </c>
      <c r="E8090" s="62" t="s">
        <v>3458</v>
      </c>
      <c r="F8090" s="62" t="s">
        <v>3497</v>
      </c>
    </row>
    <row r="8091" spans="1:6" x14ac:dyDescent="0.25">
      <c r="A8091" s="56">
        <v>462790</v>
      </c>
      <c r="B8091" s="82">
        <v>122128429</v>
      </c>
      <c r="C8091" s="74">
        <v>14400</v>
      </c>
      <c r="D8091" s="70" t="s">
        <v>531</v>
      </c>
      <c r="E8091" s="62" t="s">
        <v>3458</v>
      </c>
      <c r="F8091" s="62" t="s">
        <v>3497</v>
      </c>
    </row>
    <row r="8092" spans="1:6" x14ac:dyDescent="0.25">
      <c r="A8092" s="56">
        <v>462790</v>
      </c>
      <c r="B8092" s="81">
        <v>122128429</v>
      </c>
      <c r="C8092" s="71">
        <v>28080</v>
      </c>
      <c r="D8092" s="35" t="s">
        <v>1235</v>
      </c>
      <c r="E8092" s="62" t="s">
        <v>3458</v>
      </c>
      <c r="F8092" s="62" t="s">
        <v>3497</v>
      </c>
    </row>
    <row r="8093" spans="1:6" x14ac:dyDescent="0.25">
      <c r="A8093" s="56">
        <v>462790</v>
      </c>
      <c r="B8093" s="82">
        <v>122128429</v>
      </c>
      <c r="C8093" s="74">
        <v>46800</v>
      </c>
      <c r="D8093" s="70" t="s">
        <v>531</v>
      </c>
      <c r="E8093" s="62" t="s">
        <v>3458</v>
      </c>
      <c r="F8093" s="62" t="s">
        <v>3497</v>
      </c>
    </row>
    <row r="8094" spans="1:6" x14ac:dyDescent="0.25">
      <c r="A8094" s="56">
        <v>462790</v>
      </c>
      <c r="B8094" s="82">
        <v>122128429</v>
      </c>
      <c r="C8094" s="74">
        <v>270</v>
      </c>
      <c r="D8094" s="70" t="s">
        <v>531</v>
      </c>
      <c r="E8094" s="62" t="s">
        <v>3458</v>
      </c>
      <c r="F8094" s="62" t="s">
        <v>3497</v>
      </c>
    </row>
    <row r="8095" spans="1:6" x14ac:dyDescent="0.25">
      <c r="A8095" s="56">
        <v>462790</v>
      </c>
      <c r="B8095" s="81">
        <v>122128429</v>
      </c>
      <c r="C8095" s="71">
        <v>7704</v>
      </c>
      <c r="D8095" s="35" t="s">
        <v>1235</v>
      </c>
      <c r="E8095" s="62" t="s">
        <v>3458</v>
      </c>
      <c r="F8095" s="62" t="s">
        <v>3497</v>
      </c>
    </row>
    <row r="8096" spans="1:6" x14ac:dyDescent="0.25">
      <c r="A8096" s="56">
        <v>462790</v>
      </c>
      <c r="B8096" s="82">
        <v>122128429</v>
      </c>
      <c r="C8096" s="74">
        <v>86400</v>
      </c>
      <c r="D8096" s="70" t="s">
        <v>531</v>
      </c>
      <c r="E8096" s="62" t="s">
        <v>3458</v>
      </c>
      <c r="F8096" s="62" t="s">
        <v>3497</v>
      </c>
    </row>
    <row r="8097" spans="1:6" x14ac:dyDescent="0.25">
      <c r="A8097" s="56">
        <v>462790</v>
      </c>
      <c r="B8097" s="81">
        <v>122128429</v>
      </c>
      <c r="C8097" s="71">
        <v>16209</v>
      </c>
      <c r="D8097" s="35" t="s">
        <v>1235</v>
      </c>
      <c r="E8097" s="62" t="s">
        <v>3458</v>
      </c>
      <c r="F8097" s="62" t="s">
        <v>3497</v>
      </c>
    </row>
    <row r="8098" spans="1:6" x14ac:dyDescent="0.25">
      <c r="A8098" s="56">
        <v>462790</v>
      </c>
      <c r="B8098" s="82">
        <v>122128429</v>
      </c>
      <c r="C8098" s="74">
        <v>41400</v>
      </c>
      <c r="D8098" s="70" t="s">
        <v>531</v>
      </c>
      <c r="E8098" s="62" t="s">
        <v>3458</v>
      </c>
      <c r="F8098" s="62" t="s">
        <v>3497</v>
      </c>
    </row>
    <row r="8099" spans="1:6" x14ac:dyDescent="0.25">
      <c r="A8099" s="56">
        <v>462790</v>
      </c>
      <c r="B8099" s="81">
        <v>122128429</v>
      </c>
      <c r="C8099" s="71">
        <v>15317</v>
      </c>
      <c r="D8099" s="35" t="s">
        <v>1235</v>
      </c>
      <c r="E8099" s="62" t="s">
        <v>3458</v>
      </c>
      <c r="F8099" s="62" t="s">
        <v>3497</v>
      </c>
    </row>
    <row r="8100" spans="1:6" x14ac:dyDescent="0.25">
      <c r="A8100" s="56">
        <v>462790</v>
      </c>
      <c r="B8100" s="81">
        <v>122128429</v>
      </c>
      <c r="C8100" s="71">
        <v>0</v>
      </c>
      <c r="D8100" s="35" t="s">
        <v>1235</v>
      </c>
      <c r="E8100" s="62" t="s">
        <v>3458</v>
      </c>
      <c r="F8100" s="62" t="s">
        <v>3497</v>
      </c>
    </row>
    <row r="8101" spans="1:6" x14ac:dyDescent="0.25">
      <c r="A8101" s="56">
        <v>462790</v>
      </c>
      <c r="B8101" s="81">
        <v>122128429</v>
      </c>
      <c r="C8101" s="71">
        <v>336000</v>
      </c>
      <c r="D8101" s="51" t="s">
        <v>403</v>
      </c>
      <c r="E8101" s="62" t="s">
        <v>3458</v>
      </c>
      <c r="F8101" s="62" t="s">
        <v>3497</v>
      </c>
    </row>
    <row r="8102" spans="1:6" x14ac:dyDescent="0.25">
      <c r="A8102" s="56">
        <v>462790</v>
      </c>
      <c r="B8102" s="81">
        <v>122128429</v>
      </c>
      <c r="C8102" s="71">
        <v>7</v>
      </c>
      <c r="D8102" s="35" t="s">
        <v>1235</v>
      </c>
      <c r="E8102" s="62" t="s">
        <v>3458</v>
      </c>
      <c r="F8102" s="62" t="s">
        <v>3497</v>
      </c>
    </row>
    <row r="8103" spans="1:6" x14ac:dyDescent="0.25">
      <c r="A8103" s="56">
        <v>462790</v>
      </c>
      <c r="B8103" s="82">
        <v>122128429</v>
      </c>
      <c r="C8103" s="74">
        <v>10400</v>
      </c>
      <c r="D8103" s="70" t="s">
        <v>531</v>
      </c>
      <c r="E8103" s="62" t="s">
        <v>3458</v>
      </c>
      <c r="F8103" s="62" t="s">
        <v>3497</v>
      </c>
    </row>
    <row r="8104" spans="1:6" x14ac:dyDescent="0.25">
      <c r="A8104" s="56">
        <v>462790</v>
      </c>
      <c r="B8104" s="81">
        <v>122128429</v>
      </c>
      <c r="C8104" s="71">
        <v>115640</v>
      </c>
      <c r="D8104" s="51" t="s">
        <v>403</v>
      </c>
      <c r="E8104" s="62" t="s">
        <v>3458</v>
      </c>
      <c r="F8104" s="62" t="s">
        <v>3497</v>
      </c>
    </row>
    <row r="8105" spans="1:6" x14ac:dyDescent="0.25">
      <c r="A8105" s="56">
        <v>462790</v>
      </c>
      <c r="B8105" s="81">
        <v>122128429</v>
      </c>
      <c r="C8105" s="71">
        <v>7457</v>
      </c>
      <c r="D8105" s="35" t="s">
        <v>1235</v>
      </c>
      <c r="E8105" s="62" t="s">
        <v>3458</v>
      </c>
      <c r="F8105" s="62" t="s">
        <v>3497</v>
      </c>
    </row>
    <row r="8106" spans="1:6" x14ac:dyDescent="0.25">
      <c r="A8106" s="56">
        <v>462790</v>
      </c>
      <c r="B8106" s="81">
        <v>122128429</v>
      </c>
      <c r="C8106" s="71">
        <v>72216</v>
      </c>
      <c r="D8106" s="70" t="s">
        <v>419</v>
      </c>
      <c r="E8106" s="62" t="s">
        <v>3458</v>
      </c>
      <c r="F8106" s="62" t="s">
        <v>3497</v>
      </c>
    </row>
    <row r="8107" spans="1:6" x14ac:dyDescent="0.25">
      <c r="A8107" s="56">
        <v>462790</v>
      </c>
      <c r="B8107" s="81">
        <v>122128429</v>
      </c>
      <c r="C8107" s="71">
        <v>11133072</v>
      </c>
      <c r="D8107" s="35" t="s">
        <v>1235</v>
      </c>
      <c r="E8107" s="62" t="s">
        <v>3458</v>
      </c>
      <c r="F8107" s="62" t="s">
        <v>3497</v>
      </c>
    </row>
    <row r="8108" spans="1:6" x14ac:dyDescent="0.25">
      <c r="A8108" s="56">
        <v>462790</v>
      </c>
      <c r="B8108" s="81">
        <v>122128429</v>
      </c>
      <c r="C8108" s="71">
        <v>0</v>
      </c>
      <c r="D8108" s="35" t="s">
        <v>1235</v>
      </c>
      <c r="E8108" s="62" t="s">
        <v>3458</v>
      </c>
      <c r="F8108" s="62" t="s">
        <v>3497</v>
      </c>
    </row>
    <row r="8109" spans="1:6" x14ac:dyDescent="0.25">
      <c r="A8109" s="56">
        <v>462790</v>
      </c>
      <c r="B8109" s="81">
        <v>122128429</v>
      </c>
      <c r="C8109" s="71">
        <v>11514690</v>
      </c>
      <c r="D8109" s="35" t="s">
        <v>424</v>
      </c>
      <c r="E8109" s="62" t="s">
        <v>3458</v>
      </c>
      <c r="F8109" s="62" t="s">
        <v>3497</v>
      </c>
    </row>
    <row r="8110" spans="1:6" x14ac:dyDescent="0.25">
      <c r="A8110" s="60">
        <v>462794</v>
      </c>
      <c r="B8110" s="83">
        <v>25246875</v>
      </c>
      <c r="C8110" s="72">
        <v>8779760</v>
      </c>
      <c r="D8110" s="35" t="s">
        <v>424</v>
      </c>
      <c r="E8110" s="62" t="s">
        <v>3487</v>
      </c>
      <c r="F8110" s="56" t="s">
        <v>3500</v>
      </c>
    </row>
    <row r="8111" spans="1:6" x14ac:dyDescent="0.25">
      <c r="A8111" s="56">
        <v>462807</v>
      </c>
      <c r="B8111" s="80">
        <v>850000</v>
      </c>
      <c r="C8111" s="57">
        <v>850000</v>
      </c>
      <c r="D8111" s="35" t="s">
        <v>412</v>
      </c>
      <c r="E8111" s="62" t="s">
        <v>3459</v>
      </c>
      <c r="F8111" s="62" t="s">
        <v>3494</v>
      </c>
    </row>
    <row r="8112" spans="1:6" x14ac:dyDescent="0.25">
      <c r="A8112" s="56">
        <v>462808</v>
      </c>
      <c r="B8112" s="81">
        <v>21832133</v>
      </c>
      <c r="C8112" s="71">
        <v>37200</v>
      </c>
      <c r="D8112" s="35" t="s">
        <v>1235</v>
      </c>
      <c r="E8112" s="62" t="s">
        <v>3458</v>
      </c>
      <c r="F8112" s="62" t="s">
        <v>3497</v>
      </c>
    </row>
    <row r="8113" spans="1:6" x14ac:dyDescent="0.25">
      <c r="A8113" s="56">
        <v>462808</v>
      </c>
      <c r="B8113" s="81">
        <v>21832133</v>
      </c>
      <c r="C8113" s="71">
        <v>158646</v>
      </c>
      <c r="D8113" s="35" t="s">
        <v>1235</v>
      </c>
      <c r="E8113" s="62" t="s">
        <v>3458</v>
      </c>
      <c r="F8113" s="62" t="s">
        <v>3497</v>
      </c>
    </row>
    <row r="8114" spans="1:6" x14ac:dyDescent="0.25">
      <c r="A8114" s="56">
        <v>462808</v>
      </c>
      <c r="B8114" s="81">
        <v>21832133</v>
      </c>
      <c r="C8114" s="71">
        <v>1048</v>
      </c>
      <c r="D8114" s="35" t="s">
        <v>1235</v>
      </c>
      <c r="E8114" s="62" t="s">
        <v>3458</v>
      </c>
      <c r="F8114" s="62" t="s">
        <v>3497</v>
      </c>
    </row>
    <row r="8115" spans="1:6" x14ac:dyDescent="0.25">
      <c r="A8115" s="56">
        <v>462808</v>
      </c>
      <c r="B8115" s="81">
        <v>21832133</v>
      </c>
      <c r="C8115" s="71">
        <v>664902</v>
      </c>
      <c r="D8115" s="35" t="s">
        <v>1235</v>
      </c>
      <c r="E8115" s="62" t="s">
        <v>3458</v>
      </c>
      <c r="F8115" s="62" t="s">
        <v>3497</v>
      </c>
    </row>
    <row r="8116" spans="1:6" x14ac:dyDescent="0.25">
      <c r="A8116" s="56">
        <v>462808</v>
      </c>
      <c r="B8116" s="81">
        <v>21832133</v>
      </c>
      <c r="C8116" s="71">
        <v>705232</v>
      </c>
      <c r="D8116" s="35" t="s">
        <v>1235</v>
      </c>
      <c r="E8116" s="62" t="s">
        <v>3458</v>
      </c>
      <c r="F8116" s="62" t="s">
        <v>3497</v>
      </c>
    </row>
    <row r="8117" spans="1:6" x14ac:dyDescent="0.25">
      <c r="A8117" s="56">
        <v>462808</v>
      </c>
      <c r="B8117" s="81">
        <v>21832133</v>
      </c>
      <c r="C8117" s="71">
        <v>0</v>
      </c>
      <c r="D8117" s="35" t="s">
        <v>1235</v>
      </c>
      <c r="E8117" s="62" t="s">
        <v>3458</v>
      </c>
      <c r="F8117" s="62" t="s">
        <v>3497</v>
      </c>
    </row>
    <row r="8118" spans="1:6" x14ac:dyDescent="0.25">
      <c r="A8118" s="56">
        <v>462808</v>
      </c>
      <c r="B8118" s="82">
        <v>21832133</v>
      </c>
      <c r="C8118" s="74">
        <v>3120</v>
      </c>
      <c r="D8118" s="70" t="s">
        <v>531</v>
      </c>
      <c r="E8118" s="62" t="s">
        <v>3458</v>
      </c>
      <c r="F8118" s="62" t="s">
        <v>3497</v>
      </c>
    </row>
    <row r="8119" spans="1:6" x14ac:dyDescent="0.25">
      <c r="A8119" s="56">
        <v>462808</v>
      </c>
      <c r="B8119" s="82">
        <v>21832133</v>
      </c>
      <c r="C8119" s="74">
        <v>24480</v>
      </c>
      <c r="D8119" s="70" t="s">
        <v>531</v>
      </c>
      <c r="E8119" s="62" t="s">
        <v>3458</v>
      </c>
      <c r="F8119" s="62" t="s">
        <v>3497</v>
      </c>
    </row>
    <row r="8120" spans="1:6" x14ac:dyDescent="0.25">
      <c r="A8120" s="56">
        <v>462808</v>
      </c>
      <c r="B8120" s="82">
        <v>21832133</v>
      </c>
      <c r="C8120" s="74">
        <v>176400</v>
      </c>
      <c r="D8120" s="70" t="s">
        <v>531</v>
      </c>
      <c r="E8120" s="62" t="s">
        <v>3458</v>
      </c>
      <c r="F8120" s="62" t="s">
        <v>3497</v>
      </c>
    </row>
    <row r="8121" spans="1:6" x14ac:dyDescent="0.25">
      <c r="A8121" s="56">
        <v>462808</v>
      </c>
      <c r="B8121" s="81">
        <v>21832133</v>
      </c>
      <c r="C8121" s="71">
        <v>0</v>
      </c>
      <c r="D8121" s="35" t="s">
        <v>1235</v>
      </c>
      <c r="E8121" s="62" t="s">
        <v>3458</v>
      </c>
      <c r="F8121" s="62" t="s">
        <v>3497</v>
      </c>
    </row>
    <row r="8122" spans="1:6" x14ac:dyDescent="0.25">
      <c r="A8122" s="56">
        <v>462808</v>
      </c>
      <c r="B8122" s="82">
        <v>21832133</v>
      </c>
      <c r="C8122" s="74">
        <v>24624</v>
      </c>
      <c r="D8122" s="70" t="s">
        <v>531</v>
      </c>
      <c r="E8122" s="62" t="s">
        <v>3458</v>
      </c>
      <c r="F8122" s="62" t="s">
        <v>3497</v>
      </c>
    </row>
    <row r="8123" spans="1:6" x14ac:dyDescent="0.25">
      <c r="A8123" s="56">
        <v>462808</v>
      </c>
      <c r="B8123" s="81">
        <v>21832133</v>
      </c>
      <c r="C8123" s="71">
        <v>0</v>
      </c>
      <c r="D8123" s="35" t="s">
        <v>1235</v>
      </c>
      <c r="E8123" s="62" t="s">
        <v>3458</v>
      </c>
      <c r="F8123" s="62" t="s">
        <v>3497</v>
      </c>
    </row>
    <row r="8124" spans="1:6" x14ac:dyDescent="0.25">
      <c r="A8124" s="56">
        <v>462808</v>
      </c>
      <c r="B8124" s="82">
        <v>21832133</v>
      </c>
      <c r="C8124" s="74">
        <v>167580</v>
      </c>
      <c r="D8124" s="70" t="s">
        <v>531</v>
      </c>
      <c r="E8124" s="62" t="s">
        <v>3458</v>
      </c>
      <c r="F8124" s="62" t="s">
        <v>3497</v>
      </c>
    </row>
    <row r="8125" spans="1:6" x14ac:dyDescent="0.25">
      <c r="A8125" s="56">
        <v>462808</v>
      </c>
      <c r="B8125" s="81">
        <v>21832133</v>
      </c>
      <c r="C8125" s="71">
        <v>87550</v>
      </c>
      <c r="D8125" s="35" t="s">
        <v>1235</v>
      </c>
      <c r="E8125" s="62" t="s">
        <v>3458</v>
      </c>
      <c r="F8125" s="62" t="s">
        <v>3497</v>
      </c>
    </row>
    <row r="8126" spans="1:6" x14ac:dyDescent="0.25">
      <c r="A8126" s="56">
        <v>462808</v>
      </c>
      <c r="B8126" s="82">
        <v>21832133</v>
      </c>
      <c r="C8126" s="74">
        <v>8874</v>
      </c>
      <c r="D8126" s="70" t="s">
        <v>531</v>
      </c>
      <c r="E8126" s="62" t="s">
        <v>3458</v>
      </c>
      <c r="F8126" s="62" t="s">
        <v>3497</v>
      </c>
    </row>
    <row r="8127" spans="1:6" x14ac:dyDescent="0.25">
      <c r="A8127" s="56">
        <v>462808</v>
      </c>
      <c r="B8127" s="82">
        <v>21832133</v>
      </c>
      <c r="C8127" s="74">
        <v>69000</v>
      </c>
      <c r="D8127" s="70" t="s">
        <v>531</v>
      </c>
      <c r="E8127" s="62" t="s">
        <v>3458</v>
      </c>
      <c r="F8127" s="62" t="s">
        <v>3497</v>
      </c>
    </row>
    <row r="8128" spans="1:6" x14ac:dyDescent="0.25">
      <c r="A8128" s="56">
        <v>462808</v>
      </c>
      <c r="B8128" s="81">
        <v>21832133</v>
      </c>
      <c r="C8128" s="71">
        <v>7992</v>
      </c>
      <c r="D8128" s="35" t="s">
        <v>1235</v>
      </c>
      <c r="E8128" s="62" t="s">
        <v>3458</v>
      </c>
      <c r="F8128" s="62" t="s">
        <v>3497</v>
      </c>
    </row>
    <row r="8129" spans="1:6" x14ac:dyDescent="0.25">
      <c r="A8129" s="56">
        <v>462808</v>
      </c>
      <c r="B8129" s="81">
        <v>21832133</v>
      </c>
      <c r="C8129" s="71">
        <v>96630</v>
      </c>
      <c r="D8129" s="35" t="s">
        <v>1235</v>
      </c>
      <c r="E8129" s="62" t="s">
        <v>3458</v>
      </c>
      <c r="F8129" s="62" t="s">
        <v>3497</v>
      </c>
    </row>
    <row r="8130" spans="1:6" x14ac:dyDescent="0.25">
      <c r="A8130" s="56">
        <v>462808</v>
      </c>
      <c r="B8130" s="81">
        <v>21832133</v>
      </c>
      <c r="C8130" s="71">
        <v>0</v>
      </c>
      <c r="D8130" s="35" t="s">
        <v>1235</v>
      </c>
      <c r="E8130" s="62" t="s">
        <v>3458</v>
      </c>
      <c r="F8130" s="62" t="s">
        <v>3497</v>
      </c>
    </row>
    <row r="8131" spans="1:6" x14ac:dyDescent="0.25">
      <c r="A8131" s="56">
        <v>462808</v>
      </c>
      <c r="B8131" s="82">
        <v>21832133</v>
      </c>
      <c r="C8131" s="74">
        <v>288000</v>
      </c>
      <c r="D8131" s="70" t="s">
        <v>531</v>
      </c>
      <c r="E8131" s="62" t="s">
        <v>3458</v>
      </c>
      <c r="F8131" s="62" t="s">
        <v>3497</v>
      </c>
    </row>
    <row r="8132" spans="1:6" x14ac:dyDescent="0.25">
      <c r="A8132" s="56">
        <v>462808</v>
      </c>
      <c r="B8132" s="82">
        <v>21832133</v>
      </c>
      <c r="C8132" s="74">
        <v>9600</v>
      </c>
      <c r="D8132" s="70" t="s">
        <v>531</v>
      </c>
      <c r="E8132" s="62" t="s">
        <v>3458</v>
      </c>
      <c r="F8132" s="62" t="s">
        <v>3497</v>
      </c>
    </row>
    <row r="8133" spans="1:6" x14ac:dyDescent="0.25">
      <c r="A8133" s="56">
        <v>462808</v>
      </c>
      <c r="B8133" s="82">
        <v>21832133</v>
      </c>
      <c r="C8133" s="74">
        <v>70400</v>
      </c>
      <c r="D8133" s="70" t="s">
        <v>531</v>
      </c>
      <c r="E8133" s="62" t="s">
        <v>3458</v>
      </c>
      <c r="F8133" s="62" t="s">
        <v>3497</v>
      </c>
    </row>
    <row r="8134" spans="1:6" x14ac:dyDescent="0.25">
      <c r="A8134" s="56">
        <v>462808</v>
      </c>
      <c r="B8134" s="81">
        <v>21832133</v>
      </c>
      <c r="C8134" s="71">
        <v>0</v>
      </c>
      <c r="D8134" s="35" t="s">
        <v>1235</v>
      </c>
      <c r="E8134" s="62" t="s">
        <v>3458</v>
      </c>
      <c r="F8134" s="62" t="s">
        <v>3497</v>
      </c>
    </row>
    <row r="8135" spans="1:6" x14ac:dyDescent="0.25">
      <c r="A8135" s="56">
        <v>462808</v>
      </c>
      <c r="B8135" s="82">
        <v>21832133</v>
      </c>
      <c r="C8135" s="74">
        <v>98328</v>
      </c>
      <c r="D8135" s="70" t="s">
        <v>531</v>
      </c>
      <c r="E8135" s="62" t="s">
        <v>3458</v>
      </c>
      <c r="F8135" s="62" t="s">
        <v>3497</v>
      </c>
    </row>
    <row r="8136" spans="1:6" x14ac:dyDescent="0.25">
      <c r="A8136" s="56">
        <v>462808</v>
      </c>
      <c r="B8136" s="81">
        <v>21832133</v>
      </c>
      <c r="C8136" s="71">
        <v>2040</v>
      </c>
      <c r="D8136" s="35" t="s">
        <v>1235</v>
      </c>
      <c r="E8136" s="62" t="s">
        <v>3458</v>
      </c>
      <c r="F8136" s="62" t="s">
        <v>3497</v>
      </c>
    </row>
    <row r="8137" spans="1:6" x14ac:dyDescent="0.25">
      <c r="A8137" s="56">
        <v>462808</v>
      </c>
      <c r="B8137" s="81">
        <v>21832133</v>
      </c>
      <c r="C8137" s="71">
        <v>576</v>
      </c>
      <c r="D8137" s="35" t="s">
        <v>1235</v>
      </c>
      <c r="E8137" s="62" t="s">
        <v>3458</v>
      </c>
      <c r="F8137" s="62" t="s">
        <v>3497</v>
      </c>
    </row>
    <row r="8138" spans="1:6" x14ac:dyDescent="0.25">
      <c r="A8138" s="56">
        <v>462808</v>
      </c>
      <c r="B8138" s="81">
        <v>21832133</v>
      </c>
      <c r="C8138" s="71">
        <v>153600</v>
      </c>
      <c r="D8138" s="35" t="s">
        <v>1235</v>
      </c>
      <c r="E8138" s="62" t="s">
        <v>3458</v>
      </c>
      <c r="F8138" s="62" t="s">
        <v>3497</v>
      </c>
    </row>
    <row r="8139" spans="1:6" x14ac:dyDescent="0.25">
      <c r="A8139" s="56">
        <v>462808</v>
      </c>
      <c r="B8139" s="82">
        <v>21832133</v>
      </c>
      <c r="C8139" s="74">
        <v>24960</v>
      </c>
      <c r="D8139" s="70" t="s">
        <v>531</v>
      </c>
      <c r="E8139" s="62" t="s">
        <v>3458</v>
      </c>
      <c r="F8139" s="62" t="s">
        <v>3497</v>
      </c>
    </row>
    <row r="8140" spans="1:6" x14ac:dyDescent="0.25">
      <c r="A8140" s="56">
        <v>462808</v>
      </c>
      <c r="B8140" s="81">
        <v>21832133</v>
      </c>
      <c r="C8140" s="71">
        <v>1175</v>
      </c>
      <c r="D8140" s="35" t="s">
        <v>1235</v>
      </c>
      <c r="E8140" s="62" t="s">
        <v>3458</v>
      </c>
      <c r="F8140" s="62" t="s">
        <v>3497</v>
      </c>
    </row>
    <row r="8141" spans="1:6" x14ac:dyDescent="0.25">
      <c r="A8141" s="56">
        <v>462808</v>
      </c>
      <c r="B8141" s="82">
        <v>21832133</v>
      </c>
      <c r="C8141" s="74">
        <v>123114</v>
      </c>
      <c r="D8141" s="70" t="s">
        <v>531</v>
      </c>
      <c r="E8141" s="62" t="s">
        <v>3458</v>
      </c>
      <c r="F8141" s="62" t="s">
        <v>3497</v>
      </c>
    </row>
    <row r="8142" spans="1:6" x14ac:dyDescent="0.25">
      <c r="A8142" s="56">
        <v>462808</v>
      </c>
      <c r="B8142" s="81">
        <v>21832133</v>
      </c>
      <c r="C8142" s="71">
        <v>1585440</v>
      </c>
      <c r="D8142" s="35" t="s">
        <v>1235</v>
      </c>
      <c r="E8142" s="62" t="s">
        <v>3458</v>
      </c>
      <c r="F8142" s="62" t="s">
        <v>3497</v>
      </c>
    </row>
    <row r="8143" spans="1:6" x14ac:dyDescent="0.25">
      <c r="A8143" s="56">
        <v>462816</v>
      </c>
      <c r="B8143" s="81">
        <v>105840</v>
      </c>
      <c r="C8143" s="71">
        <v>5439</v>
      </c>
      <c r="D8143" s="35" t="s">
        <v>1235</v>
      </c>
      <c r="E8143" s="62" t="s">
        <v>3459</v>
      </c>
      <c r="F8143" s="62" t="s">
        <v>3497</v>
      </c>
    </row>
    <row r="8144" spans="1:6" x14ac:dyDescent="0.25">
      <c r="A8144" s="56">
        <v>462818</v>
      </c>
      <c r="B8144" s="81">
        <v>1933108</v>
      </c>
      <c r="C8144" s="71">
        <v>191946</v>
      </c>
      <c r="D8144" s="35" t="s">
        <v>1235</v>
      </c>
      <c r="E8144" s="62" t="s">
        <v>3502</v>
      </c>
      <c r="F8144" s="62" t="s">
        <v>3497</v>
      </c>
    </row>
    <row r="8145" spans="1:6" x14ac:dyDescent="0.25">
      <c r="A8145" s="56">
        <v>462818</v>
      </c>
      <c r="B8145" s="81">
        <v>1933108</v>
      </c>
      <c r="C8145" s="71">
        <v>2224</v>
      </c>
      <c r="D8145" s="35" t="s">
        <v>1235</v>
      </c>
      <c r="E8145" s="62" t="s">
        <v>3502</v>
      </c>
      <c r="F8145" s="62" t="s">
        <v>3497</v>
      </c>
    </row>
    <row r="8146" spans="1:6" x14ac:dyDescent="0.25">
      <c r="A8146" s="56">
        <v>462818</v>
      </c>
      <c r="B8146" s="81">
        <v>1933108</v>
      </c>
      <c r="C8146" s="71">
        <v>4164</v>
      </c>
      <c r="D8146" s="35" t="s">
        <v>1235</v>
      </c>
      <c r="E8146" s="62" t="s">
        <v>3502</v>
      </c>
      <c r="F8146" s="62" t="s">
        <v>3497</v>
      </c>
    </row>
    <row r="8147" spans="1:6" x14ac:dyDescent="0.25">
      <c r="A8147" s="56">
        <v>462818</v>
      </c>
      <c r="B8147" s="81">
        <v>1933108</v>
      </c>
      <c r="C8147" s="71">
        <v>6368</v>
      </c>
      <c r="D8147" s="35" t="s">
        <v>1235</v>
      </c>
      <c r="E8147" s="62" t="s">
        <v>3502</v>
      </c>
      <c r="F8147" s="62" t="s">
        <v>3497</v>
      </c>
    </row>
    <row r="8148" spans="1:6" x14ac:dyDescent="0.25">
      <c r="A8148" s="56">
        <v>462818</v>
      </c>
      <c r="B8148" s="81">
        <v>1933108</v>
      </c>
      <c r="C8148" s="71">
        <v>710</v>
      </c>
      <c r="D8148" s="35" t="s">
        <v>1235</v>
      </c>
      <c r="E8148" s="62" t="s">
        <v>3502</v>
      </c>
      <c r="F8148" s="62" t="s">
        <v>3497</v>
      </c>
    </row>
    <row r="8149" spans="1:6" x14ac:dyDescent="0.25">
      <c r="A8149" s="60">
        <v>462826</v>
      </c>
      <c r="B8149" s="83">
        <v>23199360</v>
      </c>
      <c r="C8149" s="72">
        <v>4600000</v>
      </c>
      <c r="D8149" s="35" t="s">
        <v>424</v>
      </c>
      <c r="E8149" s="62" t="s">
        <v>3487</v>
      </c>
      <c r="F8149" s="56" t="s">
        <v>3500</v>
      </c>
    </row>
    <row r="8150" spans="1:6" x14ac:dyDescent="0.25">
      <c r="A8150" s="56">
        <v>462829</v>
      </c>
      <c r="B8150" s="80">
        <v>3599500</v>
      </c>
      <c r="C8150" s="57">
        <v>25435</v>
      </c>
      <c r="D8150" s="35" t="s">
        <v>424</v>
      </c>
      <c r="E8150" s="62" t="s">
        <v>3458</v>
      </c>
      <c r="F8150" s="62" t="s">
        <v>3494</v>
      </c>
    </row>
    <row r="8151" spans="1:6" x14ac:dyDescent="0.25">
      <c r="A8151" s="56">
        <v>462829</v>
      </c>
      <c r="B8151" s="80">
        <v>3599500</v>
      </c>
      <c r="C8151" s="57">
        <v>34867</v>
      </c>
      <c r="D8151" s="35" t="s">
        <v>1235</v>
      </c>
      <c r="E8151" s="62" t="s">
        <v>3458</v>
      </c>
      <c r="F8151" s="62" t="s">
        <v>3494</v>
      </c>
    </row>
    <row r="8152" spans="1:6" x14ac:dyDescent="0.25">
      <c r="A8152" s="60">
        <v>462833</v>
      </c>
      <c r="B8152" s="83">
        <v>16849578</v>
      </c>
      <c r="C8152" s="72">
        <v>5569760</v>
      </c>
      <c r="D8152" s="35" t="s">
        <v>424</v>
      </c>
      <c r="E8152" s="62" t="s">
        <v>3487</v>
      </c>
      <c r="F8152" s="56" t="s">
        <v>3500</v>
      </c>
    </row>
    <row r="8153" spans="1:6" x14ac:dyDescent="0.25">
      <c r="A8153" s="56">
        <v>462836</v>
      </c>
      <c r="B8153" s="80">
        <v>40617438</v>
      </c>
      <c r="C8153" s="57">
        <v>127200</v>
      </c>
      <c r="D8153" s="35" t="s">
        <v>412</v>
      </c>
      <c r="E8153" s="62" t="s">
        <v>3458</v>
      </c>
      <c r="F8153" s="62" t="s">
        <v>3494</v>
      </c>
    </row>
    <row r="8154" spans="1:6" x14ac:dyDescent="0.25">
      <c r="A8154" s="56">
        <v>462836</v>
      </c>
      <c r="B8154" s="80">
        <v>40617438</v>
      </c>
      <c r="C8154" s="57">
        <v>372342</v>
      </c>
      <c r="D8154" s="35" t="s">
        <v>412</v>
      </c>
      <c r="E8154" s="62" t="s">
        <v>3458</v>
      </c>
      <c r="F8154" s="62" t="s">
        <v>3494</v>
      </c>
    </row>
    <row r="8155" spans="1:6" x14ac:dyDescent="0.25">
      <c r="A8155" s="56">
        <v>462836</v>
      </c>
      <c r="B8155" s="80">
        <v>40617438</v>
      </c>
      <c r="C8155" s="57">
        <v>597852</v>
      </c>
      <c r="D8155" s="35" t="s">
        <v>412</v>
      </c>
      <c r="E8155" s="62" t="s">
        <v>3458</v>
      </c>
      <c r="F8155" s="62" t="s">
        <v>3494</v>
      </c>
    </row>
    <row r="8156" spans="1:6" x14ac:dyDescent="0.25">
      <c r="A8156" s="56">
        <v>462836</v>
      </c>
      <c r="B8156" s="80">
        <v>40617438</v>
      </c>
      <c r="C8156" s="57">
        <v>100878</v>
      </c>
      <c r="D8156" s="35" t="s">
        <v>412</v>
      </c>
      <c r="E8156" s="62" t="s">
        <v>3458</v>
      </c>
      <c r="F8156" s="62" t="s">
        <v>3494</v>
      </c>
    </row>
    <row r="8157" spans="1:6" x14ac:dyDescent="0.25">
      <c r="A8157" s="56">
        <v>462836</v>
      </c>
      <c r="B8157" s="80">
        <v>40617438</v>
      </c>
      <c r="C8157" s="57">
        <v>46690</v>
      </c>
      <c r="D8157" s="35" t="s">
        <v>412</v>
      </c>
      <c r="E8157" s="62" t="s">
        <v>3458</v>
      </c>
      <c r="F8157" s="62" t="s">
        <v>3494</v>
      </c>
    </row>
    <row r="8158" spans="1:6" x14ac:dyDescent="0.25">
      <c r="A8158" s="56">
        <v>462836</v>
      </c>
      <c r="B8158" s="80">
        <v>40617438</v>
      </c>
      <c r="C8158" s="57">
        <v>287638</v>
      </c>
      <c r="D8158" s="35" t="s">
        <v>412</v>
      </c>
      <c r="E8158" s="62" t="s">
        <v>3458</v>
      </c>
      <c r="F8158" s="62" t="s">
        <v>3494</v>
      </c>
    </row>
    <row r="8159" spans="1:6" x14ac:dyDescent="0.25">
      <c r="A8159" s="56">
        <v>462836</v>
      </c>
      <c r="B8159" s="80">
        <v>40617438</v>
      </c>
      <c r="C8159" s="57">
        <v>247546</v>
      </c>
      <c r="D8159" s="35" t="s">
        <v>412</v>
      </c>
      <c r="E8159" s="62" t="s">
        <v>3458</v>
      </c>
      <c r="F8159" s="62" t="s">
        <v>3494</v>
      </c>
    </row>
    <row r="8160" spans="1:6" x14ac:dyDescent="0.25">
      <c r="A8160" s="56">
        <v>462836</v>
      </c>
      <c r="B8160" s="80">
        <v>40617438</v>
      </c>
      <c r="C8160" s="57">
        <v>35958</v>
      </c>
      <c r="D8160" s="35" t="s">
        <v>412</v>
      </c>
      <c r="E8160" s="62" t="s">
        <v>3458</v>
      </c>
      <c r="F8160" s="62" t="s">
        <v>3494</v>
      </c>
    </row>
    <row r="8161" spans="1:6" x14ac:dyDescent="0.25">
      <c r="A8161" s="56">
        <v>462836</v>
      </c>
      <c r="B8161" s="80">
        <v>40617438</v>
      </c>
      <c r="C8161" s="57">
        <v>143158</v>
      </c>
      <c r="D8161" s="35" t="s">
        <v>412</v>
      </c>
      <c r="E8161" s="62" t="s">
        <v>3458</v>
      </c>
      <c r="F8161" s="62" t="s">
        <v>3494</v>
      </c>
    </row>
    <row r="8162" spans="1:6" x14ac:dyDescent="0.25">
      <c r="A8162" s="56">
        <v>462836</v>
      </c>
      <c r="B8162" s="80">
        <v>40617438</v>
      </c>
      <c r="C8162" s="57">
        <v>28858</v>
      </c>
      <c r="D8162" s="35" t="s">
        <v>412</v>
      </c>
      <c r="E8162" s="62" t="s">
        <v>3458</v>
      </c>
      <c r="F8162" s="62" t="s">
        <v>3494</v>
      </c>
    </row>
    <row r="8163" spans="1:6" x14ac:dyDescent="0.25">
      <c r="A8163" s="56">
        <v>462836</v>
      </c>
      <c r="B8163" s="80">
        <v>40617438</v>
      </c>
      <c r="C8163" s="57">
        <v>11970</v>
      </c>
      <c r="D8163" s="35" t="s">
        <v>412</v>
      </c>
      <c r="E8163" s="62" t="s">
        <v>3458</v>
      </c>
      <c r="F8163" s="62" t="s">
        <v>3494</v>
      </c>
    </row>
    <row r="8164" spans="1:6" x14ac:dyDescent="0.25">
      <c r="A8164" s="56">
        <v>462836</v>
      </c>
      <c r="B8164" s="80">
        <v>40617438</v>
      </c>
      <c r="C8164" s="57">
        <v>833023</v>
      </c>
      <c r="D8164" s="35" t="s">
        <v>412</v>
      </c>
      <c r="E8164" s="62" t="s">
        <v>3458</v>
      </c>
      <c r="F8164" s="62" t="s">
        <v>3494</v>
      </c>
    </row>
    <row r="8165" spans="1:6" x14ac:dyDescent="0.25">
      <c r="A8165" s="56">
        <v>462836</v>
      </c>
      <c r="B8165" s="80">
        <v>40617438</v>
      </c>
      <c r="C8165" s="57">
        <v>61530</v>
      </c>
      <c r="D8165" s="35" t="s">
        <v>412</v>
      </c>
      <c r="E8165" s="62" t="s">
        <v>3458</v>
      </c>
      <c r="F8165" s="62" t="s">
        <v>3494</v>
      </c>
    </row>
    <row r="8166" spans="1:6" x14ac:dyDescent="0.25">
      <c r="A8166" s="56">
        <v>462836</v>
      </c>
      <c r="B8166" s="80">
        <v>40617438</v>
      </c>
      <c r="C8166" s="57">
        <v>22103</v>
      </c>
      <c r="D8166" s="35" t="s">
        <v>412</v>
      </c>
      <c r="E8166" s="62" t="s">
        <v>3458</v>
      </c>
      <c r="F8166" s="62" t="s">
        <v>3494</v>
      </c>
    </row>
    <row r="8167" spans="1:6" x14ac:dyDescent="0.25">
      <c r="A8167" s="56">
        <v>462836</v>
      </c>
      <c r="B8167" s="80">
        <v>40617438</v>
      </c>
      <c r="C8167" s="57">
        <v>6930</v>
      </c>
      <c r="D8167" s="35" t="s">
        <v>412</v>
      </c>
      <c r="E8167" s="62" t="s">
        <v>3458</v>
      </c>
      <c r="F8167" s="62" t="s">
        <v>3494</v>
      </c>
    </row>
    <row r="8168" spans="1:6" x14ac:dyDescent="0.25">
      <c r="A8168" s="56">
        <v>462836</v>
      </c>
      <c r="B8168" s="80">
        <v>40617438</v>
      </c>
      <c r="C8168" s="57">
        <v>24408</v>
      </c>
      <c r="D8168" s="35" t="s">
        <v>412</v>
      </c>
      <c r="E8168" s="62" t="s">
        <v>3458</v>
      </c>
      <c r="F8168" s="62" t="s">
        <v>3494</v>
      </c>
    </row>
    <row r="8169" spans="1:6" x14ac:dyDescent="0.25">
      <c r="A8169" s="56">
        <v>462836</v>
      </c>
      <c r="B8169" s="80">
        <v>40617438</v>
      </c>
      <c r="C8169" s="57">
        <v>469581</v>
      </c>
      <c r="D8169" s="35" t="s">
        <v>412</v>
      </c>
      <c r="E8169" s="62" t="s">
        <v>3458</v>
      </c>
      <c r="F8169" s="62" t="s">
        <v>3494</v>
      </c>
    </row>
    <row r="8170" spans="1:6" x14ac:dyDescent="0.25">
      <c r="A8170" s="56">
        <v>462836</v>
      </c>
      <c r="B8170" s="80">
        <v>40617438</v>
      </c>
      <c r="C8170" s="57">
        <v>21880</v>
      </c>
      <c r="D8170" s="35" t="s">
        <v>412</v>
      </c>
      <c r="E8170" s="62" t="s">
        <v>3458</v>
      </c>
      <c r="F8170" s="62" t="s">
        <v>3494</v>
      </c>
    </row>
    <row r="8171" spans="1:6" x14ac:dyDescent="0.25">
      <c r="A8171" s="56">
        <v>462836</v>
      </c>
      <c r="B8171" s="80">
        <v>40617438</v>
      </c>
      <c r="C8171" s="57">
        <v>107191</v>
      </c>
      <c r="D8171" s="35" t="s">
        <v>412</v>
      </c>
      <c r="E8171" s="62" t="s">
        <v>3458</v>
      </c>
      <c r="F8171" s="62" t="s">
        <v>3494</v>
      </c>
    </row>
    <row r="8172" spans="1:6" x14ac:dyDescent="0.25">
      <c r="A8172" s="56">
        <v>462836</v>
      </c>
      <c r="B8172" s="80">
        <v>40617438</v>
      </c>
      <c r="C8172" s="57">
        <v>100800</v>
      </c>
      <c r="D8172" s="70" t="s">
        <v>531</v>
      </c>
      <c r="E8172" s="62" t="s">
        <v>3458</v>
      </c>
      <c r="F8172" s="62" t="s">
        <v>3494</v>
      </c>
    </row>
    <row r="8173" spans="1:6" x14ac:dyDescent="0.25">
      <c r="A8173" s="56">
        <v>462836</v>
      </c>
      <c r="B8173" s="80">
        <v>40617438</v>
      </c>
      <c r="C8173" s="57">
        <v>100800</v>
      </c>
      <c r="D8173" s="70" t="s">
        <v>531</v>
      </c>
      <c r="E8173" s="62" t="s">
        <v>3458</v>
      </c>
      <c r="F8173" s="62" t="s">
        <v>3494</v>
      </c>
    </row>
    <row r="8174" spans="1:6" x14ac:dyDescent="0.25">
      <c r="A8174" s="56">
        <v>462836</v>
      </c>
      <c r="B8174" s="80">
        <v>40617438</v>
      </c>
      <c r="C8174" s="57">
        <v>39848</v>
      </c>
      <c r="D8174" s="35" t="s">
        <v>1235</v>
      </c>
      <c r="E8174" s="62" t="s">
        <v>3458</v>
      </c>
      <c r="F8174" s="62" t="s">
        <v>3494</v>
      </c>
    </row>
    <row r="8175" spans="1:6" x14ac:dyDescent="0.25">
      <c r="A8175" s="56">
        <v>462836</v>
      </c>
      <c r="B8175" s="80">
        <v>40617438</v>
      </c>
      <c r="C8175" s="57">
        <v>128780</v>
      </c>
      <c r="D8175" s="35" t="s">
        <v>1235</v>
      </c>
      <c r="E8175" s="62" t="s">
        <v>3458</v>
      </c>
      <c r="F8175" s="62" t="s">
        <v>3494</v>
      </c>
    </row>
    <row r="8176" spans="1:6" x14ac:dyDescent="0.25">
      <c r="A8176" s="56">
        <v>462836</v>
      </c>
      <c r="B8176" s="80">
        <v>40617438</v>
      </c>
      <c r="C8176" s="57">
        <v>899391</v>
      </c>
      <c r="D8176" s="35" t="s">
        <v>1235</v>
      </c>
      <c r="E8176" s="62" t="s">
        <v>3458</v>
      </c>
      <c r="F8176" s="62" t="s">
        <v>3494</v>
      </c>
    </row>
    <row r="8177" spans="1:6" x14ac:dyDescent="0.25">
      <c r="A8177" s="56">
        <v>462836</v>
      </c>
      <c r="B8177" s="80">
        <v>40617438</v>
      </c>
      <c r="C8177" s="57">
        <v>6165953</v>
      </c>
      <c r="D8177" s="35" t="s">
        <v>1235</v>
      </c>
      <c r="E8177" s="62" t="s">
        <v>3458</v>
      </c>
      <c r="F8177" s="62" t="s">
        <v>3494</v>
      </c>
    </row>
    <row r="8178" spans="1:6" x14ac:dyDescent="0.25">
      <c r="A8178" s="56">
        <v>462836</v>
      </c>
      <c r="B8178" s="80">
        <v>40617438</v>
      </c>
      <c r="C8178" s="57">
        <v>1144849</v>
      </c>
      <c r="D8178" s="35" t="s">
        <v>412</v>
      </c>
      <c r="E8178" s="62" t="s">
        <v>3458</v>
      </c>
      <c r="F8178" s="62" t="s">
        <v>3494</v>
      </c>
    </row>
    <row r="8179" spans="1:6" x14ac:dyDescent="0.25">
      <c r="A8179" s="56">
        <v>462837</v>
      </c>
      <c r="B8179" s="80">
        <v>3235431</v>
      </c>
      <c r="C8179" s="57">
        <v>25755</v>
      </c>
      <c r="D8179" s="35" t="s">
        <v>1235</v>
      </c>
      <c r="E8179" s="62" t="s">
        <v>3458</v>
      </c>
      <c r="F8179" s="62" t="s">
        <v>3494</v>
      </c>
    </row>
    <row r="8180" spans="1:6" x14ac:dyDescent="0.25">
      <c r="A8180" s="56">
        <v>462837</v>
      </c>
      <c r="B8180" s="80">
        <v>3235431</v>
      </c>
      <c r="C8180" s="57">
        <v>49810</v>
      </c>
      <c r="D8180" s="35" t="s">
        <v>1235</v>
      </c>
      <c r="E8180" s="62" t="s">
        <v>3458</v>
      </c>
      <c r="F8180" s="62" t="s">
        <v>3494</v>
      </c>
    </row>
    <row r="8181" spans="1:6" x14ac:dyDescent="0.25">
      <c r="A8181" s="56">
        <v>462864</v>
      </c>
      <c r="B8181" s="81">
        <v>1456932</v>
      </c>
      <c r="C8181" s="71">
        <v>1116</v>
      </c>
      <c r="D8181" s="35" t="s">
        <v>1235</v>
      </c>
      <c r="E8181" s="62" t="s">
        <v>3458</v>
      </c>
      <c r="F8181" s="62" t="s">
        <v>3497</v>
      </c>
    </row>
    <row r="8182" spans="1:6" x14ac:dyDescent="0.25">
      <c r="A8182" s="56">
        <v>462864</v>
      </c>
      <c r="B8182" s="81">
        <v>1456932</v>
      </c>
      <c r="C8182" s="71">
        <v>7920</v>
      </c>
      <c r="D8182" s="35" t="s">
        <v>1235</v>
      </c>
      <c r="E8182" s="62" t="s">
        <v>3458</v>
      </c>
      <c r="F8182" s="62" t="s">
        <v>3497</v>
      </c>
    </row>
    <row r="8183" spans="1:6" x14ac:dyDescent="0.25">
      <c r="A8183" s="56">
        <v>462864</v>
      </c>
      <c r="B8183" s="81">
        <v>1456932</v>
      </c>
      <c r="C8183" s="71">
        <v>1104</v>
      </c>
      <c r="D8183" s="35" t="s">
        <v>1235</v>
      </c>
      <c r="E8183" s="62" t="s">
        <v>3458</v>
      </c>
      <c r="F8183" s="62" t="s">
        <v>3497</v>
      </c>
    </row>
    <row r="8184" spans="1:6" x14ac:dyDescent="0.25">
      <c r="A8184" s="56">
        <v>462891</v>
      </c>
      <c r="B8184" s="80">
        <v>135500</v>
      </c>
      <c r="C8184" s="57">
        <v>129500</v>
      </c>
      <c r="D8184" s="35" t="s">
        <v>1235</v>
      </c>
      <c r="E8184" s="62" t="s">
        <v>3459</v>
      </c>
      <c r="F8184" s="62" t="s">
        <v>3494</v>
      </c>
    </row>
    <row r="8185" spans="1:6" x14ac:dyDescent="0.25">
      <c r="A8185" s="56">
        <v>462893</v>
      </c>
      <c r="B8185" s="80">
        <v>135500</v>
      </c>
      <c r="C8185" s="57">
        <v>129500</v>
      </c>
      <c r="D8185" s="35" t="s">
        <v>1235</v>
      </c>
      <c r="E8185" s="62" t="s">
        <v>3459</v>
      </c>
      <c r="F8185" s="62" t="s">
        <v>3494</v>
      </c>
    </row>
    <row r="8186" spans="1:6" x14ac:dyDescent="0.25">
      <c r="A8186" s="56">
        <v>462897</v>
      </c>
      <c r="B8186" s="80">
        <v>135500</v>
      </c>
      <c r="C8186" s="57">
        <v>129500</v>
      </c>
      <c r="D8186" s="35" t="s">
        <v>1235</v>
      </c>
      <c r="E8186" s="62" t="s">
        <v>3459</v>
      </c>
      <c r="F8186" s="62" t="s">
        <v>3494</v>
      </c>
    </row>
    <row r="8187" spans="1:6" x14ac:dyDescent="0.25">
      <c r="A8187" s="56">
        <v>462898</v>
      </c>
      <c r="B8187" s="80">
        <v>135500</v>
      </c>
      <c r="C8187" s="57">
        <v>129500</v>
      </c>
      <c r="D8187" s="35" t="s">
        <v>1235</v>
      </c>
      <c r="E8187" s="62" t="s">
        <v>3459</v>
      </c>
      <c r="F8187" s="62" t="s">
        <v>3494</v>
      </c>
    </row>
    <row r="8188" spans="1:6" x14ac:dyDescent="0.25">
      <c r="A8188" s="56">
        <v>462900</v>
      </c>
      <c r="B8188" s="80">
        <v>135500</v>
      </c>
      <c r="C8188" s="57">
        <v>129500</v>
      </c>
      <c r="D8188" s="35" t="s">
        <v>1235</v>
      </c>
      <c r="E8188" s="62" t="s">
        <v>3459</v>
      </c>
      <c r="F8188" s="62" t="s">
        <v>3494</v>
      </c>
    </row>
    <row r="8189" spans="1:6" x14ac:dyDescent="0.25">
      <c r="A8189" s="56">
        <v>462903</v>
      </c>
      <c r="B8189" s="80">
        <v>135500</v>
      </c>
      <c r="C8189" s="57">
        <v>129500</v>
      </c>
      <c r="D8189" s="35" t="s">
        <v>1235</v>
      </c>
      <c r="E8189" s="62" t="s">
        <v>3459</v>
      </c>
      <c r="F8189" s="62" t="s">
        <v>3494</v>
      </c>
    </row>
    <row r="8190" spans="1:6" x14ac:dyDescent="0.25">
      <c r="A8190" s="56">
        <v>462904</v>
      </c>
      <c r="B8190" s="80">
        <v>135500</v>
      </c>
      <c r="C8190" s="57">
        <v>129500</v>
      </c>
      <c r="D8190" s="35" t="s">
        <v>1235</v>
      </c>
      <c r="E8190" s="62" t="s">
        <v>3459</v>
      </c>
      <c r="F8190" s="62" t="s">
        <v>3494</v>
      </c>
    </row>
    <row r="8191" spans="1:6" x14ac:dyDescent="0.25">
      <c r="A8191" s="67">
        <v>462906</v>
      </c>
      <c r="B8191" s="91">
        <v>10008897</v>
      </c>
      <c r="C8191" s="69">
        <v>697600</v>
      </c>
      <c r="D8191" s="35" t="s">
        <v>412</v>
      </c>
      <c r="E8191" s="62" t="s">
        <v>3458</v>
      </c>
      <c r="F8191" s="65" t="s">
        <v>0</v>
      </c>
    </row>
    <row r="8192" spans="1:6" x14ac:dyDescent="0.25">
      <c r="A8192" s="67">
        <v>462906</v>
      </c>
      <c r="B8192" s="91">
        <v>10008897</v>
      </c>
      <c r="C8192" s="69">
        <v>8346</v>
      </c>
      <c r="D8192" s="35" t="s">
        <v>412</v>
      </c>
      <c r="E8192" s="62" t="s">
        <v>3458</v>
      </c>
      <c r="F8192" s="65" t="s">
        <v>0</v>
      </c>
    </row>
    <row r="8193" spans="1:6" x14ac:dyDescent="0.25">
      <c r="A8193" s="56">
        <v>462909</v>
      </c>
      <c r="B8193" s="80">
        <v>135500</v>
      </c>
      <c r="C8193" s="57">
        <v>129500</v>
      </c>
      <c r="D8193" s="35" t="s">
        <v>1235</v>
      </c>
      <c r="E8193" s="62" t="s">
        <v>3459</v>
      </c>
      <c r="F8193" s="62" t="s">
        <v>3494</v>
      </c>
    </row>
    <row r="8194" spans="1:6" x14ac:dyDescent="0.25">
      <c r="A8194" s="56">
        <v>462911</v>
      </c>
      <c r="B8194" s="80">
        <v>135500</v>
      </c>
      <c r="C8194" s="57">
        <v>129500</v>
      </c>
      <c r="D8194" s="35" t="s">
        <v>1235</v>
      </c>
      <c r="E8194" s="62" t="s">
        <v>3459</v>
      </c>
      <c r="F8194" s="62" t="s">
        <v>3494</v>
      </c>
    </row>
    <row r="8195" spans="1:6" x14ac:dyDescent="0.25">
      <c r="A8195" s="56">
        <v>462912</v>
      </c>
      <c r="B8195" s="80">
        <v>135500</v>
      </c>
      <c r="C8195" s="57">
        <v>129500</v>
      </c>
      <c r="D8195" s="35" t="s">
        <v>1235</v>
      </c>
      <c r="E8195" s="62" t="s">
        <v>3459</v>
      </c>
      <c r="F8195" s="62" t="s">
        <v>3494</v>
      </c>
    </row>
    <row r="8196" spans="1:6" x14ac:dyDescent="0.25">
      <c r="A8196" s="60">
        <v>462915</v>
      </c>
      <c r="B8196" s="83">
        <v>63976564</v>
      </c>
      <c r="C8196" s="72">
        <v>7336206</v>
      </c>
      <c r="D8196" s="35" t="s">
        <v>424</v>
      </c>
      <c r="E8196" s="62" t="s">
        <v>3487</v>
      </c>
      <c r="F8196" s="56" t="s">
        <v>3500</v>
      </c>
    </row>
    <row r="8197" spans="1:6" x14ac:dyDescent="0.25">
      <c r="A8197" s="56">
        <v>462916</v>
      </c>
      <c r="B8197" s="80">
        <v>135500</v>
      </c>
      <c r="C8197" s="57">
        <v>129500</v>
      </c>
      <c r="D8197" s="35" t="s">
        <v>1235</v>
      </c>
      <c r="E8197" s="62" t="s">
        <v>3459</v>
      </c>
      <c r="F8197" s="62" t="s">
        <v>3494</v>
      </c>
    </row>
    <row r="8198" spans="1:6" x14ac:dyDescent="0.25">
      <c r="A8198" s="56">
        <v>462918</v>
      </c>
      <c r="B8198" s="80">
        <v>135500</v>
      </c>
      <c r="C8198" s="57">
        <v>129500</v>
      </c>
      <c r="D8198" s="35" t="s">
        <v>1235</v>
      </c>
      <c r="E8198" s="62" t="s">
        <v>3459</v>
      </c>
      <c r="F8198" s="62" t="s">
        <v>3494</v>
      </c>
    </row>
    <row r="8199" spans="1:6" x14ac:dyDescent="0.25">
      <c r="A8199" s="56">
        <v>462948</v>
      </c>
      <c r="B8199" s="80">
        <v>135500</v>
      </c>
      <c r="C8199" s="57">
        <v>129500</v>
      </c>
      <c r="D8199" s="35" t="s">
        <v>1235</v>
      </c>
      <c r="E8199" s="62" t="s">
        <v>3459</v>
      </c>
      <c r="F8199" s="62" t="s">
        <v>3494</v>
      </c>
    </row>
    <row r="8200" spans="1:6" x14ac:dyDescent="0.25">
      <c r="A8200" s="67">
        <v>462968</v>
      </c>
      <c r="B8200" s="91">
        <v>62622841</v>
      </c>
      <c r="C8200" s="68">
        <v>10270</v>
      </c>
      <c r="D8200" s="35" t="s">
        <v>412</v>
      </c>
      <c r="E8200" s="62" t="s">
        <v>3458</v>
      </c>
      <c r="F8200" s="65" t="s">
        <v>0</v>
      </c>
    </row>
    <row r="8201" spans="1:6" x14ac:dyDescent="0.25">
      <c r="A8201" s="67">
        <v>462968</v>
      </c>
      <c r="B8201" s="91">
        <v>62622841</v>
      </c>
      <c r="C8201" s="68">
        <v>100880</v>
      </c>
      <c r="D8201" s="35" t="s">
        <v>412</v>
      </c>
      <c r="E8201" s="62" t="s">
        <v>3458</v>
      </c>
      <c r="F8201" s="65" t="s">
        <v>0</v>
      </c>
    </row>
    <row r="8202" spans="1:6" x14ac:dyDescent="0.25">
      <c r="A8202" s="67">
        <v>462968</v>
      </c>
      <c r="B8202" s="91">
        <v>62622841</v>
      </c>
      <c r="C8202" s="68">
        <v>145152</v>
      </c>
      <c r="D8202" s="35" t="s">
        <v>412</v>
      </c>
      <c r="E8202" s="62" t="s">
        <v>3458</v>
      </c>
      <c r="F8202" s="65" t="s">
        <v>0</v>
      </c>
    </row>
    <row r="8203" spans="1:6" x14ac:dyDescent="0.25">
      <c r="A8203" s="67">
        <v>462968</v>
      </c>
      <c r="B8203" s="91">
        <v>62622841</v>
      </c>
      <c r="C8203" s="68">
        <v>10673</v>
      </c>
      <c r="D8203" s="35" t="s">
        <v>412</v>
      </c>
      <c r="E8203" s="62" t="s">
        <v>3458</v>
      </c>
      <c r="F8203" s="65" t="s">
        <v>0</v>
      </c>
    </row>
    <row r="8204" spans="1:6" x14ac:dyDescent="0.25">
      <c r="A8204" s="67">
        <v>462968</v>
      </c>
      <c r="B8204" s="91">
        <v>62622841</v>
      </c>
      <c r="C8204" s="68">
        <v>414205</v>
      </c>
      <c r="D8204" s="35" t="s">
        <v>412</v>
      </c>
      <c r="E8204" s="62" t="s">
        <v>3458</v>
      </c>
      <c r="F8204" s="65" t="s">
        <v>0</v>
      </c>
    </row>
    <row r="8205" spans="1:6" x14ac:dyDescent="0.25">
      <c r="A8205" s="67">
        <v>462968</v>
      </c>
      <c r="B8205" s="91">
        <v>62622841</v>
      </c>
      <c r="C8205" s="68">
        <v>43092</v>
      </c>
      <c r="D8205" s="35" t="s">
        <v>412</v>
      </c>
      <c r="E8205" s="62" t="s">
        <v>3458</v>
      </c>
      <c r="F8205" s="65" t="s">
        <v>0</v>
      </c>
    </row>
    <row r="8206" spans="1:6" x14ac:dyDescent="0.25">
      <c r="A8206" s="60">
        <v>462981</v>
      </c>
      <c r="B8206" s="83">
        <v>18260159</v>
      </c>
      <c r="C8206" s="72">
        <v>3287666</v>
      </c>
      <c r="D8206" s="35" t="s">
        <v>424</v>
      </c>
      <c r="E8206" s="62" t="s">
        <v>3487</v>
      </c>
      <c r="F8206" s="56" t="s">
        <v>3500</v>
      </c>
    </row>
    <row r="8207" spans="1:6" x14ac:dyDescent="0.25">
      <c r="A8207" s="56">
        <v>462983</v>
      </c>
      <c r="B8207" s="81">
        <v>9503559</v>
      </c>
      <c r="C8207" s="71">
        <v>15294</v>
      </c>
      <c r="D8207" s="35" t="s">
        <v>1235</v>
      </c>
      <c r="E8207" s="62" t="s">
        <v>3502</v>
      </c>
      <c r="F8207" s="62" t="s">
        <v>3497</v>
      </c>
    </row>
    <row r="8208" spans="1:6" x14ac:dyDescent="0.25">
      <c r="A8208" s="56">
        <v>462983</v>
      </c>
      <c r="B8208" s="81">
        <v>9503559</v>
      </c>
      <c r="C8208" s="71">
        <v>6672</v>
      </c>
      <c r="D8208" s="35" t="s">
        <v>1235</v>
      </c>
      <c r="E8208" s="62" t="s">
        <v>3502</v>
      </c>
      <c r="F8208" s="62" t="s">
        <v>3497</v>
      </c>
    </row>
    <row r="8209" spans="1:6" x14ac:dyDescent="0.25">
      <c r="A8209" s="56">
        <v>462983</v>
      </c>
      <c r="B8209" s="81">
        <v>9503559</v>
      </c>
      <c r="C8209" s="71">
        <v>37590</v>
      </c>
      <c r="D8209" s="35" t="s">
        <v>1235</v>
      </c>
      <c r="E8209" s="62" t="s">
        <v>3502</v>
      </c>
      <c r="F8209" s="62" t="s">
        <v>3497</v>
      </c>
    </row>
    <row r="8210" spans="1:6" x14ac:dyDescent="0.25">
      <c r="A8210" s="56">
        <v>462983</v>
      </c>
      <c r="B8210" s="81">
        <v>9503559</v>
      </c>
      <c r="C8210" s="71">
        <v>13996</v>
      </c>
      <c r="D8210" s="35" t="s">
        <v>1235</v>
      </c>
      <c r="E8210" s="62" t="s">
        <v>3502</v>
      </c>
      <c r="F8210" s="62" t="s">
        <v>3497</v>
      </c>
    </row>
    <row r="8211" spans="1:6" x14ac:dyDescent="0.25">
      <c r="A8211" s="56">
        <v>462983</v>
      </c>
      <c r="B8211" s="81">
        <v>9503559</v>
      </c>
      <c r="C8211" s="71">
        <v>2842</v>
      </c>
      <c r="D8211" s="35" t="s">
        <v>1235</v>
      </c>
      <c r="E8211" s="62" t="s">
        <v>3502</v>
      </c>
      <c r="F8211" s="62" t="s">
        <v>3497</v>
      </c>
    </row>
    <row r="8212" spans="1:6" x14ac:dyDescent="0.25">
      <c r="A8212" s="56">
        <v>462983</v>
      </c>
      <c r="B8212" s="81">
        <v>9503559</v>
      </c>
      <c r="C8212" s="71">
        <v>1260</v>
      </c>
      <c r="D8212" s="35" t="s">
        <v>1235</v>
      </c>
      <c r="E8212" s="62" t="s">
        <v>3502</v>
      </c>
      <c r="F8212" s="62" t="s">
        <v>3497</v>
      </c>
    </row>
    <row r="8213" spans="1:6" x14ac:dyDescent="0.25">
      <c r="A8213" s="56">
        <v>462983</v>
      </c>
      <c r="B8213" s="81">
        <v>9503559</v>
      </c>
      <c r="C8213" s="71">
        <v>360</v>
      </c>
      <c r="D8213" s="35" t="s">
        <v>1235</v>
      </c>
      <c r="E8213" s="62" t="s">
        <v>3502</v>
      </c>
      <c r="F8213" s="62" t="s">
        <v>3497</v>
      </c>
    </row>
    <row r="8214" spans="1:6" x14ac:dyDescent="0.25">
      <c r="A8214" s="56">
        <v>462983</v>
      </c>
      <c r="B8214" s="81">
        <v>9503559</v>
      </c>
      <c r="C8214" s="71">
        <v>5689</v>
      </c>
      <c r="D8214" s="35" t="s">
        <v>1235</v>
      </c>
      <c r="E8214" s="62" t="s">
        <v>3502</v>
      </c>
      <c r="F8214" s="62" t="s">
        <v>3497</v>
      </c>
    </row>
    <row r="8215" spans="1:6" x14ac:dyDescent="0.25">
      <c r="A8215" s="56">
        <v>462983</v>
      </c>
      <c r="B8215" s="81">
        <v>9503559</v>
      </c>
      <c r="C8215" s="71">
        <v>21960</v>
      </c>
      <c r="D8215" s="35" t="s">
        <v>1235</v>
      </c>
      <c r="E8215" s="62" t="s">
        <v>3502</v>
      </c>
      <c r="F8215" s="62" t="s">
        <v>3497</v>
      </c>
    </row>
    <row r="8216" spans="1:6" x14ac:dyDescent="0.25">
      <c r="A8216" s="56">
        <v>462983</v>
      </c>
      <c r="B8216" s="81">
        <v>9503559</v>
      </c>
      <c r="C8216" s="71">
        <v>16020</v>
      </c>
      <c r="D8216" s="35" t="s">
        <v>1235</v>
      </c>
      <c r="E8216" s="62" t="s">
        <v>3502</v>
      </c>
      <c r="F8216" s="62" t="s">
        <v>3497</v>
      </c>
    </row>
    <row r="8217" spans="1:6" x14ac:dyDescent="0.25">
      <c r="A8217" s="56">
        <v>462983</v>
      </c>
      <c r="B8217" s="81">
        <v>9503559</v>
      </c>
      <c r="C8217" s="71">
        <v>554</v>
      </c>
      <c r="D8217" s="35" t="s">
        <v>1235</v>
      </c>
      <c r="E8217" s="62" t="s">
        <v>3502</v>
      </c>
      <c r="F8217" s="62" t="s">
        <v>3497</v>
      </c>
    </row>
    <row r="8218" spans="1:6" x14ac:dyDescent="0.25">
      <c r="A8218" s="79">
        <v>462989</v>
      </c>
      <c r="B8218" s="92">
        <v>280000</v>
      </c>
      <c r="C8218" s="66">
        <v>280000</v>
      </c>
      <c r="D8218" s="51" t="s">
        <v>403</v>
      </c>
      <c r="E8218" s="62" t="s">
        <v>3459</v>
      </c>
      <c r="F8218" s="65" t="s">
        <v>0</v>
      </c>
    </row>
    <row r="8219" spans="1:6" x14ac:dyDescent="0.25">
      <c r="A8219" s="56">
        <v>462997</v>
      </c>
      <c r="B8219" s="80">
        <v>1200000</v>
      </c>
      <c r="C8219" s="57">
        <v>899391</v>
      </c>
      <c r="D8219" s="35" t="s">
        <v>1235</v>
      </c>
      <c r="E8219" s="62" t="s">
        <v>3459</v>
      </c>
      <c r="F8219" s="62" t="s">
        <v>3494</v>
      </c>
    </row>
    <row r="8220" spans="1:6" x14ac:dyDescent="0.25">
      <c r="A8220" s="56">
        <v>463000</v>
      </c>
      <c r="B8220" s="81">
        <v>23918294</v>
      </c>
      <c r="C8220" s="71">
        <v>37200</v>
      </c>
      <c r="D8220" s="35" t="s">
        <v>1235</v>
      </c>
      <c r="E8220" s="62" t="s">
        <v>3458</v>
      </c>
      <c r="F8220" s="62" t="s">
        <v>3497</v>
      </c>
    </row>
    <row r="8221" spans="1:6" x14ac:dyDescent="0.25">
      <c r="A8221" s="56">
        <v>463000</v>
      </c>
      <c r="B8221" s="81">
        <v>23918294</v>
      </c>
      <c r="C8221" s="71">
        <v>115200</v>
      </c>
      <c r="D8221" s="35" t="s">
        <v>1235</v>
      </c>
      <c r="E8221" s="62" t="s">
        <v>3458</v>
      </c>
      <c r="F8221" s="62" t="s">
        <v>3497</v>
      </c>
    </row>
    <row r="8222" spans="1:6" x14ac:dyDescent="0.25">
      <c r="A8222" s="56">
        <v>463000</v>
      </c>
      <c r="B8222" s="81">
        <v>23918294</v>
      </c>
      <c r="C8222" s="71">
        <v>558</v>
      </c>
      <c r="D8222" s="35" t="s">
        <v>1235</v>
      </c>
      <c r="E8222" s="62" t="s">
        <v>3458</v>
      </c>
      <c r="F8222" s="62" t="s">
        <v>3497</v>
      </c>
    </row>
    <row r="8223" spans="1:6" x14ac:dyDescent="0.25">
      <c r="A8223" s="56">
        <v>463000</v>
      </c>
      <c r="B8223" s="81">
        <v>23918294</v>
      </c>
      <c r="C8223" s="71">
        <v>524</v>
      </c>
      <c r="D8223" s="35" t="s">
        <v>1235</v>
      </c>
      <c r="E8223" s="62" t="s">
        <v>3458</v>
      </c>
      <c r="F8223" s="62" t="s">
        <v>3497</v>
      </c>
    </row>
    <row r="8224" spans="1:6" x14ac:dyDescent="0.25">
      <c r="A8224" s="56">
        <v>463000</v>
      </c>
      <c r="B8224" s="82">
        <v>23918294</v>
      </c>
      <c r="C8224" s="74">
        <v>658515</v>
      </c>
      <c r="D8224" s="70" t="s">
        <v>531</v>
      </c>
      <c r="E8224" s="62" t="s">
        <v>3458</v>
      </c>
      <c r="F8224" s="62" t="s">
        <v>3497</v>
      </c>
    </row>
    <row r="8225" spans="1:6" x14ac:dyDescent="0.25">
      <c r="A8225" s="56">
        <v>463000</v>
      </c>
      <c r="B8225" s="82">
        <v>23918294</v>
      </c>
      <c r="C8225" s="74">
        <v>55080</v>
      </c>
      <c r="D8225" s="70" t="s">
        <v>531</v>
      </c>
      <c r="E8225" s="62" t="s">
        <v>3458</v>
      </c>
      <c r="F8225" s="62" t="s">
        <v>3497</v>
      </c>
    </row>
    <row r="8226" spans="1:6" x14ac:dyDescent="0.25">
      <c r="A8226" s="56">
        <v>463000</v>
      </c>
      <c r="B8226" s="81">
        <v>23918294</v>
      </c>
      <c r="C8226" s="71">
        <v>363825</v>
      </c>
      <c r="D8226" s="35" t="s">
        <v>1235</v>
      </c>
      <c r="E8226" s="62" t="s">
        <v>3458</v>
      </c>
      <c r="F8226" s="62" t="s">
        <v>3497</v>
      </c>
    </row>
    <row r="8227" spans="1:6" x14ac:dyDescent="0.25">
      <c r="A8227" s="56">
        <v>463000</v>
      </c>
      <c r="B8227" s="82">
        <v>23918294</v>
      </c>
      <c r="C8227" s="74">
        <v>7038</v>
      </c>
      <c r="D8227" s="70" t="s">
        <v>531</v>
      </c>
      <c r="E8227" s="62" t="s">
        <v>3458</v>
      </c>
      <c r="F8227" s="62" t="s">
        <v>3497</v>
      </c>
    </row>
    <row r="8228" spans="1:6" x14ac:dyDescent="0.25">
      <c r="A8228" s="56">
        <v>463000</v>
      </c>
      <c r="B8228" s="82">
        <v>23918294</v>
      </c>
      <c r="C8228" s="74">
        <v>51300</v>
      </c>
      <c r="D8228" s="70" t="s">
        <v>531</v>
      </c>
      <c r="E8228" s="62" t="s">
        <v>3458</v>
      </c>
      <c r="F8228" s="62" t="s">
        <v>3497</v>
      </c>
    </row>
    <row r="8229" spans="1:6" x14ac:dyDescent="0.25">
      <c r="A8229" s="56">
        <v>463000</v>
      </c>
      <c r="B8229" s="81">
        <v>23918294</v>
      </c>
      <c r="C8229" s="71">
        <v>0</v>
      </c>
      <c r="D8229" s="35" t="s">
        <v>1235</v>
      </c>
      <c r="E8229" s="62" t="s">
        <v>3458</v>
      </c>
      <c r="F8229" s="62" t="s">
        <v>3497</v>
      </c>
    </row>
    <row r="8230" spans="1:6" x14ac:dyDescent="0.25">
      <c r="A8230" s="56">
        <v>463000</v>
      </c>
      <c r="B8230" s="82">
        <v>23918294</v>
      </c>
      <c r="C8230" s="74">
        <v>54180</v>
      </c>
      <c r="D8230" s="70" t="s">
        <v>531</v>
      </c>
      <c r="E8230" s="62" t="s">
        <v>3458</v>
      </c>
      <c r="F8230" s="62" t="s">
        <v>3497</v>
      </c>
    </row>
    <row r="8231" spans="1:6" x14ac:dyDescent="0.25">
      <c r="A8231" s="56">
        <v>463000</v>
      </c>
      <c r="B8231" s="81">
        <v>23918294</v>
      </c>
      <c r="C8231" s="71">
        <v>673720</v>
      </c>
      <c r="D8231" s="35" t="s">
        <v>1235</v>
      </c>
      <c r="E8231" s="62" t="s">
        <v>3458</v>
      </c>
      <c r="F8231" s="62" t="s">
        <v>3497</v>
      </c>
    </row>
    <row r="8232" spans="1:6" x14ac:dyDescent="0.25">
      <c r="A8232" s="56">
        <v>463000</v>
      </c>
      <c r="B8232" s="81">
        <v>23918294</v>
      </c>
      <c r="C8232" s="71">
        <v>35303</v>
      </c>
      <c r="D8232" s="35" t="s">
        <v>1235</v>
      </c>
      <c r="E8232" s="62" t="s">
        <v>3458</v>
      </c>
      <c r="F8232" s="62" t="s">
        <v>3497</v>
      </c>
    </row>
    <row r="8233" spans="1:6" x14ac:dyDescent="0.25">
      <c r="A8233" s="56">
        <v>463000</v>
      </c>
      <c r="B8233" s="81">
        <v>23918294</v>
      </c>
      <c r="C8233" s="71">
        <v>4640</v>
      </c>
      <c r="D8233" s="35" t="s">
        <v>1235</v>
      </c>
      <c r="E8233" s="62" t="s">
        <v>3458</v>
      </c>
      <c r="F8233" s="62" t="s">
        <v>3497</v>
      </c>
    </row>
    <row r="8234" spans="1:6" x14ac:dyDescent="0.25">
      <c r="A8234" s="56">
        <v>463000</v>
      </c>
      <c r="B8234" s="81">
        <v>23918294</v>
      </c>
      <c r="C8234" s="71">
        <v>11759</v>
      </c>
      <c r="D8234" s="35" t="s">
        <v>1235</v>
      </c>
      <c r="E8234" s="62" t="s">
        <v>3458</v>
      </c>
      <c r="F8234" s="62" t="s">
        <v>3497</v>
      </c>
    </row>
    <row r="8235" spans="1:6" x14ac:dyDescent="0.25">
      <c r="A8235" s="56">
        <v>463000</v>
      </c>
      <c r="B8235" s="81">
        <v>23918294</v>
      </c>
      <c r="C8235" s="71">
        <v>12084</v>
      </c>
      <c r="D8235" s="35" t="s">
        <v>1235</v>
      </c>
      <c r="E8235" s="62" t="s">
        <v>3458</v>
      </c>
      <c r="F8235" s="62" t="s">
        <v>3497</v>
      </c>
    </row>
    <row r="8236" spans="1:6" x14ac:dyDescent="0.25">
      <c r="A8236" s="56">
        <v>463000</v>
      </c>
      <c r="B8236" s="81">
        <v>23918294</v>
      </c>
      <c r="C8236" s="71">
        <v>7992</v>
      </c>
      <c r="D8236" s="35" t="s">
        <v>1235</v>
      </c>
      <c r="E8236" s="62" t="s">
        <v>3458</v>
      </c>
      <c r="F8236" s="62" t="s">
        <v>3497</v>
      </c>
    </row>
    <row r="8237" spans="1:6" x14ac:dyDescent="0.25">
      <c r="A8237" s="56">
        <v>463000</v>
      </c>
      <c r="B8237" s="81">
        <v>23918294</v>
      </c>
      <c r="C8237" s="71">
        <v>38652</v>
      </c>
      <c r="D8237" s="35" t="s">
        <v>1235</v>
      </c>
      <c r="E8237" s="62" t="s">
        <v>3458</v>
      </c>
      <c r="F8237" s="62" t="s">
        <v>3497</v>
      </c>
    </row>
    <row r="8238" spans="1:6" x14ac:dyDescent="0.25">
      <c r="A8238" s="56">
        <v>463000</v>
      </c>
      <c r="B8238" s="81">
        <v>23918294</v>
      </c>
      <c r="C8238" s="71">
        <v>2489</v>
      </c>
      <c r="D8238" s="35" t="s">
        <v>1235</v>
      </c>
      <c r="E8238" s="62" t="s">
        <v>3458</v>
      </c>
      <c r="F8238" s="62" t="s">
        <v>3497</v>
      </c>
    </row>
    <row r="8239" spans="1:6" x14ac:dyDescent="0.25">
      <c r="A8239" s="56">
        <v>463000</v>
      </c>
      <c r="B8239" s="81">
        <v>23918294</v>
      </c>
      <c r="C8239" s="71">
        <v>1588</v>
      </c>
      <c r="D8239" s="35" t="s">
        <v>1235</v>
      </c>
      <c r="E8239" s="62" t="s">
        <v>3458</v>
      </c>
      <c r="F8239" s="62" t="s">
        <v>3497</v>
      </c>
    </row>
    <row r="8240" spans="1:6" x14ac:dyDescent="0.25">
      <c r="A8240" s="56">
        <v>463000</v>
      </c>
      <c r="B8240" s="81">
        <v>23918294</v>
      </c>
      <c r="C8240" s="71">
        <v>50418</v>
      </c>
      <c r="D8240" s="35" t="s">
        <v>1235</v>
      </c>
      <c r="E8240" s="62" t="s">
        <v>3458</v>
      </c>
      <c r="F8240" s="62" t="s">
        <v>3497</v>
      </c>
    </row>
    <row r="8241" spans="1:6" x14ac:dyDescent="0.25">
      <c r="A8241" s="56">
        <v>463000</v>
      </c>
      <c r="B8241" s="81">
        <v>23918294</v>
      </c>
      <c r="C8241" s="71">
        <v>39962</v>
      </c>
      <c r="D8241" s="35" t="s">
        <v>1235</v>
      </c>
      <c r="E8241" s="62" t="s">
        <v>3458</v>
      </c>
      <c r="F8241" s="62" t="s">
        <v>3497</v>
      </c>
    </row>
    <row r="8242" spans="1:6" x14ac:dyDescent="0.25">
      <c r="A8242" s="56">
        <v>463000</v>
      </c>
      <c r="B8242" s="81">
        <v>23918294</v>
      </c>
      <c r="C8242" s="71">
        <v>364500</v>
      </c>
      <c r="D8242" s="35" t="s">
        <v>1235</v>
      </c>
      <c r="E8242" s="62" t="s">
        <v>3458</v>
      </c>
      <c r="F8242" s="62" t="s">
        <v>3497</v>
      </c>
    </row>
    <row r="8243" spans="1:6" x14ac:dyDescent="0.25">
      <c r="A8243" s="56">
        <v>463024</v>
      </c>
      <c r="B8243" s="80">
        <v>21570979</v>
      </c>
      <c r="C8243" s="71">
        <v>19207</v>
      </c>
      <c r="D8243" s="35" t="s">
        <v>1235</v>
      </c>
      <c r="E8243" s="62" t="s">
        <v>3487</v>
      </c>
      <c r="F8243" s="56" t="s">
        <v>3499</v>
      </c>
    </row>
    <row r="8244" spans="1:6" x14ac:dyDescent="0.25">
      <c r="A8244" s="56">
        <v>463024</v>
      </c>
      <c r="B8244" s="80">
        <v>21570979</v>
      </c>
      <c r="C8244" s="71">
        <v>3630</v>
      </c>
      <c r="D8244" s="35" t="s">
        <v>1235</v>
      </c>
      <c r="E8244" s="62" t="s">
        <v>3487</v>
      </c>
      <c r="F8244" s="56" t="s">
        <v>3499</v>
      </c>
    </row>
    <row r="8245" spans="1:6" x14ac:dyDescent="0.25">
      <c r="A8245" s="56">
        <v>463024</v>
      </c>
      <c r="B8245" s="80">
        <v>21570979</v>
      </c>
      <c r="C8245" s="71">
        <v>4708</v>
      </c>
      <c r="D8245" s="35" t="s">
        <v>1235</v>
      </c>
      <c r="E8245" s="62" t="s">
        <v>3487</v>
      </c>
      <c r="F8245" s="56" t="s">
        <v>3499</v>
      </c>
    </row>
    <row r="8246" spans="1:6" x14ac:dyDescent="0.25">
      <c r="A8246" s="56">
        <v>463024</v>
      </c>
      <c r="B8246" s="80">
        <v>21570979</v>
      </c>
      <c r="C8246" s="71">
        <v>2380</v>
      </c>
      <c r="D8246" s="35" t="s">
        <v>1235</v>
      </c>
      <c r="E8246" s="62" t="s">
        <v>3487</v>
      </c>
      <c r="F8246" s="56" t="s">
        <v>3499</v>
      </c>
    </row>
    <row r="8247" spans="1:6" x14ac:dyDescent="0.25">
      <c r="A8247" s="56">
        <v>463024</v>
      </c>
      <c r="B8247" s="80">
        <v>21570979</v>
      </c>
      <c r="C8247" s="71">
        <v>20286</v>
      </c>
      <c r="D8247" s="35" t="s">
        <v>1235</v>
      </c>
      <c r="E8247" s="62" t="s">
        <v>3487</v>
      </c>
      <c r="F8247" s="56" t="s">
        <v>3499</v>
      </c>
    </row>
    <row r="8248" spans="1:6" x14ac:dyDescent="0.25">
      <c r="A8248" s="56">
        <v>463024</v>
      </c>
      <c r="B8248" s="80">
        <v>21570979</v>
      </c>
      <c r="C8248" s="71">
        <v>1038</v>
      </c>
      <c r="D8248" s="35" t="s">
        <v>1235</v>
      </c>
      <c r="E8248" s="62" t="s">
        <v>3487</v>
      </c>
      <c r="F8248" s="56" t="s">
        <v>3499</v>
      </c>
    </row>
    <row r="8249" spans="1:6" x14ac:dyDescent="0.25">
      <c r="A8249" s="56">
        <v>463024</v>
      </c>
      <c r="B8249" s="80">
        <v>21570979</v>
      </c>
      <c r="C8249" s="71">
        <v>589200</v>
      </c>
      <c r="D8249" s="70" t="s">
        <v>419</v>
      </c>
      <c r="E8249" s="62" t="s">
        <v>3487</v>
      </c>
      <c r="F8249" s="56" t="s">
        <v>3499</v>
      </c>
    </row>
    <row r="8250" spans="1:6" x14ac:dyDescent="0.25">
      <c r="A8250" s="56">
        <v>463024</v>
      </c>
      <c r="B8250" s="80">
        <v>21570979</v>
      </c>
      <c r="C8250" s="71">
        <v>532000</v>
      </c>
      <c r="D8250" s="35" t="s">
        <v>1235</v>
      </c>
      <c r="E8250" s="62" t="s">
        <v>3487</v>
      </c>
      <c r="F8250" s="56" t="s">
        <v>3499</v>
      </c>
    </row>
    <row r="8251" spans="1:6" x14ac:dyDescent="0.25">
      <c r="A8251" s="56">
        <v>463024</v>
      </c>
      <c r="B8251" s="80">
        <v>21570979</v>
      </c>
      <c r="C8251" s="71">
        <v>13500</v>
      </c>
      <c r="D8251" s="35" t="s">
        <v>1235</v>
      </c>
      <c r="E8251" s="62" t="s">
        <v>3487</v>
      </c>
      <c r="F8251" s="56" t="s">
        <v>3499</v>
      </c>
    </row>
    <row r="8252" spans="1:6" x14ac:dyDescent="0.25">
      <c r="A8252" s="56">
        <v>463024</v>
      </c>
      <c r="B8252" s="80">
        <v>21570979</v>
      </c>
      <c r="C8252" s="71">
        <v>112800</v>
      </c>
      <c r="D8252" s="35" t="s">
        <v>1235</v>
      </c>
      <c r="E8252" s="62" t="s">
        <v>3487</v>
      </c>
      <c r="F8252" s="56" t="s">
        <v>3499</v>
      </c>
    </row>
    <row r="8253" spans="1:6" x14ac:dyDescent="0.25">
      <c r="A8253" s="56">
        <v>463024</v>
      </c>
      <c r="B8253" s="80">
        <v>21570979</v>
      </c>
      <c r="C8253" s="71">
        <v>19207</v>
      </c>
      <c r="D8253" s="35" t="s">
        <v>1235</v>
      </c>
      <c r="E8253" s="62" t="s">
        <v>3487</v>
      </c>
      <c r="F8253" s="56" t="s">
        <v>3499</v>
      </c>
    </row>
    <row r="8254" spans="1:6" x14ac:dyDescent="0.25">
      <c r="A8254" s="56">
        <v>463024</v>
      </c>
      <c r="B8254" s="80">
        <v>21570979</v>
      </c>
      <c r="C8254" s="71">
        <v>3630</v>
      </c>
      <c r="D8254" s="35" t="s">
        <v>1235</v>
      </c>
      <c r="E8254" s="62" t="s">
        <v>3487</v>
      </c>
      <c r="F8254" s="56" t="s">
        <v>3499</v>
      </c>
    </row>
    <row r="8255" spans="1:6" x14ac:dyDescent="0.25">
      <c r="A8255" s="56">
        <v>463024</v>
      </c>
      <c r="B8255" s="80">
        <v>21570979</v>
      </c>
      <c r="C8255" s="71">
        <v>4708</v>
      </c>
      <c r="D8255" s="35" t="s">
        <v>1235</v>
      </c>
      <c r="E8255" s="62" t="s">
        <v>3487</v>
      </c>
      <c r="F8255" s="56" t="s">
        <v>3499</v>
      </c>
    </row>
    <row r="8256" spans="1:6" x14ac:dyDescent="0.25">
      <c r="A8256" s="56">
        <v>463024</v>
      </c>
      <c r="B8256" s="80">
        <v>21570979</v>
      </c>
      <c r="C8256" s="71">
        <v>2380</v>
      </c>
      <c r="D8256" s="35" t="s">
        <v>1235</v>
      </c>
      <c r="E8256" s="62" t="s">
        <v>3487</v>
      </c>
      <c r="F8256" s="56" t="s">
        <v>3499</v>
      </c>
    </row>
    <row r="8257" spans="1:6" x14ac:dyDescent="0.25">
      <c r="A8257" s="56">
        <v>463024</v>
      </c>
      <c r="B8257" s="80">
        <v>21570979</v>
      </c>
      <c r="C8257" s="71">
        <v>20286</v>
      </c>
      <c r="D8257" s="35" t="s">
        <v>1235</v>
      </c>
      <c r="E8257" s="62" t="s">
        <v>3487</v>
      </c>
      <c r="F8257" s="56" t="s">
        <v>3499</v>
      </c>
    </row>
    <row r="8258" spans="1:6" x14ac:dyDescent="0.25">
      <c r="A8258" s="56">
        <v>463024</v>
      </c>
      <c r="B8258" s="80">
        <v>21570979</v>
      </c>
      <c r="C8258" s="71">
        <v>1038</v>
      </c>
      <c r="D8258" s="35" t="s">
        <v>1235</v>
      </c>
      <c r="E8258" s="62" t="s">
        <v>3487</v>
      </c>
      <c r="F8258" s="56" t="s">
        <v>3499</v>
      </c>
    </row>
    <row r="8259" spans="1:6" x14ac:dyDescent="0.25">
      <c r="A8259" s="56">
        <v>463024</v>
      </c>
      <c r="B8259" s="80">
        <v>21570979</v>
      </c>
      <c r="C8259" s="71">
        <v>589200</v>
      </c>
      <c r="D8259" s="70" t="s">
        <v>419</v>
      </c>
      <c r="E8259" s="62" t="s">
        <v>3487</v>
      </c>
      <c r="F8259" s="56" t="s">
        <v>3499</v>
      </c>
    </row>
    <row r="8260" spans="1:6" x14ac:dyDescent="0.25">
      <c r="A8260" s="56">
        <v>463024</v>
      </c>
      <c r="B8260" s="80">
        <v>21570979</v>
      </c>
      <c r="C8260" s="71">
        <v>532000</v>
      </c>
      <c r="D8260" s="35" t="s">
        <v>1235</v>
      </c>
      <c r="E8260" s="62" t="s">
        <v>3487</v>
      </c>
      <c r="F8260" s="56" t="s">
        <v>3499</v>
      </c>
    </row>
    <row r="8261" spans="1:6" x14ac:dyDescent="0.25">
      <c r="A8261" s="56">
        <v>463024</v>
      </c>
      <c r="B8261" s="80">
        <v>21570979</v>
      </c>
      <c r="C8261" s="71">
        <v>13500</v>
      </c>
      <c r="D8261" s="35" t="s">
        <v>1235</v>
      </c>
      <c r="E8261" s="62" t="s">
        <v>3487</v>
      </c>
      <c r="F8261" s="56" t="s">
        <v>3499</v>
      </c>
    </row>
    <row r="8262" spans="1:6" x14ac:dyDescent="0.25">
      <c r="A8262" s="56">
        <v>463024</v>
      </c>
      <c r="B8262" s="80">
        <v>21570979</v>
      </c>
      <c r="C8262" s="71">
        <v>112800</v>
      </c>
      <c r="D8262" s="35" t="s">
        <v>1235</v>
      </c>
      <c r="E8262" s="62" t="s">
        <v>3487</v>
      </c>
      <c r="F8262" s="56" t="s">
        <v>3499</v>
      </c>
    </row>
    <row r="8263" spans="1:6" x14ac:dyDescent="0.25">
      <c r="A8263" s="56">
        <v>463029</v>
      </c>
      <c r="B8263" s="81">
        <v>400000</v>
      </c>
      <c r="C8263" s="71">
        <v>268902</v>
      </c>
      <c r="D8263" s="35" t="s">
        <v>1235</v>
      </c>
      <c r="E8263" s="62" t="s">
        <v>3459</v>
      </c>
      <c r="F8263" s="62" t="s">
        <v>3497</v>
      </c>
    </row>
    <row r="8264" spans="1:6" x14ac:dyDescent="0.25">
      <c r="A8264" s="56">
        <v>463032</v>
      </c>
      <c r="B8264" s="81">
        <v>3136877</v>
      </c>
      <c r="C8264" s="71">
        <v>57600</v>
      </c>
      <c r="D8264" s="35" t="s">
        <v>1235</v>
      </c>
      <c r="E8264" s="62" t="s">
        <v>3458</v>
      </c>
      <c r="F8264" s="62" t="s">
        <v>3497</v>
      </c>
    </row>
    <row r="8265" spans="1:6" x14ac:dyDescent="0.25">
      <c r="A8265" s="56">
        <v>463032</v>
      </c>
      <c r="B8265" s="81">
        <v>3136877</v>
      </c>
      <c r="C8265" s="71">
        <v>17495</v>
      </c>
      <c r="D8265" s="35" t="s">
        <v>1235</v>
      </c>
      <c r="E8265" s="62" t="s">
        <v>3458</v>
      </c>
      <c r="F8265" s="62" t="s">
        <v>3497</v>
      </c>
    </row>
    <row r="8266" spans="1:6" x14ac:dyDescent="0.25">
      <c r="A8266" s="56">
        <v>463032</v>
      </c>
      <c r="B8266" s="81">
        <v>3136877</v>
      </c>
      <c r="C8266" s="71">
        <v>6120</v>
      </c>
      <c r="D8266" s="35" t="s">
        <v>1235</v>
      </c>
      <c r="E8266" s="62" t="s">
        <v>3458</v>
      </c>
      <c r="F8266" s="62" t="s">
        <v>3497</v>
      </c>
    </row>
    <row r="8267" spans="1:6" x14ac:dyDescent="0.25">
      <c r="A8267" s="56">
        <v>463034</v>
      </c>
      <c r="B8267" s="80">
        <v>135500</v>
      </c>
      <c r="C8267" s="57">
        <v>129500</v>
      </c>
      <c r="D8267" s="35" t="s">
        <v>1235</v>
      </c>
      <c r="E8267" s="62" t="s">
        <v>3459</v>
      </c>
      <c r="F8267" s="62" t="s">
        <v>3494</v>
      </c>
    </row>
    <row r="8268" spans="1:6" x14ac:dyDescent="0.25">
      <c r="A8268" s="56">
        <v>463035</v>
      </c>
      <c r="B8268" s="80">
        <v>135500</v>
      </c>
      <c r="C8268" s="57">
        <v>129500</v>
      </c>
      <c r="D8268" s="35" t="s">
        <v>1235</v>
      </c>
      <c r="E8268" s="62" t="s">
        <v>3459</v>
      </c>
      <c r="F8268" s="62" t="s">
        <v>3494</v>
      </c>
    </row>
    <row r="8269" spans="1:6" x14ac:dyDescent="0.25">
      <c r="A8269" s="56">
        <v>463040</v>
      </c>
      <c r="B8269" s="81">
        <v>877059</v>
      </c>
      <c r="C8269" s="71">
        <v>2490</v>
      </c>
      <c r="D8269" s="35" t="s">
        <v>1235</v>
      </c>
      <c r="E8269" s="62" t="s">
        <v>3458</v>
      </c>
      <c r="F8269" s="62" t="s">
        <v>3497</v>
      </c>
    </row>
    <row r="8270" spans="1:6" x14ac:dyDescent="0.25">
      <c r="A8270" s="56">
        <v>463040</v>
      </c>
      <c r="B8270" s="81">
        <v>877059</v>
      </c>
      <c r="C8270" s="71">
        <v>10106</v>
      </c>
      <c r="D8270" s="35" t="s">
        <v>1235</v>
      </c>
      <c r="E8270" s="62" t="s">
        <v>3458</v>
      </c>
      <c r="F8270" s="62" t="s">
        <v>3497</v>
      </c>
    </row>
    <row r="8271" spans="1:6" x14ac:dyDescent="0.25">
      <c r="A8271" s="56">
        <v>463053</v>
      </c>
      <c r="B8271" s="81">
        <v>864322</v>
      </c>
      <c r="C8271" s="71">
        <v>558</v>
      </c>
      <c r="D8271" s="35" t="s">
        <v>1235</v>
      </c>
      <c r="E8271" s="62" t="s">
        <v>3458</v>
      </c>
      <c r="F8271" s="62" t="s">
        <v>3497</v>
      </c>
    </row>
    <row r="8272" spans="1:6" x14ac:dyDescent="0.25">
      <c r="A8272" s="56">
        <v>463054</v>
      </c>
      <c r="B8272" s="81">
        <v>3954699</v>
      </c>
      <c r="C8272" s="71">
        <v>70459</v>
      </c>
      <c r="D8272" s="35" t="s">
        <v>1235</v>
      </c>
      <c r="E8272" s="62" t="s">
        <v>3458</v>
      </c>
      <c r="F8272" s="62" t="s">
        <v>3497</v>
      </c>
    </row>
    <row r="8273" spans="1:6" x14ac:dyDescent="0.25">
      <c r="A8273" s="56">
        <v>463054</v>
      </c>
      <c r="B8273" s="81">
        <v>3954699</v>
      </c>
      <c r="C8273" s="71">
        <v>37200</v>
      </c>
      <c r="D8273" s="35" t="s">
        <v>1235</v>
      </c>
      <c r="E8273" s="62" t="s">
        <v>3458</v>
      </c>
      <c r="F8273" s="62" t="s">
        <v>3497</v>
      </c>
    </row>
    <row r="8274" spans="1:6" x14ac:dyDescent="0.25">
      <c r="A8274" s="56">
        <v>463054</v>
      </c>
      <c r="B8274" s="81">
        <v>3954699</v>
      </c>
      <c r="C8274" s="71">
        <v>57600</v>
      </c>
      <c r="D8274" s="35" t="s">
        <v>1235</v>
      </c>
      <c r="E8274" s="62" t="s">
        <v>3458</v>
      </c>
      <c r="F8274" s="62" t="s">
        <v>3497</v>
      </c>
    </row>
    <row r="8275" spans="1:6" x14ac:dyDescent="0.25">
      <c r="A8275" s="56">
        <v>463054</v>
      </c>
      <c r="B8275" s="81">
        <v>3954699</v>
      </c>
      <c r="C8275" s="71">
        <v>57600</v>
      </c>
      <c r="D8275" s="35" t="s">
        <v>1235</v>
      </c>
      <c r="E8275" s="62" t="s">
        <v>3458</v>
      </c>
      <c r="F8275" s="62" t="s">
        <v>3497</v>
      </c>
    </row>
    <row r="8276" spans="1:6" x14ac:dyDescent="0.25">
      <c r="A8276" s="56">
        <v>463083</v>
      </c>
      <c r="B8276" s="81">
        <v>990311</v>
      </c>
      <c r="C8276" s="71">
        <v>57600</v>
      </c>
      <c r="D8276" s="35" t="s">
        <v>1235</v>
      </c>
      <c r="E8276" s="62" t="s">
        <v>3458</v>
      </c>
      <c r="F8276" s="62" t="s">
        <v>3497</v>
      </c>
    </row>
    <row r="8277" spans="1:6" x14ac:dyDescent="0.25">
      <c r="A8277" s="56">
        <v>463083</v>
      </c>
      <c r="B8277" s="81">
        <v>990311</v>
      </c>
      <c r="C8277" s="71">
        <v>558</v>
      </c>
      <c r="D8277" s="35" t="s">
        <v>1235</v>
      </c>
      <c r="E8277" s="62" t="s">
        <v>3458</v>
      </c>
      <c r="F8277" s="62" t="s">
        <v>3497</v>
      </c>
    </row>
    <row r="8278" spans="1:6" x14ac:dyDescent="0.25">
      <c r="A8278" s="56">
        <v>463101</v>
      </c>
      <c r="B8278" s="81">
        <v>5087</v>
      </c>
      <c r="C8278" s="71">
        <v>5087</v>
      </c>
      <c r="D8278" s="70" t="s">
        <v>412</v>
      </c>
      <c r="E8278" s="62" t="s">
        <v>3502</v>
      </c>
      <c r="F8278" s="62" t="s">
        <v>3497</v>
      </c>
    </row>
    <row r="8279" spans="1:6" x14ac:dyDescent="0.25">
      <c r="A8279" s="56">
        <v>463103</v>
      </c>
      <c r="B8279" s="80">
        <v>1420570</v>
      </c>
      <c r="C8279" s="57">
        <v>24905</v>
      </c>
      <c r="D8279" s="35" t="s">
        <v>1235</v>
      </c>
      <c r="E8279" s="62" t="s">
        <v>3458</v>
      </c>
      <c r="F8279" s="62" t="s">
        <v>3494</v>
      </c>
    </row>
    <row r="8280" spans="1:6" x14ac:dyDescent="0.25">
      <c r="A8280" s="56">
        <v>463107</v>
      </c>
      <c r="B8280" s="81">
        <v>15057013</v>
      </c>
      <c r="C8280" s="71">
        <v>97200</v>
      </c>
      <c r="D8280" s="35" t="s">
        <v>1235</v>
      </c>
      <c r="E8280" s="62" t="s">
        <v>3458</v>
      </c>
      <c r="F8280" s="62" t="s">
        <v>3497</v>
      </c>
    </row>
    <row r="8281" spans="1:6" x14ac:dyDescent="0.25">
      <c r="A8281" s="56">
        <v>463107</v>
      </c>
      <c r="B8281" s="81">
        <v>15057013</v>
      </c>
      <c r="C8281" s="71">
        <v>2977</v>
      </c>
      <c r="D8281" s="35" t="s">
        <v>1235</v>
      </c>
      <c r="E8281" s="62" t="s">
        <v>3458</v>
      </c>
      <c r="F8281" s="62" t="s">
        <v>3497</v>
      </c>
    </row>
    <row r="8282" spans="1:6" x14ac:dyDescent="0.25">
      <c r="A8282" s="56">
        <v>463107</v>
      </c>
      <c r="B8282" s="81">
        <v>15057013</v>
      </c>
      <c r="C8282" s="71">
        <v>41630</v>
      </c>
      <c r="D8282" s="35" t="s">
        <v>1235</v>
      </c>
      <c r="E8282" s="62" t="s">
        <v>3458</v>
      </c>
      <c r="F8282" s="62" t="s">
        <v>3497</v>
      </c>
    </row>
    <row r="8283" spans="1:6" x14ac:dyDescent="0.25">
      <c r="A8283" s="56">
        <v>463107</v>
      </c>
      <c r="B8283" s="81">
        <v>15057013</v>
      </c>
      <c r="C8283" s="71">
        <v>57454</v>
      </c>
      <c r="D8283" s="35" t="s">
        <v>1235</v>
      </c>
      <c r="E8283" s="62" t="s">
        <v>3458</v>
      </c>
      <c r="F8283" s="62" t="s">
        <v>3497</v>
      </c>
    </row>
    <row r="8284" spans="1:6" x14ac:dyDescent="0.25">
      <c r="A8284" s="56">
        <v>463107</v>
      </c>
      <c r="B8284" s="81">
        <v>15057013</v>
      </c>
      <c r="C8284" s="71">
        <v>8974</v>
      </c>
      <c r="D8284" s="35" t="s">
        <v>1235</v>
      </c>
      <c r="E8284" s="62" t="s">
        <v>3458</v>
      </c>
      <c r="F8284" s="62" t="s">
        <v>3497</v>
      </c>
    </row>
    <row r="8285" spans="1:6" x14ac:dyDescent="0.25">
      <c r="A8285" s="56">
        <v>463107</v>
      </c>
      <c r="B8285" s="82">
        <v>15057013</v>
      </c>
      <c r="C8285" s="74">
        <v>12240</v>
      </c>
      <c r="D8285" s="70" t="s">
        <v>531</v>
      </c>
      <c r="E8285" s="62" t="s">
        <v>3458</v>
      </c>
      <c r="F8285" s="62" t="s">
        <v>3497</v>
      </c>
    </row>
    <row r="8286" spans="1:6" x14ac:dyDescent="0.25">
      <c r="A8286" s="56">
        <v>463107</v>
      </c>
      <c r="B8286" s="81">
        <v>15057013</v>
      </c>
      <c r="C8286" s="71">
        <v>0</v>
      </c>
      <c r="D8286" s="35" t="s">
        <v>1235</v>
      </c>
      <c r="E8286" s="62" t="s">
        <v>3458</v>
      </c>
      <c r="F8286" s="62" t="s">
        <v>3497</v>
      </c>
    </row>
    <row r="8287" spans="1:6" x14ac:dyDescent="0.25">
      <c r="A8287" s="56">
        <v>463107</v>
      </c>
      <c r="B8287" s="82">
        <v>15057013</v>
      </c>
      <c r="C8287" s="74">
        <v>9900</v>
      </c>
      <c r="D8287" s="70" t="s">
        <v>531</v>
      </c>
      <c r="E8287" s="62" t="s">
        <v>3458</v>
      </c>
      <c r="F8287" s="62" t="s">
        <v>3497</v>
      </c>
    </row>
    <row r="8288" spans="1:6" x14ac:dyDescent="0.25">
      <c r="A8288" s="56">
        <v>463107</v>
      </c>
      <c r="B8288" s="82">
        <v>15057013</v>
      </c>
      <c r="C8288" s="74">
        <v>2346</v>
      </c>
      <c r="D8288" s="70" t="s">
        <v>531</v>
      </c>
      <c r="E8288" s="62" t="s">
        <v>3458</v>
      </c>
      <c r="F8288" s="62" t="s">
        <v>3497</v>
      </c>
    </row>
    <row r="8289" spans="1:6" x14ac:dyDescent="0.25">
      <c r="A8289" s="56">
        <v>463107</v>
      </c>
      <c r="B8289" s="81">
        <v>15057013</v>
      </c>
      <c r="C8289" s="71">
        <v>0</v>
      </c>
      <c r="D8289" s="35" t="s">
        <v>1235</v>
      </c>
      <c r="E8289" s="62" t="s">
        <v>3458</v>
      </c>
      <c r="F8289" s="62" t="s">
        <v>3497</v>
      </c>
    </row>
    <row r="8290" spans="1:6" x14ac:dyDescent="0.25">
      <c r="A8290" s="56">
        <v>463107</v>
      </c>
      <c r="B8290" s="82">
        <v>15057013</v>
      </c>
      <c r="C8290" s="74">
        <v>34025</v>
      </c>
      <c r="D8290" s="70" t="s">
        <v>531</v>
      </c>
      <c r="E8290" s="62" t="s">
        <v>3458</v>
      </c>
      <c r="F8290" s="62" t="s">
        <v>3497</v>
      </c>
    </row>
    <row r="8291" spans="1:6" x14ac:dyDescent="0.25">
      <c r="A8291" s="56">
        <v>463107</v>
      </c>
      <c r="B8291" s="81">
        <v>15057013</v>
      </c>
      <c r="C8291" s="71">
        <v>10656</v>
      </c>
      <c r="D8291" s="35" t="s">
        <v>1235</v>
      </c>
      <c r="E8291" s="62" t="s">
        <v>3458</v>
      </c>
      <c r="F8291" s="62" t="s">
        <v>3497</v>
      </c>
    </row>
    <row r="8292" spans="1:6" x14ac:dyDescent="0.25">
      <c r="A8292" s="56">
        <v>463109</v>
      </c>
      <c r="B8292" s="80">
        <v>760000</v>
      </c>
      <c r="C8292" s="57">
        <v>523075</v>
      </c>
      <c r="D8292" s="35" t="s">
        <v>1235</v>
      </c>
      <c r="E8292" s="62" t="s">
        <v>3460</v>
      </c>
      <c r="F8292" s="62" t="s">
        <v>3494</v>
      </c>
    </row>
    <row r="8293" spans="1:6" x14ac:dyDescent="0.25">
      <c r="A8293" s="56">
        <v>463129</v>
      </c>
      <c r="B8293" s="80">
        <v>65000</v>
      </c>
      <c r="C8293" s="57">
        <v>4500</v>
      </c>
      <c r="D8293" s="35" t="s">
        <v>412</v>
      </c>
      <c r="E8293" s="62" t="s">
        <v>3459</v>
      </c>
      <c r="F8293" s="62" t="s">
        <v>3494</v>
      </c>
    </row>
    <row r="8294" spans="1:6" x14ac:dyDescent="0.25">
      <c r="A8294" s="56">
        <v>463169</v>
      </c>
      <c r="B8294" s="80">
        <v>135500</v>
      </c>
      <c r="C8294" s="57">
        <v>129500</v>
      </c>
      <c r="D8294" s="35" t="s">
        <v>1235</v>
      </c>
      <c r="E8294" s="62" t="s">
        <v>3459</v>
      </c>
      <c r="F8294" s="62" t="s">
        <v>3494</v>
      </c>
    </row>
    <row r="8295" spans="1:6" x14ac:dyDescent="0.25">
      <c r="A8295" s="56">
        <v>463170</v>
      </c>
      <c r="B8295" s="80">
        <v>135500</v>
      </c>
      <c r="C8295" s="57">
        <v>129500</v>
      </c>
      <c r="D8295" s="35" t="s">
        <v>1235</v>
      </c>
      <c r="E8295" s="62" t="s">
        <v>3459</v>
      </c>
      <c r="F8295" s="62" t="s">
        <v>3494</v>
      </c>
    </row>
    <row r="8296" spans="1:6" x14ac:dyDescent="0.25">
      <c r="A8296" s="56">
        <v>463172</v>
      </c>
      <c r="B8296" s="80">
        <v>135500</v>
      </c>
      <c r="C8296" s="57">
        <v>129500</v>
      </c>
      <c r="D8296" s="35" t="s">
        <v>1235</v>
      </c>
      <c r="E8296" s="62" t="s">
        <v>3459</v>
      </c>
      <c r="F8296" s="62" t="s">
        <v>3494</v>
      </c>
    </row>
    <row r="8297" spans="1:6" x14ac:dyDescent="0.25">
      <c r="A8297" s="56">
        <v>463174</v>
      </c>
      <c r="B8297" s="80">
        <v>135500</v>
      </c>
      <c r="C8297" s="57">
        <v>129500</v>
      </c>
      <c r="D8297" s="35" t="s">
        <v>1235</v>
      </c>
      <c r="E8297" s="62" t="s">
        <v>3459</v>
      </c>
      <c r="F8297" s="62" t="s">
        <v>3494</v>
      </c>
    </row>
    <row r="8298" spans="1:6" x14ac:dyDescent="0.25">
      <c r="A8298" s="56">
        <v>463177</v>
      </c>
      <c r="B8298" s="80">
        <v>135500</v>
      </c>
      <c r="C8298" s="57">
        <v>129500</v>
      </c>
      <c r="D8298" s="35" t="s">
        <v>1235</v>
      </c>
      <c r="E8298" s="62" t="s">
        <v>3459</v>
      </c>
      <c r="F8298" s="62" t="s">
        <v>3494</v>
      </c>
    </row>
    <row r="8299" spans="1:6" x14ac:dyDescent="0.25">
      <c r="A8299" s="56">
        <v>463178</v>
      </c>
      <c r="B8299" s="80">
        <v>135500</v>
      </c>
      <c r="C8299" s="57">
        <v>129500</v>
      </c>
      <c r="D8299" s="35" t="s">
        <v>1235</v>
      </c>
      <c r="E8299" s="62" t="s">
        <v>3459</v>
      </c>
      <c r="F8299" s="62" t="s">
        <v>3494</v>
      </c>
    </row>
    <row r="8300" spans="1:6" x14ac:dyDescent="0.25">
      <c r="A8300" s="56">
        <v>463182</v>
      </c>
      <c r="B8300" s="80">
        <v>135500</v>
      </c>
      <c r="C8300" s="57">
        <v>129500</v>
      </c>
      <c r="D8300" s="35" t="s">
        <v>1235</v>
      </c>
      <c r="E8300" s="62" t="s">
        <v>3459</v>
      </c>
      <c r="F8300" s="62" t="s">
        <v>3494</v>
      </c>
    </row>
    <row r="8301" spans="1:6" x14ac:dyDescent="0.25">
      <c r="A8301" s="56">
        <v>463183</v>
      </c>
      <c r="B8301" s="80">
        <v>135500</v>
      </c>
      <c r="C8301" s="57">
        <v>129500</v>
      </c>
      <c r="D8301" s="35" t="s">
        <v>1235</v>
      </c>
      <c r="E8301" s="62" t="s">
        <v>3459</v>
      </c>
      <c r="F8301" s="62" t="s">
        <v>3494</v>
      </c>
    </row>
    <row r="8302" spans="1:6" x14ac:dyDescent="0.25">
      <c r="A8302" s="56">
        <v>463184</v>
      </c>
      <c r="B8302" s="80">
        <v>135500</v>
      </c>
      <c r="C8302" s="57">
        <v>129500</v>
      </c>
      <c r="D8302" s="35" t="s">
        <v>1235</v>
      </c>
      <c r="E8302" s="62" t="s">
        <v>3459</v>
      </c>
      <c r="F8302" s="62" t="s">
        <v>3494</v>
      </c>
    </row>
    <row r="8303" spans="1:6" x14ac:dyDescent="0.25">
      <c r="A8303" s="56">
        <v>463188</v>
      </c>
      <c r="B8303" s="80">
        <v>103500</v>
      </c>
      <c r="C8303" s="57">
        <v>18200</v>
      </c>
      <c r="D8303" s="35" t="s">
        <v>412</v>
      </c>
      <c r="E8303" s="62" t="s">
        <v>3459</v>
      </c>
      <c r="F8303" s="62" t="s">
        <v>3494</v>
      </c>
    </row>
    <row r="8304" spans="1:6" x14ac:dyDescent="0.25">
      <c r="A8304" s="56">
        <v>463206</v>
      </c>
      <c r="B8304" s="80">
        <v>95200</v>
      </c>
      <c r="C8304" s="57">
        <v>89200</v>
      </c>
      <c r="D8304" s="35" t="s">
        <v>1235</v>
      </c>
      <c r="E8304" s="62" t="s">
        <v>3459</v>
      </c>
      <c r="F8304" s="62" t="s">
        <v>3494</v>
      </c>
    </row>
    <row r="8305" spans="1:6" x14ac:dyDescent="0.25">
      <c r="A8305" s="56">
        <v>463263</v>
      </c>
      <c r="B8305" s="80">
        <v>8873270</v>
      </c>
      <c r="C8305" s="71">
        <v>6507</v>
      </c>
      <c r="D8305" s="35" t="s">
        <v>1235</v>
      </c>
      <c r="E8305" s="62" t="s">
        <v>3487</v>
      </c>
      <c r="F8305" s="56" t="s">
        <v>3499</v>
      </c>
    </row>
    <row r="8306" spans="1:6" x14ac:dyDescent="0.25">
      <c r="A8306" s="56">
        <v>463263</v>
      </c>
      <c r="B8306" s="80">
        <v>8873270</v>
      </c>
      <c r="C8306" s="71">
        <v>5040</v>
      </c>
      <c r="D8306" s="35" t="s">
        <v>1235</v>
      </c>
      <c r="E8306" s="62" t="s">
        <v>3487</v>
      </c>
      <c r="F8306" s="56" t="s">
        <v>3499</v>
      </c>
    </row>
    <row r="8307" spans="1:6" x14ac:dyDescent="0.25">
      <c r="A8307" s="56">
        <v>463263</v>
      </c>
      <c r="B8307" s="80">
        <v>8873270</v>
      </c>
      <c r="C8307" s="71">
        <v>2490</v>
      </c>
      <c r="D8307" s="35" t="s">
        <v>1235</v>
      </c>
      <c r="E8307" s="62" t="s">
        <v>3487</v>
      </c>
      <c r="F8307" s="56" t="s">
        <v>3499</v>
      </c>
    </row>
    <row r="8308" spans="1:6" x14ac:dyDescent="0.25">
      <c r="A8308" s="56">
        <v>463263</v>
      </c>
      <c r="B8308" s="80">
        <v>8873270</v>
      </c>
      <c r="C8308" s="71">
        <v>47080</v>
      </c>
      <c r="D8308" s="35" t="s">
        <v>1235</v>
      </c>
      <c r="E8308" s="62" t="s">
        <v>3487</v>
      </c>
      <c r="F8308" s="56" t="s">
        <v>3499</v>
      </c>
    </row>
    <row r="8309" spans="1:6" x14ac:dyDescent="0.25">
      <c r="A8309" s="56">
        <v>463263</v>
      </c>
      <c r="B8309" s="80">
        <v>8873270</v>
      </c>
      <c r="C8309" s="71">
        <v>23540</v>
      </c>
      <c r="D8309" s="70" t="s">
        <v>412</v>
      </c>
      <c r="E8309" s="62" t="s">
        <v>3487</v>
      </c>
      <c r="F8309" s="56" t="s">
        <v>3499</v>
      </c>
    </row>
    <row r="8310" spans="1:6" x14ac:dyDescent="0.25">
      <c r="A8310" s="56">
        <v>463263</v>
      </c>
      <c r="B8310" s="80">
        <v>8873270</v>
      </c>
      <c r="C8310" s="71">
        <v>1212172</v>
      </c>
      <c r="D8310" s="35" t="s">
        <v>1235</v>
      </c>
      <c r="E8310" s="62" t="s">
        <v>3487</v>
      </c>
      <c r="F8310" s="56" t="s">
        <v>3499</v>
      </c>
    </row>
    <row r="8311" spans="1:6" x14ac:dyDescent="0.25">
      <c r="A8311" s="56">
        <v>463263</v>
      </c>
      <c r="B8311" s="80">
        <v>8873270</v>
      </c>
      <c r="C8311" s="71">
        <v>11592</v>
      </c>
      <c r="D8311" s="35" t="s">
        <v>1235</v>
      </c>
      <c r="E8311" s="62" t="s">
        <v>3487</v>
      </c>
      <c r="F8311" s="56" t="s">
        <v>3499</v>
      </c>
    </row>
    <row r="8312" spans="1:6" x14ac:dyDescent="0.25">
      <c r="A8312" s="56">
        <v>463263</v>
      </c>
      <c r="B8312" s="80">
        <v>8873270</v>
      </c>
      <c r="C8312" s="71">
        <v>37200</v>
      </c>
      <c r="D8312" s="35" t="s">
        <v>1235</v>
      </c>
      <c r="E8312" s="62" t="s">
        <v>3487</v>
      </c>
      <c r="F8312" s="56" t="s">
        <v>3499</v>
      </c>
    </row>
    <row r="8313" spans="1:6" x14ac:dyDescent="0.25">
      <c r="A8313" s="56">
        <v>463335</v>
      </c>
      <c r="B8313" s="80">
        <v>17044534</v>
      </c>
      <c r="C8313" s="71">
        <v>4095900</v>
      </c>
      <c r="D8313" s="35" t="s">
        <v>424</v>
      </c>
      <c r="E8313" s="62" t="s">
        <v>3487</v>
      </c>
      <c r="F8313" s="56" t="s">
        <v>3499</v>
      </c>
    </row>
    <row r="8314" spans="1:6" x14ac:dyDescent="0.25">
      <c r="A8314" s="56">
        <v>463335</v>
      </c>
      <c r="B8314" s="80">
        <v>17044534</v>
      </c>
      <c r="C8314" s="71">
        <v>699</v>
      </c>
      <c r="D8314" s="35" t="s">
        <v>1235</v>
      </c>
      <c r="E8314" s="62" t="s">
        <v>3487</v>
      </c>
      <c r="F8314" s="56" t="s">
        <v>3499</v>
      </c>
    </row>
    <row r="8315" spans="1:6" x14ac:dyDescent="0.25">
      <c r="A8315" s="56">
        <v>463335</v>
      </c>
      <c r="B8315" s="80">
        <v>17044534</v>
      </c>
      <c r="C8315" s="71">
        <v>41040</v>
      </c>
      <c r="D8315" s="35" t="s">
        <v>1235</v>
      </c>
      <c r="E8315" s="62" t="s">
        <v>3487</v>
      </c>
      <c r="F8315" s="56" t="s">
        <v>3499</v>
      </c>
    </row>
    <row r="8316" spans="1:6" x14ac:dyDescent="0.25">
      <c r="A8316" s="56">
        <v>463335</v>
      </c>
      <c r="B8316" s="80">
        <v>17044534</v>
      </c>
      <c r="C8316" s="71">
        <v>52200</v>
      </c>
      <c r="D8316" s="35" t="s">
        <v>1235</v>
      </c>
      <c r="E8316" s="62" t="s">
        <v>3487</v>
      </c>
      <c r="F8316" s="56" t="s">
        <v>3499</v>
      </c>
    </row>
    <row r="8317" spans="1:6" x14ac:dyDescent="0.25">
      <c r="A8317" s="56">
        <v>463335</v>
      </c>
      <c r="B8317" s="80">
        <v>17044534</v>
      </c>
      <c r="C8317" s="71">
        <v>240715</v>
      </c>
      <c r="D8317" s="35" t="s">
        <v>1235</v>
      </c>
      <c r="E8317" s="62" t="s">
        <v>3487</v>
      </c>
      <c r="F8317" s="56" t="s">
        <v>3499</v>
      </c>
    </row>
    <row r="8318" spans="1:6" x14ac:dyDescent="0.25">
      <c r="A8318" s="56">
        <v>463335</v>
      </c>
      <c r="B8318" s="80">
        <v>17044534</v>
      </c>
      <c r="C8318" s="71">
        <v>70620</v>
      </c>
      <c r="D8318" s="35" t="s">
        <v>1235</v>
      </c>
      <c r="E8318" s="62" t="s">
        <v>3487</v>
      </c>
      <c r="F8318" s="56" t="s">
        <v>3499</v>
      </c>
    </row>
    <row r="8319" spans="1:6" x14ac:dyDescent="0.25">
      <c r="A8319" s="56">
        <v>463335</v>
      </c>
      <c r="B8319" s="80">
        <v>17044534</v>
      </c>
      <c r="C8319" s="71">
        <v>47939</v>
      </c>
      <c r="D8319" s="35" t="s">
        <v>1235</v>
      </c>
      <c r="E8319" s="62" t="s">
        <v>3487</v>
      </c>
      <c r="F8319" s="56" t="s">
        <v>3499</v>
      </c>
    </row>
    <row r="8320" spans="1:6" x14ac:dyDescent="0.25">
      <c r="A8320" s="56">
        <v>463335</v>
      </c>
      <c r="B8320" s="80">
        <v>17044534</v>
      </c>
      <c r="C8320" s="71">
        <v>55146</v>
      </c>
      <c r="D8320" s="35" t="s">
        <v>1235</v>
      </c>
      <c r="E8320" s="62" t="s">
        <v>3487</v>
      </c>
      <c r="F8320" s="56" t="s">
        <v>3499</v>
      </c>
    </row>
    <row r="8321" spans="1:6" x14ac:dyDescent="0.25">
      <c r="A8321" s="56">
        <v>463335</v>
      </c>
      <c r="B8321" s="80">
        <v>17044534</v>
      </c>
      <c r="C8321" s="71">
        <v>8799</v>
      </c>
      <c r="D8321" s="35" t="s">
        <v>1235</v>
      </c>
      <c r="E8321" s="62" t="s">
        <v>3487</v>
      </c>
      <c r="F8321" s="56" t="s">
        <v>3499</v>
      </c>
    </row>
    <row r="8322" spans="1:6" x14ac:dyDescent="0.25">
      <c r="A8322" s="56">
        <v>463335</v>
      </c>
      <c r="B8322" s="80">
        <v>17044534</v>
      </c>
      <c r="C8322" s="71">
        <v>8067</v>
      </c>
      <c r="D8322" s="35" t="s">
        <v>1235</v>
      </c>
      <c r="E8322" s="62" t="s">
        <v>3487</v>
      </c>
      <c r="F8322" s="56" t="s">
        <v>3499</v>
      </c>
    </row>
    <row r="8323" spans="1:6" x14ac:dyDescent="0.25">
      <c r="A8323" s="56">
        <v>463335</v>
      </c>
      <c r="B8323" s="80">
        <v>17044534</v>
      </c>
      <c r="C8323" s="71">
        <v>2114</v>
      </c>
      <c r="D8323" s="35" t="s">
        <v>1235</v>
      </c>
      <c r="E8323" s="62" t="s">
        <v>3487</v>
      </c>
      <c r="F8323" s="56" t="s">
        <v>3499</v>
      </c>
    </row>
    <row r="8324" spans="1:6" x14ac:dyDescent="0.25">
      <c r="A8324" s="56">
        <v>463335</v>
      </c>
      <c r="B8324" s="80">
        <v>17044534</v>
      </c>
      <c r="C8324" s="71">
        <v>25500</v>
      </c>
      <c r="D8324" s="35" t="s">
        <v>1235</v>
      </c>
      <c r="E8324" s="62" t="s">
        <v>3487</v>
      </c>
      <c r="F8324" s="56" t="s">
        <v>3499</v>
      </c>
    </row>
    <row r="8325" spans="1:6" x14ac:dyDescent="0.25">
      <c r="A8325" s="56">
        <v>463335</v>
      </c>
      <c r="B8325" s="80">
        <v>17044534</v>
      </c>
      <c r="C8325" s="71">
        <v>4095900</v>
      </c>
      <c r="D8325" s="35" t="s">
        <v>424</v>
      </c>
      <c r="E8325" s="62" t="s">
        <v>3487</v>
      </c>
      <c r="F8325" s="56" t="s">
        <v>3499</v>
      </c>
    </row>
    <row r="8326" spans="1:6" x14ac:dyDescent="0.25">
      <c r="A8326" s="56">
        <v>463335</v>
      </c>
      <c r="B8326" s="80">
        <v>17044534</v>
      </c>
      <c r="C8326" s="71">
        <v>699</v>
      </c>
      <c r="D8326" s="35" t="s">
        <v>1235</v>
      </c>
      <c r="E8326" s="62" t="s">
        <v>3487</v>
      </c>
      <c r="F8326" s="56" t="s">
        <v>3499</v>
      </c>
    </row>
    <row r="8327" spans="1:6" x14ac:dyDescent="0.25">
      <c r="A8327" s="56">
        <v>463335</v>
      </c>
      <c r="B8327" s="80">
        <v>17044534</v>
      </c>
      <c r="C8327" s="71">
        <v>41040</v>
      </c>
      <c r="D8327" s="35" t="s">
        <v>1235</v>
      </c>
      <c r="E8327" s="62" t="s">
        <v>3487</v>
      </c>
      <c r="F8327" s="56" t="s">
        <v>3499</v>
      </c>
    </row>
    <row r="8328" spans="1:6" x14ac:dyDescent="0.25">
      <c r="A8328" s="56">
        <v>463335</v>
      </c>
      <c r="B8328" s="80">
        <v>17044534</v>
      </c>
      <c r="C8328" s="71">
        <v>52200</v>
      </c>
      <c r="D8328" s="35" t="s">
        <v>1235</v>
      </c>
      <c r="E8328" s="62" t="s">
        <v>3487</v>
      </c>
      <c r="F8328" s="56" t="s">
        <v>3499</v>
      </c>
    </row>
    <row r="8329" spans="1:6" x14ac:dyDescent="0.25">
      <c r="A8329" s="56">
        <v>463335</v>
      </c>
      <c r="B8329" s="80">
        <v>17044534</v>
      </c>
      <c r="C8329" s="71">
        <v>240715</v>
      </c>
      <c r="D8329" s="35" t="s">
        <v>1235</v>
      </c>
      <c r="E8329" s="62" t="s">
        <v>3487</v>
      </c>
      <c r="F8329" s="56" t="s">
        <v>3499</v>
      </c>
    </row>
    <row r="8330" spans="1:6" x14ac:dyDescent="0.25">
      <c r="A8330" s="56">
        <v>463335</v>
      </c>
      <c r="B8330" s="80">
        <v>17044534</v>
      </c>
      <c r="C8330" s="71">
        <v>70620</v>
      </c>
      <c r="D8330" s="35" t="s">
        <v>1235</v>
      </c>
      <c r="E8330" s="62" t="s">
        <v>3487</v>
      </c>
      <c r="F8330" s="56" t="s">
        <v>3499</v>
      </c>
    </row>
    <row r="8331" spans="1:6" x14ac:dyDescent="0.25">
      <c r="A8331" s="56">
        <v>463335</v>
      </c>
      <c r="B8331" s="80">
        <v>17044534</v>
      </c>
      <c r="C8331" s="71">
        <v>47939</v>
      </c>
      <c r="D8331" s="35" t="s">
        <v>1235</v>
      </c>
      <c r="E8331" s="62" t="s">
        <v>3487</v>
      </c>
      <c r="F8331" s="56" t="s">
        <v>3499</v>
      </c>
    </row>
    <row r="8332" spans="1:6" x14ac:dyDescent="0.25">
      <c r="A8332" s="56">
        <v>463335</v>
      </c>
      <c r="B8332" s="80">
        <v>17044534</v>
      </c>
      <c r="C8332" s="71">
        <v>55146</v>
      </c>
      <c r="D8332" s="35" t="s">
        <v>1235</v>
      </c>
      <c r="E8332" s="62" t="s">
        <v>3487</v>
      </c>
      <c r="F8332" s="56" t="s">
        <v>3499</v>
      </c>
    </row>
    <row r="8333" spans="1:6" x14ac:dyDescent="0.25">
      <c r="A8333" s="56">
        <v>463335</v>
      </c>
      <c r="B8333" s="80">
        <v>17044534</v>
      </c>
      <c r="C8333" s="71">
        <v>8799</v>
      </c>
      <c r="D8333" s="35" t="s">
        <v>1235</v>
      </c>
      <c r="E8333" s="62" t="s">
        <v>3487</v>
      </c>
      <c r="F8333" s="56" t="s">
        <v>3499</v>
      </c>
    </row>
    <row r="8334" spans="1:6" x14ac:dyDescent="0.25">
      <c r="A8334" s="56">
        <v>463335</v>
      </c>
      <c r="B8334" s="80">
        <v>17044534</v>
      </c>
      <c r="C8334" s="71">
        <v>8067</v>
      </c>
      <c r="D8334" s="35" t="s">
        <v>1235</v>
      </c>
      <c r="E8334" s="62" t="s">
        <v>3487</v>
      </c>
      <c r="F8334" s="56" t="s">
        <v>3499</v>
      </c>
    </row>
    <row r="8335" spans="1:6" x14ac:dyDescent="0.25">
      <c r="A8335" s="56">
        <v>463335</v>
      </c>
      <c r="B8335" s="80">
        <v>17044534</v>
      </c>
      <c r="C8335" s="71">
        <v>2114</v>
      </c>
      <c r="D8335" s="35" t="s">
        <v>1235</v>
      </c>
      <c r="E8335" s="62" t="s">
        <v>3487</v>
      </c>
      <c r="F8335" s="56" t="s">
        <v>3499</v>
      </c>
    </row>
    <row r="8336" spans="1:6" x14ac:dyDescent="0.25">
      <c r="A8336" s="56">
        <v>463335</v>
      </c>
      <c r="B8336" s="80">
        <v>17044534</v>
      </c>
      <c r="C8336" s="71">
        <v>25500</v>
      </c>
      <c r="D8336" s="35" t="s">
        <v>1235</v>
      </c>
      <c r="E8336" s="62" t="s">
        <v>3487</v>
      </c>
      <c r="F8336" s="56" t="s">
        <v>3499</v>
      </c>
    </row>
    <row r="8337" spans="1:6" x14ac:dyDescent="0.25">
      <c r="A8337" s="56">
        <v>463348</v>
      </c>
      <c r="B8337" s="80">
        <v>1933773</v>
      </c>
      <c r="C8337" s="57">
        <v>24905</v>
      </c>
      <c r="D8337" s="35" t="s">
        <v>1235</v>
      </c>
      <c r="E8337" s="62" t="s">
        <v>3458</v>
      </c>
      <c r="F8337" s="62" t="s">
        <v>3494</v>
      </c>
    </row>
    <row r="8338" spans="1:6" x14ac:dyDescent="0.25">
      <c r="A8338" s="56">
        <v>463360</v>
      </c>
      <c r="B8338" s="80">
        <v>11191278</v>
      </c>
      <c r="C8338" s="71">
        <v>1946105</v>
      </c>
      <c r="D8338" s="35" t="s">
        <v>424</v>
      </c>
      <c r="E8338" s="62" t="s">
        <v>3487</v>
      </c>
      <c r="F8338" s="56" t="s">
        <v>3499</v>
      </c>
    </row>
    <row r="8339" spans="1:6" x14ac:dyDescent="0.25">
      <c r="A8339" s="56">
        <v>463360</v>
      </c>
      <c r="B8339" s="80">
        <v>11191278</v>
      </c>
      <c r="C8339" s="71">
        <v>19207</v>
      </c>
      <c r="D8339" s="35" t="s">
        <v>1235</v>
      </c>
      <c r="E8339" s="62" t="s">
        <v>3487</v>
      </c>
      <c r="F8339" s="56" t="s">
        <v>3499</v>
      </c>
    </row>
    <row r="8340" spans="1:6" x14ac:dyDescent="0.25">
      <c r="A8340" s="56">
        <v>463360</v>
      </c>
      <c r="B8340" s="80">
        <v>11191278</v>
      </c>
      <c r="C8340" s="71">
        <v>4194</v>
      </c>
      <c r="D8340" s="35" t="s">
        <v>1235</v>
      </c>
      <c r="E8340" s="62" t="s">
        <v>3487</v>
      </c>
      <c r="F8340" s="56" t="s">
        <v>3499</v>
      </c>
    </row>
    <row r="8341" spans="1:6" x14ac:dyDescent="0.25">
      <c r="A8341" s="56">
        <v>463360</v>
      </c>
      <c r="B8341" s="80">
        <v>11191278</v>
      </c>
      <c r="C8341" s="71">
        <v>1440</v>
      </c>
      <c r="D8341" s="35" t="s">
        <v>1235</v>
      </c>
      <c r="E8341" s="62" t="s">
        <v>3487</v>
      </c>
      <c r="F8341" s="56" t="s">
        <v>3499</v>
      </c>
    </row>
    <row r="8342" spans="1:6" x14ac:dyDescent="0.25">
      <c r="A8342" s="56">
        <v>463360</v>
      </c>
      <c r="B8342" s="80">
        <v>11191278</v>
      </c>
      <c r="C8342" s="71">
        <v>460</v>
      </c>
      <c r="D8342" s="35" t="s">
        <v>1235</v>
      </c>
      <c r="E8342" s="62" t="s">
        <v>3487</v>
      </c>
      <c r="F8342" s="56" t="s">
        <v>3499</v>
      </c>
    </row>
    <row r="8343" spans="1:6" x14ac:dyDescent="0.25">
      <c r="A8343" s="56">
        <v>463360</v>
      </c>
      <c r="B8343" s="80">
        <v>11191278</v>
      </c>
      <c r="C8343" s="71">
        <v>12880</v>
      </c>
      <c r="D8343" s="35" t="s">
        <v>1235</v>
      </c>
      <c r="E8343" s="62" t="s">
        <v>3487</v>
      </c>
      <c r="F8343" s="56" t="s">
        <v>3499</v>
      </c>
    </row>
    <row r="8344" spans="1:6" x14ac:dyDescent="0.25">
      <c r="A8344" s="56">
        <v>463360</v>
      </c>
      <c r="B8344" s="80">
        <v>11191278</v>
      </c>
      <c r="C8344" s="71">
        <v>18832</v>
      </c>
      <c r="D8344" s="35" t="s">
        <v>1235</v>
      </c>
      <c r="E8344" s="62" t="s">
        <v>3487</v>
      </c>
      <c r="F8344" s="56" t="s">
        <v>3499</v>
      </c>
    </row>
    <row r="8345" spans="1:6" x14ac:dyDescent="0.25">
      <c r="A8345" s="56">
        <v>463360</v>
      </c>
      <c r="B8345" s="80">
        <v>11191278</v>
      </c>
      <c r="C8345" s="71">
        <v>14820</v>
      </c>
      <c r="D8345" s="35" t="s">
        <v>1235</v>
      </c>
      <c r="E8345" s="62" t="s">
        <v>3487</v>
      </c>
      <c r="F8345" s="56" t="s">
        <v>3499</v>
      </c>
    </row>
    <row r="8346" spans="1:6" x14ac:dyDescent="0.25">
      <c r="A8346" s="56">
        <v>463360</v>
      </c>
      <c r="B8346" s="80">
        <v>11191278</v>
      </c>
      <c r="C8346" s="71">
        <v>1398660</v>
      </c>
      <c r="D8346" s="35" t="s">
        <v>1235</v>
      </c>
      <c r="E8346" s="62" t="s">
        <v>3487</v>
      </c>
      <c r="F8346" s="56" t="s">
        <v>3499</v>
      </c>
    </row>
    <row r="8347" spans="1:6" x14ac:dyDescent="0.25">
      <c r="A8347" s="56">
        <v>463360</v>
      </c>
      <c r="B8347" s="80">
        <v>11191278</v>
      </c>
      <c r="C8347" s="71">
        <v>2689</v>
      </c>
      <c r="D8347" s="35" t="s">
        <v>1235</v>
      </c>
      <c r="E8347" s="62" t="s">
        <v>3487</v>
      </c>
      <c r="F8347" s="56" t="s">
        <v>3499</v>
      </c>
    </row>
    <row r="8348" spans="1:6" x14ac:dyDescent="0.25">
      <c r="A8348" s="56">
        <v>463360</v>
      </c>
      <c r="B8348" s="80">
        <v>11191278</v>
      </c>
      <c r="C8348" s="71">
        <v>2898</v>
      </c>
      <c r="D8348" s="35" t="s">
        <v>1235</v>
      </c>
      <c r="E8348" s="62" t="s">
        <v>3487</v>
      </c>
      <c r="F8348" s="56" t="s">
        <v>3499</v>
      </c>
    </row>
    <row r="8349" spans="1:6" x14ac:dyDescent="0.25">
      <c r="A8349" s="56">
        <v>463360</v>
      </c>
      <c r="B8349" s="80">
        <v>11191278</v>
      </c>
      <c r="C8349" s="71">
        <v>13272</v>
      </c>
      <c r="D8349" s="35" t="s">
        <v>424</v>
      </c>
      <c r="E8349" s="62" t="s">
        <v>3487</v>
      </c>
      <c r="F8349" s="56" t="s">
        <v>3499</v>
      </c>
    </row>
    <row r="8350" spans="1:6" x14ac:dyDescent="0.25">
      <c r="A8350" s="56">
        <v>463360</v>
      </c>
      <c r="B8350" s="80">
        <v>11191278</v>
      </c>
      <c r="C8350" s="71">
        <v>5760</v>
      </c>
      <c r="D8350" s="35" t="s">
        <v>1235</v>
      </c>
      <c r="E8350" s="62" t="s">
        <v>3487</v>
      </c>
      <c r="F8350" s="56" t="s">
        <v>3499</v>
      </c>
    </row>
    <row r="8351" spans="1:6" x14ac:dyDescent="0.25">
      <c r="A8351" s="56">
        <v>463360</v>
      </c>
      <c r="B8351" s="80">
        <v>11191278</v>
      </c>
      <c r="C8351" s="71">
        <v>1946105</v>
      </c>
      <c r="D8351" s="35" t="s">
        <v>424</v>
      </c>
      <c r="E8351" s="62" t="s">
        <v>3487</v>
      </c>
      <c r="F8351" s="56" t="s">
        <v>3499</v>
      </c>
    </row>
    <row r="8352" spans="1:6" x14ac:dyDescent="0.25">
      <c r="A8352" s="56">
        <v>463360</v>
      </c>
      <c r="B8352" s="80">
        <v>11191278</v>
      </c>
      <c r="C8352" s="71">
        <v>19207</v>
      </c>
      <c r="D8352" s="35" t="s">
        <v>1235</v>
      </c>
      <c r="E8352" s="62" t="s">
        <v>3487</v>
      </c>
      <c r="F8352" s="56" t="s">
        <v>3499</v>
      </c>
    </row>
    <row r="8353" spans="1:6" x14ac:dyDescent="0.25">
      <c r="A8353" s="56">
        <v>463360</v>
      </c>
      <c r="B8353" s="80">
        <v>11191278</v>
      </c>
      <c r="C8353" s="71">
        <v>4194</v>
      </c>
      <c r="D8353" s="35" t="s">
        <v>1235</v>
      </c>
      <c r="E8353" s="62" t="s">
        <v>3487</v>
      </c>
      <c r="F8353" s="56" t="s">
        <v>3499</v>
      </c>
    </row>
    <row r="8354" spans="1:6" x14ac:dyDescent="0.25">
      <c r="A8354" s="56">
        <v>463360</v>
      </c>
      <c r="B8354" s="80">
        <v>11191278</v>
      </c>
      <c r="C8354" s="71">
        <v>1440</v>
      </c>
      <c r="D8354" s="35" t="s">
        <v>1235</v>
      </c>
      <c r="E8354" s="62" t="s">
        <v>3487</v>
      </c>
      <c r="F8354" s="56" t="s">
        <v>3499</v>
      </c>
    </row>
    <row r="8355" spans="1:6" x14ac:dyDescent="0.25">
      <c r="A8355" s="56">
        <v>463360</v>
      </c>
      <c r="B8355" s="80">
        <v>11191278</v>
      </c>
      <c r="C8355" s="71">
        <v>460</v>
      </c>
      <c r="D8355" s="35" t="s">
        <v>1235</v>
      </c>
      <c r="E8355" s="62" t="s">
        <v>3487</v>
      </c>
      <c r="F8355" s="56" t="s">
        <v>3499</v>
      </c>
    </row>
    <row r="8356" spans="1:6" x14ac:dyDescent="0.25">
      <c r="A8356" s="56">
        <v>463360</v>
      </c>
      <c r="B8356" s="80">
        <v>11191278</v>
      </c>
      <c r="C8356" s="71">
        <v>12880</v>
      </c>
      <c r="D8356" s="35" t="s">
        <v>1235</v>
      </c>
      <c r="E8356" s="62" t="s">
        <v>3487</v>
      </c>
      <c r="F8356" s="56" t="s">
        <v>3499</v>
      </c>
    </row>
    <row r="8357" spans="1:6" x14ac:dyDescent="0.25">
      <c r="A8357" s="56">
        <v>463360</v>
      </c>
      <c r="B8357" s="80">
        <v>11191278</v>
      </c>
      <c r="C8357" s="71">
        <v>18832</v>
      </c>
      <c r="D8357" s="35" t="s">
        <v>1235</v>
      </c>
      <c r="E8357" s="62" t="s">
        <v>3487</v>
      </c>
      <c r="F8357" s="56" t="s">
        <v>3499</v>
      </c>
    </row>
    <row r="8358" spans="1:6" x14ac:dyDescent="0.25">
      <c r="A8358" s="56">
        <v>463360</v>
      </c>
      <c r="B8358" s="80">
        <v>11191278</v>
      </c>
      <c r="C8358" s="71">
        <v>14820</v>
      </c>
      <c r="D8358" s="35" t="s">
        <v>1235</v>
      </c>
      <c r="E8358" s="62" t="s">
        <v>3487</v>
      </c>
      <c r="F8358" s="56" t="s">
        <v>3499</v>
      </c>
    </row>
    <row r="8359" spans="1:6" x14ac:dyDescent="0.25">
      <c r="A8359" s="56">
        <v>463360</v>
      </c>
      <c r="B8359" s="80">
        <v>11191278</v>
      </c>
      <c r="C8359" s="71">
        <v>1398660</v>
      </c>
      <c r="D8359" s="35" t="s">
        <v>1235</v>
      </c>
      <c r="E8359" s="62" t="s">
        <v>3487</v>
      </c>
      <c r="F8359" s="56" t="s">
        <v>3499</v>
      </c>
    </row>
    <row r="8360" spans="1:6" x14ac:dyDescent="0.25">
      <c r="A8360" s="56">
        <v>463360</v>
      </c>
      <c r="B8360" s="80">
        <v>11191278</v>
      </c>
      <c r="C8360" s="71">
        <v>2689</v>
      </c>
      <c r="D8360" s="35" t="s">
        <v>1235</v>
      </c>
      <c r="E8360" s="62" t="s">
        <v>3487</v>
      </c>
      <c r="F8360" s="56" t="s">
        <v>3499</v>
      </c>
    </row>
    <row r="8361" spans="1:6" x14ac:dyDescent="0.25">
      <c r="A8361" s="56">
        <v>463360</v>
      </c>
      <c r="B8361" s="80">
        <v>11191278</v>
      </c>
      <c r="C8361" s="71">
        <v>2898</v>
      </c>
      <c r="D8361" s="35" t="s">
        <v>1235</v>
      </c>
      <c r="E8361" s="62" t="s">
        <v>3487</v>
      </c>
      <c r="F8361" s="56" t="s">
        <v>3499</v>
      </c>
    </row>
    <row r="8362" spans="1:6" x14ac:dyDescent="0.25">
      <c r="A8362" s="56">
        <v>463360</v>
      </c>
      <c r="B8362" s="80">
        <v>11191278</v>
      </c>
      <c r="C8362" s="71">
        <v>13272</v>
      </c>
      <c r="D8362" s="35" t="s">
        <v>424</v>
      </c>
      <c r="E8362" s="62" t="s">
        <v>3487</v>
      </c>
      <c r="F8362" s="56" t="s">
        <v>3499</v>
      </c>
    </row>
    <row r="8363" spans="1:6" x14ac:dyDescent="0.25">
      <c r="A8363" s="56">
        <v>463360</v>
      </c>
      <c r="B8363" s="80">
        <v>11191278</v>
      </c>
      <c r="C8363" s="71">
        <v>5760</v>
      </c>
      <c r="D8363" s="35" t="s">
        <v>412</v>
      </c>
      <c r="E8363" s="62" t="s">
        <v>3487</v>
      </c>
      <c r="F8363" s="56" t="s">
        <v>3499</v>
      </c>
    </row>
    <row r="8364" spans="1:6" x14ac:dyDescent="0.25">
      <c r="A8364" s="56">
        <v>463393</v>
      </c>
      <c r="B8364" s="80">
        <v>135500</v>
      </c>
      <c r="C8364" s="57">
        <v>129500</v>
      </c>
      <c r="D8364" s="35" t="s">
        <v>1235</v>
      </c>
      <c r="E8364" s="62" t="s">
        <v>3459</v>
      </c>
      <c r="F8364" s="62" t="s">
        <v>3494</v>
      </c>
    </row>
    <row r="8365" spans="1:6" x14ac:dyDescent="0.25">
      <c r="A8365" s="56">
        <v>463395</v>
      </c>
      <c r="B8365" s="80">
        <v>135500</v>
      </c>
      <c r="C8365" s="57">
        <v>129500</v>
      </c>
      <c r="D8365" s="35" t="s">
        <v>1235</v>
      </c>
      <c r="E8365" s="62" t="s">
        <v>3459</v>
      </c>
      <c r="F8365" s="62" t="s">
        <v>3494</v>
      </c>
    </row>
    <row r="8366" spans="1:6" x14ac:dyDescent="0.25">
      <c r="A8366" s="56">
        <v>463400</v>
      </c>
      <c r="B8366" s="80">
        <v>1375535</v>
      </c>
      <c r="C8366" s="57">
        <v>19924</v>
      </c>
      <c r="D8366" s="35" t="s">
        <v>1235</v>
      </c>
      <c r="E8366" s="62" t="s">
        <v>3458</v>
      </c>
      <c r="F8366" s="62" t="s">
        <v>3494</v>
      </c>
    </row>
    <row r="8367" spans="1:6" x14ac:dyDescent="0.25">
      <c r="A8367" s="56">
        <v>463422</v>
      </c>
      <c r="B8367" s="80">
        <v>17940196</v>
      </c>
      <c r="C8367" s="71">
        <v>455100</v>
      </c>
      <c r="D8367" s="70" t="s">
        <v>419</v>
      </c>
      <c r="E8367" s="62" t="s">
        <v>3487</v>
      </c>
      <c r="F8367" s="56" t="s">
        <v>3499</v>
      </c>
    </row>
    <row r="8368" spans="1:6" x14ac:dyDescent="0.25">
      <c r="A8368" s="56">
        <v>463422</v>
      </c>
      <c r="B8368" s="80">
        <v>17940196</v>
      </c>
      <c r="C8368" s="71">
        <v>6480</v>
      </c>
      <c r="D8368" s="35" t="s">
        <v>1235</v>
      </c>
      <c r="E8368" s="62" t="s">
        <v>3487</v>
      </c>
      <c r="F8368" s="56" t="s">
        <v>3499</v>
      </c>
    </row>
    <row r="8369" spans="1:6" x14ac:dyDescent="0.25">
      <c r="A8369" s="56">
        <v>463422</v>
      </c>
      <c r="B8369" s="80">
        <v>17940196</v>
      </c>
      <c r="C8369" s="71">
        <v>48143</v>
      </c>
      <c r="D8369" s="35" t="s">
        <v>1235</v>
      </c>
      <c r="E8369" s="62" t="s">
        <v>3487</v>
      </c>
      <c r="F8369" s="56" t="s">
        <v>3499</v>
      </c>
    </row>
    <row r="8370" spans="1:6" x14ac:dyDescent="0.25">
      <c r="A8370" s="56">
        <v>463422</v>
      </c>
      <c r="B8370" s="80">
        <v>17940196</v>
      </c>
      <c r="C8370" s="71">
        <v>1683</v>
      </c>
      <c r="D8370" s="35" t="s">
        <v>1235</v>
      </c>
      <c r="E8370" s="62" t="s">
        <v>3487</v>
      </c>
      <c r="F8370" s="56" t="s">
        <v>3499</v>
      </c>
    </row>
    <row r="8371" spans="1:6" x14ac:dyDescent="0.25">
      <c r="A8371" s="56">
        <v>463422</v>
      </c>
      <c r="B8371" s="80">
        <v>17940196</v>
      </c>
      <c r="C8371" s="71">
        <v>61204</v>
      </c>
      <c r="D8371" s="35" t="s">
        <v>1235</v>
      </c>
      <c r="E8371" s="62" t="s">
        <v>3487</v>
      </c>
      <c r="F8371" s="56" t="s">
        <v>3499</v>
      </c>
    </row>
    <row r="8372" spans="1:6" x14ac:dyDescent="0.25">
      <c r="A8372" s="56">
        <v>463422</v>
      </c>
      <c r="B8372" s="80">
        <v>17940196</v>
      </c>
      <c r="C8372" s="71">
        <v>47939</v>
      </c>
      <c r="D8372" s="35" t="s">
        <v>1235</v>
      </c>
      <c r="E8372" s="62" t="s">
        <v>3487</v>
      </c>
      <c r="F8372" s="56" t="s">
        <v>3499</v>
      </c>
    </row>
    <row r="8373" spans="1:6" x14ac:dyDescent="0.25">
      <c r="A8373" s="56">
        <v>463422</v>
      </c>
      <c r="B8373" s="80">
        <v>17940196</v>
      </c>
      <c r="C8373" s="71">
        <v>2914</v>
      </c>
      <c r="D8373" s="35" t="s">
        <v>1235</v>
      </c>
      <c r="E8373" s="62" t="s">
        <v>3487</v>
      </c>
      <c r="F8373" s="56" t="s">
        <v>3499</v>
      </c>
    </row>
    <row r="8374" spans="1:6" x14ac:dyDescent="0.25">
      <c r="A8374" s="56">
        <v>463422</v>
      </c>
      <c r="B8374" s="80">
        <v>17940196</v>
      </c>
      <c r="C8374" s="71">
        <v>10756</v>
      </c>
      <c r="D8374" s="35" t="s">
        <v>1235</v>
      </c>
      <c r="E8374" s="62" t="s">
        <v>3487</v>
      </c>
      <c r="F8374" s="56" t="s">
        <v>3499</v>
      </c>
    </row>
    <row r="8375" spans="1:6" x14ac:dyDescent="0.25">
      <c r="A8375" s="56">
        <v>463422</v>
      </c>
      <c r="B8375" s="80">
        <v>17940196</v>
      </c>
      <c r="C8375" s="71">
        <v>5773</v>
      </c>
      <c r="D8375" s="35" t="s">
        <v>1235</v>
      </c>
      <c r="E8375" s="62" t="s">
        <v>3487</v>
      </c>
      <c r="F8375" s="56" t="s">
        <v>3499</v>
      </c>
    </row>
    <row r="8376" spans="1:6" x14ac:dyDescent="0.25">
      <c r="A8376" s="56">
        <v>463422</v>
      </c>
      <c r="B8376" s="80">
        <v>17940196</v>
      </c>
      <c r="C8376" s="71">
        <v>7680</v>
      </c>
      <c r="D8376" s="35" t="s">
        <v>1235</v>
      </c>
      <c r="E8376" s="62" t="s">
        <v>3487</v>
      </c>
      <c r="F8376" s="56" t="s">
        <v>3499</v>
      </c>
    </row>
    <row r="8377" spans="1:6" x14ac:dyDescent="0.25">
      <c r="A8377" s="56">
        <v>463422</v>
      </c>
      <c r="B8377" s="80">
        <v>17940196</v>
      </c>
      <c r="C8377" s="71">
        <v>1026379</v>
      </c>
      <c r="D8377" s="35" t="s">
        <v>1235</v>
      </c>
      <c r="E8377" s="62" t="s">
        <v>3487</v>
      </c>
      <c r="F8377" s="56" t="s">
        <v>3499</v>
      </c>
    </row>
    <row r="8378" spans="1:6" x14ac:dyDescent="0.25">
      <c r="A8378" s="56">
        <v>463422</v>
      </c>
      <c r="B8378" s="80">
        <v>17940196</v>
      </c>
      <c r="C8378" s="71">
        <v>438000</v>
      </c>
      <c r="D8378" s="70" t="s">
        <v>419</v>
      </c>
      <c r="E8378" s="62" t="s">
        <v>3487</v>
      </c>
      <c r="F8378" s="56" t="s">
        <v>3499</v>
      </c>
    </row>
    <row r="8379" spans="1:6" x14ac:dyDescent="0.25">
      <c r="A8379" s="56">
        <v>463422</v>
      </c>
      <c r="B8379" s="80">
        <v>17940196</v>
      </c>
      <c r="C8379" s="71">
        <v>85201</v>
      </c>
      <c r="D8379" s="35" t="s">
        <v>1235</v>
      </c>
      <c r="E8379" s="62" t="s">
        <v>3487</v>
      </c>
      <c r="F8379" s="56" t="s">
        <v>3499</v>
      </c>
    </row>
    <row r="8380" spans="1:6" x14ac:dyDescent="0.25">
      <c r="A8380" s="56">
        <v>463422</v>
      </c>
      <c r="B8380" s="80">
        <v>17940196</v>
      </c>
      <c r="C8380" s="71">
        <v>455100</v>
      </c>
      <c r="D8380" s="70" t="s">
        <v>419</v>
      </c>
      <c r="E8380" s="62" t="s">
        <v>3487</v>
      </c>
      <c r="F8380" s="56" t="s">
        <v>3499</v>
      </c>
    </row>
    <row r="8381" spans="1:6" x14ac:dyDescent="0.25">
      <c r="A8381" s="56">
        <v>463422</v>
      </c>
      <c r="B8381" s="80">
        <v>17940196</v>
      </c>
      <c r="C8381" s="71">
        <v>6480</v>
      </c>
      <c r="D8381" s="35" t="s">
        <v>1235</v>
      </c>
      <c r="E8381" s="62" t="s">
        <v>3487</v>
      </c>
      <c r="F8381" s="56" t="s">
        <v>3499</v>
      </c>
    </row>
    <row r="8382" spans="1:6" x14ac:dyDescent="0.25">
      <c r="A8382" s="56">
        <v>463422</v>
      </c>
      <c r="B8382" s="80">
        <v>17940196</v>
      </c>
      <c r="C8382" s="71">
        <v>48143</v>
      </c>
      <c r="D8382" s="35" t="s">
        <v>1235</v>
      </c>
      <c r="E8382" s="62" t="s">
        <v>3487</v>
      </c>
      <c r="F8382" s="56" t="s">
        <v>3499</v>
      </c>
    </row>
    <row r="8383" spans="1:6" x14ac:dyDescent="0.25">
      <c r="A8383" s="56">
        <v>463422</v>
      </c>
      <c r="B8383" s="80">
        <v>17940196</v>
      </c>
      <c r="C8383" s="71">
        <v>1683</v>
      </c>
      <c r="D8383" s="35" t="s">
        <v>1235</v>
      </c>
      <c r="E8383" s="62" t="s">
        <v>3487</v>
      </c>
      <c r="F8383" s="56" t="s">
        <v>3499</v>
      </c>
    </row>
    <row r="8384" spans="1:6" x14ac:dyDescent="0.25">
      <c r="A8384" s="56">
        <v>463422</v>
      </c>
      <c r="B8384" s="80">
        <v>17940196</v>
      </c>
      <c r="C8384" s="71">
        <v>61204</v>
      </c>
      <c r="D8384" s="35" t="s">
        <v>1235</v>
      </c>
      <c r="E8384" s="62" t="s">
        <v>3487</v>
      </c>
      <c r="F8384" s="56" t="s">
        <v>3499</v>
      </c>
    </row>
    <row r="8385" spans="1:6" x14ac:dyDescent="0.25">
      <c r="A8385" s="56">
        <v>463422</v>
      </c>
      <c r="B8385" s="80">
        <v>17940196</v>
      </c>
      <c r="C8385" s="71">
        <v>47939</v>
      </c>
      <c r="D8385" s="35" t="s">
        <v>1235</v>
      </c>
      <c r="E8385" s="62" t="s">
        <v>3487</v>
      </c>
      <c r="F8385" s="56" t="s">
        <v>3499</v>
      </c>
    </row>
    <row r="8386" spans="1:6" x14ac:dyDescent="0.25">
      <c r="A8386" s="56">
        <v>463422</v>
      </c>
      <c r="B8386" s="80">
        <v>17940196</v>
      </c>
      <c r="C8386" s="71">
        <v>2914</v>
      </c>
      <c r="D8386" s="35" t="s">
        <v>1235</v>
      </c>
      <c r="E8386" s="62" t="s">
        <v>3487</v>
      </c>
      <c r="F8386" s="56" t="s">
        <v>3499</v>
      </c>
    </row>
    <row r="8387" spans="1:6" x14ac:dyDescent="0.25">
      <c r="A8387" s="56">
        <v>463422</v>
      </c>
      <c r="B8387" s="80">
        <v>17940196</v>
      </c>
      <c r="C8387" s="71">
        <v>10756</v>
      </c>
      <c r="D8387" s="35" t="s">
        <v>1235</v>
      </c>
      <c r="E8387" s="62" t="s">
        <v>3487</v>
      </c>
      <c r="F8387" s="56" t="s">
        <v>3499</v>
      </c>
    </row>
    <row r="8388" spans="1:6" x14ac:dyDescent="0.25">
      <c r="A8388" s="56">
        <v>463422</v>
      </c>
      <c r="B8388" s="80">
        <v>17940196</v>
      </c>
      <c r="C8388" s="71">
        <v>5773</v>
      </c>
      <c r="D8388" s="35" t="s">
        <v>1235</v>
      </c>
      <c r="E8388" s="62" t="s">
        <v>3487</v>
      </c>
      <c r="F8388" s="56" t="s">
        <v>3499</v>
      </c>
    </row>
    <row r="8389" spans="1:6" x14ac:dyDescent="0.25">
      <c r="A8389" s="56">
        <v>463422</v>
      </c>
      <c r="B8389" s="80">
        <v>17940196</v>
      </c>
      <c r="C8389" s="71">
        <v>7680</v>
      </c>
      <c r="D8389" s="35" t="s">
        <v>1235</v>
      </c>
      <c r="E8389" s="62" t="s">
        <v>3487</v>
      </c>
      <c r="F8389" s="56" t="s">
        <v>3499</v>
      </c>
    </row>
    <row r="8390" spans="1:6" x14ac:dyDescent="0.25">
      <c r="A8390" s="56">
        <v>463422</v>
      </c>
      <c r="B8390" s="80">
        <v>17940196</v>
      </c>
      <c r="C8390" s="71">
        <v>1026379</v>
      </c>
      <c r="D8390" s="35" t="s">
        <v>1235</v>
      </c>
      <c r="E8390" s="62" t="s">
        <v>3487</v>
      </c>
      <c r="F8390" s="56" t="s">
        <v>3499</v>
      </c>
    </row>
    <row r="8391" spans="1:6" x14ac:dyDescent="0.25">
      <c r="A8391" s="56">
        <v>463422</v>
      </c>
      <c r="B8391" s="80">
        <v>17940196</v>
      </c>
      <c r="C8391" s="71">
        <v>438000</v>
      </c>
      <c r="D8391" s="70" t="s">
        <v>419</v>
      </c>
      <c r="E8391" s="62" t="s">
        <v>3487</v>
      </c>
      <c r="F8391" s="56" t="s">
        <v>3499</v>
      </c>
    </row>
    <row r="8392" spans="1:6" x14ac:dyDescent="0.25">
      <c r="A8392" s="56">
        <v>463422</v>
      </c>
      <c r="B8392" s="80">
        <v>17940196</v>
      </c>
      <c r="C8392" s="71">
        <v>85201</v>
      </c>
      <c r="D8392" s="35" t="s">
        <v>1235</v>
      </c>
      <c r="E8392" s="62" t="s">
        <v>3487</v>
      </c>
      <c r="F8392" s="56" t="s">
        <v>3499</v>
      </c>
    </row>
    <row r="8393" spans="1:6" x14ac:dyDescent="0.25">
      <c r="A8393" s="56">
        <v>463465</v>
      </c>
      <c r="B8393" s="80">
        <v>135500</v>
      </c>
      <c r="C8393" s="57">
        <v>129500</v>
      </c>
      <c r="D8393" s="35" t="s">
        <v>1235</v>
      </c>
      <c r="E8393" s="62" t="s">
        <v>3459</v>
      </c>
      <c r="F8393" s="62" t="s">
        <v>3494</v>
      </c>
    </row>
    <row r="8394" spans="1:6" x14ac:dyDescent="0.25">
      <c r="A8394" s="56">
        <v>463467</v>
      </c>
      <c r="B8394" s="80">
        <v>135500</v>
      </c>
      <c r="C8394" s="57">
        <v>129500</v>
      </c>
      <c r="D8394" s="35" t="s">
        <v>1235</v>
      </c>
      <c r="E8394" s="62" t="s">
        <v>3459</v>
      </c>
      <c r="F8394" s="62" t="s">
        <v>3494</v>
      </c>
    </row>
    <row r="8395" spans="1:6" x14ac:dyDescent="0.25">
      <c r="A8395" s="56">
        <v>463468</v>
      </c>
      <c r="B8395" s="80">
        <v>135500</v>
      </c>
      <c r="C8395" s="57">
        <v>129500</v>
      </c>
      <c r="D8395" s="35" t="s">
        <v>1235</v>
      </c>
      <c r="E8395" s="62" t="s">
        <v>3459</v>
      </c>
      <c r="F8395" s="62" t="s">
        <v>3494</v>
      </c>
    </row>
    <row r="8396" spans="1:6" x14ac:dyDescent="0.25">
      <c r="A8396" s="56">
        <v>463469</v>
      </c>
      <c r="B8396" s="80">
        <v>135500</v>
      </c>
      <c r="C8396" s="57">
        <v>129500</v>
      </c>
      <c r="D8396" s="35" t="s">
        <v>1235</v>
      </c>
      <c r="E8396" s="62" t="s">
        <v>3459</v>
      </c>
      <c r="F8396" s="62" t="s">
        <v>3494</v>
      </c>
    </row>
    <row r="8397" spans="1:6" x14ac:dyDescent="0.25">
      <c r="A8397" s="2">
        <v>463501</v>
      </c>
      <c r="B8397" s="87">
        <v>2837143</v>
      </c>
      <c r="C8397" s="31">
        <v>768378</v>
      </c>
      <c r="D8397" s="35" t="s">
        <v>1235</v>
      </c>
      <c r="E8397" s="62" t="s">
        <v>3460</v>
      </c>
      <c r="F8397" s="65" t="s">
        <v>0</v>
      </c>
    </row>
    <row r="8398" spans="1:6" x14ac:dyDescent="0.25">
      <c r="A8398" s="56">
        <v>463514</v>
      </c>
      <c r="B8398" s="80">
        <v>4983665</v>
      </c>
      <c r="C8398" s="71">
        <v>480</v>
      </c>
      <c r="D8398" s="35" t="s">
        <v>1235</v>
      </c>
      <c r="E8398" s="62" t="s">
        <v>3487</v>
      </c>
      <c r="F8398" s="56" t="s">
        <v>3499</v>
      </c>
    </row>
    <row r="8399" spans="1:6" x14ac:dyDescent="0.25">
      <c r="A8399" s="56">
        <v>463514</v>
      </c>
      <c r="B8399" s="80">
        <v>4983665</v>
      </c>
      <c r="C8399" s="71">
        <v>9416</v>
      </c>
      <c r="D8399" s="35" t="s">
        <v>1235</v>
      </c>
      <c r="E8399" s="62" t="s">
        <v>3487</v>
      </c>
      <c r="F8399" s="56" t="s">
        <v>3499</v>
      </c>
    </row>
    <row r="8400" spans="1:6" x14ac:dyDescent="0.25">
      <c r="A8400" s="56">
        <v>463514</v>
      </c>
      <c r="B8400" s="80">
        <v>4983665</v>
      </c>
      <c r="C8400" s="71">
        <v>11592</v>
      </c>
      <c r="D8400" s="35" t="s">
        <v>1235</v>
      </c>
      <c r="E8400" s="62" t="s">
        <v>3487</v>
      </c>
      <c r="F8400" s="56" t="s">
        <v>3499</v>
      </c>
    </row>
    <row r="8401" spans="1:6" x14ac:dyDescent="0.25">
      <c r="A8401" s="56">
        <v>463522</v>
      </c>
      <c r="B8401" s="81">
        <v>1193429</v>
      </c>
      <c r="C8401" s="71">
        <v>679471</v>
      </c>
      <c r="D8401" s="35" t="s">
        <v>1235</v>
      </c>
      <c r="E8401" s="62" t="s">
        <v>3460</v>
      </c>
      <c r="F8401" s="62" t="s">
        <v>3497</v>
      </c>
    </row>
    <row r="8402" spans="1:6" x14ac:dyDescent="0.25">
      <c r="A8402" s="56">
        <v>463526</v>
      </c>
      <c r="B8402" s="80">
        <v>11583258</v>
      </c>
      <c r="C8402" s="71">
        <v>455100</v>
      </c>
      <c r="D8402" s="35" t="s">
        <v>424</v>
      </c>
      <c r="E8402" s="62" t="s">
        <v>3487</v>
      </c>
      <c r="F8402" s="56" t="s">
        <v>3499</v>
      </c>
    </row>
    <row r="8403" spans="1:6" x14ac:dyDescent="0.25">
      <c r="A8403" s="56">
        <v>463526</v>
      </c>
      <c r="B8403" s="80">
        <v>11583258</v>
      </c>
      <c r="C8403" s="71">
        <v>16912</v>
      </c>
      <c r="D8403" s="35" t="s">
        <v>1235</v>
      </c>
      <c r="E8403" s="62" t="s">
        <v>3487</v>
      </c>
      <c r="F8403" s="56" t="s">
        <v>3499</v>
      </c>
    </row>
    <row r="8404" spans="1:6" x14ac:dyDescent="0.25">
      <c r="A8404" s="56">
        <v>463526</v>
      </c>
      <c r="B8404" s="80">
        <v>11583258</v>
      </c>
      <c r="C8404" s="71">
        <v>7680</v>
      </c>
      <c r="D8404" s="35" t="s">
        <v>1235</v>
      </c>
      <c r="E8404" s="62" t="s">
        <v>3487</v>
      </c>
      <c r="F8404" s="56" t="s">
        <v>3499</v>
      </c>
    </row>
    <row r="8405" spans="1:6" x14ac:dyDescent="0.25">
      <c r="A8405" s="56">
        <v>463526</v>
      </c>
      <c r="B8405" s="80">
        <v>11583258</v>
      </c>
      <c r="C8405" s="71">
        <v>2898</v>
      </c>
      <c r="D8405" s="35" t="s">
        <v>1235</v>
      </c>
      <c r="E8405" s="62" t="s">
        <v>3487</v>
      </c>
      <c r="F8405" s="56" t="s">
        <v>3499</v>
      </c>
    </row>
    <row r="8406" spans="1:6" x14ac:dyDescent="0.25">
      <c r="A8406" s="56">
        <v>463526</v>
      </c>
      <c r="B8406" s="80">
        <v>11583258</v>
      </c>
      <c r="C8406" s="71">
        <v>12650</v>
      </c>
      <c r="D8406" s="35" t="s">
        <v>1235</v>
      </c>
      <c r="E8406" s="62" t="s">
        <v>3487</v>
      </c>
      <c r="F8406" s="56" t="s">
        <v>3499</v>
      </c>
    </row>
    <row r="8407" spans="1:6" x14ac:dyDescent="0.25">
      <c r="A8407" s="56">
        <v>463526</v>
      </c>
      <c r="B8407" s="80">
        <v>11583258</v>
      </c>
      <c r="C8407" s="71">
        <v>67800</v>
      </c>
      <c r="D8407" s="35" t="s">
        <v>424</v>
      </c>
      <c r="E8407" s="62" t="s">
        <v>3487</v>
      </c>
      <c r="F8407" s="56" t="s">
        <v>3499</v>
      </c>
    </row>
    <row r="8408" spans="1:6" x14ac:dyDescent="0.25">
      <c r="A8408" s="56">
        <v>463526</v>
      </c>
      <c r="B8408" s="80">
        <v>11583258</v>
      </c>
      <c r="C8408" s="71">
        <v>65700</v>
      </c>
      <c r="D8408" s="35" t="s">
        <v>424</v>
      </c>
      <c r="E8408" s="62" t="s">
        <v>3487</v>
      </c>
      <c r="F8408" s="56" t="s">
        <v>3499</v>
      </c>
    </row>
    <row r="8409" spans="1:6" x14ac:dyDescent="0.25">
      <c r="A8409" s="56">
        <v>463526</v>
      </c>
      <c r="B8409" s="80">
        <v>11583258</v>
      </c>
      <c r="C8409" s="71">
        <v>5453</v>
      </c>
      <c r="D8409" s="35" t="s">
        <v>1235</v>
      </c>
      <c r="E8409" s="62" t="s">
        <v>3487</v>
      </c>
      <c r="F8409" s="56" t="s">
        <v>3499</v>
      </c>
    </row>
    <row r="8410" spans="1:6" x14ac:dyDescent="0.25">
      <c r="A8410" s="56">
        <v>463526</v>
      </c>
      <c r="B8410" s="80">
        <v>11583258</v>
      </c>
      <c r="C8410" s="71">
        <v>455100</v>
      </c>
      <c r="D8410" s="35" t="s">
        <v>424</v>
      </c>
      <c r="E8410" s="62" t="s">
        <v>3487</v>
      </c>
      <c r="F8410" s="56" t="s">
        <v>3499</v>
      </c>
    </row>
    <row r="8411" spans="1:6" x14ac:dyDescent="0.25">
      <c r="A8411" s="56">
        <v>463526</v>
      </c>
      <c r="B8411" s="80">
        <v>11583258</v>
      </c>
      <c r="C8411" s="71">
        <v>16912</v>
      </c>
      <c r="D8411" s="35" t="s">
        <v>1235</v>
      </c>
      <c r="E8411" s="62" t="s">
        <v>3487</v>
      </c>
      <c r="F8411" s="56" t="s">
        <v>3499</v>
      </c>
    </row>
    <row r="8412" spans="1:6" x14ac:dyDescent="0.25">
      <c r="A8412" s="56">
        <v>463526</v>
      </c>
      <c r="B8412" s="80">
        <v>11583258</v>
      </c>
      <c r="C8412" s="71">
        <v>7680</v>
      </c>
      <c r="D8412" s="35" t="s">
        <v>1235</v>
      </c>
      <c r="E8412" s="62" t="s">
        <v>3487</v>
      </c>
      <c r="F8412" s="56" t="s">
        <v>3499</v>
      </c>
    </row>
    <row r="8413" spans="1:6" x14ac:dyDescent="0.25">
      <c r="A8413" s="56">
        <v>463526</v>
      </c>
      <c r="B8413" s="80">
        <v>11583258</v>
      </c>
      <c r="C8413" s="71">
        <v>2898</v>
      </c>
      <c r="D8413" s="35" t="s">
        <v>1235</v>
      </c>
      <c r="E8413" s="62" t="s">
        <v>3487</v>
      </c>
      <c r="F8413" s="56" t="s">
        <v>3499</v>
      </c>
    </row>
    <row r="8414" spans="1:6" x14ac:dyDescent="0.25">
      <c r="A8414" s="56">
        <v>463526</v>
      </c>
      <c r="B8414" s="80">
        <v>11583258</v>
      </c>
      <c r="C8414" s="71">
        <v>12650</v>
      </c>
      <c r="D8414" s="35" t="s">
        <v>1235</v>
      </c>
      <c r="E8414" s="62" t="s">
        <v>3487</v>
      </c>
      <c r="F8414" s="56" t="s">
        <v>3499</v>
      </c>
    </row>
    <row r="8415" spans="1:6" x14ac:dyDescent="0.25">
      <c r="A8415" s="56">
        <v>463526</v>
      </c>
      <c r="B8415" s="80">
        <v>11583258</v>
      </c>
      <c r="C8415" s="71">
        <v>67800</v>
      </c>
      <c r="D8415" s="35" t="s">
        <v>424</v>
      </c>
      <c r="E8415" s="62" t="s">
        <v>3487</v>
      </c>
      <c r="F8415" s="56" t="s">
        <v>3499</v>
      </c>
    </row>
    <row r="8416" spans="1:6" x14ac:dyDescent="0.25">
      <c r="A8416" s="56">
        <v>463526</v>
      </c>
      <c r="B8416" s="80">
        <v>11583258</v>
      </c>
      <c r="C8416" s="71">
        <v>65700</v>
      </c>
      <c r="D8416" s="35" t="s">
        <v>424</v>
      </c>
      <c r="E8416" s="62" t="s">
        <v>3487</v>
      </c>
      <c r="F8416" s="56" t="s">
        <v>3499</v>
      </c>
    </row>
    <row r="8417" spans="1:6" x14ac:dyDescent="0.25">
      <c r="A8417" s="56">
        <v>463526</v>
      </c>
      <c r="B8417" s="80">
        <v>11583258</v>
      </c>
      <c r="C8417" s="71">
        <v>5453</v>
      </c>
      <c r="D8417" s="35" t="s">
        <v>1235</v>
      </c>
      <c r="E8417" s="62" t="s">
        <v>3487</v>
      </c>
      <c r="F8417" s="56" t="s">
        <v>3499</v>
      </c>
    </row>
    <row r="8418" spans="1:6" x14ac:dyDescent="0.25">
      <c r="A8418" s="56">
        <v>463562</v>
      </c>
      <c r="B8418" s="81">
        <v>1080000</v>
      </c>
      <c r="C8418" s="71">
        <v>80000</v>
      </c>
      <c r="D8418" s="35" t="s">
        <v>1235</v>
      </c>
      <c r="E8418" s="62" t="s">
        <v>3459</v>
      </c>
      <c r="F8418" s="62" t="s">
        <v>3497</v>
      </c>
    </row>
    <row r="8419" spans="1:6" x14ac:dyDescent="0.25">
      <c r="A8419" s="56">
        <v>463567</v>
      </c>
      <c r="B8419" s="80">
        <v>1254924</v>
      </c>
      <c r="C8419" s="71">
        <v>2898</v>
      </c>
      <c r="D8419" s="35" t="s">
        <v>1235</v>
      </c>
      <c r="E8419" s="62" t="s">
        <v>3487</v>
      </c>
      <c r="F8419" s="56" t="s">
        <v>3499</v>
      </c>
    </row>
    <row r="8420" spans="1:6" x14ac:dyDescent="0.25">
      <c r="A8420" s="2">
        <v>463579</v>
      </c>
      <c r="B8420" s="87">
        <v>52244677</v>
      </c>
      <c r="C8420" s="31">
        <v>33376</v>
      </c>
      <c r="D8420" s="35" t="s">
        <v>1235</v>
      </c>
      <c r="E8420" s="62" t="s">
        <v>3458</v>
      </c>
      <c r="F8420" s="65" t="s">
        <v>0</v>
      </c>
    </row>
    <row r="8421" spans="1:6" x14ac:dyDescent="0.25">
      <c r="A8421" s="56">
        <v>463621</v>
      </c>
      <c r="B8421" s="80">
        <v>1041944</v>
      </c>
      <c r="C8421" s="57">
        <v>19924</v>
      </c>
      <c r="D8421" s="35" t="s">
        <v>1235</v>
      </c>
      <c r="E8421" s="62" t="s">
        <v>3458</v>
      </c>
      <c r="F8421" s="62" t="s">
        <v>3494</v>
      </c>
    </row>
    <row r="8422" spans="1:6" x14ac:dyDescent="0.25">
      <c r="A8422" s="56">
        <v>463622</v>
      </c>
      <c r="B8422" s="80">
        <v>1157585</v>
      </c>
      <c r="C8422" s="57">
        <v>19924</v>
      </c>
      <c r="D8422" s="35" t="s">
        <v>1235</v>
      </c>
      <c r="E8422" s="62" t="s">
        <v>3458</v>
      </c>
      <c r="F8422" s="62" t="s">
        <v>3494</v>
      </c>
    </row>
    <row r="8423" spans="1:6" x14ac:dyDescent="0.25">
      <c r="A8423" s="56">
        <v>463622</v>
      </c>
      <c r="B8423" s="80">
        <v>1157585</v>
      </c>
      <c r="C8423" s="57">
        <v>133200</v>
      </c>
      <c r="D8423" s="35" t="s">
        <v>412</v>
      </c>
      <c r="E8423" s="62" t="s">
        <v>3458</v>
      </c>
      <c r="F8423" s="62" t="s">
        <v>3494</v>
      </c>
    </row>
    <row r="8424" spans="1:6" x14ac:dyDescent="0.25">
      <c r="A8424" s="60">
        <v>463625</v>
      </c>
      <c r="B8424" s="83">
        <v>182233725</v>
      </c>
      <c r="C8424" s="72">
        <v>25358937</v>
      </c>
      <c r="D8424" s="35" t="s">
        <v>424</v>
      </c>
      <c r="E8424" s="62" t="s">
        <v>3487</v>
      </c>
      <c r="F8424" s="56" t="s">
        <v>3500</v>
      </c>
    </row>
    <row r="8425" spans="1:6" x14ac:dyDescent="0.25">
      <c r="A8425" s="56">
        <v>463670</v>
      </c>
      <c r="B8425" s="81">
        <v>1172558</v>
      </c>
      <c r="C8425" s="71">
        <v>6785</v>
      </c>
      <c r="D8425" s="35" t="s">
        <v>1235</v>
      </c>
      <c r="E8425" s="62" t="s">
        <v>3502</v>
      </c>
      <c r="F8425" s="62" t="s">
        <v>3497</v>
      </c>
    </row>
    <row r="8426" spans="1:6" x14ac:dyDescent="0.25">
      <c r="A8426" s="56">
        <v>463670</v>
      </c>
      <c r="B8426" s="81">
        <v>1172558</v>
      </c>
      <c r="C8426" s="71">
        <v>3840</v>
      </c>
      <c r="D8426" s="35" t="s">
        <v>1235</v>
      </c>
      <c r="E8426" s="62" t="s">
        <v>3502</v>
      </c>
      <c r="F8426" s="62" t="s">
        <v>3497</v>
      </c>
    </row>
    <row r="8427" spans="1:6" x14ac:dyDescent="0.25">
      <c r="A8427" s="56">
        <v>463670</v>
      </c>
      <c r="B8427" s="81">
        <v>1172558</v>
      </c>
      <c r="C8427" s="71">
        <v>1288</v>
      </c>
      <c r="D8427" s="35" t="s">
        <v>1235</v>
      </c>
      <c r="E8427" s="62" t="s">
        <v>3502</v>
      </c>
      <c r="F8427" s="62" t="s">
        <v>3497</v>
      </c>
    </row>
    <row r="8428" spans="1:6" x14ac:dyDescent="0.25">
      <c r="A8428" s="56">
        <v>463671</v>
      </c>
      <c r="B8428" s="81">
        <v>4051531</v>
      </c>
      <c r="C8428" s="71">
        <v>3311100</v>
      </c>
      <c r="D8428" s="70" t="s">
        <v>419</v>
      </c>
      <c r="E8428" s="62" t="s">
        <v>3502</v>
      </c>
      <c r="F8428" s="62" t="s">
        <v>3497</v>
      </c>
    </row>
    <row r="8429" spans="1:6" x14ac:dyDescent="0.25">
      <c r="A8429" s="56">
        <v>463671</v>
      </c>
      <c r="B8429" s="81">
        <v>4051531</v>
      </c>
      <c r="C8429" s="71">
        <v>0</v>
      </c>
      <c r="D8429" s="35" t="s">
        <v>424</v>
      </c>
      <c r="E8429" s="62" t="s">
        <v>3502</v>
      </c>
      <c r="F8429" s="62" t="s">
        <v>3497</v>
      </c>
    </row>
    <row r="8430" spans="1:6" x14ac:dyDescent="0.25">
      <c r="A8430" s="56">
        <v>463671</v>
      </c>
      <c r="B8430" s="81">
        <v>4051531</v>
      </c>
      <c r="C8430" s="71">
        <v>3336</v>
      </c>
      <c r="D8430" s="35" t="s">
        <v>1235</v>
      </c>
      <c r="E8430" s="62" t="s">
        <v>3502</v>
      </c>
      <c r="F8430" s="62" t="s">
        <v>3497</v>
      </c>
    </row>
    <row r="8431" spans="1:6" x14ac:dyDescent="0.25">
      <c r="A8431" s="56">
        <v>463671</v>
      </c>
      <c r="B8431" s="81">
        <v>4051531</v>
      </c>
      <c r="C8431" s="71">
        <v>2239</v>
      </c>
      <c r="D8431" s="35" t="s">
        <v>1235</v>
      </c>
      <c r="E8431" s="62" t="s">
        <v>3502</v>
      </c>
      <c r="F8431" s="62" t="s">
        <v>3497</v>
      </c>
    </row>
    <row r="8432" spans="1:6" x14ac:dyDescent="0.25">
      <c r="A8432" s="56">
        <v>463671</v>
      </c>
      <c r="B8432" s="81">
        <v>4051531</v>
      </c>
      <c r="C8432" s="71">
        <v>13186</v>
      </c>
      <c r="D8432" s="35" t="s">
        <v>1235</v>
      </c>
      <c r="E8432" s="62" t="s">
        <v>3502</v>
      </c>
      <c r="F8432" s="62" t="s">
        <v>3497</v>
      </c>
    </row>
    <row r="8433" spans="1:6" x14ac:dyDescent="0.25">
      <c r="A8433" s="56">
        <v>463672</v>
      </c>
      <c r="B8433" s="81">
        <v>2225247</v>
      </c>
      <c r="C8433" s="71">
        <v>2224</v>
      </c>
      <c r="D8433" s="35" t="s">
        <v>1235</v>
      </c>
      <c r="E8433" s="62" t="s">
        <v>3502</v>
      </c>
      <c r="F8433" s="62" t="s">
        <v>3497</v>
      </c>
    </row>
    <row r="8434" spans="1:6" x14ac:dyDescent="0.25">
      <c r="A8434" s="56">
        <v>463672</v>
      </c>
      <c r="B8434" s="81">
        <v>2225247</v>
      </c>
      <c r="C8434" s="71">
        <v>2776</v>
      </c>
      <c r="D8434" s="35" t="s">
        <v>1235</v>
      </c>
      <c r="E8434" s="62" t="s">
        <v>3502</v>
      </c>
      <c r="F8434" s="62" t="s">
        <v>3497</v>
      </c>
    </row>
    <row r="8435" spans="1:6" x14ac:dyDescent="0.25">
      <c r="A8435" s="56">
        <v>463672</v>
      </c>
      <c r="B8435" s="81">
        <v>2225247</v>
      </c>
      <c r="C8435" s="71">
        <v>12922</v>
      </c>
      <c r="D8435" s="35" t="s">
        <v>1235</v>
      </c>
      <c r="E8435" s="62" t="s">
        <v>3502</v>
      </c>
      <c r="F8435" s="62" t="s">
        <v>3497</v>
      </c>
    </row>
    <row r="8436" spans="1:6" x14ac:dyDescent="0.25">
      <c r="A8436" s="56">
        <v>463684</v>
      </c>
      <c r="B8436" s="81">
        <v>1041012</v>
      </c>
      <c r="C8436" s="71">
        <v>77112</v>
      </c>
      <c r="D8436" s="35" t="s">
        <v>1235</v>
      </c>
      <c r="E8436" s="62" t="s">
        <v>3459</v>
      </c>
      <c r="F8436" s="62" t="s">
        <v>3497</v>
      </c>
    </row>
    <row r="8437" spans="1:6" x14ac:dyDescent="0.25">
      <c r="A8437" s="56">
        <v>463688</v>
      </c>
      <c r="B8437" s="81">
        <v>1041012</v>
      </c>
      <c r="C8437" s="71">
        <v>77112</v>
      </c>
      <c r="D8437" s="35" t="s">
        <v>1235</v>
      </c>
      <c r="E8437" s="62" t="s">
        <v>3459</v>
      </c>
      <c r="F8437" s="62" t="s">
        <v>3497</v>
      </c>
    </row>
    <row r="8438" spans="1:6" x14ac:dyDescent="0.25">
      <c r="A8438" s="56">
        <v>463689</v>
      </c>
      <c r="B8438" s="81">
        <v>1041012</v>
      </c>
      <c r="C8438" s="71">
        <v>77112</v>
      </c>
      <c r="D8438" s="35" t="s">
        <v>1235</v>
      </c>
      <c r="E8438" s="62" t="s">
        <v>3459</v>
      </c>
      <c r="F8438" s="62" t="s">
        <v>3497</v>
      </c>
    </row>
    <row r="8439" spans="1:6" x14ac:dyDescent="0.25">
      <c r="A8439" s="56">
        <v>463692</v>
      </c>
      <c r="B8439" s="81">
        <v>1041012</v>
      </c>
      <c r="C8439" s="71">
        <v>77112</v>
      </c>
      <c r="D8439" s="35" t="s">
        <v>1235</v>
      </c>
      <c r="E8439" s="62" t="s">
        <v>3459</v>
      </c>
      <c r="F8439" s="62" t="s">
        <v>3497</v>
      </c>
    </row>
    <row r="8440" spans="1:6" x14ac:dyDescent="0.25">
      <c r="A8440" s="56">
        <v>463694</v>
      </c>
      <c r="B8440" s="81">
        <v>1041012</v>
      </c>
      <c r="C8440" s="71">
        <v>77112</v>
      </c>
      <c r="D8440" s="35" t="s">
        <v>1235</v>
      </c>
      <c r="E8440" s="62" t="s">
        <v>3459</v>
      </c>
      <c r="F8440" s="62" t="s">
        <v>3497</v>
      </c>
    </row>
    <row r="8441" spans="1:6" x14ac:dyDescent="0.25">
      <c r="A8441" s="56">
        <v>463698</v>
      </c>
      <c r="B8441" s="81">
        <v>1041012</v>
      </c>
      <c r="C8441" s="71">
        <v>77112</v>
      </c>
      <c r="D8441" s="35" t="s">
        <v>1235</v>
      </c>
      <c r="E8441" s="62" t="s">
        <v>3459</v>
      </c>
      <c r="F8441" s="62" t="s">
        <v>3497</v>
      </c>
    </row>
    <row r="8442" spans="1:6" x14ac:dyDescent="0.25">
      <c r="A8442" s="56">
        <v>463700</v>
      </c>
      <c r="B8442" s="81">
        <v>2893435</v>
      </c>
      <c r="C8442" s="71">
        <v>192000</v>
      </c>
      <c r="D8442" s="35" t="s">
        <v>1235</v>
      </c>
      <c r="E8442" s="62" t="s">
        <v>3458</v>
      </c>
      <c r="F8442" s="62" t="s">
        <v>3497</v>
      </c>
    </row>
    <row r="8443" spans="1:6" x14ac:dyDescent="0.25">
      <c r="A8443" s="56">
        <v>463700</v>
      </c>
      <c r="B8443" s="81">
        <v>2893435</v>
      </c>
      <c r="C8443" s="71">
        <v>2240</v>
      </c>
      <c r="D8443" s="35" t="s">
        <v>1235</v>
      </c>
      <c r="E8443" s="62" t="s">
        <v>3458</v>
      </c>
      <c r="F8443" s="62" t="s">
        <v>3497</v>
      </c>
    </row>
    <row r="8444" spans="1:6" x14ac:dyDescent="0.25">
      <c r="A8444" s="56">
        <v>463700</v>
      </c>
      <c r="B8444" s="81">
        <v>2893435</v>
      </c>
      <c r="C8444" s="71">
        <v>1532</v>
      </c>
      <c r="D8444" s="35" t="s">
        <v>1235</v>
      </c>
      <c r="E8444" s="62" t="s">
        <v>3458</v>
      </c>
      <c r="F8444" s="62" t="s">
        <v>3497</v>
      </c>
    </row>
    <row r="8445" spans="1:6" x14ac:dyDescent="0.25">
      <c r="A8445" s="56">
        <v>463700</v>
      </c>
      <c r="B8445" s="81">
        <v>2893435</v>
      </c>
      <c r="C8445" s="71">
        <v>1916</v>
      </c>
      <c r="D8445" s="35" t="s">
        <v>1235</v>
      </c>
      <c r="E8445" s="62" t="s">
        <v>3458</v>
      </c>
      <c r="F8445" s="62" t="s">
        <v>3497</v>
      </c>
    </row>
    <row r="8446" spans="1:6" x14ac:dyDescent="0.25">
      <c r="A8446" s="56">
        <v>463700</v>
      </c>
      <c r="B8446" s="81">
        <v>2893435</v>
      </c>
      <c r="C8446" s="71">
        <v>3369</v>
      </c>
      <c r="D8446" s="35" t="s">
        <v>1235</v>
      </c>
      <c r="E8446" s="62" t="s">
        <v>3458</v>
      </c>
      <c r="F8446" s="62" t="s">
        <v>3497</v>
      </c>
    </row>
    <row r="8447" spans="1:6" x14ac:dyDescent="0.25">
      <c r="A8447" s="56">
        <v>463700</v>
      </c>
      <c r="B8447" s="81">
        <v>2893435</v>
      </c>
      <c r="C8447" s="71">
        <v>1386</v>
      </c>
      <c r="D8447" s="35" t="s">
        <v>1235</v>
      </c>
      <c r="E8447" s="62" t="s">
        <v>3458</v>
      </c>
      <c r="F8447" s="62" t="s">
        <v>3497</v>
      </c>
    </row>
    <row r="8448" spans="1:6" x14ac:dyDescent="0.25">
      <c r="A8448" s="56">
        <v>463700</v>
      </c>
      <c r="B8448" s="81">
        <v>2893435</v>
      </c>
      <c r="C8448" s="71">
        <v>805</v>
      </c>
      <c r="D8448" s="35" t="s">
        <v>1235</v>
      </c>
      <c r="E8448" s="62" t="s">
        <v>3458</v>
      </c>
      <c r="F8448" s="62" t="s">
        <v>3497</v>
      </c>
    </row>
    <row r="8449" spans="1:6" x14ac:dyDescent="0.25">
      <c r="A8449" s="56">
        <v>463701</v>
      </c>
      <c r="B8449" s="81">
        <v>1041012</v>
      </c>
      <c r="C8449" s="71">
        <v>77112</v>
      </c>
      <c r="D8449" s="35" t="s">
        <v>1235</v>
      </c>
      <c r="E8449" s="62" t="s">
        <v>3459</v>
      </c>
      <c r="F8449" s="62" t="s">
        <v>3497</v>
      </c>
    </row>
    <row r="8450" spans="1:6" x14ac:dyDescent="0.25">
      <c r="A8450" s="56">
        <v>463703</v>
      </c>
      <c r="B8450" s="81">
        <v>1640823</v>
      </c>
      <c r="C8450" s="71">
        <v>4000</v>
      </c>
      <c r="D8450" s="35" t="s">
        <v>1235</v>
      </c>
      <c r="E8450" s="62" t="s">
        <v>3458</v>
      </c>
      <c r="F8450" s="62" t="s">
        <v>3497</v>
      </c>
    </row>
    <row r="8451" spans="1:6" x14ac:dyDescent="0.25">
      <c r="A8451" s="56">
        <v>463703</v>
      </c>
      <c r="B8451" s="81">
        <v>1640823</v>
      </c>
      <c r="C8451" s="71">
        <v>4480</v>
      </c>
      <c r="D8451" s="35" t="s">
        <v>1235</v>
      </c>
      <c r="E8451" s="62" t="s">
        <v>3458</v>
      </c>
      <c r="F8451" s="62" t="s">
        <v>3497</v>
      </c>
    </row>
    <row r="8452" spans="1:6" x14ac:dyDescent="0.25">
      <c r="A8452" s="56">
        <v>463703</v>
      </c>
      <c r="B8452" s="81">
        <v>1640823</v>
      </c>
      <c r="C8452" s="71">
        <v>37200</v>
      </c>
      <c r="D8452" s="35" t="s">
        <v>1235</v>
      </c>
      <c r="E8452" s="62" t="s">
        <v>3458</v>
      </c>
      <c r="F8452" s="62" t="s">
        <v>3497</v>
      </c>
    </row>
    <row r="8453" spans="1:6" x14ac:dyDescent="0.25">
      <c r="A8453" s="56">
        <v>463703</v>
      </c>
      <c r="B8453" s="81">
        <v>1640823</v>
      </c>
      <c r="C8453" s="71">
        <v>1526</v>
      </c>
      <c r="D8453" s="35" t="s">
        <v>1235</v>
      </c>
      <c r="E8453" s="62" t="s">
        <v>3458</v>
      </c>
      <c r="F8453" s="62" t="s">
        <v>3497</v>
      </c>
    </row>
    <row r="8454" spans="1:6" x14ac:dyDescent="0.25">
      <c r="A8454" s="56">
        <v>463703</v>
      </c>
      <c r="B8454" s="81">
        <v>1640823</v>
      </c>
      <c r="C8454" s="71">
        <v>2798</v>
      </c>
      <c r="D8454" s="35" t="s">
        <v>1235</v>
      </c>
      <c r="E8454" s="62" t="s">
        <v>3458</v>
      </c>
      <c r="F8454" s="62" t="s">
        <v>3497</v>
      </c>
    </row>
    <row r="8455" spans="1:6" x14ac:dyDescent="0.25">
      <c r="A8455" s="56">
        <v>463703</v>
      </c>
      <c r="B8455" s="81">
        <v>1640823</v>
      </c>
      <c r="C8455" s="71">
        <v>4520</v>
      </c>
      <c r="D8455" s="35" t="s">
        <v>1235</v>
      </c>
      <c r="E8455" s="62" t="s">
        <v>3458</v>
      </c>
      <c r="F8455" s="62" t="s">
        <v>3497</v>
      </c>
    </row>
    <row r="8456" spans="1:6" x14ac:dyDescent="0.25">
      <c r="A8456" s="56">
        <v>463703</v>
      </c>
      <c r="B8456" s="81">
        <v>1640823</v>
      </c>
      <c r="C8456" s="71">
        <v>2111</v>
      </c>
      <c r="D8456" s="35" t="s">
        <v>1235</v>
      </c>
      <c r="E8456" s="62" t="s">
        <v>3458</v>
      </c>
      <c r="F8456" s="62" t="s">
        <v>3497</v>
      </c>
    </row>
    <row r="8457" spans="1:6" x14ac:dyDescent="0.25">
      <c r="A8457" s="56">
        <v>463703</v>
      </c>
      <c r="B8457" s="81">
        <v>1640823</v>
      </c>
      <c r="C8457" s="71">
        <v>52321</v>
      </c>
      <c r="D8457" s="35" t="s">
        <v>1235</v>
      </c>
      <c r="E8457" s="62" t="s">
        <v>3458</v>
      </c>
      <c r="F8457" s="62" t="s">
        <v>3497</v>
      </c>
    </row>
    <row r="8458" spans="1:6" x14ac:dyDescent="0.25">
      <c r="A8458" s="56">
        <v>463703</v>
      </c>
      <c r="B8458" s="81">
        <v>1640823</v>
      </c>
      <c r="C8458" s="71">
        <v>3320</v>
      </c>
      <c r="D8458" s="35" t="s">
        <v>1235</v>
      </c>
      <c r="E8458" s="62" t="s">
        <v>3458</v>
      </c>
      <c r="F8458" s="62" t="s">
        <v>3497</v>
      </c>
    </row>
    <row r="8459" spans="1:6" x14ac:dyDescent="0.25">
      <c r="A8459" s="56">
        <v>463706</v>
      </c>
      <c r="B8459" s="81">
        <v>1041012</v>
      </c>
      <c r="C8459" s="71">
        <v>77112</v>
      </c>
      <c r="D8459" s="35" t="s">
        <v>1235</v>
      </c>
      <c r="E8459" s="62" t="s">
        <v>3459</v>
      </c>
      <c r="F8459" s="62" t="s">
        <v>3497</v>
      </c>
    </row>
    <row r="8460" spans="1:6" x14ac:dyDescent="0.25">
      <c r="A8460" s="56">
        <v>463707</v>
      </c>
      <c r="B8460" s="81">
        <v>1041012</v>
      </c>
      <c r="C8460" s="71">
        <v>77112</v>
      </c>
      <c r="D8460" s="35" t="s">
        <v>1235</v>
      </c>
      <c r="E8460" s="62" t="s">
        <v>3459</v>
      </c>
      <c r="F8460" s="62" t="s">
        <v>3497</v>
      </c>
    </row>
    <row r="8461" spans="1:6" x14ac:dyDescent="0.25">
      <c r="A8461" s="56">
        <v>463708</v>
      </c>
      <c r="B8461" s="81">
        <v>2133486</v>
      </c>
      <c r="C8461" s="71">
        <v>2240</v>
      </c>
      <c r="D8461" s="35" t="s">
        <v>1235</v>
      </c>
      <c r="E8461" s="62" t="s">
        <v>3458</v>
      </c>
      <c r="F8461" s="62" t="s">
        <v>3497</v>
      </c>
    </row>
    <row r="8462" spans="1:6" x14ac:dyDescent="0.25">
      <c r="A8462" s="56">
        <v>463708</v>
      </c>
      <c r="B8462" s="81">
        <v>2133486</v>
      </c>
      <c r="C8462" s="71">
        <v>5557</v>
      </c>
      <c r="D8462" s="35" t="s">
        <v>1235</v>
      </c>
      <c r="E8462" s="62" t="s">
        <v>3458</v>
      </c>
      <c r="F8462" s="62" t="s">
        <v>3497</v>
      </c>
    </row>
    <row r="8463" spans="1:6" x14ac:dyDescent="0.25">
      <c r="A8463" s="56">
        <v>463708</v>
      </c>
      <c r="B8463" s="81">
        <v>2133486</v>
      </c>
      <c r="C8463" s="71">
        <v>1123</v>
      </c>
      <c r="D8463" s="35" t="s">
        <v>1235</v>
      </c>
      <c r="E8463" s="62" t="s">
        <v>3458</v>
      </c>
      <c r="F8463" s="62" t="s">
        <v>3497</v>
      </c>
    </row>
    <row r="8464" spans="1:6" x14ac:dyDescent="0.25">
      <c r="A8464" s="56">
        <v>463708</v>
      </c>
      <c r="B8464" s="81">
        <v>2133486</v>
      </c>
      <c r="C8464" s="71">
        <v>1572</v>
      </c>
      <c r="D8464" s="35" t="s">
        <v>1235</v>
      </c>
      <c r="E8464" s="62" t="s">
        <v>3458</v>
      </c>
      <c r="F8464" s="62" t="s">
        <v>3497</v>
      </c>
    </row>
    <row r="8465" spans="1:6" x14ac:dyDescent="0.25">
      <c r="A8465" s="56">
        <v>463708</v>
      </c>
      <c r="B8465" s="81">
        <v>2133486</v>
      </c>
      <c r="C8465" s="71">
        <v>112000</v>
      </c>
      <c r="D8465" s="35" t="s">
        <v>1235</v>
      </c>
      <c r="E8465" s="62" t="s">
        <v>3458</v>
      </c>
      <c r="F8465" s="62" t="s">
        <v>3497</v>
      </c>
    </row>
    <row r="8466" spans="1:6" x14ac:dyDescent="0.25">
      <c r="A8466" s="56">
        <v>463708</v>
      </c>
      <c r="B8466" s="81">
        <v>2133486</v>
      </c>
      <c r="C8466" s="71">
        <v>6785</v>
      </c>
      <c r="D8466" s="35" t="s">
        <v>1235</v>
      </c>
      <c r="E8466" s="62" t="s">
        <v>3458</v>
      </c>
      <c r="F8466" s="62" t="s">
        <v>3497</v>
      </c>
    </row>
    <row r="8467" spans="1:6" x14ac:dyDescent="0.25">
      <c r="A8467" s="56">
        <v>463708</v>
      </c>
      <c r="B8467" s="81">
        <v>2133486</v>
      </c>
      <c r="C8467" s="71">
        <v>14212</v>
      </c>
      <c r="D8467" s="35" t="s">
        <v>1235</v>
      </c>
      <c r="E8467" s="62" t="s">
        <v>3458</v>
      </c>
      <c r="F8467" s="62" t="s">
        <v>3497</v>
      </c>
    </row>
    <row r="8468" spans="1:6" x14ac:dyDescent="0.25">
      <c r="A8468" s="56">
        <v>463708</v>
      </c>
      <c r="B8468" s="81">
        <v>2133486</v>
      </c>
      <c r="C8468" s="71">
        <v>8144</v>
      </c>
      <c r="D8468" s="35" t="s">
        <v>1235</v>
      </c>
      <c r="E8468" s="62" t="s">
        <v>3458</v>
      </c>
      <c r="F8468" s="62" t="s">
        <v>3497</v>
      </c>
    </row>
    <row r="8469" spans="1:6" x14ac:dyDescent="0.25">
      <c r="A8469" s="56">
        <v>463708</v>
      </c>
      <c r="B8469" s="81">
        <v>2133486</v>
      </c>
      <c r="C8469" s="71">
        <v>1920</v>
      </c>
      <c r="D8469" s="35" t="s">
        <v>1235</v>
      </c>
      <c r="E8469" s="62" t="s">
        <v>3458</v>
      </c>
      <c r="F8469" s="62" t="s">
        <v>3497</v>
      </c>
    </row>
    <row r="8470" spans="1:6" x14ac:dyDescent="0.25">
      <c r="A8470" s="56">
        <v>463708</v>
      </c>
      <c r="B8470" s="81">
        <v>2133486</v>
      </c>
      <c r="C8470" s="71">
        <v>6000</v>
      </c>
      <c r="D8470" s="35" t="s">
        <v>1235</v>
      </c>
      <c r="E8470" s="62" t="s">
        <v>3458</v>
      </c>
      <c r="F8470" s="62" t="s">
        <v>3497</v>
      </c>
    </row>
    <row r="8471" spans="1:6" x14ac:dyDescent="0.25">
      <c r="A8471" s="56">
        <v>463708</v>
      </c>
      <c r="B8471" s="81">
        <v>2133486</v>
      </c>
      <c r="C8471" s="71">
        <v>67255</v>
      </c>
      <c r="D8471" s="35" t="s">
        <v>1235</v>
      </c>
      <c r="E8471" s="62" t="s">
        <v>3458</v>
      </c>
      <c r="F8471" s="62" t="s">
        <v>3497</v>
      </c>
    </row>
    <row r="8472" spans="1:6" x14ac:dyDescent="0.25">
      <c r="A8472" s="56">
        <v>463709</v>
      </c>
      <c r="B8472" s="81">
        <v>1041012</v>
      </c>
      <c r="C8472" s="71">
        <v>77112</v>
      </c>
      <c r="D8472" s="35" t="s">
        <v>1235</v>
      </c>
      <c r="E8472" s="62" t="s">
        <v>3459</v>
      </c>
      <c r="F8472" s="62" t="s">
        <v>3497</v>
      </c>
    </row>
    <row r="8473" spans="1:6" x14ac:dyDescent="0.25">
      <c r="A8473" s="56">
        <v>463710</v>
      </c>
      <c r="B8473" s="81">
        <v>809153</v>
      </c>
      <c r="C8473" s="71">
        <v>2240</v>
      </c>
      <c r="D8473" s="35" t="s">
        <v>1235</v>
      </c>
      <c r="E8473" s="62" t="s">
        <v>3458</v>
      </c>
      <c r="F8473" s="62" t="s">
        <v>3497</v>
      </c>
    </row>
    <row r="8474" spans="1:6" x14ac:dyDescent="0.25">
      <c r="A8474" s="56">
        <v>463710</v>
      </c>
      <c r="B8474" s="81">
        <v>809153</v>
      </c>
      <c r="C8474" s="71">
        <v>2498</v>
      </c>
      <c r="D8474" s="35" t="s">
        <v>1235</v>
      </c>
      <c r="E8474" s="62" t="s">
        <v>3458</v>
      </c>
      <c r="F8474" s="62" t="s">
        <v>3497</v>
      </c>
    </row>
    <row r="8475" spans="1:6" x14ac:dyDescent="0.25">
      <c r="A8475" s="56">
        <v>463710</v>
      </c>
      <c r="B8475" s="81">
        <v>809153</v>
      </c>
      <c r="C8475" s="71">
        <v>1527</v>
      </c>
      <c r="D8475" s="35" t="s">
        <v>1235</v>
      </c>
      <c r="E8475" s="62" t="s">
        <v>3458</v>
      </c>
      <c r="F8475" s="62" t="s">
        <v>3497</v>
      </c>
    </row>
    <row r="8476" spans="1:6" x14ac:dyDescent="0.25">
      <c r="A8476" s="56">
        <v>463710</v>
      </c>
      <c r="B8476" s="81">
        <v>809153</v>
      </c>
      <c r="C8476" s="71">
        <v>1179</v>
      </c>
      <c r="D8476" s="35" t="s">
        <v>1235</v>
      </c>
      <c r="E8476" s="62" t="s">
        <v>3458</v>
      </c>
      <c r="F8476" s="62" t="s">
        <v>3497</v>
      </c>
    </row>
    <row r="8477" spans="1:6" x14ac:dyDescent="0.25">
      <c r="A8477" s="56">
        <v>463710</v>
      </c>
      <c r="B8477" s="81">
        <v>809153</v>
      </c>
      <c r="C8477" s="71">
        <v>7102</v>
      </c>
      <c r="D8477" s="35" t="s">
        <v>1235</v>
      </c>
      <c r="E8477" s="62" t="s">
        <v>3458</v>
      </c>
      <c r="F8477" s="62" t="s">
        <v>3497</v>
      </c>
    </row>
    <row r="8478" spans="1:6" x14ac:dyDescent="0.25">
      <c r="A8478" s="56">
        <v>463710</v>
      </c>
      <c r="B8478" s="81">
        <v>809153</v>
      </c>
      <c r="C8478" s="71">
        <v>16160</v>
      </c>
      <c r="D8478" s="35" t="s">
        <v>1235</v>
      </c>
      <c r="E8478" s="62" t="s">
        <v>3458</v>
      </c>
      <c r="F8478" s="62" t="s">
        <v>3497</v>
      </c>
    </row>
    <row r="8479" spans="1:6" x14ac:dyDescent="0.25">
      <c r="A8479" s="56">
        <v>463711</v>
      </c>
      <c r="B8479" s="81">
        <v>6647527</v>
      </c>
      <c r="C8479" s="71">
        <v>2298</v>
      </c>
      <c r="D8479" s="35" t="s">
        <v>1235</v>
      </c>
      <c r="E8479" s="62" t="s">
        <v>3458</v>
      </c>
      <c r="F8479" s="62" t="s">
        <v>3497</v>
      </c>
    </row>
    <row r="8480" spans="1:6" x14ac:dyDescent="0.25">
      <c r="A8480" s="56">
        <v>463711</v>
      </c>
      <c r="B8480" s="81">
        <v>6647527</v>
      </c>
      <c r="C8480" s="71">
        <v>2874</v>
      </c>
      <c r="D8480" s="35" t="s">
        <v>1235</v>
      </c>
      <c r="E8480" s="62" t="s">
        <v>3458</v>
      </c>
      <c r="F8480" s="62" t="s">
        <v>3497</v>
      </c>
    </row>
    <row r="8481" spans="1:6" x14ac:dyDescent="0.25">
      <c r="A8481" s="56">
        <v>463711</v>
      </c>
      <c r="B8481" s="81">
        <v>6647527</v>
      </c>
      <c r="C8481" s="71">
        <v>5615</v>
      </c>
      <c r="D8481" s="35" t="s">
        <v>1235</v>
      </c>
      <c r="E8481" s="62" t="s">
        <v>3458</v>
      </c>
      <c r="F8481" s="62" t="s">
        <v>3497</v>
      </c>
    </row>
    <row r="8482" spans="1:6" x14ac:dyDescent="0.25">
      <c r="A8482" s="56">
        <v>463711</v>
      </c>
      <c r="B8482" s="81">
        <v>6647527</v>
      </c>
      <c r="C8482" s="71">
        <v>1610</v>
      </c>
      <c r="D8482" s="35" t="s">
        <v>1235</v>
      </c>
      <c r="E8482" s="62" t="s">
        <v>3458</v>
      </c>
      <c r="F8482" s="62" t="s">
        <v>3497</v>
      </c>
    </row>
    <row r="8483" spans="1:6" x14ac:dyDescent="0.25">
      <c r="A8483" s="56">
        <v>463711</v>
      </c>
      <c r="B8483" s="81">
        <v>6647527</v>
      </c>
      <c r="C8483" s="71">
        <v>1848</v>
      </c>
      <c r="D8483" s="35" t="s">
        <v>1235</v>
      </c>
      <c r="E8483" s="62" t="s">
        <v>3458</v>
      </c>
      <c r="F8483" s="62" t="s">
        <v>3497</v>
      </c>
    </row>
    <row r="8484" spans="1:6" x14ac:dyDescent="0.25">
      <c r="A8484" s="56">
        <v>463711</v>
      </c>
      <c r="B8484" s="81">
        <v>6647527</v>
      </c>
      <c r="C8484" s="71">
        <v>3619</v>
      </c>
      <c r="D8484" s="35" t="s">
        <v>1235</v>
      </c>
      <c r="E8484" s="62" t="s">
        <v>3458</v>
      </c>
      <c r="F8484" s="62" t="s">
        <v>3497</v>
      </c>
    </row>
    <row r="8485" spans="1:6" x14ac:dyDescent="0.25">
      <c r="A8485" s="56">
        <v>463711</v>
      </c>
      <c r="B8485" s="81">
        <v>6647527</v>
      </c>
      <c r="C8485" s="71">
        <v>4960</v>
      </c>
      <c r="D8485" s="35" t="s">
        <v>1235</v>
      </c>
      <c r="E8485" s="62" t="s">
        <v>3458</v>
      </c>
      <c r="F8485" s="62" t="s">
        <v>3497</v>
      </c>
    </row>
    <row r="8486" spans="1:6" x14ac:dyDescent="0.25">
      <c r="A8486" s="56">
        <v>463711</v>
      </c>
      <c r="B8486" s="81">
        <v>6647527</v>
      </c>
      <c r="C8486" s="71">
        <v>4123</v>
      </c>
      <c r="D8486" s="35" t="s">
        <v>1235</v>
      </c>
      <c r="E8486" s="62" t="s">
        <v>3458</v>
      </c>
      <c r="F8486" s="62" t="s">
        <v>3497</v>
      </c>
    </row>
    <row r="8487" spans="1:6" x14ac:dyDescent="0.25">
      <c r="A8487" s="56">
        <v>463711</v>
      </c>
      <c r="B8487" s="81">
        <v>6647527</v>
      </c>
      <c r="C8487" s="71">
        <v>30816</v>
      </c>
      <c r="D8487" s="35" t="s">
        <v>1235</v>
      </c>
      <c r="E8487" s="62" t="s">
        <v>3458</v>
      </c>
      <c r="F8487" s="62" t="s">
        <v>3497</v>
      </c>
    </row>
    <row r="8488" spans="1:6" x14ac:dyDescent="0.25">
      <c r="A8488" s="56">
        <v>463711</v>
      </c>
      <c r="B8488" s="81">
        <v>6647527</v>
      </c>
      <c r="C8488" s="71">
        <v>1926</v>
      </c>
      <c r="D8488" s="35" t="s">
        <v>1235</v>
      </c>
      <c r="E8488" s="62" t="s">
        <v>3458</v>
      </c>
      <c r="F8488" s="62" t="s">
        <v>3497</v>
      </c>
    </row>
    <row r="8489" spans="1:6" x14ac:dyDescent="0.25">
      <c r="A8489" s="56">
        <v>463711</v>
      </c>
      <c r="B8489" s="81">
        <v>6647527</v>
      </c>
      <c r="C8489" s="71">
        <v>3737</v>
      </c>
      <c r="D8489" s="35" t="s">
        <v>1235</v>
      </c>
      <c r="E8489" s="62" t="s">
        <v>3458</v>
      </c>
      <c r="F8489" s="62" t="s">
        <v>3497</v>
      </c>
    </row>
    <row r="8490" spans="1:6" x14ac:dyDescent="0.25">
      <c r="A8490" s="56">
        <v>463711</v>
      </c>
      <c r="B8490" s="81">
        <v>6647527</v>
      </c>
      <c r="C8490" s="71">
        <v>8780</v>
      </c>
      <c r="D8490" s="35" t="s">
        <v>1235</v>
      </c>
      <c r="E8490" s="62" t="s">
        <v>3458</v>
      </c>
      <c r="F8490" s="62" t="s">
        <v>3497</v>
      </c>
    </row>
    <row r="8491" spans="1:6" x14ac:dyDescent="0.25">
      <c r="A8491" s="56">
        <v>463711</v>
      </c>
      <c r="B8491" s="81">
        <v>6647527</v>
      </c>
      <c r="C8491" s="71">
        <v>35441</v>
      </c>
      <c r="D8491" s="35" t="s">
        <v>1235</v>
      </c>
      <c r="E8491" s="62" t="s">
        <v>3458</v>
      </c>
      <c r="F8491" s="62" t="s">
        <v>3497</v>
      </c>
    </row>
    <row r="8492" spans="1:6" x14ac:dyDescent="0.25">
      <c r="A8492" s="56">
        <v>463711</v>
      </c>
      <c r="B8492" s="81">
        <v>6647527</v>
      </c>
      <c r="C8492" s="71">
        <v>4640</v>
      </c>
      <c r="D8492" s="35" t="s">
        <v>1235</v>
      </c>
      <c r="E8492" s="62" t="s">
        <v>3458</v>
      </c>
      <c r="F8492" s="62" t="s">
        <v>3497</v>
      </c>
    </row>
    <row r="8493" spans="1:6" x14ac:dyDescent="0.25">
      <c r="A8493" s="56">
        <v>463711</v>
      </c>
      <c r="B8493" s="81">
        <v>6647527</v>
      </c>
      <c r="C8493" s="71">
        <v>7188</v>
      </c>
      <c r="D8493" s="35" t="s">
        <v>1235</v>
      </c>
      <c r="E8493" s="62" t="s">
        <v>3458</v>
      </c>
      <c r="F8493" s="62" t="s">
        <v>3497</v>
      </c>
    </row>
    <row r="8494" spans="1:6" x14ac:dyDescent="0.25">
      <c r="A8494" s="56">
        <v>463711</v>
      </c>
      <c r="B8494" s="81">
        <v>6647527</v>
      </c>
      <c r="C8494" s="71">
        <v>126360</v>
      </c>
      <c r="D8494" s="35" t="s">
        <v>1235</v>
      </c>
      <c r="E8494" s="62" t="s">
        <v>3458</v>
      </c>
      <c r="F8494" s="62" t="s">
        <v>3497</v>
      </c>
    </row>
    <row r="8495" spans="1:6" x14ac:dyDescent="0.25">
      <c r="A8495" s="56">
        <v>463711</v>
      </c>
      <c r="B8495" s="81">
        <v>6647527</v>
      </c>
      <c r="C8495" s="71">
        <v>384000</v>
      </c>
      <c r="D8495" s="35" t="s">
        <v>1235</v>
      </c>
      <c r="E8495" s="62" t="s">
        <v>3458</v>
      </c>
      <c r="F8495" s="62" t="s">
        <v>3497</v>
      </c>
    </row>
    <row r="8496" spans="1:6" x14ac:dyDescent="0.25">
      <c r="A8496" s="56">
        <v>463712</v>
      </c>
      <c r="B8496" s="81">
        <v>2952025</v>
      </c>
      <c r="C8496" s="71">
        <v>192000</v>
      </c>
      <c r="D8496" s="35" t="s">
        <v>1235</v>
      </c>
      <c r="E8496" s="62" t="s">
        <v>3458</v>
      </c>
      <c r="F8496" s="62" t="s">
        <v>3497</v>
      </c>
    </row>
    <row r="8497" spans="1:6" x14ac:dyDescent="0.25">
      <c r="A8497" s="56">
        <v>463712</v>
      </c>
      <c r="B8497" s="81">
        <v>2952025</v>
      </c>
      <c r="C8497" s="71">
        <v>1532</v>
      </c>
      <c r="D8497" s="35" t="s">
        <v>1235</v>
      </c>
      <c r="E8497" s="62" t="s">
        <v>3458</v>
      </c>
      <c r="F8497" s="62" t="s">
        <v>3497</v>
      </c>
    </row>
    <row r="8498" spans="1:6" x14ac:dyDescent="0.25">
      <c r="A8498" s="56">
        <v>463712</v>
      </c>
      <c r="B8498" s="81">
        <v>2952025</v>
      </c>
      <c r="C8498" s="71">
        <v>1916</v>
      </c>
      <c r="D8498" s="35" t="s">
        <v>1235</v>
      </c>
      <c r="E8498" s="62" t="s">
        <v>3458</v>
      </c>
      <c r="F8498" s="62" t="s">
        <v>3497</v>
      </c>
    </row>
    <row r="8499" spans="1:6" x14ac:dyDescent="0.25">
      <c r="A8499" s="56">
        <v>463712</v>
      </c>
      <c r="B8499" s="81">
        <v>2952025</v>
      </c>
      <c r="C8499" s="71">
        <v>4492</v>
      </c>
      <c r="D8499" s="35" t="s">
        <v>1235</v>
      </c>
      <c r="E8499" s="62" t="s">
        <v>3458</v>
      </c>
      <c r="F8499" s="62" t="s">
        <v>3497</v>
      </c>
    </row>
    <row r="8500" spans="1:6" x14ac:dyDescent="0.25">
      <c r="A8500" s="56">
        <v>463712</v>
      </c>
      <c r="B8500" s="81">
        <v>2952025</v>
      </c>
      <c r="C8500" s="71">
        <v>805</v>
      </c>
      <c r="D8500" s="35" t="s">
        <v>1235</v>
      </c>
      <c r="E8500" s="62" t="s">
        <v>3458</v>
      </c>
      <c r="F8500" s="62" t="s">
        <v>3497</v>
      </c>
    </row>
    <row r="8501" spans="1:6" x14ac:dyDescent="0.25">
      <c r="A8501" s="56">
        <v>463712</v>
      </c>
      <c r="B8501" s="81">
        <v>2952025</v>
      </c>
      <c r="C8501" s="71">
        <v>1249</v>
      </c>
      <c r="D8501" s="35" t="s">
        <v>1235</v>
      </c>
      <c r="E8501" s="62" t="s">
        <v>3458</v>
      </c>
      <c r="F8501" s="62" t="s">
        <v>3497</v>
      </c>
    </row>
    <row r="8502" spans="1:6" x14ac:dyDescent="0.25">
      <c r="A8502" s="56">
        <v>463712</v>
      </c>
      <c r="B8502" s="81">
        <v>2952025</v>
      </c>
      <c r="C8502" s="71">
        <v>1653</v>
      </c>
      <c r="D8502" s="35" t="s">
        <v>1235</v>
      </c>
      <c r="E8502" s="62" t="s">
        <v>3458</v>
      </c>
      <c r="F8502" s="62" t="s">
        <v>3497</v>
      </c>
    </row>
    <row r="8503" spans="1:6" x14ac:dyDescent="0.25">
      <c r="A8503" s="56">
        <v>463712</v>
      </c>
      <c r="B8503" s="81">
        <v>2952025</v>
      </c>
      <c r="C8503" s="71">
        <v>1933</v>
      </c>
      <c r="D8503" s="35" t="s">
        <v>1235</v>
      </c>
      <c r="E8503" s="62" t="s">
        <v>3458</v>
      </c>
      <c r="F8503" s="62" t="s">
        <v>3497</v>
      </c>
    </row>
    <row r="8504" spans="1:6" x14ac:dyDescent="0.25">
      <c r="A8504" s="56">
        <v>463713</v>
      </c>
      <c r="B8504" s="81">
        <v>1041012</v>
      </c>
      <c r="C8504" s="71">
        <v>77112</v>
      </c>
      <c r="D8504" s="35" t="s">
        <v>1235</v>
      </c>
      <c r="E8504" s="62" t="s">
        <v>3459</v>
      </c>
      <c r="F8504" s="62" t="s">
        <v>3497</v>
      </c>
    </row>
    <row r="8505" spans="1:6" x14ac:dyDescent="0.25">
      <c r="A8505" s="56">
        <v>463715</v>
      </c>
      <c r="B8505" s="81">
        <v>3198856</v>
      </c>
      <c r="C8505" s="71">
        <v>4000</v>
      </c>
      <c r="D8505" s="35" t="s">
        <v>1235</v>
      </c>
      <c r="E8505" s="62" t="s">
        <v>3458</v>
      </c>
      <c r="F8505" s="62" t="s">
        <v>3497</v>
      </c>
    </row>
    <row r="8506" spans="1:6" x14ac:dyDescent="0.25">
      <c r="A8506" s="56">
        <v>463715</v>
      </c>
      <c r="B8506" s="81">
        <v>3198856</v>
      </c>
      <c r="C8506" s="71">
        <v>1123</v>
      </c>
      <c r="D8506" s="35" t="s">
        <v>1235</v>
      </c>
      <c r="E8506" s="62" t="s">
        <v>3458</v>
      </c>
      <c r="F8506" s="62" t="s">
        <v>3497</v>
      </c>
    </row>
    <row r="8507" spans="1:6" x14ac:dyDescent="0.25">
      <c r="A8507" s="56">
        <v>463715</v>
      </c>
      <c r="B8507" s="81">
        <v>3198856</v>
      </c>
      <c r="C8507" s="71">
        <v>1024</v>
      </c>
      <c r="D8507" s="35" t="s">
        <v>1235</v>
      </c>
      <c r="E8507" s="62" t="s">
        <v>3458</v>
      </c>
      <c r="F8507" s="62" t="s">
        <v>3497</v>
      </c>
    </row>
    <row r="8508" spans="1:6" x14ac:dyDescent="0.25">
      <c r="A8508" s="56">
        <v>463715</v>
      </c>
      <c r="B8508" s="81">
        <v>3198856</v>
      </c>
      <c r="C8508" s="71">
        <v>1572</v>
      </c>
      <c r="D8508" s="35" t="s">
        <v>1235</v>
      </c>
      <c r="E8508" s="62" t="s">
        <v>3458</v>
      </c>
      <c r="F8508" s="62" t="s">
        <v>3497</v>
      </c>
    </row>
    <row r="8509" spans="1:6" x14ac:dyDescent="0.25">
      <c r="A8509" s="56">
        <v>463715</v>
      </c>
      <c r="B8509" s="81">
        <v>3198856</v>
      </c>
      <c r="C8509" s="71">
        <v>5400</v>
      </c>
      <c r="D8509" s="35" t="s">
        <v>1235</v>
      </c>
      <c r="E8509" s="62" t="s">
        <v>3458</v>
      </c>
      <c r="F8509" s="62" t="s">
        <v>3497</v>
      </c>
    </row>
    <row r="8510" spans="1:6" x14ac:dyDescent="0.25">
      <c r="A8510" s="56">
        <v>463715</v>
      </c>
      <c r="B8510" s="81">
        <v>3198856</v>
      </c>
      <c r="C8510" s="71">
        <v>43128</v>
      </c>
      <c r="D8510" s="35" t="s">
        <v>1235</v>
      </c>
      <c r="E8510" s="62" t="s">
        <v>3458</v>
      </c>
      <c r="F8510" s="62" t="s">
        <v>3497</v>
      </c>
    </row>
    <row r="8511" spans="1:6" x14ac:dyDescent="0.25">
      <c r="A8511" s="56">
        <v>463715</v>
      </c>
      <c r="B8511" s="81">
        <v>3198856</v>
      </c>
      <c r="C8511" s="71">
        <v>2772</v>
      </c>
      <c r="D8511" s="35" t="s">
        <v>1235</v>
      </c>
      <c r="E8511" s="62" t="s">
        <v>3458</v>
      </c>
      <c r="F8511" s="62" t="s">
        <v>3497</v>
      </c>
    </row>
    <row r="8512" spans="1:6" x14ac:dyDescent="0.25">
      <c r="A8512" s="56">
        <v>463716</v>
      </c>
      <c r="B8512" s="81">
        <v>59084833</v>
      </c>
      <c r="C8512" s="71">
        <v>88800</v>
      </c>
      <c r="D8512" s="35" t="s">
        <v>1235</v>
      </c>
      <c r="E8512" s="62" t="s">
        <v>3458</v>
      </c>
      <c r="F8512" s="62" t="s">
        <v>3497</v>
      </c>
    </row>
    <row r="8513" spans="1:6" x14ac:dyDescent="0.25">
      <c r="A8513" s="56">
        <v>463716</v>
      </c>
      <c r="B8513" s="81">
        <v>59084833</v>
      </c>
      <c r="C8513" s="71">
        <v>782964</v>
      </c>
      <c r="D8513" s="35" t="s">
        <v>1235</v>
      </c>
      <c r="E8513" s="62" t="s">
        <v>3458</v>
      </c>
      <c r="F8513" s="62" t="s">
        <v>3497</v>
      </c>
    </row>
    <row r="8514" spans="1:6" x14ac:dyDescent="0.25">
      <c r="A8514" s="56">
        <v>463716</v>
      </c>
      <c r="B8514" s="81">
        <v>59084833</v>
      </c>
      <c r="C8514" s="71">
        <v>86400</v>
      </c>
      <c r="D8514" s="35" t="s">
        <v>1235</v>
      </c>
      <c r="E8514" s="62" t="s">
        <v>3458</v>
      </c>
      <c r="F8514" s="62" t="s">
        <v>3497</v>
      </c>
    </row>
    <row r="8515" spans="1:6" x14ac:dyDescent="0.25">
      <c r="A8515" s="56">
        <v>463716</v>
      </c>
      <c r="B8515" s="81">
        <v>59084833</v>
      </c>
      <c r="C8515" s="71">
        <v>2246</v>
      </c>
      <c r="D8515" s="35" t="s">
        <v>1235</v>
      </c>
      <c r="E8515" s="62" t="s">
        <v>3458</v>
      </c>
      <c r="F8515" s="62" t="s">
        <v>3497</v>
      </c>
    </row>
    <row r="8516" spans="1:6" x14ac:dyDescent="0.25">
      <c r="A8516" s="56">
        <v>463716</v>
      </c>
      <c r="B8516" s="81">
        <v>59084833</v>
      </c>
      <c r="C8516" s="71">
        <v>805</v>
      </c>
      <c r="D8516" s="35" t="s">
        <v>1235</v>
      </c>
      <c r="E8516" s="62" t="s">
        <v>3458</v>
      </c>
      <c r="F8516" s="62" t="s">
        <v>3497</v>
      </c>
    </row>
    <row r="8517" spans="1:6" x14ac:dyDescent="0.25">
      <c r="A8517" s="56">
        <v>463716</v>
      </c>
      <c r="B8517" s="81">
        <v>59084833</v>
      </c>
      <c r="C8517" s="71">
        <v>1572</v>
      </c>
      <c r="D8517" s="35" t="s">
        <v>1235</v>
      </c>
      <c r="E8517" s="62" t="s">
        <v>3458</v>
      </c>
      <c r="F8517" s="62" t="s">
        <v>3497</v>
      </c>
    </row>
    <row r="8518" spans="1:6" x14ac:dyDescent="0.25">
      <c r="A8518" s="56">
        <v>463716</v>
      </c>
      <c r="B8518" s="81">
        <v>59084833</v>
      </c>
      <c r="C8518" s="71">
        <v>9919</v>
      </c>
      <c r="D8518" s="35" t="s">
        <v>1235</v>
      </c>
      <c r="E8518" s="62" t="s">
        <v>3458</v>
      </c>
      <c r="F8518" s="62" t="s">
        <v>3497</v>
      </c>
    </row>
    <row r="8519" spans="1:6" x14ac:dyDescent="0.25">
      <c r="A8519" s="56">
        <v>463716</v>
      </c>
      <c r="B8519" s="81">
        <v>59084833</v>
      </c>
      <c r="C8519" s="71">
        <v>1380000</v>
      </c>
      <c r="D8519" s="35" t="s">
        <v>1235</v>
      </c>
      <c r="E8519" s="62" t="s">
        <v>3458</v>
      </c>
      <c r="F8519" s="62" t="s">
        <v>3497</v>
      </c>
    </row>
    <row r="8520" spans="1:6" x14ac:dyDescent="0.25">
      <c r="A8520" s="56">
        <v>463716</v>
      </c>
      <c r="B8520" s="81">
        <v>59084833</v>
      </c>
      <c r="C8520" s="71">
        <v>3140</v>
      </c>
      <c r="D8520" s="35" t="s">
        <v>1235</v>
      </c>
      <c r="E8520" s="62" t="s">
        <v>3458</v>
      </c>
      <c r="F8520" s="62" t="s">
        <v>3497</v>
      </c>
    </row>
    <row r="8521" spans="1:6" x14ac:dyDescent="0.25">
      <c r="A8521" s="56">
        <v>463716</v>
      </c>
      <c r="B8521" s="81">
        <v>59084833</v>
      </c>
      <c r="C8521" s="71">
        <v>19097</v>
      </c>
      <c r="D8521" s="35" t="s">
        <v>1235</v>
      </c>
      <c r="E8521" s="62" t="s">
        <v>3458</v>
      </c>
      <c r="F8521" s="62" t="s">
        <v>3497</v>
      </c>
    </row>
    <row r="8522" spans="1:6" x14ac:dyDescent="0.25">
      <c r="A8522" s="56">
        <v>463716</v>
      </c>
      <c r="B8522" s="81">
        <v>59084833</v>
      </c>
      <c r="C8522" s="71">
        <v>320000</v>
      </c>
      <c r="D8522" s="35" t="s">
        <v>1235</v>
      </c>
      <c r="E8522" s="62" t="s">
        <v>3458</v>
      </c>
      <c r="F8522" s="62" t="s">
        <v>3497</v>
      </c>
    </row>
    <row r="8523" spans="1:6" x14ac:dyDescent="0.25">
      <c r="A8523" s="56">
        <v>463716</v>
      </c>
      <c r="B8523" s="82">
        <v>59084833</v>
      </c>
      <c r="C8523" s="74">
        <v>156060</v>
      </c>
      <c r="D8523" s="70" t="s">
        <v>531</v>
      </c>
      <c r="E8523" s="62" t="s">
        <v>3458</v>
      </c>
      <c r="F8523" s="62" t="s">
        <v>3497</v>
      </c>
    </row>
    <row r="8524" spans="1:6" x14ac:dyDescent="0.25">
      <c r="A8524" s="56">
        <v>463716</v>
      </c>
      <c r="B8524" s="82">
        <v>59084833</v>
      </c>
      <c r="C8524" s="74">
        <v>247500</v>
      </c>
      <c r="D8524" s="70" t="s">
        <v>531</v>
      </c>
      <c r="E8524" s="62" t="s">
        <v>3458</v>
      </c>
      <c r="F8524" s="62" t="s">
        <v>3497</v>
      </c>
    </row>
    <row r="8525" spans="1:6" x14ac:dyDescent="0.25">
      <c r="A8525" s="56">
        <v>463716</v>
      </c>
      <c r="B8525" s="82">
        <v>59084833</v>
      </c>
      <c r="C8525" s="74">
        <v>80712</v>
      </c>
      <c r="D8525" s="70" t="s">
        <v>531</v>
      </c>
      <c r="E8525" s="62" t="s">
        <v>3458</v>
      </c>
      <c r="F8525" s="62" t="s">
        <v>3497</v>
      </c>
    </row>
    <row r="8526" spans="1:6" x14ac:dyDescent="0.25">
      <c r="A8526" s="56">
        <v>463716</v>
      </c>
      <c r="B8526" s="81">
        <v>59084833</v>
      </c>
      <c r="C8526" s="71">
        <v>0</v>
      </c>
      <c r="D8526" s="35" t="s">
        <v>1235</v>
      </c>
      <c r="E8526" s="62" t="s">
        <v>3458</v>
      </c>
      <c r="F8526" s="62" t="s">
        <v>3497</v>
      </c>
    </row>
    <row r="8527" spans="1:6" x14ac:dyDescent="0.25">
      <c r="A8527" s="56">
        <v>463716</v>
      </c>
      <c r="B8527" s="82">
        <v>59084833</v>
      </c>
      <c r="C8527" s="74">
        <v>4788</v>
      </c>
      <c r="D8527" s="70" t="s">
        <v>531</v>
      </c>
      <c r="E8527" s="62" t="s">
        <v>3458</v>
      </c>
      <c r="F8527" s="62" t="s">
        <v>3497</v>
      </c>
    </row>
    <row r="8528" spans="1:6" x14ac:dyDescent="0.25">
      <c r="A8528" s="56">
        <v>463716</v>
      </c>
      <c r="B8528" s="82">
        <v>59084833</v>
      </c>
      <c r="C8528" s="74">
        <v>7038</v>
      </c>
      <c r="D8528" s="70" t="s">
        <v>531</v>
      </c>
      <c r="E8528" s="62" t="s">
        <v>3458</v>
      </c>
      <c r="F8528" s="62" t="s">
        <v>3497</v>
      </c>
    </row>
    <row r="8529" spans="1:6" x14ac:dyDescent="0.25">
      <c r="A8529" s="56">
        <v>463716</v>
      </c>
      <c r="B8529" s="81">
        <v>59084833</v>
      </c>
      <c r="C8529" s="71">
        <v>0</v>
      </c>
      <c r="D8529" s="35" t="s">
        <v>1235</v>
      </c>
      <c r="E8529" s="62" t="s">
        <v>3458</v>
      </c>
      <c r="F8529" s="62" t="s">
        <v>3497</v>
      </c>
    </row>
    <row r="8530" spans="1:6" x14ac:dyDescent="0.25">
      <c r="A8530" s="56">
        <v>463716</v>
      </c>
      <c r="B8530" s="82">
        <v>59084833</v>
      </c>
      <c r="C8530" s="74">
        <v>256500</v>
      </c>
      <c r="D8530" s="70" t="s">
        <v>531</v>
      </c>
      <c r="E8530" s="62" t="s">
        <v>3458</v>
      </c>
      <c r="F8530" s="62" t="s">
        <v>3497</v>
      </c>
    </row>
    <row r="8531" spans="1:6" x14ac:dyDescent="0.25">
      <c r="A8531" s="56">
        <v>463716</v>
      </c>
      <c r="B8531" s="81">
        <v>59084833</v>
      </c>
      <c r="C8531" s="71">
        <v>256770</v>
      </c>
      <c r="D8531" s="35" t="s">
        <v>1235</v>
      </c>
      <c r="E8531" s="62" t="s">
        <v>3458</v>
      </c>
      <c r="F8531" s="62" t="s">
        <v>3497</v>
      </c>
    </row>
    <row r="8532" spans="1:6" x14ac:dyDescent="0.25">
      <c r="A8532" s="56">
        <v>463716</v>
      </c>
      <c r="B8532" s="82">
        <v>59084833</v>
      </c>
      <c r="C8532" s="74">
        <v>27220</v>
      </c>
      <c r="D8532" s="70" t="s">
        <v>531</v>
      </c>
      <c r="E8532" s="62" t="s">
        <v>3458</v>
      </c>
      <c r="F8532" s="62" t="s">
        <v>3497</v>
      </c>
    </row>
    <row r="8533" spans="1:6" x14ac:dyDescent="0.25">
      <c r="A8533" s="56">
        <v>463716</v>
      </c>
      <c r="B8533" s="81">
        <v>59084833</v>
      </c>
      <c r="C8533" s="71">
        <v>6133</v>
      </c>
      <c r="D8533" s="35" t="s">
        <v>1235</v>
      </c>
      <c r="E8533" s="62" t="s">
        <v>3458</v>
      </c>
      <c r="F8533" s="62" t="s">
        <v>3497</v>
      </c>
    </row>
    <row r="8534" spans="1:6" x14ac:dyDescent="0.25">
      <c r="A8534" s="56">
        <v>463716</v>
      </c>
      <c r="B8534" s="81">
        <v>59084833</v>
      </c>
      <c r="C8534" s="71">
        <v>903954</v>
      </c>
      <c r="D8534" s="35" t="s">
        <v>1235</v>
      </c>
      <c r="E8534" s="62" t="s">
        <v>3458</v>
      </c>
      <c r="F8534" s="62" t="s">
        <v>3497</v>
      </c>
    </row>
    <row r="8535" spans="1:6" x14ac:dyDescent="0.25">
      <c r="A8535" s="56">
        <v>463716</v>
      </c>
      <c r="B8535" s="82">
        <v>59084833</v>
      </c>
      <c r="C8535" s="74">
        <v>57600</v>
      </c>
      <c r="D8535" s="70" t="s">
        <v>531</v>
      </c>
      <c r="E8535" s="62" t="s">
        <v>3458</v>
      </c>
      <c r="F8535" s="62" t="s">
        <v>3497</v>
      </c>
    </row>
    <row r="8536" spans="1:6" x14ac:dyDescent="0.25">
      <c r="A8536" s="56">
        <v>463716</v>
      </c>
      <c r="B8536" s="81">
        <v>59084833</v>
      </c>
      <c r="C8536" s="71">
        <v>565250</v>
      </c>
      <c r="D8536" s="35" t="s">
        <v>1235</v>
      </c>
      <c r="E8536" s="62" t="s">
        <v>3458</v>
      </c>
      <c r="F8536" s="62" t="s">
        <v>3497</v>
      </c>
    </row>
    <row r="8537" spans="1:6" x14ac:dyDescent="0.25">
      <c r="A8537" s="56">
        <v>463716</v>
      </c>
      <c r="B8537" s="81">
        <v>59084833</v>
      </c>
      <c r="C8537" s="71">
        <v>96915</v>
      </c>
      <c r="D8537" s="35" t="s">
        <v>1235</v>
      </c>
      <c r="E8537" s="62" t="s">
        <v>3458</v>
      </c>
      <c r="F8537" s="62" t="s">
        <v>3497</v>
      </c>
    </row>
    <row r="8538" spans="1:6" x14ac:dyDescent="0.25">
      <c r="A8538" s="56">
        <v>463716</v>
      </c>
      <c r="B8538" s="82">
        <v>59084833</v>
      </c>
      <c r="C8538" s="74">
        <v>180000</v>
      </c>
      <c r="D8538" s="70" t="s">
        <v>531</v>
      </c>
      <c r="E8538" s="62" t="s">
        <v>3458</v>
      </c>
      <c r="F8538" s="62" t="s">
        <v>3497</v>
      </c>
    </row>
    <row r="8539" spans="1:6" x14ac:dyDescent="0.25">
      <c r="A8539" s="56">
        <v>463716</v>
      </c>
      <c r="B8539" s="82">
        <v>59084833</v>
      </c>
      <c r="C8539" s="74">
        <v>41412</v>
      </c>
      <c r="D8539" s="70" t="s">
        <v>531</v>
      </c>
      <c r="E8539" s="62" t="s">
        <v>3458</v>
      </c>
      <c r="F8539" s="62" t="s">
        <v>3497</v>
      </c>
    </row>
    <row r="8540" spans="1:6" x14ac:dyDescent="0.25">
      <c r="A8540" s="56">
        <v>463716</v>
      </c>
      <c r="B8540" s="81">
        <v>59084833</v>
      </c>
      <c r="C8540" s="71">
        <v>0</v>
      </c>
      <c r="D8540" s="35" t="s">
        <v>1235</v>
      </c>
      <c r="E8540" s="62" t="s">
        <v>3458</v>
      </c>
      <c r="F8540" s="62" t="s">
        <v>3497</v>
      </c>
    </row>
    <row r="8541" spans="1:6" x14ac:dyDescent="0.25">
      <c r="A8541" s="56">
        <v>463716</v>
      </c>
      <c r="B8541" s="82">
        <v>59084833</v>
      </c>
      <c r="C8541" s="74">
        <v>170200</v>
      </c>
      <c r="D8541" s="70" t="s">
        <v>531</v>
      </c>
      <c r="E8541" s="62" t="s">
        <v>3458</v>
      </c>
      <c r="F8541" s="62" t="s">
        <v>3497</v>
      </c>
    </row>
    <row r="8542" spans="1:6" x14ac:dyDescent="0.25">
      <c r="A8542" s="56">
        <v>463716</v>
      </c>
      <c r="B8542" s="81">
        <v>59084833</v>
      </c>
      <c r="C8542" s="71">
        <v>12084</v>
      </c>
      <c r="D8542" s="35" t="s">
        <v>1235</v>
      </c>
      <c r="E8542" s="62" t="s">
        <v>3458</v>
      </c>
      <c r="F8542" s="62" t="s">
        <v>3497</v>
      </c>
    </row>
    <row r="8543" spans="1:6" x14ac:dyDescent="0.25">
      <c r="A8543" s="56">
        <v>463716</v>
      </c>
      <c r="B8543" s="81">
        <v>59084833</v>
      </c>
      <c r="C8543" s="71">
        <v>0</v>
      </c>
      <c r="D8543" s="35" t="s">
        <v>1235</v>
      </c>
      <c r="E8543" s="62" t="s">
        <v>3458</v>
      </c>
      <c r="F8543" s="62" t="s">
        <v>3497</v>
      </c>
    </row>
    <row r="8544" spans="1:6" x14ac:dyDescent="0.25">
      <c r="A8544" s="56">
        <v>463716</v>
      </c>
      <c r="B8544" s="82">
        <v>59084833</v>
      </c>
      <c r="C8544" s="74">
        <v>43200</v>
      </c>
      <c r="D8544" s="70" t="s">
        <v>531</v>
      </c>
      <c r="E8544" s="62" t="s">
        <v>3458</v>
      </c>
      <c r="F8544" s="62" t="s">
        <v>3497</v>
      </c>
    </row>
    <row r="8545" spans="1:6" x14ac:dyDescent="0.25">
      <c r="A8545" s="56">
        <v>463716</v>
      </c>
      <c r="B8545" s="82">
        <v>59084833</v>
      </c>
      <c r="C8545" s="74">
        <v>88560</v>
      </c>
      <c r="D8545" s="70" t="s">
        <v>531</v>
      </c>
      <c r="E8545" s="62" t="s">
        <v>3458</v>
      </c>
      <c r="F8545" s="62" t="s">
        <v>3497</v>
      </c>
    </row>
    <row r="8546" spans="1:6" x14ac:dyDescent="0.25">
      <c r="A8546" s="56">
        <v>463716</v>
      </c>
      <c r="B8546" s="81">
        <v>59084833</v>
      </c>
      <c r="C8546" s="71">
        <v>1588</v>
      </c>
      <c r="D8546" s="35" t="s">
        <v>1235</v>
      </c>
      <c r="E8546" s="62" t="s">
        <v>3458</v>
      </c>
      <c r="F8546" s="62" t="s">
        <v>3497</v>
      </c>
    </row>
    <row r="8547" spans="1:6" x14ac:dyDescent="0.25">
      <c r="A8547" s="56">
        <v>463716</v>
      </c>
      <c r="B8547" s="81">
        <v>59084833</v>
      </c>
      <c r="C8547" s="71">
        <v>0</v>
      </c>
      <c r="D8547" s="35" t="s">
        <v>1235</v>
      </c>
      <c r="E8547" s="62" t="s">
        <v>3458</v>
      </c>
      <c r="F8547" s="62" t="s">
        <v>3497</v>
      </c>
    </row>
    <row r="8548" spans="1:6" x14ac:dyDescent="0.25">
      <c r="A8548" s="56">
        <v>463716</v>
      </c>
      <c r="B8548" s="82">
        <v>59084833</v>
      </c>
      <c r="C8548" s="74">
        <v>10800</v>
      </c>
      <c r="D8548" s="70" t="s">
        <v>531</v>
      </c>
      <c r="E8548" s="62" t="s">
        <v>3458</v>
      </c>
      <c r="F8548" s="62" t="s">
        <v>3497</v>
      </c>
    </row>
    <row r="8549" spans="1:6" x14ac:dyDescent="0.25">
      <c r="A8549" s="56">
        <v>463716</v>
      </c>
      <c r="B8549" s="82">
        <v>59084833</v>
      </c>
      <c r="C8549" s="74">
        <v>28800</v>
      </c>
      <c r="D8549" s="70" t="s">
        <v>531</v>
      </c>
      <c r="E8549" s="62" t="s">
        <v>3458</v>
      </c>
      <c r="F8549" s="62" t="s">
        <v>3497</v>
      </c>
    </row>
    <row r="8550" spans="1:6" x14ac:dyDescent="0.25">
      <c r="A8550" s="56">
        <v>463716</v>
      </c>
      <c r="B8550" s="82">
        <v>59084833</v>
      </c>
      <c r="C8550" s="74">
        <v>51200</v>
      </c>
      <c r="D8550" s="70" t="s">
        <v>531</v>
      </c>
      <c r="E8550" s="62" t="s">
        <v>3458</v>
      </c>
      <c r="F8550" s="62" t="s">
        <v>3497</v>
      </c>
    </row>
    <row r="8551" spans="1:6" x14ac:dyDescent="0.25">
      <c r="A8551" s="56">
        <v>463716</v>
      </c>
      <c r="B8551" s="81">
        <v>59084833</v>
      </c>
      <c r="C8551" s="71">
        <v>76132</v>
      </c>
      <c r="D8551" s="35" t="s">
        <v>1235</v>
      </c>
      <c r="E8551" s="62" t="s">
        <v>3458</v>
      </c>
      <c r="F8551" s="62" t="s">
        <v>3497</v>
      </c>
    </row>
    <row r="8552" spans="1:6" x14ac:dyDescent="0.25">
      <c r="A8552" s="56">
        <v>463716</v>
      </c>
      <c r="B8552" s="81">
        <v>59084833</v>
      </c>
      <c r="C8552" s="71">
        <v>100800</v>
      </c>
      <c r="D8552" s="35" t="s">
        <v>1235</v>
      </c>
      <c r="E8552" s="62" t="s">
        <v>3458</v>
      </c>
      <c r="F8552" s="62" t="s">
        <v>3497</v>
      </c>
    </row>
    <row r="8553" spans="1:6" x14ac:dyDescent="0.25">
      <c r="A8553" s="56">
        <v>463716</v>
      </c>
      <c r="B8553" s="81">
        <v>59084833</v>
      </c>
      <c r="C8553" s="71">
        <v>153600</v>
      </c>
      <c r="D8553" s="35" t="s">
        <v>1235</v>
      </c>
      <c r="E8553" s="62" t="s">
        <v>3458</v>
      </c>
      <c r="F8553" s="62" t="s">
        <v>3497</v>
      </c>
    </row>
    <row r="8554" spans="1:6" x14ac:dyDescent="0.25">
      <c r="A8554" s="56">
        <v>463716</v>
      </c>
      <c r="B8554" s="81">
        <v>59084833</v>
      </c>
      <c r="C8554" s="71">
        <v>2</v>
      </c>
      <c r="D8554" s="35" t="s">
        <v>1235</v>
      </c>
      <c r="E8554" s="62" t="s">
        <v>3458</v>
      </c>
      <c r="F8554" s="62" t="s">
        <v>3497</v>
      </c>
    </row>
    <row r="8555" spans="1:6" x14ac:dyDescent="0.25">
      <c r="A8555" s="56">
        <v>463716</v>
      </c>
      <c r="B8555" s="82">
        <v>59084833</v>
      </c>
      <c r="C8555" s="74">
        <v>2080</v>
      </c>
      <c r="D8555" s="70" t="s">
        <v>531</v>
      </c>
      <c r="E8555" s="62" t="s">
        <v>3458</v>
      </c>
      <c r="F8555" s="62" t="s">
        <v>3497</v>
      </c>
    </row>
    <row r="8556" spans="1:6" x14ac:dyDescent="0.25">
      <c r="A8556" s="56">
        <v>463716</v>
      </c>
      <c r="B8556" s="81">
        <v>59084833</v>
      </c>
      <c r="C8556" s="71">
        <v>9400</v>
      </c>
      <c r="D8556" s="35" t="s">
        <v>1235</v>
      </c>
      <c r="E8556" s="62" t="s">
        <v>3458</v>
      </c>
      <c r="F8556" s="62" t="s">
        <v>3497</v>
      </c>
    </row>
    <row r="8557" spans="1:6" x14ac:dyDescent="0.25">
      <c r="A8557" s="56">
        <v>463716</v>
      </c>
      <c r="B8557" s="82">
        <v>59084833</v>
      </c>
      <c r="C8557" s="74">
        <v>72420</v>
      </c>
      <c r="D8557" s="70" t="s">
        <v>531</v>
      </c>
      <c r="E8557" s="62" t="s">
        <v>3458</v>
      </c>
      <c r="F8557" s="62" t="s">
        <v>3497</v>
      </c>
    </row>
    <row r="8558" spans="1:6" x14ac:dyDescent="0.25">
      <c r="A8558" s="56">
        <v>463716</v>
      </c>
      <c r="B8558" s="82">
        <v>59084833</v>
      </c>
      <c r="C8558" s="74">
        <v>2623</v>
      </c>
      <c r="D8558" s="70" t="s">
        <v>531</v>
      </c>
      <c r="E8558" s="62" t="s">
        <v>3458</v>
      </c>
      <c r="F8558" s="62" t="s">
        <v>3497</v>
      </c>
    </row>
    <row r="8559" spans="1:6" x14ac:dyDescent="0.25">
      <c r="A8559" s="56">
        <v>463716</v>
      </c>
      <c r="B8559" s="81">
        <v>59084833</v>
      </c>
      <c r="C8559" s="71">
        <v>0</v>
      </c>
      <c r="D8559" s="35" t="s">
        <v>1235</v>
      </c>
      <c r="E8559" s="62" t="s">
        <v>3458</v>
      </c>
      <c r="F8559" s="62" t="s">
        <v>3497</v>
      </c>
    </row>
    <row r="8560" spans="1:6" x14ac:dyDescent="0.25">
      <c r="A8560" s="56">
        <v>463716</v>
      </c>
      <c r="B8560" s="81">
        <v>59084833</v>
      </c>
      <c r="C8560" s="71">
        <v>9782910</v>
      </c>
      <c r="D8560" s="51" t="s">
        <v>403</v>
      </c>
      <c r="E8560" s="62" t="s">
        <v>3458</v>
      </c>
      <c r="F8560" s="62" t="s">
        <v>3497</v>
      </c>
    </row>
    <row r="8561" spans="1:6" x14ac:dyDescent="0.25">
      <c r="A8561" s="56">
        <v>463718</v>
      </c>
      <c r="B8561" s="81">
        <v>2741556</v>
      </c>
      <c r="C8561" s="71">
        <v>2240</v>
      </c>
      <c r="D8561" s="35" t="s">
        <v>1235</v>
      </c>
      <c r="E8561" s="62" t="s">
        <v>3458</v>
      </c>
      <c r="F8561" s="62" t="s">
        <v>3497</v>
      </c>
    </row>
    <row r="8562" spans="1:6" x14ac:dyDescent="0.25">
      <c r="A8562" s="56">
        <v>463718</v>
      </c>
      <c r="B8562" s="81">
        <v>2741556</v>
      </c>
      <c r="C8562" s="71">
        <v>88800</v>
      </c>
      <c r="D8562" s="35" t="s">
        <v>1235</v>
      </c>
      <c r="E8562" s="62" t="s">
        <v>3458</v>
      </c>
      <c r="F8562" s="62" t="s">
        <v>3497</v>
      </c>
    </row>
    <row r="8563" spans="1:6" x14ac:dyDescent="0.25">
      <c r="A8563" s="56">
        <v>463718</v>
      </c>
      <c r="B8563" s="81">
        <v>2741556</v>
      </c>
      <c r="C8563" s="71">
        <v>20267</v>
      </c>
      <c r="D8563" s="35" t="s">
        <v>1235</v>
      </c>
      <c r="E8563" s="62" t="s">
        <v>3458</v>
      </c>
      <c r="F8563" s="62" t="s">
        <v>3497</v>
      </c>
    </row>
    <row r="8564" spans="1:6" x14ac:dyDescent="0.25">
      <c r="A8564" s="56">
        <v>463718</v>
      </c>
      <c r="B8564" s="81">
        <v>2741556</v>
      </c>
      <c r="C8564" s="71">
        <v>5511</v>
      </c>
      <c r="D8564" s="35" t="s">
        <v>1235</v>
      </c>
      <c r="E8564" s="62" t="s">
        <v>3458</v>
      </c>
      <c r="F8564" s="62" t="s">
        <v>3497</v>
      </c>
    </row>
    <row r="8565" spans="1:6" x14ac:dyDescent="0.25">
      <c r="A8565" s="56">
        <v>463718</v>
      </c>
      <c r="B8565" s="81">
        <v>2741556</v>
      </c>
      <c r="C8565" s="71">
        <v>17081</v>
      </c>
      <c r="D8565" s="35" t="s">
        <v>1235</v>
      </c>
      <c r="E8565" s="62" t="s">
        <v>3458</v>
      </c>
      <c r="F8565" s="62" t="s">
        <v>3497</v>
      </c>
    </row>
    <row r="8566" spans="1:6" x14ac:dyDescent="0.25">
      <c r="A8566" s="56">
        <v>463724</v>
      </c>
      <c r="B8566" s="81">
        <v>1041012</v>
      </c>
      <c r="C8566" s="71">
        <v>77112</v>
      </c>
      <c r="D8566" s="35" t="s">
        <v>1235</v>
      </c>
      <c r="E8566" s="62" t="s">
        <v>3459</v>
      </c>
      <c r="F8566" s="62" t="s">
        <v>3497</v>
      </c>
    </row>
    <row r="8567" spans="1:6" x14ac:dyDescent="0.25">
      <c r="A8567" s="56">
        <v>463725</v>
      </c>
      <c r="B8567" s="80">
        <v>401348</v>
      </c>
      <c r="C8567" s="59">
        <v>200000</v>
      </c>
      <c r="D8567" s="35" t="s">
        <v>412</v>
      </c>
      <c r="E8567" s="62" t="s">
        <v>3458</v>
      </c>
      <c r="F8567" s="62" t="s">
        <v>3494</v>
      </c>
    </row>
    <row r="8568" spans="1:6" x14ac:dyDescent="0.25">
      <c r="A8568" s="56">
        <v>463725</v>
      </c>
      <c r="B8568" s="80">
        <v>401348</v>
      </c>
      <c r="C8568" s="59">
        <v>9962</v>
      </c>
      <c r="D8568" s="35" t="s">
        <v>1235</v>
      </c>
      <c r="E8568" s="62" t="s">
        <v>3458</v>
      </c>
      <c r="F8568" s="62" t="s">
        <v>3494</v>
      </c>
    </row>
    <row r="8569" spans="1:6" x14ac:dyDescent="0.25">
      <c r="A8569" s="56">
        <v>463725</v>
      </c>
      <c r="B8569" s="80">
        <v>401348</v>
      </c>
      <c r="C8569" s="59">
        <v>46100</v>
      </c>
      <c r="D8569" s="35" t="s">
        <v>412</v>
      </c>
      <c r="E8569" s="62" t="s">
        <v>3458</v>
      </c>
      <c r="F8569" s="62" t="s">
        <v>3494</v>
      </c>
    </row>
    <row r="8570" spans="1:6" x14ac:dyDescent="0.25">
      <c r="A8570" s="56">
        <v>463728</v>
      </c>
      <c r="B8570" s="81">
        <v>806224</v>
      </c>
      <c r="C8570" s="71">
        <v>2240</v>
      </c>
      <c r="D8570" s="35" t="s">
        <v>1235</v>
      </c>
      <c r="E8570" s="62" t="s">
        <v>3458</v>
      </c>
      <c r="F8570" s="62" t="s">
        <v>3497</v>
      </c>
    </row>
    <row r="8571" spans="1:6" x14ac:dyDescent="0.25">
      <c r="A8571" s="56">
        <v>463728</v>
      </c>
      <c r="B8571" s="81">
        <v>806224</v>
      </c>
      <c r="C8571" s="71">
        <v>1123</v>
      </c>
      <c r="D8571" s="35" t="s">
        <v>1235</v>
      </c>
      <c r="E8571" s="62" t="s">
        <v>3458</v>
      </c>
      <c r="F8571" s="62" t="s">
        <v>3497</v>
      </c>
    </row>
    <row r="8572" spans="1:6" x14ac:dyDescent="0.25">
      <c r="A8572" s="56">
        <v>463728</v>
      </c>
      <c r="B8572" s="81">
        <v>806224</v>
      </c>
      <c r="C8572" s="71">
        <v>805</v>
      </c>
      <c r="D8572" s="35" t="s">
        <v>1235</v>
      </c>
      <c r="E8572" s="62" t="s">
        <v>3458</v>
      </c>
      <c r="F8572" s="62" t="s">
        <v>3497</v>
      </c>
    </row>
    <row r="8573" spans="1:6" x14ac:dyDescent="0.25">
      <c r="A8573" s="56">
        <v>463728</v>
      </c>
      <c r="B8573" s="81">
        <v>806224</v>
      </c>
      <c r="C8573" s="71">
        <v>4309</v>
      </c>
      <c r="D8573" s="35" t="s">
        <v>1235</v>
      </c>
      <c r="E8573" s="62" t="s">
        <v>3458</v>
      </c>
      <c r="F8573" s="62" t="s">
        <v>3497</v>
      </c>
    </row>
    <row r="8574" spans="1:6" x14ac:dyDescent="0.25">
      <c r="A8574" s="56">
        <v>463728</v>
      </c>
      <c r="B8574" s="81">
        <v>806224</v>
      </c>
      <c r="C8574" s="71">
        <v>4925</v>
      </c>
      <c r="D8574" s="35" t="s">
        <v>1235</v>
      </c>
      <c r="E8574" s="62" t="s">
        <v>3458</v>
      </c>
      <c r="F8574" s="62" t="s">
        <v>3497</v>
      </c>
    </row>
    <row r="8575" spans="1:6" x14ac:dyDescent="0.25">
      <c r="A8575" s="56">
        <v>463728</v>
      </c>
      <c r="B8575" s="81">
        <v>806224</v>
      </c>
      <c r="C8575" s="71">
        <v>1572</v>
      </c>
      <c r="D8575" s="35" t="s">
        <v>1235</v>
      </c>
      <c r="E8575" s="62" t="s">
        <v>3458</v>
      </c>
      <c r="F8575" s="62" t="s">
        <v>3497</v>
      </c>
    </row>
    <row r="8576" spans="1:6" x14ac:dyDescent="0.25">
      <c r="A8576" s="56">
        <v>463728</v>
      </c>
      <c r="B8576" s="81">
        <v>806224</v>
      </c>
      <c r="C8576" s="71">
        <v>3594</v>
      </c>
      <c r="D8576" s="35" t="s">
        <v>1235</v>
      </c>
      <c r="E8576" s="62" t="s">
        <v>3458</v>
      </c>
      <c r="F8576" s="62" t="s">
        <v>3497</v>
      </c>
    </row>
    <row r="8577" spans="1:6" x14ac:dyDescent="0.25">
      <c r="A8577" s="56">
        <v>463729</v>
      </c>
      <c r="B8577" s="81">
        <v>628020</v>
      </c>
      <c r="C8577" s="71">
        <v>1123</v>
      </c>
      <c r="D8577" s="35" t="s">
        <v>1235</v>
      </c>
      <c r="E8577" s="62" t="s">
        <v>3458</v>
      </c>
      <c r="F8577" s="62" t="s">
        <v>3497</v>
      </c>
    </row>
    <row r="8578" spans="1:6" x14ac:dyDescent="0.25">
      <c r="A8578" s="56">
        <v>463729</v>
      </c>
      <c r="B8578" s="81">
        <v>628020</v>
      </c>
      <c r="C8578" s="71">
        <v>4309</v>
      </c>
      <c r="D8578" s="35" t="s">
        <v>1235</v>
      </c>
      <c r="E8578" s="62" t="s">
        <v>3458</v>
      </c>
      <c r="F8578" s="62" t="s">
        <v>3497</v>
      </c>
    </row>
    <row r="8579" spans="1:6" x14ac:dyDescent="0.25">
      <c r="A8579" s="56">
        <v>463729</v>
      </c>
      <c r="B8579" s="81">
        <v>628020</v>
      </c>
      <c r="C8579" s="71">
        <v>4925</v>
      </c>
      <c r="D8579" s="35" t="s">
        <v>1235</v>
      </c>
      <c r="E8579" s="62" t="s">
        <v>3458</v>
      </c>
      <c r="F8579" s="62" t="s">
        <v>3497</v>
      </c>
    </row>
    <row r="8580" spans="1:6" x14ac:dyDescent="0.25">
      <c r="A8580" s="56">
        <v>463730</v>
      </c>
      <c r="B8580" s="81">
        <v>4865752</v>
      </c>
      <c r="C8580" s="71">
        <v>4000</v>
      </c>
      <c r="D8580" s="35" t="s">
        <v>1235</v>
      </c>
      <c r="E8580" s="62" t="s">
        <v>3458</v>
      </c>
      <c r="F8580" s="62" t="s">
        <v>3497</v>
      </c>
    </row>
    <row r="8581" spans="1:6" x14ac:dyDescent="0.25">
      <c r="A8581" s="56">
        <v>463730</v>
      </c>
      <c r="B8581" s="81">
        <v>4865752</v>
      </c>
      <c r="C8581" s="71">
        <v>2240</v>
      </c>
      <c r="D8581" s="35" t="s">
        <v>1235</v>
      </c>
      <c r="E8581" s="62" t="s">
        <v>3458</v>
      </c>
      <c r="F8581" s="62" t="s">
        <v>3497</v>
      </c>
    </row>
    <row r="8582" spans="1:6" x14ac:dyDescent="0.25">
      <c r="A8582" s="56">
        <v>463730</v>
      </c>
      <c r="B8582" s="81">
        <v>4865752</v>
      </c>
      <c r="C8582" s="71">
        <v>88800</v>
      </c>
      <c r="D8582" s="35" t="s">
        <v>1235</v>
      </c>
      <c r="E8582" s="62" t="s">
        <v>3458</v>
      </c>
      <c r="F8582" s="62" t="s">
        <v>3497</v>
      </c>
    </row>
    <row r="8583" spans="1:6" x14ac:dyDescent="0.25">
      <c r="A8583" s="56">
        <v>463730</v>
      </c>
      <c r="B8583" s="81">
        <v>4865752</v>
      </c>
      <c r="C8583" s="71">
        <v>1123</v>
      </c>
      <c r="D8583" s="35" t="s">
        <v>1235</v>
      </c>
      <c r="E8583" s="62" t="s">
        <v>3458</v>
      </c>
      <c r="F8583" s="62" t="s">
        <v>3497</v>
      </c>
    </row>
    <row r="8584" spans="1:6" x14ac:dyDescent="0.25">
      <c r="A8584" s="56">
        <v>463730</v>
      </c>
      <c r="B8584" s="81">
        <v>4865752</v>
      </c>
      <c r="C8584" s="71">
        <v>1572</v>
      </c>
      <c r="D8584" s="35" t="s">
        <v>1235</v>
      </c>
      <c r="E8584" s="62" t="s">
        <v>3458</v>
      </c>
      <c r="F8584" s="62" t="s">
        <v>3497</v>
      </c>
    </row>
    <row r="8585" spans="1:6" x14ac:dyDescent="0.25">
      <c r="A8585" s="56">
        <v>463730</v>
      </c>
      <c r="B8585" s="81">
        <v>4865752</v>
      </c>
      <c r="C8585" s="71">
        <v>6813</v>
      </c>
      <c r="D8585" s="35" t="s">
        <v>1235</v>
      </c>
      <c r="E8585" s="62" t="s">
        <v>3458</v>
      </c>
      <c r="F8585" s="62" t="s">
        <v>3497</v>
      </c>
    </row>
    <row r="8586" spans="1:6" x14ac:dyDescent="0.25">
      <c r="A8586" s="56">
        <v>463730</v>
      </c>
      <c r="B8586" s="81">
        <v>4865752</v>
      </c>
      <c r="C8586" s="71">
        <v>1653</v>
      </c>
      <c r="D8586" s="35" t="s">
        <v>1235</v>
      </c>
      <c r="E8586" s="62" t="s">
        <v>3458</v>
      </c>
      <c r="F8586" s="62" t="s">
        <v>3497</v>
      </c>
    </row>
    <row r="8587" spans="1:6" x14ac:dyDescent="0.25">
      <c r="A8587" s="56">
        <v>463730</v>
      </c>
      <c r="B8587" s="81">
        <v>4865752</v>
      </c>
      <c r="C8587" s="71">
        <v>0</v>
      </c>
      <c r="D8587" s="35" t="s">
        <v>1235</v>
      </c>
      <c r="E8587" s="62" t="s">
        <v>3458</v>
      </c>
      <c r="F8587" s="62" t="s">
        <v>3497</v>
      </c>
    </row>
    <row r="8588" spans="1:6" x14ac:dyDescent="0.25">
      <c r="A8588" s="56">
        <v>463730</v>
      </c>
      <c r="B8588" s="81">
        <v>4865752</v>
      </c>
      <c r="C8588" s="71">
        <v>2235376</v>
      </c>
      <c r="D8588" s="35" t="s">
        <v>424</v>
      </c>
      <c r="E8588" s="62" t="s">
        <v>3458</v>
      </c>
      <c r="F8588" s="62" t="s">
        <v>3497</v>
      </c>
    </row>
    <row r="8589" spans="1:6" x14ac:dyDescent="0.25">
      <c r="A8589" s="56">
        <v>463730</v>
      </c>
      <c r="B8589" s="81">
        <v>4865752</v>
      </c>
      <c r="C8589" s="71">
        <v>83079</v>
      </c>
      <c r="D8589" s="35" t="s">
        <v>424</v>
      </c>
      <c r="E8589" s="62" t="s">
        <v>3458</v>
      </c>
      <c r="F8589" s="62" t="s">
        <v>3497</v>
      </c>
    </row>
    <row r="8590" spans="1:6" x14ac:dyDescent="0.25">
      <c r="A8590" s="56">
        <v>463730</v>
      </c>
      <c r="B8590" s="81">
        <v>4865752</v>
      </c>
      <c r="C8590" s="71">
        <v>10794</v>
      </c>
      <c r="D8590" s="35" t="s">
        <v>1235</v>
      </c>
      <c r="E8590" s="62" t="s">
        <v>3458</v>
      </c>
      <c r="F8590" s="62" t="s">
        <v>3497</v>
      </c>
    </row>
    <row r="8591" spans="1:6" x14ac:dyDescent="0.25">
      <c r="A8591" s="56">
        <v>463730</v>
      </c>
      <c r="B8591" s="81">
        <v>4865752</v>
      </c>
      <c r="C8591" s="71">
        <v>3594</v>
      </c>
      <c r="D8591" s="35" t="s">
        <v>1235</v>
      </c>
      <c r="E8591" s="62" t="s">
        <v>3458</v>
      </c>
      <c r="F8591" s="62" t="s">
        <v>3497</v>
      </c>
    </row>
    <row r="8592" spans="1:6" x14ac:dyDescent="0.25">
      <c r="A8592" s="56">
        <v>463730</v>
      </c>
      <c r="B8592" s="81">
        <v>4865752</v>
      </c>
      <c r="C8592" s="71">
        <v>7854</v>
      </c>
      <c r="D8592" s="35" t="s">
        <v>1235</v>
      </c>
      <c r="E8592" s="62" t="s">
        <v>3458</v>
      </c>
      <c r="F8592" s="62" t="s">
        <v>3497</v>
      </c>
    </row>
    <row r="8593" spans="1:6" x14ac:dyDescent="0.25">
      <c r="A8593" s="56">
        <v>463731</v>
      </c>
      <c r="B8593" s="81">
        <v>1587883</v>
      </c>
      <c r="C8593" s="71">
        <v>1572</v>
      </c>
      <c r="D8593" s="35" t="s">
        <v>1235</v>
      </c>
      <c r="E8593" s="62" t="s">
        <v>3458</v>
      </c>
      <c r="F8593" s="62" t="s">
        <v>3497</v>
      </c>
    </row>
    <row r="8594" spans="1:6" x14ac:dyDescent="0.25">
      <c r="A8594" s="56">
        <v>463731</v>
      </c>
      <c r="B8594" s="81">
        <v>1587883</v>
      </c>
      <c r="C8594" s="71">
        <v>6813</v>
      </c>
      <c r="D8594" s="35" t="s">
        <v>1235</v>
      </c>
      <c r="E8594" s="62" t="s">
        <v>3458</v>
      </c>
      <c r="F8594" s="62" t="s">
        <v>3497</v>
      </c>
    </row>
    <row r="8595" spans="1:6" x14ac:dyDescent="0.25">
      <c r="A8595" s="56">
        <v>463731</v>
      </c>
      <c r="B8595" s="81">
        <v>1587883</v>
      </c>
      <c r="C8595" s="71">
        <v>1245</v>
      </c>
      <c r="D8595" s="35" t="s">
        <v>1235</v>
      </c>
      <c r="E8595" s="62" t="s">
        <v>3458</v>
      </c>
      <c r="F8595" s="62" t="s">
        <v>3497</v>
      </c>
    </row>
    <row r="8596" spans="1:6" x14ac:dyDescent="0.25">
      <c r="A8596" s="56">
        <v>463731</v>
      </c>
      <c r="B8596" s="81">
        <v>1587883</v>
      </c>
      <c r="C8596" s="71">
        <v>4000</v>
      </c>
      <c r="D8596" s="35" t="s">
        <v>1235</v>
      </c>
      <c r="E8596" s="62" t="s">
        <v>3458</v>
      </c>
      <c r="F8596" s="62" t="s">
        <v>3497</v>
      </c>
    </row>
    <row r="8597" spans="1:6" x14ac:dyDescent="0.25">
      <c r="A8597" s="56">
        <v>463731</v>
      </c>
      <c r="B8597" s="81">
        <v>1587883</v>
      </c>
      <c r="C8597" s="71">
        <v>2240</v>
      </c>
      <c r="D8597" s="35" t="s">
        <v>1235</v>
      </c>
      <c r="E8597" s="62" t="s">
        <v>3458</v>
      </c>
      <c r="F8597" s="62" t="s">
        <v>3497</v>
      </c>
    </row>
    <row r="8598" spans="1:6" x14ac:dyDescent="0.25">
      <c r="A8598" s="56">
        <v>463731</v>
      </c>
      <c r="B8598" s="81">
        <v>1587883</v>
      </c>
      <c r="C8598" s="71">
        <v>8640</v>
      </c>
      <c r="D8598" s="35" t="s">
        <v>1235</v>
      </c>
      <c r="E8598" s="62" t="s">
        <v>3458</v>
      </c>
      <c r="F8598" s="62" t="s">
        <v>3497</v>
      </c>
    </row>
    <row r="8599" spans="1:6" x14ac:dyDescent="0.25">
      <c r="A8599" s="56">
        <v>463731</v>
      </c>
      <c r="B8599" s="81">
        <v>1587883</v>
      </c>
      <c r="C8599" s="71">
        <v>3496</v>
      </c>
      <c r="D8599" s="35" t="s">
        <v>1235</v>
      </c>
      <c r="E8599" s="62" t="s">
        <v>3458</v>
      </c>
      <c r="F8599" s="62" t="s">
        <v>3497</v>
      </c>
    </row>
    <row r="8600" spans="1:6" x14ac:dyDescent="0.25">
      <c r="A8600" s="56">
        <v>463731</v>
      </c>
      <c r="B8600" s="81">
        <v>1587883</v>
      </c>
      <c r="C8600" s="71">
        <v>1123</v>
      </c>
      <c r="D8600" s="35" t="s">
        <v>1235</v>
      </c>
      <c r="E8600" s="62" t="s">
        <v>3458</v>
      </c>
      <c r="F8600" s="62" t="s">
        <v>3497</v>
      </c>
    </row>
    <row r="8601" spans="1:6" x14ac:dyDescent="0.25">
      <c r="A8601" s="56">
        <v>463731</v>
      </c>
      <c r="B8601" s="81">
        <v>1587883</v>
      </c>
      <c r="C8601" s="71">
        <v>805</v>
      </c>
      <c r="D8601" s="35" t="s">
        <v>1235</v>
      </c>
      <c r="E8601" s="62" t="s">
        <v>3458</v>
      </c>
      <c r="F8601" s="62" t="s">
        <v>3497</v>
      </c>
    </row>
    <row r="8602" spans="1:6" x14ac:dyDescent="0.25">
      <c r="A8602" s="56">
        <v>463731</v>
      </c>
      <c r="B8602" s="81">
        <v>1587883</v>
      </c>
      <c r="C8602" s="71">
        <v>2447</v>
      </c>
      <c r="D8602" s="35" t="s">
        <v>1235</v>
      </c>
      <c r="E8602" s="62" t="s">
        <v>3458</v>
      </c>
      <c r="F8602" s="62" t="s">
        <v>3497</v>
      </c>
    </row>
    <row r="8603" spans="1:6" x14ac:dyDescent="0.25">
      <c r="A8603" s="56">
        <v>463731</v>
      </c>
      <c r="B8603" s="81">
        <v>1587883</v>
      </c>
      <c r="C8603" s="71">
        <v>1626</v>
      </c>
      <c r="D8603" s="35" t="s">
        <v>1235</v>
      </c>
      <c r="E8603" s="62" t="s">
        <v>3458</v>
      </c>
      <c r="F8603" s="62" t="s">
        <v>3497</v>
      </c>
    </row>
    <row r="8604" spans="1:6" x14ac:dyDescent="0.25">
      <c r="A8604" s="56">
        <v>463731</v>
      </c>
      <c r="B8604" s="81">
        <v>1587883</v>
      </c>
      <c r="C8604" s="71">
        <v>4520</v>
      </c>
      <c r="D8604" s="35" t="s">
        <v>1235</v>
      </c>
      <c r="E8604" s="62" t="s">
        <v>3458</v>
      </c>
      <c r="F8604" s="62" t="s">
        <v>3497</v>
      </c>
    </row>
    <row r="8605" spans="1:6" x14ac:dyDescent="0.25">
      <c r="A8605" s="56">
        <v>463731</v>
      </c>
      <c r="B8605" s="81">
        <v>1587883</v>
      </c>
      <c r="C8605" s="71">
        <v>4308</v>
      </c>
      <c r="D8605" s="35" t="s">
        <v>1235</v>
      </c>
      <c r="E8605" s="62" t="s">
        <v>3458</v>
      </c>
      <c r="F8605" s="62" t="s">
        <v>3497</v>
      </c>
    </row>
    <row r="8606" spans="1:6" x14ac:dyDescent="0.25">
      <c r="A8606" s="56">
        <v>463731</v>
      </c>
      <c r="B8606" s="81">
        <v>1587883</v>
      </c>
      <c r="C8606" s="71">
        <v>1990</v>
      </c>
      <c r="D8606" s="35" t="s">
        <v>1235</v>
      </c>
      <c r="E8606" s="62" t="s">
        <v>3458</v>
      </c>
      <c r="F8606" s="62" t="s">
        <v>3497</v>
      </c>
    </row>
    <row r="8607" spans="1:6" x14ac:dyDescent="0.25">
      <c r="A8607" s="56">
        <v>463732</v>
      </c>
      <c r="B8607" s="81">
        <v>10121163</v>
      </c>
      <c r="C8607" s="71">
        <v>40000</v>
      </c>
      <c r="D8607" s="35" t="s">
        <v>1235</v>
      </c>
      <c r="E8607" s="62" t="s">
        <v>3458</v>
      </c>
      <c r="F8607" s="62" t="s">
        <v>3497</v>
      </c>
    </row>
    <row r="8608" spans="1:6" x14ac:dyDescent="0.25">
      <c r="A8608" s="56">
        <v>463732</v>
      </c>
      <c r="B8608" s="81">
        <v>10121163</v>
      </c>
      <c r="C8608" s="71">
        <v>8000</v>
      </c>
      <c r="D8608" s="35" t="s">
        <v>1235</v>
      </c>
      <c r="E8608" s="62" t="s">
        <v>3458</v>
      </c>
      <c r="F8608" s="62" t="s">
        <v>3497</v>
      </c>
    </row>
    <row r="8609" spans="1:6" x14ac:dyDescent="0.25">
      <c r="A8609" s="56">
        <v>463732</v>
      </c>
      <c r="B8609" s="81">
        <v>10121163</v>
      </c>
      <c r="C8609" s="71">
        <v>15680</v>
      </c>
      <c r="D8609" s="35" t="s">
        <v>1235</v>
      </c>
      <c r="E8609" s="62" t="s">
        <v>3458</v>
      </c>
      <c r="F8609" s="62" t="s">
        <v>3497</v>
      </c>
    </row>
    <row r="8610" spans="1:6" x14ac:dyDescent="0.25">
      <c r="A8610" s="56">
        <v>463732</v>
      </c>
      <c r="B8610" s="81">
        <v>10121163</v>
      </c>
      <c r="C8610" s="71">
        <v>97200</v>
      </c>
      <c r="D8610" s="35" t="s">
        <v>1235</v>
      </c>
      <c r="E8610" s="62" t="s">
        <v>3458</v>
      </c>
      <c r="F8610" s="62" t="s">
        <v>3497</v>
      </c>
    </row>
    <row r="8611" spans="1:6" x14ac:dyDescent="0.25">
      <c r="A8611" s="56">
        <v>463732</v>
      </c>
      <c r="B8611" s="81">
        <v>10121163</v>
      </c>
      <c r="C8611" s="71">
        <v>3369</v>
      </c>
      <c r="D8611" s="35" t="s">
        <v>1235</v>
      </c>
      <c r="E8611" s="62" t="s">
        <v>3458</v>
      </c>
      <c r="F8611" s="62" t="s">
        <v>3497</v>
      </c>
    </row>
    <row r="8612" spans="1:6" x14ac:dyDescent="0.25">
      <c r="A8612" s="56">
        <v>463732</v>
      </c>
      <c r="B8612" s="81">
        <v>10121163</v>
      </c>
      <c r="C8612" s="71">
        <v>1646</v>
      </c>
      <c r="D8612" s="35" t="s">
        <v>1235</v>
      </c>
      <c r="E8612" s="62" t="s">
        <v>3458</v>
      </c>
      <c r="F8612" s="62" t="s">
        <v>3497</v>
      </c>
    </row>
    <row r="8613" spans="1:6" x14ac:dyDescent="0.25">
      <c r="A8613" s="56">
        <v>463732</v>
      </c>
      <c r="B8613" s="81">
        <v>10121163</v>
      </c>
      <c r="C8613" s="71">
        <v>10797</v>
      </c>
      <c r="D8613" s="35" t="s">
        <v>1235</v>
      </c>
      <c r="E8613" s="62" t="s">
        <v>3458</v>
      </c>
      <c r="F8613" s="62" t="s">
        <v>3497</v>
      </c>
    </row>
    <row r="8614" spans="1:6" x14ac:dyDescent="0.25">
      <c r="A8614" s="56">
        <v>463732</v>
      </c>
      <c r="B8614" s="81">
        <v>10121163</v>
      </c>
      <c r="C8614" s="71">
        <v>2365</v>
      </c>
      <c r="D8614" s="35" t="s">
        <v>1235</v>
      </c>
      <c r="E8614" s="62" t="s">
        <v>3458</v>
      </c>
      <c r="F8614" s="62" t="s">
        <v>3497</v>
      </c>
    </row>
    <row r="8615" spans="1:6" x14ac:dyDescent="0.25">
      <c r="A8615" s="56">
        <v>463732</v>
      </c>
      <c r="B8615" s="81">
        <v>10121163</v>
      </c>
      <c r="C8615" s="71">
        <v>4252</v>
      </c>
      <c r="D8615" s="35" t="s">
        <v>1235</v>
      </c>
      <c r="E8615" s="62" t="s">
        <v>3458</v>
      </c>
      <c r="F8615" s="62" t="s">
        <v>3497</v>
      </c>
    </row>
    <row r="8616" spans="1:6" x14ac:dyDescent="0.25">
      <c r="A8616" s="56">
        <v>463732</v>
      </c>
      <c r="B8616" s="81">
        <v>10121163</v>
      </c>
      <c r="C8616" s="71">
        <v>805</v>
      </c>
      <c r="D8616" s="35" t="s">
        <v>1235</v>
      </c>
      <c r="E8616" s="62" t="s">
        <v>3458</v>
      </c>
      <c r="F8616" s="62" t="s">
        <v>3497</v>
      </c>
    </row>
    <row r="8617" spans="1:6" x14ac:dyDescent="0.25">
      <c r="A8617" s="56">
        <v>463732</v>
      </c>
      <c r="B8617" s="81">
        <v>10121163</v>
      </c>
      <c r="C8617" s="71">
        <v>1756</v>
      </c>
      <c r="D8617" s="35" t="s">
        <v>1235</v>
      </c>
      <c r="E8617" s="62" t="s">
        <v>3458</v>
      </c>
      <c r="F8617" s="62" t="s">
        <v>3497</v>
      </c>
    </row>
    <row r="8618" spans="1:6" x14ac:dyDescent="0.25">
      <c r="A8618" s="56">
        <v>463732</v>
      </c>
      <c r="B8618" s="81">
        <v>10121163</v>
      </c>
      <c r="C8618" s="71">
        <v>1706</v>
      </c>
      <c r="D8618" s="35" t="s">
        <v>1235</v>
      </c>
      <c r="E8618" s="62" t="s">
        <v>3458</v>
      </c>
      <c r="F8618" s="62" t="s">
        <v>3497</v>
      </c>
    </row>
    <row r="8619" spans="1:6" x14ac:dyDescent="0.25">
      <c r="A8619" s="56">
        <v>463732</v>
      </c>
      <c r="B8619" s="81">
        <v>10121163</v>
      </c>
      <c r="C8619" s="71">
        <v>1216</v>
      </c>
      <c r="D8619" s="35" t="s">
        <v>1235</v>
      </c>
      <c r="E8619" s="62" t="s">
        <v>3458</v>
      </c>
      <c r="F8619" s="62" t="s">
        <v>3497</v>
      </c>
    </row>
    <row r="8620" spans="1:6" x14ac:dyDescent="0.25">
      <c r="A8620" s="56">
        <v>463732</v>
      </c>
      <c r="B8620" s="81">
        <v>10121163</v>
      </c>
      <c r="C8620" s="71">
        <v>1572</v>
      </c>
      <c r="D8620" s="35" t="s">
        <v>1235</v>
      </c>
      <c r="E8620" s="62" t="s">
        <v>3458</v>
      </c>
      <c r="F8620" s="62" t="s">
        <v>3497</v>
      </c>
    </row>
    <row r="8621" spans="1:6" x14ac:dyDescent="0.25">
      <c r="A8621" s="56">
        <v>463732</v>
      </c>
      <c r="B8621" s="81">
        <v>10121163</v>
      </c>
      <c r="C8621" s="71">
        <v>3619</v>
      </c>
      <c r="D8621" s="35" t="s">
        <v>1235</v>
      </c>
      <c r="E8621" s="62" t="s">
        <v>3458</v>
      </c>
      <c r="F8621" s="62" t="s">
        <v>3497</v>
      </c>
    </row>
    <row r="8622" spans="1:6" x14ac:dyDescent="0.25">
      <c r="A8622" s="56">
        <v>463732</v>
      </c>
      <c r="B8622" s="81">
        <v>10121163</v>
      </c>
      <c r="C8622" s="71">
        <v>1386</v>
      </c>
      <c r="D8622" s="35" t="s">
        <v>1235</v>
      </c>
      <c r="E8622" s="62" t="s">
        <v>3458</v>
      </c>
      <c r="F8622" s="62" t="s">
        <v>3497</v>
      </c>
    </row>
    <row r="8623" spans="1:6" x14ac:dyDescent="0.25">
      <c r="A8623" s="56">
        <v>463732</v>
      </c>
      <c r="B8623" s="81">
        <v>10121163</v>
      </c>
      <c r="C8623" s="71">
        <v>4123</v>
      </c>
      <c r="D8623" s="35" t="s">
        <v>1235</v>
      </c>
      <c r="E8623" s="62" t="s">
        <v>3458</v>
      </c>
      <c r="F8623" s="62" t="s">
        <v>3497</v>
      </c>
    </row>
    <row r="8624" spans="1:6" x14ac:dyDescent="0.25">
      <c r="A8624" s="56">
        <v>463732</v>
      </c>
      <c r="B8624" s="81">
        <v>10121163</v>
      </c>
      <c r="C8624" s="71">
        <v>7850</v>
      </c>
      <c r="D8624" s="35" t="s">
        <v>1235</v>
      </c>
      <c r="E8624" s="62" t="s">
        <v>3458</v>
      </c>
      <c r="F8624" s="62" t="s">
        <v>3497</v>
      </c>
    </row>
    <row r="8625" spans="1:6" x14ac:dyDescent="0.25">
      <c r="A8625" s="56">
        <v>463732</v>
      </c>
      <c r="B8625" s="81">
        <v>10121163</v>
      </c>
      <c r="C8625" s="71">
        <v>30816</v>
      </c>
      <c r="D8625" s="35" t="s">
        <v>1235</v>
      </c>
      <c r="E8625" s="62" t="s">
        <v>3458</v>
      </c>
      <c r="F8625" s="62" t="s">
        <v>3497</v>
      </c>
    </row>
    <row r="8626" spans="1:6" x14ac:dyDescent="0.25">
      <c r="A8626" s="56">
        <v>463732</v>
      </c>
      <c r="B8626" s="81">
        <v>10121163</v>
      </c>
      <c r="C8626" s="71">
        <v>7345</v>
      </c>
      <c r="D8626" s="35" t="s">
        <v>1235</v>
      </c>
      <c r="E8626" s="62" t="s">
        <v>3458</v>
      </c>
      <c r="F8626" s="62" t="s">
        <v>3497</v>
      </c>
    </row>
    <row r="8627" spans="1:6" x14ac:dyDescent="0.25">
      <c r="A8627" s="56">
        <v>463732</v>
      </c>
      <c r="B8627" s="81">
        <v>10121163</v>
      </c>
      <c r="C8627" s="71">
        <v>6518</v>
      </c>
      <c r="D8627" s="35" t="s">
        <v>1235</v>
      </c>
      <c r="E8627" s="62" t="s">
        <v>3458</v>
      </c>
      <c r="F8627" s="62" t="s">
        <v>3497</v>
      </c>
    </row>
    <row r="8628" spans="1:6" x14ac:dyDescent="0.25">
      <c r="A8628" s="56">
        <v>463732</v>
      </c>
      <c r="B8628" s="81">
        <v>10121163</v>
      </c>
      <c r="C8628" s="71">
        <v>2889</v>
      </c>
      <c r="D8628" s="35" t="s">
        <v>1235</v>
      </c>
      <c r="E8628" s="62" t="s">
        <v>3458</v>
      </c>
      <c r="F8628" s="62" t="s">
        <v>3497</v>
      </c>
    </row>
    <row r="8629" spans="1:6" x14ac:dyDescent="0.25">
      <c r="A8629" s="56">
        <v>463732</v>
      </c>
      <c r="B8629" s="81">
        <v>10121163</v>
      </c>
      <c r="C8629" s="71">
        <v>2056</v>
      </c>
      <c r="D8629" s="35" t="s">
        <v>1235</v>
      </c>
      <c r="E8629" s="62" t="s">
        <v>3458</v>
      </c>
      <c r="F8629" s="62" t="s">
        <v>3497</v>
      </c>
    </row>
    <row r="8630" spans="1:6" x14ac:dyDescent="0.25">
      <c r="A8630" s="56">
        <v>463732</v>
      </c>
      <c r="B8630" s="81">
        <v>10121163</v>
      </c>
      <c r="C8630" s="71">
        <v>4640</v>
      </c>
      <c r="D8630" s="35" t="s">
        <v>1235</v>
      </c>
      <c r="E8630" s="62" t="s">
        <v>3458</v>
      </c>
      <c r="F8630" s="62" t="s">
        <v>3497</v>
      </c>
    </row>
    <row r="8631" spans="1:6" x14ac:dyDescent="0.25">
      <c r="A8631" s="56">
        <v>463732</v>
      </c>
      <c r="B8631" s="81">
        <v>10121163</v>
      </c>
      <c r="C8631" s="71">
        <v>7188</v>
      </c>
      <c r="D8631" s="35" t="s">
        <v>1235</v>
      </c>
      <c r="E8631" s="62" t="s">
        <v>3458</v>
      </c>
      <c r="F8631" s="62" t="s">
        <v>3497</v>
      </c>
    </row>
    <row r="8632" spans="1:6" x14ac:dyDescent="0.25">
      <c r="A8632" s="56">
        <v>463732</v>
      </c>
      <c r="B8632" s="81">
        <v>10121163</v>
      </c>
      <c r="C8632" s="71">
        <v>12936</v>
      </c>
      <c r="D8632" s="35" t="s">
        <v>1235</v>
      </c>
      <c r="E8632" s="62" t="s">
        <v>3458</v>
      </c>
      <c r="F8632" s="62" t="s">
        <v>3497</v>
      </c>
    </row>
    <row r="8633" spans="1:6" x14ac:dyDescent="0.25">
      <c r="A8633" s="56">
        <v>463732</v>
      </c>
      <c r="B8633" s="81">
        <v>10121163</v>
      </c>
      <c r="C8633" s="71">
        <v>1504</v>
      </c>
      <c r="D8633" s="35" t="s">
        <v>1235</v>
      </c>
      <c r="E8633" s="62" t="s">
        <v>3458</v>
      </c>
      <c r="F8633" s="62" t="s">
        <v>3497</v>
      </c>
    </row>
    <row r="8634" spans="1:6" x14ac:dyDescent="0.25">
      <c r="A8634" s="56">
        <v>463732</v>
      </c>
      <c r="B8634" s="81">
        <v>10121163</v>
      </c>
      <c r="C8634" s="71">
        <v>3525</v>
      </c>
      <c r="D8634" s="35" t="s">
        <v>1235</v>
      </c>
      <c r="E8634" s="62" t="s">
        <v>3458</v>
      </c>
      <c r="F8634" s="62" t="s">
        <v>3497</v>
      </c>
    </row>
    <row r="8635" spans="1:6" x14ac:dyDescent="0.25">
      <c r="A8635" s="56">
        <v>463732</v>
      </c>
      <c r="B8635" s="81">
        <v>10121163</v>
      </c>
      <c r="C8635" s="71">
        <v>24840</v>
      </c>
      <c r="D8635" s="35" t="s">
        <v>1235</v>
      </c>
      <c r="E8635" s="62" t="s">
        <v>3458</v>
      </c>
      <c r="F8635" s="62" t="s">
        <v>3497</v>
      </c>
    </row>
    <row r="8636" spans="1:6" x14ac:dyDescent="0.25">
      <c r="A8636" s="56">
        <v>463733</v>
      </c>
      <c r="B8636" s="80">
        <v>1538553</v>
      </c>
      <c r="C8636" s="57">
        <v>14943</v>
      </c>
      <c r="D8636" s="35" t="s">
        <v>1235</v>
      </c>
      <c r="E8636" s="62" t="s">
        <v>3458</v>
      </c>
      <c r="F8636" s="62" t="s">
        <v>3494</v>
      </c>
    </row>
    <row r="8637" spans="1:6" x14ac:dyDescent="0.25">
      <c r="A8637" s="56">
        <v>463733</v>
      </c>
      <c r="B8637" s="80">
        <v>1538553</v>
      </c>
      <c r="C8637" s="57">
        <v>176800</v>
      </c>
      <c r="D8637" s="35" t="s">
        <v>412</v>
      </c>
      <c r="E8637" s="62" t="s">
        <v>3458</v>
      </c>
      <c r="F8637" s="62" t="s">
        <v>3494</v>
      </c>
    </row>
    <row r="8638" spans="1:6" x14ac:dyDescent="0.25">
      <c r="A8638" s="56">
        <v>463735</v>
      </c>
      <c r="B8638" s="81">
        <v>7294568</v>
      </c>
      <c r="C8638" s="71">
        <v>1200000</v>
      </c>
      <c r="D8638" s="35" t="s">
        <v>424</v>
      </c>
      <c r="E8638" s="62" t="s">
        <v>3458</v>
      </c>
      <c r="F8638" s="62" t="s">
        <v>3497</v>
      </c>
    </row>
    <row r="8639" spans="1:6" x14ac:dyDescent="0.25">
      <c r="A8639" s="56">
        <v>463735</v>
      </c>
      <c r="B8639" s="81">
        <v>7294568</v>
      </c>
      <c r="C8639" s="71">
        <v>4000</v>
      </c>
      <c r="D8639" s="35" t="s">
        <v>1235</v>
      </c>
      <c r="E8639" s="62" t="s">
        <v>3458</v>
      </c>
      <c r="F8639" s="62" t="s">
        <v>3497</v>
      </c>
    </row>
    <row r="8640" spans="1:6" x14ac:dyDescent="0.25">
      <c r="A8640" s="56">
        <v>463735</v>
      </c>
      <c r="B8640" s="81">
        <v>7294568</v>
      </c>
      <c r="C8640" s="71">
        <v>2240</v>
      </c>
      <c r="D8640" s="35" t="s">
        <v>1235</v>
      </c>
      <c r="E8640" s="62" t="s">
        <v>3458</v>
      </c>
      <c r="F8640" s="62" t="s">
        <v>3497</v>
      </c>
    </row>
    <row r="8641" spans="1:6" x14ac:dyDescent="0.25">
      <c r="A8641" s="56">
        <v>463735</v>
      </c>
      <c r="B8641" s="81">
        <v>7294568</v>
      </c>
      <c r="C8641" s="71">
        <v>1249</v>
      </c>
      <c r="D8641" s="35" t="s">
        <v>1235</v>
      </c>
      <c r="E8641" s="62" t="s">
        <v>3458</v>
      </c>
      <c r="F8641" s="62" t="s">
        <v>3497</v>
      </c>
    </row>
    <row r="8642" spans="1:6" x14ac:dyDescent="0.25">
      <c r="A8642" s="56">
        <v>463735</v>
      </c>
      <c r="B8642" s="81">
        <v>7294568</v>
      </c>
      <c r="C8642" s="71">
        <v>1527</v>
      </c>
      <c r="D8642" s="35" t="s">
        <v>1235</v>
      </c>
      <c r="E8642" s="62" t="s">
        <v>3458</v>
      </c>
      <c r="F8642" s="62" t="s">
        <v>3497</v>
      </c>
    </row>
    <row r="8643" spans="1:6" x14ac:dyDescent="0.25">
      <c r="A8643" s="56">
        <v>463735</v>
      </c>
      <c r="B8643" s="81">
        <v>7294568</v>
      </c>
      <c r="C8643" s="71">
        <v>170396</v>
      </c>
      <c r="D8643" s="35" t="s">
        <v>424</v>
      </c>
      <c r="E8643" s="62" t="s">
        <v>3458</v>
      </c>
      <c r="F8643" s="62" t="s">
        <v>3497</v>
      </c>
    </row>
    <row r="8644" spans="1:6" x14ac:dyDescent="0.25">
      <c r="A8644" s="56">
        <v>463736</v>
      </c>
      <c r="B8644" s="81">
        <v>3046707</v>
      </c>
      <c r="C8644" s="71">
        <v>2240</v>
      </c>
      <c r="D8644" s="35" t="s">
        <v>1235</v>
      </c>
      <c r="E8644" s="62" t="s">
        <v>3458</v>
      </c>
      <c r="F8644" s="62" t="s">
        <v>3497</v>
      </c>
    </row>
    <row r="8645" spans="1:6" x14ac:dyDescent="0.25">
      <c r="A8645" s="56">
        <v>463736</v>
      </c>
      <c r="B8645" s="81">
        <v>3046707</v>
      </c>
      <c r="C8645" s="71">
        <v>37200</v>
      </c>
      <c r="D8645" s="35" t="s">
        <v>1235</v>
      </c>
      <c r="E8645" s="62" t="s">
        <v>3458</v>
      </c>
      <c r="F8645" s="62" t="s">
        <v>3497</v>
      </c>
    </row>
    <row r="8646" spans="1:6" x14ac:dyDescent="0.25">
      <c r="A8646" s="56">
        <v>463736</v>
      </c>
      <c r="B8646" s="81">
        <v>3046707</v>
      </c>
      <c r="C8646" s="71">
        <v>4752</v>
      </c>
      <c r="D8646" s="35" t="s">
        <v>1235</v>
      </c>
      <c r="E8646" s="62" t="s">
        <v>3458</v>
      </c>
      <c r="F8646" s="62" t="s">
        <v>3497</v>
      </c>
    </row>
    <row r="8647" spans="1:6" x14ac:dyDescent="0.25">
      <c r="A8647" s="56">
        <v>463736</v>
      </c>
      <c r="B8647" s="81">
        <v>3046707</v>
      </c>
      <c r="C8647" s="71">
        <v>805</v>
      </c>
      <c r="D8647" s="35" t="s">
        <v>1235</v>
      </c>
      <c r="E8647" s="62" t="s">
        <v>3458</v>
      </c>
      <c r="F8647" s="62" t="s">
        <v>3497</v>
      </c>
    </row>
    <row r="8648" spans="1:6" x14ac:dyDescent="0.25">
      <c r="A8648" s="56">
        <v>463736</v>
      </c>
      <c r="B8648" s="81">
        <v>3046707</v>
      </c>
      <c r="C8648" s="71">
        <v>6945</v>
      </c>
      <c r="D8648" s="35" t="s">
        <v>1235</v>
      </c>
      <c r="E8648" s="62" t="s">
        <v>3458</v>
      </c>
      <c r="F8648" s="62" t="s">
        <v>3497</v>
      </c>
    </row>
    <row r="8649" spans="1:6" x14ac:dyDescent="0.25">
      <c r="A8649" s="56">
        <v>463736</v>
      </c>
      <c r="B8649" s="81">
        <v>3046707</v>
      </c>
      <c r="C8649" s="71">
        <v>24640</v>
      </c>
      <c r="D8649" s="35" t="s">
        <v>1235</v>
      </c>
      <c r="E8649" s="62" t="s">
        <v>3458</v>
      </c>
      <c r="F8649" s="62" t="s">
        <v>3497</v>
      </c>
    </row>
    <row r="8650" spans="1:6" x14ac:dyDescent="0.25">
      <c r="A8650" s="56">
        <v>463736</v>
      </c>
      <c r="B8650" s="81">
        <v>3046707</v>
      </c>
      <c r="C8650" s="71">
        <v>29916</v>
      </c>
      <c r="D8650" s="35" t="s">
        <v>1235</v>
      </c>
      <c r="E8650" s="62" t="s">
        <v>3458</v>
      </c>
      <c r="F8650" s="62" t="s">
        <v>3497</v>
      </c>
    </row>
    <row r="8651" spans="1:6" x14ac:dyDescent="0.25">
      <c r="A8651" s="56">
        <v>463736</v>
      </c>
      <c r="B8651" s="81">
        <v>3046707</v>
      </c>
      <c r="C8651" s="71">
        <v>2239</v>
      </c>
      <c r="D8651" s="35" t="s">
        <v>1235</v>
      </c>
      <c r="E8651" s="62" t="s">
        <v>3458</v>
      </c>
      <c r="F8651" s="62" t="s">
        <v>3497</v>
      </c>
    </row>
    <row r="8652" spans="1:6" x14ac:dyDescent="0.25">
      <c r="A8652" s="56">
        <v>463736</v>
      </c>
      <c r="B8652" s="81">
        <v>3046707</v>
      </c>
      <c r="C8652" s="71">
        <v>7188</v>
      </c>
      <c r="D8652" s="35" t="s">
        <v>1235</v>
      </c>
      <c r="E8652" s="62" t="s">
        <v>3458</v>
      </c>
      <c r="F8652" s="62" t="s">
        <v>3497</v>
      </c>
    </row>
    <row r="8653" spans="1:6" x14ac:dyDescent="0.25">
      <c r="A8653" s="56">
        <v>463737</v>
      </c>
      <c r="B8653" s="81">
        <v>4355718</v>
      </c>
      <c r="C8653" s="71">
        <v>4000</v>
      </c>
      <c r="D8653" s="35" t="s">
        <v>1235</v>
      </c>
      <c r="E8653" s="62" t="s">
        <v>3458</v>
      </c>
      <c r="F8653" s="62" t="s">
        <v>3497</v>
      </c>
    </row>
    <row r="8654" spans="1:6" x14ac:dyDescent="0.25">
      <c r="A8654" s="56">
        <v>463737</v>
      </c>
      <c r="B8654" s="81">
        <v>4355718</v>
      </c>
      <c r="C8654" s="71">
        <v>2240</v>
      </c>
      <c r="D8654" s="35" t="s">
        <v>1235</v>
      </c>
      <c r="E8654" s="62" t="s">
        <v>3458</v>
      </c>
      <c r="F8654" s="62" t="s">
        <v>3497</v>
      </c>
    </row>
    <row r="8655" spans="1:6" x14ac:dyDescent="0.25">
      <c r="A8655" s="56">
        <v>463737</v>
      </c>
      <c r="B8655" s="81">
        <v>4355718</v>
      </c>
      <c r="C8655" s="71">
        <v>37200</v>
      </c>
      <c r="D8655" s="35" t="s">
        <v>1235</v>
      </c>
      <c r="E8655" s="62" t="s">
        <v>3458</v>
      </c>
      <c r="F8655" s="62" t="s">
        <v>3497</v>
      </c>
    </row>
    <row r="8656" spans="1:6" x14ac:dyDescent="0.25">
      <c r="A8656" s="56">
        <v>463737</v>
      </c>
      <c r="B8656" s="81">
        <v>4355718</v>
      </c>
      <c r="C8656" s="71">
        <v>88800</v>
      </c>
      <c r="D8656" s="35" t="s">
        <v>1235</v>
      </c>
      <c r="E8656" s="62" t="s">
        <v>3458</v>
      </c>
      <c r="F8656" s="62" t="s">
        <v>3497</v>
      </c>
    </row>
    <row r="8657" spans="1:6" x14ac:dyDescent="0.25">
      <c r="A8657" s="56">
        <v>463737</v>
      </c>
      <c r="B8657" s="81">
        <v>4355718</v>
      </c>
      <c r="C8657" s="71">
        <v>1123</v>
      </c>
      <c r="D8657" s="35" t="s">
        <v>1235</v>
      </c>
      <c r="E8657" s="62" t="s">
        <v>3458</v>
      </c>
      <c r="F8657" s="62" t="s">
        <v>3497</v>
      </c>
    </row>
    <row r="8658" spans="1:6" x14ac:dyDescent="0.25">
      <c r="A8658" s="56">
        <v>463737</v>
      </c>
      <c r="B8658" s="81">
        <v>4355718</v>
      </c>
      <c r="C8658" s="71">
        <v>2365</v>
      </c>
      <c r="D8658" s="35" t="s">
        <v>1235</v>
      </c>
      <c r="E8658" s="62" t="s">
        <v>3458</v>
      </c>
      <c r="F8658" s="62" t="s">
        <v>3497</v>
      </c>
    </row>
    <row r="8659" spans="1:6" x14ac:dyDescent="0.25">
      <c r="A8659" s="56">
        <v>463737</v>
      </c>
      <c r="B8659" s="81">
        <v>4355718</v>
      </c>
      <c r="C8659" s="71">
        <v>1610</v>
      </c>
      <c r="D8659" s="35" t="s">
        <v>1235</v>
      </c>
      <c r="E8659" s="62" t="s">
        <v>3458</v>
      </c>
      <c r="F8659" s="62" t="s">
        <v>3497</v>
      </c>
    </row>
    <row r="8660" spans="1:6" x14ac:dyDescent="0.25">
      <c r="A8660" s="56">
        <v>463737</v>
      </c>
      <c r="B8660" s="81">
        <v>4355718</v>
      </c>
      <c r="C8660" s="71">
        <v>4520</v>
      </c>
      <c r="D8660" s="35" t="s">
        <v>1235</v>
      </c>
      <c r="E8660" s="62" t="s">
        <v>3458</v>
      </c>
      <c r="F8660" s="62" t="s">
        <v>3497</v>
      </c>
    </row>
    <row r="8661" spans="1:6" x14ac:dyDescent="0.25">
      <c r="A8661" s="56">
        <v>463737</v>
      </c>
      <c r="B8661" s="81">
        <v>4355718</v>
      </c>
      <c r="C8661" s="71">
        <v>1572</v>
      </c>
      <c r="D8661" s="35" t="s">
        <v>1235</v>
      </c>
      <c r="E8661" s="62" t="s">
        <v>3458</v>
      </c>
      <c r="F8661" s="62" t="s">
        <v>3497</v>
      </c>
    </row>
    <row r="8662" spans="1:6" x14ac:dyDescent="0.25">
      <c r="A8662" s="56">
        <v>463737</v>
      </c>
      <c r="B8662" s="81">
        <v>4355718</v>
      </c>
      <c r="C8662" s="71">
        <v>948000</v>
      </c>
      <c r="D8662" s="35" t="s">
        <v>1235</v>
      </c>
      <c r="E8662" s="62" t="s">
        <v>3458</v>
      </c>
      <c r="F8662" s="62" t="s">
        <v>3497</v>
      </c>
    </row>
    <row r="8663" spans="1:6" x14ac:dyDescent="0.25">
      <c r="A8663" s="56">
        <v>463737</v>
      </c>
      <c r="B8663" s="81">
        <v>4355718</v>
      </c>
      <c r="C8663" s="71">
        <v>89600</v>
      </c>
      <c r="D8663" s="35" t="s">
        <v>1235</v>
      </c>
      <c r="E8663" s="62" t="s">
        <v>3458</v>
      </c>
      <c r="F8663" s="62" t="s">
        <v>3497</v>
      </c>
    </row>
    <row r="8664" spans="1:6" x14ac:dyDescent="0.25">
      <c r="A8664" s="56">
        <v>463737</v>
      </c>
      <c r="B8664" s="81">
        <v>4355718</v>
      </c>
      <c r="C8664" s="71">
        <v>2212</v>
      </c>
      <c r="D8664" s="35" t="s">
        <v>1235</v>
      </c>
      <c r="E8664" s="62" t="s">
        <v>3458</v>
      </c>
      <c r="F8664" s="62" t="s">
        <v>3497</v>
      </c>
    </row>
    <row r="8665" spans="1:6" x14ac:dyDescent="0.25">
      <c r="A8665" s="56">
        <v>463739</v>
      </c>
      <c r="B8665" s="81">
        <v>382429</v>
      </c>
      <c r="C8665" s="71">
        <v>2240</v>
      </c>
      <c r="D8665" s="35" t="s">
        <v>1235</v>
      </c>
      <c r="E8665" s="62" t="s">
        <v>3458</v>
      </c>
      <c r="F8665" s="62" t="s">
        <v>3497</v>
      </c>
    </row>
    <row r="8666" spans="1:6" x14ac:dyDescent="0.25">
      <c r="A8666" s="56">
        <v>463739</v>
      </c>
      <c r="B8666" s="81">
        <v>382429</v>
      </c>
      <c r="C8666" s="71">
        <v>6813</v>
      </c>
      <c r="D8666" s="35" t="s">
        <v>1235</v>
      </c>
      <c r="E8666" s="62" t="s">
        <v>3458</v>
      </c>
      <c r="F8666" s="62" t="s">
        <v>3497</v>
      </c>
    </row>
    <row r="8667" spans="1:6" x14ac:dyDescent="0.25">
      <c r="A8667" s="56">
        <v>463739</v>
      </c>
      <c r="B8667" s="81">
        <v>382429</v>
      </c>
      <c r="C8667" s="71">
        <v>1949</v>
      </c>
      <c r="D8667" s="35" t="s">
        <v>1235</v>
      </c>
      <c r="E8667" s="62" t="s">
        <v>3458</v>
      </c>
      <c r="F8667" s="62" t="s">
        <v>3497</v>
      </c>
    </row>
    <row r="8668" spans="1:6" x14ac:dyDescent="0.25">
      <c r="A8668" s="56">
        <v>463739</v>
      </c>
      <c r="B8668" s="81">
        <v>382429</v>
      </c>
      <c r="C8668" s="71">
        <v>1642</v>
      </c>
      <c r="D8668" s="35" t="s">
        <v>1235</v>
      </c>
      <c r="E8668" s="62" t="s">
        <v>3458</v>
      </c>
      <c r="F8668" s="62" t="s">
        <v>3497</v>
      </c>
    </row>
    <row r="8669" spans="1:6" x14ac:dyDescent="0.25">
      <c r="A8669" s="56">
        <v>463741</v>
      </c>
      <c r="B8669" s="81">
        <v>553826</v>
      </c>
      <c r="C8669" s="71">
        <v>0</v>
      </c>
      <c r="D8669" s="35" t="s">
        <v>412</v>
      </c>
      <c r="E8669" s="62" t="s">
        <v>3458</v>
      </c>
      <c r="F8669" s="62" t="s">
        <v>3497</v>
      </c>
    </row>
    <row r="8670" spans="1:6" x14ac:dyDescent="0.25">
      <c r="A8670" s="56">
        <v>463741</v>
      </c>
      <c r="B8670" s="81">
        <v>553826</v>
      </c>
      <c r="C8670" s="71">
        <v>2240</v>
      </c>
      <c r="D8670" s="35" t="s">
        <v>1235</v>
      </c>
      <c r="E8670" s="62" t="s">
        <v>3458</v>
      </c>
      <c r="F8670" s="62" t="s">
        <v>3497</v>
      </c>
    </row>
    <row r="8671" spans="1:6" x14ac:dyDescent="0.25">
      <c r="A8671" s="56">
        <v>463741</v>
      </c>
      <c r="B8671" s="81">
        <v>553826</v>
      </c>
      <c r="C8671" s="71">
        <v>4752</v>
      </c>
      <c r="D8671" s="35" t="s">
        <v>1235</v>
      </c>
      <c r="E8671" s="62" t="s">
        <v>3458</v>
      </c>
      <c r="F8671" s="62" t="s">
        <v>3497</v>
      </c>
    </row>
    <row r="8672" spans="1:6" x14ac:dyDescent="0.25">
      <c r="A8672" s="56">
        <v>463741</v>
      </c>
      <c r="B8672" s="81">
        <v>553826</v>
      </c>
      <c r="C8672" s="71">
        <v>1123</v>
      </c>
      <c r="D8672" s="35" t="s">
        <v>1235</v>
      </c>
      <c r="E8672" s="62" t="s">
        <v>3458</v>
      </c>
      <c r="F8672" s="62" t="s">
        <v>3497</v>
      </c>
    </row>
    <row r="8673" spans="1:6" x14ac:dyDescent="0.25">
      <c r="A8673" s="56">
        <v>463741</v>
      </c>
      <c r="B8673" s="81">
        <v>553826</v>
      </c>
      <c r="C8673" s="71">
        <v>1572</v>
      </c>
      <c r="D8673" s="35" t="s">
        <v>1235</v>
      </c>
      <c r="E8673" s="62" t="s">
        <v>3458</v>
      </c>
      <c r="F8673" s="62" t="s">
        <v>3497</v>
      </c>
    </row>
    <row r="8674" spans="1:6" x14ac:dyDescent="0.25">
      <c r="A8674" s="56">
        <v>463741</v>
      </c>
      <c r="B8674" s="81">
        <v>553826</v>
      </c>
      <c r="C8674" s="71">
        <v>6813</v>
      </c>
      <c r="D8674" s="35" t="s">
        <v>1235</v>
      </c>
      <c r="E8674" s="62" t="s">
        <v>3458</v>
      </c>
      <c r="F8674" s="62" t="s">
        <v>3497</v>
      </c>
    </row>
    <row r="8675" spans="1:6" x14ac:dyDescent="0.25">
      <c r="A8675" s="56">
        <v>463741</v>
      </c>
      <c r="B8675" s="81">
        <v>553826</v>
      </c>
      <c r="C8675" s="71">
        <v>4123</v>
      </c>
      <c r="D8675" s="35" t="s">
        <v>1235</v>
      </c>
      <c r="E8675" s="62" t="s">
        <v>3458</v>
      </c>
      <c r="F8675" s="62" t="s">
        <v>3497</v>
      </c>
    </row>
    <row r="8676" spans="1:6" x14ac:dyDescent="0.25">
      <c r="A8676" s="56">
        <v>463741</v>
      </c>
      <c r="B8676" s="81">
        <v>553826</v>
      </c>
      <c r="C8676" s="71">
        <v>2091</v>
      </c>
      <c r="D8676" s="35" t="s">
        <v>1235</v>
      </c>
      <c r="E8676" s="62" t="s">
        <v>3458</v>
      </c>
      <c r="F8676" s="62" t="s">
        <v>3497</v>
      </c>
    </row>
    <row r="8677" spans="1:6" x14ac:dyDescent="0.25">
      <c r="A8677" s="56">
        <v>463742</v>
      </c>
      <c r="B8677" s="81">
        <v>602320</v>
      </c>
      <c r="C8677" s="71">
        <v>2240</v>
      </c>
      <c r="D8677" s="35" t="s">
        <v>1235</v>
      </c>
      <c r="E8677" s="62" t="s">
        <v>3458</v>
      </c>
      <c r="F8677" s="62" t="s">
        <v>3497</v>
      </c>
    </row>
    <row r="8678" spans="1:6" x14ac:dyDescent="0.25">
      <c r="A8678" s="56">
        <v>463742</v>
      </c>
      <c r="B8678" s="81">
        <v>602320</v>
      </c>
      <c r="C8678" s="71">
        <v>4752</v>
      </c>
      <c r="D8678" s="35" t="s">
        <v>1235</v>
      </c>
      <c r="E8678" s="62" t="s">
        <v>3458</v>
      </c>
      <c r="F8678" s="62" t="s">
        <v>3497</v>
      </c>
    </row>
    <row r="8679" spans="1:6" x14ac:dyDescent="0.25">
      <c r="A8679" s="56">
        <v>463742</v>
      </c>
      <c r="B8679" s="81">
        <v>602320</v>
      </c>
      <c r="C8679" s="71">
        <v>3384</v>
      </c>
      <c r="D8679" s="35" t="s">
        <v>1235</v>
      </c>
      <c r="E8679" s="62" t="s">
        <v>3458</v>
      </c>
      <c r="F8679" s="62" t="s">
        <v>3497</v>
      </c>
    </row>
    <row r="8680" spans="1:6" x14ac:dyDescent="0.25">
      <c r="A8680" s="56">
        <v>463743</v>
      </c>
      <c r="B8680" s="81">
        <v>2128963</v>
      </c>
      <c r="C8680" s="71">
        <v>269700</v>
      </c>
      <c r="D8680" s="35" t="s">
        <v>1235</v>
      </c>
      <c r="E8680" s="62" t="s">
        <v>3458</v>
      </c>
      <c r="F8680" s="62" t="s">
        <v>3497</v>
      </c>
    </row>
    <row r="8681" spans="1:6" x14ac:dyDescent="0.25">
      <c r="A8681" s="56">
        <v>463743</v>
      </c>
      <c r="B8681" s="81">
        <v>2128963</v>
      </c>
      <c r="C8681" s="71">
        <v>2240</v>
      </c>
      <c r="D8681" s="35" t="s">
        <v>1235</v>
      </c>
      <c r="E8681" s="62" t="s">
        <v>3458</v>
      </c>
      <c r="F8681" s="62" t="s">
        <v>3497</v>
      </c>
    </row>
    <row r="8682" spans="1:6" x14ac:dyDescent="0.25">
      <c r="A8682" s="56">
        <v>463743</v>
      </c>
      <c r="B8682" s="81">
        <v>2128963</v>
      </c>
      <c r="C8682" s="71">
        <v>3369</v>
      </c>
      <c r="D8682" s="35" t="s">
        <v>1235</v>
      </c>
      <c r="E8682" s="62" t="s">
        <v>3458</v>
      </c>
      <c r="F8682" s="62" t="s">
        <v>3497</v>
      </c>
    </row>
    <row r="8683" spans="1:6" x14ac:dyDescent="0.25">
      <c r="A8683" s="56">
        <v>463743</v>
      </c>
      <c r="B8683" s="81">
        <v>2128963</v>
      </c>
      <c r="C8683" s="71">
        <v>3072</v>
      </c>
      <c r="D8683" s="35" t="s">
        <v>1235</v>
      </c>
      <c r="E8683" s="62" t="s">
        <v>3458</v>
      </c>
      <c r="F8683" s="62" t="s">
        <v>3497</v>
      </c>
    </row>
    <row r="8684" spans="1:6" x14ac:dyDescent="0.25">
      <c r="A8684" s="56">
        <v>463743</v>
      </c>
      <c r="B8684" s="81">
        <v>2128963</v>
      </c>
      <c r="C8684" s="71">
        <v>4716</v>
      </c>
      <c r="D8684" s="35" t="s">
        <v>1235</v>
      </c>
      <c r="E8684" s="62" t="s">
        <v>3458</v>
      </c>
      <c r="F8684" s="62" t="s">
        <v>3497</v>
      </c>
    </row>
    <row r="8685" spans="1:6" x14ac:dyDescent="0.25">
      <c r="A8685" s="56">
        <v>463743</v>
      </c>
      <c r="B8685" s="81">
        <v>2128963</v>
      </c>
      <c r="C8685" s="71">
        <v>1386</v>
      </c>
      <c r="D8685" s="35" t="s">
        <v>1235</v>
      </c>
      <c r="E8685" s="62" t="s">
        <v>3458</v>
      </c>
      <c r="F8685" s="62" t="s">
        <v>3497</v>
      </c>
    </row>
    <row r="8686" spans="1:6" x14ac:dyDescent="0.25">
      <c r="A8686" s="56">
        <v>463744</v>
      </c>
      <c r="B8686" s="81">
        <v>1527904</v>
      </c>
      <c r="C8686" s="71">
        <v>2240</v>
      </c>
      <c r="D8686" s="35" t="s">
        <v>1235</v>
      </c>
      <c r="E8686" s="62" t="s">
        <v>3458</v>
      </c>
      <c r="F8686" s="62" t="s">
        <v>3497</v>
      </c>
    </row>
    <row r="8687" spans="1:6" x14ac:dyDescent="0.25">
      <c r="A8687" s="56">
        <v>463744</v>
      </c>
      <c r="B8687" s="81">
        <v>1527904</v>
      </c>
      <c r="C8687" s="71">
        <v>1432</v>
      </c>
      <c r="D8687" s="35" t="s">
        <v>1235</v>
      </c>
      <c r="E8687" s="62" t="s">
        <v>3458</v>
      </c>
      <c r="F8687" s="62" t="s">
        <v>3497</v>
      </c>
    </row>
    <row r="8688" spans="1:6" x14ac:dyDescent="0.25">
      <c r="A8688" s="56">
        <v>463744</v>
      </c>
      <c r="B8688" s="81">
        <v>1527904</v>
      </c>
      <c r="C8688" s="71">
        <v>1432</v>
      </c>
      <c r="D8688" s="35" t="s">
        <v>1235</v>
      </c>
      <c r="E8688" s="62" t="s">
        <v>3458</v>
      </c>
      <c r="F8688" s="62" t="s">
        <v>3497</v>
      </c>
    </row>
    <row r="8689" spans="1:6" x14ac:dyDescent="0.25">
      <c r="A8689" s="56">
        <v>463744</v>
      </c>
      <c r="B8689" s="81">
        <v>1527904</v>
      </c>
      <c r="C8689" s="71">
        <v>4520</v>
      </c>
      <c r="D8689" s="35" t="s">
        <v>1235</v>
      </c>
      <c r="E8689" s="62" t="s">
        <v>3458</v>
      </c>
      <c r="F8689" s="62" t="s">
        <v>3497</v>
      </c>
    </row>
    <row r="8690" spans="1:6" x14ac:dyDescent="0.25">
      <c r="A8690" s="56">
        <v>463744</v>
      </c>
      <c r="B8690" s="81">
        <v>1527904</v>
      </c>
      <c r="C8690" s="71">
        <v>6813</v>
      </c>
      <c r="D8690" s="35" t="s">
        <v>1235</v>
      </c>
      <c r="E8690" s="62" t="s">
        <v>3458</v>
      </c>
      <c r="F8690" s="62" t="s">
        <v>3497</v>
      </c>
    </row>
    <row r="8691" spans="1:6" x14ac:dyDescent="0.25">
      <c r="A8691" s="56">
        <v>463744</v>
      </c>
      <c r="B8691" s="81">
        <v>1527904</v>
      </c>
      <c r="C8691" s="71">
        <v>4123</v>
      </c>
      <c r="D8691" s="35" t="s">
        <v>1235</v>
      </c>
      <c r="E8691" s="62" t="s">
        <v>3458</v>
      </c>
      <c r="F8691" s="62" t="s">
        <v>3497</v>
      </c>
    </row>
    <row r="8692" spans="1:6" x14ac:dyDescent="0.25">
      <c r="A8692" s="56">
        <v>463744</v>
      </c>
      <c r="B8692" s="81">
        <v>1527904</v>
      </c>
      <c r="C8692" s="71">
        <v>20000</v>
      </c>
      <c r="D8692" s="35" t="s">
        <v>412</v>
      </c>
      <c r="E8692" s="62" t="s">
        <v>3458</v>
      </c>
      <c r="F8692" s="62" t="s">
        <v>3497</v>
      </c>
    </row>
    <row r="8693" spans="1:6" x14ac:dyDescent="0.25">
      <c r="A8693" s="56">
        <v>463744</v>
      </c>
      <c r="B8693" s="81">
        <v>1527904</v>
      </c>
      <c r="C8693" s="71">
        <v>6785</v>
      </c>
      <c r="D8693" s="35" t="s">
        <v>1235</v>
      </c>
      <c r="E8693" s="62" t="s">
        <v>3458</v>
      </c>
      <c r="F8693" s="62" t="s">
        <v>3497</v>
      </c>
    </row>
    <row r="8694" spans="1:6" x14ac:dyDescent="0.25">
      <c r="A8694" s="56">
        <v>463744</v>
      </c>
      <c r="B8694" s="81">
        <v>1527904</v>
      </c>
      <c r="C8694" s="71">
        <v>4072</v>
      </c>
      <c r="D8694" s="35" t="s">
        <v>1235</v>
      </c>
      <c r="E8694" s="62" t="s">
        <v>3458</v>
      </c>
      <c r="F8694" s="62" t="s">
        <v>3497</v>
      </c>
    </row>
    <row r="8695" spans="1:6" x14ac:dyDescent="0.25">
      <c r="A8695" s="56">
        <v>463744</v>
      </c>
      <c r="B8695" s="81">
        <v>1527904</v>
      </c>
      <c r="C8695" s="71">
        <v>1920</v>
      </c>
      <c r="D8695" s="35" t="s">
        <v>1235</v>
      </c>
      <c r="E8695" s="62" t="s">
        <v>3458</v>
      </c>
      <c r="F8695" s="62" t="s">
        <v>3497</v>
      </c>
    </row>
    <row r="8696" spans="1:6" x14ac:dyDescent="0.25">
      <c r="A8696" s="56">
        <v>463746</v>
      </c>
      <c r="B8696" s="80">
        <v>9412955</v>
      </c>
      <c r="C8696" s="71">
        <v>19207</v>
      </c>
      <c r="D8696" s="35" t="s">
        <v>1235</v>
      </c>
      <c r="E8696" s="62" t="s">
        <v>3487</v>
      </c>
      <c r="F8696" s="56" t="s">
        <v>3499</v>
      </c>
    </row>
    <row r="8697" spans="1:6" x14ac:dyDescent="0.25">
      <c r="A8697" s="56">
        <v>463746</v>
      </c>
      <c r="B8697" s="80">
        <v>9412955</v>
      </c>
      <c r="C8697" s="71">
        <v>13035</v>
      </c>
      <c r="D8697" s="35" t="s">
        <v>1235</v>
      </c>
      <c r="E8697" s="62" t="s">
        <v>3487</v>
      </c>
      <c r="F8697" s="56" t="s">
        <v>3499</v>
      </c>
    </row>
    <row r="8698" spans="1:6" x14ac:dyDescent="0.25">
      <c r="A8698" s="56">
        <v>463746</v>
      </c>
      <c r="B8698" s="80">
        <v>9412955</v>
      </c>
      <c r="C8698" s="71">
        <v>98868</v>
      </c>
      <c r="D8698" s="35" t="s">
        <v>1235</v>
      </c>
      <c r="E8698" s="62" t="s">
        <v>3487</v>
      </c>
      <c r="F8698" s="56" t="s">
        <v>3499</v>
      </c>
    </row>
    <row r="8699" spans="1:6" x14ac:dyDescent="0.25">
      <c r="A8699" s="56">
        <v>463746</v>
      </c>
      <c r="B8699" s="80">
        <v>9412955</v>
      </c>
      <c r="C8699" s="71">
        <v>1700</v>
      </c>
      <c r="D8699" s="35" t="s">
        <v>1235</v>
      </c>
      <c r="E8699" s="62" t="s">
        <v>3487</v>
      </c>
      <c r="F8699" s="56" t="s">
        <v>3499</v>
      </c>
    </row>
    <row r="8700" spans="1:6" x14ac:dyDescent="0.25">
      <c r="A8700" s="56">
        <v>463746</v>
      </c>
      <c r="B8700" s="80">
        <v>9412955</v>
      </c>
      <c r="C8700" s="71">
        <v>14490</v>
      </c>
      <c r="D8700" s="35" t="s">
        <v>1235</v>
      </c>
      <c r="E8700" s="62" t="s">
        <v>3487</v>
      </c>
      <c r="F8700" s="56" t="s">
        <v>3499</v>
      </c>
    </row>
    <row r="8701" spans="1:6" x14ac:dyDescent="0.25">
      <c r="A8701" s="56">
        <v>463746</v>
      </c>
      <c r="B8701" s="80">
        <v>9412955</v>
      </c>
      <c r="C8701" s="71">
        <v>2616</v>
      </c>
      <c r="D8701" s="35" t="s">
        <v>1235</v>
      </c>
      <c r="E8701" s="62" t="s">
        <v>3487</v>
      </c>
      <c r="F8701" s="56" t="s">
        <v>3499</v>
      </c>
    </row>
    <row r="8702" spans="1:6" x14ac:dyDescent="0.25">
      <c r="A8702" s="56">
        <v>463746</v>
      </c>
      <c r="B8702" s="80">
        <v>9412955</v>
      </c>
      <c r="C8702" s="71">
        <v>6228</v>
      </c>
      <c r="D8702" s="35" t="s">
        <v>1235</v>
      </c>
      <c r="E8702" s="62" t="s">
        <v>3487</v>
      </c>
      <c r="F8702" s="56" t="s">
        <v>3499</v>
      </c>
    </row>
    <row r="8703" spans="1:6" x14ac:dyDescent="0.25">
      <c r="A8703" s="56">
        <v>463748</v>
      </c>
      <c r="B8703" s="80">
        <v>3600970</v>
      </c>
      <c r="C8703" s="71">
        <v>7920</v>
      </c>
      <c r="D8703" s="35" t="s">
        <v>1235</v>
      </c>
      <c r="E8703" s="62" t="s">
        <v>3487</v>
      </c>
      <c r="F8703" s="56" t="s">
        <v>3499</v>
      </c>
    </row>
    <row r="8704" spans="1:6" x14ac:dyDescent="0.25">
      <c r="A8704" s="56">
        <v>463748</v>
      </c>
      <c r="B8704" s="80">
        <v>3600970</v>
      </c>
      <c r="C8704" s="71">
        <v>75328</v>
      </c>
      <c r="D8704" s="35" t="s">
        <v>1235</v>
      </c>
      <c r="E8704" s="62" t="s">
        <v>3487</v>
      </c>
      <c r="F8704" s="56" t="s">
        <v>3499</v>
      </c>
    </row>
    <row r="8705" spans="1:6" x14ac:dyDescent="0.25">
      <c r="A8705" s="56">
        <v>463748</v>
      </c>
      <c r="B8705" s="80">
        <v>3600970</v>
      </c>
      <c r="C8705" s="71">
        <v>135500</v>
      </c>
      <c r="D8705" s="70" t="s">
        <v>419</v>
      </c>
      <c r="E8705" s="62" t="s">
        <v>3487</v>
      </c>
      <c r="F8705" s="56" t="s">
        <v>3499</v>
      </c>
    </row>
    <row r="8706" spans="1:6" x14ac:dyDescent="0.25">
      <c r="A8706" s="56">
        <v>463748</v>
      </c>
      <c r="B8706" s="80">
        <v>3600970</v>
      </c>
      <c r="C8706" s="71">
        <v>1678</v>
      </c>
      <c r="D8706" s="35" t="s">
        <v>424</v>
      </c>
      <c r="E8706" s="62" t="s">
        <v>3487</v>
      </c>
      <c r="F8706" s="56" t="s">
        <v>3499</v>
      </c>
    </row>
    <row r="8707" spans="1:6" x14ac:dyDescent="0.25">
      <c r="A8707" s="56">
        <v>463748</v>
      </c>
      <c r="B8707" s="80">
        <v>3600970</v>
      </c>
      <c r="C8707" s="71">
        <v>7920</v>
      </c>
      <c r="D8707" s="35" t="s">
        <v>1235</v>
      </c>
      <c r="E8707" s="62" t="s">
        <v>3487</v>
      </c>
      <c r="F8707" s="56" t="s">
        <v>3499</v>
      </c>
    </row>
    <row r="8708" spans="1:6" x14ac:dyDescent="0.25">
      <c r="A8708" s="56">
        <v>463748</v>
      </c>
      <c r="B8708" s="80">
        <v>3600970</v>
      </c>
      <c r="C8708" s="71">
        <v>75328</v>
      </c>
      <c r="D8708" s="35" t="s">
        <v>1235</v>
      </c>
      <c r="E8708" s="62" t="s">
        <v>3487</v>
      </c>
      <c r="F8708" s="56" t="s">
        <v>3499</v>
      </c>
    </row>
    <row r="8709" spans="1:6" x14ac:dyDescent="0.25">
      <c r="A8709" s="56">
        <v>463748</v>
      </c>
      <c r="B8709" s="80">
        <v>3600970</v>
      </c>
      <c r="C8709" s="71">
        <v>135500</v>
      </c>
      <c r="D8709" s="70" t="s">
        <v>419</v>
      </c>
      <c r="E8709" s="62" t="s">
        <v>3487</v>
      </c>
      <c r="F8709" s="56" t="s">
        <v>3499</v>
      </c>
    </row>
    <row r="8710" spans="1:6" x14ac:dyDescent="0.25">
      <c r="A8710" s="56">
        <v>463748</v>
      </c>
      <c r="B8710" s="80">
        <v>3600970</v>
      </c>
      <c r="C8710" s="71">
        <v>1678</v>
      </c>
      <c r="D8710" s="35" t="s">
        <v>424</v>
      </c>
      <c r="E8710" s="62" t="s">
        <v>3487</v>
      </c>
      <c r="F8710" s="56" t="s">
        <v>3499</v>
      </c>
    </row>
    <row r="8711" spans="1:6" x14ac:dyDescent="0.25">
      <c r="A8711" s="56">
        <v>463800</v>
      </c>
      <c r="B8711" s="81">
        <v>3020872</v>
      </c>
      <c r="C8711" s="71">
        <v>117200</v>
      </c>
      <c r="D8711" s="35" t="s">
        <v>1235</v>
      </c>
      <c r="E8711" s="62" t="s">
        <v>3458</v>
      </c>
      <c r="F8711" s="62" t="s">
        <v>3497</v>
      </c>
    </row>
    <row r="8712" spans="1:6" x14ac:dyDescent="0.25">
      <c r="A8712" s="56">
        <v>463800</v>
      </c>
      <c r="B8712" s="81">
        <v>3020872</v>
      </c>
      <c r="C8712" s="71">
        <v>1123</v>
      </c>
      <c r="D8712" s="35" t="s">
        <v>1235</v>
      </c>
      <c r="E8712" s="62" t="s">
        <v>3458</v>
      </c>
      <c r="F8712" s="62" t="s">
        <v>3497</v>
      </c>
    </row>
    <row r="8713" spans="1:6" x14ac:dyDescent="0.25">
      <c r="A8713" s="56">
        <v>463800</v>
      </c>
      <c r="B8713" s="81">
        <v>3020872</v>
      </c>
      <c r="C8713" s="71">
        <v>1646</v>
      </c>
      <c r="D8713" s="35" t="s">
        <v>1235</v>
      </c>
      <c r="E8713" s="62" t="s">
        <v>3458</v>
      </c>
      <c r="F8713" s="62" t="s">
        <v>3497</v>
      </c>
    </row>
    <row r="8714" spans="1:6" x14ac:dyDescent="0.25">
      <c r="A8714" s="56">
        <v>463800</v>
      </c>
      <c r="B8714" s="81">
        <v>3020872</v>
      </c>
      <c r="C8714" s="71">
        <v>1024</v>
      </c>
      <c r="D8714" s="35" t="s">
        <v>1235</v>
      </c>
      <c r="E8714" s="62" t="s">
        <v>3458</v>
      </c>
      <c r="F8714" s="62" t="s">
        <v>3497</v>
      </c>
    </row>
    <row r="8715" spans="1:6" x14ac:dyDescent="0.25">
      <c r="A8715" s="56">
        <v>463800</v>
      </c>
      <c r="B8715" s="81">
        <v>3020872</v>
      </c>
      <c r="C8715" s="71">
        <v>805</v>
      </c>
      <c r="D8715" s="35" t="s">
        <v>1235</v>
      </c>
      <c r="E8715" s="62" t="s">
        <v>3458</v>
      </c>
      <c r="F8715" s="62" t="s">
        <v>3497</v>
      </c>
    </row>
    <row r="8716" spans="1:6" x14ac:dyDescent="0.25">
      <c r="A8716" s="56">
        <v>463800</v>
      </c>
      <c r="B8716" s="81">
        <v>3020872</v>
      </c>
      <c r="C8716" s="71">
        <v>3619</v>
      </c>
      <c r="D8716" s="35" t="s">
        <v>1235</v>
      </c>
      <c r="E8716" s="62" t="s">
        <v>3458</v>
      </c>
      <c r="F8716" s="62" t="s">
        <v>3497</v>
      </c>
    </row>
    <row r="8717" spans="1:6" x14ac:dyDescent="0.25">
      <c r="A8717" s="56">
        <v>463800</v>
      </c>
      <c r="B8717" s="81">
        <v>3020872</v>
      </c>
      <c r="C8717" s="71">
        <v>1386</v>
      </c>
      <c r="D8717" s="35" t="s">
        <v>1235</v>
      </c>
      <c r="E8717" s="62" t="s">
        <v>3458</v>
      </c>
      <c r="F8717" s="62" t="s">
        <v>3497</v>
      </c>
    </row>
    <row r="8718" spans="1:6" x14ac:dyDescent="0.25">
      <c r="A8718" s="56">
        <v>463800</v>
      </c>
      <c r="B8718" s="81">
        <v>3020872</v>
      </c>
      <c r="C8718" s="71">
        <v>20267</v>
      </c>
      <c r="D8718" s="35" t="s">
        <v>1235</v>
      </c>
      <c r="E8718" s="62" t="s">
        <v>3458</v>
      </c>
      <c r="F8718" s="62" t="s">
        <v>3497</v>
      </c>
    </row>
    <row r="8719" spans="1:6" x14ac:dyDescent="0.25">
      <c r="A8719" s="56">
        <v>463800</v>
      </c>
      <c r="B8719" s="81">
        <v>3020872</v>
      </c>
      <c r="C8719" s="71">
        <v>1609</v>
      </c>
      <c r="D8719" s="35" t="s">
        <v>1235</v>
      </c>
      <c r="E8719" s="62" t="s">
        <v>3458</v>
      </c>
      <c r="F8719" s="62" t="s">
        <v>3497</v>
      </c>
    </row>
    <row r="8720" spans="1:6" x14ac:dyDescent="0.25">
      <c r="A8720" s="56">
        <v>463800</v>
      </c>
      <c r="B8720" s="81">
        <v>3020872</v>
      </c>
      <c r="C8720" s="71">
        <v>4994</v>
      </c>
      <c r="D8720" s="35" t="s">
        <v>1235</v>
      </c>
      <c r="E8720" s="62" t="s">
        <v>3458</v>
      </c>
      <c r="F8720" s="62" t="s">
        <v>3497</v>
      </c>
    </row>
    <row r="8721" spans="1:6" x14ac:dyDescent="0.25">
      <c r="A8721" s="56">
        <v>463800</v>
      </c>
      <c r="B8721" s="81">
        <v>3020872</v>
      </c>
      <c r="C8721" s="71">
        <v>14376</v>
      </c>
      <c r="D8721" s="35" t="s">
        <v>1235</v>
      </c>
      <c r="E8721" s="62" t="s">
        <v>3458</v>
      </c>
      <c r="F8721" s="62" t="s">
        <v>3497</v>
      </c>
    </row>
    <row r="8722" spans="1:6" x14ac:dyDescent="0.25">
      <c r="A8722" s="56">
        <v>463800</v>
      </c>
      <c r="B8722" s="81">
        <v>3020872</v>
      </c>
      <c r="C8722" s="71">
        <v>1386</v>
      </c>
      <c r="D8722" s="35" t="s">
        <v>1235</v>
      </c>
      <c r="E8722" s="62" t="s">
        <v>3458</v>
      </c>
      <c r="F8722" s="62" t="s">
        <v>3497</v>
      </c>
    </row>
    <row r="8723" spans="1:6" x14ac:dyDescent="0.25">
      <c r="A8723" s="56">
        <v>463800</v>
      </c>
      <c r="B8723" s="81">
        <v>3020872</v>
      </c>
      <c r="C8723" s="71">
        <v>35952</v>
      </c>
      <c r="D8723" s="35" t="s">
        <v>1235</v>
      </c>
      <c r="E8723" s="62" t="s">
        <v>3458</v>
      </c>
      <c r="F8723" s="62" t="s">
        <v>3497</v>
      </c>
    </row>
    <row r="8724" spans="1:6" x14ac:dyDescent="0.25">
      <c r="A8724" s="56">
        <v>463800</v>
      </c>
      <c r="B8724" s="81">
        <v>3020872</v>
      </c>
      <c r="C8724" s="71">
        <v>1504</v>
      </c>
      <c r="D8724" s="35" t="s">
        <v>1235</v>
      </c>
      <c r="E8724" s="62" t="s">
        <v>3458</v>
      </c>
      <c r="F8724" s="62" t="s">
        <v>3497</v>
      </c>
    </row>
    <row r="8725" spans="1:6" x14ac:dyDescent="0.25">
      <c r="A8725" s="56">
        <v>463800</v>
      </c>
      <c r="B8725" s="81">
        <v>3020872</v>
      </c>
      <c r="C8725" s="71">
        <v>36720</v>
      </c>
      <c r="D8725" s="35" t="s">
        <v>1235</v>
      </c>
      <c r="E8725" s="62" t="s">
        <v>3458</v>
      </c>
      <c r="F8725" s="62" t="s">
        <v>3497</v>
      </c>
    </row>
    <row r="8726" spans="1:6" x14ac:dyDescent="0.25">
      <c r="A8726" s="56">
        <v>463841</v>
      </c>
      <c r="B8726" s="80">
        <v>31141615</v>
      </c>
      <c r="C8726" s="71">
        <v>455100</v>
      </c>
      <c r="D8726" s="70" t="s">
        <v>419</v>
      </c>
      <c r="E8726" s="62" t="s">
        <v>3487</v>
      </c>
      <c r="F8726" s="56" t="s">
        <v>3499</v>
      </c>
    </row>
    <row r="8727" spans="1:6" x14ac:dyDescent="0.25">
      <c r="A8727" s="56">
        <v>463841</v>
      </c>
      <c r="B8727" s="80">
        <v>31141615</v>
      </c>
      <c r="C8727" s="71">
        <v>4095900</v>
      </c>
      <c r="D8727" s="35" t="s">
        <v>424</v>
      </c>
      <c r="E8727" s="62" t="s">
        <v>3487</v>
      </c>
      <c r="F8727" s="56" t="s">
        <v>3499</v>
      </c>
    </row>
    <row r="8728" spans="1:6" x14ac:dyDescent="0.25">
      <c r="A8728" s="56">
        <v>463841</v>
      </c>
      <c r="B8728" s="80">
        <v>31141615</v>
      </c>
      <c r="C8728" s="71">
        <v>30960</v>
      </c>
      <c r="D8728" s="35" t="s">
        <v>1235</v>
      </c>
      <c r="E8728" s="62" t="s">
        <v>3487</v>
      </c>
      <c r="F8728" s="56" t="s">
        <v>3499</v>
      </c>
    </row>
    <row r="8729" spans="1:6" x14ac:dyDescent="0.25">
      <c r="A8729" s="56">
        <v>463841</v>
      </c>
      <c r="B8729" s="80">
        <v>31141615</v>
      </c>
      <c r="C8729" s="71">
        <v>85760</v>
      </c>
      <c r="D8729" s="35" t="s">
        <v>424</v>
      </c>
      <c r="E8729" s="62" t="s">
        <v>3487</v>
      </c>
      <c r="F8729" s="56" t="s">
        <v>3499</v>
      </c>
    </row>
    <row r="8730" spans="1:6" x14ac:dyDescent="0.25">
      <c r="A8730" s="56">
        <v>463841</v>
      </c>
      <c r="B8730" s="80">
        <v>31141615</v>
      </c>
      <c r="C8730" s="71">
        <v>239584</v>
      </c>
      <c r="D8730" s="35" t="s">
        <v>424</v>
      </c>
      <c r="E8730" s="62" t="s">
        <v>3487</v>
      </c>
      <c r="F8730" s="56" t="s">
        <v>3499</v>
      </c>
    </row>
    <row r="8731" spans="1:6" x14ac:dyDescent="0.25">
      <c r="A8731" s="56">
        <v>463841</v>
      </c>
      <c r="B8731" s="80">
        <v>31141615</v>
      </c>
      <c r="C8731" s="71">
        <v>18832</v>
      </c>
      <c r="D8731" s="35" t="s">
        <v>1235</v>
      </c>
      <c r="E8731" s="62" t="s">
        <v>3487</v>
      </c>
      <c r="F8731" s="56" t="s">
        <v>3499</v>
      </c>
    </row>
    <row r="8732" spans="1:6" x14ac:dyDescent="0.25">
      <c r="A8732" s="56">
        <v>463841</v>
      </c>
      <c r="B8732" s="80">
        <v>31141615</v>
      </c>
      <c r="C8732" s="71">
        <v>535</v>
      </c>
      <c r="D8732" s="35" t="s">
        <v>1235</v>
      </c>
      <c r="E8732" s="62" t="s">
        <v>3487</v>
      </c>
      <c r="F8732" s="56" t="s">
        <v>3499</v>
      </c>
    </row>
    <row r="8733" spans="1:6" x14ac:dyDescent="0.25">
      <c r="A8733" s="56">
        <v>463841</v>
      </c>
      <c r="B8733" s="80">
        <v>31141615</v>
      </c>
      <c r="C8733" s="71">
        <v>55146</v>
      </c>
      <c r="D8733" s="35" t="s">
        <v>1235</v>
      </c>
      <c r="E8733" s="62" t="s">
        <v>3487</v>
      </c>
      <c r="F8733" s="56" t="s">
        <v>3499</v>
      </c>
    </row>
    <row r="8734" spans="1:6" x14ac:dyDescent="0.25">
      <c r="A8734" s="56">
        <v>463841</v>
      </c>
      <c r="B8734" s="80">
        <v>31141615</v>
      </c>
      <c r="C8734" s="71">
        <v>77910</v>
      </c>
      <c r="D8734" s="35" t="s">
        <v>424</v>
      </c>
      <c r="E8734" s="62" t="s">
        <v>3487</v>
      </c>
      <c r="F8734" s="56" t="s">
        <v>3499</v>
      </c>
    </row>
    <row r="8735" spans="1:6" x14ac:dyDescent="0.25">
      <c r="A8735" s="56">
        <v>463841</v>
      </c>
      <c r="B8735" s="80">
        <v>31141615</v>
      </c>
      <c r="C8735" s="71">
        <v>135000</v>
      </c>
      <c r="D8735" s="35" t="s">
        <v>424</v>
      </c>
      <c r="E8735" s="62" t="s">
        <v>3487</v>
      </c>
      <c r="F8735" s="56" t="s">
        <v>3499</v>
      </c>
    </row>
    <row r="8736" spans="1:6" x14ac:dyDescent="0.25">
      <c r="A8736" s="56">
        <v>463841</v>
      </c>
      <c r="B8736" s="80">
        <v>31141615</v>
      </c>
      <c r="C8736" s="71">
        <v>2898</v>
      </c>
      <c r="D8736" s="35" t="s">
        <v>1235</v>
      </c>
      <c r="E8736" s="62" t="s">
        <v>3487</v>
      </c>
      <c r="F8736" s="56" t="s">
        <v>3499</v>
      </c>
    </row>
    <row r="8737" spans="1:6" x14ac:dyDescent="0.25">
      <c r="A8737" s="56">
        <v>463841</v>
      </c>
      <c r="B8737" s="80">
        <v>31141615</v>
      </c>
      <c r="C8737" s="71">
        <v>3451800</v>
      </c>
      <c r="D8737" s="70" t="s">
        <v>419</v>
      </c>
      <c r="E8737" s="62" t="s">
        <v>3487</v>
      </c>
      <c r="F8737" s="56" t="s">
        <v>3499</v>
      </c>
    </row>
    <row r="8738" spans="1:6" x14ac:dyDescent="0.25">
      <c r="A8738" s="56">
        <v>463841</v>
      </c>
      <c r="B8738" s="80">
        <v>31141615</v>
      </c>
      <c r="C8738" s="71">
        <v>51600</v>
      </c>
      <c r="D8738" s="35" t="s">
        <v>1235</v>
      </c>
      <c r="E8738" s="62" t="s">
        <v>3487</v>
      </c>
      <c r="F8738" s="56" t="s">
        <v>3499</v>
      </c>
    </row>
    <row r="8739" spans="1:6" x14ac:dyDescent="0.25">
      <c r="A8739" s="56">
        <v>463841</v>
      </c>
      <c r="B8739" s="80">
        <v>31141615</v>
      </c>
      <c r="C8739" s="71">
        <v>1536700</v>
      </c>
      <c r="D8739" s="70" t="s">
        <v>419</v>
      </c>
      <c r="E8739" s="62" t="s">
        <v>3487</v>
      </c>
      <c r="F8739" s="56" t="s">
        <v>3499</v>
      </c>
    </row>
    <row r="8740" spans="1:6" x14ac:dyDescent="0.25">
      <c r="A8740" s="56">
        <v>463841</v>
      </c>
      <c r="B8740" s="80">
        <v>31141615</v>
      </c>
      <c r="C8740" s="71">
        <v>1536700</v>
      </c>
      <c r="D8740" s="70" t="s">
        <v>419</v>
      </c>
      <c r="E8740" s="62" t="s">
        <v>3487</v>
      </c>
      <c r="F8740" s="56" t="s">
        <v>3499</v>
      </c>
    </row>
    <row r="8741" spans="1:6" x14ac:dyDescent="0.25">
      <c r="A8741" s="56">
        <v>463841</v>
      </c>
      <c r="B8741" s="80">
        <v>31141615</v>
      </c>
      <c r="C8741" s="71">
        <v>3114</v>
      </c>
      <c r="D8741" s="35" t="s">
        <v>1235</v>
      </c>
      <c r="E8741" s="62" t="s">
        <v>3487</v>
      </c>
      <c r="F8741" s="56" t="s">
        <v>3499</v>
      </c>
    </row>
    <row r="8742" spans="1:6" x14ac:dyDescent="0.25">
      <c r="A8742" s="56">
        <v>463841</v>
      </c>
      <c r="B8742" s="80">
        <v>31141615</v>
      </c>
      <c r="C8742" s="71">
        <v>521500</v>
      </c>
      <c r="D8742" s="35" t="s">
        <v>424</v>
      </c>
      <c r="E8742" s="62" t="s">
        <v>3487</v>
      </c>
      <c r="F8742" s="56" t="s">
        <v>3499</v>
      </c>
    </row>
    <row r="8743" spans="1:6" x14ac:dyDescent="0.25">
      <c r="A8743" s="56">
        <v>463841</v>
      </c>
      <c r="B8743" s="80">
        <v>31141615</v>
      </c>
      <c r="C8743" s="71">
        <v>190000</v>
      </c>
      <c r="D8743" s="35" t="s">
        <v>424</v>
      </c>
      <c r="E8743" s="62" t="s">
        <v>3487</v>
      </c>
      <c r="F8743" s="56" t="s">
        <v>3499</v>
      </c>
    </row>
    <row r="8744" spans="1:6" x14ac:dyDescent="0.25">
      <c r="A8744" s="56">
        <v>463841</v>
      </c>
      <c r="B8744" s="80">
        <v>31141615</v>
      </c>
      <c r="C8744" s="71">
        <v>37200</v>
      </c>
      <c r="D8744" s="35" t="s">
        <v>1235</v>
      </c>
      <c r="E8744" s="62" t="s">
        <v>3487</v>
      </c>
      <c r="F8744" s="56" t="s">
        <v>3499</v>
      </c>
    </row>
    <row r="8745" spans="1:6" x14ac:dyDescent="0.25">
      <c r="A8745" s="56">
        <v>463841</v>
      </c>
      <c r="B8745" s="80">
        <v>31141615</v>
      </c>
      <c r="C8745" s="71">
        <v>745200</v>
      </c>
      <c r="D8745" s="35" t="s">
        <v>424</v>
      </c>
      <c r="E8745" s="62" t="s">
        <v>3487</v>
      </c>
      <c r="F8745" s="56" t="s">
        <v>3499</v>
      </c>
    </row>
    <row r="8746" spans="1:6" x14ac:dyDescent="0.25">
      <c r="A8746" s="56">
        <v>463841</v>
      </c>
      <c r="B8746" s="80">
        <v>31141615</v>
      </c>
      <c r="C8746" s="71">
        <v>149700</v>
      </c>
      <c r="D8746" s="35" t="s">
        <v>424</v>
      </c>
      <c r="E8746" s="62" t="s">
        <v>3487</v>
      </c>
      <c r="F8746" s="56" t="s">
        <v>3499</v>
      </c>
    </row>
    <row r="8747" spans="1:6" x14ac:dyDescent="0.25">
      <c r="A8747" s="56">
        <v>463841</v>
      </c>
      <c r="B8747" s="80">
        <v>31141615</v>
      </c>
      <c r="C8747" s="71">
        <v>145500</v>
      </c>
      <c r="D8747" s="35" t="s">
        <v>424</v>
      </c>
      <c r="E8747" s="62" t="s">
        <v>3487</v>
      </c>
      <c r="F8747" s="56" t="s">
        <v>3499</v>
      </c>
    </row>
    <row r="8748" spans="1:6" x14ac:dyDescent="0.25">
      <c r="A8748" s="56">
        <v>463841</v>
      </c>
      <c r="B8748" s="80">
        <v>31141615</v>
      </c>
      <c r="C8748" s="71">
        <v>137200</v>
      </c>
      <c r="D8748" s="35" t="s">
        <v>424</v>
      </c>
      <c r="E8748" s="62" t="s">
        <v>3487</v>
      </c>
      <c r="F8748" s="56" t="s">
        <v>3499</v>
      </c>
    </row>
    <row r="8749" spans="1:6" x14ac:dyDescent="0.25">
      <c r="A8749" s="56">
        <v>463841</v>
      </c>
      <c r="B8749" s="80">
        <v>31141615</v>
      </c>
      <c r="C8749" s="71">
        <v>175800</v>
      </c>
      <c r="D8749" s="35" t="s">
        <v>424</v>
      </c>
      <c r="E8749" s="62" t="s">
        <v>3487</v>
      </c>
      <c r="F8749" s="56" t="s">
        <v>3499</v>
      </c>
    </row>
    <row r="8750" spans="1:6" x14ac:dyDescent="0.25">
      <c r="A8750" s="56">
        <v>463841</v>
      </c>
      <c r="B8750" s="80">
        <v>31141615</v>
      </c>
      <c r="C8750" s="71">
        <v>94200</v>
      </c>
      <c r="D8750" s="35" t="s">
        <v>424</v>
      </c>
      <c r="E8750" s="62" t="s">
        <v>3487</v>
      </c>
      <c r="F8750" s="56" t="s">
        <v>3499</v>
      </c>
    </row>
    <row r="8751" spans="1:6" x14ac:dyDescent="0.25">
      <c r="A8751" s="56">
        <v>463841</v>
      </c>
      <c r="B8751" s="80">
        <v>31141615</v>
      </c>
      <c r="C8751" s="71">
        <v>99000</v>
      </c>
      <c r="D8751" s="35" t="s">
        <v>424</v>
      </c>
      <c r="E8751" s="62" t="s">
        <v>3487</v>
      </c>
      <c r="F8751" s="56" t="s">
        <v>3499</v>
      </c>
    </row>
    <row r="8752" spans="1:6" x14ac:dyDescent="0.25">
      <c r="A8752" s="56">
        <v>463841</v>
      </c>
      <c r="B8752" s="80">
        <v>31141615</v>
      </c>
      <c r="C8752" s="71">
        <v>293400</v>
      </c>
      <c r="D8752" s="35" t="s">
        <v>424</v>
      </c>
      <c r="E8752" s="62" t="s">
        <v>3487</v>
      </c>
      <c r="F8752" s="56" t="s">
        <v>3499</v>
      </c>
    </row>
    <row r="8753" spans="1:6" x14ac:dyDescent="0.25">
      <c r="A8753" s="56">
        <v>463841</v>
      </c>
      <c r="B8753" s="80">
        <v>31141615</v>
      </c>
      <c r="C8753" s="71">
        <v>118800</v>
      </c>
      <c r="D8753" s="35" t="s">
        <v>424</v>
      </c>
      <c r="E8753" s="62" t="s">
        <v>3487</v>
      </c>
      <c r="F8753" s="56" t="s">
        <v>3499</v>
      </c>
    </row>
    <row r="8754" spans="1:6" x14ac:dyDescent="0.25">
      <c r="A8754" s="56">
        <v>463841</v>
      </c>
      <c r="B8754" s="80">
        <v>31141615</v>
      </c>
      <c r="C8754" s="71">
        <v>10670</v>
      </c>
      <c r="D8754" s="35" t="s">
        <v>424</v>
      </c>
      <c r="E8754" s="62" t="s">
        <v>3487</v>
      </c>
      <c r="F8754" s="56" t="s">
        <v>3499</v>
      </c>
    </row>
    <row r="8755" spans="1:6" x14ac:dyDescent="0.25">
      <c r="A8755" s="56">
        <v>463841</v>
      </c>
      <c r="B8755" s="80">
        <v>31141615</v>
      </c>
      <c r="C8755" s="71">
        <v>111000</v>
      </c>
      <c r="D8755" s="35" t="s">
        <v>424</v>
      </c>
      <c r="E8755" s="62" t="s">
        <v>3487</v>
      </c>
      <c r="F8755" s="56" t="s">
        <v>3499</v>
      </c>
    </row>
    <row r="8756" spans="1:6" x14ac:dyDescent="0.25">
      <c r="A8756" s="56">
        <v>463841</v>
      </c>
      <c r="B8756" s="80">
        <v>31141615</v>
      </c>
      <c r="C8756" s="71">
        <v>176400</v>
      </c>
      <c r="D8756" s="35" t="s">
        <v>424</v>
      </c>
      <c r="E8756" s="62" t="s">
        <v>3487</v>
      </c>
      <c r="F8756" s="56" t="s">
        <v>3499</v>
      </c>
    </row>
    <row r="8757" spans="1:6" x14ac:dyDescent="0.25">
      <c r="A8757" s="56">
        <v>463841</v>
      </c>
      <c r="B8757" s="80">
        <v>31141615</v>
      </c>
      <c r="C8757" s="71">
        <v>826400</v>
      </c>
      <c r="D8757" s="35" t="s">
        <v>424</v>
      </c>
      <c r="E8757" s="62" t="s">
        <v>3487</v>
      </c>
      <c r="F8757" s="56" t="s">
        <v>3499</v>
      </c>
    </row>
    <row r="8758" spans="1:6" x14ac:dyDescent="0.25">
      <c r="A8758" s="56">
        <v>463857</v>
      </c>
      <c r="B8758" s="81">
        <v>81900220</v>
      </c>
      <c r="C8758" s="71">
        <v>0</v>
      </c>
      <c r="D8758" s="35" t="s">
        <v>1235</v>
      </c>
      <c r="E8758" s="62" t="s">
        <v>3458</v>
      </c>
      <c r="F8758" s="62" t="s">
        <v>3497</v>
      </c>
    </row>
    <row r="8759" spans="1:6" x14ac:dyDescent="0.25">
      <c r="A8759" s="56">
        <v>463857</v>
      </c>
      <c r="B8759" s="82">
        <v>81900220</v>
      </c>
      <c r="C8759" s="74">
        <v>108000</v>
      </c>
      <c r="D8759" s="70" t="s">
        <v>531</v>
      </c>
      <c r="E8759" s="62" t="s">
        <v>3458</v>
      </c>
      <c r="F8759" s="62" t="s">
        <v>3497</v>
      </c>
    </row>
    <row r="8760" spans="1:6" x14ac:dyDescent="0.25">
      <c r="A8760" s="56">
        <v>463857</v>
      </c>
      <c r="B8760" s="81">
        <v>81900220</v>
      </c>
      <c r="C8760" s="71">
        <v>0</v>
      </c>
      <c r="D8760" s="35" t="s">
        <v>1235</v>
      </c>
      <c r="E8760" s="62" t="s">
        <v>3458</v>
      </c>
      <c r="F8760" s="62" t="s">
        <v>3497</v>
      </c>
    </row>
    <row r="8761" spans="1:6" x14ac:dyDescent="0.25">
      <c r="A8761" s="56">
        <v>463857</v>
      </c>
      <c r="B8761" s="82">
        <v>81900220</v>
      </c>
      <c r="C8761" s="74">
        <v>162000</v>
      </c>
      <c r="D8761" s="70" t="s">
        <v>531</v>
      </c>
      <c r="E8761" s="62" t="s">
        <v>3458</v>
      </c>
      <c r="F8761" s="62" t="s">
        <v>3497</v>
      </c>
    </row>
    <row r="8762" spans="1:6" x14ac:dyDescent="0.25">
      <c r="A8762" s="56">
        <v>463857</v>
      </c>
      <c r="B8762" s="81">
        <v>81900220</v>
      </c>
      <c r="C8762" s="71">
        <v>0</v>
      </c>
      <c r="D8762" s="35" t="s">
        <v>1235</v>
      </c>
      <c r="E8762" s="62" t="s">
        <v>3458</v>
      </c>
      <c r="F8762" s="62" t="s">
        <v>3497</v>
      </c>
    </row>
    <row r="8763" spans="1:6" x14ac:dyDescent="0.25">
      <c r="A8763" s="56">
        <v>463857</v>
      </c>
      <c r="B8763" s="82">
        <v>81900220</v>
      </c>
      <c r="C8763" s="74">
        <v>30240</v>
      </c>
      <c r="D8763" s="70" t="s">
        <v>531</v>
      </c>
      <c r="E8763" s="62" t="s">
        <v>3458</v>
      </c>
      <c r="F8763" s="62" t="s">
        <v>3497</v>
      </c>
    </row>
    <row r="8764" spans="1:6" x14ac:dyDescent="0.25">
      <c r="A8764" s="56">
        <v>463857</v>
      </c>
      <c r="B8764" s="81">
        <v>81900220</v>
      </c>
      <c r="C8764" s="71">
        <v>19008</v>
      </c>
      <c r="D8764" s="35" t="s">
        <v>1235</v>
      </c>
      <c r="E8764" s="62" t="s">
        <v>3458</v>
      </c>
      <c r="F8764" s="62" t="s">
        <v>3497</v>
      </c>
    </row>
    <row r="8765" spans="1:6" x14ac:dyDescent="0.25">
      <c r="A8765" s="56">
        <v>463857</v>
      </c>
      <c r="B8765" s="81">
        <v>81900220</v>
      </c>
      <c r="C8765" s="71">
        <v>148800</v>
      </c>
      <c r="D8765" s="35" t="s">
        <v>1235</v>
      </c>
      <c r="E8765" s="62" t="s">
        <v>3458</v>
      </c>
      <c r="F8765" s="62" t="s">
        <v>3497</v>
      </c>
    </row>
    <row r="8766" spans="1:6" x14ac:dyDescent="0.25">
      <c r="A8766" s="56">
        <v>463857</v>
      </c>
      <c r="B8766" s="81">
        <v>81900220</v>
      </c>
      <c r="C8766" s="71">
        <v>88800</v>
      </c>
      <c r="D8766" s="35" t="s">
        <v>1235</v>
      </c>
      <c r="E8766" s="62" t="s">
        <v>3458</v>
      </c>
      <c r="F8766" s="62" t="s">
        <v>3497</v>
      </c>
    </row>
    <row r="8767" spans="1:6" x14ac:dyDescent="0.25">
      <c r="A8767" s="56">
        <v>463857</v>
      </c>
      <c r="B8767" s="81">
        <v>81900220</v>
      </c>
      <c r="C8767" s="71">
        <v>88800</v>
      </c>
      <c r="D8767" s="35" t="s">
        <v>1235</v>
      </c>
      <c r="E8767" s="62" t="s">
        <v>3458</v>
      </c>
      <c r="F8767" s="62" t="s">
        <v>3497</v>
      </c>
    </row>
    <row r="8768" spans="1:6" x14ac:dyDescent="0.25">
      <c r="A8768" s="56">
        <v>463857</v>
      </c>
      <c r="B8768" s="81">
        <v>81900220</v>
      </c>
      <c r="C8768" s="71">
        <v>3064</v>
      </c>
      <c r="D8768" s="35" t="s">
        <v>1235</v>
      </c>
      <c r="E8768" s="62" t="s">
        <v>3458</v>
      </c>
      <c r="F8768" s="62" t="s">
        <v>3497</v>
      </c>
    </row>
    <row r="8769" spans="1:6" x14ac:dyDescent="0.25">
      <c r="A8769" s="56">
        <v>463857</v>
      </c>
      <c r="B8769" s="81">
        <v>81900220</v>
      </c>
      <c r="C8769" s="71">
        <v>3832</v>
      </c>
      <c r="D8769" s="35" t="s">
        <v>1235</v>
      </c>
      <c r="E8769" s="62" t="s">
        <v>3458</v>
      </c>
      <c r="F8769" s="62" t="s">
        <v>3497</v>
      </c>
    </row>
    <row r="8770" spans="1:6" x14ac:dyDescent="0.25">
      <c r="A8770" s="56">
        <v>463857</v>
      </c>
      <c r="B8770" s="81">
        <v>81900220</v>
      </c>
      <c r="C8770" s="71">
        <v>5615</v>
      </c>
      <c r="D8770" s="35" t="s">
        <v>1235</v>
      </c>
      <c r="E8770" s="62" t="s">
        <v>3458</v>
      </c>
      <c r="F8770" s="62" t="s">
        <v>3497</v>
      </c>
    </row>
    <row r="8771" spans="1:6" x14ac:dyDescent="0.25">
      <c r="A8771" s="56">
        <v>463857</v>
      </c>
      <c r="B8771" s="81">
        <v>81900220</v>
      </c>
      <c r="C8771" s="71">
        <v>3335</v>
      </c>
      <c r="D8771" s="35" t="s">
        <v>1235</v>
      </c>
      <c r="E8771" s="62" t="s">
        <v>3458</v>
      </c>
      <c r="F8771" s="62" t="s">
        <v>3497</v>
      </c>
    </row>
    <row r="8772" spans="1:6" x14ac:dyDescent="0.25">
      <c r="A8772" s="56">
        <v>463857</v>
      </c>
      <c r="B8772" s="81">
        <v>81900220</v>
      </c>
      <c r="C8772" s="71">
        <v>2048</v>
      </c>
      <c r="D8772" s="35" t="s">
        <v>1235</v>
      </c>
      <c r="E8772" s="62" t="s">
        <v>3458</v>
      </c>
      <c r="F8772" s="62" t="s">
        <v>3497</v>
      </c>
    </row>
    <row r="8773" spans="1:6" x14ac:dyDescent="0.25">
      <c r="A8773" s="56">
        <v>463857</v>
      </c>
      <c r="B8773" s="81">
        <v>81900220</v>
      </c>
      <c r="C8773" s="71">
        <v>5860</v>
      </c>
      <c r="D8773" s="35" t="s">
        <v>1235</v>
      </c>
      <c r="E8773" s="62" t="s">
        <v>3458</v>
      </c>
      <c r="F8773" s="62" t="s">
        <v>3497</v>
      </c>
    </row>
    <row r="8774" spans="1:6" x14ac:dyDescent="0.25">
      <c r="A8774" s="56">
        <v>463857</v>
      </c>
      <c r="B8774" s="81">
        <v>81900220</v>
      </c>
      <c r="C8774" s="71">
        <v>4025</v>
      </c>
      <c r="D8774" s="35" t="s">
        <v>1235</v>
      </c>
      <c r="E8774" s="62" t="s">
        <v>3458</v>
      </c>
      <c r="F8774" s="62" t="s">
        <v>3497</v>
      </c>
    </row>
    <row r="8775" spans="1:6" x14ac:dyDescent="0.25">
      <c r="A8775" s="56">
        <v>463857</v>
      </c>
      <c r="B8775" s="81">
        <v>81900220</v>
      </c>
      <c r="C8775" s="71">
        <v>1592</v>
      </c>
      <c r="D8775" s="35" t="s">
        <v>1235</v>
      </c>
      <c r="E8775" s="62" t="s">
        <v>3458</v>
      </c>
      <c r="F8775" s="62" t="s">
        <v>3497</v>
      </c>
    </row>
    <row r="8776" spans="1:6" x14ac:dyDescent="0.25">
      <c r="A8776" s="56">
        <v>463857</v>
      </c>
      <c r="B8776" s="81">
        <v>81900220</v>
      </c>
      <c r="C8776" s="71">
        <v>1663</v>
      </c>
      <c r="D8776" s="35" t="s">
        <v>1235</v>
      </c>
      <c r="E8776" s="62" t="s">
        <v>3458</v>
      </c>
      <c r="F8776" s="62" t="s">
        <v>3497</v>
      </c>
    </row>
    <row r="8777" spans="1:6" x14ac:dyDescent="0.25">
      <c r="A8777" s="56">
        <v>463857</v>
      </c>
      <c r="B8777" s="81">
        <v>81900220</v>
      </c>
      <c r="C8777" s="71">
        <v>3044</v>
      </c>
      <c r="D8777" s="35" t="s">
        <v>1235</v>
      </c>
      <c r="E8777" s="62" t="s">
        <v>3458</v>
      </c>
      <c r="F8777" s="62" t="s">
        <v>3497</v>
      </c>
    </row>
    <row r="8778" spans="1:6" x14ac:dyDescent="0.25">
      <c r="A8778" s="56">
        <v>463857</v>
      </c>
      <c r="B8778" s="81">
        <v>81900220</v>
      </c>
      <c r="C8778" s="71">
        <v>1119</v>
      </c>
      <c r="D8778" s="35" t="s">
        <v>1235</v>
      </c>
      <c r="E8778" s="62" t="s">
        <v>3458</v>
      </c>
      <c r="F8778" s="62" t="s">
        <v>3497</v>
      </c>
    </row>
    <row r="8779" spans="1:6" x14ac:dyDescent="0.25">
      <c r="A8779" s="56">
        <v>463857</v>
      </c>
      <c r="B8779" s="81">
        <v>81900220</v>
      </c>
      <c r="C8779" s="71">
        <v>17913</v>
      </c>
      <c r="D8779" s="35" t="s">
        <v>1235</v>
      </c>
      <c r="E8779" s="62" t="s">
        <v>3458</v>
      </c>
      <c r="F8779" s="62" t="s">
        <v>3497</v>
      </c>
    </row>
    <row r="8780" spans="1:6" x14ac:dyDescent="0.25">
      <c r="A8780" s="56">
        <v>463857</v>
      </c>
      <c r="B8780" s="81">
        <v>81900220</v>
      </c>
      <c r="C8780" s="71">
        <v>12768</v>
      </c>
      <c r="D8780" s="35" t="s">
        <v>1235</v>
      </c>
      <c r="E8780" s="62" t="s">
        <v>3458</v>
      </c>
      <c r="F8780" s="62" t="s">
        <v>3497</v>
      </c>
    </row>
    <row r="8781" spans="1:6" x14ac:dyDescent="0.25">
      <c r="A8781" s="56">
        <v>463857</v>
      </c>
      <c r="B8781" s="81">
        <v>81900220</v>
      </c>
      <c r="C8781" s="71">
        <v>1386</v>
      </c>
      <c r="D8781" s="35" t="s">
        <v>1235</v>
      </c>
      <c r="E8781" s="62" t="s">
        <v>3458</v>
      </c>
      <c r="F8781" s="62" t="s">
        <v>3497</v>
      </c>
    </row>
    <row r="8782" spans="1:6" x14ac:dyDescent="0.25">
      <c r="A8782" s="56">
        <v>463857</v>
      </c>
      <c r="B8782" s="81">
        <v>81900220</v>
      </c>
      <c r="C8782" s="71">
        <v>4520</v>
      </c>
      <c r="D8782" s="35" t="s">
        <v>1235</v>
      </c>
      <c r="E8782" s="62" t="s">
        <v>3458</v>
      </c>
      <c r="F8782" s="62" t="s">
        <v>3497</v>
      </c>
    </row>
    <row r="8783" spans="1:6" x14ac:dyDescent="0.25">
      <c r="A8783" s="56">
        <v>463857</v>
      </c>
      <c r="B8783" s="81">
        <v>81900220</v>
      </c>
      <c r="C8783" s="71">
        <v>7860</v>
      </c>
      <c r="D8783" s="35" t="s">
        <v>1235</v>
      </c>
      <c r="E8783" s="62" t="s">
        <v>3458</v>
      </c>
      <c r="F8783" s="62" t="s">
        <v>3497</v>
      </c>
    </row>
    <row r="8784" spans="1:6" x14ac:dyDescent="0.25">
      <c r="A8784" s="56">
        <v>463857</v>
      </c>
      <c r="B8784" s="81">
        <v>81900220</v>
      </c>
      <c r="C8784" s="71">
        <v>6813</v>
      </c>
      <c r="D8784" s="35" t="s">
        <v>1235</v>
      </c>
      <c r="E8784" s="62" t="s">
        <v>3458</v>
      </c>
      <c r="F8784" s="62" t="s">
        <v>3497</v>
      </c>
    </row>
    <row r="8785" spans="1:6" x14ac:dyDescent="0.25">
      <c r="A8785" s="56">
        <v>463857</v>
      </c>
      <c r="B8785" s="81">
        <v>81900220</v>
      </c>
      <c r="C8785" s="71">
        <v>428907</v>
      </c>
      <c r="D8785" s="35" t="s">
        <v>1235</v>
      </c>
      <c r="E8785" s="62" t="s">
        <v>3458</v>
      </c>
      <c r="F8785" s="62" t="s">
        <v>3497</v>
      </c>
    </row>
    <row r="8786" spans="1:6" x14ac:dyDescent="0.25">
      <c r="A8786" s="56">
        <v>463857</v>
      </c>
      <c r="B8786" s="81">
        <v>81900220</v>
      </c>
      <c r="C8786" s="71">
        <v>3619</v>
      </c>
      <c r="D8786" s="35" t="s">
        <v>1235</v>
      </c>
      <c r="E8786" s="62" t="s">
        <v>3458</v>
      </c>
      <c r="F8786" s="62" t="s">
        <v>3497</v>
      </c>
    </row>
    <row r="8787" spans="1:6" x14ac:dyDescent="0.25">
      <c r="A8787" s="56">
        <v>463857</v>
      </c>
      <c r="B8787" s="81">
        <v>81900220</v>
      </c>
      <c r="C8787" s="71">
        <v>29758</v>
      </c>
      <c r="D8787" s="35" t="s">
        <v>1235</v>
      </c>
      <c r="E8787" s="62" t="s">
        <v>3458</v>
      </c>
      <c r="F8787" s="62" t="s">
        <v>3497</v>
      </c>
    </row>
    <row r="8788" spans="1:6" x14ac:dyDescent="0.25">
      <c r="A8788" s="56">
        <v>463857</v>
      </c>
      <c r="B8788" s="81">
        <v>81900220</v>
      </c>
      <c r="C8788" s="71">
        <v>20267</v>
      </c>
      <c r="D8788" s="35" t="s">
        <v>1235</v>
      </c>
      <c r="E8788" s="62" t="s">
        <v>3458</v>
      </c>
      <c r="F8788" s="62" t="s">
        <v>3497</v>
      </c>
    </row>
    <row r="8789" spans="1:6" x14ac:dyDescent="0.25">
      <c r="A8789" s="56">
        <v>463857</v>
      </c>
      <c r="B8789" s="81">
        <v>81900220</v>
      </c>
      <c r="C8789" s="71">
        <v>30816</v>
      </c>
      <c r="D8789" s="35" t="s">
        <v>1235</v>
      </c>
      <c r="E8789" s="62" t="s">
        <v>3458</v>
      </c>
      <c r="F8789" s="62" t="s">
        <v>3497</v>
      </c>
    </row>
    <row r="8790" spans="1:6" x14ac:dyDescent="0.25">
      <c r="A8790" s="56">
        <v>463857</v>
      </c>
      <c r="B8790" s="81">
        <v>81900220</v>
      </c>
      <c r="C8790" s="71">
        <v>64000</v>
      </c>
      <c r="D8790" s="35" t="s">
        <v>1235</v>
      </c>
      <c r="E8790" s="62" t="s">
        <v>3458</v>
      </c>
      <c r="F8790" s="62" t="s">
        <v>3497</v>
      </c>
    </row>
    <row r="8791" spans="1:6" x14ac:dyDescent="0.25">
      <c r="A8791" s="56">
        <v>463857</v>
      </c>
      <c r="B8791" s="81">
        <v>81900220</v>
      </c>
      <c r="C8791" s="71">
        <v>1926</v>
      </c>
      <c r="D8791" s="35" t="s">
        <v>1235</v>
      </c>
      <c r="E8791" s="62" t="s">
        <v>3458</v>
      </c>
      <c r="F8791" s="62" t="s">
        <v>3497</v>
      </c>
    </row>
    <row r="8792" spans="1:6" x14ac:dyDescent="0.25">
      <c r="A8792" s="56">
        <v>463857</v>
      </c>
      <c r="B8792" s="82">
        <v>81900220</v>
      </c>
      <c r="C8792" s="74">
        <v>572220</v>
      </c>
      <c r="D8792" s="70" t="s">
        <v>531</v>
      </c>
      <c r="E8792" s="62" t="s">
        <v>3458</v>
      </c>
      <c r="F8792" s="62" t="s">
        <v>3497</v>
      </c>
    </row>
    <row r="8793" spans="1:6" x14ac:dyDescent="0.25">
      <c r="A8793" s="56">
        <v>463857</v>
      </c>
      <c r="B8793" s="81">
        <v>81900220</v>
      </c>
      <c r="C8793" s="71">
        <v>0</v>
      </c>
      <c r="D8793" s="35" t="s">
        <v>1235</v>
      </c>
      <c r="E8793" s="62" t="s">
        <v>3458</v>
      </c>
      <c r="F8793" s="62" t="s">
        <v>3497</v>
      </c>
    </row>
    <row r="8794" spans="1:6" x14ac:dyDescent="0.25">
      <c r="A8794" s="56">
        <v>463857</v>
      </c>
      <c r="B8794" s="81">
        <v>81900220</v>
      </c>
      <c r="C8794" s="71">
        <v>655200</v>
      </c>
      <c r="D8794" s="51" t="s">
        <v>403</v>
      </c>
      <c r="E8794" s="62" t="s">
        <v>3458</v>
      </c>
      <c r="F8794" s="62" t="s">
        <v>3497</v>
      </c>
    </row>
    <row r="8795" spans="1:6" x14ac:dyDescent="0.25">
      <c r="A8795" s="56">
        <v>463857</v>
      </c>
      <c r="B8795" s="81">
        <v>81900220</v>
      </c>
      <c r="C8795" s="71">
        <v>0</v>
      </c>
      <c r="D8795" s="35" t="s">
        <v>1235</v>
      </c>
      <c r="E8795" s="62" t="s">
        <v>3458</v>
      </c>
      <c r="F8795" s="62" t="s">
        <v>3497</v>
      </c>
    </row>
    <row r="8796" spans="1:6" x14ac:dyDescent="0.25">
      <c r="A8796" s="56">
        <v>463857</v>
      </c>
      <c r="B8796" s="82">
        <v>81900220</v>
      </c>
      <c r="C8796" s="74">
        <v>133722</v>
      </c>
      <c r="D8796" s="70" t="s">
        <v>531</v>
      </c>
      <c r="E8796" s="62" t="s">
        <v>3458</v>
      </c>
      <c r="F8796" s="62" t="s">
        <v>3497</v>
      </c>
    </row>
    <row r="8797" spans="1:6" x14ac:dyDescent="0.25">
      <c r="A8797" s="56">
        <v>463857</v>
      </c>
      <c r="B8797" s="81">
        <v>81900220</v>
      </c>
      <c r="C8797" s="71">
        <v>0</v>
      </c>
      <c r="D8797" s="35" t="s">
        <v>1235</v>
      </c>
      <c r="E8797" s="62" t="s">
        <v>3458</v>
      </c>
      <c r="F8797" s="62" t="s">
        <v>3497</v>
      </c>
    </row>
    <row r="8798" spans="1:6" x14ac:dyDescent="0.25">
      <c r="A8798" s="56">
        <v>463857</v>
      </c>
      <c r="B8798" s="82">
        <v>81900220</v>
      </c>
      <c r="C8798" s="74">
        <v>397891</v>
      </c>
      <c r="D8798" s="70" t="s">
        <v>531</v>
      </c>
      <c r="E8798" s="62" t="s">
        <v>3458</v>
      </c>
      <c r="F8798" s="62" t="s">
        <v>3497</v>
      </c>
    </row>
    <row r="8799" spans="1:6" x14ac:dyDescent="0.25">
      <c r="A8799" s="56">
        <v>463857</v>
      </c>
      <c r="B8799" s="81">
        <v>81900220</v>
      </c>
      <c r="C8799" s="71">
        <v>14100</v>
      </c>
      <c r="D8799" s="35" t="s">
        <v>1235</v>
      </c>
      <c r="E8799" s="62" t="s">
        <v>3458</v>
      </c>
      <c r="F8799" s="62" t="s">
        <v>3497</v>
      </c>
    </row>
    <row r="8800" spans="1:6" x14ac:dyDescent="0.25">
      <c r="A8800" s="56">
        <v>463857</v>
      </c>
      <c r="B8800" s="81">
        <v>81900220</v>
      </c>
      <c r="C8800" s="71">
        <v>124500</v>
      </c>
      <c r="D8800" s="35" t="s">
        <v>1235</v>
      </c>
      <c r="E8800" s="62" t="s">
        <v>3458</v>
      </c>
      <c r="F8800" s="62" t="s">
        <v>3497</v>
      </c>
    </row>
    <row r="8801" spans="1:6" x14ac:dyDescent="0.25">
      <c r="A8801" s="56">
        <v>463857</v>
      </c>
      <c r="B8801" s="81">
        <v>81900220</v>
      </c>
      <c r="C8801" s="71">
        <v>68006</v>
      </c>
      <c r="D8801" s="35" t="s">
        <v>1235</v>
      </c>
      <c r="E8801" s="62" t="s">
        <v>3458</v>
      </c>
      <c r="F8801" s="62" t="s">
        <v>3497</v>
      </c>
    </row>
    <row r="8802" spans="1:6" x14ac:dyDescent="0.25">
      <c r="A8802" s="56">
        <v>463857</v>
      </c>
      <c r="B8802" s="81">
        <v>81900220</v>
      </c>
      <c r="C8802" s="71">
        <v>0</v>
      </c>
      <c r="D8802" s="35" t="s">
        <v>1235</v>
      </c>
      <c r="E8802" s="62" t="s">
        <v>3458</v>
      </c>
      <c r="F8802" s="62" t="s">
        <v>3497</v>
      </c>
    </row>
    <row r="8803" spans="1:6" x14ac:dyDescent="0.25">
      <c r="A8803" s="56">
        <v>463857</v>
      </c>
      <c r="B8803" s="82">
        <v>81900220</v>
      </c>
      <c r="C8803" s="74">
        <v>600647</v>
      </c>
      <c r="D8803" s="70" t="s">
        <v>531</v>
      </c>
      <c r="E8803" s="62" t="s">
        <v>3458</v>
      </c>
      <c r="F8803" s="62" t="s">
        <v>3497</v>
      </c>
    </row>
    <row r="8804" spans="1:6" x14ac:dyDescent="0.25">
      <c r="A8804" s="56">
        <v>463857</v>
      </c>
      <c r="B8804" s="81">
        <v>81900220</v>
      </c>
      <c r="C8804" s="71">
        <v>13684</v>
      </c>
      <c r="D8804" s="35" t="s">
        <v>1235</v>
      </c>
      <c r="E8804" s="62" t="s">
        <v>3458</v>
      </c>
      <c r="F8804" s="62" t="s">
        <v>3497</v>
      </c>
    </row>
    <row r="8805" spans="1:6" x14ac:dyDescent="0.25">
      <c r="A8805" s="56">
        <v>463857</v>
      </c>
      <c r="B8805" s="81">
        <v>81900220</v>
      </c>
      <c r="C8805" s="71">
        <v>0</v>
      </c>
      <c r="D8805" s="35" t="s">
        <v>1235</v>
      </c>
      <c r="E8805" s="62" t="s">
        <v>3458</v>
      </c>
      <c r="F8805" s="62" t="s">
        <v>3497</v>
      </c>
    </row>
    <row r="8806" spans="1:6" x14ac:dyDescent="0.25">
      <c r="A8806" s="56">
        <v>463857</v>
      </c>
      <c r="B8806" s="82">
        <v>81900220</v>
      </c>
      <c r="C8806" s="74">
        <v>238175</v>
      </c>
      <c r="D8806" s="70" t="s">
        <v>531</v>
      </c>
      <c r="E8806" s="62" t="s">
        <v>3458</v>
      </c>
      <c r="F8806" s="62" t="s">
        <v>3497</v>
      </c>
    </row>
    <row r="8807" spans="1:6" x14ac:dyDescent="0.25">
      <c r="A8807" s="56">
        <v>463857</v>
      </c>
      <c r="B8807" s="81">
        <v>81900220</v>
      </c>
      <c r="C8807" s="71">
        <v>154076</v>
      </c>
      <c r="D8807" s="35" t="s">
        <v>1235</v>
      </c>
      <c r="E8807" s="62" t="s">
        <v>3458</v>
      </c>
      <c r="F8807" s="62" t="s">
        <v>3497</v>
      </c>
    </row>
    <row r="8808" spans="1:6" x14ac:dyDescent="0.25">
      <c r="A8808" s="56">
        <v>463857</v>
      </c>
      <c r="B8808" s="82">
        <v>81900220</v>
      </c>
      <c r="C8808" s="74">
        <v>57600</v>
      </c>
      <c r="D8808" s="70" t="s">
        <v>531</v>
      </c>
      <c r="E8808" s="62" t="s">
        <v>3458</v>
      </c>
      <c r="F8808" s="62" t="s">
        <v>3497</v>
      </c>
    </row>
    <row r="8809" spans="1:6" x14ac:dyDescent="0.25">
      <c r="A8809" s="56">
        <v>463857</v>
      </c>
      <c r="B8809" s="81">
        <v>81900220</v>
      </c>
      <c r="C8809" s="71">
        <v>12369</v>
      </c>
      <c r="D8809" s="35" t="s">
        <v>1235</v>
      </c>
      <c r="E8809" s="62" t="s">
        <v>3458</v>
      </c>
      <c r="F8809" s="62" t="s">
        <v>3497</v>
      </c>
    </row>
    <row r="8810" spans="1:6" x14ac:dyDescent="0.25">
      <c r="A8810" s="56">
        <v>463857</v>
      </c>
      <c r="B8810" s="81">
        <v>81900220</v>
      </c>
      <c r="C8810" s="71">
        <v>535500</v>
      </c>
      <c r="D8810" s="35" t="s">
        <v>1235</v>
      </c>
      <c r="E8810" s="62" t="s">
        <v>3458</v>
      </c>
      <c r="F8810" s="62" t="s">
        <v>3497</v>
      </c>
    </row>
    <row r="8811" spans="1:6" x14ac:dyDescent="0.25">
      <c r="A8811" s="56">
        <v>463857</v>
      </c>
      <c r="B8811" s="81">
        <v>81900220</v>
      </c>
      <c r="C8811" s="71">
        <v>0</v>
      </c>
      <c r="D8811" s="35" t="s">
        <v>1235</v>
      </c>
      <c r="E8811" s="62" t="s">
        <v>3458</v>
      </c>
      <c r="F8811" s="62" t="s">
        <v>3497</v>
      </c>
    </row>
    <row r="8812" spans="1:6" x14ac:dyDescent="0.25">
      <c r="A8812" s="56">
        <v>463857</v>
      </c>
      <c r="B8812" s="82">
        <v>81900220</v>
      </c>
      <c r="C8812" s="74">
        <v>382400</v>
      </c>
      <c r="D8812" s="70" t="s">
        <v>531</v>
      </c>
      <c r="E8812" s="62" t="s">
        <v>3458</v>
      </c>
      <c r="F8812" s="62" t="s">
        <v>3497</v>
      </c>
    </row>
    <row r="8813" spans="1:6" x14ac:dyDescent="0.25">
      <c r="A8813" s="56">
        <v>463857</v>
      </c>
      <c r="B8813" s="81">
        <v>81900220</v>
      </c>
      <c r="C8813" s="71">
        <v>88055</v>
      </c>
      <c r="D8813" s="35" t="s">
        <v>1235</v>
      </c>
      <c r="E8813" s="62" t="s">
        <v>3458</v>
      </c>
      <c r="F8813" s="62" t="s">
        <v>3497</v>
      </c>
    </row>
    <row r="8814" spans="1:6" x14ac:dyDescent="0.25">
      <c r="A8814" s="56">
        <v>463857</v>
      </c>
      <c r="B8814" s="81">
        <v>81900220</v>
      </c>
      <c r="C8814" s="71">
        <v>99440</v>
      </c>
      <c r="D8814" s="35" t="s">
        <v>1235</v>
      </c>
      <c r="E8814" s="62" t="s">
        <v>3458</v>
      </c>
      <c r="F8814" s="62" t="s">
        <v>3497</v>
      </c>
    </row>
    <row r="8815" spans="1:6" x14ac:dyDescent="0.25">
      <c r="A8815" s="56">
        <v>463857</v>
      </c>
      <c r="B8815" s="81">
        <v>81900220</v>
      </c>
      <c r="C8815" s="71">
        <v>91440</v>
      </c>
      <c r="D8815" s="35" t="s">
        <v>1235</v>
      </c>
      <c r="E8815" s="62" t="s">
        <v>3458</v>
      </c>
      <c r="F8815" s="62" t="s">
        <v>3497</v>
      </c>
    </row>
    <row r="8816" spans="1:6" x14ac:dyDescent="0.25">
      <c r="A8816" s="56">
        <v>463857</v>
      </c>
      <c r="B8816" s="81">
        <v>81900220</v>
      </c>
      <c r="C8816" s="71">
        <v>75446</v>
      </c>
      <c r="D8816" s="35" t="s">
        <v>1235</v>
      </c>
      <c r="E8816" s="62" t="s">
        <v>3458</v>
      </c>
      <c r="F8816" s="62" t="s">
        <v>3497</v>
      </c>
    </row>
    <row r="8817" spans="1:6" x14ac:dyDescent="0.25">
      <c r="A8817" s="56">
        <v>463857</v>
      </c>
      <c r="B8817" s="81">
        <v>81900220</v>
      </c>
      <c r="C8817" s="71">
        <v>139652</v>
      </c>
      <c r="D8817" s="35" t="s">
        <v>1235</v>
      </c>
      <c r="E8817" s="62" t="s">
        <v>3458</v>
      </c>
      <c r="F8817" s="62" t="s">
        <v>3497</v>
      </c>
    </row>
    <row r="8818" spans="1:6" x14ac:dyDescent="0.25">
      <c r="A8818" s="56">
        <v>463857</v>
      </c>
      <c r="B8818" s="81">
        <v>81900220</v>
      </c>
      <c r="C8818" s="71">
        <v>43128</v>
      </c>
      <c r="D8818" s="35" t="s">
        <v>1235</v>
      </c>
      <c r="E8818" s="62" t="s">
        <v>3458</v>
      </c>
      <c r="F8818" s="62" t="s">
        <v>3497</v>
      </c>
    </row>
    <row r="8819" spans="1:6" x14ac:dyDescent="0.25">
      <c r="A8819" s="56">
        <v>463857</v>
      </c>
      <c r="B8819" s="81">
        <v>81900220</v>
      </c>
      <c r="C8819" s="71">
        <v>63806</v>
      </c>
      <c r="D8819" s="35" t="s">
        <v>1235</v>
      </c>
      <c r="E8819" s="62" t="s">
        <v>3458</v>
      </c>
      <c r="F8819" s="62" t="s">
        <v>3497</v>
      </c>
    </row>
    <row r="8820" spans="1:6" x14ac:dyDescent="0.25">
      <c r="A8820" s="56">
        <v>463857</v>
      </c>
      <c r="B8820" s="81">
        <v>81900220</v>
      </c>
      <c r="C8820" s="71">
        <v>8068</v>
      </c>
      <c r="D8820" s="35" t="s">
        <v>1235</v>
      </c>
      <c r="E8820" s="62" t="s">
        <v>3458</v>
      </c>
      <c r="F8820" s="62" t="s">
        <v>3497</v>
      </c>
    </row>
    <row r="8821" spans="1:6" x14ac:dyDescent="0.25">
      <c r="A8821" s="56">
        <v>463857</v>
      </c>
      <c r="B8821" s="81">
        <v>81900220</v>
      </c>
      <c r="C8821" s="71">
        <v>1335</v>
      </c>
      <c r="D8821" s="35" t="s">
        <v>1235</v>
      </c>
      <c r="E8821" s="62" t="s">
        <v>3458</v>
      </c>
      <c r="F8821" s="62" t="s">
        <v>3497</v>
      </c>
    </row>
    <row r="8822" spans="1:6" x14ac:dyDescent="0.25">
      <c r="A8822" s="56">
        <v>463857</v>
      </c>
      <c r="B8822" s="81">
        <v>81900220</v>
      </c>
      <c r="C8822" s="71">
        <v>15140</v>
      </c>
      <c r="D8822" s="35" t="s">
        <v>1235</v>
      </c>
      <c r="E8822" s="62" t="s">
        <v>3458</v>
      </c>
      <c r="F8822" s="62" t="s">
        <v>3497</v>
      </c>
    </row>
    <row r="8823" spans="1:6" x14ac:dyDescent="0.25">
      <c r="A8823" s="56">
        <v>463857</v>
      </c>
      <c r="B8823" s="81">
        <v>81900220</v>
      </c>
      <c r="C8823" s="71">
        <v>2254230</v>
      </c>
      <c r="D8823" s="51" t="s">
        <v>403</v>
      </c>
      <c r="E8823" s="62" t="s">
        <v>3458</v>
      </c>
      <c r="F8823" s="62" t="s">
        <v>3497</v>
      </c>
    </row>
    <row r="8824" spans="1:6" x14ac:dyDescent="0.25">
      <c r="A8824" s="56">
        <v>463857</v>
      </c>
      <c r="B8824" s="81">
        <v>81900220</v>
      </c>
      <c r="C8824" s="71">
        <v>33108</v>
      </c>
      <c r="D8824" s="35" t="s">
        <v>1235</v>
      </c>
      <c r="E8824" s="62" t="s">
        <v>3458</v>
      </c>
      <c r="F8824" s="62" t="s">
        <v>3497</v>
      </c>
    </row>
    <row r="8825" spans="1:6" x14ac:dyDescent="0.25">
      <c r="A8825" s="56">
        <v>463857</v>
      </c>
      <c r="B8825" s="81">
        <v>81900220</v>
      </c>
      <c r="C8825" s="71">
        <v>416934</v>
      </c>
      <c r="D8825" s="35" t="s">
        <v>1235</v>
      </c>
      <c r="E8825" s="62" t="s">
        <v>3458</v>
      </c>
      <c r="F8825" s="62" t="s">
        <v>3497</v>
      </c>
    </row>
    <row r="8826" spans="1:6" x14ac:dyDescent="0.25">
      <c r="A8826" s="56">
        <v>463857</v>
      </c>
      <c r="B8826" s="81">
        <v>81900220</v>
      </c>
      <c r="C8826" s="71">
        <v>190330</v>
      </c>
      <c r="D8826" s="35" t="s">
        <v>1235</v>
      </c>
      <c r="E8826" s="62" t="s">
        <v>3458</v>
      </c>
      <c r="F8826" s="62" t="s">
        <v>3497</v>
      </c>
    </row>
    <row r="8827" spans="1:6" x14ac:dyDescent="0.25">
      <c r="A8827" s="56">
        <v>463857</v>
      </c>
      <c r="B8827" s="81">
        <v>81900220</v>
      </c>
      <c r="C8827" s="71">
        <v>156609</v>
      </c>
      <c r="D8827" s="35" t="s">
        <v>1235</v>
      </c>
      <c r="E8827" s="62" t="s">
        <v>3458</v>
      </c>
      <c r="F8827" s="62" t="s">
        <v>3497</v>
      </c>
    </row>
    <row r="8828" spans="1:6" x14ac:dyDescent="0.25">
      <c r="A8828" s="56">
        <v>463857</v>
      </c>
      <c r="B8828" s="81">
        <v>81900220</v>
      </c>
      <c r="C8828" s="71">
        <v>474000</v>
      </c>
      <c r="D8828" s="35" t="s">
        <v>1235</v>
      </c>
      <c r="E8828" s="62" t="s">
        <v>3458</v>
      </c>
      <c r="F8828" s="62" t="s">
        <v>3497</v>
      </c>
    </row>
    <row r="8829" spans="1:6" x14ac:dyDescent="0.25">
      <c r="A8829" s="56">
        <v>463857</v>
      </c>
      <c r="B8829" s="81">
        <v>81900220</v>
      </c>
      <c r="C8829" s="71">
        <v>3580</v>
      </c>
      <c r="D8829" s="35" t="s">
        <v>1235</v>
      </c>
      <c r="E8829" s="62" t="s">
        <v>3458</v>
      </c>
      <c r="F8829" s="62" t="s">
        <v>3497</v>
      </c>
    </row>
    <row r="8830" spans="1:6" x14ac:dyDescent="0.25">
      <c r="A8830" s="56">
        <v>463857</v>
      </c>
      <c r="B8830" s="81">
        <v>81900220</v>
      </c>
      <c r="C8830" s="71">
        <v>609720</v>
      </c>
      <c r="D8830" s="35" t="s">
        <v>1235</v>
      </c>
      <c r="E8830" s="62" t="s">
        <v>3458</v>
      </c>
      <c r="F8830" s="62" t="s">
        <v>3497</v>
      </c>
    </row>
    <row r="8831" spans="1:6" x14ac:dyDescent="0.25">
      <c r="A8831" s="56">
        <v>463857</v>
      </c>
      <c r="B8831" s="81">
        <v>81900220</v>
      </c>
      <c r="C8831" s="71">
        <v>0</v>
      </c>
      <c r="D8831" s="35" t="s">
        <v>1235</v>
      </c>
      <c r="E8831" s="62" t="s">
        <v>3458</v>
      </c>
      <c r="F8831" s="62" t="s">
        <v>3497</v>
      </c>
    </row>
    <row r="8832" spans="1:6" x14ac:dyDescent="0.25">
      <c r="A8832" s="56">
        <v>463857</v>
      </c>
      <c r="B8832" s="81">
        <v>81900220</v>
      </c>
      <c r="C8832" s="71">
        <v>0</v>
      </c>
      <c r="D8832" s="35" t="s">
        <v>1235</v>
      </c>
      <c r="E8832" s="62" t="s">
        <v>3458</v>
      </c>
      <c r="F8832" s="62" t="s">
        <v>3497</v>
      </c>
    </row>
    <row r="8833" spans="1:6" x14ac:dyDescent="0.25">
      <c r="A8833" s="56">
        <v>463857</v>
      </c>
      <c r="B8833" s="81">
        <v>81900220</v>
      </c>
      <c r="C8833" s="71">
        <v>4808983</v>
      </c>
      <c r="D8833" s="51" t="s">
        <v>403</v>
      </c>
      <c r="E8833" s="62" t="s">
        <v>3458</v>
      </c>
      <c r="F8833" s="62" t="s">
        <v>3497</v>
      </c>
    </row>
    <row r="8834" spans="1:6" x14ac:dyDescent="0.25">
      <c r="A8834" s="56">
        <v>463857</v>
      </c>
      <c r="B8834" s="81">
        <v>81900220</v>
      </c>
      <c r="C8834" s="71">
        <v>15091</v>
      </c>
      <c r="D8834" s="35" t="s">
        <v>1235</v>
      </c>
      <c r="E8834" s="62" t="s">
        <v>3458</v>
      </c>
      <c r="F8834" s="62" t="s">
        <v>3497</v>
      </c>
    </row>
    <row r="8835" spans="1:6" x14ac:dyDescent="0.25">
      <c r="A8835" s="56">
        <v>463857</v>
      </c>
      <c r="B8835" s="81">
        <v>81900220</v>
      </c>
      <c r="C8835" s="71">
        <v>51545</v>
      </c>
      <c r="D8835" s="51" t="s">
        <v>403</v>
      </c>
      <c r="E8835" s="62" t="s">
        <v>3458</v>
      </c>
      <c r="F8835" s="62" t="s">
        <v>3497</v>
      </c>
    </row>
    <row r="8836" spans="1:6" x14ac:dyDescent="0.25">
      <c r="A8836" s="56">
        <v>463857</v>
      </c>
      <c r="B8836" s="81">
        <v>81900220</v>
      </c>
      <c r="C8836" s="71">
        <v>5</v>
      </c>
      <c r="D8836" s="35" t="s">
        <v>1235</v>
      </c>
      <c r="E8836" s="62" t="s">
        <v>3458</v>
      </c>
      <c r="F8836" s="62" t="s">
        <v>3497</v>
      </c>
    </row>
    <row r="8837" spans="1:6" x14ac:dyDescent="0.25">
      <c r="A8837" s="56">
        <v>463857</v>
      </c>
      <c r="B8837" s="81">
        <v>81900220</v>
      </c>
      <c r="C8837" s="71">
        <v>365251</v>
      </c>
      <c r="D8837" s="51" t="s">
        <v>403</v>
      </c>
      <c r="E8837" s="62" t="s">
        <v>3458</v>
      </c>
      <c r="F8837" s="62" t="s">
        <v>3497</v>
      </c>
    </row>
    <row r="8838" spans="1:6" x14ac:dyDescent="0.25">
      <c r="A8838" s="56">
        <v>463857</v>
      </c>
      <c r="B8838" s="81">
        <v>81900220</v>
      </c>
      <c r="C8838" s="71">
        <v>8225</v>
      </c>
      <c r="D8838" s="35" t="s">
        <v>1235</v>
      </c>
      <c r="E8838" s="62" t="s">
        <v>3458</v>
      </c>
      <c r="F8838" s="62" t="s">
        <v>3497</v>
      </c>
    </row>
    <row r="8839" spans="1:6" x14ac:dyDescent="0.25">
      <c r="A8839" s="56">
        <v>463857</v>
      </c>
      <c r="B8839" s="81">
        <v>81900220</v>
      </c>
      <c r="C8839" s="71">
        <v>219226</v>
      </c>
      <c r="D8839" s="51" t="s">
        <v>403</v>
      </c>
      <c r="E8839" s="62" t="s">
        <v>3458</v>
      </c>
      <c r="F8839" s="62" t="s">
        <v>3497</v>
      </c>
    </row>
    <row r="8840" spans="1:6" x14ac:dyDescent="0.25">
      <c r="A8840" s="56">
        <v>463857</v>
      </c>
      <c r="B8840" s="81">
        <v>81900220</v>
      </c>
      <c r="C8840" s="71">
        <v>139200</v>
      </c>
      <c r="D8840" s="51" t="s">
        <v>403</v>
      </c>
      <c r="E8840" s="62" t="s">
        <v>3458</v>
      </c>
      <c r="F8840" s="62" t="s">
        <v>3497</v>
      </c>
    </row>
    <row r="8841" spans="1:6" x14ac:dyDescent="0.25">
      <c r="A8841" s="56">
        <v>463857</v>
      </c>
      <c r="B8841" s="81">
        <v>81900220</v>
      </c>
      <c r="C8841" s="71">
        <v>11122380</v>
      </c>
      <c r="D8841" s="35" t="s">
        <v>1235</v>
      </c>
      <c r="E8841" s="62" t="s">
        <v>3458</v>
      </c>
      <c r="F8841" s="62" t="s">
        <v>3497</v>
      </c>
    </row>
    <row r="8842" spans="1:6" x14ac:dyDescent="0.25">
      <c r="A8842" s="56">
        <v>463868</v>
      </c>
      <c r="B8842" s="81">
        <v>989906</v>
      </c>
      <c r="C8842" s="71">
        <v>2240</v>
      </c>
      <c r="D8842" s="35" t="s">
        <v>1235</v>
      </c>
      <c r="E8842" s="62" t="s">
        <v>3458</v>
      </c>
      <c r="F8842" s="62" t="s">
        <v>3497</v>
      </c>
    </row>
    <row r="8843" spans="1:6" x14ac:dyDescent="0.25">
      <c r="A8843" s="56">
        <v>463868</v>
      </c>
      <c r="B8843" s="81">
        <v>989906</v>
      </c>
      <c r="C8843" s="71">
        <v>4752</v>
      </c>
      <c r="D8843" s="35" t="s">
        <v>1235</v>
      </c>
      <c r="E8843" s="62" t="s">
        <v>3458</v>
      </c>
      <c r="F8843" s="62" t="s">
        <v>3497</v>
      </c>
    </row>
    <row r="8844" spans="1:6" x14ac:dyDescent="0.25">
      <c r="A8844" s="56">
        <v>463868</v>
      </c>
      <c r="B8844" s="81">
        <v>989906</v>
      </c>
      <c r="C8844" s="71">
        <v>2079</v>
      </c>
      <c r="D8844" s="35" t="s">
        <v>1235</v>
      </c>
      <c r="E8844" s="62" t="s">
        <v>3458</v>
      </c>
      <c r="F8844" s="62" t="s">
        <v>3497</v>
      </c>
    </row>
    <row r="8845" spans="1:6" x14ac:dyDescent="0.25">
      <c r="A8845" s="56">
        <v>463882</v>
      </c>
      <c r="B8845" s="80">
        <v>2257123</v>
      </c>
      <c r="C8845" s="57">
        <v>6107</v>
      </c>
      <c r="D8845" s="35" t="s">
        <v>1235</v>
      </c>
      <c r="E8845" s="62" t="s">
        <v>3502</v>
      </c>
      <c r="F8845" s="62" t="s">
        <v>3494</v>
      </c>
    </row>
    <row r="8846" spans="1:6" x14ac:dyDescent="0.25">
      <c r="A8846" s="56">
        <v>463882</v>
      </c>
      <c r="B8846" s="80">
        <v>2257123</v>
      </c>
      <c r="C8846" s="57">
        <v>6107</v>
      </c>
      <c r="D8846" s="35" t="s">
        <v>1235</v>
      </c>
      <c r="E8846" s="62" t="s">
        <v>3502</v>
      </c>
      <c r="F8846" s="62" t="s">
        <v>3494</v>
      </c>
    </row>
    <row r="8847" spans="1:6" x14ac:dyDescent="0.25">
      <c r="A8847" s="56">
        <v>463882</v>
      </c>
      <c r="B8847" s="80">
        <v>2257123</v>
      </c>
      <c r="C8847" s="57">
        <v>6107</v>
      </c>
      <c r="D8847" s="35" t="s">
        <v>1235</v>
      </c>
      <c r="E8847" s="62" t="s">
        <v>3502</v>
      </c>
      <c r="F8847" s="62" t="s">
        <v>3494</v>
      </c>
    </row>
    <row r="8848" spans="1:6" x14ac:dyDescent="0.25">
      <c r="A8848" s="56">
        <v>463882</v>
      </c>
      <c r="B8848" s="80">
        <v>2257123</v>
      </c>
      <c r="C8848" s="57">
        <v>6107</v>
      </c>
      <c r="D8848" s="35" t="s">
        <v>1235</v>
      </c>
      <c r="E8848" s="62" t="s">
        <v>3502</v>
      </c>
      <c r="F8848" s="62" t="s">
        <v>3494</v>
      </c>
    </row>
    <row r="8849" spans="1:6" x14ac:dyDescent="0.25">
      <c r="A8849" s="56">
        <v>463882</v>
      </c>
      <c r="B8849" s="80">
        <v>2257123</v>
      </c>
      <c r="C8849" s="57">
        <v>6107</v>
      </c>
      <c r="D8849" s="35" t="s">
        <v>1235</v>
      </c>
      <c r="E8849" s="62" t="s">
        <v>3502</v>
      </c>
      <c r="F8849" s="62" t="s">
        <v>3494</v>
      </c>
    </row>
    <row r="8850" spans="1:6" x14ac:dyDescent="0.25">
      <c r="A8850" s="56">
        <v>463883</v>
      </c>
      <c r="B8850" s="80">
        <v>59274680</v>
      </c>
      <c r="C8850" s="71">
        <v>1142800</v>
      </c>
      <c r="D8850" s="35" t="s">
        <v>424</v>
      </c>
      <c r="E8850" s="62" t="s">
        <v>3458</v>
      </c>
      <c r="F8850" s="56" t="s">
        <v>3499</v>
      </c>
    </row>
    <row r="8851" spans="1:6" x14ac:dyDescent="0.25">
      <c r="A8851" s="56">
        <v>463883</v>
      </c>
      <c r="B8851" s="80">
        <v>59274680</v>
      </c>
      <c r="C8851" s="71">
        <v>2393800</v>
      </c>
      <c r="D8851" s="35" t="s">
        <v>424</v>
      </c>
      <c r="E8851" s="62" t="s">
        <v>3458</v>
      </c>
      <c r="F8851" s="56" t="s">
        <v>3499</v>
      </c>
    </row>
    <row r="8852" spans="1:6" x14ac:dyDescent="0.25">
      <c r="A8852" s="56">
        <v>463883</v>
      </c>
      <c r="B8852" s="80">
        <v>59274680</v>
      </c>
      <c r="C8852" s="71">
        <v>9399</v>
      </c>
      <c r="D8852" s="35" t="s">
        <v>1235</v>
      </c>
      <c r="E8852" s="62" t="s">
        <v>3458</v>
      </c>
      <c r="F8852" s="56" t="s">
        <v>3499</v>
      </c>
    </row>
    <row r="8853" spans="1:6" x14ac:dyDescent="0.25">
      <c r="A8853" s="56">
        <v>463883</v>
      </c>
      <c r="B8853" s="80">
        <v>59274680</v>
      </c>
      <c r="C8853" s="71">
        <v>120160</v>
      </c>
      <c r="D8853" s="35" t="s">
        <v>1235</v>
      </c>
      <c r="E8853" s="62" t="s">
        <v>3458</v>
      </c>
      <c r="F8853" s="56" t="s">
        <v>3499</v>
      </c>
    </row>
    <row r="8854" spans="1:6" x14ac:dyDescent="0.25">
      <c r="A8854" s="56">
        <v>463883</v>
      </c>
      <c r="B8854" s="80">
        <v>59274680</v>
      </c>
      <c r="C8854" s="71">
        <v>91242</v>
      </c>
      <c r="D8854" s="35" t="s">
        <v>1235</v>
      </c>
      <c r="E8854" s="62" t="s">
        <v>3458</v>
      </c>
      <c r="F8854" s="56" t="s">
        <v>3499</v>
      </c>
    </row>
    <row r="8855" spans="1:6" x14ac:dyDescent="0.25">
      <c r="A8855" s="56">
        <v>463883</v>
      </c>
      <c r="B8855" s="80">
        <v>59274680</v>
      </c>
      <c r="C8855" s="71">
        <v>13310</v>
      </c>
      <c r="D8855" s="35" t="s">
        <v>1235</v>
      </c>
      <c r="E8855" s="62" t="s">
        <v>3458</v>
      </c>
      <c r="F8855" s="56" t="s">
        <v>3499</v>
      </c>
    </row>
    <row r="8856" spans="1:6" x14ac:dyDescent="0.25">
      <c r="A8856" s="56">
        <v>463883</v>
      </c>
      <c r="B8856" s="80">
        <v>59274680</v>
      </c>
      <c r="C8856" s="71">
        <v>94677</v>
      </c>
      <c r="D8856" s="35" t="s">
        <v>1235</v>
      </c>
      <c r="E8856" s="62" t="s">
        <v>3458</v>
      </c>
      <c r="F8856" s="56" t="s">
        <v>3499</v>
      </c>
    </row>
    <row r="8857" spans="1:6" x14ac:dyDescent="0.25">
      <c r="A8857" s="56">
        <v>463883</v>
      </c>
      <c r="B8857" s="80">
        <v>59274680</v>
      </c>
      <c r="C8857" s="71">
        <v>13623</v>
      </c>
      <c r="D8857" s="35" t="s">
        <v>1235</v>
      </c>
      <c r="E8857" s="62" t="s">
        <v>3458</v>
      </c>
      <c r="F8857" s="56" t="s">
        <v>3499</v>
      </c>
    </row>
    <row r="8858" spans="1:6" x14ac:dyDescent="0.25">
      <c r="A8858" s="56">
        <v>463883</v>
      </c>
      <c r="B8858" s="80">
        <v>59274680</v>
      </c>
      <c r="C8858" s="71">
        <v>24012</v>
      </c>
      <c r="D8858" s="35" t="s">
        <v>1235</v>
      </c>
      <c r="E8858" s="62" t="s">
        <v>3458</v>
      </c>
      <c r="F8858" s="56" t="s">
        <v>3499</v>
      </c>
    </row>
    <row r="8859" spans="1:6" x14ac:dyDescent="0.25">
      <c r="A8859" s="56">
        <v>463883</v>
      </c>
      <c r="B8859" s="80">
        <v>59274680</v>
      </c>
      <c r="C8859" s="71">
        <v>4061</v>
      </c>
      <c r="D8859" s="35" t="s">
        <v>1235</v>
      </c>
      <c r="E8859" s="62" t="s">
        <v>3458</v>
      </c>
      <c r="F8859" s="56" t="s">
        <v>3499</v>
      </c>
    </row>
    <row r="8860" spans="1:6" x14ac:dyDescent="0.25">
      <c r="A8860" s="56">
        <v>463883</v>
      </c>
      <c r="B8860" s="80">
        <v>59274680</v>
      </c>
      <c r="C8860" s="71">
        <v>3335</v>
      </c>
      <c r="D8860" s="35" t="s">
        <v>1235</v>
      </c>
      <c r="E8860" s="62" t="s">
        <v>3458</v>
      </c>
      <c r="F8860" s="56" t="s">
        <v>3499</v>
      </c>
    </row>
    <row r="8861" spans="1:6" x14ac:dyDescent="0.25">
      <c r="A8861" s="56">
        <v>463883</v>
      </c>
      <c r="B8861" s="80">
        <v>59274680</v>
      </c>
      <c r="C8861" s="71">
        <v>48143</v>
      </c>
      <c r="D8861" s="35" t="s">
        <v>1235</v>
      </c>
      <c r="E8861" s="62" t="s">
        <v>3458</v>
      </c>
      <c r="F8861" s="56" t="s">
        <v>3499</v>
      </c>
    </row>
    <row r="8862" spans="1:6" x14ac:dyDescent="0.25">
      <c r="A8862" s="56">
        <v>463883</v>
      </c>
      <c r="B8862" s="80">
        <v>59274680</v>
      </c>
      <c r="C8862" s="71">
        <v>97200</v>
      </c>
      <c r="D8862" s="35" t="s">
        <v>1235</v>
      </c>
      <c r="E8862" s="62" t="s">
        <v>3458</v>
      </c>
      <c r="F8862" s="56" t="s">
        <v>3499</v>
      </c>
    </row>
    <row r="8863" spans="1:6" x14ac:dyDescent="0.25">
      <c r="A8863" s="56">
        <v>463883</v>
      </c>
      <c r="B8863" s="80">
        <v>59274680</v>
      </c>
      <c r="C8863" s="71">
        <v>414</v>
      </c>
      <c r="D8863" s="35" t="s">
        <v>1235</v>
      </c>
      <c r="E8863" s="62" t="s">
        <v>3458</v>
      </c>
      <c r="F8863" s="56" t="s">
        <v>3499</v>
      </c>
    </row>
    <row r="8864" spans="1:6" x14ac:dyDescent="0.25">
      <c r="A8864" s="56">
        <v>463883</v>
      </c>
      <c r="B8864" s="80">
        <v>59274680</v>
      </c>
      <c r="C8864" s="71">
        <v>117700</v>
      </c>
      <c r="D8864" s="35" t="s">
        <v>1235</v>
      </c>
      <c r="E8864" s="62" t="s">
        <v>3458</v>
      </c>
      <c r="F8864" s="56" t="s">
        <v>3499</v>
      </c>
    </row>
    <row r="8865" spans="1:6" x14ac:dyDescent="0.25">
      <c r="A8865" s="56">
        <v>463883</v>
      </c>
      <c r="B8865" s="80">
        <v>59274680</v>
      </c>
      <c r="C8865" s="71">
        <v>14740</v>
      </c>
      <c r="D8865" s="35" t="s">
        <v>1235</v>
      </c>
      <c r="E8865" s="62" t="s">
        <v>3458</v>
      </c>
      <c r="F8865" s="56" t="s">
        <v>3499</v>
      </c>
    </row>
    <row r="8866" spans="1:6" x14ac:dyDescent="0.25">
      <c r="A8866" s="56">
        <v>463883</v>
      </c>
      <c r="B8866" s="80">
        <v>59274680</v>
      </c>
      <c r="C8866" s="71">
        <v>450</v>
      </c>
      <c r="D8866" s="35" t="s">
        <v>1235</v>
      </c>
      <c r="E8866" s="62" t="s">
        <v>3458</v>
      </c>
      <c r="F8866" s="56" t="s">
        <v>3499</v>
      </c>
    </row>
    <row r="8867" spans="1:6" x14ac:dyDescent="0.25">
      <c r="A8867" s="56">
        <v>463883</v>
      </c>
      <c r="B8867" s="80">
        <v>59274680</v>
      </c>
      <c r="C8867" s="71">
        <v>6580</v>
      </c>
      <c r="D8867" s="35" t="s">
        <v>1235</v>
      </c>
      <c r="E8867" s="62" t="s">
        <v>3458</v>
      </c>
      <c r="F8867" s="56" t="s">
        <v>3499</v>
      </c>
    </row>
    <row r="8868" spans="1:6" x14ac:dyDescent="0.25">
      <c r="A8868" s="56">
        <v>463883</v>
      </c>
      <c r="B8868" s="80">
        <v>59274680</v>
      </c>
      <c r="C8868" s="71">
        <v>51207</v>
      </c>
      <c r="D8868" s="35" t="s">
        <v>1235</v>
      </c>
      <c r="E8868" s="62" t="s">
        <v>3458</v>
      </c>
      <c r="F8868" s="56" t="s">
        <v>3499</v>
      </c>
    </row>
    <row r="8869" spans="1:6" x14ac:dyDescent="0.25">
      <c r="A8869" s="56">
        <v>463883</v>
      </c>
      <c r="B8869" s="80">
        <v>59274680</v>
      </c>
      <c r="C8869" s="71">
        <v>7668</v>
      </c>
      <c r="D8869" s="35" t="s">
        <v>1235</v>
      </c>
      <c r="E8869" s="62" t="s">
        <v>3458</v>
      </c>
      <c r="F8869" s="56" t="s">
        <v>3499</v>
      </c>
    </row>
    <row r="8870" spans="1:6" x14ac:dyDescent="0.25">
      <c r="A8870" s="56">
        <v>463883</v>
      </c>
      <c r="B8870" s="80">
        <v>59274680</v>
      </c>
      <c r="C8870" s="71">
        <v>4446</v>
      </c>
      <c r="D8870" s="35" t="s">
        <v>1235</v>
      </c>
      <c r="E8870" s="62" t="s">
        <v>3458</v>
      </c>
      <c r="F8870" s="56" t="s">
        <v>3499</v>
      </c>
    </row>
    <row r="8871" spans="1:6" x14ac:dyDescent="0.25">
      <c r="A8871" s="56">
        <v>463883</v>
      </c>
      <c r="B8871" s="80">
        <v>59274680</v>
      </c>
      <c r="C8871" s="71">
        <v>69914</v>
      </c>
      <c r="D8871" s="35" t="s">
        <v>1235</v>
      </c>
      <c r="E8871" s="62" t="s">
        <v>3458</v>
      </c>
      <c r="F8871" s="56" t="s">
        <v>3499</v>
      </c>
    </row>
    <row r="8872" spans="1:6" x14ac:dyDescent="0.25">
      <c r="A8872" s="56">
        <v>463883</v>
      </c>
      <c r="B8872" s="80">
        <v>59274680</v>
      </c>
      <c r="C8872" s="71">
        <v>6045</v>
      </c>
      <c r="D8872" s="35" t="s">
        <v>1235</v>
      </c>
      <c r="E8872" s="62" t="s">
        <v>3458</v>
      </c>
      <c r="F8872" s="56" t="s">
        <v>3499</v>
      </c>
    </row>
    <row r="8873" spans="1:6" x14ac:dyDescent="0.25">
      <c r="A8873" s="56">
        <v>463883</v>
      </c>
      <c r="B8873" s="80">
        <v>59274680</v>
      </c>
      <c r="C8873" s="71">
        <v>18004</v>
      </c>
      <c r="D8873" s="35" t="s">
        <v>1235</v>
      </c>
      <c r="E8873" s="62" t="s">
        <v>3458</v>
      </c>
      <c r="F8873" s="56" t="s">
        <v>3499</v>
      </c>
    </row>
    <row r="8874" spans="1:6" x14ac:dyDescent="0.25">
      <c r="A8874" s="56">
        <v>463883</v>
      </c>
      <c r="B8874" s="80">
        <v>59274680</v>
      </c>
      <c r="C8874" s="71">
        <v>7680</v>
      </c>
      <c r="D8874" s="35" t="s">
        <v>1235</v>
      </c>
      <c r="E8874" s="62" t="s">
        <v>3458</v>
      </c>
      <c r="F8874" s="56" t="s">
        <v>3499</v>
      </c>
    </row>
    <row r="8875" spans="1:6" x14ac:dyDescent="0.25">
      <c r="A8875" s="56">
        <v>463883</v>
      </c>
      <c r="B8875" s="80">
        <v>59274680</v>
      </c>
      <c r="C8875" s="71">
        <v>14490</v>
      </c>
      <c r="D8875" s="35" t="s">
        <v>1235</v>
      </c>
      <c r="E8875" s="62" t="s">
        <v>3458</v>
      </c>
      <c r="F8875" s="56" t="s">
        <v>3499</v>
      </c>
    </row>
    <row r="8876" spans="1:6" x14ac:dyDescent="0.25">
      <c r="A8876" s="56">
        <v>463883</v>
      </c>
      <c r="B8876" s="80">
        <v>59274680</v>
      </c>
      <c r="C8876" s="71">
        <v>42500</v>
      </c>
      <c r="D8876" s="35" t="s">
        <v>1235</v>
      </c>
      <c r="E8876" s="62" t="s">
        <v>3458</v>
      </c>
      <c r="F8876" s="56" t="s">
        <v>3499</v>
      </c>
    </row>
    <row r="8877" spans="1:6" x14ac:dyDescent="0.25">
      <c r="A8877" s="56">
        <v>463883</v>
      </c>
      <c r="B8877" s="80">
        <v>59274680</v>
      </c>
      <c r="C8877" s="71">
        <v>1120000</v>
      </c>
      <c r="D8877" s="35" t="s">
        <v>424</v>
      </c>
      <c r="E8877" s="62" t="s">
        <v>3458</v>
      </c>
      <c r="F8877" s="56" t="s">
        <v>3499</v>
      </c>
    </row>
    <row r="8878" spans="1:6" x14ac:dyDescent="0.25">
      <c r="A8878" s="56">
        <v>463883</v>
      </c>
      <c r="B8878" s="80">
        <v>59274680</v>
      </c>
      <c r="C8878" s="71">
        <v>1200000</v>
      </c>
      <c r="D8878" s="35" t="s">
        <v>424</v>
      </c>
      <c r="E8878" s="62" t="s">
        <v>3458</v>
      </c>
      <c r="F8878" s="56" t="s">
        <v>3499</v>
      </c>
    </row>
    <row r="8879" spans="1:6" x14ac:dyDescent="0.25">
      <c r="A8879" s="56">
        <v>463883</v>
      </c>
      <c r="B8879" s="80">
        <v>59274680</v>
      </c>
      <c r="C8879" s="71">
        <v>151100</v>
      </c>
      <c r="D8879" s="35" t="s">
        <v>424</v>
      </c>
      <c r="E8879" s="62" t="s">
        <v>3458</v>
      </c>
      <c r="F8879" s="56" t="s">
        <v>3499</v>
      </c>
    </row>
    <row r="8880" spans="1:6" x14ac:dyDescent="0.25">
      <c r="A8880" s="56">
        <v>463883</v>
      </c>
      <c r="B8880" s="80">
        <v>59274680</v>
      </c>
      <c r="C8880" s="71">
        <v>40800</v>
      </c>
      <c r="D8880" s="35" t="s">
        <v>1235</v>
      </c>
      <c r="E8880" s="62" t="s">
        <v>3458</v>
      </c>
      <c r="F8880" s="56" t="s">
        <v>3499</v>
      </c>
    </row>
    <row r="8881" spans="1:6" x14ac:dyDescent="0.25">
      <c r="A8881" s="56">
        <v>463883</v>
      </c>
      <c r="B8881" s="80">
        <v>59274680</v>
      </c>
      <c r="C8881" s="71">
        <v>14500</v>
      </c>
      <c r="D8881" s="35" t="s">
        <v>1235</v>
      </c>
      <c r="E8881" s="62" t="s">
        <v>3458</v>
      </c>
      <c r="F8881" s="56" t="s">
        <v>3499</v>
      </c>
    </row>
    <row r="8882" spans="1:6" x14ac:dyDescent="0.25">
      <c r="A8882" s="56">
        <v>463883</v>
      </c>
      <c r="B8882" s="80">
        <v>59274680</v>
      </c>
      <c r="C8882" s="71">
        <v>23100</v>
      </c>
      <c r="D8882" s="35" t="s">
        <v>1235</v>
      </c>
      <c r="E8882" s="62" t="s">
        <v>3458</v>
      </c>
      <c r="F8882" s="56" t="s">
        <v>3499</v>
      </c>
    </row>
    <row r="8883" spans="1:6" x14ac:dyDescent="0.25">
      <c r="A8883" s="56">
        <v>463883</v>
      </c>
      <c r="B8883" s="80">
        <v>59274680</v>
      </c>
      <c r="C8883" s="71">
        <v>15400</v>
      </c>
      <c r="D8883" s="35" t="s">
        <v>1235</v>
      </c>
      <c r="E8883" s="62" t="s">
        <v>3458</v>
      </c>
      <c r="F8883" s="56" t="s">
        <v>3499</v>
      </c>
    </row>
    <row r="8884" spans="1:6" x14ac:dyDescent="0.25">
      <c r="A8884" s="56">
        <v>463883</v>
      </c>
      <c r="B8884" s="80">
        <v>59274680</v>
      </c>
      <c r="C8884" s="71">
        <v>94400</v>
      </c>
      <c r="D8884" s="35" t="s">
        <v>1235</v>
      </c>
      <c r="E8884" s="62" t="s">
        <v>3458</v>
      </c>
      <c r="F8884" s="56" t="s">
        <v>3499</v>
      </c>
    </row>
    <row r="8885" spans="1:6" x14ac:dyDescent="0.25">
      <c r="A8885" s="56">
        <v>463883</v>
      </c>
      <c r="B8885" s="80">
        <v>59274680</v>
      </c>
      <c r="C8885" s="71">
        <v>47200</v>
      </c>
      <c r="D8885" s="35" t="s">
        <v>1235</v>
      </c>
      <c r="E8885" s="62" t="s">
        <v>3458</v>
      </c>
      <c r="F8885" s="56" t="s">
        <v>3499</v>
      </c>
    </row>
    <row r="8886" spans="1:6" x14ac:dyDescent="0.25">
      <c r="A8886" s="56">
        <v>463883</v>
      </c>
      <c r="B8886" s="80">
        <v>59274680</v>
      </c>
      <c r="C8886" s="71">
        <v>47200</v>
      </c>
      <c r="D8886" s="35" t="s">
        <v>1235</v>
      </c>
      <c r="E8886" s="62" t="s">
        <v>3458</v>
      </c>
      <c r="F8886" s="56" t="s">
        <v>3499</v>
      </c>
    </row>
    <row r="8887" spans="1:6" x14ac:dyDescent="0.25">
      <c r="A8887" s="56">
        <v>463883</v>
      </c>
      <c r="B8887" s="80">
        <v>59274680</v>
      </c>
      <c r="C8887" s="71">
        <v>1260000</v>
      </c>
      <c r="D8887" s="35" t="s">
        <v>424</v>
      </c>
      <c r="E8887" s="62" t="s">
        <v>3458</v>
      </c>
      <c r="F8887" s="56" t="s">
        <v>3499</v>
      </c>
    </row>
    <row r="8888" spans="1:6" x14ac:dyDescent="0.25">
      <c r="A8888" s="56">
        <v>463883</v>
      </c>
      <c r="B8888" s="80">
        <v>59274680</v>
      </c>
      <c r="C8888" s="71">
        <v>15100</v>
      </c>
      <c r="D8888" s="35" t="s">
        <v>1235</v>
      </c>
      <c r="E8888" s="62" t="s">
        <v>3458</v>
      </c>
      <c r="F8888" s="56" t="s">
        <v>3499</v>
      </c>
    </row>
    <row r="8889" spans="1:6" x14ac:dyDescent="0.25">
      <c r="A8889" s="56">
        <v>463883</v>
      </c>
      <c r="B8889" s="80">
        <v>59274680</v>
      </c>
      <c r="C8889" s="71">
        <v>62100</v>
      </c>
      <c r="D8889" s="35" t="s">
        <v>1235</v>
      </c>
      <c r="E8889" s="62" t="s">
        <v>3458</v>
      </c>
      <c r="F8889" s="56" t="s">
        <v>3499</v>
      </c>
    </row>
    <row r="8890" spans="1:6" x14ac:dyDescent="0.25">
      <c r="A8890" s="56">
        <v>463883</v>
      </c>
      <c r="B8890" s="80">
        <v>59274680</v>
      </c>
      <c r="C8890" s="71">
        <v>431500</v>
      </c>
      <c r="D8890" s="35" t="s">
        <v>1235</v>
      </c>
      <c r="E8890" s="62" t="s">
        <v>3458</v>
      </c>
      <c r="F8890" s="56" t="s">
        <v>3499</v>
      </c>
    </row>
    <row r="8891" spans="1:6" x14ac:dyDescent="0.25">
      <c r="A8891" s="56">
        <v>463883</v>
      </c>
      <c r="B8891" s="80">
        <v>59274680</v>
      </c>
      <c r="C8891" s="71">
        <v>198000</v>
      </c>
      <c r="D8891" s="35" t="s">
        <v>424</v>
      </c>
      <c r="E8891" s="62" t="s">
        <v>3458</v>
      </c>
      <c r="F8891" s="56" t="s">
        <v>3499</v>
      </c>
    </row>
    <row r="8892" spans="1:6" x14ac:dyDescent="0.25">
      <c r="A8892" s="56">
        <v>463883</v>
      </c>
      <c r="B8892" s="80">
        <v>59274680</v>
      </c>
      <c r="C8892" s="71">
        <v>2160000</v>
      </c>
      <c r="D8892" s="35" t="s">
        <v>424</v>
      </c>
      <c r="E8892" s="62" t="s">
        <v>3458</v>
      </c>
      <c r="F8892" s="56" t="s">
        <v>3499</v>
      </c>
    </row>
    <row r="8893" spans="1:6" x14ac:dyDescent="0.25">
      <c r="A8893" s="56">
        <v>463883</v>
      </c>
      <c r="B8893" s="80">
        <v>59274680</v>
      </c>
      <c r="C8893" s="71">
        <v>1142800</v>
      </c>
      <c r="D8893" s="35" t="s">
        <v>424</v>
      </c>
      <c r="E8893" s="62" t="s">
        <v>3458</v>
      </c>
      <c r="F8893" s="56" t="s">
        <v>3499</v>
      </c>
    </row>
    <row r="8894" spans="1:6" x14ac:dyDescent="0.25">
      <c r="A8894" s="56">
        <v>463883</v>
      </c>
      <c r="B8894" s="80">
        <v>59274680</v>
      </c>
      <c r="C8894" s="71">
        <v>2393800</v>
      </c>
      <c r="D8894" s="35" t="s">
        <v>424</v>
      </c>
      <c r="E8894" s="62" t="s">
        <v>3458</v>
      </c>
      <c r="F8894" s="56" t="s">
        <v>3499</v>
      </c>
    </row>
    <row r="8895" spans="1:6" x14ac:dyDescent="0.25">
      <c r="A8895" s="56">
        <v>463883</v>
      </c>
      <c r="B8895" s="80">
        <v>59274680</v>
      </c>
      <c r="C8895" s="71">
        <v>9399</v>
      </c>
      <c r="D8895" s="35" t="s">
        <v>1235</v>
      </c>
      <c r="E8895" s="62" t="s">
        <v>3458</v>
      </c>
      <c r="F8895" s="56" t="s">
        <v>3499</v>
      </c>
    </row>
    <row r="8896" spans="1:6" x14ac:dyDescent="0.25">
      <c r="A8896" s="56">
        <v>463883</v>
      </c>
      <c r="B8896" s="80">
        <v>59274680</v>
      </c>
      <c r="C8896" s="71">
        <v>120160</v>
      </c>
      <c r="D8896" s="35" t="s">
        <v>1235</v>
      </c>
      <c r="E8896" s="62" t="s">
        <v>3458</v>
      </c>
      <c r="F8896" s="56" t="s">
        <v>3499</v>
      </c>
    </row>
    <row r="8897" spans="1:6" x14ac:dyDescent="0.25">
      <c r="A8897" s="56">
        <v>463883</v>
      </c>
      <c r="B8897" s="80">
        <v>59274680</v>
      </c>
      <c r="C8897" s="71">
        <v>91242</v>
      </c>
      <c r="D8897" s="35" t="s">
        <v>1235</v>
      </c>
      <c r="E8897" s="62" t="s">
        <v>3458</v>
      </c>
      <c r="F8897" s="56" t="s">
        <v>3499</v>
      </c>
    </row>
    <row r="8898" spans="1:6" x14ac:dyDescent="0.25">
      <c r="A8898" s="56">
        <v>463883</v>
      </c>
      <c r="B8898" s="80">
        <v>59274680</v>
      </c>
      <c r="C8898" s="71">
        <v>13310</v>
      </c>
      <c r="D8898" s="35" t="s">
        <v>1235</v>
      </c>
      <c r="E8898" s="62" t="s">
        <v>3458</v>
      </c>
      <c r="F8898" s="56" t="s">
        <v>3499</v>
      </c>
    </row>
    <row r="8899" spans="1:6" x14ac:dyDescent="0.25">
      <c r="A8899" s="56">
        <v>463883</v>
      </c>
      <c r="B8899" s="80">
        <v>59274680</v>
      </c>
      <c r="C8899" s="71">
        <v>94677</v>
      </c>
      <c r="D8899" s="35" t="s">
        <v>1235</v>
      </c>
      <c r="E8899" s="62" t="s">
        <v>3458</v>
      </c>
      <c r="F8899" s="56" t="s">
        <v>3499</v>
      </c>
    </row>
    <row r="8900" spans="1:6" x14ac:dyDescent="0.25">
      <c r="A8900" s="56">
        <v>463883</v>
      </c>
      <c r="B8900" s="80">
        <v>59274680</v>
      </c>
      <c r="C8900" s="71">
        <v>13623</v>
      </c>
      <c r="D8900" s="35" t="s">
        <v>1235</v>
      </c>
      <c r="E8900" s="62" t="s">
        <v>3458</v>
      </c>
      <c r="F8900" s="56" t="s">
        <v>3499</v>
      </c>
    </row>
    <row r="8901" spans="1:6" x14ac:dyDescent="0.25">
      <c r="A8901" s="56">
        <v>463883</v>
      </c>
      <c r="B8901" s="80">
        <v>59274680</v>
      </c>
      <c r="C8901" s="71">
        <v>24012</v>
      </c>
      <c r="D8901" s="35" t="s">
        <v>1235</v>
      </c>
      <c r="E8901" s="62" t="s">
        <v>3458</v>
      </c>
      <c r="F8901" s="56" t="s">
        <v>3499</v>
      </c>
    </row>
    <row r="8902" spans="1:6" x14ac:dyDescent="0.25">
      <c r="A8902" s="56">
        <v>463883</v>
      </c>
      <c r="B8902" s="80">
        <v>59274680</v>
      </c>
      <c r="C8902" s="71">
        <v>4061</v>
      </c>
      <c r="D8902" s="35" t="s">
        <v>1235</v>
      </c>
      <c r="E8902" s="62" t="s">
        <v>3458</v>
      </c>
      <c r="F8902" s="56" t="s">
        <v>3499</v>
      </c>
    </row>
    <row r="8903" spans="1:6" x14ac:dyDescent="0.25">
      <c r="A8903" s="56">
        <v>463883</v>
      </c>
      <c r="B8903" s="80">
        <v>59274680</v>
      </c>
      <c r="C8903" s="71">
        <v>3335</v>
      </c>
      <c r="D8903" s="35" t="s">
        <v>1235</v>
      </c>
      <c r="E8903" s="62" t="s">
        <v>3458</v>
      </c>
      <c r="F8903" s="56" t="s">
        <v>3499</v>
      </c>
    </row>
    <row r="8904" spans="1:6" x14ac:dyDescent="0.25">
      <c r="A8904" s="56">
        <v>463883</v>
      </c>
      <c r="B8904" s="80">
        <v>59274680</v>
      </c>
      <c r="C8904" s="71">
        <v>48143</v>
      </c>
      <c r="D8904" s="35" t="s">
        <v>1235</v>
      </c>
      <c r="E8904" s="62" t="s">
        <v>3458</v>
      </c>
      <c r="F8904" s="56" t="s">
        <v>3499</v>
      </c>
    </row>
    <row r="8905" spans="1:6" x14ac:dyDescent="0.25">
      <c r="A8905" s="56">
        <v>463883</v>
      </c>
      <c r="B8905" s="80">
        <v>59274680</v>
      </c>
      <c r="C8905" s="71">
        <v>97200</v>
      </c>
      <c r="D8905" s="35" t="s">
        <v>1235</v>
      </c>
      <c r="E8905" s="62" t="s">
        <v>3458</v>
      </c>
      <c r="F8905" s="56" t="s">
        <v>3499</v>
      </c>
    </row>
    <row r="8906" spans="1:6" x14ac:dyDescent="0.25">
      <c r="A8906" s="56">
        <v>463883</v>
      </c>
      <c r="B8906" s="80">
        <v>59274680</v>
      </c>
      <c r="C8906" s="71">
        <v>414</v>
      </c>
      <c r="D8906" s="35" t="s">
        <v>1235</v>
      </c>
      <c r="E8906" s="62" t="s">
        <v>3458</v>
      </c>
      <c r="F8906" s="56" t="s">
        <v>3499</v>
      </c>
    </row>
    <row r="8907" spans="1:6" x14ac:dyDescent="0.25">
      <c r="A8907" s="56">
        <v>463883</v>
      </c>
      <c r="B8907" s="80">
        <v>59274680</v>
      </c>
      <c r="C8907" s="71">
        <v>117700</v>
      </c>
      <c r="D8907" s="35" t="s">
        <v>1235</v>
      </c>
      <c r="E8907" s="62" t="s">
        <v>3458</v>
      </c>
      <c r="F8907" s="56" t="s">
        <v>3499</v>
      </c>
    </row>
    <row r="8908" spans="1:6" x14ac:dyDescent="0.25">
      <c r="A8908" s="56">
        <v>463883</v>
      </c>
      <c r="B8908" s="80">
        <v>59274680</v>
      </c>
      <c r="C8908" s="71">
        <v>14740</v>
      </c>
      <c r="D8908" s="35" t="s">
        <v>1235</v>
      </c>
      <c r="E8908" s="62" t="s">
        <v>3458</v>
      </c>
      <c r="F8908" s="56" t="s">
        <v>3499</v>
      </c>
    </row>
    <row r="8909" spans="1:6" x14ac:dyDescent="0.25">
      <c r="A8909" s="56">
        <v>463883</v>
      </c>
      <c r="B8909" s="80">
        <v>59274680</v>
      </c>
      <c r="C8909" s="71">
        <v>450</v>
      </c>
      <c r="D8909" s="35" t="s">
        <v>1235</v>
      </c>
      <c r="E8909" s="62" t="s">
        <v>3458</v>
      </c>
      <c r="F8909" s="56" t="s">
        <v>3499</v>
      </c>
    </row>
    <row r="8910" spans="1:6" x14ac:dyDescent="0.25">
      <c r="A8910" s="56">
        <v>463883</v>
      </c>
      <c r="B8910" s="80">
        <v>59274680</v>
      </c>
      <c r="C8910" s="71">
        <v>6580</v>
      </c>
      <c r="D8910" s="35" t="s">
        <v>1235</v>
      </c>
      <c r="E8910" s="62" t="s">
        <v>3458</v>
      </c>
      <c r="F8910" s="56" t="s">
        <v>3499</v>
      </c>
    </row>
    <row r="8911" spans="1:6" x14ac:dyDescent="0.25">
      <c r="A8911" s="56">
        <v>463883</v>
      </c>
      <c r="B8911" s="80">
        <v>59274680</v>
      </c>
      <c r="C8911" s="71">
        <v>51207</v>
      </c>
      <c r="D8911" s="35" t="s">
        <v>1235</v>
      </c>
      <c r="E8911" s="62" t="s">
        <v>3458</v>
      </c>
      <c r="F8911" s="56" t="s">
        <v>3499</v>
      </c>
    </row>
    <row r="8912" spans="1:6" x14ac:dyDescent="0.25">
      <c r="A8912" s="56">
        <v>463883</v>
      </c>
      <c r="B8912" s="80">
        <v>59274680</v>
      </c>
      <c r="C8912" s="71">
        <v>7668</v>
      </c>
      <c r="D8912" s="35" t="s">
        <v>1235</v>
      </c>
      <c r="E8912" s="62" t="s">
        <v>3458</v>
      </c>
      <c r="F8912" s="56" t="s">
        <v>3499</v>
      </c>
    </row>
    <row r="8913" spans="1:6" x14ac:dyDescent="0.25">
      <c r="A8913" s="56">
        <v>463883</v>
      </c>
      <c r="B8913" s="80">
        <v>59274680</v>
      </c>
      <c r="C8913" s="71">
        <v>4446</v>
      </c>
      <c r="D8913" s="35" t="s">
        <v>1235</v>
      </c>
      <c r="E8913" s="62" t="s">
        <v>3458</v>
      </c>
      <c r="F8913" s="56" t="s">
        <v>3499</v>
      </c>
    </row>
    <row r="8914" spans="1:6" x14ac:dyDescent="0.25">
      <c r="A8914" s="56">
        <v>463883</v>
      </c>
      <c r="B8914" s="80">
        <v>59274680</v>
      </c>
      <c r="C8914" s="71">
        <v>69914</v>
      </c>
      <c r="D8914" s="35" t="s">
        <v>1235</v>
      </c>
      <c r="E8914" s="62" t="s">
        <v>3458</v>
      </c>
      <c r="F8914" s="56" t="s">
        <v>3499</v>
      </c>
    </row>
    <row r="8915" spans="1:6" x14ac:dyDescent="0.25">
      <c r="A8915" s="56">
        <v>463883</v>
      </c>
      <c r="B8915" s="80">
        <v>59274680</v>
      </c>
      <c r="C8915" s="71">
        <v>6045</v>
      </c>
      <c r="D8915" s="35" t="s">
        <v>1235</v>
      </c>
      <c r="E8915" s="62" t="s">
        <v>3458</v>
      </c>
      <c r="F8915" s="56" t="s">
        <v>3499</v>
      </c>
    </row>
    <row r="8916" spans="1:6" x14ac:dyDescent="0.25">
      <c r="A8916" s="56">
        <v>463883</v>
      </c>
      <c r="B8916" s="80">
        <v>59274680</v>
      </c>
      <c r="C8916" s="71">
        <v>18004</v>
      </c>
      <c r="D8916" s="35" t="s">
        <v>1235</v>
      </c>
      <c r="E8916" s="62" t="s">
        <v>3458</v>
      </c>
      <c r="F8916" s="56" t="s">
        <v>3499</v>
      </c>
    </row>
    <row r="8917" spans="1:6" x14ac:dyDescent="0.25">
      <c r="A8917" s="56">
        <v>463883</v>
      </c>
      <c r="B8917" s="80">
        <v>59274680</v>
      </c>
      <c r="C8917" s="71">
        <v>7680</v>
      </c>
      <c r="D8917" s="35" t="s">
        <v>1235</v>
      </c>
      <c r="E8917" s="62" t="s">
        <v>3458</v>
      </c>
      <c r="F8917" s="56" t="s">
        <v>3499</v>
      </c>
    </row>
    <row r="8918" spans="1:6" x14ac:dyDescent="0.25">
      <c r="A8918" s="56">
        <v>463883</v>
      </c>
      <c r="B8918" s="80">
        <v>59274680</v>
      </c>
      <c r="C8918" s="71">
        <v>14490</v>
      </c>
      <c r="D8918" s="35" t="s">
        <v>1235</v>
      </c>
      <c r="E8918" s="62" t="s">
        <v>3458</v>
      </c>
      <c r="F8918" s="56" t="s">
        <v>3499</v>
      </c>
    </row>
    <row r="8919" spans="1:6" x14ac:dyDescent="0.25">
      <c r="A8919" s="56">
        <v>463883</v>
      </c>
      <c r="B8919" s="80">
        <v>59274680</v>
      </c>
      <c r="C8919" s="71">
        <v>42500</v>
      </c>
      <c r="D8919" s="35" t="s">
        <v>1235</v>
      </c>
      <c r="E8919" s="62" t="s">
        <v>3458</v>
      </c>
      <c r="F8919" s="56" t="s">
        <v>3499</v>
      </c>
    </row>
    <row r="8920" spans="1:6" x14ac:dyDescent="0.25">
      <c r="A8920" s="56">
        <v>463883</v>
      </c>
      <c r="B8920" s="80">
        <v>59274680</v>
      </c>
      <c r="C8920" s="71">
        <v>1120000</v>
      </c>
      <c r="D8920" s="35" t="s">
        <v>424</v>
      </c>
      <c r="E8920" s="62" t="s">
        <v>3458</v>
      </c>
      <c r="F8920" s="56" t="s">
        <v>3499</v>
      </c>
    </row>
    <row r="8921" spans="1:6" x14ac:dyDescent="0.25">
      <c r="A8921" s="56">
        <v>463883</v>
      </c>
      <c r="B8921" s="80">
        <v>59274680</v>
      </c>
      <c r="C8921" s="71">
        <v>1200000</v>
      </c>
      <c r="D8921" s="35" t="s">
        <v>424</v>
      </c>
      <c r="E8921" s="62" t="s">
        <v>3458</v>
      </c>
      <c r="F8921" s="56" t="s">
        <v>3499</v>
      </c>
    </row>
    <row r="8922" spans="1:6" x14ac:dyDescent="0.25">
      <c r="A8922" s="56">
        <v>463883</v>
      </c>
      <c r="B8922" s="80">
        <v>59274680</v>
      </c>
      <c r="C8922" s="71">
        <v>151100</v>
      </c>
      <c r="D8922" s="35" t="s">
        <v>424</v>
      </c>
      <c r="E8922" s="62" t="s">
        <v>3458</v>
      </c>
      <c r="F8922" s="56" t="s">
        <v>3499</v>
      </c>
    </row>
    <row r="8923" spans="1:6" x14ac:dyDescent="0.25">
      <c r="A8923" s="56">
        <v>463883</v>
      </c>
      <c r="B8923" s="80">
        <v>59274680</v>
      </c>
      <c r="C8923" s="71">
        <v>40800</v>
      </c>
      <c r="D8923" s="35" t="s">
        <v>1235</v>
      </c>
      <c r="E8923" s="62" t="s">
        <v>3458</v>
      </c>
      <c r="F8923" s="56" t="s">
        <v>3499</v>
      </c>
    </row>
    <row r="8924" spans="1:6" x14ac:dyDescent="0.25">
      <c r="A8924" s="56">
        <v>463883</v>
      </c>
      <c r="B8924" s="80">
        <v>59274680</v>
      </c>
      <c r="C8924" s="71">
        <v>14500</v>
      </c>
      <c r="D8924" s="35" t="s">
        <v>1235</v>
      </c>
      <c r="E8924" s="62" t="s">
        <v>3458</v>
      </c>
      <c r="F8924" s="56" t="s">
        <v>3499</v>
      </c>
    </row>
    <row r="8925" spans="1:6" x14ac:dyDescent="0.25">
      <c r="A8925" s="56">
        <v>463883</v>
      </c>
      <c r="B8925" s="80">
        <v>59274680</v>
      </c>
      <c r="C8925" s="71">
        <v>23100</v>
      </c>
      <c r="D8925" s="35" t="s">
        <v>1235</v>
      </c>
      <c r="E8925" s="62" t="s">
        <v>3458</v>
      </c>
      <c r="F8925" s="56" t="s">
        <v>3499</v>
      </c>
    </row>
    <row r="8926" spans="1:6" x14ac:dyDescent="0.25">
      <c r="A8926" s="56">
        <v>463883</v>
      </c>
      <c r="B8926" s="80">
        <v>59274680</v>
      </c>
      <c r="C8926" s="71">
        <v>15400</v>
      </c>
      <c r="D8926" s="35" t="s">
        <v>1235</v>
      </c>
      <c r="E8926" s="62" t="s">
        <v>3458</v>
      </c>
      <c r="F8926" s="56" t="s">
        <v>3499</v>
      </c>
    </row>
    <row r="8927" spans="1:6" x14ac:dyDescent="0.25">
      <c r="A8927" s="56">
        <v>463883</v>
      </c>
      <c r="B8927" s="80">
        <v>59274680</v>
      </c>
      <c r="C8927" s="71">
        <v>94400</v>
      </c>
      <c r="D8927" s="35" t="s">
        <v>1235</v>
      </c>
      <c r="E8927" s="62" t="s">
        <v>3458</v>
      </c>
      <c r="F8927" s="56" t="s">
        <v>3499</v>
      </c>
    </row>
    <row r="8928" spans="1:6" x14ac:dyDescent="0.25">
      <c r="A8928" s="56">
        <v>463883</v>
      </c>
      <c r="B8928" s="80">
        <v>59274680</v>
      </c>
      <c r="C8928" s="71">
        <v>47200</v>
      </c>
      <c r="D8928" s="35" t="s">
        <v>1235</v>
      </c>
      <c r="E8928" s="62" t="s">
        <v>3458</v>
      </c>
      <c r="F8928" s="56" t="s">
        <v>3499</v>
      </c>
    </row>
    <row r="8929" spans="1:6" x14ac:dyDescent="0.25">
      <c r="A8929" s="56">
        <v>463883</v>
      </c>
      <c r="B8929" s="80">
        <v>59274680</v>
      </c>
      <c r="C8929" s="71">
        <v>47200</v>
      </c>
      <c r="D8929" s="35" t="s">
        <v>1235</v>
      </c>
      <c r="E8929" s="62" t="s">
        <v>3458</v>
      </c>
      <c r="F8929" s="56" t="s">
        <v>3499</v>
      </c>
    </row>
    <row r="8930" spans="1:6" x14ac:dyDescent="0.25">
      <c r="A8930" s="56">
        <v>463883</v>
      </c>
      <c r="B8930" s="80">
        <v>59274680</v>
      </c>
      <c r="C8930" s="71">
        <v>1260000</v>
      </c>
      <c r="D8930" s="35" t="s">
        <v>424</v>
      </c>
      <c r="E8930" s="62" t="s">
        <v>3458</v>
      </c>
      <c r="F8930" s="56" t="s">
        <v>3499</v>
      </c>
    </row>
    <row r="8931" spans="1:6" x14ac:dyDescent="0.25">
      <c r="A8931" s="56">
        <v>463883</v>
      </c>
      <c r="B8931" s="80">
        <v>59274680</v>
      </c>
      <c r="C8931" s="71">
        <v>15100</v>
      </c>
      <c r="D8931" s="35" t="s">
        <v>1235</v>
      </c>
      <c r="E8931" s="62" t="s">
        <v>3458</v>
      </c>
      <c r="F8931" s="56" t="s">
        <v>3499</v>
      </c>
    </row>
    <row r="8932" spans="1:6" x14ac:dyDescent="0.25">
      <c r="A8932" s="56">
        <v>463883</v>
      </c>
      <c r="B8932" s="80">
        <v>59274680</v>
      </c>
      <c r="C8932" s="71">
        <v>62100</v>
      </c>
      <c r="D8932" s="35" t="s">
        <v>1235</v>
      </c>
      <c r="E8932" s="62" t="s">
        <v>3458</v>
      </c>
      <c r="F8932" s="56" t="s">
        <v>3499</v>
      </c>
    </row>
    <row r="8933" spans="1:6" x14ac:dyDescent="0.25">
      <c r="A8933" s="56">
        <v>463883</v>
      </c>
      <c r="B8933" s="80">
        <v>59274680</v>
      </c>
      <c r="C8933" s="71">
        <v>431500</v>
      </c>
      <c r="D8933" s="35" t="s">
        <v>1235</v>
      </c>
      <c r="E8933" s="62" t="s">
        <v>3458</v>
      </c>
      <c r="F8933" s="56" t="s">
        <v>3499</v>
      </c>
    </row>
    <row r="8934" spans="1:6" x14ac:dyDescent="0.25">
      <c r="A8934" s="56">
        <v>463883</v>
      </c>
      <c r="B8934" s="80">
        <v>59274680</v>
      </c>
      <c r="C8934" s="71">
        <v>198000</v>
      </c>
      <c r="D8934" s="35" t="s">
        <v>424</v>
      </c>
      <c r="E8934" s="62" t="s">
        <v>3458</v>
      </c>
      <c r="F8934" s="56" t="s">
        <v>3499</v>
      </c>
    </row>
    <row r="8935" spans="1:6" x14ac:dyDescent="0.25">
      <c r="A8935" s="56">
        <v>463883</v>
      </c>
      <c r="B8935" s="80">
        <v>59274680</v>
      </c>
      <c r="C8935" s="71">
        <v>2160000</v>
      </c>
      <c r="D8935" s="35" t="s">
        <v>424</v>
      </c>
      <c r="E8935" s="62" t="s">
        <v>3458</v>
      </c>
      <c r="F8935" s="56" t="s">
        <v>3499</v>
      </c>
    </row>
    <row r="8936" spans="1:6" x14ac:dyDescent="0.25">
      <c r="A8936" s="56">
        <v>463886</v>
      </c>
      <c r="B8936" s="80">
        <v>6509858</v>
      </c>
      <c r="C8936" s="71">
        <v>312092</v>
      </c>
      <c r="D8936" s="35" t="s">
        <v>424</v>
      </c>
      <c r="E8936" s="62" t="s">
        <v>3487</v>
      </c>
      <c r="F8936" s="56" t="s">
        <v>3499</v>
      </c>
    </row>
    <row r="8937" spans="1:6" x14ac:dyDescent="0.25">
      <c r="A8937" s="56">
        <v>463886</v>
      </c>
      <c r="B8937" s="80">
        <v>6509858</v>
      </c>
      <c r="C8937" s="71">
        <v>4840</v>
      </c>
      <c r="D8937" s="35" t="s">
        <v>1235</v>
      </c>
      <c r="E8937" s="62" t="s">
        <v>3487</v>
      </c>
      <c r="F8937" s="56" t="s">
        <v>3499</v>
      </c>
    </row>
    <row r="8938" spans="1:6" x14ac:dyDescent="0.25">
      <c r="A8938" s="56">
        <v>463886</v>
      </c>
      <c r="B8938" s="80">
        <v>6509858</v>
      </c>
      <c r="C8938" s="71">
        <v>720</v>
      </c>
      <c r="D8938" s="35" t="s">
        <v>1235</v>
      </c>
      <c r="E8938" s="62" t="s">
        <v>3487</v>
      </c>
      <c r="F8938" s="56" t="s">
        <v>3499</v>
      </c>
    </row>
    <row r="8939" spans="1:6" x14ac:dyDescent="0.25">
      <c r="A8939" s="56">
        <v>463886</v>
      </c>
      <c r="B8939" s="80">
        <v>6509858</v>
      </c>
      <c r="C8939" s="71">
        <v>9416</v>
      </c>
      <c r="D8939" s="35" t="s">
        <v>1235</v>
      </c>
      <c r="E8939" s="62" t="s">
        <v>3487</v>
      </c>
      <c r="F8939" s="56" t="s">
        <v>3499</v>
      </c>
    </row>
    <row r="8940" spans="1:6" x14ac:dyDescent="0.25">
      <c r="A8940" s="56">
        <v>463886</v>
      </c>
      <c r="B8940" s="80">
        <v>6509858</v>
      </c>
      <c r="C8940" s="71">
        <v>17484</v>
      </c>
      <c r="D8940" s="35" t="s">
        <v>1235</v>
      </c>
      <c r="E8940" s="62" t="s">
        <v>3487</v>
      </c>
      <c r="F8940" s="56" t="s">
        <v>3499</v>
      </c>
    </row>
    <row r="8941" spans="1:6" x14ac:dyDescent="0.25">
      <c r="A8941" s="56">
        <v>463886</v>
      </c>
      <c r="B8941" s="80">
        <v>6509858</v>
      </c>
      <c r="C8941" s="71">
        <v>32268</v>
      </c>
      <c r="D8941" s="35" t="s">
        <v>1235</v>
      </c>
      <c r="E8941" s="62" t="s">
        <v>3487</v>
      </c>
      <c r="F8941" s="56" t="s">
        <v>3499</v>
      </c>
    </row>
    <row r="8942" spans="1:6" x14ac:dyDescent="0.25">
      <c r="A8942" s="56">
        <v>463886</v>
      </c>
      <c r="B8942" s="80">
        <v>6509858</v>
      </c>
      <c r="C8942" s="71">
        <v>1038</v>
      </c>
      <c r="D8942" s="35" t="s">
        <v>1235</v>
      </c>
      <c r="E8942" s="62" t="s">
        <v>3487</v>
      </c>
      <c r="F8942" s="56" t="s">
        <v>3499</v>
      </c>
    </row>
    <row r="8943" spans="1:6" x14ac:dyDescent="0.25">
      <c r="A8943" s="56">
        <v>463886</v>
      </c>
      <c r="B8943" s="80">
        <v>6509858</v>
      </c>
      <c r="C8943" s="71">
        <v>532000</v>
      </c>
      <c r="D8943" s="35" t="s">
        <v>1235</v>
      </c>
      <c r="E8943" s="62" t="s">
        <v>3487</v>
      </c>
      <c r="F8943" s="56" t="s">
        <v>3499</v>
      </c>
    </row>
    <row r="8944" spans="1:6" x14ac:dyDescent="0.25">
      <c r="A8944" s="56">
        <v>463886</v>
      </c>
      <c r="B8944" s="80">
        <v>6509858</v>
      </c>
      <c r="C8944" s="71">
        <v>81800</v>
      </c>
      <c r="D8944" s="35" t="s">
        <v>424</v>
      </c>
      <c r="E8944" s="62" t="s">
        <v>3487</v>
      </c>
      <c r="F8944" s="56" t="s">
        <v>3499</v>
      </c>
    </row>
    <row r="8945" spans="1:6" x14ac:dyDescent="0.25">
      <c r="A8945" s="56">
        <v>463886</v>
      </c>
      <c r="B8945" s="80">
        <v>6509858</v>
      </c>
      <c r="C8945" s="71">
        <v>108700</v>
      </c>
      <c r="D8945" s="35" t="s">
        <v>424</v>
      </c>
      <c r="E8945" s="62" t="s">
        <v>3487</v>
      </c>
      <c r="F8945" s="56" t="s">
        <v>3499</v>
      </c>
    </row>
    <row r="8946" spans="1:6" x14ac:dyDescent="0.25">
      <c r="A8946" s="56">
        <v>463888</v>
      </c>
      <c r="B8946" s="80">
        <v>135500</v>
      </c>
      <c r="C8946" s="59">
        <v>129500</v>
      </c>
      <c r="D8946" s="35" t="s">
        <v>1235</v>
      </c>
      <c r="E8946" s="62" t="s">
        <v>3459</v>
      </c>
      <c r="F8946" s="62" t="s">
        <v>3494</v>
      </c>
    </row>
    <row r="8947" spans="1:6" x14ac:dyDescent="0.25">
      <c r="A8947" s="56">
        <v>463889</v>
      </c>
      <c r="B8947" s="80">
        <v>135500</v>
      </c>
      <c r="C8947" s="59">
        <v>129500</v>
      </c>
      <c r="D8947" s="35" t="s">
        <v>1235</v>
      </c>
      <c r="E8947" s="62" t="s">
        <v>3459</v>
      </c>
      <c r="F8947" s="62" t="s">
        <v>3494</v>
      </c>
    </row>
    <row r="8948" spans="1:6" x14ac:dyDescent="0.25">
      <c r="A8948" s="56">
        <v>463892</v>
      </c>
      <c r="B8948" s="80">
        <v>2159310</v>
      </c>
      <c r="C8948" s="57">
        <v>24905</v>
      </c>
      <c r="D8948" s="35" t="s">
        <v>1235</v>
      </c>
      <c r="E8948" s="62" t="s">
        <v>3458</v>
      </c>
      <c r="F8948" s="62" t="s">
        <v>3494</v>
      </c>
    </row>
    <row r="8949" spans="1:6" x14ac:dyDescent="0.25">
      <c r="A8949" s="56">
        <v>463892</v>
      </c>
      <c r="B8949" s="80">
        <v>2159310</v>
      </c>
      <c r="C8949" s="57">
        <v>529975</v>
      </c>
      <c r="D8949" s="35" t="s">
        <v>1235</v>
      </c>
      <c r="E8949" s="62" t="s">
        <v>3458</v>
      </c>
      <c r="F8949" s="62" t="s">
        <v>3494</v>
      </c>
    </row>
    <row r="8950" spans="1:6" x14ac:dyDescent="0.25">
      <c r="A8950" s="56">
        <v>463895</v>
      </c>
      <c r="B8950" s="80">
        <v>5849618</v>
      </c>
      <c r="C8950" s="71">
        <v>8640</v>
      </c>
      <c r="D8950" s="35" t="s">
        <v>1235</v>
      </c>
      <c r="E8950" s="62" t="s">
        <v>3487</v>
      </c>
      <c r="F8950" s="56" t="s">
        <v>3499</v>
      </c>
    </row>
    <row r="8951" spans="1:6" x14ac:dyDescent="0.25">
      <c r="A8951" s="56">
        <v>463895</v>
      </c>
      <c r="B8951" s="80">
        <v>5849618</v>
      </c>
      <c r="C8951" s="71">
        <v>122408</v>
      </c>
      <c r="D8951" s="35" t="s">
        <v>1235</v>
      </c>
      <c r="E8951" s="62" t="s">
        <v>3487</v>
      </c>
      <c r="F8951" s="56" t="s">
        <v>3499</v>
      </c>
    </row>
    <row r="8952" spans="1:6" x14ac:dyDescent="0.25">
      <c r="A8952" s="56">
        <v>463895</v>
      </c>
      <c r="B8952" s="80">
        <v>5849618</v>
      </c>
      <c r="C8952" s="71">
        <v>8640</v>
      </c>
      <c r="D8952" s="35" t="s">
        <v>1235</v>
      </c>
      <c r="E8952" s="62" t="s">
        <v>3487</v>
      </c>
      <c r="F8952" s="56" t="s">
        <v>3499</v>
      </c>
    </row>
    <row r="8953" spans="1:6" x14ac:dyDescent="0.25">
      <c r="A8953" s="56">
        <v>463895</v>
      </c>
      <c r="B8953" s="80">
        <v>5849618</v>
      </c>
      <c r="C8953" s="71">
        <v>122408</v>
      </c>
      <c r="D8953" s="35" t="s">
        <v>1235</v>
      </c>
      <c r="E8953" s="62" t="s">
        <v>3487</v>
      </c>
      <c r="F8953" s="56" t="s">
        <v>3499</v>
      </c>
    </row>
    <row r="8954" spans="1:6" x14ac:dyDescent="0.25">
      <c r="A8954" s="56">
        <v>463897</v>
      </c>
      <c r="B8954" s="81">
        <v>6533985</v>
      </c>
      <c r="C8954" s="71">
        <v>2240</v>
      </c>
      <c r="D8954" s="35" t="s">
        <v>1235</v>
      </c>
      <c r="E8954" s="62" t="s">
        <v>3458</v>
      </c>
      <c r="F8954" s="62" t="s">
        <v>3497</v>
      </c>
    </row>
    <row r="8955" spans="1:6" x14ac:dyDescent="0.25">
      <c r="A8955" s="56">
        <v>463897</v>
      </c>
      <c r="B8955" s="81">
        <v>6533985</v>
      </c>
      <c r="C8955" s="71">
        <v>37200</v>
      </c>
      <c r="D8955" s="35" t="s">
        <v>1235</v>
      </c>
      <c r="E8955" s="62" t="s">
        <v>3458</v>
      </c>
      <c r="F8955" s="62" t="s">
        <v>3497</v>
      </c>
    </row>
    <row r="8956" spans="1:6" x14ac:dyDescent="0.25">
      <c r="A8956" s="56">
        <v>463897</v>
      </c>
      <c r="B8956" s="81">
        <v>6533985</v>
      </c>
      <c r="C8956" s="71">
        <v>88800</v>
      </c>
      <c r="D8956" s="35" t="s">
        <v>1235</v>
      </c>
      <c r="E8956" s="62" t="s">
        <v>3458</v>
      </c>
      <c r="F8956" s="62" t="s">
        <v>3497</v>
      </c>
    </row>
    <row r="8957" spans="1:6" x14ac:dyDescent="0.25">
      <c r="A8957" s="56">
        <v>463897</v>
      </c>
      <c r="B8957" s="81">
        <v>6533985</v>
      </c>
      <c r="C8957" s="71">
        <v>202563</v>
      </c>
      <c r="D8957" s="35" t="s">
        <v>1235</v>
      </c>
      <c r="E8957" s="62" t="s">
        <v>3458</v>
      </c>
      <c r="F8957" s="62" t="s">
        <v>3497</v>
      </c>
    </row>
    <row r="8958" spans="1:6" x14ac:dyDescent="0.25">
      <c r="A8958" s="56">
        <v>463897</v>
      </c>
      <c r="B8958" s="81">
        <v>6533985</v>
      </c>
      <c r="C8958" s="71">
        <v>1123</v>
      </c>
      <c r="D8958" s="35" t="s">
        <v>1235</v>
      </c>
      <c r="E8958" s="62" t="s">
        <v>3458</v>
      </c>
      <c r="F8958" s="62" t="s">
        <v>3497</v>
      </c>
    </row>
    <row r="8959" spans="1:6" x14ac:dyDescent="0.25">
      <c r="A8959" s="56">
        <v>463897</v>
      </c>
      <c r="B8959" s="81">
        <v>6533985</v>
      </c>
      <c r="C8959" s="71">
        <v>805</v>
      </c>
      <c r="D8959" s="35" t="s">
        <v>1235</v>
      </c>
      <c r="E8959" s="62" t="s">
        <v>3458</v>
      </c>
      <c r="F8959" s="62" t="s">
        <v>3497</v>
      </c>
    </row>
    <row r="8960" spans="1:6" x14ac:dyDescent="0.25">
      <c r="A8960" s="56">
        <v>463897</v>
      </c>
      <c r="B8960" s="81">
        <v>6533985</v>
      </c>
      <c r="C8960" s="71">
        <v>1572</v>
      </c>
      <c r="D8960" s="35" t="s">
        <v>1235</v>
      </c>
      <c r="E8960" s="62" t="s">
        <v>3458</v>
      </c>
      <c r="F8960" s="62" t="s">
        <v>3497</v>
      </c>
    </row>
    <row r="8961" spans="1:6" x14ac:dyDescent="0.25">
      <c r="A8961" s="56">
        <v>463897</v>
      </c>
      <c r="B8961" s="81">
        <v>6533985</v>
      </c>
      <c r="C8961" s="71">
        <v>9679</v>
      </c>
      <c r="D8961" s="35" t="s">
        <v>1235</v>
      </c>
      <c r="E8961" s="62" t="s">
        <v>3458</v>
      </c>
      <c r="F8961" s="62" t="s">
        <v>3497</v>
      </c>
    </row>
    <row r="8962" spans="1:6" x14ac:dyDescent="0.25">
      <c r="A8962" s="56">
        <v>463897</v>
      </c>
      <c r="B8962" s="81">
        <v>6533985</v>
      </c>
      <c r="C8962" s="71">
        <v>134400</v>
      </c>
      <c r="D8962" s="35" t="s">
        <v>1235</v>
      </c>
      <c r="E8962" s="62" t="s">
        <v>3458</v>
      </c>
      <c r="F8962" s="62" t="s">
        <v>3497</v>
      </c>
    </row>
    <row r="8963" spans="1:6" x14ac:dyDescent="0.25">
      <c r="A8963" s="56">
        <v>463897</v>
      </c>
      <c r="B8963" s="81">
        <v>6533985</v>
      </c>
      <c r="C8963" s="71">
        <v>5760</v>
      </c>
      <c r="D8963" s="35" t="s">
        <v>1235</v>
      </c>
      <c r="E8963" s="62" t="s">
        <v>3458</v>
      </c>
      <c r="F8963" s="62" t="s">
        <v>3497</v>
      </c>
    </row>
    <row r="8964" spans="1:6" x14ac:dyDescent="0.25">
      <c r="A8964" s="56">
        <v>463897</v>
      </c>
      <c r="B8964" s="81">
        <v>6533985</v>
      </c>
      <c r="C8964" s="71">
        <v>0</v>
      </c>
      <c r="D8964" s="35" t="s">
        <v>1235</v>
      </c>
      <c r="E8964" s="62" t="s">
        <v>3458</v>
      </c>
      <c r="F8964" s="62" t="s">
        <v>3497</v>
      </c>
    </row>
    <row r="8965" spans="1:6" x14ac:dyDescent="0.25">
      <c r="A8965" s="56">
        <v>463897</v>
      </c>
      <c r="B8965" s="81">
        <v>6533985</v>
      </c>
      <c r="C8965" s="71">
        <v>423756</v>
      </c>
      <c r="D8965" s="70" t="s">
        <v>419</v>
      </c>
      <c r="E8965" s="62" t="s">
        <v>3458</v>
      </c>
      <c r="F8965" s="62" t="s">
        <v>3497</v>
      </c>
    </row>
    <row r="8966" spans="1:6" x14ac:dyDescent="0.25">
      <c r="A8966" s="56">
        <v>463897</v>
      </c>
      <c r="B8966" s="81">
        <v>6533985</v>
      </c>
      <c r="C8966" s="71">
        <v>0</v>
      </c>
      <c r="D8966" s="35" t="s">
        <v>1235</v>
      </c>
      <c r="E8966" s="62" t="s">
        <v>3458</v>
      </c>
      <c r="F8966" s="62" t="s">
        <v>3497</v>
      </c>
    </row>
    <row r="8967" spans="1:6" x14ac:dyDescent="0.25">
      <c r="A8967" s="56">
        <v>463897</v>
      </c>
      <c r="B8967" s="81">
        <v>6533985</v>
      </c>
      <c r="C8967" s="71">
        <v>423756</v>
      </c>
      <c r="D8967" s="70" t="s">
        <v>419</v>
      </c>
      <c r="E8967" s="62" t="s">
        <v>3458</v>
      </c>
      <c r="F8967" s="62" t="s">
        <v>3497</v>
      </c>
    </row>
    <row r="8968" spans="1:6" x14ac:dyDescent="0.25">
      <c r="A8968" s="56">
        <v>463897</v>
      </c>
      <c r="B8968" s="81">
        <v>6533985</v>
      </c>
      <c r="C8968" s="71">
        <v>0</v>
      </c>
      <c r="D8968" s="35" t="s">
        <v>1235</v>
      </c>
      <c r="E8968" s="62" t="s">
        <v>3458</v>
      </c>
      <c r="F8968" s="62" t="s">
        <v>3497</v>
      </c>
    </row>
    <row r="8969" spans="1:6" x14ac:dyDescent="0.25">
      <c r="A8969" s="56">
        <v>463897</v>
      </c>
      <c r="B8969" s="81">
        <v>6533985</v>
      </c>
      <c r="C8969" s="71">
        <v>423756</v>
      </c>
      <c r="D8969" s="70" t="s">
        <v>419</v>
      </c>
      <c r="E8969" s="62" t="s">
        <v>3458</v>
      </c>
      <c r="F8969" s="62" t="s">
        <v>3497</v>
      </c>
    </row>
    <row r="8970" spans="1:6" x14ac:dyDescent="0.25">
      <c r="A8970" s="56">
        <v>463897</v>
      </c>
      <c r="B8970" s="81">
        <v>6533985</v>
      </c>
      <c r="C8970" s="71">
        <v>0</v>
      </c>
      <c r="D8970" s="35" t="s">
        <v>1235</v>
      </c>
      <c r="E8970" s="62" t="s">
        <v>3458</v>
      </c>
      <c r="F8970" s="62" t="s">
        <v>3497</v>
      </c>
    </row>
    <row r="8971" spans="1:6" x14ac:dyDescent="0.25">
      <c r="A8971" s="56">
        <v>463897</v>
      </c>
      <c r="B8971" s="81">
        <v>6533985</v>
      </c>
      <c r="C8971" s="71">
        <v>423756</v>
      </c>
      <c r="D8971" s="70" t="s">
        <v>419</v>
      </c>
      <c r="E8971" s="62" t="s">
        <v>3458</v>
      </c>
      <c r="F8971" s="62" t="s">
        <v>3497</v>
      </c>
    </row>
    <row r="8972" spans="1:6" x14ac:dyDescent="0.25">
      <c r="A8972" s="56">
        <v>463897</v>
      </c>
      <c r="B8972" s="81">
        <v>6533985</v>
      </c>
      <c r="C8972" s="71">
        <v>0</v>
      </c>
      <c r="D8972" s="51" t="s">
        <v>403</v>
      </c>
      <c r="E8972" s="62" t="s">
        <v>3458</v>
      </c>
      <c r="F8972" s="62" t="s">
        <v>3497</v>
      </c>
    </row>
    <row r="8973" spans="1:6" x14ac:dyDescent="0.25">
      <c r="A8973" s="56">
        <v>463897</v>
      </c>
      <c r="B8973" s="81">
        <v>6533985</v>
      </c>
      <c r="C8973" s="71">
        <v>0</v>
      </c>
      <c r="D8973" s="35" t="s">
        <v>1235</v>
      </c>
      <c r="E8973" s="62" t="s">
        <v>3458</v>
      </c>
      <c r="F8973" s="62" t="s">
        <v>3497</v>
      </c>
    </row>
    <row r="8974" spans="1:6" x14ac:dyDescent="0.25">
      <c r="A8974" s="56">
        <v>463897</v>
      </c>
      <c r="B8974" s="81">
        <v>6533985</v>
      </c>
      <c r="C8974" s="71">
        <v>423756</v>
      </c>
      <c r="D8974" s="70" t="s">
        <v>419</v>
      </c>
      <c r="E8974" s="62" t="s">
        <v>3458</v>
      </c>
      <c r="F8974" s="62" t="s">
        <v>3497</v>
      </c>
    </row>
    <row r="8975" spans="1:6" x14ac:dyDescent="0.25">
      <c r="A8975" s="56">
        <v>463897</v>
      </c>
      <c r="B8975" s="81">
        <v>6533985</v>
      </c>
      <c r="C8975" s="71">
        <v>0</v>
      </c>
      <c r="D8975" s="51" t="s">
        <v>403</v>
      </c>
      <c r="E8975" s="62" t="s">
        <v>3458</v>
      </c>
      <c r="F8975" s="62" t="s">
        <v>3497</v>
      </c>
    </row>
    <row r="8976" spans="1:6" x14ac:dyDescent="0.25">
      <c r="A8976" s="56">
        <v>463897</v>
      </c>
      <c r="B8976" s="81">
        <v>6533985</v>
      </c>
      <c r="C8976" s="71">
        <v>0</v>
      </c>
      <c r="D8976" s="35" t="s">
        <v>1235</v>
      </c>
      <c r="E8976" s="62" t="s">
        <v>3458</v>
      </c>
      <c r="F8976" s="62" t="s">
        <v>3497</v>
      </c>
    </row>
    <row r="8977" spans="1:6" x14ac:dyDescent="0.25">
      <c r="A8977" s="56">
        <v>463897</v>
      </c>
      <c r="B8977" s="81">
        <v>6533985</v>
      </c>
      <c r="C8977" s="71">
        <v>423756</v>
      </c>
      <c r="D8977" s="70" t="s">
        <v>419</v>
      </c>
      <c r="E8977" s="62" t="s">
        <v>3458</v>
      </c>
      <c r="F8977" s="62" t="s">
        <v>3497</v>
      </c>
    </row>
    <row r="8978" spans="1:6" x14ac:dyDescent="0.25">
      <c r="A8978" s="56">
        <v>463897</v>
      </c>
      <c r="B8978" s="81">
        <v>6533985</v>
      </c>
      <c r="C8978" s="71">
        <v>0</v>
      </c>
      <c r="D8978" s="51" t="s">
        <v>403</v>
      </c>
      <c r="E8978" s="62" t="s">
        <v>3458</v>
      </c>
      <c r="F8978" s="62" t="s">
        <v>3497</v>
      </c>
    </row>
    <row r="8979" spans="1:6" x14ac:dyDescent="0.25">
      <c r="A8979" s="56">
        <v>463897</v>
      </c>
      <c r="B8979" s="81">
        <v>6533985</v>
      </c>
      <c r="C8979" s="71">
        <v>0</v>
      </c>
      <c r="D8979" s="35" t="s">
        <v>1235</v>
      </c>
      <c r="E8979" s="62" t="s">
        <v>3458</v>
      </c>
      <c r="F8979" s="62" t="s">
        <v>3497</v>
      </c>
    </row>
    <row r="8980" spans="1:6" x14ac:dyDescent="0.25">
      <c r="A8980" s="56">
        <v>463897</v>
      </c>
      <c r="B8980" s="81">
        <v>6533985</v>
      </c>
      <c r="C8980" s="71">
        <v>423756</v>
      </c>
      <c r="D8980" s="70" t="s">
        <v>419</v>
      </c>
      <c r="E8980" s="62" t="s">
        <v>3458</v>
      </c>
      <c r="F8980" s="62" t="s">
        <v>3497</v>
      </c>
    </row>
    <row r="8981" spans="1:6" x14ac:dyDescent="0.25">
      <c r="A8981" s="56">
        <v>463897</v>
      </c>
      <c r="B8981" s="81">
        <v>6533985</v>
      </c>
      <c r="C8981" s="71">
        <v>0</v>
      </c>
      <c r="D8981" s="51" t="s">
        <v>403</v>
      </c>
      <c r="E8981" s="62" t="s">
        <v>3458</v>
      </c>
      <c r="F8981" s="62" t="s">
        <v>3497</v>
      </c>
    </row>
    <row r="8982" spans="1:6" x14ac:dyDescent="0.25">
      <c r="A8982" s="56">
        <v>463897</v>
      </c>
      <c r="B8982" s="81">
        <v>6533985</v>
      </c>
      <c r="C8982" s="71">
        <v>0</v>
      </c>
      <c r="D8982" s="35" t="s">
        <v>1235</v>
      </c>
      <c r="E8982" s="62" t="s">
        <v>3458</v>
      </c>
      <c r="F8982" s="62" t="s">
        <v>3497</v>
      </c>
    </row>
    <row r="8983" spans="1:6" x14ac:dyDescent="0.25">
      <c r="A8983" s="56">
        <v>463897</v>
      </c>
      <c r="B8983" s="81">
        <v>6533985</v>
      </c>
      <c r="C8983" s="71">
        <v>423756</v>
      </c>
      <c r="D8983" s="70" t="s">
        <v>419</v>
      </c>
      <c r="E8983" s="62" t="s">
        <v>3458</v>
      </c>
      <c r="F8983" s="62" t="s">
        <v>3497</v>
      </c>
    </row>
    <row r="8984" spans="1:6" x14ac:dyDescent="0.25">
      <c r="A8984" s="56">
        <v>463897</v>
      </c>
      <c r="B8984" s="81">
        <v>6533985</v>
      </c>
      <c r="C8984" s="71">
        <v>0</v>
      </c>
      <c r="D8984" s="51" t="s">
        <v>403</v>
      </c>
      <c r="E8984" s="62" t="s">
        <v>3458</v>
      </c>
      <c r="F8984" s="62" t="s">
        <v>3497</v>
      </c>
    </row>
    <row r="8985" spans="1:6" x14ac:dyDescent="0.25">
      <c r="A8985" s="56">
        <v>463898</v>
      </c>
      <c r="B8985" s="80">
        <v>9532146</v>
      </c>
      <c r="C8985" s="71">
        <v>3128500</v>
      </c>
      <c r="D8985" s="35" t="s">
        <v>424</v>
      </c>
      <c r="E8985" s="62" t="s">
        <v>3487</v>
      </c>
      <c r="F8985" s="56" t="s">
        <v>3499</v>
      </c>
    </row>
    <row r="8986" spans="1:6" x14ac:dyDescent="0.25">
      <c r="A8986" s="56">
        <v>463898</v>
      </c>
      <c r="B8986" s="80">
        <v>9532146</v>
      </c>
      <c r="C8986" s="71">
        <v>7907</v>
      </c>
      <c r="D8986" s="35" t="s">
        <v>1235</v>
      </c>
      <c r="E8986" s="62" t="s">
        <v>3487</v>
      </c>
      <c r="F8986" s="56" t="s">
        <v>3499</v>
      </c>
    </row>
    <row r="8987" spans="1:6" x14ac:dyDescent="0.25">
      <c r="A8987" s="56">
        <v>463898</v>
      </c>
      <c r="B8987" s="80">
        <v>9532146</v>
      </c>
      <c r="C8987" s="71">
        <v>42372</v>
      </c>
      <c r="D8987" s="35" t="s">
        <v>1235</v>
      </c>
      <c r="E8987" s="62" t="s">
        <v>3487</v>
      </c>
      <c r="F8987" s="56" t="s">
        <v>3499</v>
      </c>
    </row>
    <row r="8988" spans="1:6" x14ac:dyDescent="0.25">
      <c r="A8988" s="56">
        <v>463898</v>
      </c>
      <c r="B8988" s="80">
        <v>9532146</v>
      </c>
      <c r="C8988" s="71">
        <v>2280</v>
      </c>
      <c r="D8988" s="35" t="s">
        <v>1235</v>
      </c>
      <c r="E8988" s="62" t="s">
        <v>3487</v>
      </c>
      <c r="F8988" s="56" t="s">
        <v>3499</v>
      </c>
    </row>
    <row r="8989" spans="1:6" x14ac:dyDescent="0.25">
      <c r="A8989" s="56">
        <v>463898</v>
      </c>
      <c r="B8989" s="80">
        <v>9532146</v>
      </c>
      <c r="C8989" s="71">
        <v>11592</v>
      </c>
      <c r="D8989" s="35" t="s">
        <v>1235</v>
      </c>
      <c r="E8989" s="62" t="s">
        <v>3487</v>
      </c>
      <c r="F8989" s="56" t="s">
        <v>3499</v>
      </c>
    </row>
    <row r="8990" spans="1:6" x14ac:dyDescent="0.25">
      <c r="A8990" s="56">
        <v>463898</v>
      </c>
      <c r="B8990" s="80">
        <v>9532146</v>
      </c>
      <c r="C8990" s="71">
        <v>13952</v>
      </c>
      <c r="D8990" s="35" t="s">
        <v>1235</v>
      </c>
      <c r="E8990" s="62" t="s">
        <v>3487</v>
      </c>
      <c r="F8990" s="56" t="s">
        <v>3499</v>
      </c>
    </row>
    <row r="8991" spans="1:6" x14ac:dyDescent="0.25">
      <c r="A8991" s="56">
        <v>463898</v>
      </c>
      <c r="B8991" s="80">
        <v>9532146</v>
      </c>
      <c r="C8991" s="71">
        <v>532000</v>
      </c>
      <c r="D8991" s="35" t="s">
        <v>1235</v>
      </c>
      <c r="E8991" s="62" t="s">
        <v>3487</v>
      </c>
      <c r="F8991" s="56" t="s">
        <v>3499</v>
      </c>
    </row>
    <row r="8992" spans="1:6" x14ac:dyDescent="0.25">
      <c r="A8992" s="56">
        <v>463898</v>
      </c>
      <c r="B8992" s="80">
        <v>9532146</v>
      </c>
      <c r="C8992" s="71">
        <v>100000</v>
      </c>
      <c r="D8992" s="35" t="s">
        <v>424</v>
      </c>
      <c r="E8992" s="62" t="s">
        <v>3487</v>
      </c>
      <c r="F8992" s="56" t="s">
        <v>3499</v>
      </c>
    </row>
    <row r="8993" spans="1:6" x14ac:dyDescent="0.25">
      <c r="A8993" s="56">
        <v>463901</v>
      </c>
      <c r="B8993" s="80">
        <v>810410</v>
      </c>
      <c r="C8993" s="57">
        <v>25435</v>
      </c>
      <c r="D8993" s="35" t="s">
        <v>424</v>
      </c>
      <c r="E8993" s="62" t="s">
        <v>3458</v>
      </c>
      <c r="F8993" s="62" t="s">
        <v>3494</v>
      </c>
    </row>
    <row r="8994" spans="1:6" x14ac:dyDescent="0.25">
      <c r="A8994" s="56">
        <v>463901</v>
      </c>
      <c r="B8994" s="80">
        <v>810410</v>
      </c>
      <c r="C8994" s="57">
        <v>400000</v>
      </c>
      <c r="D8994" s="35" t="s">
        <v>412</v>
      </c>
      <c r="E8994" s="62" t="s">
        <v>3458</v>
      </c>
      <c r="F8994" s="62" t="s">
        <v>3494</v>
      </c>
    </row>
    <row r="8995" spans="1:6" x14ac:dyDescent="0.25">
      <c r="A8995" s="56">
        <v>463901</v>
      </c>
      <c r="B8995" s="80">
        <v>810410</v>
      </c>
      <c r="C8995" s="57">
        <v>14943</v>
      </c>
      <c r="D8995" s="35" t="s">
        <v>1235</v>
      </c>
      <c r="E8995" s="62" t="s">
        <v>3458</v>
      </c>
      <c r="F8995" s="62" t="s">
        <v>3494</v>
      </c>
    </row>
    <row r="8996" spans="1:6" x14ac:dyDescent="0.25">
      <c r="A8996" s="56">
        <v>463902</v>
      </c>
      <c r="B8996" s="81">
        <v>17520727</v>
      </c>
      <c r="C8996" s="71">
        <v>6518</v>
      </c>
      <c r="D8996" s="35" t="s">
        <v>1235</v>
      </c>
      <c r="E8996" s="62" t="s">
        <v>3502</v>
      </c>
      <c r="F8996" s="62" t="s">
        <v>3497</v>
      </c>
    </row>
    <row r="8997" spans="1:6" x14ac:dyDescent="0.25">
      <c r="A8997" s="56">
        <v>463902</v>
      </c>
      <c r="B8997" s="81">
        <v>17520727</v>
      </c>
      <c r="C8997" s="71">
        <v>2570</v>
      </c>
      <c r="D8997" s="35" t="s">
        <v>1235</v>
      </c>
      <c r="E8997" s="62" t="s">
        <v>3502</v>
      </c>
      <c r="F8997" s="62" t="s">
        <v>3497</v>
      </c>
    </row>
    <row r="8998" spans="1:6" x14ac:dyDescent="0.25">
      <c r="A8998" s="56">
        <v>463902</v>
      </c>
      <c r="B8998" s="81">
        <v>17520727</v>
      </c>
      <c r="C8998" s="71">
        <v>1609</v>
      </c>
      <c r="D8998" s="35" t="s">
        <v>1235</v>
      </c>
      <c r="E8998" s="62" t="s">
        <v>3502</v>
      </c>
      <c r="F8998" s="62" t="s">
        <v>3497</v>
      </c>
    </row>
    <row r="8999" spans="1:6" x14ac:dyDescent="0.25">
      <c r="A8999" s="56">
        <v>463902</v>
      </c>
      <c r="B8999" s="81">
        <v>17520727</v>
      </c>
      <c r="C8999" s="71">
        <v>214372</v>
      </c>
      <c r="D8999" s="35" t="s">
        <v>1235</v>
      </c>
      <c r="E8999" s="62" t="s">
        <v>3502</v>
      </c>
      <c r="F8999" s="62" t="s">
        <v>3497</v>
      </c>
    </row>
    <row r="9000" spans="1:6" x14ac:dyDescent="0.25">
      <c r="A9000" s="56">
        <v>463902</v>
      </c>
      <c r="B9000" s="81">
        <v>17520727</v>
      </c>
      <c r="C9000" s="71">
        <v>4640</v>
      </c>
      <c r="D9000" s="35" t="s">
        <v>1235</v>
      </c>
      <c r="E9000" s="62" t="s">
        <v>3502</v>
      </c>
      <c r="F9000" s="62" t="s">
        <v>3497</v>
      </c>
    </row>
    <row r="9001" spans="1:6" x14ac:dyDescent="0.25">
      <c r="A9001" s="56">
        <v>463902</v>
      </c>
      <c r="B9001" s="81">
        <v>17520727</v>
      </c>
      <c r="C9001" s="71">
        <v>7854</v>
      </c>
      <c r="D9001" s="35" t="s">
        <v>1235</v>
      </c>
      <c r="E9001" s="62" t="s">
        <v>3502</v>
      </c>
      <c r="F9001" s="62" t="s">
        <v>3497</v>
      </c>
    </row>
    <row r="9002" spans="1:6" x14ac:dyDescent="0.25">
      <c r="A9002" s="56">
        <v>463902</v>
      </c>
      <c r="B9002" s="81">
        <v>17520727</v>
      </c>
      <c r="C9002" s="71">
        <v>1388</v>
      </c>
      <c r="D9002" s="35" t="s">
        <v>1235</v>
      </c>
      <c r="E9002" s="62" t="s">
        <v>3502</v>
      </c>
      <c r="F9002" s="62" t="s">
        <v>3497</v>
      </c>
    </row>
    <row r="9003" spans="1:6" x14ac:dyDescent="0.25">
      <c r="A9003" s="56">
        <v>463902</v>
      </c>
      <c r="B9003" s="81">
        <v>17520727</v>
      </c>
      <c r="C9003" s="71">
        <v>39750</v>
      </c>
      <c r="D9003" s="35" t="s">
        <v>1235</v>
      </c>
      <c r="E9003" s="62" t="s">
        <v>3502</v>
      </c>
      <c r="F9003" s="62" t="s">
        <v>3497</v>
      </c>
    </row>
    <row r="9004" spans="1:6" x14ac:dyDescent="0.25">
      <c r="A9004" s="56">
        <v>463902</v>
      </c>
      <c r="B9004" s="81">
        <v>17520727</v>
      </c>
      <c r="C9004" s="71">
        <v>508194</v>
      </c>
      <c r="D9004" s="35" t="s">
        <v>1235</v>
      </c>
      <c r="E9004" s="62" t="s">
        <v>3502</v>
      </c>
      <c r="F9004" s="62" t="s">
        <v>3497</v>
      </c>
    </row>
    <row r="9005" spans="1:6" x14ac:dyDescent="0.25">
      <c r="A9005" s="56">
        <v>463902</v>
      </c>
      <c r="B9005" s="81">
        <v>17520727</v>
      </c>
      <c r="C9005" s="71">
        <v>23120</v>
      </c>
      <c r="D9005" s="35" t="s">
        <v>1235</v>
      </c>
      <c r="E9005" s="62" t="s">
        <v>3502</v>
      </c>
      <c r="F9005" s="62" t="s">
        <v>3497</v>
      </c>
    </row>
    <row r="9006" spans="1:6" x14ac:dyDescent="0.25">
      <c r="A9006" s="56">
        <v>463902</v>
      </c>
      <c r="B9006" s="81">
        <v>17520727</v>
      </c>
      <c r="C9006" s="71">
        <v>6720</v>
      </c>
      <c r="D9006" s="35" t="s">
        <v>1235</v>
      </c>
      <c r="E9006" s="62" t="s">
        <v>3502</v>
      </c>
      <c r="F9006" s="62" t="s">
        <v>3497</v>
      </c>
    </row>
    <row r="9007" spans="1:6" x14ac:dyDescent="0.25">
      <c r="A9007" s="56">
        <v>463902</v>
      </c>
      <c r="B9007" s="81">
        <v>17520727</v>
      </c>
      <c r="C9007" s="71">
        <v>3864</v>
      </c>
      <c r="D9007" s="35" t="s">
        <v>1235</v>
      </c>
      <c r="E9007" s="62" t="s">
        <v>3502</v>
      </c>
      <c r="F9007" s="62" t="s">
        <v>3497</v>
      </c>
    </row>
    <row r="9008" spans="1:6" x14ac:dyDescent="0.25">
      <c r="A9008" s="56">
        <v>463902</v>
      </c>
      <c r="B9008" s="81">
        <v>17520727</v>
      </c>
      <c r="C9008" s="71">
        <v>2670</v>
      </c>
      <c r="D9008" s="35" t="s">
        <v>1235</v>
      </c>
      <c r="E9008" s="62" t="s">
        <v>3502</v>
      </c>
      <c r="F9008" s="62" t="s">
        <v>3497</v>
      </c>
    </row>
    <row r="9009" spans="1:6" x14ac:dyDescent="0.25">
      <c r="A9009" s="56">
        <v>463902</v>
      </c>
      <c r="B9009" s="81">
        <v>17520727</v>
      </c>
      <c r="C9009" s="71">
        <v>3845</v>
      </c>
      <c r="D9009" s="35" t="s">
        <v>1235</v>
      </c>
      <c r="E9009" s="62" t="s">
        <v>3502</v>
      </c>
      <c r="F9009" s="62" t="s">
        <v>3497</v>
      </c>
    </row>
    <row r="9010" spans="1:6" x14ac:dyDescent="0.25">
      <c r="A9010" s="56">
        <v>463902</v>
      </c>
      <c r="B9010" s="81">
        <v>17520727</v>
      </c>
      <c r="C9010" s="71">
        <v>385200</v>
      </c>
      <c r="D9010" s="35" t="s">
        <v>424</v>
      </c>
      <c r="E9010" s="62" t="s">
        <v>3502</v>
      </c>
      <c r="F9010" s="62" t="s">
        <v>3497</v>
      </c>
    </row>
    <row r="9011" spans="1:6" x14ac:dyDescent="0.25">
      <c r="A9011" s="56">
        <v>463903</v>
      </c>
      <c r="B9011" s="80">
        <v>28212247</v>
      </c>
      <c r="C9011" s="71">
        <v>455100</v>
      </c>
      <c r="D9011" s="35" t="s">
        <v>424</v>
      </c>
      <c r="E9011" s="62" t="s">
        <v>3487</v>
      </c>
      <c r="F9011" s="56" t="s">
        <v>3499</v>
      </c>
    </row>
    <row r="9012" spans="1:6" x14ac:dyDescent="0.25">
      <c r="A9012" s="56">
        <v>463903</v>
      </c>
      <c r="B9012" s="80">
        <v>28212247</v>
      </c>
      <c r="C9012" s="71">
        <v>46800</v>
      </c>
      <c r="D9012" s="35" t="s">
        <v>1235</v>
      </c>
      <c r="E9012" s="62" t="s">
        <v>3487</v>
      </c>
      <c r="F9012" s="56" t="s">
        <v>3499</v>
      </c>
    </row>
    <row r="9013" spans="1:6" x14ac:dyDescent="0.25">
      <c r="A9013" s="56">
        <v>463903</v>
      </c>
      <c r="B9013" s="80">
        <v>28212247</v>
      </c>
      <c r="C9013" s="71">
        <v>5336</v>
      </c>
      <c r="D9013" s="35" t="s">
        <v>1235</v>
      </c>
      <c r="E9013" s="62" t="s">
        <v>3487</v>
      </c>
      <c r="F9013" s="56" t="s">
        <v>3499</v>
      </c>
    </row>
    <row r="9014" spans="1:6" x14ac:dyDescent="0.25">
      <c r="A9014" s="56">
        <v>463903</v>
      </c>
      <c r="B9014" s="80">
        <v>28212247</v>
      </c>
      <c r="C9014" s="71">
        <v>47080</v>
      </c>
      <c r="D9014" s="35" t="s">
        <v>1235</v>
      </c>
      <c r="E9014" s="62" t="s">
        <v>3487</v>
      </c>
      <c r="F9014" s="56" t="s">
        <v>3499</v>
      </c>
    </row>
    <row r="9015" spans="1:6" x14ac:dyDescent="0.25">
      <c r="A9015" s="56">
        <v>463903</v>
      </c>
      <c r="B9015" s="80">
        <v>28212247</v>
      </c>
      <c r="C9015" s="71">
        <v>30</v>
      </c>
      <c r="D9015" s="35" t="s">
        <v>1235</v>
      </c>
      <c r="E9015" s="62" t="s">
        <v>3487</v>
      </c>
      <c r="F9015" s="56" t="s">
        <v>3499</v>
      </c>
    </row>
    <row r="9016" spans="1:6" x14ac:dyDescent="0.25">
      <c r="A9016" s="56">
        <v>463903</v>
      </c>
      <c r="B9016" s="80">
        <v>28212247</v>
      </c>
      <c r="C9016" s="71">
        <v>210560</v>
      </c>
      <c r="D9016" s="35" t="s">
        <v>1235</v>
      </c>
      <c r="E9016" s="62" t="s">
        <v>3487</v>
      </c>
      <c r="F9016" s="56" t="s">
        <v>3499</v>
      </c>
    </row>
    <row r="9017" spans="1:6" x14ac:dyDescent="0.25">
      <c r="A9017" s="56">
        <v>463903</v>
      </c>
      <c r="B9017" s="80">
        <v>28212247</v>
      </c>
      <c r="C9017" s="71">
        <v>1257</v>
      </c>
      <c r="D9017" s="35" t="s">
        <v>1235</v>
      </c>
      <c r="E9017" s="62" t="s">
        <v>3487</v>
      </c>
      <c r="F9017" s="56" t="s">
        <v>3499</v>
      </c>
    </row>
    <row r="9018" spans="1:6" x14ac:dyDescent="0.25">
      <c r="A9018" s="56">
        <v>463903</v>
      </c>
      <c r="B9018" s="80">
        <v>28212247</v>
      </c>
      <c r="C9018" s="71">
        <v>268900</v>
      </c>
      <c r="D9018" s="35" t="s">
        <v>1235</v>
      </c>
      <c r="E9018" s="62" t="s">
        <v>3487</v>
      </c>
      <c r="F9018" s="56" t="s">
        <v>3499</v>
      </c>
    </row>
    <row r="9019" spans="1:6" x14ac:dyDescent="0.25">
      <c r="A9019" s="56">
        <v>463903</v>
      </c>
      <c r="B9019" s="80">
        <v>28212247</v>
      </c>
      <c r="C9019" s="71">
        <v>2070039</v>
      </c>
      <c r="D9019" s="35" t="s">
        <v>424</v>
      </c>
      <c r="E9019" s="62" t="s">
        <v>3487</v>
      </c>
      <c r="F9019" s="56" t="s">
        <v>3499</v>
      </c>
    </row>
    <row r="9020" spans="1:6" x14ac:dyDescent="0.25">
      <c r="A9020" s="56">
        <v>463903</v>
      </c>
      <c r="B9020" s="80">
        <v>28212247</v>
      </c>
      <c r="C9020" s="71">
        <v>1768000</v>
      </c>
      <c r="D9020" s="35" t="s">
        <v>424</v>
      </c>
      <c r="E9020" s="62" t="s">
        <v>3487</v>
      </c>
      <c r="F9020" s="56" t="s">
        <v>3499</v>
      </c>
    </row>
    <row r="9021" spans="1:6" x14ac:dyDescent="0.25">
      <c r="A9021" s="56">
        <v>463903</v>
      </c>
      <c r="B9021" s="80">
        <v>28212247</v>
      </c>
      <c r="C9021" s="71">
        <v>15360</v>
      </c>
      <c r="D9021" s="35" t="s">
        <v>1235</v>
      </c>
      <c r="E9021" s="62" t="s">
        <v>3487</v>
      </c>
      <c r="F9021" s="56" t="s">
        <v>3499</v>
      </c>
    </row>
    <row r="9022" spans="1:6" x14ac:dyDescent="0.25">
      <c r="A9022" s="56">
        <v>463903</v>
      </c>
      <c r="B9022" s="80">
        <v>28212247</v>
      </c>
      <c r="C9022" s="71">
        <v>2898</v>
      </c>
      <c r="D9022" s="35" t="s">
        <v>1235</v>
      </c>
      <c r="E9022" s="62" t="s">
        <v>3487</v>
      </c>
      <c r="F9022" s="56" t="s">
        <v>3499</v>
      </c>
    </row>
    <row r="9023" spans="1:6" x14ac:dyDescent="0.25">
      <c r="A9023" s="56">
        <v>463903</v>
      </c>
      <c r="B9023" s="80">
        <v>28212247</v>
      </c>
      <c r="C9023" s="71">
        <v>2500000</v>
      </c>
      <c r="D9023" s="35" t="s">
        <v>424</v>
      </c>
      <c r="E9023" s="62" t="s">
        <v>3487</v>
      </c>
      <c r="F9023" s="56" t="s">
        <v>3499</v>
      </c>
    </row>
    <row r="9024" spans="1:6" x14ac:dyDescent="0.25">
      <c r="A9024" s="56">
        <v>463903</v>
      </c>
      <c r="B9024" s="80">
        <v>28212247</v>
      </c>
      <c r="C9024" s="71">
        <v>1890100</v>
      </c>
      <c r="D9024" s="35" t="s">
        <v>424</v>
      </c>
      <c r="E9024" s="62" t="s">
        <v>3487</v>
      </c>
      <c r="F9024" s="56" t="s">
        <v>3499</v>
      </c>
    </row>
    <row r="9025" spans="1:6" x14ac:dyDescent="0.25">
      <c r="A9025" s="56">
        <v>463907</v>
      </c>
      <c r="B9025" s="80">
        <v>11609398</v>
      </c>
      <c r="C9025" s="71">
        <v>2594400</v>
      </c>
      <c r="D9025" s="35" t="s">
        <v>424</v>
      </c>
      <c r="E9025" s="62" t="s">
        <v>3487</v>
      </c>
      <c r="F9025" s="56" t="s">
        <v>3499</v>
      </c>
    </row>
    <row r="9026" spans="1:6" x14ac:dyDescent="0.25">
      <c r="A9026" s="56">
        <v>463907</v>
      </c>
      <c r="B9026" s="80">
        <v>11609398</v>
      </c>
      <c r="C9026" s="71">
        <v>19207</v>
      </c>
      <c r="D9026" s="35" t="s">
        <v>1235</v>
      </c>
      <c r="E9026" s="62" t="s">
        <v>3487</v>
      </c>
      <c r="F9026" s="56" t="s">
        <v>3499</v>
      </c>
    </row>
    <row r="9027" spans="1:6" x14ac:dyDescent="0.25">
      <c r="A9027" s="56">
        <v>463907</v>
      </c>
      <c r="B9027" s="80">
        <v>11609398</v>
      </c>
      <c r="C9027" s="71">
        <v>61204</v>
      </c>
      <c r="D9027" s="35" t="s">
        <v>1235</v>
      </c>
      <c r="E9027" s="62" t="s">
        <v>3487</v>
      </c>
      <c r="F9027" s="56" t="s">
        <v>3499</v>
      </c>
    </row>
    <row r="9028" spans="1:6" x14ac:dyDescent="0.25">
      <c r="A9028" s="56">
        <v>463907</v>
      </c>
      <c r="B9028" s="80">
        <v>11609398</v>
      </c>
      <c r="C9028" s="71">
        <v>12350</v>
      </c>
      <c r="D9028" s="35" t="s">
        <v>1235</v>
      </c>
      <c r="E9028" s="62" t="s">
        <v>3487</v>
      </c>
      <c r="F9028" s="56" t="s">
        <v>3499</v>
      </c>
    </row>
    <row r="9029" spans="1:6" x14ac:dyDescent="0.25">
      <c r="A9029" s="56">
        <v>463907</v>
      </c>
      <c r="B9029" s="80">
        <v>11609398</v>
      </c>
      <c r="C9029" s="71">
        <v>3771</v>
      </c>
      <c r="D9029" s="35" t="s">
        <v>1235</v>
      </c>
      <c r="E9029" s="62" t="s">
        <v>3487</v>
      </c>
      <c r="F9029" s="56" t="s">
        <v>3499</v>
      </c>
    </row>
    <row r="9030" spans="1:6" x14ac:dyDescent="0.25">
      <c r="A9030" s="56">
        <v>463907</v>
      </c>
      <c r="B9030" s="80">
        <v>11609398</v>
      </c>
      <c r="C9030" s="71">
        <v>75292</v>
      </c>
      <c r="D9030" s="35" t="s">
        <v>1235</v>
      </c>
      <c r="E9030" s="62" t="s">
        <v>3487</v>
      </c>
      <c r="F9030" s="56" t="s">
        <v>3499</v>
      </c>
    </row>
    <row r="9031" spans="1:6" x14ac:dyDescent="0.25">
      <c r="A9031" s="56">
        <v>463907</v>
      </c>
      <c r="B9031" s="80">
        <v>11609398</v>
      </c>
      <c r="C9031" s="71">
        <v>476000</v>
      </c>
      <c r="D9031" s="35" t="s">
        <v>424</v>
      </c>
      <c r="E9031" s="62" t="s">
        <v>3487</v>
      </c>
      <c r="F9031" s="56" t="s">
        <v>3499</v>
      </c>
    </row>
    <row r="9032" spans="1:6" x14ac:dyDescent="0.25">
      <c r="A9032" s="56">
        <v>463907</v>
      </c>
      <c r="B9032" s="80">
        <v>11609398</v>
      </c>
      <c r="C9032" s="71">
        <v>5796</v>
      </c>
      <c r="D9032" s="35" t="s">
        <v>1235</v>
      </c>
      <c r="E9032" s="62" t="s">
        <v>3487</v>
      </c>
      <c r="F9032" s="56" t="s">
        <v>3499</v>
      </c>
    </row>
    <row r="9033" spans="1:6" x14ac:dyDescent="0.25">
      <c r="A9033" s="56">
        <v>463917</v>
      </c>
      <c r="B9033" s="81">
        <v>5609521</v>
      </c>
      <c r="C9033" s="71">
        <v>4000</v>
      </c>
      <c r="D9033" s="35" t="s">
        <v>1235</v>
      </c>
      <c r="E9033" s="62" t="s">
        <v>3458</v>
      </c>
      <c r="F9033" s="62" t="s">
        <v>3497</v>
      </c>
    </row>
    <row r="9034" spans="1:6" x14ac:dyDescent="0.25">
      <c r="A9034" s="56">
        <v>463917</v>
      </c>
      <c r="B9034" s="81">
        <v>5609521</v>
      </c>
      <c r="C9034" s="71">
        <v>2240</v>
      </c>
      <c r="D9034" s="35" t="s">
        <v>1235</v>
      </c>
      <c r="E9034" s="62" t="s">
        <v>3458</v>
      </c>
      <c r="F9034" s="62" t="s">
        <v>3497</v>
      </c>
    </row>
    <row r="9035" spans="1:6" x14ac:dyDescent="0.25">
      <c r="A9035" s="56">
        <v>463917</v>
      </c>
      <c r="B9035" s="81">
        <v>5609521</v>
      </c>
      <c r="C9035" s="71">
        <v>95117</v>
      </c>
      <c r="D9035" s="35" t="s">
        <v>1235</v>
      </c>
      <c r="E9035" s="62" t="s">
        <v>3458</v>
      </c>
      <c r="F9035" s="62" t="s">
        <v>3497</v>
      </c>
    </row>
    <row r="9036" spans="1:6" x14ac:dyDescent="0.25">
      <c r="A9036" s="56">
        <v>463917</v>
      </c>
      <c r="B9036" s="81">
        <v>5609521</v>
      </c>
      <c r="C9036" s="71">
        <v>95117</v>
      </c>
      <c r="D9036" s="35" t="s">
        <v>1235</v>
      </c>
      <c r="E9036" s="62" t="s">
        <v>3458</v>
      </c>
      <c r="F9036" s="62" t="s">
        <v>3497</v>
      </c>
    </row>
    <row r="9037" spans="1:6" x14ac:dyDescent="0.25">
      <c r="A9037" s="56">
        <v>463917</v>
      </c>
      <c r="B9037" s="81">
        <v>5609521</v>
      </c>
      <c r="C9037" s="71">
        <v>96800</v>
      </c>
      <c r="D9037" s="35" t="s">
        <v>1235</v>
      </c>
      <c r="E9037" s="62" t="s">
        <v>3458</v>
      </c>
      <c r="F9037" s="62" t="s">
        <v>3497</v>
      </c>
    </row>
    <row r="9038" spans="1:6" x14ac:dyDescent="0.25">
      <c r="A9038" s="56">
        <v>463917</v>
      </c>
      <c r="B9038" s="81">
        <v>5609521</v>
      </c>
      <c r="C9038" s="71">
        <v>25712</v>
      </c>
      <c r="D9038" s="35" t="s">
        <v>1235</v>
      </c>
      <c r="E9038" s="62" t="s">
        <v>3458</v>
      </c>
      <c r="F9038" s="62" t="s">
        <v>3497</v>
      </c>
    </row>
    <row r="9039" spans="1:6" x14ac:dyDescent="0.25">
      <c r="A9039" s="56">
        <v>463917</v>
      </c>
      <c r="B9039" s="81">
        <v>5609521</v>
      </c>
      <c r="C9039" s="71">
        <v>2415</v>
      </c>
      <c r="D9039" s="35" t="s">
        <v>1235</v>
      </c>
      <c r="E9039" s="62" t="s">
        <v>3458</v>
      </c>
      <c r="F9039" s="62" t="s">
        <v>3497</v>
      </c>
    </row>
    <row r="9040" spans="1:6" x14ac:dyDescent="0.25">
      <c r="A9040" s="56">
        <v>463917</v>
      </c>
      <c r="B9040" s="81">
        <v>5609521</v>
      </c>
      <c r="C9040" s="71">
        <v>2447</v>
      </c>
      <c r="D9040" s="35" t="s">
        <v>1235</v>
      </c>
      <c r="E9040" s="62" t="s">
        <v>3458</v>
      </c>
      <c r="F9040" s="62" t="s">
        <v>3497</v>
      </c>
    </row>
    <row r="9041" spans="1:6" x14ac:dyDescent="0.25">
      <c r="A9041" s="56">
        <v>463917</v>
      </c>
      <c r="B9041" s="81">
        <v>5609521</v>
      </c>
      <c r="C9041" s="71">
        <v>1626</v>
      </c>
      <c r="D9041" s="35" t="s">
        <v>1235</v>
      </c>
      <c r="E9041" s="62" t="s">
        <v>3458</v>
      </c>
      <c r="F9041" s="62" t="s">
        <v>3497</v>
      </c>
    </row>
    <row r="9042" spans="1:6" x14ac:dyDescent="0.25">
      <c r="A9042" s="56">
        <v>463917</v>
      </c>
      <c r="B9042" s="81">
        <v>5609521</v>
      </c>
      <c r="C9042" s="71">
        <v>2347</v>
      </c>
      <c r="D9042" s="35" t="s">
        <v>1235</v>
      </c>
      <c r="E9042" s="62" t="s">
        <v>3458</v>
      </c>
      <c r="F9042" s="62" t="s">
        <v>3497</v>
      </c>
    </row>
    <row r="9043" spans="1:6" x14ac:dyDescent="0.25">
      <c r="A9043" s="56">
        <v>463917</v>
      </c>
      <c r="B9043" s="81">
        <v>5609521</v>
      </c>
      <c r="C9043" s="71">
        <v>1527</v>
      </c>
      <c r="D9043" s="35" t="s">
        <v>1235</v>
      </c>
      <c r="E9043" s="62" t="s">
        <v>3458</v>
      </c>
      <c r="F9043" s="62" t="s">
        <v>3497</v>
      </c>
    </row>
    <row r="9044" spans="1:6" x14ac:dyDescent="0.25">
      <c r="A9044" s="56">
        <v>463917</v>
      </c>
      <c r="B9044" s="81">
        <v>5609521</v>
      </c>
      <c r="C9044" s="71">
        <v>1744</v>
      </c>
      <c r="D9044" s="35" t="s">
        <v>1235</v>
      </c>
      <c r="E9044" s="62" t="s">
        <v>3458</v>
      </c>
      <c r="F9044" s="62" t="s">
        <v>3497</v>
      </c>
    </row>
    <row r="9045" spans="1:6" x14ac:dyDescent="0.25">
      <c r="A9045" s="56">
        <v>463917</v>
      </c>
      <c r="B9045" s="81">
        <v>5609521</v>
      </c>
      <c r="C9045" s="71">
        <v>790000</v>
      </c>
      <c r="D9045" s="35" t="s">
        <v>1235</v>
      </c>
      <c r="E9045" s="62" t="s">
        <v>3458</v>
      </c>
      <c r="F9045" s="62" t="s">
        <v>3497</v>
      </c>
    </row>
    <row r="9046" spans="1:6" x14ac:dyDescent="0.25">
      <c r="A9046" s="56">
        <v>463917</v>
      </c>
      <c r="B9046" s="81">
        <v>5609521</v>
      </c>
      <c r="C9046" s="71">
        <v>4478</v>
      </c>
      <c r="D9046" s="35" t="s">
        <v>1235</v>
      </c>
      <c r="E9046" s="62" t="s">
        <v>3458</v>
      </c>
      <c r="F9046" s="62" t="s">
        <v>3497</v>
      </c>
    </row>
    <row r="9047" spans="1:6" x14ac:dyDescent="0.25">
      <c r="A9047" s="56">
        <v>463917</v>
      </c>
      <c r="B9047" s="81">
        <v>5609521</v>
      </c>
      <c r="C9047" s="71">
        <v>135500</v>
      </c>
      <c r="D9047" s="51" t="s">
        <v>403</v>
      </c>
      <c r="E9047" s="62" t="s">
        <v>3458</v>
      </c>
      <c r="F9047" s="62" t="s">
        <v>3497</v>
      </c>
    </row>
    <row r="9048" spans="1:6" x14ac:dyDescent="0.25">
      <c r="A9048" s="56">
        <v>463920</v>
      </c>
      <c r="B9048" s="81">
        <v>731156</v>
      </c>
      <c r="C9048" s="71">
        <v>151156</v>
      </c>
      <c r="D9048" s="35" t="s">
        <v>1235</v>
      </c>
      <c r="E9048" s="62" t="s">
        <v>3459</v>
      </c>
      <c r="F9048" s="62" t="s">
        <v>3497</v>
      </c>
    </row>
    <row r="9049" spans="1:6" x14ac:dyDescent="0.25">
      <c r="A9049" s="4">
        <v>463921</v>
      </c>
      <c r="B9049" s="87">
        <v>9494449</v>
      </c>
      <c r="C9049" s="32">
        <v>750000</v>
      </c>
      <c r="D9049" s="35" t="s">
        <v>1235</v>
      </c>
      <c r="E9049" s="62" t="s">
        <v>3458</v>
      </c>
      <c r="F9049" s="65" t="s">
        <v>0</v>
      </c>
    </row>
    <row r="9050" spans="1:6" x14ac:dyDescent="0.25">
      <c r="A9050" s="56">
        <v>463922</v>
      </c>
      <c r="B9050" s="81">
        <v>6307181</v>
      </c>
      <c r="C9050" s="71">
        <v>2240</v>
      </c>
      <c r="D9050" s="35" t="s">
        <v>1235</v>
      </c>
      <c r="E9050" s="62" t="s">
        <v>3458</v>
      </c>
      <c r="F9050" s="62" t="s">
        <v>3497</v>
      </c>
    </row>
    <row r="9051" spans="1:6" x14ac:dyDescent="0.25">
      <c r="A9051" s="56">
        <v>463922</v>
      </c>
      <c r="B9051" s="81">
        <v>6307181</v>
      </c>
      <c r="C9051" s="71">
        <v>5557</v>
      </c>
      <c r="D9051" s="35" t="s">
        <v>1235</v>
      </c>
      <c r="E9051" s="62" t="s">
        <v>3458</v>
      </c>
      <c r="F9051" s="62" t="s">
        <v>3497</v>
      </c>
    </row>
    <row r="9052" spans="1:6" x14ac:dyDescent="0.25">
      <c r="A9052" s="56">
        <v>463922</v>
      </c>
      <c r="B9052" s="81">
        <v>6307181</v>
      </c>
      <c r="C9052" s="71">
        <v>16934</v>
      </c>
      <c r="D9052" s="35" t="s">
        <v>1235</v>
      </c>
      <c r="E9052" s="62" t="s">
        <v>3458</v>
      </c>
      <c r="F9052" s="62" t="s">
        <v>3497</v>
      </c>
    </row>
    <row r="9053" spans="1:6" x14ac:dyDescent="0.25">
      <c r="A9053" s="56">
        <v>463922</v>
      </c>
      <c r="B9053" s="81">
        <v>6307181</v>
      </c>
      <c r="C9053" s="71">
        <v>8640</v>
      </c>
      <c r="D9053" s="35" t="s">
        <v>1235</v>
      </c>
      <c r="E9053" s="62" t="s">
        <v>3458</v>
      </c>
      <c r="F9053" s="62" t="s">
        <v>3497</v>
      </c>
    </row>
    <row r="9054" spans="1:6" x14ac:dyDescent="0.25">
      <c r="A9054" s="56">
        <v>463922</v>
      </c>
      <c r="B9054" s="81">
        <v>6307181</v>
      </c>
      <c r="C9054" s="71">
        <v>1123</v>
      </c>
      <c r="D9054" s="35" t="s">
        <v>1235</v>
      </c>
      <c r="E9054" s="62" t="s">
        <v>3458</v>
      </c>
      <c r="F9054" s="62" t="s">
        <v>3497</v>
      </c>
    </row>
    <row r="9055" spans="1:6" x14ac:dyDescent="0.25">
      <c r="A9055" s="56">
        <v>463922</v>
      </c>
      <c r="B9055" s="81">
        <v>6307181</v>
      </c>
      <c r="C9055" s="71">
        <v>6670</v>
      </c>
      <c r="D9055" s="35" t="s">
        <v>1235</v>
      </c>
      <c r="E9055" s="62" t="s">
        <v>3458</v>
      </c>
      <c r="F9055" s="62" t="s">
        <v>3497</v>
      </c>
    </row>
    <row r="9056" spans="1:6" x14ac:dyDescent="0.25">
      <c r="A9056" s="56">
        <v>463922</v>
      </c>
      <c r="B9056" s="81">
        <v>6307181</v>
      </c>
      <c r="C9056" s="71">
        <v>2415</v>
      </c>
      <c r="D9056" s="35" t="s">
        <v>1235</v>
      </c>
      <c r="E9056" s="62" t="s">
        <v>3458</v>
      </c>
      <c r="F9056" s="62" t="s">
        <v>3497</v>
      </c>
    </row>
    <row r="9057" spans="1:6" x14ac:dyDescent="0.25">
      <c r="A9057" s="56">
        <v>463922</v>
      </c>
      <c r="B9057" s="81">
        <v>6307181</v>
      </c>
      <c r="C9057" s="71">
        <v>1119</v>
      </c>
      <c r="D9057" s="35" t="s">
        <v>1235</v>
      </c>
      <c r="E9057" s="62" t="s">
        <v>3458</v>
      </c>
      <c r="F9057" s="62" t="s">
        <v>3497</v>
      </c>
    </row>
    <row r="9058" spans="1:6" x14ac:dyDescent="0.25">
      <c r="A9058" s="56">
        <v>463922</v>
      </c>
      <c r="B9058" s="81">
        <v>6307181</v>
      </c>
      <c r="C9058" s="71">
        <v>1706</v>
      </c>
      <c r="D9058" s="35" t="s">
        <v>1235</v>
      </c>
      <c r="E9058" s="62" t="s">
        <v>3458</v>
      </c>
      <c r="F9058" s="62" t="s">
        <v>3497</v>
      </c>
    </row>
    <row r="9059" spans="1:6" x14ac:dyDescent="0.25">
      <c r="A9059" s="56">
        <v>463922</v>
      </c>
      <c r="B9059" s="81">
        <v>6307181</v>
      </c>
      <c r="C9059" s="71">
        <v>1216</v>
      </c>
      <c r="D9059" s="35" t="s">
        <v>1235</v>
      </c>
      <c r="E9059" s="62" t="s">
        <v>3458</v>
      </c>
      <c r="F9059" s="62" t="s">
        <v>3497</v>
      </c>
    </row>
    <row r="9060" spans="1:6" x14ac:dyDescent="0.25">
      <c r="A9060" s="56">
        <v>463922</v>
      </c>
      <c r="B9060" s="81">
        <v>6307181</v>
      </c>
      <c r="C9060" s="71">
        <v>805</v>
      </c>
      <c r="D9060" s="35" t="s">
        <v>1235</v>
      </c>
      <c r="E9060" s="62" t="s">
        <v>3458</v>
      </c>
      <c r="F9060" s="62" t="s">
        <v>3497</v>
      </c>
    </row>
    <row r="9061" spans="1:6" x14ac:dyDescent="0.25">
      <c r="A9061" s="56">
        <v>463922</v>
      </c>
      <c r="B9061" s="81">
        <v>6307181</v>
      </c>
      <c r="C9061" s="71">
        <v>2447</v>
      </c>
      <c r="D9061" s="35" t="s">
        <v>1235</v>
      </c>
      <c r="E9061" s="62" t="s">
        <v>3458</v>
      </c>
      <c r="F9061" s="62" t="s">
        <v>3497</v>
      </c>
    </row>
    <row r="9062" spans="1:6" x14ac:dyDescent="0.25">
      <c r="A9062" s="56">
        <v>463922</v>
      </c>
      <c r="B9062" s="81">
        <v>6307181</v>
      </c>
      <c r="C9062" s="71">
        <v>1626</v>
      </c>
      <c r="D9062" s="35" t="s">
        <v>1235</v>
      </c>
      <c r="E9062" s="62" t="s">
        <v>3458</v>
      </c>
      <c r="F9062" s="62" t="s">
        <v>3497</v>
      </c>
    </row>
    <row r="9063" spans="1:6" x14ac:dyDescent="0.25">
      <c r="A9063" s="56">
        <v>463922</v>
      </c>
      <c r="B9063" s="81">
        <v>6307181</v>
      </c>
      <c r="C9063" s="71">
        <v>2510</v>
      </c>
      <c r="D9063" s="35" t="s">
        <v>1235</v>
      </c>
      <c r="E9063" s="62" t="s">
        <v>3458</v>
      </c>
      <c r="F9063" s="62" t="s">
        <v>3497</v>
      </c>
    </row>
    <row r="9064" spans="1:6" x14ac:dyDescent="0.25">
      <c r="A9064" s="56">
        <v>463922</v>
      </c>
      <c r="B9064" s="81">
        <v>6307181</v>
      </c>
      <c r="C9064" s="71">
        <v>1572</v>
      </c>
      <c r="D9064" s="35" t="s">
        <v>1235</v>
      </c>
      <c r="E9064" s="62" t="s">
        <v>3458</v>
      </c>
      <c r="F9064" s="62" t="s">
        <v>3497</v>
      </c>
    </row>
    <row r="9065" spans="1:6" x14ac:dyDescent="0.25">
      <c r="A9065" s="56">
        <v>463922</v>
      </c>
      <c r="B9065" s="81">
        <v>6307181</v>
      </c>
      <c r="C9065" s="71">
        <v>13626</v>
      </c>
      <c r="D9065" s="35" t="s">
        <v>1235</v>
      </c>
      <c r="E9065" s="62" t="s">
        <v>3458</v>
      </c>
      <c r="F9065" s="62" t="s">
        <v>3497</v>
      </c>
    </row>
    <row r="9066" spans="1:6" x14ac:dyDescent="0.25">
      <c r="A9066" s="56">
        <v>463922</v>
      </c>
      <c r="B9066" s="81">
        <v>6307181</v>
      </c>
      <c r="C9066" s="71">
        <v>4960</v>
      </c>
      <c r="D9066" s="35" t="s">
        <v>1235</v>
      </c>
      <c r="E9066" s="62" t="s">
        <v>3458</v>
      </c>
      <c r="F9066" s="62" t="s">
        <v>3497</v>
      </c>
    </row>
    <row r="9067" spans="1:6" x14ac:dyDescent="0.25">
      <c r="A9067" s="56">
        <v>463922</v>
      </c>
      <c r="B9067" s="81">
        <v>6307181</v>
      </c>
      <c r="C9067" s="71">
        <v>20267</v>
      </c>
      <c r="D9067" s="35" t="s">
        <v>1235</v>
      </c>
      <c r="E9067" s="62" t="s">
        <v>3458</v>
      </c>
      <c r="F9067" s="62" t="s">
        <v>3497</v>
      </c>
    </row>
    <row r="9068" spans="1:6" x14ac:dyDescent="0.25">
      <c r="A9068" s="56">
        <v>463922</v>
      </c>
      <c r="B9068" s="81">
        <v>6307181</v>
      </c>
      <c r="C9068" s="71">
        <v>4123</v>
      </c>
      <c r="D9068" s="35" t="s">
        <v>1235</v>
      </c>
      <c r="E9068" s="62" t="s">
        <v>3458</v>
      </c>
      <c r="F9068" s="62" t="s">
        <v>3497</v>
      </c>
    </row>
    <row r="9069" spans="1:6" x14ac:dyDescent="0.25">
      <c r="A9069" s="56">
        <v>463922</v>
      </c>
      <c r="B9069" s="81">
        <v>6307181</v>
      </c>
      <c r="C9069" s="71">
        <v>224000</v>
      </c>
      <c r="D9069" s="35" t="s">
        <v>1235</v>
      </c>
      <c r="E9069" s="62" t="s">
        <v>3458</v>
      </c>
      <c r="F9069" s="62" t="s">
        <v>3497</v>
      </c>
    </row>
    <row r="9070" spans="1:6" x14ac:dyDescent="0.25">
      <c r="A9070" s="56">
        <v>463922</v>
      </c>
      <c r="B9070" s="81">
        <v>6307181</v>
      </c>
      <c r="C9070" s="71">
        <v>5280</v>
      </c>
      <c r="D9070" s="35" t="s">
        <v>1235</v>
      </c>
      <c r="E9070" s="62" t="s">
        <v>3458</v>
      </c>
      <c r="F9070" s="62" t="s">
        <v>3497</v>
      </c>
    </row>
    <row r="9071" spans="1:6" x14ac:dyDescent="0.25">
      <c r="A9071" s="56">
        <v>463923</v>
      </c>
      <c r="B9071" s="81">
        <v>1479961</v>
      </c>
      <c r="C9071" s="71">
        <v>59631</v>
      </c>
      <c r="D9071" s="35" t="s">
        <v>1235</v>
      </c>
      <c r="E9071" s="62" t="s">
        <v>3459</v>
      </c>
      <c r="F9071" s="62" t="s">
        <v>3497</v>
      </c>
    </row>
    <row r="9072" spans="1:6" x14ac:dyDescent="0.25">
      <c r="A9072" s="56">
        <v>463924</v>
      </c>
      <c r="B9072" s="81">
        <v>1620168</v>
      </c>
      <c r="C9072" s="71">
        <v>2240</v>
      </c>
      <c r="D9072" s="35" t="s">
        <v>1235</v>
      </c>
      <c r="E9072" s="62" t="s">
        <v>3458</v>
      </c>
      <c r="F9072" s="62" t="s">
        <v>3497</v>
      </c>
    </row>
    <row r="9073" spans="1:6" x14ac:dyDescent="0.25">
      <c r="A9073" s="56">
        <v>463924</v>
      </c>
      <c r="B9073" s="81">
        <v>1620168</v>
      </c>
      <c r="C9073" s="71">
        <v>6813</v>
      </c>
      <c r="D9073" s="35" t="s">
        <v>1235</v>
      </c>
      <c r="E9073" s="62" t="s">
        <v>3458</v>
      </c>
      <c r="F9073" s="62" t="s">
        <v>3497</v>
      </c>
    </row>
    <row r="9074" spans="1:6" x14ac:dyDescent="0.25">
      <c r="A9074" s="56">
        <v>463924</v>
      </c>
      <c r="B9074" s="81">
        <v>1620168</v>
      </c>
      <c r="C9074" s="71">
        <v>89600</v>
      </c>
      <c r="D9074" s="35" t="s">
        <v>1235</v>
      </c>
      <c r="E9074" s="62" t="s">
        <v>3458</v>
      </c>
      <c r="F9074" s="62" t="s">
        <v>3497</v>
      </c>
    </row>
    <row r="9075" spans="1:6" x14ac:dyDescent="0.25">
      <c r="A9075" s="56">
        <v>463924</v>
      </c>
      <c r="B9075" s="81">
        <v>1620168</v>
      </c>
      <c r="C9075" s="71">
        <v>1936</v>
      </c>
      <c r="D9075" s="35" t="s">
        <v>1235</v>
      </c>
      <c r="E9075" s="62" t="s">
        <v>3458</v>
      </c>
      <c r="F9075" s="62" t="s">
        <v>3497</v>
      </c>
    </row>
    <row r="9076" spans="1:6" x14ac:dyDescent="0.25">
      <c r="A9076" s="56">
        <v>463927</v>
      </c>
      <c r="B9076" s="81">
        <v>8801819</v>
      </c>
      <c r="C9076" s="71">
        <v>31507</v>
      </c>
      <c r="D9076" s="35" t="s">
        <v>1235</v>
      </c>
      <c r="E9076" s="62" t="s">
        <v>3458</v>
      </c>
      <c r="F9076" s="62" t="s">
        <v>3497</v>
      </c>
    </row>
    <row r="9077" spans="1:6" x14ac:dyDescent="0.25">
      <c r="A9077" s="56">
        <v>463927</v>
      </c>
      <c r="B9077" s="81">
        <v>8801819</v>
      </c>
      <c r="C9077" s="71">
        <v>94000</v>
      </c>
      <c r="D9077" s="35" t="s">
        <v>1235</v>
      </c>
      <c r="E9077" s="62" t="s">
        <v>3458</v>
      </c>
      <c r="F9077" s="62" t="s">
        <v>3497</v>
      </c>
    </row>
    <row r="9078" spans="1:6" x14ac:dyDescent="0.25">
      <c r="A9078" s="56">
        <v>463927</v>
      </c>
      <c r="B9078" s="81">
        <v>8801819</v>
      </c>
      <c r="C9078" s="71">
        <v>177600</v>
      </c>
      <c r="D9078" s="35" t="s">
        <v>1235</v>
      </c>
      <c r="E9078" s="62" t="s">
        <v>3458</v>
      </c>
      <c r="F9078" s="62" t="s">
        <v>3497</v>
      </c>
    </row>
    <row r="9079" spans="1:6" x14ac:dyDescent="0.25">
      <c r="A9079" s="56">
        <v>463927</v>
      </c>
      <c r="B9079" s="81">
        <v>8801819</v>
      </c>
      <c r="C9079" s="71">
        <v>164723</v>
      </c>
      <c r="D9079" s="35" t="s">
        <v>1235</v>
      </c>
      <c r="E9079" s="62" t="s">
        <v>3458</v>
      </c>
      <c r="F9079" s="62" t="s">
        <v>3497</v>
      </c>
    </row>
    <row r="9080" spans="1:6" x14ac:dyDescent="0.25">
      <c r="A9080" s="56">
        <v>463927</v>
      </c>
      <c r="B9080" s="81">
        <v>8801819</v>
      </c>
      <c r="C9080" s="71">
        <v>193600</v>
      </c>
      <c r="D9080" s="35" t="s">
        <v>1235</v>
      </c>
      <c r="E9080" s="62" t="s">
        <v>3458</v>
      </c>
      <c r="F9080" s="62" t="s">
        <v>3497</v>
      </c>
    </row>
    <row r="9081" spans="1:6" x14ac:dyDescent="0.25">
      <c r="A9081" s="56">
        <v>463927</v>
      </c>
      <c r="B9081" s="81">
        <v>8801819</v>
      </c>
      <c r="C9081" s="71">
        <v>28107</v>
      </c>
      <c r="D9081" s="35" t="s">
        <v>1235</v>
      </c>
      <c r="E9081" s="62" t="s">
        <v>3458</v>
      </c>
      <c r="F9081" s="62" t="s">
        <v>3497</v>
      </c>
    </row>
    <row r="9082" spans="1:6" x14ac:dyDescent="0.25">
      <c r="A9082" s="56">
        <v>463927</v>
      </c>
      <c r="B9082" s="81">
        <v>8801819</v>
      </c>
      <c r="C9082" s="71">
        <v>327024</v>
      </c>
      <c r="D9082" s="35" t="s">
        <v>1235</v>
      </c>
      <c r="E9082" s="62" t="s">
        <v>3458</v>
      </c>
      <c r="F9082" s="62" t="s">
        <v>3497</v>
      </c>
    </row>
    <row r="9083" spans="1:6" x14ac:dyDescent="0.25">
      <c r="A9083" s="56">
        <v>463927</v>
      </c>
      <c r="B9083" s="81">
        <v>8801819</v>
      </c>
      <c r="C9083" s="71">
        <v>4085</v>
      </c>
      <c r="D9083" s="35" t="s">
        <v>1235</v>
      </c>
      <c r="E9083" s="62" t="s">
        <v>3458</v>
      </c>
      <c r="F9083" s="62" t="s">
        <v>3497</v>
      </c>
    </row>
    <row r="9084" spans="1:6" x14ac:dyDescent="0.25">
      <c r="A9084" s="56">
        <v>463927</v>
      </c>
      <c r="B9084" s="81">
        <v>8801819</v>
      </c>
      <c r="C9084" s="71">
        <v>8501</v>
      </c>
      <c r="D9084" s="35" t="s">
        <v>1235</v>
      </c>
      <c r="E9084" s="62" t="s">
        <v>3458</v>
      </c>
      <c r="F9084" s="62" t="s">
        <v>3497</v>
      </c>
    </row>
    <row r="9085" spans="1:6" x14ac:dyDescent="0.25">
      <c r="A9085" s="56">
        <v>463927</v>
      </c>
      <c r="B9085" s="81">
        <v>8801819</v>
      </c>
      <c r="C9085" s="71">
        <v>1434</v>
      </c>
      <c r="D9085" s="35" t="s">
        <v>1235</v>
      </c>
      <c r="E9085" s="62" t="s">
        <v>3458</v>
      </c>
      <c r="F9085" s="62" t="s">
        <v>3497</v>
      </c>
    </row>
    <row r="9086" spans="1:6" x14ac:dyDescent="0.25">
      <c r="A9086" s="56">
        <v>463927</v>
      </c>
      <c r="B9086" s="81">
        <v>8801819</v>
      </c>
      <c r="C9086" s="71">
        <v>1770</v>
      </c>
      <c r="D9086" s="35" t="s">
        <v>1235</v>
      </c>
      <c r="E9086" s="62" t="s">
        <v>3458</v>
      </c>
      <c r="F9086" s="62" t="s">
        <v>3497</v>
      </c>
    </row>
    <row r="9087" spans="1:6" x14ac:dyDescent="0.25">
      <c r="A9087" s="56">
        <v>463927</v>
      </c>
      <c r="B9087" s="81">
        <v>8801819</v>
      </c>
      <c r="C9087" s="71">
        <v>1495</v>
      </c>
      <c r="D9087" s="35" t="s">
        <v>1235</v>
      </c>
      <c r="E9087" s="62" t="s">
        <v>3458</v>
      </c>
      <c r="F9087" s="62" t="s">
        <v>3497</v>
      </c>
    </row>
    <row r="9088" spans="1:6" x14ac:dyDescent="0.25">
      <c r="A9088" s="56">
        <v>463927</v>
      </c>
      <c r="B9088" s="81">
        <v>8801819</v>
      </c>
      <c r="C9088" s="71">
        <v>1014</v>
      </c>
      <c r="D9088" s="35" t="s">
        <v>1235</v>
      </c>
      <c r="E9088" s="62" t="s">
        <v>3458</v>
      </c>
      <c r="F9088" s="62" t="s">
        <v>3497</v>
      </c>
    </row>
    <row r="9089" spans="1:6" x14ac:dyDescent="0.25">
      <c r="A9089" s="56">
        <v>463927</v>
      </c>
      <c r="B9089" s="81">
        <v>8801819</v>
      </c>
      <c r="C9089" s="71">
        <v>953</v>
      </c>
      <c r="D9089" s="35" t="s">
        <v>1235</v>
      </c>
      <c r="E9089" s="62" t="s">
        <v>3458</v>
      </c>
      <c r="F9089" s="62" t="s">
        <v>3497</v>
      </c>
    </row>
    <row r="9090" spans="1:6" x14ac:dyDescent="0.25">
      <c r="A9090" s="56">
        <v>463927</v>
      </c>
      <c r="B9090" s="81">
        <v>8801819</v>
      </c>
      <c r="C9090" s="71">
        <v>1635</v>
      </c>
      <c r="D9090" s="35" t="s">
        <v>1235</v>
      </c>
      <c r="E9090" s="62" t="s">
        <v>3458</v>
      </c>
      <c r="F9090" s="62" t="s">
        <v>3497</v>
      </c>
    </row>
    <row r="9091" spans="1:6" x14ac:dyDescent="0.25">
      <c r="A9091" s="56">
        <v>463927</v>
      </c>
      <c r="B9091" s="81">
        <v>8801819</v>
      </c>
      <c r="C9091" s="71">
        <v>1178</v>
      </c>
      <c r="D9091" s="35" t="s">
        <v>1235</v>
      </c>
      <c r="E9091" s="62" t="s">
        <v>3458</v>
      </c>
      <c r="F9091" s="62" t="s">
        <v>3497</v>
      </c>
    </row>
    <row r="9092" spans="1:6" x14ac:dyDescent="0.25">
      <c r="A9092" s="56">
        <v>463927</v>
      </c>
      <c r="B9092" s="81">
        <v>8801819</v>
      </c>
      <c r="C9092" s="71">
        <v>1344</v>
      </c>
      <c r="D9092" s="35" t="s">
        <v>1235</v>
      </c>
      <c r="E9092" s="62" t="s">
        <v>3458</v>
      </c>
      <c r="F9092" s="62" t="s">
        <v>3497</v>
      </c>
    </row>
    <row r="9093" spans="1:6" x14ac:dyDescent="0.25">
      <c r="A9093" s="56">
        <v>463927</v>
      </c>
      <c r="B9093" s="81">
        <v>8801819</v>
      </c>
      <c r="C9093" s="71">
        <v>2415</v>
      </c>
      <c r="D9093" s="35" t="s">
        <v>1235</v>
      </c>
      <c r="E9093" s="62" t="s">
        <v>3458</v>
      </c>
      <c r="F9093" s="62" t="s">
        <v>3497</v>
      </c>
    </row>
    <row r="9094" spans="1:6" x14ac:dyDescent="0.25">
      <c r="A9094" s="56">
        <v>463927</v>
      </c>
      <c r="B9094" s="81">
        <v>8801819</v>
      </c>
      <c r="C9094" s="71">
        <v>35733</v>
      </c>
      <c r="D9094" s="35" t="s">
        <v>1235</v>
      </c>
      <c r="E9094" s="62" t="s">
        <v>3458</v>
      </c>
      <c r="F9094" s="62" t="s">
        <v>3497</v>
      </c>
    </row>
    <row r="9095" spans="1:6" x14ac:dyDescent="0.25">
      <c r="A9095" s="56">
        <v>463927</v>
      </c>
      <c r="B9095" s="81">
        <v>8801819</v>
      </c>
      <c r="C9095" s="71">
        <v>9615</v>
      </c>
      <c r="D9095" s="35" t="s">
        <v>1235</v>
      </c>
      <c r="E9095" s="62" t="s">
        <v>3458</v>
      </c>
      <c r="F9095" s="62" t="s">
        <v>3497</v>
      </c>
    </row>
    <row r="9096" spans="1:6" x14ac:dyDescent="0.25">
      <c r="A9096" s="56">
        <v>463927</v>
      </c>
      <c r="B9096" s="81">
        <v>8801819</v>
      </c>
      <c r="C9096" s="71">
        <v>33588</v>
      </c>
      <c r="D9096" s="35" t="s">
        <v>1235</v>
      </c>
      <c r="E9096" s="62" t="s">
        <v>3458</v>
      </c>
      <c r="F9096" s="62" t="s">
        <v>3497</v>
      </c>
    </row>
    <row r="9097" spans="1:6" x14ac:dyDescent="0.25">
      <c r="A9097" s="56">
        <v>463927</v>
      </c>
      <c r="B9097" s="81">
        <v>8801819</v>
      </c>
      <c r="C9097" s="71">
        <v>4008</v>
      </c>
      <c r="D9097" s="35" t="s">
        <v>1235</v>
      </c>
      <c r="E9097" s="62" t="s">
        <v>3458</v>
      </c>
      <c r="F9097" s="62" t="s">
        <v>3497</v>
      </c>
    </row>
    <row r="9098" spans="1:6" x14ac:dyDescent="0.25">
      <c r="A9098" s="56">
        <v>463927</v>
      </c>
      <c r="B9098" s="81">
        <v>8801819</v>
      </c>
      <c r="C9098" s="71">
        <v>14824</v>
      </c>
      <c r="D9098" s="35" t="s">
        <v>1235</v>
      </c>
      <c r="E9098" s="62" t="s">
        <v>3458</v>
      </c>
      <c r="F9098" s="62" t="s">
        <v>3497</v>
      </c>
    </row>
    <row r="9099" spans="1:6" x14ac:dyDescent="0.25">
      <c r="A9099" s="56">
        <v>463927</v>
      </c>
      <c r="B9099" s="81">
        <v>8801819</v>
      </c>
      <c r="C9099" s="71">
        <v>2030</v>
      </c>
      <c r="D9099" s="35" t="s">
        <v>1235</v>
      </c>
      <c r="E9099" s="62" t="s">
        <v>3458</v>
      </c>
      <c r="F9099" s="62" t="s">
        <v>3497</v>
      </c>
    </row>
    <row r="9100" spans="1:6" x14ac:dyDescent="0.25">
      <c r="A9100" s="56">
        <v>463927</v>
      </c>
      <c r="B9100" s="81">
        <v>8801819</v>
      </c>
      <c r="C9100" s="71">
        <v>3306</v>
      </c>
      <c r="D9100" s="35" t="s">
        <v>1235</v>
      </c>
      <c r="E9100" s="62" t="s">
        <v>3458</v>
      </c>
      <c r="F9100" s="62" t="s">
        <v>3497</v>
      </c>
    </row>
    <row r="9101" spans="1:6" x14ac:dyDescent="0.25">
      <c r="A9101" s="56">
        <v>463927</v>
      </c>
      <c r="B9101" s="81">
        <v>8801819</v>
      </c>
      <c r="C9101" s="71">
        <v>6700</v>
      </c>
      <c r="D9101" s="35" t="s">
        <v>1235</v>
      </c>
      <c r="E9101" s="62" t="s">
        <v>3458</v>
      </c>
      <c r="F9101" s="62" t="s">
        <v>3497</v>
      </c>
    </row>
    <row r="9102" spans="1:6" x14ac:dyDescent="0.25">
      <c r="A9102" s="56">
        <v>463927</v>
      </c>
      <c r="B9102" s="81">
        <v>8801819</v>
      </c>
      <c r="C9102" s="71">
        <v>2419200</v>
      </c>
      <c r="D9102" s="35" t="s">
        <v>1235</v>
      </c>
      <c r="E9102" s="62" t="s">
        <v>3458</v>
      </c>
      <c r="F9102" s="62" t="s">
        <v>3497</v>
      </c>
    </row>
    <row r="9103" spans="1:6" x14ac:dyDescent="0.25">
      <c r="A9103" s="56">
        <v>463927</v>
      </c>
      <c r="B9103" s="81">
        <v>8801819</v>
      </c>
      <c r="C9103" s="71">
        <v>7188</v>
      </c>
      <c r="D9103" s="35" t="s">
        <v>1235</v>
      </c>
      <c r="E9103" s="62" t="s">
        <v>3458</v>
      </c>
      <c r="F9103" s="62" t="s">
        <v>3497</v>
      </c>
    </row>
    <row r="9104" spans="1:6" x14ac:dyDescent="0.25">
      <c r="A9104" s="56">
        <v>463927</v>
      </c>
      <c r="B9104" s="81">
        <v>8801819</v>
      </c>
      <c r="C9104" s="71">
        <v>16500</v>
      </c>
      <c r="D9104" s="35" t="s">
        <v>1235</v>
      </c>
      <c r="E9104" s="62" t="s">
        <v>3458</v>
      </c>
      <c r="F9104" s="62" t="s">
        <v>3497</v>
      </c>
    </row>
    <row r="9105" spans="1:6" x14ac:dyDescent="0.25">
      <c r="A9105" s="56">
        <v>463927</v>
      </c>
      <c r="B9105" s="81">
        <v>8801819</v>
      </c>
      <c r="C9105" s="71">
        <v>1670</v>
      </c>
      <c r="D9105" s="35" t="s">
        <v>1235</v>
      </c>
      <c r="E9105" s="62" t="s">
        <v>3458</v>
      </c>
      <c r="F9105" s="62" t="s">
        <v>3497</v>
      </c>
    </row>
    <row r="9106" spans="1:6" x14ac:dyDescent="0.25">
      <c r="A9106" s="56">
        <v>463927</v>
      </c>
      <c r="B9106" s="81">
        <v>8801819</v>
      </c>
      <c r="C9106" s="71">
        <v>5700</v>
      </c>
      <c r="D9106" s="35" t="s">
        <v>1235</v>
      </c>
      <c r="E9106" s="62" t="s">
        <v>3458</v>
      </c>
      <c r="F9106" s="62" t="s">
        <v>3497</v>
      </c>
    </row>
    <row r="9107" spans="1:6" x14ac:dyDescent="0.25">
      <c r="A9107" s="56">
        <v>463927</v>
      </c>
      <c r="B9107" s="81">
        <v>8801819</v>
      </c>
      <c r="C9107" s="71">
        <v>10696</v>
      </c>
      <c r="D9107" s="35" t="s">
        <v>1235</v>
      </c>
      <c r="E9107" s="62" t="s">
        <v>3458</v>
      </c>
      <c r="F9107" s="62" t="s">
        <v>3497</v>
      </c>
    </row>
    <row r="9108" spans="1:6" x14ac:dyDescent="0.25">
      <c r="A9108" s="56">
        <v>463927</v>
      </c>
      <c r="B9108" s="81">
        <v>8801819</v>
      </c>
      <c r="C9108" s="71">
        <v>2976</v>
      </c>
      <c r="D9108" s="35" t="s">
        <v>1235</v>
      </c>
      <c r="E9108" s="62" t="s">
        <v>3458</v>
      </c>
      <c r="F9108" s="62" t="s">
        <v>3497</v>
      </c>
    </row>
    <row r="9109" spans="1:6" x14ac:dyDescent="0.25">
      <c r="A9109" s="56">
        <v>463927</v>
      </c>
      <c r="B9109" s="81">
        <v>8801819</v>
      </c>
      <c r="C9109" s="71">
        <v>1784</v>
      </c>
      <c r="D9109" s="35" t="s">
        <v>1235</v>
      </c>
      <c r="E9109" s="62" t="s">
        <v>3458</v>
      </c>
      <c r="F9109" s="62" t="s">
        <v>3497</v>
      </c>
    </row>
    <row r="9110" spans="1:6" x14ac:dyDescent="0.25">
      <c r="A9110" s="56">
        <v>463930</v>
      </c>
      <c r="B9110" s="81">
        <v>2225950</v>
      </c>
      <c r="C9110" s="71">
        <v>3835</v>
      </c>
      <c r="D9110" s="35" t="s">
        <v>1235</v>
      </c>
      <c r="E9110" s="62" t="s">
        <v>3459</v>
      </c>
      <c r="F9110" s="62" t="s">
        <v>3497</v>
      </c>
    </row>
    <row r="9111" spans="1:6" x14ac:dyDescent="0.25">
      <c r="A9111" s="56">
        <v>463930</v>
      </c>
      <c r="B9111" s="81">
        <v>2225950</v>
      </c>
      <c r="C9111" s="71">
        <v>1457908</v>
      </c>
      <c r="D9111" s="35" t="s">
        <v>1235</v>
      </c>
      <c r="E9111" s="62" t="s">
        <v>3459</v>
      </c>
      <c r="F9111" s="62" t="s">
        <v>3497</v>
      </c>
    </row>
    <row r="9112" spans="1:6" x14ac:dyDescent="0.25">
      <c r="A9112" s="56">
        <v>463930</v>
      </c>
      <c r="B9112" s="81">
        <v>2225950</v>
      </c>
      <c r="C9112" s="71">
        <v>0</v>
      </c>
      <c r="D9112" s="35" t="s">
        <v>412</v>
      </c>
      <c r="E9112" s="62" t="s">
        <v>3459</v>
      </c>
      <c r="F9112" s="62" t="s">
        <v>3497</v>
      </c>
    </row>
    <row r="9113" spans="1:6" x14ac:dyDescent="0.25">
      <c r="A9113" s="56">
        <v>463930</v>
      </c>
      <c r="B9113" s="81">
        <v>2225950</v>
      </c>
      <c r="C9113" s="71">
        <v>32200</v>
      </c>
      <c r="D9113" s="35" t="s">
        <v>412</v>
      </c>
      <c r="E9113" s="62" t="s">
        <v>3459</v>
      </c>
      <c r="F9113" s="62" t="s">
        <v>3497</v>
      </c>
    </row>
    <row r="9114" spans="1:6" x14ac:dyDescent="0.25">
      <c r="A9114" s="56">
        <v>463948</v>
      </c>
      <c r="B9114" s="80">
        <v>2057429</v>
      </c>
      <c r="C9114" s="59">
        <v>747000</v>
      </c>
      <c r="D9114" s="35" t="s">
        <v>1235</v>
      </c>
      <c r="E9114" s="62" t="s">
        <v>3460</v>
      </c>
      <c r="F9114" s="62" t="s">
        <v>3494</v>
      </c>
    </row>
    <row r="9115" spans="1:6" x14ac:dyDescent="0.25">
      <c r="A9115" s="56">
        <v>463948</v>
      </c>
      <c r="B9115" s="80">
        <v>2057429</v>
      </c>
      <c r="C9115" s="59">
        <v>674452</v>
      </c>
      <c r="D9115" s="35" t="s">
        <v>1235</v>
      </c>
      <c r="E9115" s="62" t="s">
        <v>3460</v>
      </c>
      <c r="F9115" s="62" t="s">
        <v>3494</v>
      </c>
    </row>
    <row r="9116" spans="1:6" x14ac:dyDescent="0.25">
      <c r="A9116" s="56">
        <v>463948</v>
      </c>
      <c r="B9116" s="80">
        <v>2057429</v>
      </c>
      <c r="C9116" s="59">
        <v>218500</v>
      </c>
      <c r="D9116" s="35" t="s">
        <v>412</v>
      </c>
      <c r="E9116" s="62" t="s">
        <v>3460</v>
      </c>
      <c r="F9116" s="62" t="s">
        <v>3494</v>
      </c>
    </row>
    <row r="9117" spans="1:6" x14ac:dyDescent="0.25">
      <c r="A9117" s="56">
        <v>463959</v>
      </c>
      <c r="B9117" s="80">
        <v>800850</v>
      </c>
      <c r="C9117" s="59">
        <v>300319</v>
      </c>
      <c r="D9117" s="35" t="s">
        <v>1235</v>
      </c>
      <c r="E9117" s="62" t="s">
        <v>3459</v>
      </c>
      <c r="F9117" s="62" t="s">
        <v>3494</v>
      </c>
    </row>
    <row r="9118" spans="1:6" x14ac:dyDescent="0.25">
      <c r="A9118" s="56">
        <v>463959</v>
      </c>
      <c r="B9118" s="80">
        <v>800850</v>
      </c>
      <c r="C9118" s="59">
        <v>300319</v>
      </c>
      <c r="D9118" s="35" t="s">
        <v>1235</v>
      </c>
      <c r="E9118" s="62" t="s">
        <v>3459</v>
      </c>
      <c r="F9118" s="62" t="s">
        <v>3494</v>
      </c>
    </row>
    <row r="9119" spans="1:6" x14ac:dyDescent="0.25">
      <c r="A9119" s="56">
        <v>463959</v>
      </c>
      <c r="B9119" s="80">
        <v>800850</v>
      </c>
      <c r="C9119" s="59">
        <v>138600</v>
      </c>
      <c r="D9119" s="35" t="s">
        <v>412</v>
      </c>
      <c r="E9119" s="62" t="s">
        <v>3459</v>
      </c>
      <c r="F9119" s="62" t="s">
        <v>3494</v>
      </c>
    </row>
    <row r="9120" spans="1:6" x14ac:dyDescent="0.25">
      <c r="A9120" s="56">
        <v>463961</v>
      </c>
      <c r="B9120" s="80">
        <v>1200000</v>
      </c>
      <c r="C9120" s="59">
        <v>1200000</v>
      </c>
      <c r="D9120" s="70" t="s">
        <v>531</v>
      </c>
      <c r="E9120" s="62" t="s">
        <v>3459</v>
      </c>
      <c r="F9120" s="62" t="s">
        <v>3494</v>
      </c>
    </row>
    <row r="9121" spans="1:6" x14ac:dyDescent="0.25">
      <c r="A9121" s="56">
        <v>463962</v>
      </c>
      <c r="B9121" s="80">
        <v>2000850</v>
      </c>
      <c r="C9121" s="59">
        <v>899391</v>
      </c>
      <c r="D9121" s="35" t="s">
        <v>1235</v>
      </c>
      <c r="E9121" s="62" t="s">
        <v>3459</v>
      </c>
      <c r="F9121" s="62" t="s">
        <v>3494</v>
      </c>
    </row>
    <row r="9122" spans="1:6" x14ac:dyDescent="0.25">
      <c r="A9122" s="56">
        <v>463962</v>
      </c>
      <c r="B9122" s="80">
        <v>2000850</v>
      </c>
      <c r="C9122" s="59">
        <v>300319</v>
      </c>
      <c r="D9122" s="35" t="s">
        <v>1235</v>
      </c>
      <c r="E9122" s="62" t="s">
        <v>3459</v>
      </c>
      <c r="F9122" s="62" t="s">
        <v>3494</v>
      </c>
    </row>
    <row r="9123" spans="1:6" x14ac:dyDescent="0.25">
      <c r="A9123" s="56">
        <v>463962</v>
      </c>
      <c r="B9123" s="80">
        <v>2000850</v>
      </c>
      <c r="C9123" s="59">
        <v>300319</v>
      </c>
      <c r="D9123" s="35" t="s">
        <v>1235</v>
      </c>
      <c r="E9123" s="62" t="s">
        <v>3459</v>
      </c>
      <c r="F9123" s="62" t="s">
        <v>3494</v>
      </c>
    </row>
    <row r="9124" spans="1:6" x14ac:dyDescent="0.25">
      <c r="A9124" s="56">
        <v>463962</v>
      </c>
      <c r="B9124" s="80">
        <v>2000850</v>
      </c>
      <c r="C9124" s="59">
        <v>346200</v>
      </c>
      <c r="D9124" s="35" t="s">
        <v>412</v>
      </c>
      <c r="E9124" s="62" t="s">
        <v>3459</v>
      </c>
      <c r="F9124" s="62" t="s">
        <v>3494</v>
      </c>
    </row>
    <row r="9125" spans="1:6" x14ac:dyDescent="0.25">
      <c r="A9125" s="56">
        <v>463963</v>
      </c>
      <c r="B9125" s="80">
        <v>1200000</v>
      </c>
      <c r="C9125" s="59">
        <v>899391</v>
      </c>
      <c r="D9125" s="35" t="s">
        <v>1235</v>
      </c>
      <c r="E9125" s="62" t="s">
        <v>3459</v>
      </c>
      <c r="F9125" s="62" t="s">
        <v>3494</v>
      </c>
    </row>
    <row r="9126" spans="1:6" x14ac:dyDescent="0.25">
      <c r="A9126" s="56">
        <v>463964</v>
      </c>
      <c r="B9126" s="80">
        <v>400425</v>
      </c>
      <c r="C9126" s="59">
        <v>300319</v>
      </c>
      <c r="D9126" s="35" t="s">
        <v>1235</v>
      </c>
      <c r="E9126" s="62" t="s">
        <v>3459</v>
      </c>
      <c r="F9126" s="62" t="s">
        <v>3494</v>
      </c>
    </row>
    <row r="9127" spans="1:6" x14ac:dyDescent="0.25">
      <c r="A9127" s="56">
        <v>463976</v>
      </c>
      <c r="B9127" s="80">
        <v>135500</v>
      </c>
      <c r="C9127" s="59">
        <v>129500</v>
      </c>
      <c r="D9127" s="35" t="s">
        <v>1235</v>
      </c>
      <c r="E9127" s="62" t="s">
        <v>3459</v>
      </c>
      <c r="F9127" s="62" t="s">
        <v>3494</v>
      </c>
    </row>
    <row r="9128" spans="1:6" x14ac:dyDescent="0.25">
      <c r="A9128" s="56">
        <v>463977</v>
      </c>
      <c r="B9128" s="80">
        <v>135500</v>
      </c>
      <c r="C9128" s="59">
        <v>129500</v>
      </c>
      <c r="D9128" s="35" t="s">
        <v>1235</v>
      </c>
      <c r="E9128" s="62" t="s">
        <v>3459</v>
      </c>
      <c r="F9128" s="62" t="s">
        <v>3494</v>
      </c>
    </row>
    <row r="9129" spans="1:6" x14ac:dyDescent="0.25">
      <c r="A9129" s="56">
        <v>463978</v>
      </c>
      <c r="B9129" s="80">
        <v>135500</v>
      </c>
      <c r="C9129" s="59">
        <v>129500</v>
      </c>
      <c r="D9129" s="35" t="s">
        <v>1235</v>
      </c>
      <c r="E9129" s="62" t="s">
        <v>3459</v>
      </c>
      <c r="F9129" s="62" t="s">
        <v>3494</v>
      </c>
    </row>
    <row r="9130" spans="1:6" x14ac:dyDescent="0.25">
      <c r="A9130" s="56">
        <v>464026</v>
      </c>
      <c r="B9130" s="80">
        <v>2524000</v>
      </c>
      <c r="C9130" s="59">
        <v>529975</v>
      </c>
      <c r="D9130" s="35" t="s">
        <v>1235</v>
      </c>
      <c r="E9130" s="62" t="s">
        <v>3460</v>
      </c>
      <c r="F9130" s="62" t="s">
        <v>3494</v>
      </c>
    </row>
    <row r="9131" spans="1:6" x14ac:dyDescent="0.25">
      <c r="A9131" s="56">
        <v>464026</v>
      </c>
      <c r="B9131" s="80">
        <v>2524000</v>
      </c>
      <c r="C9131" s="59">
        <v>1323000</v>
      </c>
      <c r="D9131" s="35" t="s">
        <v>1235</v>
      </c>
      <c r="E9131" s="62" t="s">
        <v>3460</v>
      </c>
      <c r="F9131" s="62" t="s">
        <v>3494</v>
      </c>
    </row>
    <row r="9132" spans="1:6" x14ac:dyDescent="0.25">
      <c r="A9132" s="56">
        <v>464026</v>
      </c>
      <c r="B9132" s="80">
        <v>2524000</v>
      </c>
      <c r="C9132" s="59">
        <v>283400</v>
      </c>
      <c r="D9132" s="35" t="s">
        <v>412</v>
      </c>
      <c r="E9132" s="62" t="s">
        <v>3460</v>
      </c>
      <c r="F9132" s="62" t="s">
        <v>3494</v>
      </c>
    </row>
    <row r="9133" spans="1:6" x14ac:dyDescent="0.25">
      <c r="A9133" s="56">
        <v>464094</v>
      </c>
      <c r="B9133" s="81">
        <v>6818780</v>
      </c>
      <c r="C9133" s="71">
        <v>1428150</v>
      </c>
      <c r="D9133" s="35" t="s">
        <v>424</v>
      </c>
      <c r="E9133" s="62" t="s">
        <v>3502</v>
      </c>
      <c r="F9133" s="62" t="s">
        <v>3497</v>
      </c>
    </row>
    <row r="9134" spans="1:6" x14ac:dyDescent="0.25">
      <c r="A9134" s="56">
        <v>464094</v>
      </c>
      <c r="B9134" s="82">
        <v>6818780</v>
      </c>
      <c r="C9134" s="74">
        <v>240</v>
      </c>
      <c r="D9134" s="70" t="s">
        <v>531</v>
      </c>
      <c r="E9134" s="62" t="s">
        <v>3502</v>
      </c>
      <c r="F9134" s="62" t="s">
        <v>3497</v>
      </c>
    </row>
    <row r="9135" spans="1:6" x14ac:dyDescent="0.25">
      <c r="A9135" s="56">
        <v>464094</v>
      </c>
      <c r="B9135" s="82">
        <v>6818780</v>
      </c>
      <c r="C9135" s="74">
        <v>6120</v>
      </c>
      <c r="D9135" s="70" t="s">
        <v>531</v>
      </c>
      <c r="E9135" s="62" t="s">
        <v>3502</v>
      </c>
      <c r="F9135" s="62" t="s">
        <v>3497</v>
      </c>
    </row>
    <row r="9136" spans="1:6" x14ac:dyDescent="0.25">
      <c r="A9136" s="56">
        <v>464094</v>
      </c>
      <c r="B9136" s="82">
        <v>6818780</v>
      </c>
      <c r="C9136" s="74">
        <v>2346</v>
      </c>
      <c r="D9136" s="70" t="s">
        <v>531</v>
      </c>
      <c r="E9136" s="62" t="s">
        <v>3502</v>
      </c>
      <c r="F9136" s="62" t="s">
        <v>3497</v>
      </c>
    </row>
    <row r="9137" spans="1:6" x14ac:dyDescent="0.25">
      <c r="A9137" s="56">
        <v>464094</v>
      </c>
      <c r="B9137" s="81">
        <v>6818780</v>
      </c>
      <c r="C9137" s="71">
        <v>1299804</v>
      </c>
      <c r="D9137" s="35" t="s">
        <v>1235</v>
      </c>
      <c r="E9137" s="62" t="s">
        <v>3502</v>
      </c>
      <c r="F9137" s="62" t="s">
        <v>3497</v>
      </c>
    </row>
    <row r="9138" spans="1:6" x14ac:dyDescent="0.25">
      <c r="A9138" s="56">
        <v>464094</v>
      </c>
      <c r="B9138" s="82">
        <v>6818780</v>
      </c>
      <c r="C9138" s="74">
        <v>20415</v>
      </c>
      <c r="D9138" s="70" t="s">
        <v>531</v>
      </c>
      <c r="E9138" s="62" t="s">
        <v>3502</v>
      </c>
      <c r="F9138" s="62" t="s">
        <v>3497</v>
      </c>
    </row>
    <row r="9139" spans="1:6" x14ac:dyDescent="0.25">
      <c r="A9139" s="56">
        <v>464094</v>
      </c>
      <c r="B9139" s="82">
        <v>6818780</v>
      </c>
      <c r="C9139" s="74">
        <v>430200</v>
      </c>
      <c r="D9139" s="70" t="s">
        <v>531</v>
      </c>
      <c r="E9139" s="62" t="s">
        <v>3502</v>
      </c>
      <c r="F9139" s="62" t="s">
        <v>3497</v>
      </c>
    </row>
    <row r="9140" spans="1:6" x14ac:dyDescent="0.25">
      <c r="A9140" s="56">
        <v>464094</v>
      </c>
      <c r="B9140" s="81">
        <v>6818780</v>
      </c>
      <c r="C9140" s="71">
        <v>3234</v>
      </c>
      <c r="D9140" s="35" t="s">
        <v>1235</v>
      </c>
      <c r="E9140" s="62" t="s">
        <v>3502</v>
      </c>
      <c r="F9140" s="62" t="s">
        <v>3497</v>
      </c>
    </row>
    <row r="9141" spans="1:6" x14ac:dyDescent="0.25">
      <c r="A9141" s="56">
        <v>464094</v>
      </c>
      <c r="B9141" s="81">
        <v>6818780</v>
      </c>
      <c r="C9141" s="71">
        <v>3240</v>
      </c>
      <c r="D9141" s="35" t="s">
        <v>1235</v>
      </c>
      <c r="E9141" s="62" t="s">
        <v>3502</v>
      </c>
      <c r="F9141" s="62" t="s">
        <v>3497</v>
      </c>
    </row>
    <row r="9142" spans="1:6" x14ac:dyDescent="0.25">
      <c r="A9142" s="56">
        <v>464094</v>
      </c>
      <c r="B9142" s="81">
        <v>6818780</v>
      </c>
      <c r="C9142" s="71">
        <v>2776</v>
      </c>
      <c r="D9142" s="35" t="s">
        <v>1235</v>
      </c>
      <c r="E9142" s="62" t="s">
        <v>3502</v>
      </c>
      <c r="F9142" s="62" t="s">
        <v>3497</v>
      </c>
    </row>
    <row r="9143" spans="1:6" x14ac:dyDescent="0.25">
      <c r="A9143" s="56">
        <v>464094</v>
      </c>
      <c r="B9143" s="81">
        <v>6818780</v>
      </c>
      <c r="C9143" s="71">
        <v>103376</v>
      </c>
      <c r="D9143" s="35" t="s">
        <v>1235</v>
      </c>
      <c r="E9143" s="62" t="s">
        <v>3502</v>
      </c>
      <c r="F9143" s="62" t="s">
        <v>3497</v>
      </c>
    </row>
    <row r="9144" spans="1:6" x14ac:dyDescent="0.25">
      <c r="A9144" s="56">
        <v>464094</v>
      </c>
      <c r="B9144" s="81">
        <v>6818780</v>
      </c>
      <c r="C9144" s="71">
        <v>6720</v>
      </c>
      <c r="D9144" s="35" t="s">
        <v>1235</v>
      </c>
      <c r="E9144" s="62" t="s">
        <v>3502</v>
      </c>
      <c r="F9144" s="62" t="s">
        <v>3497</v>
      </c>
    </row>
    <row r="9145" spans="1:6" x14ac:dyDescent="0.25">
      <c r="A9145" s="56">
        <v>464094</v>
      </c>
      <c r="B9145" s="81">
        <v>6818780</v>
      </c>
      <c r="C9145" s="71">
        <v>890</v>
      </c>
      <c r="D9145" s="35" t="s">
        <v>1235</v>
      </c>
      <c r="E9145" s="62" t="s">
        <v>3502</v>
      </c>
      <c r="F9145" s="62" t="s">
        <v>3497</v>
      </c>
    </row>
    <row r="9146" spans="1:6" x14ac:dyDescent="0.25">
      <c r="A9146" s="56">
        <v>464094</v>
      </c>
      <c r="B9146" s="81">
        <v>6818780</v>
      </c>
      <c r="C9146" s="71">
        <v>1516</v>
      </c>
      <c r="D9146" s="35" t="s">
        <v>1235</v>
      </c>
      <c r="E9146" s="62" t="s">
        <v>3502</v>
      </c>
      <c r="F9146" s="62" t="s">
        <v>3497</v>
      </c>
    </row>
    <row r="9147" spans="1:6" x14ac:dyDescent="0.25">
      <c r="A9147" s="56">
        <v>464094</v>
      </c>
      <c r="B9147" s="81">
        <v>6818780</v>
      </c>
      <c r="C9147" s="71">
        <v>2307</v>
      </c>
      <c r="D9147" s="35" t="s">
        <v>1235</v>
      </c>
      <c r="E9147" s="62" t="s">
        <v>3502</v>
      </c>
      <c r="F9147" s="62" t="s">
        <v>3497</v>
      </c>
    </row>
    <row r="9148" spans="1:6" x14ac:dyDescent="0.25">
      <c r="A9148" s="56">
        <v>464101</v>
      </c>
      <c r="B9148" s="82">
        <v>11451546</v>
      </c>
      <c r="C9148" s="74">
        <v>15300</v>
      </c>
      <c r="D9148" s="70" t="s">
        <v>531</v>
      </c>
      <c r="E9148" s="62" t="s">
        <v>3502</v>
      </c>
      <c r="F9148" s="62" t="s">
        <v>3497</v>
      </c>
    </row>
    <row r="9149" spans="1:6" x14ac:dyDescent="0.25">
      <c r="A9149" s="56">
        <v>464101</v>
      </c>
      <c r="B9149" s="82">
        <v>11451546</v>
      </c>
      <c r="C9149" s="74">
        <v>2346</v>
      </c>
      <c r="D9149" s="70" t="s">
        <v>531</v>
      </c>
      <c r="E9149" s="62" t="s">
        <v>3502</v>
      </c>
      <c r="F9149" s="62" t="s">
        <v>3497</v>
      </c>
    </row>
    <row r="9150" spans="1:6" x14ac:dyDescent="0.25">
      <c r="A9150" s="56">
        <v>464101</v>
      </c>
      <c r="B9150" s="82">
        <v>11451546</v>
      </c>
      <c r="C9150" s="74">
        <v>34025</v>
      </c>
      <c r="D9150" s="70" t="s">
        <v>531</v>
      </c>
      <c r="E9150" s="62" t="s">
        <v>3502</v>
      </c>
      <c r="F9150" s="62" t="s">
        <v>3497</v>
      </c>
    </row>
    <row r="9151" spans="1:6" x14ac:dyDescent="0.25">
      <c r="A9151" s="56">
        <v>464101</v>
      </c>
      <c r="B9151" s="82">
        <v>11451546</v>
      </c>
      <c r="C9151" s="74">
        <v>171000</v>
      </c>
      <c r="D9151" s="70" t="s">
        <v>531</v>
      </c>
      <c r="E9151" s="62" t="s">
        <v>3502</v>
      </c>
      <c r="F9151" s="62" t="s">
        <v>3497</v>
      </c>
    </row>
    <row r="9152" spans="1:6" x14ac:dyDescent="0.25">
      <c r="A9152" s="56">
        <v>464101</v>
      </c>
      <c r="B9152" s="81">
        <v>11451546</v>
      </c>
      <c r="C9152" s="71">
        <v>22768</v>
      </c>
      <c r="D9152" s="35" t="s">
        <v>1235</v>
      </c>
      <c r="E9152" s="62" t="s">
        <v>3502</v>
      </c>
      <c r="F9152" s="62" t="s">
        <v>3497</v>
      </c>
    </row>
    <row r="9153" spans="1:6" x14ac:dyDescent="0.25">
      <c r="A9153" s="56">
        <v>464130</v>
      </c>
      <c r="B9153" s="80">
        <v>135500</v>
      </c>
      <c r="C9153" s="59">
        <v>129500</v>
      </c>
      <c r="D9153" s="35" t="s">
        <v>1235</v>
      </c>
      <c r="E9153" s="62" t="s">
        <v>3459</v>
      </c>
      <c r="F9153" s="62" t="s">
        <v>3494</v>
      </c>
    </row>
    <row r="9154" spans="1:6" x14ac:dyDescent="0.25">
      <c r="A9154" s="56">
        <v>464142</v>
      </c>
      <c r="B9154" s="81">
        <v>1166400</v>
      </c>
      <c r="C9154" s="71">
        <v>86400</v>
      </c>
      <c r="D9154" s="35" t="s">
        <v>1235</v>
      </c>
      <c r="E9154" s="62" t="s">
        <v>3459</v>
      </c>
      <c r="F9154" s="62" t="s">
        <v>3497</v>
      </c>
    </row>
    <row r="9155" spans="1:6" x14ac:dyDescent="0.25">
      <c r="A9155" s="56">
        <v>464143</v>
      </c>
      <c r="B9155" s="81">
        <v>1166400</v>
      </c>
      <c r="C9155" s="71">
        <v>86400</v>
      </c>
      <c r="D9155" s="35" t="s">
        <v>1235</v>
      </c>
      <c r="E9155" s="62" t="s">
        <v>3459</v>
      </c>
      <c r="F9155" s="62" t="s">
        <v>3497</v>
      </c>
    </row>
    <row r="9156" spans="1:6" x14ac:dyDescent="0.25">
      <c r="A9156" s="56">
        <v>464157</v>
      </c>
      <c r="B9156" s="81">
        <v>1166400</v>
      </c>
      <c r="C9156" s="71">
        <v>86400</v>
      </c>
      <c r="D9156" s="35" t="s">
        <v>1235</v>
      </c>
      <c r="E9156" s="62" t="s">
        <v>3459</v>
      </c>
      <c r="F9156" s="62" t="s">
        <v>3497</v>
      </c>
    </row>
    <row r="9157" spans="1:6" x14ac:dyDescent="0.25">
      <c r="A9157" s="56">
        <v>464159</v>
      </c>
      <c r="B9157" s="81">
        <v>1166400</v>
      </c>
      <c r="C9157" s="71">
        <v>86400</v>
      </c>
      <c r="D9157" s="35" t="s">
        <v>1235</v>
      </c>
      <c r="E9157" s="62" t="s">
        <v>3459</v>
      </c>
      <c r="F9157" s="62" t="s">
        <v>3497</v>
      </c>
    </row>
    <row r="9158" spans="1:6" x14ac:dyDescent="0.25">
      <c r="A9158" s="56">
        <v>464160</v>
      </c>
      <c r="B9158" s="81">
        <v>1166400</v>
      </c>
      <c r="C9158" s="71">
        <v>86400</v>
      </c>
      <c r="D9158" s="35" t="s">
        <v>1235</v>
      </c>
      <c r="E9158" s="62" t="s">
        <v>3459</v>
      </c>
      <c r="F9158" s="62" t="s">
        <v>3497</v>
      </c>
    </row>
    <row r="9159" spans="1:6" x14ac:dyDescent="0.25">
      <c r="A9159" s="56">
        <v>464162</v>
      </c>
      <c r="B9159" s="81">
        <v>1166400</v>
      </c>
      <c r="C9159" s="71">
        <v>86400</v>
      </c>
      <c r="D9159" s="35" t="s">
        <v>1235</v>
      </c>
      <c r="E9159" s="62" t="s">
        <v>3459</v>
      </c>
      <c r="F9159" s="62" t="s">
        <v>3497</v>
      </c>
    </row>
    <row r="9160" spans="1:6" x14ac:dyDescent="0.25">
      <c r="A9160" s="56">
        <v>464183</v>
      </c>
      <c r="B9160" s="81">
        <v>75023</v>
      </c>
      <c r="C9160" s="71">
        <v>5557</v>
      </c>
      <c r="D9160" s="35" t="s">
        <v>1235</v>
      </c>
      <c r="E9160" s="62" t="s">
        <v>3459</v>
      </c>
      <c r="F9160" s="62" t="s">
        <v>3497</v>
      </c>
    </row>
    <row r="9161" spans="1:6" x14ac:dyDescent="0.25">
      <c r="A9161" s="56">
        <v>464187</v>
      </c>
      <c r="B9161" s="81">
        <v>75023</v>
      </c>
      <c r="C9161" s="71">
        <v>5557</v>
      </c>
      <c r="D9161" s="35" t="s">
        <v>1235</v>
      </c>
      <c r="E9161" s="62" t="s">
        <v>3459</v>
      </c>
      <c r="F9161" s="62" t="s">
        <v>3497</v>
      </c>
    </row>
    <row r="9162" spans="1:6" x14ac:dyDescent="0.25">
      <c r="A9162" s="56">
        <v>464194</v>
      </c>
      <c r="B9162" s="81">
        <v>75023</v>
      </c>
      <c r="C9162" s="71">
        <v>5557</v>
      </c>
      <c r="D9162" s="35" t="s">
        <v>1235</v>
      </c>
      <c r="E9162" s="62" t="s">
        <v>3459</v>
      </c>
      <c r="F9162" s="62" t="s">
        <v>3497</v>
      </c>
    </row>
    <row r="9163" spans="1:6" x14ac:dyDescent="0.25">
      <c r="A9163" s="56">
        <v>464197</v>
      </c>
      <c r="B9163" s="81">
        <v>75023</v>
      </c>
      <c r="C9163" s="71">
        <v>5557</v>
      </c>
      <c r="D9163" s="35" t="s">
        <v>1235</v>
      </c>
      <c r="E9163" s="62" t="s">
        <v>3459</v>
      </c>
      <c r="F9163" s="62" t="s">
        <v>3497</v>
      </c>
    </row>
    <row r="9164" spans="1:6" x14ac:dyDescent="0.25">
      <c r="A9164" s="56">
        <v>464205</v>
      </c>
      <c r="B9164" s="81">
        <v>75023</v>
      </c>
      <c r="C9164" s="71">
        <v>5557</v>
      </c>
      <c r="D9164" s="35" t="s">
        <v>1235</v>
      </c>
      <c r="E9164" s="62" t="s">
        <v>3459</v>
      </c>
      <c r="F9164" s="62" t="s">
        <v>3497</v>
      </c>
    </row>
    <row r="9165" spans="1:6" x14ac:dyDescent="0.25">
      <c r="A9165" s="56">
        <v>464207</v>
      </c>
      <c r="B9165" s="81">
        <v>75023</v>
      </c>
      <c r="C9165" s="71">
        <v>5557</v>
      </c>
      <c r="D9165" s="35" t="s">
        <v>1235</v>
      </c>
      <c r="E9165" s="62" t="s">
        <v>3459</v>
      </c>
      <c r="F9165" s="62" t="s">
        <v>3497</v>
      </c>
    </row>
    <row r="9166" spans="1:6" x14ac:dyDescent="0.25">
      <c r="A9166" s="56">
        <v>464208</v>
      </c>
      <c r="B9166" s="81">
        <v>1483620</v>
      </c>
      <c r="C9166" s="71">
        <v>10782</v>
      </c>
      <c r="D9166" s="35" t="s">
        <v>1235</v>
      </c>
      <c r="E9166" s="62" t="s">
        <v>3458</v>
      </c>
      <c r="F9166" s="62" t="s">
        <v>3497</v>
      </c>
    </row>
    <row r="9167" spans="1:6" x14ac:dyDescent="0.25">
      <c r="A9167" s="56">
        <v>464208</v>
      </c>
      <c r="B9167" s="81">
        <v>1483620</v>
      </c>
      <c r="C9167" s="71">
        <v>3696</v>
      </c>
      <c r="D9167" s="35" t="s">
        <v>1235</v>
      </c>
      <c r="E9167" s="62" t="s">
        <v>3458</v>
      </c>
      <c r="F9167" s="62" t="s">
        <v>3497</v>
      </c>
    </row>
    <row r="9168" spans="1:6" x14ac:dyDescent="0.25">
      <c r="A9168" s="56">
        <v>464208</v>
      </c>
      <c r="B9168" s="81">
        <v>1483620</v>
      </c>
      <c r="C9168" s="71">
        <v>14140</v>
      </c>
      <c r="D9168" s="35" t="s">
        <v>1235</v>
      </c>
      <c r="E9168" s="62" t="s">
        <v>3458</v>
      </c>
      <c r="F9168" s="62" t="s">
        <v>3497</v>
      </c>
    </row>
    <row r="9169" spans="1:6" x14ac:dyDescent="0.25">
      <c r="A9169" s="56">
        <v>464230</v>
      </c>
      <c r="B9169" s="80">
        <v>135500</v>
      </c>
      <c r="C9169" s="59">
        <v>129500</v>
      </c>
      <c r="D9169" s="35" t="s">
        <v>1235</v>
      </c>
      <c r="E9169" s="62" t="s">
        <v>3459</v>
      </c>
      <c r="F9169" s="62" t="s">
        <v>3494</v>
      </c>
    </row>
    <row r="9170" spans="1:6" x14ac:dyDescent="0.25">
      <c r="A9170" s="56">
        <v>464231</v>
      </c>
      <c r="B9170" s="80">
        <v>135500</v>
      </c>
      <c r="C9170" s="59">
        <v>129500</v>
      </c>
      <c r="D9170" s="35" t="s">
        <v>1235</v>
      </c>
      <c r="E9170" s="62" t="s">
        <v>3459</v>
      </c>
      <c r="F9170" s="62" t="s">
        <v>3494</v>
      </c>
    </row>
    <row r="9171" spans="1:6" x14ac:dyDescent="0.25">
      <c r="A9171" s="56">
        <v>464232</v>
      </c>
      <c r="B9171" s="80">
        <v>135500</v>
      </c>
      <c r="C9171" s="59">
        <v>129500</v>
      </c>
      <c r="D9171" s="35" t="s">
        <v>1235</v>
      </c>
      <c r="E9171" s="62" t="s">
        <v>3459</v>
      </c>
      <c r="F9171" s="62" t="s">
        <v>3494</v>
      </c>
    </row>
    <row r="9172" spans="1:6" x14ac:dyDescent="0.25">
      <c r="A9172" s="56">
        <v>464233</v>
      </c>
      <c r="B9172" s="80">
        <v>135500</v>
      </c>
      <c r="C9172" s="59">
        <v>129500</v>
      </c>
      <c r="D9172" s="35" t="s">
        <v>1235</v>
      </c>
      <c r="E9172" s="62" t="s">
        <v>3459</v>
      </c>
      <c r="F9172" s="62" t="s">
        <v>3494</v>
      </c>
    </row>
    <row r="9173" spans="1:6" x14ac:dyDescent="0.25">
      <c r="A9173" s="56">
        <v>464237</v>
      </c>
      <c r="B9173" s="80">
        <v>2583727</v>
      </c>
      <c r="C9173" s="59">
        <v>518952</v>
      </c>
      <c r="D9173" s="35" t="s">
        <v>1235</v>
      </c>
      <c r="E9173" s="62" t="s">
        <v>3460</v>
      </c>
      <c r="F9173" s="62" t="s">
        <v>3494</v>
      </c>
    </row>
    <row r="9174" spans="1:6" x14ac:dyDescent="0.25">
      <c r="A9174" s="56">
        <v>464237</v>
      </c>
      <c r="B9174" s="80">
        <v>2583727</v>
      </c>
      <c r="C9174" s="59">
        <v>747000</v>
      </c>
      <c r="D9174" s="35" t="s">
        <v>1235</v>
      </c>
      <c r="E9174" s="62" t="s">
        <v>3460</v>
      </c>
      <c r="F9174" s="62" t="s">
        <v>3494</v>
      </c>
    </row>
    <row r="9175" spans="1:6" x14ac:dyDescent="0.25">
      <c r="A9175" s="56">
        <v>464237</v>
      </c>
      <c r="B9175" s="80">
        <v>2583727</v>
      </c>
      <c r="C9175" s="59">
        <v>674452</v>
      </c>
      <c r="D9175" s="35" t="s">
        <v>1235</v>
      </c>
      <c r="E9175" s="62" t="s">
        <v>3460</v>
      </c>
      <c r="F9175" s="62" t="s">
        <v>3494</v>
      </c>
    </row>
    <row r="9176" spans="1:6" x14ac:dyDescent="0.25">
      <c r="A9176" s="56">
        <v>464237</v>
      </c>
      <c r="B9176" s="80">
        <v>2583727</v>
      </c>
      <c r="C9176" s="59">
        <v>290200</v>
      </c>
      <c r="D9176" s="35" t="s">
        <v>412</v>
      </c>
      <c r="E9176" s="62" t="s">
        <v>3460</v>
      </c>
      <c r="F9176" s="62" t="s">
        <v>3494</v>
      </c>
    </row>
    <row r="9177" spans="1:6" x14ac:dyDescent="0.25">
      <c r="A9177" s="56">
        <v>464238</v>
      </c>
      <c r="B9177" s="80">
        <v>848495</v>
      </c>
      <c r="C9177" s="59">
        <v>37800</v>
      </c>
      <c r="D9177" s="35" t="s">
        <v>412</v>
      </c>
      <c r="E9177" s="62" t="s">
        <v>3460</v>
      </c>
      <c r="F9177" s="62" t="s">
        <v>3494</v>
      </c>
    </row>
    <row r="9178" spans="1:6" x14ac:dyDescent="0.25">
      <c r="A9178" s="56">
        <v>464238</v>
      </c>
      <c r="B9178" s="80">
        <v>848495</v>
      </c>
      <c r="C9178" s="59">
        <v>518952</v>
      </c>
      <c r="D9178" s="35" t="s">
        <v>1235</v>
      </c>
      <c r="E9178" s="62" t="s">
        <v>3460</v>
      </c>
      <c r="F9178" s="62" t="s">
        <v>3494</v>
      </c>
    </row>
    <row r="9179" spans="1:6" x14ac:dyDescent="0.25">
      <c r="A9179" s="56">
        <v>464238</v>
      </c>
      <c r="B9179" s="80">
        <v>848495</v>
      </c>
      <c r="C9179" s="59">
        <v>71700</v>
      </c>
      <c r="D9179" s="35" t="s">
        <v>412</v>
      </c>
      <c r="E9179" s="62" t="s">
        <v>3460</v>
      </c>
      <c r="F9179" s="62" t="s">
        <v>3494</v>
      </c>
    </row>
    <row r="9180" spans="1:6" x14ac:dyDescent="0.25">
      <c r="A9180" s="56">
        <v>464240</v>
      </c>
      <c r="B9180" s="81">
        <v>2574853</v>
      </c>
      <c r="C9180" s="71">
        <v>2240</v>
      </c>
      <c r="D9180" s="35" t="s">
        <v>1235</v>
      </c>
      <c r="E9180" s="62" t="s">
        <v>3458</v>
      </c>
      <c r="F9180" s="62" t="s">
        <v>3497</v>
      </c>
    </row>
    <row r="9181" spans="1:6" x14ac:dyDescent="0.25">
      <c r="A9181" s="56">
        <v>464240</v>
      </c>
      <c r="B9181" s="81">
        <v>2574853</v>
      </c>
      <c r="C9181" s="71">
        <v>1123</v>
      </c>
      <c r="D9181" s="35" t="s">
        <v>1235</v>
      </c>
      <c r="E9181" s="62" t="s">
        <v>3458</v>
      </c>
      <c r="F9181" s="62" t="s">
        <v>3497</v>
      </c>
    </row>
    <row r="9182" spans="1:6" x14ac:dyDescent="0.25">
      <c r="A9182" s="56">
        <v>464240</v>
      </c>
      <c r="B9182" s="81">
        <v>2574853</v>
      </c>
      <c r="C9182" s="71">
        <v>1572</v>
      </c>
      <c r="D9182" s="35" t="s">
        <v>1235</v>
      </c>
      <c r="E9182" s="62" t="s">
        <v>3458</v>
      </c>
      <c r="F9182" s="62" t="s">
        <v>3497</v>
      </c>
    </row>
    <row r="9183" spans="1:6" x14ac:dyDescent="0.25">
      <c r="A9183" s="56">
        <v>464240</v>
      </c>
      <c r="B9183" s="81">
        <v>2574853</v>
      </c>
      <c r="C9183" s="71">
        <v>6160</v>
      </c>
      <c r="D9183" s="35" t="s">
        <v>1235</v>
      </c>
      <c r="E9183" s="62" t="s">
        <v>3458</v>
      </c>
      <c r="F9183" s="62" t="s">
        <v>3497</v>
      </c>
    </row>
    <row r="9184" spans="1:6" x14ac:dyDescent="0.25">
      <c r="A9184" s="56">
        <v>464240</v>
      </c>
      <c r="B9184" s="81">
        <v>2574853</v>
      </c>
      <c r="C9184" s="71">
        <v>7188</v>
      </c>
      <c r="D9184" s="35" t="s">
        <v>1235</v>
      </c>
      <c r="E9184" s="62" t="s">
        <v>3458</v>
      </c>
      <c r="F9184" s="62" t="s">
        <v>3497</v>
      </c>
    </row>
    <row r="9185" spans="1:6" x14ac:dyDescent="0.25">
      <c r="A9185" s="56">
        <v>464241</v>
      </c>
      <c r="B9185" s="80">
        <v>704271</v>
      </c>
      <c r="C9185" s="59">
        <v>485105</v>
      </c>
      <c r="D9185" s="70" t="s">
        <v>531</v>
      </c>
      <c r="E9185" s="62" t="s">
        <v>3460</v>
      </c>
      <c r="F9185" s="62" t="s">
        <v>3494</v>
      </c>
    </row>
    <row r="9186" spans="1:6" x14ac:dyDescent="0.25">
      <c r="A9186" s="56">
        <v>464241</v>
      </c>
      <c r="B9186" s="80">
        <v>704271</v>
      </c>
      <c r="C9186" s="59">
        <v>4500</v>
      </c>
      <c r="D9186" s="35" t="s">
        <v>412</v>
      </c>
      <c r="E9186" s="62" t="s">
        <v>3460</v>
      </c>
      <c r="F9186" s="62" t="s">
        <v>3494</v>
      </c>
    </row>
    <row r="9187" spans="1:6" x14ac:dyDescent="0.25">
      <c r="A9187" s="56">
        <v>464264</v>
      </c>
      <c r="B9187" s="81">
        <v>56254287</v>
      </c>
      <c r="C9187" s="71">
        <v>60000</v>
      </c>
      <c r="D9187" s="35" t="s">
        <v>1235</v>
      </c>
      <c r="E9187" s="62" t="s">
        <v>3458</v>
      </c>
      <c r="F9187" s="62" t="s">
        <v>3497</v>
      </c>
    </row>
    <row r="9188" spans="1:6" x14ac:dyDescent="0.25">
      <c r="A9188" s="56">
        <v>464264</v>
      </c>
      <c r="B9188" s="81">
        <v>56254287</v>
      </c>
      <c r="C9188" s="71">
        <v>4752</v>
      </c>
      <c r="D9188" s="35" t="s">
        <v>1235</v>
      </c>
      <c r="E9188" s="62" t="s">
        <v>3458</v>
      </c>
      <c r="F9188" s="62" t="s">
        <v>3497</v>
      </c>
    </row>
    <row r="9189" spans="1:6" x14ac:dyDescent="0.25">
      <c r="A9189" s="56">
        <v>464264</v>
      </c>
      <c r="B9189" s="81">
        <v>56254287</v>
      </c>
      <c r="C9189" s="71">
        <v>8467</v>
      </c>
      <c r="D9189" s="35" t="s">
        <v>1235</v>
      </c>
      <c r="E9189" s="62" t="s">
        <v>3458</v>
      </c>
      <c r="F9189" s="62" t="s">
        <v>3497</v>
      </c>
    </row>
    <row r="9190" spans="1:6" x14ac:dyDescent="0.25">
      <c r="A9190" s="56">
        <v>464264</v>
      </c>
      <c r="B9190" s="81">
        <v>56254287</v>
      </c>
      <c r="C9190" s="71">
        <v>37200</v>
      </c>
      <c r="D9190" s="35" t="s">
        <v>1235</v>
      </c>
      <c r="E9190" s="62" t="s">
        <v>3458</v>
      </c>
      <c r="F9190" s="62" t="s">
        <v>3497</v>
      </c>
    </row>
    <row r="9191" spans="1:6" x14ac:dyDescent="0.25">
      <c r="A9191" s="56">
        <v>464264</v>
      </c>
      <c r="B9191" s="81">
        <v>56254287</v>
      </c>
      <c r="C9191" s="71">
        <v>88800</v>
      </c>
      <c r="D9191" s="35" t="s">
        <v>1235</v>
      </c>
      <c r="E9191" s="62" t="s">
        <v>3458</v>
      </c>
      <c r="F9191" s="62" t="s">
        <v>3497</v>
      </c>
    </row>
    <row r="9192" spans="1:6" x14ac:dyDescent="0.25">
      <c r="A9192" s="56">
        <v>464264</v>
      </c>
      <c r="B9192" s="81">
        <v>56254287</v>
      </c>
      <c r="C9192" s="71">
        <v>7448</v>
      </c>
      <c r="D9192" s="35" t="s">
        <v>1235</v>
      </c>
      <c r="E9192" s="62" t="s">
        <v>3458</v>
      </c>
      <c r="F9192" s="62" t="s">
        <v>3497</v>
      </c>
    </row>
    <row r="9193" spans="1:6" x14ac:dyDescent="0.25">
      <c r="A9193" s="56">
        <v>464264</v>
      </c>
      <c r="B9193" s="81">
        <v>56254287</v>
      </c>
      <c r="C9193" s="71">
        <v>4492</v>
      </c>
      <c r="D9193" s="35" t="s">
        <v>1235</v>
      </c>
      <c r="E9193" s="62" t="s">
        <v>3458</v>
      </c>
      <c r="F9193" s="62" t="s">
        <v>3497</v>
      </c>
    </row>
    <row r="9194" spans="1:6" x14ac:dyDescent="0.25">
      <c r="A9194" s="56">
        <v>464264</v>
      </c>
      <c r="B9194" s="81">
        <v>56254287</v>
      </c>
      <c r="C9194" s="71">
        <v>366</v>
      </c>
      <c r="D9194" s="35" t="s">
        <v>1235</v>
      </c>
      <c r="E9194" s="62" t="s">
        <v>3458</v>
      </c>
      <c r="F9194" s="62" t="s">
        <v>3497</v>
      </c>
    </row>
    <row r="9195" spans="1:6" x14ac:dyDescent="0.25">
      <c r="A9195" s="56">
        <v>464264</v>
      </c>
      <c r="B9195" s="81">
        <v>56254287</v>
      </c>
      <c r="C9195" s="71">
        <v>1646</v>
      </c>
      <c r="D9195" s="35" t="s">
        <v>1235</v>
      </c>
      <c r="E9195" s="62" t="s">
        <v>3458</v>
      </c>
      <c r="F9195" s="62" t="s">
        <v>3497</v>
      </c>
    </row>
    <row r="9196" spans="1:6" x14ac:dyDescent="0.25">
      <c r="A9196" s="56">
        <v>464264</v>
      </c>
      <c r="B9196" s="81">
        <v>56254287</v>
      </c>
      <c r="C9196" s="71">
        <v>2126</v>
      </c>
      <c r="D9196" s="35" t="s">
        <v>1235</v>
      </c>
      <c r="E9196" s="62" t="s">
        <v>3458</v>
      </c>
      <c r="F9196" s="62" t="s">
        <v>3497</v>
      </c>
    </row>
    <row r="9197" spans="1:6" x14ac:dyDescent="0.25">
      <c r="A9197" s="56">
        <v>464264</v>
      </c>
      <c r="B9197" s="81">
        <v>56254287</v>
      </c>
      <c r="C9197" s="71">
        <v>6670</v>
      </c>
      <c r="D9197" s="35" t="s">
        <v>1235</v>
      </c>
      <c r="E9197" s="62" t="s">
        <v>3458</v>
      </c>
      <c r="F9197" s="62" t="s">
        <v>3497</v>
      </c>
    </row>
    <row r="9198" spans="1:6" x14ac:dyDescent="0.25">
      <c r="A9198" s="56">
        <v>464264</v>
      </c>
      <c r="B9198" s="81">
        <v>56254287</v>
      </c>
      <c r="C9198" s="71">
        <v>18662</v>
      </c>
      <c r="D9198" s="35" t="s">
        <v>1235</v>
      </c>
      <c r="E9198" s="62" t="s">
        <v>3458</v>
      </c>
      <c r="F9198" s="62" t="s">
        <v>3497</v>
      </c>
    </row>
    <row r="9199" spans="1:6" x14ac:dyDescent="0.25">
      <c r="A9199" s="56">
        <v>464264</v>
      </c>
      <c r="B9199" s="81">
        <v>56254287</v>
      </c>
      <c r="C9199" s="71">
        <v>2048</v>
      </c>
      <c r="D9199" s="35" t="s">
        <v>1235</v>
      </c>
      <c r="E9199" s="62" t="s">
        <v>3458</v>
      </c>
      <c r="F9199" s="62" t="s">
        <v>3497</v>
      </c>
    </row>
    <row r="9200" spans="1:6" x14ac:dyDescent="0.25">
      <c r="A9200" s="56">
        <v>464264</v>
      </c>
      <c r="B9200" s="81">
        <v>56254287</v>
      </c>
      <c r="C9200" s="71">
        <v>1164</v>
      </c>
      <c r="D9200" s="35" t="s">
        <v>1235</v>
      </c>
      <c r="E9200" s="62" t="s">
        <v>3458</v>
      </c>
      <c r="F9200" s="62" t="s">
        <v>3497</v>
      </c>
    </row>
    <row r="9201" spans="1:6" x14ac:dyDescent="0.25">
      <c r="A9201" s="56">
        <v>464264</v>
      </c>
      <c r="B9201" s="81">
        <v>56254287</v>
      </c>
      <c r="C9201" s="71">
        <v>1194</v>
      </c>
      <c r="D9201" s="35" t="s">
        <v>1235</v>
      </c>
      <c r="E9201" s="62" t="s">
        <v>3458</v>
      </c>
      <c r="F9201" s="62" t="s">
        <v>3497</v>
      </c>
    </row>
    <row r="9202" spans="1:6" x14ac:dyDescent="0.25">
      <c r="A9202" s="56">
        <v>464264</v>
      </c>
      <c r="B9202" s="81">
        <v>56254287</v>
      </c>
      <c r="C9202" s="71">
        <v>1363</v>
      </c>
      <c r="D9202" s="35" t="s">
        <v>1235</v>
      </c>
      <c r="E9202" s="62" t="s">
        <v>3458</v>
      </c>
      <c r="F9202" s="62" t="s">
        <v>3497</v>
      </c>
    </row>
    <row r="9203" spans="1:6" x14ac:dyDescent="0.25">
      <c r="A9203" s="56">
        <v>464264</v>
      </c>
      <c r="B9203" s="81">
        <v>56254287</v>
      </c>
      <c r="C9203" s="71">
        <v>1522</v>
      </c>
      <c r="D9203" s="35" t="s">
        <v>1235</v>
      </c>
      <c r="E9203" s="62" t="s">
        <v>3458</v>
      </c>
      <c r="F9203" s="62" t="s">
        <v>3497</v>
      </c>
    </row>
    <row r="9204" spans="1:6" x14ac:dyDescent="0.25">
      <c r="A9204" s="56">
        <v>464264</v>
      </c>
      <c r="B9204" s="81">
        <v>56254287</v>
      </c>
      <c r="C9204" s="71">
        <v>1119</v>
      </c>
      <c r="D9204" s="35" t="s">
        <v>1235</v>
      </c>
      <c r="E9204" s="62" t="s">
        <v>3458</v>
      </c>
      <c r="F9204" s="62" t="s">
        <v>3497</v>
      </c>
    </row>
    <row r="9205" spans="1:6" x14ac:dyDescent="0.25">
      <c r="A9205" s="56">
        <v>464264</v>
      </c>
      <c r="B9205" s="81">
        <v>56254287</v>
      </c>
      <c r="C9205" s="71">
        <v>1706</v>
      </c>
      <c r="D9205" s="35" t="s">
        <v>1235</v>
      </c>
      <c r="E9205" s="62" t="s">
        <v>3458</v>
      </c>
      <c r="F9205" s="62" t="s">
        <v>3497</v>
      </c>
    </row>
    <row r="9206" spans="1:6" x14ac:dyDescent="0.25">
      <c r="A9206" s="56">
        <v>464264</v>
      </c>
      <c r="B9206" s="81">
        <v>56254287</v>
      </c>
      <c r="C9206" s="71">
        <v>1216</v>
      </c>
      <c r="D9206" s="35" t="s">
        <v>1235</v>
      </c>
      <c r="E9206" s="62" t="s">
        <v>3458</v>
      </c>
      <c r="F9206" s="62" t="s">
        <v>3497</v>
      </c>
    </row>
    <row r="9207" spans="1:6" x14ac:dyDescent="0.25">
      <c r="A9207" s="56">
        <v>464264</v>
      </c>
      <c r="B9207" s="81">
        <v>56254287</v>
      </c>
      <c r="C9207" s="71">
        <v>924</v>
      </c>
      <c r="D9207" s="35" t="s">
        <v>1235</v>
      </c>
      <c r="E9207" s="62" t="s">
        <v>3458</v>
      </c>
      <c r="F9207" s="62" t="s">
        <v>3497</v>
      </c>
    </row>
    <row r="9208" spans="1:6" x14ac:dyDescent="0.25">
      <c r="A9208" s="56">
        <v>464264</v>
      </c>
      <c r="B9208" s="81">
        <v>56254287</v>
      </c>
      <c r="C9208" s="71">
        <v>527</v>
      </c>
      <c r="D9208" s="35" t="s">
        <v>1235</v>
      </c>
      <c r="E9208" s="62" t="s">
        <v>3458</v>
      </c>
      <c r="F9208" s="62" t="s">
        <v>3497</v>
      </c>
    </row>
    <row r="9209" spans="1:6" x14ac:dyDescent="0.25">
      <c r="A9209" s="56">
        <v>464264</v>
      </c>
      <c r="B9209" s="81">
        <v>56254287</v>
      </c>
      <c r="C9209" s="71">
        <v>2834</v>
      </c>
      <c r="D9209" s="35" t="s">
        <v>1235</v>
      </c>
      <c r="E9209" s="62" t="s">
        <v>3458</v>
      </c>
      <c r="F9209" s="62" t="s">
        <v>3497</v>
      </c>
    </row>
    <row r="9210" spans="1:6" x14ac:dyDescent="0.25">
      <c r="A9210" s="56">
        <v>464264</v>
      </c>
      <c r="B9210" s="81">
        <v>56254287</v>
      </c>
      <c r="C9210" s="71">
        <v>3220</v>
      </c>
      <c r="D9210" s="35" t="s">
        <v>1235</v>
      </c>
      <c r="E9210" s="62" t="s">
        <v>3458</v>
      </c>
      <c r="F9210" s="62" t="s">
        <v>3497</v>
      </c>
    </row>
    <row r="9211" spans="1:6" x14ac:dyDescent="0.25">
      <c r="A9211" s="56">
        <v>464264</v>
      </c>
      <c r="B9211" s="81">
        <v>56254287</v>
      </c>
      <c r="C9211" s="71">
        <v>2447</v>
      </c>
      <c r="D9211" s="35" t="s">
        <v>1235</v>
      </c>
      <c r="E9211" s="62" t="s">
        <v>3458</v>
      </c>
      <c r="F9211" s="62" t="s">
        <v>3497</v>
      </c>
    </row>
    <row r="9212" spans="1:6" x14ac:dyDescent="0.25">
      <c r="A9212" s="56">
        <v>464264</v>
      </c>
      <c r="B9212" s="81">
        <v>56254287</v>
      </c>
      <c r="C9212" s="71">
        <v>35808</v>
      </c>
      <c r="D9212" s="35" t="s">
        <v>1235</v>
      </c>
      <c r="E9212" s="62" t="s">
        <v>3458</v>
      </c>
      <c r="F9212" s="62" t="s">
        <v>3497</v>
      </c>
    </row>
    <row r="9213" spans="1:6" x14ac:dyDescent="0.25">
      <c r="A9213" s="56">
        <v>464264</v>
      </c>
      <c r="B9213" s="81">
        <v>56254287</v>
      </c>
      <c r="C9213" s="71">
        <v>1626</v>
      </c>
      <c r="D9213" s="35" t="s">
        <v>1235</v>
      </c>
      <c r="E9213" s="62" t="s">
        <v>3458</v>
      </c>
      <c r="F9213" s="62" t="s">
        <v>3497</v>
      </c>
    </row>
    <row r="9214" spans="1:6" x14ac:dyDescent="0.25">
      <c r="A9214" s="56">
        <v>464264</v>
      </c>
      <c r="B9214" s="81">
        <v>56254287</v>
      </c>
      <c r="C9214" s="71">
        <v>1572</v>
      </c>
      <c r="D9214" s="35" t="s">
        <v>1235</v>
      </c>
      <c r="E9214" s="62" t="s">
        <v>3458</v>
      </c>
      <c r="F9214" s="62" t="s">
        <v>3497</v>
      </c>
    </row>
    <row r="9215" spans="1:6" x14ac:dyDescent="0.25">
      <c r="A9215" s="56">
        <v>464264</v>
      </c>
      <c r="B9215" s="81">
        <v>56254287</v>
      </c>
      <c r="C9215" s="71">
        <v>6813</v>
      </c>
      <c r="D9215" s="35" t="s">
        <v>1235</v>
      </c>
      <c r="E9215" s="62" t="s">
        <v>3458</v>
      </c>
      <c r="F9215" s="62" t="s">
        <v>3497</v>
      </c>
    </row>
    <row r="9216" spans="1:6" x14ac:dyDescent="0.25">
      <c r="A9216" s="56">
        <v>464264</v>
      </c>
      <c r="B9216" s="81">
        <v>56254287</v>
      </c>
      <c r="C9216" s="71">
        <v>4997</v>
      </c>
      <c r="D9216" s="35" t="s">
        <v>1235</v>
      </c>
      <c r="E9216" s="62" t="s">
        <v>3458</v>
      </c>
      <c r="F9216" s="62" t="s">
        <v>3497</v>
      </c>
    </row>
    <row r="9217" spans="1:6" x14ac:dyDescent="0.25">
      <c r="A9217" s="56">
        <v>464264</v>
      </c>
      <c r="B9217" s="81">
        <v>56254287</v>
      </c>
      <c r="C9217" s="71">
        <v>4960</v>
      </c>
      <c r="D9217" s="35" t="s">
        <v>1235</v>
      </c>
      <c r="E9217" s="62" t="s">
        <v>3458</v>
      </c>
      <c r="F9217" s="62" t="s">
        <v>3497</v>
      </c>
    </row>
    <row r="9218" spans="1:6" x14ac:dyDescent="0.25">
      <c r="A9218" s="56">
        <v>464264</v>
      </c>
      <c r="B9218" s="81">
        <v>56254287</v>
      </c>
      <c r="C9218" s="71">
        <v>5561</v>
      </c>
      <c r="D9218" s="35" t="s">
        <v>1235</v>
      </c>
      <c r="E9218" s="62" t="s">
        <v>3458</v>
      </c>
      <c r="F9218" s="62" t="s">
        <v>3497</v>
      </c>
    </row>
    <row r="9219" spans="1:6" x14ac:dyDescent="0.25">
      <c r="A9219" s="56">
        <v>464264</v>
      </c>
      <c r="B9219" s="81">
        <v>56254287</v>
      </c>
      <c r="C9219" s="71">
        <v>2415</v>
      </c>
      <c r="D9219" s="35" t="s">
        <v>1235</v>
      </c>
      <c r="E9219" s="62" t="s">
        <v>3458</v>
      </c>
      <c r="F9219" s="62" t="s">
        <v>3497</v>
      </c>
    </row>
    <row r="9220" spans="1:6" x14ac:dyDescent="0.25">
      <c r="A9220" s="56">
        <v>464264</v>
      </c>
      <c r="B9220" s="81">
        <v>56254287</v>
      </c>
      <c r="C9220" s="71">
        <v>948000</v>
      </c>
      <c r="D9220" s="35" t="s">
        <v>1235</v>
      </c>
      <c r="E9220" s="62" t="s">
        <v>3458</v>
      </c>
      <c r="F9220" s="62" t="s">
        <v>3497</v>
      </c>
    </row>
    <row r="9221" spans="1:6" x14ac:dyDescent="0.25">
      <c r="A9221" s="56">
        <v>464264</v>
      </c>
      <c r="B9221" s="81">
        <v>56254287</v>
      </c>
      <c r="C9221" s="71">
        <v>9420</v>
      </c>
      <c r="D9221" s="35" t="s">
        <v>1235</v>
      </c>
      <c r="E9221" s="62" t="s">
        <v>3458</v>
      </c>
      <c r="F9221" s="62" t="s">
        <v>3497</v>
      </c>
    </row>
    <row r="9222" spans="1:6" x14ac:dyDescent="0.25">
      <c r="A9222" s="56">
        <v>464264</v>
      </c>
      <c r="B9222" s="81">
        <v>56254287</v>
      </c>
      <c r="C9222" s="71">
        <v>244566</v>
      </c>
      <c r="D9222" s="35" t="s">
        <v>1235</v>
      </c>
      <c r="E9222" s="62" t="s">
        <v>3458</v>
      </c>
      <c r="F9222" s="62" t="s">
        <v>3497</v>
      </c>
    </row>
    <row r="9223" spans="1:6" x14ac:dyDescent="0.25">
      <c r="A9223" s="56">
        <v>464264</v>
      </c>
      <c r="B9223" s="81">
        <v>56254287</v>
      </c>
      <c r="C9223" s="71">
        <v>452616</v>
      </c>
      <c r="D9223" s="35" t="s">
        <v>1235</v>
      </c>
      <c r="E9223" s="62" t="s">
        <v>3458</v>
      </c>
      <c r="F9223" s="62" t="s">
        <v>3497</v>
      </c>
    </row>
    <row r="9224" spans="1:6" x14ac:dyDescent="0.25">
      <c r="A9224" s="56">
        <v>464264</v>
      </c>
      <c r="B9224" s="81">
        <v>56254287</v>
      </c>
      <c r="C9224" s="71">
        <v>2227</v>
      </c>
      <c r="D9224" s="35" t="s">
        <v>1235</v>
      </c>
      <c r="E9224" s="62" t="s">
        <v>3458</v>
      </c>
      <c r="F9224" s="62" t="s">
        <v>3497</v>
      </c>
    </row>
    <row r="9225" spans="1:6" x14ac:dyDescent="0.25">
      <c r="A9225" s="56">
        <v>464264</v>
      </c>
      <c r="B9225" s="81">
        <v>56254287</v>
      </c>
      <c r="C9225" s="71">
        <v>169964</v>
      </c>
      <c r="D9225" s="35" t="s">
        <v>1235</v>
      </c>
      <c r="E9225" s="62" t="s">
        <v>3458</v>
      </c>
      <c r="F9225" s="62" t="s">
        <v>3497</v>
      </c>
    </row>
    <row r="9226" spans="1:6" x14ac:dyDescent="0.25">
      <c r="A9226" s="56">
        <v>464264</v>
      </c>
      <c r="B9226" s="81">
        <v>56254287</v>
      </c>
      <c r="C9226" s="71">
        <v>1408000</v>
      </c>
      <c r="D9226" s="35" t="s">
        <v>1235</v>
      </c>
      <c r="E9226" s="62" t="s">
        <v>3458</v>
      </c>
      <c r="F9226" s="62" t="s">
        <v>3497</v>
      </c>
    </row>
    <row r="9227" spans="1:6" x14ac:dyDescent="0.25">
      <c r="A9227" s="56">
        <v>464264</v>
      </c>
      <c r="B9227" s="81">
        <v>56254287</v>
      </c>
      <c r="C9227" s="71">
        <v>256000</v>
      </c>
      <c r="D9227" s="35" t="s">
        <v>1235</v>
      </c>
      <c r="E9227" s="62" t="s">
        <v>3458</v>
      </c>
      <c r="F9227" s="62" t="s">
        <v>3497</v>
      </c>
    </row>
    <row r="9228" spans="1:6" x14ac:dyDescent="0.25">
      <c r="A9228" s="56">
        <v>464264</v>
      </c>
      <c r="B9228" s="81">
        <v>56254287</v>
      </c>
      <c r="C9228" s="71">
        <v>1056000</v>
      </c>
      <c r="D9228" s="35" t="s">
        <v>1235</v>
      </c>
      <c r="E9228" s="62" t="s">
        <v>3458</v>
      </c>
      <c r="F9228" s="62" t="s">
        <v>3497</v>
      </c>
    </row>
    <row r="9229" spans="1:6" x14ac:dyDescent="0.25">
      <c r="A9229" s="56">
        <v>464264</v>
      </c>
      <c r="B9229" s="81">
        <v>56254287</v>
      </c>
      <c r="C9229" s="71">
        <v>96000</v>
      </c>
      <c r="D9229" s="35" t="s">
        <v>1235</v>
      </c>
      <c r="E9229" s="62" t="s">
        <v>3458</v>
      </c>
      <c r="F9229" s="62" t="s">
        <v>3497</v>
      </c>
    </row>
    <row r="9230" spans="1:6" x14ac:dyDescent="0.25">
      <c r="A9230" s="56">
        <v>464264</v>
      </c>
      <c r="B9230" s="81">
        <v>56254287</v>
      </c>
      <c r="C9230" s="71">
        <v>44800</v>
      </c>
      <c r="D9230" s="35" t="s">
        <v>1235</v>
      </c>
      <c r="E9230" s="62" t="s">
        <v>3458</v>
      </c>
      <c r="F9230" s="62" t="s">
        <v>3497</v>
      </c>
    </row>
    <row r="9231" spans="1:6" x14ac:dyDescent="0.25">
      <c r="A9231" s="56">
        <v>464264</v>
      </c>
      <c r="B9231" s="81">
        <v>56254287</v>
      </c>
      <c r="C9231" s="71">
        <v>84774</v>
      </c>
      <c r="D9231" s="35" t="s">
        <v>1235</v>
      </c>
      <c r="E9231" s="62" t="s">
        <v>3458</v>
      </c>
      <c r="F9231" s="62" t="s">
        <v>3497</v>
      </c>
    </row>
    <row r="9232" spans="1:6" x14ac:dyDescent="0.25">
      <c r="A9232" s="56">
        <v>464264</v>
      </c>
      <c r="B9232" s="82">
        <v>56254287</v>
      </c>
      <c r="C9232" s="74">
        <v>97920</v>
      </c>
      <c r="D9232" s="70" t="s">
        <v>531</v>
      </c>
      <c r="E9232" s="62" t="s">
        <v>3458</v>
      </c>
      <c r="F9232" s="62" t="s">
        <v>3497</v>
      </c>
    </row>
    <row r="9233" spans="1:6" x14ac:dyDescent="0.25">
      <c r="A9233" s="56">
        <v>464264</v>
      </c>
      <c r="B9233" s="81">
        <v>56254287</v>
      </c>
      <c r="C9233" s="71">
        <v>0</v>
      </c>
      <c r="D9233" s="35" t="s">
        <v>1235</v>
      </c>
      <c r="E9233" s="62" t="s">
        <v>3458</v>
      </c>
      <c r="F9233" s="62" t="s">
        <v>3497</v>
      </c>
    </row>
    <row r="9234" spans="1:6" x14ac:dyDescent="0.25">
      <c r="A9234" s="56">
        <v>464264</v>
      </c>
      <c r="B9234" s="81">
        <v>56254287</v>
      </c>
      <c r="C9234" s="71">
        <v>79540</v>
      </c>
      <c r="D9234" s="35" t="s">
        <v>1235</v>
      </c>
      <c r="E9234" s="62" t="s">
        <v>3458</v>
      </c>
      <c r="F9234" s="62" t="s">
        <v>3497</v>
      </c>
    </row>
    <row r="9235" spans="1:6" x14ac:dyDescent="0.25">
      <c r="A9235" s="56">
        <v>464264</v>
      </c>
      <c r="B9235" s="81">
        <v>56254287</v>
      </c>
      <c r="C9235" s="71">
        <v>1692</v>
      </c>
      <c r="D9235" s="35" t="s">
        <v>1235</v>
      </c>
      <c r="E9235" s="62" t="s">
        <v>3458</v>
      </c>
      <c r="F9235" s="62" t="s">
        <v>3497</v>
      </c>
    </row>
    <row r="9236" spans="1:6" x14ac:dyDescent="0.25">
      <c r="A9236" s="56">
        <v>464264</v>
      </c>
      <c r="B9236" s="82">
        <v>56254287</v>
      </c>
      <c r="C9236" s="74">
        <v>7038</v>
      </c>
      <c r="D9236" s="70" t="s">
        <v>531</v>
      </c>
      <c r="E9236" s="62" t="s">
        <v>3458</v>
      </c>
      <c r="F9236" s="62" t="s">
        <v>3497</v>
      </c>
    </row>
    <row r="9237" spans="1:6" x14ac:dyDescent="0.25">
      <c r="A9237" s="56">
        <v>464264</v>
      </c>
      <c r="B9237" s="82">
        <v>56254287</v>
      </c>
      <c r="C9237" s="74">
        <v>24498</v>
      </c>
      <c r="D9237" s="70" t="s">
        <v>531</v>
      </c>
      <c r="E9237" s="62" t="s">
        <v>3458</v>
      </c>
      <c r="F9237" s="62" t="s">
        <v>3497</v>
      </c>
    </row>
    <row r="9238" spans="1:6" x14ac:dyDescent="0.25">
      <c r="A9238" s="56">
        <v>464264</v>
      </c>
      <c r="B9238" s="81">
        <v>56254287</v>
      </c>
      <c r="C9238" s="71">
        <v>0</v>
      </c>
      <c r="D9238" s="35" t="s">
        <v>1235</v>
      </c>
      <c r="E9238" s="62" t="s">
        <v>3458</v>
      </c>
      <c r="F9238" s="62" t="s">
        <v>3497</v>
      </c>
    </row>
    <row r="9239" spans="1:6" x14ac:dyDescent="0.25">
      <c r="A9239" s="56">
        <v>464264</v>
      </c>
      <c r="B9239" s="81">
        <v>56254287</v>
      </c>
      <c r="C9239" s="71">
        <v>269165</v>
      </c>
      <c r="D9239" s="35" t="s">
        <v>1235</v>
      </c>
      <c r="E9239" s="62" t="s">
        <v>3458</v>
      </c>
      <c r="F9239" s="62" t="s">
        <v>3497</v>
      </c>
    </row>
    <row r="9240" spans="1:6" x14ac:dyDescent="0.25">
      <c r="A9240" s="56">
        <v>464264</v>
      </c>
      <c r="B9240" s="81">
        <v>56254287</v>
      </c>
      <c r="C9240" s="71">
        <v>13570</v>
      </c>
      <c r="D9240" s="35" t="s">
        <v>1235</v>
      </c>
      <c r="E9240" s="62" t="s">
        <v>3458</v>
      </c>
      <c r="F9240" s="62" t="s">
        <v>3497</v>
      </c>
    </row>
    <row r="9241" spans="1:6" x14ac:dyDescent="0.25">
      <c r="A9241" s="56">
        <v>464264</v>
      </c>
      <c r="B9241" s="81">
        <v>56254287</v>
      </c>
      <c r="C9241" s="71">
        <v>93399</v>
      </c>
      <c r="D9241" s="35" t="s">
        <v>1235</v>
      </c>
      <c r="E9241" s="62" t="s">
        <v>3458</v>
      </c>
      <c r="F9241" s="62" t="s">
        <v>3497</v>
      </c>
    </row>
    <row r="9242" spans="1:6" x14ac:dyDescent="0.25">
      <c r="A9242" s="56">
        <v>464264</v>
      </c>
      <c r="B9242" s="81">
        <v>56254287</v>
      </c>
      <c r="C9242" s="71">
        <v>492503</v>
      </c>
      <c r="D9242" s="35" t="s">
        <v>1235</v>
      </c>
      <c r="E9242" s="62" t="s">
        <v>3458</v>
      </c>
      <c r="F9242" s="62" t="s">
        <v>3497</v>
      </c>
    </row>
    <row r="9243" spans="1:6" x14ac:dyDescent="0.25">
      <c r="A9243" s="56">
        <v>464264</v>
      </c>
      <c r="B9243" s="82">
        <v>56254287</v>
      </c>
      <c r="C9243" s="74">
        <v>61200</v>
      </c>
      <c r="D9243" s="70" t="s">
        <v>531</v>
      </c>
      <c r="E9243" s="62" t="s">
        <v>3458</v>
      </c>
      <c r="F9243" s="62" t="s">
        <v>3497</v>
      </c>
    </row>
    <row r="9244" spans="1:6" x14ac:dyDescent="0.25">
      <c r="A9244" s="56">
        <v>464264</v>
      </c>
      <c r="B9244" s="81">
        <v>56254287</v>
      </c>
      <c r="C9244" s="71">
        <v>0</v>
      </c>
      <c r="D9244" s="35" t="s">
        <v>1235</v>
      </c>
      <c r="E9244" s="62" t="s">
        <v>3458</v>
      </c>
      <c r="F9244" s="62" t="s">
        <v>3497</v>
      </c>
    </row>
    <row r="9245" spans="1:6" x14ac:dyDescent="0.25">
      <c r="A9245" s="56">
        <v>464264</v>
      </c>
      <c r="B9245" s="81">
        <v>56254287</v>
      </c>
      <c r="C9245" s="71">
        <v>65688</v>
      </c>
      <c r="D9245" s="35" t="s">
        <v>1235</v>
      </c>
      <c r="E9245" s="62" t="s">
        <v>3458</v>
      </c>
      <c r="F9245" s="62" t="s">
        <v>3497</v>
      </c>
    </row>
    <row r="9246" spans="1:6" x14ac:dyDescent="0.25">
      <c r="A9246" s="56">
        <v>464264</v>
      </c>
      <c r="B9246" s="81">
        <v>56254287</v>
      </c>
      <c r="C9246" s="71">
        <v>138000</v>
      </c>
      <c r="D9246" s="35" t="s">
        <v>1235</v>
      </c>
      <c r="E9246" s="62" t="s">
        <v>3458</v>
      </c>
      <c r="F9246" s="62" t="s">
        <v>3497</v>
      </c>
    </row>
    <row r="9247" spans="1:6" x14ac:dyDescent="0.25">
      <c r="A9247" s="56">
        <v>464264</v>
      </c>
      <c r="B9247" s="81">
        <v>56254287</v>
      </c>
      <c r="C9247" s="71">
        <v>3221</v>
      </c>
      <c r="D9247" s="35" t="s">
        <v>1235</v>
      </c>
      <c r="E9247" s="62" t="s">
        <v>3458</v>
      </c>
      <c r="F9247" s="62" t="s">
        <v>3497</v>
      </c>
    </row>
    <row r="9248" spans="1:6" x14ac:dyDescent="0.25">
      <c r="A9248" s="56">
        <v>464264</v>
      </c>
      <c r="B9248" s="82">
        <v>56254287</v>
      </c>
      <c r="C9248" s="74">
        <v>14400</v>
      </c>
      <c r="D9248" s="70" t="s">
        <v>531</v>
      </c>
      <c r="E9248" s="62" t="s">
        <v>3458</v>
      </c>
      <c r="F9248" s="62" t="s">
        <v>3497</v>
      </c>
    </row>
    <row r="9249" spans="1:6" x14ac:dyDescent="0.25">
      <c r="A9249" s="56">
        <v>464264</v>
      </c>
      <c r="B9249" s="81">
        <v>56254287</v>
      </c>
      <c r="C9249" s="71">
        <v>0</v>
      </c>
      <c r="D9249" s="35" t="s">
        <v>1235</v>
      </c>
      <c r="E9249" s="62" t="s">
        <v>3458</v>
      </c>
      <c r="F9249" s="62" t="s">
        <v>3497</v>
      </c>
    </row>
    <row r="9250" spans="1:6" x14ac:dyDescent="0.25">
      <c r="A9250" s="56">
        <v>464264</v>
      </c>
      <c r="B9250" s="81">
        <v>56254287</v>
      </c>
      <c r="C9250" s="71">
        <v>65520</v>
      </c>
      <c r="D9250" s="35" t="s">
        <v>1235</v>
      </c>
      <c r="E9250" s="62" t="s">
        <v>3458</v>
      </c>
      <c r="F9250" s="62" t="s">
        <v>3497</v>
      </c>
    </row>
    <row r="9251" spans="1:6" x14ac:dyDescent="0.25">
      <c r="A9251" s="56">
        <v>464264</v>
      </c>
      <c r="B9251" s="81">
        <v>56254287</v>
      </c>
      <c r="C9251" s="71">
        <v>1335</v>
      </c>
      <c r="D9251" s="35" t="s">
        <v>1235</v>
      </c>
      <c r="E9251" s="62" t="s">
        <v>3458</v>
      </c>
      <c r="F9251" s="62" t="s">
        <v>3497</v>
      </c>
    </row>
    <row r="9252" spans="1:6" x14ac:dyDescent="0.25">
      <c r="A9252" s="56">
        <v>464264</v>
      </c>
      <c r="B9252" s="81">
        <v>56254287</v>
      </c>
      <c r="C9252" s="71">
        <v>1042</v>
      </c>
      <c r="D9252" s="35" t="s">
        <v>1235</v>
      </c>
      <c r="E9252" s="62" t="s">
        <v>3458</v>
      </c>
      <c r="F9252" s="62" t="s">
        <v>3497</v>
      </c>
    </row>
    <row r="9253" spans="1:6" x14ac:dyDescent="0.25">
      <c r="A9253" s="56">
        <v>464264</v>
      </c>
      <c r="B9253" s="82">
        <v>56254287</v>
      </c>
      <c r="C9253" s="74">
        <v>21600</v>
      </c>
      <c r="D9253" s="70" t="s">
        <v>531</v>
      </c>
      <c r="E9253" s="62" t="s">
        <v>3458</v>
      </c>
      <c r="F9253" s="62" t="s">
        <v>3497</v>
      </c>
    </row>
    <row r="9254" spans="1:6" x14ac:dyDescent="0.25">
      <c r="A9254" s="56">
        <v>464264</v>
      </c>
      <c r="B9254" s="81">
        <v>56254287</v>
      </c>
      <c r="C9254" s="71">
        <v>0</v>
      </c>
      <c r="D9254" s="35" t="s">
        <v>1235</v>
      </c>
      <c r="E9254" s="62" t="s">
        <v>3458</v>
      </c>
      <c r="F9254" s="62" t="s">
        <v>3497</v>
      </c>
    </row>
    <row r="9255" spans="1:6" x14ac:dyDescent="0.25">
      <c r="A9255" s="56">
        <v>464264</v>
      </c>
      <c r="B9255" s="82">
        <v>56254287</v>
      </c>
      <c r="C9255" s="74">
        <v>10800</v>
      </c>
      <c r="D9255" s="70" t="s">
        <v>531</v>
      </c>
      <c r="E9255" s="62" t="s">
        <v>3458</v>
      </c>
      <c r="F9255" s="62" t="s">
        <v>3497</v>
      </c>
    </row>
    <row r="9256" spans="1:6" x14ac:dyDescent="0.25">
      <c r="A9256" s="56">
        <v>464264</v>
      </c>
      <c r="B9256" s="81">
        <v>56254287</v>
      </c>
      <c r="C9256" s="71">
        <v>0</v>
      </c>
      <c r="D9256" s="35" t="s">
        <v>1235</v>
      </c>
      <c r="E9256" s="62" t="s">
        <v>3458</v>
      </c>
      <c r="F9256" s="62" t="s">
        <v>3497</v>
      </c>
    </row>
    <row r="9257" spans="1:6" x14ac:dyDescent="0.25">
      <c r="A9257" s="56">
        <v>464264</v>
      </c>
      <c r="B9257" s="81">
        <v>56254287</v>
      </c>
      <c r="C9257" s="71">
        <v>2719</v>
      </c>
      <c r="D9257" s="35" t="s">
        <v>1235</v>
      </c>
      <c r="E9257" s="62" t="s">
        <v>3458</v>
      </c>
      <c r="F9257" s="62" t="s">
        <v>3497</v>
      </c>
    </row>
    <row r="9258" spans="1:6" x14ac:dyDescent="0.25">
      <c r="A9258" s="56">
        <v>464264</v>
      </c>
      <c r="B9258" s="82">
        <v>56254287</v>
      </c>
      <c r="C9258" s="74">
        <v>28800</v>
      </c>
      <c r="D9258" s="70" t="s">
        <v>531</v>
      </c>
      <c r="E9258" s="62" t="s">
        <v>3458</v>
      </c>
      <c r="F9258" s="62" t="s">
        <v>3497</v>
      </c>
    </row>
    <row r="9259" spans="1:6" x14ac:dyDescent="0.25">
      <c r="A9259" s="56">
        <v>464264</v>
      </c>
      <c r="B9259" s="81">
        <v>56254287</v>
      </c>
      <c r="C9259" s="71">
        <v>0</v>
      </c>
      <c r="D9259" s="35" t="s">
        <v>1235</v>
      </c>
      <c r="E9259" s="62" t="s">
        <v>3458</v>
      </c>
      <c r="F9259" s="62" t="s">
        <v>3497</v>
      </c>
    </row>
    <row r="9260" spans="1:6" x14ac:dyDescent="0.25">
      <c r="A9260" s="56">
        <v>464264</v>
      </c>
      <c r="B9260" s="81">
        <v>56254287</v>
      </c>
      <c r="C9260" s="71">
        <v>354000</v>
      </c>
      <c r="D9260" s="35" t="s">
        <v>424</v>
      </c>
      <c r="E9260" s="62" t="s">
        <v>3458</v>
      </c>
      <c r="F9260" s="62" t="s">
        <v>3497</v>
      </c>
    </row>
    <row r="9261" spans="1:6" x14ac:dyDescent="0.25">
      <c r="A9261" s="56">
        <v>464264</v>
      </c>
      <c r="B9261" s="81">
        <v>56254287</v>
      </c>
      <c r="C9261" s="71">
        <v>58145</v>
      </c>
      <c r="D9261" s="35" t="s">
        <v>1235</v>
      </c>
      <c r="E9261" s="62" t="s">
        <v>3458</v>
      </c>
      <c r="F9261" s="62" t="s">
        <v>3497</v>
      </c>
    </row>
    <row r="9262" spans="1:6" x14ac:dyDescent="0.25">
      <c r="A9262" s="56">
        <v>464264</v>
      </c>
      <c r="B9262" s="81">
        <v>56254287</v>
      </c>
      <c r="C9262" s="71">
        <v>1991200</v>
      </c>
      <c r="D9262" s="35" t="s">
        <v>1235</v>
      </c>
      <c r="E9262" s="62" t="s">
        <v>3458</v>
      </c>
      <c r="F9262" s="62" t="s">
        <v>3497</v>
      </c>
    </row>
    <row r="9263" spans="1:6" x14ac:dyDescent="0.25">
      <c r="A9263" s="56">
        <v>464264</v>
      </c>
      <c r="B9263" s="81">
        <v>56254287</v>
      </c>
      <c r="C9263" s="71">
        <v>4369842</v>
      </c>
      <c r="D9263" s="35" t="s">
        <v>1235</v>
      </c>
      <c r="E9263" s="62" t="s">
        <v>3458</v>
      </c>
      <c r="F9263" s="62" t="s">
        <v>3497</v>
      </c>
    </row>
    <row r="9264" spans="1:6" x14ac:dyDescent="0.25">
      <c r="A9264" s="56">
        <v>464278</v>
      </c>
      <c r="B9264" s="80">
        <v>760000</v>
      </c>
      <c r="C9264" s="59">
        <v>529975</v>
      </c>
      <c r="D9264" s="35" t="s">
        <v>1235</v>
      </c>
      <c r="E9264" s="62" t="s">
        <v>3460</v>
      </c>
      <c r="F9264" s="62" t="s">
        <v>3494</v>
      </c>
    </row>
    <row r="9265" spans="1:6" x14ac:dyDescent="0.25">
      <c r="A9265" s="56">
        <v>464278</v>
      </c>
      <c r="B9265" s="80">
        <v>760000</v>
      </c>
      <c r="C9265" s="59">
        <v>80500</v>
      </c>
      <c r="D9265" s="35" t="s">
        <v>412</v>
      </c>
      <c r="E9265" s="62" t="s">
        <v>3460</v>
      </c>
      <c r="F9265" s="62" t="s">
        <v>3494</v>
      </c>
    </row>
    <row r="9266" spans="1:6" x14ac:dyDescent="0.25">
      <c r="A9266" s="56">
        <v>464282</v>
      </c>
      <c r="B9266" s="80">
        <v>760000</v>
      </c>
      <c r="C9266" s="59">
        <v>529975</v>
      </c>
      <c r="D9266" s="35" t="s">
        <v>1235</v>
      </c>
      <c r="E9266" s="62" t="s">
        <v>3460</v>
      </c>
      <c r="F9266" s="62" t="s">
        <v>3494</v>
      </c>
    </row>
    <row r="9267" spans="1:6" x14ac:dyDescent="0.25">
      <c r="A9267" s="56">
        <v>464282</v>
      </c>
      <c r="B9267" s="80">
        <v>760000</v>
      </c>
      <c r="C9267" s="59">
        <v>80500</v>
      </c>
      <c r="D9267" s="35" t="s">
        <v>412</v>
      </c>
      <c r="E9267" s="62" t="s">
        <v>3460</v>
      </c>
      <c r="F9267" s="62" t="s">
        <v>3494</v>
      </c>
    </row>
    <row r="9268" spans="1:6" x14ac:dyDescent="0.25">
      <c r="A9268" s="56">
        <v>464305</v>
      </c>
      <c r="B9268" s="80">
        <v>135500</v>
      </c>
      <c r="C9268" s="59">
        <v>129500</v>
      </c>
      <c r="D9268" s="35" t="s">
        <v>1235</v>
      </c>
      <c r="E9268" s="62" t="s">
        <v>3459</v>
      </c>
      <c r="F9268" s="62" t="s">
        <v>3494</v>
      </c>
    </row>
    <row r="9269" spans="1:6" x14ac:dyDescent="0.25">
      <c r="A9269" s="56">
        <v>464306</v>
      </c>
      <c r="B9269" s="80">
        <v>135500</v>
      </c>
      <c r="C9269" s="59">
        <v>129500</v>
      </c>
      <c r="D9269" s="35" t="s">
        <v>1235</v>
      </c>
      <c r="E9269" s="62" t="s">
        <v>3459</v>
      </c>
      <c r="F9269" s="62" t="s">
        <v>3494</v>
      </c>
    </row>
    <row r="9270" spans="1:6" x14ac:dyDescent="0.25">
      <c r="A9270" s="56">
        <v>464307</v>
      </c>
      <c r="B9270" s="80">
        <v>135500</v>
      </c>
      <c r="C9270" s="59">
        <v>129500</v>
      </c>
      <c r="D9270" s="35" t="s">
        <v>1235</v>
      </c>
      <c r="E9270" s="62" t="s">
        <v>3459</v>
      </c>
      <c r="F9270" s="62" t="s">
        <v>3494</v>
      </c>
    </row>
    <row r="9271" spans="1:6" x14ac:dyDescent="0.25">
      <c r="A9271" s="56">
        <v>464309</v>
      </c>
      <c r="B9271" s="80">
        <v>135500</v>
      </c>
      <c r="C9271" s="59">
        <v>129500</v>
      </c>
      <c r="D9271" s="35" t="s">
        <v>1235</v>
      </c>
      <c r="E9271" s="62" t="s">
        <v>3459</v>
      </c>
      <c r="F9271" s="62" t="s">
        <v>3494</v>
      </c>
    </row>
    <row r="9272" spans="1:6" x14ac:dyDescent="0.25">
      <c r="A9272" s="56">
        <v>464313</v>
      </c>
      <c r="B9272" s="80">
        <v>1200000</v>
      </c>
      <c r="C9272" s="59">
        <v>899391</v>
      </c>
      <c r="D9272" s="35" t="s">
        <v>1235</v>
      </c>
      <c r="E9272" s="62" t="s">
        <v>3459</v>
      </c>
      <c r="F9272" s="62" t="s">
        <v>3494</v>
      </c>
    </row>
    <row r="9273" spans="1:6" x14ac:dyDescent="0.25">
      <c r="A9273" s="56">
        <v>464321</v>
      </c>
      <c r="B9273" s="80">
        <v>800850</v>
      </c>
      <c r="C9273" s="59">
        <v>300319</v>
      </c>
      <c r="D9273" s="35" t="s">
        <v>1235</v>
      </c>
      <c r="E9273" s="62" t="s">
        <v>3459</v>
      </c>
      <c r="F9273" s="62" t="s">
        <v>3494</v>
      </c>
    </row>
    <row r="9274" spans="1:6" x14ac:dyDescent="0.25">
      <c r="A9274" s="56">
        <v>464321</v>
      </c>
      <c r="B9274" s="80">
        <v>800850</v>
      </c>
      <c r="C9274" s="59">
        <v>300319</v>
      </c>
      <c r="D9274" s="35" t="s">
        <v>1235</v>
      </c>
      <c r="E9274" s="62" t="s">
        <v>3459</v>
      </c>
      <c r="F9274" s="62" t="s">
        <v>3494</v>
      </c>
    </row>
    <row r="9275" spans="1:6" x14ac:dyDescent="0.25">
      <c r="A9275" s="56">
        <v>464321</v>
      </c>
      <c r="B9275" s="80">
        <v>800850</v>
      </c>
      <c r="C9275" s="59">
        <v>138600</v>
      </c>
      <c r="D9275" s="35" t="s">
        <v>412</v>
      </c>
      <c r="E9275" s="62" t="s">
        <v>3459</v>
      </c>
      <c r="F9275" s="62" t="s">
        <v>3494</v>
      </c>
    </row>
    <row r="9276" spans="1:6" x14ac:dyDescent="0.25">
      <c r="A9276" s="56">
        <v>464348</v>
      </c>
      <c r="B9276" s="80">
        <v>2540370</v>
      </c>
      <c r="C9276" s="71">
        <v>2169</v>
      </c>
      <c r="D9276" s="35" t="s">
        <v>1235</v>
      </c>
      <c r="E9276" s="62" t="s">
        <v>3487</v>
      </c>
      <c r="F9276" s="56" t="s">
        <v>3499</v>
      </c>
    </row>
    <row r="9277" spans="1:6" x14ac:dyDescent="0.25">
      <c r="A9277" s="56">
        <v>464348</v>
      </c>
      <c r="B9277" s="80">
        <v>2540370</v>
      </c>
      <c r="C9277" s="71">
        <v>4320</v>
      </c>
      <c r="D9277" s="35" t="s">
        <v>1235</v>
      </c>
      <c r="E9277" s="62" t="s">
        <v>3487</v>
      </c>
      <c r="F9277" s="56" t="s">
        <v>3499</v>
      </c>
    </row>
    <row r="9278" spans="1:6" x14ac:dyDescent="0.25">
      <c r="A9278" s="56">
        <v>464348</v>
      </c>
      <c r="B9278" s="80">
        <v>2540370</v>
      </c>
      <c r="C9278" s="71">
        <v>89452</v>
      </c>
      <c r="D9278" s="35" t="s">
        <v>1235</v>
      </c>
      <c r="E9278" s="62" t="s">
        <v>3487</v>
      </c>
      <c r="F9278" s="56" t="s">
        <v>3499</v>
      </c>
    </row>
    <row r="9279" spans="1:6" x14ac:dyDescent="0.25">
      <c r="A9279" s="56">
        <v>464355</v>
      </c>
      <c r="B9279" s="80">
        <v>6440891</v>
      </c>
      <c r="C9279" s="71">
        <v>2400000</v>
      </c>
      <c r="D9279" s="35" t="s">
        <v>424</v>
      </c>
      <c r="E9279" s="62" t="s">
        <v>3487</v>
      </c>
      <c r="F9279" s="56" t="s">
        <v>3499</v>
      </c>
    </row>
    <row r="9280" spans="1:6" x14ac:dyDescent="0.25">
      <c r="A9280" s="56">
        <v>464355</v>
      </c>
      <c r="B9280" s="80">
        <v>6440891</v>
      </c>
      <c r="C9280" s="71">
        <v>723</v>
      </c>
      <c r="D9280" s="35" t="s">
        <v>1235</v>
      </c>
      <c r="E9280" s="62" t="s">
        <v>3487</v>
      </c>
      <c r="F9280" s="56" t="s">
        <v>3499</v>
      </c>
    </row>
    <row r="9281" spans="1:6" x14ac:dyDescent="0.25">
      <c r="A9281" s="56">
        <v>464355</v>
      </c>
      <c r="B9281" s="80">
        <v>6440891</v>
      </c>
      <c r="C9281" s="71">
        <v>3630</v>
      </c>
      <c r="D9281" s="35" t="s">
        <v>1235</v>
      </c>
      <c r="E9281" s="62" t="s">
        <v>3487</v>
      </c>
      <c r="F9281" s="56" t="s">
        <v>3499</v>
      </c>
    </row>
    <row r="9282" spans="1:6" x14ac:dyDescent="0.25">
      <c r="A9282" s="56">
        <v>464355</v>
      </c>
      <c r="B9282" s="80">
        <v>6440891</v>
      </c>
      <c r="C9282" s="71">
        <v>96286</v>
      </c>
      <c r="D9282" s="35" t="s">
        <v>1235</v>
      </c>
      <c r="E9282" s="62" t="s">
        <v>3487</v>
      </c>
      <c r="F9282" s="56" t="s">
        <v>3499</v>
      </c>
    </row>
    <row r="9283" spans="1:6" x14ac:dyDescent="0.25">
      <c r="A9283" s="56">
        <v>464355</v>
      </c>
      <c r="B9283" s="80">
        <v>6440891</v>
      </c>
      <c r="C9283" s="71">
        <v>105</v>
      </c>
      <c r="D9283" s="35" t="s">
        <v>1235</v>
      </c>
      <c r="E9283" s="62" t="s">
        <v>3487</v>
      </c>
      <c r="F9283" s="56" t="s">
        <v>3499</v>
      </c>
    </row>
    <row r="9284" spans="1:6" x14ac:dyDescent="0.25">
      <c r="A9284" s="56">
        <v>464355</v>
      </c>
      <c r="B9284" s="80">
        <v>6440891</v>
      </c>
      <c r="C9284" s="71">
        <v>3220</v>
      </c>
      <c r="D9284" s="35" t="s">
        <v>1235</v>
      </c>
      <c r="E9284" s="62" t="s">
        <v>3487</v>
      </c>
      <c r="F9284" s="56" t="s">
        <v>3499</v>
      </c>
    </row>
    <row r="9285" spans="1:6" x14ac:dyDescent="0.25">
      <c r="A9285" s="56">
        <v>464355</v>
      </c>
      <c r="B9285" s="80">
        <v>6440891</v>
      </c>
      <c r="C9285" s="71">
        <v>7848</v>
      </c>
      <c r="D9285" s="35" t="s">
        <v>1235</v>
      </c>
      <c r="E9285" s="62" t="s">
        <v>3487</v>
      </c>
      <c r="F9285" s="56" t="s">
        <v>3499</v>
      </c>
    </row>
    <row r="9286" spans="1:6" x14ac:dyDescent="0.25">
      <c r="A9286" s="56">
        <v>464355</v>
      </c>
      <c r="B9286" s="80">
        <v>6440891</v>
      </c>
      <c r="C9286" s="71">
        <v>99600</v>
      </c>
      <c r="D9286" s="35" t="s">
        <v>424</v>
      </c>
      <c r="E9286" s="62" t="s">
        <v>3487</v>
      </c>
      <c r="F9286" s="56" t="s">
        <v>3499</v>
      </c>
    </row>
    <row r="9287" spans="1:6" x14ac:dyDescent="0.25">
      <c r="A9287" s="56">
        <v>464355</v>
      </c>
      <c r="B9287" s="80">
        <v>6440891</v>
      </c>
      <c r="C9287" s="71">
        <v>4152</v>
      </c>
      <c r="D9287" s="35" t="s">
        <v>1235</v>
      </c>
      <c r="E9287" s="62" t="s">
        <v>3487</v>
      </c>
      <c r="F9287" s="56" t="s">
        <v>3499</v>
      </c>
    </row>
    <row r="9288" spans="1:6" x14ac:dyDescent="0.25">
      <c r="A9288" s="56">
        <v>464355</v>
      </c>
      <c r="B9288" s="80">
        <v>6440891</v>
      </c>
      <c r="C9288" s="71">
        <v>58600</v>
      </c>
      <c r="D9288" s="35" t="s">
        <v>424</v>
      </c>
      <c r="E9288" s="62" t="s">
        <v>3487</v>
      </c>
      <c r="F9288" s="56" t="s">
        <v>3499</v>
      </c>
    </row>
    <row r="9289" spans="1:6" x14ac:dyDescent="0.25">
      <c r="A9289" s="56">
        <v>464355</v>
      </c>
      <c r="B9289" s="80">
        <v>6440891</v>
      </c>
      <c r="C9289" s="71">
        <v>16780</v>
      </c>
      <c r="D9289" s="35" t="s">
        <v>424</v>
      </c>
      <c r="E9289" s="62" t="s">
        <v>3487</v>
      </c>
      <c r="F9289" s="56" t="s">
        <v>3499</v>
      </c>
    </row>
    <row r="9290" spans="1:6" x14ac:dyDescent="0.25">
      <c r="A9290" s="56">
        <v>464355</v>
      </c>
      <c r="B9290" s="80">
        <v>6440891</v>
      </c>
      <c r="C9290" s="71">
        <v>63600</v>
      </c>
      <c r="D9290" s="35" t="s">
        <v>424</v>
      </c>
      <c r="E9290" s="62" t="s">
        <v>3487</v>
      </c>
      <c r="F9290" s="56" t="s">
        <v>3499</v>
      </c>
    </row>
    <row r="9291" spans="1:6" x14ac:dyDescent="0.25">
      <c r="A9291" s="56">
        <v>464363</v>
      </c>
      <c r="B9291" s="81">
        <v>517464</v>
      </c>
      <c r="C9291" s="71">
        <v>1800</v>
      </c>
      <c r="D9291" s="70" t="s">
        <v>419</v>
      </c>
      <c r="E9291" s="62" t="s">
        <v>3495</v>
      </c>
      <c r="F9291" s="62" t="s">
        <v>3497</v>
      </c>
    </row>
    <row r="9292" spans="1:6" x14ac:dyDescent="0.25">
      <c r="A9292" s="56">
        <v>464363</v>
      </c>
      <c r="B9292" s="81">
        <v>517464</v>
      </c>
      <c r="C9292" s="71">
        <v>4500</v>
      </c>
      <c r="D9292" s="70" t="s">
        <v>419</v>
      </c>
      <c r="E9292" s="62" t="s">
        <v>3495</v>
      </c>
      <c r="F9292" s="62" t="s">
        <v>3497</v>
      </c>
    </row>
    <row r="9293" spans="1:6" x14ac:dyDescent="0.25">
      <c r="A9293" s="56">
        <v>464363</v>
      </c>
      <c r="B9293" s="81">
        <v>517464</v>
      </c>
      <c r="C9293" s="71">
        <v>2346</v>
      </c>
      <c r="D9293" s="70" t="s">
        <v>419</v>
      </c>
      <c r="E9293" s="62" t="s">
        <v>3495</v>
      </c>
      <c r="F9293" s="62" t="s">
        <v>3497</v>
      </c>
    </row>
    <row r="9294" spans="1:6" x14ac:dyDescent="0.25">
      <c r="A9294" s="56">
        <v>464363</v>
      </c>
      <c r="B9294" s="81">
        <v>517464</v>
      </c>
      <c r="C9294" s="71">
        <v>12040</v>
      </c>
      <c r="D9294" s="70" t="s">
        <v>419</v>
      </c>
      <c r="E9294" s="62" t="s">
        <v>3495</v>
      </c>
      <c r="F9294" s="62" t="s">
        <v>3497</v>
      </c>
    </row>
    <row r="9295" spans="1:6" x14ac:dyDescent="0.25">
      <c r="A9295" s="56">
        <v>464363</v>
      </c>
      <c r="B9295" s="81">
        <v>517464</v>
      </c>
      <c r="C9295" s="71">
        <v>30845</v>
      </c>
      <c r="D9295" s="70" t="s">
        <v>419</v>
      </c>
      <c r="E9295" s="62" t="s">
        <v>3495</v>
      </c>
      <c r="F9295" s="62" t="s">
        <v>3497</v>
      </c>
    </row>
    <row r="9296" spans="1:6" x14ac:dyDescent="0.25">
      <c r="A9296" s="20">
        <v>464382</v>
      </c>
      <c r="B9296" s="84">
        <v>2844847</v>
      </c>
      <c r="C9296" s="30">
        <v>768198</v>
      </c>
      <c r="D9296" s="51" t="s">
        <v>403</v>
      </c>
      <c r="E9296" s="62" t="s">
        <v>3460</v>
      </c>
      <c r="F9296" s="65" t="s">
        <v>0</v>
      </c>
    </row>
    <row r="9297" spans="1:6" x14ac:dyDescent="0.25">
      <c r="A9297" s="20">
        <v>464382</v>
      </c>
      <c r="B9297" s="84">
        <v>2844847</v>
      </c>
      <c r="C9297" s="30">
        <v>23400</v>
      </c>
      <c r="D9297" s="35" t="s">
        <v>412</v>
      </c>
      <c r="E9297" s="62" t="s">
        <v>3460</v>
      </c>
      <c r="F9297" s="65" t="s">
        <v>0</v>
      </c>
    </row>
    <row r="9298" spans="1:6" x14ac:dyDescent="0.25">
      <c r="A9298" s="20">
        <v>464382</v>
      </c>
      <c r="B9298" s="84">
        <v>2844847</v>
      </c>
      <c r="C9298" s="30">
        <v>14070</v>
      </c>
      <c r="D9298" s="35" t="s">
        <v>1235</v>
      </c>
      <c r="E9298" s="62" t="s">
        <v>3460</v>
      </c>
      <c r="F9298" s="65" t="s">
        <v>0</v>
      </c>
    </row>
    <row r="9299" spans="1:6" x14ac:dyDescent="0.25">
      <c r="A9299" s="21">
        <v>464382</v>
      </c>
      <c r="B9299" s="84">
        <v>2844847</v>
      </c>
      <c r="C9299" s="30">
        <v>768198</v>
      </c>
      <c r="D9299" s="51" t="s">
        <v>403</v>
      </c>
      <c r="E9299" s="62" t="s">
        <v>3460</v>
      </c>
      <c r="F9299" s="65" t="s">
        <v>0</v>
      </c>
    </row>
    <row r="9300" spans="1:6" x14ac:dyDescent="0.25">
      <c r="A9300" s="21">
        <v>464382</v>
      </c>
      <c r="B9300" s="84">
        <v>2844847</v>
      </c>
      <c r="C9300" s="30">
        <v>23400</v>
      </c>
      <c r="D9300" s="35" t="s">
        <v>412</v>
      </c>
      <c r="E9300" s="62" t="s">
        <v>3460</v>
      </c>
      <c r="F9300" s="65" t="s">
        <v>0</v>
      </c>
    </row>
    <row r="9301" spans="1:6" x14ac:dyDescent="0.25">
      <c r="A9301" s="21">
        <v>464382</v>
      </c>
      <c r="B9301" s="84">
        <v>2844847</v>
      </c>
      <c r="C9301" s="30">
        <v>14070</v>
      </c>
      <c r="D9301" s="35" t="s">
        <v>1235</v>
      </c>
      <c r="E9301" s="62" t="s">
        <v>3460</v>
      </c>
      <c r="F9301" s="65" t="s">
        <v>0</v>
      </c>
    </row>
    <row r="9302" spans="1:6" x14ac:dyDescent="0.25">
      <c r="A9302" s="56">
        <v>464383</v>
      </c>
      <c r="B9302" s="81">
        <v>15560349</v>
      </c>
      <c r="C9302" s="71">
        <v>0</v>
      </c>
      <c r="D9302" s="35" t="s">
        <v>1235</v>
      </c>
      <c r="E9302" s="62" t="s">
        <v>3487</v>
      </c>
      <c r="F9302" s="62" t="s">
        <v>3497</v>
      </c>
    </row>
    <row r="9303" spans="1:6" x14ac:dyDescent="0.25">
      <c r="A9303" s="56">
        <v>464383</v>
      </c>
      <c r="B9303" s="81">
        <v>15560349</v>
      </c>
      <c r="C9303" s="71">
        <v>5518500</v>
      </c>
      <c r="D9303" s="51" t="s">
        <v>403</v>
      </c>
      <c r="E9303" s="62" t="s">
        <v>3487</v>
      </c>
      <c r="F9303" s="62" t="s">
        <v>3497</v>
      </c>
    </row>
    <row r="9304" spans="1:6" x14ac:dyDescent="0.25">
      <c r="A9304" s="56">
        <v>464383</v>
      </c>
      <c r="B9304" s="81">
        <v>15560349</v>
      </c>
      <c r="C9304" s="71">
        <v>2600000</v>
      </c>
      <c r="D9304" s="51" t="s">
        <v>403</v>
      </c>
      <c r="E9304" s="62" t="s">
        <v>3487</v>
      </c>
      <c r="F9304" s="62" t="s">
        <v>3497</v>
      </c>
    </row>
    <row r="9305" spans="1:6" x14ac:dyDescent="0.25">
      <c r="A9305" s="56">
        <v>464383</v>
      </c>
      <c r="B9305" s="81">
        <v>15560349</v>
      </c>
      <c r="C9305" s="71">
        <v>87900</v>
      </c>
      <c r="D9305" s="51" t="s">
        <v>403</v>
      </c>
      <c r="E9305" s="62" t="s">
        <v>3487</v>
      </c>
      <c r="F9305" s="62" t="s">
        <v>3497</v>
      </c>
    </row>
    <row r="9306" spans="1:6" x14ac:dyDescent="0.25">
      <c r="A9306" s="56">
        <v>464383</v>
      </c>
      <c r="B9306" s="81">
        <v>15560349</v>
      </c>
      <c r="C9306" s="71">
        <v>47100</v>
      </c>
      <c r="D9306" s="51" t="s">
        <v>403</v>
      </c>
      <c r="E9306" s="62" t="s">
        <v>3487</v>
      </c>
      <c r="F9306" s="62" t="s">
        <v>3497</v>
      </c>
    </row>
    <row r="9307" spans="1:6" x14ac:dyDescent="0.25">
      <c r="A9307" s="56">
        <v>464383</v>
      </c>
      <c r="B9307" s="81">
        <v>15560349</v>
      </c>
      <c r="C9307" s="71">
        <v>0</v>
      </c>
      <c r="D9307" s="35" t="s">
        <v>1235</v>
      </c>
      <c r="E9307" s="62" t="s">
        <v>3487</v>
      </c>
      <c r="F9307" s="62" t="s">
        <v>3497</v>
      </c>
    </row>
    <row r="9308" spans="1:6" x14ac:dyDescent="0.25">
      <c r="A9308" s="56">
        <v>464383</v>
      </c>
      <c r="B9308" s="81">
        <v>15560349</v>
      </c>
      <c r="C9308" s="71">
        <v>34700</v>
      </c>
      <c r="D9308" s="51" t="s">
        <v>403</v>
      </c>
      <c r="E9308" s="62" t="s">
        <v>3487</v>
      </c>
      <c r="F9308" s="62" t="s">
        <v>3497</v>
      </c>
    </row>
    <row r="9309" spans="1:6" x14ac:dyDescent="0.25">
      <c r="A9309" s="56">
        <v>464383</v>
      </c>
      <c r="B9309" s="81">
        <v>15560349</v>
      </c>
      <c r="C9309" s="71">
        <v>0</v>
      </c>
      <c r="D9309" s="35" t="s">
        <v>1235</v>
      </c>
      <c r="E9309" s="62" t="s">
        <v>3487</v>
      </c>
      <c r="F9309" s="62" t="s">
        <v>3497</v>
      </c>
    </row>
    <row r="9310" spans="1:6" x14ac:dyDescent="0.25">
      <c r="A9310" s="56">
        <v>464383</v>
      </c>
      <c r="B9310" s="81">
        <v>15560349</v>
      </c>
      <c r="C9310" s="71">
        <v>42100</v>
      </c>
      <c r="D9310" s="51" t="s">
        <v>403</v>
      </c>
      <c r="E9310" s="62" t="s">
        <v>3487</v>
      </c>
      <c r="F9310" s="62" t="s">
        <v>3497</v>
      </c>
    </row>
    <row r="9311" spans="1:6" x14ac:dyDescent="0.25">
      <c r="A9311" s="56">
        <v>464383</v>
      </c>
      <c r="B9311" s="81">
        <v>15560349</v>
      </c>
      <c r="C9311" s="71">
        <v>0</v>
      </c>
      <c r="D9311" s="35" t="s">
        <v>1235</v>
      </c>
      <c r="E9311" s="62" t="s">
        <v>3487</v>
      </c>
      <c r="F9311" s="62" t="s">
        <v>3497</v>
      </c>
    </row>
    <row r="9312" spans="1:6" x14ac:dyDescent="0.25">
      <c r="A9312" s="56">
        <v>464383</v>
      </c>
      <c r="B9312" s="81">
        <v>15560349</v>
      </c>
      <c r="C9312" s="71">
        <v>59400</v>
      </c>
      <c r="D9312" s="51" t="s">
        <v>403</v>
      </c>
      <c r="E9312" s="62" t="s">
        <v>3487</v>
      </c>
      <c r="F9312" s="62" t="s">
        <v>3497</v>
      </c>
    </row>
    <row r="9313" spans="1:6" x14ac:dyDescent="0.25">
      <c r="A9313" s="56">
        <v>464383</v>
      </c>
      <c r="B9313" s="81">
        <v>15560349</v>
      </c>
      <c r="C9313" s="71">
        <v>68600</v>
      </c>
      <c r="D9313" s="51" t="s">
        <v>403</v>
      </c>
      <c r="E9313" s="62" t="s">
        <v>3487</v>
      </c>
      <c r="F9313" s="62" t="s">
        <v>3497</v>
      </c>
    </row>
    <row r="9314" spans="1:6" x14ac:dyDescent="0.25">
      <c r="A9314" s="56">
        <v>464383</v>
      </c>
      <c r="B9314" s="81">
        <v>15560349</v>
      </c>
      <c r="C9314" s="71">
        <v>0</v>
      </c>
      <c r="D9314" s="35" t="s">
        <v>1235</v>
      </c>
      <c r="E9314" s="62" t="s">
        <v>3487</v>
      </c>
      <c r="F9314" s="62" t="s">
        <v>3497</v>
      </c>
    </row>
    <row r="9315" spans="1:6" x14ac:dyDescent="0.25">
      <c r="A9315" s="56">
        <v>464383</v>
      </c>
      <c r="B9315" s="81">
        <v>15560349</v>
      </c>
      <c r="C9315" s="71">
        <v>48500</v>
      </c>
      <c r="D9315" s="51" t="s">
        <v>403</v>
      </c>
      <c r="E9315" s="62" t="s">
        <v>3487</v>
      </c>
      <c r="F9315" s="62" t="s">
        <v>3497</v>
      </c>
    </row>
    <row r="9316" spans="1:6" x14ac:dyDescent="0.25">
      <c r="A9316" s="56">
        <v>464383</v>
      </c>
      <c r="B9316" s="81">
        <v>15560349</v>
      </c>
      <c r="C9316" s="71">
        <v>20700</v>
      </c>
      <c r="D9316" s="51" t="s">
        <v>403</v>
      </c>
      <c r="E9316" s="62" t="s">
        <v>3487</v>
      </c>
      <c r="F9316" s="62" t="s">
        <v>3497</v>
      </c>
    </row>
    <row r="9317" spans="1:6" x14ac:dyDescent="0.25">
      <c r="A9317" s="56">
        <v>464383</v>
      </c>
      <c r="B9317" s="81">
        <v>15560349</v>
      </c>
      <c r="C9317" s="71">
        <v>0</v>
      </c>
      <c r="D9317" s="35" t="s">
        <v>1235</v>
      </c>
      <c r="E9317" s="62" t="s">
        <v>3487</v>
      </c>
      <c r="F9317" s="62" t="s">
        <v>3497</v>
      </c>
    </row>
    <row r="9318" spans="1:6" x14ac:dyDescent="0.25">
      <c r="A9318" s="56">
        <v>464383</v>
      </c>
      <c r="B9318" s="81">
        <v>15560349</v>
      </c>
      <c r="C9318" s="71">
        <v>49500</v>
      </c>
      <c r="D9318" s="51" t="s">
        <v>403</v>
      </c>
      <c r="E9318" s="62" t="s">
        <v>3487</v>
      </c>
      <c r="F9318" s="62" t="s">
        <v>3497</v>
      </c>
    </row>
    <row r="9319" spans="1:6" x14ac:dyDescent="0.25">
      <c r="A9319" s="56">
        <v>464383</v>
      </c>
      <c r="B9319" s="81">
        <v>15560349</v>
      </c>
      <c r="C9319" s="71">
        <v>146700</v>
      </c>
      <c r="D9319" s="51" t="s">
        <v>403</v>
      </c>
      <c r="E9319" s="62" t="s">
        <v>3487</v>
      </c>
      <c r="F9319" s="62" t="s">
        <v>3497</v>
      </c>
    </row>
    <row r="9320" spans="1:6" x14ac:dyDescent="0.25">
      <c r="A9320" s="56">
        <v>464383</v>
      </c>
      <c r="B9320" s="81">
        <v>15560349</v>
      </c>
      <c r="C9320" s="71">
        <v>0</v>
      </c>
      <c r="D9320" s="35" t="s">
        <v>1235</v>
      </c>
      <c r="E9320" s="62" t="s">
        <v>3487</v>
      </c>
      <c r="F9320" s="62" t="s">
        <v>3497</v>
      </c>
    </row>
    <row r="9321" spans="1:6" x14ac:dyDescent="0.25">
      <c r="A9321" s="56">
        <v>464383</v>
      </c>
      <c r="B9321" s="81">
        <v>15560349</v>
      </c>
      <c r="C9321" s="71">
        <v>69700</v>
      </c>
      <c r="D9321" s="51" t="s">
        <v>403</v>
      </c>
      <c r="E9321" s="62" t="s">
        <v>3487</v>
      </c>
      <c r="F9321" s="62" t="s">
        <v>3497</v>
      </c>
    </row>
    <row r="9322" spans="1:6" x14ac:dyDescent="0.25">
      <c r="A9322" s="56">
        <v>464383</v>
      </c>
      <c r="B9322" s="81">
        <v>15560349</v>
      </c>
      <c r="C9322" s="71">
        <v>0</v>
      </c>
      <c r="D9322" s="35" t="s">
        <v>1235</v>
      </c>
      <c r="E9322" s="62" t="s">
        <v>3487</v>
      </c>
      <c r="F9322" s="62" t="s">
        <v>3497</v>
      </c>
    </row>
    <row r="9323" spans="1:6" x14ac:dyDescent="0.25">
      <c r="A9323" s="56">
        <v>464383</v>
      </c>
      <c r="B9323" s="81">
        <v>15560349</v>
      </c>
      <c r="C9323" s="71">
        <v>49900</v>
      </c>
      <c r="D9323" s="51" t="s">
        <v>403</v>
      </c>
      <c r="E9323" s="62" t="s">
        <v>3487</v>
      </c>
      <c r="F9323" s="62" t="s">
        <v>3497</v>
      </c>
    </row>
    <row r="9324" spans="1:6" x14ac:dyDescent="0.25">
      <c r="A9324" s="56">
        <v>464383</v>
      </c>
      <c r="B9324" s="81">
        <v>15560349</v>
      </c>
      <c r="C9324" s="71">
        <v>121500</v>
      </c>
      <c r="D9324" s="51" t="s">
        <v>403</v>
      </c>
      <c r="E9324" s="62" t="s">
        <v>3487</v>
      </c>
      <c r="F9324" s="62" t="s">
        <v>3497</v>
      </c>
    </row>
    <row r="9325" spans="1:6" x14ac:dyDescent="0.25">
      <c r="A9325" s="56">
        <v>464383</v>
      </c>
      <c r="B9325" s="81">
        <v>15560349</v>
      </c>
      <c r="C9325" s="71">
        <v>0</v>
      </c>
      <c r="D9325" s="35" t="s">
        <v>1235</v>
      </c>
      <c r="E9325" s="62" t="s">
        <v>3487</v>
      </c>
      <c r="F9325" s="62" t="s">
        <v>3497</v>
      </c>
    </row>
    <row r="9326" spans="1:6" x14ac:dyDescent="0.25">
      <c r="A9326" s="56">
        <v>464383</v>
      </c>
      <c r="B9326" s="81">
        <v>15560349</v>
      </c>
      <c r="C9326" s="71">
        <v>23100</v>
      </c>
      <c r="D9326" s="51" t="s">
        <v>403</v>
      </c>
      <c r="E9326" s="62" t="s">
        <v>3487</v>
      </c>
      <c r="F9326" s="62" t="s">
        <v>3497</v>
      </c>
    </row>
    <row r="9327" spans="1:6" x14ac:dyDescent="0.25">
      <c r="A9327" s="56">
        <v>464383</v>
      </c>
      <c r="B9327" s="81">
        <v>15560349</v>
      </c>
      <c r="C9327" s="71">
        <v>0</v>
      </c>
      <c r="D9327" s="35" t="s">
        <v>1235</v>
      </c>
      <c r="E9327" s="62" t="s">
        <v>3487</v>
      </c>
      <c r="F9327" s="62" t="s">
        <v>3497</v>
      </c>
    </row>
    <row r="9328" spans="1:6" x14ac:dyDescent="0.25">
      <c r="A9328" s="56">
        <v>464383</v>
      </c>
      <c r="B9328" s="81">
        <v>15560349</v>
      </c>
      <c r="C9328" s="71">
        <v>48500</v>
      </c>
      <c r="D9328" s="51" t="s">
        <v>403</v>
      </c>
      <c r="E9328" s="62" t="s">
        <v>3487</v>
      </c>
      <c r="F9328" s="62" t="s">
        <v>3497</v>
      </c>
    </row>
    <row r="9329" spans="1:6" x14ac:dyDescent="0.25">
      <c r="A9329" s="56">
        <v>464383</v>
      </c>
      <c r="B9329" s="81">
        <v>15560349</v>
      </c>
      <c r="C9329" s="71">
        <v>0</v>
      </c>
      <c r="D9329" s="35" t="s">
        <v>1235</v>
      </c>
      <c r="E9329" s="62" t="s">
        <v>3487</v>
      </c>
      <c r="F9329" s="62" t="s">
        <v>3497</v>
      </c>
    </row>
    <row r="9330" spans="1:6" x14ac:dyDescent="0.25">
      <c r="A9330" s="56">
        <v>464383</v>
      </c>
      <c r="B9330" s="81">
        <v>15560349</v>
      </c>
      <c r="C9330" s="71">
        <v>105900</v>
      </c>
      <c r="D9330" s="51" t="s">
        <v>403</v>
      </c>
      <c r="E9330" s="62" t="s">
        <v>3487</v>
      </c>
      <c r="F9330" s="62" t="s">
        <v>3497</v>
      </c>
    </row>
    <row r="9331" spans="1:6" x14ac:dyDescent="0.25">
      <c r="A9331" s="56">
        <v>464383</v>
      </c>
      <c r="B9331" s="81">
        <v>15560349</v>
      </c>
      <c r="C9331" s="71">
        <v>0</v>
      </c>
      <c r="D9331" s="35" t="s">
        <v>1235</v>
      </c>
      <c r="E9331" s="62" t="s">
        <v>3487</v>
      </c>
      <c r="F9331" s="62" t="s">
        <v>3497</v>
      </c>
    </row>
    <row r="9332" spans="1:6" x14ac:dyDescent="0.25">
      <c r="A9332" s="56">
        <v>464383</v>
      </c>
      <c r="B9332" s="81">
        <v>15560349</v>
      </c>
      <c r="C9332" s="71">
        <v>130000</v>
      </c>
      <c r="D9332" s="51" t="s">
        <v>403</v>
      </c>
      <c r="E9332" s="62" t="s">
        <v>3487</v>
      </c>
      <c r="F9332" s="62" t="s">
        <v>3497</v>
      </c>
    </row>
    <row r="9333" spans="1:6" x14ac:dyDescent="0.25">
      <c r="A9333" s="56">
        <v>464383</v>
      </c>
      <c r="B9333" s="81">
        <v>15560349</v>
      </c>
      <c r="C9333" s="71">
        <v>198600</v>
      </c>
      <c r="D9333" s="51" t="s">
        <v>403</v>
      </c>
      <c r="E9333" s="62" t="s">
        <v>3487</v>
      </c>
      <c r="F9333" s="62" t="s">
        <v>3497</v>
      </c>
    </row>
    <row r="9334" spans="1:6" x14ac:dyDescent="0.25">
      <c r="A9334" s="56">
        <v>464383</v>
      </c>
      <c r="B9334" s="81">
        <v>15560349</v>
      </c>
      <c r="C9334" s="71">
        <v>145000</v>
      </c>
      <c r="D9334" s="51" t="s">
        <v>403</v>
      </c>
      <c r="E9334" s="62" t="s">
        <v>3487</v>
      </c>
      <c r="F9334" s="62" t="s">
        <v>3497</v>
      </c>
    </row>
    <row r="9335" spans="1:6" x14ac:dyDescent="0.25">
      <c r="A9335" s="56">
        <v>464383</v>
      </c>
      <c r="B9335" s="81">
        <v>15560349</v>
      </c>
      <c r="C9335" s="71">
        <v>851400</v>
      </c>
      <c r="D9335" s="51" t="s">
        <v>403</v>
      </c>
      <c r="E9335" s="62" t="s">
        <v>3487</v>
      </c>
      <c r="F9335" s="62" t="s">
        <v>3497</v>
      </c>
    </row>
    <row r="9336" spans="1:6" x14ac:dyDescent="0.25">
      <c r="A9336" s="56">
        <v>464383</v>
      </c>
      <c r="B9336" s="81">
        <v>15560349</v>
      </c>
      <c r="C9336" s="71">
        <v>31800</v>
      </c>
      <c r="D9336" s="51" t="s">
        <v>403</v>
      </c>
      <c r="E9336" s="62" t="s">
        <v>3487</v>
      </c>
      <c r="F9336" s="62" t="s">
        <v>3497</v>
      </c>
    </row>
    <row r="9337" spans="1:6" x14ac:dyDescent="0.25">
      <c r="A9337" s="56">
        <v>464383</v>
      </c>
      <c r="B9337" s="81">
        <v>15560349</v>
      </c>
      <c r="C9337" s="71">
        <v>0</v>
      </c>
      <c r="D9337" s="35" t="s">
        <v>1235</v>
      </c>
      <c r="E9337" s="62" t="s">
        <v>3487</v>
      </c>
      <c r="F9337" s="62" t="s">
        <v>3497</v>
      </c>
    </row>
    <row r="9338" spans="1:6" x14ac:dyDescent="0.25">
      <c r="A9338" s="56">
        <v>464383</v>
      </c>
      <c r="B9338" s="81">
        <v>15560349</v>
      </c>
      <c r="C9338" s="71">
        <v>127200</v>
      </c>
      <c r="D9338" s="51" t="s">
        <v>403</v>
      </c>
      <c r="E9338" s="62" t="s">
        <v>3487</v>
      </c>
      <c r="F9338" s="62" t="s">
        <v>3497</v>
      </c>
    </row>
    <row r="9339" spans="1:6" x14ac:dyDescent="0.25">
      <c r="A9339" s="56">
        <v>464383</v>
      </c>
      <c r="B9339" s="81">
        <v>15560349</v>
      </c>
      <c r="C9339" s="71">
        <v>8160</v>
      </c>
      <c r="D9339" s="51" t="s">
        <v>403</v>
      </c>
      <c r="E9339" s="62" t="s">
        <v>3487</v>
      </c>
      <c r="F9339" s="62" t="s">
        <v>3497</v>
      </c>
    </row>
    <row r="9340" spans="1:6" x14ac:dyDescent="0.25">
      <c r="A9340" s="56">
        <v>464383</v>
      </c>
      <c r="B9340" s="81">
        <v>15560349</v>
      </c>
      <c r="C9340" s="71">
        <v>8558</v>
      </c>
      <c r="D9340" s="51" t="s">
        <v>403</v>
      </c>
      <c r="E9340" s="62" t="s">
        <v>3487</v>
      </c>
      <c r="F9340" s="62" t="s">
        <v>3497</v>
      </c>
    </row>
    <row r="9341" spans="1:6" x14ac:dyDescent="0.25">
      <c r="A9341" s="56">
        <v>464383</v>
      </c>
      <c r="B9341" s="81">
        <v>15560349</v>
      </c>
      <c r="C9341" s="71">
        <v>9180</v>
      </c>
      <c r="D9341" s="51" t="s">
        <v>403</v>
      </c>
      <c r="E9341" s="62" t="s">
        <v>3487</v>
      </c>
      <c r="F9341" s="62" t="s">
        <v>3497</v>
      </c>
    </row>
    <row r="9342" spans="1:6" x14ac:dyDescent="0.25">
      <c r="A9342" s="56">
        <v>464383</v>
      </c>
      <c r="B9342" s="81">
        <v>15560349</v>
      </c>
      <c r="C9342" s="71">
        <v>19709</v>
      </c>
      <c r="D9342" s="51" t="s">
        <v>403</v>
      </c>
      <c r="E9342" s="62" t="s">
        <v>3487</v>
      </c>
      <c r="F9342" s="62" t="s">
        <v>3497</v>
      </c>
    </row>
    <row r="9343" spans="1:6" x14ac:dyDescent="0.25">
      <c r="A9343" s="56">
        <v>464383</v>
      </c>
      <c r="B9343" s="81">
        <v>15560349</v>
      </c>
      <c r="C9343" s="71">
        <v>35100</v>
      </c>
      <c r="D9343" s="51" t="s">
        <v>403</v>
      </c>
      <c r="E9343" s="62" t="s">
        <v>3487</v>
      </c>
      <c r="F9343" s="62" t="s">
        <v>3497</v>
      </c>
    </row>
    <row r="9344" spans="1:6" x14ac:dyDescent="0.25">
      <c r="A9344" s="56">
        <v>464383</v>
      </c>
      <c r="B9344" s="81">
        <v>15560349</v>
      </c>
      <c r="C9344" s="71">
        <v>4692</v>
      </c>
      <c r="D9344" s="51" t="s">
        <v>403</v>
      </c>
      <c r="E9344" s="62" t="s">
        <v>3487</v>
      </c>
      <c r="F9344" s="62" t="s">
        <v>3497</v>
      </c>
    </row>
    <row r="9345" spans="1:6" x14ac:dyDescent="0.25">
      <c r="A9345" s="56">
        <v>464383</v>
      </c>
      <c r="B9345" s="81">
        <v>15560349</v>
      </c>
      <c r="C9345" s="71">
        <v>10200</v>
      </c>
      <c r="D9345" s="51" t="s">
        <v>403</v>
      </c>
      <c r="E9345" s="62" t="s">
        <v>3487</v>
      </c>
      <c r="F9345" s="62" t="s">
        <v>3497</v>
      </c>
    </row>
    <row r="9346" spans="1:6" x14ac:dyDescent="0.25">
      <c r="A9346" s="56">
        <v>464383</v>
      </c>
      <c r="B9346" s="81">
        <v>15560349</v>
      </c>
      <c r="C9346" s="71">
        <v>158200</v>
      </c>
      <c r="D9346" s="51" t="s">
        <v>403</v>
      </c>
      <c r="E9346" s="62" t="s">
        <v>3487</v>
      </c>
      <c r="F9346" s="62" t="s">
        <v>3497</v>
      </c>
    </row>
    <row r="9347" spans="1:6" x14ac:dyDescent="0.25">
      <c r="A9347" s="56">
        <v>464383</v>
      </c>
      <c r="B9347" s="81">
        <v>15560349</v>
      </c>
      <c r="C9347" s="71">
        <v>138802</v>
      </c>
      <c r="D9347" s="51" t="s">
        <v>403</v>
      </c>
      <c r="E9347" s="62" t="s">
        <v>3487</v>
      </c>
      <c r="F9347" s="62" t="s">
        <v>3497</v>
      </c>
    </row>
    <row r="9348" spans="1:6" x14ac:dyDescent="0.25">
      <c r="A9348" s="56">
        <v>464383</v>
      </c>
      <c r="B9348" s="81">
        <v>15560349</v>
      </c>
      <c r="C9348" s="71">
        <v>159100</v>
      </c>
      <c r="D9348" s="51" t="s">
        <v>403</v>
      </c>
      <c r="E9348" s="62" t="s">
        <v>3487</v>
      </c>
      <c r="F9348" s="62" t="s">
        <v>3497</v>
      </c>
    </row>
    <row r="9349" spans="1:6" x14ac:dyDescent="0.25">
      <c r="A9349" s="56">
        <v>464383</v>
      </c>
      <c r="B9349" s="81">
        <v>15560349</v>
      </c>
      <c r="C9349" s="71">
        <v>60200</v>
      </c>
      <c r="D9349" s="51" t="s">
        <v>403</v>
      </c>
      <c r="E9349" s="62" t="s">
        <v>3487</v>
      </c>
      <c r="F9349" s="62" t="s">
        <v>3497</v>
      </c>
    </row>
    <row r="9350" spans="1:6" x14ac:dyDescent="0.25">
      <c r="A9350" s="56">
        <v>464383</v>
      </c>
      <c r="B9350" s="81">
        <v>15560349</v>
      </c>
      <c r="C9350" s="71">
        <v>154225</v>
      </c>
      <c r="D9350" s="51" t="s">
        <v>403</v>
      </c>
      <c r="E9350" s="62" t="s">
        <v>3487</v>
      </c>
      <c r="F9350" s="62" t="s">
        <v>3497</v>
      </c>
    </row>
    <row r="9351" spans="1:6" x14ac:dyDescent="0.25">
      <c r="A9351" s="56">
        <v>464383</v>
      </c>
      <c r="B9351" s="81">
        <v>15560349</v>
      </c>
      <c r="C9351" s="71">
        <v>12800</v>
      </c>
      <c r="D9351" s="51" t="s">
        <v>403</v>
      </c>
      <c r="E9351" s="62" t="s">
        <v>3487</v>
      </c>
      <c r="F9351" s="62" t="s">
        <v>3497</v>
      </c>
    </row>
    <row r="9352" spans="1:6" x14ac:dyDescent="0.25">
      <c r="A9352" s="56">
        <v>464383</v>
      </c>
      <c r="B9352" s="81">
        <v>15560349</v>
      </c>
      <c r="C9352" s="71">
        <v>199700</v>
      </c>
      <c r="D9352" s="51" t="s">
        <v>403</v>
      </c>
      <c r="E9352" s="62" t="s">
        <v>3487</v>
      </c>
      <c r="F9352" s="62" t="s">
        <v>3497</v>
      </c>
    </row>
    <row r="9353" spans="1:6" x14ac:dyDescent="0.25">
      <c r="A9353" s="56">
        <v>464383</v>
      </c>
      <c r="B9353" s="81">
        <v>15560349</v>
      </c>
      <c r="C9353" s="71">
        <v>93800</v>
      </c>
      <c r="D9353" s="51" t="s">
        <v>403</v>
      </c>
      <c r="E9353" s="62" t="s">
        <v>3487</v>
      </c>
      <c r="F9353" s="62" t="s">
        <v>3497</v>
      </c>
    </row>
    <row r="9354" spans="1:6" x14ac:dyDescent="0.25">
      <c r="A9354" s="56">
        <v>464383</v>
      </c>
      <c r="B9354" s="81">
        <v>15560349</v>
      </c>
      <c r="C9354" s="71">
        <v>0</v>
      </c>
      <c r="D9354" s="35" t="s">
        <v>1235</v>
      </c>
      <c r="E9354" s="62" t="s">
        <v>3487</v>
      </c>
      <c r="F9354" s="62" t="s">
        <v>3497</v>
      </c>
    </row>
    <row r="9355" spans="1:6" x14ac:dyDescent="0.25">
      <c r="A9355" s="56">
        <v>464383</v>
      </c>
      <c r="B9355" s="81">
        <v>15560349</v>
      </c>
      <c r="C9355" s="71">
        <v>518364</v>
      </c>
      <c r="D9355" s="51" t="s">
        <v>403</v>
      </c>
      <c r="E9355" s="62" t="s">
        <v>3487</v>
      </c>
      <c r="F9355" s="62" t="s">
        <v>3497</v>
      </c>
    </row>
    <row r="9356" spans="1:6" x14ac:dyDescent="0.25">
      <c r="A9356" s="56">
        <v>464383</v>
      </c>
      <c r="B9356" s="81">
        <v>15560349</v>
      </c>
      <c r="C9356" s="71">
        <v>130000</v>
      </c>
      <c r="D9356" s="51" t="s">
        <v>403</v>
      </c>
      <c r="E9356" s="62" t="s">
        <v>3487</v>
      </c>
      <c r="F9356" s="62" t="s">
        <v>3497</v>
      </c>
    </row>
    <row r="9357" spans="1:6" x14ac:dyDescent="0.25">
      <c r="A9357" s="56">
        <v>464383</v>
      </c>
      <c r="B9357" s="81">
        <v>15560349</v>
      </c>
      <c r="C9357" s="71">
        <v>0</v>
      </c>
      <c r="D9357" s="35" t="s">
        <v>1235</v>
      </c>
      <c r="E9357" s="62" t="s">
        <v>3487</v>
      </c>
      <c r="F9357" s="62" t="s">
        <v>3497</v>
      </c>
    </row>
    <row r="9358" spans="1:6" x14ac:dyDescent="0.25">
      <c r="A9358" s="56">
        <v>464383</v>
      </c>
      <c r="B9358" s="81">
        <v>15560349</v>
      </c>
      <c r="C9358" s="71">
        <v>4500</v>
      </c>
      <c r="D9358" s="51" t="s">
        <v>403</v>
      </c>
      <c r="E9358" s="62" t="s">
        <v>3487</v>
      </c>
      <c r="F9358" s="62" t="s">
        <v>3497</v>
      </c>
    </row>
    <row r="9359" spans="1:6" x14ac:dyDescent="0.25">
      <c r="A9359" s="56">
        <v>464383</v>
      </c>
      <c r="B9359" s="81">
        <v>15560349</v>
      </c>
      <c r="C9359" s="71">
        <v>0</v>
      </c>
      <c r="D9359" s="35" t="s">
        <v>1235</v>
      </c>
      <c r="E9359" s="62" t="s">
        <v>3487</v>
      </c>
      <c r="F9359" s="62" t="s">
        <v>3497</v>
      </c>
    </row>
    <row r="9360" spans="1:6" x14ac:dyDescent="0.25">
      <c r="A9360" s="56">
        <v>464383</v>
      </c>
      <c r="B9360" s="81">
        <v>15560349</v>
      </c>
      <c r="C9360" s="71">
        <v>12000</v>
      </c>
      <c r="D9360" s="51" t="s">
        <v>403</v>
      </c>
      <c r="E9360" s="62" t="s">
        <v>3487</v>
      </c>
      <c r="F9360" s="62" t="s">
        <v>3497</v>
      </c>
    </row>
    <row r="9361" spans="1:6" x14ac:dyDescent="0.25">
      <c r="A9361" s="56">
        <v>464383</v>
      </c>
      <c r="B9361" s="81">
        <v>15560349</v>
      </c>
      <c r="C9361" s="71">
        <v>21600</v>
      </c>
      <c r="D9361" s="51" t="s">
        <v>403</v>
      </c>
      <c r="E9361" s="62" t="s">
        <v>3487</v>
      </c>
      <c r="F9361" s="62" t="s">
        <v>3497</v>
      </c>
    </row>
    <row r="9362" spans="1:6" x14ac:dyDescent="0.25">
      <c r="A9362" s="56">
        <v>464383</v>
      </c>
      <c r="B9362" s="81">
        <v>15560349</v>
      </c>
      <c r="C9362" s="71">
        <v>3060</v>
      </c>
      <c r="D9362" s="51" t="s">
        <v>403</v>
      </c>
      <c r="E9362" s="62" t="s">
        <v>3487</v>
      </c>
      <c r="F9362" s="62" t="s">
        <v>3497</v>
      </c>
    </row>
    <row r="9363" spans="1:6" x14ac:dyDescent="0.25">
      <c r="A9363" s="56">
        <v>464383</v>
      </c>
      <c r="B9363" s="81">
        <v>15560349</v>
      </c>
      <c r="C9363" s="71">
        <v>57600</v>
      </c>
      <c r="D9363" s="51" t="s">
        <v>403</v>
      </c>
      <c r="E9363" s="62" t="s">
        <v>3487</v>
      </c>
      <c r="F9363" s="62" t="s">
        <v>3497</v>
      </c>
    </row>
    <row r="9364" spans="1:6" x14ac:dyDescent="0.25">
      <c r="A9364" s="56">
        <v>464383</v>
      </c>
      <c r="B9364" s="81">
        <v>15560349</v>
      </c>
      <c r="C9364" s="71">
        <v>0</v>
      </c>
      <c r="D9364" s="35" t="s">
        <v>1235</v>
      </c>
      <c r="E9364" s="62" t="s">
        <v>3487</v>
      </c>
      <c r="F9364" s="62" t="s">
        <v>3497</v>
      </c>
    </row>
    <row r="9365" spans="1:6" x14ac:dyDescent="0.25">
      <c r="A9365" s="56">
        <v>464383</v>
      </c>
      <c r="B9365" s="81">
        <v>15560349</v>
      </c>
      <c r="C9365" s="71">
        <v>5520</v>
      </c>
      <c r="D9365" s="51" t="s">
        <v>403</v>
      </c>
      <c r="E9365" s="62" t="s">
        <v>3487</v>
      </c>
      <c r="F9365" s="62" t="s">
        <v>3497</v>
      </c>
    </row>
    <row r="9366" spans="1:6" x14ac:dyDescent="0.25">
      <c r="A9366" s="56">
        <v>464383</v>
      </c>
      <c r="B9366" s="81">
        <v>15560349</v>
      </c>
      <c r="C9366" s="71">
        <v>0</v>
      </c>
      <c r="D9366" s="35" t="s">
        <v>1235</v>
      </c>
      <c r="E9366" s="62" t="s">
        <v>3487</v>
      </c>
      <c r="F9366" s="62" t="s">
        <v>3497</v>
      </c>
    </row>
    <row r="9367" spans="1:6" x14ac:dyDescent="0.25">
      <c r="A9367" s="56">
        <v>464383</v>
      </c>
      <c r="B9367" s="81">
        <v>15560349</v>
      </c>
      <c r="C9367" s="71">
        <v>7922</v>
      </c>
      <c r="D9367" s="51" t="s">
        <v>403</v>
      </c>
      <c r="E9367" s="62" t="s">
        <v>3487</v>
      </c>
      <c r="F9367" s="62" t="s">
        <v>3497</v>
      </c>
    </row>
    <row r="9368" spans="1:6" x14ac:dyDescent="0.25">
      <c r="A9368" s="56">
        <v>464383</v>
      </c>
      <c r="B9368" s="81">
        <v>15560349</v>
      </c>
      <c r="C9368" s="71">
        <v>0</v>
      </c>
      <c r="D9368" s="35" t="s">
        <v>1235</v>
      </c>
      <c r="E9368" s="62" t="s">
        <v>3487</v>
      </c>
      <c r="F9368" s="62" t="s">
        <v>3497</v>
      </c>
    </row>
    <row r="9369" spans="1:6" x14ac:dyDescent="0.25">
      <c r="A9369" s="56">
        <v>464383</v>
      </c>
      <c r="B9369" s="81">
        <v>15560349</v>
      </c>
      <c r="C9369" s="71">
        <v>3900</v>
      </c>
      <c r="D9369" s="51" t="s">
        <v>403</v>
      </c>
      <c r="E9369" s="62" t="s">
        <v>3487</v>
      </c>
      <c r="F9369" s="62" t="s">
        <v>3497</v>
      </c>
    </row>
    <row r="9370" spans="1:6" x14ac:dyDescent="0.25">
      <c r="A9370" s="56">
        <v>464383</v>
      </c>
      <c r="B9370" s="81">
        <v>15560349</v>
      </c>
      <c r="C9370" s="71">
        <v>0</v>
      </c>
      <c r="D9370" s="35" t="s">
        <v>1235</v>
      </c>
      <c r="E9370" s="62" t="s">
        <v>3487</v>
      </c>
      <c r="F9370" s="62" t="s">
        <v>3497</v>
      </c>
    </row>
    <row r="9371" spans="1:6" x14ac:dyDescent="0.25">
      <c r="A9371" s="56">
        <v>464383</v>
      </c>
      <c r="B9371" s="81">
        <v>15560349</v>
      </c>
      <c r="C9371" s="71">
        <v>25900</v>
      </c>
      <c r="D9371" s="51" t="s">
        <v>403</v>
      </c>
      <c r="E9371" s="62" t="s">
        <v>3487</v>
      </c>
      <c r="F9371" s="62" t="s">
        <v>3497</v>
      </c>
    </row>
    <row r="9372" spans="1:6" x14ac:dyDescent="0.25">
      <c r="A9372" s="56">
        <v>464383</v>
      </c>
      <c r="B9372" s="81">
        <v>15560349</v>
      </c>
      <c r="C9372" s="71">
        <v>1605</v>
      </c>
      <c r="D9372" s="51" t="s">
        <v>403</v>
      </c>
      <c r="E9372" s="62" t="s">
        <v>3487</v>
      </c>
      <c r="F9372" s="62" t="s">
        <v>3497</v>
      </c>
    </row>
    <row r="9373" spans="1:6" x14ac:dyDescent="0.25">
      <c r="A9373" s="56">
        <v>464383</v>
      </c>
      <c r="B9373" s="81">
        <v>15560349</v>
      </c>
      <c r="C9373" s="71">
        <v>23240</v>
      </c>
      <c r="D9373" s="51" t="s">
        <v>403</v>
      </c>
      <c r="E9373" s="62" t="s">
        <v>3487</v>
      </c>
      <c r="F9373" s="62" t="s">
        <v>3497</v>
      </c>
    </row>
    <row r="9374" spans="1:6" x14ac:dyDescent="0.25">
      <c r="A9374" s="56">
        <v>464383</v>
      </c>
      <c r="B9374" s="81">
        <v>15560349</v>
      </c>
      <c r="C9374" s="71">
        <v>0</v>
      </c>
      <c r="D9374" s="35" t="s">
        <v>1235</v>
      </c>
      <c r="E9374" s="62" t="s">
        <v>3487</v>
      </c>
      <c r="F9374" s="62" t="s">
        <v>3497</v>
      </c>
    </row>
    <row r="9375" spans="1:6" x14ac:dyDescent="0.25">
      <c r="A9375" s="56">
        <v>464383</v>
      </c>
      <c r="B9375" s="81">
        <v>15560349</v>
      </c>
      <c r="C9375" s="71">
        <v>88500</v>
      </c>
      <c r="D9375" s="51" t="s">
        <v>403</v>
      </c>
      <c r="E9375" s="62" t="s">
        <v>3487</v>
      </c>
      <c r="F9375" s="62" t="s">
        <v>3497</v>
      </c>
    </row>
    <row r="9376" spans="1:6" x14ac:dyDescent="0.25">
      <c r="A9376" s="56">
        <v>464383</v>
      </c>
      <c r="B9376" s="81">
        <v>15560349</v>
      </c>
      <c r="C9376" s="71">
        <v>18712</v>
      </c>
      <c r="D9376" s="51" t="s">
        <v>403</v>
      </c>
      <c r="E9376" s="62" t="s">
        <v>3487</v>
      </c>
      <c r="F9376" s="62" t="s">
        <v>3497</v>
      </c>
    </row>
    <row r="9377" spans="1:6" x14ac:dyDescent="0.25">
      <c r="A9377" s="56">
        <v>464383</v>
      </c>
      <c r="B9377" s="81">
        <v>15560349</v>
      </c>
      <c r="C9377" s="71">
        <v>0</v>
      </c>
      <c r="D9377" s="35" t="s">
        <v>1235</v>
      </c>
      <c r="E9377" s="62" t="s">
        <v>3487</v>
      </c>
      <c r="F9377" s="62" t="s">
        <v>3497</v>
      </c>
    </row>
    <row r="9378" spans="1:6" x14ac:dyDescent="0.25">
      <c r="A9378" s="56">
        <v>464383</v>
      </c>
      <c r="B9378" s="81">
        <v>15560349</v>
      </c>
      <c r="C9378" s="71">
        <v>848640</v>
      </c>
      <c r="D9378" s="51" t="s">
        <v>403</v>
      </c>
      <c r="E9378" s="62" t="s">
        <v>3487</v>
      </c>
      <c r="F9378" s="62" t="s">
        <v>3497</v>
      </c>
    </row>
    <row r="9379" spans="1:6" x14ac:dyDescent="0.25">
      <c r="A9379" s="56">
        <v>464383</v>
      </c>
      <c r="B9379" s="81">
        <v>15560349</v>
      </c>
      <c r="C9379" s="71">
        <v>0</v>
      </c>
      <c r="D9379" s="35" t="s">
        <v>1235</v>
      </c>
      <c r="E9379" s="62" t="s">
        <v>3487</v>
      </c>
      <c r="F9379" s="62" t="s">
        <v>3497</v>
      </c>
    </row>
    <row r="9380" spans="1:6" x14ac:dyDescent="0.25">
      <c r="A9380" s="56">
        <v>464383</v>
      </c>
      <c r="B9380" s="81">
        <v>15560349</v>
      </c>
      <c r="C9380" s="71">
        <v>16835</v>
      </c>
      <c r="D9380" s="51" t="s">
        <v>403</v>
      </c>
      <c r="E9380" s="62" t="s">
        <v>3487</v>
      </c>
      <c r="F9380" s="62" t="s">
        <v>3497</v>
      </c>
    </row>
    <row r="9381" spans="1:6" x14ac:dyDescent="0.25">
      <c r="A9381" s="56">
        <v>464383</v>
      </c>
      <c r="B9381" s="81">
        <v>15560349</v>
      </c>
      <c r="C9381" s="71">
        <v>0</v>
      </c>
      <c r="D9381" s="35" t="s">
        <v>1235</v>
      </c>
      <c r="E9381" s="62" t="s">
        <v>3487</v>
      </c>
      <c r="F9381" s="62" t="s">
        <v>3497</v>
      </c>
    </row>
    <row r="9382" spans="1:6" x14ac:dyDescent="0.25">
      <c r="A9382" s="56">
        <v>464383</v>
      </c>
      <c r="B9382" s="81">
        <v>15560349</v>
      </c>
      <c r="C9382" s="71">
        <v>10000</v>
      </c>
      <c r="D9382" s="51" t="s">
        <v>403</v>
      </c>
      <c r="E9382" s="62" t="s">
        <v>3487</v>
      </c>
      <c r="F9382" s="62" t="s">
        <v>3497</v>
      </c>
    </row>
    <row r="9383" spans="1:6" x14ac:dyDescent="0.25">
      <c r="A9383" s="56">
        <v>464383</v>
      </c>
      <c r="B9383" s="81">
        <v>15560349</v>
      </c>
      <c r="C9383" s="71">
        <v>312092</v>
      </c>
      <c r="D9383" s="51" t="s">
        <v>403</v>
      </c>
      <c r="E9383" s="62" t="s">
        <v>3487</v>
      </c>
      <c r="F9383" s="62" t="s">
        <v>3497</v>
      </c>
    </row>
    <row r="9384" spans="1:6" x14ac:dyDescent="0.25">
      <c r="A9384" s="56">
        <v>464383</v>
      </c>
      <c r="B9384" s="81">
        <v>15560349</v>
      </c>
      <c r="C9384" s="71">
        <v>0</v>
      </c>
      <c r="D9384" s="35" t="s">
        <v>1235</v>
      </c>
      <c r="E9384" s="62" t="s">
        <v>3487</v>
      </c>
      <c r="F9384" s="62" t="s">
        <v>3497</v>
      </c>
    </row>
    <row r="9385" spans="1:6" x14ac:dyDescent="0.25">
      <c r="A9385" s="56">
        <v>464383</v>
      </c>
      <c r="B9385" s="81">
        <v>15560349</v>
      </c>
      <c r="C9385" s="71">
        <v>567432</v>
      </c>
      <c r="D9385" s="51" t="s">
        <v>403</v>
      </c>
      <c r="E9385" s="62" t="s">
        <v>3487</v>
      </c>
      <c r="F9385" s="62" t="s">
        <v>3497</v>
      </c>
    </row>
    <row r="9386" spans="1:6" x14ac:dyDescent="0.25">
      <c r="A9386" s="56">
        <v>464383</v>
      </c>
      <c r="B9386" s="81">
        <v>15560349</v>
      </c>
      <c r="C9386" s="71">
        <v>0</v>
      </c>
      <c r="D9386" s="35" t="s">
        <v>1235</v>
      </c>
      <c r="E9386" s="62" t="s">
        <v>3487</v>
      </c>
      <c r="F9386" s="62" t="s">
        <v>3497</v>
      </c>
    </row>
    <row r="9387" spans="1:6" x14ac:dyDescent="0.25">
      <c r="A9387" s="56">
        <v>464383</v>
      </c>
      <c r="B9387" s="81">
        <v>15560349</v>
      </c>
      <c r="C9387" s="71">
        <v>3250</v>
      </c>
      <c r="D9387" s="51" t="s">
        <v>403</v>
      </c>
      <c r="E9387" s="62" t="s">
        <v>3487</v>
      </c>
      <c r="F9387" s="62" t="s">
        <v>3497</v>
      </c>
    </row>
    <row r="9388" spans="1:6" x14ac:dyDescent="0.25">
      <c r="A9388" s="56">
        <v>464383</v>
      </c>
      <c r="B9388" s="81">
        <v>15560349</v>
      </c>
      <c r="C9388" s="71">
        <v>0</v>
      </c>
      <c r="D9388" s="35" t="s">
        <v>1235</v>
      </c>
      <c r="E9388" s="62" t="s">
        <v>3487</v>
      </c>
      <c r="F9388" s="62" t="s">
        <v>3497</v>
      </c>
    </row>
    <row r="9389" spans="1:6" x14ac:dyDescent="0.25">
      <c r="A9389" s="56">
        <v>464383</v>
      </c>
      <c r="B9389" s="81">
        <v>15560349</v>
      </c>
      <c r="C9389" s="71">
        <v>8580</v>
      </c>
      <c r="D9389" s="51" t="s">
        <v>403</v>
      </c>
      <c r="E9389" s="62" t="s">
        <v>3487</v>
      </c>
      <c r="F9389" s="62" t="s">
        <v>3497</v>
      </c>
    </row>
    <row r="9390" spans="1:6" x14ac:dyDescent="0.25">
      <c r="A9390" s="56">
        <v>464383</v>
      </c>
      <c r="B9390" s="81">
        <v>15560349</v>
      </c>
      <c r="C9390" s="71">
        <v>168921</v>
      </c>
      <c r="D9390" s="51" t="s">
        <v>403</v>
      </c>
      <c r="E9390" s="62" t="s">
        <v>3487</v>
      </c>
      <c r="F9390" s="62" t="s">
        <v>3497</v>
      </c>
    </row>
    <row r="9391" spans="1:6" x14ac:dyDescent="0.25">
      <c r="A9391" s="56">
        <v>464383</v>
      </c>
      <c r="B9391" s="81">
        <v>15560349</v>
      </c>
      <c r="C9391" s="71">
        <v>0</v>
      </c>
      <c r="D9391" s="35" t="s">
        <v>1235</v>
      </c>
      <c r="E9391" s="62" t="s">
        <v>3487</v>
      </c>
      <c r="F9391" s="62" t="s">
        <v>3497</v>
      </c>
    </row>
    <row r="9392" spans="1:6" x14ac:dyDescent="0.25">
      <c r="A9392" s="56">
        <v>464383</v>
      </c>
      <c r="B9392" s="81">
        <v>15560349</v>
      </c>
      <c r="C9392" s="71">
        <v>19750</v>
      </c>
      <c r="D9392" s="51" t="s">
        <v>403</v>
      </c>
      <c r="E9392" s="62" t="s">
        <v>3487</v>
      </c>
      <c r="F9392" s="62" t="s">
        <v>3497</v>
      </c>
    </row>
    <row r="9393" spans="1:6" x14ac:dyDescent="0.25">
      <c r="A9393" s="56">
        <v>464383</v>
      </c>
      <c r="B9393" s="81">
        <v>15560349</v>
      </c>
      <c r="C9393" s="71">
        <v>0</v>
      </c>
      <c r="D9393" s="35" t="s">
        <v>1235</v>
      </c>
      <c r="E9393" s="62" t="s">
        <v>3487</v>
      </c>
      <c r="F9393" s="62" t="s">
        <v>3497</v>
      </c>
    </row>
    <row r="9394" spans="1:6" x14ac:dyDescent="0.25">
      <c r="A9394" s="56">
        <v>464383</v>
      </c>
      <c r="B9394" s="81">
        <v>15560349</v>
      </c>
      <c r="C9394" s="71">
        <v>983700</v>
      </c>
      <c r="D9394" s="51" t="s">
        <v>403</v>
      </c>
      <c r="E9394" s="62" t="s">
        <v>3487</v>
      </c>
      <c r="F9394" s="62" t="s">
        <v>3497</v>
      </c>
    </row>
    <row r="9395" spans="1:6" x14ac:dyDescent="0.25">
      <c r="A9395" s="56">
        <v>464384</v>
      </c>
      <c r="B9395" s="80">
        <v>5150627</v>
      </c>
      <c r="C9395" s="71">
        <v>12240</v>
      </c>
      <c r="D9395" s="35" t="s">
        <v>1235</v>
      </c>
      <c r="E9395" s="62" t="s">
        <v>3487</v>
      </c>
      <c r="F9395" s="56" t="s">
        <v>3499</v>
      </c>
    </row>
    <row r="9396" spans="1:6" x14ac:dyDescent="0.25">
      <c r="A9396" s="56">
        <v>464384</v>
      </c>
      <c r="B9396" s="80">
        <v>5150627</v>
      </c>
      <c r="C9396" s="71">
        <v>23254</v>
      </c>
      <c r="D9396" s="35" t="s">
        <v>1235</v>
      </c>
      <c r="E9396" s="62" t="s">
        <v>3487</v>
      </c>
      <c r="F9396" s="56" t="s">
        <v>3499</v>
      </c>
    </row>
    <row r="9397" spans="1:6" x14ac:dyDescent="0.25">
      <c r="A9397" s="56">
        <v>464385</v>
      </c>
      <c r="B9397" s="80">
        <v>1806220</v>
      </c>
      <c r="C9397" s="71">
        <v>9416</v>
      </c>
      <c r="D9397" s="35" t="s">
        <v>1235</v>
      </c>
      <c r="E9397" s="62" t="s">
        <v>3487</v>
      </c>
      <c r="F9397" s="56" t="s">
        <v>3499</v>
      </c>
    </row>
    <row r="9398" spans="1:6" x14ac:dyDescent="0.25">
      <c r="A9398" s="56">
        <v>464385</v>
      </c>
      <c r="B9398" s="80">
        <v>1806220</v>
      </c>
      <c r="C9398" s="71">
        <v>13500</v>
      </c>
      <c r="D9398" s="35" t="s">
        <v>1235</v>
      </c>
      <c r="E9398" s="62" t="s">
        <v>3487</v>
      </c>
      <c r="F9398" s="56" t="s">
        <v>3499</v>
      </c>
    </row>
    <row r="9399" spans="1:6" x14ac:dyDescent="0.25">
      <c r="A9399" s="56">
        <v>464490</v>
      </c>
      <c r="B9399" s="81">
        <v>517464</v>
      </c>
      <c r="C9399" s="71">
        <v>1500</v>
      </c>
      <c r="D9399" s="35" t="s">
        <v>1235</v>
      </c>
      <c r="E9399" s="62" t="s">
        <v>3495</v>
      </c>
      <c r="F9399" s="62" t="s">
        <v>3497</v>
      </c>
    </row>
    <row r="9400" spans="1:6" x14ac:dyDescent="0.25">
      <c r="A9400" s="56">
        <v>464525</v>
      </c>
      <c r="B9400" s="81">
        <v>1041012</v>
      </c>
      <c r="C9400" s="71">
        <v>77112</v>
      </c>
      <c r="D9400" s="35" t="s">
        <v>1235</v>
      </c>
      <c r="E9400" s="62" t="s">
        <v>3459</v>
      </c>
      <c r="F9400" s="62" t="s">
        <v>3497</v>
      </c>
    </row>
    <row r="9401" spans="1:6" x14ac:dyDescent="0.25">
      <c r="A9401" s="56">
        <v>464527</v>
      </c>
      <c r="B9401" s="81">
        <v>11640304</v>
      </c>
      <c r="C9401" s="71">
        <v>14130</v>
      </c>
      <c r="D9401" s="35" t="s">
        <v>1235</v>
      </c>
      <c r="E9401" s="62" t="s">
        <v>3458</v>
      </c>
      <c r="F9401" s="62" t="s">
        <v>3497</v>
      </c>
    </row>
    <row r="9402" spans="1:6" x14ac:dyDescent="0.25">
      <c r="A9402" s="56">
        <v>464527</v>
      </c>
      <c r="B9402" s="81">
        <v>11640304</v>
      </c>
      <c r="C9402" s="71">
        <v>15420</v>
      </c>
      <c r="D9402" s="35" t="s">
        <v>1235</v>
      </c>
      <c r="E9402" s="62" t="s">
        <v>3458</v>
      </c>
      <c r="F9402" s="62" t="s">
        <v>3497</v>
      </c>
    </row>
    <row r="9403" spans="1:6" x14ac:dyDescent="0.25">
      <c r="A9403" s="56">
        <v>464527</v>
      </c>
      <c r="B9403" s="81">
        <v>11640304</v>
      </c>
      <c r="C9403" s="71">
        <v>17970</v>
      </c>
      <c r="D9403" s="35" t="s">
        <v>1235</v>
      </c>
      <c r="E9403" s="62" t="s">
        <v>3458</v>
      </c>
      <c r="F9403" s="62" t="s">
        <v>3497</v>
      </c>
    </row>
    <row r="9404" spans="1:6" x14ac:dyDescent="0.25">
      <c r="A9404" s="56">
        <v>464527</v>
      </c>
      <c r="B9404" s="81">
        <v>11640304</v>
      </c>
      <c r="C9404" s="71">
        <v>17556</v>
      </c>
      <c r="D9404" s="35" t="s">
        <v>1235</v>
      </c>
      <c r="E9404" s="62" t="s">
        <v>3458</v>
      </c>
      <c r="F9404" s="62" t="s">
        <v>3497</v>
      </c>
    </row>
    <row r="9405" spans="1:6" x14ac:dyDescent="0.25">
      <c r="A9405" s="56">
        <v>464527</v>
      </c>
      <c r="B9405" s="81">
        <v>11640304</v>
      </c>
      <c r="C9405" s="71">
        <v>1175</v>
      </c>
      <c r="D9405" s="35" t="s">
        <v>1235</v>
      </c>
      <c r="E9405" s="62" t="s">
        <v>3458</v>
      </c>
      <c r="F9405" s="62" t="s">
        <v>3497</v>
      </c>
    </row>
    <row r="9406" spans="1:6" x14ac:dyDescent="0.25">
      <c r="A9406" s="56">
        <v>464527</v>
      </c>
      <c r="B9406" s="81">
        <v>11640304</v>
      </c>
      <c r="C9406" s="71">
        <v>31800</v>
      </c>
      <c r="D9406" s="35" t="s">
        <v>1235</v>
      </c>
      <c r="E9406" s="62" t="s">
        <v>3458</v>
      </c>
      <c r="F9406" s="62" t="s">
        <v>3497</v>
      </c>
    </row>
    <row r="9407" spans="1:6" x14ac:dyDescent="0.25">
      <c r="A9407" s="19">
        <v>464531</v>
      </c>
      <c r="B9407" s="84">
        <v>8303505</v>
      </c>
      <c r="C9407" s="30">
        <v>135500</v>
      </c>
      <c r="D9407" s="51" t="s">
        <v>403</v>
      </c>
      <c r="E9407" s="62" t="s">
        <v>3458</v>
      </c>
      <c r="F9407" s="65" t="s">
        <v>0</v>
      </c>
    </row>
    <row r="9408" spans="1:6" x14ac:dyDescent="0.25">
      <c r="A9408" s="19">
        <v>464531</v>
      </c>
      <c r="B9408" s="84">
        <v>8303505</v>
      </c>
      <c r="C9408" s="30">
        <v>135500</v>
      </c>
      <c r="D9408" s="35" t="s">
        <v>412</v>
      </c>
      <c r="E9408" s="62" t="s">
        <v>3458</v>
      </c>
      <c r="F9408" s="65" t="s">
        <v>0</v>
      </c>
    </row>
    <row r="9409" spans="1:6" x14ac:dyDescent="0.25">
      <c r="A9409" s="19">
        <v>464535</v>
      </c>
      <c r="B9409" s="84">
        <v>19594489</v>
      </c>
      <c r="C9409" s="30">
        <v>17330</v>
      </c>
      <c r="D9409" s="35" t="s">
        <v>1235</v>
      </c>
      <c r="E9409" s="62" t="s">
        <v>3458</v>
      </c>
      <c r="F9409" s="65" t="s">
        <v>0</v>
      </c>
    </row>
    <row r="9410" spans="1:6" x14ac:dyDescent="0.25">
      <c r="A9410" s="19">
        <v>464535</v>
      </c>
      <c r="B9410" s="84">
        <v>19594489</v>
      </c>
      <c r="C9410" s="30">
        <v>17330</v>
      </c>
      <c r="D9410" s="35" t="s">
        <v>1235</v>
      </c>
      <c r="E9410" s="62" t="s">
        <v>3458</v>
      </c>
      <c r="F9410" s="65" t="s">
        <v>0</v>
      </c>
    </row>
    <row r="9411" spans="1:6" x14ac:dyDescent="0.25">
      <c r="A9411" s="19">
        <v>464535</v>
      </c>
      <c r="B9411" s="84">
        <v>19594489</v>
      </c>
      <c r="C9411" s="30">
        <v>170555</v>
      </c>
      <c r="D9411" s="35" t="s">
        <v>412</v>
      </c>
      <c r="E9411" s="62" t="s">
        <v>3458</v>
      </c>
      <c r="F9411" s="65" t="s">
        <v>0</v>
      </c>
    </row>
    <row r="9412" spans="1:6" x14ac:dyDescent="0.25">
      <c r="A9412" s="19">
        <v>464535</v>
      </c>
      <c r="B9412" s="84">
        <v>19594489</v>
      </c>
      <c r="C9412" s="30">
        <v>1866</v>
      </c>
      <c r="D9412" s="35" t="s">
        <v>1235</v>
      </c>
      <c r="E9412" s="62" t="s">
        <v>3458</v>
      </c>
      <c r="F9412" s="65" t="s">
        <v>0</v>
      </c>
    </row>
    <row r="9413" spans="1:6" x14ac:dyDescent="0.25">
      <c r="A9413" s="19">
        <v>464535</v>
      </c>
      <c r="B9413" s="84">
        <v>19594489</v>
      </c>
      <c r="C9413" s="30">
        <v>17330</v>
      </c>
      <c r="D9413" s="35" t="s">
        <v>1235</v>
      </c>
      <c r="E9413" s="62" t="s">
        <v>3458</v>
      </c>
      <c r="F9413" s="65" t="s">
        <v>0</v>
      </c>
    </row>
    <row r="9414" spans="1:6" x14ac:dyDescent="0.25">
      <c r="A9414" s="19">
        <v>464535</v>
      </c>
      <c r="B9414" s="84">
        <v>19594489</v>
      </c>
      <c r="C9414" s="30">
        <v>17330</v>
      </c>
      <c r="D9414" s="35" t="s">
        <v>1235</v>
      </c>
      <c r="E9414" s="62" t="s">
        <v>3458</v>
      </c>
      <c r="F9414" s="65" t="s">
        <v>0</v>
      </c>
    </row>
    <row r="9415" spans="1:6" x14ac:dyDescent="0.25">
      <c r="A9415" s="19">
        <v>464535</v>
      </c>
      <c r="B9415" s="84">
        <v>19594489</v>
      </c>
      <c r="C9415" s="30">
        <v>170555</v>
      </c>
      <c r="D9415" s="35" t="s">
        <v>412</v>
      </c>
      <c r="E9415" s="62" t="s">
        <v>3458</v>
      </c>
      <c r="F9415" s="65" t="s">
        <v>0</v>
      </c>
    </row>
    <row r="9416" spans="1:6" x14ac:dyDescent="0.25">
      <c r="A9416" s="19">
        <v>464535</v>
      </c>
      <c r="B9416" s="84">
        <v>19594489</v>
      </c>
      <c r="C9416" s="30">
        <v>1866</v>
      </c>
      <c r="D9416" s="35" t="s">
        <v>1235</v>
      </c>
      <c r="E9416" s="62" t="s">
        <v>3458</v>
      </c>
      <c r="F9416" s="65" t="s">
        <v>0</v>
      </c>
    </row>
    <row r="9417" spans="1:6" x14ac:dyDescent="0.25">
      <c r="A9417" s="19">
        <v>464536</v>
      </c>
      <c r="B9417" s="84">
        <v>26731662</v>
      </c>
      <c r="C9417" s="30">
        <v>17330</v>
      </c>
      <c r="D9417" s="35" t="s">
        <v>1235</v>
      </c>
      <c r="E9417" s="62" t="s">
        <v>3458</v>
      </c>
      <c r="F9417" s="65" t="s">
        <v>0</v>
      </c>
    </row>
    <row r="9418" spans="1:6" x14ac:dyDescent="0.25">
      <c r="A9418" s="19">
        <v>464536</v>
      </c>
      <c r="B9418" s="84">
        <v>26731662</v>
      </c>
      <c r="C9418" s="30">
        <v>17330</v>
      </c>
      <c r="D9418" s="35" t="s">
        <v>1235</v>
      </c>
      <c r="E9418" s="62" t="s">
        <v>3458</v>
      </c>
      <c r="F9418" s="65" t="s">
        <v>0</v>
      </c>
    </row>
    <row r="9419" spans="1:6" x14ac:dyDescent="0.25">
      <c r="A9419" s="19">
        <v>464536</v>
      </c>
      <c r="B9419" s="84">
        <v>26731662</v>
      </c>
      <c r="C9419" s="30">
        <v>17330</v>
      </c>
      <c r="D9419" s="35" t="s">
        <v>1235</v>
      </c>
      <c r="E9419" s="62" t="s">
        <v>3458</v>
      </c>
      <c r="F9419" s="65" t="s">
        <v>0</v>
      </c>
    </row>
    <row r="9420" spans="1:6" x14ac:dyDescent="0.25">
      <c r="A9420" s="19">
        <v>464536</v>
      </c>
      <c r="B9420" s="84">
        <v>26731662</v>
      </c>
      <c r="C9420" s="30">
        <v>17330</v>
      </c>
      <c r="D9420" s="35" t="s">
        <v>1235</v>
      </c>
      <c r="E9420" s="62" t="s">
        <v>3458</v>
      </c>
      <c r="F9420" s="65" t="s">
        <v>0</v>
      </c>
    </row>
    <row r="9421" spans="1:6" x14ac:dyDescent="0.25">
      <c r="A9421" s="19">
        <v>464536</v>
      </c>
      <c r="B9421" s="84">
        <v>26731662</v>
      </c>
      <c r="C9421" s="30">
        <v>121825</v>
      </c>
      <c r="D9421" s="35" t="s">
        <v>412</v>
      </c>
      <c r="E9421" s="62" t="s">
        <v>3458</v>
      </c>
      <c r="F9421" s="65" t="s">
        <v>0</v>
      </c>
    </row>
    <row r="9422" spans="1:6" x14ac:dyDescent="0.25">
      <c r="A9422" s="19">
        <v>464536</v>
      </c>
      <c r="B9422" s="84">
        <v>26731662</v>
      </c>
      <c r="C9422" s="30">
        <v>1866</v>
      </c>
      <c r="D9422" s="35" t="s">
        <v>1235</v>
      </c>
      <c r="E9422" s="62" t="s">
        <v>3458</v>
      </c>
      <c r="F9422" s="65" t="s">
        <v>0</v>
      </c>
    </row>
    <row r="9423" spans="1:6" x14ac:dyDescent="0.25">
      <c r="A9423" s="19">
        <v>464536</v>
      </c>
      <c r="B9423" s="84">
        <v>26731662</v>
      </c>
      <c r="C9423" s="30">
        <v>33050</v>
      </c>
      <c r="D9423" s="35" t="s">
        <v>1235</v>
      </c>
      <c r="E9423" s="62" t="s">
        <v>3458</v>
      </c>
      <c r="F9423" s="65" t="s">
        <v>0</v>
      </c>
    </row>
    <row r="9424" spans="1:6" x14ac:dyDescent="0.25">
      <c r="A9424" s="19">
        <v>464536</v>
      </c>
      <c r="B9424" s="84">
        <v>26731662</v>
      </c>
      <c r="C9424" s="30">
        <v>17330</v>
      </c>
      <c r="D9424" s="35" t="s">
        <v>1235</v>
      </c>
      <c r="E9424" s="62" t="s">
        <v>3458</v>
      </c>
      <c r="F9424" s="65" t="s">
        <v>0</v>
      </c>
    </row>
    <row r="9425" spans="1:6" x14ac:dyDescent="0.25">
      <c r="A9425" s="19">
        <v>464536</v>
      </c>
      <c r="B9425" s="84">
        <v>26731662</v>
      </c>
      <c r="C9425" s="30">
        <v>17330</v>
      </c>
      <c r="D9425" s="35" t="s">
        <v>1235</v>
      </c>
      <c r="E9425" s="62" t="s">
        <v>3458</v>
      </c>
      <c r="F9425" s="65" t="s">
        <v>0</v>
      </c>
    </row>
    <row r="9426" spans="1:6" x14ac:dyDescent="0.25">
      <c r="A9426" s="19">
        <v>464536</v>
      </c>
      <c r="B9426" s="84">
        <v>26731662</v>
      </c>
      <c r="C9426" s="30">
        <v>17330</v>
      </c>
      <c r="D9426" s="35" t="s">
        <v>1235</v>
      </c>
      <c r="E9426" s="62" t="s">
        <v>3458</v>
      </c>
      <c r="F9426" s="65" t="s">
        <v>0</v>
      </c>
    </row>
    <row r="9427" spans="1:6" x14ac:dyDescent="0.25">
      <c r="A9427" s="19">
        <v>464536</v>
      </c>
      <c r="B9427" s="84">
        <v>26731662</v>
      </c>
      <c r="C9427" s="30">
        <v>17330</v>
      </c>
      <c r="D9427" s="35" t="s">
        <v>1235</v>
      </c>
      <c r="E9427" s="62" t="s">
        <v>3458</v>
      </c>
      <c r="F9427" s="65" t="s">
        <v>0</v>
      </c>
    </row>
    <row r="9428" spans="1:6" x14ac:dyDescent="0.25">
      <c r="A9428" s="19">
        <v>464536</v>
      </c>
      <c r="B9428" s="84">
        <v>26731662</v>
      </c>
      <c r="C9428" s="30">
        <v>121825</v>
      </c>
      <c r="D9428" s="35" t="s">
        <v>412</v>
      </c>
      <c r="E9428" s="62" t="s">
        <v>3458</v>
      </c>
      <c r="F9428" s="65" t="s">
        <v>0</v>
      </c>
    </row>
    <row r="9429" spans="1:6" x14ac:dyDescent="0.25">
      <c r="A9429" s="19">
        <v>464536</v>
      </c>
      <c r="B9429" s="84">
        <v>26731662</v>
      </c>
      <c r="C9429" s="30">
        <v>1866</v>
      </c>
      <c r="D9429" s="35" t="s">
        <v>1235</v>
      </c>
      <c r="E9429" s="62" t="s">
        <v>3458</v>
      </c>
      <c r="F9429" s="65" t="s">
        <v>0</v>
      </c>
    </row>
    <row r="9430" spans="1:6" x14ac:dyDescent="0.25">
      <c r="A9430" s="19">
        <v>464536</v>
      </c>
      <c r="B9430" s="84">
        <v>26731662</v>
      </c>
      <c r="C9430" s="30">
        <v>33050</v>
      </c>
      <c r="D9430" s="35" t="s">
        <v>1235</v>
      </c>
      <c r="E9430" s="62" t="s">
        <v>3458</v>
      </c>
      <c r="F9430" s="65" t="s">
        <v>0</v>
      </c>
    </row>
    <row r="9431" spans="1:6" x14ac:dyDescent="0.25">
      <c r="A9431" s="19">
        <v>464538</v>
      </c>
      <c r="B9431" s="84">
        <v>20187184</v>
      </c>
      <c r="C9431" s="30">
        <v>17330</v>
      </c>
      <c r="D9431" s="35" t="s">
        <v>1235</v>
      </c>
      <c r="E9431" s="62" t="s">
        <v>3458</v>
      </c>
      <c r="F9431" s="65" t="s">
        <v>0</v>
      </c>
    </row>
    <row r="9432" spans="1:6" x14ac:dyDescent="0.25">
      <c r="A9432" s="19">
        <v>464538</v>
      </c>
      <c r="B9432" s="84">
        <v>20187184</v>
      </c>
      <c r="C9432" s="30">
        <v>24365</v>
      </c>
      <c r="D9432" s="35" t="s">
        <v>412</v>
      </c>
      <c r="E9432" s="62" t="s">
        <v>3458</v>
      </c>
      <c r="F9432" s="65" t="s">
        <v>0</v>
      </c>
    </row>
    <row r="9433" spans="1:6" x14ac:dyDescent="0.25">
      <c r="A9433" s="19">
        <v>464538</v>
      </c>
      <c r="B9433" s="84">
        <v>20187184</v>
      </c>
      <c r="C9433" s="30">
        <v>1866</v>
      </c>
      <c r="D9433" s="35" t="s">
        <v>1235</v>
      </c>
      <c r="E9433" s="62" t="s">
        <v>3458</v>
      </c>
      <c r="F9433" s="65" t="s">
        <v>0</v>
      </c>
    </row>
    <row r="9434" spans="1:6" x14ac:dyDescent="0.25">
      <c r="A9434" s="19">
        <v>464538</v>
      </c>
      <c r="B9434" s="84">
        <v>20187184</v>
      </c>
      <c r="C9434" s="30">
        <v>17330</v>
      </c>
      <c r="D9434" s="35" t="s">
        <v>1235</v>
      </c>
      <c r="E9434" s="62" t="s">
        <v>3458</v>
      </c>
      <c r="F9434" s="65" t="s">
        <v>0</v>
      </c>
    </row>
    <row r="9435" spans="1:6" x14ac:dyDescent="0.25">
      <c r="A9435" s="19">
        <v>464538</v>
      </c>
      <c r="B9435" s="84">
        <v>20187184</v>
      </c>
      <c r="C9435" s="30">
        <v>24365</v>
      </c>
      <c r="D9435" s="35" t="s">
        <v>412</v>
      </c>
      <c r="E9435" s="62" t="s">
        <v>3458</v>
      </c>
      <c r="F9435" s="65" t="s">
        <v>0</v>
      </c>
    </row>
    <row r="9436" spans="1:6" x14ac:dyDescent="0.25">
      <c r="A9436" s="19">
        <v>464538</v>
      </c>
      <c r="B9436" s="84">
        <v>20187184</v>
      </c>
      <c r="C9436" s="30">
        <v>1866</v>
      </c>
      <c r="D9436" s="35" t="s">
        <v>1235</v>
      </c>
      <c r="E9436" s="62" t="s">
        <v>3458</v>
      </c>
      <c r="F9436" s="65" t="s">
        <v>0</v>
      </c>
    </row>
    <row r="9437" spans="1:6" x14ac:dyDescent="0.25">
      <c r="A9437" s="56">
        <v>464544</v>
      </c>
      <c r="B9437" s="81">
        <v>10810884</v>
      </c>
      <c r="C9437" s="71">
        <v>805</v>
      </c>
      <c r="D9437" s="35" t="s">
        <v>1235</v>
      </c>
      <c r="E9437" s="62" t="s">
        <v>3458</v>
      </c>
      <c r="F9437" s="62" t="s">
        <v>3497</v>
      </c>
    </row>
    <row r="9438" spans="1:6" x14ac:dyDescent="0.25">
      <c r="A9438" s="56">
        <v>464544</v>
      </c>
      <c r="B9438" s="81">
        <v>10810884</v>
      </c>
      <c r="C9438" s="71">
        <v>837796</v>
      </c>
      <c r="D9438" s="35" t="s">
        <v>1235</v>
      </c>
      <c r="E9438" s="62" t="s">
        <v>3458</v>
      </c>
      <c r="F9438" s="62" t="s">
        <v>3497</v>
      </c>
    </row>
    <row r="9439" spans="1:6" x14ac:dyDescent="0.25">
      <c r="A9439" s="56">
        <v>464544</v>
      </c>
      <c r="B9439" s="81">
        <v>10810884</v>
      </c>
      <c r="C9439" s="71">
        <v>384000</v>
      </c>
      <c r="D9439" s="35" t="s">
        <v>1235</v>
      </c>
      <c r="E9439" s="62" t="s">
        <v>3458</v>
      </c>
      <c r="F9439" s="62" t="s">
        <v>3497</v>
      </c>
    </row>
    <row r="9440" spans="1:6" x14ac:dyDescent="0.25">
      <c r="A9440" s="56">
        <v>464544</v>
      </c>
      <c r="B9440" s="82">
        <v>10810884</v>
      </c>
      <c r="C9440" s="74">
        <v>18360</v>
      </c>
      <c r="D9440" s="70" t="s">
        <v>531</v>
      </c>
      <c r="E9440" s="62" t="s">
        <v>3458</v>
      </c>
      <c r="F9440" s="62" t="s">
        <v>3497</v>
      </c>
    </row>
    <row r="9441" spans="1:6" x14ac:dyDescent="0.25">
      <c r="A9441" s="56">
        <v>464544</v>
      </c>
      <c r="B9441" s="82">
        <v>10810884</v>
      </c>
      <c r="C9441" s="74">
        <v>4692</v>
      </c>
      <c r="D9441" s="70" t="s">
        <v>531</v>
      </c>
      <c r="E9441" s="62" t="s">
        <v>3458</v>
      </c>
      <c r="F9441" s="62" t="s">
        <v>3497</v>
      </c>
    </row>
    <row r="9442" spans="1:6" x14ac:dyDescent="0.25">
      <c r="A9442" s="56">
        <v>464544</v>
      </c>
      <c r="B9442" s="81">
        <v>10810884</v>
      </c>
      <c r="C9442" s="71">
        <v>2239</v>
      </c>
      <c r="D9442" s="35" t="s">
        <v>1235</v>
      </c>
      <c r="E9442" s="62" t="s">
        <v>3458</v>
      </c>
      <c r="F9442" s="62" t="s">
        <v>3497</v>
      </c>
    </row>
    <row r="9443" spans="1:6" x14ac:dyDescent="0.25">
      <c r="A9443" s="56">
        <v>464558</v>
      </c>
      <c r="B9443" s="81">
        <v>2288672</v>
      </c>
      <c r="C9443" s="71">
        <v>220000</v>
      </c>
      <c r="D9443" s="35" t="s">
        <v>1235</v>
      </c>
      <c r="E9443" s="62" t="s">
        <v>3458</v>
      </c>
      <c r="F9443" s="62" t="s">
        <v>3497</v>
      </c>
    </row>
    <row r="9444" spans="1:6" x14ac:dyDescent="0.25">
      <c r="A9444" s="56">
        <v>464558</v>
      </c>
      <c r="B9444" s="81">
        <v>2288672</v>
      </c>
      <c r="C9444" s="71">
        <v>0</v>
      </c>
      <c r="D9444" s="35" t="s">
        <v>412</v>
      </c>
      <c r="E9444" s="62" t="s">
        <v>3458</v>
      </c>
      <c r="F9444" s="62" t="s">
        <v>3497</v>
      </c>
    </row>
    <row r="9445" spans="1:6" x14ac:dyDescent="0.25">
      <c r="A9445" s="56">
        <v>464558</v>
      </c>
      <c r="B9445" s="81">
        <v>2288672</v>
      </c>
      <c r="C9445" s="71">
        <v>381225</v>
      </c>
      <c r="D9445" s="35" t="s">
        <v>1235</v>
      </c>
      <c r="E9445" s="62" t="s">
        <v>3458</v>
      </c>
      <c r="F9445" s="62" t="s">
        <v>3497</v>
      </c>
    </row>
    <row r="9446" spans="1:6" x14ac:dyDescent="0.25">
      <c r="A9446" s="56">
        <v>464558</v>
      </c>
      <c r="B9446" s="81">
        <v>2288672</v>
      </c>
      <c r="C9446" s="71">
        <v>12528</v>
      </c>
      <c r="D9446" s="35" t="s">
        <v>1235</v>
      </c>
      <c r="E9446" s="62" t="s">
        <v>3458</v>
      </c>
      <c r="F9446" s="62" t="s">
        <v>3497</v>
      </c>
    </row>
    <row r="9447" spans="1:6" x14ac:dyDescent="0.25">
      <c r="A9447" s="56">
        <v>464562</v>
      </c>
      <c r="B9447" s="80">
        <v>135500</v>
      </c>
      <c r="C9447" s="59">
        <v>129500</v>
      </c>
      <c r="D9447" s="35" t="s">
        <v>1235</v>
      </c>
      <c r="E9447" s="62" t="s">
        <v>3459</v>
      </c>
      <c r="F9447" s="62" t="s">
        <v>3494</v>
      </c>
    </row>
    <row r="9448" spans="1:6" x14ac:dyDescent="0.25">
      <c r="A9448" s="56">
        <v>464563</v>
      </c>
      <c r="B9448" s="80">
        <v>135500</v>
      </c>
      <c r="C9448" s="59">
        <v>129500</v>
      </c>
      <c r="D9448" s="35" t="s">
        <v>1235</v>
      </c>
      <c r="E9448" s="62" t="s">
        <v>3459</v>
      </c>
      <c r="F9448" s="62" t="s">
        <v>3494</v>
      </c>
    </row>
    <row r="9449" spans="1:6" x14ac:dyDescent="0.25">
      <c r="A9449" s="56">
        <v>464564</v>
      </c>
      <c r="B9449" s="80">
        <v>135500</v>
      </c>
      <c r="C9449" s="59">
        <v>129500</v>
      </c>
      <c r="D9449" s="35" t="s">
        <v>1235</v>
      </c>
      <c r="E9449" s="62" t="s">
        <v>3459</v>
      </c>
      <c r="F9449" s="62" t="s">
        <v>3494</v>
      </c>
    </row>
    <row r="9450" spans="1:6" x14ac:dyDescent="0.25">
      <c r="A9450" s="56">
        <v>464565</v>
      </c>
      <c r="B9450" s="80">
        <v>135500</v>
      </c>
      <c r="C9450" s="59">
        <v>129500</v>
      </c>
      <c r="D9450" s="35" t="s">
        <v>1235</v>
      </c>
      <c r="E9450" s="62" t="s">
        <v>3459</v>
      </c>
      <c r="F9450" s="62" t="s">
        <v>3494</v>
      </c>
    </row>
    <row r="9451" spans="1:6" x14ac:dyDescent="0.25">
      <c r="A9451" s="56">
        <v>464566</v>
      </c>
      <c r="B9451" s="80">
        <v>135500</v>
      </c>
      <c r="C9451" s="59">
        <v>129500</v>
      </c>
      <c r="D9451" s="35" t="s">
        <v>1235</v>
      </c>
      <c r="E9451" s="62" t="s">
        <v>3459</v>
      </c>
      <c r="F9451" s="62" t="s">
        <v>3494</v>
      </c>
    </row>
    <row r="9452" spans="1:6" x14ac:dyDescent="0.25">
      <c r="A9452" s="56">
        <v>464567</v>
      </c>
      <c r="B9452" s="80">
        <v>135500</v>
      </c>
      <c r="C9452" s="59">
        <v>129500</v>
      </c>
      <c r="D9452" s="35" t="s">
        <v>1235</v>
      </c>
      <c r="E9452" s="62" t="s">
        <v>3459</v>
      </c>
      <c r="F9452" s="62" t="s">
        <v>3494</v>
      </c>
    </row>
    <row r="9453" spans="1:6" x14ac:dyDescent="0.25">
      <c r="A9453" s="56">
        <v>464571</v>
      </c>
      <c r="B9453" s="80">
        <v>458724</v>
      </c>
      <c r="C9453" s="59">
        <v>4981</v>
      </c>
      <c r="D9453" s="35" t="s">
        <v>1235</v>
      </c>
      <c r="E9453" s="62" t="s">
        <v>3458</v>
      </c>
      <c r="F9453" s="62" t="s">
        <v>3494</v>
      </c>
    </row>
    <row r="9454" spans="1:6" x14ac:dyDescent="0.25">
      <c r="A9454" s="56">
        <v>464571</v>
      </c>
      <c r="B9454" s="80">
        <v>458724</v>
      </c>
      <c r="C9454" s="59">
        <v>52700</v>
      </c>
      <c r="D9454" s="35" t="s">
        <v>412</v>
      </c>
      <c r="E9454" s="62" t="s">
        <v>3458</v>
      </c>
      <c r="F9454" s="62" t="s">
        <v>3494</v>
      </c>
    </row>
    <row r="9455" spans="1:6" x14ac:dyDescent="0.25">
      <c r="A9455" s="56">
        <v>464583</v>
      </c>
      <c r="B9455" s="80">
        <v>135500</v>
      </c>
      <c r="C9455" s="59">
        <v>129500</v>
      </c>
      <c r="D9455" s="35" t="s">
        <v>1235</v>
      </c>
      <c r="E9455" s="62" t="s">
        <v>3459</v>
      </c>
      <c r="F9455" s="62" t="s">
        <v>3494</v>
      </c>
    </row>
    <row r="9456" spans="1:6" x14ac:dyDescent="0.25">
      <c r="A9456" s="56">
        <v>464587</v>
      </c>
      <c r="B9456" s="81">
        <v>1605351</v>
      </c>
      <c r="C9456" s="71">
        <v>805</v>
      </c>
      <c r="D9456" s="35" t="s">
        <v>1235</v>
      </c>
      <c r="E9456" s="62" t="s">
        <v>3458</v>
      </c>
      <c r="F9456" s="62" t="s">
        <v>3497</v>
      </c>
    </row>
    <row r="9457" spans="1:6" x14ac:dyDescent="0.25">
      <c r="A9457" s="56">
        <v>464587</v>
      </c>
      <c r="B9457" s="81">
        <v>1605351</v>
      </c>
      <c r="C9457" s="71">
        <v>952616</v>
      </c>
      <c r="D9457" s="35" t="s">
        <v>1235</v>
      </c>
      <c r="E9457" s="62" t="s">
        <v>3458</v>
      </c>
      <c r="F9457" s="62" t="s">
        <v>3497</v>
      </c>
    </row>
    <row r="9458" spans="1:6" x14ac:dyDescent="0.25">
      <c r="A9458" s="56">
        <v>464601</v>
      </c>
      <c r="B9458" s="81">
        <v>75023</v>
      </c>
      <c r="C9458" s="71">
        <v>5557</v>
      </c>
      <c r="D9458" s="35" t="s">
        <v>1235</v>
      </c>
      <c r="E9458" s="62" t="s">
        <v>3459</v>
      </c>
      <c r="F9458" s="62" t="s">
        <v>3497</v>
      </c>
    </row>
    <row r="9459" spans="1:6" x14ac:dyDescent="0.25">
      <c r="A9459" s="56">
        <v>464637</v>
      </c>
      <c r="B9459" s="80">
        <v>14689383</v>
      </c>
      <c r="C9459" s="71">
        <v>3311100</v>
      </c>
      <c r="D9459" s="35" t="s">
        <v>424</v>
      </c>
      <c r="E9459" s="62" t="s">
        <v>3487</v>
      </c>
      <c r="F9459" s="56" t="s">
        <v>3499</v>
      </c>
    </row>
    <row r="9460" spans="1:6" x14ac:dyDescent="0.25">
      <c r="A9460" s="56">
        <v>464637</v>
      </c>
      <c r="B9460" s="80">
        <v>14689383</v>
      </c>
      <c r="C9460" s="71">
        <v>10890</v>
      </c>
      <c r="D9460" s="35" t="s">
        <v>1235</v>
      </c>
      <c r="E9460" s="62" t="s">
        <v>3487</v>
      </c>
      <c r="F9460" s="56" t="s">
        <v>3499</v>
      </c>
    </row>
    <row r="9461" spans="1:6" x14ac:dyDescent="0.25">
      <c r="A9461" s="56">
        <v>464637</v>
      </c>
      <c r="B9461" s="80">
        <v>14689383</v>
      </c>
      <c r="C9461" s="71">
        <v>37664</v>
      </c>
      <c r="D9461" s="35" t="s">
        <v>1235</v>
      </c>
      <c r="E9461" s="62" t="s">
        <v>3487</v>
      </c>
      <c r="F9461" s="56" t="s">
        <v>3499</v>
      </c>
    </row>
    <row r="9462" spans="1:6" x14ac:dyDescent="0.25">
      <c r="A9462" s="56">
        <v>464637</v>
      </c>
      <c r="B9462" s="80">
        <v>14689383</v>
      </c>
      <c r="C9462" s="71">
        <v>179408</v>
      </c>
      <c r="D9462" s="35" t="s">
        <v>1235</v>
      </c>
      <c r="E9462" s="62" t="s">
        <v>3487</v>
      </c>
      <c r="F9462" s="56" t="s">
        <v>3499</v>
      </c>
    </row>
    <row r="9463" spans="1:6" x14ac:dyDescent="0.25">
      <c r="A9463" s="56">
        <v>464637</v>
      </c>
      <c r="B9463" s="80">
        <v>14689383</v>
      </c>
      <c r="C9463" s="71">
        <v>372976</v>
      </c>
      <c r="D9463" s="35" t="s">
        <v>1235</v>
      </c>
      <c r="E9463" s="62" t="s">
        <v>3487</v>
      </c>
      <c r="F9463" s="56" t="s">
        <v>3499</v>
      </c>
    </row>
    <row r="9464" spans="1:6" x14ac:dyDescent="0.25">
      <c r="A9464" s="56">
        <v>464637</v>
      </c>
      <c r="B9464" s="80">
        <v>14689383</v>
      </c>
      <c r="C9464" s="71">
        <v>21512</v>
      </c>
      <c r="D9464" s="35" t="s">
        <v>1235</v>
      </c>
      <c r="E9464" s="62" t="s">
        <v>3487</v>
      </c>
      <c r="F9464" s="56" t="s">
        <v>3499</v>
      </c>
    </row>
    <row r="9465" spans="1:6" x14ac:dyDescent="0.25">
      <c r="A9465" s="56">
        <v>464637</v>
      </c>
      <c r="B9465" s="80">
        <v>14689383</v>
      </c>
      <c r="C9465" s="71">
        <v>11592</v>
      </c>
      <c r="D9465" s="35" t="s">
        <v>1235</v>
      </c>
      <c r="E9465" s="62" t="s">
        <v>3487</v>
      </c>
      <c r="F9465" s="56" t="s">
        <v>3499</v>
      </c>
    </row>
    <row r="9466" spans="1:6" x14ac:dyDescent="0.25">
      <c r="A9466" s="56">
        <v>464637</v>
      </c>
      <c r="B9466" s="80">
        <v>14689383</v>
      </c>
      <c r="C9466" s="71">
        <v>532000</v>
      </c>
      <c r="D9466" s="35" t="s">
        <v>1235</v>
      </c>
      <c r="E9466" s="62" t="s">
        <v>3487</v>
      </c>
      <c r="F9466" s="56" t="s">
        <v>3499</v>
      </c>
    </row>
    <row r="9467" spans="1:6" x14ac:dyDescent="0.25">
      <c r="A9467" s="56">
        <v>464637</v>
      </c>
      <c r="B9467" s="80">
        <v>14689383</v>
      </c>
      <c r="C9467" s="71">
        <v>10670</v>
      </c>
      <c r="D9467" s="35" t="s">
        <v>424</v>
      </c>
      <c r="E9467" s="62" t="s">
        <v>3487</v>
      </c>
      <c r="F9467" s="56" t="s">
        <v>3499</v>
      </c>
    </row>
    <row r="9468" spans="1:6" x14ac:dyDescent="0.25">
      <c r="A9468" s="56">
        <v>464645</v>
      </c>
      <c r="B9468" s="80">
        <v>24875585</v>
      </c>
      <c r="C9468" s="71">
        <v>16555500</v>
      </c>
      <c r="D9468" s="35" t="s">
        <v>424</v>
      </c>
      <c r="E9468" s="62" t="s">
        <v>3487</v>
      </c>
      <c r="F9468" s="56" t="s">
        <v>3499</v>
      </c>
    </row>
    <row r="9469" spans="1:6" x14ac:dyDescent="0.25">
      <c r="A9469" s="56">
        <v>464645</v>
      </c>
      <c r="B9469" s="80">
        <v>24875585</v>
      </c>
      <c r="C9469" s="71">
        <v>48143</v>
      </c>
      <c r="D9469" s="35" t="s">
        <v>1235</v>
      </c>
      <c r="E9469" s="62" t="s">
        <v>3487</v>
      </c>
      <c r="F9469" s="56" t="s">
        <v>3499</v>
      </c>
    </row>
    <row r="9470" spans="1:6" x14ac:dyDescent="0.25">
      <c r="A9470" s="56">
        <v>464645</v>
      </c>
      <c r="B9470" s="80">
        <v>24875585</v>
      </c>
      <c r="C9470" s="71">
        <v>21910</v>
      </c>
      <c r="D9470" s="35" t="s">
        <v>1235</v>
      </c>
      <c r="E9470" s="62" t="s">
        <v>3487</v>
      </c>
      <c r="F9470" s="56" t="s">
        <v>3499</v>
      </c>
    </row>
    <row r="9471" spans="1:6" x14ac:dyDescent="0.25">
      <c r="A9471" s="56">
        <v>464645</v>
      </c>
      <c r="B9471" s="80">
        <v>24875585</v>
      </c>
      <c r="C9471" s="71">
        <v>58008</v>
      </c>
      <c r="D9471" s="35" t="s">
        <v>1235</v>
      </c>
      <c r="E9471" s="62" t="s">
        <v>3487</v>
      </c>
      <c r="F9471" s="56" t="s">
        <v>3499</v>
      </c>
    </row>
    <row r="9472" spans="1:6" x14ac:dyDescent="0.25">
      <c r="A9472" s="56">
        <v>464645</v>
      </c>
      <c r="B9472" s="80">
        <v>24875585</v>
      </c>
      <c r="C9472" s="71">
        <v>18515</v>
      </c>
      <c r="D9472" s="35" t="s">
        <v>1235</v>
      </c>
      <c r="E9472" s="62" t="s">
        <v>3487</v>
      </c>
      <c r="F9472" s="56" t="s">
        <v>3499</v>
      </c>
    </row>
    <row r="9473" spans="1:6" x14ac:dyDescent="0.25">
      <c r="A9473" s="56">
        <v>464645</v>
      </c>
      <c r="B9473" s="80">
        <v>24875585</v>
      </c>
      <c r="C9473" s="71">
        <v>4708</v>
      </c>
      <c r="D9473" s="35" t="s">
        <v>1235</v>
      </c>
      <c r="E9473" s="62" t="s">
        <v>3487</v>
      </c>
      <c r="F9473" s="56" t="s">
        <v>3499</v>
      </c>
    </row>
    <row r="9474" spans="1:6" x14ac:dyDescent="0.25">
      <c r="A9474" s="56">
        <v>464645</v>
      </c>
      <c r="B9474" s="80">
        <v>24875585</v>
      </c>
      <c r="C9474" s="71">
        <v>59158</v>
      </c>
      <c r="D9474" s="35" t="s">
        <v>1235</v>
      </c>
      <c r="E9474" s="62" t="s">
        <v>3487</v>
      </c>
      <c r="F9474" s="56" t="s">
        <v>3499</v>
      </c>
    </row>
    <row r="9475" spans="1:6" x14ac:dyDescent="0.25">
      <c r="A9475" s="56">
        <v>464645</v>
      </c>
      <c r="B9475" s="80">
        <v>24875585</v>
      </c>
      <c r="C9475" s="71">
        <v>2114</v>
      </c>
      <c r="D9475" s="35" t="s">
        <v>1235</v>
      </c>
      <c r="E9475" s="62" t="s">
        <v>3487</v>
      </c>
      <c r="F9475" s="56" t="s">
        <v>3499</v>
      </c>
    </row>
    <row r="9476" spans="1:6" x14ac:dyDescent="0.25">
      <c r="A9476" s="56">
        <v>464645</v>
      </c>
      <c r="B9476" s="80">
        <v>24875585</v>
      </c>
      <c r="C9476" s="71">
        <v>3489</v>
      </c>
      <c r="D9476" s="35" t="s">
        <v>1235</v>
      </c>
      <c r="E9476" s="62" t="s">
        <v>3487</v>
      </c>
      <c r="F9476" s="56" t="s">
        <v>3499</v>
      </c>
    </row>
    <row r="9477" spans="1:6" x14ac:dyDescent="0.25">
      <c r="A9477" s="56">
        <v>464645</v>
      </c>
      <c r="B9477" s="80">
        <v>24875585</v>
      </c>
      <c r="C9477" s="71">
        <v>2560</v>
      </c>
      <c r="D9477" s="35" t="s">
        <v>1235</v>
      </c>
      <c r="E9477" s="62" t="s">
        <v>3487</v>
      </c>
      <c r="F9477" s="56" t="s">
        <v>3499</v>
      </c>
    </row>
    <row r="9478" spans="1:6" x14ac:dyDescent="0.25">
      <c r="A9478" s="56">
        <v>464645</v>
      </c>
      <c r="B9478" s="80">
        <v>24875585</v>
      </c>
      <c r="C9478" s="71">
        <v>532000</v>
      </c>
      <c r="D9478" s="35" t="s">
        <v>1235</v>
      </c>
      <c r="E9478" s="62" t="s">
        <v>3487</v>
      </c>
      <c r="F9478" s="56" t="s">
        <v>3499</v>
      </c>
    </row>
    <row r="9479" spans="1:6" x14ac:dyDescent="0.25">
      <c r="A9479" s="56">
        <v>464645</v>
      </c>
      <c r="B9479" s="80">
        <v>24875585</v>
      </c>
      <c r="C9479" s="71">
        <v>293862</v>
      </c>
      <c r="D9479" s="35" t="s">
        <v>1235</v>
      </c>
      <c r="E9479" s="62" t="s">
        <v>3487</v>
      </c>
      <c r="F9479" s="56" t="s">
        <v>3499</v>
      </c>
    </row>
    <row r="9480" spans="1:6" x14ac:dyDescent="0.25">
      <c r="A9480" s="56">
        <v>464645</v>
      </c>
      <c r="B9480" s="80">
        <v>24875585</v>
      </c>
      <c r="C9480" s="71">
        <v>167800</v>
      </c>
      <c r="D9480" s="35" t="s">
        <v>424</v>
      </c>
      <c r="E9480" s="62" t="s">
        <v>3487</v>
      </c>
      <c r="F9480" s="56" t="s">
        <v>3499</v>
      </c>
    </row>
    <row r="9481" spans="1:6" x14ac:dyDescent="0.25">
      <c r="A9481" s="56">
        <v>464645</v>
      </c>
      <c r="B9481" s="80">
        <v>24875585</v>
      </c>
      <c r="C9481" s="71">
        <v>180000</v>
      </c>
      <c r="D9481" s="35" t="s">
        <v>424</v>
      </c>
      <c r="E9481" s="62" t="s">
        <v>3487</v>
      </c>
      <c r="F9481" s="56" t="s">
        <v>3499</v>
      </c>
    </row>
    <row r="9482" spans="1:6" x14ac:dyDescent="0.25">
      <c r="A9482" s="56">
        <v>464647</v>
      </c>
      <c r="B9482" s="80">
        <v>22482584</v>
      </c>
      <c r="C9482" s="71">
        <v>13500</v>
      </c>
      <c r="D9482" s="35" t="s">
        <v>1235</v>
      </c>
      <c r="E9482" s="62" t="s">
        <v>3487</v>
      </c>
      <c r="F9482" s="56" t="s">
        <v>3499</v>
      </c>
    </row>
    <row r="9483" spans="1:6" x14ac:dyDescent="0.25">
      <c r="A9483" s="56">
        <v>464647</v>
      </c>
      <c r="B9483" s="80">
        <v>22482584</v>
      </c>
      <c r="C9483" s="71">
        <v>135000</v>
      </c>
      <c r="D9483" s="35" t="s">
        <v>424</v>
      </c>
      <c r="E9483" s="62" t="s">
        <v>3487</v>
      </c>
      <c r="F9483" s="56" t="s">
        <v>3499</v>
      </c>
    </row>
    <row r="9484" spans="1:6" x14ac:dyDescent="0.25">
      <c r="A9484" s="56">
        <v>464647</v>
      </c>
      <c r="B9484" s="80">
        <v>22482584</v>
      </c>
      <c r="C9484" s="71">
        <v>138710</v>
      </c>
      <c r="D9484" s="35" t="s">
        <v>424</v>
      </c>
      <c r="E9484" s="62" t="s">
        <v>3487</v>
      </c>
      <c r="F9484" s="56" t="s">
        <v>3499</v>
      </c>
    </row>
    <row r="9485" spans="1:6" x14ac:dyDescent="0.25">
      <c r="A9485" s="56">
        <v>464647</v>
      </c>
      <c r="B9485" s="80">
        <v>22482584</v>
      </c>
      <c r="C9485" s="71">
        <v>19207</v>
      </c>
      <c r="D9485" s="35" t="s">
        <v>1235</v>
      </c>
      <c r="E9485" s="62" t="s">
        <v>3487</v>
      </c>
      <c r="F9485" s="56" t="s">
        <v>3499</v>
      </c>
    </row>
    <row r="9486" spans="1:6" x14ac:dyDescent="0.25">
      <c r="A9486" s="56">
        <v>464647</v>
      </c>
      <c r="B9486" s="80">
        <v>22482584</v>
      </c>
      <c r="C9486" s="71">
        <v>13310</v>
      </c>
      <c r="D9486" s="35" t="s">
        <v>1235</v>
      </c>
      <c r="E9486" s="62" t="s">
        <v>3487</v>
      </c>
      <c r="F9486" s="56" t="s">
        <v>3499</v>
      </c>
    </row>
    <row r="9487" spans="1:6" x14ac:dyDescent="0.25">
      <c r="A9487" s="56">
        <v>464647</v>
      </c>
      <c r="B9487" s="80">
        <v>22482584</v>
      </c>
      <c r="C9487" s="71">
        <v>898440</v>
      </c>
      <c r="D9487" s="35" t="s">
        <v>1235</v>
      </c>
      <c r="E9487" s="62" t="s">
        <v>3487</v>
      </c>
      <c r="F9487" s="56" t="s">
        <v>3499</v>
      </c>
    </row>
    <row r="9488" spans="1:6" x14ac:dyDescent="0.25">
      <c r="A9488" s="56">
        <v>464647</v>
      </c>
      <c r="B9488" s="80">
        <v>22482584</v>
      </c>
      <c r="C9488" s="71">
        <v>117700</v>
      </c>
      <c r="D9488" s="35" t="s">
        <v>1235</v>
      </c>
      <c r="E9488" s="62" t="s">
        <v>3487</v>
      </c>
      <c r="F9488" s="56" t="s">
        <v>3499</v>
      </c>
    </row>
    <row r="9489" spans="1:6" x14ac:dyDescent="0.25">
      <c r="A9489" s="56">
        <v>464647</v>
      </c>
      <c r="B9489" s="80">
        <v>22482584</v>
      </c>
      <c r="C9489" s="71">
        <v>1992</v>
      </c>
      <c r="D9489" s="35" t="s">
        <v>1235</v>
      </c>
      <c r="E9489" s="62" t="s">
        <v>3487</v>
      </c>
      <c r="F9489" s="56" t="s">
        <v>3499</v>
      </c>
    </row>
    <row r="9490" spans="1:6" x14ac:dyDescent="0.25">
      <c r="A9490" s="56">
        <v>464647</v>
      </c>
      <c r="B9490" s="80">
        <v>22482584</v>
      </c>
      <c r="C9490" s="71">
        <v>53780</v>
      </c>
      <c r="D9490" s="35" t="s">
        <v>1235</v>
      </c>
      <c r="E9490" s="62" t="s">
        <v>3487</v>
      </c>
      <c r="F9490" s="56" t="s">
        <v>3499</v>
      </c>
    </row>
    <row r="9491" spans="1:6" x14ac:dyDescent="0.25">
      <c r="A9491" s="56">
        <v>464647</v>
      </c>
      <c r="B9491" s="80">
        <v>22482584</v>
      </c>
      <c r="C9491" s="71">
        <v>2560</v>
      </c>
      <c r="D9491" s="35" t="s">
        <v>1235</v>
      </c>
      <c r="E9491" s="62" t="s">
        <v>3487</v>
      </c>
      <c r="F9491" s="56" t="s">
        <v>3499</v>
      </c>
    </row>
    <row r="9492" spans="1:6" x14ac:dyDescent="0.25">
      <c r="A9492" s="56">
        <v>464647</v>
      </c>
      <c r="B9492" s="80">
        <v>22482584</v>
      </c>
      <c r="C9492" s="71">
        <v>11592</v>
      </c>
      <c r="D9492" s="35" t="s">
        <v>1235</v>
      </c>
      <c r="E9492" s="62" t="s">
        <v>3487</v>
      </c>
      <c r="F9492" s="56" t="s">
        <v>3499</v>
      </c>
    </row>
    <row r="9493" spans="1:6" x14ac:dyDescent="0.25">
      <c r="A9493" s="56">
        <v>464647</v>
      </c>
      <c r="B9493" s="80">
        <v>22482584</v>
      </c>
      <c r="C9493" s="71">
        <v>14589</v>
      </c>
      <c r="D9493" s="35" t="s">
        <v>1235</v>
      </c>
      <c r="E9493" s="62" t="s">
        <v>3487</v>
      </c>
      <c r="F9493" s="56" t="s">
        <v>3499</v>
      </c>
    </row>
    <row r="9494" spans="1:6" x14ac:dyDescent="0.25">
      <c r="A9494" s="56">
        <v>464647</v>
      </c>
      <c r="B9494" s="80">
        <v>22482584</v>
      </c>
      <c r="C9494" s="71">
        <v>60249</v>
      </c>
      <c r="D9494" s="35" t="s">
        <v>1235</v>
      </c>
      <c r="E9494" s="62" t="s">
        <v>3487</v>
      </c>
      <c r="F9494" s="56" t="s">
        <v>3499</v>
      </c>
    </row>
    <row r="9495" spans="1:6" x14ac:dyDescent="0.25">
      <c r="A9495" s="56">
        <v>464647</v>
      </c>
      <c r="B9495" s="80">
        <v>22482584</v>
      </c>
      <c r="C9495" s="71">
        <v>1334</v>
      </c>
      <c r="D9495" s="35" t="s">
        <v>1235</v>
      </c>
      <c r="E9495" s="62" t="s">
        <v>3487</v>
      </c>
      <c r="F9495" s="56" t="s">
        <v>3499</v>
      </c>
    </row>
    <row r="9496" spans="1:6" x14ac:dyDescent="0.25">
      <c r="A9496" s="56">
        <v>464647</v>
      </c>
      <c r="B9496" s="80">
        <v>22482584</v>
      </c>
      <c r="C9496" s="71">
        <v>2680</v>
      </c>
      <c r="D9496" s="35" t="s">
        <v>1235</v>
      </c>
      <c r="E9496" s="62" t="s">
        <v>3487</v>
      </c>
      <c r="F9496" s="56" t="s">
        <v>3499</v>
      </c>
    </row>
    <row r="9497" spans="1:6" x14ac:dyDescent="0.25">
      <c r="A9497" s="56">
        <v>464647</v>
      </c>
      <c r="B9497" s="80">
        <v>22482584</v>
      </c>
      <c r="C9497" s="71">
        <v>23148</v>
      </c>
      <c r="D9497" s="35" t="s">
        <v>1235</v>
      </c>
      <c r="E9497" s="62" t="s">
        <v>3487</v>
      </c>
      <c r="F9497" s="56" t="s">
        <v>3499</v>
      </c>
    </row>
    <row r="9498" spans="1:6" x14ac:dyDescent="0.25">
      <c r="A9498" s="56">
        <v>464647</v>
      </c>
      <c r="B9498" s="80">
        <v>22482584</v>
      </c>
      <c r="C9498" s="71">
        <v>8028</v>
      </c>
      <c r="D9498" s="35" t="s">
        <v>1235</v>
      </c>
      <c r="E9498" s="62" t="s">
        <v>3487</v>
      </c>
      <c r="F9498" s="56" t="s">
        <v>3499</v>
      </c>
    </row>
    <row r="9499" spans="1:6" x14ac:dyDescent="0.25">
      <c r="A9499" s="56">
        <v>464647</v>
      </c>
      <c r="B9499" s="80">
        <v>22482584</v>
      </c>
      <c r="C9499" s="71">
        <v>20928</v>
      </c>
      <c r="D9499" s="35" t="s">
        <v>1235</v>
      </c>
      <c r="E9499" s="62" t="s">
        <v>3487</v>
      </c>
      <c r="F9499" s="56" t="s">
        <v>3499</v>
      </c>
    </row>
    <row r="9500" spans="1:6" x14ac:dyDescent="0.25">
      <c r="A9500" s="56">
        <v>464653</v>
      </c>
      <c r="B9500" s="80">
        <v>3828701</v>
      </c>
      <c r="C9500" s="59">
        <v>707000</v>
      </c>
      <c r="D9500" s="35" t="s">
        <v>1235</v>
      </c>
      <c r="E9500" s="62" t="s">
        <v>3460</v>
      </c>
      <c r="F9500" s="62" t="s">
        <v>3494</v>
      </c>
    </row>
    <row r="9501" spans="1:6" x14ac:dyDescent="0.25">
      <c r="A9501" s="56">
        <v>464653</v>
      </c>
      <c r="B9501" s="80">
        <v>3828701</v>
      </c>
      <c r="C9501" s="59">
        <v>747000</v>
      </c>
      <c r="D9501" s="35" t="s">
        <v>1235</v>
      </c>
      <c r="E9501" s="62" t="s">
        <v>3460</v>
      </c>
      <c r="F9501" s="62" t="s">
        <v>3494</v>
      </c>
    </row>
    <row r="9502" spans="1:6" x14ac:dyDescent="0.25">
      <c r="A9502" s="56">
        <v>464653</v>
      </c>
      <c r="B9502" s="80">
        <v>3828701</v>
      </c>
      <c r="C9502" s="59">
        <v>674452</v>
      </c>
      <c r="D9502" s="35" t="s">
        <v>1235</v>
      </c>
      <c r="E9502" s="62" t="s">
        <v>3460</v>
      </c>
      <c r="F9502" s="62" t="s">
        <v>3494</v>
      </c>
    </row>
    <row r="9503" spans="1:6" x14ac:dyDescent="0.25">
      <c r="A9503" s="56">
        <v>464653</v>
      </c>
      <c r="B9503" s="80">
        <v>3828701</v>
      </c>
      <c r="C9503" s="59">
        <v>337999</v>
      </c>
      <c r="D9503" s="35" t="s">
        <v>412</v>
      </c>
      <c r="E9503" s="62" t="s">
        <v>3460</v>
      </c>
      <c r="F9503" s="62" t="s">
        <v>3494</v>
      </c>
    </row>
    <row r="9504" spans="1:6" x14ac:dyDescent="0.25">
      <c r="A9504" s="56">
        <v>464665</v>
      </c>
      <c r="B9504" s="80">
        <v>466809</v>
      </c>
      <c r="C9504" s="59">
        <v>300319</v>
      </c>
      <c r="D9504" s="35" t="s">
        <v>1235</v>
      </c>
      <c r="E9504" s="62" t="s">
        <v>3460</v>
      </c>
      <c r="F9504" s="62" t="s">
        <v>3494</v>
      </c>
    </row>
    <row r="9505" spans="1:6" x14ac:dyDescent="0.25">
      <c r="A9505" s="56">
        <v>464665</v>
      </c>
      <c r="B9505" s="80">
        <v>466809</v>
      </c>
      <c r="C9505" s="59">
        <v>46000</v>
      </c>
      <c r="D9505" s="35" t="s">
        <v>412</v>
      </c>
      <c r="E9505" s="62" t="s">
        <v>3460</v>
      </c>
      <c r="F9505" s="62" t="s">
        <v>3494</v>
      </c>
    </row>
    <row r="9506" spans="1:6" x14ac:dyDescent="0.25">
      <c r="A9506" s="56">
        <v>464667</v>
      </c>
      <c r="B9506" s="80">
        <v>7270496</v>
      </c>
      <c r="C9506" s="59">
        <v>2585600</v>
      </c>
      <c r="D9506" s="51" t="s">
        <v>403</v>
      </c>
      <c r="E9506" s="62" t="s">
        <v>3460</v>
      </c>
      <c r="F9506" s="62" t="s">
        <v>3494</v>
      </c>
    </row>
    <row r="9507" spans="1:6" x14ac:dyDescent="0.25">
      <c r="A9507" s="56">
        <v>464667</v>
      </c>
      <c r="B9507" s="80">
        <v>7270496</v>
      </c>
      <c r="C9507" s="59">
        <v>1138800</v>
      </c>
      <c r="D9507" s="35" t="s">
        <v>1235</v>
      </c>
      <c r="E9507" s="62" t="s">
        <v>3460</v>
      </c>
      <c r="F9507" s="62" t="s">
        <v>3494</v>
      </c>
    </row>
    <row r="9508" spans="1:6" x14ac:dyDescent="0.25">
      <c r="A9508" s="56">
        <v>464667</v>
      </c>
      <c r="B9508" s="80">
        <v>7270496</v>
      </c>
      <c r="C9508" s="59">
        <v>71280</v>
      </c>
      <c r="D9508" s="35" t="s">
        <v>1235</v>
      </c>
      <c r="E9508" s="62" t="s">
        <v>3460</v>
      </c>
      <c r="F9508" s="62" t="s">
        <v>3494</v>
      </c>
    </row>
    <row r="9509" spans="1:6" x14ac:dyDescent="0.25">
      <c r="A9509" s="56">
        <v>464667</v>
      </c>
      <c r="B9509" s="80">
        <v>7270496</v>
      </c>
      <c r="C9509" s="59">
        <v>26730</v>
      </c>
      <c r="D9509" s="35" t="s">
        <v>1235</v>
      </c>
      <c r="E9509" s="62" t="s">
        <v>3460</v>
      </c>
      <c r="F9509" s="62" t="s">
        <v>3494</v>
      </c>
    </row>
    <row r="9510" spans="1:6" x14ac:dyDescent="0.25">
      <c r="A9510" s="56">
        <v>464667</v>
      </c>
      <c r="B9510" s="80">
        <v>7270496</v>
      </c>
      <c r="C9510" s="59">
        <v>45874</v>
      </c>
      <c r="D9510" s="35" t="s">
        <v>1235</v>
      </c>
      <c r="E9510" s="62" t="s">
        <v>3460</v>
      </c>
      <c r="F9510" s="62" t="s">
        <v>3494</v>
      </c>
    </row>
    <row r="9511" spans="1:6" x14ac:dyDescent="0.25">
      <c r="A9511" s="56">
        <v>464667</v>
      </c>
      <c r="B9511" s="80">
        <v>7270496</v>
      </c>
      <c r="C9511" s="59">
        <v>94335</v>
      </c>
      <c r="D9511" s="35" t="s">
        <v>1235</v>
      </c>
      <c r="E9511" s="62" t="s">
        <v>3460</v>
      </c>
      <c r="F9511" s="62" t="s">
        <v>3494</v>
      </c>
    </row>
    <row r="9512" spans="1:6" x14ac:dyDescent="0.25">
      <c r="A9512" s="56">
        <v>464667</v>
      </c>
      <c r="B9512" s="80">
        <v>7270496</v>
      </c>
      <c r="C9512" s="59">
        <v>37377</v>
      </c>
      <c r="D9512" s="35" t="s">
        <v>1235</v>
      </c>
      <c r="E9512" s="62" t="s">
        <v>3460</v>
      </c>
      <c r="F9512" s="62" t="s">
        <v>3494</v>
      </c>
    </row>
    <row r="9513" spans="1:6" x14ac:dyDescent="0.25">
      <c r="A9513" s="56">
        <v>464667</v>
      </c>
      <c r="B9513" s="80">
        <v>7270496</v>
      </c>
      <c r="C9513" s="59">
        <v>747000</v>
      </c>
      <c r="D9513" s="35" t="s">
        <v>1235</v>
      </c>
      <c r="E9513" s="62" t="s">
        <v>3460</v>
      </c>
      <c r="F9513" s="62" t="s">
        <v>3494</v>
      </c>
    </row>
    <row r="9514" spans="1:6" x14ac:dyDescent="0.25">
      <c r="A9514" s="56">
        <v>464667</v>
      </c>
      <c r="B9514" s="80">
        <v>7270496</v>
      </c>
      <c r="C9514" s="59">
        <v>600637</v>
      </c>
      <c r="D9514" s="35" t="s">
        <v>1235</v>
      </c>
      <c r="E9514" s="62" t="s">
        <v>3460</v>
      </c>
      <c r="F9514" s="62" t="s">
        <v>3494</v>
      </c>
    </row>
    <row r="9515" spans="1:6" x14ac:dyDescent="0.25">
      <c r="A9515" s="56">
        <v>464667</v>
      </c>
      <c r="B9515" s="80">
        <v>7270496</v>
      </c>
      <c r="C9515" s="59">
        <v>4500</v>
      </c>
      <c r="D9515" s="35" t="s">
        <v>412</v>
      </c>
      <c r="E9515" s="62" t="s">
        <v>3460</v>
      </c>
      <c r="F9515" s="62" t="s">
        <v>3494</v>
      </c>
    </row>
    <row r="9516" spans="1:6" x14ac:dyDescent="0.25">
      <c r="A9516" s="56">
        <v>464680</v>
      </c>
      <c r="B9516" s="81">
        <v>1041012</v>
      </c>
      <c r="C9516" s="71">
        <v>77112</v>
      </c>
      <c r="D9516" s="35" t="s">
        <v>1235</v>
      </c>
      <c r="E9516" s="62" t="s">
        <v>3459</v>
      </c>
      <c r="F9516" s="62" t="s">
        <v>3497</v>
      </c>
    </row>
    <row r="9517" spans="1:6" x14ac:dyDescent="0.25">
      <c r="A9517" s="56">
        <v>464683</v>
      </c>
      <c r="B9517" s="81">
        <v>1041012</v>
      </c>
      <c r="C9517" s="71">
        <v>77112</v>
      </c>
      <c r="D9517" s="35" t="s">
        <v>1235</v>
      </c>
      <c r="E9517" s="62" t="s">
        <v>3459</v>
      </c>
      <c r="F9517" s="62" t="s">
        <v>3497</v>
      </c>
    </row>
    <row r="9518" spans="1:6" x14ac:dyDescent="0.25">
      <c r="A9518" s="56">
        <v>464685</v>
      </c>
      <c r="B9518" s="81">
        <v>1041012</v>
      </c>
      <c r="C9518" s="71">
        <v>77112</v>
      </c>
      <c r="D9518" s="35" t="s">
        <v>1235</v>
      </c>
      <c r="E9518" s="62" t="s">
        <v>3459</v>
      </c>
      <c r="F9518" s="62" t="s">
        <v>3497</v>
      </c>
    </row>
    <row r="9519" spans="1:6" x14ac:dyDescent="0.25">
      <c r="A9519" s="56">
        <v>464688</v>
      </c>
      <c r="B9519" s="81">
        <v>1041012</v>
      </c>
      <c r="C9519" s="71">
        <v>77112</v>
      </c>
      <c r="D9519" s="35" t="s">
        <v>1235</v>
      </c>
      <c r="E9519" s="62" t="s">
        <v>3459</v>
      </c>
      <c r="F9519" s="62" t="s">
        <v>3497</v>
      </c>
    </row>
    <row r="9520" spans="1:6" x14ac:dyDescent="0.25">
      <c r="A9520" s="56">
        <v>464690</v>
      </c>
      <c r="B9520" s="81">
        <v>1041012</v>
      </c>
      <c r="C9520" s="71">
        <v>77112</v>
      </c>
      <c r="D9520" s="35" t="s">
        <v>1235</v>
      </c>
      <c r="E9520" s="62" t="s">
        <v>3459</v>
      </c>
      <c r="F9520" s="62" t="s">
        <v>3497</v>
      </c>
    </row>
    <row r="9521" spans="1:6" x14ac:dyDescent="0.25">
      <c r="A9521" s="56">
        <v>464694</v>
      </c>
      <c r="B9521" s="81">
        <v>1041012</v>
      </c>
      <c r="C9521" s="71">
        <v>77112</v>
      </c>
      <c r="D9521" s="35" t="s">
        <v>1235</v>
      </c>
      <c r="E9521" s="62" t="s">
        <v>3459</v>
      </c>
      <c r="F9521" s="62" t="s">
        <v>3497</v>
      </c>
    </row>
    <row r="9522" spans="1:6" x14ac:dyDescent="0.25">
      <c r="A9522" s="56">
        <v>464695</v>
      </c>
      <c r="B9522" s="81">
        <v>1041012</v>
      </c>
      <c r="C9522" s="71">
        <v>77112</v>
      </c>
      <c r="D9522" s="35" t="s">
        <v>1235</v>
      </c>
      <c r="E9522" s="62" t="s">
        <v>3459</v>
      </c>
      <c r="F9522" s="62" t="s">
        <v>3497</v>
      </c>
    </row>
    <row r="9523" spans="1:6" x14ac:dyDescent="0.25">
      <c r="A9523" s="56">
        <v>464696</v>
      </c>
      <c r="B9523" s="80">
        <v>103500</v>
      </c>
      <c r="C9523" s="59">
        <v>18200</v>
      </c>
      <c r="D9523" s="35" t="s">
        <v>412</v>
      </c>
      <c r="E9523" s="62" t="s">
        <v>3459</v>
      </c>
      <c r="F9523" s="62" t="s">
        <v>3494</v>
      </c>
    </row>
    <row r="9524" spans="1:6" x14ac:dyDescent="0.25">
      <c r="A9524" s="56">
        <v>464697</v>
      </c>
      <c r="B9524" s="81">
        <v>1041012</v>
      </c>
      <c r="C9524" s="71">
        <v>77112</v>
      </c>
      <c r="D9524" s="35" t="s">
        <v>1235</v>
      </c>
      <c r="E9524" s="62" t="s">
        <v>3459</v>
      </c>
      <c r="F9524" s="62" t="s">
        <v>3497</v>
      </c>
    </row>
    <row r="9525" spans="1:6" x14ac:dyDescent="0.25">
      <c r="A9525" s="56">
        <v>464699</v>
      </c>
      <c r="B9525" s="81">
        <v>3594101</v>
      </c>
      <c r="C9525" s="71">
        <v>141120</v>
      </c>
      <c r="D9525" s="35" t="s">
        <v>1235</v>
      </c>
      <c r="E9525" s="62" t="s">
        <v>3458</v>
      </c>
      <c r="F9525" s="62" t="s">
        <v>3497</v>
      </c>
    </row>
    <row r="9526" spans="1:6" x14ac:dyDescent="0.25">
      <c r="A9526" s="56">
        <v>464699</v>
      </c>
      <c r="B9526" s="81">
        <v>3594101</v>
      </c>
      <c r="C9526" s="71">
        <v>952616</v>
      </c>
      <c r="D9526" s="35" t="s">
        <v>1235</v>
      </c>
      <c r="E9526" s="62" t="s">
        <v>3458</v>
      </c>
      <c r="F9526" s="62" t="s">
        <v>3497</v>
      </c>
    </row>
    <row r="9527" spans="1:6" x14ac:dyDescent="0.25">
      <c r="A9527" s="56">
        <v>464699</v>
      </c>
      <c r="B9527" s="81">
        <v>3594101</v>
      </c>
      <c r="C9527" s="71">
        <v>7188</v>
      </c>
      <c r="D9527" s="35" t="s">
        <v>1235</v>
      </c>
      <c r="E9527" s="62" t="s">
        <v>3458</v>
      </c>
      <c r="F9527" s="62" t="s">
        <v>3497</v>
      </c>
    </row>
    <row r="9528" spans="1:6" x14ac:dyDescent="0.25">
      <c r="A9528" s="56">
        <v>464699</v>
      </c>
      <c r="B9528" s="81">
        <v>3594101</v>
      </c>
      <c r="C9528" s="71">
        <v>1175</v>
      </c>
      <c r="D9528" s="35" t="s">
        <v>1235</v>
      </c>
      <c r="E9528" s="62" t="s">
        <v>3458</v>
      </c>
      <c r="F9528" s="62" t="s">
        <v>3497</v>
      </c>
    </row>
    <row r="9529" spans="1:6" x14ac:dyDescent="0.25">
      <c r="A9529" s="56">
        <v>464706</v>
      </c>
      <c r="B9529" s="81">
        <v>1045455</v>
      </c>
      <c r="C9529" s="71">
        <v>805</v>
      </c>
      <c r="D9529" s="35" t="s">
        <v>1235</v>
      </c>
      <c r="E9529" s="62" t="s">
        <v>3458</v>
      </c>
      <c r="F9529" s="62" t="s">
        <v>3497</v>
      </c>
    </row>
    <row r="9530" spans="1:6" x14ac:dyDescent="0.25">
      <c r="A9530" s="56">
        <v>464706</v>
      </c>
      <c r="B9530" s="81">
        <v>1045455</v>
      </c>
      <c r="C9530" s="71">
        <v>44800</v>
      </c>
      <c r="D9530" s="35" t="s">
        <v>1235</v>
      </c>
      <c r="E9530" s="62" t="s">
        <v>3458</v>
      </c>
      <c r="F9530" s="62" t="s">
        <v>3497</v>
      </c>
    </row>
    <row r="9531" spans="1:6" x14ac:dyDescent="0.25">
      <c r="A9531" s="56">
        <v>464719</v>
      </c>
      <c r="B9531" s="82">
        <v>98577073</v>
      </c>
      <c r="C9531" s="74">
        <v>54000</v>
      </c>
      <c r="D9531" s="70" t="s">
        <v>531</v>
      </c>
      <c r="E9531" s="62" t="s">
        <v>3458</v>
      </c>
      <c r="F9531" s="62" t="s">
        <v>3497</v>
      </c>
    </row>
    <row r="9532" spans="1:6" x14ac:dyDescent="0.25">
      <c r="A9532" s="56">
        <v>464719</v>
      </c>
      <c r="B9532" s="81">
        <v>98577073</v>
      </c>
      <c r="C9532" s="71">
        <v>88800</v>
      </c>
      <c r="D9532" s="35" t="s">
        <v>1235</v>
      </c>
      <c r="E9532" s="62" t="s">
        <v>3458</v>
      </c>
      <c r="F9532" s="62" t="s">
        <v>3497</v>
      </c>
    </row>
    <row r="9533" spans="1:6" x14ac:dyDescent="0.25">
      <c r="A9533" s="56">
        <v>464719</v>
      </c>
      <c r="B9533" s="82">
        <v>98577073</v>
      </c>
      <c r="C9533" s="74">
        <v>6552</v>
      </c>
      <c r="D9533" s="70" t="s">
        <v>531</v>
      </c>
      <c r="E9533" s="62" t="s">
        <v>3458</v>
      </c>
      <c r="F9533" s="62" t="s">
        <v>3497</v>
      </c>
    </row>
    <row r="9534" spans="1:6" x14ac:dyDescent="0.25">
      <c r="A9534" s="56">
        <v>464719</v>
      </c>
      <c r="B9534" s="81">
        <v>98577073</v>
      </c>
      <c r="C9534" s="71">
        <v>805</v>
      </c>
      <c r="D9534" s="35" t="s">
        <v>1235</v>
      </c>
      <c r="E9534" s="62" t="s">
        <v>3458</v>
      </c>
      <c r="F9534" s="62" t="s">
        <v>3497</v>
      </c>
    </row>
    <row r="9535" spans="1:6" x14ac:dyDescent="0.25">
      <c r="A9535" s="56">
        <v>464719</v>
      </c>
      <c r="B9535" s="81">
        <v>98577073</v>
      </c>
      <c r="C9535" s="71">
        <v>428907</v>
      </c>
      <c r="D9535" s="35" t="s">
        <v>1235</v>
      </c>
      <c r="E9535" s="62" t="s">
        <v>3458</v>
      </c>
      <c r="F9535" s="62" t="s">
        <v>3497</v>
      </c>
    </row>
    <row r="9536" spans="1:6" x14ac:dyDescent="0.25">
      <c r="A9536" s="56">
        <v>464719</v>
      </c>
      <c r="B9536" s="82">
        <v>98577073</v>
      </c>
      <c r="C9536" s="74">
        <v>257777</v>
      </c>
      <c r="D9536" s="70" t="s">
        <v>531</v>
      </c>
      <c r="E9536" s="62" t="s">
        <v>3458</v>
      </c>
      <c r="F9536" s="62" t="s">
        <v>3497</v>
      </c>
    </row>
    <row r="9537" spans="1:6" x14ac:dyDescent="0.25">
      <c r="A9537" s="56">
        <v>464719</v>
      </c>
      <c r="B9537" s="81">
        <v>98577073</v>
      </c>
      <c r="C9537" s="71">
        <v>38880000</v>
      </c>
      <c r="D9537" s="70" t="s">
        <v>419</v>
      </c>
      <c r="E9537" s="62" t="s">
        <v>3458</v>
      </c>
      <c r="F9537" s="62" t="s">
        <v>3497</v>
      </c>
    </row>
    <row r="9538" spans="1:6" x14ac:dyDescent="0.25">
      <c r="A9538" s="56">
        <v>464719</v>
      </c>
      <c r="B9538" s="81">
        <v>98577073</v>
      </c>
      <c r="C9538" s="71">
        <v>309580</v>
      </c>
      <c r="D9538" s="35" t="s">
        <v>424</v>
      </c>
      <c r="E9538" s="62" t="s">
        <v>3458</v>
      </c>
      <c r="F9538" s="62" t="s">
        <v>3497</v>
      </c>
    </row>
    <row r="9539" spans="1:6" x14ac:dyDescent="0.25">
      <c r="A9539" s="56">
        <v>464719</v>
      </c>
      <c r="B9539" s="81">
        <v>98577073</v>
      </c>
      <c r="C9539" s="71">
        <v>329994</v>
      </c>
      <c r="D9539" s="35" t="s">
        <v>424</v>
      </c>
      <c r="E9539" s="62" t="s">
        <v>3458</v>
      </c>
      <c r="F9539" s="62" t="s">
        <v>3497</v>
      </c>
    </row>
    <row r="9540" spans="1:6" x14ac:dyDescent="0.25">
      <c r="A9540" s="56">
        <v>464719</v>
      </c>
      <c r="B9540" s="81">
        <v>98577073</v>
      </c>
      <c r="C9540" s="71">
        <v>400000</v>
      </c>
      <c r="D9540" s="51" t="s">
        <v>403</v>
      </c>
      <c r="E9540" s="62" t="s">
        <v>3458</v>
      </c>
      <c r="F9540" s="62" t="s">
        <v>3497</v>
      </c>
    </row>
    <row r="9541" spans="1:6" x14ac:dyDescent="0.25">
      <c r="A9541" s="56">
        <v>464719</v>
      </c>
      <c r="B9541" s="82">
        <v>98577073</v>
      </c>
      <c r="C9541" s="74">
        <v>600647</v>
      </c>
      <c r="D9541" s="70" t="s">
        <v>531</v>
      </c>
      <c r="E9541" s="62" t="s">
        <v>3458</v>
      </c>
      <c r="F9541" s="62" t="s">
        <v>3497</v>
      </c>
    </row>
    <row r="9542" spans="1:6" x14ac:dyDescent="0.25">
      <c r="A9542" s="56">
        <v>464719</v>
      </c>
      <c r="B9542" s="81">
        <v>98577073</v>
      </c>
      <c r="C9542" s="71">
        <v>0</v>
      </c>
      <c r="D9542" s="35" t="s">
        <v>1235</v>
      </c>
      <c r="E9542" s="62" t="s">
        <v>3458</v>
      </c>
      <c r="F9542" s="62" t="s">
        <v>3497</v>
      </c>
    </row>
    <row r="9543" spans="1:6" x14ac:dyDescent="0.25">
      <c r="A9543" s="56">
        <v>464719</v>
      </c>
      <c r="B9543" s="81">
        <v>98577073</v>
      </c>
      <c r="C9543" s="71">
        <v>1701000</v>
      </c>
      <c r="D9543" s="35" t="s">
        <v>424</v>
      </c>
      <c r="E9543" s="62" t="s">
        <v>3458</v>
      </c>
      <c r="F9543" s="62" t="s">
        <v>3497</v>
      </c>
    </row>
    <row r="9544" spans="1:6" x14ac:dyDescent="0.25">
      <c r="A9544" s="56">
        <v>464719</v>
      </c>
      <c r="B9544" s="82">
        <v>98577073</v>
      </c>
      <c r="C9544" s="74">
        <v>382400</v>
      </c>
      <c r="D9544" s="70" t="s">
        <v>531</v>
      </c>
      <c r="E9544" s="62" t="s">
        <v>3458</v>
      </c>
      <c r="F9544" s="62" t="s">
        <v>3497</v>
      </c>
    </row>
    <row r="9545" spans="1:6" x14ac:dyDescent="0.25">
      <c r="A9545" s="56">
        <v>464719</v>
      </c>
      <c r="B9545" s="81">
        <v>98577073</v>
      </c>
      <c r="C9545" s="71">
        <v>58530</v>
      </c>
      <c r="D9545" s="35" t="s">
        <v>1235</v>
      </c>
      <c r="E9545" s="62" t="s">
        <v>3458</v>
      </c>
      <c r="F9545" s="62" t="s">
        <v>3497</v>
      </c>
    </row>
    <row r="9546" spans="1:6" x14ac:dyDescent="0.25">
      <c r="A9546" s="56">
        <v>464719</v>
      </c>
      <c r="B9546" s="81">
        <v>98577073</v>
      </c>
      <c r="C9546" s="71">
        <v>60720</v>
      </c>
      <c r="D9546" s="35" t="s">
        <v>1235</v>
      </c>
      <c r="E9546" s="62" t="s">
        <v>3458</v>
      </c>
      <c r="F9546" s="62" t="s">
        <v>3497</v>
      </c>
    </row>
    <row r="9547" spans="1:6" x14ac:dyDescent="0.25">
      <c r="A9547" s="56">
        <v>464719</v>
      </c>
      <c r="B9547" s="82">
        <v>98577073</v>
      </c>
      <c r="C9547" s="74">
        <v>149400</v>
      </c>
      <c r="D9547" s="70" t="s">
        <v>531</v>
      </c>
      <c r="E9547" s="62" t="s">
        <v>3458</v>
      </c>
      <c r="F9547" s="62" t="s">
        <v>3497</v>
      </c>
    </row>
    <row r="9548" spans="1:6" x14ac:dyDescent="0.25">
      <c r="A9548" s="56">
        <v>464719</v>
      </c>
      <c r="B9548" s="81">
        <v>98577073</v>
      </c>
      <c r="C9548" s="71">
        <v>48884</v>
      </c>
      <c r="D9548" s="51" t="s">
        <v>403</v>
      </c>
      <c r="E9548" s="62" t="s">
        <v>3458</v>
      </c>
      <c r="F9548" s="62" t="s">
        <v>3497</v>
      </c>
    </row>
    <row r="9549" spans="1:6" x14ac:dyDescent="0.25">
      <c r="A9549" s="56">
        <v>464719</v>
      </c>
      <c r="B9549" s="82">
        <v>98577073</v>
      </c>
      <c r="C9549" s="74">
        <v>171872</v>
      </c>
      <c r="D9549" s="70" t="s">
        <v>531</v>
      </c>
      <c r="E9549" s="62" t="s">
        <v>3458</v>
      </c>
      <c r="F9549" s="62" t="s">
        <v>3497</v>
      </c>
    </row>
    <row r="9550" spans="1:6" x14ac:dyDescent="0.25">
      <c r="A9550" s="56">
        <v>464719</v>
      </c>
      <c r="B9550" s="81">
        <v>98577073</v>
      </c>
      <c r="C9550" s="71">
        <v>43128</v>
      </c>
      <c r="D9550" s="35" t="s">
        <v>1235</v>
      </c>
      <c r="E9550" s="62" t="s">
        <v>3458</v>
      </c>
      <c r="F9550" s="62" t="s">
        <v>3497</v>
      </c>
    </row>
    <row r="9551" spans="1:6" x14ac:dyDescent="0.25">
      <c r="A9551" s="56">
        <v>464719</v>
      </c>
      <c r="B9551" s="81">
        <v>98577073</v>
      </c>
      <c r="C9551" s="71">
        <v>58212</v>
      </c>
      <c r="D9551" s="35" t="s">
        <v>1235</v>
      </c>
      <c r="E9551" s="62" t="s">
        <v>3458</v>
      </c>
      <c r="F9551" s="62" t="s">
        <v>3497</v>
      </c>
    </row>
    <row r="9552" spans="1:6" x14ac:dyDescent="0.25">
      <c r="A9552" s="56">
        <v>464719</v>
      </c>
      <c r="B9552" s="81">
        <v>98577073</v>
      </c>
      <c r="C9552" s="71">
        <v>231240</v>
      </c>
      <c r="D9552" s="35" t="s">
        <v>1235</v>
      </c>
      <c r="E9552" s="62" t="s">
        <v>3458</v>
      </c>
      <c r="F9552" s="62" t="s">
        <v>3497</v>
      </c>
    </row>
    <row r="9553" spans="1:6" x14ac:dyDescent="0.25">
      <c r="A9553" s="56">
        <v>464719</v>
      </c>
      <c r="B9553" s="81">
        <v>98577073</v>
      </c>
      <c r="C9553" s="71">
        <v>1399265</v>
      </c>
      <c r="D9553" s="35" t="s">
        <v>1235</v>
      </c>
      <c r="E9553" s="62" t="s">
        <v>3458</v>
      </c>
      <c r="F9553" s="62" t="s">
        <v>3497</v>
      </c>
    </row>
    <row r="9554" spans="1:6" x14ac:dyDescent="0.25">
      <c r="A9554" s="56">
        <v>464719</v>
      </c>
      <c r="B9554" s="81">
        <v>98577073</v>
      </c>
      <c r="C9554" s="71">
        <v>337518</v>
      </c>
      <c r="D9554" s="35" t="s">
        <v>1235</v>
      </c>
      <c r="E9554" s="62" t="s">
        <v>3458</v>
      </c>
      <c r="F9554" s="62" t="s">
        <v>3497</v>
      </c>
    </row>
    <row r="9555" spans="1:6" x14ac:dyDescent="0.25">
      <c r="A9555" s="56">
        <v>464719</v>
      </c>
      <c r="B9555" s="81">
        <v>98577073</v>
      </c>
      <c r="C9555" s="71">
        <v>255816</v>
      </c>
      <c r="D9555" s="35" t="s">
        <v>424</v>
      </c>
      <c r="E9555" s="62" t="s">
        <v>3458</v>
      </c>
      <c r="F9555" s="62" t="s">
        <v>3497</v>
      </c>
    </row>
    <row r="9556" spans="1:6" x14ac:dyDescent="0.25">
      <c r="A9556" s="56">
        <v>464719</v>
      </c>
      <c r="B9556" s="81">
        <v>98577073</v>
      </c>
      <c r="C9556" s="71">
        <v>0</v>
      </c>
      <c r="D9556" s="35" t="s">
        <v>1235</v>
      </c>
      <c r="E9556" s="62" t="s">
        <v>3458</v>
      </c>
      <c r="F9556" s="62" t="s">
        <v>3497</v>
      </c>
    </row>
    <row r="9557" spans="1:6" x14ac:dyDescent="0.25">
      <c r="A9557" s="56">
        <v>464719</v>
      </c>
      <c r="B9557" s="81">
        <v>98577073</v>
      </c>
      <c r="C9557" s="71">
        <v>1980000</v>
      </c>
      <c r="D9557" s="51" t="s">
        <v>403</v>
      </c>
      <c r="E9557" s="62" t="s">
        <v>3458</v>
      </c>
      <c r="F9557" s="62" t="s">
        <v>3497</v>
      </c>
    </row>
    <row r="9558" spans="1:6" x14ac:dyDescent="0.25">
      <c r="A9558" s="56">
        <v>464719</v>
      </c>
      <c r="B9558" s="81">
        <v>98577073</v>
      </c>
      <c r="C9558" s="71">
        <v>86194</v>
      </c>
      <c r="D9558" s="35" t="s">
        <v>1235</v>
      </c>
      <c r="E9558" s="62" t="s">
        <v>3458</v>
      </c>
      <c r="F9558" s="62" t="s">
        <v>3497</v>
      </c>
    </row>
    <row r="9559" spans="1:6" x14ac:dyDescent="0.25">
      <c r="A9559" s="56">
        <v>464719</v>
      </c>
      <c r="B9559" s="81">
        <v>98577073</v>
      </c>
      <c r="C9559" s="71">
        <v>0</v>
      </c>
      <c r="D9559" s="35" t="s">
        <v>1235</v>
      </c>
      <c r="E9559" s="62" t="s">
        <v>3458</v>
      </c>
      <c r="F9559" s="62" t="s">
        <v>3497</v>
      </c>
    </row>
    <row r="9560" spans="1:6" x14ac:dyDescent="0.25">
      <c r="A9560" s="56">
        <v>464719</v>
      </c>
      <c r="B9560" s="81">
        <v>98577073</v>
      </c>
      <c r="C9560" s="71">
        <v>416000</v>
      </c>
      <c r="D9560" s="51" t="s">
        <v>403</v>
      </c>
      <c r="E9560" s="62" t="s">
        <v>3458</v>
      </c>
      <c r="F9560" s="62" t="s">
        <v>3497</v>
      </c>
    </row>
    <row r="9561" spans="1:6" x14ac:dyDescent="0.25">
      <c r="A9561" s="56">
        <v>464719</v>
      </c>
      <c r="B9561" s="81">
        <v>98577073</v>
      </c>
      <c r="C9561" s="71">
        <v>19981</v>
      </c>
      <c r="D9561" s="35" t="s">
        <v>1235</v>
      </c>
      <c r="E9561" s="62" t="s">
        <v>3458</v>
      </c>
      <c r="F9561" s="62" t="s">
        <v>3497</v>
      </c>
    </row>
    <row r="9562" spans="1:6" x14ac:dyDescent="0.25">
      <c r="A9562" s="56">
        <v>464719</v>
      </c>
      <c r="B9562" s="81">
        <v>98577073</v>
      </c>
      <c r="C9562" s="71">
        <v>23228</v>
      </c>
      <c r="D9562" s="51" t="s">
        <v>403</v>
      </c>
      <c r="E9562" s="62" t="s">
        <v>3458</v>
      </c>
      <c r="F9562" s="62" t="s">
        <v>3497</v>
      </c>
    </row>
    <row r="9563" spans="1:6" x14ac:dyDescent="0.25">
      <c r="A9563" s="56">
        <v>464719</v>
      </c>
      <c r="B9563" s="81">
        <v>98577073</v>
      </c>
      <c r="C9563" s="71">
        <v>516828</v>
      </c>
      <c r="D9563" s="51" t="s">
        <v>403</v>
      </c>
      <c r="E9563" s="62" t="s">
        <v>3458</v>
      </c>
      <c r="F9563" s="62" t="s">
        <v>3497</v>
      </c>
    </row>
    <row r="9564" spans="1:6" x14ac:dyDescent="0.25">
      <c r="A9564" s="56">
        <v>464719</v>
      </c>
      <c r="B9564" s="81">
        <v>98577073</v>
      </c>
      <c r="C9564" s="71">
        <v>153600</v>
      </c>
      <c r="D9564" s="35" t="s">
        <v>1235</v>
      </c>
      <c r="E9564" s="62" t="s">
        <v>3458</v>
      </c>
      <c r="F9564" s="62" t="s">
        <v>3497</v>
      </c>
    </row>
    <row r="9565" spans="1:6" x14ac:dyDescent="0.25">
      <c r="A9565" s="56">
        <v>464719</v>
      </c>
      <c r="B9565" s="81">
        <v>98577073</v>
      </c>
      <c r="C9565" s="71">
        <v>10575</v>
      </c>
      <c r="D9565" s="35" t="s">
        <v>1235</v>
      </c>
      <c r="E9565" s="62" t="s">
        <v>3458</v>
      </c>
      <c r="F9565" s="62" t="s">
        <v>3497</v>
      </c>
    </row>
    <row r="9566" spans="1:6" x14ac:dyDescent="0.25">
      <c r="A9566" s="56">
        <v>464719</v>
      </c>
      <c r="B9566" s="81">
        <v>98577073</v>
      </c>
      <c r="C9566" s="71">
        <v>0</v>
      </c>
      <c r="D9566" s="35" t="s">
        <v>1235</v>
      </c>
      <c r="E9566" s="62" t="s">
        <v>3458</v>
      </c>
      <c r="F9566" s="62" t="s">
        <v>3497</v>
      </c>
    </row>
    <row r="9567" spans="1:6" x14ac:dyDescent="0.25">
      <c r="A9567" s="56">
        <v>464719</v>
      </c>
      <c r="B9567" s="81">
        <v>98577073</v>
      </c>
      <c r="C9567" s="71">
        <v>11664000</v>
      </c>
      <c r="D9567" s="35" t="s">
        <v>424</v>
      </c>
      <c r="E9567" s="62" t="s">
        <v>3458</v>
      </c>
      <c r="F9567" s="62" t="s">
        <v>3497</v>
      </c>
    </row>
    <row r="9568" spans="1:6" x14ac:dyDescent="0.25">
      <c r="A9568" s="56">
        <v>464735</v>
      </c>
      <c r="B9568" s="81">
        <v>4517548</v>
      </c>
      <c r="C9568" s="71">
        <v>805</v>
      </c>
      <c r="D9568" s="35" t="s">
        <v>1235</v>
      </c>
      <c r="E9568" s="62" t="s">
        <v>3458</v>
      </c>
      <c r="F9568" s="62" t="s">
        <v>3497</v>
      </c>
    </row>
    <row r="9569" spans="1:6" x14ac:dyDescent="0.25">
      <c r="A9569" s="56">
        <v>464735</v>
      </c>
      <c r="B9569" s="81">
        <v>4517548</v>
      </c>
      <c r="C9569" s="71">
        <v>224000</v>
      </c>
      <c r="D9569" s="35" t="s">
        <v>1235</v>
      </c>
      <c r="E9569" s="62" t="s">
        <v>3458</v>
      </c>
      <c r="F9569" s="62" t="s">
        <v>3497</v>
      </c>
    </row>
    <row r="9570" spans="1:6" x14ac:dyDescent="0.25">
      <c r="A9570" s="56">
        <v>464735</v>
      </c>
      <c r="B9570" s="81">
        <v>4517548</v>
      </c>
      <c r="C9570" s="71">
        <v>0</v>
      </c>
      <c r="D9570" s="35" t="s">
        <v>1235</v>
      </c>
      <c r="E9570" s="62" t="s">
        <v>3458</v>
      </c>
      <c r="F9570" s="62" t="s">
        <v>3497</v>
      </c>
    </row>
    <row r="9571" spans="1:6" x14ac:dyDescent="0.25">
      <c r="A9571" s="56">
        <v>464735</v>
      </c>
      <c r="B9571" s="81">
        <v>4517548</v>
      </c>
      <c r="C9571" s="71">
        <v>99630</v>
      </c>
      <c r="D9571" s="35" t="s">
        <v>424</v>
      </c>
      <c r="E9571" s="62" t="s">
        <v>3458</v>
      </c>
      <c r="F9571" s="62" t="s">
        <v>3497</v>
      </c>
    </row>
    <row r="9572" spans="1:6" x14ac:dyDescent="0.25">
      <c r="A9572" s="56">
        <v>464736</v>
      </c>
      <c r="B9572" s="81">
        <v>41040262</v>
      </c>
      <c r="C9572" s="71">
        <v>1610</v>
      </c>
      <c r="D9572" s="35" t="s">
        <v>1235</v>
      </c>
      <c r="E9572" s="62" t="s">
        <v>3458</v>
      </c>
      <c r="F9572" s="62" t="s">
        <v>3497</v>
      </c>
    </row>
    <row r="9573" spans="1:6" x14ac:dyDescent="0.25">
      <c r="A9573" s="56">
        <v>464736</v>
      </c>
      <c r="B9573" s="82">
        <v>41040262</v>
      </c>
      <c r="C9573" s="74">
        <v>70525</v>
      </c>
      <c r="D9573" s="70" t="s">
        <v>531</v>
      </c>
      <c r="E9573" s="62" t="s">
        <v>3458</v>
      </c>
      <c r="F9573" s="62" t="s">
        <v>3497</v>
      </c>
    </row>
    <row r="9574" spans="1:6" x14ac:dyDescent="0.25">
      <c r="A9574" s="56">
        <v>464736</v>
      </c>
      <c r="B9574" s="81">
        <v>41040262</v>
      </c>
      <c r="C9574" s="71">
        <v>0</v>
      </c>
      <c r="D9574" s="35" t="s">
        <v>1235</v>
      </c>
      <c r="E9574" s="62" t="s">
        <v>3458</v>
      </c>
      <c r="F9574" s="62" t="s">
        <v>3497</v>
      </c>
    </row>
    <row r="9575" spans="1:6" x14ac:dyDescent="0.25">
      <c r="A9575" s="56">
        <v>464736</v>
      </c>
      <c r="B9575" s="82">
        <v>41040262</v>
      </c>
      <c r="C9575" s="74">
        <v>220320</v>
      </c>
      <c r="D9575" s="70" t="s">
        <v>531</v>
      </c>
      <c r="E9575" s="62" t="s">
        <v>3458</v>
      </c>
      <c r="F9575" s="62" t="s">
        <v>3497</v>
      </c>
    </row>
    <row r="9576" spans="1:6" x14ac:dyDescent="0.25">
      <c r="A9576" s="56">
        <v>464736</v>
      </c>
      <c r="B9576" s="82">
        <v>41040262</v>
      </c>
      <c r="C9576" s="74">
        <v>75072</v>
      </c>
      <c r="D9576" s="70" t="s">
        <v>531</v>
      </c>
      <c r="E9576" s="62" t="s">
        <v>3458</v>
      </c>
      <c r="F9576" s="62" t="s">
        <v>3497</v>
      </c>
    </row>
    <row r="9577" spans="1:6" x14ac:dyDescent="0.25">
      <c r="A9577" s="56">
        <v>464736</v>
      </c>
      <c r="B9577" s="82">
        <v>41040262</v>
      </c>
      <c r="C9577" s="74">
        <v>129295</v>
      </c>
      <c r="D9577" s="70" t="s">
        <v>531</v>
      </c>
      <c r="E9577" s="62" t="s">
        <v>3458</v>
      </c>
      <c r="F9577" s="62" t="s">
        <v>3497</v>
      </c>
    </row>
    <row r="9578" spans="1:6" x14ac:dyDescent="0.25">
      <c r="A9578" s="56">
        <v>464736</v>
      </c>
      <c r="B9578" s="81">
        <v>41040262</v>
      </c>
      <c r="C9578" s="71">
        <v>331280</v>
      </c>
      <c r="D9578" s="35" t="s">
        <v>1235</v>
      </c>
      <c r="E9578" s="62" t="s">
        <v>3458</v>
      </c>
      <c r="F9578" s="62" t="s">
        <v>3497</v>
      </c>
    </row>
    <row r="9579" spans="1:6" x14ac:dyDescent="0.25">
      <c r="A9579" s="56">
        <v>464736</v>
      </c>
      <c r="B9579" s="81">
        <v>41040262</v>
      </c>
      <c r="C9579" s="71">
        <v>2096</v>
      </c>
      <c r="D9579" s="35" t="s">
        <v>1235</v>
      </c>
      <c r="E9579" s="62" t="s">
        <v>3458</v>
      </c>
      <c r="F9579" s="62" t="s">
        <v>3497</v>
      </c>
    </row>
    <row r="9580" spans="1:6" x14ac:dyDescent="0.25">
      <c r="A9580" s="56">
        <v>464736</v>
      </c>
      <c r="B9580" s="82">
        <v>41040262</v>
      </c>
      <c r="C9580" s="74">
        <v>11360</v>
      </c>
      <c r="D9580" s="70" t="s">
        <v>531</v>
      </c>
      <c r="E9580" s="62" t="s">
        <v>3458</v>
      </c>
      <c r="F9580" s="62" t="s">
        <v>3497</v>
      </c>
    </row>
    <row r="9581" spans="1:6" x14ac:dyDescent="0.25">
      <c r="A9581" s="56">
        <v>464736</v>
      </c>
      <c r="B9581" s="81">
        <v>41040262</v>
      </c>
      <c r="C9581" s="71">
        <v>0</v>
      </c>
      <c r="D9581" s="35" t="s">
        <v>1235</v>
      </c>
      <c r="E9581" s="62" t="s">
        <v>3458</v>
      </c>
      <c r="F9581" s="62" t="s">
        <v>3497</v>
      </c>
    </row>
    <row r="9582" spans="1:6" x14ac:dyDescent="0.25">
      <c r="A9582" s="56">
        <v>464736</v>
      </c>
      <c r="B9582" s="82">
        <v>41040262</v>
      </c>
      <c r="C9582" s="74">
        <v>10846</v>
      </c>
      <c r="D9582" s="70" t="s">
        <v>531</v>
      </c>
      <c r="E9582" s="62" t="s">
        <v>3458</v>
      </c>
      <c r="F9582" s="62" t="s">
        <v>3497</v>
      </c>
    </row>
    <row r="9583" spans="1:6" x14ac:dyDescent="0.25">
      <c r="A9583" s="56">
        <v>464736</v>
      </c>
      <c r="B9583" s="82">
        <v>41040262</v>
      </c>
      <c r="C9583" s="74">
        <v>12800</v>
      </c>
      <c r="D9583" s="70" t="s">
        <v>531</v>
      </c>
      <c r="E9583" s="62" t="s">
        <v>3458</v>
      </c>
      <c r="F9583" s="62" t="s">
        <v>3497</v>
      </c>
    </row>
    <row r="9584" spans="1:6" x14ac:dyDescent="0.25">
      <c r="A9584" s="56">
        <v>464736</v>
      </c>
      <c r="B9584" s="82">
        <v>41040262</v>
      </c>
      <c r="C9584" s="74">
        <v>21600</v>
      </c>
      <c r="D9584" s="70" t="s">
        <v>531</v>
      </c>
      <c r="E9584" s="62" t="s">
        <v>3458</v>
      </c>
      <c r="F9584" s="62" t="s">
        <v>3497</v>
      </c>
    </row>
    <row r="9585" spans="1:6" x14ac:dyDescent="0.25">
      <c r="A9585" s="56">
        <v>464736</v>
      </c>
      <c r="B9585" s="82">
        <v>41040262</v>
      </c>
      <c r="C9585" s="74">
        <v>34488</v>
      </c>
      <c r="D9585" s="70" t="s">
        <v>531</v>
      </c>
      <c r="E9585" s="62" t="s">
        <v>3458</v>
      </c>
      <c r="F9585" s="62" t="s">
        <v>3497</v>
      </c>
    </row>
    <row r="9586" spans="1:6" x14ac:dyDescent="0.25">
      <c r="A9586" s="56">
        <v>464736</v>
      </c>
      <c r="B9586" s="82">
        <v>41040262</v>
      </c>
      <c r="C9586" s="74">
        <v>10800</v>
      </c>
      <c r="D9586" s="70" t="s">
        <v>531</v>
      </c>
      <c r="E9586" s="62" t="s">
        <v>3458</v>
      </c>
      <c r="F9586" s="62" t="s">
        <v>3497</v>
      </c>
    </row>
    <row r="9587" spans="1:6" x14ac:dyDescent="0.25">
      <c r="A9587" s="56">
        <v>464736</v>
      </c>
      <c r="B9587" s="81">
        <v>41040262</v>
      </c>
      <c r="C9587" s="71">
        <v>100276</v>
      </c>
      <c r="D9587" s="35" t="s">
        <v>1235</v>
      </c>
      <c r="E9587" s="62" t="s">
        <v>3458</v>
      </c>
      <c r="F9587" s="62" t="s">
        <v>3497</v>
      </c>
    </row>
    <row r="9588" spans="1:6" x14ac:dyDescent="0.25">
      <c r="A9588" s="56">
        <v>464736</v>
      </c>
      <c r="B9588" s="81">
        <v>41040262</v>
      </c>
      <c r="C9588" s="71">
        <v>2350</v>
      </c>
      <c r="D9588" s="35" t="s">
        <v>1235</v>
      </c>
      <c r="E9588" s="62" t="s">
        <v>3458</v>
      </c>
      <c r="F9588" s="62" t="s">
        <v>3497</v>
      </c>
    </row>
    <row r="9589" spans="1:6" x14ac:dyDescent="0.25">
      <c r="A9589" s="56">
        <v>464736</v>
      </c>
      <c r="B9589" s="82">
        <v>41040262</v>
      </c>
      <c r="C9589" s="74">
        <v>34320</v>
      </c>
      <c r="D9589" s="70" t="s">
        <v>531</v>
      </c>
      <c r="E9589" s="62" t="s">
        <v>3458</v>
      </c>
      <c r="F9589" s="62" t="s">
        <v>3497</v>
      </c>
    </row>
    <row r="9590" spans="1:6" x14ac:dyDescent="0.25">
      <c r="A9590" s="56">
        <v>464736</v>
      </c>
      <c r="B9590" s="81">
        <v>41040262</v>
      </c>
      <c r="C9590" s="71">
        <v>0</v>
      </c>
      <c r="D9590" s="35" t="s">
        <v>1235</v>
      </c>
      <c r="E9590" s="62" t="s">
        <v>3458</v>
      </c>
      <c r="F9590" s="62" t="s">
        <v>3497</v>
      </c>
    </row>
    <row r="9591" spans="1:6" x14ac:dyDescent="0.25">
      <c r="A9591" s="56">
        <v>464736</v>
      </c>
      <c r="B9591" s="81">
        <v>41040262</v>
      </c>
      <c r="C9591" s="71">
        <v>6609600</v>
      </c>
      <c r="D9591" s="35" t="s">
        <v>424</v>
      </c>
      <c r="E9591" s="62" t="s">
        <v>3458</v>
      </c>
      <c r="F9591" s="62" t="s">
        <v>3497</v>
      </c>
    </row>
    <row r="9592" spans="1:6" x14ac:dyDescent="0.25">
      <c r="A9592" s="56">
        <v>464736</v>
      </c>
      <c r="B9592" s="82">
        <v>41040262</v>
      </c>
      <c r="C9592" s="74">
        <v>359470</v>
      </c>
      <c r="D9592" s="70" t="s">
        <v>531</v>
      </c>
      <c r="E9592" s="62" t="s">
        <v>3458</v>
      </c>
      <c r="F9592" s="62" t="s">
        <v>3497</v>
      </c>
    </row>
    <row r="9593" spans="1:6" x14ac:dyDescent="0.25">
      <c r="A9593" s="56">
        <v>464743</v>
      </c>
      <c r="B9593" s="81">
        <v>1166400</v>
      </c>
      <c r="C9593" s="71">
        <v>86400</v>
      </c>
      <c r="D9593" s="35" t="s">
        <v>1235</v>
      </c>
      <c r="E9593" s="62" t="s">
        <v>3459</v>
      </c>
      <c r="F9593" s="62" t="s">
        <v>3497</v>
      </c>
    </row>
    <row r="9594" spans="1:6" x14ac:dyDescent="0.25">
      <c r="A9594" s="19">
        <v>464748</v>
      </c>
      <c r="B9594" s="84">
        <v>2375021</v>
      </c>
      <c r="C9594" s="30">
        <v>108290</v>
      </c>
      <c r="D9594" s="35" t="s">
        <v>412</v>
      </c>
      <c r="E9594" s="62" t="s">
        <v>3458</v>
      </c>
      <c r="F9594" s="65" t="s">
        <v>0</v>
      </c>
    </row>
    <row r="9595" spans="1:6" x14ac:dyDescent="0.25">
      <c r="A9595" s="19">
        <v>464748</v>
      </c>
      <c r="B9595" s="84">
        <v>2375021</v>
      </c>
      <c r="C9595" s="30">
        <v>50000</v>
      </c>
      <c r="D9595" s="35" t="s">
        <v>412</v>
      </c>
      <c r="E9595" s="62" t="s">
        <v>3458</v>
      </c>
      <c r="F9595" s="65" t="s">
        <v>0</v>
      </c>
    </row>
    <row r="9596" spans="1:6" x14ac:dyDescent="0.25">
      <c r="A9596" s="19">
        <v>464748</v>
      </c>
      <c r="B9596" s="84">
        <v>2375021</v>
      </c>
      <c r="C9596" s="30">
        <v>40000</v>
      </c>
      <c r="D9596" s="35" t="s">
        <v>412</v>
      </c>
      <c r="E9596" s="62" t="s">
        <v>3458</v>
      </c>
      <c r="F9596" s="65" t="s">
        <v>0</v>
      </c>
    </row>
    <row r="9597" spans="1:6" x14ac:dyDescent="0.25">
      <c r="A9597" s="19">
        <v>464748</v>
      </c>
      <c r="B9597" s="84">
        <v>2375021</v>
      </c>
      <c r="C9597" s="30">
        <v>85000</v>
      </c>
      <c r="D9597" s="35" t="s">
        <v>412</v>
      </c>
      <c r="E9597" s="62" t="s">
        <v>3458</v>
      </c>
      <c r="F9597" s="65" t="s">
        <v>0</v>
      </c>
    </row>
    <row r="9598" spans="1:6" x14ac:dyDescent="0.25">
      <c r="A9598" s="19">
        <v>464748</v>
      </c>
      <c r="B9598" s="84">
        <v>2375021</v>
      </c>
      <c r="C9598" s="30">
        <v>136211</v>
      </c>
      <c r="D9598" s="35" t="s">
        <v>412</v>
      </c>
      <c r="E9598" s="62" t="s">
        <v>3458</v>
      </c>
      <c r="F9598" s="65" t="s">
        <v>0</v>
      </c>
    </row>
    <row r="9599" spans="1:6" x14ac:dyDescent="0.25">
      <c r="A9599" s="19">
        <v>464748</v>
      </c>
      <c r="B9599" s="84">
        <v>2375021</v>
      </c>
      <c r="C9599" s="30">
        <v>54390</v>
      </c>
      <c r="D9599" s="35" t="s">
        <v>412</v>
      </c>
      <c r="E9599" s="62" t="s">
        <v>3458</v>
      </c>
      <c r="F9599" s="65" t="s">
        <v>0</v>
      </c>
    </row>
    <row r="9600" spans="1:6" x14ac:dyDescent="0.25">
      <c r="A9600" s="19">
        <v>464748</v>
      </c>
      <c r="B9600" s="84">
        <v>2375021</v>
      </c>
      <c r="C9600" s="30">
        <v>54390</v>
      </c>
      <c r="D9600" s="35" t="s">
        <v>412</v>
      </c>
      <c r="E9600" s="62" t="s">
        <v>3458</v>
      </c>
      <c r="F9600" s="65" t="s">
        <v>0</v>
      </c>
    </row>
    <row r="9601" spans="1:6" x14ac:dyDescent="0.25">
      <c r="A9601" s="19">
        <v>464748</v>
      </c>
      <c r="B9601" s="84">
        <v>2375021</v>
      </c>
      <c r="C9601" s="30">
        <v>54390</v>
      </c>
      <c r="D9601" s="35" t="s">
        <v>412</v>
      </c>
      <c r="E9601" s="62" t="s">
        <v>3458</v>
      </c>
      <c r="F9601" s="65" t="s">
        <v>0</v>
      </c>
    </row>
    <row r="9602" spans="1:6" x14ac:dyDescent="0.25">
      <c r="A9602" s="19">
        <v>464748</v>
      </c>
      <c r="B9602" s="84">
        <v>2375021</v>
      </c>
      <c r="C9602" s="30">
        <v>54390</v>
      </c>
      <c r="D9602" s="35" t="s">
        <v>412</v>
      </c>
      <c r="E9602" s="62" t="s">
        <v>3458</v>
      </c>
      <c r="F9602" s="65" t="s">
        <v>0</v>
      </c>
    </row>
    <row r="9603" spans="1:6" x14ac:dyDescent="0.25">
      <c r="A9603" s="19">
        <v>464748</v>
      </c>
      <c r="B9603" s="84">
        <v>2375021</v>
      </c>
      <c r="C9603" s="30">
        <v>32760</v>
      </c>
      <c r="D9603" s="35" t="s">
        <v>412</v>
      </c>
      <c r="E9603" s="62" t="s">
        <v>3458</v>
      </c>
      <c r="F9603" s="65" t="s">
        <v>0</v>
      </c>
    </row>
    <row r="9604" spans="1:6" x14ac:dyDescent="0.25">
      <c r="A9604" s="19">
        <v>464748</v>
      </c>
      <c r="B9604" s="84">
        <v>2375021</v>
      </c>
      <c r="C9604" s="30">
        <v>31920</v>
      </c>
      <c r="D9604" s="35" t="s">
        <v>412</v>
      </c>
      <c r="E9604" s="62" t="s">
        <v>3458</v>
      </c>
      <c r="F9604" s="65" t="s">
        <v>0</v>
      </c>
    </row>
    <row r="9605" spans="1:6" x14ac:dyDescent="0.25">
      <c r="A9605" s="19">
        <v>464748</v>
      </c>
      <c r="B9605" s="84">
        <v>2375021</v>
      </c>
      <c r="C9605" s="30">
        <v>56901</v>
      </c>
      <c r="D9605" s="35" t="s">
        <v>412</v>
      </c>
      <c r="E9605" s="62" t="s">
        <v>3458</v>
      </c>
      <c r="F9605" s="65" t="s">
        <v>0</v>
      </c>
    </row>
    <row r="9606" spans="1:6" x14ac:dyDescent="0.25">
      <c r="A9606" s="19">
        <v>464748</v>
      </c>
      <c r="B9606" s="84">
        <v>2375021</v>
      </c>
      <c r="C9606" s="30">
        <v>22470</v>
      </c>
      <c r="D9606" s="35" t="s">
        <v>412</v>
      </c>
      <c r="E9606" s="62" t="s">
        <v>3458</v>
      </c>
      <c r="F9606" s="65" t="s">
        <v>0</v>
      </c>
    </row>
    <row r="9607" spans="1:6" x14ac:dyDescent="0.25">
      <c r="A9607" s="19">
        <v>464748</v>
      </c>
      <c r="B9607" s="84">
        <v>2375021</v>
      </c>
      <c r="C9607" s="30">
        <v>39106</v>
      </c>
      <c r="D9607" s="35" t="s">
        <v>412</v>
      </c>
      <c r="E9607" s="62" t="s">
        <v>3458</v>
      </c>
      <c r="F9607" s="65" t="s">
        <v>0</v>
      </c>
    </row>
    <row r="9608" spans="1:6" x14ac:dyDescent="0.25">
      <c r="A9608" s="19">
        <v>464748</v>
      </c>
      <c r="B9608" s="84">
        <v>2375021</v>
      </c>
      <c r="C9608" s="30">
        <v>51730</v>
      </c>
      <c r="D9608" s="35" t="s">
        <v>412</v>
      </c>
      <c r="E9608" s="62" t="s">
        <v>3458</v>
      </c>
      <c r="F9608" s="65" t="s">
        <v>0</v>
      </c>
    </row>
    <row r="9609" spans="1:6" x14ac:dyDescent="0.25">
      <c r="A9609" s="19">
        <v>464748</v>
      </c>
      <c r="B9609" s="84">
        <v>2375021</v>
      </c>
      <c r="C9609" s="30">
        <v>13510</v>
      </c>
      <c r="D9609" s="35" t="s">
        <v>412</v>
      </c>
      <c r="E9609" s="62" t="s">
        <v>3458</v>
      </c>
      <c r="F9609" s="65" t="s">
        <v>0</v>
      </c>
    </row>
    <row r="9610" spans="1:6" x14ac:dyDescent="0.25">
      <c r="A9610" s="19">
        <v>464748</v>
      </c>
      <c r="B9610" s="84">
        <v>2375021</v>
      </c>
      <c r="C9610" s="30">
        <v>71190</v>
      </c>
      <c r="D9610" s="35" t="s">
        <v>412</v>
      </c>
      <c r="E9610" s="62" t="s">
        <v>3458</v>
      </c>
      <c r="F9610" s="65" t="s">
        <v>0</v>
      </c>
    </row>
    <row r="9611" spans="1:6" x14ac:dyDescent="0.25">
      <c r="A9611" s="19">
        <v>464748</v>
      </c>
      <c r="B9611" s="84">
        <v>2375021</v>
      </c>
      <c r="C9611" s="30">
        <v>53340</v>
      </c>
      <c r="D9611" s="35" t="s">
        <v>412</v>
      </c>
      <c r="E9611" s="62" t="s">
        <v>3458</v>
      </c>
      <c r="F9611" s="65" t="s">
        <v>0</v>
      </c>
    </row>
    <row r="9612" spans="1:6" x14ac:dyDescent="0.25">
      <c r="A9612" s="19">
        <v>464748</v>
      </c>
      <c r="B9612" s="84">
        <v>2375021</v>
      </c>
      <c r="C9612" s="30">
        <v>86349</v>
      </c>
      <c r="D9612" s="35" t="s">
        <v>412</v>
      </c>
      <c r="E9612" s="62" t="s">
        <v>3458</v>
      </c>
      <c r="F9612" s="65" t="s">
        <v>0</v>
      </c>
    </row>
    <row r="9613" spans="1:6" x14ac:dyDescent="0.25">
      <c r="A9613" s="19">
        <v>464748</v>
      </c>
      <c r="B9613" s="84">
        <v>2375021</v>
      </c>
      <c r="C9613" s="30">
        <v>70525</v>
      </c>
      <c r="D9613" s="35" t="s">
        <v>412</v>
      </c>
      <c r="E9613" s="62" t="s">
        <v>3458</v>
      </c>
      <c r="F9613" s="65" t="s">
        <v>0</v>
      </c>
    </row>
    <row r="9614" spans="1:6" x14ac:dyDescent="0.25">
      <c r="A9614" s="19">
        <v>464748</v>
      </c>
      <c r="B9614" s="84">
        <v>2375021</v>
      </c>
      <c r="C9614" s="30">
        <v>28700</v>
      </c>
      <c r="D9614" s="35" t="s">
        <v>412</v>
      </c>
      <c r="E9614" s="62" t="s">
        <v>3458</v>
      </c>
      <c r="F9614" s="65" t="s">
        <v>0</v>
      </c>
    </row>
    <row r="9615" spans="1:6" x14ac:dyDescent="0.25">
      <c r="A9615" s="19">
        <v>464748</v>
      </c>
      <c r="B9615" s="84">
        <v>2375021</v>
      </c>
      <c r="C9615" s="30">
        <v>159123</v>
      </c>
      <c r="D9615" s="35" t="s">
        <v>412</v>
      </c>
      <c r="E9615" s="62" t="s">
        <v>3458</v>
      </c>
      <c r="F9615" s="65" t="s">
        <v>0</v>
      </c>
    </row>
    <row r="9616" spans="1:6" x14ac:dyDescent="0.25">
      <c r="A9616" s="19">
        <v>464748</v>
      </c>
      <c r="B9616" s="84">
        <v>2375021</v>
      </c>
      <c r="C9616" s="30">
        <v>895650</v>
      </c>
      <c r="D9616" s="35" t="s">
        <v>412</v>
      </c>
      <c r="E9616" s="62" t="s">
        <v>3458</v>
      </c>
      <c r="F9616" s="65" t="s">
        <v>0</v>
      </c>
    </row>
    <row r="9617" spans="1:6" x14ac:dyDescent="0.25">
      <c r="A9617" s="19">
        <v>464748</v>
      </c>
      <c r="B9617" s="84">
        <v>2375021</v>
      </c>
      <c r="C9617" s="30">
        <v>12650</v>
      </c>
      <c r="D9617" s="35" t="s">
        <v>412</v>
      </c>
      <c r="E9617" s="62" t="s">
        <v>3458</v>
      </c>
      <c r="F9617" s="65" t="s">
        <v>0</v>
      </c>
    </row>
    <row r="9618" spans="1:6" x14ac:dyDescent="0.25">
      <c r="A9618" s="19">
        <v>464748</v>
      </c>
      <c r="B9618" s="84">
        <v>2375021</v>
      </c>
      <c r="C9618" s="30">
        <v>5102</v>
      </c>
      <c r="D9618" s="35" t="s">
        <v>412</v>
      </c>
      <c r="E9618" s="62" t="s">
        <v>3458</v>
      </c>
      <c r="F9618" s="65" t="s">
        <v>0</v>
      </c>
    </row>
    <row r="9619" spans="1:6" x14ac:dyDescent="0.25">
      <c r="A9619" s="19">
        <v>464748</v>
      </c>
      <c r="B9619" s="84">
        <v>2375021</v>
      </c>
      <c r="C9619" s="30">
        <v>14580</v>
      </c>
      <c r="D9619" s="35" t="s">
        <v>412</v>
      </c>
      <c r="E9619" s="62" t="s">
        <v>3458</v>
      </c>
      <c r="F9619" s="65" t="s">
        <v>0</v>
      </c>
    </row>
    <row r="9620" spans="1:6" x14ac:dyDescent="0.25">
      <c r="A9620" s="19">
        <v>464748</v>
      </c>
      <c r="B9620" s="84">
        <v>2375021</v>
      </c>
      <c r="C9620" s="30">
        <v>7385</v>
      </c>
      <c r="D9620" s="35" t="s">
        <v>412</v>
      </c>
      <c r="E9620" s="62" t="s">
        <v>3458</v>
      </c>
      <c r="F9620" s="65" t="s">
        <v>0</v>
      </c>
    </row>
    <row r="9621" spans="1:6" x14ac:dyDescent="0.25">
      <c r="A9621" s="19">
        <v>464748</v>
      </c>
      <c r="B9621" s="84">
        <v>2375021</v>
      </c>
      <c r="C9621" s="30">
        <v>16416</v>
      </c>
      <c r="D9621" s="35" t="s">
        <v>412</v>
      </c>
      <c r="E9621" s="62" t="s">
        <v>3458</v>
      </c>
      <c r="F9621" s="65" t="s">
        <v>0</v>
      </c>
    </row>
    <row r="9622" spans="1:6" x14ac:dyDescent="0.25">
      <c r="A9622" s="19">
        <v>464748</v>
      </c>
      <c r="B9622" s="84">
        <v>2375021</v>
      </c>
      <c r="C9622" s="30">
        <v>10800</v>
      </c>
      <c r="D9622" s="35" t="s">
        <v>412</v>
      </c>
      <c r="E9622" s="62" t="s">
        <v>3458</v>
      </c>
      <c r="F9622" s="65" t="s">
        <v>0</v>
      </c>
    </row>
    <row r="9623" spans="1:6" x14ac:dyDescent="0.25">
      <c r="A9623" s="19">
        <v>464748</v>
      </c>
      <c r="B9623" s="84">
        <v>2375021</v>
      </c>
      <c r="C9623" s="30">
        <v>43092</v>
      </c>
      <c r="D9623" s="35" t="s">
        <v>412</v>
      </c>
      <c r="E9623" s="62" t="s">
        <v>3458</v>
      </c>
      <c r="F9623" s="65" t="s">
        <v>0</v>
      </c>
    </row>
    <row r="9624" spans="1:6" x14ac:dyDescent="0.25">
      <c r="A9624" s="19">
        <v>464748</v>
      </c>
      <c r="B9624" s="84">
        <v>2375021</v>
      </c>
      <c r="C9624" s="30">
        <v>5044</v>
      </c>
      <c r="D9624" s="35" t="s">
        <v>412</v>
      </c>
      <c r="E9624" s="62" t="s">
        <v>3458</v>
      </c>
      <c r="F9624" s="65" t="s">
        <v>0</v>
      </c>
    </row>
    <row r="9625" spans="1:6" x14ac:dyDescent="0.25">
      <c r="A9625" s="19">
        <v>464748</v>
      </c>
      <c r="B9625" s="84">
        <v>2375021</v>
      </c>
      <c r="C9625" s="30">
        <v>7776</v>
      </c>
      <c r="D9625" s="35" t="s">
        <v>412</v>
      </c>
      <c r="E9625" s="62" t="s">
        <v>3458</v>
      </c>
      <c r="F9625" s="65" t="s">
        <v>0</v>
      </c>
    </row>
    <row r="9626" spans="1:6" x14ac:dyDescent="0.25">
      <c r="A9626" s="19">
        <v>464748</v>
      </c>
      <c r="B9626" s="84">
        <v>2375021</v>
      </c>
      <c r="C9626" s="30">
        <v>1841</v>
      </c>
      <c r="D9626" s="35" t="s">
        <v>412</v>
      </c>
      <c r="E9626" s="62" t="s">
        <v>3458</v>
      </c>
      <c r="F9626" s="65" t="s">
        <v>0</v>
      </c>
    </row>
    <row r="9627" spans="1:6" x14ac:dyDescent="0.25">
      <c r="A9627" s="19">
        <v>464748</v>
      </c>
      <c r="B9627" s="84">
        <v>2375021</v>
      </c>
      <c r="C9627" s="30">
        <v>108290</v>
      </c>
      <c r="D9627" s="35" t="s">
        <v>412</v>
      </c>
      <c r="E9627" s="62" t="s">
        <v>3458</v>
      </c>
      <c r="F9627" s="65" t="s">
        <v>0</v>
      </c>
    </row>
    <row r="9628" spans="1:6" x14ac:dyDescent="0.25">
      <c r="A9628" s="19">
        <v>464748</v>
      </c>
      <c r="B9628" s="84">
        <v>2375021</v>
      </c>
      <c r="C9628" s="30">
        <v>50000</v>
      </c>
      <c r="D9628" s="35" t="s">
        <v>412</v>
      </c>
      <c r="E9628" s="62" t="s">
        <v>3458</v>
      </c>
      <c r="F9628" s="65" t="s">
        <v>0</v>
      </c>
    </row>
    <row r="9629" spans="1:6" x14ac:dyDescent="0.25">
      <c r="A9629" s="19">
        <v>464748</v>
      </c>
      <c r="B9629" s="84">
        <v>2375021</v>
      </c>
      <c r="C9629" s="30">
        <v>40000</v>
      </c>
      <c r="D9629" s="35" t="s">
        <v>412</v>
      </c>
      <c r="E9629" s="62" t="s">
        <v>3458</v>
      </c>
      <c r="F9629" s="65" t="s">
        <v>0</v>
      </c>
    </row>
    <row r="9630" spans="1:6" x14ac:dyDescent="0.25">
      <c r="A9630" s="19">
        <v>464748</v>
      </c>
      <c r="B9630" s="84">
        <v>2375021</v>
      </c>
      <c r="C9630" s="30">
        <v>85000</v>
      </c>
      <c r="D9630" s="35" t="s">
        <v>412</v>
      </c>
      <c r="E9630" s="62" t="s">
        <v>3458</v>
      </c>
      <c r="F9630" s="65" t="s">
        <v>0</v>
      </c>
    </row>
    <row r="9631" spans="1:6" x14ac:dyDescent="0.25">
      <c r="A9631" s="19">
        <v>464748</v>
      </c>
      <c r="B9631" s="84">
        <v>2375021</v>
      </c>
      <c r="C9631" s="30">
        <v>136211</v>
      </c>
      <c r="D9631" s="35" t="s">
        <v>412</v>
      </c>
      <c r="E9631" s="62" t="s">
        <v>3458</v>
      </c>
      <c r="F9631" s="65" t="s">
        <v>0</v>
      </c>
    </row>
    <row r="9632" spans="1:6" x14ac:dyDescent="0.25">
      <c r="A9632" s="19">
        <v>464748</v>
      </c>
      <c r="B9632" s="84">
        <v>2375021</v>
      </c>
      <c r="C9632" s="30">
        <v>54390</v>
      </c>
      <c r="D9632" s="35" t="s">
        <v>412</v>
      </c>
      <c r="E9632" s="62" t="s">
        <v>3458</v>
      </c>
      <c r="F9632" s="65" t="s">
        <v>0</v>
      </c>
    </row>
    <row r="9633" spans="1:6" x14ac:dyDescent="0.25">
      <c r="A9633" s="19">
        <v>464748</v>
      </c>
      <c r="B9633" s="84">
        <v>2375021</v>
      </c>
      <c r="C9633" s="30">
        <v>54390</v>
      </c>
      <c r="D9633" s="35" t="s">
        <v>412</v>
      </c>
      <c r="E9633" s="62" t="s">
        <v>3458</v>
      </c>
      <c r="F9633" s="65" t="s">
        <v>0</v>
      </c>
    </row>
    <row r="9634" spans="1:6" x14ac:dyDescent="0.25">
      <c r="A9634" s="19">
        <v>464748</v>
      </c>
      <c r="B9634" s="84">
        <v>2375021</v>
      </c>
      <c r="C9634" s="30">
        <v>54390</v>
      </c>
      <c r="D9634" s="35" t="s">
        <v>412</v>
      </c>
      <c r="E9634" s="62" t="s">
        <v>3458</v>
      </c>
      <c r="F9634" s="65" t="s">
        <v>0</v>
      </c>
    </row>
    <row r="9635" spans="1:6" x14ac:dyDescent="0.25">
      <c r="A9635" s="19">
        <v>464748</v>
      </c>
      <c r="B9635" s="84">
        <v>2375021</v>
      </c>
      <c r="C9635" s="30">
        <v>54390</v>
      </c>
      <c r="D9635" s="35" t="s">
        <v>412</v>
      </c>
      <c r="E9635" s="62" t="s">
        <v>3458</v>
      </c>
      <c r="F9635" s="65" t="s">
        <v>0</v>
      </c>
    </row>
    <row r="9636" spans="1:6" x14ac:dyDescent="0.25">
      <c r="A9636" s="19">
        <v>464748</v>
      </c>
      <c r="B9636" s="84">
        <v>2375021</v>
      </c>
      <c r="C9636" s="30">
        <v>32760</v>
      </c>
      <c r="D9636" s="35" t="s">
        <v>412</v>
      </c>
      <c r="E9636" s="62" t="s">
        <v>3458</v>
      </c>
      <c r="F9636" s="65" t="s">
        <v>0</v>
      </c>
    </row>
    <row r="9637" spans="1:6" x14ac:dyDescent="0.25">
      <c r="A9637" s="19">
        <v>464748</v>
      </c>
      <c r="B9637" s="84">
        <v>2375021</v>
      </c>
      <c r="C9637" s="30">
        <v>31920</v>
      </c>
      <c r="D9637" s="35" t="s">
        <v>412</v>
      </c>
      <c r="E9637" s="62" t="s">
        <v>3458</v>
      </c>
      <c r="F9637" s="65" t="s">
        <v>0</v>
      </c>
    </row>
    <row r="9638" spans="1:6" x14ac:dyDescent="0.25">
      <c r="A9638" s="19">
        <v>464748</v>
      </c>
      <c r="B9638" s="84">
        <v>2375021</v>
      </c>
      <c r="C9638" s="30">
        <v>56901</v>
      </c>
      <c r="D9638" s="35" t="s">
        <v>412</v>
      </c>
      <c r="E9638" s="62" t="s">
        <v>3458</v>
      </c>
      <c r="F9638" s="65" t="s">
        <v>0</v>
      </c>
    </row>
    <row r="9639" spans="1:6" x14ac:dyDescent="0.25">
      <c r="A9639" s="19">
        <v>464748</v>
      </c>
      <c r="B9639" s="84">
        <v>2375021</v>
      </c>
      <c r="C9639" s="30">
        <v>22470</v>
      </c>
      <c r="D9639" s="35" t="s">
        <v>412</v>
      </c>
      <c r="E9639" s="62" t="s">
        <v>3458</v>
      </c>
      <c r="F9639" s="65" t="s">
        <v>0</v>
      </c>
    </row>
    <row r="9640" spans="1:6" x14ac:dyDescent="0.25">
      <c r="A9640" s="19">
        <v>464748</v>
      </c>
      <c r="B9640" s="84">
        <v>2375021</v>
      </c>
      <c r="C9640" s="30">
        <v>39106</v>
      </c>
      <c r="D9640" s="35" t="s">
        <v>412</v>
      </c>
      <c r="E9640" s="62" t="s">
        <v>3458</v>
      </c>
      <c r="F9640" s="65" t="s">
        <v>0</v>
      </c>
    </row>
    <row r="9641" spans="1:6" x14ac:dyDescent="0.25">
      <c r="A9641" s="19">
        <v>464748</v>
      </c>
      <c r="B9641" s="84">
        <v>2375021</v>
      </c>
      <c r="C9641" s="30">
        <v>51730</v>
      </c>
      <c r="D9641" s="35" t="s">
        <v>412</v>
      </c>
      <c r="E9641" s="62" t="s">
        <v>3458</v>
      </c>
      <c r="F9641" s="65" t="s">
        <v>0</v>
      </c>
    </row>
    <row r="9642" spans="1:6" x14ac:dyDescent="0.25">
      <c r="A9642" s="19">
        <v>464748</v>
      </c>
      <c r="B9642" s="84">
        <v>2375021</v>
      </c>
      <c r="C9642" s="30">
        <v>13510</v>
      </c>
      <c r="D9642" s="35" t="s">
        <v>412</v>
      </c>
      <c r="E9642" s="62" t="s">
        <v>3458</v>
      </c>
      <c r="F9642" s="65" t="s">
        <v>0</v>
      </c>
    </row>
    <row r="9643" spans="1:6" x14ac:dyDescent="0.25">
      <c r="A9643" s="19">
        <v>464748</v>
      </c>
      <c r="B9643" s="84">
        <v>2375021</v>
      </c>
      <c r="C9643" s="30">
        <v>71190</v>
      </c>
      <c r="D9643" s="35" t="s">
        <v>412</v>
      </c>
      <c r="E9643" s="62" t="s">
        <v>3458</v>
      </c>
      <c r="F9643" s="65" t="s">
        <v>0</v>
      </c>
    </row>
    <row r="9644" spans="1:6" x14ac:dyDescent="0.25">
      <c r="A9644" s="19">
        <v>464748</v>
      </c>
      <c r="B9644" s="84">
        <v>2375021</v>
      </c>
      <c r="C9644" s="30">
        <v>53340</v>
      </c>
      <c r="D9644" s="35" t="s">
        <v>412</v>
      </c>
      <c r="E9644" s="62" t="s">
        <v>3458</v>
      </c>
      <c r="F9644" s="65" t="s">
        <v>0</v>
      </c>
    </row>
    <row r="9645" spans="1:6" x14ac:dyDescent="0.25">
      <c r="A9645" s="19">
        <v>464748</v>
      </c>
      <c r="B9645" s="84">
        <v>2375021</v>
      </c>
      <c r="C9645" s="30">
        <v>86349</v>
      </c>
      <c r="D9645" s="35" t="s">
        <v>412</v>
      </c>
      <c r="E9645" s="62" t="s">
        <v>3458</v>
      </c>
      <c r="F9645" s="65" t="s">
        <v>0</v>
      </c>
    </row>
    <row r="9646" spans="1:6" x14ac:dyDescent="0.25">
      <c r="A9646" s="19">
        <v>464748</v>
      </c>
      <c r="B9646" s="84">
        <v>2375021</v>
      </c>
      <c r="C9646" s="30">
        <v>70525</v>
      </c>
      <c r="D9646" s="35" t="s">
        <v>412</v>
      </c>
      <c r="E9646" s="62" t="s">
        <v>3458</v>
      </c>
      <c r="F9646" s="65" t="s">
        <v>0</v>
      </c>
    </row>
    <row r="9647" spans="1:6" x14ac:dyDescent="0.25">
      <c r="A9647" s="19">
        <v>464748</v>
      </c>
      <c r="B9647" s="84">
        <v>2375021</v>
      </c>
      <c r="C9647" s="30">
        <v>28700</v>
      </c>
      <c r="D9647" s="35" t="s">
        <v>412</v>
      </c>
      <c r="E9647" s="62" t="s">
        <v>3458</v>
      </c>
      <c r="F9647" s="65" t="s">
        <v>0</v>
      </c>
    </row>
    <row r="9648" spans="1:6" x14ac:dyDescent="0.25">
      <c r="A9648" s="19">
        <v>464748</v>
      </c>
      <c r="B9648" s="84">
        <v>2375021</v>
      </c>
      <c r="C9648" s="30">
        <v>159123</v>
      </c>
      <c r="D9648" s="35" t="s">
        <v>412</v>
      </c>
      <c r="E9648" s="62" t="s">
        <v>3458</v>
      </c>
      <c r="F9648" s="65" t="s">
        <v>0</v>
      </c>
    </row>
    <row r="9649" spans="1:6" x14ac:dyDescent="0.25">
      <c r="A9649" s="19">
        <v>464748</v>
      </c>
      <c r="B9649" s="84">
        <v>2375021</v>
      </c>
      <c r="C9649" s="30">
        <v>895650</v>
      </c>
      <c r="D9649" s="35" t="s">
        <v>412</v>
      </c>
      <c r="E9649" s="62" t="s">
        <v>3458</v>
      </c>
      <c r="F9649" s="65" t="s">
        <v>0</v>
      </c>
    </row>
    <row r="9650" spans="1:6" x14ac:dyDescent="0.25">
      <c r="A9650" s="19">
        <v>464748</v>
      </c>
      <c r="B9650" s="84">
        <v>2375021</v>
      </c>
      <c r="C9650" s="30">
        <v>12650</v>
      </c>
      <c r="D9650" s="35" t="s">
        <v>412</v>
      </c>
      <c r="E9650" s="62" t="s">
        <v>3458</v>
      </c>
      <c r="F9650" s="65" t="s">
        <v>0</v>
      </c>
    </row>
    <row r="9651" spans="1:6" x14ac:dyDescent="0.25">
      <c r="A9651" s="19">
        <v>464748</v>
      </c>
      <c r="B9651" s="84">
        <v>2375021</v>
      </c>
      <c r="C9651" s="30">
        <v>5102</v>
      </c>
      <c r="D9651" s="35" t="s">
        <v>412</v>
      </c>
      <c r="E9651" s="62" t="s">
        <v>3458</v>
      </c>
      <c r="F9651" s="65" t="s">
        <v>0</v>
      </c>
    </row>
    <row r="9652" spans="1:6" x14ac:dyDescent="0.25">
      <c r="A9652" s="19">
        <v>464748</v>
      </c>
      <c r="B9652" s="84">
        <v>2375021</v>
      </c>
      <c r="C9652" s="30">
        <v>14580</v>
      </c>
      <c r="D9652" s="35" t="s">
        <v>412</v>
      </c>
      <c r="E9652" s="62" t="s">
        <v>3458</v>
      </c>
      <c r="F9652" s="65" t="s">
        <v>0</v>
      </c>
    </row>
    <row r="9653" spans="1:6" x14ac:dyDescent="0.25">
      <c r="A9653" s="19">
        <v>464748</v>
      </c>
      <c r="B9653" s="84">
        <v>2375021</v>
      </c>
      <c r="C9653" s="30">
        <v>7385</v>
      </c>
      <c r="D9653" s="35" t="s">
        <v>412</v>
      </c>
      <c r="E9653" s="62" t="s">
        <v>3458</v>
      </c>
      <c r="F9653" s="65" t="s">
        <v>0</v>
      </c>
    </row>
    <row r="9654" spans="1:6" x14ac:dyDescent="0.25">
      <c r="A9654" s="19">
        <v>464748</v>
      </c>
      <c r="B9654" s="84">
        <v>2375021</v>
      </c>
      <c r="C9654" s="30">
        <v>16416</v>
      </c>
      <c r="D9654" s="35" t="s">
        <v>412</v>
      </c>
      <c r="E9654" s="62" t="s">
        <v>3458</v>
      </c>
      <c r="F9654" s="65" t="s">
        <v>0</v>
      </c>
    </row>
    <row r="9655" spans="1:6" x14ac:dyDescent="0.25">
      <c r="A9655" s="19">
        <v>464748</v>
      </c>
      <c r="B9655" s="84">
        <v>2375021</v>
      </c>
      <c r="C9655" s="30">
        <v>10800</v>
      </c>
      <c r="D9655" s="35" t="s">
        <v>412</v>
      </c>
      <c r="E9655" s="62" t="s">
        <v>3458</v>
      </c>
      <c r="F9655" s="65" t="s">
        <v>0</v>
      </c>
    </row>
    <row r="9656" spans="1:6" x14ac:dyDescent="0.25">
      <c r="A9656" s="19">
        <v>464748</v>
      </c>
      <c r="B9656" s="84">
        <v>2375021</v>
      </c>
      <c r="C9656" s="30">
        <v>43092</v>
      </c>
      <c r="D9656" s="35" t="s">
        <v>412</v>
      </c>
      <c r="E9656" s="62" t="s">
        <v>3458</v>
      </c>
      <c r="F9656" s="65" t="s">
        <v>0</v>
      </c>
    </row>
    <row r="9657" spans="1:6" x14ac:dyDescent="0.25">
      <c r="A9657" s="19">
        <v>464748</v>
      </c>
      <c r="B9657" s="84">
        <v>2375021</v>
      </c>
      <c r="C9657" s="30">
        <v>5044</v>
      </c>
      <c r="D9657" s="35" t="s">
        <v>412</v>
      </c>
      <c r="E9657" s="62" t="s">
        <v>3458</v>
      </c>
      <c r="F9657" s="65" t="s">
        <v>0</v>
      </c>
    </row>
    <row r="9658" spans="1:6" x14ac:dyDescent="0.25">
      <c r="A9658" s="19">
        <v>464748</v>
      </c>
      <c r="B9658" s="84">
        <v>2375021</v>
      </c>
      <c r="C9658" s="30">
        <v>7776</v>
      </c>
      <c r="D9658" s="35" t="s">
        <v>412</v>
      </c>
      <c r="E9658" s="62" t="s">
        <v>3458</v>
      </c>
      <c r="F9658" s="65" t="s">
        <v>0</v>
      </c>
    </row>
    <row r="9659" spans="1:6" x14ac:dyDescent="0.25">
      <c r="A9659" s="19">
        <v>464748</v>
      </c>
      <c r="B9659" s="84">
        <v>2375021</v>
      </c>
      <c r="C9659" s="30">
        <v>1841</v>
      </c>
      <c r="D9659" s="35" t="s">
        <v>412</v>
      </c>
      <c r="E9659" s="62" t="s">
        <v>3458</v>
      </c>
      <c r="F9659" s="65" t="s">
        <v>0</v>
      </c>
    </row>
    <row r="9660" spans="1:6" x14ac:dyDescent="0.25">
      <c r="A9660" s="19">
        <v>464750</v>
      </c>
      <c r="B9660" s="84">
        <v>7584046</v>
      </c>
      <c r="C9660" s="30">
        <v>111000</v>
      </c>
      <c r="D9660" s="51" t="s">
        <v>403</v>
      </c>
      <c r="E9660" s="62" t="s">
        <v>3458</v>
      </c>
      <c r="F9660" s="65" t="s">
        <v>0</v>
      </c>
    </row>
    <row r="9661" spans="1:6" x14ac:dyDescent="0.25">
      <c r="A9661" s="19">
        <v>464750</v>
      </c>
      <c r="B9661" s="84">
        <v>7584046</v>
      </c>
      <c r="C9661" s="30">
        <v>111000</v>
      </c>
      <c r="D9661" s="51" t="s">
        <v>403</v>
      </c>
      <c r="E9661" s="62" t="s">
        <v>3458</v>
      </c>
      <c r="F9661" s="65" t="s">
        <v>0</v>
      </c>
    </row>
    <row r="9662" spans="1:6" x14ac:dyDescent="0.25">
      <c r="A9662" s="56">
        <v>464753</v>
      </c>
      <c r="B9662" s="81">
        <v>1010117</v>
      </c>
      <c r="C9662" s="71">
        <v>43678</v>
      </c>
      <c r="D9662" s="35" t="s">
        <v>1235</v>
      </c>
      <c r="E9662" s="62" t="s">
        <v>3458</v>
      </c>
      <c r="F9662" s="62" t="s">
        <v>3497</v>
      </c>
    </row>
    <row r="9663" spans="1:6" x14ac:dyDescent="0.25">
      <c r="A9663" s="56">
        <v>464753</v>
      </c>
      <c r="B9663" s="81">
        <v>1010117</v>
      </c>
      <c r="C9663" s="71">
        <v>100692</v>
      </c>
      <c r="D9663" s="35" t="s">
        <v>1235</v>
      </c>
      <c r="E9663" s="62" t="s">
        <v>3458</v>
      </c>
      <c r="F9663" s="62" t="s">
        <v>3497</v>
      </c>
    </row>
    <row r="9664" spans="1:6" x14ac:dyDescent="0.25">
      <c r="A9664" s="56">
        <v>464756</v>
      </c>
      <c r="B9664" s="82">
        <v>6802081</v>
      </c>
      <c r="C9664" s="74">
        <v>2400000</v>
      </c>
      <c r="D9664" s="70" t="s">
        <v>531</v>
      </c>
      <c r="E9664" s="62" t="s">
        <v>3458</v>
      </c>
      <c r="F9664" s="62" t="s">
        <v>3497</v>
      </c>
    </row>
    <row r="9665" spans="1:6" x14ac:dyDescent="0.25">
      <c r="A9665" s="56">
        <v>464756</v>
      </c>
      <c r="B9665" s="81">
        <v>6802081</v>
      </c>
      <c r="C9665" s="71">
        <v>2164</v>
      </c>
      <c r="D9665" s="35" t="s">
        <v>1235</v>
      </c>
      <c r="E9665" s="62" t="s">
        <v>3458</v>
      </c>
      <c r="F9665" s="62" t="s">
        <v>3497</v>
      </c>
    </row>
    <row r="9666" spans="1:6" x14ac:dyDescent="0.25">
      <c r="A9666" s="19">
        <v>464758</v>
      </c>
      <c r="B9666" s="84">
        <v>11780621</v>
      </c>
      <c r="C9666" s="30">
        <v>17330</v>
      </c>
      <c r="D9666" s="35" t="s">
        <v>1235</v>
      </c>
      <c r="E9666" s="62" t="s">
        <v>3458</v>
      </c>
      <c r="F9666" s="65" t="s">
        <v>0</v>
      </c>
    </row>
    <row r="9667" spans="1:6" x14ac:dyDescent="0.25">
      <c r="A9667" s="19">
        <v>464758</v>
      </c>
      <c r="B9667" s="84">
        <v>11780621</v>
      </c>
      <c r="C9667" s="30">
        <v>17330</v>
      </c>
      <c r="D9667" s="35" t="s">
        <v>1235</v>
      </c>
      <c r="E9667" s="62" t="s">
        <v>3458</v>
      </c>
      <c r="F9667" s="65" t="s">
        <v>0</v>
      </c>
    </row>
    <row r="9668" spans="1:6" x14ac:dyDescent="0.25">
      <c r="A9668" s="19">
        <v>464758</v>
      </c>
      <c r="B9668" s="84">
        <v>11780621</v>
      </c>
      <c r="C9668" s="30">
        <v>1744400</v>
      </c>
      <c r="D9668" s="35" t="s">
        <v>424</v>
      </c>
      <c r="E9668" s="62" t="s">
        <v>3458</v>
      </c>
      <c r="F9668" s="65" t="s">
        <v>0</v>
      </c>
    </row>
    <row r="9669" spans="1:6" x14ac:dyDescent="0.25">
      <c r="A9669" s="19">
        <v>464758</v>
      </c>
      <c r="B9669" s="84">
        <v>11780621</v>
      </c>
      <c r="C9669" s="30">
        <v>97460</v>
      </c>
      <c r="D9669" s="35" t="s">
        <v>412</v>
      </c>
      <c r="E9669" s="62" t="s">
        <v>3458</v>
      </c>
      <c r="F9669" s="65" t="s">
        <v>0</v>
      </c>
    </row>
    <row r="9670" spans="1:6" x14ac:dyDescent="0.25">
      <c r="A9670" s="19">
        <v>464758</v>
      </c>
      <c r="B9670" s="84">
        <v>11780621</v>
      </c>
      <c r="C9670" s="30">
        <v>135500</v>
      </c>
      <c r="D9670" s="35" t="s">
        <v>412</v>
      </c>
      <c r="E9670" s="62" t="s">
        <v>3458</v>
      </c>
      <c r="F9670" s="65" t="s">
        <v>0</v>
      </c>
    </row>
    <row r="9671" spans="1:6" x14ac:dyDescent="0.25">
      <c r="A9671" s="19">
        <v>464758</v>
      </c>
      <c r="B9671" s="84">
        <v>11780621</v>
      </c>
      <c r="C9671" s="30">
        <v>17330</v>
      </c>
      <c r="D9671" s="35" t="s">
        <v>1235</v>
      </c>
      <c r="E9671" s="62" t="s">
        <v>3458</v>
      </c>
      <c r="F9671" s="65" t="s">
        <v>0</v>
      </c>
    </row>
    <row r="9672" spans="1:6" x14ac:dyDescent="0.25">
      <c r="A9672" s="19">
        <v>464758</v>
      </c>
      <c r="B9672" s="84">
        <v>11780621</v>
      </c>
      <c r="C9672" s="30">
        <v>17330</v>
      </c>
      <c r="D9672" s="35" t="s">
        <v>1235</v>
      </c>
      <c r="E9672" s="62" t="s">
        <v>3458</v>
      </c>
      <c r="F9672" s="65" t="s">
        <v>0</v>
      </c>
    </row>
    <row r="9673" spans="1:6" x14ac:dyDescent="0.25">
      <c r="A9673" s="19">
        <v>464758</v>
      </c>
      <c r="B9673" s="84">
        <v>11780621</v>
      </c>
      <c r="C9673" s="30">
        <v>1744400</v>
      </c>
      <c r="D9673" s="35" t="s">
        <v>424</v>
      </c>
      <c r="E9673" s="62" t="s">
        <v>3458</v>
      </c>
      <c r="F9673" s="65" t="s">
        <v>0</v>
      </c>
    </row>
    <row r="9674" spans="1:6" x14ac:dyDescent="0.25">
      <c r="A9674" s="19">
        <v>464758</v>
      </c>
      <c r="B9674" s="84">
        <v>11780621</v>
      </c>
      <c r="C9674" s="30">
        <v>97460</v>
      </c>
      <c r="D9674" s="35" t="s">
        <v>412</v>
      </c>
      <c r="E9674" s="62" t="s">
        <v>3458</v>
      </c>
      <c r="F9674" s="65" t="s">
        <v>0</v>
      </c>
    </row>
    <row r="9675" spans="1:6" x14ac:dyDescent="0.25">
      <c r="A9675" s="19">
        <v>464758</v>
      </c>
      <c r="B9675" s="84">
        <v>11780621</v>
      </c>
      <c r="C9675" s="30">
        <v>135500</v>
      </c>
      <c r="D9675" s="35" t="s">
        <v>412</v>
      </c>
      <c r="E9675" s="62" t="s">
        <v>3458</v>
      </c>
      <c r="F9675" s="65" t="s">
        <v>0</v>
      </c>
    </row>
    <row r="9676" spans="1:6" x14ac:dyDescent="0.25">
      <c r="A9676" s="56">
        <v>464759</v>
      </c>
      <c r="B9676" s="81">
        <v>6206482</v>
      </c>
      <c r="C9676" s="71">
        <v>88800</v>
      </c>
      <c r="D9676" s="35" t="s">
        <v>1235</v>
      </c>
      <c r="E9676" s="62" t="s">
        <v>3458</v>
      </c>
      <c r="F9676" s="62" t="s">
        <v>3497</v>
      </c>
    </row>
    <row r="9677" spans="1:6" x14ac:dyDescent="0.25">
      <c r="A9677" s="56">
        <v>464759</v>
      </c>
      <c r="B9677" s="81">
        <v>6206482</v>
      </c>
      <c r="C9677" s="71">
        <v>952616</v>
      </c>
      <c r="D9677" s="35" t="s">
        <v>1235</v>
      </c>
      <c r="E9677" s="62" t="s">
        <v>3458</v>
      </c>
      <c r="F9677" s="62" t="s">
        <v>3497</v>
      </c>
    </row>
    <row r="9678" spans="1:6" x14ac:dyDescent="0.25">
      <c r="A9678" s="19">
        <v>464762</v>
      </c>
      <c r="B9678" s="84">
        <v>4182574</v>
      </c>
      <c r="C9678" s="30">
        <v>14350</v>
      </c>
      <c r="D9678" s="35" t="s">
        <v>412</v>
      </c>
      <c r="E9678" s="62" t="s">
        <v>3458</v>
      </c>
      <c r="F9678" s="65" t="s">
        <v>0</v>
      </c>
    </row>
    <row r="9679" spans="1:6" x14ac:dyDescent="0.25">
      <c r="A9679" s="19">
        <v>464762</v>
      </c>
      <c r="B9679" s="84">
        <v>4182574</v>
      </c>
      <c r="C9679" s="30">
        <v>14350</v>
      </c>
      <c r="D9679" s="35" t="s">
        <v>412</v>
      </c>
      <c r="E9679" s="62" t="s">
        <v>3458</v>
      </c>
      <c r="F9679" s="65" t="s">
        <v>0</v>
      </c>
    </row>
    <row r="9680" spans="1:6" x14ac:dyDescent="0.25">
      <c r="A9680" s="56">
        <v>464763</v>
      </c>
      <c r="B9680" s="80">
        <v>1395756</v>
      </c>
      <c r="C9680" s="59">
        <v>24905</v>
      </c>
      <c r="D9680" s="35" t="s">
        <v>1235</v>
      </c>
      <c r="E9680" s="62" t="s">
        <v>3458</v>
      </c>
      <c r="F9680" s="62" t="s">
        <v>3494</v>
      </c>
    </row>
    <row r="9681" spans="1:6" x14ac:dyDescent="0.25">
      <c r="A9681" s="56">
        <v>464763</v>
      </c>
      <c r="B9681" s="80">
        <v>1395756</v>
      </c>
      <c r="C9681" s="59">
        <v>145300</v>
      </c>
      <c r="D9681" s="35" t="s">
        <v>412</v>
      </c>
      <c r="E9681" s="62" t="s">
        <v>3458</v>
      </c>
      <c r="F9681" s="62" t="s">
        <v>3494</v>
      </c>
    </row>
    <row r="9682" spans="1:6" x14ac:dyDescent="0.25">
      <c r="A9682" s="56">
        <v>464768</v>
      </c>
      <c r="B9682" s="81">
        <v>2279002</v>
      </c>
      <c r="C9682" s="71">
        <v>89600</v>
      </c>
      <c r="D9682" s="35" t="s">
        <v>1235</v>
      </c>
      <c r="E9682" s="62" t="s">
        <v>3458</v>
      </c>
      <c r="F9682" s="62" t="s">
        <v>3497</v>
      </c>
    </row>
    <row r="9683" spans="1:6" x14ac:dyDescent="0.25">
      <c r="A9683" s="56">
        <v>464768</v>
      </c>
      <c r="B9683" s="81">
        <v>2279002</v>
      </c>
      <c r="C9683" s="71">
        <v>66420</v>
      </c>
      <c r="D9683" s="35" t="s">
        <v>1235</v>
      </c>
      <c r="E9683" s="62" t="s">
        <v>3458</v>
      </c>
      <c r="F9683" s="62" t="s">
        <v>3497</v>
      </c>
    </row>
    <row r="9684" spans="1:6" x14ac:dyDescent="0.25">
      <c r="A9684" s="56">
        <v>464771</v>
      </c>
      <c r="B9684" s="81">
        <v>3299055</v>
      </c>
      <c r="C9684" s="71">
        <v>805</v>
      </c>
      <c r="D9684" s="35" t="s">
        <v>1235</v>
      </c>
      <c r="E9684" s="62" t="s">
        <v>3458</v>
      </c>
      <c r="F9684" s="62" t="s">
        <v>3497</v>
      </c>
    </row>
    <row r="9685" spans="1:6" x14ac:dyDescent="0.25">
      <c r="A9685" s="56">
        <v>464771</v>
      </c>
      <c r="B9685" s="81">
        <v>3299055</v>
      </c>
      <c r="C9685" s="71">
        <v>805</v>
      </c>
      <c r="D9685" s="35" t="s">
        <v>1235</v>
      </c>
      <c r="E9685" s="62" t="s">
        <v>3458</v>
      </c>
      <c r="F9685" s="62" t="s">
        <v>3497</v>
      </c>
    </row>
    <row r="9686" spans="1:6" x14ac:dyDescent="0.25">
      <c r="A9686" s="56">
        <v>464771</v>
      </c>
      <c r="B9686" s="81">
        <v>3299055</v>
      </c>
      <c r="C9686" s="71">
        <v>25</v>
      </c>
      <c r="D9686" s="35" t="s">
        <v>1235</v>
      </c>
      <c r="E9686" s="62" t="s">
        <v>3458</v>
      </c>
      <c r="F9686" s="62" t="s">
        <v>3497</v>
      </c>
    </row>
    <row r="9687" spans="1:6" x14ac:dyDescent="0.25">
      <c r="A9687" s="56">
        <v>464771</v>
      </c>
      <c r="B9687" s="81">
        <v>3299055</v>
      </c>
      <c r="C9687" s="71">
        <v>25</v>
      </c>
      <c r="D9687" s="35" t="s">
        <v>1235</v>
      </c>
      <c r="E9687" s="62" t="s">
        <v>3458</v>
      </c>
      <c r="F9687" s="62" t="s">
        <v>3497</v>
      </c>
    </row>
    <row r="9688" spans="1:6" x14ac:dyDescent="0.25">
      <c r="A9688" s="56">
        <v>464771</v>
      </c>
      <c r="B9688" s="81">
        <v>3299055</v>
      </c>
      <c r="C9688" s="71">
        <v>25</v>
      </c>
      <c r="D9688" s="35" t="s">
        <v>1235</v>
      </c>
      <c r="E9688" s="62" t="s">
        <v>3458</v>
      </c>
      <c r="F9688" s="62" t="s">
        <v>3497</v>
      </c>
    </row>
    <row r="9689" spans="1:6" x14ac:dyDescent="0.25">
      <c r="A9689" s="56">
        <v>464771</v>
      </c>
      <c r="B9689" s="81">
        <v>3299055</v>
      </c>
      <c r="C9689" s="71">
        <v>25</v>
      </c>
      <c r="D9689" s="35" t="s">
        <v>1235</v>
      </c>
      <c r="E9689" s="62" t="s">
        <v>3458</v>
      </c>
      <c r="F9689" s="62" t="s">
        <v>3497</v>
      </c>
    </row>
    <row r="9690" spans="1:6" x14ac:dyDescent="0.25">
      <c r="A9690" s="56">
        <v>464771</v>
      </c>
      <c r="B9690" s="81">
        <v>3299055</v>
      </c>
      <c r="C9690" s="71">
        <v>39600</v>
      </c>
      <c r="D9690" s="35" t="s">
        <v>1235</v>
      </c>
      <c r="E9690" s="62" t="s">
        <v>3458</v>
      </c>
      <c r="F9690" s="62" t="s">
        <v>3497</v>
      </c>
    </row>
    <row r="9691" spans="1:6" x14ac:dyDescent="0.25">
      <c r="A9691" s="56">
        <v>464771</v>
      </c>
      <c r="B9691" s="81">
        <v>3299055</v>
      </c>
      <c r="C9691" s="71">
        <v>51300</v>
      </c>
      <c r="D9691" s="35" t="s">
        <v>1235</v>
      </c>
      <c r="E9691" s="62" t="s">
        <v>3458</v>
      </c>
      <c r="F9691" s="62" t="s">
        <v>3497</v>
      </c>
    </row>
    <row r="9692" spans="1:6" x14ac:dyDescent="0.25">
      <c r="A9692" s="56">
        <v>464771</v>
      </c>
      <c r="B9692" s="81">
        <v>3299055</v>
      </c>
      <c r="C9692" s="71">
        <v>61500</v>
      </c>
      <c r="D9692" s="35" t="s">
        <v>1235</v>
      </c>
      <c r="E9692" s="62" t="s">
        <v>3458</v>
      </c>
      <c r="F9692" s="62" t="s">
        <v>3497</v>
      </c>
    </row>
    <row r="9693" spans="1:6" x14ac:dyDescent="0.25">
      <c r="A9693" s="19">
        <v>464775</v>
      </c>
      <c r="B9693" s="84">
        <v>1727362</v>
      </c>
      <c r="C9693" s="30">
        <v>135500</v>
      </c>
      <c r="D9693" s="51" t="s">
        <v>403</v>
      </c>
      <c r="E9693" s="62" t="s">
        <v>3458</v>
      </c>
      <c r="F9693" s="65" t="s">
        <v>0</v>
      </c>
    </row>
    <row r="9694" spans="1:6" x14ac:dyDescent="0.25">
      <c r="A9694" s="19">
        <v>464775</v>
      </c>
      <c r="B9694" s="84">
        <v>1727362</v>
      </c>
      <c r="C9694" s="30">
        <v>135500</v>
      </c>
      <c r="D9694" s="35" t="s">
        <v>412</v>
      </c>
      <c r="E9694" s="62" t="s">
        <v>3458</v>
      </c>
      <c r="F9694" s="65" t="s">
        <v>0</v>
      </c>
    </row>
    <row r="9695" spans="1:6" x14ac:dyDescent="0.25">
      <c r="A9695" s="56">
        <v>464776</v>
      </c>
      <c r="B9695" s="81">
        <v>618642</v>
      </c>
      <c r="C9695" s="71">
        <v>805</v>
      </c>
      <c r="D9695" s="35" t="s">
        <v>1235</v>
      </c>
      <c r="E9695" s="62" t="s">
        <v>3458</v>
      </c>
      <c r="F9695" s="62" t="s">
        <v>3497</v>
      </c>
    </row>
    <row r="9696" spans="1:6" x14ac:dyDescent="0.25">
      <c r="A9696" s="60">
        <v>464780</v>
      </c>
      <c r="B9696" s="83">
        <v>110239532</v>
      </c>
      <c r="C9696" s="72">
        <v>30613063</v>
      </c>
      <c r="D9696" s="35" t="s">
        <v>424</v>
      </c>
      <c r="E9696" s="62" t="s">
        <v>3487</v>
      </c>
      <c r="F9696" s="56" t="s">
        <v>3500</v>
      </c>
    </row>
    <row r="9697" spans="1:6" x14ac:dyDescent="0.25">
      <c r="A9697" s="19">
        <v>464801</v>
      </c>
      <c r="B9697" s="84">
        <v>3413191</v>
      </c>
      <c r="C9697" s="30">
        <v>32455</v>
      </c>
      <c r="D9697" s="35" t="s">
        <v>412</v>
      </c>
      <c r="E9697" s="62" t="s">
        <v>3458</v>
      </c>
      <c r="F9697" s="65" t="s">
        <v>0</v>
      </c>
    </row>
    <row r="9698" spans="1:6" x14ac:dyDescent="0.25">
      <c r="A9698" s="19">
        <v>464801</v>
      </c>
      <c r="B9698" s="84">
        <v>3413191</v>
      </c>
      <c r="C9698" s="30">
        <v>32455</v>
      </c>
      <c r="D9698" s="35" t="s">
        <v>412</v>
      </c>
      <c r="E9698" s="62" t="s">
        <v>3458</v>
      </c>
      <c r="F9698" s="65" t="s">
        <v>0</v>
      </c>
    </row>
    <row r="9699" spans="1:6" x14ac:dyDescent="0.25">
      <c r="A9699" s="56">
        <v>464811</v>
      </c>
      <c r="B9699" s="81">
        <v>75023</v>
      </c>
      <c r="C9699" s="71">
        <v>0</v>
      </c>
      <c r="D9699" s="35" t="s">
        <v>1235</v>
      </c>
      <c r="E9699" s="62" t="s">
        <v>3459</v>
      </c>
      <c r="F9699" s="62" t="s">
        <v>3497</v>
      </c>
    </row>
    <row r="9700" spans="1:6" x14ac:dyDescent="0.25">
      <c r="A9700" s="56">
        <v>464811</v>
      </c>
      <c r="B9700" s="81">
        <v>75023</v>
      </c>
      <c r="C9700" s="71">
        <v>75023</v>
      </c>
      <c r="D9700" s="70" t="s">
        <v>419</v>
      </c>
      <c r="E9700" s="62" t="s">
        <v>3459</v>
      </c>
      <c r="F9700" s="62" t="s">
        <v>3497</v>
      </c>
    </row>
    <row r="9701" spans="1:6" x14ac:dyDescent="0.25">
      <c r="A9701" s="56">
        <v>464818</v>
      </c>
      <c r="B9701" s="81">
        <v>1500351</v>
      </c>
      <c r="C9701" s="71">
        <v>97200</v>
      </c>
      <c r="D9701" s="35" t="s">
        <v>1235</v>
      </c>
      <c r="E9701" s="62" t="s">
        <v>3458</v>
      </c>
      <c r="F9701" s="62" t="s">
        <v>3497</v>
      </c>
    </row>
    <row r="9702" spans="1:6" x14ac:dyDescent="0.25">
      <c r="A9702" s="56">
        <v>464818</v>
      </c>
      <c r="B9702" s="81">
        <v>1500351</v>
      </c>
      <c r="C9702" s="71">
        <v>117200</v>
      </c>
      <c r="D9702" s="35" t="s">
        <v>1235</v>
      </c>
      <c r="E9702" s="62" t="s">
        <v>3458</v>
      </c>
      <c r="F9702" s="62" t="s">
        <v>3497</v>
      </c>
    </row>
    <row r="9703" spans="1:6" x14ac:dyDescent="0.25">
      <c r="A9703" s="56">
        <v>464818</v>
      </c>
      <c r="B9703" s="81">
        <v>1500351</v>
      </c>
      <c r="C9703" s="71">
        <v>805</v>
      </c>
      <c r="D9703" s="35" t="s">
        <v>1235</v>
      </c>
      <c r="E9703" s="62" t="s">
        <v>3458</v>
      </c>
      <c r="F9703" s="62" t="s">
        <v>3497</v>
      </c>
    </row>
    <row r="9704" spans="1:6" x14ac:dyDescent="0.25">
      <c r="A9704" s="19">
        <v>464819</v>
      </c>
      <c r="B9704" s="84">
        <v>74389416</v>
      </c>
      <c r="C9704" s="30">
        <v>92769</v>
      </c>
      <c r="D9704" s="35" t="s">
        <v>1235</v>
      </c>
      <c r="E9704" s="62" t="s">
        <v>3458</v>
      </c>
      <c r="F9704" s="65" t="s">
        <v>0</v>
      </c>
    </row>
    <row r="9705" spans="1:6" x14ac:dyDescent="0.25">
      <c r="A9705" s="19">
        <v>464819</v>
      </c>
      <c r="B9705" s="84">
        <v>74389416</v>
      </c>
      <c r="C9705" s="30">
        <v>12180</v>
      </c>
      <c r="D9705" s="35" t="s">
        <v>1235</v>
      </c>
      <c r="E9705" s="62" t="s">
        <v>3458</v>
      </c>
      <c r="F9705" s="65" t="s">
        <v>0</v>
      </c>
    </row>
    <row r="9706" spans="1:6" x14ac:dyDescent="0.25">
      <c r="A9706" s="19">
        <v>464819</v>
      </c>
      <c r="B9706" s="84">
        <v>74389416</v>
      </c>
      <c r="C9706" s="30">
        <v>12180</v>
      </c>
      <c r="D9706" s="35" t="s">
        <v>1235</v>
      </c>
      <c r="E9706" s="62" t="s">
        <v>3458</v>
      </c>
      <c r="F9706" s="65" t="s">
        <v>0</v>
      </c>
    </row>
    <row r="9707" spans="1:6" x14ac:dyDescent="0.25">
      <c r="A9707" s="19">
        <v>464819</v>
      </c>
      <c r="B9707" s="84">
        <v>74389416</v>
      </c>
      <c r="C9707" s="30">
        <v>12180</v>
      </c>
      <c r="D9707" s="35" t="s">
        <v>1235</v>
      </c>
      <c r="E9707" s="62" t="s">
        <v>3458</v>
      </c>
      <c r="F9707" s="65" t="s">
        <v>0</v>
      </c>
    </row>
    <row r="9708" spans="1:6" x14ac:dyDescent="0.25">
      <c r="A9708" s="19">
        <v>464819</v>
      </c>
      <c r="B9708" s="84">
        <v>74389416</v>
      </c>
      <c r="C9708" s="30">
        <v>87714</v>
      </c>
      <c r="D9708" s="35" t="s">
        <v>412</v>
      </c>
      <c r="E9708" s="62" t="s">
        <v>3458</v>
      </c>
      <c r="F9708" s="65" t="s">
        <v>0</v>
      </c>
    </row>
    <row r="9709" spans="1:6" x14ac:dyDescent="0.25">
      <c r="A9709" s="19">
        <v>464819</v>
      </c>
      <c r="B9709" s="84">
        <v>74389416</v>
      </c>
      <c r="C9709" s="30">
        <v>97563</v>
      </c>
      <c r="D9709" s="35" t="s">
        <v>412</v>
      </c>
      <c r="E9709" s="62" t="s">
        <v>3458</v>
      </c>
      <c r="F9709" s="65" t="s">
        <v>0</v>
      </c>
    </row>
    <row r="9710" spans="1:6" x14ac:dyDescent="0.25">
      <c r="A9710" s="19">
        <v>464819</v>
      </c>
      <c r="B9710" s="84">
        <v>74389416</v>
      </c>
      <c r="C9710" s="30">
        <v>1111</v>
      </c>
      <c r="D9710" s="35" t="s">
        <v>1235</v>
      </c>
      <c r="E9710" s="62" t="s">
        <v>3458</v>
      </c>
      <c r="F9710" s="65" t="s">
        <v>0</v>
      </c>
    </row>
    <row r="9711" spans="1:6" x14ac:dyDescent="0.25">
      <c r="A9711" s="19">
        <v>464819</v>
      </c>
      <c r="B9711" s="84">
        <v>74389416</v>
      </c>
      <c r="C9711" s="30">
        <v>6120</v>
      </c>
      <c r="D9711" s="51" t="s">
        <v>403</v>
      </c>
      <c r="E9711" s="62" t="s">
        <v>3458</v>
      </c>
      <c r="F9711" s="65" t="s">
        <v>0</v>
      </c>
    </row>
    <row r="9712" spans="1:6" x14ac:dyDescent="0.25">
      <c r="A9712" s="19">
        <v>464819</v>
      </c>
      <c r="B9712" s="84">
        <v>74389416</v>
      </c>
      <c r="C9712" s="30">
        <v>92769</v>
      </c>
      <c r="D9712" s="35" t="s">
        <v>1235</v>
      </c>
      <c r="E9712" s="62" t="s">
        <v>3458</v>
      </c>
      <c r="F9712" s="65" t="s">
        <v>0</v>
      </c>
    </row>
    <row r="9713" spans="1:6" x14ac:dyDescent="0.25">
      <c r="A9713" s="19">
        <v>464819</v>
      </c>
      <c r="B9713" s="84">
        <v>74389416</v>
      </c>
      <c r="C9713" s="30">
        <v>12180</v>
      </c>
      <c r="D9713" s="35" t="s">
        <v>1235</v>
      </c>
      <c r="E9713" s="62" t="s">
        <v>3458</v>
      </c>
      <c r="F9713" s="65" t="s">
        <v>0</v>
      </c>
    </row>
    <row r="9714" spans="1:6" x14ac:dyDescent="0.25">
      <c r="A9714" s="19">
        <v>464819</v>
      </c>
      <c r="B9714" s="84">
        <v>74389416</v>
      </c>
      <c r="C9714" s="30">
        <v>12180</v>
      </c>
      <c r="D9714" s="35" t="s">
        <v>1235</v>
      </c>
      <c r="E9714" s="62" t="s">
        <v>3458</v>
      </c>
      <c r="F9714" s="65" t="s">
        <v>0</v>
      </c>
    </row>
    <row r="9715" spans="1:6" x14ac:dyDescent="0.25">
      <c r="A9715" s="19">
        <v>464819</v>
      </c>
      <c r="B9715" s="84">
        <v>74389416</v>
      </c>
      <c r="C9715" s="30">
        <v>12180</v>
      </c>
      <c r="D9715" s="35" t="s">
        <v>1235</v>
      </c>
      <c r="E9715" s="62" t="s">
        <v>3458</v>
      </c>
      <c r="F9715" s="65" t="s">
        <v>0</v>
      </c>
    </row>
    <row r="9716" spans="1:6" x14ac:dyDescent="0.25">
      <c r="A9716" s="19">
        <v>464819</v>
      </c>
      <c r="B9716" s="84">
        <v>74389416</v>
      </c>
      <c r="C9716" s="30">
        <v>87714</v>
      </c>
      <c r="D9716" s="35" t="s">
        <v>412</v>
      </c>
      <c r="E9716" s="62" t="s">
        <v>3458</v>
      </c>
      <c r="F9716" s="65" t="s">
        <v>0</v>
      </c>
    </row>
    <row r="9717" spans="1:6" x14ac:dyDescent="0.25">
      <c r="A9717" s="19">
        <v>464819</v>
      </c>
      <c r="B9717" s="84">
        <v>74389416</v>
      </c>
      <c r="C9717" s="30">
        <v>97563</v>
      </c>
      <c r="D9717" s="35" t="s">
        <v>412</v>
      </c>
      <c r="E9717" s="62" t="s">
        <v>3458</v>
      </c>
      <c r="F9717" s="65" t="s">
        <v>0</v>
      </c>
    </row>
    <row r="9718" spans="1:6" x14ac:dyDescent="0.25">
      <c r="A9718" s="19">
        <v>464819</v>
      </c>
      <c r="B9718" s="84">
        <v>74389416</v>
      </c>
      <c r="C9718" s="30">
        <v>1111</v>
      </c>
      <c r="D9718" s="35" t="s">
        <v>1235</v>
      </c>
      <c r="E9718" s="62" t="s">
        <v>3458</v>
      </c>
      <c r="F9718" s="65" t="s">
        <v>0</v>
      </c>
    </row>
    <row r="9719" spans="1:6" x14ac:dyDescent="0.25">
      <c r="A9719" s="19">
        <v>464819</v>
      </c>
      <c r="B9719" s="84">
        <v>74389416</v>
      </c>
      <c r="C9719" s="30">
        <v>6120</v>
      </c>
      <c r="D9719" s="51" t="s">
        <v>403</v>
      </c>
      <c r="E9719" s="62" t="s">
        <v>3458</v>
      </c>
      <c r="F9719" s="65" t="s">
        <v>0</v>
      </c>
    </row>
    <row r="9720" spans="1:6" x14ac:dyDescent="0.25">
      <c r="A9720" s="56">
        <v>464820</v>
      </c>
      <c r="B9720" s="81">
        <v>3931472</v>
      </c>
      <c r="C9720" s="71">
        <v>192000</v>
      </c>
      <c r="D9720" s="35" t="s">
        <v>1235</v>
      </c>
      <c r="E9720" s="62" t="s">
        <v>3458</v>
      </c>
      <c r="F9720" s="62" t="s">
        <v>3497</v>
      </c>
    </row>
    <row r="9721" spans="1:6" x14ac:dyDescent="0.25">
      <c r="A9721" s="56">
        <v>464820</v>
      </c>
      <c r="B9721" s="81">
        <v>3931472</v>
      </c>
      <c r="C9721" s="71">
        <v>2415</v>
      </c>
      <c r="D9721" s="35" t="s">
        <v>1235</v>
      </c>
      <c r="E9721" s="62" t="s">
        <v>3458</v>
      </c>
      <c r="F9721" s="62" t="s">
        <v>3497</v>
      </c>
    </row>
    <row r="9722" spans="1:6" x14ac:dyDescent="0.25">
      <c r="A9722" s="56">
        <v>464820</v>
      </c>
      <c r="B9722" s="81">
        <v>3931472</v>
      </c>
      <c r="C9722" s="71">
        <v>58145</v>
      </c>
      <c r="D9722" s="35" t="s">
        <v>1235</v>
      </c>
      <c r="E9722" s="62" t="s">
        <v>3458</v>
      </c>
      <c r="F9722" s="62" t="s">
        <v>3497</v>
      </c>
    </row>
    <row r="9723" spans="1:6" x14ac:dyDescent="0.25">
      <c r="A9723" s="19">
        <v>464822</v>
      </c>
      <c r="B9723" s="84">
        <v>12956652</v>
      </c>
      <c r="C9723" s="30">
        <v>48730</v>
      </c>
      <c r="D9723" s="35" t="s">
        <v>412</v>
      </c>
      <c r="E9723" s="62" t="s">
        <v>3458</v>
      </c>
      <c r="F9723" s="65" t="s">
        <v>0</v>
      </c>
    </row>
    <row r="9724" spans="1:6" x14ac:dyDescent="0.25">
      <c r="A9724" s="19">
        <v>464822</v>
      </c>
      <c r="B9724" s="84">
        <v>12956652</v>
      </c>
      <c r="C9724" s="30">
        <v>48730</v>
      </c>
      <c r="D9724" s="35" t="s">
        <v>412</v>
      </c>
      <c r="E9724" s="62" t="s">
        <v>3458</v>
      </c>
      <c r="F9724" s="65" t="s">
        <v>0</v>
      </c>
    </row>
    <row r="9725" spans="1:6" x14ac:dyDescent="0.25">
      <c r="A9725" s="56">
        <v>464826</v>
      </c>
      <c r="B9725" s="80">
        <v>135500</v>
      </c>
      <c r="C9725" s="59">
        <v>129500</v>
      </c>
      <c r="D9725" s="35" t="s">
        <v>1235</v>
      </c>
      <c r="E9725" s="62" t="s">
        <v>3459</v>
      </c>
      <c r="F9725" s="62" t="s">
        <v>3494</v>
      </c>
    </row>
    <row r="9726" spans="1:6" x14ac:dyDescent="0.25">
      <c r="A9726" s="56">
        <v>464827</v>
      </c>
      <c r="B9726" s="80">
        <v>135500</v>
      </c>
      <c r="C9726" s="59">
        <v>129500</v>
      </c>
      <c r="D9726" s="35" t="s">
        <v>1235</v>
      </c>
      <c r="E9726" s="62" t="s">
        <v>3459</v>
      </c>
      <c r="F9726" s="62" t="s">
        <v>3494</v>
      </c>
    </row>
    <row r="9727" spans="1:6" x14ac:dyDescent="0.25">
      <c r="A9727" s="56">
        <v>464828</v>
      </c>
      <c r="B9727" s="80">
        <v>135500</v>
      </c>
      <c r="C9727" s="59">
        <v>129500</v>
      </c>
      <c r="D9727" s="35" t="s">
        <v>1235</v>
      </c>
      <c r="E9727" s="62" t="s">
        <v>3459</v>
      </c>
      <c r="F9727" s="62" t="s">
        <v>3494</v>
      </c>
    </row>
    <row r="9728" spans="1:6" x14ac:dyDescent="0.25">
      <c r="A9728" s="56">
        <v>464829</v>
      </c>
      <c r="B9728" s="80">
        <v>135500</v>
      </c>
      <c r="C9728" s="59">
        <v>129500</v>
      </c>
      <c r="D9728" s="35" t="s">
        <v>1235</v>
      </c>
      <c r="E9728" s="62" t="s">
        <v>3459</v>
      </c>
      <c r="F9728" s="62" t="s">
        <v>3494</v>
      </c>
    </row>
    <row r="9729" spans="1:6" x14ac:dyDescent="0.25">
      <c r="A9729" s="56">
        <v>464830</v>
      </c>
      <c r="B9729" s="80">
        <v>95200</v>
      </c>
      <c r="C9729" s="59">
        <v>89200</v>
      </c>
      <c r="D9729" s="35" t="s">
        <v>1235</v>
      </c>
      <c r="E9729" s="62" t="s">
        <v>3459</v>
      </c>
      <c r="F9729" s="62" t="s">
        <v>3494</v>
      </c>
    </row>
    <row r="9730" spans="1:6" x14ac:dyDescent="0.25">
      <c r="A9730" s="56">
        <v>464834</v>
      </c>
      <c r="B9730" s="80">
        <v>65085864</v>
      </c>
      <c r="C9730" s="59">
        <v>21880</v>
      </c>
      <c r="D9730" s="35" t="s">
        <v>412</v>
      </c>
      <c r="E9730" s="62" t="s">
        <v>3458</v>
      </c>
      <c r="F9730" s="62" t="s">
        <v>3494</v>
      </c>
    </row>
    <row r="9731" spans="1:6" x14ac:dyDescent="0.25">
      <c r="A9731" s="56">
        <v>464834</v>
      </c>
      <c r="B9731" s="80">
        <v>65085864</v>
      </c>
      <c r="C9731" s="59">
        <v>1600000</v>
      </c>
      <c r="D9731" s="35" t="s">
        <v>424</v>
      </c>
      <c r="E9731" s="62" t="s">
        <v>3458</v>
      </c>
      <c r="F9731" s="62" t="s">
        <v>3494</v>
      </c>
    </row>
    <row r="9732" spans="1:6" x14ac:dyDescent="0.25">
      <c r="A9732" s="56">
        <v>464834</v>
      </c>
      <c r="B9732" s="80">
        <v>65085864</v>
      </c>
      <c r="C9732" s="59">
        <v>2400000</v>
      </c>
      <c r="D9732" s="35" t="s">
        <v>424</v>
      </c>
      <c r="E9732" s="62" t="s">
        <v>3458</v>
      </c>
      <c r="F9732" s="62" t="s">
        <v>3494</v>
      </c>
    </row>
    <row r="9733" spans="1:6" x14ac:dyDescent="0.25">
      <c r="A9733" s="56">
        <v>464834</v>
      </c>
      <c r="B9733" s="80">
        <v>65085864</v>
      </c>
      <c r="C9733" s="59">
        <v>118800</v>
      </c>
      <c r="D9733" s="35" t="s">
        <v>412</v>
      </c>
      <c r="E9733" s="62" t="s">
        <v>3458</v>
      </c>
      <c r="F9733" s="62" t="s">
        <v>3494</v>
      </c>
    </row>
    <row r="9734" spans="1:6" x14ac:dyDescent="0.25">
      <c r="A9734" s="56">
        <v>464834</v>
      </c>
      <c r="B9734" s="80">
        <v>65085864</v>
      </c>
      <c r="C9734" s="59">
        <v>72726</v>
      </c>
      <c r="D9734" s="35" t="s">
        <v>412</v>
      </c>
      <c r="E9734" s="62" t="s">
        <v>3458</v>
      </c>
      <c r="F9734" s="62" t="s">
        <v>3494</v>
      </c>
    </row>
    <row r="9735" spans="1:6" x14ac:dyDescent="0.25">
      <c r="A9735" s="56">
        <v>464834</v>
      </c>
      <c r="B9735" s="80">
        <v>65085864</v>
      </c>
      <c r="C9735" s="59">
        <v>244800</v>
      </c>
      <c r="D9735" s="35" t="s">
        <v>412</v>
      </c>
      <c r="E9735" s="62" t="s">
        <v>3458</v>
      </c>
      <c r="F9735" s="62" t="s">
        <v>3494</v>
      </c>
    </row>
    <row r="9736" spans="1:6" x14ac:dyDescent="0.25">
      <c r="A9736" s="56">
        <v>464834</v>
      </c>
      <c r="B9736" s="80">
        <v>65085864</v>
      </c>
      <c r="C9736" s="59">
        <v>283471</v>
      </c>
      <c r="D9736" s="35" t="s">
        <v>412</v>
      </c>
      <c r="E9736" s="62" t="s">
        <v>3458</v>
      </c>
      <c r="F9736" s="62" t="s">
        <v>3494</v>
      </c>
    </row>
    <row r="9737" spans="1:6" x14ac:dyDescent="0.25">
      <c r="A9737" s="56">
        <v>464834</v>
      </c>
      <c r="B9737" s="80">
        <v>65085864</v>
      </c>
      <c r="C9737" s="59">
        <v>83385</v>
      </c>
      <c r="D9737" s="35" t="s">
        <v>424</v>
      </c>
      <c r="E9737" s="62" t="s">
        <v>3458</v>
      </c>
      <c r="F9737" s="62" t="s">
        <v>3494</v>
      </c>
    </row>
    <row r="9738" spans="1:6" x14ac:dyDescent="0.25">
      <c r="A9738" s="56">
        <v>464834</v>
      </c>
      <c r="B9738" s="80">
        <v>65085864</v>
      </c>
      <c r="C9738" s="59">
        <v>40592</v>
      </c>
      <c r="D9738" s="35" t="s">
        <v>412</v>
      </c>
      <c r="E9738" s="62" t="s">
        <v>3458</v>
      </c>
      <c r="F9738" s="62" t="s">
        <v>3494</v>
      </c>
    </row>
    <row r="9739" spans="1:6" x14ac:dyDescent="0.25">
      <c r="A9739" s="56">
        <v>464834</v>
      </c>
      <c r="B9739" s="80">
        <v>65085864</v>
      </c>
      <c r="C9739" s="59">
        <v>126400</v>
      </c>
      <c r="D9739" s="35" t="s">
        <v>412</v>
      </c>
      <c r="E9739" s="62" t="s">
        <v>3458</v>
      </c>
      <c r="F9739" s="62" t="s">
        <v>3494</v>
      </c>
    </row>
    <row r="9740" spans="1:6" x14ac:dyDescent="0.25">
      <c r="A9740" s="56">
        <v>464834</v>
      </c>
      <c r="B9740" s="80">
        <v>65085864</v>
      </c>
      <c r="C9740" s="59">
        <v>440440</v>
      </c>
      <c r="D9740" s="35" t="s">
        <v>412</v>
      </c>
      <c r="E9740" s="62" t="s">
        <v>3458</v>
      </c>
      <c r="F9740" s="62" t="s">
        <v>3494</v>
      </c>
    </row>
    <row r="9741" spans="1:6" x14ac:dyDescent="0.25">
      <c r="A9741" s="56">
        <v>464834</v>
      </c>
      <c r="B9741" s="80">
        <v>65085864</v>
      </c>
      <c r="C9741" s="59">
        <v>1518917</v>
      </c>
      <c r="D9741" s="35" t="s">
        <v>424</v>
      </c>
      <c r="E9741" s="62" t="s">
        <v>3458</v>
      </c>
      <c r="F9741" s="62" t="s">
        <v>3494</v>
      </c>
    </row>
    <row r="9742" spans="1:6" x14ac:dyDescent="0.25">
      <c r="A9742" s="56">
        <v>464834</v>
      </c>
      <c r="B9742" s="80">
        <v>65085864</v>
      </c>
      <c r="C9742" s="59">
        <v>107250</v>
      </c>
      <c r="D9742" s="35" t="s">
        <v>412</v>
      </c>
      <c r="E9742" s="62" t="s">
        <v>3458</v>
      </c>
      <c r="F9742" s="62" t="s">
        <v>3494</v>
      </c>
    </row>
    <row r="9743" spans="1:6" x14ac:dyDescent="0.25">
      <c r="A9743" s="56">
        <v>464834</v>
      </c>
      <c r="B9743" s="80">
        <v>65085864</v>
      </c>
      <c r="C9743" s="59">
        <v>1067875</v>
      </c>
      <c r="D9743" s="35" t="s">
        <v>412</v>
      </c>
      <c r="E9743" s="62" t="s">
        <v>3458</v>
      </c>
      <c r="F9743" s="62" t="s">
        <v>3494</v>
      </c>
    </row>
    <row r="9744" spans="1:6" x14ac:dyDescent="0.25">
      <c r="A9744" s="56">
        <v>464834</v>
      </c>
      <c r="B9744" s="80">
        <v>65085864</v>
      </c>
      <c r="C9744" s="59">
        <v>19500</v>
      </c>
      <c r="D9744" s="35" t="s">
        <v>412</v>
      </c>
      <c r="E9744" s="62" t="s">
        <v>3458</v>
      </c>
      <c r="F9744" s="62" t="s">
        <v>3494</v>
      </c>
    </row>
    <row r="9745" spans="1:6" x14ac:dyDescent="0.25">
      <c r="A9745" s="56">
        <v>464834</v>
      </c>
      <c r="B9745" s="80">
        <v>65085864</v>
      </c>
      <c r="C9745" s="59">
        <v>2204</v>
      </c>
      <c r="D9745" s="35" t="s">
        <v>412</v>
      </c>
      <c r="E9745" s="62" t="s">
        <v>3458</v>
      </c>
      <c r="F9745" s="62" t="s">
        <v>3494</v>
      </c>
    </row>
    <row r="9746" spans="1:6" x14ac:dyDescent="0.25">
      <c r="A9746" s="56">
        <v>464834</v>
      </c>
      <c r="B9746" s="80">
        <v>65085864</v>
      </c>
      <c r="C9746" s="59">
        <v>101740</v>
      </c>
      <c r="D9746" s="35" t="s">
        <v>424</v>
      </c>
      <c r="E9746" s="62" t="s">
        <v>3458</v>
      </c>
      <c r="F9746" s="62" t="s">
        <v>3494</v>
      </c>
    </row>
    <row r="9747" spans="1:6" x14ac:dyDescent="0.25">
      <c r="A9747" s="56">
        <v>464834</v>
      </c>
      <c r="B9747" s="80">
        <v>65085864</v>
      </c>
      <c r="C9747" s="59">
        <v>1800000</v>
      </c>
      <c r="D9747" s="70" t="s">
        <v>531</v>
      </c>
      <c r="E9747" s="62" t="s">
        <v>3458</v>
      </c>
      <c r="F9747" s="62" t="s">
        <v>3494</v>
      </c>
    </row>
    <row r="9748" spans="1:6" x14ac:dyDescent="0.25">
      <c r="A9748" s="56">
        <v>464834</v>
      </c>
      <c r="B9748" s="80">
        <v>65085864</v>
      </c>
      <c r="C9748" s="59">
        <v>67750</v>
      </c>
      <c r="D9748" s="70" t="s">
        <v>531</v>
      </c>
      <c r="E9748" s="62" t="s">
        <v>3458</v>
      </c>
      <c r="F9748" s="62" t="s">
        <v>3494</v>
      </c>
    </row>
    <row r="9749" spans="1:6" x14ac:dyDescent="0.25">
      <c r="A9749" s="56">
        <v>464834</v>
      </c>
      <c r="B9749" s="80">
        <v>65085864</v>
      </c>
      <c r="C9749" s="59">
        <v>67750</v>
      </c>
      <c r="D9749" s="70" t="s">
        <v>531</v>
      </c>
      <c r="E9749" s="62" t="s">
        <v>3458</v>
      </c>
      <c r="F9749" s="62" t="s">
        <v>3494</v>
      </c>
    </row>
    <row r="9750" spans="1:6" x14ac:dyDescent="0.25">
      <c r="A9750" s="56">
        <v>464834</v>
      </c>
      <c r="B9750" s="80">
        <v>65085864</v>
      </c>
      <c r="C9750" s="59">
        <v>13200000</v>
      </c>
      <c r="D9750" s="70" t="s">
        <v>419</v>
      </c>
      <c r="E9750" s="62" t="s">
        <v>3458</v>
      </c>
      <c r="F9750" s="62" t="s">
        <v>3494</v>
      </c>
    </row>
    <row r="9751" spans="1:6" x14ac:dyDescent="0.25">
      <c r="A9751" s="56">
        <v>464834</v>
      </c>
      <c r="B9751" s="80">
        <v>65085864</v>
      </c>
      <c r="C9751" s="59">
        <v>4444</v>
      </c>
      <c r="D9751" s="35" t="s">
        <v>1235</v>
      </c>
      <c r="E9751" s="62" t="s">
        <v>3458</v>
      </c>
      <c r="F9751" s="62" t="s">
        <v>3494</v>
      </c>
    </row>
    <row r="9752" spans="1:6" x14ac:dyDescent="0.25">
      <c r="A9752" s="56">
        <v>464834</v>
      </c>
      <c r="B9752" s="80">
        <v>65085864</v>
      </c>
      <c r="C9752" s="59">
        <v>128780</v>
      </c>
      <c r="D9752" s="35" t="s">
        <v>1235</v>
      </c>
      <c r="E9752" s="62" t="s">
        <v>3458</v>
      </c>
      <c r="F9752" s="62" t="s">
        <v>3494</v>
      </c>
    </row>
    <row r="9753" spans="1:6" x14ac:dyDescent="0.25">
      <c r="A9753" s="56">
        <v>464834</v>
      </c>
      <c r="B9753" s="80">
        <v>65085864</v>
      </c>
      <c r="C9753" s="59">
        <v>25755</v>
      </c>
      <c r="D9753" s="35" t="s">
        <v>1235</v>
      </c>
      <c r="E9753" s="62" t="s">
        <v>3458</v>
      </c>
      <c r="F9753" s="62" t="s">
        <v>3494</v>
      </c>
    </row>
    <row r="9754" spans="1:6" x14ac:dyDescent="0.25">
      <c r="A9754" s="56">
        <v>464834</v>
      </c>
      <c r="B9754" s="80">
        <v>65085864</v>
      </c>
      <c r="C9754" s="59">
        <v>51510</v>
      </c>
      <c r="D9754" s="35" t="s">
        <v>1235</v>
      </c>
      <c r="E9754" s="62" t="s">
        <v>3458</v>
      </c>
      <c r="F9754" s="62" t="s">
        <v>3494</v>
      </c>
    </row>
    <row r="9755" spans="1:6" x14ac:dyDescent="0.25">
      <c r="A9755" s="56">
        <v>464834</v>
      </c>
      <c r="B9755" s="80">
        <v>65085864</v>
      </c>
      <c r="C9755" s="59">
        <v>7574</v>
      </c>
      <c r="D9755" s="35" t="s">
        <v>1235</v>
      </c>
      <c r="E9755" s="62" t="s">
        <v>3458</v>
      </c>
      <c r="F9755" s="62" t="s">
        <v>3494</v>
      </c>
    </row>
    <row r="9756" spans="1:6" x14ac:dyDescent="0.25">
      <c r="A9756" s="56">
        <v>464834</v>
      </c>
      <c r="B9756" s="80">
        <v>65085864</v>
      </c>
      <c r="C9756" s="59">
        <v>20196</v>
      </c>
      <c r="D9756" s="35" t="s">
        <v>1235</v>
      </c>
      <c r="E9756" s="62" t="s">
        <v>3458</v>
      </c>
      <c r="F9756" s="62" t="s">
        <v>3494</v>
      </c>
    </row>
    <row r="9757" spans="1:6" x14ac:dyDescent="0.25">
      <c r="A9757" s="56">
        <v>464834</v>
      </c>
      <c r="B9757" s="80">
        <v>65085864</v>
      </c>
      <c r="C9757" s="59">
        <v>26749</v>
      </c>
      <c r="D9757" s="35" t="s">
        <v>1235</v>
      </c>
      <c r="E9757" s="62" t="s">
        <v>3458</v>
      </c>
      <c r="F9757" s="62" t="s">
        <v>3494</v>
      </c>
    </row>
    <row r="9758" spans="1:6" x14ac:dyDescent="0.25">
      <c r="A9758" s="56">
        <v>464834</v>
      </c>
      <c r="B9758" s="80">
        <v>65085864</v>
      </c>
      <c r="C9758" s="59">
        <v>4455</v>
      </c>
      <c r="D9758" s="35" t="s">
        <v>1235</v>
      </c>
      <c r="E9758" s="62" t="s">
        <v>3458</v>
      </c>
      <c r="F9758" s="62" t="s">
        <v>3494</v>
      </c>
    </row>
    <row r="9759" spans="1:6" x14ac:dyDescent="0.25">
      <c r="A9759" s="56">
        <v>464834</v>
      </c>
      <c r="B9759" s="80">
        <v>65085864</v>
      </c>
      <c r="C9759" s="59">
        <v>11880</v>
      </c>
      <c r="D9759" s="35" t="s">
        <v>1235</v>
      </c>
      <c r="E9759" s="62" t="s">
        <v>3458</v>
      </c>
      <c r="F9759" s="62" t="s">
        <v>3494</v>
      </c>
    </row>
    <row r="9760" spans="1:6" x14ac:dyDescent="0.25">
      <c r="A9760" s="56">
        <v>464834</v>
      </c>
      <c r="B9760" s="80">
        <v>65085864</v>
      </c>
      <c r="C9760" s="59">
        <v>15735</v>
      </c>
      <c r="D9760" s="35" t="s">
        <v>1235</v>
      </c>
      <c r="E9760" s="62" t="s">
        <v>3458</v>
      </c>
      <c r="F9760" s="62" t="s">
        <v>3494</v>
      </c>
    </row>
    <row r="9761" spans="1:6" x14ac:dyDescent="0.25">
      <c r="A9761" s="56">
        <v>464834</v>
      </c>
      <c r="B9761" s="80">
        <v>65085864</v>
      </c>
      <c r="C9761" s="59">
        <v>743800</v>
      </c>
      <c r="D9761" s="35" t="s">
        <v>1235</v>
      </c>
      <c r="E9761" s="62" t="s">
        <v>3458</v>
      </c>
      <c r="F9761" s="62" t="s">
        <v>3494</v>
      </c>
    </row>
    <row r="9762" spans="1:6" x14ac:dyDescent="0.25">
      <c r="A9762" s="56">
        <v>464834</v>
      </c>
      <c r="B9762" s="80">
        <v>65085864</v>
      </c>
      <c r="C9762" s="59">
        <v>1177</v>
      </c>
      <c r="D9762" s="35" t="s">
        <v>412</v>
      </c>
      <c r="E9762" s="62" t="s">
        <v>3458</v>
      </c>
      <c r="F9762" s="62" t="s">
        <v>3494</v>
      </c>
    </row>
    <row r="9763" spans="1:6" x14ac:dyDescent="0.25">
      <c r="A9763" s="56">
        <v>464835</v>
      </c>
      <c r="B9763" s="81">
        <v>4954627</v>
      </c>
      <c r="C9763" s="71">
        <v>805</v>
      </c>
      <c r="D9763" s="35" t="s">
        <v>1235</v>
      </c>
      <c r="E9763" s="62" t="s">
        <v>3458</v>
      </c>
      <c r="F9763" s="62" t="s">
        <v>3497</v>
      </c>
    </row>
    <row r="9764" spans="1:6" x14ac:dyDescent="0.25">
      <c r="A9764" s="56">
        <v>464835</v>
      </c>
      <c r="B9764" s="81">
        <v>4954627</v>
      </c>
      <c r="C9764" s="71">
        <v>2905</v>
      </c>
      <c r="D9764" s="35" t="s">
        <v>1235</v>
      </c>
      <c r="E9764" s="62" t="s">
        <v>3458</v>
      </c>
      <c r="F9764" s="62" t="s">
        <v>3497</v>
      </c>
    </row>
    <row r="9765" spans="1:6" x14ac:dyDescent="0.25">
      <c r="A9765" s="56">
        <v>464836</v>
      </c>
      <c r="B9765" s="81">
        <v>2164416</v>
      </c>
      <c r="C9765" s="71">
        <v>3282</v>
      </c>
      <c r="D9765" s="35" t="s">
        <v>1235</v>
      </c>
      <c r="E9765" s="62" t="s">
        <v>3458</v>
      </c>
      <c r="F9765" s="62" t="s">
        <v>3497</v>
      </c>
    </row>
    <row r="9766" spans="1:6" x14ac:dyDescent="0.25">
      <c r="A9766" s="56">
        <v>464838</v>
      </c>
      <c r="B9766" s="81">
        <v>305697</v>
      </c>
      <c r="C9766" s="71">
        <v>3060</v>
      </c>
      <c r="D9766" s="70" t="s">
        <v>419</v>
      </c>
      <c r="E9766" s="62" t="s">
        <v>3458</v>
      </c>
      <c r="F9766" s="62" t="s">
        <v>3497</v>
      </c>
    </row>
    <row r="9767" spans="1:6" x14ac:dyDescent="0.25">
      <c r="A9767" s="56">
        <v>464838</v>
      </c>
      <c r="B9767" s="81">
        <v>305697</v>
      </c>
      <c r="C9767" s="71">
        <v>1800</v>
      </c>
      <c r="D9767" s="70" t="s">
        <v>419</v>
      </c>
      <c r="E9767" s="62" t="s">
        <v>3458</v>
      </c>
      <c r="F9767" s="62" t="s">
        <v>3497</v>
      </c>
    </row>
    <row r="9768" spans="1:6" x14ac:dyDescent="0.25">
      <c r="A9768" s="56">
        <v>464838</v>
      </c>
      <c r="B9768" s="81">
        <v>305697</v>
      </c>
      <c r="C9768" s="71">
        <v>30845</v>
      </c>
      <c r="D9768" s="70" t="s">
        <v>419</v>
      </c>
      <c r="E9768" s="62" t="s">
        <v>3458</v>
      </c>
      <c r="F9768" s="62" t="s">
        <v>3497</v>
      </c>
    </row>
    <row r="9769" spans="1:6" x14ac:dyDescent="0.25">
      <c r="A9769" s="56">
        <v>464838</v>
      </c>
      <c r="B9769" s="81">
        <v>305697</v>
      </c>
      <c r="C9769" s="71">
        <v>7000</v>
      </c>
      <c r="D9769" s="70" t="s">
        <v>419</v>
      </c>
      <c r="E9769" s="62" t="s">
        <v>3458</v>
      </c>
      <c r="F9769" s="62" t="s">
        <v>3497</v>
      </c>
    </row>
    <row r="9770" spans="1:6" x14ac:dyDescent="0.25">
      <c r="A9770" s="56">
        <v>464838</v>
      </c>
      <c r="B9770" s="81">
        <v>305697</v>
      </c>
      <c r="C9770" s="71">
        <v>2080</v>
      </c>
      <c r="D9770" s="70" t="s">
        <v>419</v>
      </c>
      <c r="E9770" s="62" t="s">
        <v>3458</v>
      </c>
      <c r="F9770" s="62" t="s">
        <v>3497</v>
      </c>
    </row>
    <row r="9771" spans="1:6" x14ac:dyDescent="0.25">
      <c r="A9771" s="56">
        <v>464838</v>
      </c>
      <c r="B9771" s="81">
        <v>305697</v>
      </c>
      <c r="C9771" s="71">
        <v>2414</v>
      </c>
      <c r="D9771" s="70" t="s">
        <v>419</v>
      </c>
      <c r="E9771" s="62" t="s">
        <v>3458</v>
      </c>
      <c r="F9771" s="62" t="s">
        <v>3497</v>
      </c>
    </row>
    <row r="9772" spans="1:6" x14ac:dyDescent="0.25">
      <c r="A9772" s="56">
        <v>464839</v>
      </c>
      <c r="B9772" s="81">
        <v>5285717</v>
      </c>
      <c r="C9772" s="71">
        <v>4000</v>
      </c>
      <c r="D9772" s="35" t="s">
        <v>1235</v>
      </c>
      <c r="E9772" s="62" t="s">
        <v>3458</v>
      </c>
      <c r="F9772" s="62" t="s">
        <v>3497</v>
      </c>
    </row>
    <row r="9773" spans="1:6" x14ac:dyDescent="0.25">
      <c r="A9773" s="56">
        <v>464839</v>
      </c>
      <c r="B9773" s="81">
        <v>5285717</v>
      </c>
      <c r="C9773" s="71">
        <v>4000</v>
      </c>
      <c r="D9773" s="35" t="s">
        <v>1235</v>
      </c>
      <c r="E9773" s="62" t="s">
        <v>3458</v>
      </c>
      <c r="F9773" s="62" t="s">
        <v>3497</v>
      </c>
    </row>
    <row r="9774" spans="1:6" x14ac:dyDescent="0.25">
      <c r="A9774" s="56">
        <v>464839</v>
      </c>
      <c r="B9774" s="81">
        <v>5285717</v>
      </c>
      <c r="C9774" s="71">
        <v>2240</v>
      </c>
      <c r="D9774" s="35" t="s">
        <v>1235</v>
      </c>
      <c r="E9774" s="62" t="s">
        <v>3458</v>
      </c>
      <c r="F9774" s="62" t="s">
        <v>3497</v>
      </c>
    </row>
    <row r="9775" spans="1:6" x14ac:dyDescent="0.25">
      <c r="A9775" s="56">
        <v>464839</v>
      </c>
      <c r="B9775" s="81">
        <v>5285717</v>
      </c>
      <c r="C9775" s="71">
        <v>4752</v>
      </c>
      <c r="D9775" s="35" t="s">
        <v>1235</v>
      </c>
      <c r="E9775" s="62" t="s">
        <v>3458</v>
      </c>
      <c r="F9775" s="62" t="s">
        <v>3497</v>
      </c>
    </row>
    <row r="9776" spans="1:6" x14ac:dyDescent="0.25">
      <c r="A9776" s="56">
        <v>464839</v>
      </c>
      <c r="B9776" s="81">
        <v>5285717</v>
      </c>
      <c r="C9776" s="71">
        <v>1123</v>
      </c>
      <c r="D9776" s="35" t="s">
        <v>1235</v>
      </c>
      <c r="E9776" s="62" t="s">
        <v>3458</v>
      </c>
      <c r="F9776" s="62" t="s">
        <v>3497</v>
      </c>
    </row>
    <row r="9777" spans="1:6" x14ac:dyDescent="0.25">
      <c r="A9777" s="56">
        <v>464839</v>
      </c>
      <c r="B9777" s="81">
        <v>5285717</v>
      </c>
      <c r="C9777" s="71">
        <v>9331</v>
      </c>
      <c r="D9777" s="35" t="s">
        <v>1235</v>
      </c>
      <c r="E9777" s="62" t="s">
        <v>3458</v>
      </c>
      <c r="F9777" s="62" t="s">
        <v>3497</v>
      </c>
    </row>
    <row r="9778" spans="1:6" x14ac:dyDescent="0.25">
      <c r="A9778" s="56">
        <v>464839</v>
      </c>
      <c r="B9778" s="81">
        <v>5285717</v>
      </c>
      <c r="C9778" s="71">
        <v>17904</v>
      </c>
      <c r="D9778" s="35" t="s">
        <v>1235</v>
      </c>
      <c r="E9778" s="62" t="s">
        <v>3458</v>
      </c>
      <c r="F9778" s="62" t="s">
        <v>3497</v>
      </c>
    </row>
    <row r="9779" spans="1:6" x14ac:dyDescent="0.25">
      <c r="A9779" s="56">
        <v>464839</v>
      </c>
      <c r="B9779" s="81">
        <v>5285717</v>
      </c>
      <c r="C9779" s="71">
        <v>952616</v>
      </c>
      <c r="D9779" s="35" t="s">
        <v>1235</v>
      </c>
      <c r="E9779" s="62" t="s">
        <v>3458</v>
      </c>
      <c r="F9779" s="62" t="s">
        <v>3497</v>
      </c>
    </row>
    <row r="9780" spans="1:6" x14ac:dyDescent="0.25">
      <c r="A9780" s="56">
        <v>464839</v>
      </c>
      <c r="B9780" s="81">
        <v>5285717</v>
      </c>
      <c r="C9780" s="71">
        <v>537180</v>
      </c>
      <c r="D9780" s="35" t="s">
        <v>1235</v>
      </c>
      <c r="E9780" s="62" t="s">
        <v>3458</v>
      </c>
      <c r="F9780" s="62" t="s">
        <v>3497</v>
      </c>
    </row>
    <row r="9781" spans="1:6" x14ac:dyDescent="0.25">
      <c r="A9781" s="56">
        <v>464839</v>
      </c>
      <c r="B9781" s="81">
        <v>5285717</v>
      </c>
      <c r="C9781" s="71">
        <v>2769</v>
      </c>
      <c r="D9781" s="35" t="s">
        <v>1235</v>
      </c>
      <c r="E9781" s="62" t="s">
        <v>3458</v>
      </c>
      <c r="F9781" s="62" t="s">
        <v>3497</v>
      </c>
    </row>
    <row r="9782" spans="1:6" x14ac:dyDescent="0.25">
      <c r="A9782" s="56">
        <v>464839</v>
      </c>
      <c r="B9782" s="81">
        <v>5285717</v>
      </c>
      <c r="C9782" s="71">
        <v>21564</v>
      </c>
      <c r="D9782" s="35" t="s">
        <v>1235</v>
      </c>
      <c r="E9782" s="62" t="s">
        <v>3458</v>
      </c>
      <c r="F9782" s="62" t="s">
        <v>3497</v>
      </c>
    </row>
    <row r="9783" spans="1:6" x14ac:dyDescent="0.25">
      <c r="A9783" s="56">
        <v>464839</v>
      </c>
      <c r="B9783" s="81">
        <v>5285717</v>
      </c>
      <c r="C9783" s="71">
        <v>13851</v>
      </c>
      <c r="D9783" s="35" t="s">
        <v>1235</v>
      </c>
      <c r="E9783" s="62" t="s">
        <v>3458</v>
      </c>
      <c r="F9783" s="62" t="s">
        <v>3497</v>
      </c>
    </row>
    <row r="9784" spans="1:6" x14ac:dyDescent="0.25">
      <c r="A9784" s="56">
        <v>464839</v>
      </c>
      <c r="B9784" s="81">
        <v>5285717</v>
      </c>
      <c r="C9784" s="71">
        <v>39744</v>
      </c>
      <c r="D9784" s="35" t="s">
        <v>1235</v>
      </c>
      <c r="E9784" s="62" t="s">
        <v>3458</v>
      </c>
      <c r="F9784" s="62" t="s">
        <v>3497</v>
      </c>
    </row>
    <row r="9785" spans="1:6" x14ac:dyDescent="0.25">
      <c r="A9785" s="56">
        <v>464840</v>
      </c>
      <c r="B9785" s="81">
        <v>21701819</v>
      </c>
      <c r="C9785" s="71">
        <v>953</v>
      </c>
      <c r="D9785" s="35" t="s">
        <v>1235</v>
      </c>
      <c r="E9785" s="62" t="s">
        <v>3458</v>
      </c>
      <c r="F9785" s="62" t="s">
        <v>3497</v>
      </c>
    </row>
    <row r="9786" spans="1:6" x14ac:dyDescent="0.25">
      <c r="A9786" s="56">
        <v>464840</v>
      </c>
      <c r="B9786" s="81">
        <v>21701819</v>
      </c>
      <c r="C9786" s="71">
        <v>805</v>
      </c>
      <c r="D9786" s="35" t="s">
        <v>1235</v>
      </c>
      <c r="E9786" s="62" t="s">
        <v>3458</v>
      </c>
      <c r="F9786" s="62" t="s">
        <v>3497</v>
      </c>
    </row>
    <row r="9787" spans="1:6" x14ac:dyDescent="0.25">
      <c r="A9787" s="56">
        <v>464840</v>
      </c>
      <c r="B9787" s="81">
        <v>21701819</v>
      </c>
      <c r="C9787" s="71">
        <v>61462</v>
      </c>
      <c r="D9787" s="35" t="s">
        <v>1235</v>
      </c>
      <c r="E9787" s="62" t="s">
        <v>3458</v>
      </c>
      <c r="F9787" s="62" t="s">
        <v>3497</v>
      </c>
    </row>
    <row r="9788" spans="1:6" x14ac:dyDescent="0.25">
      <c r="A9788" s="56">
        <v>464840</v>
      </c>
      <c r="B9788" s="81">
        <v>21701819</v>
      </c>
      <c r="C9788" s="71">
        <v>4008</v>
      </c>
      <c r="D9788" s="35" t="s">
        <v>1235</v>
      </c>
      <c r="E9788" s="62" t="s">
        <v>3458</v>
      </c>
      <c r="F9788" s="62" t="s">
        <v>3497</v>
      </c>
    </row>
    <row r="9789" spans="1:6" x14ac:dyDescent="0.25">
      <c r="A9789" s="56">
        <v>464840</v>
      </c>
      <c r="B9789" s="81">
        <v>21701819</v>
      </c>
      <c r="C9789" s="71">
        <v>62124</v>
      </c>
      <c r="D9789" s="35" t="s">
        <v>1235</v>
      </c>
      <c r="E9789" s="62" t="s">
        <v>3458</v>
      </c>
      <c r="F9789" s="62" t="s">
        <v>3497</v>
      </c>
    </row>
    <row r="9790" spans="1:6" x14ac:dyDescent="0.25">
      <c r="A9790" s="56">
        <v>464840</v>
      </c>
      <c r="B9790" s="81">
        <v>21701819</v>
      </c>
      <c r="C9790" s="71">
        <v>9240</v>
      </c>
      <c r="D9790" s="35" t="s">
        <v>1235</v>
      </c>
      <c r="E9790" s="62" t="s">
        <v>3458</v>
      </c>
      <c r="F9790" s="62" t="s">
        <v>3497</v>
      </c>
    </row>
    <row r="9791" spans="1:6" x14ac:dyDescent="0.25">
      <c r="A9791" s="56">
        <v>464840</v>
      </c>
      <c r="B9791" s="81">
        <v>21701819</v>
      </c>
      <c r="C9791" s="71">
        <v>3357</v>
      </c>
      <c r="D9791" s="35" t="s">
        <v>1235</v>
      </c>
      <c r="E9791" s="62" t="s">
        <v>3458</v>
      </c>
      <c r="F9791" s="62" t="s">
        <v>3497</v>
      </c>
    </row>
    <row r="9792" spans="1:6" x14ac:dyDescent="0.25">
      <c r="A9792" s="56">
        <v>464840</v>
      </c>
      <c r="B9792" s="81">
        <v>21701819</v>
      </c>
      <c r="C9792" s="71">
        <v>345790</v>
      </c>
      <c r="D9792" s="35" t="s">
        <v>1235</v>
      </c>
      <c r="E9792" s="62" t="s">
        <v>3458</v>
      </c>
      <c r="F9792" s="62" t="s">
        <v>3497</v>
      </c>
    </row>
    <row r="9793" spans="1:6" x14ac:dyDescent="0.25">
      <c r="A9793" s="56">
        <v>464840</v>
      </c>
      <c r="B9793" s="81">
        <v>21701819</v>
      </c>
      <c r="C9793" s="71">
        <v>79452</v>
      </c>
      <c r="D9793" s="35" t="s">
        <v>1235</v>
      </c>
      <c r="E9793" s="62" t="s">
        <v>3458</v>
      </c>
      <c r="F9793" s="62" t="s">
        <v>3497</v>
      </c>
    </row>
    <row r="9794" spans="1:6" x14ac:dyDescent="0.25">
      <c r="A9794" s="56">
        <v>464840</v>
      </c>
      <c r="B9794" s="81">
        <v>21701819</v>
      </c>
      <c r="C9794" s="71">
        <v>39750</v>
      </c>
      <c r="D9794" s="35" t="s">
        <v>1235</v>
      </c>
      <c r="E9794" s="62" t="s">
        <v>3458</v>
      </c>
      <c r="F9794" s="62" t="s">
        <v>3497</v>
      </c>
    </row>
    <row r="9795" spans="1:6" x14ac:dyDescent="0.25">
      <c r="A9795" s="56">
        <v>464840</v>
      </c>
      <c r="B9795" s="81">
        <v>21701819</v>
      </c>
      <c r="C9795" s="71">
        <v>28160</v>
      </c>
      <c r="D9795" s="35" t="s">
        <v>1235</v>
      </c>
      <c r="E9795" s="62" t="s">
        <v>3458</v>
      </c>
      <c r="F9795" s="62" t="s">
        <v>3497</v>
      </c>
    </row>
    <row r="9796" spans="1:6" x14ac:dyDescent="0.25">
      <c r="A9796" s="56">
        <v>464840</v>
      </c>
      <c r="B9796" s="81">
        <v>21701819</v>
      </c>
      <c r="C9796" s="71">
        <v>63580</v>
      </c>
      <c r="D9796" s="35" t="s">
        <v>1235</v>
      </c>
      <c r="E9796" s="62" t="s">
        <v>3458</v>
      </c>
      <c r="F9796" s="62" t="s">
        <v>3497</v>
      </c>
    </row>
    <row r="9797" spans="1:6" x14ac:dyDescent="0.25">
      <c r="A9797" s="56">
        <v>464840</v>
      </c>
      <c r="B9797" s="81">
        <v>21701819</v>
      </c>
      <c r="C9797" s="71">
        <v>238204</v>
      </c>
      <c r="D9797" s="35" t="s">
        <v>1235</v>
      </c>
      <c r="E9797" s="62" t="s">
        <v>3458</v>
      </c>
      <c r="F9797" s="62" t="s">
        <v>3497</v>
      </c>
    </row>
    <row r="9798" spans="1:6" x14ac:dyDescent="0.25">
      <c r="A9798" s="56">
        <v>464840</v>
      </c>
      <c r="B9798" s="81">
        <v>21701819</v>
      </c>
      <c r="C9798" s="71">
        <v>11592</v>
      </c>
      <c r="D9798" s="35" t="s">
        <v>1235</v>
      </c>
      <c r="E9798" s="62" t="s">
        <v>3458</v>
      </c>
      <c r="F9798" s="62" t="s">
        <v>3497</v>
      </c>
    </row>
    <row r="9799" spans="1:6" x14ac:dyDescent="0.25">
      <c r="A9799" s="56">
        <v>464840</v>
      </c>
      <c r="B9799" s="81">
        <v>21701819</v>
      </c>
      <c r="C9799" s="71">
        <v>890</v>
      </c>
      <c r="D9799" s="35" t="s">
        <v>1235</v>
      </c>
      <c r="E9799" s="62" t="s">
        <v>3458</v>
      </c>
      <c r="F9799" s="62" t="s">
        <v>3497</v>
      </c>
    </row>
    <row r="9800" spans="1:6" x14ac:dyDescent="0.25">
      <c r="A9800" s="56">
        <v>464840</v>
      </c>
      <c r="B9800" s="81">
        <v>21701819</v>
      </c>
      <c r="C9800" s="71">
        <v>1895</v>
      </c>
      <c r="D9800" s="35" t="s">
        <v>1235</v>
      </c>
      <c r="E9800" s="62" t="s">
        <v>3458</v>
      </c>
      <c r="F9800" s="62" t="s">
        <v>3497</v>
      </c>
    </row>
    <row r="9801" spans="1:6" x14ac:dyDescent="0.25">
      <c r="A9801" s="56">
        <v>464840</v>
      </c>
      <c r="B9801" s="81">
        <v>21701819</v>
      </c>
      <c r="C9801" s="71">
        <v>3845</v>
      </c>
      <c r="D9801" s="35" t="s">
        <v>1235</v>
      </c>
      <c r="E9801" s="62" t="s">
        <v>3458</v>
      </c>
      <c r="F9801" s="62" t="s">
        <v>3497</v>
      </c>
    </row>
    <row r="9802" spans="1:6" x14ac:dyDescent="0.25">
      <c r="A9802" s="56">
        <v>464840</v>
      </c>
      <c r="B9802" s="81">
        <v>21701819</v>
      </c>
      <c r="C9802" s="71">
        <v>10680</v>
      </c>
      <c r="D9802" s="35" t="s">
        <v>1235</v>
      </c>
      <c r="E9802" s="62" t="s">
        <v>3458</v>
      </c>
      <c r="F9802" s="62" t="s">
        <v>3497</v>
      </c>
    </row>
    <row r="9803" spans="1:6" x14ac:dyDescent="0.25">
      <c r="A9803" s="56">
        <v>464840</v>
      </c>
      <c r="B9803" s="81">
        <v>21701819</v>
      </c>
      <c r="C9803" s="71">
        <v>2398680</v>
      </c>
      <c r="D9803" s="35" t="s">
        <v>1235</v>
      </c>
      <c r="E9803" s="62" t="s">
        <v>3458</v>
      </c>
      <c r="F9803" s="62" t="s">
        <v>3497</v>
      </c>
    </row>
    <row r="9804" spans="1:6" x14ac:dyDescent="0.25">
      <c r="A9804" s="56">
        <v>464850</v>
      </c>
      <c r="B9804" s="81">
        <v>5660537</v>
      </c>
      <c r="C9804" s="71">
        <v>148800</v>
      </c>
      <c r="D9804" s="35" t="s">
        <v>1235</v>
      </c>
      <c r="E9804" s="62" t="s">
        <v>3458</v>
      </c>
      <c r="F9804" s="62" t="s">
        <v>3497</v>
      </c>
    </row>
    <row r="9805" spans="1:6" x14ac:dyDescent="0.25">
      <c r="A9805" s="56">
        <v>464850</v>
      </c>
      <c r="B9805" s="81">
        <v>5660537</v>
      </c>
      <c r="C9805" s="71">
        <v>1570</v>
      </c>
      <c r="D9805" s="35" t="s">
        <v>1235</v>
      </c>
      <c r="E9805" s="62" t="s">
        <v>3458</v>
      </c>
      <c r="F9805" s="62" t="s">
        <v>3497</v>
      </c>
    </row>
    <row r="9806" spans="1:6" x14ac:dyDescent="0.25">
      <c r="A9806" s="56">
        <v>464850</v>
      </c>
      <c r="B9806" s="81">
        <v>5660537</v>
      </c>
      <c r="C9806" s="71">
        <v>482775</v>
      </c>
      <c r="D9806" s="35" t="s">
        <v>424</v>
      </c>
      <c r="E9806" s="62" t="s">
        <v>3458</v>
      </c>
      <c r="F9806" s="62" t="s">
        <v>3497</v>
      </c>
    </row>
    <row r="9807" spans="1:6" x14ac:dyDescent="0.25">
      <c r="A9807" s="56">
        <v>464850</v>
      </c>
      <c r="B9807" s="81">
        <v>5660537</v>
      </c>
      <c r="C9807" s="71">
        <v>2298787</v>
      </c>
      <c r="D9807" s="35" t="s">
        <v>424</v>
      </c>
      <c r="E9807" s="62" t="s">
        <v>3458</v>
      </c>
      <c r="F9807" s="62" t="s">
        <v>3497</v>
      </c>
    </row>
    <row r="9808" spans="1:6" x14ac:dyDescent="0.25">
      <c r="A9808" s="56">
        <v>464850</v>
      </c>
      <c r="B9808" s="81">
        <v>5660537</v>
      </c>
      <c r="C9808" s="71">
        <v>169548</v>
      </c>
      <c r="D9808" s="35" t="s">
        <v>424</v>
      </c>
      <c r="E9808" s="62" t="s">
        <v>3458</v>
      </c>
      <c r="F9808" s="62" t="s">
        <v>3497</v>
      </c>
    </row>
    <row r="9809" spans="1:6" x14ac:dyDescent="0.25">
      <c r="A9809" s="56">
        <v>464852</v>
      </c>
      <c r="B9809" s="81">
        <v>807678</v>
      </c>
      <c r="C9809" s="71">
        <v>805</v>
      </c>
      <c r="D9809" s="35" t="s">
        <v>1235</v>
      </c>
      <c r="E9809" s="62" t="s">
        <v>3458</v>
      </c>
      <c r="F9809" s="62" t="s">
        <v>3497</v>
      </c>
    </row>
    <row r="9810" spans="1:6" x14ac:dyDescent="0.25">
      <c r="A9810" s="56">
        <v>464866</v>
      </c>
      <c r="B9810" s="81">
        <v>2803714</v>
      </c>
      <c r="C9810" s="71">
        <v>10265</v>
      </c>
      <c r="D9810" s="35" t="s">
        <v>1235</v>
      </c>
      <c r="E9810" s="62" t="s">
        <v>3458</v>
      </c>
      <c r="F9810" s="62" t="s">
        <v>3497</v>
      </c>
    </row>
    <row r="9811" spans="1:6" x14ac:dyDescent="0.25">
      <c r="A9811" s="56">
        <v>464867</v>
      </c>
      <c r="B9811" s="81">
        <v>636220</v>
      </c>
      <c r="C9811" s="71">
        <v>805</v>
      </c>
      <c r="D9811" s="35" t="s">
        <v>1235</v>
      </c>
      <c r="E9811" s="62" t="s">
        <v>3458</v>
      </c>
      <c r="F9811" s="62" t="s">
        <v>3497</v>
      </c>
    </row>
    <row r="9812" spans="1:6" x14ac:dyDescent="0.25">
      <c r="A9812" s="56">
        <v>464874</v>
      </c>
      <c r="B9812" s="81">
        <v>14758464</v>
      </c>
      <c r="C9812" s="71">
        <v>94000</v>
      </c>
      <c r="D9812" s="35" t="s">
        <v>1235</v>
      </c>
      <c r="E9812" s="62" t="s">
        <v>3458</v>
      </c>
      <c r="F9812" s="62" t="s">
        <v>3497</v>
      </c>
    </row>
    <row r="9813" spans="1:6" x14ac:dyDescent="0.25">
      <c r="A9813" s="56">
        <v>464874</v>
      </c>
      <c r="B9813" s="81">
        <v>14758464</v>
      </c>
      <c r="C9813" s="71">
        <v>164723</v>
      </c>
      <c r="D9813" s="35" t="s">
        <v>1235</v>
      </c>
      <c r="E9813" s="62" t="s">
        <v>3458</v>
      </c>
      <c r="F9813" s="62" t="s">
        <v>3497</v>
      </c>
    </row>
    <row r="9814" spans="1:6" x14ac:dyDescent="0.25">
      <c r="A9814" s="56">
        <v>464874</v>
      </c>
      <c r="B9814" s="81">
        <v>14758464</v>
      </c>
      <c r="C9814" s="71">
        <v>137175</v>
      </c>
      <c r="D9814" s="35" t="s">
        <v>1235</v>
      </c>
      <c r="E9814" s="62" t="s">
        <v>3458</v>
      </c>
      <c r="F9814" s="62" t="s">
        <v>3497</v>
      </c>
    </row>
    <row r="9815" spans="1:6" x14ac:dyDescent="0.25">
      <c r="A9815" s="56">
        <v>464874</v>
      </c>
      <c r="B9815" s="81">
        <v>14758464</v>
      </c>
      <c r="C9815" s="71">
        <v>1463399</v>
      </c>
      <c r="D9815" s="35" t="s">
        <v>1235</v>
      </c>
      <c r="E9815" s="62" t="s">
        <v>3458</v>
      </c>
      <c r="F9815" s="62" t="s">
        <v>3497</v>
      </c>
    </row>
    <row r="9816" spans="1:6" x14ac:dyDescent="0.25">
      <c r="A9816" s="56">
        <v>464874</v>
      </c>
      <c r="B9816" s="81">
        <v>14758464</v>
      </c>
      <c r="C9816" s="71">
        <v>98560</v>
      </c>
      <c r="D9816" s="35" t="s">
        <v>1235</v>
      </c>
      <c r="E9816" s="62" t="s">
        <v>3458</v>
      </c>
      <c r="F9816" s="62" t="s">
        <v>3497</v>
      </c>
    </row>
    <row r="9817" spans="1:6" x14ac:dyDescent="0.25">
      <c r="A9817" s="56">
        <v>464874</v>
      </c>
      <c r="B9817" s="81">
        <v>14758464</v>
      </c>
      <c r="C9817" s="71">
        <v>135300</v>
      </c>
      <c r="D9817" s="35" t="s">
        <v>1235</v>
      </c>
      <c r="E9817" s="62" t="s">
        <v>3458</v>
      </c>
      <c r="F9817" s="62" t="s">
        <v>3497</v>
      </c>
    </row>
    <row r="9818" spans="1:6" x14ac:dyDescent="0.25">
      <c r="A9818" s="56">
        <v>464874</v>
      </c>
      <c r="B9818" s="81">
        <v>14758464</v>
      </c>
      <c r="C9818" s="71">
        <v>10782</v>
      </c>
      <c r="D9818" s="35" t="s">
        <v>1235</v>
      </c>
      <c r="E9818" s="62" t="s">
        <v>3458</v>
      </c>
      <c r="F9818" s="62" t="s">
        <v>3497</v>
      </c>
    </row>
    <row r="9819" spans="1:6" x14ac:dyDescent="0.25">
      <c r="A9819" s="56">
        <v>464874</v>
      </c>
      <c r="B9819" s="81">
        <v>14758464</v>
      </c>
      <c r="C9819" s="71">
        <v>2576</v>
      </c>
      <c r="D9819" s="35" t="s">
        <v>1235</v>
      </c>
      <c r="E9819" s="62" t="s">
        <v>3458</v>
      </c>
      <c r="F9819" s="62" t="s">
        <v>3497</v>
      </c>
    </row>
    <row r="9820" spans="1:6" x14ac:dyDescent="0.25">
      <c r="A9820" s="56">
        <v>464874</v>
      </c>
      <c r="B9820" s="81">
        <v>14758464</v>
      </c>
      <c r="C9820" s="71">
        <v>2164</v>
      </c>
      <c r="D9820" s="35" t="s">
        <v>1235</v>
      </c>
      <c r="E9820" s="62" t="s">
        <v>3458</v>
      </c>
      <c r="F9820" s="62" t="s">
        <v>3497</v>
      </c>
    </row>
    <row r="9821" spans="1:6" x14ac:dyDescent="0.25">
      <c r="A9821" s="56">
        <v>464876</v>
      </c>
      <c r="B9821" s="80">
        <v>1200000</v>
      </c>
      <c r="C9821" s="59">
        <v>899391</v>
      </c>
      <c r="D9821" s="35" t="s">
        <v>1235</v>
      </c>
      <c r="E9821" s="62" t="s">
        <v>3459</v>
      </c>
      <c r="F9821" s="62" t="s">
        <v>3494</v>
      </c>
    </row>
    <row r="9822" spans="1:6" x14ac:dyDescent="0.25">
      <c r="A9822" s="56">
        <v>464877</v>
      </c>
      <c r="B9822" s="80">
        <v>1200000</v>
      </c>
      <c r="C9822" s="59">
        <v>899391</v>
      </c>
      <c r="D9822" s="35" t="s">
        <v>1235</v>
      </c>
      <c r="E9822" s="62" t="s">
        <v>3459</v>
      </c>
      <c r="F9822" s="62" t="s">
        <v>3494</v>
      </c>
    </row>
    <row r="9823" spans="1:6" x14ac:dyDescent="0.25">
      <c r="A9823" s="56">
        <v>464880</v>
      </c>
      <c r="B9823" s="80">
        <v>950000</v>
      </c>
      <c r="C9823" s="59">
        <v>707000</v>
      </c>
      <c r="D9823" s="35" t="s">
        <v>1235</v>
      </c>
      <c r="E9823" s="62" t="s">
        <v>3459</v>
      </c>
      <c r="F9823" s="62" t="s">
        <v>3494</v>
      </c>
    </row>
    <row r="9824" spans="1:6" x14ac:dyDescent="0.25">
      <c r="A9824" s="56">
        <v>464888</v>
      </c>
      <c r="B9824" s="81">
        <v>225950</v>
      </c>
      <c r="C9824" s="71">
        <v>39921</v>
      </c>
      <c r="D9824" s="35" t="s">
        <v>1235</v>
      </c>
      <c r="E9824" s="62" t="s">
        <v>3459</v>
      </c>
      <c r="F9824" s="62" t="s">
        <v>3497</v>
      </c>
    </row>
    <row r="9825" spans="1:6" x14ac:dyDescent="0.25">
      <c r="A9825" s="56">
        <v>464893</v>
      </c>
      <c r="B9825" s="80">
        <v>380000</v>
      </c>
      <c r="C9825" s="59">
        <v>380000</v>
      </c>
      <c r="D9825" s="70" t="s">
        <v>531</v>
      </c>
      <c r="E9825" s="62" t="s">
        <v>3459</v>
      </c>
      <c r="F9825" s="62" t="s">
        <v>3494</v>
      </c>
    </row>
    <row r="9826" spans="1:6" x14ac:dyDescent="0.25">
      <c r="A9826" s="56">
        <v>464897</v>
      </c>
      <c r="B9826" s="80">
        <v>800850</v>
      </c>
      <c r="C9826" s="59">
        <v>300319</v>
      </c>
      <c r="D9826" s="35" t="s">
        <v>1235</v>
      </c>
      <c r="E9826" s="62" t="s">
        <v>3459</v>
      </c>
      <c r="F9826" s="62" t="s">
        <v>3494</v>
      </c>
    </row>
    <row r="9827" spans="1:6" x14ac:dyDescent="0.25">
      <c r="A9827" s="56">
        <v>464897</v>
      </c>
      <c r="B9827" s="80">
        <v>800850</v>
      </c>
      <c r="C9827" s="59">
        <v>300319</v>
      </c>
      <c r="D9827" s="35" t="s">
        <v>1235</v>
      </c>
      <c r="E9827" s="62" t="s">
        <v>3459</v>
      </c>
      <c r="F9827" s="62" t="s">
        <v>3494</v>
      </c>
    </row>
    <row r="9828" spans="1:6" x14ac:dyDescent="0.25">
      <c r="A9828" s="56">
        <v>464897</v>
      </c>
      <c r="B9828" s="80">
        <v>800850</v>
      </c>
      <c r="C9828" s="59">
        <v>92000</v>
      </c>
      <c r="D9828" s="35" t="s">
        <v>412</v>
      </c>
      <c r="E9828" s="62" t="s">
        <v>3459</v>
      </c>
      <c r="F9828" s="62" t="s">
        <v>3494</v>
      </c>
    </row>
    <row r="9829" spans="1:6" x14ac:dyDescent="0.25">
      <c r="A9829" s="56">
        <v>464916</v>
      </c>
      <c r="B9829" s="80">
        <v>135500</v>
      </c>
      <c r="C9829" s="59">
        <v>129500</v>
      </c>
      <c r="D9829" s="35" t="s">
        <v>1235</v>
      </c>
      <c r="E9829" s="62" t="s">
        <v>3459</v>
      </c>
      <c r="F9829" s="62" t="s">
        <v>3494</v>
      </c>
    </row>
    <row r="9830" spans="1:6" x14ac:dyDescent="0.25">
      <c r="A9830" s="56">
        <v>464918</v>
      </c>
      <c r="B9830" s="80">
        <v>135500</v>
      </c>
      <c r="C9830" s="59">
        <v>129500</v>
      </c>
      <c r="D9830" s="35" t="s">
        <v>1235</v>
      </c>
      <c r="E9830" s="62" t="s">
        <v>3459</v>
      </c>
      <c r="F9830" s="62" t="s">
        <v>3494</v>
      </c>
    </row>
    <row r="9831" spans="1:6" x14ac:dyDescent="0.25">
      <c r="A9831" s="56">
        <v>464995</v>
      </c>
      <c r="B9831" s="80">
        <v>2173595</v>
      </c>
      <c r="C9831" s="59">
        <v>2222</v>
      </c>
      <c r="D9831" s="35" t="s">
        <v>1235</v>
      </c>
      <c r="E9831" s="62" t="s">
        <v>3458</v>
      </c>
      <c r="F9831" s="62" t="s">
        <v>3494</v>
      </c>
    </row>
    <row r="9832" spans="1:6" x14ac:dyDescent="0.25">
      <c r="A9832" s="56">
        <v>464995</v>
      </c>
      <c r="B9832" s="80">
        <v>2173595</v>
      </c>
      <c r="C9832" s="59">
        <v>2222</v>
      </c>
      <c r="D9832" s="35" t="s">
        <v>1235</v>
      </c>
      <c r="E9832" s="62" t="s">
        <v>3458</v>
      </c>
      <c r="F9832" s="62" t="s">
        <v>3494</v>
      </c>
    </row>
    <row r="9833" spans="1:6" x14ac:dyDescent="0.25">
      <c r="A9833" s="56">
        <v>465002</v>
      </c>
      <c r="B9833" s="81">
        <v>1166400</v>
      </c>
      <c r="C9833" s="71">
        <v>86400</v>
      </c>
      <c r="D9833" s="35" t="s">
        <v>1235</v>
      </c>
      <c r="E9833" s="62" t="s">
        <v>3459</v>
      </c>
      <c r="F9833" s="62" t="s">
        <v>3497</v>
      </c>
    </row>
    <row r="9834" spans="1:6" x14ac:dyDescent="0.25">
      <c r="A9834" s="56">
        <v>465003</v>
      </c>
      <c r="B9834" s="81">
        <v>1166400</v>
      </c>
      <c r="C9834" s="71">
        <v>86400</v>
      </c>
      <c r="D9834" s="35" t="s">
        <v>1235</v>
      </c>
      <c r="E9834" s="62" t="s">
        <v>3459</v>
      </c>
      <c r="F9834" s="62" t="s">
        <v>3497</v>
      </c>
    </row>
    <row r="9835" spans="1:6" x14ac:dyDescent="0.25">
      <c r="A9835" s="56">
        <v>465004</v>
      </c>
      <c r="B9835" s="81">
        <v>1166400</v>
      </c>
      <c r="C9835" s="71">
        <v>86400</v>
      </c>
      <c r="D9835" s="35" t="s">
        <v>1235</v>
      </c>
      <c r="E9835" s="62" t="s">
        <v>3459</v>
      </c>
      <c r="F9835" s="62" t="s">
        <v>3497</v>
      </c>
    </row>
    <row r="9836" spans="1:6" x14ac:dyDescent="0.25">
      <c r="A9836" s="56">
        <v>465006</v>
      </c>
      <c r="B9836" s="81">
        <v>1166400</v>
      </c>
      <c r="C9836" s="71">
        <v>86400</v>
      </c>
      <c r="D9836" s="35" t="s">
        <v>1235</v>
      </c>
      <c r="E9836" s="62" t="s">
        <v>3459</v>
      </c>
      <c r="F9836" s="62" t="s">
        <v>3497</v>
      </c>
    </row>
    <row r="9837" spans="1:6" x14ac:dyDescent="0.25">
      <c r="A9837" s="56">
        <v>465009</v>
      </c>
      <c r="B9837" s="81">
        <v>1166400</v>
      </c>
      <c r="C9837" s="71">
        <v>105516</v>
      </c>
      <c r="D9837" s="35" t="s">
        <v>1235</v>
      </c>
      <c r="E9837" s="62" t="s">
        <v>3459</v>
      </c>
      <c r="F9837" s="62" t="s">
        <v>3497</v>
      </c>
    </row>
    <row r="9838" spans="1:6" x14ac:dyDescent="0.25">
      <c r="A9838" s="56">
        <v>465009</v>
      </c>
      <c r="B9838" s="81">
        <v>1166400</v>
      </c>
      <c r="C9838" s="71">
        <v>0</v>
      </c>
      <c r="D9838" s="35" t="s">
        <v>412</v>
      </c>
      <c r="E9838" s="62" t="s">
        <v>3459</v>
      </c>
      <c r="F9838" s="62" t="s">
        <v>3497</v>
      </c>
    </row>
    <row r="9839" spans="1:6" x14ac:dyDescent="0.25">
      <c r="A9839" s="56">
        <v>465010</v>
      </c>
      <c r="B9839" s="81">
        <v>1166400</v>
      </c>
      <c r="C9839" s="71">
        <v>86400</v>
      </c>
      <c r="D9839" s="35" t="s">
        <v>1235</v>
      </c>
      <c r="E9839" s="62" t="s">
        <v>3459</v>
      </c>
      <c r="F9839" s="62" t="s">
        <v>3497</v>
      </c>
    </row>
    <row r="9840" spans="1:6" x14ac:dyDescent="0.25">
      <c r="A9840" s="56">
        <v>465011</v>
      </c>
      <c r="B9840" s="81">
        <v>1166400</v>
      </c>
      <c r="C9840" s="71">
        <v>86400</v>
      </c>
      <c r="D9840" s="35" t="s">
        <v>1235</v>
      </c>
      <c r="E9840" s="62" t="s">
        <v>3459</v>
      </c>
      <c r="F9840" s="62" t="s">
        <v>3497</v>
      </c>
    </row>
    <row r="9841" spans="1:6" x14ac:dyDescent="0.25">
      <c r="A9841" s="56">
        <v>465012</v>
      </c>
      <c r="B9841" s="81">
        <v>1166400</v>
      </c>
      <c r="C9841" s="71">
        <v>86400</v>
      </c>
      <c r="D9841" s="35" t="s">
        <v>1235</v>
      </c>
      <c r="E9841" s="62" t="s">
        <v>3459</v>
      </c>
      <c r="F9841" s="62" t="s">
        <v>3497</v>
      </c>
    </row>
    <row r="9842" spans="1:6" x14ac:dyDescent="0.25">
      <c r="A9842" s="56">
        <v>465094</v>
      </c>
      <c r="B9842" s="81">
        <v>21424775</v>
      </c>
      <c r="C9842" s="71">
        <v>2240</v>
      </c>
      <c r="D9842" s="35" t="s">
        <v>1235</v>
      </c>
      <c r="E9842" s="62" t="s">
        <v>3458</v>
      </c>
      <c r="F9842" s="62" t="s">
        <v>3497</v>
      </c>
    </row>
    <row r="9843" spans="1:6" x14ac:dyDescent="0.25">
      <c r="A9843" s="56">
        <v>465094</v>
      </c>
      <c r="B9843" s="81">
        <v>21424775</v>
      </c>
      <c r="C9843" s="71">
        <v>88800</v>
      </c>
      <c r="D9843" s="35" t="s">
        <v>1235</v>
      </c>
      <c r="E9843" s="62" t="s">
        <v>3458</v>
      </c>
      <c r="F9843" s="62" t="s">
        <v>3497</v>
      </c>
    </row>
    <row r="9844" spans="1:6" x14ac:dyDescent="0.25">
      <c r="A9844" s="56">
        <v>465094</v>
      </c>
      <c r="B9844" s="81">
        <v>21424775</v>
      </c>
      <c r="C9844" s="71">
        <v>11750</v>
      </c>
      <c r="D9844" s="35" t="s">
        <v>1235</v>
      </c>
      <c r="E9844" s="62" t="s">
        <v>3458</v>
      </c>
      <c r="F9844" s="62" t="s">
        <v>3497</v>
      </c>
    </row>
    <row r="9845" spans="1:6" x14ac:dyDescent="0.25">
      <c r="A9845" s="56">
        <v>465094</v>
      </c>
      <c r="B9845" s="81">
        <v>21424775</v>
      </c>
      <c r="C9845" s="71">
        <v>5322</v>
      </c>
      <c r="D9845" s="35" t="s">
        <v>1235</v>
      </c>
      <c r="E9845" s="62" t="s">
        <v>3458</v>
      </c>
      <c r="F9845" s="62" t="s">
        <v>3497</v>
      </c>
    </row>
    <row r="9846" spans="1:6" x14ac:dyDescent="0.25">
      <c r="A9846" s="56">
        <v>465094</v>
      </c>
      <c r="B9846" s="81">
        <v>21424775</v>
      </c>
      <c r="C9846" s="71">
        <v>156800</v>
      </c>
      <c r="D9846" s="35" t="s">
        <v>1235</v>
      </c>
      <c r="E9846" s="62" t="s">
        <v>3458</v>
      </c>
      <c r="F9846" s="62" t="s">
        <v>3497</v>
      </c>
    </row>
    <row r="9847" spans="1:6" x14ac:dyDescent="0.25">
      <c r="A9847" s="56">
        <v>465094</v>
      </c>
      <c r="B9847" s="81">
        <v>21424775</v>
      </c>
      <c r="C9847" s="71">
        <v>210900</v>
      </c>
      <c r="D9847" s="35" t="s">
        <v>1235</v>
      </c>
      <c r="E9847" s="62" t="s">
        <v>3458</v>
      </c>
      <c r="F9847" s="62" t="s">
        <v>3497</v>
      </c>
    </row>
    <row r="9848" spans="1:6" x14ac:dyDescent="0.25">
      <c r="A9848" s="56">
        <v>465094</v>
      </c>
      <c r="B9848" s="81">
        <v>21424775</v>
      </c>
      <c r="C9848" s="71">
        <v>191061</v>
      </c>
      <c r="D9848" s="35" t="s">
        <v>1235</v>
      </c>
      <c r="E9848" s="62" t="s">
        <v>3458</v>
      </c>
      <c r="F9848" s="62" t="s">
        <v>3497</v>
      </c>
    </row>
    <row r="9849" spans="1:6" x14ac:dyDescent="0.25">
      <c r="A9849" s="56">
        <v>465094</v>
      </c>
      <c r="B9849" s="81">
        <v>21424775</v>
      </c>
      <c r="C9849" s="71">
        <v>0</v>
      </c>
      <c r="D9849" s="35" t="s">
        <v>1235</v>
      </c>
      <c r="E9849" s="62" t="s">
        <v>3458</v>
      </c>
      <c r="F9849" s="62" t="s">
        <v>3497</v>
      </c>
    </row>
    <row r="9850" spans="1:6" x14ac:dyDescent="0.25">
      <c r="A9850" s="56">
        <v>465094</v>
      </c>
      <c r="B9850" s="81">
        <v>21424775</v>
      </c>
      <c r="C9850" s="71">
        <v>2431</v>
      </c>
      <c r="D9850" s="35" t="s">
        <v>1235</v>
      </c>
      <c r="E9850" s="62" t="s">
        <v>3458</v>
      </c>
      <c r="F9850" s="62" t="s">
        <v>3497</v>
      </c>
    </row>
    <row r="9851" spans="1:6" x14ac:dyDescent="0.25">
      <c r="A9851" s="56">
        <v>465094</v>
      </c>
      <c r="B9851" s="81">
        <v>21424775</v>
      </c>
      <c r="C9851" s="71">
        <v>0</v>
      </c>
      <c r="D9851" s="35" t="s">
        <v>1235</v>
      </c>
      <c r="E9851" s="62" t="s">
        <v>3458</v>
      </c>
      <c r="F9851" s="62" t="s">
        <v>3497</v>
      </c>
    </row>
    <row r="9852" spans="1:6" x14ac:dyDescent="0.25">
      <c r="A9852" s="40">
        <v>465115</v>
      </c>
      <c r="B9852" s="84">
        <v>939720</v>
      </c>
      <c r="C9852" s="30">
        <v>238700</v>
      </c>
      <c r="D9852" s="35" t="s">
        <v>412</v>
      </c>
      <c r="E9852" s="62" t="s">
        <v>3459</v>
      </c>
      <c r="F9852" s="65" t="s">
        <v>0</v>
      </c>
    </row>
    <row r="9853" spans="1:6" x14ac:dyDescent="0.25">
      <c r="A9853" s="56">
        <v>465122</v>
      </c>
      <c r="B9853" s="81">
        <v>49240319</v>
      </c>
      <c r="C9853" s="71">
        <v>37200</v>
      </c>
      <c r="D9853" s="35" t="s">
        <v>1235</v>
      </c>
      <c r="E9853" s="62" t="s">
        <v>3458</v>
      </c>
      <c r="F9853" s="62" t="s">
        <v>3497</v>
      </c>
    </row>
    <row r="9854" spans="1:6" x14ac:dyDescent="0.25">
      <c r="A9854" s="56">
        <v>465122</v>
      </c>
      <c r="B9854" s="81">
        <v>49240319</v>
      </c>
      <c r="C9854" s="71">
        <v>97200</v>
      </c>
      <c r="D9854" s="35" t="s">
        <v>1235</v>
      </c>
      <c r="E9854" s="62" t="s">
        <v>3458</v>
      </c>
      <c r="F9854" s="62" t="s">
        <v>3497</v>
      </c>
    </row>
    <row r="9855" spans="1:6" x14ac:dyDescent="0.25">
      <c r="A9855" s="56">
        <v>465122</v>
      </c>
      <c r="B9855" s="81">
        <v>49240319</v>
      </c>
      <c r="C9855" s="71">
        <v>111600</v>
      </c>
      <c r="D9855" s="35" t="s">
        <v>1235</v>
      </c>
      <c r="E9855" s="62" t="s">
        <v>3458</v>
      </c>
      <c r="F9855" s="62" t="s">
        <v>3497</v>
      </c>
    </row>
    <row r="9856" spans="1:6" x14ac:dyDescent="0.25">
      <c r="A9856" s="56">
        <v>465122</v>
      </c>
      <c r="B9856" s="81">
        <v>49240319</v>
      </c>
      <c r="C9856" s="71">
        <v>77280</v>
      </c>
      <c r="D9856" s="35" t="s">
        <v>1235</v>
      </c>
      <c r="E9856" s="62" t="s">
        <v>3458</v>
      </c>
      <c r="F9856" s="62" t="s">
        <v>3497</v>
      </c>
    </row>
    <row r="9857" spans="1:6" x14ac:dyDescent="0.25">
      <c r="A9857" s="56">
        <v>465122</v>
      </c>
      <c r="B9857" s="81">
        <v>49240319</v>
      </c>
      <c r="C9857" s="71">
        <v>870000</v>
      </c>
      <c r="D9857" s="35" t="s">
        <v>1235</v>
      </c>
      <c r="E9857" s="62" t="s">
        <v>3458</v>
      </c>
      <c r="F9857" s="62" t="s">
        <v>3497</v>
      </c>
    </row>
    <row r="9858" spans="1:6" x14ac:dyDescent="0.25">
      <c r="A9858" s="56">
        <v>465122</v>
      </c>
      <c r="B9858" s="81">
        <v>49240319</v>
      </c>
      <c r="C9858" s="71">
        <v>5522</v>
      </c>
      <c r="D9858" s="35" t="s">
        <v>1235</v>
      </c>
      <c r="E9858" s="62" t="s">
        <v>3458</v>
      </c>
      <c r="F9858" s="62" t="s">
        <v>3497</v>
      </c>
    </row>
    <row r="9859" spans="1:6" x14ac:dyDescent="0.25">
      <c r="A9859" s="56">
        <v>465122</v>
      </c>
      <c r="B9859" s="81">
        <v>49240319</v>
      </c>
      <c r="C9859" s="71">
        <v>12756</v>
      </c>
      <c r="D9859" s="35" t="s">
        <v>1235</v>
      </c>
      <c r="E9859" s="62" t="s">
        <v>3458</v>
      </c>
      <c r="F9859" s="62" t="s">
        <v>3497</v>
      </c>
    </row>
    <row r="9860" spans="1:6" x14ac:dyDescent="0.25">
      <c r="A9860" s="56">
        <v>465122</v>
      </c>
      <c r="B9860" s="81">
        <v>49240319</v>
      </c>
      <c r="C9860" s="71">
        <v>119159</v>
      </c>
      <c r="D9860" s="35" t="s">
        <v>1235</v>
      </c>
      <c r="E9860" s="62" t="s">
        <v>3458</v>
      </c>
      <c r="F9860" s="62" t="s">
        <v>3497</v>
      </c>
    </row>
    <row r="9861" spans="1:6" x14ac:dyDescent="0.25">
      <c r="A9861" s="56">
        <v>465122</v>
      </c>
      <c r="B9861" s="81">
        <v>49240319</v>
      </c>
      <c r="C9861" s="71">
        <v>8600</v>
      </c>
      <c r="D9861" s="35" t="s">
        <v>1235</v>
      </c>
      <c r="E9861" s="62" t="s">
        <v>3458</v>
      </c>
      <c r="F9861" s="62" t="s">
        <v>3497</v>
      </c>
    </row>
    <row r="9862" spans="1:6" x14ac:dyDescent="0.25">
      <c r="A9862" s="56">
        <v>465122</v>
      </c>
      <c r="B9862" s="81">
        <v>49240319</v>
      </c>
      <c r="C9862" s="71">
        <v>4650</v>
      </c>
      <c r="D9862" s="35" t="s">
        <v>1235</v>
      </c>
      <c r="E9862" s="62" t="s">
        <v>3458</v>
      </c>
      <c r="F9862" s="62" t="s">
        <v>3497</v>
      </c>
    </row>
    <row r="9863" spans="1:6" x14ac:dyDescent="0.25">
      <c r="A9863" s="56">
        <v>465122</v>
      </c>
      <c r="B9863" s="81">
        <v>49240319</v>
      </c>
      <c r="C9863" s="71">
        <v>98315</v>
      </c>
      <c r="D9863" s="35" t="s">
        <v>1235</v>
      </c>
      <c r="E9863" s="62" t="s">
        <v>3458</v>
      </c>
      <c r="F9863" s="62" t="s">
        <v>3497</v>
      </c>
    </row>
    <row r="9864" spans="1:6" x14ac:dyDescent="0.25">
      <c r="A9864" s="56">
        <v>465122</v>
      </c>
      <c r="B9864" s="81">
        <v>49240319</v>
      </c>
      <c r="C9864" s="71">
        <v>92027</v>
      </c>
      <c r="D9864" s="35" t="s">
        <v>1235</v>
      </c>
      <c r="E9864" s="62" t="s">
        <v>3458</v>
      </c>
      <c r="F9864" s="62" t="s">
        <v>3497</v>
      </c>
    </row>
    <row r="9865" spans="1:6" x14ac:dyDescent="0.25">
      <c r="A9865" s="56">
        <v>465122</v>
      </c>
      <c r="B9865" s="81">
        <v>49240319</v>
      </c>
      <c r="C9865" s="71">
        <v>57000</v>
      </c>
      <c r="D9865" s="35" t="s">
        <v>1235</v>
      </c>
      <c r="E9865" s="62" t="s">
        <v>3458</v>
      </c>
      <c r="F9865" s="62" t="s">
        <v>3497</v>
      </c>
    </row>
    <row r="9866" spans="1:6" x14ac:dyDescent="0.25">
      <c r="A9866" s="56">
        <v>465122</v>
      </c>
      <c r="B9866" s="81">
        <v>49240319</v>
      </c>
      <c r="C9866" s="71">
        <v>27700</v>
      </c>
      <c r="D9866" s="35" t="s">
        <v>1235</v>
      </c>
      <c r="E9866" s="62" t="s">
        <v>3458</v>
      </c>
      <c r="F9866" s="62" t="s">
        <v>3497</v>
      </c>
    </row>
    <row r="9867" spans="1:6" x14ac:dyDescent="0.25">
      <c r="A9867" s="56">
        <v>465122</v>
      </c>
      <c r="B9867" s="81">
        <v>49240319</v>
      </c>
      <c r="C9867" s="71">
        <v>11750</v>
      </c>
      <c r="D9867" s="35" t="s">
        <v>1235</v>
      </c>
      <c r="E9867" s="62" t="s">
        <v>3458</v>
      </c>
      <c r="F9867" s="62" t="s">
        <v>3497</v>
      </c>
    </row>
    <row r="9868" spans="1:6" x14ac:dyDescent="0.25">
      <c r="A9868" s="56">
        <v>465122</v>
      </c>
      <c r="B9868" s="81">
        <v>49240319</v>
      </c>
      <c r="C9868" s="71">
        <v>5585</v>
      </c>
      <c r="D9868" s="35" t="s">
        <v>1235</v>
      </c>
      <c r="E9868" s="62" t="s">
        <v>3458</v>
      </c>
      <c r="F9868" s="62" t="s">
        <v>3497</v>
      </c>
    </row>
    <row r="9869" spans="1:6" x14ac:dyDescent="0.25">
      <c r="A9869" s="56">
        <v>465122</v>
      </c>
      <c r="B9869" s="81">
        <v>49240319</v>
      </c>
      <c r="C9869" s="71">
        <v>67200</v>
      </c>
      <c r="D9869" s="35" t="s">
        <v>1235</v>
      </c>
      <c r="E9869" s="62" t="s">
        <v>3458</v>
      </c>
      <c r="F9869" s="62" t="s">
        <v>3497</v>
      </c>
    </row>
    <row r="9870" spans="1:6" x14ac:dyDescent="0.25">
      <c r="A9870" s="56">
        <v>465122</v>
      </c>
      <c r="B9870" s="82">
        <v>49240319</v>
      </c>
      <c r="C9870" s="74">
        <v>94860</v>
      </c>
      <c r="D9870" s="70" t="s">
        <v>531</v>
      </c>
      <c r="E9870" s="62" t="s">
        <v>3458</v>
      </c>
      <c r="F9870" s="62" t="s">
        <v>3497</v>
      </c>
    </row>
    <row r="9871" spans="1:6" x14ac:dyDescent="0.25">
      <c r="A9871" s="56">
        <v>465122</v>
      </c>
      <c r="B9871" s="82">
        <v>49240319</v>
      </c>
      <c r="C9871" s="74">
        <v>172800</v>
      </c>
      <c r="D9871" s="70" t="s">
        <v>531</v>
      </c>
      <c r="E9871" s="62" t="s">
        <v>3458</v>
      </c>
      <c r="F9871" s="62" t="s">
        <v>3497</v>
      </c>
    </row>
    <row r="9872" spans="1:6" x14ac:dyDescent="0.25">
      <c r="A9872" s="56">
        <v>465122</v>
      </c>
      <c r="B9872" s="82">
        <v>49240319</v>
      </c>
      <c r="C9872" s="74">
        <v>1368</v>
      </c>
      <c r="D9872" s="70" t="s">
        <v>531</v>
      </c>
      <c r="E9872" s="62" t="s">
        <v>3458</v>
      </c>
      <c r="F9872" s="62" t="s">
        <v>3497</v>
      </c>
    </row>
    <row r="9873" spans="1:6" x14ac:dyDescent="0.25">
      <c r="A9873" s="56">
        <v>465122</v>
      </c>
      <c r="B9873" s="82">
        <v>49240319</v>
      </c>
      <c r="C9873" s="74">
        <v>25806</v>
      </c>
      <c r="D9873" s="70" t="s">
        <v>531</v>
      </c>
      <c r="E9873" s="62" t="s">
        <v>3458</v>
      </c>
      <c r="F9873" s="62" t="s">
        <v>3497</v>
      </c>
    </row>
    <row r="9874" spans="1:6" x14ac:dyDescent="0.25">
      <c r="A9874" s="56">
        <v>465122</v>
      </c>
      <c r="B9874" s="81">
        <v>49240319</v>
      </c>
      <c r="C9874" s="71">
        <v>377056</v>
      </c>
      <c r="D9874" s="35" t="s">
        <v>1235</v>
      </c>
      <c r="E9874" s="62" t="s">
        <v>3458</v>
      </c>
      <c r="F9874" s="62" t="s">
        <v>3497</v>
      </c>
    </row>
    <row r="9875" spans="1:6" x14ac:dyDescent="0.25">
      <c r="A9875" s="56">
        <v>465122</v>
      </c>
      <c r="B9875" s="82">
        <v>49240319</v>
      </c>
      <c r="C9875" s="74">
        <v>42915</v>
      </c>
      <c r="D9875" s="70" t="s">
        <v>531</v>
      </c>
      <c r="E9875" s="62" t="s">
        <v>3458</v>
      </c>
      <c r="F9875" s="62" t="s">
        <v>3497</v>
      </c>
    </row>
    <row r="9876" spans="1:6" x14ac:dyDescent="0.25">
      <c r="A9876" s="56">
        <v>465122</v>
      </c>
      <c r="B9876" s="82">
        <v>49240319</v>
      </c>
      <c r="C9876" s="74">
        <v>95270</v>
      </c>
      <c r="D9876" s="70" t="s">
        <v>531</v>
      </c>
      <c r="E9876" s="62" t="s">
        <v>3458</v>
      </c>
      <c r="F9876" s="62" t="s">
        <v>3497</v>
      </c>
    </row>
    <row r="9877" spans="1:6" x14ac:dyDescent="0.25">
      <c r="A9877" s="56">
        <v>465122</v>
      </c>
      <c r="B9877" s="81">
        <v>49240319</v>
      </c>
      <c r="C9877" s="71">
        <v>292496</v>
      </c>
      <c r="D9877" s="35" t="s">
        <v>1235</v>
      </c>
      <c r="E9877" s="62" t="s">
        <v>3458</v>
      </c>
      <c r="F9877" s="62" t="s">
        <v>3497</v>
      </c>
    </row>
    <row r="9878" spans="1:6" x14ac:dyDescent="0.25">
      <c r="A9878" s="56">
        <v>465122</v>
      </c>
      <c r="B9878" s="82">
        <v>49240319</v>
      </c>
      <c r="C9878" s="74">
        <v>66062</v>
      </c>
      <c r="D9878" s="70" t="s">
        <v>531</v>
      </c>
      <c r="E9878" s="62" t="s">
        <v>3458</v>
      </c>
      <c r="F9878" s="62" t="s">
        <v>3497</v>
      </c>
    </row>
    <row r="9879" spans="1:6" x14ac:dyDescent="0.25">
      <c r="A9879" s="56">
        <v>465122</v>
      </c>
      <c r="B9879" s="82">
        <v>49240319</v>
      </c>
      <c r="C9879" s="74">
        <v>24442</v>
      </c>
      <c r="D9879" s="70" t="s">
        <v>531</v>
      </c>
      <c r="E9879" s="62" t="s">
        <v>3458</v>
      </c>
      <c r="F9879" s="62" t="s">
        <v>3497</v>
      </c>
    </row>
    <row r="9880" spans="1:6" x14ac:dyDescent="0.25">
      <c r="A9880" s="56">
        <v>465122</v>
      </c>
      <c r="B9880" s="82">
        <v>49240319</v>
      </c>
      <c r="C9880" s="74">
        <v>18376</v>
      </c>
      <c r="D9880" s="70" t="s">
        <v>531</v>
      </c>
      <c r="E9880" s="62" t="s">
        <v>3458</v>
      </c>
      <c r="F9880" s="62" t="s">
        <v>3497</v>
      </c>
    </row>
    <row r="9881" spans="1:6" x14ac:dyDescent="0.25">
      <c r="A9881" s="56">
        <v>465122</v>
      </c>
      <c r="B9881" s="82">
        <v>49240319</v>
      </c>
      <c r="C9881" s="74">
        <v>128520</v>
      </c>
      <c r="D9881" s="70" t="s">
        <v>531</v>
      </c>
      <c r="E9881" s="62" t="s">
        <v>3458</v>
      </c>
      <c r="F9881" s="62" t="s">
        <v>3497</v>
      </c>
    </row>
    <row r="9882" spans="1:6" x14ac:dyDescent="0.25">
      <c r="A9882" s="56">
        <v>465122</v>
      </c>
      <c r="B9882" s="82">
        <v>49240319</v>
      </c>
      <c r="C9882" s="74">
        <v>78200</v>
      </c>
      <c r="D9882" s="70" t="s">
        <v>531</v>
      </c>
      <c r="E9882" s="62" t="s">
        <v>3458</v>
      </c>
      <c r="F9882" s="62" t="s">
        <v>3497</v>
      </c>
    </row>
    <row r="9883" spans="1:6" x14ac:dyDescent="0.25">
      <c r="A9883" s="56">
        <v>465122</v>
      </c>
      <c r="B9883" s="82">
        <v>49240319</v>
      </c>
      <c r="C9883" s="74">
        <v>430200</v>
      </c>
      <c r="D9883" s="70" t="s">
        <v>531</v>
      </c>
      <c r="E9883" s="62" t="s">
        <v>3458</v>
      </c>
      <c r="F9883" s="62" t="s">
        <v>3497</v>
      </c>
    </row>
    <row r="9884" spans="1:6" x14ac:dyDescent="0.25">
      <c r="A9884" s="56">
        <v>465122</v>
      </c>
      <c r="B9884" s="81">
        <v>49240319</v>
      </c>
      <c r="C9884" s="71">
        <v>276000</v>
      </c>
      <c r="D9884" s="35" t="s">
        <v>1235</v>
      </c>
      <c r="E9884" s="62" t="s">
        <v>3458</v>
      </c>
      <c r="F9884" s="62" t="s">
        <v>3497</v>
      </c>
    </row>
    <row r="9885" spans="1:6" x14ac:dyDescent="0.25">
      <c r="A9885" s="56">
        <v>465122</v>
      </c>
      <c r="B9885" s="82">
        <v>49240319</v>
      </c>
      <c r="C9885" s="74">
        <v>134400</v>
      </c>
      <c r="D9885" s="70" t="s">
        <v>531</v>
      </c>
      <c r="E9885" s="62" t="s">
        <v>3458</v>
      </c>
      <c r="F9885" s="62" t="s">
        <v>3497</v>
      </c>
    </row>
    <row r="9886" spans="1:6" x14ac:dyDescent="0.25">
      <c r="A9886" s="56">
        <v>465122</v>
      </c>
      <c r="B9886" s="81">
        <v>49240319</v>
      </c>
      <c r="C9886" s="71">
        <v>1288</v>
      </c>
      <c r="D9886" s="35" t="s">
        <v>1235</v>
      </c>
      <c r="E9886" s="62" t="s">
        <v>3458</v>
      </c>
      <c r="F9886" s="62" t="s">
        <v>3497</v>
      </c>
    </row>
    <row r="9887" spans="1:6" x14ac:dyDescent="0.25">
      <c r="A9887" s="56">
        <v>465122</v>
      </c>
      <c r="B9887" s="82">
        <v>49240319</v>
      </c>
      <c r="C9887" s="74">
        <v>2414</v>
      </c>
      <c r="D9887" s="70" t="s">
        <v>531</v>
      </c>
      <c r="E9887" s="62" t="s">
        <v>3458</v>
      </c>
      <c r="F9887" s="62" t="s">
        <v>3497</v>
      </c>
    </row>
    <row r="9888" spans="1:6" x14ac:dyDescent="0.25">
      <c r="A9888" s="56">
        <v>465122</v>
      </c>
      <c r="B9888" s="82">
        <v>49240319</v>
      </c>
      <c r="C9888" s="74">
        <v>52460</v>
      </c>
      <c r="D9888" s="70" t="s">
        <v>531</v>
      </c>
      <c r="E9888" s="62" t="s">
        <v>3458</v>
      </c>
      <c r="F9888" s="62" t="s">
        <v>3497</v>
      </c>
    </row>
    <row r="9889" spans="1:6" x14ac:dyDescent="0.25">
      <c r="A9889" s="56">
        <v>465122</v>
      </c>
      <c r="B9889" s="82">
        <v>49240319</v>
      </c>
      <c r="C9889" s="74">
        <v>4320</v>
      </c>
      <c r="D9889" s="70" t="s">
        <v>531</v>
      </c>
      <c r="E9889" s="62" t="s">
        <v>3458</v>
      </c>
      <c r="F9889" s="62" t="s">
        <v>3497</v>
      </c>
    </row>
    <row r="9890" spans="1:6" x14ac:dyDescent="0.25">
      <c r="A9890" s="56">
        <v>465122</v>
      </c>
      <c r="B9890" s="81">
        <v>49240319</v>
      </c>
      <c r="C9890" s="71">
        <v>42048</v>
      </c>
      <c r="D9890" s="35" t="s">
        <v>1235</v>
      </c>
      <c r="E9890" s="62" t="s">
        <v>3458</v>
      </c>
      <c r="F9890" s="62" t="s">
        <v>3497</v>
      </c>
    </row>
    <row r="9891" spans="1:6" x14ac:dyDescent="0.25">
      <c r="A9891" s="56">
        <v>465122</v>
      </c>
      <c r="B9891" s="82">
        <v>49240319</v>
      </c>
      <c r="C9891" s="74">
        <v>243360</v>
      </c>
      <c r="D9891" s="70" t="s">
        <v>531</v>
      </c>
      <c r="E9891" s="62" t="s">
        <v>3458</v>
      </c>
      <c r="F9891" s="62" t="s">
        <v>3497</v>
      </c>
    </row>
    <row r="9892" spans="1:6" x14ac:dyDescent="0.25">
      <c r="A9892" s="56">
        <v>465129</v>
      </c>
      <c r="B9892" s="80">
        <v>7266671</v>
      </c>
      <c r="C9892" s="59">
        <v>25435</v>
      </c>
      <c r="D9892" s="35" t="s">
        <v>424</v>
      </c>
      <c r="E9892" s="62" t="s">
        <v>3458</v>
      </c>
      <c r="F9892" s="62" t="s">
        <v>3494</v>
      </c>
    </row>
    <row r="9893" spans="1:6" x14ac:dyDescent="0.25">
      <c r="A9893" s="56">
        <v>465129</v>
      </c>
      <c r="B9893" s="80">
        <v>7266671</v>
      </c>
      <c r="C9893" s="59">
        <v>47600</v>
      </c>
      <c r="D9893" s="70" t="s">
        <v>531</v>
      </c>
      <c r="E9893" s="62" t="s">
        <v>3458</v>
      </c>
      <c r="F9893" s="62" t="s">
        <v>3494</v>
      </c>
    </row>
    <row r="9894" spans="1:6" x14ac:dyDescent="0.25">
      <c r="A9894" s="56">
        <v>465129</v>
      </c>
      <c r="B9894" s="80">
        <v>7266671</v>
      </c>
      <c r="C9894" s="59">
        <v>47600</v>
      </c>
      <c r="D9894" s="70" t="s">
        <v>531</v>
      </c>
      <c r="E9894" s="62" t="s">
        <v>3458</v>
      </c>
      <c r="F9894" s="62" t="s">
        <v>3494</v>
      </c>
    </row>
    <row r="9895" spans="1:6" x14ac:dyDescent="0.25">
      <c r="A9895" s="56">
        <v>465129</v>
      </c>
      <c r="B9895" s="80">
        <v>7266671</v>
      </c>
      <c r="C9895" s="59">
        <v>271000</v>
      </c>
      <c r="D9895" s="70" t="s">
        <v>531</v>
      </c>
      <c r="E9895" s="62" t="s">
        <v>3458</v>
      </c>
      <c r="F9895" s="62" t="s">
        <v>3494</v>
      </c>
    </row>
    <row r="9896" spans="1:6" x14ac:dyDescent="0.25">
      <c r="A9896" s="56">
        <v>465129</v>
      </c>
      <c r="B9896" s="80">
        <v>7266671</v>
      </c>
      <c r="C9896" s="59">
        <v>271000</v>
      </c>
      <c r="D9896" s="70" t="s">
        <v>531</v>
      </c>
      <c r="E9896" s="62" t="s">
        <v>3458</v>
      </c>
      <c r="F9896" s="62" t="s">
        <v>3494</v>
      </c>
    </row>
    <row r="9897" spans="1:6" x14ac:dyDescent="0.25">
      <c r="A9897" s="56">
        <v>465129</v>
      </c>
      <c r="B9897" s="80">
        <v>7266671</v>
      </c>
      <c r="C9897" s="59">
        <v>99620</v>
      </c>
      <c r="D9897" s="35" t="s">
        <v>1235</v>
      </c>
      <c r="E9897" s="62" t="s">
        <v>3458</v>
      </c>
      <c r="F9897" s="62" t="s">
        <v>3494</v>
      </c>
    </row>
    <row r="9898" spans="1:6" x14ac:dyDescent="0.25">
      <c r="A9898" s="56">
        <v>465129</v>
      </c>
      <c r="B9898" s="80">
        <v>7266671</v>
      </c>
      <c r="C9898" s="59">
        <v>2222</v>
      </c>
      <c r="D9898" s="35" t="s">
        <v>1235</v>
      </c>
      <c r="E9898" s="62" t="s">
        <v>3458</v>
      </c>
      <c r="F9898" s="62" t="s">
        <v>3494</v>
      </c>
    </row>
    <row r="9899" spans="1:6" x14ac:dyDescent="0.25">
      <c r="A9899" s="56">
        <v>465131</v>
      </c>
      <c r="B9899" s="80">
        <v>1625300</v>
      </c>
      <c r="C9899" s="59">
        <v>59400</v>
      </c>
      <c r="D9899" s="35" t="s">
        <v>1235</v>
      </c>
      <c r="E9899" s="62" t="s">
        <v>3460</v>
      </c>
      <c r="F9899" s="62" t="s">
        <v>3494</v>
      </c>
    </row>
    <row r="9900" spans="1:6" x14ac:dyDescent="0.25">
      <c r="A9900" s="56">
        <v>465131</v>
      </c>
      <c r="B9900" s="80">
        <v>1625300</v>
      </c>
      <c r="C9900" s="59">
        <v>22275</v>
      </c>
      <c r="D9900" s="35" t="s">
        <v>1235</v>
      </c>
      <c r="E9900" s="62" t="s">
        <v>3460</v>
      </c>
      <c r="F9900" s="62" t="s">
        <v>3494</v>
      </c>
    </row>
    <row r="9901" spans="1:6" x14ac:dyDescent="0.25">
      <c r="A9901" s="56">
        <v>465131</v>
      </c>
      <c r="B9901" s="80">
        <v>1625300</v>
      </c>
      <c r="C9901" s="59">
        <v>78615</v>
      </c>
      <c r="D9901" s="35" t="s">
        <v>1235</v>
      </c>
      <c r="E9901" s="62" t="s">
        <v>3460</v>
      </c>
      <c r="F9901" s="62" t="s">
        <v>3494</v>
      </c>
    </row>
    <row r="9902" spans="1:6" x14ac:dyDescent="0.25">
      <c r="A9902" s="56">
        <v>465131</v>
      </c>
      <c r="B9902" s="80">
        <v>1625300</v>
      </c>
      <c r="C9902" s="59">
        <v>37377</v>
      </c>
      <c r="D9902" s="35" t="s">
        <v>1235</v>
      </c>
      <c r="E9902" s="62" t="s">
        <v>3460</v>
      </c>
      <c r="F9902" s="62" t="s">
        <v>3494</v>
      </c>
    </row>
    <row r="9903" spans="1:6" x14ac:dyDescent="0.25">
      <c r="A9903" s="56">
        <v>465131</v>
      </c>
      <c r="B9903" s="80">
        <v>1625300</v>
      </c>
      <c r="C9903" s="59">
        <v>149600</v>
      </c>
      <c r="D9903" s="35" t="s">
        <v>412</v>
      </c>
      <c r="E9903" s="62" t="s">
        <v>3460</v>
      </c>
      <c r="F9903" s="62" t="s">
        <v>3494</v>
      </c>
    </row>
    <row r="9904" spans="1:6" x14ac:dyDescent="0.25">
      <c r="A9904" s="36">
        <v>465133</v>
      </c>
      <c r="B9904" s="84">
        <v>6614761</v>
      </c>
      <c r="C9904" s="30">
        <v>187250</v>
      </c>
      <c r="D9904" s="51" t="s">
        <v>403</v>
      </c>
      <c r="E9904" s="62" t="s">
        <v>3458</v>
      </c>
      <c r="F9904" s="65" t="s">
        <v>0</v>
      </c>
    </row>
    <row r="9905" spans="1:6" x14ac:dyDescent="0.25">
      <c r="A9905" s="36">
        <v>465133</v>
      </c>
      <c r="B9905" s="84">
        <v>6614761</v>
      </c>
      <c r="C9905" s="30">
        <v>416</v>
      </c>
      <c r="D9905" s="35" t="s">
        <v>1235</v>
      </c>
      <c r="E9905" s="62" t="s">
        <v>3458</v>
      </c>
      <c r="F9905" s="65" t="s">
        <v>0</v>
      </c>
    </row>
    <row r="9906" spans="1:6" x14ac:dyDescent="0.25">
      <c r="A9906" s="36">
        <v>465133</v>
      </c>
      <c r="B9906" s="84">
        <v>6614761</v>
      </c>
      <c r="C9906" s="30">
        <v>215</v>
      </c>
      <c r="D9906" s="35" t="s">
        <v>1235</v>
      </c>
      <c r="E9906" s="62" t="s">
        <v>3458</v>
      </c>
      <c r="F9906" s="65" t="s">
        <v>0</v>
      </c>
    </row>
    <row r="9907" spans="1:6" x14ac:dyDescent="0.25">
      <c r="A9907" s="36">
        <v>465133</v>
      </c>
      <c r="B9907" s="84">
        <v>6614761</v>
      </c>
      <c r="C9907" s="30">
        <v>304</v>
      </c>
      <c r="D9907" s="35" t="s">
        <v>1235</v>
      </c>
      <c r="E9907" s="62" t="s">
        <v>3458</v>
      </c>
      <c r="F9907" s="65" t="s">
        <v>0</v>
      </c>
    </row>
    <row r="9908" spans="1:6" x14ac:dyDescent="0.25">
      <c r="A9908" s="36">
        <v>465133</v>
      </c>
      <c r="B9908" s="84">
        <v>6614761</v>
      </c>
      <c r="C9908" s="30">
        <v>22500</v>
      </c>
      <c r="D9908" s="51" t="s">
        <v>403</v>
      </c>
      <c r="E9908" s="62" t="s">
        <v>3458</v>
      </c>
      <c r="F9908" s="65" t="s">
        <v>0</v>
      </c>
    </row>
    <row r="9909" spans="1:6" x14ac:dyDescent="0.25">
      <c r="A9909" s="36">
        <v>465133</v>
      </c>
      <c r="B9909" s="84">
        <v>6614761</v>
      </c>
      <c r="C9909" s="30">
        <v>4500</v>
      </c>
      <c r="D9909" s="51" t="s">
        <v>403</v>
      </c>
      <c r="E9909" s="62" t="s">
        <v>3458</v>
      </c>
      <c r="F9909" s="65" t="s">
        <v>0</v>
      </c>
    </row>
    <row r="9910" spans="1:6" x14ac:dyDescent="0.25">
      <c r="A9910" s="37">
        <v>465133</v>
      </c>
      <c r="B9910" s="84">
        <v>6614761</v>
      </c>
      <c r="C9910" s="30">
        <v>187250</v>
      </c>
      <c r="D9910" s="51" t="s">
        <v>403</v>
      </c>
      <c r="E9910" s="62" t="s">
        <v>3458</v>
      </c>
      <c r="F9910" s="65" t="s">
        <v>0</v>
      </c>
    </row>
    <row r="9911" spans="1:6" x14ac:dyDescent="0.25">
      <c r="A9911" s="37">
        <v>465133</v>
      </c>
      <c r="B9911" s="84">
        <v>6614761</v>
      </c>
      <c r="C9911" s="30">
        <v>416</v>
      </c>
      <c r="D9911" s="35" t="s">
        <v>1235</v>
      </c>
      <c r="E9911" s="62" t="s">
        <v>3458</v>
      </c>
      <c r="F9911" s="65" t="s">
        <v>0</v>
      </c>
    </row>
    <row r="9912" spans="1:6" x14ac:dyDescent="0.25">
      <c r="A9912" s="37">
        <v>465133</v>
      </c>
      <c r="B9912" s="84">
        <v>6614761</v>
      </c>
      <c r="C9912" s="30">
        <v>215</v>
      </c>
      <c r="D9912" s="35" t="s">
        <v>1235</v>
      </c>
      <c r="E9912" s="62" t="s">
        <v>3458</v>
      </c>
      <c r="F9912" s="65" t="s">
        <v>0</v>
      </c>
    </row>
    <row r="9913" spans="1:6" x14ac:dyDescent="0.25">
      <c r="A9913" s="37">
        <v>465133</v>
      </c>
      <c r="B9913" s="84">
        <v>6614761</v>
      </c>
      <c r="C9913" s="30">
        <v>304</v>
      </c>
      <c r="D9913" s="35" t="s">
        <v>1235</v>
      </c>
      <c r="E9913" s="62" t="s">
        <v>3458</v>
      </c>
      <c r="F9913" s="65" t="s">
        <v>0</v>
      </c>
    </row>
    <row r="9914" spans="1:6" x14ac:dyDescent="0.25">
      <c r="A9914" s="37">
        <v>465133</v>
      </c>
      <c r="B9914" s="84">
        <v>6614761</v>
      </c>
      <c r="C9914" s="30">
        <v>22500</v>
      </c>
      <c r="D9914" s="51" t="s">
        <v>403</v>
      </c>
      <c r="E9914" s="62" t="s">
        <v>3458</v>
      </c>
      <c r="F9914" s="65" t="s">
        <v>0</v>
      </c>
    </row>
    <row r="9915" spans="1:6" x14ac:dyDescent="0.25">
      <c r="A9915" s="37">
        <v>465133</v>
      </c>
      <c r="B9915" s="84">
        <v>6614761</v>
      </c>
      <c r="C9915" s="30">
        <v>4500</v>
      </c>
      <c r="D9915" s="51" t="s">
        <v>403</v>
      </c>
      <c r="E9915" s="62" t="s">
        <v>3458</v>
      </c>
      <c r="F9915" s="65" t="s">
        <v>0</v>
      </c>
    </row>
    <row r="9916" spans="1:6" x14ac:dyDescent="0.25">
      <c r="A9916" s="56">
        <v>465134</v>
      </c>
      <c r="B9916" s="81">
        <v>3158910</v>
      </c>
      <c r="C9916" s="71">
        <v>2240</v>
      </c>
      <c r="D9916" s="35" t="s">
        <v>1235</v>
      </c>
      <c r="E9916" s="62" t="s">
        <v>3458</v>
      </c>
      <c r="F9916" s="62" t="s">
        <v>3497</v>
      </c>
    </row>
    <row r="9917" spans="1:6" x14ac:dyDescent="0.25">
      <c r="A9917" s="56">
        <v>465134</v>
      </c>
      <c r="B9917" s="81">
        <v>3158910</v>
      </c>
      <c r="C9917" s="71">
        <v>88800</v>
      </c>
      <c r="D9917" s="35" t="s">
        <v>1235</v>
      </c>
      <c r="E9917" s="62" t="s">
        <v>3458</v>
      </c>
      <c r="F9917" s="62" t="s">
        <v>3497</v>
      </c>
    </row>
    <row r="9918" spans="1:6" x14ac:dyDescent="0.25">
      <c r="A9918" s="56">
        <v>465134</v>
      </c>
      <c r="B9918" s="81">
        <v>3158910</v>
      </c>
      <c r="C9918" s="71">
        <v>1175</v>
      </c>
      <c r="D9918" s="35" t="s">
        <v>1235</v>
      </c>
      <c r="E9918" s="62" t="s">
        <v>3458</v>
      </c>
      <c r="F9918" s="62" t="s">
        <v>3497</v>
      </c>
    </row>
    <row r="9919" spans="1:6" x14ac:dyDescent="0.25">
      <c r="A9919" s="56">
        <v>465138</v>
      </c>
      <c r="B9919" s="80">
        <v>135500</v>
      </c>
      <c r="C9919" s="59">
        <v>129500</v>
      </c>
      <c r="D9919" s="35" t="s">
        <v>1235</v>
      </c>
      <c r="E9919" s="62" t="s">
        <v>3459</v>
      </c>
      <c r="F9919" s="62" t="s">
        <v>3494</v>
      </c>
    </row>
    <row r="9920" spans="1:6" x14ac:dyDescent="0.25">
      <c r="A9920" s="56">
        <v>465139</v>
      </c>
      <c r="B9920" s="80">
        <v>350000</v>
      </c>
      <c r="C9920" s="59">
        <v>339740</v>
      </c>
      <c r="D9920" s="35" t="s">
        <v>1235</v>
      </c>
      <c r="E9920" s="62" t="s">
        <v>3459</v>
      </c>
      <c r="F9920" s="62" t="s">
        <v>3494</v>
      </c>
    </row>
    <row r="9921" spans="1:6" x14ac:dyDescent="0.25">
      <c r="A9921" s="56">
        <v>465140</v>
      </c>
      <c r="B9921" s="80">
        <v>135500</v>
      </c>
      <c r="C9921" s="59">
        <v>129500</v>
      </c>
      <c r="D9921" s="35" t="s">
        <v>1235</v>
      </c>
      <c r="E9921" s="62" t="s">
        <v>3459</v>
      </c>
      <c r="F9921" s="62" t="s">
        <v>3494</v>
      </c>
    </row>
    <row r="9922" spans="1:6" x14ac:dyDescent="0.25">
      <c r="A9922" s="56">
        <v>465142</v>
      </c>
      <c r="B9922" s="80">
        <v>135500</v>
      </c>
      <c r="C9922" s="59">
        <v>129500</v>
      </c>
      <c r="D9922" s="35" t="s">
        <v>1235</v>
      </c>
      <c r="E9922" s="62" t="s">
        <v>3459</v>
      </c>
      <c r="F9922" s="62" t="s">
        <v>3494</v>
      </c>
    </row>
    <row r="9923" spans="1:6" x14ac:dyDescent="0.25">
      <c r="A9923" s="56">
        <v>465143</v>
      </c>
      <c r="B9923" s="80">
        <v>135500</v>
      </c>
      <c r="C9923" s="59">
        <v>129500</v>
      </c>
      <c r="D9923" s="35" t="s">
        <v>1235</v>
      </c>
      <c r="E9923" s="62" t="s">
        <v>3459</v>
      </c>
      <c r="F9923" s="62" t="s">
        <v>3494</v>
      </c>
    </row>
    <row r="9924" spans="1:6" x14ac:dyDescent="0.25">
      <c r="A9924" s="56">
        <v>465144</v>
      </c>
      <c r="B9924" s="80">
        <v>135500</v>
      </c>
      <c r="C9924" s="59">
        <v>129500</v>
      </c>
      <c r="D9924" s="35" t="s">
        <v>1235</v>
      </c>
      <c r="E9924" s="62" t="s">
        <v>3459</v>
      </c>
      <c r="F9924" s="62" t="s">
        <v>3494</v>
      </c>
    </row>
    <row r="9925" spans="1:6" x14ac:dyDescent="0.25">
      <c r="A9925" s="40">
        <v>465158</v>
      </c>
      <c r="B9925" s="84">
        <v>1235000</v>
      </c>
      <c r="C9925" s="30">
        <v>303810</v>
      </c>
      <c r="D9925" s="51" t="s">
        <v>403</v>
      </c>
      <c r="E9925" s="62" t="s">
        <v>3459</v>
      </c>
      <c r="F9925" s="65" t="s">
        <v>0</v>
      </c>
    </row>
    <row r="9926" spans="1:6" x14ac:dyDescent="0.25">
      <c r="A9926" s="56">
        <v>465159</v>
      </c>
      <c r="B9926" s="81">
        <v>28413239</v>
      </c>
      <c r="C9926" s="71">
        <v>2240</v>
      </c>
      <c r="D9926" s="35" t="s">
        <v>1235</v>
      </c>
      <c r="E9926" s="62" t="s">
        <v>3458</v>
      </c>
      <c r="F9926" s="62" t="s">
        <v>3497</v>
      </c>
    </row>
    <row r="9927" spans="1:6" x14ac:dyDescent="0.25">
      <c r="A9927" s="56">
        <v>465159</v>
      </c>
      <c r="B9927" s="81">
        <v>28413239</v>
      </c>
      <c r="C9927" s="71">
        <v>74400</v>
      </c>
      <c r="D9927" s="35" t="s">
        <v>1235</v>
      </c>
      <c r="E9927" s="62" t="s">
        <v>3458</v>
      </c>
      <c r="F9927" s="62" t="s">
        <v>3497</v>
      </c>
    </row>
    <row r="9928" spans="1:6" x14ac:dyDescent="0.25">
      <c r="A9928" s="56">
        <v>465159</v>
      </c>
      <c r="B9928" s="81">
        <v>28413239</v>
      </c>
      <c r="C9928" s="71">
        <v>74400</v>
      </c>
      <c r="D9928" s="35" t="s">
        <v>1235</v>
      </c>
      <c r="E9928" s="62" t="s">
        <v>3458</v>
      </c>
      <c r="F9928" s="62" t="s">
        <v>3497</v>
      </c>
    </row>
    <row r="9929" spans="1:6" x14ac:dyDescent="0.25">
      <c r="A9929" s="56">
        <v>465159</v>
      </c>
      <c r="B9929" s="81">
        <v>28413239</v>
      </c>
      <c r="C9929" s="71">
        <v>86400</v>
      </c>
      <c r="D9929" s="35" t="s">
        <v>1235</v>
      </c>
      <c r="E9929" s="62" t="s">
        <v>3458</v>
      </c>
      <c r="F9929" s="62" t="s">
        <v>3497</v>
      </c>
    </row>
    <row r="9930" spans="1:6" x14ac:dyDescent="0.25">
      <c r="A9930" s="56">
        <v>465159</v>
      </c>
      <c r="B9930" s="81">
        <v>28413239</v>
      </c>
      <c r="C9930" s="71">
        <v>11750</v>
      </c>
      <c r="D9930" s="35" t="s">
        <v>1235</v>
      </c>
      <c r="E9930" s="62" t="s">
        <v>3458</v>
      </c>
      <c r="F9930" s="62" t="s">
        <v>3497</v>
      </c>
    </row>
    <row r="9931" spans="1:6" x14ac:dyDescent="0.25">
      <c r="A9931" s="56">
        <v>465159</v>
      </c>
      <c r="B9931" s="81">
        <v>28413239</v>
      </c>
      <c r="C9931" s="71">
        <v>42840</v>
      </c>
      <c r="D9931" s="35" t="s">
        <v>1235</v>
      </c>
      <c r="E9931" s="62" t="s">
        <v>3458</v>
      </c>
      <c r="F9931" s="62" t="s">
        <v>3497</v>
      </c>
    </row>
    <row r="9932" spans="1:6" x14ac:dyDescent="0.25">
      <c r="A9932" s="56">
        <v>465159</v>
      </c>
      <c r="B9932" s="81">
        <v>28413239</v>
      </c>
      <c r="C9932" s="71">
        <v>244566</v>
      </c>
      <c r="D9932" s="35" t="s">
        <v>1235</v>
      </c>
      <c r="E9932" s="62" t="s">
        <v>3458</v>
      </c>
      <c r="F9932" s="62" t="s">
        <v>3497</v>
      </c>
    </row>
    <row r="9933" spans="1:6" x14ac:dyDescent="0.25">
      <c r="A9933" s="56">
        <v>465159</v>
      </c>
      <c r="B9933" s="81">
        <v>28413239</v>
      </c>
      <c r="C9933" s="71">
        <v>134400</v>
      </c>
      <c r="D9933" s="35" t="s">
        <v>1235</v>
      </c>
      <c r="E9933" s="62" t="s">
        <v>3458</v>
      </c>
      <c r="F9933" s="62" t="s">
        <v>3497</v>
      </c>
    </row>
    <row r="9934" spans="1:6" x14ac:dyDescent="0.25">
      <c r="A9934" s="56">
        <v>465159</v>
      </c>
      <c r="B9934" s="82">
        <v>28413239</v>
      </c>
      <c r="C9934" s="74">
        <v>36720</v>
      </c>
      <c r="D9934" s="70" t="s">
        <v>531</v>
      </c>
      <c r="E9934" s="62" t="s">
        <v>3458</v>
      </c>
      <c r="F9934" s="62" t="s">
        <v>3497</v>
      </c>
    </row>
    <row r="9935" spans="1:6" x14ac:dyDescent="0.25">
      <c r="A9935" s="56">
        <v>465159</v>
      </c>
      <c r="B9935" s="82">
        <v>28413239</v>
      </c>
      <c r="C9935" s="74">
        <v>3501</v>
      </c>
      <c r="D9935" s="70" t="s">
        <v>531</v>
      </c>
      <c r="E9935" s="62" t="s">
        <v>3458</v>
      </c>
      <c r="F9935" s="62" t="s">
        <v>3497</v>
      </c>
    </row>
    <row r="9936" spans="1:6" x14ac:dyDescent="0.25">
      <c r="A9936" s="56">
        <v>465159</v>
      </c>
      <c r="B9936" s="81">
        <v>28413239</v>
      </c>
      <c r="C9936" s="71">
        <v>0</v>
      </c>
      <c r="D9936" s="35" t="s">
        <v>1235</v>
      </c>
      <c r="E9936" s="62" t="s">
        <v>3458</v>
      </c>
      <c r="F9936" s="62" t="s">
        <v>3497</v>
      </c>
    </row>
    <row r="9937" spans="1:6" x14ac:dyDescent="0.25">
      <c r="A9937" s="56">
        <v>465159</v>
      </c>
      <c r="B9937" s="82">
        <v>28413239</v>
      </c>
      <c r="C9937" s="74">
        <v>430200</v>
      </c>
      <c r="D9937" s="70" t="s">
        <v>531</v>
      </c>
      <c r="E9937" s="62" t="s">
        <v>3458</v>
      </c>
      <c r="F9937" s="62" t="s">
        <v>3497</v>
      </c>
    </row>
    <row r="9938" spans="1:6" x14ac:dyDescent="0.25">
      <c r="A9938" s="56">
        <v>465159</v>
      </c>
      <c r="B9938" s="81">
        <v>28413239</v>
      </c>
      <c r="C9938" s="71">
        <v>12880</v>
      </c>
      <c r="D9938" s="35" t="s">
        <v>1235</v>
      </c>
      <c r="E9938" s="62" t="s">
        <v>3458</v>
      </c>
      <c r="F9938" s="62" t="s">
        <v>3497</v>
      </c>
    </row>
    <row r="9939" spans="1:6" x14ac:dyDescent="0.25">
      <c r="A9939" s="56">
        <v>465159</v>
      </c>
      <c r="B9939" s="81">
        <v>28413239</v>
      </c>
      <c r="C9939" s="71">
        <v>110</v>
      </c>
      <c r="D9939" s="35" t="s">
        <v>1235</v>
      </c>
      <c r="E9939" s="62" t="s">
        <v>3458</v>
      </c>
      <c r="F9939" s="62" t="s">
        <v>3497</v>
      </c>
    </row>
    <row r="9940" spans="1:6" x14ac:dyDescent="0.25">
      <c r="A9940" s="56">
        <v>465159</v>
      </c>
      <c r="B9940" s="81">
        <v>28413239</v>
      </c>
      <c r="C9940" s="71">
        <v>0</v>
      </c>
      <c r="D9940" s="35" t="s">
        <v>1235</v>
      </c>
      <c r="E9940" s="62" t="s">
        <v>3458</v>
      </c>
      <c r="F9940" s="62" t="s">
        <v>3497</v>
      </c>
    </row>
    <row r="9941" spans="1:6" x14ac:dyDescent="0.25">
      <c r="A9941" s="56">
        <v>465159</v>
      </c>
      <c r="B9941" s="81">
        <v>28413239</v>
      </c>
      <c r="C9941" s="71">
        <v>3982</v>
      </c>
      <c r="D9941" s="35" t="s">
        <v>1235</v>
      </c>
      <c r="E9941" s="62" t="s">
        <v>3458</v>
      </c>
      <c r="F9941" s="62" t="s">
        <v>3497</v>
      </c>
    </row>
    <row r="9942" spans="1:6" x14ac:dyDescent="0.25">
      <c r="A9942" s="56">
        <v>465159</v>
      </c>
      <c r="B9942" s="81">
        <v>28413239</v>
      </c>
      <c r="C9942" s="71">
        <v>0</v>
      </c>
      <c r="D9942" s="35" t="s">
        <v>1235</v>
      </c>
      <c r="E9942" s="62" t="s">
        <v>3458</v>
      </c>
      <c r="F9942" s="62" t="s">
        <v>3497</v>
      </c>
    </row>
    <row r="9943" spans="1:6" x14ac:dyDescent="0.25">
      <c r="A9943" s="56">
        <v>465159</v>
      </c>
      <c r="B9943" s="81">
        <v>28413239</v>
      </c>
      <c r="C9943" s="71">
        <v>58145</v>
      </c>
      <c r="D9943" s="35" t="s">
        <v>1235</v>
      </c>
      <c r="E9943" s="62" t="s">
        <v>3458</v>
      </c>
      <c r="F9943" s="62" t="s">
        <v>3497</v>
      </c>
    </row>
    <row r="9944" spans="1:6" x14ac:dyDescent="0.25">
      <c r="A9944" s="56">
        <v>465218</v>
      </c>
      <c r="B9944" s="80">
        <v>5118669</v>
      </c>
      <c r="C9944" s="59">
        <v>54791</v>
      </c>
      <c r="D9944" s="35" t="s">
        <v>1235</v>
      </c>
      <c r="E9944" s="62" t="s">
        <v>3458</v>
      </c>
      <c r="F9944" s="62" t="s">
        <v>3494</v>
      </c>
    </row>
    <row r="9945" spans="1:6" x14ac:dyDescent="0.25">
      <c r="A9945" s="56">
        <v>465228</v>
      </c>
      <c r="B9945" s="80">
        <v>791684</v>
      </c>
      <c r="C9945" s="59">
        <v>447573</v>
      </c>
      <c r="D9945" s="35" t="s">
        <v>1235</v>
      </c>
      <c r="E9945" s="62" t="s">
        <v>3460</v>
      </c>
      <c r="F9945" s="62" t="s">
        <v>3494</v>
      </c>
    </row>
    <row r="9946" spans="1:6" x14ac:dyDescent="0.25">
      <c r="A9946" s="56">
        <v>465228</v>
      </c>
      <c r="B9946" s="80">
        <v>791684</v>
      </c>
      <c r="C9946" s="59">
        <v>68300</v>
      </c>
      <c r="D9946" s="35" t="s">
        <v>412</v>
      </c>
      <c r="E9946" s="62" t="s">
        <v>3460</v>
      </c>
      <c r="F9946" s="62" t="s">
        <v>3494</v>
      </c>
    </row>
    <row r="9947" spans="1:6" x14ac:dyDescent="0.25">
      <c r="A9947" s="40">
        <v>465230</v>
      </c>
      <c r="B9947" s="84">
        <v>1969749</v>
      </c>
      <c r="C9947" s="30">
        <v>330067</v>
      </c>
      <c r="D9947" s="35" t="s">
        <v>1235</v>
      </c>
      <c r="E9947" s="62" t="s">
        <v>3460</v>
      </c>
      <c r="F9947" s="65" t="s">
        <v>0</v>
      </c>
    </row>
    <row r="9948" spans="1:6" x14ac:dyDescent="0.25">
      <c r="A9948" s="56">
        <v>465246</v>
      </c>
      <c r="B9948" s="80">
        <v>135500</v>
      </c>
      <c r="C9948" s="59">
        <v>129500</v>
      </c>
      <c r="D9948" s="35" t="s">
        <v>1235</v>
      </c>
      <c r="E9948" s="62" t="s">
        <v>3459</v>
      </c>
      <c r="F9948" s="62" t="s">
        <v>3494</v>
      </c>
    </row>
    <row r="9949" spans="1:6" x14ac:dyDescent="0.25">
      <c r="A9949" s="56">
        <v>465247</v>
      </c>
      <c r="B9949" s="80">
        <v>135500</v>
      </c>
      <c r="C9949" s="59">
        <v>129500</v>
      </c>
      <c r="D9949" s="35" t="s">
        <v>1235</v>
      </c>
      <c r="E9949" s="62" t="s">
        <v>3459</v>
      </c>
      <c r="F9949" s="62" t="s">
        <v>3494</v>
      </c>
    </row>
    <row r="9950" spans="1:6" x14ac:dyDescent="0.25">
      <c r="A9950" s="56">
        <v>465248</v>
      </c>
      <c r="B9950" s="80">
        <v>135500</v>
      </c>
      <c r="C9950" s="59">
        <v>129500</v>
      </c>
      <c r="D9950" s="35" t="s">
        <v>1235</v>
      </c>
      <c r="E9950" s="62" t="s">
        <v>3459</v>
      </c>
      <c r="F9950" s="62" t="s">
        <v>3494</v>
      </c>
    </row>
    <row r="9951" spans="1:6" x14ac:dyDescent="0.25">
      <c r="A9951" s="40">
        <v>465304</v>
      </c>
      <c r="B9951" s="84">
        <v>136211</v>
      </c>
      <c r="C9951" s="30">
        <v>136211</v>
      </c>
      <c r="D9951" s="51" t="s">
        <v>403</v>
      </c>
      <c r="E9951" s="62" t="s">
        <v>3459</v>
      </c>
      <c r="F9951" s="65" t="s">
        <v>0</v>
      </c>
    </row>
    <row r="9952" spans="1:6" x14ac:dyDescent="0.25">
      <c r="A9952" s="56">
        <v>465330</v>
      </c>
      <c r="B9952" s="80">
        <v>350000</v>
      </c>
      <c r="C9952" s="59">
        <v>339740</v>
      </c>
      <c r="D9952" s="35" t="s">
        <v>1235</v>
      </c>
      <c r="E9952" s="62" t="s">
        <v>3459</v>
      </c>
      <c r="F9952" s="62" t="s">
        <v>3494</v>
      </c>
    </row>
    <row r="9953" spans="1:6" x14ac:dyDescent="0.25">
      <c r="A9953" s="56">
        <v>465331</v>
      </c>
      <c r="B9953" s="80">
        <v>135500</v>
      </c>
      <c r="C9953" s="59">
        <v>129500</v>
      </c>
      <c r="D9953" s="35" t="s">
        <v>1235</v>
      </c>
      <c r="E9953" s="62" t="s">
        <v>3459</v>
      </c>
      <c r="F9953" s="62" t="s">
        <v>3494</v>
      </c>
    </row>
    <row r="9954" spans="1:6" x14ac:dyDescent="0.25">
      <c r="A9954" s="56">
        <v>465340</v>
      </c>
      <c r="B9954" s="81">
        <v>4929673</v>
      </c>
      <c r="C9954" s="71">
        <v>67228</v>
      </c>
      <c r="D9954" s="35" t="s">
        <v>1235</v>
      </c>
      <c r="E9954" s="62" t="s">
        <v>3487</v>
      </c>
      <c r="F9954" s="62" t="s">
        <v>3497</v>
      </c>
    </row>
    <row r="9955" spans="1:6" x14ac:dyDescent="0.25">
      <c r="A9955" s="56">
        <v>465340</v>
      </c>
      <c r="B9955" s="81">
        <v>4929673</v>
      </c>
      <c r="C9955" s="71">
        <v>1812</v>
      </c>
      <c r="D9955" s="35" t="s">
        <v>1235</v>
      </c>
      <c r="E9955" s="62" t="s">
        <v>3487</v>
      </c>
      <c r="F9955" s="62" t="s">
        <v>3497</v>
      </c>
    </row>
    <row r="9956" spans="1:6" x14ac:dyDescent="0.25">
      <c r="A9956" s="56">
        <v>465340</v>
      </c>
      <c r="B9956" s="81">
        <v>4929673</v>
      </c>
      <c r="C9956" s="71">
        <v>5552</v>
      </c>
      <c r="D9956" s="35" t="s">
        <v>1235</v>
      </c>
      <c r="E9956" s="62" t="s">
        <v>3487</v>
      </c>
      <c r="F9956" s="62" t="s">
        <v>3497</v>
      </c>
    </row>
    <row r="9957" spans="1:6" x14ac:dyDescent="0.25">
      <c r="A9957" s="56">
        <v>465340</v>
      </c>
      <c r="B9957" s="81">
        <v>4929673</v>
      </c>
      <c r="C9957" s="71">
        <v>87</v>
      </c>
      <c r="D9957" s="35" t="s">
        <v>1235</v>
      </c>
      <c r="E9957" s="62" t="s">
        <v>3487</v>
      </c>
      <c r="F9957" s="62" t="s">
        <v>3497</v>
      </c>
    </row>
    <row r="9958" spans="1:6" x14ac:dyDescent="0.25">
      <c r="A9958" s="56">
        <v>465340</v>
      </c>
      <c r="B9958" s="81">
        <v>4929673</v>
      </c>
      <c r="C9958" s="71">
        <v>1761</v>
      </c>
      <c r="D9958" s="35" t="s">
        <v>1235</v>
      </c>
      <c r="E9958" s="62" t="s">
        <v>3487</v>
      </c>
      <c r="F9958" s="62" t="s">
        <v>3497</v>
      </c>
    </row>
    <row r="9959" spans="1:6" x14ac:dyDescent="0.25">
      <c r="A9959" s="38">
        <v>465351</v>
      </c>
      <c r="B9959" s="84">
        <v>70085</v>
      </c>
      <c r="C9959" s="30">
        <v>65585</v>
      </c>
      <c r="D9959" s="51" t="s">
        <v>403</v>
      </c>
      <c r="E9959" s="62" t="s">
        <v>3459</v>
      </c>
      <c r="F9959" s="65" t="s">
        <v>0</v>
      </c>
    </row>
    <row r="9960" spans="1:6" x14ac:dyDescent="0.25">
      <c r="A9960" s="40">
        <v>465353</v>
      </c>
      <c r="B9960" s="84">
        <v>558110</v>
      </c>
      <c r="C9960" s="30">
        <v>49784</v>
      </c>
      <c r="D9960" s="35" t="s">
        <v>1235</v>
      </c>
      <c r="E9960" s="62" t="s">
        <v>3459</v>
      </c>
      <c r="F9960" s="65" t="s">
        <v>0</v>
      </c>
    </row>
    <row r="9961" spans="1:6" x14ac:dyDescent="0.25">
      <c r="A9961" s="40">
        <v>465362</v>
      </c>
      <c r="B9961" s="84">
        <v>558110</v>
      </c>
      <c r="C9961" s="30">
        <v>49784</v>
      </c>
      <c r="D9961" s="35" t="s">
        <v>1235</v>
      </c>
      <c r="E9961" s="62" t="s">
        <v>3459</v>
      </c>
      <c r="F9961" s="65" t="s">
        <v>0</v>
      </c>
    </row>
    <row r="9962" spans="1:6" x14ac:dyDescent="0.25">
      <c r="A9962" s="56">
        <v>465368</v>
      </c>
      <c r="B9962" s="81">
        <v>1166400</v>
      </c>
      <c r="C9962" s="71">
        <v>86400</v>
      </c>
      <c r="D9962" s="35" t="s">
        <v>1235</v>
      </c>
      <c r="E9962" s="62" t="s">
        <v>3459</v>
      </c>
      <c r="F9962" s="62" t="s">
        <v>3497</v>
      </c>
    </row>
    <row r="9963" spans="1:6" x14ac:dyDescent="0.25">
      <c r="A9963" s="56">
        <v>465382</v>
      </c>
      <c r="B9963" s="82">
        <v>4030883</v>
      </c>
      <c r="C9963" s="74">
        <v>3120</v>
      </c>
      <c r="D9963" s="70" t="s">
        <v>531</v>
      </c>
      <c r="E9963" s="62" t="s">
        <v>3487</v>
      </c>
      <c r="F9963" s="62" t="s">
        <v>3497</v>
      </c>
    </row>
    <row r="9964" spans="1:6" x14ac:dyDescent="0.25">
      <c r="A9964" s="56">
        <v>465382</v>
      </c>
      <c r="B9964" s="82">
        <v>4030883</v>
      </c>
      <c r="C9964" s="74">
        <v>9180</v>
      </c>
      <c r="D9964" s="70" t="s">
        <v>531</v>
      </c>
      <c r="E9964" s="62" t="s">
        <v>3487</v>
      </c>
      <c r="F9964" s="62" t="s">
        <v>3497</v>
      </c>
    </row>
    <row r="9965" spans="1:6" x14ac:dyDescent="0.25">
      <c r="A9965" s="56">
        <v>465382</v>
      </c>
      <c r="B9965" s="82">
        <v>4030883</v>
      </c>
      <c r="C9965" s="74">
        <v>9384</v>
      </c>
      <c r="D9965" s="70" t="s">
        <v>531</v>
      </c>
      <c r="E9965" s="62" t="s">
        <v>3487</v>
      </c>
      <c r="F9965" s="62" t="s">
        <v>3497</v>
      </c>
    </row>
    <row r="9966" spans="1:6" x14ac:dyDescent="0.25">
      <c r="A9966" s="56">
        <v>465382</v>
      </c>
      <c r="B9966" s="82">
        <v>4030883</v>
      </c>
      <c r="C9966" s="74">
        <v>5100</v>
      </c>
      <c r="D9966" s="70" t="s">
        <v>531</v>
      </c>
      <c r="E9966" s="62" t="s">
        <v>3487</v>
      </c>
      <c r="F9966" s="62" t="s">
        <v>3497</v>
      </c>
    </row>
    <row r="9967" spans="1:6" x14ac:dyDescent="0.25">
      <c r="A9967" s="56">
        <v>465382</v>
      </c>
      <c r="B9967" s="82">
        <v>4030883</v>
      </c>
      <c r="C9967" s="74">
        <v>28800</v>
      </c>
      <c r="D9967" s="70" t="s">
        <v>531</v>
      </c>
      <c r="E9967" s="62" t="s">
        <v>3487</v>
      </c>
      <c r="F9967" s="62" t="s">
        <v>3497</v>
      </c>
    </row>
    <row r="9968" spans="1:6" x14ac:dyDescent="0.25">
      <c r="A9968" s="56">
        <v>465382</v>
      </c>
      <c r="B9968" s="82">
        <v>4030883</v>
      </c>
      <c r="C9968" s="74">
        <v>12040</v>
      </c>
      <c r="D9968" s="70" t="s">
        <v>531</v>
      </c>
      <c r="E9968" s="62" t="s">
        <v>3487</v>
      </c>
      <c r="F9968" s="62" t="s">
        <v>3497</v>
      </c>
    </row>
    <row r="9969" spans="1:6" x14ac:dyDescent="0.25">
      <c r="A9969" s="56">
        <v>465382</v>
      </c>
      <c r="B9969" s="82">
        <v>4030883</v>
      </c>
      <c r="C9969" s="74">
        <v>382400</v>
      </c>
      <c r="D9969" s="70" t="s">
        <v>531</v>
      </c>
      <c r="E9969" s="62" t="s">
        <v>3487</v>
      </c>
      <c r="F9969" s="62" t="s">
        <v>3497</v>
      </c>
    </row>
    <row r="9970" spans="1:6" x14ac:dyDescent="0.25">
      <c r="A9970" s="56">
        <v>465382</v>
      </c>
      <c r="B9970" s="82">
        <v>4030883</v>
      </c>
      <c r="C9970" s="74">
        <v>183600</v>
      </c>
      <c r="D9970" s="70" t="s">
        <v>531</v>
      </c>
      <c r="E9970" s="62" t="s">
        <v>3487</v>
      </c>
      <c r="F9970" s="62" t="s">
        <v>3497</v>
      </c>
    </row>
    <row r="9971" spans="1:6" x14ac:dyDescent="0.25">
      <c r="A9971" s="56">
        <v>465382</v>
      </c>
      <c r="B9971" s="82">
        <v>4030883</v>
      </c>
      <c r="C9971" s="74">
        <v>9000</v>
      </c>
      <c r="D9971" s="70" t="s">
        <v>531</v>
      </c>
      <c r="E9971" s="62" t="s">
        <v>3487</v>
      </c>
      <c r="F9971" s="62" t="s">
        <v>3497</v>
      </c>
    </row>
    <row r="9972" spans="1:6" x14ac:dyDescent="0.25">
      <c r="A9972" s="56">
        <v>465382</v>
      </c>
      <c r="B9972" s="82">
        <v>4030883</v>
      </c>
      <c r="C9972" s="74">
        <v>28800</v>
      </c>
      <c r="D9972" s="70" t="s">
        <v>531</v>
      </c>
      <c r="E9972" s="62" t="s">
        <v>3487</v>
      </c>
      <c r="F9972" s="62" t="s">
        <v>3497</v>
      </c>
    </row>
    <row r="9973" spans="1:6" x14ac:dyDescent="0.25">
      <c r="A9973" s="56">
        <v>465382</v>
      </c>
      <c r="B9973" s="82">
        <v>4030883</v>
      </c>
      <c r="C9973" s="74">
        <v>140000</v>
      </c>
      <c r="D9973" s="70" t="s">
        <v>531</v>
      </c>
      <c r="E9973" s="62" t="s">
        <v>3487</v>
      </c>
      <c r="F9973" s="62" t="s">
        <v>3497</v>
      </c>
    </row>
    <row r="9974" spans="1:6" x14ac:dyDescent="0.25">
      <c r="A9974" s="56">
        <v>465382</v>
      </c>
      <c r="B9974" s="81">
        <v>4030883</v>
      </c>
      <c r="C9974" s="71">
        <v>714</v>
      </c>
      <c r="D9974" s="35" t="s">
        <v>1235</v>
      </c>
      <c r="E9974" s="62" t="s">
        <v>3487</v>
      </c>
      <c r="F9974" s="62" t="s">
        <v>3497</v>
      </c>
    </row>
    <row r="9975" spans="1:6" x14ac:dyDescent="0.25">
      <c r="A9975" s="56">
        <v>465382</v>
      </c>
      <c r="B9975" s="81">
        <v>4030883</v>
      </c>
      <c r="C9975" s="71">
        <v>694</v>
      </c>
      <c r="D9975" s="35" t="s">
        <v>1235</v>
      </c>
      <c r="E9975" s="62" t="s">
        <v>3487</v>
      </c>
      <c r="F9975" s="62" t="s">
        <v>3497</v>
      </c>
    </row>
    <row r="9976" spans="1:6" x14ac:dyDescent="0.25">
      <c r="A9976" s="56">
        <v>465382</v>
      </c>
      <c r="B9976" s="81">
        <v>4030883</v>
      </c>
      <c r="C9976" s="71">
        <v>2674</v>
      </c>
      <c r="D9976" s="35" t="s">
        <v>1235</v>
      </c>
      <c r="E9976" s="62" t="s">
        <v>3487</v>
      </c>
      <c r="F9976" s="62" t="s">
        <v>3497</v>
      </c>
    </row>
    <row r="9977" spans="1:6" x14ac:dyDescent="0.25">
      <c r="A9977" s="56">
        <v>465382</v>
      </c>
      <c r="B9977" s="81">
        <v>4030883</v>
      </c>
      <c r="C9977" s="71">
        <v>25500</v>
      </c>
      <c r="D9977" s="35" t="s">
        <v>1235</v>
      </c>
      <c r="E9977" s="62" t="s">
        <v>3487</v>
      </c>
      <c r="F9977" s="62" t="s">
        <v>3497</v>
      </c>
    </row>
    <row r="9978" spans="1:6" x14ac:dyDescent="0.25">
      <c r="A9978" s="56">
        <v>465382</v>
      </c>
      <c r="B9978" s="81">
        <v>4030883</v>
      </c>
      <c r="C9978" s="71">
        <v>10988</v>
      </c>
      <c r="D9978" s="35" t="s">
        <v>1235</v>
      </c>
      <c r="E9978" s="62" t="s">
        <v>3487</v>
      </c>
      <c r="F9978" s="62" t="s">
        <v>3497</v>
      </c>
    </row>
    <row r="9979" spans="1:6" x14ac:dyDescent="0.25">
      <c r="A9979" s="56">
        <v>465382</v>
      </c>
      <c r="B9979" s="81">
        <v>4030883</v>
      </c>
      <c r="C9979" s="71">
        <v>75288</v>
      </c>
      <c r="D9979" s="35" t="s">
        <v>1235</v>
      </c>
      <c r="E9979" s="62" t="s">
        <v>3487</v>
      </c>
      <c r="F9979" s="62" t="s">
        <v>3497</v>
      </c>
    </row>
    <row r="9980" spans="1:6" x14ac:dyDescent="0.25">
      <c r="A9980" s="56">
        <v>465382</v>
      </c>
      <c r="B9980" s="81">
        <v>4030883</v>
      </c>
      <c r="C9980" s="71">
        <v>379</v>
      </c>
      <c r="D9980" s="35" t="s">
        <v>1235</v>
      </c>
      <c r="E9980" s="62" t="s">
        <v>3487</v>
      </c>
      <c r="F9980" s="62" t="s">
        <v>3497</v>
      </c>
    </row>
    <row r="9981" spans="1:6" x14ac:dyDescent="0.25">
      <c r="A9981" s="56">
        <v>465382</v>
      </c>
      <c r="B9981" s="81">
        <v>4030883</v>
      </c>
      <c r="C9981" s="71">
        <v>15666</v>
      </c>
      <c r="D9981" s="35" t="s">
        <v>1235</v>
      </c>
      <c r="E9981" s="62" t="s">
        <v>3487</v>
      </c>
      <c r="F9981" s="62" t="s">
        <v>3497</v>
      </c>
    </row>
    <row r="9982" spans="1:6" x14ac:dyDescent="0.25">
      <c r="A9982" s="56">
        <v>465391</v>
      </c>
      <c r="B9982" s="81">
        <v>2033646</v>
      </c>
      <c r="C9982" s="71">
        <v>512000</v>
      </c>
      <c r="D9982" s="35" t="s">
        <v>1235</v>
      </c>
      <c r="E9982" s="62" t="s">
        <v>3458</v>
      </c>
      <c r="F9982" s="62" t="s">
        <v>3497</v>
      </c>
    </row>
    <row r="9983" spans="1:6" x14ac:dyDescent="0.25">
      <c r="A9983" s="38">
        <v>465404</v>
      </c>
      <c r="B9983" s="84">
        <v>442757</v>
      </c>
      <c r="C9983" s="30">
        <v>4500</v>
      </c>
      <c r="D9983" s="35" t="s">
        <v>412</v>
      </c>
      <c r="E9983" s="62" t="s">
        <v>3459</v>
      </c>
      <c r="F9983" s="65" t="s">
        <v>0</v>
      </c>
    </row>
    <row r="9984" spans="1:6" x14ac:dyDescent="0.25">
      <c r="A9984" s="39">
        <v>465404</v>
      </c>
      <c r="B9984" s="84">
        <v>442757</v>
      </c>
      <c r="C9984" s="30">
        <v>4500</v>
      </c>
      <c r="D9984" s="35" t="s">
        <v>412</v>
      </c>
      <c r="E9984" s="62" t="s">
        <v>3459</v>
      </c>
      <c r="F9984" s="65" t="s">
        <v>0</v>
      </c>
    </row>
    <row r="9985" spans="1:6" x14ac:dyDescent="0.25">
      <c r="A9985" s="36">
        <v>465405</v>
      </c>
      <c r="B9985" s="84">
        <v>6113608</v>
      </c>
      <c r="C9985" s="30">
        <v>17330</v>
      </c>
      <c r="D9985" s="35" t="s">
        <v>1235</v>
      </c>
      <c r="E9985" s="62" t="s">
        <v>3458</v>
      </c>
      <c r="F9985" s="65" t="s">
        <v>0</v>
      </c>
    </row>
    <row r="9986" spans="1:6" x14ac:dyDescent="0.25">
      <c r="A9986" s="36">
        <v>465405</v>
      </c>
      <c r="B9986" s="84">
        <v>6113608</v>
      </c>
      <c r="C9986" s="30">
        <v>54390</v>
      </c>
      <c r="D9986" s="35" t="s">
        <v>424</v>
      </c>
      <c r="E9986" s="62" t="s">
        <v>3458</v>
      </c>
      <c r="F9986" s="65" t="s">
        <v>0</v>
      </c>
    </row>
    <row r="9987" spans="1:6" x14ac:dyDescent="0.25">
      <c r="A9987" s="36">
        <v>465405</v>
      </c>
      <c r="B9987" s="84">
        <v>6113608</v>
      </c>
      <c r="C9987" s="30">
        <v>54390</v>
      </c>
      <c r="D9987" s="35" t="s">
        <v>424</v>
      </c>
      <c r="E9987" s="62" t="s">
        <v>3458</v>
      </c>
      <c r="F9987" s="65" t="s">
        <v>0</v>
      </c>
    </row>
    <row r="9988" spans="1:6" x14ac:dyDescent="0.25">
      <c r="A9988" s="36">
        <v>465405</v>
      </c>
      <c r="B9988" s="84">
        <v>6113608</v>
      </c>
      <c r="C9988" s="30">
        <v>597100</v>
      </c>
      <c r="D9988" s="35" t="s">
        <v>424</v>
      </c>
      <c r="E9988" s="62" t="s">
        <v>3458</v>
      </c>
      <c r="F9988" s="65" t="s">
        <v>0</v>
      </c>
    </row>
    <row r="9989" spans="1:6" x14ac:dyDescent="0.25">
      <c r="A9989" s="36">
        <v>465405</v>
      </c>
      <c r="B9989" s="84">
        <v>6113608</v>
      </c>
      <c r="C9989" s="30">
        <v>2409</v>
      </c>
      <c r="D9989" s="35" t="s">
        <v>1235</v>
      </c>
      <c r="E9989" s="62" t="s">
        <v>3458</v>
      </c>
      <c r="F9989" s="65" t="s">
        <v>0</v>
      </c>
    </row>
    <row r="9990" spans="1:6" x14ac:dyDescent="0.25">
      <c r="A9990" s="36">
        <v>465405</v>
      </c>
      <c r="B9990" s="84">
        <v>6113608</v>
      </c>
      <c r="C9990" s="30">
        <v>1533</v>
      </c>
      <c r="D9990" s="35" t="s">
        <v>1235</v>
      </c>
      <c r="E9990" s="62" t="s">
        <v>3458</v>
      </c>
      <c r="F9990" s="65" t="s">
        <v>0</v>
      </c>
    </row>
    <row r="9991" spans="1:6" x14ac:dyDescent="0.25">
      <c r="A9991" s="36">
        <v>465405</v>
      </c>
      <c r="B9991" s="84">
        <v>6113608</v>
      </c>
      <c r="C9991" s="30">
        <v>3188</v>
      </c>
      <c r="D9991" s="35" t="s">
        <v>1235</v>
      </c>
      <c r="E9991" s="62" t="s">
        <v>3458</v>
      </c>
      <c r="F9991" s="65" t="s">
        <v>0</v>
      </c>
    </row>
    <row r="9992" spans="1:6" x14ac:dyDescent="0.25">
      <c r="A9992" s="37">
        <v>465405</v>
      </c>
      <c r="B9992" s="84">
        <v>6113608</v>
      </c>
      <c r="C9992" s="30">
        <v>17330</v>
      </c>
      <c r="D9992" s="35" t="s">
        <v>1235</v>
      </c>
      <c r="E9992" s="62" t="s">
        <v>3458</v>
      </c>
      <c r="F9992" s="65" t="s">
        <v>0</v>
      </c>
    </row>
    <row r="9993" spans="1:6" x14ac:dyDescent="0.25">
      <c r="A9993" s="37">
        <v>465405</v>
      </c>
      <c r="B9993" s="84">
        <v>6113608</v>
      </c>
      <c r="C9993" s="30">
        <v>54390</v>
      </c>
      <c r="D9993" s="35" t="s">
        <v>424</v>
      </c>
      <c r="E9993" s="62" t="s">
        <v>3458</v>
      </c>
      <c r="F9993" s="65" t="s">
        <v>0</v>
      </c>
    </row>
    <row r="9994" spans="1:6" x14ac:dyDescent="0.25">
      <c r="A9994" s="37">
        <v>465405</v>
      </c>
      <c r="B9994" s="84">
        <v>6113608</v>
      </c>
      <c r="C9994" s="30">
        <v>54390</v>
      </c>
      <c r="D9994" s="35" t="s">
        <v>424</v>
      </c>
      <c r="E9994" s="62" t="s">
        <v>3458</v>
      </c>
      <c r="F9994" s="65" t="s">
        <v>0</v>
      </c>
    </row>
    <row r="9995" spans="1:6" x14ac:dyDescent="0.25">
      <c r="A9995" s="37">
        <v>465405</v>
      </c>
      <c r="B9995" s="84">
        <v>6113608</v>
      </c>
      <c r="C9995" s="30">
        <v>597100</v>
      </c>
      <c r="D9995" s="35" t="s">
        <v>424</v>
      </c>
      <c r="E9995" s="62" t="s">
        <v>3458</v>
      </c>
      <c r="F9995" s="65" t="s">
        <v>0</v>
      </c>
    </row>
    <row r="9996" spans="1:6" x14ac:dyDescent="0.25">
      <c r="A9996" s="37">
        <v>465405</v>
      </c>
      <c r="B9996" s="84">
        <v>6113608</v>
      </c>
      <c r="C9996" s="30">
        <v>2409</v>
      </c>
      <c r="D9996" s="35" t="s">
        <v>1235</v>
      </c>
      <c r="E9996" s="62" t="s">
        <v>3458</v>
      </c>
      <c r="F9996" s="65" t="s">
        <v>0</v>
      </c>
    </row>
    <row r="9997" spans="1:6" x14ac:dyDescent="0.25">
      <c r="A9997" s="37">
        <v>465405</v>
      </c>
      <c r="B9997" s="84">
        <v>6113608</v>
      </c>
      <c r="C9997" s="30">
        <v>1533</v>
      </c>
      <c r="D9997" s="35" t="s">
        <v>1235</v>
      </c>
      <c r="E9997" s="62" t="s">
        <v>3458</v>
      </c>
      <c r="F9997" s="65" t="s">
        <v>0</v>
      </c>
    </row>
    <row r="9998" spans="1:6" x14ac:dyDescent="0.25">
      <c r="A9998" s="37">
        <v>465405</v>
      </c>
      <c r="B9998" s="84">
        <v>6113608</v>
      </c>
      <c r="C9998" s="30">
        <v>3188</v>
      </c>
      <c r="D9998" s="35" t="s">
        <v>1235</v>
      </c>
      <c r="E9998" s="62" t="s">
        <v>3458</v>
      </c>
      <c r="F9998" s="65" t="s">
        <v>0</v>
      </c>
    </row>
    <row r="9999" spans="1:6" x14ac:dyDescent="0.25">
      <c r="A9999" s="56">
        <v>465412</v>
      </c>
      <c r="B9999" s="81">
        <v>8012087</v>
      </c>
      <c r="C9999" s="71">
        <v>37200</v>
      </c>
      <c r="D9999" s="35" t="s">
        <v>1235</v>
      </c>
      <c r="E9999" s="62" t="s">
        <v>3458</v>
      </c>
      <c r="F9999" s="62" t="s">
        <v>3497</v>
      </c>
    </row>
    <row r="10000" spans="1:6" x14ac:dyDescent="0.25">
      <c r="A10000" s="56">
        <v>465412</v>
      </c>
      <c r="B10000" s="81">
        <v>8012087</v>
      </c>
      <c r="C10000" s="71">
        <v>69516</v>
      </c>
      <c r="D10000" s="35" t="s">
        <v>424</v>
      </c>
      <c r="E10000" s="62" t="s">
        <v>3458</v>
      </c>
      <c r="F10000" s="62" t="s">
        <v>3497</v>
      </c>
    </row>
    <row r="10001" spans="1:6" x14ac:dyDescent="0.25">
      <c r="A10001" s="56">
        <v>465412</v>
      </c>
      <c r="B10001" s="81">
        <v>8012087</v>
      </c>
      <c r="C10001" s="71">
        <v>578340</v>
      </c>
      <c r="D10001" s="35" t="s">
        <v>424</v>
      </c>
      <c r="E10001" s="62" t="s">
        <v>3458</v>
      </c>
      <c r="F10001" s="62" t="s">
        <v>3497</v>
      </c>
    </row>
    <row r="10002" spans="1:6" x14ac:dyDescent="0.25">
      <c r="A10002" s="41">
        <v>465413</v>
      </c>
      <c r="B10002" s="84">
        <v>6944335</v>
      </c>
      <c r="C10002" s="30">
        <v>17330</v>
      </c>
      <c r="D10002" s="35" t="s">
        <v>1235</v>
      </c>
      <c r="E10002" s="62" t="s">
        <v>3458</v>
      </c>
      <c r="F10002" s="65" t="s">
        <v>0</v>
      </c>
    </row>
    <row r="10003" spans="1:6" x14ac:dyDescent="0.25">
      <c r="A10003" s="41">
        <v>465413</v>
      </c>
      <c r="B10003" s="84">
        <v>6944335</v>
      </c>
      <c r="C10003" s="30">
        <v>9089</v>
      </c>
      <c r="D10003" s="35" t="s">
        <v>1235</v>
      </c>
      <c r="E10003" s="62" t="s">
        <v>3458</v>
      </c>
      <c r="F10003" s="65" t="s">
        <v>0</v>
      </c>
    </row>
    <row r="10004" spans="1:6" x14ac:dyDescent="0.25">
      <c r="A10004" s="41">
        <v>465413</v>
      </c>
      <c r="B10004" s="84">
        <v>6944335</v>
      </c>
      <c r="C10004" s="30">
        <v>6739</v>
      </c>
      <c r="D10004" s="35" t="s">
        <v>1235</v>
      </c>
      <c r="E10004" s="62" t="s">
        <v>3458</v>
      </c>
      <c r="F10004" s="65" t="s">
        <v>0</v>
      </c>
    </row>
    <row r="10005" spans="1:6" x14ac:dyDescent="0.25">
      <c r="A10005" s="41">
        <v>465413</v>
      </c>
      <c r="B10005" s="84">
        <v>6944335</v>
      </c>
      <c r="C10005" s="30">
        <v>2240</v>
      </c>
      <c r="D10005" s="35" t="s">
        <v>1235</v>
      </c>
      <c r="E10005" s="62" t="s">
        <v>3458</v>
      </c>
      <c r="F10005" s="65" t="s">
        <v>0</v>
      </c>
    </row>
    <row r="10006" spans="1:6" x14ac:dyDescent="0.25">
      <c r="A10006" s="42">
        <v>465413</v>
      </c>
      <c r="B10006" s="84">
        <v>6944335</v>
      </c>
      <c r="C10006" s="30">
        <v>17330</v>
      </c>
      <c r="D10006" s="35" t="s">
        <v>1235</v>
      </c>
      <c r="E10006" s="62" t="s">
        <v>3458</v>
      </c>
      <c r="F10006" s="65" t="s">
        <v>0</v>
      </c>
    </row>
    <row r="10007" spans="1:6" x14ac:dyDescent="0.25">
      <c r="A10007" s="42">
        <v>465413</v>
      </c>
      <c r="B10007" s="84">
        <v>6944335</v>
      </c>
      <c r="C10007" s="30">
        <v>9089</v>
      </c>
      <c r="D10007" s="35" t="s">
        <v>1235</v>
      </c>
      <c r="E10007" s="62" t="s">
        <v>3458</v>
      </c>
      <c r="F10007" s="65" t="s">
        <v>0</v>
      </c>
    </row>
    <row r="10008" spans="1:6" x14ac:dyDescent="0.25">
      <c r="A10008" s="42">
        <v>465413</v>
      </c>
      <c r="B10008" s="84">
        <v>6944335</v>
      </c>
      <c r="C10008" s="30">
        <v>6739</v>
      </c>
      <c r="D10008" s="35" t="s">
        <v>1235</v>
      </c>
      <c r="E10008" s="62" t="s">
        <v>3458</v>
      </c>
      <c r="F10008" s="65" t="s">
        <v>0</v>
      </c>
    </row>
    <row r="10009" spans="1:6" x14ac:dyDescent="0.25">
      <c r="A10009" s="42">
        <v>465413</v>
      </c>
      <c r="B10009" s="84">
        <v>6944335</v>
      </c>
      <c r="C10009" s="30">
        <v>2240</v>
      </c>
      <c r="D10009" s="35" t="s">
        <v>1235</v>
      </c>
      <c r="E10009" s="62" t="s">
        <v>3458</v>
      </c>
      <c r="F10009" s="65" t="s">
        <v>0</v>
      </c>
    </row>
    <row r="10010" spans="1:6" x14ac:dyDescent="0.25">
      <c r="A10010" s="36">
        <v>465414</v>
      </c>
      <c r="B10010" s="84">
        <v>19468748</v>
      </c>
      <c r="C10010" s="30">
        <v>17330</v>
      </c>
      <c r="D10010" s="35" t="s">
        <v>1235</v>
      </c>
      <c r="E10010" s="62" t="s">
        <v>3458</v>
      </c>
      <c r="F10010" s="65" t="s">
        <v>0</v>
      </c>
    </row>
    <row r="10011" spans="1:6" x14ac:dyDescent="0.25">
      <c r="A10011" s="36">
        <v>465414</v>
      </c>
      <c r="B10011" s="84">
        <v>19468748</v>
      </c>
      <c r="C10011" s="30">
        <v>49784</v>
      </c>
      <c r="D10011" s="35" t="s">
        <v>1235</v>
      </c>
      <c r="E10011" s="62" t="s">
        <v>3458</v>
      </c>
      <c r="F10011" s="65" t="s">
        <v>0</v>
      </c>
    </row>
    <row r="10012" spans="1:6" x14ac:dyDescent="0.25">
      <c r="A10012" s="36">
        <v>465414</v>
      </c>
      <c r="B10012" s="84">
        <v>19468748</v>
      </c>
      <c r="C10012" s="30">
        <v>12180</v>
      </c>
      <c r="D10012" s="51" t="s">
        <v>403</v>
      </c>
      <c r="E10012" s="62" t="s">
        <v>3458</v>
      </c>
      <c r="F10012" s="65" t="s">
        <v>0</v>
      </c>
    </row>
    <row r="10013" spans="1:6" x14ac:dyDescent="0.25">
      <c r="A10013" s="36">
        <v>465414</v>
      </c>
      <c r="B10013" s="84">
        <v>19468748</v>
      </c>
      <c r="C10013" s="30">
        <v>12180</v>
      </c>
      <c r="D10013" s="51" t="s">
        <v>403</v>
      </c>
      <c r="E10013" s="62" t="s">
        <v>3458</v>
      </c>
      <c r="F10013" s="65" t="s">
        <v>0</v>
      </c>
    </row>
    <row r="10014" spans="1:6" x14ac:dyDescent="0.25">
      <c r="A10014" s="36">
        <v>465414</v>
      </c>
      <c r="B10014" s="84">
        <v>19468748</v>
      </c>
      <c r="C10014" s="30">
        <v>102333</v>
      </c>
      <c r="D10014" s="51" t="s">
        <v>403</v>
      </c>
      <c r="E10014" s="62" t="s">
        <v>3458</v>
      </c>
      <c r="F10014" s="65" t="s">
        <v>0</v>
      </c>
    </row>
    <row r="10015" spans="1:6" x14ac:dyDescent="0.25">
      <c r="A10015" s="36">
        <v>465414</v>
      </c>
      <c r="B10015" s="84">
        <v>19468748</v>
      </c>
      <c r="C10015" s="30">
        <v>5044</v>
      </c>
      <c r="D10015" s="35" t="s">
        <v>412</v>
      </c>
      <c r="E10015" s="62" t="s">
        <v>3458</v>
      </c>
      <c r="F10015" s="65" t="s">
        <v>0</v>
      </c>
    </row>
    <row r="10016" spans="1:6" x14ac:dyDescent="0.25">
      <c r="A10016" s="36">
        <v>465414</v>
      </c>
      <c r="B10016" s="84">
        <v>19468748</v>
      </c>
      <c r="C10016" s="30">
        <v>24624</v>
      </c>
      <c r="D10016" s="35" t="s">
        <v>412</v>
      </c>
      <c r="E10016" s="62" t="s">
        <v>3458</v>
      </c>
      <c r="F10016" s="65" t="s">
        <v>0</v>
      </c>
    </row>
    <row r="10017" spans="1:6" x14ac:dyDescent="0.25">
      <c r="A10017" s="37">
        <v>465414</v>
      </c>
      <c r="B10017" s="84">
        <v>19468748</v>
      </c>
      <c r="C10017" s="30">
        <v>17330</v>
      </c>
      <c r="D10017" s="35" t="s">
        <v>1235</v>
      </c>
      <c r="E10017" s="62" t="s">
        <v>3458</v>
      </c>
      <c r="F10017" s="65" t="s">
        <v>0</v>
      </c>
    </row>
    <row r="10018" spans="1:6" x14ac:dyDescent="0.25">
      <c r="A10018" s="37">
        <v>465414</v>
      </c>
      <c r="B10018" s="84">
        <v>19468748</v>
      </c>
      <c r="C10018" s="30">
        <v>49784</v>
      </c>
      <c r="D10018" s="35" t="s">
        <v>1235</v>
      </c>
      <c r="E10018" s="62" t="s">
        <v>3458</v>
      </c>
      <c r="F10018" s="65" t="s">
        <v>0</v>
      </c>
    </row>
    <row r="10019" spans="1:6" x14ac:dyDescent="0.25">
      <c r="A10019" s="37">
        <v>465414</v>
      </c>
      <c r="B10019" s="84">
        <v>19468748</v>
      </c>
      <c r="C10019" s="30">
        <v>12180</v>
      </c>
      <c r="D10019" s="51" t="s">
        <v>403</v>
      </c>
      <c r="E10019" s="62" t="s">
        <v>3458</v>
      </c>
      <c r="F10019" s="65" t="s">
        <v>0</v>
      </c>
    </row>
    <row r="10020" spans="1:6" x14ac:dyDescent="0.25">
      <c r="A10020" s="37">
        <v>465414</v>
      </c>
      <c r="B10020" s="84">
        <v>19468748</v>
      </c>
      <c r="C10020" s="30">
        <v>12180</v>
      </c>
      <c r="D10020" s="51" t="s">
        <v>403</v>
      </c>
      <c r="E10020" s="62" t="s">
        <v>3458</v>
      </c>
      <c r="F10020" s="65" t="s">
        <v>0</v>
      </c>
    </row>
    <row r="10021" spans="1:6" x14ac:dyDescent="0.25">
      <c r="A10021" s="37">
        <v>465414</v>
      </c>
      <c r="B10021" s="84">
        <v>19468748</v>
      </c>
      <c r="C10021" s="30">
        <v>102333</v>
      </c>
      <c r="D10021" s="51" t="s">
        <v>403</v>
      </c>
      <c r="E10021" s="62" t="s">
        <v>3458</v>
      </c>
      <c r="F10021" s="65" t="s">
        <v>0</v>
      </c>
    </row>
    <row r="10022" spans="1:6" x14ac:dyDescent="0.25">
      <c r="A10022" s="37">
        <v>465414</v>
      </c>
      <c r="B10022" s="84">
        <v>19468748</v>
      </c>
      <c r="C10022" s="30">
        <v>5044</v>
      </c>
      <c r="D10022" s="35" t="s">
        <v>412</v>
      </c>
      <c r="E10022" s="62" t="s">
        <v>3458</v>
      </c>
      <c r="F10022" s="65" t="s">
        <v>0</v>
      </c>
    </row>
    <row r="10023" spans="1:6" x14ac:dyDescent="0.25">
      <c r="A10023" s="37">
        <v>465414</v>
      </c>
      <c r="B10023" s="84">
        <v>19468748</v>
      </c>
      <c r="C10023" s="30">
        <v>24624</v>
      </c>
      <c r="D10023" s="35" t="s">
        <v>412</v>
      </c>
      <c r="E10023" s="62" t="s">
        <v>3458</v>
      </c>
      <c r="F10023" s="65" t="s">
        <v>0</v>
      </c>
    </row>
    <row r="10024" spans="1:6" x14ac:dyDescent="0.25">
      <c r="A10024" s="56">
        <v>465423</v>
      </c>
      <c r="B10024" s="81">
        <v>5294515</v>
      </c>
      <c r="C10024" s="71">
        <v>192163</v>
      </c>
      <c r="D10024" s="35" t="s">
        <v>1235</v>
      </c>
      <c r="E10024" s="62" t="s">
        <v>3458</v>
      </c>
      <c r="F10024" s="62" t="s">
        <v>3497</v>
      </c>
    </row>
    <row r="10025" spans="1:6" x14ac:dyDescent="0.25">
      <c r="A10025" s="56">
        <v>465423</v>
      </c>
      <c r="B10025" s="81">
        <v>5294515</v>
      </c>
      <c r="C10025" s="71">
        <v>92363</v>
      </c>
      <c r="D10025" s="35" t="s">
        <v>1235</v>
      </c>
      <c r="E10025" s="62" t="s">
        <v>3458</v>
      </c>
      <c r="F10025" s="62" t="s">
        <v>3497</v>
      </c>
    </row>
    <row r="10026" spans="1:6" x14ac:dyDescent="0.25">
      <c r="A10026" s="56">
        <v>465423</v>
      </c>
      <c r="B10026" s="81">
        <v>5294515</v>
      </c>
      <c r="C10026" s="71">
        <v>92027</v>
      </c>
      <c r="D10026" s="35" t="s">
        <v>1235</v>
      </c>
      <c r="E10026" s="62" t="s">
        <v>3458</v>
      </c>
      <c r="F10026" s="62" t="s">
        <v>3497</v>
      </c>
    </row>
    <row r="10027" spans="1:6" x14ac:dyDescent="0.25">
      <c r="A10027" s="56">
        <v>465423</v>
      </c>
      <c r="B10027" s="81">
        <v>5294515</v>
      </c>
      <c r="C10027" s="71">
        <v>34287</v>
      </c>
      <c r="D10027" s="35" t="s">
        <v>1235</v>
      </c>
      <c r="E10027" s="62" t="s">
        <v>3458</v>
      </c>
      <c r="F10027" s="62" t="s">
        <v>3497</v>
      </c>
    </row>
    <row r="10028" spans="1:6" x14ac:dyDescent="0.25">
      <c r="A10028" s="56">
        <v>465423</v>
      </c>
      <c r="B10028" s="81">
        <v>5294515</v>
      </c>
      <c r="C10028" s="71">
        <v>46956</v>
      </c>
      <c r="D10028" s="35" t="s">
        <v>1235</v>
      </c>
      <c r="E10028" s="62" t="s">
        <v>3458</v>
      </c>
      <c r="F10028" s="62" t="s">
        <v>3497</v>
      </c>
    </row>
    <row r="10029" spans="1:6" x14ac:dyDescent="0.25">
      <c r="A10029" s="56">
        <v>465423</v>
      </c>
      <c r="B10029" s="81">
        <v>5294515</v>
      </c>
      <c r="C10029" s="71">
        <v>3627</v>
      </c>
      <c r="D10029" s="35" t="s">
        <v>1235</v>
      </c>
      <c r="E10029" s="62" t="s">
        <v>3458</v>
      </c>
      <c r="F10029" s="62" t="s">
        <v>3497</v>
      </c>
    </row>
    <row r="10030" spans="1:6" x14ac:dyDescent="0.25">
      <c r="A10030" s="56">
        <v>465423</v>
      </c>
      <c r="B10030" s="81">
        <v>5294515</v>
      </c>
      <c r="C10030" s="71">
        <v>0</v>
      </c>
      <c r="D10030" s="35" t="s">
        <v>1235</v>
      </c>
      <c r="E10030" s="62" t="s">
        <v>3458</v>
      </c>
      <c r="F10030" s="62" t="s">
        <v>3497</v>
      </c>
    </row>
    <row r="10031" spans="1:6" x14ac:dyDescent="0.25">
      <c r="A10031" s="56">
        <v>465433</v>
      </c>
      <c r="B10031" s="81">
        <v>1004064</v>
      </c>
      <c r="C10031" s="71">
        <v>88800</v>
      </c>
      <c r="D10031" s="35" t="s">
        <v>1235</v>
      </c>
      <c r="E10031" s="62" t="s">
        <v>3458</v>
      </c>
      <c r="F10031" s="62" t="s">
        <v>3497</v>
      </c>
    </row>
    <row r="10032" spans="1:6" x14ac:dyDescent="0.25">
      <c r="A10032" s="56">
        <v>465435</v>
      </c>
      <c r="B10032" s="80">
        <v>15811877</v>
      </c>
      <c r="C10032" s="59">
        <v>499830</v>
      </c>
      <c r="D10032" s="35" t="s">
        <v>412</v>
      </c>
      <c r="E10032" s="62" t="s">
        <v>3458</v>
      </c>
      <c r="F10032" s="62" t="s">
        <v>3494</v>
      </c>
    </row>
    <row r="10033" spans="1:6" x14ac:dyDescent="0.25">
      <c r="A10033" s="56">
        <v>465435</v>
      </c>
      <c r="B10033" s="80">
        <v>15811877</v>
      </c>
      <c r="C10033" s="59">
        <v>60452</v>
      </c>
      <c r="D10033" s="35" t="s">
        <v>412</v>
      </c>
      <c r="E10033" s="62" t="s">
        <v>3458</v>
      </c>
      <c r="F10033" s="62" t="s">
        <v>3494</v>
      </c>
    </row>
    <row r="10034" spans="1:6" x14ac:dyDescent="0.25">
      <c r="A10034" s="56">
        <v>465435</v>
      </c>
      <c r="B10034" s="80">
        <v>15811877</v>
      </c>
      <c r="C10034" s="59">
        <v>124160</v>
      </c>
      <c r="D10034" s="35" t="s">
        <v>412</v>
      </c>
      <c r="E10034" s="62" t="s">
        <v>3458</v>
      </c>
      <c r="F10034" s="62" t="s">
        <v>3494</v>
      </c>
    </row>
    <row r="10035" spans="1:6" x14ac:dyDescent="0.25">
      <c r="A10035" s="56">
        <v>465435</v>
      </c>
      <c r="B10035" s="80">
        <v>15811877</v>
      </c>
      <c r="C10035" s="59">
        <v>25435</v>
      </c>
      <c r="D10035" s="35" t="s">
        <v>424</v>
      </c>
      <c r="E10035" s="62" t="s">
        <v>3458</v>
      </c>
      <c r="F10035" s="62" t="s">
        <v>3494</v>
      </c>
    </row>
    <row r="10036" spans="1:6" x14ac:dyDescent="0.25">
      <c r="A10036" s="56">
        <v>465435</v>
      </c>
      <c r="B10036" s="80">
        <v>15811877</v>
      </c>
      <c r="C10036" s="59">
        <v>25435</v>
      </c>
      <c r="D10036" s="35" t="s">
        <v>424</v>
      </c>
      <c r="E10036" s="62" t="s">
        <v>3458</v>
      </c>
      <c r="F10036" s="62" t="s">
        <v>3494</v>
      </c>
    </row>
    <row r="10037" spans="1:6" x14ac:dyDescent="0.25">
      <c r="A10037" s="56">
        <v>465435</v>
      </c>
      <c r="B10037" s="80">
        <v>15811877</v>
      </c>
      <c r="C10037" s="59">
        <v>14042</v>
      </c>
      <c r="D10037" s="35" t="s">
        <v>412</v>
      </c>
      <c r="E10037" s="62" t="s">
        <v>3458</v>
      </c>
      <c r="F10037" s="62" t="s">
        <v>3494</v>
      </c>
    </row>
    <row r="10038" spans="1:6" x14ac:dyDescent="0.25">
      <c r="A10038" s="56">
        <v>465435</v>
      </c>
      <c r="B10038" s="80">
        <v>15811877</v>
      </c>
      <c r="C10038" s="59">
        <v>6179900</v>
      </c>
      <c r="D10038" s="35" t="s">
        <v>424</v>
      </c>
      <c r="E10038" s="62" t="s">
        <v>3458</v>
      </c>
      <c r="F10038" s="62" t="s">
        <v>3494</v>
      </c>
    </row>
    <row r="10039" spans="1:6" x14ac:dyDescent="0.25">
      <c r="A10039" s="56">
        <v>465435</v>
      </c>
      <c r="B10039" s="80">
        <v>15811877</v>
      </c>
      <c r="C10039" s="59">
        <v>29163</v>
      </c>
      <c r="D10039" s="35" t="s">
        <v>412</v>
      </c>
      <c r="E10039" s="62" t="s">
        <v>3458</v>
      </c>
      <c r="F10039" s="62" t="s">
        <v>3494</v>
      </c>
    </row>
    <row r="10040" spans="1:6" x14ac:dyDescent="0.25">
      <c r="A10040" s="56">
        <v>465435</v>
      </c>
      <c r="B10040" s="80">
        <v>15811877</v>
      </c>
      <c r="C10040" s="59">
        <v>495180</v>
      </c>
      <c r="D10040" s="70" t="s">
        <v>531</v>
      </c>
      <c r="E10040" s="62" t="s">
        <v>3458</v>
      </c>
      <c r="F10040" s="62" t="s">
        <v>3494</v>
      </c>
    </row>
    <row r="10041" spans="1:6" x14ac:dyDescent="0.25">
      <c r="A10041" s="56">
        <v>465435</v>
      </c>
      <c r="B10041" s="80">
        <v>15811877</v>
      </c>
      <c r="C10041" s="59">
        <v>2222</v>
      </c>
      <c r="D10041" s="35" t="s">
        <v>1235</v>
      </c>
      <c r="E10041" s="62" t="s">
        <v>3458</v>
      </c>
      <c r="F10041" s="62" t="s">
        <v>3494</v>
      </c>
    </row>
    <row r="10042" spans="1:6" x14ac:dyDescent="0.25">
      <c r="A10042" s="56">
        <v>465435</v>
      </c>
      <c r="B10042" s="80">
        <v>15811877</v>
      </c>
      <c r="C10042" s="59">
        <v>179316</v>
      </c>
      <c r="D10042" s="35" t="s">
        <v>1235</v>
      </c>
      <c r="E10042" s="62" t="s">
        <v>3458</v>
      </c>
      <c r="F10042" s="62" t="s">
        <v>3494</v>
      </c>
    </row>
    <row r="10043" spans="1:6" x14ac:dyDescent="0.25">
      <c r="A10043" s="56">
        <v>465437</v>
      </c>
      <c r="B10043" s="80">
        <v>725787</v>
      </c>
      <c r="C10043" s="59">
        <v>61200</v>
      </c>
      <c r="D10043" s="35" t="s">
        <v>412</v>
      </c>
      <c r="E10043" s="62" t="s">
        <v>3460</v>
      </c>
      <c r="F10043" s="62" t="s">
        <v>3494</v>
      </c>
    </row>
    <row r="10044" spans="1:6" x14ac:dyDescent="0.25">
      <c r="A10044" s="56">
        <v>465437</v>
      </c>
      <c r="B10044" s="80">
        <v>725787</v>
      </c>
      <c r="C10044" s="59">
        <v>359375</v>
      </c>
      <c r="D10044" s="35" t="s">
        <v>1235</v>
      </c>
      <c r="E10044" s="62" t="s">
        <v>3460</v>
      </c>
      <c r="F10044" s="62" t="s">
        <v>3494</v>
      </c>
    </row>
    <row r="10045" spans="1:6" x14ac:dyDescent="0.25">
      <c r="A10045" s="56">
        <v>465437</v>
      </c>
      <c r="B10045" s="80">
        <v>725787</v>
      </c>
      <c r="C10045" s="59">
        <v>55800</v>
      </c>
      <c r="D10045" s="35" t="s">
        <v>412</v>
      </c>
      <c r="E10045" s="62" t="s">
        <v>3460</v>
      </c>
      <c r="F10045" s="62" t="s">
        <v>3494</v>
      </c>
    </row>
    <row r="10046" spans="1:6" x14ac:dyDescent="0.25">
      <c r="A10046" s="56">
        <v>465439</v>
      </c>
      <c r="B10046" s="82">
        <v>73416134</v>
      </c>
      <c r="C10046" s="74">
        <v>54000</v>
      </c>
      <c r="D10046" s="70" t="s">
        <v>531</v>
      </c>
      <c r="E10046" s="62" t="s">
        <v>3458</v>
      </c>
      <c r="F10046" s="62" t="s">
        <v>3497</v>
      </c>
    </row>
    <row r="10047" spans="1:6" x14ac:dyDescent="0.25">
      <c r="A10047" s="56">
        <v>465439</v>
      </c>
      <c r="B10047" s="81">
        <v>73416134</v>
      </c>
      <c r="C10047" s="71">
        <v>111600</v>
      </c>
      <c r="D10047" s="35" t="s">
        <v>1235</v>
      </c>
      <c r="E10047" s="62" t="s">
        <v>3458</v>
      </c>
      <c r="F10047" s="62" t="s">
        <v>3497</v>
      </c>
    </row>
    <row r="10048" spans="1:6" x14ac:dyDescent="0.25">
      <c r="A10048" s="56">
        <v>465439</v>
      </c>
      <c r="B10048" s="81">
        <v>73416134</v>
      </c>
      <c r="C10048" s="71">
        <v>74400</v>
      </c>
      <c r="D10048" s="35" t="s">
        <v>1235</v>
      </c>
      <c r="E10048" s="62" t="s">
        <v>3458</v>
      </c>
      <c r="F10048" s="62" t="s">
        <v>3497</v>
      </c>
    </row>
    <row r="10049" spans="1:6" x14ac:dyDescent="0.25">
      <c r="A10049" s="56">
        <v>465439</v>
      </c>
      <c r="B10049" s="81">
        <v>73416134</v>
      </c>
      <c r="C10049" s="71">
        <v>4252</v>
      </c>
      <c r="D10049" s="35" t="s">
        <v>1235</v>
      </c>
      <c r="E10049" s="62" t="s">
        <v>3458</v>
      </c>
      <c r="F10049" s="62" t="s">
        <v>3497</v>
      </c>
    </row>
    <row r="10050" spans="1:6" x14ac:dyDescent="0.25">
      <c r="A10050" s="56">
        <v>465439</v>
      </c>
      <c r="B10050" s="81">
        <v>73416134</v>
      </c>
      <c r="C10050" s="71">
        <v>3335</v>
      </c>
      <c r="D10050" s="35" t="s">
        <v>1235</v>
      </c>
      <c r="E10050" s="62" t="s">
        <v>3458</v>
      </c>
      <c r="F10050" s="62" t="s">
        <v>3497</v>
      </c>
    </row>
    <row r="10051" spans="1:6" x14ac:dyDescent="0.25">
      <c r="A10051" s="56">
        <v>465439</v>
      </c>
      <c r="B10051" s="81">
        <v>73416134</v>
      </c>
      <c r="C10051" s="71">
        <v>37525</v>
      </c>
      <c r="D10051" s="35" t="s">
        <v>1235</v>
      </c>
      <c r="E10051" s="62" t="s">
        <v>3458</v>
      </c>
      <c r="F10051" s="62" t="s">
        <v>3497</v>
      </c>
    </row>
    <row r="10052" spans="1:6" x14ac:dyDescent="0.25">
      <c r="A10052" s="56">
        <v>465439</v>
      </c>
      <c r="B10052" s="81">
        <v>73416134</v>
      </c>
      <c r="C10052" s="71">
        <v>27700</v>
      </c>
      <c r="D10052" s="35" t="s">
        <v>1235</v>
      </c>
      <c r="E10052" s="62" t="s">
        <v>3458</v>
      </c>
      <c r="F10052" s="62" t="s">
        <v>3497</v>
      </c>
    </row>
    <row r="10053" spans="1:6" x14ac:dyDescent="0.25">
      <c r="A10053" s="56">
        <v>465439</v>
      </c>
      <c r="B10053" s="81">
        <v>73416134</v>
      </c>
      <c r="C10053" s="71">
        <v>23500</v>
      </c>
      <c r="D10053" s="35" t="s">
        <v>1235</v>
      </c>
      <c r="E10053" s="62" t="s">
        <v>3458</v>
      </c>
      <c r="F10053" s="62" t="s">
        <v>3497</v>
      </c>
    </row>
    <row r="10054" spans="1:6" x14ac:dyDescent="0.25">
      <c r="A10054" s="56">
        <v>465439</v>
      </c>
      <c r="B10054" s="81">
        <v>73416134</v>
      </c>
      <c r="C10054" s="71">
        <v>428907</v>
      </c>
      <c r="D10054" s="35" t="s">
        <v>1235</v>
      </c>
      <c r="E10054" s="62" t="s">
        <v>3458</v>
      </c>
      <c r="F10054" s="62" t="s">
        <v>3497</v>
      </c>
    </row>
    <row r="10055" spans="1:6" x14ac:dyDescent="0.25">
      <c r="A10055" s="56">
        <v>465439</v>
      </c>
      <c r="B10055" s="81">
        <v>73416134</v>
      </c>
      <c r="C10055" s="71">
        <v>42840</v>
      </c>
      <c r="D10055" s="35" t="s">
        <v>1235</v>
      </c>
      <c r="E10055" s="62" t="s">
        <v>3458</v>
      </c>
      <c r="F10055" s="62" t="s">
        <v>3497</v>
      </c>
    </row>
    <row r="10056" spans="1:6" x14ac:dyDescent="0.25">
      <c r="A10056" s="56">
        <v>465439</v>
      </c>
      <c r="B10056" s="82">
        <v>73416134</v>
      </c>
      <c r="C10056" s="74">
        <v>1200000</v>
      </c>
      <c r="D10056" s="70" t="s">
        <v>531</v>
      </c>
      <c r="E10056" s="62" t="s">
        <v>3458</v>
      </c>
      <c r="F10056" s="62" t="s">
        <v>3497</v>
      </c>
    </row>
    <row r="10057" spans="1:6" x14ac:dyDescent="0.25">
      <c r="A10057" s="56">
        <v>465439</v>
      </c>
      <c r="B10057" s="82">
        <v>73416134</v>
      </c>
      <c r="C10057" s="74">
        <v>12960000</v>
      </c>
      <c r="D10057" s="70" t="s">
        <v>531</v>
      </c>
      <c r="E10057" s="62" t="s">
        <v>3458</v>
      </c>
      <c r="F10057" s="62" t="s">
        <v>3497</v>
      </c>
    </row>
    <row r="10058" spans="1:6" x14ac:dyDescent="0.25">
      <c r="A10058" s="56">
        <v>465439</v>
      </c>
      <c r="B10058" s="82">
        <v>73416134</v>
      </c>
      <c r="C10058" s="74">
        <v>171360</v>
      </c>
      <c r="D10058" s="70" t="s">
        <v>531</v>
      </c>
      <c r="E10058" s="62" t="s">
        <v>3458</v>
      </c>
      <c r="F10058" s="62" t="s">
        <v>3497</v>
      </c>
    </row>
    <row r="10059" spans="1:6" x14ac:dyDescent="0.25">
      <c r="A10059" s="56">
        <v>465439</v>
      </c>
      <c r="B10059" s="82">
        <v>73416134</v>
      </c>
      <c r="C10059" s="74">
        <v>63342</v>
      </c>
      <c r="D10059" s="70" t="s">
        <v>531</v>
      </c>
      <c r="E10059" s="62" t="s">
        <v>3458</v>
      </c>
      <c r="F10059" s="62" t="s">
        <v>3497</v>
      </c>
    </row>
    <row r="10060" spans="1:6" x14ac:dyDescent="0.25">
      <c r="A10060" s="56">
        <v>465439</v>
      </c>
      <c r="B10060" s="82">
        <v>73416134</v>
      </c>
      <c r="C10060" s="74">
        <v>156515</v>
      </c>
      <c r="D10060" s="70" t="s">
        <v>531</v>
      </c>
      <c r="E10060" s="62" t="s">
        <v>3458</v>
      </c>
      <c r="F10060" s="62" t="s">
        <v>3497</v>
      </c>
    </row>
    <row r="10061" spans="1:6" x14ac:dyDescent="0.25">
      <c r="A10061" s="56">
        <v>465439</v>
      </c>
      <c r="B10061" s="81">
        <v>73416134</v>
      </c>
      <c r="C10061" s="71">
        <v>833000</v>
      </c>
      <c r="D10061" s="35" t="s">
        <v>1235</v>
      </c>
      <c r="E10061" s="62" t="s">
        <v>3458</v>
      </c>
      <c r="F10061" s="62" t="s">
        <v>3497</v>
      </c>
    </row>
    <row r="10062" spans="1:6" x14ac:dyDescent="0.25">
      <c r="A10062" s="56">
        <v>465439</v>
      </c>
      <c r="B10062" s="81">
        <v>73416134</v>
      </c>
      <c r="C10062" s="71">
        <v>2952185</v>
      </c>
      <c r="D10062" s="35" t="s">
        <v>1235</v>
      </c>
      <c r="E10062" s="62" t="s">
        <v>3458</v>
      </c>
      <c r="F10062" s="62" t="s">
        <v>3497</v>
      </c>
    </row>
    <row r="10063" spans="1:6" x14ac:dyDescent="0.25">
      <c r="A10063" s="56">
        <v>465439</v>
      </c>
      <c r="B10063" s="82">
        <v>73416134</v>
      </c>
      <c r="C10063" s="74">
        <v>44982</v>
      </c>
      <c r="D10063" s="70" t="s">
        <v>531</v>
      </c>
      <c r="E10063" s="62" t="s">
        <v>3458</v>
      </c>
      <c r="F10063" s="62" t="s">
        <v>3497</v>
      </c>
    </row>
    <row r="10064" spans="1:6" x14ac:dyDescent="0.25">
      <c r="A10064" s="56">
        <v>465439</v>
      </c>
      <c r="B10064" s="81">
        <v>73416134</v>
      </c>
      <c r="C10064" s="71">
        <v>231240</v>
      </c>
      <c r="D10064" s="35" t="s">
        <v>1235</v>
      </c>
      <c r="E10064" s="62" t="s">
        <v>3458</v>
      </c>
      <c r="F10064" s="62" t="s">
        <v>3497</v>
      </c>
    </row>
    <row r="10065" spans="1:6" x14ac:dyDescent="0.25">
      <c r="A10065" s="56">
        <v>465439</v>
      </c>
      <c r="B10065" s="81">
        <v>73416134</v>
      </c>
      <c r="C10065" s="71">
        <v>282776</v>
      </c>
      <c r="D10065" s="35" t="s">
        <v>1235</v>
      </c>
      <c r="E10065" s="62" t="s">
        <v>3458</v>
      </c>
      <c r="F10065" s="62" t="s">
        <v>3497</v>
      </c>
    </row>
    <row r="10066" spans="1:6" x14ac:dyDescent="0.25">
      <c r="A10066" s="56">
        <v>465439</v>
      </c>
      <c r="B10066" s="82">
        <v>73416134</v>
      </c>
      <c r="C10066" s="74">
        <v>23400</v>
      </c>
      <c r="D10066" s="70" t="s">
        <v>531</v>
      </c>
      <c r="E10066" s="62" t="s">
        <v>3458</v>
      </c>
      <c r="F10066" s="62" t="s">
        <v>3497</v>
      </c>
    </row>
    <row r="10067" spans="1:6" x14ac:dyDescent="0.25">
      <c r="A10067" s="56">
        <v>465439</v>
      </c>
      <c r="B10067" s="82">
        <v>73416134</v>
      </c>
      <c r="C10067" s="74">
        <v>207000</v>
      </c>
      <c r="D10067" s="70" t="s">
        <v>531</v>
      </c>
      <c r="E10067" s="62" t="s">
        <v>3458</v>
      </c>
      <c r="F10067" s="62" t="s">
        <v>3497</v>
      </c>
    </row>
    <row r="10068" spans="1:6" x14ac:dyDescent="0.25">
      <c r="A10068" s="56">
        <v>465439</v>
      </c>
      <c r="B10068" s="81">
        <v>73416134</v>
      </c>
      <c r="C10068" s="71">
        <v>126000</v>
      </c>
      <c r="D10068" s="35" t="s">
        <v>1235</v>
      </c>
      <c r="E10068" s="62" t="s">
        <v>3458</v>
      </c>
      <c r="F10068" s="62" t="s">
        <v>3497</v>
      </c>
    </row>
    <row r="10069" spans="1:6" x14ac:dyDescent="0.25">
      <c r="A10069" s="56">
        <v>465439</v>
      </c>
      <c r="B10069" s="81">
        <v>73416134</v>
      </c>
      <c r="C10069" s="71">
        <v>105780</v>
      </c>
      <c r="D10069" s="35" t="s">
        <v>1235</v>
      </c>
      <c r="E10069" s="62" t="s">
        <v>3458</v>
      </c>
      <c r="F10069" s="62" t="s">
        <v>3497</v>
      </c>
    </row>
    <row r="10070" spans="1:6" x14ac:dyDescent="0.25">
      <c r="A10070" s="56">
        <v>465439</v>
      </c>
      <c r="B10070" s="81">
        <v>73416134</v>
      </c>
      <c r="C10070" s="71">
        <v>0</v>
      </c>
      <c r="D10070" s="35" t="s">
        <v>1235</v>
      </c>
      <c r="E10070" s="62" t="s">
        <v>3458</v>
      </c>
      <c r="F10070" s="62" t="s">
        <v>3497</v>
      </c>
    </row>
    <row r="10071" spans="1:6" x14ac:dyDescent="0.25">
      <c r="A10071" s="56">
        <v>465439</v>
      </c>
      <c r="B10071" s="81">
        <v>73416134</v>
      </c>
      <c r="C10071" s="71">
        <v>471</v>
      </c>
      <c r="D10071" s="35" t="s">
        <v>1235</v>
      </c>
      <c r="E10071" s="62" t="s">
        <v>3458</v>
      </c>
      <c r="F10071" s="62" t="s">
        <v>3497</v>
      </c>
    </row>
    <row r="10072" spans="1:6" x14ac:dyDescent="0.25">
      <c r="A10072" s="56">
        <v>465439</v>
      </c>
      <c r="B10072" s="81">
        <v>73416134</v>
      </c>
      <c r="C10072" s="71">
        <v>29134</v>
      </c>
      <c r="D10072" s="35" t="s">
        <v>1235</v>
      </c>
      <c r="E10072" s="62" t="s">
        <v>3458</v>
      </c>
      <c r="F10072" s="62" t="s">
        <v>3497</v>
      </c>
    </row>
    <row r="10073" spans="1:6" x14ac:dyDescent="0.25">
      <c r="A10073" s="56">
        <v>465439</v>
      </c>
      <c r="B10073" s="81">
        <v>73416134</v>
      </c>
      <c r="C10073" s="71">
        <v>2431</v>
      </c>
      <c r="D10073" s="35" t="s">
        <v>1235</v>
      </c>
      <c r="E10073" s="62" t="s">
        <v>3458</v>
      </c>
      <c r="F10073" s="62" t="s">
        <v>3497</v>
      </c>
    </row>
    <row r="10074" spans="1:6" x14ac:dyDescent="0.25">
      <c r="A10074" s="56">
        <v>465439</v>
      </c>
      <c r="B10074" s="81">
        <v>73416134</v>
      </c>
      <c r="C10074" s="71">
        <v>0</v>
      </c>
      <c r="D10074" s="35" t="s">
        <v>1235</v>
      </c>
      <c r="E10074" s="62" t="s">
        <v>3458</v>
      </c>
      <c r="F10074" s="62" t="s">
        <v>3497</v>
      </c>
    </row>
    <row r="10075" spans="1:6" x14ac:dyDescent="0.25">
      <c r="A10075" s="56">
        <v>465439</v>
      </c>
      <c r="B10075" s="81">
        <v>73416134</v>
      </c>
      <c r="C10075" s="71">
        <v>23016</v>
      </c>
      <c r="D10075" s="35" t="s">
        <v>1235</v>
      </c>
      <c r="E10075" s="62" t="s">
        <v>3458</v>
      </c>
      <c r="F10075" s="62" t="s">
        <v>3497</v>
      </c>
    </row>
    <row r="10076" spans="1:6" x14ac:dyDescent="0.25">
      <c r="A10076" s="56">
        <v>465439</v>
      </c>
      <c r="B10076" s="81">
        <v>73416134</v>
      </c>
      <c r="C10076" s="71">
        <v>0</v>
      </c>
      <c r="D10076" s="35" t="s">
        <v>1235</v>
      </c>
      <c r="E10076" s="62" t="s">
        <v>3458</v>
      </c>
      <c r="F10076" s="62" t="s">
        <v>3497</v>
      </c>
    </row>
    <row r="10077" spans="1:6" x14ac:dyDescent="0.25">
      <c r="A10077" s="56">
        <v>465439</v>
      </c>
      <c r="B10077" s="81">
        <v>73416134</v>
      </c>
      <c r="C10077" s="71">
        <v>25192</v>
      </c>
      <c r="D10077" s="35" t="s">
        <v>1235</v>
      </c>
      <c r="E10077" s="62" t="s">
        <v>3458</v>
      </c>
      <c r="F10077" s="62" t="s">
        <v>3497</v>
      </c>
    </row>
    <row r="10078" spans="1:6" x14ac:dyDescent="0.25">
      <c r="A10078" s="56">
        <v>465439</v>
      </c>
      <c r="B10078" s="81">
        <v>73416134</v>
      </c>
      <c r="C10078" s="71">
        <v>3295800</v>
      </c>
      <c r="D10078" s="35" t="s">
        <v>424</v>
      </c>
      <c r="E10078" s="62" t="s">
        <v>3458</v>
      </c>
      <c r="F10078" s="62" t="s">
        <v>3497</v>
      </c>
    </row>
    <row r="10079" spans="1:6" x14ac:dyDescent="0.25">
      <c r="A10079" s="56">
        <v>465470</v>
      </c>
      <c r="B10079" s="80">
        <v>1824000</v>
      </c>
      <c r="C10079" s="59">
        <v>1764000</v>
      </c>
      <c r="D10079" s="70" t="s">
        <v>531</v>
      </c>
      <c r="E10079" s="62" t="s">
        <v>3460</v>
      </c>
      <c r="F10079" s="62" t="s">
        <v>3494</v>
      </c>
    </row>
    <row r="10080" spans="1:6" x14ac:dyDescent="0.25">
      <c r="A10080" s="56">
        <v>465470</v>
      </c>
      <c r="B10080" s="80">
        <v>1824000</v>
      </c>
      <c r="C10080" s="59">
        <v>4500</v>
      </c>
      <c r="D10080" s="35" t="s">
        <v>412</v>
      </c>
      <c r="E10080" s="62" t="s">
        <v>3460</v>
      </c>
      <c r="F10080" s="62" t="s">
        <v>3494</v>
      </c>
    </row>
    <row r="10081" spans="1:6" x14ac:dyDescent="0.25">
      <c r="A10081" s="36">
        <v>465473</v>
      </c>
      <c r="B10081" s="84">
        <v>1677222</v>
      </c>
      <c r="C10081" s="30">
        <v>20930</v>
      </c>
      <c r="D10081" s="35" t="s">
        <v>412</v>
      </c>
      <c r="E10081" s="62" t="s">
        <v>3458</v>
      </c>
      <c r="F10081" s="65" t="s">
        <v>0</v>
      </c>
    </row>
    <row r="10082" spans="1:6" x14ac:dyDescent="0.25">
      <c r="A10082" s="37">
        <v>465473</v>
      </c>
      <c r="B10082" s="84">
        <v>1677222</v>
      </c>
      <c r="C10082" s="30">
        <v>20930</v>
      </c>
      <c r="D10082" s="35" t="s">
        <v>412</v>
      </c>
      <c r="E10082" s="62" t="s">
        <v>3458</v>
      </c>
      <c r="F10082" s="65" t="s">
        <v>0</v>
      </c>
    </row>
    <row r="10083" spans="1:6" x14ac:dyDescent="0.25">
      <c r="A10083" s="56">
        <v>465475</v>
      </c>
      <c r="B10083" s="80">
        <v>1160000</v>
      </c>
      <c r="C10083" s="59">
        <v>818819</v>
      </c>
      <c r="D10083" s="35" t="s">
        <v>1235</v>
      </c>
      <c r="E10083" s="62" t="s">
        <v>3460</v>
      </c>
      <c r="F10083" s="62" t="s">
        <v>3494</v>
      </c>
    </row>
    <row r="10084" spans="1:6" x14ac:dyDescent="0.25">
      <c r="A10084" s="56">
        <v>465475</v>
      </c>
      <c r="B10084" s="80">
        <v>1160000</v>
      </c>
      <c r="C10084" s="59">
        <v>126500</v>
      </c>
      <c r="D10084" s="35" t="s">
        <v>412</v>
      </c>
      <c r="E10084" s="62" t="s">
        <v>3460</v>
      </c>
      <c r="F10084" s="62" t="s">
        <v>3494</v>
      </c>
    </row>
    <row r="10085" spans="1:6" x14ac:dyDescent="0.25">
      <c r="A10085" s="36">
        <v>465477</v>
      </c>
      <c r="B10085" s="84">
        <v>1868594</v>
      </c>
      <c r="C10085" s="30">
        <v>54390</v>
      </c>
      <c r="D10085" s="35" t="s">
        <v>424</v>
      </c>
      <c r="E10085" s="62" t="s">
        <v>3458</v>
      </c>
      <c r="F10085" s="65" t="s">
        <v>0</v>
      </c>
    </row>
    <row r="10086" spans="1:6" x14ac:dyDescent="0.25">
      <c r="A10086" s="36">
        <v>465477</v>
      </c>
      <c r="B10086" s="84">
        <v>1868594</v>
      </c>
      <c r="C10086" s="30">
        <v>54390</v>
      </c>
      <c r="D10086" s="35" t="s">
        <v>424</v>
      </c>
      <c r="E10086" s="62" t="s">
        <v>3458</v>
      </c>
      <c r="F10086" s="65" t="s">
        <v>0</v>
      </c>
    </row>
    <row r="10087" spans="1:6" x14ac:dyDescent="0.25">
      <c r="A10087" s="36">
        <v>465477</v>
      </c>
      <c r="B10087" s="84">
        <v>1868594</v>
      </c>
      <c r="C10087" s="30">
        <v>54390</v>
      </c>
      <c r="D10087" s="35" t="s">
        <v>424</v>
      </c>
      <c r="E10087" s="62" t="s">
        <v>3458</v>
      </c>
      <c r="F10087" s="65" t="s">
        <v>0</v>
      </c>
    </row>
    <row r="10088" spans="1:6" x14ac:dyDescent="0.25">
      <c r="A10088" s="36">
        <v>465477</v>
      </c>
      <c r="B10088" s="84">
        <v>1868594</v>
      </c>
      <c r="C10088" s="30">
        <v>895650</v>
      </c>
      <c r="D10088" s="35" t="s">
        <v>424</v>
      </c>
      <c r="E10088" s="62" t="s">
        <v>3458</v>
      </c>
      <c r="F10088" s="65" t="s">
        <v>0</v>
      </c>
    </row>
    <row r="10089" spans="1:6" x14ac:dyDescent="0.25">
      <c r="A10089" s="37">
        <v>465477</v>
      </c>
      <c r="B10089" s="84">
        <v>1868594</v>
      </c>
      <c r="C10089" s="30">
        <v>54390</v>
      </c>
      <c r="D10089" s="35" t="s">
        <v>424</v>
      </c>
      <c r="E10089" s="62" t="s">
        <v>3458</v>
      </c>
      <c r="F10089" s="65" t="s">
        <v>0</v>
      </c>
    </row>
    <row r="10090" spans="1:6" x14ac:dyDescent="0.25">
      <c r="A10090" s="37">
        <v>465477</v>
      </c>
      <c r="B10090" s="84">
        <v>1868594</v>
      </c>
      <c r="C10090" s="30">
        <v>54390</v>
      </c>
      <c r="D10090" s="35" t="s">
        <v>424</v>
      </c>
      <c r="E10090" s="62" t="s">
        <v>3458</v>
      </c>
      <c r="F10090" s="65" t="s">
        <v>0</v>
      </c>
    </row>
    <row r="10091" spans="1:6" x14ac:dyDescent="0.25">
      <c r="A10091" s="37">
        <v>465477</v>
      </c>
      <c r="B10091" s="84">
        <v>1868594</v>
      </c>
      <c r="C10091" s="30">
        <v>54390</v>
      </c>
      <c r="D10091" s="35" t="s">
        <v>424</v>
      </c>
      <c r="E10091" s="62" t="s">
        <v>3458</v>
      </c>
      <c r="F10091" s="65" t="s">
        <v>0</v>
      </c>
    </row>
    <row r="10092" spans="1:6" x14ac:dyDescent="0.25">
      <c r="A10092" s="37">
        <v>465477</v>
      </c>
      <c r="B10092" s="84">
        <v>1868594</v>
      </c>
      <c r="C10092" s="30">
        <v>895650</v>
      </c>
      <c r="D10092" s="35" t="s">
        <v>424</v>
      </c>
      <c r="E10092" s="62" t="s">
        <v>3458</v>
      </c>
      <c r="F10092" s="65" t="s">
        <v>0</v>
      </c>
    </row>
    <row r="10093" spans="1:6" x14ac:dyDescent="0.25">
      <c r="A10093" s="56">
        <v>465478</v>
      </c>
      <c r="B10093" s="80">
        <v>760000</v>
      </c>
      <c r="C10093" s="59">
        <v>529975</v>
      </c>
      <c r="D10093" s="35" t="s">
        <v>1235</v>
      </c>
      <c r="E10093" s="62" t="s">
        <v>3460</v>
      </c>
      <c r="F10093" s="62" t="s">
        <v>3494</v>
      </c>
    </row>
    <row r="10094" spans="1:6" x14ac:dyDescent="0.25">
      <c r="A10094" s="56">
        <v>465480</v>
      </c>
      <c r="B10094" s="81">
        <v>10460109</v>
      </c>
      <c r="C10094" s="71">
        <v>864000</v>
      </c>
      <c r="D10094" s="35" t="s">
        <v>424</v>
      </c>
      <c r="E10094" s="62" t="s">
        <v>3458</v>
      </c>
      <c r="F10094" s="62" t="s">
        <v>3497</v>
      </c>
    </row>
    <row r="10095" spans="1:6" x14ac:dyDescent="0.25">
      <c r="A10095" s="56">
        <v>465480</v>
      </c>
      <c r="B10095" s="81">
        <v>10460109</v>
      </c>
      <c r="C10095" s="71">
        <v>353603</v>
      </c>
      <c r="D10095" s="35" t="s">
        <v>1235</v>
      </c>
      <c r="E10095" s="62" t="s">
        <v>3458</v>
      </c>
      <c r="F10095" s="62" t="s">
        <v>3497</v>
      </c>
    </row>
    <row r="10096" spans="1:6" x14ac:dyDescent="0.25">
      <c r="A10096" s="56">
        <v>465480</v>
      </c>
      <c r="B10096" s="82">
        <v>10460109</v>
      </c>
      <c r="C10096" s="74">
        <v>3944</v>
      </c>
      <c r="D10096" s="70" t="s">
        <v>531</v>
      </c>
      <c r="E10096" s="62" t="s">
        <v>3458</v>
      </c>
      <c r="F10096" s="62" t="s">
        <v>3497</v>
      </c>
    </row>
    <row r="10097" spans="1:6" x14ac:dyDescent="0.25">
      <c r="A10097" s="56">
        <v>465480</v>
      </c>
      <c r="B10097" s="82">
        <v>10460109</v>
      </c>
      <c r="C10097" s="74">
        <v>6400</v>
      </c>
      <c r="D10097" s="70" t="s">
        <v>531</v>
      </c>
      <c r="E10097" s="62" t="s">
        <v>3458</v>
      </c>
      <c r="F10097" s="62" t="s">
        <v>3497</v>
      </c>
    </row>
    <row r="10098" spans="1:6" x14ac:dyDescent="0.25">
      <c r="A10098" s="56">
        <v>465480</v>
      </c>
      <c r="B10098" s="82">
        <v>10460109</v>
      </c>
      <c r="C10098" s="74">
        <v>41400</v>
      </c>
      <c r="D10098" s="70" t="s">
        <v>531</v>
      </c>
      <c r="E10098" s="62" t="s">
        <v>3458</v>
      </c>
      <c r="F10098" s="62" t="s">
        <v>3497</v>
      </c>
    </row>
    <row r="10099" spans="1:6" x14ac:dyDescent="0.25">
      <c r="A10099" s="56">
        <v>465480</v>
      </c>
      <c r="B10099" s="81">
        <v>10460109</v>
      </c>
      <c r="C10099" s="71">
        <v>861</v>
      </c>
      <c r="D10099" s="35" t="s">
        <v>1235</v>
      </c>
      <c r="E10099" s="62" t="s">
        <v>3458</v>
      </c>
      <c r="F10099" s="62" t="s">
        <v>3497</v>
      </c>
    </row>
    <row r="10100" spans="1:6" x14ac:dyDescent="0.25">
      <c r="A10100" s="56">
        <v>465480</v>
      </c>
      <c r="B10100" s="81">
        <v>10460109</v>
      </c>
      <c r="C10100" s="71">
        <v>283770</v>
      </c>
      <c r="D10100" s="35" t="s">
        <v>424</v>
      </c>
      <c r="E10100" s="62" t="s">
        <v>3458</v>
      </c>
      <c r="F10100" s="62" t="s">
        <v>3497</v>
      </c>
    </row>
    <row r="10101" spans="1:6" x14ac:dyDescent="0.25">
      <c r="A10101" s="36">
        <v>465483</v>
      </c>
      <c r="B10101" s="84">
        <v>1975031</v>
      </c>
      <c r="C10101" s="30">
        <v>135500</v>
      </c>
      <c r="D10101" s="35" t="s">
        <v>412</v>
      </c>
      <c r="E10101" s="62" t="s">
        <v>3458</v>
      </c>
      <c r="F10101" s="65" t="s">
        <v>0</v>
      </c>
    </row>
    <row r="10102" spans="1:6" x14ac:dyDescent="0.25">
      <c r="A10102" s="37">
        <v>465483</v>
      </c>
      <c r="B10102" s="84">
        <v>1975031</v>
      </c>
      <c r="C10102" s="30">
        <v>135500</v>
      </c>
      <c r="D10102" s="35" t="s">
        <v>412</v>
      </c>
      <c r="E10102" s="62" t="s">
        <v>3458</v>
      </c>
      <c r="F10102" s="65" t="s">
        <v>0</v>
      </c>
    </row>
    <row r="10103" spans="1:6" x14ac:dyDescent="0.25">
      <c r="A10103" s="56">
        <v>465484</v>
      </c>
      <c r="B10103" s="81">
        <v>1696054</v>
      </c>
      <c r="C10103" s="71">
        <v>2350</v>
      </c>
      <c r="D10103" s="35" t="s">
        <v>1235</v>
      </c>
      <c r="E10103" s="62" t="s">
        <v>3458</v>
      </c>
      <c r="F10103" s="62" t="s">
        <v>3497</v>
      </c>
    </row>
    <row r="10104" spans="1:6" x14ac:dyDescent="0.25">
      <c r="A10104" s="56">
        <v>465500</v>
      </c>
      <c r="B10104" s="80">
        <v>1760000</v>
      </c>
      <c r="C10104" s="59">
        <v>700000</v>
      </c>
      <c r="D10104" s="70" t="s">
        <v>531</v>
      </c>
      <c r="E10104" s="62" t="s">
        <v>3460</v>
      </c>
      <c r="F10104" s="62" t="s">
        <v>3494</v>
      </c>
    </row>
    <row r="10105" spans="1:6" x14ac:dyDescent="0.25">
      <c r="A10105" s="56">
        <v>465500</v>
      </c>
      <c r="B10105" s="80">
        <v>1760000</v>
      </c>
      <c r="C10105" s="59">
        <v>173000</v>
      </c>
      <c r="D10105" s="35" t="s">
        <v>412</v>
      </c>
      <c r="E10105" s="62" t="s">
        <v>3460</v>
      </c>
      <c r="F10105" s="62" t="s">
        <v>3494</v>
      </c>
    </row>
    <row r="10106" spans="1:6" x14ac:dyDescent="0.25">
      <c r="A10106" s="56">
        <v>465612</v>
      </c>
      <c r="B10106" s="80">
        <v>15046207</v>
      </c>
      <c r="C10106" s="71">
        <v>4414800</v>
      </c>
      <c r="D10106" s="35" t="s">
        <v>424</v>
      </c>
      <c r="E10106" s="62" t="s">
        <v>3487</v>
      </c>
      <c r="F10106" s="56" t="s">
        <v>3499</v>
      </c>
    </row>
    <row r="10107" spans="1:6" x14ac:dyDescent="0.25">
      <c r="A10107" s="56">
        <v>465612</v>
      </c>
      <c r="B10107" s="80">
        <v>15046207</v>
      </c>
      <c r="C10107" s="71">
        <v>15120</v>
      </c>
      <c r="D10107" s="35" t="s">
        <v>1235</v>
      </c>
      <c r="E10107" s="62" t="s">
        <v>3487</v>
      </c>
      <c r="F10107" s="56" t="s">
        <v>3499</v>
      </c>
    </row>
    <row r="10108" spans="1:6" x14ac:dyDescent="0.25">
      <c r="A10108" s="56">
        <v>465612</v>
      </c>
      <c r="B10108" s="80">
        <v>15046207</v>
      </c>
      <c r="C10108" s="71">
        <v>48143</v>
      </c>
      <c r="D10108" s="35" t="s">
        <v>1235</v>
      </c>
      <c r="E10108" s="62" t="s">
        <v>3487</v>
      </c>
      <c r="F10108" s="56" t="s">
        <v>3499</v>
      </c>
    </row>
    <row r="10109" spans="1:6" x14ac:dyDescent="0.25">
      <c r="A10109" s="56">
        <v>465612</v>
      </c>
      <c r="B10109" s="80">
        <v>15046207</v>
      </c>
      <c r="C10109" s="71">
        <v>9030</v>
      </c>
      <c r="D10109" s="35" t="s">
        <v>1235</v>
      </c>
      <c r="E10109" s="62" t="s">
        <v>3487</v>
      </c>
      <c r="F10109" s="56" t="s">
        <v>3499</v>
      </c>
    </row>
    <row r="10110" spans="1:6" x14ac:dyDescent="0.25">
      <c r="A10110" s="56">
        <v>465612</v>
      </c>
      <c r="B10110" s="80">
        <v>15046207</v>
      </c>
      <c r="C10110" s="71">
        <v>1549</v>
      </c>
      <c r="D10110" s="35" t="s">
        <v>1235</v>
      </c>
      <c r="E10110" s="62" t="s">
        <v>3487</v>
      </c>
      <c r="F10110" s="56" t="s">
        <v>3499</v>
      </c>
    </row>
    <row r="10111" spans="1:6" x14ac:dyDescent="0.25">
      <c r="A10111" s="56">
        <v>465612</v>
      </c>
      <c r="B10111" s="80">
        <v>15046207</v>
      </c>
      <c r="C10111" s="71">
        <v>4708</v>
      </c>
      <c r="D10111" s="35" t="s">
        <v>1235</v>
      </c>
      <c r="E10111" s="62" t="s">
        <v>3487</v>
      </c>
      <c r="F10111" s="56" t="s">
        <v>3499</v>
      </c>
    </row>
    <row r="10112" spans="1:6" x14ac:dyDescent="0.25">
      <c r="A10112" s="56">
        <v>465612</v>
      </c>
      <c r="B10112" s="80">
        <v>15046207</v>
      </c>
      <c r="C10112" s="71">
        <v>11984</v>
      </c>
      <c r="D10112" s="35" t="s">
        <v>1235</v>
      </c>
      <c r="E10112" s="62" t="s">
        <v>3487</v>
      </c>
      <c r="F10112" s="56" t="s">
        <v>3499</v>
      </c>
    </row>
    <row r="10113" spans="1:6" x14ac:dyDescent="0.25">
      <c r="A10113" s="56">
        <v>465612</v>
      </c>
      <c r="B10113" s="80">
        <v>15046207</v>
      </c>
      <c r="C10113" s="71">
        <v>2114</v>
      </c>
      <c r="D10113" s="35" t="s">
        <v>1235</v>
      </c>
      <c r="E10113" s="62" t="s">
        <v>3487</v>
      </c>
      <c r="F10113" s="56" t="s">
        <v>3499</v>
      </c>
    </row>
    <row r="10114" spans="1:6" x14ac:dyDescent="0.25">
      <c r="A10114" s="56">
        <v>465612</v>
      </c>
      <c r="B10114" s="80">
        <v>15046207</v>
      </c>
      <c r="C10114" s="71">
        <v>12800</v>
      </c>
      <c r="D10114" s="35" t="s">
        <v>1235</v>
      </c>
      <c r="E10114" s="62" t="s">
        <v>3487</v>
      </c>
      <c r="F10114" s="56" t="s">
        <v>3499</v>
      </c>
    </row>
    <row r="10115" spans="1:6" x14ac:dyDescent="0.25">
      <c r="A10115" s="56">
        <v>465612</v>
      </c>
      <c r="B10115" s="80">
        <v>15046207</v>
      </c>
      <c r="C10115" s="71">
        <v>532000</v>
      </c>
      <c r="D10115" s="35" t="s">
        <v>1235</v>
      </c>
      <c r="E10115" s="62" t="s">
        <v>3487</v>
      </c>
      <c r="F10115" s="56" t="s">
        <v>3499</v>
      </c>
    </row>
    <row r="10116" spans="1:6" x14ac:dyDescent="0.25">
      <c r="A10116" s="56">
        <v>465612</v>
      </c>
      <c r="B10116" s="80">
        <v>15046207</v>
      </c>
      <c r="C10116" s="71">
        <v>293862</v>
      </c>
      <c r="D10116" s="35" t="s">
        <v>1235</v>
      </c>
      <c r="E10116" s="62" t="s">
        <v>3487</v>
      </c>
      <c r="F10116" s="56" t="s">
        <v>3499</v>
      </c>
    </row>
    <row r="10117" spans="1:6" x14ac:dyDescent="0.25">
      <c r="A10117" s="56">
        <v>465612</v>
      </c>
      <c r="B10117" s="80">
        <v>15046207</v>
      </c>
      <c r="C10117" s="71">
        <v>33800</v>
      </c>
      <c r="D10117" s="35" t="s">
        <v>424</v>
      </c>
      <c r="E10117" s="62" t="s">
        <v>3487</v>
      </c>
      <c r="F10117" s="56" t="s">
        <v>3499</v>
      </c>
    </row>
    <row r="10118" spans="1:6" x14ac:dyDescent="0.25">
      <c r="A10118" s="56">
        <v>465614</v>
      </c>
      <c r="B10118" s="81">
        <v>228369</v>
      </c>
      <c r="C10118" s="71">
        <v>4500</v>
      </c>
      <c r="D10118" s="35" t="s">
        <v>412</v>
      </c>
      <c r="E10118" s="62" t="s">
        <v>3496</v>
      </c>
      <c r="F10118" s="62" t="s">
        <v>3497</v>
      </c>
    </row>
    <row r="10119" spans="1:6" x14ac:dyDescent="0.25">
      <c r="A10119" s="56">
        <v>465616</v>
      </c>
      <c r="B10119" s="81">
        <v>228369</v>
      </c>
      <c r="C10119" s="71">
        <v>228369</v>
      </c>
      <c r="D10119" s="70" t="s">
        <v>419</v>
      </c>
      <c r="E10119" s="62" t="s">
        <v>3496</v>
      </c>
      <c r="F10119" s="62" t="s">
        <v>3497</v>
      </c>
    </row>
    <row r="10120" spans="1:6" x14ac:dyDescent="0.25">
      <c r="A10120" s="40">
        <v>465624</v>
      </c>
      <c r="B10120" s="84">
        <v>1700000</v>
      </c>
      <c r="C10120" s="30">
        <v>771507</v>
      </c>
      <c r="D10120" s="51" t="s">
        <v>403</v>
      </c>
      <c r="E10120" s="62" t="s">
        <v>3459</v>
      </c>
      <c r="F10120" s="65" t="s">
        <v>0</v>
      </c>
    </row>
    <row r="10121" spans="1:6" x14ac:dyDescent="0.25">
      <c r="A10121" s="40">
        <v>465624</v>
      </c>
      <c r="B10121" s="84">
        <v>1700000</v>
      </c>
      <c r="C10121" s="30">
        <v>771507</v>
      </c>
      <c r="D10121" s="51" t="s">
        <v>403</v>
      </c>
      <c r="E10121" s="62" t="s">
        <v>3459</v>
      </c>
      <c r="F10121" s="65" t="s">
        <v>0</v>
      </c>
    </row>
    <row r="10122" spans="1:6" x14ac:dyDescent="0.25">
      <c r="A10122" s="40">
        <v>465625</v>
      </c>
      <c r="B10122" s="84">
        <v>1700000</v>
      </c>
      <c r="C10122" s="30">
        <v>771507</v>
      </c>
      <c r="D10122" s="51" t="s">
        <v>403</v>
      </c>
      <c r="E10122" s="62" t="s">
        <v>3459</v>
      </c>
      <c r="F10122" s="65" t="s">
        <v>0</v>
      </c>
    </row>
    <row r="10123" spans="1:6" x14ac:dyDescent="0.25">
      <c r="A10123" s="40">
        <v>465625</v>
      </c>
      <c r="B10123" s="84">
        <v>1700000</v>
      </c>
      <c r="C10123" s="30">
        <v>771507</v>
      </c>
      <c r="D10123" s="51" t="s">
        <v>403</v>
      </c>
      <c r="E10123" s="62" t="s">
        <v>3459</v>
      </c>
      <c r="F10123" s="65" t="s">
        <v>0</v>
      </c>
    </row>
    <row r="10124" spans="1:6" x14ac:dyDescent="0.25">
      <c r="A10124" s="56">
        <v>465634</v>
      </c>
      <c r="B10124" s="80">
        <v>4298956</v>
      </c>
      <c r="C10124" s="59">
        <v>19924</v>
      </c>
      <c r="D10124" s="35" t="s">
        <v>1235</v>
      </c>
      <c r="E10124" s="62" t="s">
        <v>3458</v>
      </c>
      <c r="F10124" s="62" t="s">
        <v>3494</v>
      </c>
    </row>
    <row r="10125" spans="1:6" x14ac:dyDescent="0.25">
      <c r="A10125" s="56">
        <v>465634</v>
      </c>
      <c r="B10125" s="80">
        <v>4298956</v>
      </c>
      <c r="C10125" s="59">
        <v>5107</v>
      </c>
      <c r="D10125" s="35" t="s">
        <v>1235</v>
      </c>
      <c r="E10125" s="62" t="s">
        <v>3458</v>
      </c>
      <c r="F10125" s="62" t="s">
        <v>3494</v>
      </c>
    </row>
    <row r="10126" spans="1:6" x14ac:dyDescent="0.25">
      <c r="A10126" s="56">
        <v>465634</v>
      </c>
      <c r="B10126" s="80">
        <v>4298956</v>
      </c>
      <c r="C10126" s="59">
        <v>337999</v>
      </c>
      <c r="D10126" s="35" t="s">
        <v>412</v>
      </c>
      <c r="E10126" s="62" t="s">
        <v>3458</v>
      </c>
      <c r="F10126" s="62" t="s">
        <v>3494</v>
      </c>
    </row>
    <row r="10127" spans="1:6" x14ac:dyDescent="0.25">
      <c r="A10127" s="36">
        <v>465638</v>
      </c>
      <c r="B10127" s="84">
        <v>15222759</v>
      </c>
      <c r="C10127" s="30">
        <v>17330</v>
      </c>
      <c r="D10127" s="35" t="s">
        <v>1235</v>
      </c>
      <c r="E10127" s="62" t="s">
        <v>3458</v>
      </c>
      <c r="F10127" s="65" t="s">
        <v>0</v>
      </c>
    </row>
    <row r="10128" spans="1:6" x14ac:dyDescent="0.25">
      <c r="A10128" s="36">
        <v>465638</v>
      </c>
      <c r="B10128" s="84">
        <v>15222759</v>
      </c>
      <c r="C10128" s="30">
        <v>1395520</v>
      </c>
      <c r="D10128" s="35" t="s">
        <v>424</v>
      </c>
      <c r="E10128" s="62" t="s">
        <v>3458</v>
      </c>
      <c r="F10128" s="65" t="s">
        <v>0</v>
      </c>
    </row>
    <row r="10129" spans="1:6" x14ac:dyDescent="0.25">
      <c r="A10129" s="36">
        <v>465638</v>
      </c>
      <c r="B10129" s="84">
        <v>15222759</v>
      </c>
      <c r="C10129" s="30">
        <v>298550</v>
      </c>
      <c r="D10129" s="35" t="s">
        <v>424</v>
      </c>
      <c r="E10129" s="62" t="s">
        <v>3458</v>
      </c>
      <c r="F10129" s="65" t="s">
        <v>0</v>
      </c>
    </row>
    <row r="10130" spans="1:6" x14ac:dyDescent="0.25">
      <c r="A10130" s="36">
        <v>465638</v>
      </c>
      <c r="B10130" s="84">
        <v>15222759</v>
      </c>
      <c r="C10130" s="30">
        <v>9089</v>
      </c>
      <c r="D10130" s="35" t="s">
        <v>1235</v>
      </c>
      <c r="E10130" s="62" t="s">
        <v>3458</v>
      </c>
      <c r="F10130" s="65" t="s">
        <v>0</v>
      </c>
    </row>
    <row r="10131" spans="1:6" x14ac:dyDescent="0.25">
      <c r="A10131" s="36">
        <v>465638</v>
      </c>
      <c r="B10131" s="84">
        <v>15222759</v>
      </c>
      <c r="C10131" s="30">
        <v>897</v>
      </c>
      <c r="D10131" s="35" t="s">
        <v>1235</v>
      </c>
      <c r="E10131" s="62" t="s">
        <v>3458</v>
      </c>
      <c r="F10131" s="65" t="s">
        <v>0</v>
      </c>
    </row>
    <row r="10132" spans="1:6" x14ac:dyDescent="0.25">
      <c r="A10132" s="36">
        <v>465638</v>
      </c>
      <c r="B10132" s="84">
        <v>15222759</v>
      </c>
      <c r="C10132" s="30">
        <v>9775</v>
      </c>
      <c r="D10132" s="35" t="s">
        <v>1235</v>
      </c>
      <c r="E10132" s="62" t="s">
        <v>3458</v>
      </c>
      <c r="F10132" s="65" t="s">
        <v>0</v>
      </c>
    </row>
    <row r="10133" spans="1:6" x14ac:dyDescent="0.25">
      <c r="A10133" s="36">
        <v>465638</v>
      </c>
      <c r="B10133" s="84">
        <v>15222759</v>
      </c>
      <c r="C10133" s="30">
        <v>165186</v>
      </c>
      <c r="D10133" s="51" t="s">
        <v>403</v>
      </c>
      <c r="E10133" s="62" t="s">
        <v>3458</v>
      </c>
      <c r="F10133" s="65" t="s">
        <v>0</v>
      </c>
    </row>
    <row r="10134" spans="1:6" x14ac:dyDescent="0.25">
      <c r="A10134" s="36">
        <v>465638</v>
      </c>
      <c r="B10134" s="84">
        <v>15222759</v>
      </c>
      <c r="C10134" s="30">
        <v>84000</v>
      </c>
      <c r="D10134" s="51" t="s">
        <v>403</v>
      </c>
      <c r="E10134" s="62" t="s">
        <v>3458</v>
      </c>
      <c r="F10134" s="65" t="s">
        <v>0</v>
      </c>
    </row>
    <row r="10135" spans="1:6" x14ac:dyDescent="0.25">
      <c r="A10135" s="37">
        <v>465638</v>
      </c>
      <c r="B10135" s="84">
        <v>15222759</v>
      </c>
      <c r="C10135" s="30">
        <v>17330</v>
      </c>
      <c r="D10135" s="35" t="s">
        <v>1235</v>
      </c>
      <c r="E10135" s="62" t="s">
        <v>3458</v>
      </c>
      <c r="F10135" s="65" t="s">
        <v>0</v>
      </c>
    </row>
    <row r="10136" spans="1:6" x14ac:dyDescent="0.25">
      <c r="A10136" s="37">
        <v>465638</v>
      </c>
      <c r="B10136" s="84">
        <v>15222759</v>
      </c>
      <c r="C10136" s="30">
        <v>1395520</v>
      </c>
      <c r="D10136" s="35" t="s">
        <v>424</v>
      </c>
      <c r="E10136" s="62" t="s">
        <v>3458</v>
      </c>
      <c r="F10136" s="65" t="s">
        <v>0</v>
      </c>
    </row>
    <row r="10137" spans="1:6" x14ac:dyDescent="0.25">
      <c r="A10137" s="37">
        <v>465638</v>
      </c>
      <c r="B10137" s="84">
        <v>15222759</v>
      </c>
      <c r="C10137" s="30">
        <v>298550</v>
      </c>
      <c r="D10137" s="35" t="s">
        <v>424</v>
      </c>
      <c r="E10137" s="62" t="s">
        <v>3458</v>
      </c>
      <c r="F10137" s="65" t="s">
        <v>0</v>
      </c>
    </row>
    <row r="10138" spans="1:6" x14ac:dyDescent="0.25">
      <c r="A10138" s="37">
        <v>465638</v>
      </c>
      <c r="B10138" s="84">
        <v>15222759</v>
      </c>
      <c r="C10138" s="30">
        <v>9089</v>
      </c>
      <c r="D10138" s="35" t="s">
        <v>1235</v>
      </c>
      <c r="E10138" s="62" t="s">
        <v>3458</v>
      </c>
      <c r="F10138" s="65" t="s">
        <v>0</v>
      </c>
    </row>
    <row r="10139" spans="1:6" x14ac:dyDescent="0.25">
      <c r="A10139" s="37">
        <v>465638</v>
      </c>
      <c r="B10139" s="84">
        <v>15222759</v>
      </c>
      <c r="C10139" s="30">
        <v>897</v>
      </c>
      <c r="D10139" s="35" t="s">
        <v>1235</v>
      </c>
      <c r="E10139" s="62" t="s">
        <v>3458</v>
      </c>
      <c r="F10139" s="65" t="s">
        <v>0</v>
      </c>
    </row>
    <row r="10140" spans="1:6" x14ac:dyDescent="0.25">
      <c r="A10140" s="37">
        <v>465638</v>
      </c>
      <c r="B10140" s="84">
        <v>15222759</v>
      </c>
      <c r="C10140" s="30">
        <v>9775</v>
      </c>
      <c r="D10140" s="35" t="s">
        <v>1235</v>
      </c>
      <c r="E10140" s="62" t="s">
        <v>3458</v>
      </c>
      <c r="F10140" s="65" t="s">
        <v>0</v>
      </c>
    </row>
    <row r="10141" spans="1:6" x14ac:dyDescent="0.25">
      <c r="A10141" s="37">
        <v>465638</v>
      </c>
      <c r="B10141" s="84">
        <v>15222759</v>
      </c>
      <c r="C10141" s="30">
        <v>165186</v>
      </c>
      <c r="D10141" s="51" t="s">
        <v>403</v>
      </c>
      <c r="E10141" s="62" t="s">
        <v>3458</v>
      </c>
      <c r="F10141" s="65" t="s">
        <v>0</v>
      </c>
    </row>
    <row r="10142" spans="1:6" x14ac:dyDescent="0.25">
      <c r="A10142" s="37">
        <v>465638</v>
      </c>
      <c r="B10142" s="84">
        <v>15222759</v>
      </c>
      <c r="C10142" s="30">
        <v>84000</v>
      </c>
      <c r="D10142" s="51" t="s">
        <v>403</v>
      </c>
      <c r="E10142" s="62" t="s">
        <v>3458</v>
      </c>
      <c r="F10142" s="65" t="s">
        <v>0</v>
      </c>
    </row>
    <row r="10143" spans="1:6" x14ac:dyDescent="0.25">
      <c r="A10143" s="56">
        <v>465639</v>
      </c>
      <c r="B10143" s="80">
        <v>1047411</v>
      </c>
      <c r="C10143" s="59">
        <v>60000</v>
      </c>
      <c r="D10143" s="35" t="s">
        <v>412</v>
      </c>
      <c r="E10143" s="62" t="s">
        <v>3460</v>
      </c>
      <c r="F10143" s="62" t="s">
        <v>3494</v>
      </c>
    </row>
    <row r="10144" spans="1:6" x14ac:dyDescent="0.25">
      <c r="A10144" s="56">
        <v>465639</v>
      </c>
      <c r="B10144" s="80">
        <v>1047411</v>
      </c>
      <c r="C10144" s="59">
        <v>1158</v>
      </c>
      <c r="D10144" s="35" t="s">
        <v>412</v>
      </c>
      <c r="E10144" s="62" t="s">
        <v>3460</v>
      </c>
      <c r="F10144" s="62" t="s">
        <v>3494</v>
      </c>
    </row>
    <row r="10145" spans="1:6" x14ac:dyDescent="0.25">
      <c r="A10145" s="56">
        <v>465639</v>
      </c>
      <c r="B10145" s="80">
        <v>1047411</v>
      </c>
      <c r="C10145" s="59">
        <v>25200</v>
      </c>
      <c r="D10145" s="35" t="s">
        <v>412</v>
      </c>
      <c r="E10145" s="62" t="s">
        <v>3460</v>
      </c>
      <c r="F10145" s="62" t="s">
        <v>3494</v>
      </c>
    </row>
    <row r="10146" spans="1:6" x14ac:dyDescent="0.25">
      <c r="A10146" s="56">
        <v>465639</v>
      </c>
      <c r="B10146" s="80">
        <v>1047411</v>
      </c>
      <c r="C10146" s="59">
        <v>6384</v>
      </c>
      <c r="D10146" s="35" t="s">
        <v>412</v>
      </c>
      <c r="E10146" s="62" t="s">
        <v>3460</v>
      </c>
      <c r="F10146" s="62" t="s">
        <v>3494</v>
      </c>
    </row>
    <row r="10147" spans="1:6" x14ac:dyDescent="0.25">
      <c r="A10147" s="56">
        <v>465639</v>
      </c>
      <c r="B10147" s="80">
        <v>1047411</v>
      </c>
      <c r="C10147" s="59">
        <v>5400</v>
      </c>
      <c r="D10147" s="35" t="s">
        <v>412</v>
      </c>
      <c r="E10147" s="62" t="s">
        <v>3460</v>
      </c>
      <c r="F10147" s="62" t="s">
        <v>3494</v>
      </c>
    </row>
    <row r="10148" spans="1:6" x14ac:dyDescent="0.25">
      <c r="A10148" s="56">
        <v>465639</v>
      </c>
      <c r="B10148" s="80">
        <v>1047411</v>
      </c>
      <c r="C10148" s="59">
        <v>1534</v>
      </c>
      <c r="D10148" s="35" t="s">
        <v>412</v>
      </c>
      <c r="E10148" s="62" t="s">
        <v>3460</v>
      </c>
      <c r="F10148" s="62" t="s">
        <v>3494</v>
      </c>
    </row>
    <row r="10149" spans="1:6" x14ac:dyDescent="0.25">
      <c r="A10149" s="56">
        <v>465639</v>
      </c>
      <c r="B10149" s="80">
        <v>1047411</v>
      </c>
      <c r="C10149" s="59">
        <v>2060</v>
      </c>
      <c r="D10149" s="35" t="s">
        <v>412</v>
      </c>
      <c r="E10149" s="62" t="s">
        <v>3460</v>
      </c>
      <c r="F10149" s="62" t="s">
        <v>3494</v>
      </c>
    </row>
    <row r="10150" spans="1:6" x14ac:dyDescent="0.25">
      <c r="A10150" s="56">
        <v>465639</v>
      </c>
      <c r="B10150" s="80">
        <v>1047411</v>
      </c>
      <c r="C10150" s="59">
        <v>1562</v>
      </c>
      <c r="D10150" s="35" t="s">
        <v>412</v>
      </c>
      <c r="E10150" s="62" t="s">
        <v>3460</v>
      </c>
      <c r="F10150" s="62" t="s">
        <v>3494</v>
      </c>
    </row>
    <row r="10151" spans="1:6" x14ac:dyDescent="0.25">
      <c r="A10151" s="56">
        <v>465639</v>
      </c>
      <c r="B10151" s="80">
        <v>1047411</v>
      </c>
      <c r="C10151" s="59">
        <v>14256</v>
      </c>
      <c r="D10151" s="35" t="s">
        <v>1235</v>
      </c>
      <c r="E10151" s="62" t="s">
        <v>3460</v>
      </c>
      <c r="F10151" s="62" t="s">
        <v>3494</v>
      </c>
    </row>
    <row r="10152" spans="1:6" x14ac:dyDescent="0.25">
      <c r="A10152" s="56">
        <v>465639</v>
      </c>
      <c r="B10152" s="80">
        <v>1047411</v>
      </c>
      <c r="C10152" s="59">
        <v>5346</v>
      </c>
      <c r="D10152" s="35" t="s">
        <v>1235</v>
      </c>
      <c r="E10152" s="62" t="s">
        <v>3460</v>
      </c>
      <c r="F10152" s="62" t="s">
        <v>3494</v>
      </c>
    </row>
    <row r="10153" spans="1:6" x14ac:dyDescent="0.25">
      <c r="A10153" s="56">
        <v>465639</v>
      </c>
      <c r="B10153" s="80">
        <v>1047411</v>
      </c>
      <c r="C10153" s="59">
        <v>18882</v>
      </c>
      <c r="D10153" s="35" t="s">
        <v>1235</v>
      </c>
      <c r="E10153" s="62" t="s">
        <v>3460</v>
      </c>
      <c r="F10153" s="62" t="s">
        <v>3494</v>
      </c>
    </row>
    <row r="10154" spans="1:6" x14ac:dyDescent="0.25">
      <c r="A10154" s="56">
        <v>465647</v>
      </c>
      <c r="B10154" s="80">
        <v>180000</v>
      </c>
      <c r="C10154" s="59">
        <v>169740</v>
      </c>
      <c r="D10154" s="35" t="s">
        <v>1235</v>
      </c>
      <c r="E10154" s="62" t="s">
        <v>3459</v>
      </c>
      <c r="F10154" s="62" t="s">
        <v>3494</v>
      </c>
    </row>
    <row r="10155" spans="1:6" x14ac:dyDescent="0.25">
      <c r="A10155" s="56">
        <v>465648</v>
      </c>
      <c r="B10155" s="80">
        <v>135500</v>
      </c>
      <c r="C10155" s="59">
        <v>129500</v>
      </c>
      <c r="D10155" s="35" t="s">
        <v>1235</v>
      </c>
      <c r="E10155" s="62" t="s">
        <v>3459</v>
      </c>
      <c r="F10155" s="62" t="s">
        <v>3494</v>
      </c>
    </row>
    <row r="10156" spans="1:6" x14ac:dyDescent="0.25">
      <c r="A10156" s="56">
        <v>465650</v>
      </c>
      <c r="B10156" s="80">
        <v>608493</v>
      </c>
      <c r="C10156" s="59">
        <v>1158</v>
      </c>
      <c r="D10156" s="35" t="s">
        <v>412</v>
      </c>
      <c r="E10156" s="62" t="s">
        <v>3460</v>
      </c>
      <c r="F10156" s="62" t="s">
        <v>3494</v>
      </c>
    </row>
    <row r="10157" spans="1:6" x14ac:dyDescent="0.25">
      <c r="A10157" s="56">
        <v>465650</v>
      </c>
      <c r="B10157" s="80">
        <v>608493</v>
      </c>
      <c r="C10157" s="59">
        <v>61200</v>
      </c>
      <c r="D10157" s="35" t="s">
        <v>412</v>
      </c>
      <c r="E10157" s="62" t="s">
        <v>3460</v>
      </c>
      <c r="F10157" s="62" t="s">
        <v>3494</v>
      </c>
    </row>
    <row r="10158" spans="1:6" x14ac:dyDescent="0.25">
      <c r="A10158" s="56">
        <v>465650</v>
      </c>
      <c r="B10158" s="80">
        <v>608493</v>
      </c>
      <c r="C10158" s="59">
        <v>60000</v>
      </c>
      <c r="D10158" s="35" t="s">
        <v>412</v>
      </c>
      <c r="E10158" s="62" t="s">
        <v>3460</v>
      </c>
      <c r="F10158" s="62" t="s">
        <v>3494</v>
      </c>
    </row>
    <row r="10159" spans="1:6" x14ac:dyDescent="0.25">
      <c r="A10159" s="56">
        <v>465650</v>
      </c>
      <c r="B10159" s="80">
        <v>608493</v>
      </c>
      <c r="C10159" s="59">
        <v>485105</v>
      </c>
      <c r="D10159" s="70" t="s">
        <v>531</v>
      </c>
      <c r="E10159" s="62" t="s">
        <v>3460</v>
      </c>
      <c r="F10159" s="62" t="s">
        <v>3494</v>
      </c>
    </row>
    <row r="10160" spans="1:6" x14ac:dyDescent="0.25">
      <c r="A10160" s="56">
        <v>465650</v>
      </c>
      <c r="B10160" s="80">
        <v>608493</v>
      </c>
      <c r="C10160" s="59">
        <v>4500</v>
      </c>
      <c r="D10160" s="35" t="s">
        <v>412</v>
      </c>
      <c r="E10160" s="62" t="s">
        <v>3460</v>
      </c>
      <c r="F10160" s="62" t="s">
        <v>3494</v>
      </c>
    </row>
    <row r="10161" spans="1:6" x14ac:dyDescent="0.25">
      <c r="A10161" s="56">
        <v>465654</v>
      </c>
      <c r="B10161" s="81">
        <v>1041012</v>
      </c>
      <c r="C10161" s="71">
        <v>77112</v>
      </c>
      <c r="D10161" s="35" t="s">
        <v>1235</v>
      </c>
      <c r="E10161" s="62" t="s">
        <v>3459</v>
      </c>
      <c r="F10161" s="62" t="s">
        <v>3497</v>
      </c>
    </row>
    <row r="10162" spans="1:6" x14ac:dyDescent="0.25">
      <c r="A10162" s="56">
        <v>465655</v>
      </c>
      <c r="B10162" s="81">
        <v>1041012</v>
      </c>
      <c r="C10162" s="71">
        <v>77112</v>
      </c>
      <c r="D10162" s="35" t="s">
        <v>1235</v>
      </c>
      <c r="E10162" s="62" t="s">
        <v>3459</v>
      </c>
      <c r="F10162" s="62" t="s">
        <v>3497</v>
      </c>
    </row>
    <row r="10163" spans="1:6" x14ac:dyDescent="0.25">
      <c r="A10163" s="56">
        <v>465656</v>
      </c>
      <c r="B10163" s="81">
        <v>1041012</v>
      </c>
      <c r="C10163" s="71">
        <v>77112</v>
      </c>
      <c r="D10163" s="35" t="s">
        <v>1235</v>
      </c>
      <c r="E10163" s="62" t="s">
        <v>3459</v>
      </c>
      <c r="F10163" s="62" t="s">
        <v>3497</v>
      </c>
    </row>
    <row r="10164" spans="1:6" x14ac:dyDescent="0.25">
      <c r="A10164" s="56">
        <v>465657</v>
      </c>
      <c r="B10164" s="81">
        <v>1041012</v>
      </c>
      <c r="C10164" s="71">
        <v>77112</v>
      </c>
      <c r="D10164" s="35" t="s">
        <v>1235</v>
      </c>
      <c r="E10164" s="62" t="s">
        <v>3459</v>
      </c>
      <c r="F10164" s="62" t="s">
        <v>3497</v>
      </c>
    </row>
    <row r="10165" spans="1:6" x14ac:dyDescent="0.25">
      <c r="A10165" s="56">
        <v>465658</v>
      </c>
      <c r="B10165" s="81">
        <v>1041012</v>
      </c>
      <c r="C10165" s="71">
        <v>77112</v>
      </c>
      <c r="D10165" s="35" t="s">
        <v>1235</v>
      </c>
      <c r="E10165" s="62" t="s">
        <v>3459</v>
      </c>
      <c r="F10165" s="62" t="s">
        <v>3497</v>
      </c>
    </row>
    <row r="10166" spans="1:6" x14ac:dyDescent="0.25">
      <c r="A10166" s="56">
        <v>465675</v>
      </c>
      <c r="B10166" s="81">
        <v>1041012</v>
      </c>
      <c r="C10166" s="71">
        <v>77112</v>
      </c>
      <c r="D10166" s="35" t="s">
        <v>1235</v>
      </c>
      <c r="E10166" s="62" t="s">
        <v>3459</v>
      </c>
      <c r="F10166" s="62" t="s">
        <v>3497</v>
      </c>
    </row>
    <row r="10167" spans="1:6" x14ac:dyDescent="0.25">
      <c r="A10167" s="56">
        <v>465682</v>
      </c>
      <c r="B10167" s="80">
        <v>135500</v>
      </c>
      <c r="C10167" s="59">
        <v>129500</v>
      </c>
      <c r="D10167" s="35" t="s">
        <v>1235</v>
      </c>
      <c r="E10167" s="62" t="s">
        <v>3459</v>
      </c>
      <c r="F10167" s="62" t="s">
        <v>3494</v>
      </c>
    </row>
    <row r="10168" spans="1:6" x14ac:dyDescent="0.25">
      <c r="A10168" s="56">
        <v>465683</v>
      </c>
      <c r="B10168" s="80">
        <v>135500</v>
      </c>
      <c r="C10168" s="59">
        <v>129500</v>
      </c>
      <c r="D10168" s="35" t="s">
        <v>1235</v>
      </c>
      <c r="E10168" s="62" t="s">
        <v>3459</v>
      </c>
      <c r="F10168" s="62" t="s">
        <v>3494</v>
      </c>
    </row>
    <row r="10169" spans="1:6" x14ac:dyDescent="0.25">
      <c r="A10169" s="38">
        <v>465699</v>
      </c>
      <c r="B10169" s="84">
        <v>1494790</v>
      </c>
      <c r="C10169" s="30">
        <v>4500</v>
      </c>
      <c r="D10169" s="35" t="s">
        <v>412</v>
      </c>
      <c r="E10169" s="62" t="s">
        <v>3459</v>
      </c>
      <c r="F10169" s="65" t="s">
        <v>0</v>
      </c>
    </row>
    <row r="10170" spans="1:6" x14ac:dyDescent="0.25">
      <c r="A10170" s="39">
        <v>465699</v>
      </c>
      <c r="B10170" s="84">
        <v>1494790</v>
      </c>
      <c r="C10170" s="30">
        <v>4500</v>
      </c>
      <c r="D10170" s="35" t="s">
        <v>412</v>
      </c>
      <c r="E10170" s="62" t="s">
        <v>3459</v>
      </c>
      <c r="F10170" s="65" t="s">
        <v>0</v>
      </c>
    </row>
    <row r="10171" spans="1:6" x14ac:dyDescent="0.25">
      <c r="A10171" s="36">
        <v>465704</v>
      </c>
      <c r="B10171" s="84">
        <v>5105576</v>
      </c>
      <c r="C10171" s="30">
        <v>17330</v>
      </c>
      <c r="D10171" s="35" t="s">
        <v>1235</v>
      </c>
      <c r="E10171" s="62" t="s">
        <v>3458</v>
      </c>
      <c r="F10171" s="65" t="s">
        <v>0</v>
      </c>
    </row>
    <row r="10172" spans="1:6" x14ac:dyDescent="0.25">
      <c r="A10172" s="36">
        <v>465704</v>
      </c>
      <c r="B10172" s="84">
        <v>5105576</v>
      </c>
      <c r="C10172" s="30">
        <v>49784</v>
      </c>
      <c r="D10172" s="35" t="s">
        <v>1235</v>
      </c>
      <c r="E10172" s="62" t="s">
        <v>3458</v>
      </c>
      <c r="F10172" s="65" t="s">
        <v>0</v>
      </c>
    </row>
    <row r="10173" spans="1:6" x14ac:dyDescent="0.25">
      <c r="A10173" s="36">
        <v>465704</v>
      </c>
      <c r="B10173" s="84">
        <v>5105576</v>
      </c>
      <c r="C10173" s="30">
        <v>1904</v>
      </c>
      <c r="D10173" s="35" t="s">
        <v>1235</v>
      </c>
      <c r="E10173" s="62" t="s">
        <v>3458</v>
      </c>
      <c r="F10173" s="65" t="s">
        <v>0</v>
      </c>
    </row>
    <row r="10174" spans="1:6" x14ac:dyDescent="0.25">
      <c r="A10174" s="36">
        <v>465704</v>
      </c>
      <c r="B10174" s="84">
        <v>5105576</v>
      </c>
      <c r="C10174" s="30">
        <v>240</v>
      </c>
      <c r="D10174" s="35" t="s">
        <v>1235</v>
      </c>
      <c r="E10174" s="62" t="s">
        <v>3458</v>
      </c>
      <c r="F10174" s="65" t="s">
        <v>0</v>
      </c>
    </row>
    <row r="10175" spans="1:6" x14ac:dyDescent="0.25">
      <c r="A10175" s="36">
        <v>465704</v>
      </c>
      <c r="B10175" s="84">
        <v>5105576</v>
      </c>
      <c r="C10175" s="30">
        <v>10758</v>
      </c>
      <c r="D10175" s="51" t="s">
        <v>403</v>
      </c>
      <c r="E10175" s="62" t="s">
        <v>3458</v>
      </c>
      <c r="F10175" s="65" t="s">
        <v>0</v>
      </c>
    </row>
    <row r="10176" spans="1:6" x14ac:dyDescent="0.25">
      <c r="A10176" s="37">
        <v>465704</v>
      </c>
      <c r="B10176" s="84">
        <v>5105576</v>
      </c>
      <c r="C10176" s="30">
        <v>17330</v>
      </c>
      <c r="D10176" s="35" t="s">
        <v>1235</v>
      </c>
      <c r="E10176" s="62" t="s">
        <v>3458</v>
      </c>
      <c r="F10176" s="65" t="s">
        <v>0</v>
      </c>
    </row>
    <row r="10177" spans="1:6" x14ac:dyDescent="0.25">
      <c r="A10177" s="37">
        <v>465704</v>
      </c>
      <c r="B10177" s="84">
        <v>5105576</v>
      </c>
      <c r="C10177" s="30">
        <v>49784</v>
      </c>
      <c r="D10177" s="35" t="s">
        <v>1235</v>
      </c>
      <c r="E10177" s="62" t="s">
        <v>3458</v>
      </c>
      <c r="F10177" s="65" t="s">
        <v>0</v>
      </c>
    </row>
    <row r="10178" spans="1:6" x14ac:dyDescent="0.25">
      <c r="A10178" s="37">
        <v>465704</v>
      </c>
      <c r="B10178" s="84">
        <v>5105576</v>
      </c>
      <c r="C10178" s="30">
        <v>1904</v>
      </c>
      <c r="D10178" s="35" t="s">
        <v>1235</v>
      </c>
      <c r="E10178" s="62" t="s">
        <v>3458</v>
      </c>
      <c r="F10178" s="65" t="s">
        <v>0</v>
      </c>
    </row>
    <row r="10179" spans="1:6" x14ac:dyDescent="0.25">
      <c r="A10179" s="37">
        <v>465704</v>
      </c>
      <c r="B10179" s="84">
        <v>5105576</v>
      </c>
      <c r="C10179" s="30">
        <v>240</v>
      </c>
      <c r="D10179" s="35" t="s">
        <v>1235</v>
      </c>
      <c r="E10179" s="62" t="s">
        <v>3458</v>
      </c>
      <c r="F10179" s="65" t="s">
        <v>0</v>
      </c>
    </row>
    <row r="10180" spans="1:6" x14ac:dyDescent="0.25">
      <c r="A10180" s="37">
        <v>465704</v>
      </c>
      <c r="B10180" s="84">
        <v>5105576</v>
      </c>
      <c r="C10180" s="30">
        <v>10758</v>
      </c>
      <c r="D10180" s="51" t="s">
        <v>403</v>
      </c>
      <c r="E10180" s="62" t="s">
        <v>3458</v>
      </c>
      <c r="F10180" s="65" t="s">
        <v>0</v>
      </c>
    </row>
    <row r="10181" spans="1:6" x14ac:dyDescent="0.25">
      <c r="A10181" s="56">
        <v>465709</v>
      </c>
      <c r="B10181" s="80">
        <v>598165</v>
      </c>
      <c r="C10181" s="59">
        <v>9962</v>
      </c>
      <c r="D10181" s="35" t="s">
        <v>1235</v>
      </c>
      <c r="E10181" s="62" t="s">
        <v>3458</v>
      </c>
      <c r="F10181" s="62" t="s">
        <v>3494</v>
      </c>
    </row>
    <row r="10182" spans="1:6" x14ac:dyDescent="0.25">
      <c r="A10182" s="56">
        <v>465709</v>
      </c>
      <c r="B10182" s="80">
        <v>598165</v>
      </c>
      <c r="C10182" s="59">
        <v>68800</v>
      </c>
      <c r="D10182" s="35" t="s">
        <v>412</v>
      </c>
      <c r="E10182" s="62" t="s">
        <v>3458</v>
      </c>
      <c r="F10182" s="62" t="s">
        <v>3494</v>
      </c>
    </row>
    <row r="10183" spans="1:6" x14ac:dyDescent="0.25">
      <c r="A10183" s="56">
        <v>465735</v>
      </c>
      <c r="B10183" s="82">
        <v>82567085</v>
      </c>
      <c r="C10183" s="74">
        <v>54000</v>
      </c>
      <c r="D10183" s="70" t="s">
        <v>531</v>
      </c>
      <c r="E10183" s="62" t="s">
        <v>3458</v>
      </c>
      <c r="F10183" s="62" t="s">
        <v>3497</v>
      </c>
    </row>
    <row r="10184" spans="1:6" x14ac:dyDescent="0.25">
      <c r="A10184" s="56">
        <v>465735</v>
      </c>
      <c r="B10184" s="82">
        <v>82567085</v>
      </c>
      <c r="C10184" s="74">
        <v>108000</v>
      </c>
      <c r="D10184" s="70" t="s">
        <v>531</v>
      </c>
      <c r="E10184" s="62" t="s">
        <v>3458</v>
      </c>
      <c r="F10184" s="62" t="s">
        <v>3497</v>
      </c>
    </row>
    <row r="10185" spans="1:6" x14ac:dyDescent="0.25">
      <c r="A10185" s="56">
        <v>465735</v>
      </c>
      <c r="B10185" s="81">
        <v>82567085</v>
      </c>
      <c r="C10185" s="71">
        <v>0</v>
      </c>
      <c r="D10185" s="35" t="s">
        <v>1235</v>
      </c>
      <c r="E10185" s="62" t="s">
        <v>3458</v>
      </c>
      <c r="F10185" s="62" t="s">
        <v>3497</v>
      </c>
    </row>
    <row r="10186" spans="1:6" x14ac:dyDescent="0.25">
      <c r="A10186" s="56">
        <v>465735</v>
      </c>
      <c r="B10186" s="82">
        <v>82567085</v>
      </c>
      <c r="C10186" s="74">
        <v>60480</v>
      </c>
      <c r="D10186" s="70" t="s">
        <v>531</v>
      </c>
      <c r="E10186" s="62" t="s">
        <v>3458</v>
      </c>
      <c r="F10186" s="62" t="s">
        <v>3497</v>
      </c>
    </row>
    <row r="10187" spans="1:6" x14ac:dyDescent="0.25">
      <c r="A10187" s="56">
        <v>465735</v>
      </c>
      <c r="B10187" s="81">
        <v>82567085</v>
      </c>
      <c r="C10187" s="71">
        <v>266400</v>
      </c>
      <c r="D10187" s="35" t="s">
        <v>1235</v>
      </c>
      <c r="E10187" s="62" t="s">
        <v>3458</v>
      </c>
      <c r="F10187" s="62" t="s">
        <v>3497</v>
      </c>
    </row>
    <row r="10188" spans="1:6" x14ac:dyDescent="0.25">
      <c r="A10188" s="56">
        <v>465735</v>
      </c>
      <c r="B10188" s="81">
        <v>82567085</v>
      </c>
      <c r="C10188" s="71">
        <v>194400</v>
      </c>
      <c r="D10188" s="35" t="s">
        <v>1235</v>
      </c>
      <c r="E10188" s="62" t="s">
        <v>3458</v>
      </c>
      <c r="F10188" s="62" t="s">
        <v>3497</v>
      </c>
    </row>
    <row r="10189" spans="1:6" x14ac:dyDescent="0.25">
      <c r="A10189" s="56">
        <v>465735</v>
      </c>
      <c r="B10189" s="81">
        <v>82567085</v>
      </c>
      <c r="C10189" s="71">
        <v>111600</v>
      </c>
      <c r="D10189" s="35" t="s">
        <v>1235</v>
      </c>
      <c r="E10189" s="62" t="s">
        <v>3458</v>
      </c>
      <c r="F10189" s="62" t="s">
        <v>3497</v>
      </c>
    </row>
    <row r="10190" spans="1:6" x14ac:dyDescent="0.25">
      <c r="A10190" s="56">
        <v>465735</v>
      </c>
      <c r="B10190" s="81">
        <v>82567085</v>
      </c>
      <c r="C10190" s="71">
        <v>16934</v>
      </c>
      <c r="D10190" s="35" t="s">
        <v>1235</v>
      </c>
      <c r="E10190" s="62" t="s">
        <v>3458</v>
      </c>
      <c r="F10190" s="62" t="s">
        <v>3497</v>
      </c>
    </row>
    <row r="10191" spans="1:6" x14ac:dyDescent="0.25">
      <c r="A10191" s="56">
        <v>465735</v>
      </c>
      <c r="B10191" s="81">
        <v>82567085</v>
      </c>
      <c r="C10191" s="71">
        <v>17280</v>
      </c>
      <c r="D10191" s="35" t="s">
        <v>1235</v>
      </c>
      <c r="E10191" s="62" t="s">
        <v>3458</v>
      </c>
      <c r="F10191" s="62" t="s">
        <v>3497</v>
      </c>
    </row>
    <row r="10192" spans="1:6" x14ac:dyDescent="0.25">
      <c r="A10192" s="56">
        <v>465735</v>
      </c>
      <c r="B10192" s="81">
        <v>82567085</v>
      </c>
      <c r="C10192" s="71">
        <v>77280</v>
      </c>
      <c r="D10192" s="35" t="s">
        <v>1235</v>
      </c>
      <c r="E10192" s="62" t="s">
        <v>3458</v>
      </c>
      <c r="F10192" s="62" t="s">
        <v>3497</v>
      </c>
    </row>
    <row r="10193" spans="1:6" x14ac:dyDescent="0.25">
      <c r="A10193" s="56">
        <v>465735</v>
      </c>
      <c r="B10193" s="81">
        <v>82567085</v>
      </c>
      <c r="C10193" s="71">
        <v>870000</v>
      </c>
      <c r="D10193" s="35" t="s">
        <v>1235</v>
      </c>
      <c r="E10193" s="62" t="s">
        <v>3458</v>
      </c>
      <c r="F10193" s="62" t="s">
        <v>3497</v>
      </c>
    </row>
    <row r="10194" spans="1:6" x14ac:dyDescent="0.25">
      <c r="A10194" s="56">
        <v>465735</v>
      </c>
      <c r="B10194" s="81">
        <v>82567085</v>
      </c>
      <c r="C10194" s="71">
        <v>5522</v>
      </c>
      <c r="D10194" s="35" t="s">
        <v>1235</v>
      </c>
      <c r="E10194" s="62" t="s">
        <v>3458</v>
      </c>
      <c r="F10194" s="62" t="s">
        <v>3497</v>
      </c>
    </row>
    <row r="10195" spans="1:6" x14ac:dyDescent="0.25">
      <c r="A10195" s="56">
        <v>465735</v>
      </c>
      <c r="B10195" s="81">
        <v>82567085</v>
      </c>
      <c r="C10195" s="71">
        <v>8504</v>
      </c>
      <c r="D10195" s="35" t="s">
        <v>1235</v>
      </c>
      <c r="E10195" s="62" t="s">
        <v>3458</v>
      </c>
      <c r="F10195" s="62" t="s">
        <v>3497</v>
      </c>
    </row>
    <row r="10196" spans="1:6" x14ac:dyDescent="0.25">
      <c r="A10196" s="56">
        <v>465735</v>
      </c>
      <c r="B10196" s="81">
        <v>82567085</v>
      </c>
      <c r="C10196" s="71">
        <v>7628</v>
      </c>
      <c r="D10196" s="35" t="s">
        <v>1235</v>
      </c>
      <c r="E10196" s="62" t="s">
        <v>3458</v>
      </c>
      <c r="F10196" s="62" t="s">
        <v>3497</v>
      </c>
    </row>
    <row r="10197" spans="1:6" x14ac:dyDescent="0.25">
      <c r="A10197" s="56">
        <v>465735</v>
      </c>
      <c r="B10197" s="81">
        <v>82567085</v>
      </c>
      <c r="C10197" s="71">
        <v>7851</v>
      </c>
      <c r="D10197" s="35" t="s">
        <v>1235</v>
      </c>
      <c r="E10197" s="62" t="s">
        <v>3458</v>
      </c>
      <c r="F10197" s="62" t="s">
        <v>3497</v>
      </c>
    </row>
    <row r="10198" spans="1:6" x14ac:dyDescent="0.25">
      <c r="A10198" s="56">
        <v>465735</v>
      </c>
      <c r="B10198" s="81">
        <v>82567085</v>
      </c>
      <c r="C10198" s="71">
        <v>4826</v>
      </c>
      <c r="D10198" s="35" t="s">
        <v>1235</v>
      </c>
      <c r="E10198" s="62" t="s">
        <v>3458</v>
      </c>
      <c r="F10198" s="62" t="s">
        <v>3497</v>
      </c>
    </row>
    <row r="10199" spans="1:6" x14ac:dyDescent="0.25">
      <c r="A10199" s="56">
        <v>465735</v>
      </c>
      <c r="B10199" s="81">
        <v>82567085</v>
      </c>
      <c r="C10199" s="71">
        <v>23500</v>
      </c>
      <c r="D10199" s="35" t="s">
        <v>1235</v>
      </c>
      <c r="E10199" s="62" t="s">
        <v>3458</v>
      </c>
      <c r="F10199" s="62" t="s">
        <v>3497</v>
      </c>
    </row>
    <row r="10200" spans="1:6" x14ac:dyDescent="0.25">
      <c r="A10200" s="56">
        <v>465735</v>
      </c>
      <c r="B10200" s="81">
        <v>82567085</v>
      </c>
      <c r="C10200" s="71">
        <v>3113</v>
      </c>
      <c r="D10200" s="35" t="s">
        <v>1235</v>
      </c>
      <c r="E10200" s="62" t="s">
        <v>3458</v>
      </c>
      <c r="F10200" s="62" t="s">
        <v>3497</v>
      </c>
    </row>
    <row r="10201" spans="1:6" x14ac:dyDescent="0.25">
      <c r="A10201" s="56">
        <v>465735</v>
      </c>
      <c r="B10201" s="81">
        <v>82567085</v>
      </c>
      <c r="C10201" s="71">
        <v>66663</v>
      </c>
      <c r="D10201" s="35" t="s">
        <v>1235</v>
      </c>
      <c r="E10201" s="62" t="s">
        <v>3458</v>
      </c>
      <c r="F10201" s="62" t="s">
        <v>3497</v>
      </c>
    </row>
    <row r="10202" spans="1:6" x14ac:dyDescent="0.25">
      <c r="A10202" s="56">
        <v>465735</v>
      </c>
      <c r="B10202" s="82">
        <v>82567085</v>
      </c>
      <c r="C10202" s="74">
        <v>480</v>
      </c>
      <c r="D10202" s="70" t="s">
        <v>531</v>
      </c>
      <c r="E10202" s="62" t="s">
        <v>3458</v>
      </c>
      <c r="F10202" s="62" t="s">
        <v>3497</v>
      </c>
    </row>
    <row r="10203" spans="1:6" x14ac:dyDescent="0.25">
      <c r="A10203" s="56">
        <v>465735</v>
      </c>
      <c r="B10203" s="82">
        <v>82567085</v>
      </c>
      <c r="C10203" s="74">
        <v>2316</v>
      </c>
      <c r="D10203" s="70" t="s">
        <v>531</v>
      </c>
      <c r="E10203" s="62" t="s">
        <v>3458</v>
      </c>
      <c r="F10203" s="62" t="s">
        <v>3497</v>
      </c>
    </row>
    <row r="10204" spans="1:6" x14ac:dyDescent="0.25">
      <c r="A10204" s="56">
        <v>465735</v>
      </c>
      <c r="B10204" s="81">
        <v>82567085</v>
      </c>
      <c r="C10204" s="71">
        <v>45900</v>
      </c>
      <c r="D10204" s="51" t="s">
        <v>403</v>
      </c>
      <c r="E10204" s="62" t="s">
        <v>3458</v>
      </c>
      <c r="F10204" s="62" t="s">
        <v>3497</v>
      </c>
    </row>
    <row r="10205" spans="1:6" x14ac:dyDescent="0.25">
      <c r="A10205" s="56">
        <v>465735</v>
      </c>
      <c r="B10205" s="82">
        <v>82567085</v>
      </c>
      <c r="C10205" s="74">
        <v>0</v>
      </c>
      <c r="D10205" s="70" t="s">
        <v>531</v>
      </c>
      <c r="E10205" s="62" t="s">
        <v>3458</v>
      </c>
      <c r="F10205" s="62" t="s">
        <v>3497</v>
      </c>
    </row>
    <row r="10206" spans="1:6" x14ac:dyDescent="0.25">
      <c r="A10206" s="56">
        <v>465735</v>
      </c>
      <c r="B10206" s="81">
        <v>82567085</v>
      </c>
      <c r="C10206" s="71">
        <v>7038</v>
      </c>
      <c r="D10206" s="51" t="s">
        <v>403</v>
      </c>
      <c r="E10206" s="62" t="s">
        <v>3458</v>
      </c>
      <c r="F10206" s="62" t="s">
        <v>3497</v>
      </c>
    </row>
    <row r="10207" spans="1:6" x14ac:dyDescent="0.25">
      <c r="A10207" s="56">
        <v>465735</v>
      </c>
      <c r="B10207" s="82">
        <v>82567085</v>
      </c>
      <c r="C10207" s="74">
        <v>0</v>
      </c>
      <c r="D10207" s="70" t="s">
        <v>531</v>
      </c>
      <c r="E10207" s="62" t="s">
        <v>3458</v>
      </c>
      <c r="F10207" s="62" t="s">
        <v>3497</v>
      </c>
    </row>
    <row r="10208" spans="1:6" x14ac:dyDescent="0.25">
      <c r="A10208" s="56">
        <v>465735</v>
      </c>
      <c r="B10208" s="81">
        <v>82567085</v>
      </c>
      <c r="C10208" s="71">
        <v>122490</v>
      </c>
      <c r="D10208" s="51" t="s">
        <v>403</v>
      </c>
      <c r="E10208" s="62" t="s">
        <v>3458</v>
      </c>
      <c r="F10208" s="62" t="s">
        <v>3497</v>
      </c>
    </row>
    <row r="10209" spans="1:6" x14ac:dyDescent="0.25">
      <c r="A10209" s="56">
        <v>465735</v>
      </c>
      <c r="B10209" s="82">
        <v>82567085</v>
      </c>
      <c r="C10209" s="74">
        <v>0</v>
      </c>
      <c r="D10209" s="70" t="s">
        <v>531</v>
      </c>
      <c r="E10209" s="62" t="s">
        <v>3458</v>
      </c>
      <c r="F10209" s="62" t="s">
        <v>3497</v>
      </c>
    </row>
    <row r="10210" spans="1:6" x14ac:dyDescent="0.25">
      <c r="A10210" s="56">
        <v>465735</v>
      </c>
      <c r="B10210" s="81">
        <v>82567085</v>
      </c>
      <c r="C10210" s="71">
        <v>185076</v>
      </c>
      <c r="D10210" s="51" t="s">
        <v>403</v>
      </c>
      <c r="E10210" s="62" t="s">
        <v>3458</v>
      </c>
      <c r="F10210" s="62" t="s">
        <v>3497</v>
      </c>
    </row>
    <row r="10211" spans="1:6" x14ac:dyDescent="0.25">
      <c r="A10211" s="56">
        <v>465735</v>
      </c>
      <c r="B10211" s="81">
        <v>82567085</v>
      </c>
      <c r="C10211" s="71">
        <v>396000</v>
      </c>
      <c r="D10211" s="51" t="s">
        <v>403</v>
      </c>
      <c r="E10211" s="62" t="s">
        <v>3458</v>
      </c>
      <c r="F10211" s="62" t="s">
        <v>3497</v>
      </c>
    </row>
    <row r="10212" spans="1:6" x14ac:dyDescent="0.25">
      <c r="A10212" s="56">
        <v>465735</v>
      </c>
      <c r="B10212" s="82">
        <v>82567085</v>
      </c>
      <c r="C10212" s="74">
        <v>8874</v>
      </c>
      <c r="D10212" s="70" t="s">
        <v>531</v>
      </c>
      <c r="E10212" s="62" t="s">
        <v>3458</v>
      </c>
      <c r="F10212" s="62" t="s">
        <v>3497</v>
      </c>
    </row>
    <row r="10213" spans="1:6" x14ac:dyDescent="0.25">
      <c r="A10213" s="56">
        <v>465735</v>
      </c>
      <c r="B10213" s="81">
        <v>82567085</v>
      </c>
      <c r="C10213" s="71">
        <v>24442</v>
      </c>
      <c r="D10213" s="51" t="s">
        <v>403</v>
      </c>
      <c r="E10213" s="62" t="s">
        <v>3458</v>
      </c>
      <c r="F10213" s="62" t="s">
        <v>3497</v>
      </c>
    </row>
    <row r="10214" spans="1:6" x14ac:dyDescent="0.25">
      <c r="A10214" s="56">
        <v>465735</v>
      </c>
      <c r="B10214" s="82">
        <v>82567085</v>
      </c>
      <c r="C10214" s="74">
        <v>0</v>
      </c>
      <c r="D10214" s="70" t="s">
        <v>531</v>
      </c>
      <c r="E10214" s="62" t="s">
        <v>3458</v>
      </c>
      <c r="F10214" s="62" t="s">
        <v>3497</v>
      </c>
    </row>
    <row r="10215" spans="1:6" x14ac:dyDescent="0.25">
      <c r="A10215" s="56">
        <v>465735</v>
      </c>
      <c r="B10215" s="81">
        <v>82567085</v>
      </c>
      <c r="C10215" s="71">
        <v>430200</v>
      </c>
      <c r="D10215" s="51" t="s">
        <v>403</v>
      </c>
      <c r="E10215" s="62" t="s">
        <v>3458</v>
      </c>
      <c r="F10215" s="62" t="s">
        <v>3497</v>
      </c>
    </row>
    <row r="10216" spans="1:6" x14ac:dyDescent="0.25">
      <c r="A10216" s="56">
        <v>465735</v>
      </c>
      <c r="B10216" s="82">
        <v>82567085</v>
      </c>
      <c r="C10216" s="74">
        <v>0</v>
      </c>
      <c r="D10216" s="70" t="s">
        <v>531</v>
      </c>
      <c r="E10216" s="62" t="s">
        <v>3458</v>
      </c>
      <c r="F10216" s="62" t="s">
        <v>3497</v>
      </c>
    </row>
    <row r="10217" spans="1:6" x14ac:dyDescent="0.25">
      <c r="A10217" s="56">
        <v>465735</v>
      </c>
      <c r="B10217" s="81">
        <v>82567085</v>
      </c>
      <c r="C10217" s="71">
        <v>330000</v>
      </c>
      <c r="D10217" s="51" t="s">
        <v>403</v>
      </c>
      <c r="E10217" s="62" t="s">
        <v>3458</v>
      </c>
      <c r="F10217" s="62" t="s">
        <v>3497</v>
      </c>
    </row>
    <row r="10218" spans="1:6" x14ac:dyDescent="0.25">
      <c r="A10218" s="56">
        <v>465735</v>
      </c>
      <c r="B10218" s="81">
        <v>82567085</v>
      </c>
      <c r="C10218" s="71">
        <v>44800</v>
      </c>
      <c r="D10218" s="51" t="s">
        <v>403</v>
      </c>
      <c r="E10218" s="62" t="s">
        <v>3458</v>
      </c>
      <c r="F10218" s="62" t="s">
        <v>3497</v>
      </c>
    </row>
    <row r="10219" spans="1:6" x14ac:dyDescent="0.25">
      <c r="A10219" s="56">
        <v>465735</v>
      </c>
      <c r="B10219" s="82">
        <v>82567085</v>
      </c>
      <c r="C10219" s="74">
        <v>0</v>
      </c>
      <c r="D10219" s="70" t="s">
        <v>531</v>
      </c>
      <c r="E10219" s="62" t="s">
        <v>3458</v>
      </c>
      <c r="F10219" s="62" t="s">
        <v>3497</v>
      </c>
    </row>
    <row r="10220" spans="1:6" x14ac:dyDescent="0.25">
      <c r="A10220" s="56">
        <v>465735</v>
      </c>
      <c r="B10220" s="82">
        <v>82567085</v>
      </c>
      <c r="C10220" s="74">
        <v>41400</v>
      </c>
      <c r="D10220" s="70" t="s">
        <v>531</v>
      </c>
      <c r="E10220" s="62" t="s">
        <v>3458</v>
      </c>
      <c r="F10220" s="62" t="s">
        <v>3497</v>
      </c>
    </row>
    <row r="10221" spans="1:6" x14ac:dyDescent="0.25">
      <c r="A10221" s="56">
        <v>465735</v>
      </c>
      <c r="B10221" s="81">
        <v>82567085</v>
      </c>
      <c r="C10221" s="71">
        <v>880000</v>
      </c>
      <c r="D10221" s="35" t="s">
        <v>1235</v>
      </c>
      <c r="E10221" s="62" t="s">
        <v>3458</v>
      </c>
      <c r="F10221" s="62" t="s">
        <v>3497</v>
      </c>
    </row>
    <row r="10222" spans="1:6" x14ac:dyDescent="0.25">
      <c r="A10222" s="56">
        <v>465735</v>
      </c>
      <c r="B10222" s="81">
        <v>82567085</v>
      </c>
      <c r="C10222" s="71">
        <v>2250</v>
      </c>
      <c r="D10222" s="51" t="s">
        <v>403</v>
      </c>
      <c r="E10222" s="62" t="s">
        <v>3458</v>
      </c>
      <c r="F10222" s="62" t="s">
        <v>3497</v>
      </c>
    </row>
    <row r="10223" spans="1:6" x14ac:dyDescent="0.25">
      <c r="A10223" s="56">
        <v>465735</v>
      </c>
      <c r="B10223" s="81">
        <v>82567085</v>
      </c>
      <c r="C10223" s="71">
        <v>27048</v>
      </c>
      <c r="D10223" s="35" t="s">
        <v>1235</v>
      </c>
      <c r="E10223" s="62" t="s">
        <v>3458</v>
      </c>
      <c r="F10223" s="62" t="s">
        <v>3497</v>
      </c>
    </row>
    <row r="10224" spans="1:6" x14ac:dyDescent="0.25">
      <c r="A10224" s="56">
        <v>465735</v>
      </c>
      <c r="B10224" s="81">
        <v>82567085</v>
      </c>
      <c r="C10224" s="71">
        <v>588</v>
      </c>
      <c r="D10224" s="35" t="s">
        <v>1235</v>
      </c>
      <c r="E10224" s="62" t="s">
        <v>3458</v>
      </c>
      <c r="F10224" s="62" t="s">
        <v>3497</v>
      </c>
    </row>
    <row r="10225" spans="1:6" x14ac:dyDescent="0.25">
      <c r="A10225" s="56">
        <v>465735</v>
      </c>
      <c r="B10225" s="81">
        <v>82567085</v>
      </c>
      <c r="C10225" s="71">
        <v>43638</v>
      </c>
      <c r="D10225" s="51" t="s">
        <v>403</v>
      </c>
      <c r="E10225" s="62" t="s">
        <v>3458</v>
      </c>
      <c r="F10225" s="62" t="s">
        <v>3497</v>
      </c>
    </row>
    <row r="10226" spans="1:6" x14ac:dyDescent="0.25">
      <c r="A10226" s="56">
        <v>465735</v>
      </c>
      <c r="B10226" s="81">
        <v>82567085</v>
      </c>
      <c r="C10226" s="71">
        <v>6511</v>
      </c>
      <c r="D10226" s="35" t="s">
        <v>1235</v>
      </c>
      <c r="E10226" s="62" t="s">
        <v>3458</v>
      </c>
      <c r="F10226" s="62" t="s">
        <v>3497</v>
      </c>
    </row>
    <row r="10227" spans="1:6" x14ac:dyDescent="0.25">
      <c r="A10227" s="56">
        <v>465735</v>
      </c>
      <c r="B10227" s="81">
        <v>82567085</v>
      </c>
      <c r="C10227" s="71">
        <v>7527</v>
      </c>
      <c r="D10227" s="35" t="s">
        <v>1235</v>
      </c>
      <c r="E10227" s="62" t="s">
        <v>3458</v>
      </c>
      <c r="F10227" s="62" t="s">
        <v>3497</v>
      </c>
    </row>
    <row r="10228" spans="1:6" x14ac:dyDescent="0.25">
      <c r="A10228" s="56">
        <v>465735</v>
      </c>
      <c r="B10228" s="81">
        <v>82567085</v>
      </c>
      <c r="C10228" s="71">
        <v>0</v>
      </c>
      <c r="D10228" s="35" t="s">
        <v>1235</v>
      </c>
      <c r="E10228" s="62" t="s">
        <v>3458</v>
      </c>
      <c r="F10228" s="62" t="s">
        <v>3497</v>
      </c>
    </row>
    <row r="10229" spans="1:6" x14ac:dyDescent="0.25">
      <c r="A10229" s="56">
        <v>465735</v>
      </c>
      <c r="B10229" s="81">
        <v>82567085</v>
      </c>
      <c r="C10229" s="71">
        <v>2871951</v>
      </c>
      <c r="D10229" s="70" t="s">
        <v>419</v>
      </c>
      <c r="E10229" s="62" t="s">
        <v>3458</v>
      </c>
      <c r="F10229" s="62" t="s">
        <v>3497</v>
      </c>
    </row>
    <row r="10230" spans="1:6" x14ac:dyDescent="0.25">
      <c r="A10230" s="56">
        <v>465735</v>
      </c>
      <c r="B10230" s="81">
        <v>82567085</v>
      </c>
      <c r="C10230" s="71">
        <v>8805</v>
      </c>
      <c r="D10230" s="35" t="s">
        <v>1235</v>
      </c>
      <c r="E10230" s="62" t="s">
        <v>3458</v>
      </c>
      <c r="F10230" s="62" t="s">
        <v>3497</v>
      </c>
    </row>
    <row r="10231" spans="1:6" x14ac:dyDescent="0.25">
      <c r="A10231" s="56">
        <v>465735</v>
      </c>
      <c r="B10231" s="81">
        <v>82567085</v>
      </c>
      <c r="C10231" s="71">
        <v>7156440</v>
      </c>
      <c r="D10231" s="35" t="s">
        <v>424</v>
      </c>
      <c r="E10231" s="62" t="s">
        <v>3458</v>
      </c>
      <c r="F10231" s="62" t="s">
        <v>3497</v>
      </c>
    </row>
    <row r="10232" spans="1:6" x14ac:dyDescent="0.25">
      <c r="A10232" s="56">
        <v>465736</v>
      </c>
      <c r="B10232" s="81">
        <v>3561474</v>
      </c>
      <c r="C10232" s="71">
        <v>13392</v>
      </c>
      <c r="D10232" s="35" t="s">
        <v>1235</v>
      </c>
      <c r="E10232" s="62" t="s">
        <v>3458</v>
      </c>
      <c r="F10232" s="62" t="s">
        <v>3497</v>
      </c>
    </row>
    <row r="10233" spans="1:6" x14ac:dyDescent="0.25">
      <c r="A10233" s="56">
        <v>465738</v>
      </c>
      <c r="B10233" s="81">
        <v>5431657</v>
      </c>
      <c r="C10233" s="71">
        <v>2400000</v>
      </c>
      <c r="D10233" s="51" t="s">
        <v>403</v>
      </c>
      <c r="E10233" s="62" t="s">
        <v>3458</v>
      </c>
      <c r="F10233" s="62" t="s">
        <v>3497</v>
      </c>
    </row>
    <row r="10234" spans="1:6" x14ac:dyDescent="0.25">
      <c r="A10234" s="56">
        <v>465738</v>
      </c>
      <c r="B10234" s="81">
        <v>5431657</v>
      </c>
      <c r="C10234" s="71">
        <v>204000</v>
      </c>
      <c r="D10234" s="51" t="s">
        <v>403</v>
      </c>
      <c r="E10234" s="62" t="s">
        <v>3458</v>
      </c>
      <c r="F10234" s="62" t="s">
        <v>3497</v>
      </c>
    </row>
    <row r="10235" spans="1:6" x14ac:dyDescent="0.25">
      <c r="A10235" s="56">
        <v>465741</v>
      </c>
      <c r="B10235" s="80">
        <v>7777678</v>
      </c>
      <c r="C10235" s="71">
        <v>2207400</v>
      </c>
      <c r="D10235" s="35" t="s">
        <v>424</v>
      </c>
      <c r="E10235" s="62" t="s">
        <v>3487</v>
      </c>
      <c r="F10235" s="56" t="s">
        <v>3499</v>
      </c>
    </row>
    <row r="10236" spans="1:6" x14ac:dyDescent="0.25">
      <c r="A10236" s="56">
        <v>465741</v>
      </c>
      <c r="B10236" s="80">
        <v>7777678</v>
      </c>
      <c r="C10236" s="71">
        <v>910200</v>
      </c>
      <c r="D10236" s="35" t="s">
        <v>424</v>
      </c>
      <c r="E10236" s="62" t="s">
        <v>3487</v>
      </c>
      <c r="F10236" s="56" t="s">
        <v>3499</v>
      </c>
    </row>
    <row r="10237" spans="1:6" x14ac:dyDescent="0.25">
      <c r="A10237" s="56">
        <v>465741</v>
      </c>
      <c r="B10237" s="80">
        <v>7777678</v>
      </c>
      <c r="C10237" s="71">
        <v>7200</v>
      </c>
      <c r="D10237" s="35" t="s">
        <v>1235</v>
      </c>
      <c r="E10237" s="62" t="s">
        <v>3487</v>
      </c>
      <c r="F10237" s="56" t="s">
        <v>3499</v>
      </c>
    </row>
    <row r="10238" spans="1:6" x14ac:dyDescent="0.25">
      <c r="A10238" s="56">
        <v>465741</v>
      </c>
      <c r="B10238" s="80">
        <v>7777678</v>
      </c>
      <c r="C10238" s="71">
        <v>135000</v>
      </c>
      <c r="D10238" s="35" t="s">
        <v>424</v>
      </c>
      <c r="E10238" s="62" t="s">
        <v>3487</v>
      </c>
      <c r="F10238" s="56" t="s">
        <v>3499</v>
      </c>
    </row>
    <row r="10239" spans="1:6" x14ac:dyDescent="0.25">
      <c r="A10239" s="56">
        <v>465741</v>
      </c>
      <c r="B10239" s="80">
        <v>7777678</v>
      </c>
      <c r="C10239" s="71">
        <v>69700</v>
      </c>
      <c r="D10239" s="35" t="s">
        <v>424</v>
      </c>
      <c r="E10239" s="62" t="s">
        <v>3487</v>
      </c>
      <c r="F10239" s="56" t="s">
        <v>3499</v>
      </c>
    </row>
    <row r="10240" spans="1:6" x14ac:dyDescent="0.25">
      <c r="A10240" s="56">
        <v>465743</v>
      </c>
      <c r="B10240" s="80">
        <v>3180066</v>
      </c>
      <c r="C10240" s="71">
        <v>1103700</v>
      </c>
      <c r="D10240" s="70" t="s">
        <v>419</v>
      </c>
      <c r="E10240" s="62" t="s">
        <v>3487</v>
      </c>
      <c r="F10240" s="56" t="s">
        <v>3499</v>
      </c>
    </row>
    <row r="10241" spans="1:6" x14ac:dyDescent="0.25">
      <c r="A10241" s="56">
        <v>465743</v>
      </c>
      <c r="B10241" s="80">
        <v>3180066</v>
      </c>
      <c r="C10241" s="71">
        <v>720</v>
      </c>
      <c r="D10241" s="35" t="s">
        <v>1235</v>
      </c>
      <c r="E10241" s="62" t="s">
        <v>3487</v>
      </c>
      <c r="F10241" s="56" t="s">
        <v>3499</v>
      </c>
    </row>
    <row r="10242" spans="1:6" x14ac:dyDescent="0.25">
      <c r="A10242" s="56">
        <v>465743</v>
      </c>
      <c r="B10242" s="80">
        <v>3180066</v>
      </c>
      <c r="C10242" s="71">
        <v>5232</v>
      </c>
      <c r="D10242" s="35" t="s">
        <v>1235</v>
      </c>
      <c r="E10242" s="62" t="s">
        <v>3487</v>
      </c>
      <c r="F10242" s="56" t="s">
        <v>3499</v>
      </c>
    </row>
    <row r="10243" spans="1:6" x14ac:dyDescent="0.25">
      <c r="A10243" s="56">
        <v>465743</v>
      </c>
      <c r="B10243" s="80">
        <v>3180066</v>
      </c>
      <c r="C10243" s="71">
        <v>3520</v>
      </c>
      <c r="D10243" s="35" t="s">
        <v>412</v>
      </c>
      <c r="E10243" s="62" t="s">
        <v>3487</v>
      </c>
      <c r="F10243" s="56" t="s">
        <v>3499</v>
      </c>
    </row>
    <row r="10244" spans="1:6" x14ac:dyDescent="0.25">
      <c r="A10244" s="56">
        <v>465743</v>
      </c>
      <c r="B10244" s="80">
        <v>3180066</v>
      </c>
      <c r="C10244" s="71">
        <v>1012</v>
      </c>
      <c r="D10244" s="35" t="s">
        <v>412</v>
      </c>
      <c r="E10244" s="62" t="s">
        <v>3487</v>
      </c>
      <c r="F10244" s="56" t="s">
        <v>3499</v>
      </c>
    </row>
    <row r="10245" spans="1:6" x14ac:dyDescent="0.25">
      <c r="A10245" s="56">
        <v>465818</v>
      </c>
      <c r="B10245" s="80">
        <v>135500</v>
      </c>
      <c r="C10245" s="59">
        <v>129500</v>
      </c>
      <c r="D10245" s="35" t="s">
        <v>1235</v>
      </c>
      <c r="E10245" s="62" t="s">
        <v>3459</v>
      </c>
      <c r="F10245" s="62" t="s">
        <v>3494</v>
      </c>
    </row>
    <row r="10246" spans="1:6" x14ac:dyDescent="0.25">
      <c r="A10246" s="56">
        <v>465819</v>
      </c>
      <c r="B10246" s="80">
        <v>135500</v>
      </c>
      <c r="C10246" s="59">
        <v>129500</v>
      </c>
      <c r="D10246" s="35" t="s">
        <v>1235</v>
      </c>
      <c r="E10246" s="62" t="s">
        <v>3459</v>
      </c>
      <c r="F10246" s="62" t="s">
        <v>3494</v>
      </c>
    </row>
    <row r="10247" spans="1:6" x14ac:dyDescent="0.25">
      <c r="A10247" s="56">
        <v>465820</v>
      </c>
      <c r="B10247" s="80">
        <v>135500</v>
      </c>
      <c r="C10247" s="59">
        <v>129500</v>
      </c>
      <c r="D10247" s="35" t="s">
        <v>1235</v>
      </c>
      <c r="E10247" s="62" t="s">
        <v>3459</v>
      </c>
      <c r="F10247" s="62" t="s">
        <v>3494</v>
      </c>
    </row>
    <row r="10248" spans="1:6" x14ac:dyDescent="0.25">
      <c r="A10248" s="56">
        <v>465821</v>
      </c>
      <c r="B10248" s="80">
        <v>135500</v>
      </c>
      <c r="C10248" s="59">
        <v>129500</v>
      </c>
      <c r="D10248" s="35" t="s">
        <v>1235</v>
      </c>
      <c r="E10248" s="62" t="s">
        <v>3459</v>
      </c>
      <c r="F10248" s="62" t="s">
        <v>3494</v>
      </c>
    </row>
    <row r="10249" spans="1:6" x14ac:dyDescent="0.25">
      <c r="A10249" s="56">
        <v>465857</v>
      </c>
      <c r="B10249" s="80">
        <v>135500</v>
      </c>
      <c r="C10249" s="59">
        <v>129500</v>
      </c>
      <c r="D10249" s="35" t="s">
        <v>1235</v>
      </c>
      <c r="E10249" s="62" t="s">
        <v>3459</v>
      </c>
      <c r="F10249" s="62" t="s">
        <v>3494</v>
      </c>
    </row>
    <row r="10250" spans="1:6" x14ac:dyDescent="0.25">
      <c r="A10250" s="56">
        <v>465858</v>
      </c>
      <c r="B10250" s="80">
        <v>135500</v>
      </c>
      <c r="C10250" s="59">
        <v>129500</v>
      </c>
      <c r="D10250" s="35" t="s">
        <v>1235</v>
      </c>
      <c r="E10250" s="62" t="s">
        <v>3459</v>
      </c>
      <c r="F10250" s="62" t="s">
        <v>3494</v>
      </c>
    </row>
    <row r="10251" spans="1:6" x14ac:dyDescent="0.25">
      <c r="A10251" s="56">
        <v>465859</v>
      </c>
      <c r="B10251" s="80">
        <v>135500</v>
      </c>
      <c r="C10251" s="59">
        <v>129500</v>
      </c>
      <c r="D10251" s="35" t="s">
        <v>1235</v>
      </c>
      <c r="E10251" s="62" t="s">
        <v>3459</v>
      </c>
      <c r="F10251" s="62" t="s">
        <v>3494</v>
      </c>
    </row>
    <row r="10252" spans="1:6" x14ac:dyDescent="0.25">
      <c r="A10252" s="56">
        <v>465860</v>
      </c>
      <c r="B10252" s="80">
        <v>95200</v>
      </c>
      <c r="C10252" s="59">
        <v>89200</v>
      </c>
      <c r="D10252" s="35" t="s">
        <v>1235</v>
      </c>
      <c r="E10252" s="62" t="s">
        <v>3459</v>
      </c>
      <c r="F10252" s="62" t="s">
        <v>3494</v>
      </c>
    </row>
    <row r="10253" spans="1:6" x14ac:dyDescent="0.25">
      <c r="A10253" s="56">
        <v>465861</v>
      </c>
      <c r="B10253" s="80">
        <v>135500</v>
      </c>
      <c r="C10253" s="59">
        <v>129500</v>
      </c>
      <c r="D10253" s="35" t="s">
        <v>1235</v>
      </c>
      <c r="E10253" s="62" t="s">
        <v>3459</v>
      </c>
      <c r="F10253" s="62" t="s">
        <v>3494</v>
      </c>
    </row>
    <row r="10254" spans="1:6" x14ac:dyDescent="0.25">
      <c r="A10254" s="56">
        <v>465862</v>
      </c>
      <c r="B10254" s="80">
        <v>135500</v>
      </c>
      <c r="C10254" s="59">
        <v>129500</v>
      </c>
      <c r="D10254" s="35" t="s">
        <v>1235</v>
      </c>
      <c r="E10254" s="62" t="s">
        <v>3459</v>
      </c>
      <c r="F10254" s="62" t="s">
        <v>3494</v>
      </c>
    </row>
    <row r="10255" spans="1:6" x14ac:dyDescent="0.25">
      <c r="A10255" s="56">
        <v>465863</v>
      </c>
      <c r="B10255" s="80">
        <v>135500</v>
      </c>
      <c r="C10255" s="59">
        <v>129500</v>
      </c>
      <c r="D10255" s="35" t="s">
        <v>1235</v>
      </c>
      <c r="E10255" s="62" t="s">
        <v>3459</v>
      </c>
      <c r="F10255" s="62" t="s">
        <v>3494</v>
      </c>
    </row>
    <row r="10256" spans="1:6" x14ac:dyDescent="0.25">
      <c r="A10256" s="56">
        <v>465864</v>
      </c>
      <c r="B10256" s="80">
        <v>135500</v>
      </c>
      <c r="C10256" s="59">
        <v>129500</v>
      </c>
      <c r="D10256" s="35" t="s">
        <v>1235</v>
      </c>
      <c r="E10256" s="62" t="s">
        <v>3459</v>
      </c>
      <c r="F10256" s="62" t="s">
        <v>3494</v>
      </c>
    </row>
    <row r="10257" spans="1:6" x14ac:dyDescent="0.25">
      <c r="A10257" s="45">
        <v>465865</v>
      </c>
      <c r="B10257" s="84">
        <v>2548000</v>
      </c>
      <c r="C10257" s="30">
        <v>746525</v>
      </c>
      <c r="D10257" s="51" t="s">
        <v>403</v>
      </c>
      <c r="E10257" s="62" t="s">
        <v>3459</v>
      </c>
      <c r="F10257" s="65" t="s">
        <v>0</v>
      </c>
    </row>
    <row r="10258" spans="1:6" x14ac:dyDescent="0.25">
      <c r="A10258" s="46">
        <v>465865</v>
      </c>
      <c r="B10258" s="84">
        <v>2548000</v>
      </c>
      <c r="C10258" s="30">
        <v>746525</v>
      </c>
      <c r="D10258" s="51" t="s">
        <v>403</v>
      </c>
      <c r="E10258" s="62" t="s">
        <v>3459</v>
      </c>
      <c r="F10258" s="65" t="s">
        <v>0</v>
      </c>
    </row>
    <row r="10259" spans="1:6" x14ac:dyDescent="0.25">
      <c r="A10259" s="56">
        <v>465887</v>
      </c>
      <c r="B10259" s="80">
        <v>135500</v>
      </c>
      <c r="C10259" s="59">
        <v>129500</v>
      </c>
      <c r="D10259" s="35" t="s">
        <v>1235</v>
      </c>
      <c r="E10259" s="62" t="s">
        <v>3459</v>
      </c>
      <c r="F10259" s="62" t="s">
        <v>3494</v>
      </c>
    </row>
    <row r="10260" spans="1:6" x14ac:dyDescent="0.25">
      <c r="A10260" s="56">
        <v>465903</v>
      </c>
      <c r="B10260" s="80">
        <v>2643871</v>
      </c>
      <c r="C10260" s="59">
        <v>14688</v>
      </c>
      <c r="D10260" s="35" t="s">
        <v>412</v>
      </c>
      <c r="E10260" s="62" t="s">
        <v>3458</v>
      </c>
      <c r="F10260" s="62" t="s">
        <v>3494</v>
      </c>
    </row>
    <row r="10261" spans="1:6" x14ac:dyDescent="0.25">
      <c r="A10261" s="56">
        <v>465903</v>
      </c>
      <c r="B10261" s="80">
        <v>2643871</v>
      </c>
      <c r="C10261" s="59">
        <v>8848</v>
      </c>
      <c r="D10261" s="35" t="s">
        <v>412</v>
      </c>
      <c r="E10261" s="62" t="s">
        <v>3458</v>
      </c>
      <c r="F10261" s="62" t="s">
        <v>3494</v>
      </c>
    </row>
    <row r="10262" spans="1:6" x14ac:dyDescent="0.25">
      <c r="A10262" s="56">
        <v>465903</v>
      </c>
      <c r="B10262" s="80">
        <v>2643871</v>
      </c>
      <c r="C10262" s="59">
        <v>457200</v>
      </c>
      <c r="D10262" s="35" t="s">
        <v>412</v>
      </c>
      <c r="E10262" s="62" t="s">
        <v>3458</v>
      </c>
      <c r="F10262" s="62" t="s">
        <v>3494</v>
      </c>
    </row>
    <row r="10263" spans="1:6" x14ac:dyDescent="0.25">
      <c r="A10263" s="56">
        <v>466025</v>
      </c>
      <c r="B10263" s="80">
        <v>18952092</v>
      </c>
      <c r="C10263" s="59">
        <v>8992</v>
      </c>
      <c r="D10263" s="35" t="s">
        <v>412</v>
      </c>
      <c r="E10263" s="62" t="s">
        <v>3458</v>
      </c>
      <c r="F10263" s="62" t="s">
        <v>3494</v>
      </c>
    </row>
    <row r="10264" spans="1:6" x14ac:dyDescent="0.25">
      <c r="A10264" s="56">
        <v>466025</v>
      </c>
      <c r="B10264" s="80">
        <v>18952092</v>
      </c>
      <c r="C10264" s="59">
        <v>6384</v>
      </c>
      <c r="D10264" s="35" t="s">
        <v>412</v>
      </c>
      <c r="E10264" s="62" t="s">
        <v>3458</v>
      </c>
      <c r="F10264" s="62" t="s">
        <v>3494</v>
      </c>
    </row>
    <row r="10265" spans="1:6" x14ac:dyDescent="0.25">
      <c r="A10265" s="56">
        <v>466025</v>
      </c>
      <c r="B10265" s="80">
        <v>18952092</v>
      </c>
      <c r="C10265" s="59">
        <v>60588</v>
      </c>
      <c r="D10265" s="35" t="s">
        <v>412</v>
      </c>
      <c r="E10265" s="62" t="s">
        <v>3458</v>
      </c>
      <c r="F10265" s="62" t="s">
        <v>3494</v>
      </c>
    </row>
    <row r="10266" spans="1:6" x14ac:dyDescent="0.25">
      <c r="A10266" s="56">
        <v>466025</v>
      </c>
      <c r="B10266" s="80">
        <v>18952092</v>
      </c>
      <c r="C10266" s="59">
        <v>800000</v>
      </c>
      <c r="D10266" s="35" t="s">
        <v>424</v>
      </c>
      <c r="E10266" s="62" t="s">
        <v>3458</v>
      </c>
      <c r="F10266" s="62" t="s">
        <v>3494</v>
      </c>
    </row>
    <row r="10267" spans="1:6" x14ac:dyDescent="0.25">
      <c r="A10267" s="56">
        <v>466025</v>
      </c>
      <c r="B10267" s="80">
        <v>18952092</v>
      </c>
      <c r="C10267" s="59">
        <v>1200000</v>
      </c>
      <c r="D10267" s="35" t="s">
        <v>424</v>
      </c>
      <c r="E10267" s="62" t="s">
        <v>3458</v>
      </c>
      <c r="F10267" s="62" t="s">
        <v>3494</v>
      </c>
    </row>
    <row r="10268" spans="1:6" x14ac:dyDescent="0.25">
      <c r="A10268" s="56">
        <v>466025</v>
      </c>
      <c r="B10268" s="80">
        <v>18952092</v>
      </c>
      <c r="C10268" s="59">
        <v>4496</v>
      </c>
      <c r="D10268" s="35" t="s">
        <v>412</v>
      </c>
      <c r="E10268" s="62" t="s">
        <v>3458</v>
      </c>
      <c r="F10268" s="62" t="s">
        <v>3494</v>
      </c>
    </row>
    <row r="10269" spans="1:6" x14ac:dyDescent="0.25">
      <c r="A10269" s="56">
        <v>466025</v>
      </c>
      <c r="B10269" s="80">
        <v>18952092</v>
      </c>
      <c r="C10269" s="59">
        <v>8992</v>
      </c>
      <c r="D10269" s="35" t="s">
        <v>412</v>
      </c>
      <c r="E10269" s="62" t="s">
        <v>3458</v>
      </c>
      <c r="F10269" s="62" t="s">
        <v>3494</v>
      </c>
    </row>
    <row r="10270" spans="1:6" x14ac:dyDescent="0.25">
      <c r="A10270" s="56">
        <v>466025</v>
      </c>
      <c r="B10270" s="80">
        <v>18952092</v>
      </c>
      <c r="C10270" s="59">
        <v>4496</v>
      </c>
      <c r="D10270" s="35" t="s">
        <v>412</v>
      </c>
      <c r="E10270" s="62" t="s">
        <v>3458</v>
      </c>
      <c r="F10270" s="62" t="s">
        <v>3494</v>
      </c>
    </row>
    <row r="10271" spans="1:6" x14ac:dyDescent="0.25">
      <c r="A10271" s="56">
        <v>466025</v>
      </c>
      <c r="B10271" s="80">
        <v>18952092</v>
      </c>
      <c r="C10271" s="59">
        <v>4981</v>
      </c>
      <c r="D10271" s="35" t="s">
        <v>1235</v>
      </c>
      <c r="E10271" s="62" t="s">
        <v>3458</v>
      </c>
      <c r="F10271" s="62" t="s">
        <v>3494</v>
      </c>
    </row>
    <row r="10272" spans="1:6" x14ac:dyDescent="0.25">
      <c r="A10272" s="56">
        <v>466025</v>
      </c>
      <c r="B10272" s="80">
        <v>18952092</v>
      </c>
      <c r="C10272" s="59">
        <v>2222</v>
      </c>
      <c r="D10272" s="35" t="s">
        <v>1235</v>
      </c>
      <c r="E10272" s="62" t="s">
        <v>3458</v>
      </c>
      <c r="F10272" s="62" t="s">
        <v>3494</v>
      </c>
    </row>
    <row r="10273" spans="1:6" x14ac:dyDescent="0.25">
      <c r="A10273" s="56">
        <v>466025</v>
      </c>
      <c r="B10273" s="80">
        <v>18952092</v>
      </c>
      <c r="C10273" s="59">
        <v>6165953</v>
      </c>
      <c r="D10273" s="35" t="s">
        <v>1235</v>
      </c>
      <c r="E10273" s="62" t="s">
        <v>3458</v>
      </c>
      <c r="F10273" s="62" t="s">
        <v>3494</v>
      </c>
    </row>
    <row r="10274" spans="1:6" x14ac:dyDescent="0.25">
      <c r="A10274" s="56">
        <v>466025</v>
      </c>
      <c r="B10274" s="80">
        <v>18952092</v>
      </c>
      <c r="C10274" s="59">
        <v>337999</v>
      </c>
      <c r="D10274" s="35" t="s">
        <v>412</v>
      </c>
      <c r="E10274" s="62" t="s">
        <v>3458</v>
      </c>
      <c r="F10274" s="62" t="s">
        <v>3494</v>
      </c>
    </row>
    <row r="10275" spans="1:6" x14ac:dyDescent="0.25">
      <c r="A10275" s="56">
        <v>466030</v>
      </c>
      <c r="B10275" s="80">
        <v>40364224</v>
      </c>
      <c r="C10275" s="59">
        <v>196000</v>
      </c>
      <c r="D10275" s="70" t="s">
        <v>531</v>
      </c>
      <c r="E10275" s="62" t="s">
        <v>3458</v>
      </c>
      <c r="F10275" s="62" t="s">
        <v>3494</v>
      </c>
    </row>
    <row r="10276" spans="1:6" x14ac:dyDescent="0.25">
      <c r="A10276" s="56">
        <v>466030</v>
      </c>
      <c r="B10276" s="80">
        <v>40364224</v>
      </c>
      <c r="C10276" s="59">
        <v>196000</v>
      </c>
      <c r="D10276" s="70" t="s">
        <v>531</v>
      </c>
      <c r="E10276" s="62" t="s">
        <v>3458</v>
      </c>
      <c r="F10276" s="62" t="s">
        <v>3494</v>
      </c>
    </row>
    <row r="10277" spans="1:6" x14ac:dyDescent="0.25">
      <c r="A10277" s="56">
        <v>466030</v>
      </c>
      <c r="B10277" s="80">
        <v>40364224</v>
      </c>
      <c r="C10277" s="59">
        <v>51512</v>
      </c>
      <c r="D10277" s="35" t="s">
        <v>1235</v>
      </c>
      <c r="E10277" s="62" t="s">
        <v>3458</v>
      </c>
      <c r="F10277" s="62" t="s">
        <v>3494</v>
      </c>
    </row>
    <row r="10278" spans="1:6" x14ac:dyDescent="0.25">
      <c r="A10278" s="56">
        <v>466030</v>
      </c>
      <c r="B10278" s="80">
        <v>40364224</v>
      </c>
      <c r="C10278" s="59">
        <v>51510</v>
      </c>
      <c r="D10278" s="35" t="s">
        <v>1235</v>
      </c>
      <c r="E10278" s="62" t="s">
        <v>3458</v>
      </c>
      <c r="F10278" s="62" t="s">
        <v>3494</v>
      </c>
    </row>
    <row r="10279" spans="1:6" x14ac:dyDescent="0.25">
      <c r="A10279" s="56">
        <v>466030</v>
      </c>
      <c r="B10279" s="80">
        <v>40364224</v>
      </c>
      <c r="C10279" s="59">
        <v>194259</v>
      </c>
      <c r="D10279" s="35" t="s">
        <v>1235</v>
      </c>
      <c r="E10279" s="62" t="s">
        <v>3458</v>
      </c>
      <c r="F10279" s="62" t="s">
        <v>3494</v>
      </c>
    </row>
    <row r="10280" spans="1:6" x14ac:dyDescent="0.25">
      <c r="A10280" s="47">
        <v>466043</v>
      </c>
      <c r="B10280" s="84">
        <v>642602</v>
      </c>
      <c r="C10280" s="30">
        <v>2290</v>
      </c>
      <c r="D10280" s="51" t="s">
        <v>403</v>
      </c>
      <c r="E10280" s="62" t="s">
        <v>3458</v>
      </c>
      <c r="F10280" s="65" t="s">
        <v>0</v>
      </c>
    </row>
    <row r="10281" spans="1:6" x14ac:dyDescent="0.25">
      <c r="A10281" s="48">
        <v>466043</v>
      </c>
      <c r="B10281" s="84">
        <v>642602</v>
      </c>
      <c r="C10281" s="30">
        <v>2290</v>
      </c>
      <c r="D10281" s="51" t="s">
        <v>403</v>
      </c>
      <c r="E10281" s="62" t="s">
        <v>3458</v>
      </c>
      <c r="F10281" s="65" t="s">
        <v>0</v>
      </c>
    </row>
    <row r="10282" spans="1:6" x14ac:dyDescent="0.25">
      <c r="A10282" s="47">
        <v>466045</v>
      </c>
      <c r="B10282" s="84">
        <v>22982367</v>
      </c>
      <c r="C10282" s="30">
        <v>17330</v>
      </c>
      <c r="D10282" s="35" t="s">
        <v>1235</v>
      </c>
      <c r="E10282" s="62" t="s">
        <v>3458</v>
      </c>
      <c r="F10282" s="65" t="s">
        <v>0</v>
      </c>
    </row>
    <row r="10283" spans="1:6" x14ac:dyDescent="0.25">
      <c r="A10283" s="47">
        <v>466045</v>
      </c>
      <c r="B10283" s="84">
        <v>22982367</v>
      </c>
      <c r="C10283" s="30">
        <v>49784</v>
      </c>
      <c r="D10283" s="35" t="s">
        <v>1235</v>
      </c>
      <c r="E10283" s="62" t="s">
        <v>3458</v>
      </c>
      <c r="F10283" s="65" t="s">
        <v>0</v>
      </c>
    </row>
    <row r="10284" spans="1:6" x14ac:dyDescent="0.25">
      <c r="A10284" s="47">
        <v>466045</v>
      </c>
      <c r="B10284" s="84">
        <v>22982367</v>
      </c>
      <c r="C10284" s="30">
        <v>12180</v>
      </c>
      <c r="D10284" s="51" t="s">
        <v>403</v>
      </c>
      <c r="E10284" s="62" t="s">
        <v>3458</v>
      </c>
      <c r="F10284" s="65" t="s">
        <v>0</v>
      </c>
    </row>
    <row r="10285" spans="1:6" x14ac:dyDescent="0.25">
      <c r="A10285" s="47">
        <v>466045</v>
      </c>
      <c r="B10285" s="84">
        <v>22982367</v>
      </c>
      <c r="C10285" s="30">
        <v>12180</v>
      </c>
      <c r="D10285" s="51" t="s">
        <v>403</v>
      </c>
      <c r="E10285" s="62" t="s">
        <v>3458</v>
      </c>
      <c r="F10285" s="65" t="s">
        <v>0</v>
      </c>
    </row>
    <row r="10286" spans="1:6" x14ac:dyDescent="0.25">
      <c r="A10286" s="47">
        <v>466045</v>
      </c>
      <c r="B10286" s="84">
        <v>22982367</v>
      </c>
      <c r="C10286" s="30">
        <v>961716</v>
      </c>
      <c r="D10286" s="51" t="s">
        <v>403</v>
      </c>
      <c r="E10286" s="62" t="s">
        <v>3458</v>
      </c>
      <c r="F10286" s="65" t="s">
        <v>0</v>
      </c>
    </row>
    <row r="10287" spans="1:6" x14ac:dyDescent="0.25">
      <c r="A10287" s="47">
        <v>466045</v>
      </c>
      <c r="B10287" s="84">
        <v>22982367</v>
      </c>
      <c r="C10287" s="30">
        <v>217872</v>
      </c>
      <c r="D10287" s="35" t="s">
        <v>1235</v>
      </c>
      <c r="E10287" s="62" t="s">
        <v>3458</v>
      </c>
      <c r="F10287" s="65" t="s">
        <v>0</v>
      </c>
    </row>
    <row r="10288" spans="1:6" x14ac:dyDescent="0.25">
      <c r="A10288" s="48">
        <v>466045</v>
      </c>
      <c r="B10288" s="84">
        <v>22982367</v>
      </c>
      <c r="C10288" s="30">
        <v>17330</v>
      </c>
      <c r="D10288" s="35" t="s">
        <v>1235</v>
      </c>
      <c r="E10288" s="62" t="s">
        <v>3458</v>
      </c>
      <c r="F10288" s="65" t="s">
        <v>0</v>
      </c>
    </row>
    <row r="10289" spans="1:6" x14ac:dyDescent="0.25">
      <c r="A10289" s="48">
        <v>466045</v>
      </c>
      <c r="B10289" s="84">
        <v>22982367</v>
      </c>
      <c r="C10289" s="30">
        <v>49784</v>
      </c>
      <c r="D10289" s="35" t="s">
        <v>1235</v>
      </c>
      <c r="E10289" s="62" t="s">
        <v>3458</v>
      </c>
      <c r="F10289" s="65" t="s">
        <v>0</v>
      </c>
    </row>
    <row r="10290" spans="1:6" x14ac:dyDescent="0.25">
      <c r="A10290" s="48">
        <v>466045</v>
      </c>
      <c r="B10290" s="84">
        <v>22982367</v>
      </c>
      <c r="C10290" s="30">
        <v>12180</v>
      </c>
      <c r="D10290" s="51" t="s">
        <v>403</v>
      </c>
      <c r="E10290" s="62" t="s">
        <v>3458</v>
      </c>
      <c r="F10290" s="65" t="s">
        <v>0</v>
      </c>
    </row>
    <row r="10291" spans="1:6" x14ac:dyDescent="0.25">
      <c r="A10291" s="48">
        <v>466045</v>
      </c>
      <c r="B10291" s="84">
        <v>22982367</v>
      </c>
      <c r="C10291" s="30">
        <v>12180</v>
      </c>
      <c r="D10291" s="51" t="s">
        <v>403</v>
      </c>
      <c r="E10291" s="62" t="s">
        <v>3458</v>
      </c>
      <c r="F10291" s="65" t="s">
        <v>0</v>
      </c>
    </row>
    <row r="10292" spans="1:6" x14ac:dyDescent="0.25">
      <c r="A10292" s="48">
        <v>466045</v>
      </c>
      <c r="B10292" s="84">
        <v>22982367</v>
      </c>
      <c r="C10292" s="30">
        <v>961716</v>
      </c>
      <c r="D10292" s="51" t="s">
        <v>403</v>
      </c>
      <c r="E10292" s="62" t="s">
        <v>3458</v>
      </c>
      <c r="F10292" s="65" t="s">
        <v>0</v>
      </c>
    </row>
    <row r="10293" spans="1:6" x14ac:dyDescent="0.25">
      <c r="A10293" s="48">
        <v>466045</v>
      </c>
      <c r="B10293" s="84">
        <v>22982367</v>
      </c>
      <c r="C10293" s="30">
        <v>217872</v>
      </c>
      <c r="D10293" s="35" t="s">
        <v>1235</v>
      </c>
      <c r="E10293" s="62" t="s">
        <v>3458</v>
      </c>
      <c r="F10293" s="65" t="s">
        <v>0</v>
      </c>
    </row>
    <row r="10294" spans="1:6" x14ac:dyDescent="0.25">
      <c r="A10294" s="56">
        <v>466053</v>
      </c>
      <c r="B10294" s="80">
        <v>135500</v>
      </c>
      <c r="C10294" s="59">
        <v>129500</v>
      </c>
      <c r="D10294" s="35" t="s">
        <v>1235</v>
      </c>
      <c r="E10294" s="62" t="s">
        <v>3459</v>
      </c>
      <c r="F10294" s="62" t="s">
        <v>3494</v>
      </c>
    </row>
    <row r="10295" spans="1:6" x14ac:dyDescent="0.25">
      <c r="A10295" s="56">
        <v>466054</v>
      </c>
      <c r="B10295" s="80">
        <v>135500</v>
      </c>
      <c r="C10295" s="59">
        <v>129500</v>
      </c>
      <c r="D10295" s="35" t="s">
        <v>1235</v>
      </c>
      <c r="E10295" s="62" t="s">
        <v>3459</v>
      </c>
      <c r="F10295" s="62" t="s">
        <v>3494</v>
      </c>
    </row>
    <row r="10296" spans="1:6" x14ac:dyDescent="0.25">
      <c r="A10296" s="56">
        <v>466055</v>
      </c>
      <c r="B10296" s="80">
        <v>135500</v>
      </c>
      <c r="C10296" s="59">
        <v>129500</v>
      </c>
      <c r="D10296" s="35" t="s">
        <v>1235</v>
      </c>
      <c r="E10296" s="62" t="s">
        <v>3459</v>
      </c>
      <c r="F10296" s="62" t="s">
        <v>3494</v>
      </c>
    </row>
    <row r="10297" spans="1:6" x14ac:dyDescent="0.25">
      <c r="A10297" s="56">
        <v>466056</v>
      </c>
      <c r="B10297" s="80">
        <v>135500</v>
      </c>
      <c r="C10297" s="59">
        <v>129500</v>
      </c>
      <c r="D10297" s="35" t="s">
        <v>1235</v>
      </c>
      <c r="E10297" s="62" t="s">
        <v>3459</v>
      </c>
      <c r="F10297" s="62" t="s">
        <v>3494</v>
      </c>
    </row>
    <row r="10298" spans="1:6" x14ac:dyDescent="0.25">
      <c r="A10298" s="56">
        <v>466057</v>
      </c>
      <c r="B10298" s="80">
        <v>135500</v>
      </c>
      <c r="C10298" s="59">
        <v>129500</v>
      </c>
      <c r="D10298" s="35" t="s">
        <v>1235</v>
      </c>
      <c r="E10298" s="62" t="s">
        <v>3459</v>
      </c>
      <c r="F10298" s="62" t="s">
        <v>3494</v>
      </c>
    </row>
    <row r="10299" spans="1:6" x14ac:dyDescent="0.25">
      <c r="A10299" s="56">
        <v>466058</v>
      </c>
      <c r="B10299" s="80">
        <v>135500</v>
      </c>
      <c r="C10299" s="59">
        <v>129500</v>
      </c>
      <c r="D10299" s="35" t="s">
        <v>1235</v>
      </c>
      <c r="E10299" s="62" t="s">
        <v>3459</v>
      </c>
      <c r="F10299" s="62" t="s">
        <v>3494</v>
      </c>
    </row>
    <row r="10300" spans="1:6" x14ac:dyDescent="0.25">
      <c r="A10300" s="56">
        <v>466059</v>
      </c>
      <c r="B10300" s="80">
        <v>135500</v>
      </c>
      <c r="C10300" s="59">
        <v>129500</v>
      </c>
      <c r="D10300" s="35" t="s">
        <v>1235</v>
      </c>
      <c r="E10300" s="62" t="s">
        <v>3459</v>
      </c>
      <c r="F10300" s="62" t="s">
        <v>3494</v>
      </c>
    </row>
    <row r="10301" spans="1:6" x14ac:dyDescent="0.25">
      <c r="A10301" s="56">
        <v>466068</v>
      </c>
      <c r="B10301" s="80">
        <v>135500</v>
      </c>
      <c r="C10301" s="59">
        <v>129500</v>
      </c>
      <c r="D10301" s="35" t="s">
        <v>1235</v>
      </c>
      <c r="E10301" s="62" t="s">
        <v>3459</v>
      </c>
      <c r="F10301" s="62" t="s">
        <v>3494</v>
      </c>
    </row>
    <row r="10302" spans="1:6" x14ac:dyDescent="0.25">
      <c r="A10302" s="56">
        <v>466069</v>
      </c>
      <c r="B10302" s="80">
        <v>135500</v>
      </c>
      <c r="C10302" s="59">
        <v>129500</v>
      </c>
      <c r="D10302" s="35" t="s">
        <v>1235</v>
      </c>
      <c r="E10302" s="62" t="s">
        <v>3459</v>
      </c>
      <c r="F10302" s="62" t="s">
        <v>3494</v>
      </c>
    </row>
    <row r="10303" spans="1:6" x14ac:dyDescent="0.25">
      <c r="A10303" s="45">
        <v>466079</v>
      </c>
      <c r="B10303" s="84">
        <v>558110</v>
      </c>
      <c r="C10303" s="30">
        <v>49784</v>
      </c>
      <c r="D10303" s="35" t="s">
        <v>1235</v>
      </c>
      <c r="E10303" s="62" t="s">
        <v>3459</v>
      </c>
      <c r="F10303" s="65" t="s">
        <v>0</v>
      </c>
    </row>
    <row r="10304" spans="1:6" x14ac:dyDescent="0.25">
      <c r="A10304" s="46">
        <v>466079</v>
      </c>
      <c r="B10304" s="84">
        <v>558110</v>
      </c>
      <c r="C10304" s="30">
        <v>49784</v>
      </c>
      <c r="D10304" s="35" t="s">
        <v>1235</v>
      </c>
      <c r="E10304" s="62" t="s">
        <v>3459</v>
      </c>
      <c r="F10304" s="65" t="s">
        <v>0</v>
      </c>
    </row>
    <row r="10305" spans="1:6" x14ac:dyDescent="0.25">
      <c r="A10305" s="43">
        <v>466096</v>
      </c>
      <c r="B10305" s="84">
        <v>142100</v>
      </c>
      <c r="C10305" s="30">
        <v>4500</v>
      </c>
      <c r="D10305" s="35" t="s">
        <v>412</v>
      </c>
      <c r="E10305" s="62" t="s">
        <v>3459</v>
      </c>
      <c r="F10305" s="65" t="s">
        <v>0</v>
      </c>
    </row>
    <row r="10306" spans="1:6" x14ac:dyDescent="0.25">
      <c r="A10306" s="44">
        <v>466096</v>
      </c>
      <c r="B10306" s="84">
        <v>142100</v>
      </c>
      <c r="C10306" s="30">
        <v>4500</v>
      </c>
      <c r="D10306" s="35" t="s">
        <v>412</v>
      </c>
      <c r="E10306" s="62" t="s">
        <v>3459</v>
      </c>
      <c r="F10306" s="65" t="s">
        <v>0</v>
      </c>
    </row>
    <row r="10307" spans="1:6" x14ac:dyDescent="0.25">
      <c r="A10307" s="45">
        <v>466097</v>
      </c>
      <c r="B10307" s="84">
        <v>545580</v>
      </c>
      <c r="C10307" s="30">
        <v>273560</v>
      </c>
      <c r="D10307" s="35" t="s">
        <v>412</v>
      </c>
      <c r="E10307" s="62" t="s">
        <v>3459</v>
      </c>
      <c r="F10307" s="65" t="s">
        <v>0</v>
      </c>
    </row>
    <row r="10308" spans="1:6" x14ac:dyDescent="0.25">
      <c r="A10308" s="46">
        <v>466097</v>
      </c>
      <c r="B10308" s="84">
        <v>545580</v>
      </c>
      <c r="C10308" s="30">
        <v>273560</v>
      </c>
      <c r="D10308" s="35" t="s">
        <v>412</v>
      </c>
      <c r="E10308" s="62" t="s">
        <v>3459</v>
      </c>
      <c r="F10308" s="65" t="s">
        <v>0</v>
      </c>
    </row>
    <row r="10309" spans="1:6" x14ac:dyDescent="0.25">
      <c r="A10309" s="47">
        <v>466101</v>
      </c>
      <c r="B10309" s="84">
        <v>1047260</v>
      </c>
      <c r="C10309" s="30">
        <v>32556</v>
      </c>
      <c r="D10309" s="51" t="s">
        <v>403</v>
      </c>
      <c r="E10309" s="62" t="s">
        <v>3458</v>
      </c>
      <c r="F10309" s="65" t="s">
        <v>0</v>
      </c>
    </row>
    <row r="10310" spans="1:6" x14ac:dyDescent="0.25">
      <c r="A10310" s="48">
        <v>466101</v>
      </c>
      <c r="B10310" s="84">
        <v>1047260</v>
      </c>
      <c r="C10310" s="30">
        <v>32556</v>
      </c>
      <c r="D10310" s="51" t="s">
        <v>403</v>
      </c>
      <c r="E10310" s="62" t="s">
        <v>3458</v>
      </c>
      <c r="F10310" s="65" t="s">
        <v>0</v>
      </c>
    </row>
    <row r="10311" spans="1:6" x14ac:dyDescent="0.25">
      <c r="A10311" s="43">
        <v>466118</v>
      </c>
      <c r="B10311" s="84">
        <v>442757</v>
      </c>
      <c r="C10311" s="30">
        <v>4500</v>
      </c>
      <c r="D10311" s="35" t="s">
        <v>412</v>
      </c>
      <c r="E10311" s="62" t="s">
        <v>3459</v>
      </c>
      <c r="F10311" s="65" t="s">
        <v>0</v>
      </c>
    </row>
    <row r="10312" spans="1:6" x14ac:dyDescent="0.25">
      <c r="A10312" s="44">
        <v>466118</v>
      </c>
      <c r="B10312" s="84">
        <v>442757</v>
      </c>
      <c r="C10312" s="30">
        <v>4500</v>
      </c>
      <c r="D10312" s="35" t="s">
        <v>412</v>
      </c>
      <c r="E10312" s="62" t="s">
        <v>3459</v>
      </c>
      <c r="F10312" s="65" t="s">
        <v>0</v>
      </c>
    </row>
    <row r="10313" spans="1:6" x14ac:dyDescent="0.25">
      <c r="A10313" s="43">
        <v>466138</v>
      </c>
      <c r="B10313" s="84">
        <v>442757</v>
      </c>
      <c r="C10313" s="30">
        <v>4500</v>
      </c>
      <c r="D10313" s="35" t="s">
        <v>412</v>
      </c>
      <c r="E10313" s="62" t="s">
        <v>3459</v>
      </c>
      <c r="F10313" s="65" t="s">
        <v>0</v>
      </c>
    </row>
    <row r="10314" spans="1:6" x14ac:dyDescent="0.25">
      <c r="A10314" s="44">
        <v>466138</v>
      </c>
      <c r="B10314" s="84">
        <v>442757</v>
      </c>
      <c r="C10314" s="30">
        <v>4500</v>
      </c>
      <c r="D10314" s="35" t="s">
        <v>412</v>
      </c>
      <c r="E10314" s="62" t="s">
        <v>3459</v>
      </c>
      <c r="F10314" s="65" t="s">
        <v>0</v>
      </c>
    </row>
    <row r="10315" spans="1:6" x14ac:dyDescent="0.25">
      <c r="A10315" s="56">
        <v>466177</v>
      </c>
      <c r="B10315" s="80">
        <v>135500</v>
      </c>
      <c r="C10315" s="59">
        <v>129500</v>
      </c>
      <c r="D10315" s="35" t="s">
        <v>1235</v>
      </c>
      <c r="E10315" s="62" t="s">
        <v>3459</v>
      </c>
      <c r="F10315" s="62" t="s">
        <v>3494</v>
      </c>
    </row>
    <row r="10316" spans="1:6" x14ac:dyDescent="0.25">
      <c r="A10316" s="56">
        <v>466225</v>
      </c>
      <c r="B10316" s="80">
        <v>135500</v>
      </c>
      <c r="C10316" s="59">
        <v>129500</v>
      </c>
      <c r="D10316" s="35" t="s">
        <v>1235</v>
      </c>
      <c r="E10316" s="62" t="s">
        <v>3459</v>
      </c>
      <c r="F10316" s="62" t="s">
        <v>3494</v>
      </c>
    </row>
    <row r="10317" spans="1:6" x14ac:dyDescent="0.25">
      <c r="A10317" s="47">
        <v>466257</v>
      </c>
      <c r="B10317" s="84">
        <v>13020148</v>
      </c>
      <c r="C10317" s="30">
        <v>17330</v>
      </c>
      <c r="D10317" s="35" t="s">
        <v>1235</v>
      </c>
      <c r="E10317" s="62" t="s">
        <v>3458</v>
      </c>
      <c r="F10317" s="65" t="s">
        <v>0</v>
      </c>
    </row>
    <row r="10318" spans="1:6" x14ac:dyDescent="0.25">
      <c r="A10318" s="47">
        <v>466257</v>
      </c>
      <c r="B10318" s="84">
        <v>13020148</v>
      </c>
      <c r="C10318" s="30">
        <v>49784</v>
      </c>
      <c r="D10318" s="35" t="s">
        <v>1235</v>
      </c>
      <c r="E10318" s="62" t="s">
        <v>3458</v>
      </c>
      <c r="F10318" s="65" t="s">
        <v>0</v>
      </c>
    </row>
    <row r="10319" spans="1:6" x14ac:dyDescent="0.25">
      <c r="A10319" s="47">
        <v>466257</v>
      </c>
      <c r="B10319" s="84">
        <v>13020148</v>
      </c>
      <c r="C10319" s="30">
        <v>12180</v>
      </c>
      <c r="D10319" s="51" t="s">
        <v>403</v>
      </c>
      <c r="E10319" s="62" t="s">
        <v>3458</v>
      </c>
      <c r="F10319" s="65" t="s">
        <v>0</v>
      </c>
    </row>
    <row r="10320" spans="1:6" x14ac:dyDescent="0.25">
      <c r="A10320" s="47">
        <v>466257</v>
      </c>
      <c r="B10320" s="84">
        <v>13020148</v>
      </c>
      <c r="C10320" s="30">
        <v>86100</v>
      </c>
      <c r="D10320" s="35" t="s">
        <v>1235</v>
      </c>
      <c r="E10320" s="62" t="s">
        <v>3458</v>
      </c>
      <c r="F10320" s="65" t="s">
        <v>0</v>
      </c>
    </row>
    <row r="10321" spans="1:6" x14ac:dyDescent="0.25">
      <c r="A10321" s="47">
        <v>466257</v>
      </c>
      <c r="B10321" s="84">
        <v>13020148</v>
      </c>
      <c r="C10321" s="30">
        <v>8404</v>
      </c>
      <c r="D10321" s="35" t="s">
        <v>1235</v>
      </c>
      <c r="E10321" s="62" t="s">
        <v>3458</v>
      </c>
      <c r="F10321" s="65" t="s">
        <v>0</v>
      </c>
    </row>
    <row r="10322" spans="1:6" x14ac:dyDescent="0.25">
      <c r="A10322" s="48">
        <v>466257</v>
      </c>
      <c r="B10322" s="84">
        <v>13020148</v>
      </c>
      <c r="C10322" s="30">
        <v>17330</v>
      </c>
      <c r="D10322" s="35" t="s">
        <v>1235</v>
      </c>
      <c r="E10322" s="62" t="s">
        <v>3458</v>
      </c>
      <c r="F10322" s="65" t="s">
        <v>0</v>
      </c>
    </row>
    <row r="10323" spans="1:6" x14ac:dyDescent="0.25">
      <c r="A10323" s="48">
        <v>466257</v>
      </c>
      <c r="B10323" s="84">
        <v>13020148</v>
      </c>
      <c r="C10323" s="30">
        <v>49784</v>
      </c>
      <c r="D10323" s="35" t="s">
        <v>1235</v>
      </c>
      <c r="E10323" s="62" t="s">
        <v>3458</v>
      </c>
      <c r="F10323" s="65" t="s">
        <v>0</v>
      </c>
    </row>
    <row r="10324" spans="1:6" x14ac:dyDescent="0.25">
      <c r="A10324" s="48">
        <v>466257</v>
      </c>
      <c r="B10324" s="84">
        <v>13020148</v>
      </c>
      <c r="C10324" s="30">
        <v>12180</v>
      </c>
      <c r="D10324" s="51" t="s">
        <v>403</v>
      </c>
      <c r="E10324" s="62" t="s">
        <v>3458</v>
      </c>
      <c r="F10324" s="65" t="s">
        <v>0</v>
      </c>
    </row>
    <row r="10325" spans="1:6" x14ac:dyDescent="0.25">
      <c r="A10325" s="48">
        <v>466257</v>
      </c>
      <c r="B10325" s="84">
        <v>13020148</v>
      </c>
      <c r="C10325" s="30">
        <v>86100</v>
      </c>
      <c r="D10325" s="35" t="s">
        <v>1235</v>
      </c>
      <c r="E10325" s="62" t="s">
        <v>3458</v>
      </c>
      <c r="F10325" s="65" t="s">
        <v>0</v>
      </c>
    </row>
    <row r="10326" spans="1:6" x14ac:dyDescent="0.25">
      <c r="A10326" s="48">
        <v>466257</v>
      </c>
      <c r="B10326" s="84">
        <v>13020148</v>
      </c>
      <c r="C10326" s="30">
        <v>8404</v>
      </c>
      <c r="D10326" s="35" t="s">
        <v>1235</v>
      </c>
      <c r="E10326" s="62" t="s">
        <v>3458</v>
      </c>
      <c r="F10326" s="65" t="s">
        <v>0</v>
      </c>
    </row>
    <row r="10327" spans="1:6" x14ac:dyDescent="0.25">
      <c r="A10327" s="43">
        <v>466315</v>
      </c>
      <c r="B10327" s="84">
        <v>3300000</v>
      </c>
      <c r="C10327" s="30">
        <v>771507</v>
      </c>
      <c r="D10327" s="51" t="s">
        <v>403</v>
      </c>
      <c r="E10327" s="62" t="s">
        <v>3459</v>
      </c>
      <c r="F10327" s="65" t="s">
        <v>0</v>
      </c>
    </row>
    <row r="10328" spans="1:6" x14ac:dyDescent="0.25">
      <c r="A10328" s="43">
        <v>466315</v>
      </c>
      <c r="B10328" s="84">
        <v>3300000</v>
      </c>
      <c r="C10328" s="30">
        <v>771507</v>
      </c>
      <c r="D10328" s="51" t="s">
        <v>403</v>
      </c>
      <c r="E10328" s="62" t="s">
        <v>3459</v>
      </c>
      <c r="F10328" s="65" t="s">
        <v>0</v>
      </c>
    </row>
    <row r="10329" spans="1:6" x14ac:dyDescent="0.25">
      <c r="A10329" s="44">
        <v>466315</v>
      </c>
      <c r="B10329" s="84">
        <v>3300000</v>
      </c>
      <c r="C10329" s="30">
        <v>771507</v>
      </c>
      <c r="D10329" s="51" t="s">
        <v>403</v>
      </c>
      <c r="E10329" s="62" t="s">
        <v>3459</v>
      </c>
      <c r="F10329" s="65" t="s">
        <v>0</v>
      </c>
    </row>
    <row r="10330" spans="1:6" x14ac:dyDescent="0.25">
      <c r="A10330" s="44">
        <v>466315</v>
      </c>
      <c r="B10330" s="84">
        <v>3300000</v>
      </c>
      <c r="C10330" s="30">
        <v>771507</v>
      </c>
      <c r="D10330" s="51" t="s">
        <v>403</v>
      </c>
      <c r="E10330" s="62" t="s">
        <v>3459</v>
      </c>
      <c r="F10330" s="65" t="s">
        <v>0</v>
      </c>
    </row>
    <row r="10331" spans="1:6" x14ac:dyDescent="0.25">
      <c r="A10331" s="45">
        <v>466316</v>
      </c>
      <c r="B10331" s="84">
        <v>850000</v>
      </c>
      <c r="C10331" s="30">
        <v>771507</v>
      </c>
      <c r="D10331" s="51" t="s">
        <v>403</v>
      </c>
      <c r="E10331" s="62" t="s">
        <v>3459</v>
      </c>
      <c r="F10331" s="65" t="s">
        <v>0</v>
      </c>
    </row>
    <row r="10332" spans="1:6" x14ac:dyDescent="0.25">
      <c r="A10332" s="46">
        <v>466316</v>
      </c>
      <c r="B10332" s="84">
        <v>850000</v>
      </c>
      <c r="C10332" s="30">
        <v>771507</v>
      </c>
      <c r="D10332" s="51" t="s">
        <v>403</v>
      </c>
      <c r="E10332" s="62" t="s">
        <v>3459</v>
      </c>
      <c r="F10332" s="65" t="s">
        <v>0</v>
      </c>
    </row>
    <row r="10333" spans="1:6" x14ac:dyDescent="0.25">
      <c r="A10333" s="45">
        <v>466350</v>
      </c>
      <c r="B10333" s="84">
        <v>1969749</v>
      </c>
      <c r="C10333" s="30">
        <v>330067</v>
      </c>
      <c r="D10333" s="35" t="s">
        <v>1235</v>
      </c>
      <c r="E10333" s="62" t="s">
        <v>3460</v>
      </c>
      <c r="F10333" s="65" t="s">
        <v>0</v>
      </c>
    </row>
    <row r="10334" spans="1:6" x14ac:dyDescent="0.25">
      <c r="A10334" s="46">
        <v>466350</v>
      </c>
      <c r="B10334" s="84">
        <v>1969749</v>
      </c>
      <c r="C10334" s="30">
        <v>330067</v>
      </c>
      <c r="D10334" s="35" t="s">
        <v>1235</v>
      </c>
      <c r="E10334" s="62" t="s">
        <v>3460</v>
      </c>
      <c r="F10334" s="65" t="s">
        <v>0</v>
      </c>
    </row>
    <row r="10335" spans="1:6" x14ac:dyDescent="0.25">
      <c r="A10335" s="56">
        <v>466360</v>
      </c>
      <c r="B10335" s="80">
        <v>7589935</v>
      </c>
      <c r="C10335" s="59">
        <v>25435</v>
      </c>
      <c r="D10335" s="35" t="s">
        <v>424</v>
      </c>
      <c r="E10335" s="62" t="s">
        <v>3458</v>
      </c>
      <c r="F10335" s="62" t="s">
        <v>3494</v>
      </c>
    </row>
    <row r="10336" spans="1:6" x14ac:dyDescent="0.25">
      <c r="A10336" s="56">
        <v>466360</v>
      </c>
      <c r="B10336" s="80">
        <v>7589935</v>
      </c>
      <c r="C10336" s="59">
        <v>200000</v>
      </c>
      <c r="D10336" s="35" t="s">
        <v>424</v>
      </c>
      <c r="E10336" s="62" t="s">
        <v>3458</v>
      </c>
      <c r="F10336" s="62" t="s">
        <v>3494</v>
      </c>
    </row>
    <row r="10337" spans="1:6" x14ac:dyDescent="0.25">
      <c r="A10337" s="56">
        <v>466360</v>
      </c>
      <c r="B10337" s="80">
        <v>7589935</v>
      </c>
      <c r="C10337" s="59">
        <v>67750</v>
      </c>
      <c r="D10337" s="70" t="s">
        <v>531</v>
      </c>
      <c r="E10337" s="62" t="s">
        <v>3458</v>
      </c>
      <c r="F10337" s="62" t="s">
        <v>3494</v>
      </c>
    </row>
    <row r="10338" spans="1:6" x14ac:dyDescent="0.25">
      <c r="A10338" s="56">
        <v>466360</v>
      </c>
      <c r="B10338" s="80">
        <v>7589935</v>
      </c>
      <c r="C10338" s="59">
        <v>67750</v>
      </c>
      <c r="D10338" s="70" t="s">
        <v>531</v>
      </c>
      <c r="E10338" s="62" t="s">
        <v>3458</v>
      </c>
      <c r="F10338" s="62" t="s">
        <v>3494</v>
      </c>
    </row>
    <row r="10339" spans="1:6" x14ac:dyDescent="0.25">
      <c r="A10339" s="56">
        <v>466360</v>
      </c>
      <c r="B10339" s="80">
        <v>7589935</v>
      </c>
      <c r="C10339" s="59">
        <v>2222</v>
      </c>
      <c r="D10339" s="35" t="s">
        <v>1235</v>
      </c>
      <c r="E10339" s="62" t="s">
        <v>3458</v>
      </c>
      <c r="F10339" s="62" t="s">
        <v>3494</v>
      </c>
    </row>
    <row r="10340" spans="1:6" x14ac:dyDescent="0.25">
      <c r="A10340" s="56">
        <v>466360</v>
      </c>
      <c r="B10340" s="80">
        <v>7589935</v>
      </c>
      <c r="C10340" s="59">
        <v>74715</v>
      </c>
      <c r="D10340" s="35" t="s">
        <v>1235</v>
      </c>
      <c r="E10340" s="62" t="s">
        <v>3458</v>
      </c>
      <c r="F10340" s="62" t="s">
        <v>3494</v>
      </c>
    </row>
    <row r="10341" spans="1:6" x14ac:dyDescent="0.25">
      <c r="A10341" s="56">
        <v>466360</v>
      </c>
      <c r="B10341" s="80">
        <v>7589935</v>
      </c>
      <c r="C10341" s="59">
        <v>9899</v>
      </c>
      <c r="D10341" s="35" t="s">
        <v>1235</v>
      </c>
      <c r="E10341" s="62" t="s">
        <v>3458</v>
      </c>
      <c r="F10341" s="62" t="s">
        <v>3494</v>
      </c>
    </row>
    <row r="10342" spans="1:6" x14ac:dyDescent="0.25">
      <c r="A10342" s="47">
        <v>466361</v>
      </c>
      <c r="B10342" s="84">
        <v>14153157</v>
      </c>
      <c r="C10342" s="30">
        <v>12180</v>
      </c>
      <c r="D10342" s="51" t="s">
        <v>403</v>
      </c>
      <c r="E10342" s="62" t="s">
        <v>3458</v>
      </c>
      <c r="F10342" s="65" t="s">
        <v>0</v>
      </c>
    </row>
    <row r="10343" spans="1:6" x14ac:dyDescent="0.25">
      <c r="A10343" s="47">
        <v>466361</v>
      </c>
      <c r="B10343" s="84">
        <v>14153157</v>
      </c>
      <c r="C10343" s="30">
        <v>12180</v>
      </c>
      <c r="D10343" s="51" t="s">
        <v>403</v>
      </c>
      <c r="E10343" s="62" t="s">
        <v>3458</v>
      </c>
      <c r="F10343" s="65" t="s">
        <v>0</v>
      </c>
    </row>
    <row r="10344" spans="1:6" x14ac:dyDescent="0.25">
      <c r="A10344" s="47">
        <v>466361</v>
      </c>
      <c r="B10344" s="84">
        <v>14153157</v>
      </c>
      <c r="C10344" s="30">
        <v>12180</v>
      </c>
      <c r="D10344" s="51" t="s">
        <v>403</v>
      </c>
      <c r="E10344" s="62" t="s">
        <v>3458</v>
      </c>
      <c r="F10344" s="65" t="s">
        <v>0</v>
      </c>
    </row>
    <row r="10345" spans="1:6" x14ac:dyDescent="0.25">
      <c r="A10345" s="47">
        <v>466361</v>
      </c>
      <c r="B10345" s="84">
        <v>14153157</v>
      </c>
      <c r="C10345" s="30">
        <v>12180</v>
      </c>
      <c r="D10345" s="51" t="s">
        <v>403</v>
      </c>
      <c r="E10345" s="62" t="s">
        <v>3458</v>
      </c>
      <c r="F10345" s="65" t="s">
        <v>0</v>
      </c>
    </row>
    <row r="10346" spans="1:6" x14ac:dyDescent="0.25">
      <c r="A10346" s="47">
        <v>466361</v>
      </c>
      <c r="B10346" s="84">
        <v>14153157</v>
      </c>
      <c r="C10346" s="30">
        <v>12180</v>
      </c>
      <c r="D10346" s="51" t="s">
        <v>403</v>
      </c>
      <c r="E10346" s="62" t="s">
        <v>3458</v>
      </c>
      <c r="F10346" s="65" t="s">
        <v>0</v>
      </c>
    </row>
    <row r="10347" spans="1:6" x14ac:dyDescent="0.25">
      <c r="A10347" s="48">
        <v>466361</v>
      </c>
      <c r="B10347" s="84">
        <v>14153157</v>
      </c>
      <c r="C10347" s="30">
        <v>12180</v>
      </c>
      <c r="D10347" s="51" t="s">
        <v>403</v>
      </c>
      <c r="E10347" s="62" t="s">
        <v>3458</v>
      </c>
      <c r="F10347" s="65" t="s">
        <v>0</v>
      </c>
    </row>
    <row r="10348" spans="1:6" x14ac:dyDescent="0.25">
      <c r="A10348" s="48">
        <v>466361</v>
      </c>
      <c r="B10348" s="84">
        <v>14153157</v>
      </c>
      <c r="C10348" s="30">
        <v>12180</v>
      </c>
      <c r="D10348" s="51" t="s">
        <v>403</v>
      </c>
      <c r="E10348" s="62" t="s">
        <v>3458</v>
      </c>
      <c r="F10348" s="65" t="s">
        <v>0</v>
      </c>
    </row>
    <row r="10349" spans="1:6" x14ac:dyDescent="0.25">
      <c r="A10349" s="48">
        <v>466361</v>
      </c>
      <c r="B10349" s="84">
        <v>14153157</v>
      </c>
      <c r="C10349" s="30">
        <v>12180</v>
      </c>
      <c r="D10349" s="51" t="s">
        <v>403</v>
      </c>
      <c r="E10349" s="62" t="s">
        <v>3458</v>
      </c>
      <c r="F10349" s="65" t="s">
        <v>0</v>
      </c>
    </row>
    <row r="10350" spans="1:6" x14ac:dyDescent="0.25">
      <c r="A10350" s="48">
        <v>466361</v>
      </c>
      <c r="B10350" s="84">
        <v>14153157</v>
      </c>
      <c r="C10350" s="30">
        <v>12180</v>
      </c>
      <c r="D10350" s="51" t="s">
        <v>403</v>
      </c>
      <c r="E10350" s="62" t="s">
        <v>3458</v>
      </c>
      <c r="F10350" s="65" t="s">
        <v>0</v>
      </c>
    </row>
    <row r="10351" spans="1:6" x14ac:dyDescent="0.25">
      <c r="A10351" s="48">
        <v>466361</v>
      </c>
      <c r="B10351" s="84">
        <v>14153157</v>
      </c>
      <c r="C10351" s="30">
        <v>12180</v>
      </c>
      <c r="D10351" s="51" t="s">
        <v>403</v>
      </c>
      <c r="E10351" s="62" t="s">
        <v>3458</v>
      </c>
      <c r="F10351" s="65" t="s">
        <v>0</v>
      </c>
    </row>
    <row r="10352" spans="1:6" x14ac:dyDescent="0.25">
      <c r="A10352" s="56">
        <v>466377</v>
      </c>
      <c r="B10352" s="80">
        <v>4700461</v>
      </c>
      <c r="C10352" s="71">
        <v>9680</v>
      </c>
      <c r="D10352" s="35" t="s">
        <v>1235</v>
      </c>
      <c r="E10352" s="62" t="s">
        <v>3487</v>
      </c>
      <c r="F10352" s="56" t="s">
        <v>3499</v>
      </c>
    </row>
    <row r="10353" spans="1:6" x14ac:dyDescent="0.25">
      <c r="A10353" s="56">
        <v>466377</v>
      </c>
      <c r="B10353" s="80">
        <v>4700461</v>
      </c>
      <c r="C10353" s="71">
        <v>2418</v>
      </c>
      <c r="D10353" s="35" t="s">
        <v>1235</v>
      </c>
      <c r="E10353" s="62" t="s">
        <v>3487</v>
      </c>
      <c r="F10353" s="56" t="s">
        <v>3499</v>
      </c>
    </row>
    <row r="10354" spans="1:6" x14ac:dyDescent="0.25">
      <c r="A10354" s="56">
        <v>466377</v>
      </c>
      <c r="B10354" s="80">
        <v>4700461</v>
      </c>
      <c r="C10354" s="71">
        <v>1334</v>
      </c>
      <c r="D10354" s="35" t="s">
        <v>1235</v>
      </c>
      <c r="E10354" s="62" t="s">
        <v>3487</v>
      </c>
      <c r="F10354" s="56" t="s">
        <v>3499</v>
      </c>
    </row>
    <row r="10355" spans="1:6" x14ac:dyDescent="0.25">
      <c r="A10355" s="56">
        <v>466377</v>
      </c>
      <c r="B10355" s="80">
        <v>4700461</v>
      </c>
      <c r="C10355" s="71">
        <v>3335</v>
      </c>
      <c r="D10355" s="35" t="s">
        <v>1235</v>
      </c>
      <c r="E10355" s="62" t="s">
        <v>3487</v>
      </c>
      <c r="F10355" s="56" t="s">
        <v>3499</v>
      </c>
    </row>
    <row r="10356" spans="1:6" x14ac:dyDescent="0.25">
      <c r="A10356" s="56">
        <v>466377</v>
      </c>
      <c r="B10356" s="80">
        <v>4700461</v>
      </c>
      <c r="C10356" s="71">
        <v>8591</v>
      </c>
      <c r="D10356" s="35" t="s">
        <v>1235</v>
      </c>
      <c r="E10356" s="62" t="s">
        <v>3487</v>
      </c>
      <c r="F10356" s="56" t="s">
        <v>3499</v>
      </c>
    </row>
    <row r="10357" spans="1:6" x14ac:dyDescent="0.25">
      <c r="A10357" s="56">
        <v>466377</v>
      </c>
      <c r="B10357" s="80">
        <v>4700461</v>
      </c>
      <c r="C10357" s="71">
        <v>84427</v>
      </c>
      <c r="D10357" s="35" t="s">
        <v>1235</v>
      </c>
      <c r="E10357" s="62" t="s">
        <v>3487</v>
      </c>
      <c r="F10357" s="56" t="s">
        <v>3499</v>
      </c>
    </row>
    <row r="10358" spans="1:6" x14ac:dyDescent="0.25">
      <c r="A10358" s="56">
        <v>466377</v>
      </c>
      <c r="B10358" s="80">
        <v>4700461</v>
      </c>
      <c r="C10358" s="71">
        <v>29140</v>
      </c>
      <c r="D10358" s="35" t="s">
        <v>1235</v>
      </c>
      <c r="E10358" s="62" t="s">
        <v>3487</v>
      </c>
      <c r="F10358" s="56" t="s">
        <v>3499</v>
      </c>
    </row>
    <row r="10359" spans="1:6" x14ac:dyDescent="0.25">
      <c r="A10359" s="56">
        <v>466377</v>
      </c>
      <c r="B10359" s="80">
        <v>4700461</v>
      </c>
      <c r="C10359" s="71">
        <v>28755</v>
      </c>
      <c r="D10359" s="35" t="s">
        <v>1235</v>
      </c>
      <c r="E10359" s="62" t="s">
        <v>3487</v>
      </c>
      <c r="F10359" s="56" t="s">
        <v>3499</v>
      </c>
    </row>
    <row r="10360" spans="1:6" x14ac:dyDescent="0.25">
      <c r="A10360" s="56">
        <v>466377</v>
      </c>
      <c r="B10360" s="80">
        <v>4700461</v>
      </c>
      <c r="C10360" s="71">
        <v>8067</v>
      </c>
      <c r="D10360" s="35" t="s">
        <v>1235</v>
      </c>
      <c r="E10360" s="62" t="s">
        <v>3487</v>
      </c>
      <c r="F10360" s="56" t="s">
        <v>3499</v>
      </c>
    </row>
    <row r="10361" spans="1:6" x14ac:dyDescent="0.25">
      <c r="A10361" s="56">
        <v>466377</v>
      </c>
      <c r="B10361" s="80">
        <v>4700461</v>
      </c>
      <c r="C10361" s="71">
        <v>4014</v>
      </c>
      <c r="D10361" s="35" t="s">
        <v>1235</v>
      </c>
      <c r="E10361" s="62" t="s">
        <v>3487</v>
      </c>
      <c r="F10361" s="56" t="s">
        <v>3499</v>
      </c>
    </row>
    <row r="10362" spans="1:6" x14ac:dyDescent="0.25">
      <c r="A10362" s="56">
        <v>466377</v>
      </c>
      <c r="B10362" s="80">
        <v>4700461</v>
      </c>
      <c r="C10362" s="71">
        <v>2898</v>
      </c>
      <c r="D10362" s="35" t="s">
        <v>1235</v>
      </c>
      <c r="E10362" s="62" t="s">
        <v>3487</v>
      </c>
      <c r="F10362" s="56" t="s">
        <v>3499</v>
      </c>
    </row>
    <row r="10363" spans="1:6" x14ac:dyDescent="0.25">
      <c r="A10363" s="56">
        <v>466377</v>
      </c>
      <c r="B10363" s="80">
        <v>4700461</v>
      </c>
      <c r="C10363" s="71">
        <v>14589</v>
      </c>
      <c r="D10363" s="35" t="s">
        <v>1235</v>
      </c>
      <c r="E10363" s="62" t="s">
        <v>3487</v>
      </c>
      <c r="F10363" s="56" t="s">
        <v>3499</v>
      </c>
    </row>
    <row r="10364" spans="1:6" x14ac:dyDescent="0.25">
      <c r="A10364" s="56">
        <v>466377</v>
      </c>
      <c r="B10364" s="80">
        <v>4700461</v>
      </c>
      <c r="C10364" s="71">
        <v>198600</v>
      </c>
      <c r="D10364" s="35" t="s">
        <v>424</v>
      </c>
      <c r="E10364" s="62" t="s">
        <v>3487</v>
      </c>
      <c r="F10364" s="56" t="s">
        <v>3499</v>
      </c>
    </row>
    <row r="10365" spans="1:6" x14ac:dyDescent="0.25">
      <c r="A10365" s="56">
        <v>466377</v>
      </c>
      <c r="B10365" s="80">
        <v>4700461</v>
      </c>
      <c r="C10365" s="71">
        <v>145000</v>
      </c>
      <c r="D10365" s="35" t="s">
        <v>424</v>
      </c>
      <c r="E10365" s="62" t="s">
        <v>3487</v>
      </c>
      <c r="F10365" s="56" t="s">
        <v>3499</v>
      </c>
    </row>
    <row r="10366" spans="1:6" x14ac:dyDescent="0.25">
      <c r="A10366" s="56">
        <v>466377</v>
      </c>
      <c r="B10366" s="80">
        <v>4700461</v>
      </c>
      <c r="C10366" s="71">
        <v>49900</v>
      </c>
      <c r="D10366" s="35" t="s">
        <v>424</v>
      </c>
      <c r="E10366" s="62" t="s">
        <v>3487</v>
      </c>
      <c r="F10366" s="56" t="s">
        <v>3499</v>
      </c>
    </row>
    <row r="10367" spans="1:6" x14ac:dyDescent="0.25">
      <c r="A10367" s="56">
        <v>466377</v>
      </c>
      <c r="B10367" s="80">
        <v>4700461</v>
      </c>
      <c r="C10367" s="71">
        <v>48500</v>
      </c>
      <c r="D10367" s="35" t="s">
        <v>424</v>
      </c>
      <c r="E10367" s="62" t="s">
        <v>3487</v>
      </c>
      <c r="F10367" s="56" t="s">
        <v>3499</v>
      </c>
    </row>
    <row r="10368" spans="1:6" x14ac:dyDescent="0.25">
      <c r="A10368" s="56">
        <v>466377</v>
      </c>
      <c r="B10368" s="80">
        <v>4700461</v>
      </c>
      <c r="C10368" s="71">
        <v>34300</v>
      </c>
      <c r="D10368" s="35" t="s">
        <v>424</v>
      </c>
      <c r="E10368" s="62" t="s">
        <v>3487</v>
      </c>
      <c r="F10368" s="56" t="s">
        <v>3499</v>
      </c>
    </row>
    <row r="10369" spans="1:6" x14ac:dyDescent="0.25">
      <c r="A10369" s="56">
        <v>466377</v>
      </c>
      <c r="B10369" s="80">
        <v>4700461</v>
      </c>
      <c r="C10369" s="71">
        <v>129819</v>
      </c>
      <c r="D10369" s="35" t="s">
        <v>412</v>
      </c>
      <c r="E10369" s="62" t="s">
        <v>3487</v>
      </c>
      <c r="F10369" s="56" t="s">
        <v>3499</v>
      </c>
    </row>
    <row r="10370" spans="1:6" x14ac:dyDescent="0.25">
      <c r="A10370" s="56">
        <v>466377</v>
      </c>
      <c r="B10370" s="80">
        <v>4700461</v>
      </c>
      <c r="C10370" s="71">
        <v>75800</v>
      </c>
      <c r="D10370" s="35" t="s">
        <v>424</v>
      </c>
      <c r="E10370" s="62" t="s">
        <v>3487</v>
      </c>
      <c r="F10370" s="56" t="s">
        <v>3499</v>
      </c>
    </row>
    <row r="10371" spans="1:6" x14ac:dyDescent="0.25">
      <c r="A10371" s="56">
        <v>466377</v>
      </c>
      <c r="B10371" s="80">
        <v>4700461</v>
      </c>
      <c r="C10371" s="71">
        <v>105900</v>
      </c>
      <c r="D10371" s="35" t="s">
        <v>424</v>
      </c>
      <c r="E10371" s="62" t="s">
        <v>3487</v>
      </c>
      <c r="F10371" s="56" t="s">
        <v>3499</v>
      </c>
    </row>
    <row r="10372" spans="1:6" x14ac:dyDescent="0.25">
      <c r="A10372" s="56">
        <v>466377</v>
      </c>
      <c r="B10372" s="80">
        <v>4700461</v>
      </c>
      <c r="C10372" s="71">
        <v>29300</v>
      </c>
      <c r="D10372" s="35" t="s">
        <v>424</v>
      </c>
      <c r="E10372" s="62" t="s">
        <v>3487</v>
      </c>
      <c r="F10372" s="56" t="s">
        <v>3499</v>
      </c>
    </row>
    <row r="10373" spans="1:6" x14ac:dyDescent="0.25">
      <c r="A10373" s="56">
        <v>466377</v>
      </c>
      <c r="B10373" s="80">
        <v>4700461</v>
      </c>
      <c r="C10373" s="71">
        <v>33000</v>
      </c>
      <c r="D10373" s="35" t="s">
        <v>424</v>
      </c>
      <c r="E10373" s="62" t="s">
        <v>3487</v>
      </c>
      <c r="F10373" s="56" t="s">
        <v>3499</v>
      </c>
    </row>
    <row r="10374" spans="1:6" x14ac:dyDescent="0.25">
      <c r="A10374" s="56">
        <v>466377</v>
      </c>
      <c r="B10374" s="80">
        <v>4700461</v>
      </c>
      <c r="C10374" s="71">
        <v>15700</v>
      </c>
      <c r="D10374" s="35" t="s">
        <v>424</v>
      </c>
      <c r="E10374" s="62" t="s">
        <v>3487</v>
      </c>
      <c r="F10374" s="56" t="s">
        <v>3499</v>
      </c>
    </row>
    <row r="10375" spans="1:6" x14ac:dyDescent="0.25">
      <c r="A10375" s="56">
        <v>466377</v>
      </c>
      <c r="B10375" s="80">
        <v>4700461</v>
      </c>
      <c r="C10375" s="71">
        <v>34700</v>
      </c>
      <c r="D10375" s="35" t="s">
        <v>424</v>
      </c>
      <c r="E10375" s="62" t="s">
        <v>3487</v>
      </c>
      <c r="F10375" s="56" t="s">
        <v>3499</v>
      </c>
    </row>
    <row r="10376" spans="1:6" x14ac:dyDescent="0.25">
      <c r="A10376" s="56">
        <v>466377</v>
      </c>
      <c r="B10376" s="80">
        <v>4700461</v>
      </c>
      <c r="C10376" s="71">
        <v>42100</v>
      </c>
      <c r="D10376" s="35" t="s">
        <v>424</v>
      </c>
      <c r="E10376" s="62" t="s">
        <v>3487</v>
      </c>
      <c r="F10376" s="56" t="s">
        <v>3499</v>
      </c>
    </row>
    <row r="10377" spans="1:6" x14ac:dyDescent="0.25">
      <c r="A10377" s="56">
        <v>466377</v>
      </c>
      <c r="B10377" s="80">
        <v>4700461</v>
      </c>
      <c r="C10377" s="71">
        <v>20700</v>
      </c>
      <c r="D10377" s="35" t="s">
        <v>424</v>
      </c>
      <c r="E10377" s="62" t="s">
        <v>3487</v>
      </c>
      <c r="F10377" s="56" t="s">
        <v>3499</v>
      </c>
    </row>
    <row r="10378" spans="1:6" x14ac:dyDescent="0.25">
      <c r="A10378" s="56">
        <v>466377</v>
      </c>
      <c r="B10378" s="80">
        <v>4700461</v>
      </c>
      <c r="C10378" s="71">
        <v>48900</v>
      </c>
      <c r="D10378" s="35" t="s">
        <v>424</v>
      </c>
      <c r="E10378" s="62" t="s">
        <v>3487</v>
      </c>
      <c r="F10378" s="56" t="s">
        <v>3499</v>
      </c>
    </row>
    <row r="10379" spans="1:6" x14ac:dyDescent="0.25">
      <c r="A10379" s="56">
        <v>466377</v>
      </c>
      <c r="B10379" s="80">
        <v>4700461</v>
      </c>
      <c r="C10379" s="71">
        <v>40500</v>
      </c>
      <c r="D10379" s="35" t="s">
        <v>424</v>
      </c>
      <c r="E10379" s="62" t="s">
        <v>3487</v>
      </c>
      <c r="F10379" s="56" t="s">
        <v>3499</v>
      </c>
    </row>
    <row r="10380" spans="1:6" x14ac:dyDescent="0.25">
      <c r="A10380" s="56">
        <v>466377</v>
      </c>
      <c r="B10380" s="80">
        <v>4700461</v>
      </c>
      <c r="C10380" s="71">
        <v>23100</v>
      </c>
      <c r="D10380" s="35" t="s">
        <v>424</v>
      </c>
      <c r="E10380" s="62" t="s">
        <v>3487</v>
      </c>
      <c r="F10380" s="56" t="s">
        <v>3499</v>
      </c>
    </row>
    <row r="10381" spans="1:6" x14ac:dyDescent="0.25">
      <c r="A10381" s="56">
        <v>466377</v>
      </c>
      <c r="B10381" s="80">
        <v>4700461</v>
      </c>
      <c r="C10381" s="71">
        <v>338937</v>
      </c>
      <c r="D10381" s="35" t="s">
        <v>424</v>
      </c>
      <c r="E10381" s="62" t="s">
        <v>3487</v>
      </c>
      <c r="F10381" s="56" t="s">
        <v>3499</v>
      </c>
    </row>
    <row r="10382" spans="1:6" x14ac:dyDescent="0.25">
      <c r="A10382" s="56">
        <v>466399</v>
      </c>
      <c r="B10382" s="80">
        <v>5856020</v>
      </c>
      <c r="C10382" s="59">
        <v>25435</v>
      </c>
      <c r="D10382" s="35" t="s">
        <v>424</v>
      </c>
      <c r="E10382" s="62" t="s">
        <v>3458</v>
      </c>
      <c r="F10382" s="62" t="s">
        <v>3494</v>
      </c>
    </row>
    <row r="10383" spans="1:6" x14ac:dyDescent="0.25">
      <c r="A10383" s="56">
        <v>466399</v>
      </c>
      <c r="B10383" s="80">
        <v>5856020</v>
      </c>
      <c r="C10383" s="59">
        <v>25435</v>
      </c>
      <c r="D10383" s="35" t="s">
        <v>424</v>
      </c>
      <c r="E10383" s="62" t="s">
        <v>3458</v>
      </c>
      <c r="F10383" s="62" t="s">
        <v>3494</v>
      </c>
    </row>
    <row r="10384" spans="1:6" x14ac:dyDescent="0.25">
      <c r="A10384" s="56">
        <v>466399</v>
      </c>
      <c r="B10384" s="80">
        <v>5856020</v>
      </c>
      <c r="C10384" s="59">
        <v>1960000</v>
      </c>
      <c r="D10384" s="35" t="s">
        <v>424</v>
      </c>
      <c r="E10384" s="62" t="s">
        <v>3458</v>
      </c>
      <c r="F10384" s="62" t="s">
        <v>3494</v>
      </c>
    </row>
    <row r="10385" spans="1:6" x14ac:dyDescent="0.25">
      <c r="A10385" s="56">
        <v>466399</v>
      </c>
      <c r="B10385" s="80">
        <v>5856020</v>
      </c>
      <c r="C10385" s="59">
        <v>67750</v>
      </c>
      <c r="D10385" s="70" t="s">
        <v>531</v>
      </c>
      <c r="E10385" s="62" t="s">
        <v>3458</v>
      </c>
      <c r="F10385" s="62" t="s">
        <v>3494</v>
      </c>
    </row>
    <row r="10386" spans="1:6" x14ac:dyDescent="0.25">
      <c r="A10386" s="56">
        <v>466399</v>
      </c>
      <c r="B10386" s="80">
        <v>5856020</v>
      </c>
      <c r="C10386" s="59">
        <v>67750</v>
      </c>
      <c r="D10386" s="70" t="s">
        <v>531</v>
      </c>
      <c r="E10386" s="62" t="s">
        <v>3458</v>
      </c>
      <c r="F10386" s="62" t="s">
        <v>3494</v>
      </c>
    </row>
    <row r="10387" spans="1:6" x14ac:dyDescent="0.25">
      <c r="A10387" s="56">
        <v>466399</v>
      </c>
      <c r="B10387" s="80">
        <v>5856020</v>
      </c>
      <c r="C10387" s="59">
        <v>4981</v>
      </c>
      <c r="D10387" s="35" t="s">
        <v>1235</v>
      </c>
      <c r="E10387" s="62" t="s">
        <v>3458</v>
      </c>
      <c r="F10387" s="62" t="s">
        <v>3494</v>
      </c>
    </row>
    <row r="10388" spans="1:6" x14ac:dyDescent="0.25">
      <c r="A10388" s="56">
        <v>466399</v>
      </c>
      <c r="B10388" s="80">
        <v>5856020</v>
      </c>
      <c r="C10388" s="59">
        <v>4981</v>
      </c>
      <c r="D10388" s="35" t="s">
        <v>1235</v>
      </c>
      <c r="E10388" s="62" t="s">
        <v>3458</v>
      </c>
      <c r="F10388" s="62" t="s">
        <v>3494</v>
      </c>
    </row>
    <row r="10389" spans="1:6" x14ac:dyDescent="0.25">
      <c r="A10389" s="56">
        <v>466399</v>
      </c>
      <c r="B10389" s="80">
        <v>5856020</v>
      </c>
      <c r="C10389" s="59">
        <v>4981</v>
      </c>
      <c r="D10389" s="35" t="s">
        <v>1235</v>
      </c>
      <c r="E10389" s="62" t="s">
        <v>3458</v>
      </c>
      <c r="F10389" s="62" t="s">
        <v>3494</v>
      </c>
    </row>
    <row r="10390" spans="1:6" x14ac:dyDescent="0.25">
      <c r="A10390" s="56">
        <v>466399</v>
      </c>
      <c r="B10390" s="80">
        <v>5856020</v>
      </c>
      <c r="C10390" s="59">
        <v>4981</v>
      </c>
      <c r="D10390" s="35" t="s">
        <v>1235</v>
      </c>
      <c r="E10390" s="62" t="s">
        <v>3458</v>
      </c>
      <c r="F10390" s="62" t="s">
        <v>3494</v>
      </c>
    </row>
    <row r="10391" spans="1:6" x14ac:dyDescent="0.25">
      <c r="A10391" s="56">
        <v>466399</v>
      </c>
      <c r="B10391" s="80">
        <v>5856020</v>
      </c>
      <c r="C10391" s="59">
        <v>4981</v>
      </c>
      <c r="D10391" s="35" t="s">
        <v>1235</v>
      </c>
      <c r="E10391" s="62" t="s">
        <v>3458</v>
      </c>
      <c r="F10391" s="62" t="s">
        <v>3494</v>
      </c>
    </row>
    <row r="10392" spans="1:6" x14ac:dyDescent="0.25">
      <c r="A10392" s="56">
        <v>466399</v>
      </c>
      <c r="B10392" s="80">
        <v>5856020</v>
      </c>
      <c r="C10392" s="59">
        <v>4981</v>
      </c>
      <c r="D10392" s="35" t="s">
        <v>1235</v>
      </c>
      <c r="E10392" s="62" t="s">
        <v>3458</v>
      </c>
      <c r="F10392" s="62" t="s">
        <v>3494</v>
      </c>
    </row>
    <row r="10393" spans="1:6" x14ac:dyDescent="0.25">
      <c r="A10393" s="56">
        <v>466399</v>
      </c>
      <c r="B10393" s="80">
        <v>5856020</v>
      </c>
      <c r="C10393" s="59">
        <v>4981</v>
      </c>
      <c r="D10393" s="35" t="s">
        <v>1235</v>
      </c>
      <c r="E10393" s="62" t="s">
        <v>3458</v>
      </c>
      <c r="F10393" s="62" t="s">
        <v>3494</v>
      </c>
    </row>
    <row r="10394" spans="1:6" x14ac:dyDescent="0.25">
      <c r="A10394" s="56">
        <v>466399</v>
      </c>
      <c r="B10394" s="80">
        <v>5856020</v>
      </c>
      <c r="C10394" s="59">
        <v>4981</v>
      </c>
      <c r="D10394" s="35" t="s">
        <v>1235</v>
      </c>
      <c r="E10394" s="62" t="s">
        <v>3458</v>
      </c>
      <c r="F10394" s="62" t="s">
        <v>3494</v>
      </c>
    </row>
    <row r="10395" spans="1:6" x14ac:dyDescent="0.25">
      <c r="A10395" s="56">
        <v>466399</v>
      </c>
      <c r="B10395" s="80">
        <v>5856020</v>
      </c>
      <c r="C10395" s="59">
        <v>4981</v>
      </c>
      <c r="D10395" s="35" t="s">
        <v>1235</v>
      </c>
      <c r="E10395" s="62" t="s">
        <v>3458</v>
      </c>
      <c r="F10395" s="62" t="s">
        <v>3494</v>
      </c>
    </row>
    <row r="10396" spans="1:6" x14ac:dyDescent="0.25">
      <c r="A10396" s="56">
        <v>466399</v>
      </c>
      <c r="B10396" s="80">
        <v>5856020</v>
      </c>
      <c r="C10396" s="59">
        <v>4981</v>
      </c>
      <c r="D10396" s="35" t="s">
        <v>1235</v>
      </c>
      <c r="E10396" s="62" t="s">
        <v>3458</v>
      </c>
      <c r="F10396" s="62" t="s">
        <v>3494</v>
      </c>
    </row>
    <row r="10397" spans="1:6" x14ac:dyDescent="0.25">
      <c r="A10397" s="56">
        <v>466399</v>
      </c>
      <c r="B10397" s="80">
        <v>5856020</v>
      </c>
      <c r="C10397" s="59">
        <v>4981</v>
      </c>
      <c r="D10397" s="35" t="s">
        <v>1235</v>
      </c>
      <c r="E10397" s="62" t="s">
        <v>3458</v>
      </c>
      <c r="F10397" s="62" t="s">
        <v>3494</v>
      </c>
    </row>
    <row r="10398" spans="1:6" x14ac:dyDescent="0.25">
      <c r="A10398" s="56">
        <v>466399</v>
      </c>
      <c r="B10398" s="80">
        <v>5856020</v>
      </c>
      <c r="C10398" s="59">
        <v>4981</v>
      </c>
      <c r="D10398" s="35" t="s">
        <v>1235</v>
      </c>
      <c r="E10398" s="62" t="s">
        <v>3458</v>
      </c>
      <c r="F10398" s="62" t="s">
        <v>3494</v>
      </c>
    </row>
    <row r="10399" spans="1:6" x14ac:dyDescent="0.25">
      <c r="A10399" s="56">
        <v>466399</v>
      </c>
      <c r="B10399" s="80">
        <v>5856020</v>
      </c>
      <c r="C10399" s="59">
        <v>4981</v>
      </c>
      <c r="D10399" s="35" t="s">
        <v>1235</v>
      </c>
      <c r="E10399" s="62" t="s">
        <v>3458</v>
      </c>
      <c r="F10399" s="62" t="s">
        <v>3494</v>
      </c>
    </row>
    <row r="10400" spans="1:6" x14ac:dyDescent="0.25">
      <c r="A10400" s="47">
        <v>466403</v>
      </c>
      <c r="B10400" s="84">
        <v>2272605</v>
      </c>
      <c r="C10400" s="30">
        <v>49784</v>
      </c>
      <c r="D10400" s="35" t="s">
        <v>1235</v>
      </c>
      <c r="E10400" s="62" t="s">
        <v>3458</v>
      </c>
      <c r="F10400" s="65" t="s">
        <v>0</v>
      </c>
    </row>
    <row r="10401" spans="1:6" x14ac:dyDescent="0.25">
      <c r="A10401" s="48">
        <v>466403</v>
      </c>
      <c r="B10401" s="84">
        <v>2272605</v>
      </c>
      <c r="C10401" s="30">
        <v>49784</v>
      </c>
      <c r="D10401" s="35" t="s">
        <v>1235</v>
      </c>
      <c r="E10401" s="62" t="s">
        <v>3458</v>
      </c>
      <c r="F10401" s="65" t="s">
        <v>0</v>
      </c>
    </row>
    <row r="10402" spans="1:6" x14ac:dyDescent="0.25">
      <c r="A10402" s="43">
        <v>466419</v>
      </c>
      <c r="B10402" s="84">
        <v>841400</v>
      </c>
      <c r="C10402" s="30">
        <v>4500</v>
      </c>
      <c r="D10402" s="35" t="s">
        <v>412</v>
      </c>
      <c r="E10402" s="62" t="s">
        <v>3459</v>
      </c>
      <c r="F10402" s="65" t="s">
        <v>0</v>
      </c>
    </row>
    <row r="10403" spans="1:6" x14ac:dyDescent="0.25">
      <c r="A10403" s="44">
        <v>466419</v>
      </c>
      <c r="B10403" s="84">
        <v>841400</v>
      </c>
      <c r="C10403" s="30">
        <v>4500</v>
      </c>
      <c r="D10403" s="35" t="s">
        <v>412</v>
      </c>
      <c r="E10403" s="62" t="s">
        <v>3459</v>
      </c>
      <c r="F10403" s="65" t="s">
        <v>0</v>
      </c>
    </row>
    <row r="10404" spans="1:6" x14ac:dyDescent="0.25">
      <c r="A10404" s="56">
        <v>466632</v>
      </c>
      <c r="B10404" s="80">
        <v>1200000</v>
      </c>
      <c r="C10404" s="59">
        <v>1200000</v>
      </c>
      <c r="D10404" s="70" t="s">
        <v>531</v>
      </c>
      <c r="E10404" s="62" t="s">
        <v>3459</v>
      </c>
      <c r="F10404" s="62" t="s">
        <v>3494</v>
      </c>
    </row>
    <row r="10405" spans="1:6" x14ac:dyDescent="0.25">
      <c r="A10405" s="56">
        <v>466635</v>
      </c>
      <c r="B10405" s="80">
        <v>2583727</v>
      </c>
      <c r="C10405" s="59">
        <v>37376</v>
      </c>
      <c r="D10405" s="35" t="s">
        <v>1235</v>
      </c>
      <c r="E10405" s="62" t="s">
        <v>3460</v>
      </c>
      <c r="F10405" s="62" t="s">
        <v>3494</v>
      </c>
    </row>
    <row r="10406" spans="1:6" x14ac:dyDescent="0.25">
      <c r="A10406" s="56">
        <v>466635</v>
      </c>
      <c r="B10406" s="80">
        <v>2583727</v>
      </c>
      <c r="C10406" s="59">
        <v>31680</v>
      </c>
      <c r="D10406" s="35" t="s">
        <v>1235</v>
      </c>
      <c r="E10406" s="62" t="s">
        <v>3460</v>
      </c>
      <c r="F10406" s="62" t="s">
        <v>3494</v>
      </c>
    </row>
    <row r="10407" spans="1:6" x14ac:dyDescent="0.25">
      <c r="A10407" s="56">
        <v>466635</v>
      </c>
      <c r="B10407" s="80">
        <v>2583727</v>
      </c>
      <c r="C10407" s="59">
        <v>45874</v>
      </c>
      <c r="D10407" s="35" t="s">
        <v>1235</v>
      </c>
      <c r="E10407" s="62" t="s">
        <v>3460</v>
      </c>
      <c r="F10407" s="62" t="s">
        <v>3494</v>
      </c>
    </row>
    <row r="10408" spans="1:6" x14ac:dyDescent="0.25">
      <c r="A10408" s="56">
        <v>466635</v>
      </c>
      <c r="B10408" s="80">
        <v>2583727</v>
      </c>
      <c r="C10408" s="59">
        <v>41935</v>
      </c>
      <c r="D10408" s="35" t="s">
        <v>1235</v>
      </c>
      <c r="E10408" s="62" t="s">
        <v>3460</v>
      </c>
      <c r="F10408" s="62" t="s">
        <v>3494</v>
      </c>
    </row>
    <row r="10409" spans="1:6" x14ac:dyDescent="0.25">
      <c r="A10409" s="56">
        <v>466635</v>
      </c>
      <c r="B10409" s="80">
        <v>2583727</v>
      </c>
      <c r="C10409" s="59">
        <v>11880</v>
      </c>
      <c r="D10409" s="35" t="s">
        <v>1235</v>
      </c>
      <c r="E10409" s="62" t="s">
        <v>3460</v>
      </c>
      <c r="F10409" s="62" t="s">
        <v>3494</v>
      </c>
    </row>
    <row r="10410" spans="1:6" x14ac:dyDescent="0.25">
      <c r="A10410" s="56">
        <v>466635</v>
      </c>
      <c r="B10410" s="80">
        <v>2583727</v>
      </c>
      <c r="C10410" s="59">
        <v>674452</v>
      </c>
      <c r="D10410" s="35" t="s">
        <v>1235</v>
      </c>
      <c r="E10410" s="62" t="s">
        <v>3460</v>
      </c>
      <c r="F10410" s="62" t="s">
        <v>3494</v>
      </c>
    </row>
    <row r="10411" spans="1:6" x14ac:dyDescent="0.25">
      <c r="A10411" s="56">
        <v>466635</v>
      </c>
      <c r="B10411" s="80">
        <v>2583727</v>
      </c>
      <c r="C10411" s="59">
        <v>290200</v>
      </c>
      <c r="D10411" s="35" t="s">
        <v>412</v>
      </c>
      <c r="E10411" s="62" t="s">
        <v>3460</v>
      </c>
      <c r="F10411" s="62" t="s">
        <v>3494</v>
      </c>
    </row>
    <row r="10412" spans="1:6" x14ac:dyDescent="0.25">
      <c r="A10412" s="56">
        <v>466648</v>
      </c>
      <c r="B10412" s="80">
        <v>1398507</v>
      </c>
      <c r="C10412" s="59">
        <v>11880</v>
      </c>
      <c r="D10412" s="35" t="s">
        <v>1235</v>
      </c>
      <c r="E10412" s="62" t="s">
        <v>3460</v>
      </c>
      <c r="F10412" s="62" t="s">
        <v>3494</v>
      </c>
    </row>
    <row r="10413" spans="1:6" x14ac:dyDescent="0.25">
      <c r="A10413" s="56">
        <v>466648</v>
      </c>
      <c r="B10413" s="80">
        <v>1398507</v>
      </c>
      <c r="C10413" s="59">
        <v>4455</v>
      </c>
      <c r="D10413" s="35" t="s">
        <v>1235</v>
      </c>
      <c r="E10413" s="62" t="s">
        <v>3460</v>
      </c>
      <c r="F10413" s="62" t="s">
        <v>3494</v>
      </c>
    </row>
    <row r="10414" spans="1:6" x14ac:dyDescent="0.25">
      <c r="A10414" s="56">
        <v>466648</v>
      </c>
      <c r="B10414" s="80">
        <v>1398507</v>
      </c>
      <c r="C10414" s="59">
        <v>15735</v>
      </c>
      <c r="D10414" s="35" t="s">
        <v>1235</v>
      </c>
      <c r="E10414" s="62" t="s">
        <v>3460</v>
      </c>
      <c r="F10414" s="62" t="s">
        <v>3494</v>
      </c>
    </row>
    <row r="10415" spans="1:6" x14ac:dyDescent="0.25">
      <c r="A10415" s="56">
        <v>466648</v>
      </c>
      <c r="B10415" s="80">
        <v>1398507</v>
      </c>
      <c r="C10415" s="59">
        <v>510975</v>
      </c>
      <c r="D10415" s="35" t="s">
        <v>1235</v>
      </c>
      <c r="E10415" s="62" t="s">
        <v>3460</v>
      </c>
      <c r="F10415" s="62" t="s">
        <v>3494</v>
      </c>
    </row>
    <row r="10416" spans="1:6" x14ac:dyDescent="0.25">
      <c r="A10416" s="56">
        <v>466648</v>
      </c>
      <c r="B10416" s="80">
        <v>1398507</v>
      </c>
      <c r="C10416" s="59">
        <v>150000</v>
      </c>
      <c r="D10416" s="35" t="s">
        <v>412</v>
      </c>
      <c r="E10416" s="62" t="s">
        <v>3460</v>
      </c>
      <c r="F10416" s="62" t="s">
        <v>3494</v>
      </c>
    </row>
    <row r="10417" spans="1:6" x14ac:dyDescent="0.25">
      <c r="A10417" s="56">
        <v>466659</v>
      </c>
      <c r="B10417" s="80">
        <v>850000</v>
      </c>
      <c r="C10417" s="59">
        <v>850000</v>
      </c>
      <c r="D10417" s="70" t="s">
        <v>531</v>
      </c>
      <c r="E10417" s="62" t="s">
        <v>3459</v>
      </c>
      <c r="F10417" s="62" t="s">
        <v>3494</v>
      </c>
    </row>
    <row r="10418" spans="1:6" x14ac:dyDescent="0.25">
      <c r="A10418" s="56">
        <v>466691</v>
      </c>
      <c r="B10418" s="80">
        <v>2583727</v>
      </c>
      <c r="C10418" s="59">
        <v>78625</v>
      </c>
      <c r="D10418" s="35" t="s">
        <v>1235</v>
      </c>
      <c r="E10418" s="62" t="s">
        <v>3460</v>
      </c>
      <c r="F10418" s="62" t="s">
        <v>3494</v>
      </c>
    </row>
    <row r="10419" spans="1:6" x14ac:dyDescent="0.25">
      <c r="A10419" s="56">
        <v>466691</v>
      </c>
      <c r="B10419" s="80">
        <v>2583727</v>
      </c>
      <c r="C10419" s="59">
        <v>45874</v>
      </c>
      <c r="D10419" s="35" t="s">
        <v>1235</v>
      </c>
      <c r="E10419" s="62" t="s">
        <v>3460</v>
      </c>
      <c r="F10419" s="62" t="s">
        <v>3494</v>
      </c>
    </row>
    <row r="10420" spans="1:6" x14ac:dyDescent="0.25">
      <c r="A10420" s="56">
        <v>466691</v>
      </c>
      <c r="B10420" s="80">
        <v>2583727</v>
      </c>
      <c r="C10420" s="59">
        <v>37377</v>
      </c>
      <c r="D10420" s="35" t="s">
        <v>1235</v>
      </c>
      <c r="E10420" s="62" t="s">
        <v>3460</v>
      </c>
      <c r="F10420" s="62" t="s">
        <v>3494</v>
      </c>
    </row>
    <row r="10421" spans="1:6" x14ac:dyDescent="0.25">
      <c r="A10421" s="56">
        <v>466691</v>
      </c>
      <c r="B10421" s="80">
        <v>2583727</v>
      </c>
      <c r="C10421" s="59">
        <v>22275</v>
      </c>
      <c r="D10421" s="35" t="s">
        <v>1235</v>
      </c>
      <c r="E10421" s="62" t="s">
        <v>3460</v>
      </c>
      <c r="F10421" s="62" t="s">
        <v>3494</v>
      </c>
    </row>
    <row r="10422" spans="1:6" x14ac:dyDescent="0.25">
      <c r="A10422" s="56">
        <v>466691</v>
      </c>
      <c r="B10422" s="80">
        <v>2583727</v>
      </c>
      <c r="C10422" s="59">
        <v>59400</v>
      </c>
      <c r="D10422" s="35" t="s">
        <v>1235</v>
      </c>
      <c r="E10422" s="62" t="s">
        <v>3460</v>
      </c>
      <c r="F10422" s="62" t="s">
        <v>3494</v>
      </c>
    </row>
    <row r="10423" spans="1:6" x14ac:dyDescent="0.25">
      <c r="A10423" s="56">
        <v>466691</v>
      </c>
      <c r="B10423" s="80">
        <v>2583727</v>
      </c>
      <c r="C10423" s="59">
        <v>747000</v>
      </c>
      <c r="D10423" s="35" t="s">
        <v>1235</v>
      </c>
      <c r="E10423" s="62" t="s">
        <v>3460</v>
      </c>
      <c r="F10423" s="62" t="s">
        <v>3494</v>
      </c>
    </row>
    <row r="10424" spans="1:6" x14ac:dyDescent="0.25">
      <c r="A10424" s="56">
        <v>466691</v>
      </c>
      <c r="B10424" s="80">
        <v>2583727</v>
      </c>
      <c r="C10424" s="59">
        <v>674452</v>
      </c>
      <c r="D10424" s="35" t="s">
        <v>1235</v>
      </c>
      <c r="E10424" s="62" t="s">
        <v>3460</v>
      </c>
      <c r="F10424" s="62" t="s">
        <v>3494</v>
      </c>
    </row>
    <row r="10425" spans="1:6" x14ac:dyDescent="0.25">
      <c r="A10425" s="56">
        <v>466691</v>
      </c>
      <c r="B10425" s="80">
        <v>2583727</v>
      </c>
      <c r="C10425" s="59">
        <v>290200</v>
      </c>
      <c r="D10425" s="35" t="s">
        <v>412</v>
      </c>
      <c r="E10425" s="62" t="s">
        <v>3460</v>
      </c>
      <c r="F10425" s="62" t="s">
        <v>3494</v>
      </c>
    </row>
    <row r="10426" spans="1:6" x14ac:dyDescent="0.25">
      <c r="A10426" s="56">
        <v>466727</v>
      </c>
      <c r="B10426" s="80">
        <v>135500</v>
      </c>
      <c r="C10426" s="59">
        <v>129500</v>
      </c>
      <c r="D10426" s="35" t="s">
        <v>1235</v>
      </c>
      <c r="E10426" s="62" t="s">
        <v>3459</v>
      </c>
      <c r="F10426" s="62" t="s">
        <v>3494</v>
      </c>
    </row>
    <row r="10427" spans="1:6" x14ac:dyDescent="0.25">
      <c r="A10427" s="56">
        <v>466728</v>
      </c>
      <c r="B10427" s="80">
        <v>135500</v>
      </c>
      <c r="C10427" s="59">
        <v>129500</v>
      </c>
      <c r="D10427" s="35" t="s">
        <v>1235</v>
      </c>
      <c r="E10427" s="62" t="s">
        <v>3459</v>
      </c>
      <c r="F10427" s="62" t="s">
        <v>3494</v>
      </c>
    </row>
    <row r="10428" spans="1:6" x14ac:dyDescent="0.25">
      <c r="A10428" s="56">
        <v>466729</v>
      </c>
      <c r="B10428" s="80">
        <v>95200</v>
      </c>
      <c r="C10428" s="59">
        <v>89200</v>
      </c>
      <c r="D10428" s="35" t="s">
        <v>1235</v>
      </c>
      <c r="E10428" s="62" t="s">
        <v>3459</v>
      </c>
      <c r="F10428" s="62" t="s">
        <v>3494</v>
      </c>
    </row>
    <row r="10429" spans="1:6" x14ac:dyDescent="0.25">
      <c r="A10429" s="56">
        <v>466730</v>
      </c>
      <c r="B10429" s="80">
        <v>135500</v>
      </c>
      <c r="C10429" s="59">
        <v>129500</v>
      </c>
      <c r="D10429" s="35" t="s">
        <v>1235</v>
      </c>
      <c r="E10429" s="62" t="s">
        <v>3459</v>
      </c>
      <c r="F10429" s="62" t="s">
        <v>3494</v>
      </c>
    </row>
    <row r="10430" spans="1:6" x14ac:dyDescent="0.25">
      <c r="A10430" s="56">
        <v>466731</v>
      </c>
      <c r="B10430" s="80">
        <v>135500</v>
      </c>
      <c r="C10430" s="59">
        <v>129500</v>
      </c>
      <c r="D10430" s="35" t="s">
        <v>1235</v>
      </c>
      <c r="E10430" s="62" t="s">
        <v>3459</v>
      </c>
      <c r="F10430" s="62" t="s">
        <v>3494</v>
      </c>
    </row>
    <row r="10431" spans="1:6" x14ac:dyDescent="0.25">
      <c r="A10431" s="56">
        <v>466732</v>
      </c>
      <c r="B10431" s="80">
        <v>135500</v>
      </c>
      <c r="C10431" s="59">
        <v>129500</v>
      </c>
      <c r="D10431" s="35" t="s">
        <v>1235</v>
      </c>
      <c r="E10431" s="62" t="s">
        <v>3459</v>
      </c>
      <c r="F10431" s="62" t="s">
        <v>3494</v>
      </c>
    </row>
    <row r="10432" spans="1:6" x14ac:dyDescent="0.25">
      <c r="A10432" s="56">
        <v>466733</v>
      </c>
      <c r="B10432" s="80">
        <v>135500</v>
      </c>
      <c r="C10432" s="59">
        <v>129500</v>
      </c>
      <c r="D10432" s="35" t="s">
        <v>1235</v>
      </c>
      <c r="E10432" s="62" t="s">
        <v>3459</v>
      </c>
      <c r="F10432" s="62" t="s">
        <v>3494</v>
      </c>
    </row>
    <row r="10433" spans="1:6" x14ac:dyDescent="0.25">
      <c r="A10433" s="56">
        <v>466734</v>
      </c>
      <c r="B10433" s="80">
        <v>392000</v>
      </c>
      <c r="C10433" s="59">
        <v>381740</v>
      </c>
      <c r="D10433" s="35" t="s">
        <v>1235</v>
      </c>
      <c r="E10433" s="62" t="s">
        <v>3459</v>
      </c>
      <c r="F10433" s="62" t="s">
        <v>3494</v>
      </c>
    </row>
    <row r="10434" spans="1:6" x14ac:dyDescent="0.25">
      <c r="A10434" s="56">
        <v>466735</v>
      </c>
      <c r="B10434" s="80">
        <v>135500</v>
      </c>
      <c r="C10434" s="59">
        <v>129500</v>
      </c>
      <c r="D10434" s="35" t="s">
        <v>1235</v>
      </c>
      <c r="E10434" s="62" t="s">
        <v>3459</v>
      </c>
      <c r="F10434" s="62" t="s">
        <v>3494</v>
      </c>
    </row>
    <row r="10435" spans="1:6" x14ac:dyDescent="0.25">
      <c r="A10435" s="56">
        <v>466736</v>
      </c>
      <c r="B10435" s="80">
        <v>135500</v>
      </c>
      <c r="C10435" s="59">
        <v>129500</v>
      </c>
      <c r="D10435" s="35" t="s">
        <v>1235</v>
      </c>
      <c r="E10435" s="62" t="s">
        <v>3459</v>
      </c>
      <c r="F10435" s="62" t="s">
        <v>3494</v>
      </c>
    </row>
    <row r="10436" spans="1:6" x14ac:dyDescent="0.25">
      <c r="A10436" s="56">
        <v>466737</v>
      </c>
      <c r="B10436" s="80">
        <v>135500</v>
      </c>
      <c r="C10436" s="59">
        <v>129500</v>
      </c>
      <c r="D10436" s="35" t="s">
        <v>1235</v>
      </c>
      <c r="E10436" s="62" t="s">
        <v>3459</v>
      </c>
      <c r="F10436" s="62" t="s">
        <v>3494</v>
      </c>
    </row>
    <row r="10437" spans="1:6" x14ac:dyDescent="0.25">
      <c r="A10437" s="56">
        <v>466738</v>
      </c>
      <c r="B10437" s="80">
        <v>135500</v>
      </c>
      <c r="C10437" s="59">
        <v>129500</v>
      </c>
      <c r="D10437" s="35" t="s">
        <v>1235</v>
      </c>
      <c r="E10437" s="62" t="s">
        <v>3459</v>
      </c>
      <c r="F10437" s="62" t="s">
        <v>3494</v>
      </c>
    </row>
    <row r="10438" spans="1:6" x14ac:dyDescent="0.25">
      <c r="A10438" s="56">
        <v>466762</v>
      </c>
      <c r="B10438" s="80">
        <v>53184826</v>
      </c>
      <c r="C10438" s="59">
        <v>85628</v>
      </c>
      <c r="D10438" s="35" t="s">
        <v>1235</v>
      </c>
      <c r="E10438" s="62" t="s">
        <v>3458</v>
      </c>
      <c r="F10438" s="62" t="s">
        <v>3494</v>
      </c>
    </row>
    <row r="10439" spans="1:6" x14ac:dyDescent="0.25">
      <c r="A10439" s="56">
        <v>466762</v>
      </c>
      <c r="B10439" s="80">
        <v>53184826</v>
      </c>
      <c r="C10439" s="59">
        <v>13252</v>
      </c>
      <c r="D10439" s="35" t="s">
        <v>412</v>
      </c>
      <c r="E10439" s="62" t="s">
        <v>3458</v>
      </c>
      <c r="F10439" s="62" t="s">
        <v>3494</v>
      </c>
    </row>
    <row r="10440" spans="1:6" x14ac:dyDescent="0.25">
      <c r="A10440" s="56">
        <v>466762</v>
      </c>
      <c r="B10440" s="80">
        <v>53184826</v>
      </c>
      <c r="C10440" s="59">
        <v>22100</v>
      </c>
      <c r="D10440" s="35" t="s">
        <v>1235</v>
      </c>
      <c r="E10440" s="62" t="s">
        <v>3458</v>
      </c>
      <c r="F10440" s="62" t="s">
        <v>3494</v>
      </c>
    </row>
    <row r="10441" spans="1:6" x14ac:dyDescent="0.25">
      <c r="A10441" s="56">
        <v>466762</v>
      </c>
      <c r="B10441" s="80">
        <v>53184826</v>
      </c>
      <c r="C10441" s="59">
        <v>15301</v>
      </c>
      <c r="D10441" s="35" t="s">
        <v>412</v>
      </c>
      <c r="E10441" s="62" t="s">
        <v>3458</v>
      </c>
      <c r="F10441" s="62" t="s">
        <v>3494</v>
      </c>
    </row>
    <row r="10442" spans="1:6" x14ac:dyDescent="0.25">
      <c r="A10442" s="56">
        <v>466762</v>
      </c>
      <c r="B10442" s="80">
        <v>53184826</v>
      </c>
      <c r="C10442" s="59">
        <v>6930</v>
      </c>
      <c r="D10442" s="35" t="s">
        <v>412</v>
      </c>
      <c r="E10442" s="62" t="s">
        <v>3458</v>
      </c>
      <c r="F10442" s="62" t="s">
        <v>3494</v>
      </c>
    </row>
    <row r="10443" spans="1:6" x14ac:dyDescent="0.25">
      <c r="A10443" s="56">
        <v>466762</v>
      </c>
      <c r="B10443" s="80">
        <v>53184826</v>
      </c>
      <c r="C10443" s="59">
        <v>7254</v>
      </c>
      <c r="D10443" s="35" t="s">
        <v>412</v>
      </c>
      <c r="E10443" s="62" t="s">
        <v>3458</v>
      </c>
      <c r="F10443" s="62" t="s">
        <v>3494</v>
      </c>
    </row>
    <row r="10444" spans="1:6" x14ac:dyDescent="0.25">
      <c r="A10444" s="56">
        <v>466762</v>
      </c>
      <c r="B10444" s="80">
        <v>53184826</v>
      </c>
      <c r="C10444" s="59">
        <v>597852</v>
      </c>
      <c r="D10444" s="35" t="s">
        <v>1235</v>
      </c>
      <c r="E10444" s="62" t="s">
        <v>3458</v>
      </c>
      <c r="F10444" s="62" t="s">
        <v>3494</v>
      </c>
    </row>
    <row r="10445" spans="1:6" x14ac:dyDescent="0.25">
      <c r="A10445" s="56">
        <v>466762</v>
      </c>
      <c r="B10445" s="80">
        <v>53184826</v>
      </c>
      <c r="C10445" s="59">
        <v>55515</v>
      </c>
      <c r="D10445" s="35" t="s">
        <v>1235</v>
      </c>
      <c r="E10445" s="62" t="s">
        <v>3458</v>
      </c>
      <c r="F10445" s="62" t="s">
        <v>3494</v>
      </c>
    </row>
    <row r="10446" spans="1:6" x14ac:dyDescent="0.25">
      <c r="A10446" s="56">
        <v>466762</v>
      </c>
      <c r="B10446" s="80">
        <v>53184826</v>
      </c>
      <c r="C10446" s="59">
        <v>833023</v>
      </c>
      <c r="D10446" s="35" t="s">
        <v>1235</v>
      </c>
      <c r="E10446" s="62" t="s">
        <v>3458</v>
      </c>
      <c r="F10446" s="62" t="s">
        <v>3494</v>
      </c>
    </row>
    <row r="10447" spans="1:6" x14ac:dyDescent="0.25">
      <c r="A10447" s="56">
        <v>466762</v>
      </c>
      <c r="B10447" s="80">
        <v>53184826</v>
      </c>
      <c r="C10447" s="59">
        <v>45654</v>
      </c>
      <c r="D10447" s="35" t="s">
        <v>1235</v>
      </c>
      <c r="E10447" s="62" t="s">
        <v>3458</v>
      </c>
      <c r="F10447" s="62" t="s">
        <v>3494</v>
      </c>
    </row>
    <row r="10448" spans="1:6" x14ac:dyDescent="0.25">
      <c r="A10448" s="56">
        <v>466762</v>
      </c>
      <c r="B10448" s="80">
        <v>53184826</v>
      </c>
      <c r="C10448" s="59">
        <v>162000</v>
      </c>
      <c r="D10448" s="35" t="s">
        <v>412</v>
      </c>
      <c r="E10448" s="62" t="s">
        <v>3458</v>
      </c>
      <c r="F10448" s="62" t="s">
        <v>3494</v>
      </c>
    </row>
    <row r="10449" spans="1:6" x14ac:dyDescent="0.25">
      <c r="A10449" s="56">
        <v>466762</v>
      </c>
      <c r="B10449" s="80">
        <v>53184826</v>
      </c>
      <c r="C10449" s="59">
        <v>100800</v>
      </c>
      <c r="D10449" s="70" t="s">
        <v>531</v>
      </c>
      <c r="E10449" s="62" t="s">
        <v>3458</v>
      </c>
      <c r="F10449" s="62" t="s">
        <v>3494</v>
      </c>
    </row>
    <row r="10450" spans="1:6" x14ac:dyDescent="0.25">
      <c r="A10450" s="56">
        <v>466762</v>
      </c>
      <c r="B10450" s="80">
        <v>53184826</v>
      </c>
      <c r="C10450" s="59">
        <v>100800</v>
      </c>
      <c r="D10450" s="70" t="s">
        <v>531</v>
      </c>
      <c r="E10450" s="62" t="s">
        <v>3458</v>
      </c>
      <c r="F10450" s="62" t="s">
        <v>3494</v>
      </c>
    </row>
    <row r="10451" spans="1:6" x14ac:dyDescent="0.25">
      <c r="A10451" s="56">
        <v>466762</v>
      </c>
      <c r="B10451" s="80">
        <v>53184826</v>
      </c>
      <c r="C10451" s="59">
        <v>10276588</v>
      </c>
      <c r="D10451" s="70" t="s">
        <v>531</v>
      </c>
      <c r="E10451" s="62" t="s">
        <v>3458</v>
      </c>
      <c r="F10451" s="62" t="s">
        <v>3494</v>
      </c>
    </row>
    <row r="10452" spans="1:6" x14ac:dyDescent="0.25">
      <c r="A10452" s="56">
        <v>466762</v>
      </c>
      <c r="B10452" s="80">
        <v>53184826</v>
      </c>
      <c r="C10452" s="59">
        <v>858</v>
      </c>
      <c r="D10452" s="70" t="s">
        <v>531</v>
      </c>
      <c r="E10452" s="62" t="s">
        <v>3458</v>
      </c>
      <c r="F10452" s="62" t="s">
        <v>3494</v>
      </c>
    </row>
    <row r="10453" spans="1:6" x14ac:dyDescent="0.25">
      <c r="A10453" s="56">
        <v>466762</v>
      </c>
      <c r="B10453" s="80">
        <v>53184826</v>
      </c>
      <c r="C10453" s="59">
        <v>858</v>
      </c>
      <c r="D10453" s="70" t="s">
        <v>531</v>
      </c>
      <c r="E10453" s="62" t="s">
        <v>3458</v>
      </c>
      <c r="F10453" s="62" t="s">
        <v>3494</v>
      </c>
    </row>
    <row r="10454" spans="1:6" x14ac:dyDescent="0.25">
      <c r="A10454" s="56">
        <v>466762</v>
      </c>
      <c r="B10454" s="80">
        <v>53184826</v>
      </c>
      <c r="C10454" s="59">
        <v>858</v>
      </c>
      <c r="D10454" s="70" t="s">
        <v>531</v>
      </c>
      <c r="E10454" s="62" t="s">
        <v>3458</v>
      </c>
      <c r="F10454" s="62" t="s">
        <v>3494</v>
      </c>
    </row>
    <row r="10455" spans="1:6" x14ac:dyDescent="0.25">
      <c r="A10455" s="56">
        <v>466762</v>
      </c>
      <c r="B10455" s="80">
        <v>53184826</v>
      </c>
      <c r="C10455" s="59">
        <v>2400000</v>
      </c>
      <c r="D10455" s="70" t="s">
        <v>419</v>
      </c>
      <c r="E10455" s="62" t="s">
        <v>3458</v>
      </c>
      <c r="F10455" s="62" t="s">
        <v>3494</v>
      </c>
    </row>
    <row r="10456" spans="1:6" x14ac:dyDescent="0.25">
      <c r="A10456" s="56">
        <v>466762</v>
      </c>
      <c r="B10456" s="80">
        <v>53184826</v>
      </c>
      <c r="C10456" s="59">
        <v>140000</v>
      </c>
      <c r="D10456" s="35" t="s">
        <v>1235</v>
      </c>
      <c r="E10456" s="62" t="s">
        <v>3458</v>
      </c>
      <c r="F10456" s="62" t="s">
        <v>3494</v>
      </c>
    </row>
    <row r="10457" spans="1:6" x14ac:dyDescent="0.25">
      <c r="A10457" s="56">
        <v>466762</v>
      </c>
      <c r="B10457" s="80">
        <v>53184826</v>
      </c>
      <c r="C10457" s="59">
        <v>3058</v>
      </c>
      <c r="D10457" s="35" t="s">
        <v>1235</v>
      </c>
      <c r="E10457" s="62" t="s">
        <v>3458</v>
      </c>
      <c r="F10457" s="62" t="s">
        <v>3494</v>
      </c>
    </row>
    <row r="10458" spans="1:6" x14ac:dyDescent="0.25">
      <c r="A10458" s="56">
        <v>466762</v>
      </c>
      <c r="B10458" s="80">
        <v>53184826</v>
      </c>
      <c r="C10458" s="59">
        <v>337999</v>
      </c>
      <c r="D10458" s="35" t="s">
        <v>412</v>
      </c>
      <c r="E10458" s="62" t="s">
        <v>3458</v>
      </c>
      <c r="F10458" s="62" t="s">
        <v>3494</v>
      </c>
    </row>
    <row r="10459" spans="1:6" x14ac:dyDescent="0.25">
      <c r="A10459" s="56">
        <v>466763</v>
      </c>
      <c r="B10459" s="80">
        <v>5413755</v>
      </c>
      <c r="C10459" s="71">
        <v>13500</v>
      </c>
      <c r="D10459" s="35" t="s">
        <v>1235</v>
      </c>
      <c r="E10459" s="62" t="s">
        <v>3487</v>
      </c>
      <c r="F10459" s="56" t="s">
        <v>3499</v>
      </c>
    </row>
    <row r="10460" spans="1:6" x14ac:dyDescent="0.25">
      <c r="A10460" s="56">
        <v>466828</v>
      </c>
      <c r="B10460" s="80">
        <v>1054560</v>
      </c>
      <c r="C10460" s="59">
        <v>25435</v>
      </c>
      <c r="D10460" s="35" t="s">
        <v>424</v>
      </c>
      <c r="E10460" s="62" t="s">
        <v>3458</v>
      </c>
      <c r="F10460" s="62" t="s">
        <v>3494</v>
      </c>
    </row>
    <row r="10461" spans="1:6" x14ac:dyDescent="0.25">
      <c r="A10461" s="56">
        <v>466828</v>
      </c>
      <c r="B10461" s="80">
        <v>1054560</v>
      </c>
      <c r="C10461" s="59">
        <v>34089</v>
      </c>
      <c r="D10461" s="51" t="s">
        <v>403</v>
      </c>
      <c r="E10461" s="62" t="s">
        <v>3458</v>
      </c>
      <c r="F10461" s="62" t="s">
        <v>3494</v>
      </c>
    </row>
    <row r="10462" spans="1:6" x14ac:dyDescent="0.25">
      <c r="A10462" s="56">
        <v>466835</v>
      </c>
      <c r="B10462" s="80">
        <v>135500</v>
      </c>
      <c r="C10462" s="59">
        <v>129500</v>
      </c>
      <c r="D10462" s="35" t="s">
        <v>1235</v>
      </c>
      <c r="E10462" s="62" t="s">
        <v>3459</v>
      </c>
      <c r="F10462" s="62" t="s">
        <v>3494</v>
      </c>
    </row>
    <row r="10463" spans="1:6" x14ac:dyDescent="0.25">
      <c r="A10463" s="56">
        <v>466836</v>
      </c>
      <c r="B10463" s="80">
        <v>135500</v>
      </c>
      <c r="C10463" s="59">
        <v>129500</v>
      </c>
      <c r="D10463" s="35" t="s">
        <v>1235</v>
      </c>
      <c r="E10463" s="62" t="s">
        <v>3459</v>
      </c>
      <c r="F10463" s="62" t="s">
        <v>3494</v>
      </c>
    </row>
    <row r="10464" spans="1:6" x14ac:dyDescent="0.25">
      <c r="A10464" s="56">
        <v>467009</v>
      </c>
      <c r="B10464" s="80">
        <v>8501764</v>
      </c>
      <c r="C10464" s="71">
        <v>45000</v>
      </c>
      <c r="D10464" s="70" t="s">
        <v>419</v>
      </c>
      <c r="E10464" s="62" t="s">
        <v>3487</v>
      </c>
      <c r="F10464" s="56" t="s">
        <v>3499</v>
      </c>
    </row>
    <row r="10465" spans="1:6" x14ac:dyDescent="0.25">
      <c r="A10465" s="56">
        <v>467009</v>
      </c>
      <c r="B10465" s="80">
        <v>8501764</v>
      </c>
      <c r="C10465" s="71">
        <v>7531</v>
      </c>
      <c r="D10465" s="70" t="s">
        <v>419</v>
      </c>
      <c r="E10465" s="62" t="s">
        <v>3487</v>
      </c>
      <c r="F10465" s="56" t="s">
        <v>3499</v>
      </c>
    </row>
    <row r="10466" spans="1:6" x14ac:dyDescent="0.25">
      <c r="A10466" s="56">
        <v>467009</v>
      </c>
      <c r="B10466" s="80">
        <v>8501764</v>
      </c>
      <c r="C10466" s="71">
        <v>7290</v>
      </c>
      <c r="D10466" s="70" t="s">
        <v>419</v>
      </c>
      <c r="E10466" s="62" t="s">
        <v>3487</v>
      </c>
      <c r="F10466" s="56" t="s">
        <v>3499</v>
      </c>
    </row>
    <row r="10467" spans="1:6" x14ac:dyDescent="0.25">
      <c r="A10467" s="56">
        <v>467009</v>
      </c>
      <c r="B10467" s="80">
        <v>8501764</v>
      </c>
      <c r="C10467" s="71">
        <v>6840</v>
      </c>
      <c r="D10467" s="70" t="s">
        <v>419</v>
      </c>
      <c r="E10467" s="62" t="s">
        <v>3487</v>
      </c>
      <c r="F10467" s="56" t="s">
        <v>3499</v>
      </c>
    </row>
    <row r="10468" spans="1:6" x14ac:dyDescent="0.25">
      <c r="A10468" s="56">
        <v>467009</v>
      </c>
      <c r="B10468" s="80">
        <v>8501764</v>
      </c>
      <c r="C10468" s="71">
        <v>58540</v>
      </c>
      <c r="D10468" s="70" t="s">
        <v>419</v>
      </c>
      <c r="E10468" s="62" t="s">
        <v>3487</v>
      </c>
      <c r="F10468" s="56" t="s">
        <v>3499</v>
      </c>
    </row>
    <row r="10469" spans="1:6" x14ac:dyDescent="0.25">
      <c r="A10469" s="56">
        <v>467009</v>
      </c>
      <c r="B10469" s="80">
        <v>8501764</v>
      </c>
      <c r="C10469" s="71">
        <v>4196</v>
      </c>
      <c r="D10469" s="70" t="s">
        <v>419</v>
      </c>
      <c r="E10469" s="62" t="s">
        <v>3487</v>
      </c>
      <c r="F10469" s="56" t="s">
        <v>3499</v>
      </c>
    </row>
    <row r="10470" spans="1:6" x14ac:dyDescent="0.25">
      <c r="A10470" s="56">
        <v>467009</v>
      </c>
      <c r="B10470" s="80">
        <v>8501764</v>
      </c>
      <c r="C10470" s="71">
        <v>45255</v>
      </c>
      <c r="D10470" s="70" t="s">
        <v>419</v>
      </c>
      <c r="E10470" s="62" t="s">
        <v>3487</v>
      </c>
      <c r="F10470" s="56" t="s">
        <v>3499</v>
      </c>
    </row>
    <row r="10471" spans="1:6" x14ac:dyDescent="0.25">
      <c r="A10471" s="56">
        <v>467009</v>
      </c>
      <c r="B10471" s="80">
        <v>8501764</v>
      </c>
      <c r="C10471" s="71">
        <v>5674686</v>
      </c>
      <c r="D10471" s="70" t="s">
        <v>419</v>
      </c>
      <c r="E10471" s="62" t="s">
        <v>3487</v>
      </c>
      <c r="F10471" s="56" t="s">
        <v>3499</v>
      </c>
    </row>
    <row r="10472" spans="1:6" x14ac:dyDescent="0.25">
      <c r="A10472" s="56">
        <v>467009</v>
      </c>
      <c r="B10472" s="80">
        <v>8501764</v>
      </c>
      <c r="C10472" s="71">
        <v>5310</v>
      </c>
      <c r="D10472" s="70" t="s">
        <v>419</v>
      </c>
      <c r="E10472" s="62" t="s">
        <v>3487</v>
      </c>
      <c r="F10472" s="56" t="s">
        <v>3499</v>
      </c>
    </row>
    <row r="10473" spans="1:6" x14ac:dyDescent="0.25">
      <c r="A10473" s="56">
        <v>467009</v>
      </c>
      <c r="B10473" s="80">
        <v>8501764</v>
      </c>
      <c r="C10473" s="71">
        <v>5940</v>
      </c>
      <c r="D10473" s="70" t="s">
        <v>419</v>
      </c>
      <c r="E10473" s="62" t="s">
        <v>3487</v>
      </c>
      <c r="F10473" s="56" t="s">
        <v>3499</v>
      </c>
    </row>
    <row r="10474" spans="1:6" x14ac:dyDescent="0.25">
      <c r="A10474" s="56">
        <v>467009</v>
      </c>
      <c r="B10474" s="80">
        <v>8501764</v>
      </c>
      <c r="C10474" s="71">
        <v>23200</v>
      </c>
      <c r="D10474" s="70" t="s">
        <v>419</v>
      </c>
      <c r="E10474" s="62" t="s">
        <v>3487</v>
      </c>
      <c r="F10474" s="56" t="s">
        <v>3499</v>
      </c>
    </row>
    <row r="10475" spans="1:6" x14ac:dyDescent="0.25">
      <c r="A10475" s="56">
        <v>467009</v>
      </c>
      <c r="B10475" s="80">
        <v>8501764</v>
      </c>
      <c r="C10475" s="71">
        <v>203400</v>
      </c>
      <c r="D10475" s="70" t="s">
        <v>419</v>
      </c>
      <c r="E10475" s="62" t="s">
        <v>3487</v>
      </c>
      <c r="F10475" s="56" t="s">
        <v>3499</v>
      </c>
    </row>
    <row r="10476" spans="1:6" x14ac:dyDescent="0.25">
      <c r="A10476" s="56">
        <v>467009</v>
      </c>
      <c r="B10476" s="80">
        <v>8501764</v>
      </c>
      <c r="C10476" s="71">
        <v>49900</v>
      </c>
      <c r="D10476" s="70" t="s">
        <v>419</v>
      </c>
      <c r="E10476" s="62" t="s">
        <v>3487</v>
      </c>
      <c r="F10476" s="56" t="s">
        <v>3499</v>
      </c>
    </row>
    <row r="10477" spans="1:6" x14ac:dyDescent="0.25">
      <c r="A10477" s="56">
        <v>467009</v>
      </c>
      <c r="B10477" s="80">
        <v>8501764</v>
      </c>
      <c r="C10477" s="71">
        <v>48500</v>
      </c>
      <c r="D10477" s="70" t="s">
        <v>419</v>
      </c>
      <c r="E10477" s="62" t="s">
        <v>3487</v>
      </c>
      <c r="F10477" s="56" t="s">
        <v>3499</v>
      </c>
    </row>
    <row r="10478" spans="1:6" x14ac:dyDescent="0.25">
      <c r="A10478" s="56">
        <v>467009</v>
      </c>
      <c r="B10478" s="80">
        <v>8501764</v>
      </c>
      <c r="C10478" s="71">
        <v>34300</v>
      </c>
      <c r="D10478" s="70" t="s">
        <v>419</v>
      </c>
      <c r="E10478" s="62" t="s">
        <v>3487</v>
      </c>
      <c r="F10478" s="56" t="s">
        <v>3499</v>
      </c>
    </row>
    <row r="10479" spans="1:6" x14ac:dyDescent="0.25">
      <c r="A10479" s="56">
        <v>467009</v>
      </c>
      <c r="B10479" s="80">
        <v>8501764</v>
      </c>
      <c r="C10479" s="71">
        <v>75800</v>
      </c>
      <c r="D10479" s="70" t="s">
        <v>419</v>
      </c>
      <c r="E10479" s="62" t="s">
        <v>3487</v>
      </c>
      <c r="F10479" s="56" t="s">
        <v>3499</v>
      </c>
    </row>
    <row r="10480" spans="1:6" x14ac:dyDescent="0.25">
      <c r="A10480" s="56">
        <v>467009</v>
      </c>
      <c r="B10480" s="80">
        <v>8501764</v>
      </c>
      <c r="C10480" s="71">
        <v>105900</v>
      </c>
      <c r="D10480" s="70" t="s">
        <v>419</v>
      </c>
      <c r="E10480" s="62" t="s">
        <v>3487</v>
      </c>
      <c r="F10480" s="56" t="s">
        <v>3499</v>
      </c>
    </row>
    <row r="10481" spans="1:6" x14ac:dyDescent="0.25">
      <c r="A10481" s="56">
        <v>467009</v>
      </c>
      <c r="B10481" s="80">
        <v>8501764</v>
      </c>
      <c r="C10481" s="71">
        <v>29300</v>
      </c>
      <c r="D10481" s="70" t="s">
        <v>419</v>
      </c>
      <c r="E10481" s="62" t="s">
        <v>3487</v>
      </c>
      <c r="F10481" s="56" t="s">
        <v>3499</v>
      </c>
    </row>
    <row r="10482" spans="1:6" x14ac:dyDescent="0.25">
      <c r="A10482" s="56">
        <v>467009</v>
      </c>
      <c r="B10482" s="80">
        <v>8501764</v>
      </c>
      <c r="C10482" s="71">
        <v>14000</v>
      </c>
      <c r="D10482" s="70" t="s">
        <v>419</v>
      </c>
      <c r="E10482" s="62" t="s">
        <v>3487</v>
      </c>
      <c r="F10482" s="56" t="s">
        <v>3499</v>
      </c>
    </row>
    <row r="10483" spans="1:6" x14ac:dyDescent="0.25">
      <c r="A10483" s="56">
        <v>467009</v>
      </c>
      <c r="B10483" s="80">
        <v>8501764</v>
      </c>
      <c r="C10483" s="71">
        <v>33000</v>
      </c>
      <c r="D10483" s="70" t="s">
        <v>419</v>
      </c>
      <c r="E10483" s="62" t="s">
        <v>3487</v>
      </c>
      <c r="F10483" s="56" t="s">
        <v>3499</v>
      </c>
    </row>
    <row r="10484" spans="1:6" x14ac:dyDescent="0.25">
      <c r="A10484" s="56">
        <v>467009</v>
      </c>
      <c r="B10484" s="80">
        <v>8501764</v>
      </c>
      <c r="C10484" s="71">
        <v>15700</v>
      </c>
      <c r="D10484" s="70" t="s">
        <v>419</v>
      </c>
      <c r="E10484" s="62" t="s">
        <v>3487</v>
      </c>
      <c r="F10484" s="56" t="s">
        <v>3499</v>
      </c>
    </row>
    <row r="10485" spans="1:6" x14ac:dyDescent="0.25">
      <c r="A10485" s="56">
        <v>467009</v>
      </c>
      <c r="B10485" s="80">
        <v>8501764</v>
      </c>
      <c r="C10485" s="71">
        <v>34700</v>
      </c>
      <c r="D10485" s="70" t="s">
        <v>419</v>
      </c>
      <c r="E10485" s="62" t="s">
        <v>3487</v>
      </c>
      <c r="F10485" s="56" t="s">
        <v>3499</v>
      </c>
    </row>
    <row r="10486" spans="1:6" x14ac:dyDescent="0.25">
      <c r="A10486" s="56">
        <v>467009</v>
      </c>
      <c r="B10486" s="80">
        <v>8501764</v>
      </c>
      <c r="C10486" s="71">
        <v>42100</v>
      </c>
      <c r="D10486" s="70" t="s">
        <v>419</v>
      </c>
      <c r="E10486" s="62" t="s">
        <v>3487</v>
      </c>
      <c r="F10486" s="56" t="s">
        <v>3499</v>
      </c>
    </row>
    <row r="10487" spans="1:6" x14ac:dyDescent="0.25">
      <c r="A10487" s="56">
        <v>467009</v>
      </c>
      <c r="B10487" s="80">
        <v>8501764</v>
      </c>
      <c r="C10487" s="71">
        <v>24300</v>
      </c>
      <c r="D10487" s="70" t="s">
        <v>419</v>
      </c>
      <c r="E10487" s="62" t="s">
        <v>3487</v>
      </c>
      <c r="F10487" s="56" t="s">
        <v>3499</v>
      </c>
    </row>
    <row r="10488" spans="1:6" x14ac:dyDescent="0.25">
      <c r="A10488" s="56">
        <v>467009</v>
      </c>
      <c r="B10488" s="80">
        <v>8501764</v>
      </c>
      <c r="C10488" s="71">
        <v>76700</v>
      </c>
      <c r="D10488" s="70" t="s">
        <v>419</v>
      </c>
      <c r="E10488" s="62" t="s">
        <v>3487</v>
      </c>
      <c r="F10488" s="56" t="s">
        <v>3499</v>
      </c>
    </row>
    <row r="10489" spans="1:6" x14ac:dyDescent="0.25">
      <c r="A10489" s="56">
        <v>467009</v>
      </c>
      <c r="B10489" s="80">
        <v>8501764</v>
      </c>
      <c r="C10489" s="71">
        <v>20700</v>
      </c>
      <c r="D10489" s="70" t="s">
        <v>419</v>
      </c>
      <c r="E10489" s="62" t="s">
        <v>3487</v>
      </c>
      <c r="F10489" s="56" t="s">
        <v>3499</v>
      </c>
    </row>
    <row r="10490" spans="1:6" x14ac:dyDescent="0.25">
      <c r="A10490" s="56">
        <v>467009</v>
      </c>
      <c r="B10490" s="80">
        <v>8501764</v>
      </c>
      <c r="C10490" s="71">
        <v>16500</v>
      </c>
      <c r="D10490" s="70" t="s">
        <v>419</v>
      </c>
      <c r="E10490" s="62" t="s">
        <v>3487</v>
      </c>
      <c r="F10490" s="56" t="s">
        <v>3499</v>
      </c>
    </row>
    <row r="10491" spans="1:6" x14ac:dyDescent="0.25">
      <c r="A10491" s="56">
        <v>467009</v>
      </c>
      <c r="B10491" s="80">
        <v>8501764</v>
      </c>
      <c r="C10491" s="71">
        <v>48900</v>
      </c>
      <c r="D10491" s="70" t="s">
        <v>419</v>
      </c>
      <c r="E10491" s="62" t="s">
        <v>3487</v>
      </c>
      <c r="F10491" s="56" t="s">
        <v>3499</v>
      </c>
    </row>
    <row r="10492" spans="1:6" x14ac:dyDescent="0.25">
      <c r="A10492" s="56">
        <v>467009</v>
      </c>
      <c r="B10492" s="80">
        <v>8501764</v>
      </c>
      <c r="C10492" s="71">
        <v>40500</v>
      </c>
      <c r="D10492" s="70" t="s">
        <v>419</v>
      </c>
      <c r="E10492" s="62" t="s">
        <v>3487</v>
      </c>
      <c r="F10492" s="56" t="s">
        <v>3499</v>
      </c>
    </row>
    <row r="10493" spans="1:6" x14ac:dyDescent="0.25">
      <c r="A10493" s="56">
        <v>467009</v>
      </c>
      <c r="B10493" s="80">
        <v>8501764</v>
      </c>
      <c r="C10493" s="71">
        <v>35900</v>
      </c>
      <c r="D10493" s="70" t="s">
        <v>419</v>
      </c>
      <c r="E10493" s="62" t="s">
        <v>3487</v>
      </c>
      <c r="F10493" s="56" t="s">
        <v>3499</v>
      </c>
    </row>
    <row r="10494" spans="1:6" x14ac:dyDescent="0.25">
      <c r="A10494" s="56">
        <v>467009</v>
      </c>
      <c r="B10494" s="80">
        <v>8501764</v>
      </c>
      <c r="C10494" s="71">
        <v>35900</v>
      </c>
      <c r="D10494" s="70" t="s">
        <v>419</v>
      </c>
      <c r="E10494" s="62" t="s">
        <v>3487</v>
      </c>
      <c r="F10494" s="56" t="s">
        <v>3499</v>
      </c>
    </row>
    <row r="10495" spans="1:6" x14ac:dyDescent="0.25">
      <c r="A10495" s="56">
        <v>467009</v>
      </c>
      <c r="B10495" s="80">
        <v>8501764</v>
      </c>
      <c r="C10495" s="71">
        <v>23100</v>
      </c>
      <c r="D10495" s="70" t="s">
        <v>419</v>
      </c>
      <c r="E10495" s="62" t="s">
        <v>3487</v>
      </c>
      <c r="F10495" s="56" t="s">
        <v>3499</v>
      </c>
    </row>
    <row r="10496" spans="1:6" x14ac:dyDescent="0.25">
      <c r="A10496" s="56">
        <v>467009</v>
      </c>
      <c r="B10496" s="80">
        <v>8501764</v>
      </c>
      <c r="C10496" s="71">
        <v>19800</v>
      </c>
      <c r="D10496" s="70" t="s">
        <v>419</v>
      </c>
      <c r="E10496" s="62" t="s">
        <v>3487</v>
      </c>
      <c r="F10496" s="56" t="s">
        <v>3499</v>
      </c>
    </row>
    <row r="10497" spans="1:6" x14ac:dyDescent="0.25">
      <c r="A10497" s="56">
        <v>467009</v>
      </c>
      <c r="B10497" s="80">
        <v>8501764</v>
      </c>
      <c r="C10497" s="71">
        <v>108700</v>
      </c>
      <c r="D10497" s="70" t="s">
        <v>419</v>
      </c>
      <c r="E10497" s="62" t="s">
        <v>3487</v>
      </c>
      <c r="F10497" s="56" t="s">
        <v>3499</v>
      </c>
    </row>
    <row r="10498" spans="1:6" x14ac:dyDescent="0.25">
      <c r="A10498" s="56">
        <v>467009</v>
      </c>
      <c r="B10498" s="80">
        <v>8501764</v>
      </c>
      <c r="C10498" s="71">
        <v>82400</v>
      </c>
      <c r="D10498" s="70" t="s">
        <v>419</v>
      </c>
      <c r="E10498" s="62" t="s">
        <v>3487</v>
      </c>
      <c r="F10498" s="56" t="s">
        <v>3499</v>
      </c>
    </row>
    <row r="10499" spans="1:6" x14ac:dyDescent="0.25">
      <c r="A10499" s="56">
        <v>467009</v>
      </c>
      <c r="B10499" s="80">
        <v>8501764</v>
      </c>
      <c r="C10499" s="71">
        <v>69700</v>
      </c>
      <c r="D10499" s="70" t="s">
        <v>419</v>
      </c>
      <c r="E10499" s="62" t="s">
        <v>3487</v>
      </c>
      <c r="F10499" s="56" t="s">
        <v>3499</v>
      </c>
    </row>
    <row r="10500" spans="1:6" x14ac:dyDescent="0.25">
      <c r="A10500" s="56">
        <v>467009</v>
      </c>
      <c r="B10500" s="80">
        <v>8501764</v>
      </c>
      <c r="C10500" s="71">
        <v>43800</v>
      </c>
      <c r="D10500" s="70" t="s">
        <v>419</v>
      </c>
      <c r="E10500" s="62" t="s">
        <v>3487</v>
      </c>
      <c r="F10500" s="56" t="s">
        <v>3499</v>
      </c>
    </row>
    <row r="10501" spans="1:6" x14ac:dyDescent="0.25">
      <c r="A10501" s="56">
        <v>467014</v>
      </c>
      <c r="B10501" s="80">
        <v>135500</v>
      </c>
      <c r="C10501" s="59">
        <v>129500</v>
      </c>
      <c r="D10501" s="35" t="s">
        <v>1235</v>
      </c>
      <c r="E10501" s="62" t="s">
        <v>3459</v>
      </c>
      <c r="F10501" s="62" t="s">
        <v>3494</v>
      </c>
    </row>
    <row r="10502" spans="1:6" x14ac:dyDescent="0.25">
      <c r="A10502" s="56">
        <v>467054</v>
      </c>
      <c r="B10502" s="80">
        <v>1393511</v>
      </c>
      <c r="C10502" s="59">
        <v>44352</v>
      </c>
      <c r="D10502" s="35" t="s">
        <v>1235</v>
      </c>
      <c r="E10502" s="62" t="s">
        <v>3460</v>
      </c>
      <c r="F10502" s="62" t="s">
        <v>3494</v>
      </c>
    </row>
    <row r="10503" spans="1:6" x14ac:dyDescent="0.25">
      <c r="A10503" s="56">
        <v>467054</v>
      </c>
      <c r="B10503" s="80">
        <v>1393511</v>
      </c>
      <c r="C10503" s="59">
        <v>16632</v>
      </c>
      <c r="D10503" s="35" t="s">
        <v>1235</v>
      </c>
      <c r="E10503" s="62" t="s">
        <v>3460</v>
      </c>
      <c r="F10503" s="62" t="s">
        <v>3494</v>
      </c>
    </row>
    <row r="10504" spans="1:6" x14ac:dyDescent="0.25">
      <c r="A10504" s="56">
        <v>467054</v>
      </c>
      <c r="B10504" s="80">
        <v>1393511</v>
      </c>
      <c r="C10504" s="59">
        <v>79629</v>
      </c>
      <c r="D10504" s="35" t="s">
        <v>1235</v>
      </c>
      <c r="E10504" s="62" t="s">
        <v>3460</v>
      </c>
      <c r="F10504" s="62" t="s">
        <v>3494</v>
      </c>
    </row>
    <row r="10505" spans="1:6" x14ac:dyDescent="0.25">
      <c r="A10505" s="56">
        <v>467054</v>
      </c>
      <c r="B10505" s="80">
        <v>1393511</v>
      </c>
      <c r="C10505" s="59">
        <v>58709</v>
      </c>
      <c r="D10505" s="35" t="s">
        <v>1235</v>
      </c>
      <c r="E10505" s="62" t="s">
        <v>3460</v>
      </c>
      <c r="F10505" s="62" t="s">
        <v>3494</v>
      </c>
    </row>
    <row r="10506" spans="1:6" x14ac:dyDescent="0.25">
      <c r="A10506" s="56">
        <v>467054</v>
      </c>
      <c r="B10506" s="80">
        <v>1393511</v>
      </c>
      <c r="C10506" s="59">
        <v>67910</v>
      </c>
      <c r="D10506" s="35" t="s">
        <v>1235</v>
      </c>
      <c r="E10506" s="62" t="s">
        <v>3460</v>
      </c>
      <c r="F10506" s="62" t="s">
        <v>3494</v>
      </c>
    </row>
    <row r="10507" spans="1:6" x14ac:dyDescent="0.25">
      <c r="A10507" s="56">
        <v>467054</v>
      </c>
      <c r="B10507" s="80">
        <v>1393511</v>
      </c>
      <c r="C10507" s="59">
        <v>14256</v>
      </c>
      <c r="D10507" s="35" t="s">
        <v>1235</v>
      </c>
      <c r="E10507" s="62" t="s">
        <v>3460</v>
      </c>
      <c r="F10507" s="62" t="s">
        <v>3494</v>
      </c>
    </row>
    <row r="10508" spans="1:6" x14ac:dyDescent="0.25">
      <c r="A10508" s="56">
        <v>467054</v>
      </c>
      <c r="B10508" s="80">
        <v>1393511</v>
      </c>
      <c r="C10508" s="59">
        <v>5346</v>
      </c>
      <c r="D10508" s="35" t="s">
        <v>1235</v>
      </c>
      <c r="E10508" s="62" t="s">
        <v>3460</v>
      </c>
      <c r="F10508" s="62" t="s">
        <v>3494</v>
      </c>
    </row>
    <row r="10509" spans="1:6" x14ac:dyDescent="0.25">
      <c r="A10509" s="56">
        <v>467054</v>
      </c>
      <c r="B10509" s="80">
        <v>1393511</v>
      </c>
      <c r="C10509" s="59">
        <v>18882</v>
      </c>
      <c r="D10509" s="35" t="s">
        <v>1235</v>
      </c>
      <c r="E10509" s="62" t="s">
        <v>3460</v>
      </c>
      <c r="F10509" s="62" t="s">
        <v>3494</v>
      </c>
    </row>
    <row r="10510" spans="1:6" x14ac:dyDescent="0.25">
      <c r="A10510" s="56">
        <v>467057</v>
      </c>
      <c r="B10510" s="80">
        <v>3782295</v>
      </c>
      <c r="C10510" s="71">
        <v>3600</v>
      </c>
      <c r="D10510" s="35" t="s">
        <v>1235</v>
      </c>
      <c r="E10510" s="62" t="s">
        <v>3487</v>
      </c>
      <c r="F10510" s="56" t="s">
        <v>3499</v>
      </c>
    </row>
    <row r="10511" spans="1:6" x14ac:dyDescent="0.25">
      <c r="A10511" s="56">
        <v>467057</v>
      </c>
      <c r="B10511" s="80">
        <v>3782295</v>
      </c>
      <c r="C10511" s="71">
        <v>1174</v>
      </c>
      <c r="D10511" s="35" t="s">
        <v>412</v>
      </c>
      <c r="E10511" s="62" t="s">
        <v>3487</v>
      </c>
      <c r="F10511" s="56" t="s">
        <v>3499</v>
      </c>
    </row>
    <row r="10512" spans="1:6" x14ac:dyDescent="0.25">
      <c r="A10512" s="56">
        <v>467073</v>
      </c>
      <c r="B10512" s="80">
        <v>2423465</v>
      </c>
      <c r="C10512" s="71">
        <v>2880</v>
      </c>
      <c r="D10512" s="35" t="s">
        <v>1235</v>
      </c>
      <c r="E10512" s="62" t="s">
        <v>3487</v>
      </c>
      <c r="F10512" s="56" t="s">
        <v>3499</v>
      </c>
    </row>
    <row r="10513" spans="1:6" x14ac:dyDescent="0.25">
      <c r="A10513" s="56">
        <v>467073</v>
      </c>
      <c r="B10513" s="80">
        <v>2423465</v>
      </c>
      <c r="C10513" s="71">
        <v>28248</v>
      </c>
      <c r="D10513" s="35" t="s">
        <v>1235</v>
      </c>
      <c r="E10513" s="62" t="s">
        <v>3487</v>
      </c>
      <c r="F10513" s="56" t="s">
        <v>3499</v>
      </c>
    </row>
    <row r="10514" spans="1:6" x14ac:dyDescent="0.25">
      <c r="A10514" s="56">
        <v>467073</v>
      </c>
      <c r="B10514" s="80">
        <v>2423465</v>
      </c>
      <c r="C10514" s="71">
        <v>326354</v>
      </c>
      <c r="D10514" s="35" t="s">
        <v>1235</v>
      </c>
      <c r="E10514" s="62" t="s">
        <v>3487</v>
      </c>
      <c r="F10514" s="56" t="s">
        <v>3499</v>
      </c>
    </row>
    <row r="10515" spans="1:6" x14ac:dyDescent="0.25">
      <c r="A10515" s="56">
        <v>467073</v>
      </c>
      <c r="B10515" s="80">
        <v>2423465</v>
      </c>
      <c r="C10515" s="71">
        <v>2560</v>
      </c>
      <c r="D10515" s="35" t="s">
        <v>1235</v>
      </c>
      <c r="E10515" s="62" t="s">
        <v>3487</v>
      </c>
      <c r="F10515" s="56" t="s">
        <v>3499</v>
      </c>
    </row>
    <row r="10516" spans="1:6" x14ac:dyDescent="0.25">
      <c r="A10516" s="56">
        <v>467073</v>
      </c>
      <c r="B10516" s="80">
        <v>2423465</v>
      </c>
      <c r="C10516" s="71">
        <v>37800</v>
      </c>
      <c r="D10516" s="35" t="s">
        <v>424</v>
      </c>
      <c r="E10516" s="62" t="s">
        <v>3487</v>
      </c>
      <c r="F10516" s="56" t="s">
        <v>3499</v>
      </c>
    </row>
    <row r="10517" spans="1:6" x14ac:dyDescent="0.25">
      <c r="A10517" s="56">
        <v>467075</v>
      </c>
      <c r="B10517" s="80">
        <v>1674536</v>
      </c>
      <c r="C10517" s="71">
        <v>1000000</v>
      </c>
      <c r="D10517" s="35" t="s">
        <v>424</v>
      </c>
      <c r="E10517" s="62" t="s">
        <v>3487</v>
      </c>
      <c r="F10517" s="56" t="s">
        <v>3499</v>
      </c>
    </row>
    <row r="10518" spans="1:6" x14ac:dyDescent="0.25">
      <c r="A10518" s="56">
        <v>467075</v>
      </c>
      <c r="B10518" s="80">
        <v>1674536</v>
      </c>
      <c r="C10518" s="71">
        <v>6350</v>
      </c>
      <c r="D10518" s="35" t="s">
        <v>412</v>
      </c>
      <c r="E10518" s="62" t="s">
        <v>3487</v>
      </c>
      <c r="F10518" s="56" t="s">
        <v>3499</v>
      </c>
    </row>
    <row r="10519" spans="1:6" x14ac:dyDescent="0.25">
      <c r="A10519" s="56">
        <v>467075</v>
      </c>
      <c r="B10519" s="80">
        <v>1674536</v>
      </c>
      <c r="C10519" s="71">
        <v>2898</v>
      </c>
      <c r="D10519" s="35" t="s">
        <v>1235</v>
      </c>
      <c r="E10519" s="62" t="s">
        <v>3487</v>
      </c>
      <c r="F10519" s="56" t="s">
        <v>3499</v>
      </c>
    </row>
    <row r="10520" spans="1:6" x14ac:dyDescent="0.25">
      <c r="A10520" s="56">
        <v>467075</v>
      </c>
      <c r="B10520" s="80">
        <v>1674536</v>
      </c>
      <c r="C10520" s="71">
        <v>1286</v>
      </c>
      <c r="D10520" s="35" t="s">
        <v>1235</v>
      </c>
      <c r="E10520" s="62" t="s">
        <v>3487</v>
      </c>
      <c r="F10520" s="56" t="s">
        <v>3499</v>
      </c>
    </row>
    <row r="10521" spans="1:6" x14ac:dyDescent="0.25">
      <c r="A10521" s="56">
        <v>467075</v>
      </c>
      <c r="B10521" s="80">
        <v>1674536</v>
      </c>
      <c r="C10521" s="71">
        <v>16780</v>
      </c>
      <c r="D10521" s="35" t="s">
        <v>424</v>
      </c>
      <c r="E10521" s="62" t="s">
        <v>3487</v>
      </c>
      <c r="F10521" s="56" t="s">
        <v>3499</v>
      </c>
    </row>
    <row r="10522" spans="1:6" x14ac:dyDescent="0.25">
      <c r="A10522" s="56">
        <v>467077</v>
      </c>
      <c r="B10522" s="80">
        <v>13896126</v>
      </c>
      <c r="C10522" s="71">
        <v>2207400</v>
      </c>
      <c r="D10522" s="35" t="s">
        <v>424</v>
      </c>
      <c r="E10522" s="62" t="s">
        <v>3487</v>
      </c>
      <c r="F10522" s="56" t="s">
        <v>3499</v>
      </c>
    </row>
    <row r="10523" spans="1:6" x14ac:dyDescent="0.25">
      <c r="A10523" s="56">
        <v>467077</v>
      </c>
      <c r="B10523" s="80">
        <v>13896126</v>
      </c>
      <c r="C10523" s="71">
        <v>48143</v>
      </c>
      <c r="D10523" s="35" t="s">
        <v>1235</v>
      </c>
      <c r="E10523" s="62" t="s">
        <v>3487</v>
      </c>
      <c r="F10523" s="56" t="s">
        <v>3499</v>
      </c>
    </row>
    <row r="10524" spans="1:6" x14ac:dyDescent="0.25">
      <c r="A10524" s="56">
        <v>467077</v>
      </c>
      <c r="B10524" s="80">
        <v>13896126</v>
      </c>
      <c r="C10524" s="71">
        <v>21910</v>
      </c>
      <c r="D10524" s="35" t="s">
        <v>1235</v>
      </c>
      <c r="E10524" s="62" t="s">
        <v>3487</v>
      </c>
      <c r="F10524" s="56" t="s">
        <v>3499</v>
      </c>
    </row>
    <row r="10525" spans="1:6" x14ac:dyDescent="0.25">
      <c r="A10525" s="56">
        <v>467077</v>
      </c>
      <c r="B10525" s="80">
        <v>13896126</v>
      </c>
      <c r="C10525" s="71">
        <v>420</v>
      </c>
      <c r="D10525" s="35" t="s">
        <v>412</v>
      </c>
      <c r="E10525" s="62" t="s">
        <v>3487</v>
      </c>
      <c r="F10525" s="56" t="s">
        <v>3499</v>
      </c>
    </row>
    <row r="10526" spans="1:6" x14ac:dyDescent="0.25">
      <c r="A10526" s="56">
        <v>467077</v>
      </c>
      <c r="B10526" s="80">
        <v>13896126</v>
      </c>
      <c r="C10526" s="71">
        <v>4025</v>
      </c>
      <c r="D10526" s="35" t="s">
        <v>1235</v>
      </c>
      <c r="E10526" s="62" t="s">
        <v>3487</v>
      </c>
      <c r="F10526" s="56" t="s">
        <v>3499</v>
      </c>
    </row>
    <row r="10527" spans="1:6" x14ac:dyDescent="0.25">
      <c r="A10527" s="56">
        <v>467077</v>
      </c>
      <c r="B10527" s="80">
        <v>13896126</v>
      </c>
      <c r="C10527" s="71">
        <v>4708</v>
      </c>
      <c r="D10527" s="35" t="s">
        <v>1235</v>
      </c>
      <c r="E10527" s="62" t="s">
        <v>3487</v>
      </c>
      <c r="F10527" s="56" t="s">
        <v>3499</v>
      </c>
    </row>
    <row r="10528" spans="1:6" x14ac:dyDescent="0.25">
      <c r="A10528" s="56">
        <v>467077</v>
      </c>
      <c r="B10528" s="80">
        <v>13896126</v>
      </c>
      <c r="C10528" s="71">
        <v>2114</v>
      </c>
      <c r="D10528" s="35" t="s">
        <v>1235</v>
      </c>
      <c r="E10528" s="62" t="s">
        <v>3487</v>
      </c>
      <c r="F10528" s="56" t="s">
        <v>3499</v>
      </c>
    </row>
    <row r="10529" spans="1:6" x14ac:dyDescent="0.25">
      <c r="A10529" s="56">
        <v>467077</v>
      </c>
      <c r="B10529" s="80">
        <v>13896126</v>
      </c>
      <c r="C10529" s="71">
        <v>2560</v>
      </c>
      <c r="D10529" s="35" t="s">
        <v>1235</v>
      </c>
      <c r="E10529" s="62" t="s">
        <v>3487</v>
      </c>
      <c r="F10529" s="56" t="s">
        <v>3499</v>
      </c>
    </row>
    <row r="10530" spans="1:6" x14ac:dyDescent="0.25">
      <c r="A10530" s="56">
        <v>467077</v>
      </c>
      <c r="B10530" s="80">
        <v>13896126</v>
      </c>
      <c r="C10530" s="71">
        <v>587</v>
      </c>
      <c r="D10530" s="35" t="s">
        <v>412</v>
      </c>
      <c r="E10530" s="62" t="s">
        <v>3487</v>
      </c>
      <c r="F10530" s="56" t="s">
        <v>3499</v>
      </c>
    </row>
    <row r="10531" spans="1:6" x14ac:dyDescent="0.25">
      <c r="A10531" s="56">
        <v>467077</v>
      </c>
      <c r="B10531" s="80">
        <v>13896126</v>
      </c>
      <c r="C10531" s="71">
        <v>13080</v>
      </c>
      <c r="D10531" s="35" t="s">
        <v>1235</v>
      </c>
      <c r="E10531" s="62" t="s">
        <v>3487</v>
      </c>
      <c r="F10531" s="56" t="s">
        <v>3499</v>
      </c>
    </row>
    <row r="10532" spans="1:6" x14ac:dyDescent="0.25">
      <c r="A10532" s="56">
        <v>467077</v>
      </c>
      <c r="B10532" s="80">
        <v>13896126</v>
      </c>
      <c r="C10532" s="71">
        <v>3520</v>
      </c>
      <c r="D10532" s="35" t="s">
        <v>412</v>
      </c>
      <c r="E10532" s="62" t="s">
        <v>3487</v>
      </c>
      <c r="F10532" s="56" t="s">
        <v>3499</v>
      </c>
    </row>
    <row r="10533" spans="1:6" x14ac:dyDescent="0.25">
      <c r="A10533" s="56">
        <v>467077</v>
      </c>
      <c r="B10533" s="80">
        <v>13896126</v>
      </c>
      <c r="C10533" s="71">
        <v>532000</v>
      </c>
      <c r="D10533" s="35" t="s">
        <v>1235</v>
      </c>
      <c r="E10533" s="62" t="s">
        <v>3487</v>
      </c>
      <c r="F10533" s="56" t="s">
        <v>3499</v>
      </c>
    </row>
    <row r="10534" spans="1:6" x14ac:dyDescent="0.25">
      <c r="A10534" s="56">
        <v>467077</v>
      </c>
      <c r="B10534" s="80">
        <v>13896126</v>
      </c>
      <c r="C10534" s="71">
        <v>293862</v>
      </c>
      <c r="D10534" s="35" t="s">
        <v>1235</v>
      </c>
      <c r="E10534" s="62" t="s">
        <v>3487</v>
      </c>
      <c r="F10534" s="56" t="s">
        <v>3499</v>
      </c>
    </row>
    <row r="10535" spans="1:6" x14ac:dyDescent="0.25">
      <c r="A10535" s="56">
        <v>467077</v>
      </c>
      <c r="B10535" s="80">
        <v>13896126</v>
      </c>
      <c r="C10535" s="71">
        <v>129819</v>
      </c>
      <c r="D10535" s="35" t="s">
        <v>412</v>
      </c>
      <c r="E10535" s="62" t="s">
        <v>3487</v>
      </c>
      <c r="F10535" s="56" t="s">
        <v>3499</v>
      </c>
    </row>
    <row r="10536" spans="1:6" x14ac:dyDescent="0.25">
      <c r="A10536" s="56">
        <v>467108</v>
      </c>
      <c r="B10536" s="80">
        <v>4056505</v>
      </c>
      <c r="C10536" s="59">
        <v>4981</v>
      </c>
      <c r="D10536" s="35" t="s">
        <v>1235</v>
      </c>
      <c r="E10536" s="62" t="s">
        <v>3458</v>
      </c>
      <c r="F10536" s="62" t="s">
        <v>3494</v>
      </c>
    </row>
    <row r="10537" spans="1:6" x14ac:dyDescent="0.25">
      <c r="A10537" s="56">
        <v>467108</v>
      </c>
      <c r="B10537" s="80">
        <v>4056505</v>
      </c>
      <c r="C10537" s="59">
        <v>4981</v>
      </c>
      <c r="D10537" s="35" t="s">
        <v>1235</v>
      </c>
      <c r="E10537" s="62" t="s">
        <v>3458</v>
      </c>
      <c r="F10537" s="62" t="s">
        <v>3494</v>
      </c>
    </row>
    <row r="10538" spans="1:6" x14ac:dyDescent="0.25">
      <c r="A10538" s="56">
        <v>467108</v>
      </c>
      <c r="B10538" s="80">
        <v>4056505</v>
      </c>
      <c r="C10538" s="59">
        <v>4981</v>
      </c>
      <c r="D10538" s="35" t="s">
        <v>1235</v>
      </c>
      <c r="E10538" s="62" t="s">
        <v>3458</v>
      </c>
      <c r="F10538" s="62" t="s">
        <v>3494</v>
      </c>
    </row>
    <row r="10539" spans="1:6" x14ac:dyDescent="0.25">
      <c r="A10539" s="56">
        <v>467108</v>
      </c>
      <c r="B10539" s="80">
        <v>4056505</v>
      </c>
      <c r="C10539" s="59">
        <v>4981</v>
      </c>
      <c r="D10539" s="35" t="s">
        <v>1235</v>
      </c>
      <c r="E10539" s="62" t="s">
        <v>3458</v>
      </c>
      <c r="F10539" s="62" t="s">
        <v>3494</v>
      </c>
    </row>
    <row r="10540" spans="1:6" x14ac:dyDescent="0.25">
      <c r="A10540" s="56">
        <v>467108</v>
      </c>
      <c r="B10540" s="80">
        <v>4056505</v>
      </c>
      <c r="C10540" s="59">
        <v>4981</v>
      </c>
      <c r="D10540" s="35" t="s">
        <v>1235</v>
      </c>
      <c r="E10540" s="62" t="s">
        <v>3458</v>
      </c>
      <c r="F10540" s="62" t="s">
        <v>3494</v>
      </c>
    </row>
    <row r="10541" spans="1:6" x14ac:dyDescent="0.25">
      <c r="A10541" s="56">
        <v>467108</v>
      </c>
      <c r="B10541" s="80">
        <v>4056505</v>
      </c>
      <c r="C10541" s="59">
        <v>4981</v>
      </c>
      <c r="D10541" s="35" t="s">
        <v>1235</v>
      </c>
      <c r="E10541" s="62" t="s">
        <v>3458</v>
      </c>
      <c r="F10541" s="62" t="s">
        <v>3494</v>
      </c>
    </row>
    <row r="10542" spans="1:6" x14ac:dyDescent="0.25">
      <c r="A10542" s="56">
        <v>467108</v>
      </c>
      <c r="B10542" s="80">
        <v>4056505</v>
      </c>
      <c r="C10542" s="59">
        <v>1233600</v>
      </c>
      <c r="D10542" s="35" t="s">
        <v>1235</v>
      </c>
      <c r="E10542" s="62" t="s">
        <v>3458</v>
      </c>
      <c r="F10542" s="62" t="s">
        <v>3494</v>
      </c>
    </row>
    <row r="10543" spans="1:6" x14ac:dyDescent="0.25">
      <c r="A10543" s="56">
        <v>467108</v>
      </c>
      <c r="B10543" s="80">
        <v>4056505</v>
      </c>
      <c r="C10543" s="59">
        <v>337999</v>
      </c>
      <c r="D10543" s="35" t="s">
        <v>412</v>
      </c>
      <c r="E10543" s="62" t="s">
        <v>3458</v>
      </c>
      <c r="F10543" s="62" t="s">
        <v>3494</v>
      </c>
    </row>
    <row r="10544" spans="1:6" x14ac:dyDescent="0.25">
      <c r="A10544" s="56">
        <v>467120</v>
      </c>
      <c r="B10544" s="80">
        <v>63439389</v>
      </c>
      <c r="C10544" s="59">
        <v>22100</v>
      </c>
      <c r="D10544" s="35" t="s">
        <v>1235</v>
      </c>
      <c r="E10544" s="62" t="s">
        <v>3458</v>
      </c>
      <c r="F10544" s="62" t="s">
        <v>3494</v>
      </c>
    </row>
    <row r="10545" spans="1:6" x14ac:dyDescent="0.25">
      <c r="A10545" s="56">
        <v>467120</v>
      </c>
      <c r="B10545" s="80">
        <v>63439389</v>
      </c>
      <c r="C10545" s="59">
        <v>62832</v>
      </c>
      <c r="D10545" s="35" t="s">
        <v>1235</v>
      </c>
      <c r="E10545" s="62" t="s">
        <v>3458</v>
      </c>
      <c r="F10545" s="62" t="s">
        <v>3494</v>
      </c>
    </row>
    <row r="10546" spans="1:6" x14ac:dyDescent="0.25">
      <c r="A10546" s="56">
        <v>467120</v>
      </c>
      <c r="B10546" s="80">
        <v>63439389</v>
      </c>
      <c r="C10546" s="59">
        <v>6930</v>
      </c>
      <c r="D10546" s="35" t="s">
        <v>412</v>
      </c>
      <c r="E10546" s="62" t="s">
        <v>3458</v>
      </c>
      <c r="F10546" s="62" t="s">
        <v>3494</v>
      </c>
    </row>
    <row r="10547" spans="1:6" x14ac:dyDescent="0.25">
      <c r="A10547" s="56">
        <v>467120</v>
      </c>
      <c r="B10547" s="80">
        <v>63439389</v>
      </c>
      <c r="C10547" s="59">
        <v>15301</v>
      </c>
      <c r="D10547" s="35" t="s">
        <v>412</v>
      </c>
      <c r="E10547" s="62" t="s">
        <v>3458</v>
      </c>
      <c r="F10547" s="62" t="s">
        <v>3494</v>
      </c>
    </row>
    <row r="10548" spans="1:6" x14ac:dyDescent="0.25">
      <c r="A10548" s="56">
        <v>467120</v>
      </c>
      <c r="B10548" s="80">
        <v>63439389</v>
      </c>
      <c r="C10548" s="59">
        <v>21880</v>
      </c>
      <c r="D10548" s="35" t="s">
        <v>412</v>
      </c>
      <c r="E10548" s="62" t="s">
        <v>3458</v>
      </c>
      <c r="F10548" s="62" t="s">
        <v>3494</v>
      </c>
    </row>
    <row r="10549" spans="1:6" x14ac:dyDescent="0.25">
      <c r="A10549" s="56">
        <v>467120</v>
      </c>
      <c r="B10549" s="80">
        <v>63439389</v>
      </c>
      <c r="C10549" s="59">
        <v>833023</v>
      </c>
      <c r="D10549" s="35" t="s">
        <v>1235</v>
      </c>
      <c r="E10549" s="62" t="s">
        <v>3458</v>
      </c>
      <c r="F10549" s="62" t="s">
        <v>3494</v>
      </c>
    </row>
    <row r="10550" spans="1:6" x14ac:dyDescent="0.25">
      <c r="A10550" s="56">
        <v>467120</v>
      </c>
      <c r="B10550" s="80">
        <v>63439389</v>
      </c>
      <c r="C10550" s="59">
        <v>45654</v>
      </c>
      <c r="D10550" s="35" t="s">
        <v>1235</v>
      </c>
      <c r="E10550" s="62" t="s">
        <v>3458</v>
      </c>
      <c r="F10550" s="62" t="s">
        <v>3494</v>
      </c>
    </row>
    <row r="10551" spans="1:6" x14ac:dyDescent="0.25">
      <c r="A10551" s="56">
        <v>467120</v>
      </c>
      <c r="B10551" s="80">
        <v>63439389</v>
      </c>
      <c r="C10551" s="59">
        <v>1793556</v>
      </c>
      <c r="D10551" s="35" t="s">
        <v>1235</v>
      </c>
      <c r="E10551" s="62" t="s">
        <v>3458</v>
      </c>
      <c r="F10551" s="62" t="s">
        <v>3494</v>
      </c>
    </row>
    <row r="10552" spans="1:6" x14ac:dyDescent="0.25">
      <c r="A10552" s="56">
        <v>467120</v>
      </c>
      <c r="B10552" s="80">
        <v>63439389</v>
      </c>
      <c r="C10552" s="59">
        <v>51512</v>
      </c>
      <c r="D10552" s="35" t="s">
        <v>1235</v>
      </c>
      <c r="E10552" s="62" t="s">
        <v>3458</v>
      </c>
      <c r="F10552" s="62" t="s">
        <v>3494</v>
      </c>
    </row>
    <row r="10553" spans="1:6" x14ac:dyDescent="0.25">
      <c r="A10553" s="56">
        <v>467120</v>
      </c>
      <c r="B10553" s="80">
        <v>63439389</v>
      </c>
      <c r="C10553" s="59">
        <v>111030</v>
      </c>
      <c r="D10553" s="35" t="s">
        <v>1235</v>
      </c>
      <c r="E10553" s="62" t="s">
        <v>3458</v>
      </c>
      <c r="F10553" s="62" t="s">
        <v>3494</v>
      </c>
    </row>
    <row r="10554" spans="1:6" x14ac:dyDescent="0.25">
      <c r="A10554" s="56">
        <v>467120</v>
      </c>
      <c r="B10554" s="80">
        <v>63439389</v>
      </c>
      <c r="C10554" s="59">
        <v>35958</v>
      </c>
      <c r="D10554" s="35" t="s">
        <v>1235</v>
      </c>
      <c r="E10554" s="62" t="s">
        <v>3458</v>
      </c>
      <c r="F10554" s="62" t="s">
        <v>3494</v>
      </c>
    </row>
    <row r="10555" spans="1:6" x14ac:dyDescent="0.25">
      <c r="A10555" s="56">
        <v>467120</v>
      </c>
      <c r="B10555" s="80">
        <v>63439389</v>
      </c>
      <c r="C10555" s="59">
        <v>162000</v>
      </c>
      <c r="D10555" s="35" t="s">
        <v>412</v>
      </c>
      <c r="E10555" s="62" t="s">
        <v>3458</v>
      </c>
      <c r="F10555" s="62" t="s">
        <v>3494</v>
      </c>
    </row>
    <row r="10556" spans="1:6" x14ac:dyDescent="0.25">
      <c r="A10556" s="56">
        <v>467120</v>
      </c>
      <c r="B10556" s="80">
        <v>63439389</v>
      </c>
      <c r="C10556" s="59">
        <v>86900</v>
      </c>
      <c r="D10556" s="35" t="s">
        <v>1235</v>
      </c>
      <c r="E10556" s="62" t="s">
        <v>3458</v>
      </c>
      <c r="F10556" s="62" t="s">
        <v>3494</v>
      </c>
    </row>
    <row r="10557" spans="1:6" x14ac:dyDescent="0.25">
      <c r="A10557" s="56">
        <v>467120</v>
      </c>
      <c r="B10557" s="80">
        <v>63439389</v>
      </c>
      <c r="C10557" s="59">
        <v>85628</v>
      </c>
      <c r="D10557" s="35" t="s">
        <v>1235</v>
      </c>
      <c r="E10557" s="62" t="s">
        <v>3458</v>
      </c>
      <c r="F10557" s="62" t="s">
        <v>3494</v>
      </c>
    </row>
    <row r="10558" spans="1:6" x14ac:dyDescent="0.25">
      <c r="A10558" s="56">
        <v>467120</v>
      </c>
      <c r="B10558" s="80">
        <v>63439389</v>
      </c>
      <c r="C10558" s="59">
        <v>27793</v>
      </c>
      <c r="D10558" s="35" t="s">
        <v>1235</v>
      </c>
      <c r="E10558" s="62" t="s">
        <v>3458</v>
      </c>
      <c r="F10558" s="62" t="s">
        <v>3494</v>
      </c>
    </row>
    <row r="10559" spans="1:6" x14ac:dyDescent="0.25">
      <c r="A10559" s="56">
        <v>467120</v>
      </c>
      <c r="B10559" s="80">
        <v>63439389</v>
      </c>
      <c r="C10559" s="59">
        <v>13252</v>
      </c>
      <c r="D10559" s="35" t="s">
        <v>412</v>
      </c>
      <c r="E10559" s="62" t="s">
        <v>3458</v>
      </c>
      <c r="F10559" s="62" t="s">
        <v>3494</v>
      </c>
    </row>
    <row r="10560" spans="1:6" x14ac:dyDescent="0.25">
      <c r="A10560" s="56">
        <v>467120</v>
      </c>
      <c r="B10560" s="80">
        <v>63439389</v>
      </c>
      <c r="C10560" s="59">
        <v>413410</v>
      </c>
      <c r="D10560" s="35" t="s">
        <v>1235</v>
      </c>
      <c r="E10560" s="62" t="s">
        <v>3458</v>
      </c>
      <c r="F10560" s="62" t="s">
        <v>3494</v>
      </c>
    </row>
    <row r="10561" spans="1:6" x14ac:dyDescent="0.25">
      <c r="A10561" s="56">
        <v>467120</v>
      </c>
      <c r="B10561" s="80">
        <v>63439389</v>
      </c>
      <c r="C10561" s="59">
        <v>56186</v>
      </c>
      <c r="D10561" s="35" t="s">
        <v>1235</v>
      </c>
      <c r="E10561" s="62" t="s">
        <v>3458</v>
      </c>
      <c r="F10561" s="62" t="s">
        <v>3494</v>
      </c>
    </row>
    <row r="10562" spans="1:6" x14ac:dyDescent="0.25">
      <c r="A10562" s="56">
        <v>467120</v>
      </c>
      <c r="B10562" s="80">
        <v>63439389</v>
      </c>
      <c r="C10562" s="59">
        <v>100800</v>
      </c>
      <c r="D10562" s="70" t="s">
        <v>531</v>
      </c>
      <c r="E10562" s="62" t="s">
        <v>3458</v>
      </c>
      <c r="F10562" s="62" t="s">
        <v>3494</v>
      </c>
    </row>
    <row r="10563" spans="1:6" x14ac:dyDescent="0.25">
      <c r="A10563" s="56">
        <v>467120</v>
      </c>
      <c r="B10563" s="80">
        <v>63439389</v>
      </c>
      <c r="C10563" s="59">
        <v>100800</v>
      </c>
      <c r="D10563" s="70" t="s">
        <v>531</v>
      </c>
      <c r="E10563" s="62" t="s">
        <v>3458</v>
      </c>
      <c r="F10563" s="62" t="s">
        <v>3494</v>
      </c>
    </row>
    <row r="10564" spans="1:6" x14ac:dyDescent="0.25">
      <c r="A10564" s="56">
        <v>467120</v>
      </c>
      <c r="B10564" s="80">
        <v>63439389</v>
      </c>
      <c r="C10564" s="59">
        <v>10276588</v>
      </c>
      <c r="D10564" s="70" t="s">
        <v>531</v>
      </c>
      <c r="E10564" s="62" t="s">
        <v>3458</v>
      </c>
      <c r="F10564" s="62" t="s">
        <v>3494</v>
      </c>
    </row>
    <row r="10565" spans="1:6" x14ac:dyDescent="0.25">
      <c r="A10565" s="56">
        <v>467120</v>
      </c>
      <c r="B10565" s="80">
        <v>63439389</v>
      </c>
      <c r="C10565" s="59">
        <v>9600000</v>
      </c>
      <c r="D10565" s="70" t="s">
        <v>419</v>
      </c>
      <c r="E10565" s="62" t="s">
        <v>3458</v>
      </c>
      <c r="F10565" s="62" t="s">
        <v>3494</v>
      </c>
    </row>
    <row r="10566" spans="1:6" x14ac:dyDescent="0.25">
      <c r="A10566" s="56">
        <v>467120</v>
      </c>
      <c r="B10566" s="80">
        <v>63439389</v>
      </c>
      <c r="C10566" s="59">
        <v>3600000</v>
      </c>
      <c r="D10566" s="70" t="s">
        <v>419</v>
      </c>
      <c r="E10566" s="62" t="s">
        <v>3458</v>
      </c>
      <c r="F10566" s="62" t="s">
        <v>3494</v>
      </c>
    </row>
    <row r="10567" spans="1:6" x14ac:dyDescent="0.25">
      <c r="A10567" s="56">
        <v>467120</v>
      </c>
      <c r="B10567" s="80">
        <v>63439389</v>
      </c>
      <c r="C10567" s="59">
        <v>2400000</v>
      </c>
      <c r="D10567" s="70" t="s">
        <v>419</v>
      </c>
      <c r="E10567" s="62" t="s">
        <v>3458</v>
      </c>
      <c r="F10567" s="62" t="s">
        <v>3494</v>
      </c>
    </row>
    <row r="10568" spans="1:6" x14ac:dyDescent="0.25">
      <c r="A10568" s="56">
        <v>467120</v>
      </c>
      <c r="B10568" s="80">
        <v>63439389</v>
      </c>
      <c r="C10568" s="59">
        <v>140000</v>
      </c>
      <c r="D10568" s="35" t="s">
        <v>1235</v>
      </c>
      <c r="E10568" s="62" t="s">
        <v>3458</v>
      </c>
      <c r="F10568" s="62" t="s">
        <v>3494</v>
      </c>
    </row>
    <row r="10569" spans="1:6" x14ac:dyDescent="0.25">
      <c r="A10569" s="56">
        <v>467120</v>
      </c>
      <c r="B10569" s="80">
        <v>63439389</v>
      </c>
      <c r="C10569" s="59">
        <v>337999</v>
      </c>
      <c r="D10569" s="35" t="s">
        <v>412</v>
      </c>
      <c r="E10569" s="62" t="s">
        <v>3458</v>
      </c>
      <c r="F10569" s="62" t="s">
        <v>3494</v>
      </c>
    </row>
    <row r="10570" spans="1:6" x14ac:dyDescent="0.25">
      <c r="A10570" s="56">
        <v>467133</v>
      </c>
      <c r="B10570" s="80">
        <v>120000</v>
      </c>
      <c r="C10570" s="59">
        <v>18200</v>
      </c>
      <c r="D10570" s="35" t="s">
        <v>412</v>
      </c>
      <c r="E10570" s="62" t="s">
        <v>3459</v>
      </c>
      <c r="F10570" s="62" t="s">
        <v>3494</v>
      </c>
    </row>
    <row r="10571" spans="1:6" x14ac:dyDescent="0.25">
      <c r="A10571" s="56">
        <v>467179</v>
      </c>
      <c r="B10571" s="80">
        <v>135500</v>
      </c>
      <c r="C10571" s="59">
        <v>129500</v>
      </c>
      <c r="D10571" s="35" t="s">
        <v>1235</v>
      </c>
      <c r="E10571" s="62" t="s">
        <v>3459</v>
      </c>
      <c r="F10571" s="62" t="s">
        <v>3494</v>
      </c>
    </row>
    <row r="10572" spans="1:6" x14ac:dyDescent="0.25">
      <c r="A10572" s="56">
        <v>467196</v>
      </c>
      <c r="B10572" s="80">
        <v>135500</v>
      </c>
      <c r="C10572" s="59">
        <v>129500</v>
      </c>
      <c r="D10572" s="35" t="s">
        <v>1235</v>
      </c>
      <c r="E10572" s="62" t="s">
        <v>3459</v>
      </c>
      <c r="F10572" s="62" t="s">
        <v>3494</v>
      </c>
    </row>
    <row r="10573" spans="1:6" x14ac:dyDescent="0.25">
      <c r="A10573" s="56">
        <v>467200</v>
      </c>
      <c r="B10573" s="80">
        <v>982374</v>
      </c>
      <c r="C10573" s="59">
        <v>50000</v>
      </c>
      <c r="D10573" s="35" t="s">
        <v>412</v>
      </c>
      <c r="E10573" s="62" t="s">
        <v>3458</v>
      </c>
      <c r="F10573" s="62" t="s">
        <v>3494</v>
      </c>
    </row>
    <row r="10574" spans="1:6" x14ac:dyDescent="0.25">
      <c r="A10574" s="56">
        <v>467200</v>
      </c>
      <c r="B10574" s="80">
        <v>982374</v>
      </c>
      <c r="C10574" s="59">
        <v>28000</v>
      </c>
      <c r="D10574" s="35" t="s">
        <v>412</v>
      </c>
      <c r="E10574" s="62" t="s">
        <v>3458</v>
      </c>
      <c r="F10574" s="62" t="s">
        <v>3494</v>
      </c>
    </row>
    <row r="10575" spans="1:6" x14ac:dyDescent="0.25">
      <c r="A10575" s="56">
        <v>467200</v>
      </c>
      <c r="B10575" s="80">
        <v>982374</v>
      </c>
      <c r="C10575" s="59">
        <v>90000</v>
      </c>
      <c r="D10575" s="35" t="s">
        <v>412</v>
      </c>
      <c r="E10575" s="62" t="s">
        <v>3458</v>
      </c>
      <c r="F10575" s="62" t="s">
        <v>3494</v>
      </c>
    </row>
    <row r="10576" spans="1:6" x14ac:dyDescent="0.25">
      <c r="A10576" s="56">
        <v>467272</v>
      </c>
      <c r="B10576" s="80">
        <v>16974717</v>
      </c>
      <c r="C10576" s="71">
        <v>8470</v>
      </c>
      <c r="D10576" s="35" t="s">
        <v>1235</v>
      </c>
      <c r="E10576" s="62" t="s">
        <v>3487</v>
      </c>
      <c r="F10576" s="56" t="s">
        <v>3499</v>
      </c>
    </row>
    <row r="10577" spans="1:6" x14ac:dyDescent="0.25">
      <c r="A10577" s="56">
        <v>467272</v>
      </c>
      <c r="B10577" s="88">
        <v>16974717</v>
      </c>
      <c r="C10577" s="74">
        <v>10647</v>
      </c>
      <c r="D10577" s="70" t="s">
        <v>531</v>
      </c>
      <c r="E10577" s="62" t="s">
        <v>3487</v>
      </c>
      <c r="F10577" s="56" t="s">
        <v>3499</v>
      </c>
    </row>
    <row r="10578" spans="1:6" x14ac:dyDescent="0.25">
      <c r="A10578" s="56">
        <v>467272</v>
      </c>
      <c r="B10578" s="80">
        <v>16974717</v>
      </c>
      <c r="C10578" s="71">
        <v>3335</v>
      </c>
      <c r="D10578" s="35" t="s">
        <v>1235</v>
      </c>
      <c r="E10578" s="62" t="s">
        <v>3487</v>
      </c>
      <c r="F10578" s="56" t="s">
        <v>3499</v>
      </c>
    </row>
    <row r="10579" spans="1:6" x14ac:dyDescent="0.25">
      <c r="A10579" s="56">
        <v>467272</v>
      </c>
      <c r="B10579" s="80">
        <v>16974717</v>
      </c>
      <c r="C10579" s="71">
        <v>48143</v>
      </c>
      <c r="D10579" s="35" t="s">
        <v>1235</v>
      </c>
      <c r="E10579" s="62" t="s">
        <v>3487</v>
      </c>
      <c r="F10579" s="56" t="s">
        <v>3499</v>
      </c>
    </row>
    <row r="10580" spans="1:6" x14ac:dyDescent="0.25">
      <c r="A10580" s="56">
        <v>467272</v>
      </c>
      <c r="B10580" s="80">
        <v>16974717</v>
      </c>
      <c r="C10580" s="71">
        <v>21910</v>
      </c>
      <c r="D10580" s="35" t="s">
        <v>1235</v>
      </c>
      <c r="E10580" s="62" t="s">
        <v>3487</v>
      </c>
      <c r="F10580" s="56" t="s">
        <v>3499</v>
      </c>
    </row>
    <row r="10581" spans="1:6" x14ac:dyDescent="0.25">
      <c r="A10581" s="56">
        <v>467272</v>
      </c>
      <c r="B10581" s="80">
        <v>16974717</v>
      </c>
      <c r="C10581" s="71">
        <v>368</v>
      </c>
      <c r="D10581" s="35" t="s">
        <v>1235</v>
      </c>
      <c r="E10581" s="62" t="s">
        <v>3487</v>
      </c>
      <c r="F10581" s="56" t="s">
        <v>3499</v>
      </c>
    </row>
    <row r="10582" spans="1:6" x14ac:dyDescent="0.25">
      <c r="A10582" s="56">
        <v>467272</v>
      </c>
      <c r="B10582" s="80">
        <v>16974717</v>
      </c>
      <c r="C10582" s="71">
        <v>1848</v>
      </c>
      <c r="D10582" s="35" t="s">
        <v>1235</v>
      </c>
      <c r="E10582" s="62" t="s">
        <v>3487</v>
      </c>
      <c r="F10582" s="56" t="s">
        <v>3499</v>
      </c>
    </row>
    <row r="10583" spans="1:6" x14ac:dyDescent="0.25">
      <c r="A10583" s="56">
        <v>467272</v>
      </c>
      <c r="B10583" s="80">
        <v>16974717</v>
      </c>
      <c r="C10583" s="71">
        <v>1549</v>
      </c>
      <c r="D10583" s="35" t="s">
        <v>1235</v>
      </c>
      <c r="E10583" s="62" t="s">
        <v>3487</v>
      </c>
      <c r="F10583" s="56" t="s">
        <v>3499</v>
      </c>
    </row>
    <row r="10584" spans="1:6" x14ac:dyDescent="0.25">
      <c r="A10584" s="56">
        <v>467272</v>
      </c>
      <c r="B10584" s="80">
        <v>16974717</v>
      </c>
      <c r="C10584" s="71">
        <v>6398</v>
      </c>
      <c r="D10584" s="35" t="s">
        <v>1235</v>
      </c>
      <c r="E10584" s="62" t="s">
        <v>3487</v>
      </c>
      <c r="F10584" s="56" t="s">
        <v>3499</v>
      </c>
    </row>
    <row r="10585" spans="1:6" x14ac:dyDescent="0.25">
      <c r="A10585" s="56">
        <v>467272</v>
      </c>
      <c r="B10585" s="80">
        <v>16974717</v>
      </c>
      <c r="C10585" s="71">
        <v>47080</v>
      </c>
      <c r="D10585" s="35" t="s">
        <v>1235</v>
      </c>
      <c r="E10585" s="62" t="s">
        <v>3487</v>
      </c>
      <c r="F10585" s="56" t="s">
        <v>3499</v>
      </c>
    </row>
    <row r="10586" spans="1:6" x14ac:dyDescent="0.25">
      <c r="A10586" s="56">
        <v>467272</v>
      </c>
      <c r="B10586" s="80">
        <v>16974717</v>
      </c>
      <c r="C10586" s="71">
        <v>4020</v>
      </c>
      <c r="D10586" s="35" t="s">
        <v>1235</v>
      </c>
      <c r="E10586" s="62" t="s">
        <v>3487</v>
      </c>
      <c r="F10586" s="56" t="s">
        <v>3499</v>
      </c>
    </row>
    <row r="10587" spans="1:6" x14ac:dyDescent="0.25">
      <c r="A10587" s="56">
        <v>467272</v>
      </c>
      <c r="B10587" s="80">
        <v>16974717</v>
      </c>
      <c r="C10587" s="71">
        <v>579</v>
      </c>
      <c r="D10587" s="70" t="s">
        <v>412</v>
      </c>
      <c r="E10587" s="62" t="s">
        <v>3487</v>
      </c>
      <c r="F10587" s="56" t="s">
        <v>3499</v>
      </c>
    </row>
    <row r="10588" spans="1:6" x14ac:dyDescent="0.25">
      <c r="A10588" s="56">
        <v>467272</v>
      </c>
      <c r="B10588" s="80">
        <v>16974717</v>
      </c>
      <c r="C10588" s="71">
        <v>17484</v>
      </c>
      <c r="D10588" s="35" t="s">
        <v>1235</v>
      </c>
      <c r="E10588" s="62" t="s">
        <v>3487</v>
      </c>
      <c r="F10588" s="56" t="s">
        <v>3499</v>
      </c>
    </row>
    <row r="10589" spans="1:6" x14ac:dyDescent="0.25">
      <c r="A10589" s="56">
        <v>467272</v>
      </c>
      <c r="B10589" s="80">
        <v>16974717</v>
      </c>
      <c r="C10589" s="71">
        <v>76088</v>
      </c>
      <c r="D10589" s="70" t="s">
        <v>412</v>
      </c>
      <c r="E10589" s="62" t="s">
        <v>3487</v>
      </c>
      <c r="F10589" s="56" t="s">
        <v>3499</v>
      </c>
    </row>
    <row r="10590" spans="1:6" x14ac:dyDescent="0.25">
      <c r="A10590" s="56">
        <v>467272</v>
      </c>
      <c r="B10590" s="80">
        <v>16974717</v>
      </c>
      <c r="C10590" s="71">
        <v>32268</v>
      </c>
      <c r="D10590" s="35" t="s">
        <v>1235</v>
      </c>
      <c r="E10590" s="62" t="s">
        <v>3487</v>
      </c>
      <c r="F10590" s="56" t="s">
        <v>3499</v>
      </c>
    </row>
    <row r="10591" spans="1:6" x14ac:dyDescent="0.25">
      <c r="A10591" s="56">
        <v>467272</v>
      </c>
      <c r="B10591" s="88">
        <v>16974717</v>
      </c>
      <c r="C10591" s="74">
        <v>3001760</v>
      </c>
      <c r="D10591" s="70" t="s">
        <v>531</v>
      </c>
      <c r="E10591" s="62" t="s">
        <v>3487</v>
      </c>
      <c r="F10591" s="56" t="s">
        <v>3499</v>
      </c>
    </row>
    <row r="10592" spans="1:6" x14ac:dyDescent="0.25">
      <c r="A10592" s="56">
        <v>467272</v>
      </c>
      <c r="B10592" s="80">
        <v>16974717</v>
      </c>
      <c r="C10592" s="71">
        <v>2898</v>
      </c>
      <c r="D10592" s="35" t="s">
        <v>1235</v>
      </c>
      <c r="E10592" s="62" t="s">
        <v>3487</v>
      </c>
      <c r="F10592" s="56" t="s">
        <v>3499</v>
      </c>
    </row>
    <row r="10593" spans="1:6" x14ac:dyDescent="0.25">
      <c r="A10593" s="56">
        <v>467272</v>
      </c>
      <c r="B10593" s="80">
        <v>16974717</v>
      </c>
      <c r="C10593" s="71">
        <v>1250</v>
      </c>
      <c r="D10593" s="35" t="s">
        <v>1235</v>
      </c>
      <c r="E10593" s="62" t="s">
        <v>3487</v>
      </c>
      <c r="F10593" s="56" t="s">
        <v>3499</v>
      </c>
    </row>
    <row r="10594" spans="1:6" x14ac:dyDescent="0.25">
      <c r="A10594" s="56">
        <v>467272</v>
      </c>
      <c r="B10594" s="80">
        <v>16974717</v>
      </c>
      <c r="C10594" s="71">
        <v>5232</v>
      </c>
      <c r="D10594" s="35" t="s">
        <v>1235</v>
      </c>
      <c r="E10594" s="62" t="s">
        <v>3487</v>
      </c>
      <c r="F10594" s="56" t="s">
        <v>3499</v>
      </c>
    </row>
    <row r="10595" spans="1:6" x14ac:dyDescent="0.25">
      <c r="A10595" s="56">
        <v>467272</v>
      </c>
      <c r="B10595" s="80">
        <v>16974717</v>
      </c>
      <c r="C10595" s="71">
        <v>14589</v>
      </c>
      <c r="D10595" s="35" t="s">
        <v>1235</v>
      </c>
      <c r="E10595" s="62" t="s">
        <v>3487</v>
      </c>
      <c r="F10595" s="56" t="s">
        <v>3499</v>
      </c>
    </row>
    <row r="10596" spans="1:6" x14ac:dyDescent="0.25">
      <c r="A10596" s="56">
        <v>467307</v>
      </c>
      <c r="B10596" s="80">
        <v>760000</v>
      </c>
      <c r="C10596" s="59">
        <v>60000</v>
      </c>
      <c r="D10596" s="35" t="s">
        <v>424</v>
      </c>
      <c r="E10596" s="62" t="s">
        <v>3460</v>
      </c>
      <c r="F10596" s="62" t="s">
        <v>3494</v>
      </c>
    </row>
    <row r="10597" spans="1:6" x14ac:dyDescent="0.25">
      <c r="A10597" s="56">
        <v>467307</v>
      </c>
      <c r="B10597" s="80">
        <v>760000</v>
      </c>
      <c r="C10597" s="59">
        <v>529975</v>
      </c>
      <c r="D10597" s="35" t="s">
        <v>1235</v>
      </c>
      <c r="E10597" s="62" t="s">
        <v>3460</v>
      </c>
      <c r="F10597" s="62" t="s">
        <v>3494</v>
      </c>
    </row>
    <row r="10598" spans="1:6" x14ac:dyDescent="0.25">
      <c r="A10598" s="56">
        <v>467319</v>
      </c>
      <c r="B10598" s="80">
        <v>135500</v>
      </c>
      <c r="C10598" s="59">
        <v>129500</v>
      </c>
      <c r="D10598" s="35" t="s">
        <v>1235</v>
      </c>
      <c r="E10598" s="62" t="s">
        <v>3459</v>
      </c>
      <c r="F10598" s="62" t="s">
        <v>3494</v>
      </c>
    </row>
    <row r="10599" spans="1:6" x14ac:dyDescent="0.25">
      <c r="A10599" s="56">
        <v>467320</v>
      </c>
      <c r="B10599" s="80">
        <v>135500</v>
      </c>
      <c r="C10599" s="59">
        <v>129500</v>
      </c>
      <c r="D10599" s="35" t="s">
        <v>1235</v>
      </c>
      <c r="E10599" s="62" t="s">
        <v>3459</v>
      </c>
      <c r="F10599" s="62" t="s">
        <v>3494</v>
      </c>
    </row>
    <row r="10600" spans="1:6" x14ac:dyDescent="0.25">
      <c r="A10600" s="56">
        <v>467321</v>
      </c>
      <c r="B10600" s="80">
        <v>135500</v>
      </c>
      <c r="C10600" s="59">
        <v>129500</v>
      </c>
      <c r="D10600" s="35" t="s">
        <v>1235</v>
      </c>
      <c r="E10600" s="62" t="s">
        <v>3459</v>
      </c>
      <c r="F10600" s="62" t="s">
        <v>3494</v>
      </c>
    </row>
    <row r="10601" spans="1:6" x14ac:dyDescent="0.25">
      <c r="A10601" s="56">
        <v>467322</v>
      </c>
      <c r="B10601" s="80">
        <v>135500</v>
      </c>
      <c r="C10601" s="59">
        <v>129500</v>
      </c>
      <c r="D10601" s="35" t="s">
        <v>1235</v>
      </c>
      <c r="E10601" s="62" t="s">
        <v>3459</v>
      </c>
      <c r="F10601" s="62" t="s">
        <v>3494</v>
      </c>
    </row>
    <row r="10602" spans="1:6" x14ac:dyDescent="0.25">
      <c r="A10602" s="56">
        <v>467323</v>
      </c>
      <c r="B10602" s="80">
        <v>135500</v>
      </c>
      <c r="C10602" s="59">
        <v>129500</v>
      </c>
      <c r="D10602" s="35" t="s">
        <v>1235</v>
      </c>
      <c r="E10602" s="62" t="s">
        <v>3459</v>
      </c>
      <c r="F10602" s="62" t="s">
        <v>3494</v>
      </c>
    </row>
    <row r="10603" spans="1:6" x14ac:dyDescent="0.25">
      <c r="A10603" s="56">
        <v>467324</v>
      </c>
      <c r="B10603" s="80">
        <v>135500</v>
      </c>
      <c r="C10603" s="59">
        <v>129500</v>
      </c>
      <c r="D10603" s="35" t="s">
        <v>1235</v>
      </c>
      <c r="E10603" s="62" t="s">
        <v>3459</v>
      </c>
      <c r="F10603" s="62" t="s">
        <v>3494</v>
      </c>
    </row>
    <row r="10604" spans="1:6" x14ac:dyDescent="0.25">
      <c r="A10604" s="56">
        <v>467965</v>
      </c>
      <c r="B10604" s="80">
        <v>18338221</v>
      </c>
      <c r="C10604" s="71">
        <v>359100</v>
      </c>
      <c r="D10604" s="35" t="s">
        <v>1235</v>
      </c>
      <c r="E10604" s="62" t="s">
        <v>3487</v>
      </c>
      <c r="F10604" s="56" t="s">
        <v>3499</v>
      </c>
    </row>
    <row r="10605" spans="1:6" x14ac:dyDescent="0.25">
      <c r="A10605" s="56">
        <v>467965</v>
      </c>
      <c r="B10605" s="80">
        <v>18338221</v>
      </c>
      <c r="C10605" s="71">
        <v>5748</v>
      </c>
      <c r="D10605" s="35" t="s">
        <v>412</v>
      </c>
      <c r="E10605" s="62" t="s">
        <v>3487</v>
      </c>
      <c r="F10605" s="56" t="s">
        <v>3499</v>
      </c>
    </row>
    <row r="10606" spans="1:6" x14ac:dyDescent="0.25">
      <c r="A10606" s="56">
        <v>467965</v>
      </c>
      <c r="B10606" s="80">
        <v>18338221</v>
      </c>
      <c r="C10606" s="71">
        <v>7920</v>
      </c>
      <c r="D10606" s="35" t="s">
        <v>1235</v>
      </c>
      <c r="E10606" s="62" t="s">
        <v>3487</v>
      </c>
      <c r="F10606" s="56" t="s">
        <v>3499</v>
      </c>
    </row>
    <row r="10607" spans="1:6" x14ac:dyDescent="0.25">
      <c r="A10607" s="56">
        <v>467965</v>
      </c>
      <c r="B10607" s="80">
        <v>18338221</v>
      </c>
      <c r="C10607" s="71">
        <v>48143</v>
      </c>
      <c r="D10607" s="35" t="s">
        <v>1235</v>
      </c>
      <c r="E10607" s="62" t="s">
        <v>3487</v>
      </c>
      <c r="F10607" s="56" t="s">
        <v>3499</v>
      </c>
    </row>
    <row r="10608" spans="1:6" x14ac:dyDescent="0.25">
      <c r="A10608" s="56">
        <v>467965</v>
      </c>
      <c r="B10608" s="80">
        <v>18338221</v>
      </c>
      <c r="C10608" s="71">
        <v>532</v>
      </c>
      <c r="D10608" s="35" t="s">
        <v>412</v>
      </c>
      <c r="E10608" s="62" t="s">
        <v>3487</v>
      </c>
      <c r="F10608" s="56" t="s">
        <v>3499</v>
      </c>
    </row>
    <row r="10609" spans="1:6" x14ac:dyDescent="0.25">
      <c r="A10609" s="56">
        <v>467965</v>
      </c>
      <c r="B10609" s="80">
        <v>18338221</v>
      </c>
      <c r="C10609" s="71">
        <v>47080</v>
      </c>
      <c r="D10609" s="35" t="s">
        <v>1235</v>
      </c>
      <c r="E10609" s="62" t="s">
        <v>3487</v>
      </c>
      <c r="F10609" s="56" t="s">
        <v>3499</v>
      </c>
    </row>
    <row r="10610" spans="1:6" x14ac:dyDescent="0.25">
      <c r="A10610" s="56">
        <v>467965</v>
      </c>
      <c r="B10610" s="80">
        <v>18338221</v>
      </c>
      <c r="C10610" s="71">
        <v>270</v>
      </c>
      <c r="D10610" s="35" t="s">
        <v>1235</v>
      </c>
      <c r="E10610" s="62" t="s">
        <v>3487</v>
      </c>
      <c r="F10610" s="56" t="s">
        <v>3499</v>
      </c>
    </row>
    <row r="10611" spans="1:6" x14ac:dyDescent="0.25">
      <c r="A10611" s="56">
        <v>467965</v>
      </c>
      <c r="B10611" s="80">
        <v>18338221</v>
      </c>
      <c r="C10611" s="71">
        <v>24201</v>
      </c>
      <c r="D10611" s="35" t="s">
        <v>1235</v>
      </c>
      <c r="E10611" s="62" t="s">
        <v>3487</v>
      </c>
      <c r="F10611" s="56" t="s">
        <v>3499</v>
      </c>
    </row>
    <row r="10612" spans="1:6" x14ac:dyDescent="0.25">
      <c r="A10612" s="56">
        <v>467965</v>
      </c>
      <c r="B10612" s="80">
        <v>18338221</v>
      </c>
      <c r="C10612" s="71">
        <v>22162</v>
      </c>
      <c r="D10612" s="35" t="s">
        <v>1235</v>
      </c>
      <c r="E10612" s="62" t="s">
        <v>3487</v>
      </c>
      <c r="F10612" s="56" t="s">
        <v>3499</v>
      </c>
    </row>
    <row r="10613" spans="1:6" x14ac:dyDescent="0.25">
      <c r="A10613" s="56">
        <v>467965</v>
      </c>
      <c r="B10613" s="80">
        <v>18338221</v>
      </c>
      <c r="C10613" s="71">
        <v>2560</v>
      </c>
      <c r="D10613" s="35" t="s">
        <v>1235</v>
      </c>
      <c r="E10613" s="62" t="s">
        <v>3487</v>
      </c>
      <c r="F10613" s="56" t="s">
        <v>3499</v>
      </c>
    </row>
    <row r="10614" spans="1:6" x14ac:dyDescent="0.25">
      <c r="A10614" s="56">
        <v>467965</v>
      </c>
      <c r="B10614" s="80">
        <v>18338221</v>
      </c>
      <c r="C10614" s="71">
        <v>8218</v>
      </c>
      <c r="D10614" s="35" t="s">
        <v>412</v>
      </c>
      <c r="E10614" s="62" t="s">
        <v>3487</v>
      </c>
      <c r="F10614" s="56" t="s">
        <v>3499</v>
      </c>
    </row>
    <row r="10615" spans="1:6" x14ac:dyDescent="0.25">
      <c r="A10615" s="56">
        <v>467965</v>
      </c>
      <c r="B10615" s="80">
        <v>18338221</v>
      </c>
      <c r="C10615" s="71">
        <v>3520</v>
      </c>
      <c r="D10615" s="35" t="s">
        <v>412</v>
      </c>
      <c r="E10615" s="62" t="s">
        <v>3487</v>
      </c>
      <c r="F10615" s="56" t="s">
        <v>3499</v>
      </c>
    </row>
    <row r="10616" spans="1:6" x14ac:dyDescent="0.25">
      <c r="A10616" s="56">
        <v>467965</v>
      </c>
      <c r="B10616" s="80">
        <v>18338221</v>
      </c>
      <c r="C10616" s="71">
        <v>293862</v>
      </c>
      <c r="D10616" s="35" t="s">
        <v>1235</v>
      </c>
      <c r="E10616" s="62" t="s">
        <v>3487</v>
      </c>
      <c r="F10616" s="56" t="s">
        <v>3499</v>
      </c>
    </row>
    <row r="10617" spans="1:6" x14ac:dyDescent="0.25">
      <c r="A10617" s="56">
        <v>468041</v>
      </c>
      <c r="B10617" s="80">
        <v>9900213</v>
      </c>
      <c r="C10617" s="71">
        <v>6360</v>
      </c>
      <c r="D10617" s="35" t="s">
        <v>1235</v>
      </c>
      <c r="E10617" s="62" t="s">
        <v>3458</v>
      </c>
      <c r="F10617" s="56" t="s">
        <v>3499</v>
      </c>
    </row>
    <row r="10618" spans="1:6" x14ac:dyDescent="0.25">
      <c r="A10618" s="56">
        <v>468041</v>
      </c>
      <c r="B10618" s="80">
        <v>9900213</v>
      </c>
      <c r="C10618" s="71">
        <v>10727</v>
      </c>
      <c r="D10618" s="35" t="s">
        <v>1235</v>
      </c>
      <c r="E10618" s="62" t="s">
        <v>3458</v>
      </c>
      <c r="F10618" s="56" t="s">
        <v>3499</v>
      </c>
    </row>
    <row r="10619" spans="1:6" x14ac:dyDescent="0.25">
      <c r="A10619" s="56">
        <v>468118</v>
      </c>
      <c r="B10619" s="80">
        <v>95371504</v>
      </c>
      <c r="C10619" s="71">
        <v>27246</v>
      </c>
      <c r="D10619" s="35" t="s">
        <v>1235</v>
      </c>
      <c r="E10619" s="62" t="s">
        <v>3458</v>
      </c>
      <c r="F10619" s="56" t="s">
        <v>3499</v>
      </c>
    </row>
    <row r="10620" spans="1:6" x14ac:dyDescent="0.25">
      <c r="A10620" s="56">
        <v>468118</v>
      </c>
      <c r="B10620" s="80">
        <v>95371504</v>
      </c>
      <c r="C10620" s="71">
        <v>19207</v>
      </c>
      <c r="D10620" s="35" t="s">
        <v>1235</v>
      </c>
      <c r="E10620" s="62" t="s">
        <v>3458</v>
      </c>
      <c r="F10620" s="56" t="s">
        <v>3499</v>
      </c>
    </row>
    <row r="10621" spans="1:6" x14ac:dyDescent="0.25">
      <c r="A10621" s="56">
        <v>468118</v>
      </c>
      <c r="B10621" s="80">
        <v>95371504</v>
      </c>
      <c r="C10621" s="71">
        <v>91242</v>
      </c>
      <c r="D10621" s="35" t="s">
        <v>1235</v>
      </c>
      <c r="E10621" s="62" t="s">
        <v>3458</v>
      </c>
      <c r="F10621" s="56" t="s">
        <v>3499</v>
      </c>
    </row>
    <row r="10622" spans="1:6" x14ac:dyDescent="0.25">
      <c r="A10622" s="56">
        <v>468118</v>
      </c>
      <c r="B10622" s="80">
        <v>95371504</v>
      </c>
      <c r="C10622" s="71">
        <v>54450</v>
      </c>
      <c r="D10622" s="35" t="s">
        <v>1235</v>
      </c>
      <c r="E10622" s="62" t="s">
        <v>3458</v>
      </c>
      <c r="F10622" s="56" t="s">
        <v>3499</v>
      </c>
    </row>
    <row r="10623" spans="1:6" x14ac:dyDescent="0.25">
      <c r="A10623" s="56">
        <v>468118</v>
      </c>
      <c r="B10623" s="80">
        <v>95371504</v>
      </c>
      <c r="C10623" s="71">
        <v>103284</v>
      </c>
      <c r="D10623" s="35" t="s">
        <v>1235</v>
      </c>
      <c r="E10623" s="62" t="s">
        <v>3458</v>
      </c>
      <c r="F10623" s="56" t="s">
        <v>3499</v>
      </c>
    </row>
    <row r="10624" spans="1:6" x14ac:dyDescent="0.25">
      <c r="A10624" s="56">
        <v>468118</v>
      </c>
      <c r="B10624" s="80">
        <v>95371504</v>
      </c>
      <c r="C10624" s="71">
        <v>8004</v>
      </c>
      <c r="D10624" s="35" t="s">
        <v>1235</v>
      </c>
      <c r="E10624" s="62" t="s">
        <v>3458</v>
      </c>
      <c r="F10624" s="56" t="s">
        <v>3499</v>
      </c>
    </row>
    <row r="10625" spans="1:6" x14ac:dyDescent="0.25">
      <c r="A10625" s="56">
        <v>468118</v>
      </c>
      <c r="B10625" s="80">
        <v>95371504</v>
      </c>
      <c r="C10625" s="71">
        <v>20305</v>
      </c>
      <c r="D10625" s="35" t="s">
        <v>1235</v>
      </c>
      <c r="E10625" s="62" t="s">
        <v>3458</v>
      </c>
      <c r="F10625" s="56" t="s">
        <v>3499</v>
      </c>
    </row>
    <row r="10626" spans="1:6" x14ac:dyDescent="0.25">
      <c r="A10626" s="56">
        <v>468118</v>
      </c>
      <c r="B10626" s="80">
        <v>95371504</v>
      </c>
      <c r="C10626" s="71">
        <v>26680</v>
      </c>
      <c r="D10626" s="35" t="s">
        <v>1235</v>
      </c>
      <c r="E10626" s="62" t="s">
        <v>3458</v>
      </c>
      <c r="F10626" s="56" t="s">
        <v>3499</v>
      </c>
    </row>
    <row r="10627" spans="1:6" x14ac:dyDescent="0.25">
      <c r="A10627" s="56">
        <v>468118</v>
      </c>
      <c r="B10627" s="80">
        <v>95371504</v>
      </c>
      <c r="C10627" s="71">
        <v>25773</v>
      </c>
      <c r="D10627" s="35" t="s">
        <v>1235</v>
      </c>
      <c r="E10627" s="62" t="s">
        <v>3458</v>
      </c>
      <c r="F10627" s="56" t="s">
        <v>3499</v>
      </c>
    </row>
    <row r="10628" spans="1:6" x14ac:dyDescent="0.25">
      <c r="A10628" s="56">
        <v>468118</v>
      </c>
      <c r="B10628" s="80">
        <v>95371504</v>
      </c>
      <c r="C10628" s="71">
        <v>9964</v>
      </c>
      <c r="D10628" s="35" t="s">
        <v>1235</v>
      </c>
      <c r="E10628" s="62" t="s">
        <v>3458</v>
      </c>
      <c r="F10628" s="56" t="s">
        <v>3499</v>
      </c>
    </row>
    <row r="10629" spans="1:6" x14ac:dyDescent="0.25">
      <c r="A10629" s="56">
        <v>468118</v>
      </c>
      <c r="B10629" s="80">
        <v>95371504</v>
      </c>
      <c r="C10629" s="71">
        <v>21910</v>
      </c>
      <c r="D10629" s="35" t="s">
        <v>1235</v>
      </c>
      <c r="E10629" s="62" t="s">
        <v>3458</v>
      </c>
      <c r="F10629" s="56" t="s">
        <v>3499</v>
      </c>
    </row>
    <row r="10630" spans="1:6" x14ac:dyDescent="0.25">
      <c r="A10630" s="56">
        <v>468118</v>
      </c>
      <c r="B10630" s="80">
        <v>95371504</v>
      </c>
      <c r="C10630" s="71">
        <v>87113</v>
      </c>
      <c r="D10630" s="35" t="s">
        <v>1235</v>
      </c>
      <c r="E10630" s="62" t="s">
        <v>3458</v>
      </c>
      <c r="F10630" s="56" t="s">
        <v>3499</v>
      </c>
    </row>
    <row r="10631" spans="1:6" x14ac:dyDescent="0.25">
      <c r="A10631" s="56">
        <v>468118</v>
      </c>
      <c r="B10631" s="80">
        <v>95371504</v>
      </c>
      <c r="C10631" s="71">
        <v>96488</v>
      </c>
      <c r="D10631" s="35" t="s">
        <v>1235</v>
      </c>
      <c r="E10631" s="62" t="s">
        <v>3458</v>
      </c>
      <c r="F10631" s="56" t="s">
        <v>3499</v>
      </c>
    </row>
    <row r="10632" spans="1:6" x14ac:dyDescent="0.25">
      <c r="A10632" s="56">
        <v>468118</v>
      </c>
      <c r="B10632" s="80">
        <v>95371504</v>
      </c>
      <c r="C10632" s="71">
        <v>46060</v>
      </c>
      <c r="D10632" s="35" t="s">
        <v>1235</v>
      </c>
      <c r="E10632" s="62" t="s">
        <v>3458</v>
      </c>
      <c r="F10632" s="56" t="s">
        <v>3499</v>
      </c>
    </row>
    <row r="10633" spans="1:6" x14ac:dyDescent="0.25">
      <c r="A10633" s="56">
        <v>468118</v>
      </c>
      <c r="B10633" s="80">
        <v>95371504</v>
      </c>
      <c r="C10633" s="71">
        <v>8742</v>
      </c>
      <c r="D10633" s="35" t="s">
        <v>1235</v>
      </c>
      <c r="E10633" s="62" t="s">
        <v>3458</v>
      </c>
      <c r="F10633" s="56" t="s">
        <v>3499</v>
      </c>
    </row>
    <row r="10634" spans="1:6" x14ac:dyDescent="0.25">
      <c r="A10634" s="56">
        <v>468118</v>
      </c>
      <c r="B10634" s="80">
        <v>95371504</v>
      </c>
      <c r="C10634" s="71">
        <v>11817</v>
      </c>
      <c r="D10634" s="35" t="s">
        <v>1235</v>
      </c>
      <c r="E10634" s="62" t="s">
        <v>3458</v>
      </c>
      <c r="F10634" s="56" t="s">
        <v>3499</v>
      </c>
    </row>
    <row r="10635" spans="1:6" x14ac:dyDescent="0.25">
      <c r="A10635" s="56">
        <v>468118</v>
      </c>
      <c r="B10635" s="80">
        <v>95371504</v>
      </c>
      <c r="C10635" s="71">
        <v>13960</v>
      </c>
      <c r="D10635" s="35" t="s">
        <v>1235</v>
      </c>
      <c r="E10635" s="62" t="s">
        <v>3458</v>
      </c>
      <c r="F10635" s="56" t="s">
        <v>3499</v>
      </c>
    </row>
    <row r="10636" spans="1:6" x14ac:dyDescent="0.25">
      <c r="A10636" s="56">
        <v>468118</v>
      </c>
      <c r="B10636" s="80">
        <v>95371504</v>
      </c>
      <c r="C10636" s="71">
        <v>199950</v>
      </c>
      <c r="D10636" s="35" t="s">
        <v>1235</v>
      </c>
      <c r="E10636" s="62" t="s">
        <v>3458</v>
      </c>
      <c r="F10636" s="56" t="s">
        <v>3499</v>
      </c>
    </row>
    <row r="10637" spans="1:6" x14ac:dyDescent="0.25">
      <c r="A10637" s="56">
        <v>468118</v>
      </c>
      <c r="B10637" s="80">
        <v>95371504</v>
      </c>
      <c r="C10637" s="71">
        <v>3834</v>
      </c>
      <c r="D10637" s="35" t="s">
        <v>1235</v>
      </c>
      <c r="E10637" s="62" t="s">
        <v>3458</v>
      </c>
      <c r="F10637" s="56" t="s">
        <v>3499</v>
      </c>
    </row>
    <row r="10638" spans="1:6" x14ac:dyDescent="0.25">
      <c r="A10638" s="56">
        <v>468118</v>
      </c>
      <c r="B10638" s="80">
        <v>95371504</v>
      </c>
      <c r="C10638" s="71">
        <v>34086</v>
      </c>
      <c r="D10638" s="35" t="s">
        <v>1235</v>
      </c>
      <c r="E10638" s="62" t="s">
        <v>3458</v>
      </c>
      <c r="F10638" s="56" t="s">
        <v>3499</v>
      </c>
    </row>
    <row r="10639" spans="1:6" x14ac:dyDescent="0.25">
      <c r="A10639" s="56">
        <v>468118</v>
      </c>
      <c r="B10639" s="80">
        <v>95371504</v>
      </c>
      <c r="C10639" s="71">
        <v>436470</v>
      </c>
      <c r="D10639" s="35" t="s">
        <v>1235</v>
      </c>
      <c r="E10639" s="62" t="s">
        <v>3458</v>
      </c>
      <c r="F10639" s="56" t="s">
        <v>3499</v>
      </c>
    </row>
    <row r="10640" spans="1:6" x14ac:dyDescent="0.25">
      <c r="A10640" s="56">
        <v>468118</v>
      </c>
      <c r="B10640" s="80">
        <v>95371504</v>
      </c>
      <c r="C10640" s="71">
        <v>792180</v>
      </c>
      <c r="D10640" s="35" t="s">
        <v>424</v>
      </c>
      <c r="E10640" s="62" t="s">
        <v>3458</v>
      </c>
      <c r="F10640" s="56" t="s">
        <v>3499</v>
      </c>
    </row>
    <row r="10641" spans="1:6" x14ac:dyDescent="0.25">
      <c r="A10641" s="56">
        <v>468118</v>
      </c>
      <c r="B10641" s="88">
        <v>95371504</v>
      </c>
      <c r="C10641" s="74">
        <v>5743902</v>
      </c>
      <c r="D10641" s="70" t="s">
        <v>531</v>
      </c>
      <c r="E10641" s="62" t="s">
        <v>3458</v>
      </c>
      <c r="F10641" s="56" t="s">
        <v>3499</v>
      </c>
    </row>
    <row r="10642" spans="1:6" x14ac:dyDescent="0.25">
      <c r="A10642" s="56">
        <v>468118</v>
      </c>
      <c r="B10642" s="80">
        <v>95371504</v>
      </c>
      <c r="C10642" s="71">
        <v>10288</v>
      </c>
      <c r="D10642" s="35" t="s">
        <v>1235</v>
      </c>
      <c r="E10642" s="62" t="s">
        <v>3458</v>
      </c>
      <c r="F10642" s="56" t="s">
        <v>3499</v>
      </c>
    </row>
    <row r="10643" spans="1:6" x14ac:dyDescent="0.25">
      <c r="A10643" s="56">
        <v>468118</v>
      </c>
      <c r="B10643" s="80">
        <v>95371504</v>
      </c>
      <c r="C10643" s="71">
        <v>6020</v>
      </c>
      <c r="D10643" s="35" t="s">
        <v>1235</v>
      </c>
      <c r="E10643" s="62" t="s">
        <v>3458</v>
      </c>
      <c r="F10643" s="56" t="s">
        <v>3499</v>
      </c>
    </row>
    <row r="10644" spans="1:6" x14ac:dyDescent="0.25">
      <c r="A10644" s="56">
        <v>468118</v>
      </c>
      <c r="B10644" s="80">
        <v>95371504</v>
      </c>
      <c r="C10644" s="71">
        <v>4486</v>
      </c>
      <c r="D10644" s="35" t="s">
        <v>1235</v>
      </c>
      <c r="E10644" s="62" t="s">
        <v>3458</v>
      </c>
      <c r="F10644" s="56" t="s">
        <v>3499</v>
      </c>
    </row>
    <row r="10645" spans="1:6" x14ac:dyDescent="0.25">
      <c r="A10645" s="56">
        <v>468118</v>
      </c>
      <c r="B10645" s="80">
        <v>95371504</v>
      </c>
      <c r="C10645" s="71">
        <v>1</v>
      </c>
      <c r="D10645" s="35" t="s">
        <v>1235</v>
      </c>
      <c r="E10645" s="62" t="s">
        <v>3458</v>
      </c>
      <c r="F10645" s="56" t="s">
        <v>3499</v>
      </c>
    </row>
    <row r="10646" spans="1:6" x14ac:dyDescent="0.25">
      <c r="A10646" s="56">
        <v>468118</v>
      </c>
      <c r="B10646" s="80">
        <v>95371504</v>
      </c>
      <c r="C10646" s="71">
        <v>82446</v>
      </c>
      <c r="D10646" s="35" t="s">
        <v>1235</v>
      </c>
      <c r="E10646" s="62" t="s">
        <v>3458</v>
      </c>
      <c r="F10646" s="56" t="s">
        <v>3499</v>
      </c>
    </row>
    <row r="10647" spans="1:6" x14ac:dyDescent="0.25">
      <c r="A10647" s="56">
        <v>468118</v>
      </c>
      <c r="B10647" s="80">
        <v>95371504</v>
      </c>
      <c r="C10647" s="71">
        <v>2560</v>
      </c>
      <c r="D10647" s="35" t="s">
        <v>1235</v>
      </c>
      <c r="E10647" s="62" t="s">
        <v>3458</v>
      </c>
      <c r="F10647" s="56" t="s">
        <v>3499</v>
      </c>
    </row>
    <row r="10648" spans="1:6" x14ac:dyDescent="0.25">
      <c r="A10648" s="56">
        <v>468118</v>
      </c>
      <c r="B10648" s="80">
        <v>95371504</v>
      </c>
      <c r="C10648" s="71">
        <v>4014</v>
      </c>
      <c r="D10648" s="35" t="s">
        <v>1235</v>
      </c>
      <c r="E10648" s="62" t="s">
        <v>3458</v>
      </c>
      <c r="F10648" s="56" t="s">
        <v>3499</v>
      </c>
    </row>
    <row r="10649" spans="1:6" x14ac:dyDescent="0.25">
      <c r="A10649" s="56">
        <v>468118</v>
      </c>
      <c r="B10649" s="80">
        <v>95371504</v>
      </c>
      <c r="C10649" s="71">
        <v>31878</v>
      </c>
      <c r="D10649" s="35" t="s">
        <v>1235</v>
      </c>
      <c r="E10649" s="62" t="s">
        <v>3458</v>
      </c>
      <c r="F10649" s="56" t="s">
        <v>3499</v>
      </c>
    </row>
    <row r="10650" spans="1:6" x14ac:dyDescent="0.25">
      <c r="A10650" s="56">
        <v>468118</v>
      </c>
      <c r="B10650" s="80">
        <v>95371504</v>
      </c>
      <c r="C10650" s="71">
        <v>3750</v>
      </c>
      <c r="D10650" s="35" t="s">
        <v>1235</v>
      </c>
      <c r="E10650" s="62" t="s">
        <v>3458</v>
      </c>
      <c r="F10650" s="56" t="s">
        <v>3499</v>
      </c>
    </row>
    <row r="10651" spans="1:6" x14ac:dyDescent="0.25">
      <c r="A10651" s="56">
        <v>468118</v>
      </c>
      <c r="B10651" s="80">
        <v>95371504</v>
      </c>
      <c r="C10651" s="71">
        <v>19579</v>
      </c>
      <c r="D10651" s="35" t="s">
        <v>1235</v>
      </c>
      <c r="E10651" s="62" t="s">
        <v>3458</v>
      </c>
      <c r="F10651" s="56" t="s">
        <v>3499</v>
      </c>
    </row>
    <row r="10652" spans="1:6" x14ac:dyDescent="0.25">
      <c r="A10652" s="56">
        <v>468118</v>
      </c>
      <c r="B10652" s="80">
        <v>95371504</v>
      </c>
      <c r="C10652" s="71">
        <v>1410300</v>
      </c>
      <c r="D10652" s="35" t="s">
        <v>424</v>
      </c>
      <c r="E10652" s="62" t="s">
        <v>3458</v>
      </c>
      <c r="F10652" s="56" t="s">
        <v>3499</v>
      </c>
    </row>
    <row r="10653" spans="1:6" x14ac:dyDescent="0.25">
      <c r="A10653" s="56">
        <v>468118</v>
      </c>
      <c r="B10653" s="80">
        <v>95371504</v>
      </c>
      <c r="C10653" s="71">
        <v>111600</v>
      </c>
      <c r="D10653" s="35" t="s">
        <v>1235</v>
      </c>
      <c r="E10653" s="62" t="s">
        <v>3458</v>
      </c>
      <c r="F10653" s="56" t="s">
        <v>3499</v>
      </c>
    </row>
    <row r="10654" spans="1:6" x14ac:dyDescent="0.25">
      <c r="A10654" s="56">
        <v>468118</v>
      </c>
      <c r="B10654" s="80">
        <v>95371504</v>
      </c>
      <c r="C10654" s="71">
        <v>74400</v>
      </c>
      <c r="D10654" s="35" t="s">
        <v>1235</v>
      </c>
      <c r="E10654" s="62" t="s">
        <v>3458</v>
      </c>
      <c r="F10654" s="56" t="s">
        <v>3499</v>
      </c>
    </row>
    <row r="10655" spans="1:6" x14ac:dyDescent="0.25">
      <c r="A10655" s="56">
        <v>468118</v>
      </c>
      <c r="B10655" s="80">
        <v>95371504</v>
      </c>
      <c r="C10655" s="71">
        <v>50500</v>
      </c>
      <c r="D10655" s="35" t="s">
        <v>1235</v>
      </c>
      <c r="E10655" s="62" t="s">
        <v>3458</v>
      </c>
      <c r="F10655" s="56" t="s">
        <v>3499</v>
      </c>
    </row>
    <row r="10656" spans="1:6" x14ac:dyDescent="0.25">
      <c r="A10656" s="56">
        <v>468118</v>
      </c>
      <c r="B10656" s="88">
        <v>95371504</v>
      </c>
      <c r="C10656" s="74">
        <v>44800</v>
      </c>
      <c r="D10656" s="70" t="s">
        <v>531</v>
      </c>
      <c r="E10656" s="62" t="s">
        <v>3458</v>
      </c>
      <c r="F10656" s="56" t="s">
        <v>3499</v>
      </c>
    </row>
    <row r="10657" spans="1:6" x14ac:dyDescent="0.25">
      <c r="A10657" s="56">
        <v>468118</v>
      </c>
      <c r="B10657" s="80">
        <v>95371504</v>
      </c>
      <c r="C10657" s="71">
        <v>2442700</v>
      </c>
      <c r="D10657" s="35" t="s">
        <v>424</v>
      </c>
      <c r="E10657" s="62" t="s">
        <v>3458</v>
      </c>
      <c r="F10657" s="56" t="s">
        <v>3499</v>
      </c>
    </row>
    <row r="10658" spans="1:6" x14ac:dyDescent="0.25">
      <c r="A10658" s="56">
        <v>468118</v>
      </c>
      <c r="B10658" s="80">
        <v>95371504</v>
      </c>
      <c r="C10658" s="71">
        <v>1605300</v>
      </c>
      <c r="D10658" s="35" t="s">
        <v>424</v>
      </c>
      <c r="E10658" s="62" t="s">
        <v>3458</v>
      </c>
      <c r="F10658" s="56" t="s">
        <v>3499</v>
      </c>
    </row>
    <row r="10659" spans="1:6" x14ac:dyDescent="0.25">
      <c r="A10659" s="56">
        <v>468118</v>
      </c>
      <c r="B10659" s="80">
        <v>95371504</v>
      </c>
      <c r="C10659" s="71">
        <v>6160185</v>
      </c>
      <c r="D10659" s="35" t="s">
        <v>1235</v>
      </c>
      <c r="E10659" s="62" t="s">
        <v>3458</v>
      </c>
      <c r="F10659" s="56" t="s">
        <v>3499</v>
      </c>
    </row>
    <row r="10660" spans="1:6" x14ac:dyDescent="0.25">
      <c r="A10660" s="56">
        <v>468118</v>
      </c>
      <c r="B10660" s="80">
        <v>95371504</v>
      </c>
      <c r="C10660" s="71">
        <v>1112670</v>
      </c>
      <c r="D10660" s="70" t="s">
        <v>412</v>
      </c>
      <c r="E10660" s="62" t="s">
        <v>3458</v>
      </c>
      <c r="F10660" s="56" t="s">
        <v>3499</v>
      </c>
    </row>
  </sheetData>
  <autoFilter ref="A2:V10660" xr:uid="{00000000-0001-0000-0700-000000000000}">
    <filterColumn colId="17" showButton="0"/>
    <filterColumn colId="18" showButton="0"/>
  </autoFilter>
  <mergeCells count="8">
    <mergeCell ref="V6:V9"/>
    <mergeCell ref="V4:V5"/>
    <mergeCell ref="R52:T52"/>
    <mergeCell ref="A1:F1"/>
    <mergeCell ref="H1:L1"/>
    <mergeCell ref="R2:T2"/>
    <mergeCell ref="R13:T13"/>
    <mergeCell ref="R42:T4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659"/>
  <sheetViews>
    <sheetView topLeftCell="A12" workbookViewId="0">
      <selection activeCell="A12" sqref="A12"/>
    </sheetView>
  </sheetViews>
  <sheetFormatPr baseColWidth="10" defaultRowHeight="15" x14ac:dyDescent="0.25"/>
  <cols>
    <col min="1" max="1" width="13.28515625" bestFit="1" customWidth="1"/>
    <col min="2" max="2" width="16.85546875" bestFit="1" customWidth="1"/>
    <col min="3" max="3" width="18.28515625" bestFit="1" customWidth="1"/>
    <col min="4" max="4" width="17.140625" bestFit="1" customWidth="1"/>
    <col min="5" max="5" width="31.28515625" bestFit="1" customWidth="1"/>
    <col min="6" max="6" width="16.42578125" bestFit="1" customWidth="1"/>
    <col min="8" max="8" width="24.85546875" customWidth="1"/>
    <col min="9" max="9" width="17.7109375" bestFit="1" customWidth="1"/>
    <col min="10" max="10" width="24.140625" bestFit="1" customWidth="1"/>
    <col min="11" max="11" width="25" bestFit="1" customWidth="1"/>
    <col min="12" max="12" width="16.85546875" bestFit="1" customWidth="1"/>
    <col min="13" max="14" width="15.140625" bestFit="1" customWidth="1"/>
    <col min="15" max="15" width="16.85546875" bestFit="1" customWidth="1"/>
    <col min="17" max="17" width="14.140625" bestFit="1" customWidth="1"/>
    <col min="18" max="18" width="12.5703125" bestFit="1" customWidth="1"/>
    <col min="19" max="19" width="10.5703125" bestFit="1" customWidth="1"/>
    <col min="20" max="20" width="4.140625" customWidth="1"/>
    <col min="21" max="22" width="14.140625" bestFit="1" customWidth="1"/>
    <col min="23" max="23" width="10.5703125" bestFit="1" customWidth="1"/>
  </cols>
  <sheetData>
    <row r="1" spans="1:15" x14ac:dyDescent="0.25">
      <c r="A1" s="33" t="s">
        <v>1</v>
      </c>
      <c r="B1" s="33" t="s">
        <v>2</v>
      </c>
      <c r="C1" s="63" t="s">
        <v>4</v>
      </c>
      <c r="D1" s="63" t="s">
        <v>3504</v>
      </c>
      <c r="E1" s="33" t="s">
        <v>3503</v>
      </c>
      <c r="F1" s="64" t="s">
        <v>3493</v>
      </c>
      <c r="H1" s="23" t="s">
        <v>3488</v>
      </c>
      <c r="I1" s="23" t="s">
        <v>3510</v>
      </c>
    </row>
    <row r="2" spans="1:15" x14ac:dyDescent="0.25">
      <c r="A2" s="56">
        <v>407896</v>
      </c>
      <c r="B2" s="80">
        <v>264600</v>
      </c>
      <c r="C2" s="71">
        <v>147490</v>
      </c>
      <c r="D2" s="70" t="s">
        <v>412</v>
      </c>
      <c r="E2" s="62" t="s">
        <v>3487</v>
      </c>
      <c r="F2" s="56" t="s">
        <v>3499</v>
      </c>
      <c r="H2" s="23" t="s">
        <v>3489</v>
      </c>
      <c r="I2" t="s">
        <v>0</v>
      </c>
      <c r="J2" t="s">
        <v>3500</v>
      </c>
      <c r="K2" t="s">
        <v>3499</v>
      </c>
      <c r="L2" t="s">
        <v>3498</v>
      </c>
      <c r="M2" t="s">
        <v>3497</v>
      </c>
      <c r="N2" t="s">
        <v>3494</v>
      </c>
      <c r="O2" t="s">
        <v>3490</v>
      </c>
    </row>
    <row r="3" spans="1:15" x14ac:dyDescent="0.25">
      <c r="A3" s="56">
        <v>413533</v>
      </c>
      <c r="B3" s="80">
        <v>1260630</v>
      </c>
      <c r="C3" s="71">
        <v>16000</v>
      </c>
      <c r="D3" s="35" t="s">
        <v>424</v>
      </c>
      <c r="E3" s="62" t="s">
        <v>3458</v>
      </c>
      <c r="F3" s="56" t="s">
        <v>3499</v>
      </c>
      <c r="H3" s="3" t="s">
        <v>419</v>
      </c>
      <c r="I3" s="191"/>
      <c r="J3" s="191">
        <v>128388400</v>
      </c>
      <c r="K3" s="191">
        <v>54313388</v>
      </c>
      <c r="L3" s="191">
        <v>291152015</v>
      </c>
      <c r="M3" s="191">
        <v>79282456</v>
      </c>
      <c r="N3" s="191">
        <v>42440000</v>
      </c>
      <c r="O3" s="191">
        <v>595576259</v>
      </c>
    </row>
    <row r="4" spans="1:15" x14ac:dyDescent="0.25">
      <c r="A4" s="56">
        <v>416258</v>
      </c>
      <c r="B4" s="81">
        <v>3895157</v>
      </c>
      <c r="C4" s="72">
        <v>143617</v>
      </c>
      <c r="D4" s="35" t="s">
        <v>1235</v>
      </c>
      <c r="E4" s="62" t="s">
        <v>3502</v>
      </c>
      <c r="F4" s="56" t="s">
        <v>3498</v>
      </c>
      <c r="H4" s="3" t="s">
        <v>531</v>
      </c>
      <c r="I4" s="191">
        <v>134222</v>
      </c>
      <c r="J4" s="191"/>
      <c r="K4" s="191">
        <v>8801109</v>
      </c>
      <c r="L4" s="191">
        <v>376302675</v>
      </c>
      <c r="M4" s="191">
        <v>69525843</v>
      </c>
      <c r="N4" s="191">
        <v>87598304</v>
      </c>
      <c r="O4" s="191">
        <v>542362153</v>
      </c>
    </row>
    <row r="5" spans="1:15" x14ac:dyDescent="0.25">
      <c r="A5" s="56">
        <v>416261</v>
      </c>
      <c r="B5" s="81">
        <v>9717881</v>
      </c>
      <c r="C5" s="72">
        <v>352396</v>
      </c>
      <c r="D5" s="35" t="s">
        <v>1235</v>
      </c>
      <c r="E5" s="62" t="s">
        <v>3502</v>
      </c>
      <c r="F5" s="56" t="s">
        <v>3498</v>
      </c>
      <c r="H5" s="3" t="s">
        <v>412</v>
      </c>
      <c r="I5" s="191">
        <v>18749472</v>
      </c>
      <c r="J5" s="191">
        <v>33948900</v>
      </c>
      <c r="K5" s="191">
        <v>14152660</v>
      </c>
      <c r="L5" s="191">
        <v>38395137</v>
      </c>
      <c r="M5" s="191">
        <v>732535</v>
      </c>
      <c r="N5" s="191">
        <v>54952924</v>
      </c>
      <c r="O5" s="191">
        <v>160931628</v>
      </c>
    </row>
    <row r="6" spans="1:15" x14ac:dyDescent="0.25">
      <c r="A6" s="56">
        <v>416448</v>
      </c>
      <c r="B6" s="81">
        <v>2000000</v>
      </c>
      <c r="C6" s="72">
        <v>400000</v>
      </c>
      <c r="D6" s="70" t="s">
        <v>419</v>
      </c>
      <c r="E6" s="62" t="s">
        <v>3502</v>
      </c>
      <c r="F6" s="56" t="s">
        <v>3498</v>
      </c>
      <c r="H6" s="3" t="s">
        <v>424</v>
      </c>
      <c r="I6" s="191">
        <v>15721824</v>
      </c>
      <c r="J6" s="191">
        <v>757868188</v>
      </c>
      <c r="K6" s="191">
        <v>219045847</v>
      </c>
      <c r="L6" s="191"/>
      <c r="M6" s="191">
        <v>121580768</v>
      </c>
      <c r="N6" s="191">
        <v>31592134</v>
      </c>
      <c r="O6" s="191">
        <v>1145808761</v>
      </c>
    </row>
    <row r="7" spans="1:15" x14ac:dyDescent="0.25">
      <c r="A7" s="56">
        <v>416477</v>
      </c>
      <c r="B7" s="81">
        <v>9014924</v>
      </c>
      <c r="C7" s="72">
        <v>63875</v>
      </c>
      <c r="D7" s="35" t="s">
        <v>1235</v>
      </c>
      <c r="E7" s="62" t="s">
        <v>3502</v>
      </c>
      <c r="F7" s="56" t="s">
        <v>3498</v>
      </c>
      <c r="H7" s="3" t="s">
        <v>403</v>
      </c>
      <c r="I7" s="191">
        <v>32705383</v>
      </c>
      <c r="J7" s="191">
        <v>120000</v>
      </c>
      <c r="K7" s="191">
        <v>580000</v>
      </c>
      <c r="L7" s="191">
        <v>35312858</v>
      </c>
      <c r="M7" s="191">
        <v>57789466</v>
      </c>
      <c r="N7" s="191">
        <v>4589486</v>
      </c>
      <c r="O7" s="191">
        <v>131097193</v>
      </c>
    </row>
    <row r="8" spans="1:15" x14ac:dyDescent="0.25">
      <c r="A8" s="56">
        <v>416477</v>
      </c>
      <c r="B8" s="82">
        <v>0</v>
      </c>
      <c r="C8" s="72">
        <v>171000</v>
      </c>
      <c r="D8" s="70" t="s">
        <v>531</v>
      </c>
      <c r="E8" s="62" t="s">
        <v>3502</v>
      </c>
      <c r="F8" s="56" t="s">
        <v>3498</v>
      </c>
      <c r="H8" s="3" t="s">
        <v>1235</v>
      </c>
      <c r="I8" s="191">
        <v>6716512</v>
      </c>
      <c r="J8" s="191">
        <v>58964411</v>
      </c>
      <c r="K8" s="191">
        <v>89000792</v>
      </c>
      <c r="L8" s="191">
        <v>1284430719</v>
      </c>
      <c r="M8" s="191">
        <v>243482883</v>
      </c>
      <c r="N8" s="191">
        <v>200110410</v>
      </c>
      <c r="O8" s="191">
        <v>1882705727</v>
      </c>
    </row>
    <row r="9" spans="1:15" x14ac:dyDescent="0.25">
      <c r="A9" s="56">
        <v>416477</v>
      </c>
      <c r="B9" s="81">
        <v>0</v>
      </c>
      <c r="C9" s="72">
        <v>87290</v>
      </c>
      <c r="D9" s="35" t="s">
        <v>1235</v>
      </c>
      <c r="E9" s="62" t="s">
        <v>3502</v>
      </c>
      <c r="F9" s="56" t="s">
        <v>3498</v>
      </c>
      <c r="H9" s="3" t="s">
        <v>3490</v>
      </c>
      <c r="I9" s="191">
        <v>74027413</v>
      </c>
      <c r="J9" s="191">
        <v>979289899</v>
      </c>
      <c r="K9" s="191">
        <v>385893796</v>
      </c>
      <c r="L9" s="191">
        <v>2025593404</v>
      </c>
      <c r="M9" s="191">
        <v>572393951</v>
      </c>
      <c r="N9" s="191">
        <v>421283258</v>
      </c>
      <c r="O9" s="191">
        <v>4458481721</v>
      </c>
    </row>
    <row r="10" spans="1:15" x14ac:dyDescent="0.25">
      <c r="A10" s="56">
        <v>416477</v>
      </c>
      <c r="B10" s="82">
        <v>0</v>
      </c>
      <c r="C10" s="72">
        <v>126400</v>
      </c>
      <c r="D10" s="70" t="s">
        <v>531</v>
      </c>
      <c r="E10" s="62" t="s">
        <v>3502</v>
      </c>
      <c r="F10" s="56" t="s">
        <v>3498</v>
      </c>
    </row>
    <row r="11" spans="1:15" x14ac:dyDescent="0.25">
      <c r="A11" s="56">
        <v>416477</v>
      </c>
      <c r="B11" s="81">
        <v>0</v>
      </c>
      <c r="C11" s="72">
        <v>87990</v>
      </c>
      <c r="D11" s="35" t="s">
        <v>1235</v>
      </c>
      <c r="E11" s="62" t="s">
        <v>3502</v>
      </c>
      <c r="F11" s="56" t="s">
        <v>3498</v>
      </c>
      <c r="H11" s="184" t="s">
        <v>3543</v>
      </c>
      <c r="I11" s="185"/>
      <c r="J11" s="186"/>
      <c r="L11" s="184" t="s">
        <v>3511</v>
      </c>
      <c r="M11" s="185"/>
      <c r="N11" s="186"/>
      <c r="O11" s="190"/>
    </row>
    <row r="12" spans="1:15" x14ac:dyDescent="0.25">
      <c r="A12" s="56">
        <v>416488</v>
      </c>
      <c r="B12" s="81">
        <v>9300000</v>
      </c>
      <c r="C12" s="72">
        <v>650000</v>
      </c>
      <c r="D12" s="70" t="s">
        <v>412</v>
      </c>
      <c r="E12" s="62" t="s">
        <v>3502</v>
      </c>
      <c r="F12" s="56" t="s">
        <v>3498</v>
      </c>
      <c r="H12" s="22" t="s">
        <v>405</v>
      </c>
      <c r="I12" s="106" t="s">
        <v>3492</v>
      </c>
      <c r="J12" s="106" t="s">
        <v>3515</v>
      </c>
      <c r="L12" s="22" t="s">
        <v>405</v>
      </c>
      <c r="M12" s="106" t="s">
        <v>3492</v>
      </c>
      <c r="N12" s="104" t="s">
        <v>3515</v>
      </c>
      <c r="O12" s="27"/>
    </row>
    <row r="13" spans="1:15" x14ac:dyDescent="0.25">
      <c r="A13" s="56">
        <v>416488</v>
      </c>
      <c r="B13" s="81">
        <v>0</v>
      </c>
      <c r="C13" s="72">
        <v>75000</v>
      </c>
      <c r="D13" s="70" t="s">
        <v>412</v>
      </c>
      <c r="E13" s="62" t="s">
        <v>3502</v>
      </c>
      <c r="F13" s="56" t="s">
        <v>3498</v>
      </c>
      <c r="H13" s="29" t="s">
        <v>3406</v>
      </c>
      <c r="I13" s="105">
        <v>32705383</v>
      </c>
      <c r="J13" s="109">
        <f>I13*100%/$I$19</f>
        <v>0.44180097175623306</v>
      </c>
      <c r="L13" s="29" t="s">
        <v>407</v>
      </c>
      <c r="M13" s="105">
        <v>243482883</v>
      </c>
      <c r="N13" s="110">
        <f>M13*100%/$M$19</f>
        <v>0.42537640828423079</v>
      </c>
      <c r="O13" s="27"/>
    </row>
    <row r="14" spans="1:15" x14ac:dyDescent="0.25">
      <c r="A14" s="56">
        <v>416553</v>
      </c>
      <c r="B14" s="81">
        <v>4787557</v>
      </c>
      <c r="C14" s="72">
        <v>1300000</v>
      </c>
      <c r="D14" s="70" t="s">
        <v>419</v>
      </c>
      <c r="E14" s="62" t="s">
        <v>3483</v>
      </c>
      <c r="F14" s="56" t="s">
        <v>3498</v>
      </c>
      <c r="H14" s="29" t="s">
        <v>406</v>
      </c>
      <c r="I14" s="105">
        <v>18749472</v>
      </c>
      <c r="J14" s="109">
        <f>I14*100%/$I$19</f>
        <v>0.25327741765067491</v>
      </c>
      <c r="L14" s="29" t="s">
        <v>409</v>
      </c>
      <c r="M14" s="105">
        <v>121580768</v>
      </c>
      <c r="N14" s="111">
        <f>M14*100%/$M$19</f>
        <v>0.21240749974312709</v>
      </c>
      <c r="O14" s="27"/>
    </row>
    <row r="15" spans="1:15" x14ac:dyDescent="0.25">
      <c r="A15" s="56">
        <v>416553</v>
      </c>
      <c r="B15" s="81">
        <v>0</v>
      </c>
      <c r="C15" s="72">
        <v>336567</v>
      </c>
      <c r="D15" s="35" t="s">
        <v>1235</v>
      </c>
      <c r="E15" s="62" t="s">
        <v>3483</v>
      </c>
      <c r="F15" s="56" t="s">
        <v>3498</v>
      </c>
      <c r="H15" s="29" t="s">
        <v>409</v>
      </c>
      <c r="I15" s="105">
        <v>15721824</v>
      </c>
      <c r="J15" s="109">
        <f>I15*100%/$I$19</f>
        <v>0.21237840636143804</v>
      </c>
      <c r="L15" s="29" t="s">
        <v>3535</v>
      </c>
      <c r="M15" s="105">
        <v>79282456</v>
      </c>
      <c r="N15" s="111">
        <f>M15*100%/$M$19</f>
        <v>0.13851029673093104</v>
      </c>
      <c r="O15" s="27"/>
    </row>
    <row r="16" spans="1:15" x14ac:dyDescent="0.25">
      <c r="A16" s="56">
        <v>416569</v>
      </c>
      <c r="B16" s="81">
        <v>2798375</v>
      </c>
      <c r="C16" s="72">
        <v>274335</v>
      </c>
      <c r="D16" s="35" t="s">
        <v>1235</v>
      </c>
      <c r="E16" s="62" t="s">
        <v>3483</v>
      </c>
      <c r="F16" s="56" t="s">
        <v>3498</v>
      </c>
      <c r="H16" s="29" t="s">
        <v>407</v>
      </c>
      <c r="I16" s="105">
        <v>6716512</v>
      </c>
      <c r="J16" s="109">
        <f>I16*100%/$I$19</f>
        <v>9.0730065090887338E-2</v>
      </c>
      <c r="L16" s="29" t="s">
        <v>3536</v>
      </c>
      <c r="M16" s="105">
        <v>69525843</v>
      </c>
      <c r="N16" s="111">
        <f>M16*100%/$M$19</f>
        <v>0.12146502051346801</v>
      </c>
      <c r="O16" s="27"/>
    </row>
    <row r="17" spans="1:15" x14ac:dyDescent="0.25">
      <c r="A17" s="56">
        <v>416582</v>
      </c>
      <c r="B17" s="81">
        <v>1726142</v>
      </c>
      <c r="C17" s="72">
        <v>42885</v>
      </c>
      <c r="D17" s="35" t="s">
        <v>1235</v>
      </c>
      <c r="E17" s="62" t="s">
        <v>3502</v>
      </c>
      <c r="F17" s="56" t="s">
        <v>3498</v>
      </c>
      <c r="H17" s="29" t="s">
        <v>3536</v>
      </c>
      <c r="I17" s="105">
        <v>134222</v>
      </c>
      <c r="J17" s="109">
        <f>I17*100%/$I$19</f>
        <v>1.8131391407666779E-3</v>
      </c>
      <c r="L17" s="29" t="s">
        <v>3406</v>
      </c>
      <c r="M17" s="105">
        <v>57789466</v>
      </c>
      <c r="N17" s="111">
        <f>M17*100%/$M$19</f>
        <v>0.10096100054698168</v>
      </c>
      <c r="O17" s="27"/>
    </row>
    <row r="18" spans="1:15" x14ac:dyDescent="0.25">
      <c r="A18" s="56">
        <v>416582</v>
      </c>
      <c r="B18" s="81">
        <v>0</v>
      </c>
      <c r="C18" s="72">
        <v>207620</v>
      </c>
      <c r="D18" s="35" t="s">
        <v>1235</v>
      </c>
      <c r="E18" s="62" t="s">
        <v>3502</v>
      </c>
      <c r="F18" s="56" t="s">
        <v>3498</v>
      </c>
      <c r="H18" s="29" t="s">
        <v>3535</v>
      </c>
      <c r="I18" s="105">
        <v>0</v>
      </c>
      <c r="J18" s="109">
        <f>I18*100%/$I$19</f>
        <v>0</v>
      </c>
      <c r="L18" s="29" t="s">
        <v>406</v>
      </c>
      <c r="M18" s="105">
        <v>732535</v>
      </c>
      <c r="N18" s="111">
        <f>M18*100%/$M$19</f>
        <v>1.279774181261395E-3</v>
      </c>
      <c r="O18" s="27"/>
    </row>
    <row r="19" spans="1:15" x14ac:dyDescent="0.25">
      <c r="A19" s="56">
        <v>416582</v>
      </c>
      <c r="B19" s="81">
        <v>0</v>
      </c>
      <c r="C19" s="72">
        <v>33300</v>
      </c>
      <c r="D19" s="35" t="s">
        <v>1235</v>
      </c>
      <c r="E19" s="62" t="s">
        <v>3502</v>
      </c>
      <c r="F19" s="56" t="s">
        <v>3498</v>
      </c>
      <c r="H19" s="98" t="s">
        <v>3491</v>
      </c>
      <c r="I19" s="112">
        <f>SUM(I13:I18)</f>
        <v>74027413</v>
      </c>
      <c r="J19" s="113">
        <f>SUM(J13:J18)</f>
        <v>0.99999999999999989</v>
      </c>
      <c r="L19" s="98" t="s">
        <v>3491</v>
      </c>
      <c r="M19" s="112">
        <v>572393951</v>
      </c>
      <c r="N19" s="103">
        <f>SUM(N13:N18)</f>
        <v>0.99999999999999989</v>
      </c>
    </row>
    <row r="20" spans="1:15" x14ac:dyDescent="0.25">
      <c r="A20" s="56">
        <v>416582</v>
      </c>
      <c r="B20" s="81">
        <v>0</v>
      </c>
      <c r="C20" s="72">
        <v>30900</v>
      </c>
      <c r="D20" s="35" t="s">
        <v>1235</v>
      </c>
      <c r="E20" s="62" t="s">
        <v>3502</v>
      </c>
      <c r="F20" s="56" t="s">
        <v>3498</v>
      </c>
      <c r="H20" s="115"/>
      <c r="I20" s="125"/>
      <c r="J20" s="126"/>
      <c r="L20" s="115"/>
      <c r="M20" s="125"/>
      <c r="N20" s="127"/>
    </row>
    <row r="21" spans="1:15" x14ac:dyDescent="0.25">
      <c r="A21" s="56">
        <v>416582</v>
      </c>
      <c r="B21" s="81">
        <v>0</v>
      </c>
      <c r="C21" s="72">
        <v>18850</v>
      </c>
      <c r="D21" s="35" t="s">
        <v>1235</v>
      </c>
      <c r="E21" s="62" t="s">
        <v>3502</v>
      </c>
      <c r="F21" s="56" t="s">
        <v>3498</v>
      </c>
      <c r="H21" s="184" t="s">
        <v>3512</v>
      </c>
      <c r="I21" s="185"/>
      <c r="J21" s="186"/>
      <c r="L21" s="184" t="s">
        <v>3542</v>
      </c>
      <c r="M21" s="185"/>
      <c r="N21" s="186"/>
    </row>
    <row r="22" spans="1:15" x14ac:dyDescent="0.25">
      <c r="A22" s="56">
        <v>416614</v>
      </c>
      <c r="B22" s="81">
        <v>3000000</v>
      </c>
      <c r="C22" s="72">
        <v>600000</v>
      </c>
      <c r="D22" s="35" t="s">
        <v>1235</v>
      </c>
      <c r="E22" s="62" t="s">
        <v>3502</v>
      </c>
      <c r="F22" s="56" t="s">
        <v>3498</v>
      </c>
      <c r="H22" s="22" t="s">
        <v>405</v>
      </c>
      <c r="I22" s="106" t="s">
        <v>3492</v>
      </c>
      <c r="J22" s="106" t="s">
        <v>3515</v>
      </c>
      <c r="L22" s="22" t="s">
        <v>405</v>
      </c>
      <c r="M22" s="107" t="s">
        <v>3492</v>
      </c>
      <c r="N22" s="108" t="s">
        <v>3515</v>
      </c>
    </row>
    <row r="23" spans="1:15" x14ac:dyDescent="0.25">
      <c r="A23" s="56">
        <v>416614</v>
      </c>
      <c r="B23" s="81">
        <v>0</v>
      </c>
      <c r="C23" s="72">
        <v>264000</v>
      </c>
      <c r="D23" s="35" t="s">
        <v>412</v>
      </c>
      <c r="E23" s="62" t="s">
        <v>3502</v>
      </c>
      <c r="F23" s="56" t="s">
        <v>3498</v>
      </c>
      <c r="H23" s="29" t="s">
        <v>409</v>
      </c>
      <c r="I23" s="105">
        <v>757868188</v>
      </c>
      <c r="J23" s="109">
        <f>I23*100%/$I$29</f>
        <v>0.77389564497080554</v>
      </c>
      <c r="L23" s="29" t="s">
        <v>407</v>
      </c>
      <c r="M23" s="105">
        <v>200110410</v>
      </c>
      <c r="N23" s="110">
        <f>M23*100%/$M$29</f>
        <v>0.47500204719742267</v>
      </c>
    </row>
    <row r="24" spans="1:15" x14ac:dyDescent="0.25">
      <c r="A24" s="56">
        <v>416619</v>
      </c>
      <c r="B24" s="81">
        <v>153019342</v>
      </c>
      <c r="C24" s="72">
        <v>3037599</v>
      </c>
      <c r="D24" s="35" t="s">
        <v>1235</v>
      </c>
      <c r="E24" s="62" t="s">
        <v>3458</v>
      </c>
      <c r="F24" s="56" t="s">
        <v>3498</v>
      </c>
      <c r="H24" s="29" t="s">
        <v>3535</v>
      </c>
      <c r="I24" s="105">
        <v>128388400</v>
      </c>
      <c r="J24" s="109">
        <f>I24*100%/$I$29</f>
        <v>0.13110356813758986</v>
      </c>
      <c r="L24" s="29" t="s">
        <v>3536</v>
      </c>
      <c r="M24" s="105">
        <v>87598304</v>
      </c>
      <c r="N24" s="111">
        <f>M24*100%/$M$29</f>
        <v>0.20793207975048464</v>
      </c>
    </row>
    <row r="25" spans="1:15" x14ac:dyDescent="0.25">
      <c r="A25" s="56">
        <v>416619</v>
      </c>
      <c r="B25" s="81">
        <v>0</v>
      </c>
      <c r="C25" s="72">
        <v>423000</v>
      </c>
      <c r="D25" s="35" t="s">
        <v>1235</v>
      </c>
      <c r="E25" s="62" t="s">
        <v>3458</v>
      </c>
      <c r="F25" s="56" t="s">
        <v>3498</v>
      </c>
      <c r="H25" s="29" t="s">
        <v>407</v>
      </c>
      <c r="I25" s="105">
        <v>58964411</v>
      </c>
      <c r="J25" s="109">
        <f>I25*100%/$I$29</f>
        <v>6.0211395073319345E-2</v>
      </c>
      <c r="L25" s="29" t="s">
        <v>406</v>
      </c>
      <c r="M25" s="105">
        <v>54952924</v>
      </c>
      <c r="N25" s="111">
        <f>M25*100%/$M$29</f>
        <v>0.13044174663119415</v>
      </c>
    </row>
    <row r="26" spans="1:15" x14ac:dyDescent="0.25">
      <c r="A26" s="56">
        <v>416619</v>
      </c>
      <c r="B26" s="81">
        <v>0</v>
      </c>
      <c r="C26" s="72">
        <v>29590</v>
      </c>
      <c r="D26" s="35" t="s">
        <v>1235</v>
      </c>
      <c r="E26" s="62" t="s">
        <v>3458</v>
      </c>
      <c r="F26" s="56" t="s">
        <v>3498</v>
      </c>
      <c r="H26" s="29" t="s">
        <v>406</v>
      </c>
      <c r="I26" s="105">
        <v>33948900</v>
      </c>
      <c r="J26" s="109">
        <f>I26*100%/$I$29</f>
        <v>3.4666854048700853E-2</v>
      </c>
      <c r="L26" s="29" t="s">
        <v>3535</v>
      </c>
      <c r="M26" s="105">
        <v>42440000</v>
      </c>
      <c r="N26" s="111">
        <f>M26*100%/$M$29</f>
        <v>0.10073982099711164</v>
      </c>
    </row>
    <row r="27" spans="1:15" x14ac:dyDescent="0.25">
      <c r="A27" s="56">
        <v>416619</v>
      </c>
      <c r="B27" s="81">
        <v>0</v>
      </c>
      <c r="C27" s="72">
        <v>68190</v>
      </c>
      <c r="D27" s="35" t="s">
        <v>1235</v>
      </c>
      <c r="E27" s="62" t="s">
        <v>3458</v>
      </c>
      <c r="F27" s="56" t="s">
        <v>3498</v>
      </c>
      <c r="H27" s="29" t="s">
        <v>3406</v>
      </c>
      <c r="I27" s="105">
        <v>120000</v>
      </c>
      <c r="J27" s="109">
        <f>I27*100%/$I$29</f>
        <v>1.2253776958440782E-4</v>
      </c>
      <c r="L27" s="29" t="s">
        <v>409</v>
      </c>
      <c r="M27" s="105">
        <v>31592134</v>
      </c>
      <c r="N27" s="111">
        <f>M27*100%/$M$29</f>
        <v>7.4990243262883241E-2</v>
      </c>
    </row>
    <row r="28" spans="1:15" x14ac:dyDescent="0.25">
      <c r="A28" s="56">
        <v>416619</v>
      </c>
      <c r="B28" s="81">
        <v>0</v>
      </c>
      <c r="C28" s="72">
        <v>73410</v>
      </c>
      <c r="D28" s="35" t="s">
        <v>1235</v>
      </c>
      <c r="E28" s="62" t="s">
        <v>3458</v>
      </c>
      <c r="F28" s="56" t="s">
        <v>3498</v>
      </c>
      <c r="H28" s="29" t="s">
        <v>3536</v>
      </c>
      <c r="I28" s="105">
        <v>0</v>
      </c>
      <c r="J28" s="109">
        <f>I28*100%/$I$29</f>
        <v>0</v>
      </c>
      <c r="L28" s="29" t="s">
        <v>3406</v>
      </c>
      <c r="M28" s="105">
        <v>4589486</v>
      </c>
      <c r="N28" s="111">
        <f>M28*100%/$M$29</f>
        <v>1.0894062160903627E-2</v>
      </c>
    </row>
    <row r="29" spans="1:15" x14ac:dyDescent="0.25">
      <c r="A29" s="56">
        <v>416619</v>
      </c>
      <c r="B29" s="81">
        <v>0</v>
      </c>
      <c r="C29" s="72">
        <v>44811</v>
      </c>
      <c r="D29" s="35" t="s">
        <v>1235</v>
      </c>
      <c r="E29" s="62" t="s">
        <v>3458</v>
      </c>
      <c r="F29" s="56" t="s">
        <v>3498</v>
      </c>
      <c r="H29" s="98" t="s">
        <v>3491</v>
      </c>
      <c r="I29" s="112">
        <v>979289899</v>
      </c>
      <c r="J29" s="113">
        <f>SUM(J23:J28)</f>
        <v>0.99999999999999989</v>
      </c>
      <c r="L29" s="98" t="s">
        <v>3491</v>
      </c>
      <c r="M29" s="112">
        <v>421283258</v>
      </c>
      <c r="N29" s="101">
        <f>SUM(N23:N28)</f>
        <v>1</v>
      </c>
    </row>
    <row r="30" spans="1:15" x14ac:dyDescent="0.25">
      <c r="A30" s="56">
        <v>416619</v>
      </c>
      <c r="B30" s="81">
        <v>0</v>
      </c>
      <c r="C30" s="72">
        <v>155715</v>
      </c>
      <c r="D30" s="35" t="s">
        <v>1235</v>
      </c>
      <c r="E30" s="62" t="s">
        <v>3458</v>
      </c>
      <c r="F30" s="56" t="s">
        <v>3498</v>
      </c>
      <c r="H30" s="115"/>
      <c r="I30" s="125"/>
      <c r="J30" s="126"/>
      <c r="L30" s="115"/>
      <c r="M30" s="125"/>
      <c r="N30" s="126"/>
    </row>
    <row r="31" spans="1:15" x14ac:dyDescent="0.25">
      <c r="A31" s="56">
        <v>416619</v>
      </c>
      <c r="B31" s="81">
        <v>0</v>
      </c>
      <c r="C31" s="72">
        <v>2229840</v>
      </c>
      <c r="D31" s="70" t="s">
        <v>419</v>
      </c>
      <c r="E31" s="62" t="s">
        <v>3458</v>
      </c>
      <c r="F31" s="56" t="s">
        <v>3498</v>
      </c>
      <c r="H31" s="187" t="s">
        <v>3513</v>
      </c>
      <c r="I31" s="188"/>
      <c r="J31" s="189"/>
      <c r="L31" s="184" t="s">
        <v>3514</v>
      </c>
      <c r="M31" s="185"/>
      <c r="N31" s="186"/>
    </row>
    <row r="32" spans="1:15" x14ac:dyDescent="0.25">
      <c r="A32" s="56">
        <v>416619</v>
      </c>
      <c r="B32" s="81">
        <v>0</v>
      </c>
      <c r="C32" s="72">
        <v>55200</v>
      </c>
      <c r="D32" s="35" t="s">
        <v>1235</v>
      </c>
      <c r="E32" s="62" t="s">
        <v>3458</v>
      </c>
      <c r="F32" s="56" t="s">
        <v>3498</v>
      </c>
      <c r="H32" s="22" t="s">
        <v>405</v>
      </c>
      <c r="I32" s="106" t="s">
        <v>3492</v>
      </c>
      <c r="J32" s="22" t="s">
        <v>3515</v>
      </c>
      <c r="L32" s="22" t="s">
        <v>405</v>
      </c>
      <c r="M32" s="106" t="s">
        <v>3492</v>
      </c>
      <c r="N32" s="106" t="s">
        <v>3515</v>
      </c>
    </row>
    <row r="33" spans="1:14" x14ac:dyDescent="0.25">
      <c r="A33" s="56">
        <v>416619</v>
      </c>
      <c r="B33" s="81">
        <v>0</v>
      </c>
      <c r="C33" s="72">
        <v>16640</v>
      </c>
      <c r="D33" s="35" t="s">
        <v>1235</v>
      </c>
      <c r="E33" s="62" t="s">
        <v>3458</v>
      </c>
      <c r="F33" s="56" t="s">
        <v>3498</v>
      </c>
      <c r="H33" s="29" t="s">
        <v>409</v>
      </c>
      <c r="I33" s="105">
        <v>219045847</v>
      </c>
      <c r="J33" s="111">
        <f>I33*100%/$I$39</f>
        <v>0.56763246590261329</v>
      </c>
      <c r="L33" s="29" t="s">
        <v>407</v>
      </c>
      <c r="M33" s="105">
        <v>1284430719</v>
      </c>
      <c r="N33" s="109">
        <f>M33*100%/$M$39</f>
        <v>0.63410095849620962</v>
      </c>
    </row>
    <row r="34" spans="1:14" x14ac:dyDescent="0.25">
      <c r="A34" s="56">
        <v>416619</v>
      </c>
      <c r="B34" s="81">
        <v>0</v>
      </c>
      <c r="C34" s="72">
        <v>24705</v>
      </c>
      <c r="D34" s="35" t="s">
        <v>1235</v>
      </c>
      <c r="E34" s="62" t="s">
        <v>3458</v>
      </c>
      <c r="F34" s="56" t="s">
        <v>3498</v>
      </c>
      <c r="H34" s="29" t="s">
        <v>407</v>
      </c>
      <c r="I34" s="105">
        <v>89000792</v>
      </c>
      <c r="J34" s="111">
        <f>I34*100%/$I$39</f>
        <v>0.23063545701574326</v>
      </c>
      <c r="L34" s="29" t="s">
        <v>3536</v>
      </c>
      <c r="M34" s="105">
        <v>376302675</v>
      </c>
      <c r="N34" s="109">
        <f>M34*100%/$M$39</f>
        <v>0.18577404243956552</v>
      </c>
    </row>
    <row r="35" spans="1:14" x14ac:dyDescent="0.25">
      <c r="A35" s="56">
        <v>416619</v>
      </c>
      <c r="B35" s="81">
        <v>0</v>
      </c>
      <c r="C35" s="72">
        <v>32655</v>
      </c>
      <c r="D35" s="35" t="s">
        <v>1235</v>
      </c>
      <c r="E35" s="62" t="s">
        <v>3458</v>
      </c>
      <c r="F35" s="56" t="s">
        <v>3498</v>
      </c>
      <c r="H35" s="29" t="s">
        <v>3535</v>
      </c>
      <c r="I35" s="105">
        <v>54313388</v>
      </c>
      <c r="J35" s="111">
        <f>I35*100%/$I$39</f>
        <v>0.14074698417799908</v>
      </c>
      <c r="L35" s="29" t="s">
        <v>3535</v>
      </c>
      <c r="M35" s="105">
        <v>291152015</v>
      </c>
      <c r="N35" s="109">
        <f>M35*100%/$M$39</f>
        <v>0.14373665239285111</v>
      </c>
    </row>
    <row r="36" spans="1:14" x14ac:dyDescent="0.25">
      <c r="A36" s="56">
        <v>416619</v>
      </c>
      <c r="B36" s="81">
        <v>0</v>
      </c>
      <c r="C36" s="72">
        <v>3314000</v>
      </c>
      <c r="D36" s="51" t="s">
        <v>403</v>
      </c>
      <c r="E36" s="62" t="s">
        <v>3458</v>
      </c>
      <c r="F36" s="56" t="s">
        <v>3498</v>
      </c>
      <c r="H36" s="29" t="s">
        <v>406</v>
      </c>
      <c r="I36" s="105">
        <v>14152660</v>
      </c>
      <c r="J36" s="111">
        <f>I36*100%/$I$39</f>
        <v>3.6675013039079801E-2</v>
      </c>
      <c r="L36" s="29" t="s">
        <v>406</v>
      </c>
      <c r="M36" s="105">
        <v>38395137</v>
      </c>
      <c r="N36" s="109">
        <f>M36*100%/$M$39</f>
        <v>1.8955006924973181E-2</v>
      </c>
    </row>
    <row r="37" spans="1:14" x14ac:dyDescent="0.25">
      <c r="A37" s="56">
        <v>416619</v>
      </c>
      <c r="B37" s="81">
        <v>0</v>
      </c>
      <c r="C37" s="72">
        <v>98355</v>
      </c>
      <c r="D37" s="35" t="s">
        <v>1235</v>
      </c>
      <c r="E37" s="62" t="s">
        <v>3458</v>
      </c>
      <c r="F37" s="56" t="s">
        <v>3498</v>
      </c>
      <c r="H37" s="29" t="s">
        <v>3536</v>
      </c>
      <c r="I37" s="105">
        <v>8801109</v>
      </c>
      <c r="J37" s="111">
        <f>I37*100%/$I$39</f>
        <v>2.2807075654566886E-2</v>
      </c>
      <c r="L37" s="29" t="s">
        <v>3406</v>
      </c>
      <c r="M37" s="105">
        <v>35312858</v>
      </c>
      <c r="N37" s="109">
        <f>M37*100%/$M$39</f>
        <v>1.7433339746400555E-2</v>
      </c>
    </row>
    <row r="38" spans="1:14" x14ac:dyDescent="0.25">
      <c r="A38" s="56">
        <v>416619</v>
      </c>
      <c r="B38" s="81">
        <v>0</v>
      </c>
      <c r="C38" s="72">
        <v>204425</v>
      </c>
      <c r="D38" s="35" t="s">
        <v>1235</v>
      </c>
      <c r="E38" s="62" t="s">
        <v>3458</v>
      </c>
      <c r="F38" s="56" t="s">
        <v>3498</v>
      </c>
      <c r="H38" s="29" t="s">
        <v>3406</v>
      </c>
      <c r="I38" s="105">
        <v>580000</v>
      </c>
      <c r="J38" s="111">
        <f>I38*100%/$I$39</f>
        <v>1.5030042099977165E-3</v>
      </c>
      <c r="L38" s="29" t="s">
        <v>409</v>
      </c>
      <c r="M38" s="105">
        <v>0</v>
      </c>
      <c r="N38" s="109">
        <f>M38*100%/$M$39</f>
        <v>0</v>
      </c>
    </row>
    <row r="39" spans="1:14" x14ac:dyDescent="0.25">
      <c r="A39" s="56">
        <v>416619</v>
      </c>
      <c r="B39" s="81">
        <v>0</v>
      </c>
      <c r="C39" s="72">
        <v>1008780</v>
      </c>
      <c r="D39" s="35" t="s">
        <v>1235</v>
      </c>
      <c r="E39" s="62" t="s">
        <v>3458</v>
      </c>
      <c r="F39" s="56" t="s">
        <v>3498</v>
      </c>
      <c r="H39" s="98" t="s">
        <v>3491</v>
      </c>
      <c r="I39" s="112">
        <f>SUM(I33:I38)</f>
        <v>385893796</v>
      </c>
      <c r="J39" s="101">
        <f>SUM(J33:J33)</f>
        <v>0.56763246590261329</v>
      </c>
      <c r="L39" s="98" t="s">
        <v>3491</v>
      </c>
      <c r="M39" s="112">
        <f>SUM(M33:M38)</f>
        <v>2025593404</v>
      </c>
      <c r="N39" s="113">
        <f>SUM(N33:N33)</f>
        <v>0.63410095849620962</v>
      </c>
    </row>
    <row r="40" spans="1:14" x14ac:dyDescent="0.25">
      <c r="A40" s="56">
        <v>416619</v>
      </c>
      <c r="B40" s="81">
        <v>0</v>
      </c>
      <c r="C40" s="72">
        <v>68930</v>
      </c>
      <c r="D40" s="35" t="s">
        <v>1235</v>
      </c>
      <c r="E40" s="62" t="s">
        <v>3458</v>
      </c>
      <c r="F40" s="56" t="s">
        <v>3498</v>
      </c>
    </row>
    <row r="41" spans="1:14" x14ac:dyDescent="0.25">
      <c r="A41" s="56">
        <v>416619</v>
      </c>
      <c r="B41" s="81">
        <v>0</v>
      </c>
      <c r="C41" s="72">
        <v>131950</v>
      </c>
      <c r="D41" s="35" t="s">
        <v>1235</v>
      </c>
      <c r="E41" s="62" t="s">
        <v>3458</v>
      </c>
      <c r="F41" s="56" t="s">
        <v>3498</v>
      </c>
    </row>
    <row r="42" spans="1:14" x14ac:dyDescent="0.25">
      <c r="A42" s="56">
        <v>416619</v>
      </c>
      <c r="B42" s="81">
        <v>0</v>
      </c>
      <c r="C42" s="72">
        <v>13915</v>
      </c>
      <c r="D42" s="35" t="s">
        <v>1235</v>
      </c>
      <c r="E42" s="62" t="s">
        <v>3458</v>
      </c>
      <c r="F42" s="56" t="s">
        <v>3498</v>
      </c>
    </row>
    <row r="43" spans="1:14" x14ac:dyDescent="0.25">
      <c r="A43" s="56">
        <v>416619</v>
      </c>
      <c r="B43" s="81">
        <v>0</v>
      </c>
      <c r="C43" s="72">
        <v>73410</v>
      </c>
      <c r="D43" s="35" t="s">
        <v>1235</v>
      </c>
      <c r="E43" s="62" t="s">
        <v>3458</v>
      </c>
      <c r="F43" s="56" t="s">
        <v>3498</v>
      </c>
    </row>
    <row r="44" spans="1:14" x14ac:dyDescent="0.25">
      <c r="A44" s="56">
        <v>416619</v>
      </c>
      <c r="B44" s="81">
        <v>0</v>
      </c>
      <c r="C44" s="72">
        <v>619290</v>
      </c>
      <c r="D44" s="35" t="s">
        <v>1235</v>
      </c>
      <c r="E44" s="62" t="s">
        <v>3458</v>
      </c>
      <c r="F44" s="56" t="s">
        <v>3498</v>
      </c>
    </row>
    <row r="45" spans="1:14" x14ac:dyDescent="0.25">
      <c r="A45" s="56">
        <v>416619</v>
      </c>
      <c r="B45" s="81">
        <v>0</v>
      </c>
      <c r="C45" s="72">
        <v>1684620</v>
      </c>
      <c r="D45" s="35" t="s">
        <v>1235</v>
      </c>
      <c r="E45" s="62" t="s">
        <v>3458</v>
      </c>
      <c r="F45" s="56" t="s">
        <v>3498</v>
      </c>
    </row>
    <row r="46" spans="1:14" x14ac:dyDescent="0.25">
      <c r="A46" s="56">
        <v>416619</v>
      </c>
      <c r="B46" s="81">
        <v>0</v>
      </c>
      <c r="C46" s="72">
        <v>54720</v>
      </c>
      <c r="D46" s="35" t="s">
        <v>1235</v>
      </c>
      <c r="E46" s="62" t="s">
        <v>3458</v>
      </c>
      <c r="F46" s="56" t="s">
        <v>3498</v>
      </c>
    </row>
    <row r="47" spans="1:14" x14ac:dyDescent="0.25">
      <c r="A47" s="56">
        <v>416619</v>
      </c>
      <c r="B47" s="81">
        <v>0</v>
      </c>
      <c r="C47" s="72">
        <v>22640</v>
      </c>
      <c r="D47" s="35" t="s">
        <v>1235</v>
      </c>
      <c r="E47" s="62" t="s">
        <v>3458</v>
      </c>
      <c r="F47" s="56" t="s">
        <v>3498</v>
      </c>
    </row>
    <row r="48" spans="1:14" x14ac:dyDescent="0.25">
      <c r="A48" s="56">
        <v>416619</v>
      </c>
      <c r="B48" s="81">
        <v>0</v>
      </c>
      <c r="C48" s="72">
        <v>90000</v>
      </c>
      <c r="D48" s="70" t="s">
        <v>531</v>
      </c>
      <c r="E48" s="62" t="s">
        <v>3458</v>
      </c>
      <c r="F48" s="56" t="s">
        <v>3498</v>
      </c>
    </row>
    <row r="49" spans="1:6" x14ac:dyDescent="0.25">
      <c r="A49" s="56">
        <v>416619</v>
      </c>
      <c r="B49" s="81">
        <v>0</v>
      </c>
      <c r="C49" s="72">
        <v>2282925</v>
      </c>
      <c r="D49" s="35" t="s">
        <v>1235</v>
      </c>
      <c r="E49" s="62" t="s">
        <v>3458</v>
      </c>
      <c r="F49" s="56" t="s">
        <v>3498</v>
      </c>
    </row>
    <row r="50" spans="1:6" x14ac:dyDescent="0.25">
      <c r="A50" s="56">
        <v>416619</v>
      </c>
      <c r="B50" s="81">
        <v>0</v>
      </c>
      <c r="C50" s="72">
        <v>1111133</v>
      </c>
      <c r="D50" s="70" t="s">
        <v>412</v>
      </c>
      <c r="E50" s="62" t="s">
        <v>3458</v>
      </c>
      <c r="F50" s="56" t="s">
        <v>3498</v>
      </c>
    </row>
    <row r="51" spans="1:6" x14ac:dyDescent="0.25">
      <c r="A51" s="56">
        <v>416619</v>
      </c>
      <c r="B51" s="81">
        <v>0</v>
      </c>
      <c r="C51" s="72">
        <v>51620</v>
      </c>
      <c r="D51" s="35" t="s">
        <v>1235</v>
      </c>
      <c r="E51" s="62" t="s">
        <v>3458</v>
      </c>
      <c r="F51" s="56" t="s">
        <v>3498</v>
      </c>
    </row>
    <row r="52" spans="1:6" x14ac:dyDescent="0.25">
      <c r="A52" s="56">
        <v>416619</v>
      </c>
      <c r="B52" s="81">
        <v>0</v>
      </c>
      <c r="C52" s="72">
        <v>29585</v>
      </c>
      <c r="D52" s="35" t="s">
        <v>1235</v>
      </c>
      <c r="E52" s="62" t="s">
        <v>3458</v>
      </c>
      <c r="F52" s="56" t="s">
        <v>3498</v>
      </c>
    </row>
    <row r="53" spans="1:6" x14ac:dyDescent="0.25">
      <c r="A53" s="56">
        <v>416619</v>
      </c>
      <c r="B53" s="81">
        <v>0</v>
      </c>
      <c r="C53" s="72">
        <v>63700</v>
      </c>
      <c r="D53" s="35" t="s">
        <v>1235</v>
      </c>
      <c r="E53" s="62" t="s">
        <v>3458</v>
      </c>
      <c r="F53" s="56" t="s">
        <v>3498</v>
      </c>
    </row>
    <row r="54" spans="1:6" x14ac:dyDescent="0.25">
      <c r="A54" s="56">
        <v>416619</v>
      </c>
      <c r="B54" s="81">
        <v>0</v>
      </c>
      <c r="C54" s="72">
        <v>1973790</v>
      </c>
      <c r="D54" s="35" t="s">
        <v>1235</v>
      </c>
      <c r="E54" s="62" t="s">
        <v>3458</v>
      </c>
      <c r="F54" s="56" t="s">
        <v>3498</v>
      </c>
    </row>
    <row r="55" spans="1:6" x14ac:dyDescent="0.25">
      <c r="A55" s="56">
        <v>416619</v>
      </c>
      <c r="B55" s="81">
        <v>0</v>
      </c>
      <c r="C55" s="72">
        <v>231000</v>
      </c>
      <c r="D55" s="51" t="s">
        <v>403</v>
      </c>
      <c r="E55" s="62" t="s">
        <v>3458</v>
      </c>
      <c r="F55" s="56" t="s">
        <v>3498</v>
      </c>
    </row>
    <row r="56" spans="1:6" x14ac:dyDescent="0.25">
      <c r="A56" s="56">
        <v>416619</v>
      </c>
      <c r="B56" s="81">
        <v>0</v>
      </c>
      <c r="C56" s="72">
        <v>89745</v>
      </c>
      <c r="D56" s="35" t="s">
        <v>1235</v>
      </c>
      <c r="E56" s="62" t="s">
        <v>3458</v>
      </c>
      <c r="F56" s="56" t="s">
        <v>3498</v>
      </c>
    </row>
    <row r="57" spans="1:6" x14ac:dyDescent="0.25">
      <c r="A57" s="56">
        <v>416619</v>
      </c>
      <c r="B57" s="81">
        <v>0</v>
      </c>
      <c r="C57" s="72">
        <v>6251550</v>
      </c>
      <c r="D57" s="35" t="s">
        <v>1235</v>
      </c>
      <c r="E57" s="62" t="s">
        <v>3458</v>
      </c>
      <c r="F57" s="56" t="s">
        <v>3498</v>
      </c>
    </row>
    <row r="58" spans="1:6" x14ac:dyDescent="0.25">
      <c r="A58" s="56">
        <v>416619</v>
      </c>
      <c r="B58" s="81">
        <v>0</v>
      </c>
      <c r="C58" s="72">
        <v>38540</v>
      </c>
      <c r="D58" s="35" t="s">
        <v>1235</v>
      </c>
      <c r="E58" s="62" t="s">
        <v>3458</v>
      </c>
      <c r="F58" s="56" t="s">
        <v>3498</v>
      </c>
    </row>
    <row r="59" spans="1:6" x14ac:dyDescent="0.25">
      <c r="A59" s="56">
        <v>416619</v>
      </c>
      <c r="B59" s="81">
        <v>0</v>
      </c>
      <c r="C59" s="72">
        <v>429960</v>
      </c>
      <c r="D59" s="35" t="s">
        <v>1235</v>
      </c>
      <c r="E59" s="62" t="s">
        <v>3458</v>
      </c>
      <c r="F59" s="56" t="s">
        <v>3498</v>
      </c>
    </row>
    <row r="60" spans="1:6" x14ac:dyDescent="0.25">
      <c r="A60" s="56">
        <v>416619</v>
      </c>
      <c r="B60" s="81">
        <v>0</v>
      </c>
      <c r="C60" s="72">
        <v>257000</v>
      </c>
      <c r="D60" s="70" t="s">
        <v>531</v>
      </c>
      <c r="E60" s="62" t="s">
        <v>3458</v>
      </c>
      <c r="F60" s="56" t="s">
        <v>3498</v>
      </c>
    </row>
    <row r="61" spans="1:6" x14ac:dyDescent="0.25">
      <c r="A61" s="56">
        <v>416619</v>
      </c>
      <c r="B61" s="81">
        <v>0</v>
      </c>
      <c r="C61" s="72">
        <v>48695</v>
      </c>
      <c r="D61" s="35" t="s">
        <v>1235</v>
      </c>
      <c r="E61" s="62" t="s">
        <v>3458</v>
      </c>
      <c r="F61" s="56" t="s">
        <v>3498</v>
      </c>
    </row>
    <row r="62" spans="1:6" x14ac:dyDescent="0.25">
      <c r="A62" s="56">
        <v>416619</v>
      </c>
      <c r="B62" s="81">
        <v>0</v>
      </c>
      <c r="C62" s="72">
        <v>1460800</v>
      </c>
      <c r="D62" s="35" t="s">
        <v>1235</v>
      </c>
      <c r="E62" s="62" t="s">
        <v>3458</v>
      </c>
      <c r="F62" s="56" t="s">
        <v>3498</v>
      </c>
    </row>
    <row r="63" spans="1:6" x14ac:dyDescent="0.25">
      <c r="A63" s="56">
        <v>416619</v>
      </c>
      <c r="B63" s="81">
        <v>0</v>
      </c>
      <c r="C63" s="72">
        <v>243990</v>
      </c>
      <c r="D63" s="35" t="s">
        <v>1235</v>
      </c>
      <c r="E63" s="62" t="s">
        <v>3458</v>
      </c>
      <c r="F63" s="56" t="s">
        <v>3498</v>
      </c>
    </row>
    <row r="64" spans="1:6" x14ac:dyDescent="0.25">
      <c r="A64" s="56">
        <v>416619</v>
      </c>
      <c r="B64" s="81">
        <v>0</v>
      </c>
      <c r="C64" s="72">
        <v>474000</v>
      </c>
      <c r="D64" s="70" t="s">
        <v>531</v>
      </c>
      <c r="E64" s="62" t="s">
        <v>3458</v>
      </c>
      <c r="F64" s="56" t="s">
        <v>3498</v>
      </c>
    </row>
    <row r="65" spans="1:6" x14ac:dyDescent="0.25">
      <c r="A65" s="56">
        <v>416619</v>
      </c>
      <c r="B65" s="81">
        <v>0</v>
      </c>
      <c r="C65" s="72">
        <v>13530</v>
      </c>
      <c r="D65" s="35" t="s">
        <v>1235</v>
      </c>
      <c r="E65" s="62" t="s">
        <v>3458</v>
      </c>
      <c r="F65" s="56" t="s">
        <v>3498</v>
      </c>
    </row>
    <row r="66" spans="1:6" x14ac:dyDescent="0.25">
      <c r="A66" s="56">
        <v>416619</v>
      </c>
      <c r="B66" s="81">
        <v>0</v>
      </c>
      <c r="C66" s="72">
        <v>196410</v>
      </c>
      <c r="D66" s="35" t="s">
        <v>1235</v>
      </c>
      <c r="E66" s="62" t="s">
        <v>3458</v>
      </c>
      <c r="F66" s="56" t="s">
        <v>3498</v>
      </c>
    </row>
    <row r="67" spans="1:6" x14ac:dyDescent="0.25">
      <c r="A67" s="56">
        <v>416619</v>
      </c>
      <c r="B67" s="81">
        <v>0</v>
      </c>
      <c r="C67" s="72">
        <v>23740</v>
      </c>
      <c r="D67" s="35" t="s">
        <v>1235</v>
      </c>
      <c r="E67" s="62" t="s">
        <v>3458</v>
      </c>
      <c r="F67" s="56" t="s">
        <v>3498</v>
      </c>
    </row>
    <row r="68" spans="1:6" x14ac:dyDescent="0.25">
      <c r="A68" s="56">
        <v>416680</v>
      </c>
      <c r="B68" s="81">
        <v>2701708</v>
      </c>
      <c r="C68" s="72">
        <v>681256</v>
      </c>
      <c r="D68" s="35" t="s">
        <v>1235</v>
      </c>
      <c r="E68" s="62" t="s">
        <v>3458</v>
      </c>
      <c r="F68" s="56" t="s">
        <v>3498</v>
      </c>
    </row>
    <row r="69" spans="1:6" x14ac:dyDescent="0.25">
      <c r="A69" s="56">
        <v>416689</v>
      </c>
      <c r="B69" s="81">
        <v>1718247</v>
      </c>
      <c r="C69" s="72">
        <v>143617</v>
      </c>
      <c r="D69" s="35" t="s">
        <v>1235</v>
      </c>
      <c r="E69" s="62" t="s">
        <v>3458</v>
      </c>
      <c r="F69" s="56" t="s">
        <v>3498</v>
      </c>
    </row>
    <row r="70" spans="1:6" x14ac:dyDescent="0.25">
      <c r="A70" s="56">
        <v>416689</v>
      </c>
      <c r="B70" s="81">
        <v>0</v>
      </c>
      <c r="C70" s="72">
        <v>62596</v>
      </c>
      <c r="D70" s="35" t="s">
        <v>1235</v>
      </c>
      <c r="E70" s="62" t="s">
        <v>3458</v>
      </c>
      <c r="F70" s="56" t="s">
        <v>3498</v>
      </c>
    </row>
    <row r="71" spans="1:6" x14ac:dyDescent="0.25">
      <c r="A71" s="56">
        <v>416689</v>
      </c>
      <c r="B71" s="81">
        <v>0</v>
      </c>
      <c r="C71" s="72">
        <v>575900</v>
      </c>
      <c r="D71" s="70" t="s">
        <v>419</v>
      </c>
      <c r="E71" s="62" t="s">
        <v>3458</v>
      </c>
      <c r="F71" s="56" t="s">
        <v>3498</v>
      </c>
    </row>
    <row r="72" spans="1:6" x14ac:dyDescent="0.25">
      <c r="A72" s="56">
        <v>416689</v>
      </c>
      <c r="B72" s="81">
        <v>0</v>
      </c>
      <c r="C72" s="72">
        <v>594950</v>
      </c>
      <c r="D72" s="35" t="s">
        <v>1235</v>
      </c>
      <c r="E72" s="62" t="s">
        <v>3458</v>
      </c>
      <c r="F72" s="56" t="s">
        <v>3498</v>
      </c>
    </row>
    <row r="73" spans="1:6" x14ac:dyDescent="0.25">
      <c r="A73" s="56">
        <v>416689</v>
      </c>
      <c r="B73" s="81">
        <v>0</v>
      </c>
      <c r="C73" s="72">
        <v>8061</v>
      </c>
      <c r="D73" s="35" t="s">
        <v>1235</v>
      </c>
      <c r="E73" s="62" t="s">
        <v>3458</v>
      </c>
      <c r="F73" s="56" t="s">
        <v>3498</v>
      </c>
    </row>
    <row r="74" spans="1:6" x14ac:dyDescent="0.25">
      <c r="A74" s="56">
        <v>416794</v>
      </c>
      <c r="B74" s="81">
        <v>860000</v>
      </c>
      <c r="C74" s="72">
        <v>30925</v>
      </c>
      <c r="D74" s="35" t="s">
        <v>1235</v>
      </c>
      <c r="E74" s="62" t="s">
        <v>3458</v>
      </c>
      <c r="F74" s="56" t="s">
        <v>3498</v>
      </c>
    </row>
    <row r="75" spans="1:6" x14ac:dyDescent="0.25">
      <c r="A75" s="56">
        <v>416812</v>
      </c>
      <c r="B75" s="81">
        <v>5110101</v>
      </c>
      <c r="C75" s="72">
        <v>15056</v>
      </c>
      <c r="D75" s="35" t="s">
        <v>1235</v>
      </c>
      <c r="E75" s="62" t="s">
        <v>3458</v>
      </c>
      <c r="F75" s="56" t="s">
        <v>3498</v>
      </c>
    </row>
    <row r="76" spans="1:6" x14ac:dyDescent="0.25">
      <c r="A76" s="56">
        <v>416812</v>
      </c>
      <c r="B76" s="81">
        <v>0</v>
      </c>
      <c r="C76" s="72">
        <v>323408</v>
      </c>
      <c r="D76" s="35" t="s">
        <v>1235</v>
      </c>
      <c r="E76" s="62" t="s">
        <v>3458</v>
      </c>
      <c r="F76" s="56" t="s">
        <v>3498</v>
      </c>
    </row>
    <row r="77" spans="1:6" x14ac:dyDescent="0.25">
      <c r="A77" s="56">
        <v>416812</v>
      </c>
      <c r="B77" s="81">
        <v>0</v>
      </c>
      <c r="C77" s="72">
        <v>140356</v>
      </c>
      <c r="D77" s="35" t="s">
        <v>1235</v>
      </c>
      <c r="E77" s="62" t="s">
        <v>3458</v>
      </c>
      <c r="F77" s="56" t="s">
        <v>3498</v>
      </c>
    </row>
    <row r="78" spans="1:6" x14ac:dyDescent="0.25">
      <c r="A78" s="56">
        <v>416812</v>
      </c>
      <c r="B78" s="81">
        <v>0</v>
      </c>
      <c r="C78" s="72">
        <v>28788</v>
      </c>
      <c r="D78" s="35" t="s">
        <v>1235</v>
      </c>
      <c r="E78" s="62" t="s">
        <v>3458</v>
      </c>
      <c r="F78" s="56" t="s">
        <v>3498</v>
      </c>
    </row>
    <row r="79" spans="1:6" x14ac:dyDescent="0.25">
      <c r="A79" s="56">
        <v>416812</v>
      </c>
      <c r="B79" s="81">
        <v>0</v>
      </c>
      <c r="C79" s="72">
        <v>134598</v>
      </c>
      <c r="D79" s="35" t="s">
        <v>1235</v>
      </c>
      <c r="E79" s="62" t="s">
        <v>3458</v>
      </c>
      <c r="F79" s="56" t="s">
        <v>3498</v>
      </c>
    </row>
    <row r="80" spans="1:6" x14ac:dyDescent="0.25">
      <c r="A80" s="56">
        <v>416812</v>
      </c>
      <c r="B80" s="81">
        <v>0</v>
      </c>
      <c r="C80" s="72">
        <v>71238</v>
      </c>
      <c r="D80" s="35" t="s">
        <v>1235</v>
      </c>
      <c r="E80" s="62" t="s">
        <v>3458</v>
      </c>
      <c r="F80" s="56" t="s">
        <v>3498</v>
      </c>
    </row>
    <row r="81" spans="1:6" x14ac:dyDescent="0.25">
      <c r="A81" s="56">
        <v>416812</v>
      </c>
      <c r="B81" s="81">
        <v>0</v>
      </c>
      <c r="C81" s="72">
        <v>31058</v>
      </c>
      <c r="D81" s="35" t="s">
        <v>1235</v>
      </c>
      <c r="E81" s="62" t="s">
        <v>3458</v>
      </c>
      <c r="F81" s="56" t="s">
        <v>3498</v>
      </c>
    </row>
    <row r="82" spans="1:6" x14ac:dyDescent="0.25">
      <c r="A82" s="56">
        <v>416812</v>
      </c>
      <c r="B82" s="81">
        <v>0</v>
      </c>
      <c r="C82" s="72">
        <v>34607</v>
      </c>
      <c r="D82" s="35" t="s">
        <v>1235</v>
      </c>
      <c r="E82" s="62" t="s">
        <v>3458</v>
      </c>
      <c r="F82" s="56" t="s">
        <v>3498</v>
      </c>
    </row>
    <row r="83" spans="1:6" x14ac:dyDescent="0.25">
      <c r="A83" s="56">
        <v>416831</v>
      </c>
      <c r="B83" s="81">
        <v>3355996</v>
      </c>
      <c r="C83" s="72">
        <v>62596</v>
      </c>
      <c r="D83" s="35" t="s">
        <v>1235</v>
      </c>
      <c r="E83" s="62" t="s">
        <v>3458</v>
      </c>
      <c r="F83" s="56" t="s">
        <v>3498</v>
      </c>
    </row>
    <row r="84" spans="1:6" x14ac:dyDescent="0.25">
      <c r="A84" s="56">
        <v>416859</v>
      </c>
      <c r="B84" s="81">
        <v>11253373</v>
      </c>
      <c r="C84" s="72">
        <v>336567</v>
      </c>
      <c r="D84" s="35" t="s">
        <v>1235</v>
      </c>
      <c r="E84" s="62" t="s">
        <v>3502</v>
      </c>
      <c r="F84" s="56" t="s">
        <v>3498</v>
      </c>
    </row>
    <row r="85" spans="1:6" x14ac:dyDescent="0.25">
      <c r="A85" s="56">
        <v>416859</v>
      </c>
      <c r="B85" s="81">
        <v>0</v>
      </c>
      <c r="C85" s="72">
        <v>6800000</v>
      </c>
      <c r="D85" s="51" t="s">
        <v>403</v>
      </c>
      <c r="E85" s="62" t="s">
        <v>3502</v>
      </c>
      <c r="F85" s="56" t="s">
        <v>3498</v>
      </c>
    </row>
    <row r="86" spans="1:6" x14ac:dyDescent="0.25">
      <c r="A86" s="56">
        <v>416859</v>
      </c>
      <c r="B86" s="81">
        <v>0</v>
      </c>
      <c r="C86" s="72">
        <v>352396</v>
      </c>
      <c r="D86" s="35" t="s">
        <v>1235</v>
      </c>
      <c r="E86" s="62" t="s">
        <v>3502</v>
      </c>
      <c r="F86" s="56" t="s">
        <v>3498</v>
      </c>
    </row>
    <row r="87" spans="1:6" x14ac:dyDescent="0.25">
      <c r="A87" s="56">
        <v>416861</v>
      </c>
      <c r="B87" s="81">
        <v>0</v>
      </c>
      <c r="C87" s="72">
        <v>47670</v>
      </c>
      <c r="D87" s="35" t="s">
        <v>1235</v>
      </c>
      <c r="E87" s="62" t="s">
        <v>3502</v>
      </c>
      <c r="F87" s="56" t="s">
        <v>3498</v>
      </c>
    </row>
    <row r="88" spans="1:6" x14ac:dyDescent="0.25">
      <c r="A88" s="56">
        <v>416861</v>
      </c>
      <c r="B88" s="81">
        <v>0</v>
      </c>
      <c r="C88" s="72">
        <v>18850</v>
      </c>
      <c r="D88" s="35" t="s">
        <v>1235</v>
      </c>
      <c r="E88" s="62" t="s">
        <v>3502</v>
      </c>
      <c r="F88" s="56" t="s">
        <v>3498</v>
      </c>
    </row>
    <row r="89" spans="1:6" x14ac:dyDescent="0.25">
      <c r="A89" s="56">
        <v>416861</v>
      </c>
      <c r="B89" s="81">
        <v>0</v>
      </c>
      <c r="C89" s="72">
        <v>207620</v>
      </c>
      <c r="D89" s="35" t="s">
        <v>1235</v>
      </c>
      <c r="E89" s="62" t="s">
        <v>3502</v>
      </c>
      <c r="F89" s="56" t="s">
        <v>3498</v>
      </c>
    </row>
    <row r="90" spans="1:6" x14ac:dyDescent="0.25">
      <c r="A90" s="56">
        <v>416861</v>
      </c>
      <c r="B90" s="81">
        <v>0</v>
      </c>
      <c r="C90" s="72">
        <v>235830</v>
      </c>
      <c r="D90" s="35" t="s">
        <v>1235</v>
      </c>
      <c r="E90" s="62" t="s">
        <v>3502</v>
      </c>
      <c r="F90" s="56" t="s">
        <v>3498</v>
      </c>
    </row>
    <row r="91" spans="1:6" x14ac:dyDescent="0.25">
      <c r="A91" s="56">
        <v>416861</v>
      </c>
      <c r="B91" s="81">
        <v>0</v>
      </c>
      <c r="C91" s="72">
        <v>13350</v>
      </c>
      <c r="D91" s="35" t="s">
        <v>1235</v>
      </c>
      <c r="E91" s="62" t="s">
        <v>3502</v>
      </c>
      <c r="F91" s="56" t="s">
        <v>3498</v>
      </c>
    </row>
    <row r="92" spans="1:6" x14ac:dyDescent="0.25">
      <c r="A92" s="56">
        <v>416861</v>
      </c>
      <c r="B92" s="81">
        <v>0</v>
      </c>
      <c r="C92" s="72">
        <v>430900</v>
      </c>
      <c r="D92" s="70" t="s">
        <v>419</v>
      </c>
      <c r="E92" s="62" t="s">
        <v>3502</v>
      </c>
      <c r="F92" s="56" t="s">
        <v>3498</v>
      </c>
    </row>
    <row r="93" spans="1:6" x14ac:dyDescent="0.25">
      <c r="A93" s="56">
        <v>416895</v>
      </c>
      <c r="B93" s="81">
        <v>514080</v>
      </c>
      <c r="C93" s="72">
        <v>230272</v>
      </c>
      <c r="D93" s="35" t="s">
        <v>1235</v>
      </c>
      <c r="E93" s="62" t="s">
        <v>3458</v>
      </c>
      <c r="F93" s="56" t="s">
        <v>3498</v>
      </c>
    </row>
    <row r="94" spans="1:6" x14ac:dyDescent="0.25">
      <c r="A94" s="56">
        <v>416900</v>
      </c>
      <c r="B94" s="81">
        <v>8320035</v>
      </c>
      <c r="C94" s="72">
        <v>2800000</v>
      </c>
      <c r="D94" s="70" t="s">
        <v>419</v>
      </c>
      <c r="E94" s="62" t="s">
        <v>3458</v>
      </c>
      <c r="F94" s="56" t="s">
        <v>3498</v>
      </c>
    </row>
    <row r="95" spans="1:6" x14ac:dyDescent="0.25">
      <c r="A95" s="56">
        <v>416900</v>
      </c>
      <c r="B95" s="82">
        <v>0</v>
      </c>
      <c r="C95" s="72">
        <v>3780000</v>
      </c>
      <c r="D95" s="70" t="s">
        <v>531</v>
      </c>
      <c r="E95" s="62" t="s">
        <v>3458</v>
      </c>
      <c r="F95" s="56" t="s">
        <v>3498</v>
      </c>
    </row>
    <row r="96" spans="1:6" x14ac:dyDescent="0.25">
      <c r="A96" s="56">
        <v>416900</v>
      </c>
      <c r="B96" s="81">
        <v>0</v>
      </c>
      <c r="C96" s="72">
        <v>38151</v>
      </c>
      <c r="D96" s="35" t="s">
        <v>1235</v>
      </c>
      <c r="E96" s="62" t="s">
        <v>3458</v>
      </c>
      <c r="F96" s="56" t="s">
        <v>3498</v>
      </c>
    </row>
    <row r="97" spans="1:6" x14ac:dyDescent="0.25">
      <c r="A97" s="56">
        <v>416914</v>
      </c>
      <c r="B97" s="81">
        <v>8815840</v>
      </c>
      <c r="C97" s="72">
        <v>384355</v>
      </c>
      <c r="D97" s="35" t="s">
        <v>1235</v>
      </c>
      <c r="E97" s="62" t="s">
        <v>3485</v>
      </c>
      <c r="F97" s="56" t="s">
        <v>3498</v>
      </c>
    </row>
    <row r="98" spans="1:6" x14ac:dyDescent="0.25">
      <c r="A98" s="56">
        <v>416917</v>
      </c>
      <c r="B98" s="81">
        <v>11955520</v>
      </c>
      <c r="C98" s="72">
        <v>384355</v>
      </c>
      <c r="D98" s="35" t="s">
        <v>1235</v>
      </c>
      <c r="E98" s="62" t="s">
        <v>3485</v>
      </c>
      <c r="F98" s="56" t="s">
        <v>3498</v>
      </c>
    </row>
    <row r="99" spans="1:6" x14ac:dyDescent="0.25">
      <c r="A99" s="56">
        <v>416917</v>
      </c>
      <c r="B99" s="81">
        <v>0</v>
      </c>
      <c r="C99" s="72">
        <v>65650</v>
      </c>
      <c r="D99" s="35" t="s">
        <v>1235</v>
      </c>
      <c r="E99" s="62" t="s">
        <v>3485</v>
      </c>
      <c r="F99" s="56" t="s">
        <v>3498</v>
      </c>
    </row>
    <row r="100" spans="1:6" x14ac:dyDescent="0.25">
      <c r="A100" s="56">
        <v>416917</v>
      </c>
      <c r="B100" s="81">
        <v>0</v>
      </c>
      <c r="C100" s="72">
        <v>478570</v>
      </c>
      <c r="D100" s="35" t="s">
        <v>1235</v>
      </c>
      <c r="E100" s="62" t="s">
        <v>3485</v>
      </c>
      <c r="F100" s="56" t="s">
        <v>3498</v>
      </c>
    </row>
    <row r="101" spans="1:6" x14ac:dyDescent="0.25">
      <c r="A101" s="56">
        <v>416919</v>
      </c>
      <c r="B101" s="81">
        <v>216994</v>
      </c>
      <c r="C101" s="72">
        <v>994</v>
      </c>
      <c r="D101" s="35" t="s">
        <v>1235</v>
      </c>
      <c r="E101" s="62" t="s">
        <v>3485</v>
      </c>
      <c r="F101" s="56" t="s">
        <v>3498</v>
      </c>
    </row>
    <row r="102" spans="1:6" x14ac:dyDescent="0.25">
      <c r="A102" s="56">
        <v>416926</v>
      </c>
      <c r="B102" s="81">
        <v>1200000</v>
      </c>
      <c r="C102" s="72">
        <v>297475</v>
      </c>
      <c r="D102" s="35" t="s">
        <v>1235</v>
      </c>
      <c r="E102" s="62" t="s">
        <v>3458</v>
      </c>
      <c r="F102" s="56" t="s">
        <v>3498</v>
      </c>
    </row>
    <row r="103" spans="1:6" x14ac:dyDescent="0.25">
      <c r="A103" s="56">
        <v>416936</v>
      </c>
      <c r="B103" s="81">
        <v>5464973</v>
      </c>
      <c r="C103" s="72">
        <v>31298</v>
      </c>
      <c r="D103" s="35" t="s">
        <v>1235</v>
      </c>
      <c r="E103" s="62" t="s">
        <v>3458</v>
      </c>
      <c r="F103" s="56" t="s">
        <v>3498</v>
      </c>
    </row>
    <row r="104" spans="1:6" x14ac:dyDescent="0.25">
      <c r="A104" s="56">
        <v>416936</v>
      </c>
      <c r="B104" s="81">
        <v>0</v>
      </c>
      <c r="C104" s="72">
        <v>34027</v>
      </c>
      <c r="D104" s="35" t="s">
        <v>1235</v>
      </c>
      <c r="E104" s="62" t="s">
        <v>3458</v>
      </c>
      <c r="F104" s="56" t="s">
        <v>3498</v>
      </c>
    </row>
    <row r="105" spans="1:6" x14ac:dyDescent="0.25">
      <c r="A105" s="56">
        <v>416936</v>
      </c>
      <c r="B105" s="81">
        <v>0</v>
      </c>
      <c r="C105" s="72">
        <v>34323</v>
      </c>
      <c r="D105" s="35" t="s">
        <v>1235</v>
      </c>
      <c r="E105" s="62" t="s">
        <v>3458</v>
      </c>
      <c r="F105" s="56" t="s">
        <v>3498</v>
      </c>
    </row>
    <row r="106" spans="1:6" x14ac:dyDescent="0.25">
      <c r="A106" s="56">
        <v>416936</v>
      </c>
      <c r="B106" s="81">
        <v>0</v>
      </c>
      <c r="C106" s="72">
        <v>2082325</v>
      </c>
      <c r="D106" s="35" t="s">
        <v>1235</v>
      </c>
      <c r="E106" s="62" t="s">
        <v>3458</v>
      </c>
      <c r="F106" s="56" t="s">
        <v>3498</v>
      </c>
    </row>
    <row r="107" spans="1:6" x14ac:dyDescent="0.25">
      <c r="A107" s="56">
        <v>416937</v>
      </c>
      <c r="B107" s="81">
        <v>494715</v>
      </c>
      <c r="C107" s="72">
        <v>34027</v>
      </c>
      <c r="D107" s="35" t="s">
        <v>1235</v>
      </c>
      <c r="E107" s="62" t="s">
        <v>3458</v>
      </c>
      <c r="F107" s="56" t="s">
        <v>3498</v>
      </c>
    </row>
    <row r="108" spans="1:6" x14ac:dyDescent="0.25">
      <c r="A108" s="56">
        <v>416937</v>
      </c>
      <c r="B108" s="81">
        <v>0</v>
      </c>
      <c r="C108" s="72">
        <v>31298</v>
      </c>
      <c r="D108" s="35" t="s">
        <v>1235</v>
      </c>
      <c r="E108" s="62" t="s">
        <v>3458</v>
      </c>
      <c r="F108" s="56" t="s">
        <v>3498</v>
      </c>
    </row>
    <row r="109" spans="1:6" x14ac:dyDescent="0.25">
      <c r="A109" s="56">
        <v>416938</v>
      </c>
      <c r="B109" s="81">
        <v>15278900</v>
      </c>
      <c r="C109" s="72">
        <v>1108940</v>
      </c>
      <c r="D109" s="35" t="s">
        <v>1235</v>
      </c>
      <c r="E109" s="62" t="s">
        <v>3485</v>
      </c>
      <c r="F109" s="56" t="s">
        <v>3498</v>
      </c>
    </row>
    <row r="110" spans="1:6" x14ac:dyDescent="0.25">
      <c r="A110" s="56">
        <v>416938</v>
      </c>
      <c r="B110" s="81">
        <v>0</v>
      </c>
      <c r="C110" s="72">
        <v>339480</v>
      </c>
      <c r="D110" s="35" t="s">
        <v>1235</v>
      </c>
      <c r="E110" s="62" t="s">
        <v>3485</v>
      </c>
      <c r="F110" s="56" t="s">
        <v>3498</v>
      </c>
    </row>
    <row r="111" spans="1:6" x14ac:dyDescent="0.25">
      <c r="A111" s="56">
        <v>416938</v>
      </c>
      <c r="B111" s="81">
        <v>0</v>
      </c>
      <c r="C111" s="72">
        <v>349355</v>
      </c>
      <c r="D111" s="35" t="s">
        <v>1235</v>
      </c>
      <c r="E111" s="62" t="s">
        <v>3485</v>
      </c>
      <c r="F111" s="56" t="s">
        <v>3498</v>
      </c>
    </row>
    <row r="112" spans="1:6" x14ac:dyDescent="0.25">
      <c r="A112" s="56">
        <v>416938</v>
      </c>
      <c r="B112" s="81">
        <v>0</v>
      </c>
      <c r="C112" s="72">
        <v>1493570</v>
      </c>
      <c r="D112" s="35" t="s">
        <v>1235</v>
      </c>
      <c r="E112" s="62" t="s">
        <v>3485</v>
      </c>
      <c r="F112" s="56" t="s">
        <v>3498</v>
      </c>
    </row>
    <row r="113" spans="1:6" x14ac:dyDescent="0.25">
      <c r="A113" s="56">
        <v>416968</v>
      </c>
      <c r="B113" s="81">
        <v>4052563</v>
      </c>
      <c r="C113" s="72">
        <v>68054</v>
      </c>
      <c r="D113" s="35" t="s">
        <v>1235</v>
      </c>
      <c r="E113" s="62" t="s">
        <v>3458</v>
      </c>
      <c r="F113" s="56" t="s">
        <v>3498</v>
      </c>
    </row>
    <row r="114" spans="1:6" x14ac:dyDescent="0.25">
      <c r="A114" s="56">
        <v>416968</v>
      </c>
      <c r="B114" s="81">
        <v>0</v>
      </c>
      <c r="C114" s="72">
        <v>73305</v>
      </c>
      <c r="D114" s="35" t="s">
        <v>1235</v>
      </c>
      <c r="E114" s="62" t="s">
        <v>3458</v>
      </c>
      <c r="F114" s="56" t="s">
        <v>3498</v>
      </c>
    </row>
    <row r="115" spans="1:6" x14ac:dyDescent="0.25">
      <c r="A115" s="56">
        <v>416968</v>
      </c>
      <c r="B115" s="81">
        <v>0</v>
      </c>
      <c r="C115" s="72">
        <v>143617</v>
      </c>
      <c r="D115" s="35" t="s">
        <v>1235</v>
      </c>
      <c r="E115" s="62" t="s">
        <v>3458</v>
      </c>
      <c r="F115" s="56" t="s">
        <v>3498</v>
      </c>
    </row>
    <row r="116" spans="1:6" x14ac:dyDescent="0.25">
      <c r="A116" s="56">
        <v>416968</v>
      </c>
      <c r="B116" s="81">
        <v>0</v>
      </c>
      <c r="C116" s="72">
        <v>23547</v>
      </c>
      <c r="D116" s="35" t="s">
        <v>1235</v>
      </c>
      <c r="E116" s="62" t="s">
        <v>3458</v>
      </c>
      <c r="F116" s="56" t="s">
        <v>3498</v>
      </c>
    </row>
    <row r="117" spans="1:6" x14ac:dyDescent="0.25">
      <c r="A117" s="56">
        <v>417033</v>
      </c>
      <c r="B117" s="81">
        <v>19911943</v>
      </c>
      <c r="C117" s="72">
        <v>226477</v>
      </c>
      <c r="D117" s="35" t="s">
        <v>1235</v>
      </c>
      <c r="E117" s="62" t="s">
        <v>3483</v>
      </c>
      <c r="F117" s="56" t="s">
        <v>3498</v>
      </c>
    </row>
    <row r="118" spans="1:6" x14ac:dyDescent="0.25">
      <c r="A118" s="56">
        <v>417033</v>
      </c>
      <c r="B118" s="81">
        <v>0</v>
      </c>
      <c r="C118" s="72">
        <v>274335</v>
      </c>
      <c r="D118" s="35" t="s">
        <v>1235</v>
      </c>
      <c r="E118" s="62" t="s">
        <v>3483</v>
      </c>
      <c r="F118" s="56" t="s">
        <v>3498</v>
      </c>
    </row>
    <row r="119" spans="1:6" x14ac:dyDescent="0.25">
      <c r="A119" s="56">
        <v>417033</v>
      </c>
      <c r="B119" s="81">
        <v>0</v>
      </c>
      <c r="C119" s="72">
        <v>307521</v>
      </c>
      <c r="D119" s="35" t="s">
        <v>1235</v>
      </c>
      <c r="E119" s="62" t="s">
        <v>3483</v>
      </c>
      <c r="F119" s="56" t="s">
        <v>3498</v>
      </c>
    </row>
    <row r="120" spans="1:6" x14ac:dyDescent="0.25">
      <c r="A120" s="56">
        <v>417033</v>
      </c>
      <c r="B120" s="81">
        <v>0</v>
      </c>
      <c r="C120" s="72">
        <v>420453</v>
      </c>
      <c r="D120" s="70" t="s">
        <v>419</v>
      </c>
      <c r="E120" s="62" t="s">
        <v>3483</v>
      </c>
      <c r="F120" s="56" t="s">
        <v>3498</v>
      </c>
    </row>
    <row r="121" spans="1:6" x14ac:dyDescent="0.25">
      <c r="A121" s="56">
        <v>417033</v>
      </c>
      <c r="B121" s="81">
        <v>0</v>
      </c>
      <c r="C121" s="72">
        <v>336567</v>
      </c>
      <c r="D121" s="35" t="s">
        <v>1235</v>
      </c>
      <c r="E121" s="62" t="s">
        <v>3483</v>
      </c>
      <c r="F121" s="56" t="s">
        <v>3498</v>
      </c>
    </row>
    <row r="122" spans="1:6" x14ac:dyDescent="0.25">
      <c r="A122" s="56">
        <v>417033</v>
      </c>
      <c r="B122" s="81">
        <v>0</v>
      </c>
      <c r="C122" s="72">
        <v>323408</v>
      </c>
      <c r="D122" s="70" t="s">
        <v>419</v>
      </c>
      <c r="E122" s="62" t="s">
        <v>3483</v>
      </c>
      <c r="F122" s="56" t="s">
        <v>3498</v>
      </c>
    </row>
    <row r="123" spans="1:6" x14ac:dyDescent="0.25">
      <c r="A123" s="56">
        <v>417050</v>
      </c>
      <c r="B123" s="81">
        <v>7905438</v>
      </c>
      <c r="C123" s="72">
        <v>352396</v>
      </c>
      <c r="D123" s="35" t="s">
        <v>1235</v>
      </c>
      <c r="E123" s="62" t="s">
        <v>3483</v>
      </c>
      <c r="F123" s="56" t="s">
        <v>3498</v>
      </c>
    </row>
    <row r="124" spans="1:6" x14ac:dyDescent="0.25">
      <c r="A124" s="56">
        <v>417050</v>
      </c>
      <c r="B124" s="81">
        <v>0</v>
      </c>
      <c r="C124" s="72">
        <v>336567</v>
      </c>
      <c r="D124" s="35" t="s">
        <v>1235</v>
      </c>
      <c r="E124" s="62" t="s">
        <v>3483</v>
      </c>
      <c r="F124" s="56" t="s">
        <v>3498</v>
      </c>
    </row>
    <row r="125" spans="1:6" x14ac:dyDescent="0.25">
      <c r="A125" s="56">
        <v>417057</v>
      </c>
      <c r="B125" s="81">
        <v>4217881</v>
      </c>
      <c r="C125" s="72">
        <v>650000</v>
      </c>
      <c r="D125" s="70" t="s">
        <v>419</v>
      </c>
      <c r="E125" s="62" t="s">
        <v>3483</v>
      </c>
      <c r="F125" s="56" t="s">
        <v>3498</v>
      </c>
    </row>
    <row r="126" spans="1:6" x14ac:dyDescent="0.25">
      <c r="A126" s="56">
        <v>417105</v>
      </c>
      <c r="B126" s="81">
        <v>1841744</v>
      </c>
      <c r="C126" s="72">
        <v>38505</v>
      </c>
      <c r="D126" s="35" t="s">
        <v>1235</v>
      </c>
      <c r="E126" s="62" t="s">
        <v>3485</v>
      </c>
      <c r="F126" s="56" t="s">
        <v>3498</v>
      </c>
    </row>
    <row r="127" spans="1:6" x14ac:dyDescent="0.25">
      <c r="A127" s="56">
        <v>417105</v>
      </c>
      <c r="B127" s="81">
        <v>0</v>
      </c>
      <c r="C127" s="72">
        <v>1029010</v>
      </c>
      <c r="D127" s="35" t="s">
        <v>1235</v>
      </c>
      <c r="E127" s="62" t="s">
        <v>3485</v>
      </c>
      <c r="F127" s="56" t="s">
        <v>3498</v>
      </c>
    </row>
    <row r="128" spans="1:6" x14ac:dyDescent="0.25">
      <c r="A128" s="56">
        <v>417296</v>
      </c>
      <c r="B128" s="81">
        <v>2165879</v>
      </c>
      <c r="C128" s="72">
        <v>31298</v>
      </c>
      <c r="D128" s="35" t="s">
        <v>1235</v>
      </c>
      <c r="E128" s="62" t="s">
        <v>3458</v>
      </c>
      <c r="F128" s="56" t="s">
        <v>3498</v>
      </c>
    </row>
    <row r="129" spans="1:6" x14ac:dyDescent="0.25">
      <c r="A129" s="56">
        <v>417296</v>
      </c>
      <c r="B129" s="81">
        <v>0</v>
      </c>
      <c r="C129" s="72">
        <v>352396</v>
      </c>
      <c r="D129" s="35" t="s">
        <v>1235</v>
      </c>
      <c r="E129" s="62" t="s">
        <v>3458</v>
      </c>
      <c r="F129" s="56" t="s">
        <v>3498</v>
      </c>
    </row>
    <row r="130" spans="1:6" x14ac:dyDescent="0.25">
      <c r="A130" s="56">
        <v>417438</v>
      </c>
      <c r="B130" s="81">
        <v>556700</v>
      </c>
      <c r="C130" s="72">
        <v>100700</v>
      </c>
      <c r="D130" s="35" t="s">
        <v>1235</v>
      </c>
      <c r="E130" s="62" t="s">
        <v>3483</v>
      </c>
      <c r="F130" s="56" t="s">
        <v>3498</v>
      </c>
    </row>
    <row r="131" spans="1:6" x14ac:dyDescent="0.25">
      <c r="A131" s="56">
        <v>417439</v>
      </c>
      <c r="B131" s="81">
        <v>43950</v>
      </c>
      <c r="C131" s="72">
        <v>7950</v>
      </c>
      <c r="D131" s="35" t="s">
        <v>1235</v>
      </c>
      <c r="E131" s="62" t="s">
        <v>3483</v>
      </c>
      <c r="F131" s="56" t="s">
        <v>3498</v>
      </c>
    </row>
    <row r="132" spans="1:6" x14ac:dyDescent="0.25">
      <c r="A132" s="56">
        <v>417558</v>
      </c>
      <c r="B132" s="81">
        <v>3450000</v>
      </c>
      <c r="C132" s="72">
        <v>650000</v>
      </c>
      <c r="D132" s="70" t="s">
        <v>419</v>
      </c>
      <c r="E132" s="62" t="s">
        <v>3502</v>
      </c>
      <c r="F132" s="56" t="s">
        <v>3498</v>
      </c>
    </row>
    <row r="133" spans="1:6" x14ac:dyDescent="0.25">
      <c r="A133" s="56">
        <v>417577</v>
      </c>
      <c r="B133" s="81">
        <v>6075386</v>
      </c>
      <c r="C133" s="72">
        <v>592960</v>
      </c>
      <c r="D133" s="35" t="s">
        <v>1235</v>
      </c>
      <c r="E133" s="62" t="s">
        <v>3458</v>
      </c>
      <c r="F133" s="56" t="s">
        <v>3498</v>
      </c>
    </row>
    <row r="134" spans="1:6" x14ac:dyDescent="0.25">
      <c r="A134" s="56">
        <v>417577</v>
      </c>
      <c r="B134" s="81">
        <v>0</v>
      </c>
      <c r="C134" s="72">
        <v>105270</v>
      </c>
      <c r="D134" s="35" t="s">
        <v>1235</v>
      </c>
      <c r="E134" s="62" t="s">
        <v>3458</v>
      </c>
      <c r="F134" s="56" t="s">
        <v>3498</v>
      </c>
    </row>
    <row r="135" spans="1:6" x14ac:dyDescent="0.25">
      <c r="A135" s="56">
        <v>417577</v>
      </c>
      <c r="B135" s="81">
        <v>0</v>
      </c>
      <c r="C135" s="72">
        <v>372410</v>
      </c>
      <c r="D135" s="35" t="s">
        <v>1235</v>
      </c>
      <c r="E135" s="62" t="s">
        <v>3458</v>
      </c>
      <c r="F135" s="56" t="s">
        <v>3498</v>
      </c>
    </row>
    <row r="136" spans="1:6" x14ac:dyDescent="0.25">
      <c r="A136" s="56">
        <v>417577</v>
      </c>
      <c r="B136" s="81">
        <v>0</v>
      </c>
      <c r="C136" s="72">
        <v>307521</v>
      </c>
      <c r="D136" s="35" t="s">
        <v>1235</v>
      </c>
      <c r="E136" s="62" t="s">
        <v>3458</v>
      </c>
      <c r="F136" s="56" t="s">
        <v>3498</v>
      </c>
    </row>
    <row r="137" spans="1:6" x14ac:dyDescent="0.25">
      <c r="A137" s="56">
        <v>417577</v>
      </c>
      <c r="B137" s="81">
        <v>0</v>
      </c>
      <c r="C137" s="72">
        <v>400000</v>
      </c>
      <c r="D137" s="70" t="s">
        <v>419</v>
      </c>
      <c r="E137" s="62" t="s">
        <v>3458</v>
      </c>
      <c r="F137" s="56" t="s">
        <v>3498</v>
      </c>
    </row>
    <row r="138" spans="1:6" x14ac:dyDescent="0.25">
      <c r="A138" s="56">
        <v>417639</v>
      </c>
      <c r="B138" s="81">
        <v>234400</v>
      </c>
      <c r="C138" s="72">
        <v>136304</v>
      </c>
      <c r="D138" s="35" t="s">
        <v>1235</v>
      </c>
      <c r="E138" s="62" t="s">
        <v>3485</v>
      </c>
      <c r="F138" s="56" t="s">
        <v>3498</v>
      </c>
    </row>
    <row r="139" spans="1:6" x14ac:dyDescent="0.25">
      <c r="A139" s="56">
        <v>417883</v>
      </c>
      <c r="B139" s="81">
        <v>2110011</v>
      </c>
      <c r="C139" s="72">
        <v>6699</v>
      </c>
      <c r="D139" s="35" t="s">
        <v>1235</v>
      </c>
      <c r="E139" s="62" t="s">
        <v>3502</v>
      </c>
      <c r="F139" s="56" t="s">
        <v>3498</v>
      </c>
    </row>
    <row r="140" spans="1:6" x14ac:dyDescent="0.25">
      <c r="A140" s="56">
        <v>417883</v>
      </c>
      <c r="B140" s="81">
        <v>0</v>
      </c>
      <c r="C140" s="72">
        <v>76467</v>
      </c>
      <c r="D140" s="35" t="s">
        <v>1235</v>
      </c>
      <c r="E140" s="62" t="s">
        <v>3502</v>
      </c>
      <c r="F140" s="56" t="s">
        <v>3498</v>
      </c>
    </row>
    <row r="141" spans="1:6" x14ac:dyDescent="0.25">
      <c r="A141" s="56">
        <v>417897</v>
      </c>
      <c r="B141" s="81">
        <v>3300442</v>
      </c>
      <c r="C141" s="72">
        <v>76467</v>
      </c>
      <c r="D141" s="35" t="s">
        <v>1235</v>
      </c>
      <c r="E141" s="62" t="s">
        <v>3502</v>
      </c>
      <c r="F141" s="56" t="s">
        <v>3498</v>
      </c>
    </row>
    <row r="142" spans="1:6" x14ac:dyDescent="0.25">
      <c r="A142" s="56">
        <v>417907</v>
      </c>
      <c r="B142" s="82">
        <v>17301340</v>
      </c>
      <c r="C142" s="72">
        <v>112000</v>
      </c>
      <c r="D142" s="70" t="s">
        <v>531</v>
      </c>
      <c r="E142" s="62" t="s">
        <v>3485</v>
      </c>
      <c r="F142" s="56" t="s">
        <v>3498</v>
      </c>
    </row>
    <row r="143" spans="1:6" x14ac:dyDescent="0.25">
      <c r="A143" s="56">
        <v>417907</v>
      </c>
      <c r="B143" s="81">
        <v>0</v>
      </c>
      <c r="C143" s="72">
        <v>11030</v>
      </c>
      <c r="D143" s="35" t="s">
        <v>1235</v>
      </c>
      <c r="E143" s="62" t="s">
        <v>3485</v>
      </c>
      <c r="F143" s="56" t="s">
        <v>3498</v>
      </c>
    </row>
    <row r="144" spans="1:6" x14ac:dyDescent="0.25">
      <c r="A144" s="56">
        <v>417907</v>
      </c>
      <c r="B144" s="81">
        <v>0</v>
      </c>
      <c r="C144" s="72">
        <v>339480</v>
      </c>
      <c r="D144" s="35" t="s">
        <v>1235</v>
      </c>
      <c r="E144" s="62" t="s">
        <v>3485</v>
      </c>
      <c r="F144" s="56" t="s">
        <v>3498</v>
      </c>
    </row>
    <row r="145" spans="1:6" x14ac:dyDescent="0.25">
      <c r="A145" s="56">
        <v>417907</v>
      </c>
      <c r="B145" s="81">
        <v>0</v>
      </c>
      <c r="C145" s="72">
        <v>349355</v>
      </c>
      <c r="D145" s="35" t="s">
        <v>1235</v>
      </c>
      <c r="E145" s="62" t="s">
        <v>3485</v>
      </c>
      <c r="F145" s="56" t="s">
        <v>3498</v>
      </c>
    </row>
    <row r="146" spans="1:6" x14ac:dyDescent="0.25">
      <c r="A146" s="56">
        <v>417907</v>
      </c>
      <c r="B146" s="81">
        <v>0</v>
      </c>
      <c r="C146" s="72">
        <v>163465</v>
      </c>
      <c r="D146" s="35" t="s">
        <v>1235</v>
      </c>
      <c r="E146" s="62" t="s">
        <v>3485</v>
      </c>
      <c r="F146" s="56" t="s">
        <v>3498</v>
      </c>
    </row>
    <row r="147" spans="1:6" x14ac:dyDescent="0.25">
      <c r="A147" s="56">
        <v>417912</v>
      </c>
      <c r="B147" s="81">
        <v>10482714</v>
      </c>
      <c r="C147" s="72">
        <v>300000</v>
      </c>
      <c r="D147" s="70" t="s">
        <v>419</v>
      </c>
      <c r="E147" s="62" t="s">
        <v>3483</v>
      </c>
      <c r="F147" s="56" t="s">
        <v>3498</v>
      </c>
    </row>
    <row r="148" spans="1:6" x14ac:dyDescent="0.25">
      <c r="A148" s="56">
        <v>417912</v>
      </c>
      <c r="B148" s="81">
        <v>0</v>
      </c>
      <c r="C148" s="72">
        <v>336567</v>
      </c>
      <c r="D148" s="35" t="s">
        <v>1235</v>
      </c>
      <c r="E148" s="62" t="s">
        <v>3483</v>
      </c>
      <c r="F148" s="56" t="s">
        <v>3498</v>
      </c>
    </row>
    <row r="149" spans="1:6" x14ac:dyDescent="0.25">
      <c r="A149" s="56">
        <v>417912</v>
      </c>
      <c r="B149" s="81">
        <v>0</v>
      </c>
      <c r="C149" s="72">
        <v>143617</v>
      </c>
      <c r="D149" s="35" t="s">
        <v>1235</v>
      </c>
      <c r="E149" s="62" t="s">
        <v>3483</v>
      </c>
      <c r="F149" s="56" t="s">
        <v>3498</v>
      </c>
    </row>
    <row r="150" spans="1:6" x14ac:dyDescent="0.25">
      <c r="A150" s="56">
        <v>417912</v>
      </c>
      <c r="B150" s="81">
        <v>0</v>
      </c>
      <c r="C150" s="72">
        <v>8867857</v>
      </c>
      <c r="D150" s="70" t="s">
        <v>419</v>
      </c>
      <c r="E150" s="62" t="s">
        <v>3483</v>
      </c>
      <c r="F150" s="56" t="s">
        <v>3498</v>
      </c>
    </row>
    <row r="151" spans="1:6" x14ac:dyDescent="0.25">
      <c r="A151" s="56">
        <v>417917</v>
      </c>
      <c r="B151" s="81">
        <v>14985948</v>
      </c>
      <c r="C151" s="72">
        <v>336567</v>
      </c>
      <c r="D151" s="35" t="s">
        <v>1235</v>
      </c>
      <c r="E151" s="62" t="s">
        <v>3483</v>
      </c>
      <c r="F151" s="56" t="s">
        <v>3498</v>
      </c>
    </row>
    <row r="152" spans="1:6" x14ac:dyDescent="0.25">
      <c r="A152" s="56">
        <v>417917</v>
      </c>
      <c r="B152" s="81">
        <v>0</v>
      </c>
      <c r="C152" s="72">
        <v>1263525</v>
      </c>
      <c r="D152" s="35" t="s">
        <v>1235</v>
      </c>
      <c r="E152" s="62" t="s">
        <v>3483</v>
      </c>
      <c r="F152" s="56" t="s">
        <v>3498</v>
      </c>
    </row>
    <row r="153" spans="1:6" x14ac:dyDescent="0.25">
      <c r="A153" s="56">
        <v>417917</v>
      </c>
      <c r="B153" s="81">
        <v>0</v>
      </c>
      <c r="C153" s="72">
        <v>676470</v>
      </c>
      <c r="D153" s="70" t="s">
        <v>419</v>
      </c>
      <c r="E153" s="62" t="s">
        <v>3483</v>
      </c>
      <c r="F153" s="56" t="s">
        <v>3498</v>
      </c>
    </row>
    <row r="154" spans="1:6" x14ac:dyDescent="0.25">
      <c r="A154" s="56">
        <v>417917</v>
      </c>
      <c r="B154" s="81">
        <v>0</v>
      </c>
      <c r="C154" s="72">
        <v>575900</v>
      </c>
      <c r="D154" s="70" t="s">
        <v>419</v>
      </c>
      <c r="E154" s="62" t="s">
        <v>3483</v>
      </c>
      <c r="F154" s="56" t="s">
        <v>3498</v>
      </c>
    </row>
    <row r="155" spans="1:6" x14ac:dyDescent="0.25">
      <c r="A155" s="56">
        <v>417917</v>
      </c>
      <c r="B155" s="81">
        <v>0</v>
      </c>
      <c r="C155" s="72">
        <v>352396</v>
      </c>
      <c r="D155" s="35" t="s">
        <v>1235</v>
      </c>
      <c r="E155" s="62" t="s">
        <v>3483</v>
      </c>
      <c r="F155" s="56" t="s">
        <v>3498</v>
      </c>
    </row>
    <row r="156" spans="1:6" x14ac:dyDescent="0.25">
      <c r="A156" s="56">
        <v>417917</v>
      </c>
      <c r="B156" s="81">
        <v>0</v>
      </c>
      <c r="C156" s="72">
        <v>423520</v>
      </c>
      <c r="D156" s="70" t="s">
        <v>419</v>
      </c>
      <c r="E156" s="62" t="s">
        <v>3483</v>
      </c>
      <c r="F156" s="56" t="s">
        <v>3498</v>
      </c>
    </row>
    <row r="157" spans="1:6" x14ac:dyDescent="0.25">
      <c r="A157" s="56">
        <v>418054</v>
      </c>
      <c r="B157" s="81">
        <v>8408112</v>
      </c>
      <c r="C157" s="72">
        <v>352396</v>
      </c>
      <c r="D157" s="35" t="s">
        <v>1235</v>
      </c>
      <c r="E157" s="62" t="s">
        <v>3502</v>
      </c>
      <c r="F157" s="56" t="s">
        <v>3498</v>
      </c>
    </row>
    <row r="158" spans="1:6" x14ac:dyDescent="0.25">
      <c r="A158" s="56">
        <v>418054</v>
      </c>
      <c r="B158" s="81">
        <v>0</v>
      </c>
      <c r="C158" s="72">
        <v>88110</v>
      </c>
      <c r="D158" s="35" t="s">
        <v>1235</v>
      </c>
      <c r="E158" s="62" t="s">
        <v>3502</v>
      </c>
      <c r="F158" s="56" t="s">
        <v>3498</v>
      </c>
    </row>
    <row r="159" spans="1:6" x14ac:dyDescent="0.25">
      <c r="A159" s="56">
        <v>418054</v>
      </c>
      <c r="B159" s="81">
        <v>0</v>
      </c>
      <c r="C159" s="72">
        <v>425000</v>
      </c>
      <c r="D159" s="35" t="s">
        <v>1235</v>
      </c>
      <c r="E159" s="62" t="s">
        <v>3502</v>
      </c>
      <c r="F159" s="56" t="s">
        <v>3498</v>
      </c>
    </row>
    <row r="160" spans="1:6" x14ac:dyDescent="0.25">
      <c r="A160" s="56">
        <v>418077</v>
      </c>
      <c r="B160" s="81">
        <v>15369831</v>
      </c>
      <c r="C160" s="72">
        <v>64953</v>
      </c>
      <c r="D160" s="35" t="s">
        <v>1235</v>
      </c>
      <c r="E160" s="62" t="s">
        <v>3458</v>
      </c>
      <c r="F160" s="56" t="s">
        <v>3498</v>
      </c>
    </row>
    <row r="161" spans="1:6" x14ac:dyDescent="0.25">
      <c r="A161" s="56">
        <v>418077</v>
      </c>
      <c r="B161" s="81">
        <v>0</v>
      </c>
      <c r="C161" s="72">
        <v>326788</v>
      </c>
      <c r="D161" s="35" t="s">
        <v>1235</v>
      </c>
      <c r="E161" s="62" t="s">
        <v>3458</v>
      </c>
      <c r="F161" s="56" t="s">
        <v>3498</v>
      </c>
    </row>
    <row r="162" spans="1:6" x14ac:dyDescent="0.25">
      <c r="A162" s="56">
        <v>418077</v>
      </c>
      <c r="B162" s="81">
        <v>0</v>
      </c>
      <c r="C162" s="72">
        <v>95996</v>
      </c>
      <c r="D162" s="51" t="s">
        <v>403</v>
      </c>
      <c r="E162" s="62" t="s">
        <v>3458</v>
      </c>
      <c r="F162" s="56" t="s">
        <v>3498</v>
      </c>
    </row>
    <row r="163" spans="1:6" x14ac:dyDescent="0.25">
      <c r="A163" s="56">
        <v>418077</v>
      </c>
      <c r="B163" s="81">
        <v>0</v>
      </c>
      <c r="C163" s="72">
        <v>3569700</v>
      </c>
      <c r="D163" s="35" t="s">
        <v>1235</v>
      </c>
      <c r="E163" s="62" t="s">
        <v>3458</v>
      </c>
      <c r="F163" s="56" t="s">
        <v>3498</v>
      </c>
    </row>
    <row r="164" spans="1:6" x14ac:dyDescent="0.25">
      <c r="A164" s="56">
        <v>418077</v>
      </c>
      <c r="B164" s="81">
        <v>0</v>
      </c>
      <c r="C164" s="72">
        <v>44444</v>
      </c>
      <c r="D164" s="35" t="s">
        <v>1235</v>
      </c>
      <c r="E164" s="62" t="s">
        <v>3458</v>
      </c>
      <c r="F164" s="56" t="s">
        <v>3498</v>
      </c>
    </row>
    <row r="165" spans="1:6" x14ac:dyDescent="0.25">
      <c r="A165" s="56">
        <v>418077</v>
      </c>
      <c r="B165" s="81">
        <v>0</v>
      </c>
      <c r="C165" s="72">
        <v>88110</v>
      </c>
      <c r="D165" s="35" t="s">
        <v>1235</v>
      </c>
      <c r="E165" s="62" t="s">
        <v>3458</v>
      </c>
      <c r="F165" s="56" t="s">
        <v>3498</v>
      </c>
    </row>
    <row r="166" spans="1:6" x14ac:dyDescent="0.25">
      <c r="A166" s="56">
        <v>418077</v>
      </c>
      <c r="B166" s="81">
        <v>0</v>
      </c>
      <c r="C166" s="72">
        <v>167058</v>
      </c>
      <c r="D166" s="51" t="s">
        <v>403</v>
      </c>
      <c r="E166" s="62" t="s">
        <v>3458</v>
      </c>
      <c r="F166" s="56" t="s">
        <v>3498</v>
      </c>
    </row>
    <row r="167" spans="1:6" x14ac:dyDescent="0.25">
      <c r="A167" s="56">
        <v>418077</v>
      </c>
      <c r="B167" s="81">
        <v>0</v>
      </c>
      <c r="C167" s="72">
        <v>307521</v>
      </c>
      <c r="D167" s="35" t="s">
        <v>1235</v>
      </c>
      <c r="E167" s="62" t="s">
        <v>3458</v>
      </c>
      <c r="F167" s="56" t="s">
        <v>3498</v>
      </c>
    </row>
    <row r="168" spans="1:6" x14ac:dyDescent="0.25">
      <c r="A168" s="56">
        <v>418077</v>
      </c>
      <c r="B168" s="81">
        <v>0</v>
      </c>
      <c r="C168" s="72">
        <v>34027</v>
      </c>
      <c r="D168" s="35" t="s">
        <v>1235</v>
      </c>
      <c r="E168" s="62" t="s">
        <v>3458</v>
      </c>
      <c r="F168" s="56" t="s">
        <v>3498</v>
      </c>
    </row>
    <row r="169" spans="1:6" x14ac:dyDescent="0.25">
      <c r="A169" s="56">
        <v>418077</v>
      </c>
      <c r="B169" s="81">
        <v>0</v>
      </c>
      <c r="C169" s="72">
        <v>29107</v>
      </c>
      <c r="D169" s="35" t="s">
        <v>1235</v>
      </c>
      <c r="E169" s="62" t="s">
        <v>3458</v>
      </c>
      <c r="F169" s="56" t="s">
        <v>3498</v>
      </c>
    </row>
    <row r="170" spans="1:6" x14ac:dyDescent="0.25">
      <c r="A170" s="56">
        <v>418078</v>
      </c>
      <c r="B170" s="81">
        <v>2554800</v>
      </c>
      <c r="C170" s="72">
        <v>1189900</v>
      </c>
      <c r="D170" s="35" t="s">
        <v>1235</v>
      </c>
      <c r="E170" s="62" t="s">
        <v>3458</v>
      </c>
      <c r="F170" s="56" t="s">
        <v>3498</v>
      </c>
    </row>
    <row r="171" spans="1:6" x14ac:dyDescent="0.25">
      <c r="A171" s="56">
        <v>418180</v>
      </c>
      <c r="B171" s="81">
        <v>0</v>
      </c>
      <c r="C171" s="72">
        <v>16392</v>
      </c>
      <c r="D171" s="35" t="s">
        <v>1235</v>
      </c>
      <c r="E171" s="62" t="s">
        <v>3458</v>
      </c>
      <c r="F171" s="56" t="s">
        <v>3498</v>
      </c>
    </row>
    <row r="172" spans="1:6" x14ac:dyDescent="0.25">
      <c r="A172" s="56">
        <v>418180</v>
      </c>
      <c r="B172" s="81">
        <v>0</v>
      </c>
      <c r="C172" s="72">
        <v>624480</v>
      </c>
      <c r="D172" s="35" t="s">
        <v>1235</v>
      </c>
      <c r="E172" s="62" t="s">
        <v>3458</v>
      </c>
      <c r="F172" s="56" t="s">
        <v>3498</v>
      </c>
    </row>
    <row r="173" spans="1:6" x14ac:dyDescent="0.25">
      <c r="A173" s="56">
        <v>418180</v>
      </c>
      <c r="B173" s="81">
        <v>0</v>
      </c>
      <c r="C173" s="72">
        <v>34323</v>
      </c>
      <c r="D173" s="35" t="s">
        <v>1235</v>
      </c>
      <c r="E173" s="62" t="s">
        <v>3458</v>
      </c>
      <c r="F173" s="56" t="s">
        <v>3498</v>
      </c>
    </row>
    <row r="174" spans="1:6" x14ac:dyDescent="0.25">
      <c r="A174" s="56">
        <v>418180</v>
      </c>
      <c r="B174" s="82">
        <v>0</v>
      </c>
      <c r="C174" s="72">
        <v>186868</v>
      </c>
      <c r="D174" s="70" t="s">
        <v>531</v>
      </c>
      <c r="E174" s="62" t="s">
        <v>3458</v>
      </c>
      <c r="F174" s="56" t="s">
        <v>3498</v>
      </c>
    </row>
    <row r="175" spans="1:6" x14ac:dyDescent="0.25">
      <c r="A175" s="56">
        <v>418180</v>
      </c>
      <c r="B175" s="81">
        <v>0</v>
      </c>
      <c r="C175" s="72">
        <v>79162</v>
      </c>
      <c r="D175" s="35" t="s">
        <v>1235</v>
      </c>
      <c r="E175" s="62" t="s">
        <v>3458</v>
      </c>
      <c r="F175" s="56" t="s">
        <v>3498</v>
      </c>
    </row>
    <row r="176" spans="1:6" x14ac:dyDescent="0.25">
      <c r="A176" s="56">
        <v>418180</v>
      </c>
      <c r="B176" s="81">
        <v>0</v>
      </c>
      <c r="C176" s="72">
        <v>274335</v>
      </c>
      <c r="D176" s="35" t="s">
        <v>1235</v>
      </c>
      <c r="E176" s="62" t="s">
        <v>3458</v>
      </c>
      <c r="F176" s="56" t="s">
        <v>3498</v>
      </c>
    </row>
    <row r="177" spans="1:6" x14ac:dyDescent="0.25">
      <c r="A177" s="56">
        <v>418180</v>
      </c>
      <c r="B177" s="81">
        <v>0</v>
      </c>
      <c r="C177" s="72">
        <v>5790</v>
      </c>
      <c r="D177" s="35" t="s">
        <v>1235</v>
      </c>
      <c r="E177" s="62" t="s">
        <v>3458</v>
      </c>
      <c r="F177" s="56" t="s">
        <v>3498</v>
      </c>
    </row>
    <row r="178" spans="1:6" x14ac:dyDescent="0.25">
      <c r="A178" s="56">
        <v>418184</v>
      </c>
      <c r="B178" s="81">
        <v>800000</v>
      </c>
      <c r="C178" s="72">
        <v>594950</v>
      </c>
      <c r="D178" s="35" t="s">
        <v>1235</v>
      </c>
      <c r="E178" s="62" t="s">
        <v>3458</v>
      </c>
      <c r="F178" s="56" t="s">
        <v>3498</v>
      </c>
    </row>
    <row r="179" spans="1:6" x14ac:dyDescent="0.25">
      <c r="A179" s="56">
        <v>418267</v>
      </c>
      <c r="B179" s="81">
        <v>5687912</v>
      </c>
      <c r="C179" s="72">
        <v>274335</v>
      </c>
      <c r="D179" s="35" t="s">
        <v>1235</v>
      </c>
      <c r="E179" s="62" t="s">
        <v>3458</v>
      </c>
      <c r="F179" s="56" t="s">
        <v>3498</v>
      </c>
    </row>
    <row r="180" spans="1:6" x14ac:dyDescent="0.25">
      <c r="A180" s="56">
        <v>418267</v>
      </c>
      <c r="B180" s="81">
        <v>0</v>
      </c>
      <c r="C180" s="72">
        <v>155674</v>
      </c>
      <c r="D180" s="70" t="s">
        <v>419</v>
      </c>
      <c r="E180" s="62" t="s">
        <v>3458</v>
      </c>
      <c r="F180" s="56" t="s">
        <v>3498</v>
      </c>
    </row>
    <row r="181" spans="1:6" x14ac:dyDescent="0.25">
      <c r="A181" s="56">
        <v>418267</v>
      </c>
      <c r="B181" s="81">
        <v>0</v>
      </c>
      <c r="C181" s="72">
        <v>49376</v>
      </c>
      <c r="D181" s="35" t="s">
        <v>1235</v>
      </c>
      <c r="E181" s="62" t="s">
        <v>3458</v>
      </c>
      <c r="F181" s="56" t="s">
        <v>3498</v>
      </c>
    </row>
    <row r="182" spans="1:6" x14ac:dyDescent="0.25">
      <c r="A182" s="56">
        <v>418267</v>
      </c>
      <c r="B182" s="81">
        <v>0</v>
      </c>
      <c r="C182" s="72">
        <v>131491</v>
      </c>
      <c r="D182" s="70" t="s">
        <v>419</v>
      </c>
      <c r="E182" s="62" t="s">
        <v>3458</v>
      </c>
      <c r="F182" s="56" t="s">
        <v>3498</v>
      </c>
    </row>
    <row r="183" spans="1:6" x14ac:dyDescent="0.25">
      <c r="A183" s="56">
        <v>418267</v>
      </c>
      <c r="B183" s="81">
        <v>0</v>
      </c>
      <c r="C183" s="72">
        <v>100445</v>
      </c>
      <c r="D183" s="70" t="s">
        <v>419</v>
      </c>
      <c r="E183" s="62" t="s">
        <v>3458</v>
      </c>
      <c r="F183" s="56" t="s">
        <v>3498</v>
      </c>
    </row>
    <row r="184" spans="1:6" x14ac:dyDescent="0.25">
      <c r="A184" s="56">
        <v>418267</v>
      </c>
      <c r="B184" s="81">
        <v>0</v>
      </c>
      <c r="C184" s="72">
        <v>38759</v>
      </c>
      <c r="D184" s="35" t="s">
        <v>1235</v>
      </c>
      <c r="E184" s="62" t="s">
        <v>3458</v>
      </c>
      <c r="F184" s="56" t="s">
        <v>3498</v>
      </c>
    </row>
    <row r="185" spans="1:6" x14ac:dyDescent="0.25">
      <c r="A185" s="56">
        <v>418267</v>
      </c>
      <c r="B185" s="81">
        <v>0</v>
      </c>
      <c r="C185" s="72">
        <v>35712</v>
      </c>
      <c r="D185" s="35" t="s">
        <v>1235</v>
      </c>
      <c r="E185" s="62" t="s">
        <v>3458</v>
      </c>
      <c r="F185" s="56" t="s">
        <v>3498</v>
      </c>
    </row>
    <row r="186" spans="1:6" x14ac:dyDescent="0.25">
      <c r="A186" s="56">
        <v>418267</v>
      </c>
      <c r="B186" s="81">
        <v>0</v>
      </c>
      <c r="C186" s="72">
        <v>2082325</v>
      </c>
      <c r="D186" s="35" t="s">
        <v>1235</v>
      </c>
      <c r="E186" s="62" t="s">
        <v>3458</v>
      </c>
      <c r="F186" s="56" t="s">
        <v>3498</v>
      </c>
    </row>
    <row r="187" spans="1:6" x14ac:dyDescent="0.25">
      <c r="A187" s="56">
        <v>418267</v>
      </c>
      <c r="B187" s="81">
        <v>0</v>
      </c>
      <c r="C187" s="72">
        <v>93070</v>
      </c>
      <c r="D187" s="35" t="s">
        <v>1235</v>
      </c>
      <c r="E187" s="62" t="s">
        <v>3458</v>
      </c>
      <c r="F187" s="56" t="s">
        <v>3498</v>
      </c>
    </row>
    <row r="188" spans="1:6" x14ac:dyDescent="0.25">
      <c r="A188" s="56">
        <v>418267</v>
      </c>
      <c r="B188" s="81">
        <v>0</v>
      </c>
      <c r="C188" s="72">
        <v>51881</v>
      </c>
      <c r="D188" s="35" t="s">
        <v>1235</v>
      </c>
      <c r="E188" s="62" t="s">
        <v>3458</v>
      </c>
      <c r="F188" s="56" t="s">
        <v>3498</v>
      </c>
    </row>
    <row r="189" spans="1:6" x14ac:dyDescent="0.25">
      <c r="A189" s="56">
        <v>418267</v>
      </c>
      <c r="B189" s="81">
        <v>0</v>
      </c>
      <c r="C189" s="72">
        <v>323408</v>
      </c>
      <c r="D189" s="35" t="s">
        <v>1235</v>
      </c>
      <c r="E189" s="62" t="s">
        <v>3458</v>
      </c>
      <c r="F189" s="56" t="s">
        <v>3498</v>
      </c>
    </row>
    <row r="190" spans="1:6" x14ac:dyDescent="0.25">
      <c r="A190" s="56">
        <v>418267</v>
      </c>
      <c r="B190" s="81">
        <v>0</v>
      </c>
      <c r="C190" s="72">
        <v>143529</v>
      </c>
      <c r="D190" s="35" t="s">
        <v>1235</v>
      </c>
      <c r="E190" s="62" t="s">
        <v>3458</v>
      </c>
      <c r="F190" s="56" t="s">
        <v>3498</v>
      </c>
    </row>
    <row r="191" spans="1:6" x14ac:dyDescent="0.25">
      <c r="A191" s="56">
        <v>418267</v>
      </c>
      <c r="B191" s="81">
        <v>0</v>
      </c>
      <c r="C191" s="72">
        <v>143617</v>
      </c>
      <c r="D191" s="35" t="s">
        <v>1235</v>
      </c>
      <c r="E191" s="62" t="s">
        <v>3458</v>
      </c>
      <c r="F191" s="56" t="s">
        <v>3498</v>
      </c>
    </row>
    <row r="192" spans="1:6" x14ac:dyDescent="0.25">
      <c r="A192" s="56">
        <v>418267</v>
      </c>
      <c r="B192" s="81">
        <v>0</v>
      </c>
      <c r="C192" s="72">
        <v>62596</v>
      </c>
      <c r="D192" s="35" t="s">
        <v>1235</v>
      </c>
      <c r="E192" s="62" t="s">
        <v>3458</v>
      </c>
      <c r="F192" s="56" t="s">
        <v>3498</v>
      </c>
    </row>
    <row r="193" spans="1:6" x14ac:dyDescent="0.25">
      <c r="A193" s="56">
        <v>418267</v>
      </c>
      <c r="B193" s="81">
        <v>0</v>
      </c>
      <c r="C193" s="72">
        <v>38119</v>
      </c>
      <c r="D193" s="35" t="s">
        <v>1235</v>
      </c>
      <c r="E193" s="62" t="s">
        <v>3458</v>
      </c>
      <c r="F193" s="56" t="s">
        <v>3498</v>
      </c>
    </row>
    <row r="194" spans="1:6" x14ac:dyDescent="0.25">
      <c r="A194" s="56">
        <v>418307</v>
      </c>
      <c r="B194" s="81">
        <v>5563480</v>
      </c>
      <c r="C194" s="72">
        <v>24940</v>
      </c>
      <c r="D194" s="35" t="s">
        <v>1235</v>
      </c>
      <c r="E194" s="62" t="s">
        <v>3502</v>
      </c>
      <c r="F194" s="56" t="s">
        <v>3498</v>
      </c>
    </row>
    <row r="195" spans="1:6" x14ac:dyDescent="0.25">
      <c r="A195" s="56">
        <v>418307</v>
      </c>
      <c r="B195" s="81">
        <v>0</v>
      </c>
      <c r="C195" s="72">
        <v>15455</v>
      </c>
      <c r="D195" s="35" t="s">
        <v>1235</v>
      </c>
      <c r="E195" s="62" t="s">
        <v>3502</v>
      </c>
      <c r="F195" s="56" t="s">
        <v>3498</v>
      </c>
    </row>
    <row r="196" spans="1:6" x14ac:dyDescent="0.25">
      <c r="A196" s="56">
        <v>418307</v>
      </c>
      <c r="B196" s="81">
        <v>0</v>
      </c>
      <c r="C196" s="72">
        <v>126400</v>
      </c>
      <c r="D196" s="70" t="s">
        <v>419</v>
      </c>
      <c r="E196" s="62" t="s">
        <v>3502</v>
      </c>
      <c r="F196" s="56" t="s">
        <v>3498</v>
      </c>
    </row>
    <row r="197" spans="1:6" x14ac:dyDescent="0.25">
      <c r="A197" s="56">
        <v>418307</v>
      </c>
      <c r="B197" s="81">
        <v>0</v>
      </c>
      <c r="C197" s="72">
        <v>43340</v>
      </c>
      <c r="D197" s="35" t="s">
        <v>1235</v>
      </c>
      <c r="E197" s="62" t="s">
        <v>3502</v>
      </c>
      <c r="F197" s="56" t="s">
        <v>3498</v>
      </c>
    </row>
    <row r="198" spans="1:6" x14ac:dyDescent="0.25">
      <c r="A198" s="56">
        <v>418307</v>
      </c>
      <c r="B198" s="81">
        <v>0</v>
      </c>
      <c r="C198" s="72">
        <v>46960</v>
      </c>
      <c r="D198" s="70" t="s">
        <v>419</v>
      </c>
      <c r="E198" s="62" t="s">
        <v>3502</v>
      </c>
      <c r="F198" s="56" t="s">
        <v>3498</v>
      </c>
    </row>
    <row r="199" spans="1:6" x14ac:dyDescent="0.25">
      <c r="A199" s="56">
        <v>418307</v>
      </c>
      <c r="B199" s="81">
        <v>0</v>
      </c>
      <c r="C199" s="72">
        <v>29625</v>
      </c>
      <c r="D199" s="35" t="s">
        <v>1235</v>
      </c>
      <c r="E199" s="62" t="s">
        <v>3502</v>
      </c>
      <c r="F199" s="56" t="s">
        <v>3498</v>
      </c>
    </row>
    <row r="200" spans="1:6" x14ac:dyDescent="0.25">
      <c r="A200" s="56">
        <v>418307</v>
      </c>
      <c r="B200" s="81">
        <v>0</v>
      </c>
      <c r="C200" s="72">
        <v>20200</v>
      </c>
      <c r="D200" s="35" t="s">
        <v>1235</v>
      </c>
      <c r="E200" s="62" t="s">
        <v>3502</v>
      </c>
      <c r="F200" s="56" t="s">
        <v>3498</v>
      </c>
    </row>
    <row r="201" spans="1:6" x14ac:dyDescent="0.25">
      <c r="A201" s="56">
        <v>418307</v>
      </c>
      <c r="B201" s="81">
        <v>0</v>
      </c>
      <c r="C201" s="72">
        <v>7290</v>
      </c>
      <c r="D201" s="35" t="s">
        <v>1235</v>
      </c>
      <c r="E201" s="62" t="s">
        <v>3502</v>
      </c>
      <c r="F201" s="56" t="s">
        <v>3498</v>
      </c>
    </row>
    <row r="202" spans="1:6" x14ac:dyDescent="0.25">
      <c r="A202" s="56">
        <v>418307</v>
      </c>
      <c r="B202" s="81">
        <v>0</v>
      </c>
      <c r="C202" s="72">
        <v>13310</v>
      </c>
      <c r="D202" s="35" t="s">
        <v>1235</v>
      </c>
      <c r="E202" s="62" t="s">
        <v>3502</v>
      </c>
      <c r="F202" s="56" t="s">
        <v>3498</v>
      </c>
    </row>
    <row r="203" spans="1:6" x14ac:dyDescent="0.25">
      <c r="A203" s="56">
        <v>418307</v>
      </c>
      <c r="B203" s="81">
        <v>0</v>
      </c>
      <c r="C203" s="72">
        <v>6975</v>
      </c>
      <c r="D203" s="35" t="s">
        <v>1235</v>
      </c>
      <c r="E203" s="62" t="s">
        <v>3502</v>
      </c>
      <c r="F203" s="56" t="s">
        <v>3498</v>
      </c>
    </row>
    <row r="204" spans="1:6" x14ac:dyDescent="0.25">
      <c r="A204" s="56">
        <v>418307</v>
      </c>
      <c r="B204" s="81">
        <v>0</v>
      </c>
      <c r="C204" s="72">
        <v>9705</v>
      </c>
      <c r="D204" s="35" t="s">
        <v>1235</v>
      </c>
      <c r="E204" s="62" t="s">
        <v>3502</v>
      </c>
      <c r="F204" s="56" t="s">
        <v>3498</v>
      </c>
    </row>
    <row r="205" spans="1:6" x14ac:dyDescent="0.25">
      <c r="A205" s="56">
        <v>418337</v>
      </c>
      <c r="B205" s="81">
        <v>4470453</v>
      </c>
      <c r="C205" s="72">
        <v>323408</v>
      </c>
      <c r="D205" s="35" t="s">
        <v>1235</v>
      </c>
      <c r="E205" s="62" t="s">
        <v>3502</v>
      </c>
      <c r="F205" s="56" t="s">
        <v>3498</v>
      </c>
    </row>
    <row r="206" spans="1:6" x14ac:dyDescent="0.25">
      <c r="A206" s="56">
        <v>418339</v>
      </c>
      <c r="B206" s="81">
        <v>98160</v>
      </c>
      <c r="C206" s="72">
        <v>57616</v>
      </c>
      <c r="D206" s="35" t="s">
        <v>1235</v>
      </c>
      <c r="E206" s="62" t="s">
        <v>3502</v>
      </c>
      <c r="F206" s="56" t="s">
        <v>3498</v>
      </c>
    </row>
    <row r="207" spans="1:6" x14ac:dyDescent="0.25">
      <c r="A207" s="56">
        <v>418663</v>
      </c>
      <c r="B207" s="81">
        <v>5892189</v>
      </c>
      <c r="C207" s="72">
        <v>13310</v>
      </c>
      <c r="D207" s="35" t="s">
        <v>1235</v>
      </c>
      <c r="E207" s="62" t="s">
        <v>3502</v>
      </c>
      <c r="F207" s="56" t="s">
        <v>3498</v>
      </c>
    </row>
    <row r="208" spans="1:6" x14ac:dyDescent="0.25">
      <c r="A208" s="56">
        <v>418663</v>
      </c>
      <c r="B208" s="81">
        <v>5892189</v>
      </c>
      <c r="C208" s="72">
        <v>222072</v>
      </c>
      <c r="D208" s="70" t="s">
        <v>419</v>
      </c>
      <c r="E208" s="62" t="s">
        <v>3502</v>
      </c>
      <c r="F208" s="56" t="s">
        <v>3498</v>
      </c>
    </row>
    <row r="209" spans="1:6" x14ac:dyDescent="0.25">
      <c r="A209" s="56">
        <v>418663</v>
      </c>
      <c r="B209" s="81">
        <v>5892189</v>
      </c>
      <c r="C209" s="72">
        <v>422766</v>
      </c>
      <c r="D209" s="35" t="s">
        <v>1235</v>
      </c>
      <c r="E209" s="62" t="s">
        <v>3502</v>
      </c>
      <c r="F209" s="56" t="s">
        <v>3498</v>
      </c>
    </row>
    <row r="210" spans="1:6" x14ac:dyDescent="0.25">
      <c r="A210" s="56">
        <v>418663</v>
      </c>
      <c r="B210" s="81">
        <v>5892189</v>
      </c>
      <c r="C210" s="72">
        <v>41560</v>
      </c>
      <c r="D210" s="35" t="s">
        <v>1235</v>
      </c>
      <c r="E210" s="62" t="s">
        <v>3502</v>
      </c>
      <c r="F210" s="56" t="s">
        <v>3498</v>
      </c>
    </row>
    <row r="211" spans="1:6" x14ac:dyDescent="0.25">
      <c r="A211" s="56">
        <v>418663</v>
      </c>
      <c r="B211" s="81">
        <v>5892189</v>
      </c>
      <c r="C211" s="72">
        <v>500565</v>
      </c>
      <c r="D211" s="35" t="s">
        <v>1235</v>
      </c>
      <c r="E211" s="62" t="s">
        <v>3502</v>
      </c>
      <c r="F211" s="56" t="s">
        <v>3498</v>
      </c>
    </row>
    <row r="212" spans="1:6" x14ac:dyDescent="0.25">
      <c r="A212" s="56">
        <v>418663</v>
      </c>
      <c r="B212" s="81">
        <v>5892189</v>
      </c>
      <c r="C212" s="72">
        <v>110000</v>
      </c>
      <c r="D212" s="35" t="s">
        <v>1235</v>
      </c>
      <c r="E212" s="62" t="s">
        <v>3502</v>
      </c>
      <c r="F212" s="56" t="s">
        <v>3498</v>
      </c>
    </row>
    <row r="213" spans="1:6" x14ac:dyDescent="0.25">
      <c r="A213" s="56">
        <v>418663</v>
      </c>
      <c r="B213" s="81">
        <v>5892189</v>
      </c>
      <c r="C213" s="72">
        <v>42200</v>
      </c>
      <c r="D213" s="35" t="s">
        <v>1235</v>
      </c>
      <c r="E213" s="62" t="s">
        <v>3502</v>
      </c>
      <c r="F213" s="56" t="s">
        <v>3498</v>
      </c>
    </row>
    <row r="214" spans="1:6" x14ac:dyDescent="0.25">
      <c r="A214" s="56">
        <v>418663</v>
      </c>
      <c r="B214" s="81">
        <v>5892189</v>
      </c>
      <c r="C214" s="72">
        <v>11310</v>
      </c>
      <c r="D214" s="35" t="s">
        <v>1235</v>
      </c>
      <c r="E214" s="62" t="s">
        <v>3502</v>
      </c>
      <c r="F214" s="56" t="s">
        <v>3498</v>
      </c>
    </row>
    <row r="215" spans="1:6" x14ac:dyDescent="0.25">
      <c r="A215" s="56">
        <v>418663</v>
      </c>
      <c r="B215" s="81">
        <v>5892189</v>
      </c>
      <c r="C215" s="72">
        <v>34095</v>
      </c>
      <c r="D215" s="35" t="s">
        <v>1235</v>
      </c>
      <c r="E215" s="62" t="s">
        <v>3502</v>
      </c>
      <c r="F215" s="56" t="s">
        <v>3498</v>
      </c>
    </row>
    <row r="216" spans="1:6" x14ac:dyDescent="0.25">
      <c r="A216" s="56">
        <v>418663</v>
      </c>
      <c r="B216" s="81">
        <v>5892189</v>
      </c>
      <c r="C216" s="72">
        <v>34260</v>
      </c>
      <c r="D216" s="35" t="s">
        <v>1235</v>
      </c>
      <c r="E216" s="62" t="s">
        <v>3502</v>
      </c>
      <c r="F216" s="56" t="s">
        <v>3498</v>
      </c>
    </row>
    <row r="217" spans="1:6" x14ac:dyDescent="0.25">
      <c r="A217" s="56">
        <v>418663</v>
      </c>
      <c r="B217" s="81">
        <v>5892189</v>
      </c>
      <c r="C217" s="72">
        <v>32655</v>
      </c>
      <c r="D217" s="35" t="s">
        <v>1235</v>
      </c>
      <c r="E217" s="62" t="s">
        <v>3502</v>
      </c>
      <c r="F217" s="56" t="s">
        <v>3498</v>
      </c>
    </row>
    <row r="218" spans="1:6" x14ac:dyDescent="0.25">
      <c r="A218" s="56">
        <v>418663</v>
      </c>
      <c r="B218" s="81">
        <v>5892189</v>
      </c>
      <c r="C218" s="72">
        <v>10375</v>
      </c>
      <c r="D218" s="35" t="s">
        <v>1235</v>
      </c>
      <c r="E218" s="62" t="s">
        <v>3502</v>
      </c>
      <c r="F218" s="56" t="s">
        <v>3498</v>
      </c>
    </row>
    <row r="219" spans="1:6" x14ac:dyDescent="0.25">
      <c r="A219" s="56">
        <v>418663</v>
      </c>
      <c r="B219" s="81">
        <v>5892189</v>
      </c>
      <c r="C219" s="72">
        <v>29625</v>
      </c>
      <c r="D219" s="35" t="s">
        <v>1235</v>
      </c>
      <c r="E219" s="62" t="s">
        <v>3502</v>
      </c>
      <c r="F219" s="56" t="s">
        <v>3498</v>
      </c>
    </row>
    <row r="220" spans="1:6" x14ac:dyDescent="0.25">
      <c r="A220" s="56">
        <v>418664</v>
      </c>
      <c r="B220" s="81">
        <v>2920453</v>
      </c>
      <c r="C220" s="72">
        <v>323408</v>
      </c>
      <c r="D220" s="35" t="s">
        <v>1235</v>
      </c>
      <c r="E220" s="62" t="s">
        <v>3483</v>
      </c>
      <c r="F220" s="56" t="s">
        <v>3498</v>
      </c>
    </row>
    <row r="221" spans="1:6" x14ac:dyDescent="0.25">
      <c r="A221" s="56">
        <v>418666</v>
      </c>
      <c r="B221" s="81">
        <v>5417881</v>
      </c>
      <c r="C221" s="72">
        <v>352396</v>
      </c>
      <c r="D221" s="35" t="s">
        <v>1235</v>
      </c>
      <c r="E221" s="62" t="s">
        <v>3483</v>
      </c>
      <c r="F221" s="56" t="s">
        <v>3498</v>
      </c>
    </row>
    <row r="222" spans="1:6" x14ac:dyDescent="0.25">
      <c r="A222" s="56">
        <v>418666</v>
      </c>
      <c r="B222" s="81">
        <v>5417881</v>
      </c>
      <c r="C222" s="72">
        <v>800000</v>
      </c>
      <c r="D222" s="70" t="s">
        <v>419</v>
      </c>
      <c r="E222" s="62" t="s">
        <v>3483</v>
      </c>
      <c r="F222" s="56" t="s">
        <v>3498</v>
      </c>
    </row>
    <row r="223" spans="1:6" x14ac:dyDescent="0.25">
      <c r="A223" s="56">
        <v>418692</v>
      </c>
      <c r="B223" s="81">
        <v>3978526</v>
      </c>
      <c r="C223" s="72">
        <v>892425</v>
      </c>
      <c r="D223" s="35" t="s">
        <v>1235</v>
      </c>
      <c r="E223" s="62" t="s">
        <v>3458</v>
      </c>
      <c r="F223" s="56" t="s">
        <v>3498</v>
      </c>
    </row>
    <row r="224" spans="1:6" x14ac:dyDescent="0.25">
      <c r="A224" s="56">
        <v>418692</v>
      </c>
      <c r="B224" s="81">
        <v>3978526</v>
      </c>
      <c r="C224" s="72">
        <v>31298</v>
      </c>
      <c r="D224" s="35" t="s">
        <v>1235</v>
      </c>
      <c r="E224" s="62" t="s">
        <v>3458</v>
      </c>
      <c r="F224" s="56" t="s">
        <v>3498</v>
      </c>
    </row>
    <row r="225" spans="1:6" x14ac:dyDescent="0.25">
      <c r="A225" s="56">
        <v>418692</v>
      </c>
      <c r="B225" s="81">
        <v>3978526</v>
      </c>
      <c r="C225" s="72">
        <v>15056</v>
      </c>
      <c r="D225" s="35" t="s">
        <v>1235</v>
      </c>
      <c r="E225" s="62" t="s">
        <v>3458</v>
      </c>
      <c r="F225" s="56" t="s">
        <v>3498</v>
      </c>
    </row>
    <row r="226" spans="1:6" x14ac:dyDescent="0.25">
      <c r="A226" s="56">
        <v>418692</v>
      </c>
      <c r="B226" s="81">
        <v>3978526</v>
      </c>
      <c r="C226" s="72">
        <v>143617</v>
      </c>
      <c r="D226" s="35" t="s">
        <v>1235</v>
      </c>
      <c r="E226" s="62" t="s">
        <v>3458</v>
      </c>
      <c r="F226" s="56" t="s">
        <v>3498</v>
      </c>
    </row>
    <row r="227" spans="1:6" x14ac:dyDescent="0.25">
      <c r="A227" s="56">
        <v>418901</v>
      </c>
      <c r="B227" s="81">
        <v>4236718</v>
      </c>
      <c r="C227" s="72">
        <v>37700</v>
      </c>
      <c r="D227" s="35" t="s">
        <v>1235</v>
      </c>
      <c r="E227" s="62" t="s">
        <v>3502</v>
      </c>
      <c r="F227" s="56" t="s">
        <v>3498</v>
      </c>
    </row>
    <row r="228" spans="1:6" x14ac:dyDescent="0.25">
      <c r="A228" s="56">
        <v>418901</v>
      </c>
      <c r="B228" s="81">
        <v>4236718</v>
      </c>
      <c r="C228" s="72">
        <v>81770</v>
      </c>
      <c r="D228" s="35" t="s">
        <v>1235</v>
      </c>
      <c r="E228" s="62" t="s">
        <v>3502</v>
      </c>
      <c r="F228" s="56" t="s">
        <v>3498</v>
      </c>
    </row>
    <row r="229" spans="1:6" x14ac:dyDescent="0.25">
      <c r="A229" s="56">
        <v>418901</v>
      </c>
      <c r="B229" s="81">
        <v>4236718</v>
      </c>
      <c r="C229" s="72">
        <v>82400</v>
      </c>
      <c r="D229" s="35" t="s">
        <v>1235</v>
      </c>
      <c r="E229" s="62" t="s">
        <v>3502</v>
      </c>
      <c r="F229" s="56" t="s">
        <v>3498</v>
      </c>
    </row>
    <row r="230" spans="1:6" x14ac:dyDescent="0.25">
      <c r="A230" s="56">
        <v>418901</v>
      </c>
      <c r="B230" s="81">
        <v>4236718</v>
      </c>
      <c r="C230" s="72">
        <v>467145</v>
      </c>
      <c r="D230" s="35" t="s">
        <v>1235</v>
      </c>
      <c r="E230" s="62" t="s">
        <v>3502</v>
      </c>
      <c r="F230" s="56" t="s">
        <v>3498</v>
      </c>
    </row>
    <row r="231" spans="1:6" x14ac:dyDescent="0.25">
      <c r="A231" s="56">
        <v>418901</v>
      </c>
      <c r="B231" s="81">
        <v>4236718</v>
      </c>
      <c r="C231" s="72">
        <v>6600</v>
      </c>
      <c r="D231" s="35" t="s">
        <v>1235</v>
      </c>
      <c r="E231" s="62" t="s">
        <v>3502</v>
      </c>
      <c r="F231" s="56" t="s">
        <v>3498</v>
      </c>
    </row>
    <row r="232" spans="1:6" x14ac:dyDescent="0.25">
      <c r="A232" s="56">
        <v>418948</v>
      </c>
      <c r="B232" s="81">
        <v>12329702</v>
      </c>
      <c r="C232" s="72">
        <v>105490</v>
      </c>
      <c r="D232" s="70" t="s">
        <v>419</v>
      </c>
      <c r="E232" s="62" t="s">
        <v>3483</v>
      </c>
      <c r="F232" s="56" t="s">
        <v>3498</v>
      </c>
    </row>
    <row r="233" spans="1:6" x14ac:dyDescent="0.25">
      <c r="A233" s="56">
        <v>418948</v>
      </c>
      <c r="B233" s="81">
        <v>12329702</v>
      </c>
      <c r="C233" s="72">
        <v>183854</v>
      </c>
      <c r="D233" s="70" t="s">
        <v>419</v>
      </c>
      <c r="E233" s="62" t="s">
        <v>3483</v>
      </c>
      <c r="F233" s="56" t="s">
        <v>3498</v>
      </c>
    </row>
    <row r="234" spans="1:6" x14ac:dyDescent="0.25">
      <c r="A234" s="56">
        <v>418948</v>
      </c>
      <c r="B234" s="81">
        <v>12329702</v>
      </c>
      <c r="C234" s="72">
        <v>274335</v>
      </c>
      <c r="D234" s="35" t="s">
        <v>1235</v>
      </c>
      <c r="E234" s="62" t="s">
        <v>3483</v>
      </c>
      <c r="F234" s="56" t="s">
        <v>3498</v>
      </c>
    </row>
    <row r="235" spans="1:6" x14ac:dyDescent="0.25">
      <c r="A235" s="56">
        <v>418948</v>
      </c>
      <c r="B235" s="81">
        <v>12329702</v>
      </c>
      <c r="C235" s="72">
        <v>336567</v>
      </c>
      <c r="D235" s="35" t="s">
        <v>1235</v>
      </c>
      <c r="E235" s="62" t="s">
        <v>3483</v>
      </c>
      <c r="F235" s="56" t="s">
        <v>3498</v>
      </c>
    </row>
    <row r="236" spans="1:6" x14ac:dyDescent="0.25">
      <c r="A236" s="56">
        <v>418948</v>
      </c>
      <c r="B236" s="81">
        <v>12329702</v>
      </c>
      <c r="C236" s="72">
        <v>704792</v>
      </c>
      <c r="D236" s="35" t="s">
        <v>1235</v>
      </c>
      <c r="E236" s="62" t="s">
        <v>3483</v>
      </c>
      <c r="F236" s="56" t="s">
        <v>3498</v>
      </c>
    </row>
    <row r="237" spans="1:6" x14ac:dyDescent="0.25">
      <c r="A237" s="56">
        <v>418954</v>
      </c>
      <c r="B237" s="81">
        <v>1317881</v>
      </c>
      <c r="C237" s="72">
        <v>352396</v>
      </c>
      <c r="D237" s="35" t="s">
        <v>1235</v>
      </c>
      <c r="E237" s="62" t="s">
        <v>3501</v>
      </c>
      <c r="F237" s="56" t="s">
        <v>3498</v>
      </c>
    </row>
    <row r="238" spans="1:6" x14ac:dyDescent="0.25">
      <c r="A238" s="56">
        <v>418961</v>
      </c>
      <c r="B238" s="81">
        <v>6100928</v>
      </c>
      <c r="C238" s="72">
        <v>297475</v>
      </c>
      <c r="D238" s="35" t="s">
        <v>1235</v>
      </c>
      <c r="E238" s="62" t="s">
        <v>3458</v>
      </c>
      <c r="F238" s="56" t="s">
        <v>3498</v>
      </c>
    </row>
    <row r="239" spans="1:6" x14ac:dyDescent="0.25">
      <c r="A239" s="56">
        <v>418961</v>
      </c>
      <c r="B239" s="81">
        <v>6100928</v>
      </c>
      <c r="C239" s="72">
        <v>526361</v>
      </c>
      <c r="D239" s="35" t="s">
        <v>1235</v>
      </c>
      <c r="E239" s="62" t="s">
        <v>3458</v>
      </c>
      <c r="F239" s="56" t="s">
        <v>3498</v>
      </c>
    </row>
    <row r="240" spans="1:6" x14ac:dyDescent="0.25">
      <c r="A240" s="56">
        <v>418978</v>
      </c>
      <c r="B240" s="81">
        <v>8178000</v>
      </c>
      <c r="C240" s="72">
        <v>76450</v>
      </c>
      <c r="D240" s="35" t="s">
        <v>1235</v>
      </c>
      <c r="E240" s="62" t="s">
        <v>3485</v>
      </c>
      <c r="F240" s="56" t="s">
        <v>3498</v>
      </c>
    </row>
    <row r="241" spans="1:6" x14ac:dyDescent="0.25">
      <c r="A241" s="56">
        <v>418978</v>
      </c>
      <c r="B241" s="82">
        <v>8178000</v>
      </c>
      <c r="C241" s="72">
        <v>1666000</v>
      </c>
      <c r="D241" s="70" t="s">
        <v>531</v>
      </c>
      <c r="E241" s="62" t="s">
        <v>3485</v>
      </c>
      <c r="F241" s="56" t="s">
        <v>3498</v>
      </c>
    </row>
    <row r="242" spans="1:6" x14ac:dyDescent="0.25">
      <c r="A242" s="56">
        <v>419047</v>
      </c>
      <c r="B242" s="81">
        <v>28292371</v>
      </c>
      <c r="C242" s="72">
        <v>657825</v>
      </c>
      <c r="D242" s="35" t="s">
        <v>1235</v>
      </c>
      <c r="E242" s="62" t="s">
        <v>3485</v>
      </c>
      <c r="F242" s="56" t="s">
        <v>3498</v>
      </c>
    </row>
    <row r="243" spans="1:6" x14ac:dyDescent="0.25">
      <c r="A243" s="56">
        <v>419047</v>
      </c>
      <c r="B243" s="81">
        <v>28292371</v>
      </c>
      <c r="C243" s="72">
        <v>349355</v>
      </c>
      <c r="D243" s="35" t="s">
        <v>1235</v>
      </c>
      <c r="E243" s="62" t="s">
        <v>3485</v>
      </c>
      <c r="F243" s="56" t="s">
        <v>3498</v>
      </c>
    </row>
    <row r="244" spans="1:6" x14ac:dyDescent="0.25">
      <c r="A244" s="56">
        <v>419047</v>
      </c>
      <c r="B244" s="81">
        <v>28292371</v>
      </c>
      <c r="C244" s="72">
        <v>611440</v>
      </c>
      <c r="D244" s="70" t="s">
        <v>419</v>
      </c>
      <c r="E244" s="62" t="s">
        <v>3485</v>
      </c>
      <c r="F244" s="56" t="s">
        <v>3498</v>
      </c>
    </row>
    <row r="245" spans="1:6" x14ac:dyDescent="0.25">
      <c r="A245" s="56">
        <v>419049</v>
      </c>
      <c r="B245" s="81">
        <v>915621</v>
      </c>
      <c r="C245" s="72">
        <v>5535</v>
      </c>
      <c r="D245" s="35" t="s">
        <v>1235</v>
      </c>
      <c r="E245" s="62" t="s">
        <v>3458</v>
      </c>
      <c r="F245" s="56" t="s">
        <v>3498</v>
      </c>
    </row>
    <row r="246" spans="1:6" x14ac:dyDescent="0.25">
      <c r="A246" s="56">
        <v>419049</v>
      </c>
      <c r="B246" s="81">
        <v>915621</v>
      </c>
      <c r="C246" s="72">
        <v>321644</v>
      </c>
      <c r="D246" s="35" t="s">
        <v>1235</v>
      </c>
      <c r="E246" s="62" t="s">
        <v>3458</v>
      </c>
      <c r="F246" s="56" t="s">
        <v>3498</v>
      </c>
    </row>
    <row r="247" spans="1:6" x14ac:dyDescent="0.25">
      <c r="A247" s="56">
        <v>419049</v>
      </c>
      <c r="B247" s="81">
        <v>915621</v>
      </c>
      <c r="C247" s="72">
        <v>31298</v>
      </c>
      <c r="D247" s="35" t="s">
        <v>1235</v>
      </c>
      <c r="E247" s="62" t="s">
        <v>3458</v>
      </c>
      <c r="F247" s="56" t="s">
        <v>3498</v>
      </c>
    </row>
    <row r="248" spans="1:6" x14ac:dyDescent="0.25">
      <c r="A248" s="56">
        <v>419049</v>
      </c>
      <c r="B248" s="81">
        <v>915621</v>
      </c>
      <c r="C248" s="72">
        <v>34027</v>
      </c>
      <c r="D248" s="35" t="s">
        <v>1235</v>
      </c>
      <c r="E248" s="62" t="s">
        <v>3458</v>
      </c>
      <c r="F248" s="56" t="s">
        <v>3498</v>
      </c>
    </row>
    <row r="249" spans="1:6" x14ac:dyDescent="0.25">
      <c r="A249" s="56">
        <v>419050</v>
      </c>
      <c r="B249" s="81">
        <v>800000</v>
      </c>
      <c r="C249" s="72">
        <v>400000</v>
      </c>
      <c r="D249" s="70" t="s">
        <v>419</v>
      </c>
      <c r="E249" s="62" t="s">
        <v>3458</v>
      </c>
      <c r="F249" s="56" t="s">
        <v>3498</v>
      </c>
    </row>
    <row r="250" spans="1:6" x14ac:dyDescent="0.25">
      <c r="A250" s="56">
        <v>419052</v>
      </c>
      <c r="B250" s="81">
        <v>216994</v>
      </c>
      <c r="C250" s="72">
        <v>994</v>
      </c>
      <c r="D250" s="35" t="s">
        <v>1235</v>
      </c>
      <c r="E250" s="62" t="s">
        <v>3483</v>
      </c>
      <c r="F250" s="56" t="s">
        <v>3498</v>
      </c>
    </row>
    <row r="251" spans="1:6" x14ac:dyDescent="0.25">
      <c r="A251" s="56">
        <v>419055</v>
      </c>
      <c r="B251" s="81">
        <v>3895157</v>
      </c>
      <c r="C251" s="72">
        <v>143617</v>
      </c>
      <c r="D251" s="35" t="s">
        <v>1235</v>
      </c>
      <c r="E251" s="62" t="s">
        <v>3483</v>
      </c>
      <c r="F251" s="56" t="s">
        <v>3498</v>
      </c>
    </row>
    <row r="252" spans="1:6" x14ac:dyDescent="0.25">
      <c r="A252" s="56">
        <v>419055</v>
      </c>
      <c r="B252" s="81">
        <v>3895157</v>
      </c>
      <c r="C252" s="72">
        <v>500000</v>
      </c>
      <c r="D252" s="35" t="s">
        <v>1235</v>
      </c>
      <c r="E252" s="62" t="s">
        <v>3483</v>
      </c>
      <c r="F252" s="56" t="s">
        <v>3498</v>
      </c>
    </row>
    <row r="253" spans="1:6" x14ac:dyDescent="0.25">
      <c r="A253" s="56">
        <v>419180</v>
      </c>
      <c r="B253" s="81">
        <v>4485789</v>
      </c>
      <c r="C253" s="72">
        <v>352396</v>
      </c>
      <c r="D253" s="35" t="s">
        <v>1235</v>
      </c>
      <c r="E253" s="62" t="s">
        <v>3501</v>
      </c>
      <c r="F253" s="56" t="s">
        <v>3498</v>
      </c>
    </row>
    <row r="254" spans="1:6" x14ac:dyDescent="0.25">
      <c r="A254" s="56">
        <v>419180</v>
      </c>
      <c r="B254" s="82">
        <v>4485789</v>
      </c>
      <c r="C254" s="72">
        <v>389020</v>
      </c>
      <c r="D254" s="70" t="s">
        <v>531</v>
      </c>
      <c r="E254" s="62" t="s">
        <v>3501</v>
      </c>
      <c r="F254" s="56" t="s">
        <v>3498</v>
      </c>
    </row>
    <row r="255" spans="1:6" x14ac:dyDescent="0.25">
      <c r="A255" s="56">
        <v>419180</v>
      </c>
      <c r="B255" s="81">
        <v>4485789</v>
      </c>
      <c r="C255" s="72">
        <v>94639</v>
      </c>
      <c r="D255" s="35" t="s">
        <v>1235</v>
      </c>
      <c r="E255" s="62" t="s">
        <v>3501</v>
      </c>
      <c r="F255" s="56" t="s">
        <v>3498</v>
      </c>
    </row>
    <row r="256" spans="1:6" x14ac:dyDescent="0.25">
      <c r="A256" s="56">
        <v>419242</v>
      </c>
      <c r="B256" s="81">
        <v>1240000</v>
      </c>
      <c r="C256" s="72">
        <v>297475</v>
      </c>
      <c r="D256" s="35" t="s">
        <v>1235</v>
      </c>
      <c r="E256" s="62" t="s">
        <v>3458</v>
      </c>
      <c r="F256" s="56" t="s">
        <v>3498</v>
      </c>
    </row>
    <row r="257" spans="1:6" x14ac:dyDescent="0.25">
      <c r="A257" s="56">
        <v>419248</v>
      </c>
      <c r="B257" s="81">
        <v>2195157</v>
      </c>
      <c r="C257" s="72">
        <v>1200000</v>
      </c>
      <c r="D257" s="70" t="s">
        <v>419</v>
      </c>
      <c r="E257" s="62" t="s">
        <v>3458</v>
      </c>
      <c r="F257" s="56" t="s">
        <v>3498</v>
      </c>
    </row>
    <row r="258" spans="1:6" x14ac:dyDescent="0.25">
      <c r="A258" s="56">
        <v>419248</v>
      </c>
      <c r="B258" s="81">
        <v>2195157</v>
      </c>
      <c r="C258" s="72">
        <v>143617</v>
      </c>
      <c r="D258" s="35" t="s">
        <v>1235</v>
      </c>
      <c r="E258" s="62" t="s">
        <v>3458</v>
      </c>
      <c r="F258" s="56" t="s">
        <v>3498</v>
      </c>
    </row>
    <row r="259" spans="1:6" x14ac:dyDescent="0.25">
      <c r="A259" s="56">
        <v>419388</v>
      </c>
      <c r="B259" s="81">
        <v>9424404</v>
      </c>
      <c r="C259" s="72">
        <v>352396</v>
      </c>
      <c r="D259" s="35" t="s">
        <v>1235</v>
      </c>
      <c r="E259" s="62" t="s">
        <v>3483</v>
      </c>
      <c r="F259" s="56" t="s">
        <v>3498</v>
      </c>
    </row>
    <row r="260" spans="1:6" x14ac:dyDescent="0.25">
      <c r="A260" s="56">
        <v>419388</v>
      </c>
      <c r="B260" s="81">
        <v>9424404</v>
      </c>
      <c r="C260" s="72">
        <v>443030</v>
      </c>
      <c r="D260" s="35" t="s">
        <v>1235</v>
      </c>
      <c r="E260" s="62" t="s">
        <v>3483</v>
      </c>
      <c r="F260" s="56" t="s">
        <v>3498</v>
      </c>
    </row>
    <row r="261" spans="1:6" x14ac:dyDescent="0.25">
      <c r="A261" s="56">
        <v>419388</v>
      </c>
      <c r="B261" s="81">
        <v>9424404</v>
      </c>
      <c r="C261" s="72">
        <v>1428570</v>
      </c>
      <c r="D261" s="70" t="s">
        <v>419</v>
      </c>
      <c r="E261" s="62" t="s">
        <v>3483</v>
      </c>
      <c r="F261" s="56" t="s">
        <v>3498</v>
      </c>
    </row>
    <row r="262" spans="1:6" x14ac:dyDescent="0.25">
      <c r="A262" s="56">
        <v>419441</v>
      </c>
      <c r="B262" s="81">
        <v>63470017</v>
      </c>
      <c r="C262" s="72">
        <v>143617</v>
      </c>
      <c r="D262" s="35" t="s">
        <v>1235</v>
      </c>
      <c r="E262" s="62" t="s">
        <v>3458</v>
      </c>
      <c r="F262" s="56" t="s">
        <v>3498</v>
      </c>
    </row>
    <row r="263" spans="1:6" x14ac:dyDescent="0.25">
      <c r="A263" s="56">
        <v>419441</v>
      </c>
      <c r="B263" s="81">
        <v>63470017</v>
      </c>
      <c r="C263" s="72">
        <v>91964</v>
      </c>
      <c r="D263" s="35" t="s">
        <v>1235</v>
      </c>
      <c r="E263" s="62" t="s">
        <v>3458</v>
      </c>
      <c r="F263" s="56" t="s">
        <v>3498</v>
      </c>
    </row>
    <row r="264" spans="1:6" x14ac:dyDescent="0.25">
      <c r="A264" s="56">
        <v>419441</v>
      </c>
      <c r="B264" s="81">
        <v>63470017</v>
      </c>
      <c r="C264" s="72">
        <v>352396</v>
      </c>
      <c r="D264" s="35" t="s">
        <v>1235</v>
      </c>
      <c r="E264" s="62" t="s">
        <v>3458</v>
      </c>
      <c r="F264" s="56" t="s">
        <v>3498</v>
      </c>
    </row>
    <row r="265" spans="1:6" x14ac:dyDescent="0.25">
      <c r="A265" s="56">
        <v>419441</v>
      </c>
      <c r="B265" s="81">
        <v>63470017</v>
      </c>
      <c r="C265" s="72">
        <v>1260000</v>
      </c>
      <c r="D265" s="70" t="s">
        <v>419</v>
      </c>
      <c r="E265" s="62" t="s">
        <v>3458</v>
      </c>
      <c r="F265" s="56" t="s">
        <v>3498</v>
      </c>
    </row>
    <row r="266" spans="1:6" x14ac:dyDescent="0.25">
      <c r="A266" s="56">
        <v>419441</v>
      </c>
      <c r="B266" s="81">
        <v>63470017</v>
      </c>
      <c r="C266" s="72">
        <v>1400000</v>
      </c>
      <c r="D266" s="70" t="s">
        <v>419</v>
      </c>
      <c r="E266" s="62" t="s">
        <v>3458</v>
      </c>
      <c r="F266" s="56" t="s">
        <v>3498</v>
      </c>
    </row>
    <row r="267" spans="1:6" x14ac:dyDescent="0.25">
      <c r="A267" s="56">
        <v>419441</v>
      </c>
      <c r="B267" s="81">
        <v>63470017</v>
      </c>
      <c r="C267" s="72">
        <v>1490400</v>
      </c>
      <c r="D267" s="35" t="s">
        <v>1235</v>
      </c>
      <c r="E267" s="62" t="s">
        <v>3458</v>
      </c>
      <c r="F267" s="56" t="s">
        <v>3498</v>
      </c>
    </row>
    <row r="268" spans="1:6" x14ac:dyDescent="0.25">
      <c r="A268" s="56">
        <v>419441</v>
      </c>
      <c r="B268" s="81">
        <v>63470017</v>
      </c>
      <c r="C268" s="72">
        <v>1758699</v>
      </c>
      <c r="D268" s="35" t="s">
        <v>1235</v>
      </c>
      <c r="E268" s="62" t="s">
        <v>3458</v>
      </c>
      <c r="F268" s="56" t="s">
        <v>3498</v>
      </c>
    </row>
    <row r="269" spans="1:6" x14ac:dyDescent="0.25">
      <c r="A269" s="56">
        <v>419441</v>
      </c>
      <c r="B269" s="81">
        <v>63470017</v>
      </c>
      <c r="C269" s="72">
        <v>650000</v>
      </c>
      <c r="D269" s="70" t="s">
        <v>419</v>
      </c>
      <c r="E269" s="62" t="s">
        <v>3458</v>
      </c>
      <c r="F269" s="56" t="s">
        <v>3498</v>
      </c>
    </row>
    <row r="270" spans="1:6" x14ac:dyDescent="0.25">
      <c r="A270" s="56">
        <v>419441</v>
      </c>
      <c r="B270" s="81">
        <v>63470017</v>
      </c>
      <c r="C270" s="72">
        <v>300000</v>
      </c>
      <c r="D270" s="70" t="s">
        <v>419</v>
      </c>
      <c r="E270" s="62" t="s">
        <v>3458</v>
      </c>
      <c r="F270" s="56" t="s">
        <v>3498</v>
      </c>
    </row>
    <row r="271" spans="1:6" x14ac:dyDescent="0.25">
      <c r="A271" s="56">
        <v>419441</v>
      </c>
      <c r="B271" s="81">
        <v>63470017</v>
      </c>
      <c r="C271" s="72">
        <v>346836</v>
      </c>
      <c r="D271" s="70" t="s">
        <v>419</v>
      </c>
      <c r="E271" s="62" t="s">
        <v>3458</v>
      </c>
      <c r="F271" s="56" t="s">
        <v>3498</v>
      </c>
    </row>
    <row r="272" spans="1:6" x14ac:dyDescent="0.25">
      <c r="A272" s="56">
        <v>419441</v>
      </c>
      <c r="B272" s="81">
        <v>63470017</v>
      </c>
      <c r="C272" s="72">
        <v>105270</v>
      </c>
      <c r="D272" s="35" t="s">
        <v>1235</v>
      </c>
      <c r="E272" s="62" t="s">
        <v>3458</v>
      </c>
      <c r="F272" s="56" t="s">
        <v>3498</v>
      </c>
    </row>
    <row r="273" spans="1:6" x14ac:dyDescent="0.25">
      <c r="A273" s="56">
        <v>419528</v>
      </c>
      <c r="B273" s="81">
        <v>14173969</v>
      </c>
      <c r="C273" s="72">
        <v>22175</v>
      </c>
      <c r="D273" s="35" t="s">
        <v>1235</v>
      </c>
      <c r="E273" s="62" t="s">
        <v>3458</v>
      </c>
      <c r="F273" s="56" t="s">
        <v>3498</v>
      </c>
    </row>
    <row r="274" spans="1:6" x14ac:dyDescent="0.25">
      <c r="A274" s="56">
        <v>419528</v>
      </c>
      <c r="B274" s="81">
        <v>14173969</v>
      </c>
      <c r="C274" s="72">
        <v>329108</v>
      </c>
      <c r="D274" s="35" t="s">
        <v>1235</v>
      </c>
      <c r="E274" s="62" t="s">
        <v>3458</v>
      </c>
      <c r="F274" s="56" t="s">
        <v>3498</v>
      </c>
    </row>
    <row r="275" spans="1:6" x14ac:dyDescent="0.25">
      <c r="A275" s="56">
        <v>419528</v>
      </c>
      <c r="B275" s="81">
        <v>14173969</v>
      </c>
      <c r="C275" s="72">
        <v>304555</v>
      </c>
      <c r="D275" s="35" t="s">
        <v>1235</v>
      </c>
      <c r="E275" s="62" t="s">
        <v>3458</v>
      </c>
      <c r="F275" s="56" t="s">
        <v>3498</v>
      </c>
    </row>
    <row r="276" spans="1:6" x14ac:dyDescent="0.25">
      <c r="A276" s="56">
        <v>419528</v>
      </c>
      <c r="B276" s="81">
        <v>14173969</v>
      </c>
      <c r="C276" s="72">
        <v>12905</v>
      </c>
      <c r="D276" s="35" t="s">
        <v>1235</v>
      </c>
      <c r="E276" s="62" t="s">
        <v>3458</v>
      </c>
      <c r="F276" s="56" t="s">
        <v>3498</v>
      </c>
    </row>
    <row r="277" spans="1:6" x14ac:dyDescent="0.25">
      <c r="A277" s="56">
        <v>419528</v>
      </c>
      <c r="B277" s="81">
        <v>14173969</v>
      </c>
      <c r="C277" s="72">
        <v>9635</v>
      </c>
      <c r="D277" s="35" t="s">
        <v>1235</v>
      </c>
      <c r="E277" s="62" t="s">
        <v>3458</v>
      </c>
      <c r="F277" s="56" t="s">
        <v>3498</v>
      </c>
    </row>
    <row r="278" spans="1:6" x14ac:dyDescent="0.25">
      <c r="A278" s="56">
        <v>419528</v>
      </c>
      <c r="B278" s="81">
        <v>14173969</v>
      </c>
      <c r="C278" s="72">
        <v>91300</v>
      </c>
      <c r="D278" s="35" t="s">
        <v>1235</v>
      </c>
      <c r="E278" s="62" t="s">
        <v>3458</v>
      </c>
      <c r="F278" s="56" t="s">
        <v>3498</v>
      </c>
    </row>
    <row r="279" spans="1:6" x14ac:dyDescent="0.25">
      <c r="A279" s="56">
        <v>419528</v>
      </c>
      <c r="B279" s="81">
        <v>14173969</v>
      </c>
      <c r="C279" s="72">
        <v>193630</v>
      </c>
      <c r="D279" s="35" t="s">
        <v>1235</v>
      </c>
      <c r="E279" s="62" t="s">
        <v>3458</v>
      </c>
      <c r="F279" s="56" t="s">
        <v>3498</v>
      </c>
    </row>
    <row r="280" spans="1:6" x14ac:dyDescent="0.25">
      <c r="A280" s="56">
        <v>419528</v>
      </c>
      <c r="B280" s="81">
        <v>14173969</v>
      </c>
      <c r="C280" s="72">
        <v>18850</v>
      </c>
      <c r="D280" s="35" t="s">
        <v>1235</v>
      </c>
      <c r="E280" s="62" t="s">
        <v>3458</v>
      </c>
      <c r="F280" s="56" t="s">
        <v>3498</v>
      </c>
    </row>
    <row r="281" spans="1:6" x14ac:dyDescent="0.25">
      <c r="A281" s="56">
        <v>419528</v>
      </c>
      <c r="B281" s="81">
        <v>14173969</v>
      </c>
      <c r="C281" s="72">
        <v>10600</v>
      </c>
      <c r="D281" s="35" t="s">
        <v>1235</v>
      </c>
      <c r="E281" s="62" t="s">
        <v>3458</v>
      </c>
      <c r="F281" s="56" t="s">
        <v>3498</v>
      </c>
    </row>
    <row r="282" spans="1:6" x14ac:dyDescent="0.25">
      <c r="A282" s="56">
        <v>419576</v>
      </c>
      <c r="B282" s="81">
        <v>3747290</v>
      </c>
      <c r="C282" s="72">
        <v>18850</v>
      </c>
      <c r="D282" s="35" t="s">
        <v>1235</v>
      </c>
      <c r="E282" s="62" t="s">
        <v>3502</v>
      </c>
      <c r="F282" s="56" t="s">
        <v>3498</v>
      </c>
    </row>
    <row r="283" spans="1:6" x14ac:dyDescent="0.25">
      <c r="A283" s="56">
        <v>419576</v>
      </c>
      <c r="B283" s="81">
        <v>3747290</v>
      </c>
      <c r="C283" s="72">
        <v>103810</v>
      </c>
      <c r="D283" s="35" t="s">
        <v>1235</v>
      </c>
      <c r="E283" s="62" t="s">
        <v>3502</v>
      </c>
      <c r="F283" s="56" t="s">
        <v>3498</v>
      </c>
    </row>
    <row r="284" spans="1:6" x14ac:dyDescent="0.25">
      <c r="A284" s="56">
        <v>419576</v>
      </c>
      <c r="B284" s="81">
        <v>3747290</v>
      </c>
      <c r="C284" s="72">
        <v>182600</v>
      </c>
      <c r="D284" s="35" t="s">
        <v>1235</v>
      </c>
      <c r="E284" s="62" t="s">
        <v>3502</v>
      </c>
      <c r="F284" s="56" t="s">
        <v>3498</v>
      </c>
    </row>
    <row r="285" spans="1:6" x14ac:dyDescent="0.25">
      <c r="A285" s="56">
        <v>419576</v>
      </c>
      <c r="B285" s="81">
        <v>3747290</v>
      </c>
      <c r="C285" s="72">
        <v>52830</v>
      </c>
      <c r="D285" s="35" t="s">
        <v>1235</v>
      </c>
      <c r="E285" s="62" t="s">
        <v>3502</v>
      </c>
      <c r="F285" s="56" t="s">
        <v>3498</v>
      </c>
    </row>
    <row r="286" spans="1:6" x14ac:dyDescent="0.25">
      <c r="A286" s="56">
        <v>419576</v>
      </c>
      <c r="B286" s="81">
        <v>3747290</v>
      </c>
      <c r="C286" s="72">
        <v>40885</v>
      </c>
      <c r="D286" s="35" t="s">
        <v>1235</v>
      </c>
      <c r="E286" s="62" t="s">
        <v>3502</v>
      </c>
      <c r="F286" s="56" t="s">
        <v>3498</v>
      </c>
    </row>
    <row r="287" spans="1:6" x14ac:dyDescent="0.25">
      <c r="A287" s="56">
        <v>419612</v>
      </c>
      <c r="B287" s="81">
        <v>1233300</v>
      </c>
      <c r="C287" s="72">
        <v>103810</v>
      </c>
      <c r="D287" s="35" t="s">
        <v>1235</v>
      </c>
      <c r="E287" s="62" t="s">
        <v>3458</v>
      </c>
      <c r="F287" s="56" t="s">
        <v>3498</v>
      </c>
    </row>
    <row r="288" spans="1:6" x14ac:dyDescent="0.25">
      <c r="A288" s="56">
        <v>419612</v>
      </c>
      <c r="B288" s="81">
        <v>1233300</v>
      </c>
      <c r="C288" s="72">
        <v>358220</v>
      </c>
      <c r="D288" s="35" t="s">
        <v>1235</v>
      </c>
      <c r="E288" s="62" t="s">
        <v>3458</v>
      </c>
      <c r="F288" s="56" t="s">
        <v>3498</v>
      </c>
    </row>
    <row r="289" spans="1:6" x14ac:dyDescent="0.25">
      <c r="A289" s="56">
        <v>419612</v>
      </c>
      <c r="B289" s="81">
        <v>1233300</v>
      </c>
      <c r="C289" s="72">
        <v>521815</v>
      </c>
      <c r="D289" s="35" t="s">
        <v>1235</v>
      </c>
      <c r="E289" s="62" t="s">
        <v>3458</v>
      </c>
      <c r="F289" s="56" t="s">
        <v>3498</v>
      </c>
    </row>
    <row r="290" spans="1:6" x14ac:dyDescent="0.25">
      <c r="A290" s="56">
        <v>419677</v>
      </c>
      <c r="B290" s="81">
        <v>3300000</v>
      </c>
      <c r="C290" s="72">
        <v>1650000</v>
      </c>
      <c r="D290" s="70" t="s">
        <v>419</v>
      </c>
      <c r="E290" s="62" t="s">
        <v>3483</v>
      </c>
      <c r="F290" s="56" t="s">
        <v>3498</v>
      </c>
    </row>
    <row r="291" spans="1:6" x14ac:dyDescent="0.25">
      <c r="A291" s="56">
        <v>419710</v>
      </c>
      <c r="B291" s="81">
        <v>4276181</v>
      </c>
      <c r="C291" s="72">
        <v>840000</v>
      </c>
      <c r="D291" s="70" t="s">
        <v>419</v>
      </c>
      <c r="E291" s="62" t="s">
        <v>3458</v>
      </c>
      <c r="F291" s="56" t="s">
        <v>3498</v>
      </c>
    </row>
    <row r="292" spans="1:6" x14ac:dyDescent="0.25">
      <c r="A292" s="56">
        <v>419710</v>
      </c>
      <c r="B292" s="81">
        <v>4276181</v>
      </c>
      <c r="C292" s="72">
        <v>88110</v>
      </c>
      <c r="D292" s="35" t="s">
        <v>1235</v>
      </c>
      <c r="E292" s="62" t="s">
        <v>3458</v>
      </c>
      <c r="F292" s="56" t="s">
        <v>3498</v>
      </c>
    </row>
    <row r="293" spans="1:6" x14ac:dyDescent="0.25">
      <c r="A293" s="56">
        <v>419710</v>
      </c>
      <c r="B293" s="81">
        <v>4276181</v>
      </c>
      <c r="C293" s="72">
        <v>352396</v>
      </c>
      <c r="D293" s="35" t="s">
        <v>1235</v>
      </c>
      <c r="E293" s="62" t="s">
        <v>3458</v>
      </c>
      <c r="F293" s="56" t="s">
        <v>3498</v>
      </c>
    </row>
    <row r="294" spans="1:6" x14ac:dyDescent="0.25">
      <c r="A294" s="56">
        <v>419710</v>
      </c>
      <c r="B294" s="81">
        <v>4276181</v>
      </c>
      <c r="C294" s="72">
        <v>1487375</v>
      </c>
      <c r="D294" s="35" t="s">
        <v>1235</v>
      </c>
      <c r="E294" s="62" t="s">
        <v>3458</v>
      </c>
      <c r="F294" s="56" t="s">
        <v>3498</v>
      </c>
    </row>
    <row r="295" spans="1:6" x14ac:dyDescent="0.25">
      <c r="A295" s="56">
        <v>419745</v>
      </c>
      <c r="B295" s="81">
        <v>85796092</v>
      </c>
      <c r="C295" s="72">
        <v>202822</v>
      </c>
      <c r="D295" s="35" t="s">
        <v>1235</v>
      </c>
      <c r="E295" s="62" t="s">
        <v>3458</v>
      </c>
      <c r="F295" s="56" t="s">
        <v>3498</v>
      </c>
    </row>
    <row r="296" spans="1:6" x14ac:dyDescent="0.25">
      <c r="A296" s="56">
        <v>419745</v>
      </c>
      <c r="B296" s="81">
        <v>85796092</v>
      </c>
      <c r="C296" s="72">
        <v>5420</v>
      </c>
      <c r="D296" s="35" t="s">
        <v>1235</v>
      </c>
      <c r="E296" s="62" t="s">
        <v>3458</v>
      </c>
      <c r="F296" s="56" t="s">
        <v>3498</v>
      </c>
    </row>
    <row r="297" spans="1:6" x14ac:dyDescent="0.25">
      <c r="A297" s="56">
        <v>419745</v>
      </c>
      <c r="B297" s="81">
        <v>85796092</v>
      </c>
      <c r="C297" s="72">
        <v>1666000</v>
      </c>
      <c r="D297" s="70" t="s">
        <v>419</v>
      </c>
      <c r="E297" s="62" t="s">
        <v>3458</v>
      </c>
      <c r="F297" s="56" t="s">
        <v>3498</v>
      </c>
    </row>
    <row r="298" spans="1:6" x14ac:dyDescent="0.25">
      <c r="A298" s="56">
        <v>419745</v>
      </c>
      <c r="B298" s="81">
        <v>85796092</v>
      </c>
      <c r="C298" s="72">
        <v>968970</v>
      </c>
      <c r="D298" s="35" t="s">
        <v>1235</v>
      </c>
      <c r="E298" s="62" t="s">
        <v>3458</v>
      </c>
      <c r="F298" s="56" t="s">
        <v>3498</v>
      </c>
    </row>
    <row r="299" spans="1:6" x14ac:dyDescent="0.25">
      <c r="A299" s="56">
        <v>419745</v>
      </c>
      <c r="B299" s="82">
        <v>85796092</v>
      </c>
      <c r="C299" s="72">
        <v>48800000</v>
      </c>
      <c r="D299" s="70" t="s">
        <v>531</v>
      </c>
      <c r="E299" s="62" t="s">
        <v>3458</v>
      </c>
      <c r="F299" s="56" t="s">
        <v>3498</v>
      </c>
    </row>
    <row r="300" spans="1:6" x14ac:dyDescent="0.25">
      <c r="A300" s="56">
        <v>419745</v>
      </c>
      <c r="B300" s="81">
        <v>85796092</v>
      </c>
      <c r="C300" s="72">
        <v>31298</v>
      </c>
      <c r="D300" s="35" t="s">
        <v>1235</v>
      </c>
      <c r="E300" s="62" t="s">
        <v>3458</v>
      </c>
      <c r="F300" s="56" t="s">
        <v>3498</v>
      </c>
    </row>
    <row r="301" spans="1:6" x14ac:dyDescent="0.25">
      <c r="A301" s="56">
        <v>419745</v>
      </c>
      <c r="B301" s="81">
        <v>85796092</v>
      </c>
      <c r="C301" s="72">
        <v>3307</v>
      </c>
      <c r="D301" s="35" t="s">
        <v>1235</v>
      </c>
      <c r="E301" s="62" t="s">
        <v>3458</v>
      </c>
      <c r="F301" s="56" t="s">
        <v>3498</v>
      </c>
    </row>
    <row r="302" spans="1:6" x14ac:dyDescent="0.25">
      <c r="A302" s="56">
        <v>419745</v>
      </c>
      <c r="B302" s="81">
        <v>85796092</v>
      </c>
      <c r="C302" s="72">
        <v>778</v>
      </c>
      <c r="D302" s="35" t="s">
        <v>1235</v>
      </c>
      <c r="E302" s="62" t="s">
        <v>3458</v>
      </c>
      <c r="F302" s="56" t="s">
        <v>3498</v>
      </c>
    </row>
    <row r="303" spans="1:6" x14ac:dyDescent="0.25">
      <c r="A303" s="56">
        <v>419745</v>
      </c>
      <c r="B303" s="81">
        <v>85796092</v>
      </c>
      <c r="C303" s="72">
        <v>22436</v>
      </c>
      <c r="D303" s="35" t="s">
        <v>1235</v>
      </c>
      <c r="E303" s="62" t="s">
        <v>3458</v>
      </c>
      <c r="F303" s="56" t="s">
        <v>3498</v>
      </c>
    </row>
    <row r="304" spans="1:6" x14ac:dyDescent="0.25">
      <c r="A304" s="56">
        <v>419745</v>
      </c>
      <c r="B304" s="81">
        <v>85796092</v>
      </c>
      <c r="C304" s="72">
        <v>1600000</v>
      </c>
      <c r="D304" s="70" t="s">
        <v>419</v>
      </c>
      <c r="E304" s="62" t="s">
        <v>3458</v>
      </c>
      <c r="F304" s="56" t="s">
        <v>3498</v>
      </c>
    </row>
    <row r="305" spans="1:6" x14ac:dyDescent="0.25">
      <c r="A305" s="56">
        <v>419745</v>
      </c>
      <c r="B305" s="81">
        <v>85796092</v>
      </c>
      <c r="C305" s="72">
        <v>297475</v>
      </c>
      <c r="D305" s="70" t="s">
        <v>419</v>
      </c>
      <c r="E305" s="62" t="s">
        <v>3458</v>
      </c>
      <c r="F305" s="56" t="s">
        <v>3498</v>
      </c>
    </row>
    <row r="306" spans="1:6" x14ac:dyDescent="0.25">
      <c r="A306" s="56">
        <v>419745</v>
      </c>
      <c r="B306" s="81">
        <v>85796092</v>
      </c>
      <c r="C306" s="72">
        <v>352396</v>
      </c>
      <c r="D306" s="35" t="s">
        <v>1235</v>
      </c>
      <c r="E306" s="62" t="s">
        <v>3458</v>
      </c>
      <c r="F306" s="56" t="s">
        <v>3498</v>
      </c>
    </row>
    <row r="307" spans="1:6" x14ac:dyDescent="0.25">
      <c r="A307" s="56">
        <v>419745</v>
      </c>
      <c r="B307" s="81">
        <v>85796092</v>
      </c>
      <c r="C307" s="72">
        <v>3625000</v>
      </c>
      <c r="D307" s="70" t="s">
        <v>419</v>
      </c>
      <c r="E307" s="62" t="s">
        <v>3458</v>
      </c>
      <c r="F307" s="56" t="s">
        <v>3498</v>
      </c>
    </row>
    <row r="308" spans="1:6" x14ac:dyDescent="0.25">
      <c r="A308" s="56">
        <v>419876</v>
      </c>
      <c r="B308" s="81">
        <v>2553262</v>
      </c>
      <c r="C308" s="72">
        <v>49376</v>
      </c>
      <c r="D308" s="35" t="s">
        <v>1235</v>
      </c>
      <c r="E308" s="62" t="s">
        <v>3502</v>
      </c>
      <c r="F308" s="56" t="s">
        <v>3498</v>
      </c>
    </row>
    <row r="309" spans="1:6" x14ac:dyDescent="0.25">
      <c r="A309" s="56">
        <v>419876</v>
      </c>
      <c r="B309" s="81">
        <v>2553262</v>
      </c>
      <c r="C309" s="72">
        <v>51881</v>
      </c>
      <c r="D309" s="35" t="s">
        <v>1235</v>
      </c>
      <c r="E309" s="62" t="s">
        <v>3502</v>
      </c>
      <c r="F309" s="56" t="s">
        <v>3498</v>
      </c>
    </row>
    <row r="310" spans="1:6" x14ac:dyDescent="0.25">
      <c r="A310" s="56">
        <v>419926</v>
      </c>
      <c r="B310" s="81">
        <v>2117881</v>
      </c>
      <c r="C310" s="72">
        <v>352396</v>
      </c>
      <c r="D310" s="35" t="s">
        <v>1235</v>
      </c>
      <c r="E310" s="62" t="s">
        <v>3501</v>
      </c>
      <c r="F310" s="56" t="s">
        <v>3498</v>
      </c>
    </row>
    <row r="311" spans="1:6" x14ac:dyDescent="0.25">
      <c r="A311" s="56">
        <v>419967</v>
      </c>
      <c r="B311" s="81">
        <v>1117618</v>
      </c>
      <c r="C311" s="72">
        <v>22436</v>
      </c>
      <c r="D311" s="35" t="s">
        <v>1235</v>
      </c>
      <c r="E311" s="62" t="s">
        <v>3483</v>
      </c>
      <c r="F311" s="56" t="s">
        <v>3498</v>
      </c>
    </row>
    <row r="312" spans="1:6" x14ac:dyDescent="0.25">
      <c r="A312" s="56">
        <v>419967</v>
      </c>
      <c r="B312" s="81">
        <v>1117618</v>
      </c>
      <c r="C312" s="72">
        <v>778</v>
      </c>
      <c r="D312" s="35" t="s">
        <v>1235</v>
      </c>
      <c r="E312" s="62" t="s">
        <v>3483</v>
      </c>
      <c r="F312" s="56" t="s">
        <v>3498</v>
      </c>
    </row>
    <row r="313" spans="1:6" x14ac:dyDescent="0.25">
      <c r="A313" s="56">
        <v>419968</v>
      </c>
      <c r="B313" s="81">
        <v>36453233</v>
      </c>
      <c r="C313" s="72">
        <v>39390</v>
      </c>
      <c r="D313" s="35" t="s">
        <v>1235</v>
      </c>
      <c r="E313" s="62" t="s">
        <v>3485</v>
      </c>
      <c r="F313" s="56" t="s">
        <v>3498</v>
      </c>
    </row>
    <row r="314" spans="1:6" x14ac:dyDescent="0.25">
      <c r="A314" s="56">
        <v>419968</v>
      </c>
      <c r="B314" s="81">
        <v>36453233</v>
      </c>
      <c r="C314" s="72">
        <v>800000</v>
      </c>
      <c r="D314" s="35" t="s">
        <v>1235</v>
      </c>
      <c r="E314" s="62" t="s">
        <v>3485</v>
      </c>
      <c r="F314" s="56" t="s">
        <v>3498</v>
      </c>
    </row>
    <row r="315" spans="1:6" x14ac:dyDescent="0.25">
      <c r="A315" s="56">
        <v>419968</v>
      </c>
      <c r="B315" s="81">
        <v>36453233</v>
      </c>
      <c r="C315" s="72">
        <v>180360</v>
      </c>
      <c r="D315" s="35" t="s">
        <v>1235</v>
      </c>
      <c r="E315" s="62" t="s">
        <v>3485</v>
      </c>
      <c r="F315" s="56" t="s">
        <v>3498</v>
      </c>
    </row>
    <row r="316" spans="1:6" x14ac:dyDescent="0.25">
      <c r="A316" s="56">
        <v>419968</v>
      </c>
      <c r="B316" s="82">
        <v>36453233</v>
      </c>
      <c r="C316" s="72">
        <v>2229840</v>
      </c>
      <c r="D316" s="70" t="s">
        <v>531</v>
      </c>
      <c r="E316" s="62" t="s">
        <v>3485</v>
      </c>
      <c r="F316" s="56" t="s">
        <v>3498</v>
      </c>
    </row>
    <row r="317" spans="1:6" x14ac:dyDescent="0.25">
      <c r="A317" s="56">
        <v>419968</v>
      </c>
      <c r="B317" s="81">
        <v>36453233</v>
      </c>
      <c r="C317" s="72">
        <v>108480</v>
      </c>
      <c r="D317" s="35" t="s">
        <v>1235</v>
      </c>
      <c r="E317" s="62" t="s">
        <v>3485</v>
      </c>
      <c r="F317" s="56" t="s">
        <v>3498</v>
      </c>
    </row>
    <row r="318" spans="1:6" x14ac:dyDescent="0.25">
      <c r="A318" s="56">
        <v>419971</v>
      </c>
      <c r="B318" s="81">
        <v>1105168</v>
      </c>
      <c r="C318" s="72">
        <v>4398</v>
      </c>
      <c r="D318" s="35" t="s">
        <v>1235</v>
      </c>
      <c r="E318" s="62" t="s">
        <v>3483</v>
      </c>
      <c r="F318" s="56" t="s">
        <v>3498</v>
      </c>
    </row>
    <row r="319" spans="1:6" x14ac:dyDescent="0.25">
      <c r="A319" s="56">
        <v>419972</v>
      </c>
      <c r="B319" s="81">
        <v>7379840</v>
      </c>
      <c r="C319" s="72">
        <v>1029010</v>
      </c>
      <c r="D319" s="35" t="s">
        <v>1235</v>
      </c>
      <c r="E319" s="62" t="s">
        <v>3485</v>
      </c>
      <c r="F319" s="56" t="s">
        <v>3498</v>
      </c>
    </row>
    <row r="320" spans="1:6" x14ac:dyDescent="0.25">
      <c r="A320" s="56">
        <v>419972</v>
      </c>
      <c r="B320" s="81">
        <v>7379840</v>
      </c>
      <c r="C320" s="72">
        <v>384355</v>
      </c>
      <c r="D320" s="35" t="s">
        <v>1235</v>
      </c>
      <c r="E320" s="62" t="s">
        <v>3485</v>
      </c>
      <c r="F320" s="56" t="s">
        <v>3498</v>
      </c>
    </row>
    <row r="321" spans="1:6" x14ac:dyDescent="0.25">
      <c r="A321" s="56">
        <v>419994</v>
      </c>
      <c r="B321" s="81">
        <v>4967900</v>
      </c>
      <c r="C321" s="72">
        <v>16545</v>
      </c>
      <c r="D321" s="35" t="s">
        <v>1235</v>
      </c>
      <c r="E321" s="62" t="s">
        <v>3485</v>
      </c>
      <c r="F321" s="56" t="s">
        <v>3498</v>
      </c>
    </row>
    <row r="322" spans="1:6" x14ac:dyDescent="0.25">
      <c r="A322" s="56">
        <v>419994</v>
      </c>
      <c r="B322" s="81">
        <v>4967900</v>
      </c>
      <c r="C322" s="72">
        <v>975000</v>
      </c>
      <c r="D322" s="70" t="s">
        <v>419</v>
      </c>
      <c r="E322" s="62" t="s">
        <v>3485</v>
      </c>
      <c r="F322" s="56" t="s">
        <v>3498</v>
      </c>
    </row>
    <row r="323" spans="1:6" x14ac:dyDescent="0.25">
      <c r="A323" s="56">
        <v>419994</v>
      </c>
      <c r="B323" s="81">
        <v>4967900</v>
      </c>
      <c r="C323" s="72">
        <v>155660</v>
      </c>
      <c r="D323" s="35" t="s">
        <v>1235</v>
      </c>
      <c r="E323" s="62" t="s">
        <v>3485</v>
      </c>
      <c r="F323" s="56" t="s">
        <v>3498</v>
      </c>
    </row>
    <row r="324" spans="1:6" x14ac:dyDescent="0.25">
      <c r="A324" s="56">
        <v>420033</v>
      </c>
      <c r="B324" s="81">
        <v>216994</v>
      </c>
      <c r="C324" s="72">
        <v>994</v>
      </c>
      <c r="D324" s="35" t="s">
        <v>1235</v>
      </c>
      <c r="E324" s="62" t="s">
        <v>3501</v>
      </c>
      <c r="F324" s="56" t="s">
        <v>3498</v>
      </c>
    </row>
    <row r="325" spans="1:6" x14ac:dyDescent="0.25">
      <c r="A325" s="56">
        <v>420099</v>
      </c>
      <c r="B325" s="81">
        <v>2815707</v>
      </c>
      <c r="C325" s="72">
        <v>31298</v>
      </c>
      <c r="D325" s="35" t="s">
        <v>1235</v>
      </c>
      <c r="E325" s="62" t="s">
        <v>3502</v>
      </c>
      <c r="F325" s="56" t="s">
        <v>3498</v>
      </c>
    </row>
    <row r="326" spans="1:6" x14ac:dyDescent="0.25">
      <c r="A326" s="56">
        <v>420099</v>
      </c>
      <c r="B326" s="81">
        <v>2815707</v>
      </c>
      <c r="C326" s="72">
        <v>91927</v>
      </c>
      <c r="D326" s="70" t="s">
        <v>419</v>
      </c>
      <c r="E326" s="62" t="s">
        <v>3502</v>
      </c>
      <c r="F326" s="56" t="s">
        <v>3498</v>
      </c>
    </row>
    <row r="327" spans="1:6" x14ac:dyDescent="0.25">
      <c r="A327" s="56">
        <v>420099</v>
      </c>
      <c r="B327" s="81">
        <v>2815707</v>
      </c>
      <c r="C327" s="72">
        <v>143617</v>
      </c>
      <c r="D327" s="35" t="s">
        <v>1235</v>
      </c>
      <c r="E327" s="62" t="s">
        <v>3502</v>
      </c>
      <c r="F327" s="56" t="s">
        <v>3498</v>
      </c>
    </row>
    <row r="328" spans="1:6" x14ac:dyDescent="0.25">
      <c r="A328" s="56">
        <v>420099</v>
      </c>
      <c r="B328" s="81">
        <v>2815707</v>
      </c>
      <c r="C328" s="72">
        <v>66760</v>
      </c>
      <c r="D328" s="35" t="s">
        <v>1235</v>
      </c>
      <c r="E328" s="62" t="s">
        <v>3502</v>
      </c>
      <c r="F328" s="56" t="s">
        <v>3498</v>
      </c>
    </row>
    <row r="329" spans="1:6" x14ac:dyDescent="0.25">
      <c r="A329" s="56">
        <v>420102</v>
      </c>
      <c r="B329" s="81">
        <v>1200000</v>
      </c>
      <c r="C329" s="72">
        <v>800000</v>
      </c>
      <c r="D329" s="70" t="s">
        <v>419</v>
      </c>
      <c r="E329" s="62" t="s">
        <v>3502</v>
      </c>
      <c r="F329" s="56" t="s">
        <v>3498</v>
      </c>
    </row>
    <row r="330" spans="1:6" x14ac:dyDescent="0.25">
      <c r="A330" s="56">
        <v>420257</v>
      </c>
      <c r="B330" s="81">
        <v>87900</v>
      </c>
      <c r="C330" s="72">
        <v>15900</v>
      </c>
      <c r="D330" s="35" t="s">
        <v>1235</v>
      </c>
      <c r="E330" s="62" t="s">
        <v>3485</v>
      </c>
      <c r="F330" s="56" t="s">
        <v>3498</v>
      </c>
    </row>
    <row r="331" spans="1:6" x14ac:dyDescent="0.25">
      <c r="A331" s="56">
        <v>420438</v>
      </c>
      <c r="B331" s="81">
        <v>8639508</v>
      </c>
      <c r="C331" s="72">
        <v>352396</v>
      </c>
      <c r="D331" s="35" t="s">
        <v>1235</v>
      </c>
      <c r="E331" s="62" t="s">
        <v>3483</v>
      </c>
      <c r="F331" s="56" t="s">
        <v>3498</v>
      </c>
    </row>
    <row r="332" spans="1:6" x14ac:dyDescent="0.25">
      <c r="A332" s="56">
        <v>420438</v>
      </c>
      <c r="B332" s="82">
        <v>8639508</v>
      </c>
      <c r="C332" s="72">
        <v>226050</v>
      </c>
      <c r="D332" s="70" t="s">
        <v>531</v>
      </c>
      <c r="E332" s="62" t="s">
        <v>3483</v>
      </c>
      <c r="F332" s="56" t="s">
        <v>3498</v>
      </c>
    </row>
    <row r="333" spans="1:6" x14ac:dyDescent="0.25">
      <c r="A333" s="56">
        <v>420438</v>
      </c>
      <c r="B333" s="81">
        <v>8639508</v>
      </c>
      <c r="C333" s="72">
        <v>1650000</v>
      </c>
      <c r="D333" s="70" t="s">
        <v>419</v>
      </c>
      <c r="E333" s="62" t="s">
        <v>3483</v>
      </c>
      <c r="F333" s="56" t="s">
        <v>3498</v>
      </c>
    </row>
    <row r="334" spans="1:6" x14ac:dyDescent="0.25">
      <c r="A334" s="56">
        <v>420438</v>
      </c>
      <c r="B334" s="81">
        <v>8639508</v>
      </c>
      <c r="C334" s="72">
        <v>336567</v>
      </c>
      <c r="D334" s="35" t="s">
        <v>1235</v>
      </c>
      <c r="E334" s="62" t="s">
        <v>3483</v>
      </c>
      <c r="F334" s="56" t="s">
        <v>3498</v>
      </c>
    </row>
    <row r="335" spans="1:6" x14ac:dyDescent="0.25">
      <c r="A335" s="56">
        <v>420440</v>
      </c>
      <c r="B335" s="81">
        <v>216994</v>
      </c>
      <c r="C335" s="72">
        <v>90000</v>
      </c>
      <c r="D335" s="35" t="s">
        <v>1235</v>
      </c>
      <c r="E335" s="62" t="s">
        <v>3483</v>
      </c>
      <c r="F335" s="56" t="s">
        <v>3498</v>
      </c>
    </row>
    <row r="336" spans="1:6" x14ac:dyDescent="0.25">
      <c r="A336" s="56">
        <v>420443</v>
      </c>
      <c r="B336" s="82">
        <v>2490593</v>
      </c>
      <c r="C336" s="72">
        <v>575900</v>
      </c>
      <c r="D336" s="70" t="s">
        <v>531</v>
      </c>
      <c r="E336" s="62" t="s">
        <v>3483</v>
      </c>
      <c r="F336" s="56" t="s">
        <v>3498</v>
      </c>
    </row>
    <row r="337" spans="1:6" x14ac:dyDescent="0.25">
      <c r="A337" s="56">
        <v>420515</v>
      </c>
      <c r="B337" s="81">
        <v>23059912</v>
      </c>
      <c r="C337" s="72">
        <v>35168</v>
      </c>
      <c r="D337" s="35" t="s">
        <v>1235</v>
      </c>
      <c r="E337" s="62" t="s">
        <v>3483</v>
      </c>
      <c r="F337" s="56" t="s">
        <v>3498</v>
      </c>
    </row>
    <row r="338" spans="1:6" x14ac:dyDescent="0.25">
      <c r="A338" s="56">
        <v>420515</v>
      </c>
      <c r="B338" s="82">
        <v>23059912</v>
      </c>
      <c r="C338" s="72">
        <v>575900</v>
      </c>
      <c r="D338" s="70" t="s">
        <v>531</v>
      </c>
      <c r="E338" s="62" t="s">
        <v>3483</v>
      </c>
      <c r="F338" s="56" t="s">
        <v>3498</v>
      </c>
    </row>
    <row r="339" spans="1:6" x14ac:dyDescent="0.25">
      <c r="A339" s="56">
        <v>420515</v>
      </c>
      <c r="B339" s="81">
        <v>23059912</v>
      </c>
      <c r="C339" s="72">
        <v>67308</v>
      </c>
      <c r="D339" s="35" t="s">
        <v>1235</v>
      </c>
      <c r="E339" s="62" t="s">
        <v>3483</v>
      </c>
      <c r="F339" s="56" t="s">
        <v>3498</v>
      </c>
    </row>
    <row r="340" spans="1:6" x14ac:dyDescent="0.25">
      <c r="A340" s="56">
        <v>420515</v>
      </c>
      <c r="B340" s="82">
        <v>23059912</v>
      </c>
      <c r="C340" s="72">
        <v>91927</v>
      </c>
      <c r="D340" s="70" t="s">
        <v>531</v>
      </c>
      <c r="E340" s="62" t="s">
        <v>3483</v>
      </c>
      <c r="F340" s="56" t="s">
        <v>3498</v>
      </c>
    </row>
    <row r="341" spans="1:6" x14ac:dyDescent="0.25">
      <c r="A341" s="56">
        <v>420515</v>
      </c>
      <c r="B341" s="81">
        <v>23059912</v>
      </c>
      <c r="C341" s="72">
        <v>778</v>
      </c>
      <c r="D341" s="35" t="s">
        <v>1235</v>
      </c>
      <c r="E341" s="62" t="s">
        <v>3483</v>
      </c>
      <c r="F341" s="56" t="s">
        <v>3498</v>
      </c>
    </row>
    <row r="342" spans="1:6" x14ac:dyDescent="0.25">
      <c r="A342" s="56">
        <v>420515</v>
      </c>
      <c r="B342" s="81">
        <v>23059912</v>
      </c>
      <c r="C342" s="72">
        <v>483099</v>
      </c>
      <c r="D342" s="35" t="s">
        <v>1235</v>
      </c>
      <c r="E342" s="62" t="s">
        <v>3483</v>
      </c>
      <c r="F342" s="56" t="s">
        <v>3498</v>
      </c>
    </row>
    <row r="343" spans="1:6" x14ac:dyDescent="0.25">
      <c r="A343" s="56">
        <v>420515</v>
      </c>
      <c r="B343" s="82">
        <v>23059912</v>
      </c>
      <c r="C343" s="72">
        <v>1035762</v>
      </c>
      <c r="D343" s="70" t="s">
        <v>531</v>
      </c>
      <c r="E343" s="62" t="s">
        <v>3483</v>
      </c>
      <c r="F343" s="56" t="s">
        <v>3498</v>
      </c>
    </row>
    <row r="344" spans="1:6" x14ac:dyDescent="0.25">
      <c r="A344" s="56">
        <v>420515</v>
      </c>
      <c r="B344" s="81">
        <v>23059912</v>
      </c>
      <c r="C344" s="72">
        <v>88110</v>
      </c>
      <c r="D344" s="35" t="s">
        <v>1235</v>
      </c>
      <c r="E344" s="62" t="s">
        <v>3483</v>
      </c>
      <c r="F344" s="56" t="s">
        <v>3498</v>
      </c>
    </row>
    <row r="345" spans="1:6" x14ac:dyDescent="0.25">
      <c r="A345" s="56">
        <v>420515</v>
      </c>
      <c r="B345" s="81">
        <v>23059912</v>
      </c>
      <c r="C345" s="72">
        <v>673134</v>
      </c>
      <c r="D345" s="35" t="s">
        <v>1235</v>
      </c>
      <c r="E345" s="62" t="s">
        <v>3483</v>
      </c>
      <c r="F345" s="56" t="s">
        <v>3498</v>
      </c>
    </row>
    <row r="346" spans="1:6" x14ac:dyDescent="0.25">
      <c r="A346" s="56">
        <v>420568</v>
      </c>
      <c r="B346" s="81">
        <v>7423049</v>
      </c>
      <c r="C346" s="72">
        <v>226050</v>
      </c>
      <c r="D346" s="70" t="s">
        <v>419</v>
      </c>
      <c r="E346" s="62" t="s">
        <v>3483</v>
      </c>
      <c r="F346" s="56" t="s">
        <v>3498</v>
      </c>
    </row>
    <row r="347" spans="1:6" x14ac:dyDescent="0.25">
      <c r="A347" s="56">
        <v>420568</v>
      </c>
      <c r="B347" s="81">
        <v>7423049</v>
      </c>
      <c r="C347" s="72">
        <v>352396</v>
      </c>
      <c r="D347" s="35" t="s">
        <v>1235</v>
      </c>
      <c r="E347" s="62" t="s">
        <v>3483</v>
      </c>
      <c r="F347" s="56" t="s">
        <v>3498</v>
      </c>
    </row>
    <row r="348" spans="1:6" x14ac:dyDescent="0.25">
      <c r="A348" s="56">
        <v>420568</v>
      </c>
      <c r="B348" s="81">
        <v>7423049</v>
      </c>
      <c r="C348" s="72">
        <v>4398</v>
      </c>
      <c r="D348" s="35" t="s">
        <v>1235</v>
      </c>
      <c r="E348" s="62" t="s">
        <v>3483</v>
      </c>
      <c r="F348" s="56" t="s">
        <v>3498</v>
      </c>
    </row>
    <row r="349" spans="1:6" x14ac:dyDescent="0.25">
      <c r="A349" s="56">
        <v>420568</v>
      </c>
      <c r="B349" s="81">
        <v>7423049</v>
      </c>
      <c r="C349" s="72">
        <v>1650000</v>
      </c>
      <c r="D349" s="70" t="s">
        <v>419</v>
      </c>
      <c r="E349" s="62" t="s">
        <v>3483</v>
      </c>
      <c r="F349" s="56" t="s">
        <v>3498</v>
      </c>
    </row>
    <row r="350" spans="1:6" x14ac:dyDescent="0.25">
      <c r="A350" s="56">
        <v>420573</v>
      </c>
      <c r="B350" s="81">
        <v>80832</v>
      </c>
      <c r="C350" s="72">
        <v>80831</v>
      </c>
      <c r="D350" s="35" t="s">
        <v>1235</v>
      </c>
      <c r="E350" s="62" t="s">
        <v>3483</v>
      </c>
      <c r="F350" s="56" t="s">
        <v>3498</v>
      </c>
    </row>
    <row r="351" spans="1:6" x14ac:dyDescent="0.25">
      <c r="A351" s="56">
        <v>420577</v>
      </c>
      <c r="B351" s="81">
        <v>3763038</v>
      </c>
      <c r="C351" s="72">
        <v>143617</v>
      </c>
      <c r="D351" s="35" t="s">
        <v>1235</v>
      </c>
      <c r="E351" s="62" t="s">
        <v>3483</v>
      </c>
      <c r="F351" s="56" t="s">
        <v>3498</v>
      </c>
    </row>
    <row r="352" spans="1:6" x14ac:dyDescent="0.25">
      <c r="A352" s="56">
        <v>420577</v>
      </c>
      <c r="B352" s="81">
        <v>3763038</v>
      </c>
      <c r="C352" s="72">
        <v>650000</v>
      </c>
      <c r="D352" s="70" t="s">
        <v>419</v>
      </c>
      <c r="E352" s="62" t="s">
        <v>3483</v>
      </c>
      <c r="F352" s="56" t="s">
        <v>3498</v>
      </c>
    </row>
    <row r="353" spans="1:6" x14ac:dyDescent="0.25">
      <c r="A353" s="56">
        <v>420595</v>
      </c>
      <c r="B353" s="81">
        <v>3741669</v>
      </c>
      <c r="C353" s="72">
        <v>8268</v>
      </c>
      <c r="D353" s="35" t="s">
        <v>1235</v>
      </c>
      <c r="E353" s="62" t="s">
        <v>3502</v>
      </c>
      <c r="F353" s="56" t="s">
        <v>3498</v>
      </c>
    </row>
    <row r="354" spans="1:6" x14ac:dyDescent="0.25">
      <c r="A354" s="56">
        <v>420689</v>
      </c>
      <c r="B354" s="81">
        <v>12172400</v>
      </c>
      <c r="C354" s="72">
        <v>5700</v>
      </c>
      <c r="D354" s="35" t="s">
        <v>1235</v>
      </c>
      <c r="E354" s="62" t="s">
        <v>3485</v>
      </c>
      <c r="F354" s="56" t="s">
        <v>3498</v>
      </c>
    </row>
    <row r="355" spans="1:6" x14ac:dyDescent="0.25">
      <c r="A355" s="56">
        <v>420703</v>
      </c>
      <c r="B355" s="81">
        <v>16178239</v>
      </c>
      <c r="C355" s="72">
        <v>521815</v>
      </c>
      <c r="D355" s="35" t="s">
        <v>1235</v>
      </c>
      <c r="E355" s="62" t="s">
        <v>3502</v>
      </c>
      <c r="F355" s="56" t="s">
        <v>3498</v>
      </c>
    </row>
    <row r="356" spans="1:6" x14ac:dyDescent="0.25">
      <c r="A356" s="56">
        <v>420703</v>
      </c>
      <c r="B356" s="81">
        <v>16178239</v>
      </c>
      <c r="C356" s="72">
        <v>92700</v>
      </c>
      <c r="D356" s="35" t="s">
        <v>1235</v>
      </c>
      <c r="E356" s="62" t="s">
        <v>3502</v>
      </c>
      <c r="F356" s="56" t="s">
        <v>3498</v>
      </c>
    </row>
    <row r="357" spans="1:6" x14ac:dyDescent="0.25">
      <c r="A357" s="56">
        <v>420703</v>
      </c>
      <c r="B357" s="81">
        <v>16178239</v>
      </c>
      <c r="C357" s="72">
        <v>123270</v>
      </c>
      <c r="D357" s="35" t="s">
        <v>1235</v>
      </c>
      <c r="E357" s="62" t="s">
        <v>3502</v>
      </c>
      <c r="F357" s="56" t="s">
        <v>3498</v>
      </c>
    </row>
    <row r="358" spans="1:6" x14ac:dyDescent="0.25">
      <c r="A358" s="56">
        <v>420703</v>
      </c>
      <c r="B358" s="81">
        <v>16178239</v>
      </c>
      <c r="C358" s="72">
        <v>93990</v>
      </c>
      <c r="D358" s="35" t="s">
        <v>1235</v>
      </c>
      <c r="E358" s="62" t="s">
        <v>3502</v>
      </c>
      <c r="F358" s="56" t="s">
        <v>3498</v>
      </c>
    </row>
    <row r="359" spans="1:6" x14ac:dyDescent="0.25">
      <c r="A359" s="56">
        <v>420703</v>
      </c>
      <c r="B359" s="81">
        <v>16178239</v>
      </c>
      <c r="C359" s="72">
        <v>24705</v>
      </c>
      <c r="D359" s="35" t="s">
        <v>1235</v>
      </c>
      <c r="E359" s="62" t="s">
        <v>3502</v>
      </c>
      <c r="F359" s="56" t="s">
        <v>3498</v>
      </c>
    </row>
    <row r="360" spans="1:6" x14ac:dyDescent="0.25">
      <c r="A360" s="56">
        <v>420703</v>
      </c>
      <c r="B360" s="81">
        <v>16178239</v>
      </c>
      <c r="C360" s="72">
        <v>95870</v>
      </c>
      <c r="D360" s="35" t="s">
        <v>1235</v>
      </c>
      <c r="E360" s="62" t="s">
        <v>3502</v>
      </c>
      <c r="F360" s="56" t="s">
        <v>3498</v>
      </c>
    </row>
    <row r="361" spans="1:6" x14ac:dyDescent="0.25">
      <c r="A361" s="56">
        <v>420703</v>
      </c>
      <c r="B361" s="81">
        <v>16178239</v>
      </c>
      <c r="C361" s="72">
        <v>74445</v>
      </c>
      <c r="D361" s="35" t="s">
        <v>1235</v>
      </c>
      <c r="E361" s="62" t="s">
        <v>3502</v>
      </c>
      <c r="F361" s="56" t="s">
        <v>3498</v>
      </c>
    </row>
    <row r="362" spans="1:6" x14ac:dyDescent="0.25">
      <c r="A362" s="56">
        <v>420703</v>
      </c>
      <c r="B362" s="81">
        <v>16178239</v>
      </c>
      <c r="C362" s="72">
        <v>519050</v>
      </c>
      <c r="D362" s="35" t="s">
        <v>1235</v>
      </c>
      <c r="E362" s="62" t="s">
        <v>3502</v>
      </c>
      <c r="F362" s="56" t="s">
        <v>3498</v>
      </c>
    </row>
    <row r="363" spans="1:6" x14ac:dyDescent="0.25">
      <c r="A363" s="56">
        <v>420703</v>
      </c>
      <c r="B363" s="81">
        <v>16178239</v>
      </c>
      <c r="C363" s="72">
        <v>72035</v>
      </c>
      <c r="D363" s="35" t="s">
        <v>1235</v>
      </c>
      <c r="E363" s="62" t="s">
        <v>3502</v>
      </c>
      <c r="F363" s="56" t="s">
        <v>3498</v>
      </c>
    </row>
    <row r="364" spans="1:6" x14ac:dyDescent="0.25">
      <c r="A364" s="56">
        <v>420703</v>
      </c>
      <c r="B364" s="81">
        <v>16178239</v>
      </c>
      <c r="C364" s="72">
        <v>47000</v>
      </c>
      <c r="D364" s="35" t="s">
        <v>1235</v>
      </c>
      <c r="E364" s="62" t="s">
        <v>3502</v>
      </c>
      <c r="F364" s="56" t="s">
        <v>3498</v>
      </c>
    </row>
    <row r="365" spans="1:6" x14ac:dyDescent="0.25">
      <c r="A365" s="56">
        <v>420703</v>
      </c>
      <c r="B365" s="81">
        <v>16178239</v>
      </c>
      <c r="C365" s="72">
        <v>10130</v>
      </c>
      <c r="D365" s="35" t="s">
        <v>1235</v>
      </c>
      <c r="E365" s="62" t="s">
        <v>3502</v>
      </c>
      <c r="F365" s="56" t="s">
        <v>3498</v>
      </c>
    </row>
    <row r="366" spans="1:6" x14ac:dyDescent="0.25">
      <c r="A366" s="56">
        <v>420703</v>
      </c>
      <c r="B366" s="81">
        <v>16178239</v>
      </c>
      <c r="C366" s="72">
        <v>76950</v>
      </c>
      <c r="D366" s="35" t="s">
        <v>1235</v>
      </c>
      <c r="E366" s="62" t="s">
        <v>3502</v>
      </c>
      <c r="F366" s="56" t="s">
        <v>3498</v>
      </c>
    </row>
    <row r="367" spans="1:6" x14ac:dyDescent="0.25">
      <c r="A367" s="56">
        <v>420703</v>
      </c>
      <c r="B367" s="81">
        <v>16178239</v>
      </c>
      <c r="C367" s="72">
        <v>365200</v>
      </c>
      <c r="D367" s="35" t="s">
        <v>1235</v>
      </c>
      <c r="E367" s="62" t="s">
        <v>3502</v>
      </c>
      <c r="F367" s="56" t="s">
        <v>3498</v>
      </c>
    </row>
    <row r="368" spans="1:6" x14ac:dyDescent="0.25">
      <c r="A368" s="56">
        <v>420703</v>
      </c>
      <c r="B368" s="81">
        <v>16178239</v>
      </c>
      <c r="C368" s="72">
        <v>16650</v>
      </c>
      <c r="D368" s="35" t="s">
        <v>1235</v>
      </c>
      <c r="E368" s="62" t="s">
        <v>3502</v>
      </c>
      <c r="F368" s="56" t="s">
        <v>3498</v>
      </c>
    </row>
    <row r="369" spans="1:6" x14ac:dyDescent="0.25">
      <c r="A369" s="56">
        <v>420703</v>
      </c>
      <c r="B369" s="81">
        <v>16178239</v>
      </c>
      <c r="C369" s="72">
        <v>122655</v>
      </c>
      <c r="D369" s="35" t="s">
        <v>1235</v>
      </c>
      <c r="E369" s="62" t="s">
        <v>3502</v>
      </c>
      <c r="F369" s="56" t="s">
        <v>3498</v>
      </c>
    </row>
    <row r="370" spans="1:6" x14ac:dyDescent="0.25">
      <c r="A370" s="56">
        <v>420703</v>
      </c>
      <c r="B370" s="81">
        <v>16178239</v>
      </c>
      <c r="C370" s="72">
        <v>13915</v>
      </c>
      <c r="D370" s="35" t="s">
        <v>1235</v>
      </c>
      <c r="E370" s="62" t="s">
        <v>3502</v>
      </c>
      <c r="F370" s="56" t="s">
        <v>3498</v>
      </c>
    </row>
    <row r="371" spans="1:6" x14ac:dyDescent="0.25">
      <c r="A371" s="56">
        <v>420703</v>
      </c>
      <c r="B371" s="81">
        <v>16178239</v>
      </c>
      <c r="C371" s="72">
        <v>48695</v>
      </c>
      <c r="D371" s="35" t="s">
        <v>1235</v>
      </c>
      <c r="E371" s="62" t="s">
        <v>3502</v>
      </c>
      <c r="F371" s="56" t="s">
        <v>3498</v>
      </c>
    </row>
    <row r="372" spans="1:6" x14ac:dyDescent="0.25">
      <c r="A372" s="56">
        <v>420703</v>
      </c>
      <c r="B372" s="81">
        <v>16178239</v>
      </c>
      <c r="C372" s="72">
        <v>53745</v>
      </c>
      <c r="D372" s="35" t="s">
        <v>1235</v>
      </c>
      <c r="E372" s="62" t="s">
        <v>3502</v>
      </c>
      <c r="F372" s="56" t="s">
        <v>3498</v>
      </c>
    </row>
    <row r="373" spans="1:6" x14ac:dyDescent="0.25">
      <c r="A373" s="56">
        <v>420703</v>
      </c>
      <c r="B373" s="81">
        <v>16178239</v>
      </c>
      <c r="C373" s="72">
        <v>56550</v>
      </c>
      <c r="D373" s="35" t="s">
        <v>1235</v>
      </c>
      <c r="E373" s="62" t="s">
        <v>3502</v>
      </c>
      <c r="F373" s="56" t="s">
        <v>3498</v>
      </c>
    </row>
    <row r="374" spans="1:6" x14ac:dyDescent="0.25">
      <c r="A374" s="56">
        <v>420703</v>
      </c>
      <c r="B374" s="81">
        <v>16178239</v>
      </c>
      <c r="C374" s="72">
        <v>14000</v>
      </c>
      <c r="D374" s="35" t="s">
        <v>1235</v>
      </c>
      <c r="E374" s="62" t="s">
        <v>3502</v>
      </c>
      <c r="F374" s="56" t="s">
        <v>3498</v>
      </c>
    </row>
    <row r="375" spans="1:6" x14ac:dyDescent="0.25">
      <c r="A375" s="56">
        <v>420703</v>
      </c>
      <c r="B375" s="81">
        <v>16178239</v>
      </c>
      <c r="C375" s="72">
        <v>126810</v>
      </c>
      <c r="D375" s="35" t="s">
        <v>1235</v>
      </c>
      <c r="E375" s="62" t="s">
        <v>3502</v>
      </c>
      <c r="F375" s="56" t="s">
        <v>3498</v>
      </c>
    </row>
    <row r="376" spans="1:6" x14ac:dyDescent="0.25">
      <c r="A376" s="56">
        <v>420703</v>
      </c>
      <c r="B376" s="81">
        <v>16178239</v>
      </c>
      <c r="C376" s="72">
        <v>59715</v>
      </c>
      <c r="D376" s="35" t="s">
        <v>1235</v>
      </c>
      <c r="E376" s="62" t="s">
        <v>3502</v>
      </c>
      <c r="F376" s="56" t="s">
        <v>3498</v>
      </c>
    </row>
    <row r="377" spans="1:6" x14ac:dyDescent="0.25">
      <c r="A377" s="56">
        <v>420703</v>
      </c>
      <c r="B377" s="81">
        <v>16178239</v>
      </c>
      <c r="C377" s="72">
        <v>51500</v>
      </c>
      <c r="D377" s="35" t="s">
        <v>1235</v>
      </c>
      <c r="E377" s="62" t="s">
        <v>3502</v>
      </c>
      <c r="F377" s="56" t="s">
        <v>3498</v>
      </c>
    </row>
    <row r="378" spans="1:6" x14ac:dyDescent="0.25">
      <c r="A378" s="56">
        <v>420703</v>
      </c>
      <c r="B378" s="81">
        <v>16178239</v>
      </c>
      <c r="C378" s="72">
        <v>53480</v>
      </c>
      <c r="D378" s="35" t="s">
        <v>1235</v>
      </c>
      <c r="E378" s="62" t="s">
        <v>3502</v>
      </c>
      <c r="F378" s="56" t="s">
        <v>3498</v>
      </c>
    </row>
    <row r="379" spans="1:6" x14ac:dyDescent="0.25">
      <c r="A379" s="56">
        <v>420703</v>
      </c>
      <c r="B379" s="81">
        <v>16178239</v>
      </c>
      <c r="C379" s="72">
        <v>9635</v>
      </c>
      <c r="D379" s="35" t="s">
        <v>1235</v>
      </c>
      <c r="E379" s="62" t="s">
        <v>3502</v>
      </c>
      <c r="F379" s="56" t="s">
        <v>3498</v>
      </c>
    </row>
    <row r="380" spans="1:6" x14ac:dyDescent="0.25">
      <c r="A380" s="56">
        <v>420703</v>
      </c>
      <c r="B380" s="81">
        <v>16178239</v>
      </c>
      <c r="C380" s="72">
        <v>19660</v>
      </c>
      <c r="D380" s="35" t="s">
        <v>1235</v>
      </c>
      <c r="E380" s="62" t="s">
        <v>3502</v>
      </c>
      <c r="F380" s="56" t="s">
        <v>3498</v>
      </c>
    </row>
    <row r="381" spans="1:6" x14ac:dyDescent="0.25">
      <c r="A381" s="56">
        <v>420703</v>
      </c>
      <c r="B381" s="82">
        <v>16178239</v>
      </c>
      <c r="C381" s="72">
        <v>158000</v>
      </c>
      <c r="D381" s="70" t="s">
        <v>531</v>
      </c>
      <c r="E381" s="62" t="s">
        <v>3502</v>
      </c>
      <c r="F381" s="56" t="s">
        <v>3498</v>
      </c>
    </row>
    <row r="382" spans="1:6" x14ac:dyDescent="0.25">
      <c r="A382" s="56">
        <v>420703</v>
      </c>
      <c r="B382" s="81">
        <v>16178239</v>
      </c>
      <c r="C382" s="72">
        <v>292140</v>
      </c>
      <c r="D382" s="35" t="s">
        <v>1235</v>
      </c>
      <c r="E382" s="62" t="s">
        <v>3502</v>
      </c>
      <c r="F382" s="56" t="s">
        <v>3498</v>
      </c>
    </row>
    <row r="383" spans="1:6" x14ac:dyDescent="0.25">
      <c r="A383" s="56">
        <v>420773</v>
      </c>
      <c r="B383" s="81">
        <v>43062</v>
      </c>
      <c r="C383" s="72">
        <v>18678</v>
      </c>
      <c r="D383" s="35" t="s">
        <v>1235</v>
      </c>
      <c r="E383" s="62" t="s">
        <v>3483</v>
      </c>
      <c r="F383" s="56" t="s">
        <v>3498</v>
      </c>
    </row>
    <row r="384" spans="1:6" x14ac:dyDescent="0.25">
      <c r="A384" s="56">
        <v>420775</v>
      </c>
      <c r="B384" s="81">
        <v>71770</v>
      </c>
      <c r="C384" s="72">
        <v>41115</v>
      </c>
      <c r="D384" s="35" t="s">
        <v>1235</v>
      </c>
      <c r="E384" s="62" t="s">
        <v>3483</v>
      </c>
      <c r="F384" s="56" t="s">
        <v>3498</v>
      </c>
    </row>
    <row r="385" spans="1:6" x14ac:dyDescent="0.25">
      <c r="A385" s="56">
        <v>420780</v>
      </c>
      <c r="B385" s="81">
        <v>102550</v>
      </c>
      <c r="C385" s="72">
        <v>18550</v>
      </c>
      <c r="D385" s="35" t="s">
        <v>1235</v>
      </c>
      <c r="E385" s="62" t="s">
        <v>3485</v>
      </c>
      <c r="F385" s="56" t="s">
        <v>3498</v>
      </c>
    </row>
    <row r="386" spans="1:6" x14ac:dyDescent="0.25">
      <c r="A386" s="56">
        <v>420788</v>
      </c>
      <c r="B386" s="81">
        <v>7037140</v>
      </c>
      <c r="C386" s="72">
        <v>352396</v>
      </c>
      <c r="D386" s="35" t="s">
        <v>1235</v>
      </c>
      <c r="E386" s="62" t="s">
        <v>3458</v>
      </c>
      <c r="F386" s="56" t="s">
        <v>3498</v>
      </c>
    </row>
    <row r="387" spans="1:6" x14ac:dyDescent="0.25">
      <c r="A387" s="56">
        <v>420788</v>
      </c>
      <c r="B387" s="81">
        <v>7037140</v>
      </c>
      <c r="C387" s="72">
        <v>125192</v>
      </c>
      <c r="D387" s="35" t="s">
        <v>1235</v>
      </c>
      <c r="E387" s="62" t="s">
        <v>3458</v>
      </c>
      <c r="F387" s="56" t="s">
        <v>3498</v>
      </c>
    </row>
    <row r="388" spans="1:6" x14ac:dyDescent="0.25">
      <c r="A388" s="56">
        <v>420788</v>
      </c>
      <c r="B388" s="81">
        <v>7037140</v>
      </c>
      <c r="C388" s="72">
        <v>400000</v>
      </c>
      <c r="D388" s="70" t="s">
        <v>419</v>
      </c>
      <c r="E388" s="62" t="s">
        <v>3458</v>
      </c>
      <c r="F388" s="56" t="s">
        <v>3498</v>
      </c>
    </row>
    <row r="389" spans="1:6" x14ac:dyDescent="0.25">
      <c r="A389" s="56">
        <v>420788</v>
      </c>
      <c r="B389" s="81">
        <v>7037140</v>
      </c>
      <c r="C389" s="72">
        <v>34323</v>
      </c>
      <c r="D389" s="35" t="s">
        <v>1235</v>
      </c>
      <c r="E389" s="62" t="s">
        <v>3458</v>
      </c>
      <c r="F389" s="56" t="s">
        <v>3498</v>
      </c>
    </row>
    <row r="390" spans="1:6" x14ac:dyDescent="0.25">
      <c r="A390" s="56">
        <v>420788</v>
      </c>
      <c r="B390" s="81">
        <v>7037140</v>
      </c>
      <c r="C390" s="72">
        <v>15999</v>
      </c>
      <c r="D390" s="35" t="s">
        <v>1235</v>
      </c>
      <c r="E390" s="62" t="s">
        <v>3458</v>
      </c>
      <c r="F390" s="56" t="s">
        <v>3498</v>
      </c>
    </row>
    <row r="391" spans="1:6" x14ac:dyDescent="0.25">
      <c r="A391" s="56">
        <v>420788</v>
      </c>
      <c r="B391" s="82">
        <v>7037140</v>
      </c>
      <c r="C391" s="72">
        <v>1260000</v>
      </c>
      <c r="D391" s="70" t="s">
        <v>531</v>
      </c>
      <c r="E391" s="62" t="s">
        <v>3458</v>
      </c>
      <c r="F391" s="56" t="s">
        <v>3498</v>
      </c>
    </row>
    <row r="392" spans="1:6" x14ac:dyDescent="0.25">
      <c r="A392" s="56">
        <v>420788</v>
      </c>
      <c r="B392" s="81">
        <v>7037140</v>
      </c>
      <c r="C392" s="72">
        <v>48882</v>
      </c>
      <c r="D392" s="35" t="s">
        <v>1235</v>
      </c>
      <c r="E392" s="62" t="s">
        <v>3458</v>
      </c>
      <c r="F392" s="56" t="s">
        <v>3498</v>
      </c>
    </row>
    <row r="393" spans="1:6" x14ac:dyDescent="0.25">
      <c r="A393" s="56">
        <v>420788</v>
      </c>
      <c r="B393" s="81">
        <v>7037140</v>
      </c>
      <c r="C393" s="72">
        <v>33309</v>
      </c>
      <c r="D393" s="35" t="s">
        <v>1235</v>
      </c>
      <c r="E393" s="62" t="s">
        <v>3458</v>
      </c>
      <c r="F393" s="56" t="s">
        <v>3498</v>
      </c>
    </row>
    <row r="394" spans="1:6" x14ac:dyDescent="0.25">
      <c r="A394" s="56">
        <v>420788</v>
      </c>
      <c r="B394" s="81">
        <v>7037140</v>
      </c>
      <c r="C394" s="72">
        <v>34027</v>
      </c>
      <c r="D394" s="35" t="s">
        <v>1235</v>
      </c>
      <c r="E394" s="62" t="s">
        <v>3458</v>
      </c>
      <c r="F394" s="56" t="s">
        <v>3498</v>
      </c>
    </row>
    <row r="395" spans="1:6" x14ac:dyDescent="0.25">
      <c r="A395" s="56">
        <v>420870</v>
      </c>
      <c r="B395" s="81">
        <v>3234738</v>
      </c>
      <c r="C395" s="72">
        <v>18850</v>
      </c>
      <c r="D395" s="35" t="s">
        <v>1235</v>
      </c>
      <c r="E395" s="62" t="s">
        <v>3502</v>
      </c>
      <c r="F395" s="56" t="s">
        <v>3498</v>
      </c>
    </row>
    <row r="396" spans="1:6" x14ac:dyDescent="0.25">
      <c r="A396" s="56">
        <v>420870</v>
      </c>
      <c r="B396" s="81">
        <v>3234738</v>
      </c>
      <c r="C396" s="72">
        <v>157998</v>
      </c>
      <c r="D396" s="35" t="s">
        <v>1235</v>
      </c>
      <c r="E396" s="62" t="s">
        <v>3502</v>
      </c>
      <c r="F396" s="56" t="s">
        <v>3498</v>
      </c>
    </row>
    <row r="397" spans="1:6" x14ac:dyDescent="0.25">
      <c r="A397" s="56">
        <v>420870</v>
      </c>
      <c r="B397" s="81">
        <v>3234738</v>
      </c>
      <c r="C397" s="72">
        <v>21675</v>
      </c>
      <c r="D397" s="35" t="s">
        <v>1235</v>
      </c>
      <c r="E397" s="62" t="s">
        <v>3502</v>
      </c>
      <c r="F397" s="56" t="s">
        <v>3498</v>
      </c>
    </row>
    <row r="398" spans="1:6" x14ac:dyDescent="0.25">
      <c r="A398" s="56">
        <v>420870</v>
      </c>
      <c r="B398" s="81">
        <v>3234738</v>
      </c>
      <c r="C398" s="72">
        <v>24470</v>
      </c>
      <c r="D398" s="35" t="s">
        <v>1235</v>
      </c>
      <c r="E398" s="62" t="s">
        <v>3502</v>
      </c>
      <c r="F398" s="56" t="s">
        <v>3498</v>
      </c>
    </row>
    <row r="399" spans="1:6" x14ac:dyDescent="0.25">
      <c r="A399" s="56">
        <v>420870</v>
      </c>
      <c r="B399" s="81">
        <v>3234738</v>
      </c>
      <c r="C399" s="72">
        <v>24470</v>
      </c>
      <c r="D399" s="35" t="s">
        <v>1235</v>
      </c>
      <c r="E399" s="62" t="s">
        <v>3502</v>
      </c>
      <c r="F399" s="56" t="s">
        <v>3498</v>
      </c>
    </row>
    <row r="400" spans="1:6" x14ac:dyDescent="0.25">
      <c r="A400" s="56">
        <v>420870</v>
      </c>
      <c r="B400" s="81">
        <v>3234738</v>
      </c>
      <c r="C400" s="72">
        <v>40885</v>
      </c>
      <c r="D400" s="35" t="s">
        <v>1235</v>
      </c>
      <c r="E400" s="62" t="s">
        <v>3502</v>
      </c>
      <c r="F400" s="56" t="s">
        <v>3498</v>
      </c>
    </row>
    <row r="401" spans="1:6" x14ac:dyDescent="0.25">
      <c r="A401" s="56">
        <v>420870</v>
      </c>
      <c r="B401" s="81">
        <v>3234738</v>
      </c>
      <c r="C401" s="72">
        <v>51500</v>
      </c>
      <c r="D401" s="35" t="s">
        <v>1235</v>
      </c>
      <c r="E401" s="62" t="s">
        <v>3502</v>
      </c>
      <c r="F401" s="56" t="s">
        <v>3498</v>
      </c>
    </row>
    <row r="402" spans="1:6" x14ac:dyDescent="0.25">
      <c r="A402" s="56">
        <v>420870</v>
      </c>
      <c r="B402" s="81">
        <v>3234738</v>
      </c>
      <c r="C402" s="72">
        <v>56360</v>
      </c>
      <c r="D402" s="35" t="s">
        <v>1235</v>
      </c>
      <c r="E402" s="62" t="s">
        <v>3502</v>
      </c>
      <c r="F402" s="56" t="s">
        <v>3498</v>
      </c>
    </row>
    <row r="403" spans="1:6" x14ac:dyDescent="0.25">
      <c r="A403" s="56">
        <v>420870</v>
      </c>
      <c r="B403" s="81">
        <v>3234738</v>
      </c>
      <c r="C403" s="72">
        <v>9830</v>
      </c>
      <c r="D403" s="35" t="s">
        <v>1235</v>
      </c>
      <c r="E403" s="62" t="s">
        <v>3502</v>
      </c>
      <c r="F403" s="56" t="s">
        <v>3498</v>
      </c>
    </row>
    <row r="404" spans="1:6" x14ac:dyDescent="0.25">
      <c r="A404" s="56">
        <v>420870</v>
      </c>
      <c r="B404" s="81">
        <v>3234738</v>
      </c>
      <c r="C404" s="72">
        <v>31330</v>
      </c>
      <c r="D404" s="35" t="s">
        <v>1235</v>
      </c>
      <c r="E404" s="62" t="s">
        <v>3502</v>
      </c>
      <c r="F404" s="56" t="s">
        <v>3498</v>
      </c>
    </row>
    <row r="405" spans="1:6" x14ac:dyDescent="0.25">
      <c r="A405" s="56">
        <v>420870</v>
      </c>
      <c r="B405" s="81">
        <v>3234738</v>
      </c>
      <c r="C405" s="72">
        <v>26740</v>
      </c>
      <c r="D405" s="35" t="s">
        <v>1235</v>
      </c>
      <c r="E405" s="62" t="s">
        <v>3502</v>
      </c>
      <c r="F405" s="56" t="s">
        <v>3498</v>
      </c>
    </row>
    <row r="406" spans="1:6" x14ac:dyDescent="0.25">
      <c r="A406" s="56">
        <v>420870</v>
      </c>
      <c r="B406" s="81">
        <v>3234738</v>
      </c>
      <c r="C406" s="72">
        <v>59715</v>
      </c>
      <c r="D406" s="35" t="s">
        <v>1235</v>
      </c>
      <c r="E406" s="62" t="s">
        <v>3502</v>
      </c>
      <c r="F406" s="56" t="s">
        <v>3498</v>
      </c>
    </row>
    <row r="407" spans="1:6" x14ac:dyDescent="0.25">
      <c r="A407" s="56">
        <v>420870</v>
      </c>
      <c r="B407" s="81">
        <v>3234738</v>
      </c>
      <c r="C407" s="72">
        <v>311430</v>
      </c>
      <c r="D407" s="35" t="s">
        <v>1235</v>
      </c>
      <c r="E407" s="62" t="s">
        <v>3502</v>
      </c>
      <c r="F407" s="56" t="s">
        <v>3498</v>
      </c>
    </row>
    <row r="408" spans="1:6" x14ac:dyDescent="0.25">
      <c r="A408" s="56">
        <v>420870</v>
      </c>
      <c r="B408" s="81">
        <v>3234738</v>
      </c>
      <c r="C408" s="72">
        <v>57000</v>
      </c>
      <c r="D408" s="35" t="s">
        <v>1235</v>
      </c>
      <c r="E408" s="62" t="s">
        <v>3502</v>
      </c>
      <c r="F408" s="56" t="s">
        <v>3498</v>
      </c>
    </row>
    <row r="409" spans="1:6" x14ac:dyDescent="0.25">
      <c r="A409" s="56">
        <v>421353</v>
      </c>
      <c r="B409" s="81">
        <v>1600000</v>
      </c>
      <c r="C409" s="72">
        <v>400000</v>
      </c>
      <c r="D409" s="70" t="s">
        <v>419</v>
      </c>
      <c r="E409" s="62" t="s">
        <v>3458</v>
      </c>
      <c r="F409" s="56" t="s">
        <v>3498</v>
      </c>
    </row>
    <row r="410" spans="1:6" x14ac:dyDescent="0.25">
      <c r="A410" s="56">
        <v>421446</v>
      </c>
      <c r="B410" s="81">
        <v>2746098</v>
      </c>
      <c r="C410" s="72">
        <v>13605</v>
      </c>
      <c r="D410" s="35" t="s">
        <v>1235</v>
      </c>
      <c r="E410" s="62" t="s">
        <v>3487</v>
      </c>
      <c r="F410" s="56" t="s">
        <v>3498</v>
      </c>
    </row>
    <row r="411" spans="1:6" x14ac:dyDescent="0.25">
      <c r="A411" s="56">
        <v>421446</v>
      </c>
      <c r="B411" s="81">
        <v>2746098</v>
      </c>
      <c r="C411" s="72">
        <v>47555</v>
      </c>
      <c r="D411" s="35" t="s">
        <v>1235</v>
      </c>
      <c r="E411" s="62" t="s">
        <v>3487</v>
      </c>
      <c r="F411" s="56" t="s">
        <v>3498</v>
      </c>
    </row>
    <row r="412" spans="1:6" x14ac:dyDescent="0.25">
      <c r="A412" s="56">
        <v>421446</v>
      </c>
      <c r="B412" s="81">
        <v>2746098</v>
      </c>
      <c r="C412" s="72">
        <v>9635</v>
      </c>
      <c r="D412" s="35" t="s">
        <v>1235</v>
      </c>
      <c r="E412" s="62" t="s">
        <v>3487</v>
      </c>
      <c r="F412" s="56" t="s">
        <v>3498</v>
      </c>
    </row>
    <row r="413" spans="1:6" x14ac:dyDescent="0.25">
      <c r="A413" s="56">
        <v>421446</v>
      </c>
      <c r="B413" s="81">
        <v>2746098</v>
      </c>
      <c r="C413" s="72">
        <v>24470</v>
      </c>
      <c r="D413" s="35" t="s">
        <v>1235</v>
      </c>
      <c r="E413" s="62" t="s">
        <v>3487</v>
      </c>
      <c r="F413" s="56" t="s">
        <v>3498</v>
      </c>
    </row>
    <row r="414" spans="1:6" x14ac:dyDescent="0.25">
      <c r="A414" s="56">
        <v>421446</v>
      </c>
      <c r="B414" s="81">
        <v>2746098</v>
      </c>
      <c r="C414" s="72">
        <v>51905</v>
      </c>
      <c r="D414" s="35" t="s">
        <v>1235</v>
      </c>
      <c r="E414" s="62" t="s">
        <v>3487</v>
      </c>
      <c r="F414" s="56" t="s">
        <v>3498</v>
      </c>
    </row>
    <row r="415" spans="1:6" x14ac:dyDescent="0.25">
      <c r="A415" s="56">
        <v>421446</v>
      </c>
      <c r="B415" s="81">
        <v>2746098</v>
      </c>
      <c r="C415" s="72">
        <v>13950</v>
      </c>
      <c r="D415" s="35" t="s">
        <v>1235</v>
      </c>
      <c r="E415" s="62" t="s">
        <v>3487</v>
      </c>
      <c r="F415" s="56" t="s">
        <v>3498</v>
      </c>
    </row>
    <row r="416" spans="1:6" x14ac:dyDescent="0.25">
      <c r="A416" s="56">
        <v>421446</v>
      </c>
      <c r="B416" s="81">
        <v>2746098</v>
      </c>
      <c r="C416" s="72">
        <v>29915</v>
      </c>
      <c r="D416" s="35" t="s">
        <v>1235</v>
      </c>
      <c r="E416" s="62" t="s">
        <v>3487</v>
      </c>
      <c r="F416" s="56" t="s">
        <v>3498</v>
      </c>
    </row>
    <row r="417" spans="1:6" x14ac:dyDescent="0.25">
      <c r="A417" s="56">
        <v>421446</v>
      </c>
      <c r="B417" s="81">
        <v>2746098</v>
      </c>
      <c r="C417" s="72">
        <v>40885</v>
      </c>
      <c r="D417" s="35" t="s">
        <v>1235</v>
      </c>
      <c r="E417" s="62" t="s">
        <v>3487</v>
      </c>
      <c r="F417" s="56" t="s">
        <v>3498</v>
      </c>
    </row>
    <row r="418" spans="1:6" x14ac:dyDescent="0.25">
      <c r="A418" s="56">
        <v>421446</v>
      </c>
      <c r="B418" s="81">
        <v>2746098</v>
      </c>
      <c r="C418" s="72">
        <v>46075</v>
      </c>
      <c r="D418" s="35" t="s">
        <v>1235</v>
      </c>
      <c r="E418" s="62" t="s">
        <v>3487</v>
      </c>
      <c r="F418" s="56" t="s">
        <v>3498</v>
      </c>
    </row>
    <row r="419" spans="1:6" x14ac:dyDescent="0.25">
      <c r="A419" s="56">
        <v>421446</v>
      </c>
      <c r="B419" s="81">
        <v>2746098</v>
      </c>
      <c r="C419" s="72">
        <v>28560</v>
      </c>
      <c r="D419" s="35" t="s">
        <v>1235</v>
      </c>
      <c r="E419" s="62" t="s">
        <v>3487</v>
      </c>
      <c r="F419" s="56" t="s">
        <v>3498</v>
      </c>
    </row>
    <row r="420" spans="1:6" x14ac:dyDescent="0.25">
      <c r="A420" s="56">
        <v>421446</v>
      </c>
      <c r="B420" s="81">
        <v>2746098</v>
      </c>
      <c r="C420" s="72">
        <v>13530</v>
      </c>
      <c r="D420" s="35" t="s">
        <v>1235</v>
      </c>
      <c r="E420" s="62" t="s">
        <v>3487</v>
      </c>
      <c r="F420" s="56" t="s">
        <v>3498</v>
      </c>
    </row>
    <row r="421" spans="1:6" x14ac:dyDescent="0.25">
      <c r="A421" s="56">
        <v>421446</v>
      </c>
      <c r="B421" s="81">
        <v>2746098</v>
      </c>
      <c r="C421" s="72">
        <v>22485</v>
      </c>
      <c r="D421" s="35" t="s">
        <v>1235</v>
      </c>
      <c r="E421" s="62" t="s">
        <v>3487</v>
      </c>
      <c r="F421" s="56" t="s">
        <v>3498</v>
      </c>
    </row>
    <row r="422" spans="1:6" x14ac:dyDescent="0.25">
      <c r="A422" s="56">
        <v>421446</v>
      </c>
      <c r="B422" s="81">
        <v>2746098</v>
      </c>
      <c r="C422" s="72">
        <v>9830</v>
      </c>
      <c r="D422" s="35" t="s">
        <v>1235</v>
      </c>
      <c r="E422" s="62" t="s">
        <v>3487</v>
      </c>
      <c r="F422" s="56" t="s">
        <v>3498</v>
      </c>
    </row>
    <row r="423" spans="1:6" x14ac:dyDescent="0.25">
      <c r="A423" s="56">
        <v>421446</v>
      </c>
      <c r="B423" s="81">
        <v>2746098</v>
      </c>
      <c r="C423" s="72">
        <v>36300</v>
      </c>
      <c r="D423" s="35" t="s">
        <v>1235</v>
      </c>
      <c r="E423" s="62" t="s">
        <v>3487</v>
      </c>
      <c r="F423" s="56" t="s">
        <v>3498</v>
      </c>
    </row>
    <row r="424" spans="1:6" x14ac:dyDescent="0.25">
      <c r="A424" s="56">
        <v>421446</v>
      </c>
      <c r="B424" s="81">
        <v>2746098</v>
      </c>
      <c r="C424" s="72">
        <v>24470</v>
      </c>
      <c r="D424" s="35" t="s">
        <v>1235</v>
      </c>
      <c r="E424" s="62" t="s">
        <v>3487</v>
      </c>
      <c r="F424" s="56" t="s">
        <v>3498</v>
      </c>
    </row>
    <row r="425" spans="1:6" x14ac:dyDescent="0.25">
      <c r="A425" s="56">
        <v>421446</v>
      </c>
      <c r="B425" s="81">
        <v>2746098</v>
      </c>
      <c r="C425" s="72">
        <v>26740</v>
      </c>
      <c r="D425" s="35" t="s">
        <v>1235</v>
      </c>
      <c r="E425" s="62" t="s">
        <v>3487</v>
      </c>
      <c r="F425" s="56" t="s">
        <v>3498</v>
      </c>
    </row>
    <row r="426" spans="1:6" x14ac:dyDescent="0.25">
      <c r="A426" s="56">
        <v>421446</v>
      </c>
      <c r="B426" s="81">
        <v>2746098</v>
      </c>
      <c r="C426" s="72">
        <v>17915</v>
      </c>
      <c r="D426" s="35" t="s">
        <v>1235</v>
      </c>
      <c r="E426" s="62" t="s">
        <v>3487</v>
      </c>
      <c r="F426" s="56" t="s">
        <v>3498</v>
      </c>
    </row>
    <row r="427" spans="1:6" x14ac:dyDescent="0.25">
      <c r="A427" s="56">
        <v>421446</v>
      </c>
      <c r="B427" s="81">
        <v>2746098</v>
      </c>
      <c r="C427" s="72">
        <v>49310</v>
      </c>
      <c r="D427" s="35" t="s">
        <v>1235</v>
      </c>
      <c r="E427" s="62" t="s">
        <v>3487</v>
      </c>
      <c r="F427" s="56" t="s">
        <v>3498</v>
      </c>
    </row>
    <row r="428" spans="1:6" x14ac:dyDescent="0.25">
      <c r="A428" s="56">
        <v>421446</v>
      </c>
      <c r="B428" s="81">
        <v>2746098</v>
      </c>
      <c r="C428" s="72">
        <v>17610</v>
      </c>
      <c r="D428" s="35" t="s">
        <v>1235</v>
      </c>
      <c r="E428" s="62" t="s">
        <v>3487</v>
      </c>
      <c r="F428" s="56" t="s">
        <v>3498</v>
      </c>
    </row>
    <row r="429" spans="1:6" x14ac:dyDescent="0.25">
      <c r="A429" s="56">
        <v>421446</v>
      </c>
      <c r="B429" s="81">
        <v>2746098</v>
      </c>
      <c r="C429" s="72">
        <v>16650</v>
      </c>
      <c r="D429" s="35" t="s">
        <v>1235</v>
      </c>
      <c r="E429" s="62" t="s">
        <v>3487</v>
      </c>
      <c r="F429" s="56" t="s">
        <v>3498</v>
      </c>
    </row>
    <row r="430" spans="1:6" x14ac:dyDescent="0.25">
      <c r="A430" s="56">
        <v>421446</v>
      </c>
      <c r="B430" s="81">
        <v>2746098</v>
      </c>
      <c r="C430" s="72">
        <v>29585</v>
      </c>
      <c r="D430" s="35" t="s">
        <v>1235</v>
      </c>
      <c r="E430" s="62" t="s">
        <v>3487</v>
      </c>
      <c r="F430" s="56" t="s">
        <v>3498</v>
      </c>
    </row>
    <row r="431" spans="1:6" x14ac:dyDescent="0.25">
      <c r="A431" s="56">
        <v>421446</v>
      </c>
      <c r="B431" s="81">
        <v>2746098</v>
      </c>
      <c r="C431" s="72">
        <v>32785</v>
      </c>
      <c r="D431" s="35" t="s">
        <v>1235</v>
      </c>
      <c r="E431" s="62" t="s">
        <v>3487</v>
      </c>
      <c r="F431" s="56" t="s">
        <v>3498</v>
      </c>
    </row>
    <row r="432" spans="1:6" x14ac:dyDescent="0.25">
      <c r="A432" s="56">
        <v>421446</v>
      </c>
      <c r="B432" s="81">
        <v>2746098</v>
      </c>
      <c r="C432" s="72">
        <v>10830</v>
      </c>
      <c r="D432" s="35" t="s">
        <v>1235</v>
      </c>
      <c r="E432" s="62" t="s">
        <v>3487</v>
      </c>
      <c r="F432" s="56" t="s">
        <v>3498</v>
      </c>
    </row>
    <row r="433" spans="1:6" x14ac:dyDescent="0.25">
      <c r="A433" s="56">
        <v>421446</v>
      </c>
      <c r="B433" s="81">
        <v>2746098</v>
      </c>
      <c r="C433" s="72">
        <v>31330</v>
      </c>
      <c r="D433" s="35" t="s">
        <v>1235</v>
      </c>
      <c r="E433" s="62" t="s">
        <v>3487</v>
      </c>
      <c r="F433" s="56" t="s">
        <v>3498</v>
      </c>
    </row>
    <row r="434" spans="1:6" x14ac:dyDescent="0.25">
      <c r="A434" s="56">
        <v>421446</v>
      </c>
      <c r="B434" s="81">
        <v>2746098</v>
      </c>
      <c r="C434" s="72">
        <v>41065</v>
      </c>
      <c r="D434" s="35" t="s">
        <v>1235</v>
      </c>
      <c r="E434" s="62" t="s">
        <v>3487</v>
      </c>
      <c r="F434" s="56" t="s">
        <v>3498</v>
      </c>
    </row>
    <row r="435" spans="1:6" x14ac:dyDescent="0.25">
      <c r="A435" s="56">
        <v>421446</v>
      </c>
      <c r="B435" s="81">
        <v>2746098</v>
      </c>
      <c r="C435" s="72">
        <v>654350</v>
      </c>
      <c r="D435" s="35" t="s">
        <v>1235</v>
      </c>
      <c r="E435" s="62" t="s">
        <v>3487</v>
      </c>
      <c r="F435" s="56" t="s">
        <v>3498</v>
      </c>
    </row>
    <row r="436" spans="1:6" x14ac:dyDescent="0.25">
      <c r="A436" s="56">
        <v>421446</v>
      </c>
      <c r="B436" s="81">
        <v>2746098</v>
      </c>
      <c r="C436" s="72">
        <v>63710</v>
      </c>
      <c r="D436" s="35" t="s">
        <v>1235</v>
      </c>
      <c r="E436" s="62" t="s">
        <v>3487</v>
      </c>
      <c r="F436" s="56" t="s">
        <v>3498</v>
      </c>
    </row>
    <row r="437" spans="1:6" x14ac:dyDescent="0.25">
      <c r="A437" s="56">
        <v>421486</v>
      </c>
      <c r="B437" s="81">
        <v>14859025</v>
      </c>
      <c r="C437" s="72">
        <v>344630</v>
      </c>
      <c r="D437" s="35" t="s">
        <v>1235</v>
      </c>
      <c r="E437" s="62" t="s">
        <v>3487</v>
      </c>
      <c r="F437" s="56" t="s">
        <v>3498</v>
      </c>
    </row>
    <row r="438" spans="1:6" x14ac:dyDescent="0.25">
      <c r="A438" s="56">
        <v>421486</v>
      </c>
      <c r="B438" s="81">
        <v>14859025</v>
      </c>
      <c r="C438" s="72">
        <v>103000</v>
      </c>
      <c r="D438" s="35" t="s">
        <v>1235</v>
      </c>
      <c r="E438" s="62" t="s">
        <v>3487</v>
      </c>
      <c r="F438" s="56" t="s">
        <v>3498</v>
      </c>
    </row>
    <row r="439" spans="1:6" x14ac:dyDescent="0.25">
      <c r="A439" s="56">
        <v>421486</v>
      </c>
      <c r="B439" s="81">
        <v>14859025</v>
      </c>
      <c r="C439" s="72">
        <v>179150</v>
      </c>
      <c r="D439" s="35" t="s">
        <v>1235</v>
      </c>
      <c r="E439" s="62" t="s">
        <v>3487</v>
      </c>
      <c r="F439" s="56" t="s">
        <v>3498</v>
      </c>
    </row>
    <row r="440" spans="1:6" x14ac:dyDescent="0.25">
      <c r="A440" s="56">
        <v>421486</v>
      </c>
      <c r="B440" s="81">
        <v>14859025</v>
      </c>
      <c r="C440" s="72">
        <v>194760</v>
      </c>
      <c r="D440" s="35" t="s">
        <v>1235</v>
      </c>
      <c r="E440" s="62" t="s">
        <v>3487</v>
      </c>
      <c r="F440" s="56" t="s">
        <v>3498</v>
      </c>
    </row>
    <row r="441" spans="1:6" x14ac:dyDescent="0.25">
      <c r="A441" s="56">
        <v>421486</v>
      </c>
      <c r="B441" s="81">
        <v>14859025</v>
      </c>
      <c r="C441" s="72">
        <v>622860</v>
      </c>
      <c r="D441" s="35" t="s">
        <v>1235</v>
      </c>
      <c r="E441" s="62" t="s">
        <v>3487</v>
      </c>
      <c r="F441" s="56" t="s">
        <v>3498</v>
      </c>
    </row>
    <row r="442" spans="1:6" x14ac:dyDescent="0.25">
      <c r="A442" s="56">
        <v>421486</v>
      </c>
      <c r="B442" s="81">
        <v>14859025</v>
      </c>
      <c r="C442" s="72">
        <v>521815</v>
      </c>
      <c r="D442" s="35" t="s">
        <v>1235</v>
      </c>
      <c r="E442" s="62" t="s">
        <v>3487</v>
      </c>
      <c r="F442" s="56" t="s">
        <v>3498</v>
      </c>
    </row>
    <row r="443" spans="1:6" x14ac:dyDescent="0.25">
      <c r="A443" s="56">
        <v>421486</v>
      </c>
      <c r="B443" s="81">
        <v>14859025</v>
      </c>
      <c r="C443" s="72">
        <v>140880</v>
      </c>
      <c r="D443" s="35" t="s">
        <v>1235</v>
      </c>
      <c r="E443" s="62" t="s">
        <v>3487</v>
      </c>
      <c r="F443" s="56" t="s">
        <v>3498</v>
      </c>
    </row>
    <row r="444" spans="1:6" x14ac:dyDescent="0.25">
      <c r="A444" s="56">
        <v>421486</v>
      </c>
      <c r="B444" s="81">
        <v>14859025</v>
      </c>
      <c r="C444" s="72">
        <v>18240</v>
      </c>
      <c r="D444" s="35" t="s">
        <v>1235</v>
      </c>
      <c r="E444" s="62" t="s">
        <v>3487</v>
      </c>
      <c r="F444" s="56" t="s">
        <v>3498</v>
      </c>
    </row>
    <row r="445" spans="1:6" x14ac:dyDescent="0.25">
      <c r="A445" s="56">
        <v>421486</v>
      </c>
      <c r="B445" s="81">
        <v>14859025</v>
      </c>
      <c r="C445" s="72">
        <v>67445</v>
      </c>
      <c r="D445" s="35" t="s">
        <v>1235</v>
      </c>
      <c r="E445" s="62" t="s">
        <v>3487</v>
      </c>
      <c r="F445" s="56" t="s">
        <v>3498</v>
      </c>
    </row>
    <row r="446" spans="1:6" x14ac:dyDescent="0.25">
      <c r="A446" s="56">
        <v>421486</v>
      </c>
      <c r="B446" s="81">
        <v>14859025</v>
      </c>
      <c r="C446" s="72">
        <v>83300</v>
      </c>
      <c r="D446" s="35" t="s">
        <v>1235</v>
      </c>
      <c r="E446" s="62" t="s">
        <v>3487</v>
      </c>
      <c r="F446" s="56" t="s">
        <v>3498</v>
      </c>
    </row>
    <row r="447" spans="1:6" x14ac:dyDescent="0.25">
      <c r="A447" s="56">
        <v>421486</v>
      </c>
      <c r="B447" s="81">
        <v>14859025</v>
      </c>
      <c r="C447" s="72">
        <v>46060</v>
      </c>
      <c r="D447" s="35" t="s">
        <v>1235</v>
      </c>
      <c r="E447" s="62" t="s">
        <v>3487</v>
      </c>
      <c r="F447" s="56" t="s">
        <v>3498</v>
      </c>
    </row>
    <row r="448" spans="1:6" x14ac:dyDescent="0.25">
      <c r="A448" s="56">
        <v>421486</v>
      </c>
      <c r="B448" s="81">
        <v>14859025</v>
      </c>
      <c r="C448" s="72">
        <v>294140</v>
      </c>
      <c r="D448" s="35" t="s">
        <v>1235</v>
      </c>
      <c r="E448" s="62" t="s">
        <v>3487</v>
      </c>
      <c r="F448" s="56" t="s">
        <v>3498</v>
      </c>
    </row>
    <row r="449" spans="1:6" x14ac:dyDescent="0.25">
      <c r="A449" s="56">
        <v>421486</v>
      </c>
      <c r="B449" s="81">
        <v>14859025</v>
      </c>
      <c r="C449" s="72">
        <v>75400</v>
      </c>
      <c r="D449" s="35" t="s">
        <v>1235</v>
      </c>
      <c r="E449" s="62" t="s">
        <v>3487</v>
      </c>
      <c r="F449" s="56" t="s">
        <v>3498</v>
      </c>
    </row>
    <row r="450" spans="1:6" x14ac:dyDescent="0.25">
      <c r="A450" s="56">
        <v>421486</v>
      </c>
      <c r="B450" s="81">
        <v>14859025</v>
      </c>
      <c r="C450" s="72">
        <v>82130</v>
      </c>
      <c r="D450" s="35" t="s">
        <v>1235</v>
      </c>
      <c r="E450" s="62" t="s">
        <v>3487</v>
      </c>
      <c r="F450" s="56" t="s">
        <v>3498</v>
      </c>
    </row>
    <row r="451" spans="1:6" x14ac:dyDescent="0.25">
      <c r="A451" s="56">
        <v>421486</v>
      </c>
      <c r="B451" s="81">
        <v>14859025</v>
      </c>
      <c r="C451" s="72">
        <v>365200</v>
      </c>
      <c r="D451" s="35" t="s">
        <v>1235</v>
      </c>
      <c r="E451" s="62" t="s">
        <v>3487</v>
      </c>
      <c r="F451" s="56" t="s">
        <v>3498</v>
      </c>
    </row>
    <row r="452" spans="1:6" x14ac:dyDescent="0.25">
      <c r="A452" s="56">
        <v>421486</v>
      </c>
      <c r="B452" s="81">
        <v>14859025</v>
      </c>
      <c r="C452" s="72">
        <v>108130</v>
      </c>
      <c r="D452" s="35" t="s">
        <v>1235</v>
      </c>
      <c r="E452" s="62" t="s">
        <v>3487</v>
      </c>
      <c r="F452" s="56" t="s">
        <v>3498</v>
      </c>
    </row>
    <row r="453" spans="1:6" x14ac:dyDescent="0.25">
      <c r="A453" s="56">
        <v>421534</v>
      </c>
      <c r="B453" s="81">
        <v>14585771</v>
      </c>
      <c r="C453" s="72">
        <v>83300</v>
      </c>
      <c r="D453" s="35" t="s">
        <v>1235</v>
      </c>
      <c r="E453" s="62" t="s">
        <v>3487</v>
      </c>
      <c r="F453" s="56" t="s">
        <v>3498</v>
      </c>
    </row>
    <row r="454" spans="1:6" x14ac:dyDescent="0.25">
      <c r="A454" s="56">
        <v>421534</v>
      </c>
      <c r="B454" s="81">
        <v>14585771</v>
      </c>
      <c r="C454" s="72">
        <v>65570</v>
      </c>
      <c r="D454" s="35" t="s">
        <v>1235</v>
      </c>
      <c r="E454" s="62" t="s">
        <v>3487</v>
      </c>
      <c r="F454" s="56" t="s">
        <v>3498</v>
      </c>
    </row>
    <row r="455" spans="1:6" x14ac:dyDescent="0.25">
      <c r="A455" s="56">
        <v>421534</v>
      </c>
      <c r="B455" s="81">
        <v>14585771</v>
      </c>
      <c r="C455" s="72">
        <v>106960</v>
      </c>
      <c r="D455" s="35" t="s">
        <v>1235</v>
      </c>
      <c r="E455" s="62" t="s">
        <v>3487</v>
      </c>
      <c r="F455" s="56" t="s">
        <v>3498</v>
      </c>
    </row>
    <row r="456" spans="1:6" x14ac:dyDescent="0.25">
      <c r="A456" s="56">
        <v>421534</v>
      </c>
      <c r="B456" s="81">
        <v>14585771</v>
      </c>
      <c r="C456" s="72">
        <v>75400</v>
      </c>
      <c r="D456" s="35" t="s">
        <v>1235</v>
      </c>
      <c r="E456" s="62" t="s">
        <v>3487</v>
      </c>
      <c r="F456" s="56" t="s">
        <v>3498</v>
      </c>
    </row>
    <row r="457" spans="1:6" x14ac:dyDescent="0.25">
      <c r="A457" s="56">
        <v>421534</v>
      </c>
      <c r="B457" s="81">
        <v>14585771</v>
      </c>
      <c r="C457" s="72">
        <v>97380</v>
      </c>
      <c r="D457" s="35" t="s">
        <v>1235</v>
      </c>
      <c r="E457" s="62" t="s">
        <v>3487</v>
      </c>
      <c r="F457" s="56" t="s">
        <v>3498</v>
      </c>
    </row>
    <row r="458" spans="1:6" x14ac:dyDescent="0.25">
      <c r="A458" s="56">
        <v>421534</v>
      </c>
      <c r="B458" s="81">
        <v>14585771</v>
      </c>
      <c r="C458" s="72">
        <v>29490</v>
      </c>
      <c r="D458" s="35" t="s">
        <v>1235</v>
      </c>
      <c r="E458" s="62" t="s">
        <v>3487</v>
      </c>
      <c r="F458" s="56" t="s">
        <v>3498</v>
      </c>
    </row>
    <row r="459" spans="1:6" x14ac:dyDescent="0.25">
      <c r="A459" s="56">
        <v>421534</v>
      </c>
      <c r="B459" s="81">
        <v>14585771</v>
      </c>
      <c r="C459" s="72">
        <v>521815</v>
      </c>
      <c r="D459" s="35" t="s">
        <v>1235</v>
      </c>
      <c r="E459" s="62" t="s">
        <v>3487</v>
      </c>
      <c r="F459" s="56" t="s">
        <v>3498</v>
      </c>
    </row>
    <row r="460" spans="1:6" x14ac:dyDescent="0.25">
      <c r="A460" s="56">
        <v>421534</v>
      </c>
      <c r="B460" s="81">
        <v>14585771</v>
      </c>
      <c r="C460" s="72">
        <v>24470</v>
      </c>
      <c r="D460" s="35" t="s">
        <v>1235</v>
      </c>
      <c r="E460" s="62" t="s">
        <v>3487</v>
      </c>
      <c r="F460" s="56" t="s">
        <v>3498</v>
      </c>
    </row>
    <row r="461" spans="1:6" x14ac:dyDescent="0.25">
      <c r="A461" s="56">
        <v>421534</v>
      </c>
      <c r="B461" s="81">
        <v>14585771</v>
      </c>
      <c r="C461" s="72">
        <v>24470</v>
      </c>
      <c r="D461" s="35" t="s">
        <v>1235</v>
      </c>
      <c r="E461" s="62" t="s">
        <v>3487</v>
      </c>
      <c r="F461" s="56" t="s">
        <v>3498</v>
      </c>
    </row>
    <row r="462" spans="1:6" x14ac:dyDescent="0.25">
      <c r="A462" s="56">
        <v>421534</v>
      </c>
      <c r="B462" s="81">
        <v>14585771</v>
      </c>
      <c r="C462" s="72">
        <v>143320</v>
      </c>
      <c r="D462" s="35" t="s">
        <v>1235</v>
      </c>
      <c r="E462" s="62" t="s">
        <v>3487</v>
      </c>
      <c r="F462" s="56" t="s">
        <v>3498</v>
      </c>
    </row>
    <row r="463" spans="1:6" x14ac:dyDescent="0.25">
      <c r="A463" s="56">
        <v>421534</v>
      </c>
      <c r="B463" s="81">
        <v>14585771</v>
      </c>
      <c r="C463" s="72">
        <v>29585</v>
      </c>
      <c r="D463" s="35" t="s">
        <v>1235</v>
      </c>
      <c r="E463" s="62" t="s">
        <v>3487</v>
      </c>
      <c r="F463" s="56" t="s">
        <v>3498</v>
      </c>
    </row>
    <row r="464" spans="1:6" x14ac:dyDescent="0.25">
      <c r="A464" s="56">
        <v>421534</v>
      </c>
      <c r="B464" s="81">
        <v>14585771</v>
      </c>
      <c r="C464" s="72">
        <v>22485</v>
      </c>
      <c r="D464" s="35" t="s">
        <v>1235</v>
      </c>
      <c r="E464" s="62" t="s">
        <v>3487</v>
      </c>
      <c r="F464" s="56" t="s">
        <v>3498</v>
      </c>
    </row>
    <row r="465" spans="1:6" x14ac:dyDescent="0.25">
      <c r="A465" s="56">
        <v>421534</v>
      </c>
      <c r="B465" s="81">
        <v>14585771</v>
      </c>
      <c r="C465" s="72">
        <v>38540</v>
      </c>
      <c r="D465" s="35" t="s">
        <v>1235</v>
      </c>
      <c r="E465" s="62" t="s">
        <v>3487</v>
      </c>
      <c r="F465" s="56" t="s">
        <v>3498</v>
      </c>
    </row>
    <row r="466" spans="1:6" x14ac:dyDescent="0.25">
      <c r="A466" s="56">
        <v>421534</v>
      </c>
      <c r="B466" s="81">
        <v>14585771</v>
      </c>
      <c r="C466" s="72">
        <v>16495</v>
      </c>
      <c r="D466" s="35" t="s">
        <v>1235</v>
      </c>
      <c r="E466" s="62" t="s">
        <v>3487</v>
      </c>
      <c r="F466" s="56" t="s">
        <v>3498</v>
      </c>
    </row>
    <row r="467" spans="1:6" x14ac:dyDescent="0.25">
      <c r="A467" s="56">
        <v>421534</v>
      </c>
      <c r="B467" s="81">
        <v>14585771</v>
      </c>
      <c r="C467" s="72">
        <v>184240</v>
      </c>
      <c r="D467" s="35" t="s">
        <v>1235</v>
      </c>
      <c r="E467" s="62" t="s">
        <v>3487</v>
      </c>
      <c r="F467" s="56" t="s">
        <v>3498</v>
      </c>
    </row>
    <row r="468" spans="1:6" x14ac:dyDescent="0.25">
      <c r="A468" s="56">
        <v>421534</v>
      </c>
      <c r="B468" s="81">
        <v>14585771</v>
      </c>
      <c r="C468" s="72">
        <v>13530</v>
      </c>
      <c r="D468" s="35" t="s">
        <v>1235</v>
      </c>
      <c r="E468" s="62" t="s">
        <v>3487</v>
      </c>
      <c r="F468" s="56" t="s">
        <v>3498</v>
      </c>
    </row>
    <row r="469" spans="1:6" x14ac:dyDescent="0.25">
      <c r="A469" s="56">
        <v>421534</v>
      </c>
      <c r="B469" s="81">
        <v>14585771</v>
      </c>
      <c r="C469" s="72">
        <v>46075</v>
      </c>
      <c r="D469" s="35" t="s">
        <v>1235</v>
      </c>
      <c r="E469" s="62" t="s">
        <v>3487</v>
      </c>
      <c r="F469" s="56" t="s">
        <v>3498</v>
      </c>
    </row>
    <row r="470" spans="1:6" x14ac:dyDescent="0.25">
      <c r="A470" s="56">
        <v>421534</v>
      </c>
      <c r="B470" s="81">
        <v>14585771</v>
      </c>
      <c r="C470" s="72">
        <v>125320</v>
      </c>
      <c r="D470" s="35" t="s">
        <v>1235</v>
      </c>
      <c r="E470" s="62" t="s">
        <v>3487</v>
      </c>
      <c r="F470" s="56" t="s">
        <v>3498</v>
      </c>
    </row>
    <row r="471" spans="1:6" x14ac:dyDescent="0.25">
      <c r="A471" s="56">
        <v>421534</v>
      </c>
      <c r="B471" s="81">
        <v>14585771</v>
      </c>
      <c r="C471" s="72">
        <v>51500</v>
      </c>
      <c r="D471" s="35" t="s">
        <v>1235</v>
      </c>
      <c r="E471" s="62" t="s">
        <v>3487</v>
      </c>
      <c r="F471" s="56" t="s">
        <v>3498</v>
      </c>
    </row>
    <row r="472" spans="1:6" x14ac:dyDescent="0.25">
      <c r="A472" s="56">
        <v>421534</v>
      </c>
      <c r="B472" s="81">
        <v>14585771</v>
      </c>
      <c r="C472" s="72">
        <v>59830</v>
      </c>
      <c r="D472" s="35" t="s">
        <v>1235</v>
      </c>
      <c r="E472" s="62" t="s">
        <v>3487</v>
      </c>
      <c r="F472" s="56" t="s">
        <v>3498</v>
      </c>
    </row>
    <row r="473" spans="1:6" x14ac:dyDescent="0.25">
      <c r="A473" s="56">
        <v>421534</v>
      </c>
      <c r="B473" s="81">
        <v>14585771</v>
      </c>
      <c r="C473" s="72">
        <v>821700</v>
      </c>
      <c r="D473" s="35" t="s">
        <v>1235</v>
      </c>
      <c r="E473" s="62" t="s">
        <v>3487</v>
      </c>
      <c r="F473" s="56" t="s">
        <v>3498</v>
      </c>
    </row>
    <row r="474" spans="1:6" x14ac:dyDescent="0.25">
      <c r="A474" s="56">
        <v>421534</v>
      </c>
      <c r="B474" s="81">
        <v>14585771</v>
      </c>
      <c r="C474" s="72">
        <v>16650</v>
      </c>
      <c r="D474" s="35" t="s">
        <v>1235</v>
      </c>
      <c r="E474" s="62" t="s">
        <v>3487</v>
      </c>
      <c r="F474" s="56" t="s">
        <v>3498</v>
      </c>
    </row>
    <row r="475" spans="1:6" x14ac:dyDescent="0.25">
      <c r="A475" s="56">
        <v>421534</v>
      </c>
      <c r="B475" s="81">
        <v>14585771</v>
      </c>
      <c r="C475" s="72">
        <v>207620</v>
      </c>
      <c r="D475" s="35" t="s">
        <v>1235</v>
      </c>
      <c r="E475" s="62" t="s">
        <v>3487</v>
      </c>
      <c r="F475" s="56" t="s">
        <v>3498</v>
      </c>
    </row>
    <row r="476" spans="1:6" x14ac:dyDescent="0.25">
      <c r="A476" s="56">
        <v>421534</v>
      </c>
      <c r="B476" s="81">
        <v>14585771</v>
      </c>
      <c r="C476" s="72">
        <v>404660</v>
      </c>
      <c r="D476" s="35" t="s">
        <v>1235</v>
      </c>
      <c r="E476" s="62" t="s">
        <v>3487</v>
      </c>
      <c r="F476" s="56" t="s">
        <v>3498</v>
      </c>
    </row>
    <row r="477" spans="1:6" x14ac:dyDescent="0.25">
      <c r="A477" s="56">
        <v>421534</v>
      </c>
      <c r="B477" s="81">
        <v>14585771</v>
      </c>
      <c r="C477" s="72">
        <v>40885</v>
      </c>
      <c r="D477" s="35" t="s">
        <v>1235</v>
      </c>
      <c r="E477" s="62" t="s">
        <v>3487</v>
      </c>
      <c r="F477" s="56" t="s">
        <v>3498</v>
      </c>
    </row>
    <row r="478" spans="1:6" x14ac:dyDescent="0.25">
      <c r="A478" s="56">
        <v>421548</v>
      </c>
      <c r="B478" s="81">
        <v>9884152</v>
      </c>
      <c r="C478" s="72">
        <v>521815</v>
      </c>
      <c r="D478" s="35" t="s">
        <v>1235</v>
      </c>
      <c r="E478" s="62" t="s">
        <v>3487</v>
      </c>
      <c r="F478" s="56" t="s">
        <v>3498</v>
      </c>
    </row>
    <row r="479" spans="1:6" x14ac:dyDescent="0.25">
      <c r="A479" s="56">
        <v>421548</v>
      </c>
      <c r="B479" s="81">
        <v>9884152</v>
      </c>
      <c r="C479" s="72">
        <v>795525</v>
      </c>
      <c r="D479" s="35" t="s">
        <v>1235</v>
      </c>
      <c r="E479" s="62" t="s">
        <v>3487</v>
      </c>
      <c r="F479" s="56" t="s">
        <v>3498</v>
      </c>
    </row>
    <row r="480" spans="1:6" x14ac:dyDescent="0.25">
      <c r="A480" s="56">
        <v>421548</v>
      </c>
      <c r="B480" s="81">
        <v>9884152</v>
      </c>
      <c r="C480" s="72">
        <v>36300</v>
      </c>
      <c r="D480" s="35" t="s">
        <v>1235</v>
      </c>
      <c r="E480" s="62" t="s">
        <v>3487</v>
      </c>
      <c r="F480" s="56" t="s">
        <v>3498</v>
      </c>
    </row>
    <row r="481" spans="1:6" x14ac:dyDescent="0.25">
      <c r="A481" s="56">
        <v>421583</v>
      </c>
      <c r="B481" s="81">
        <v>4901949</v>
      </c>
      <c r="C481" s="72">
        <v>26364</v>
      </c>
      <c r="D481" s="35" t="s">
        <v>1235</v>
      </c>
      <c r="E481" s="62" t="s">
        <v>3502</v>
      </c>
      <c r="F481" s="56" t="s">
        <v>3498</v>
      </c>
    </row>
    <row r="482" spans="1:6" x14ac:dyDescent="0.25">
      <c r="A482" s="56">
        <v>421780</v>
      </c>
      <c r="B482" s="81">
        <v>49374253</v>
      </c>
      <c r="C482" s="72">
        <v>66180</v>
      </c>
      <c r="D482" s="35" t="s">
        <v>1235</v>
      </c>
      <c r="E482" s="62" t="s">
        <v>3485</v>
      </c>
      <c r="F482" s="56" t="s">
        <v>3498</v>
      </c>
    </row>
    <row r="483" spans="1:6" x14ac:dyDescent="0.25">
      <c r="A483" s="56">
        <v>421780</v>
      </c>
      <c r="B483" s="81">
        <v>49374253</v>
      </c>
      <c r="C483" s="72">
        <v>647150</v>
      </c>
      <c r="D483" s="35" t="s">
        <v>1235</v>
      </c>
      <c r="E483" s="62" t="s">
        <v>3485</v>
      </c>
      <c r="F483" s="56" t="s">
        <v>3498</v>
      </c>
    </row>
    <row r="484" spans="1:6" x14ac:dyDescent="0.25">
      <c r="A484" s="56">
        <v>421780</v>
      </c>
      <c r="B484" s="81">
        <v>49374253</v>
      </c>
      <c r="C484" s="72">
        <v>250780</v>
      </c>
      <c r="D484" s="35" t="s">
        <v>1235</v>
      </c>
      <c r="E484" s="62" t="s">
        <v>3485</v>
      </c>
      <c r="F484" s="56" t="s">
        <v>3498</v>
      </c>
    </row>
    <row r="485" spans="1:6" x14ac:dyDescent="0.25">
      <c r="A485" s="56">
        <v>421780</v>
      </c>
      <c r="B485" s="81">
        <v>49374253</v>
      </c>
      <c r="C485" s="72">
        <v>600000</v>
      </c>
      <c r="D485" s="35" t="s">
        <v>1235</v>
      </c>
      <c r="E485" s="62" t="s">
        <v>3485</v>
      </c>
      <c r="F485" s="56" t="s">
        <v>3498</v>
      </c>
    </row>
    <row r="486" spans="1:6" x14ac:dyDescent="0.25">
      <c r="A486" s="56">
        <v>421780</v>
      </c>
      <c r="B486" s="81">
        <v>49374253</v>
      </c>
      <c r="C486" s="72">
        <v>124430</v>
      </c>
      <c r="D486" s="35" t="s">
        <v>1235</v>
      </c>
      <c r="E486" s="62" t="s">
        <v>3485</v>
      </c>
      <c r="F486" s="56" t="s">
        <v>3498</v>
      </c>
    </row>
    <row r="487" spans="1:6" x14ac:dyDescent="0.25">
      <c r="A487" s="56">
        <v>421780</v>
      </c>
      <c r="B487" s="82">
        <v>49374253</v>
      </c>
      <c r="C487" s="72">
        <v>2229840</v>
      </c>
      <c r="D487" s="70" t="s">
        <v>531</v>
      </c>
      <c r="E487" s="62" t="s">
        <v>3485</v>
      </c>
      <c r="F487" s="56" t="s">
        <v>3498</v>
      </c>
    </row>
    <row r="488" spans="1:6" x14ac:dyDescent="0.25">
      <c r="A488" s="56">
        <v>421780</v>
      </c>
      <c r="B488" s="81">
        <v>49374253</v>
      </c>
      <c r="C488" s="72">
        <v>39390</v>
      </c>
      <c r="D488" s="35" t="s">
        <v>1235</v>
      </c>
      <c r="E488" s="62" t="s">
        <v>3485</v>
      </c>
      <c r="F488" s="56" t="s">
        <v>3498</v>
      </c>
    </row>
    <row r="489" spans="1:6" x14ac:dyDescent="0.25">
      <c r="A489" s="56">
        <v>421780</v>
      </c>
      <c r="B489" s="81">
        <v>49374253</v>
      </c>
      <c r="C489" s="72">
        <v>83550</v>
      </c>
      <c r="D489" s="35" t="s">
        <v>1235</v>
      </c>
      <c r="E489" s="62" t="s">
        <v>3485</v>
      </c>
      <c r="F489" s="56" t="s">
        <v>3498</v>
      </c>
    </row>
    <row r="490" spans="1:6" x14ac:dyDescent="0.25">
      <c r="A490" s="56">
        <v>421780</v>
      </c>
      <c r="B490" s="81">
        <v>49374253</v>
      </c>
      <c r="C490" s="72">
        <v>2380000</v>
      </c>
      <c r="D490" s="70" t="s">
        <v>419</v>
      </c>
      <c r="E490" s="62" t="s">
        <v>3485</v>
      </c>
      <c r="F490" s="56" t="s">
        <v>3498</v>
      </c>
    </row>
    <row r="491" spans="1:6" x14ac:dyDescent="0.25">
      <c r="A491" s="56">
        <v>421780</v>
      </c>
      <c r="B491" s="81">
        <v>49374253</v>
      </c>
      <c r="C491" s="72">
        <v>2022660</v>
      </c>
      <c r="D491" s="35" t="s">
        <v>1235</v>
      </c>
      <c r="E491" s="62" t="s">
        <v>3485</v>
      </c>
      <c r="F491" s="56" t="s">
        <v>3498</v>
      </c>
    </row>
    <row r="492" spans="1:6" x14ac:dyDescent="0.25">
      <c r="A492" s="56">
        <v>421874</v>
      </c>
      <c r="B492" s="81">
        <v>3316256</v>
      </c>
      <c r="C492" s="72">
        <v>800000</v>
      </c>
      <c r="D492" s="70" t="s">
        <v>419</v>
      </c>
      <c r="E492" s="62" t="s">
        <v>3483</v>
      </c>
      <c r="F492" s="56" t="s">
        <v>3498</v>
      </c>
    </row>
    <row r="493" spans="1:6" x14ac:dyDescent="0.25">
      <c r="A493" s="56">
        <v>421874</v>
      </c>
      <c r="B493" s="81">
        <v>3316256</v>
      </c>
      <c r="C493" s="72">
        <v>274335</v>
      </c>
      <c r="D493" s="35" t="s">
        <v>1235</v>
      </c>
      <c r="E493" s="62" t="s">
        <v>3483</v>
      </c>
      <c r="F493" s="56" t="s">
        <v>3498</v>
      </c>
    </row>
    <row r="494" spans="1:6" x14ac:dyDescent="0.25">
      <c r="A494" s="56">
        <v>421874</v>
      </c>
      <c r="B494" s="81">
        <v>3316256</v>
      </c>
      <c r="C494" s="72">
        <v>352396</v>
      </c>
      <c r="D494" s="35" t="s">
        <v>1235</v>
      </c>
      <c r="E494" s="62" t="s">
        <v>3483</v>
      </c>
      <c r="F494" s="56" t="s">
        <v>3498</v>
      </c>
    </row>
    <row r="495" spans="1:6" x14ac:dyDescent="0.25">
      <c r="A495" s="56">
        <v>421890</v>
      </c>
      <c r="B495" s="81">
        <v>56197338</v>
      </c>
      <c r="C495" s="72">
        <v>780000</v>
      </c>
      <c r="D495" s="70" t="s">
        <v>419</v>
      </c>
      <c r="E495" s="62" t="s">
        <v>3458</v>
      </c>
      <c r="F495" s="56" t="s">
        <v>3498</v>
      </c>
    </row>
    <row r="496" spans="1:6" x14ac:dyDescent="0.25">
      <c r="A496" s="56">
        <v>421890</v>
      </c>
      <c r="B496" s="81">
        <v>56197338</v>
      </c>
      <c r="C496" s="72">
        <v>18145975</v>
      </c>
      <c r="D496" s="35" t="s">
        <v>1235</v>
      </c>
      <c r="E496" s="62" t="s">
        <v>3458</v>
      </c>
      <c r="F496" s="56" t="s">
        <v>3498</v>
      </c>
    </row>
    <row r="497" spans="1:6" x14ac:dyDescent="0.25">
      <c r="A497" s="56">
        <v>421890</v>
      </c>
      <c r="B497" s="81">
        <v>56197338</v>
      </c>
      <c r="C497" s="72">
        <v>26364</v>
      </c>
      <c r="D497" s="35" t="s">
        <v>1235</v>
      </c>
      <c r="E497" s="62" t="s">
        <v>3458</v>
      </c>
      <c r="F497" s="56" t="s">
        <v>3498</v>
      </c>
    </row>
    <row r="498" spans="1:6" x14ac:dyDescent="0.25">
      <c r="A498" s="56">
        <v>421890</v>
      </c>
      <c r="B498" s="81">
        <v>56197338</v>
      </c>
      <c r="C498" s="72">
        <v>2412030</v>
      </c>
      <c r="D498" s="35" t="s">
        <v>1235</v>
      </c>
      <c r="E498" s="62" t="s">
        <v>3458</v>
      </c>
      <c r="F498" s="56" t="s">
        <v>3498</v>
      </c>
    </row>
    <row r="499" spans="1:6" x14ac:dyDescent="0.25">
      <c r="A499" s="56">
        <v>421890</v>
      </c>
      <c r="B499" s="81">
        <v>56197338</v>
      </c>
      <c r="C499" s="72">
        <v>34323</v>
      </c>
      <c r="D499" s="35" t="s">
        <v>1235</v>
      </c>
      <c r="E499" s="62" t="s">
        <v>3458</v>
      </c>
      <c r="F499" s="56" t="s">
        <v>3498</v>
      </c>
    </row>
    <row r="500" spans="1:6" x14ac:dyDescent="0.25">
      <c r="A500" s="56">
        <v>421890</v>
      </c>
      <c r="B500" s="81">
        <v>56197338</v>
      </c>
      <c r="C500" s="72">
        <v>76467</v>
      </c>
      <c r="D500" s="35" t="s">
        <v>1235</v>
      </c>
      <c r="E500" s="62" t="s">
        <v>3458</v>
      </c>
      <c r="F500" s="56" t="s">
        <v>3498</v>
      </c>
    </row>
    <row r="501" spans="1:6" x14ac:dyDescent="0.25">
      <c r="A501" s="56">
        <v>421890</v>
      </c>
      <c r="B501" s="81">
        <v>56197338</v>
      </c>
      <c r="C501" s="72">
        <v>312980</v>
      </c>
      <c r="D501" s="35" t="s">
        <v>1235</v>
      </c>
      <c r="E501" s="62" t="s">
        <v>3458</v>
      </c>
      <c r="F501" s="56" t="s">
        <v>3498</v>
      </c>
    </row>
    <row r="502" spans="1:6" x14ac:dyDescent="0.25">
      <c r="A502" s="56">
        <v>421890</v>
      </c>
      <c r="B502" s="81">
        <v>56197338</v>
      </c>
      <c r="C502" s="72">
        <v>42092</v>
      </c>
      <c r="D502" s="35" t="s">
        <v>1235</v>
      </c>
      <c r="E502" s="62" t="s">
        <v>3458</v>
      </c>
      <c r="F502" s="56" t="s">
        <v>3498</v>
      </c>
    </row>
    <row r="503" spans="1:6" x14ac:dyDescent="0.25">
      <c r="A503" s="56">
        <v>421890</v>
      </c>
      <c r="B503" s="81">
        <v>56197338</v>
      </c>
      <c r="C503" s="72">
        <v>1409584</v>
      </c>
      <c r="D503" s="35" t="s">
        <v>1235</v>
      </c>
      <c r="E503" s="62" t="s">
        <v>3458</v>
      </c>
      <c r="F503" s="56" t="s">
        <v>3498</v>
      </c>
    </row>
    <row r="504" spans="1:6" x14ac:dyDescent="0.25">
      <c r="A504" s="56">
        <v>421890</v>
      </c>
      <c r="B504" s="81">
        <v>56197338</v>
      </c>
      <c r="C504" s="72">
        <v>526361</v>
      </c>
      <c r="D504" s="35" t="s">
        <v>1235</v>
      </c>
      <c r="E504" s="62" t="s">
        <v>3458</v>
      </c>
      <c r="F504" s="56" t="s">
        <v>3498</v>
      </c>
    </row>
    <row r="505" spans="1:6" x14ac:dyDescent="0.25">
      <c r="A505" s="56">
        <v>421890</v>
      </c>
      <c r="B505" s="81">
        <v>56197338</v>
      </c>
      <c r="C505" s="72">
        <v>143617</v>
      </c>
      <c r="D505" s="35" t="s">
        <v>1235</v>
      </c>
      <c r="E505" s="62" t="s">
        <v>3458</v>
      </c>
      <c r="F505" s="56" t="s">
        <v>3498</v>
      </c>
    </row>
    <row r="506" spans="1:6" x14ac:dyDescent="0.25">
      <c r="A506" s="56">
        <v>421890</v>
      </c>
      <c r="B506" s="81">
        <v>56197338</v>
      </c>
      <c r="C506" s="72">
        <v>5535</v>
      </c>
      <c r="D506" s="35" t="s">
        <v>1235</v>
      </c>
      <c r="E506" s="62" t="s">
        <v>3458</v>
      </c>
      <c r="F506" s="56" t="s">
        <v>3498</v>
      </c>
    </row>
    <row r="507" spans="1:6" x14ac:dyDescent="0.25">
      <c r="A507" s="56">
        <v>422011</v>
      </c>
      <c r="B507" s="81">
        <v>13437337</v>
      </c>
      <c r="C507" s="72">
        <v>594950</v>
      </c>
      <c r="D507" s="70" t="s">
        <v>419</v>
      </c>
      <c r="E507" s="62" t="s">
        <v>3458</v>
      </c>
      <c r="F507" s="56" t="s">
        <v>3498</v>
      </c>
    </row>
    <row r="508" spans="1:6" x14ac:dyDescent="0.25">
      <c r="A508" s="56">
        <v>422011</v>
      </c>
      <c r="B508" s="81">
        <v>13437337</v>
      </c>
      <c r="C508" s="72">
        <v>352396</v>
      </c>
      <c r="D508" s="35" t="s">
        <v>1235</v>
      </c>
      <c r="E508" s="62" t="s">
        <v>3458</v>
      </c>
      <c r="F508" s="56" t="s">
        <v>3498</v>
      </c>
    </row>
    <row r="509" spans="1:6" x14ac:dyDescent="0.25">
      <c r="A509" s="56">
        <v>422011</v>
      </c>
      <c r="B509" s="81">
        <v>13437337</v>
      </c>
      <c r="C509" s="72">
        <v>400000</v>
      </c>
      <c r="D509" s="70" t="s">
        <v>419</v>
      </c>
      <c r="E509" s="62" t="s">
        <v>3458</v>
      </c>
      <c r="F509" s="56" t="s">
        <v>3498</v>
      </c>
    </row>
    <row r="510" spans="1:6" x14ac:dyDescent="0.25">
      <c r="A510" s="56">
        <v>422011</v>
      </c>
      <c r="B510" s="81">
        <v>13437337</v>
      </c>
      <c r="C510" s="72">
        <v>26375</v>
      </c>
      <c r="D510" s="35" t="s">
        <v>1235</v>
      </c>
      <c r="E510" s="62" t="s">
        <v>3458</v>
      </c>
      <c r="F510" s="56" t="s">
        <v>3498</v>
      </c>
    </row>
    <row r="511" spans="1:6" x14ac:dyDescent="0.25">
      <c r="A511" s="56">
        <v>422011</v>
      </c>
      <c r="B511" s="81">
        <v>13437337</v>
      </c>
      <c r="C511" s="72">
        <v>176604</v>
      </c>
      <c r="D511" s="35" t="s">
        <v>1235</v>
      </c>
      <c r="E511" s="62" t="s">
        <v>3458</v>
      </c>
      <c r="F511" s="56" t="s">
        <v>3498</v>
      </c>
    </row>
    <row r="512" spans="1:6" x14ac:dyDescent="0.25">
      <c r="A512" s="56">
        <v>422130</v>
      </c>
      <c r="B512" s="81">
        <v>5730500</v>
      </c>
      <c r="C512" s="72">
        <v>16545</v>
      </c>
      <c r="D512" s="35" t="s">
        <v>1235</v>
      </c>
      <c r="E512" s="62" t="s">
        <v>3485</v>
      </c>
      <c r="F512" s="56" t="s">
        <v>3498</v>
      </c>
    </row>
    <row r="513" spans="1:6" x14ac:dyDescent="0.25">
      <c r="A513" s="56">
        <v>422130</v>
      </c>
      <c r="B513" s="82">
        <v>5730500</v>
      </c>
      <c r="C513" s="72">
        <v>1666000</v>
      </c>
      <c r="D513" s="70" t="s">
        <v>531</v>
      </c>
      <c r="E513" s="62" t="s">
        <v>3485</v>
      </c>
      <c r="F513" s="56" t="s">
        <v>3498</v>
      </c>
    </row>
    <row r="514" spans="1:6" x14ac:dyDescent="0.25">
      <c r="A514" s="56">
        <v>422136</v>
      </c>
      <c r="B514" s="81">
        <v>101669991</v>
      </c>
      <c r="C514" s="72">
        <v>939180</v>
      </c>
      <c r="D514" s="35" t="s">
        <v>1235</v>
      </c>
      <c r="E514" s="62" t="s">
        <v>3458</v>
      </c>
      <c r="F514" s="56" t="s">
        <v>3498</v>
      </c>
    </row>
    <row r="515" spans="1:6" x14ac:dyDescent="0.25">
      <c r="A515" s="56">
        <v>422136</v>
      </c>
      <c r="B515" s="82">
        <v>101669991</v>
      </c>
      <c r="C515" s="72">
        <v>170000</v>
      </c>
      <c r="D515" s="70" t="s">
        <v>531</v>
      </c>
      <c r="E515" s="62" t="s">
        <v>3458</v>
      </c>
      <c r="F515" s="56" t="s">
        <v>3498</v>
      </c>
    </row>
    <row r="516" spans="1:6" x14ac:dyDescent="0.25">
      <c r="A516" s="56">
        <v>422136</v>
      </c>
      <c r="B516" s="81">
        <v>101669991</v>
      </c>
      <c r="C516" s="72">
        <v>406594</v>
      </c>
      <c r="D516" s="35" t="s">
        <v>1235</v>
      </c>
      <c r="E516" s="62" t="s">
        <v>3458</v>
      </c>
      <c r="F516" s="56" t="s">
        <v>3498</v>
      </c>
    </row>
    <row r="517" spans="1:6" x14ac:dyDescent="0.25">
      <c r="A517" s="56">
        <v>422136</v>
      </c>
      <c r="B517" s="82">
        <v>101669991</v>
      </c>
      <c r="C517" s="72">
        <v>162736</v>
      </c>
      <c r="D517" s="70" t="s">
        <v>531</v>
      </c>
      <c r="E517" s="62" t="s">
        <v>3458</v>
      </c>
      <c r="F517" s="56" t="s">
        <v>3498</v>
      </c>
    </row>
    <row r="518" spans="1:6" x14ac:dyDescent="0.25">
      <c r="A518" s="56">
        <v>422136</v>
      </c>
      <c r="B518" s="82">
        <v>101669991</v>
      </c>
      <c r="C518" s="72">
        <v>1260000</v>
      </c>
      <c r="D518" s="70" t="s">
        <v>531</v>
      </c>
      <c r="E518" s="62" t="s">
        <v>3458</v>
      </c>
      <c r="F518" s="56" t="s">
        <v>3498</v>
      </c>
    </row>
    <row r="519" spans="1:6" x14ac:dyDescent="0.25">
      <c r="A519" s="56">
        <v>422136</v>
      </c>
      <c r="B519" s="81">
        <v>101669991</v>
      </c>
      <c r="C519" s="72">
        <v>592960</v>
      </c>
      <c r="D519" s="35" t="s">
        <v>1235</v>
      </c>
      <c r="E519" s="62" t="s">
        <v>3458</v>
      </c>
      <c r="F519" s="56" t="s">
        <v>3498</v>
      </c>
    </row>
    <row r="520" spans="1:6" x14ac:dyDescent="0.25">
      <c r="A520" s="56">
        <v>422136</v>
      </c>
      <c r="B520" s="81">
        <v>101669991</v>
      </c>
      <c r="C520" s="72">
        <v>88110</v>
      </c>
      <c r="D520" s="35" t="s">
        <v>1235</v>
      </c>
      <c r="E520" s="62" t="s">
        <v>3458</v>
      </c>
      <c r="F520" s="56" t="s">
        <v>3498</v>
      </c>
    </row>
    <row r="521" spans="1:6" x14ac:dyDescent="0.25">
      <c r="A521" s="56">
        <v>422136</v>
      </c>
      <c r="B521" s="81">
        <v>101669991</v>
      </c>
      <c r="C521" s="72">
        <v>143617</v>
      </c>
      <c r="D521" s="35" t="s">
        <v>1235</v>
      </c>
      <c r="E521" s="62" t="s">
        <v>3458</v>
      </c>
      <c r="F521" s="56" t="s">
        <v>3498</v>
      </c>
    </row>
    <row r="522" spans="1:6" x14ac:dyDescent="0.25">
      <c r="A522" s="56">
        <v>422136</v>
      </c>
      <c r="B522" s="81">
        <v>101669991</v>
      </c>
      <c r="C522" s="72">
        <v>52728</v>
      </c>
      <c r="D522" s="35" t="s">
        <v>1235</v>
      </c>
      <c r="E522" s="62" t="s">
        <v>3458</v>
      </c>
      <c r="F522" s="56" t="s">
        <v>3498</v>
      </c>
    </row>
    <row r="523" spans="1:6" x14ac:dyDescent="0.25">
      <c r="A523" s="56">
        <v>422136</v>
      </c>
      <c r="B523" s="81">
        <v>101669991</v>
      </c>
      <c r="C523" s="72">
        <v>3634245</v>
      </c>
      <c r="D523" s="35" t="s">
        <v>1235</v>
      </c>
      <c r="E523" s="62" t="s">
        <v>3458</v>
      </c>
      <c r="F523" s="56" t="s">
        <v>3498</v>
      </c>
    </row>
    <row r="524" spans="1:6" x14ac:dyDescent="0.25">
      <c r="A524" s="56">
        <v>422136</v>
      </c>
      <c r="B524" s="81">
        <v>101669991</v>
      </c>
      <c r="C524" s="72">
        <v>704792</v>
      </c>
      <c r="D524" s="35" t="s">
        <v>1235</v>
      </c>
      <c r="E524" s="62" t="s">
        <v>3458</v>
      </c>
      <c r="F524" s="56" t="s">
        <v>3498</v>
      </c>
    </row>
    <row r="525" spans="1:6" x14ac:dyDescent="0.25">
      <c r="A525" s="56">
        <v>422136</v>
      </c>
      <c r="B525" s="82">
        <v>101669991</v>
      </c>
      <c r="C525" s="72">
        <v>780023</v>
      </c>
      <c r="D525" s="70" t="s">
        <v>531</v>
      </c>
      <c r="E525" s="62" t="s">
        <v>3458</v>
      </c>
      <c r="F525" s="56" t="s">
        <v>3498</v>
      </c>
    </row>
    <row r="526" spans="1:6" x14ac:dyDescent="0.25">
      <c r="A526" s="56">
        <v>422136</v>
      </c>
      <c r="B526" s="81">
        <v>101669991</v>
      </c>
      <c r="C526" s="72">
        <v>1793270</v>
      </c>
      <c r="D526" s="35" t="s">
        <v>1235</v>
      </c>
      <c r="E526" s="62" t="s">
        <v>3458</v>
      </c>
      <c r="F526" s="56" t="s">
        <v>3498</v>
      </c>
    </row>
    <row r="527" spans="1:6" x14ac:dyDescent="0.25">
      <c r="A527" s="56">
        <v>422164</v>
      </c>
      <c r="B527" s="81">
        <v>34138413</v>
      </c>
      <c r="C527" s="72">
        <v>388990</v>
      </c>
      <c r="D527" s="35" t="s">
        <v>1235</v>
      </c>
      <c r="E527" s="62" t="s">
        <v>3485</v>
      </c>
      <c r="F527" s="56" t="s">
        <v>3498</v>
      </c>
    </row>
    <row r="528" spans="1:6" x14ac:dyDescent="0.25">
      <c r="A528" s="56">
        <v>422164</v>
      </c>
      <c r="B528" s="81">
        <v>34138413</v>
      </c>
      <c r="C528" s="72">
        <v>469590</v>
      </c>
      <c r="D528" s="35" t="s">
        <v>1235</v>
      </c>
      <c r="E528" s="62" t="s">
        <v>3485</v>
      </c>
      <c r="F528" s="56" t="s">
        <v>3498</v>
      </c>
    </row>
    <row r="529" spans="1:6" x14ac:dyDescent="0.25">
      <c r="A529" s="56">
        <v>422164</v>
      </c>
      <c r="B529" s="82">
        <v>34138413</v>
      </c>
      <c r="C529" s="72">
        <v>2020593</v>
      </c>
      <c r="D529" s="70" t="s">
        <v>531</v>
      </c>
      <c r="E529" s="62" t="s">
        <v>3485</v>
      </c>
      <c r="F529" s="56" t="s">
        <v>3498</v>
      </c>
    </row>
    <row r="530" spans="1:6" x14ac:dyDescent="0.25">
      <c r="A530" s="56">
        <v>422164</v>
      </c>
      <c r="B530" s="81">
        <v>34138413</v>
      </c>
      <c r="C530" s="72">
        <v>142740</v>
      </c>
      <c r="D530" s="35" t="s">
        <v>1235</v>
      </c>
      <c r="E530" s="62" t="s">
        <v>3485</v>
      </c>
      <c r="F530" s="56" t="s">
        <v>3498</v>
      </c>
    </row>
    <row r="531" spans="1:6" x14ac:dyDescent="0.25">
      <c r="A531" s="56">
        <v>422164</v>
      </c>
      <c r="B531" s="82">
        <v>34138413</v>
      </c>
      <c r="C531" s="72">
        <v>2229840</v>
      </c>
      <c r="D531" s="70" t="s">
        <v>531</v>
      </c>
      <c r="E531" s="62" t="s">
        <v>3485</v>
      </c>
      <c r="F531" s="56" t="s">
        <v>3498</v>
      </c>
    </row>
    <row r="532" spans="1:6" x14ac:dyDescent="0.25">
      <c r="A532" s="56">
        <v>422164</v>
      </c>
      <c r="B532" s="81">
        <v>34138413</v>
      </c>
      <c r="C532" s="72">
        <v>155660</v>
      </c>
      <c r="D532" s="35" t="s">
        <v>1235</v>
      </c>
      <c r="E532" s="62" t="s">
        <v>3485</v>
      </c>
      <c r="F532" s="56" t="s">
        <v>3498</v>
      </c>
    </row>
    <row r="533" spans="1:6" x14ac:dyDescent="0.25">
      <c r="A533" s="56">
        <v>422171</v>
      </c>
      <c r="B533" s="81">
        <v>1659064</v>
      </c>
      <c r="C533" s="72">
        <v>800000</v>
      </c>
      <c r="D533" s="70" t="s">
        <v>419</v>
      </c>
      <c r="E533" s="62" t="s">
        <v>3458</v>
      </c>
      <c r="F533" s="56" t="s">
        <v>3498</v>
      </c>
    </row>
    <row r="534" spans="1:6" x14ac:dyDescent="0.25">
      <c r="A534" s="56">
        <v>422171</v>
      </c>
      <c r="B534" s="81">
        <v>1659064</v>
      </c>
      <c r="C534" s="72">
        <v>800000</v>
      </c>
      <c r="D534" s="70" t="s">
        <v>419</v>
      </c>
      <c r="E534" s="62" t="s">
        <v>3458</v>
      </c>
      <c r="F534" s="56" t="s">
        <v>3498</v>
      </c>
    </row>
    <row r="535" spans="1:6" x14ac:dyDescent="0.25">
      <c r="A535" s="56">
        <v>422171</v>
      </c>
      <c r="B535" s="81">
        <v>1659064</v>
      </c>
      <c r="C535" s="72">
        <v>19064</v>
      </c>
      <c r="D535" s="70" t="s">
        <v>419</v>
      </c>
      <c r="E535" s="62" t="s">
        <v>3458</v>
      </c>
      <c r="F535" s="56" t="s">
        <v>3498</v>
      </c>
    </row>
    <row r="536" spans="1:6" x14ac:dyDescent="0.25">
      <c r="A536" s="56">
        <v>422438</v>
      </c>
      <c r="B536" s="81">
        <v>615300</v>
      </c>
      <c r="C536" s="72">
        <v>111300</v>
      </c>
      <c r="D536" s="35" t="s">
        <v>1235</v>
      </c>
      <c r="E536" s="62" t="s">
        <v>3485</v>
      </c>
      <c r="F536" s="56" t="s">
        <v>3498</v>
      </c>
    </row>
    <row r="537" spans="1:6" x14ac:dyDescent="0.25">
      <c r="A537" s="56">
        <v>422524</v>
      </c>
      <c r="B537" s="81">
        <v>73000</v>
      </c>
      <c r="C537" s="72">
        <v>32456</v>
      </c>
      <c r="D537" s="35" t="s">
        <v>1235</v>
      </c>
      <c r="E537" s="62" t="s">
        <v>3458</v>
      </c>
      <c r="F537" s="56" t="s">
        <v>3498</v>
      </c>
    </row>
    <row r="538" spans="1:6" x14ac:dyDescent="0.25">
      <c r="A538" s="56">
        <v>422527</v>
      </c>
      <c r="B538" s="81">
        <v>219000</v>
      </c>
      <c r="C538" s="72">
        <v>97368</v>
      </c>
      <c r="D538" s="35" t="s">
        <v>1235</v>
      </c>
      <c r="E538" s="62" t="s">
        <v>3458</v>
      </c>
      <c r="F538" s="56" t="s">
        <v>3498</v>
      </c>
    </row>
    <row r="539" spans="1:6" x14ac:dyDescent="0.25">
      <c r="A539" s="56">
        <v>422535</v>
      </c>
      <c r="B539" s="81">
        <v>830250</v>
      </c>
      <c r="C539" s="72">
        <v>103810</v>
      </c>
      <c r="D539" s="35" t="s">
        <v>1235</v>
      </c>
      <c r="E539" s="62" t="s">
        <v>3458</v>
      </c>
      <c r="F539" s="56" t="s">
        <v>3498</v>
      </c>
    </row>
    <row r="540" spans="1:6" x14ac:dyDescent="0.25">
      <c r="A540" s="56">
        <v>422535</v>
      </c>
      <c r="B540" s="81">
        <v>830250</v>
      </c>
      <c r="C540" s="72">
        <v>12905</v>
      </c>
      <c r="D540" s="35" t="s">
        <v>1235</v>
      </c>
      <c r="E540" s="62" t="s">
        <v>3458</v>
      </c>
      <c r="F540" s="56" t="s">
        <v>3498</v>
      </c>
    </row>
    <row r="541" spans="1:6" x14ac:dyDescent="0.25">
      <c r="A541" s="56">
        <v>422535</v>
      </c>
      <c r="B541" s="81">
        <v>830250</v>
      </c>
      <c r="C541" s="72">
        <v>6520</v>
      </c>
      <c r="D541" s="35" t="s">
        <v>1235</v>
      </c>
      <c r="E541" s="62" t="s">
        <v>3458</v>
      </c>
      <c r="F541" s="56" t="s">
        <v>3498</v>
      </c>
    </row>
    <row r="542" spans="1:6" x14ac:dyDescent="0.25">
      <c r="A542" s="56">
        <v>422535</v>
      </c>
      <c r="B542" s="81">
        <v>830250</v>
      </c>
      <c r="C542" s="72">
        <v>8430</v>
      </c>
      <c r="D542" s="35" t="s">
        <v>1235</v>
      </c>
      <c r="E542" s="62" t="s">
        <v>3458</v>
      </c>
      <c r="F542" s="56" t="s">
        <v>3498</v>
      </c>
    </row>
    <row r="543" spans="1:6" x14ac:dyDescent="0.25">
      <c r="A543" s="56">
        <v>422535</v>
      </c>
      <c r="B543" s="81">
        <v>830250</v>
      </c>
      <c r="C543" s="72">
        <v>29915</v>
      </c>
      <c r="D543" s="35" t="s">
        <v>1235</v>
      </c>
      <c r="E543" s="62" t="s">
        <v>3458</v>
      </c>
      <c r="F543" s="56" t="s">
        <v>3498</v>
      </c>
    </row>
    <row r="544" spans="1:6" x14ac:dyDescent="0.25">
      <c r="A544" s="56">
        <v>422535</v>
      </c>
      <c r="B544" s="81">
        <v>830250</v>
      </c>
      <c r="C544" s="72">
        <v>32655</v>
      </c>
      <c r="D544" s="35" t="s">
        <v>1235</v>
      </c>
      <c r="E544" s="62" t="s">
        <v>3458</v>
      </c>
      <c r="F544" s="56" t="s">
        <v>3498</v>
      </c>
    </row>
    <row r="545" spans="1:6" x14ac:dyDescent="0.25">
      <c r="A545" s="56">
        <v>422535</v>
      </c>
      <c r="B545" s="81">
        <v>830250</v>
      </c>
      <c r="C545" s="72">
        <v>18850</v>
      </c>
      <c r="D545" s="35" t="s">
        <v>1235</v>
      </c>
      <c r="E545" s="62" t="s">
        <v>3458</v>
      </c>
      <c r="F545" s="56" t="s">
        <v>3498</v>
      </c>
    </row>
    <row r="546" spans="1:6" x14ac:dyDescent="0.25">
      <c r="A546" s="56">
        <v>422535</v>
      </c>
      <c r="B546" s="81">
        <v>830250</v>
      </c>
      <c r="C546" s="72">
        <v>47000</v>
      </c>
      <c r="D546" s="35" t="s">
        <v>1235</v>
      </c>
      <c r="E546" s="62" t="s">
        <v>3458</v>
      </c>
      <c r="F546" s="56" t="s">
        <v>3498</v>
      </c>
    </row>
    <row r="547" spans="1:6" x14ac:dyDescent="0.25">
      <c r="A547" s="56">
        <v>422535</v>
      </c>
      <c r="B547" s="81">
        <v>830250</v>
      </c>
      <c r="C547" s="72">
        <v>9635</v>
      </c>
      <c r="D547" s="35" t="s">
        <v>1235</v>
      </c>
      <c r="E547" s="62" t="s">
        <v>3458</v>
      </c>
      <c r="F547" s="56" t="s">
        <v>3498</v>
      </c>
    </row>
    <row r="548" spans="1:6" x14ac:dyDescent="0.25">
      <c r="A548" s="56">
        <v>422535</v>
      </c>
      <c r="B548" s="81">
        <v>830250</v>
      </c>
      <c r="C548" s="72">
        <v>265175</v>
      </c>
      <c r="D548" s="35" t="s">
        <v>1235</v>
      </c>
      <c r="E548" s="62" t="s">
        <v>3458</v>
      </c>
      <c r="F548" s="56" t="s">
        <v>3498</v>
      </c>
    </row>
    <row r="549" spans="1:6" x14ac:dyDescent="0.25">
      <c r="A549" s="56">
        <v>422535</v>
      </c>
      <c r="B549" s="81">
        <v>830250</v>
      </c>
      <c r="C549" s="72">
        <v>32785</v>
      </c>
      <c r="D549" s="35" t="s">
        <v>1235</v>
      </c>
      <c r="E549" s="62" t="s">
        <v>3458</v>
      </c>
      <c r="F549" s="56" t="s">
        <v>3498</v>
      </c>
    </row>
    <row r="550" spans="1:6" x14ac:dyDescent="0.25">
      <c r="A550" s="56">
        <v>422535</v>
      </c>
      <c r="B550" s="81">
        <v>830250</v>
      </c>
      <c r="C550" s="72">
        <v>49310</v>
      </c>
      <c r="D550" s="35" t="s">
        <v>1235</v>
      </c>
      <c r="E550" s="62" t="s">
        <v>3458</v>
      </c>
      <c r="F550" s="56" t="s">
        <v>3498</v>
      </c>
    </row>
    <row r="551" spans="1:6" x14ac:dyDescent="0.25">
      <c r="A551" s="56">
        <v>422566</v>
      </c>
      <c r="B551" s="81">
        <v>2459523</v>
      </c>
      <c r="C551" s="72">
        <v>21870</v>
      </c>
      <c r="D551" s="35" t="s">
        <v>1235</v>
      </c>
      <c r="E551" s="62" t="s">
        <v>3458</v>
      </c>
      <c r="F551" s="56" t="s">
        <v>3498</v>
      </c>
    </row>
    <row r="552" spans="1:6" x14ac:dyDescent="0.25">
      <c r="A552" s="56">
        <v>422566</v>
      </c>
      <c r="B552" s="81">
        <v>2459523</v>
      </c>
      <c r="C552" s="72">
        <v>18670</v>
      </c>
      <c r="D552" s="35" t="s">
        <v>1235</v>
      </c>
      <c r="E552" s="62" t="s">
        <v>3458</v>
      </c>
      <c r="F552" s="56" t="s">
        <v>3498</v>
      </c>
    </row>
    <row r="553" spans="1:6" x14ac:dyDescent="0.25">
      <c r="A553" s="56">
        <v>422566</v>
      </c>
      <c r="B553" s="81">
        <v>2459523</v>
      </c>
      <c r="C553" s="72">
        <v>6060</v>
      </c>
      <c r="D553" s="35" t="s">
        <v>1235</v>
      </c>
      <c r="E553" s="62" t="s">
        <v>3458</v>
      </c>
      <c r="F553" s="56" t="s">
        <v>3498</v>
      </c>
    </row>
    <row r="554" spans="1:6" x14ac:dyDescent="0.25">
      <c r="A554" s="56">
        <v>422566</v>
      </c>
      <c r="B554" s="81">
        <v>2459523</v>
      </c>
      <c r="C554" s="72">
        <v>6255</v>
      </c>
      <c r="D554" s="35" t="s">
        <v>1235</v>
      </c>
      <c r="E554" s="62" t="s">
        <v>3458</v>
      </c>
      <c r="F554" s="56" t="s">
        <v>3498</v>
      </c>
    </row>
    <row r="555" spans="1:6" x14ac:dyDescent="0.25">
      <c r="A555" s="56">
        <v>422566</v>
      </c>
      <c r="B555" s="81">
        <v>2459523</v>
      </c>
      <c r="C555" s="72">
        <v>13310</v>
      </c>
      <c r="D555" s="35" t="s">
        <v>1235</v>
      </c>
      <c r="E555" s="62" t="s">
        <v>3458</v>
      </c>
      <c r="F555" s="56" t="s">
        <v>3498</v>
      </c>
    </row>
    <row r="556" spans="1:6" x14ac:dyDescent="0.25">
      <c r="A556" s="56">
        <v>422566</v>
      </c>
      <c r="B556" s="81">
        <v>2459523</v>
      </c>
      <c r="C556" s="72">
        <v>27880</v>
      </c>
      <c r="D556" s="35" t="s">
        <v>1235</v>
      </c>
      <c r="E556" s="62" t="s">
        <v>3458</v>
      </c>
      <c r="F556" s="56" t="s">
        <v>3498</v>
      </c>
    </row>
    <row r="557" spans="1:6" x14ac:dyDescent="0.25">
      <c r="A557" s="56">
        <v>422566</v>
      </c>
      <c r="B557" s="81">
        <v>2459523</v>
      </c>
      <c r="C557" s="72">
        <v>17765</v>
      </c>
      <c r="D557" s="35" t="s">
        <v>1235</v>
      </c>
      <c r="E557" s="62" t="s">
        <v>3458</v>
      </c>
      <c r="F557" s="56" t="s">
        <v>3498</v>
      </c>
    </row>
    <row r="558" spans="1:6" x14ac:dyDescent="0.25">
      <c r="A558" s="56">
        <v>422566</v>
      </c>
      <c r="B558" s="81">
        <v>2459523</v>
      </c>
      <c r="C558" s="72">
        <v>8460</v>
      </c>
      <c r="D558" s="35" t="s">
        <v>1235</v>
      </c>
      <c r="E558" s="62" t="s">
        <v>3458</v>
      </c>
      <c r="F558" s="56" t="s">
        <v>3498</v>
      </c>
    </row>
    <row r="559" spans="1:6" x14ac:dyDescent="0.25">
      <c r="A559" s="56">
        <v>422566</v>
      </c>
      <c r="B559" s="81">
        <v>2459523</v>
      </c>
      <c r="C559" s="72">
        <v>5945</v>
      </c>
      <c r="D559" s="35" t="s">
        <v>1235</v>
      </c>
      <c r="E559" s="62" t="s">
        <v>3458</v>
      </c>
      <c r="F559" s="56" t="s">
        <v>3498</v>
      </c>
    </row>
    <row r="560" spans="1:6" x14ac:dyDescent="0.25">
      <c r="A560" s="56">
        <v>422566</v>
      </c>
      <c r="B560" s="81">
        <v>2459523</v>
      </c>
      <c r="C560" s="72">
        <v>18670</v>
      </c>
      <c r="D560" s="35" t="s">
        <v>1235</v>
      </c>
      <c r="E560" s="62" t="s">
        <v>3458</v>
      </c>
      <c r="F560" s="56" t="s">
        <v>3498</v>
      </c>
    </row>
    <row r="561" spans="1:6" x14ac:dyDescent="0.25">
      <c r="A561" s="56">
        <v>422566</v>
      </c>
      <c r="B561" s="81">
        <v>2459523</v>
      </c>
      <c r="C561" s="72">
        <v>70170</v>
      </c>
      <c r="D561" s="35" t="s">
        <v>1235</v>
      </c>
      <c r="E561" s="62" t="s">
        <v>3458</v>
      </c>
      <c r="F561" s="56" t="s">
        <v>3498</v>
      </c>
    </row>
    <row r="562" spans="1:6" x14ac:dyDescent="0.25">
      <c r="A562" s="56">
        <v>422566</v>
      </c>
      <c r="B562" s="81">
        <v>2459523</v>
      </c>
      <c r="C562" s="72">
        <v>26200</v>
      </c>
      <c r="D562" s="35" t="s">
        <v>1235</v>
      </c>
      <c r="E562" s="62" t="s">
        <v>3458</v>
      </c>
      <c r="F562" s="56" t="s">
        <v>3498</v>
      </c>
    </row>
    <row r="563" spans="1:6" x14ac:dyDescent="0.25">
      <c r="A563" s="56">
        <v>422566</v>
      </c>
      <c r="B563" s="81">
        <v>2459523</v>
      </c>
      <c r="C563" s="72">
        <v>115515</v>
      </c>
      <c r="D563" s="35" t="s">
        <v>1235</v>
      </c>
      <c r="E563" s="62" t="s">
        <v>3458</v>
      </c>
      <c r="F563" s="56" t="s">
        <v>3498</v>
      </c>
    </row>
    <row r="564" spans="1:6" x14ac:dyDescent="0.25">
      <c r="A564" s="56">
        <v>422566</v>
      </c>
      <c r="B564" s="81">
        <v>2459523</v>
      </c>
      <c r="C564" s="72">
        <v>6975</v>
      </c>
      <c r="D564" s="35" t="s">
        <v>1235</v>
      </c>
      <c r="E564" s="62" t="s">
        <v>3458</v>
      </c>
      <c r="F564" s="56" t="s">
        <v>3498</v>
      </c>
    </row>
    <row r="565" spans="1:6" x14ac:dyDescent="0.25">
      <c r="A565" s="56">
        <v>422566</v>
      </c>
      <c r="B565" s="81">
        <v>2459523</v>
      </c>
      <c r="C565" s="72">
        <v>60600</v>
      </c>
      <c r="D565" s="35" t="s">
        <v>1235</v>
      </c>
      <c r="E565" s="62" t="s">
        <v>3458</v>
      </c>
      <c r="F565" s="56" t="s">
        <v>3498</v>
      </c>
    </row>
    <row r="566" spans="1:6" x14ac:dyDescent="0.25">
      <c r="A566" s="56">
        <v>422566</v>
      </c>
      <c r="B566" s="81">
        <v>2459523</v>
      </c>
      <c r="C566" s="72">
        <v>44400</v>
      </c>
      <c r="D566" s="35" t="s">
        <v>1235</v>
      </c>
      <c r="E566" s="62" t="s">
        <v>3458</v>
      </c>
      <c r="F566" s="56" t="s">
        <v>3498</v>
      </c>
    </row>
    <row r="567" spans="1:6" x14ac:dyDescent="0.25">
      <c r="A567" s="56">
        <v>422566</v>
      </c>
      <c r="B567" s="81">
        <v>2459523</v>
      </c>
      <c r="C567" s="72">
        <v>9675</v>
      </c>
      <c r="D567" s="35" t="s">
        <v>1235</v>
      </c>
      <c r="E567" s="62" t="s">
        <v>3458</v>
      </c>
      <c r="F567" s="56" t="s">
        <v>3498</v>
      </c>
    </row>
    <row r="568" spans="1:6" x14ac:dyDescent="0.25">
      <c r="A568" s="56">
        <v>422566</v>
      </c>
      <c r="B568" s="82">
        <v>2459523</v>
      </c>
      <c r="C568" s="72">
        <v>46959</v>
      </c>
      <c r="D568" s="70" t="s">
        <v>531</v>
      </c>
      <c r="E568" s="62" t="s">
        <v>3458</v>
      </c>
      <c r="F568" s="56" t="s">
        <v>3498</v>
      </c>
    </row>
    <row r="569" spans="1:6" x14ac:dyDescent="0.25">
      <c r="A569" s="56">
        <v>422566</v>
      </c>
      <c r="B569" s="81">
        <v>2459523</v>
      </c>
      <c r="C569" s="72">
        <v>29625</v>
      </c>
      <c r="D569" s="35" t="s">
        <v>1235</v>
      </c>
      <c r="E569" s="62" t="s">
        <v>3458</v>
      </c>
      <c r="F569" s="56" t="s">
        <v>3498</v>
      </c>
    </row>
    <row r="570" spans="1:6" x14ac:dyDescent="0.25">
      <c r="A570" s="56">
        <v>422566</v>
      </c>
      <c r="B570" s="81">
        <v>2459523</v>
      </c>
      <c r="C570" s="72">
        <v>25595</v>
      </c>
      <c r="D570" s="35" t="s">
        <v>1235</v>
      </c>
      <c r="E570" s="62" t="s">
        <v>3458</v>
      </c>
      <c r="F570" s="56" t="s">
        <v>3498</v>
      </c>
    </row>
    <row r="571" spans="1:6" x14ac:dyDescent="0.25">
      <c r="A571" s="56">
        <v>422566</v>
      </c>
      <c r="B571" s="81">
        <v>2459523</v>
      </c>
      <c r="C571" s="72">
        <v>26165</v>
      </c>
      <c r="D571" s="35" t="s">
        <v>1235</v>
      </c>
      <c r="E571" s="62" t="s">
        <v>3458</v>
      </c>
      <c r="F571" s="56" t="s">
        <v>3498</v>
      </c>
    </row>
    <row r="572" spans="1:6" x14ac:dyDescent="0.25">
      <c r="A572" s="56">
        <v>422566</v>
      </c>
      <c r="B572" s="81">
        <v>2459523</v>
      </c>
      <c r="C572" s="72">
        <v>383270</v>
      </c>
      <c r="D572" s="35" t="s">
        <v>1235</v>
      </c>
      <c r="E572" s="62" t="s">
        <v>3458</v>
      </c>
      <c r="F572" s="56" t="s">
        <v>3498</v>
      </c>
    </row>
    <row r="573" spans="1:6" x14ac:dyDescent="0.25">
      <c r="A573" s="56">
        <v>422691</v>
      </c>
      <c r="B573" s="81">
        <v>9937078</v>
      </c>
      <c r="C573" s="72">
        <v>57000</v>
      </c>
      <c r="D573" s="70" t="s">
        <v>419</v>
      </c>
      <c r="E573" s="62" t="s">
        <v>3502</v>
      </c>
      <c r="F573" s="56" t="s">
        <v>3498</v>
      </c>
    </row>
    <row r="574" spans="1:6" x14ac:dyDescent="0.25">
      <c r="A574" s="56">
        <v>422691</v>
      </c>
      <c r="B574" s="81">
        <v>9937078</v>
      </c>
      <c r="C574" s="72">
        <v>9635</v>
      </c>
      <c r="D574" s="35" t="s">
        <v>1235</v>
      </c>
      <c r="E574" s="62" t="s">
        <v>3502</v>
      </c>
      <c r="F574" s="56" t="s">
        <v>3498</v>
      </c>
    </row>
    <row r="575" spans="1:6" x14ac:dyDescent="0.25">
      <c r="A575" s="56">
        <v>422691</v>
      </c>
      <c r="B575" s="82">
        <v>9937078</v>
      </c>
      <c r="C575" s="72">
        <v>158000</v>
      </c>
      <c r="D575" s="70" t="s">
        <v>531</v>
      </c>
      <c r="E575" s="62" t="s">
        <v>3502</v>
      </c>
      <c r="F575" s="56" t="s">
        <v>3498</v>
      </c>
    </row>
    <row r="576" spans="1:6" x14ac:dyDescent="0.25">
      <c r="A576" s="56">
        <v>422691</v>
      </c>
      <c r="B576" s="81">
        <v>9937078</v>
      </c>
      <c r="C576" s="72">
        <v>11320</v>
      </c>
      <c r="D576" s="35" t="s">
        <v>1235</v>
      </c>
      <c r="E576" s="62" t="s">
        <v>3502</v>
      </c>
      <c r="F576" s="56" t="s">
        <v>3498</v>
      </c>
    </row>
    <row r="577" spans="1:6" x14ac:dyDescent="0.25">
      <c r="A577" s="56">
        <v>422691</v>
      </c>
      <c r="B577" s="81">
        <v>9937078</v>
      </c>
      <c r="C577" s="72">
        <v>207460</v>
      </c>
      <c r="D577" s="35" t="s">
        <v>1235</v>
      </c>
      <c r="E577" s="62" t="s">
        <v>3502</v>
      </c>
      <c r="F577" s="56" t="s">
        <v>3498</v>
      </c>
    </row>
    <row r="578" spans="1:6" x14ac:dyDescent="0.25">
      <c r="A578" s="56">
        <v>422691</v>
      </c>
      <c r="B578" s="81">
        <v>9937078</v>
      </c>
      <c r="C578" s="72">
        <v>82400</v>
      </c>
      <c r="D578" s="35" t="s">
        <v>1235</v>
      </c>
      <c r="E578" s="62" t="s">
        <v>3502</v>
      </c>
      <c r="F578" s="56" t="s">
        <v>3498</v>
      </c>
    </row>
    <row r="579" spans="1:6" x14ac:dyDescent="0.25">
      <c r="A579" s="56">
        <v>422691</v>
      </c>
      <c r="B579" s="81">
        <v>9937078</v>
      </c>
      <c r="C579" s="72">
        <v>13915</v>
      </c>
      <c r="D579" s="35" t="s">
        <v>1235</v>
      </c>
      <c r="E579" s="62" t="s">
        <v>3502</v>
      </c>
      <c r="F579" s="56" t="s">
        <v>3498</v>
      </c>
    </row>
    <row r="580" spans="1:6" x14ac:dyDescent="0.25">
      <c r="A580" s="56">
        <v>422691</v>
      </c>
      <c r="B580" s="81">
        <v>9937078</v>
      </c>
      <c r="C580" s="72">
        <v>74000</v>
      </c>
      <c r="D580" s="70" t="s">
        <v>419</v>
      </c>
      <c r="E580" s="62" t="s">
        <v>3502</v>
      </c>
      <c r="F580" s="56" t="s">
        <v>3498</v>
      </c>
    </row>
    <row r="581" spans="1:6" x14ac:dyDescent="0.25">
      <c r="A581" s="56">
        <v>422691</v>
      </c>
      <c r="B581" s="81">
        <v>9937078</v>
      </c>
      <c r="C581" s="72">
        <v>12905</v>
      </c>
      <c r="D581" s="35" t="s">
        <v>1235</v>
      </c>
      <c r="E581" s="62" t="s">
        <v>3502</v>
      </c>
      <c r="F581" s="56" t="s">
        <v>3498</v>
      </c>
    </row>
    <row r="582" spans="1:6" x14ac:dyDescent="0.25">
      <c r="A582" s="56">
        <v>422691</v>
      </c>
      <c r="B582" s="81">
        <v>9937078</v>
      </c>
      <c r="C582" s="72">
        <v>37700</v>
      </c>
      <c r="D582" s="35" t="s">
        <v>1235</v>
      </c>
      <c r="E582" s="62" t="s">
        <v>3502</v>
      </c>
      <c r="F582" s="56" t="s">
        <v>3498</v>
      </c>
    </row>
    <row r="583" spans="1:6" x14ac:dyDescent="0.25">
      <c r="A583" s="56">
        <v>422691</v>
      </c>
      <c r="B583" s="81">
        <v>9937078</v>
      </c>
      <c r="C583" s="72">
        <v>891300</v>
      </c>
      <c r="D583" s="70" t="s">
        <v>419</v>
      </c>
      <c r="E583" s="62" t="s">
        <v>3502</v>
      </c>
      <c r="F583" s="56" t="s">
        <v>3498</v>
      </c>
    </row>
    <row r="584" spans="1:6" x14ac:dyDescent="0.25">
      <c r="A584" s="56">
        <v>422691</v>
      </c>
      <c r="B584" s="81">
        <v>9937078</v>
      </c>
      <c r="C584" s="72">
        <v>24470</v>
      </c>
      <c r="D584" s="35" t="s">
        <v>1235</v>
      </c>
      <c r="E584" s="62" t="s">
        <v>3502</v>
      </c>
      <c r="F584" s="56" t="s">
        <v>3498</v>
      </c>
    </row>
    <row r="585" spans="1:6" x14ac:dyDescent="0.25">
      <c r="A585" s="56">
        <v>422691</v>
      </c>
      <c r="B585" s="81">
        <v>9937078</v>
      </c>
      <c r="C585" s="72">
        <v>33300</v>
      </c>
      <c r="D585" s="35" t="s">
        <v>1235</v>
      </c>
      <c r="E585" s="62" t="s">
        <v>3502</v>
      </c>
      <c r="F585" s="56" t="s">
        <v>3498</v>
      </c>
    </row>
    <row r="586" spans="1:6" x14ac:dyDescent="0.25">
      <c r="A586" s="56">
        <v>422691</v>
      </c>
      <c r="B586" s="82">
        <v>9937078</v>
      </c>
      <c r="C586" s="72">
        <v>45000</v>
      </c>
      <c r="D586" s="70" t="s">
        <v>531</v>
      </c>
      <c r="E586" s="62" t="s">
        <v>3502</v>
      </c>
      <c r="F586" s="56" t="s">
        <v>3498</v>
      </c>
    </row>
    <row r="587" spans="1:6" x14ac:dyDescent="0.25">
      <c r="A587" s="56">
        <v>422691</v>
      </c>
      <c r="B587" s="81">
        <v>9937078</v>
      </c>
      <c r="C587" s="72">
        <v>273900</v>
      </c>
      <c r="D587" s="70" t="s">
        <v>419</v>
      </c>
      <c r="E587" s="62" t="s">
        <v>3502</v>
      </c>
      <c r="F587" s="56" t="s">
        <v>3498</v>
      </c>
    </row>
    <row r="588" spans="1:6" x14ac:dyDescent="0.25">
      <c r="A588" s="56">
        <v>422691</v>
      </c>
      <c r="B588" s="81">
        <v>9937078</v>
      </c>
      <c r="C588" s="72">
        <v>10130</v>
      </c>
      <c r="D588" s="35" t="s">
        <v>1235</v>
      </c>
      <c r="E588" s="62" t="s">
        <v>3502</v>
      </c>
      <c r="F588" s="56" t="s">
        <v>3498</v>
      </c>
    </row>
    <row r="589" spans="1:6" x14ac:dyDescent="0.25">
      <c r="A589" s="56">
        <v>422691</v>
      </c>
      <c r="B589" s="81">
        <v>9937078</v>
      </c>
      <c r="C589" s="72">
        <v>24470</v>
      </c>
      <c r="D589" s="35" t="s">
        <v>1235</v>
      </c>
      <c r="E589" s="62" t="s">
        <v>3502</v>
      </c>
      <c r="F589" s="56" t="s">
        <v>3498</v>
      </c>
    </row>
    <row r="590" spans="1:6" x14ac:dyDescent="0.25">
      <c r="A590" s="56">
        <v>422691</v>
      </c>
      <c r="B590" s="81">
        <v>9937078</v>
      </c>
      <c r="C590" s="72">
        <v>572050</v>
      </c>
      <c r="D590" s="35" t="s">
        <v>1235</v>
      </c>
      <c r="E590" s="62" t="s">
        <v>3502</v>
      </c>
      <c r="F590" s="56" t="s">
        <v>3498</v>
      </c>
    </row>
    <row r="591" spans="1:6" x14ac:dyDescent="0.25">
      <c r="A591" s="56">
        <v>422691</v>
      </c>
      <c r="B591" s="81">
        <v>9937078</v>
      </c>
      <c r="C591" s="72">
        <v>250810</v>
      </c>
      <c r="D591" s="35" t="s">
        <v>1235</v>
      </c>
      <c r="E591" s="62" t="s">
        <v>3502</v>
      </c>
      <c r="F591" s="56" t="s">
        <v>3498</v>
      </c>
    </row>
    <row r="592" spans="1:6" x14ac:dyDescent="0.25">
      <c r="A592" s="56">
        <v>422691</v>
      </c>
      <c r="B592" s="81">
        <v>9937078</v>
      </c>
      <c r="C592" s="72">
        <v>48695</v>
      </c>
      <c r="D592" s="35" t="s">
        <v>1235</v>
      </c>
      <c r="E592" s="62" t="s">
        <v>3502</v>
      </c>
      <c r="F592" s="56" t="s">
        <v>3498</v>
      </c>
    </row>
    <row r="593" spans="1:6" x14ac:dyDescent="0.25">
      <c r="A593" s="56">
        <v>422691</v>
      </c>
      <c r="B593" s="81">
        <v>9937078</v>
      </c>
      <c r="C593" s="72">
        <v>56695</v>
      </c>
      <c r="D593" s="35" t="s">
        <v>1235</v>
      </c>
      <c r="E593" s="62" t="s">
        <v>3502</v>
      </c>
      <c r="F593" s="56" t="s">
        <v>3498</v>
      </c>
    </row>
    <row r="594" spans="1:6" x14ac:dyDescent="0.25">
      <c r="A594" s="56">
        <v>422691</v>
      </c>
      <c r="B594" s="81">
        <v>9937078</v>
      </c>
      <c r="C594" s="72">
        <v>40885</v>
      </c>
      <c r="D594" s="35" t="s">
        <v>1235</v>
      </c>
      <c r="E594" s="62" t="s">
        <v>3502</v>
      </c>
      <c r="F594" s="56" t="s">
        <v>3498</v>
      </c>
    </row>
    <row r="595" spans="1:6" x14ac:dyDescent="0.25">
      <c r="A595" s="56">
        <v>422691</v>
      </c>
      <c r="B595" s="81">
        <v>9937078</v>
      </c>
      <c r="C595" s="72">
        <v>59715</v>
      </c>
      <c r="D595" s="35" t="s">
        <v>1235</v>
      </c>
      <c r="E595" s="62" t="s">
        <v>3502</v>
      </c>
      <c r="F595" s="56" t="s">
        <v>3498</v>
      </c>
    </row>
    <row r="596" spans="1:6" x14ac:dyDescent="0.25">
      <c r="A596" s="56">
        <v>422927</v>
      </c>
      <c r="B596" s="81">
        <v>8899711</v>
      </c>
      <c r="C596" s="72">
        <v>706250</v>
      </c>
      <c r="D596" s="70" t="s">
        <v>419</v>
      </c>
      <c r="E596" s="62" t="s">
        <v>3483</v>
      </c>
      <c r="F596" s="56" t="s">
        <v>3498</v>
      </c>
    </row>
    <row r="597" spans="1:6" x14ac:dyDescent="0.25">
      <c r="A597" s="56">
        <v>422930</v>
      </c>
      <c r="B597" s="81">
        <v>9997666</v>
      </c>
      <c r="C597" s="72">
        <v>5650000</v>
      </c>
      <c r="D597" s="70" t="s">
        <v>419</v>
      </c>
      <c r="E597" s="62" t="s">
        <v>3502</v>
      </c>
      <c r="F597" s="56" t="s">
        <v>3498</v>
      </c>
    </row>
    <row r="598" spans="1:6" x14ac:dyDescent="0.25">
      <c r="A598" s="56">
        <v>422930</v>
      </c>
      <c r="B598" s="81">
        <v>9997666</v>
      </c>
      <c r="C598" s="72">
        <v>5650000</v>
      </c>
      <c r="D598" s="70" t="s">
        <v>419</v>
      </c>
      <c r="E598" s="62" t="s">
        <v>3502</v>
      </c>
      <c r="F598" s="56" t="s">
        <v>3498</v>
      </c>
    </row>
    <row r="599" spans="1:6" x14ac:dyDescent="0.25">
      <c r="A599" s="56">
        <v>422930</v>
      </c>
      <c r="B599" s="81">
        <v>9997666</v>
      </c>
      <c r="C599" s="72">
        <v>3300000</v>
      </c>
      <c r="D599" s="70" t="s">
        <v>419</v>
      </c>
      <c r="E599" s="62" t="s">
        <v>3502</v>
      </c>
      <c r="F599" s="56" t="s">
        <v>3498</v>
      </c>
    </row>
    <row r="600" spans="1:6" x14ac:dyDescent="0.25">
      <c r="A600" s="56">
        <v>422931</v>
      </c>
      <c r="B600" s="81">
        <v>7307474</v>
      </c>
      <c r="C600" s="72">
        <v>437557</v>
      </c>
      <c r="D600" s="70" t="s">
        <v>419</v>
      </c>
      <c r="E600" s="62" t="s">
        <v>3502</v>
      </c>
      <c r="F600" s="56" t="s">
        <v>3498</v>
      </c>
    </row>
    <row r="601" spans="1:6" x14ac:dyDescent="0.25">
      <c r="A601" s="56">
        <v>422931</v>
      </c>
      <c r="B601" s="81">
        <v>7307474</v>
      </c>
      <c r="C601" s="72">
        <v>5650000</v>
      </c>
      <c r="D601" s="70" t="s">
        <v>419</v>
      </c>
      <c r="E601" s="62" t="s">
        <v>3502</v>
      </c>
      <c r="F601" s="56" t="s">
        <v>3498</v>
      </c>
    </row>
    <row r="602" spans="1:6" x14ac:dyDescent="0.25">
      <c r="A602" s="56">
        <v>422931</v>
      </c>
      <c r="B602" s="81">
        <v>7307474</v>
      </c>
      <c r="C602" s="72">
        <v>517881</v>
      </c>
      <c r="D602" s="70" t="s">
        <v>419</v>
      </c>
      <c r="E602" s="62" t="s">
        <v>3502</v>
      </c>
      <c r="F602" s="56" t="s">
        <v>3498</v>
      </c>
    </row>
    <row r="603" spans="1:6" x14ac:dyDescent="0.25">
      <c r="A603" s="56">
        <v>422931</v>
      </c>
      <c r="B603" s="81">
        <v>7307474</v>
      </c>
      <c r="C603" s="72">
        <v>91927</v>
      </c>
      <c r="D603" s="70" t="s">
        <v>419</v>
      </c>
      <c r="E603" s="62" t="s">
        <v>3502</v>
      </c>
      <c r="F603" s="56" t="s">
        <v>3498</v>
      </c>
    </row>
    <row r="604" spans="1:6" x14ac:dyDescent="0.25">
      <c r="A604" s="56">
        <v>422931</v>
      </c>
      <c r="B604" s="81">
        <v>7307474</v>
      </c>
      <c r="C604" s="72">
        <v>5650000</v>
      </c>
      <c r="D604" s="70" t="s">
        <v>419</v>
      </c>
      <c r="E604" s="62" t="s">
        <v>3502</v>
      </c>
      <c r="F604" s="56" t="s">
        <v>3498</v>
      </c>
    </row>
    <row r="605" spans="1:6" x14ac:dyDescent="0.25">
      <c r="A605" s="56">
        <v>423071</v>
      </c>
      <c r="B605" s="81">
        <v>14247666</v>
      </c>
      <c r="C605" s="72">
        <v>3700</v>
      </c>
      <c r="D605" s="35" t="s">
        <v>412</v>
      </c>
      <c r="E605" s="62" t="s">
        <v>3502</v>
      </c>
      <c r="F605" s="56" t="s">
        <v>3498</v>
      </c>
    </row>
    <row r="606" spans="1:6" x14ac:dyDescent="0.25">
      <c r="A606" s="56">
        <v>423071</v>
      </c>
      <c r="B606" s="81">
        <v>14247666</v>
      </c>
      <c r="C606" s="72">
        <v>8250000</v>
      </c>
      <c r="D606" s="70" t="s">
        <v>419</v>
      </c>
      <c r="E606" s="62" t="s">
        <v>3502</v>
      </c>
      <c r="F606" s="56" t="s">
        <v>3498</v>
      </c>
    </row>
    <row r="607" spans="1:6" x14ac:dyDescent="0.25">
      <c r="A607" s="56">
        <v>423071</v>
      </c>
      <c r="B607" s="81">
        <v>14247666</v>
      </c>
      <c r="C607" s="72">
        <v>8250000</v>
      </c>
      <c r="D607" s="70" t="s">
        <v>419</v>
      </c>
      <c r="E607" s="62" t="s">
        <v>3502</v>
      </c>
      <c r="F607" s="56" t="s">
        <v>3498</v>
      </c>
    </row>
    <row r="608" spans="1:6" x14ac:dyDescent="0.25">
      <c r="A608" s="56">
        <v>423071</v>
      </c>
      <c r="B608" s="81">
        <v>14247666</v>
      </c>
      <c r="C608" s="72">
        <v>437557</v>
      </c>
      <c r="D608" s="70" t="s">
        <v>419</v>
      </c>
      <c r="E608" s="62" t="s">
        <v>3502</v>
      </c>
      <c r="F608" s="56" t="s">
        <v>3498</v>
      </c>
    </row>
    <row r="609" spans="1:6" x14ac:dyDescent="0.25">
      <c r="A609" s="56">
        <v>423071</v>
      </c>
      <c r="B609" s="81">
        <v>14247666</v>
      </c>
      <c r="C609" s="72">
        <v>4950000</v>
      </c>
      <c r="D609" s="70" t="s">
        <v>419</v>
      </c>
      <c r="E609" s="62" t="s">
        <v>3502</v>
      </c>
      <c r="F609" s="56" t="s">
        <v>3498</v>
      </c>
    </row>
    <row r="610" spans="1:6" x14ac:dyDescent="0.25">
      <c r="A610" s="56">
        <v>423183</v>
      </c>
      <c r="B610" s="81">
        <v>12902565</v>
      </c>
      <c r="C610" s="72">
        <v>118680</v>
      </c>
      <c r="D610" s="35" t="s">
        <v>1235</v>
      </c>
      <c r="E610" s="62" t="s">
        <v>3502</v>
      </c>
      <c r="F610" s="56" t="s">
        <v>3498</v>
      </c>
    </row>
    <row r="611" spans="1:6" x14ac:dyDescent="0.25">
      <c r="A611" s="56">
        <v>423183</v>
      </c>
      <c r="B611" s="81">
        <v>12902565</v>
      </c>
      <c r="C611" s="72">
        <v>10300</v>
      </c>
      <c r="D611" s="35" t="s">
        <v>1235</v>
      </c>
      <c r="E611" s="62" t="s">
        <v>3502</v>
      </c>
      <c r="F611" s="56" t="s">
        <v>3498</v>
      </c>
    </row>
    <row r="612" spans="1:6" x14ac:dyDescent="0.25">
      <c r="A612" s="56">
        <v>423183</v>
      </c>
      <c r="B612" s="82">
        <v>12902565</v>
      </c>
      <c r="C612" s="72">
        <v>687300</v>
      </c>
      <c r="D612" s="70" t="s">
        <v>531</v>
      </c>
      <c r="E612" s="62" t="s">
        <v>3502</v>
      </c>
      <c r="F612" s="56" t="s">
        <v>3498</v>
      </c>
    </row>
    <row r="613" spans="1:6" x14ac:dyDescent="0.25">
      <c r="A613" s="56">
        <v>423183</v>
      </c>
      <c r="B613" s="81">
        <v>12902565</v>
      </c>
      <c r="C613" s="72">
        <v>40885</v>
      </c>
      <c r="D613" s="35" t="s">
        <v>1235</v>
      </c>
      <c r="E613" s="62" t="s">
        <v>3502</v>
      </c>
      <c r="F613" s="56" t="s">
        <v>3498</v>
      </c>
    </row>
    <row r="614" spans="1:6" x14ac:dyDescent="0.25">
      <c r="A614" s="56">
        <v>423183</v>
      </c>
      <c r="B614" s="81">
        <v>12902565</v>
      </c>
      <c r="C614" s="72">
        <v>103810</v>
      </c>
      <c r="D614" s="35" t="s">
        <v>1235</v>
      </c>
      <c r="E614" s="62" t="s">
        <v>3502</v>
      </c>
      <c r="F614" s="56" t="s">
        <v>3498</v>
      </c>
    </row>
    <row r="615" spans="1:6" x14ac:dyDescent="0.25">
      <c r="A615" s="56">
        <v>423183</v>
      </c>
      <c r="B615" s="82">
        <v>12902565</v>
      </c>
      <c r="C615" s="72">
        <v>117400</v>
      </c>
      <c r="D615" s="70" t="s">
        <v>531</v>
      </c>
      <c r="E615" s="62" t="s">
        <v>3502</v>
      </c>
      <c r="F615" s="56" t="s">
        <v>3498</v>
      </c>
    </row>
    <row r="616" spans="1:6" x14ac:dyDescent="0.25">
      <c r="A616" s="56">
        <v>423183</v>
      </c>
      <c r="B616" s="81">
        <v>12902565</v>
      </c>
      <c r="C616" s="72">
        <v>182600</v>
      </c>
      <c r="D616" s="35" t="s">
        <v>1235</v>
      </c>
      <c r="E616" s="62" t="s">
        <v>3502</v>
      </c>
      <c r="F616" s="56" t="s">
        <v>3498</v>
      </c>
    </row>
    <row r="617" spans="1:6" x14ac:dyDescent="0.25">
      <c r="A617" s="56">
        <v>423183</v>
      </c>
      <c r="B617" s="81">
        <v>12902565</v>
      </c>
      <c r="C617" s="72">
        <v>59715</v>
      </c>
      <c r="D617" s="35" t="s">
        <v>1235</v>
      </c>
      <c r="E617" s="62" t="s">
        <v>3502</v>
      </c>
      <c r="F617" s="56" t="s">
        <v>3498</v>
      </c>
    </row>
    <row r="618" spans="1:6" x14ac:dyDescent="0.25">
      <c r="A618" s="56">
        <v>423183</v>
      </c>
      <c r="B618" s="81">
        <v>12902565</v>
      </c>
      <c r="C618" s="72">
        <v>18850</v>
      </c>
      <c r="D618" s="35" t="s">
        <v>1235</v>
      </c>
      <c r="E618" s="62" t="s">
        <v>3502</v>
      </c>
      <c r="F618" s="56" t="s">
        <v>3498</v>
      </c>
    </row>
    <row r="619" spans="1:6" x14ac:dyDescent="0.25">
      <c r="A619" s="56">
        <v>423183</v>
      </c>
      <c r="B619" s="81">
        <v>12902565</v>
      </c>
      <c r="C619" s="72">
        <v>28000</v>
      </c>
      <c r="D619" s="35" t="s">
        <v>1235</v>
      </c>
      <c r="E619" s="62" t="s">
        <v>3502</v>
      </c>
      <c r="F619" s="56" t="s">
        <v>3498</v>
      </c>
    </row>
    <row r="620" spans="1:6" x14ac:dyDescent="0.25">
      <c r="A620" s="56">
        <v>423322</v>
      </c>
      <c r="B620" s="81">
        <v>6032547</v>
      </c>
      <c r="C620" s="72">
        <v>1937940</v>
      </c>
      <c r="D620" s="35" t="s">
        <v>1235</v>
      </c>
      <c r="E620" s="62" t="s">
        <v>3483</v>
      </c>
      <c r="F620" s="56" t="s">
        <v>3498</v>
      </c>
    </row>
    <row r="621" spans="1:6" x14ac:dyDescent="0.25">
      <c r="A621" s="56">
        <v>423322</v>
      </c>
      <c r="B621" s="81">
        <v>6032547</v>
      </c>
      <c r="C621" s="72">
        <v>143617</v>
      </c>
      <c r="D621" s="35" t="s">
        <v>1235</v>
      </c>
      <c r="E621" s="62" t="s">
        <v>3483</v>
      </c>
      <c r="F621" s="56" t="s">
        <v>3498</v>
      </c>
    </row>
    <row r="622" spans="1:6" x14ac:dyDescent="0.25">
      <c r="A622" s="56">
        <v>423973</v>
      </c>
      <c r="B622" s="81">
        <v>2345469</v>
      </c>
      <c r="C622" s="72">
        <v>40117</v>
      </c>
      <c r="D622" s="35" t="s">
        <v>1235</v>
      </c>
      <c r="E622" s="62" t="s">
        <v>3458</v>
      </c>
      <c r="F622" s="56" t="s">
        <v>3498</v>
      </c>
    </row>
    <row r="623" spans="1:6" x14ac:dyDescent="0.25">
      <c r="A623" s="56">
        <v>423973</v>
      </c>
      <c r="B623" s="81">
        <v>2345469</v>
      </c>
      <c r="C623" s="72">
        <v>36470</v>
      </c>
      <c r="D623" s="35" t="s">
        <v>1235</v>
      </c>
      <c r="E623" s="62" t="s">
        <v>3458</v>
      </c>
      <c r="F623" s="56" t="s">
        <v>3498</v>
      </c>
    </row>
    <row r="624" spans="1:6" x14ac:dyDescent="0.25">
      <c r="A624" s="56">
        <v>423973</v>
      </c>
      <c r="B624" s="81">
        <v>2345469</v>
      </c>
      <c r="C624" s="72">
        <v>892425</v>
      </c>
      <c r="D624" s="35" t="s">
        <v>1235</v>
      </c>
      <c r="E624" s="62" t="s">
        <v>3458</v>
      </c>
      <c r="F624" s="56" t="s">
        <v>3498</v>
      </c>
    </row>
    <row r="625" spans="1:6" x14ac:dyDescent="0.25">
      <c r="A625" s="56">
        <v>423973</v>
      </c>
      <c r="B625" s="81">
        <v>2345469</v>
      </c>
      <c r="C625" s="72">
        <v>31298</v>
      </c>
      <c r="D625" s="35" t="s">
        <v>1235</v>
      </c>
      <c r="E625" s="62" t="s">
        <v>3458</v>
      </c>
      <c r="F625" s="56" t="s">
        <v>3498</v>
      </c>
    </row>
    <row r="626" spans="1:6" x14ac:dyDescent="0.25">
      <c r="A626" s="56">
        <v>424273</v>
      </c>
      <c r="B626" s="81">
        <v>6975848</v>
      </c>
      <c r="C626" s="72">
        <v>2600000</v>
      </c>
      <c r="D626" s="70" t="s">
        <v>419</v>
      </c>
      <c r="E626" s="62" t="s">
        <v>3502</v>
      </c>
      <c r="F626" s="56" t="s">
        <v>3498</v>
      </c>
    </row>
    <row r="627" spans="1:6" x14ac:dyDescent="0.25">
      <c r="A627" s="56">
        <v>424298</v>
      </c>
      <c r="B627" s="81">
        <v>530498</v>
      </c>
      <c r="C627" s="72">
        <v>35390</v>
      </c>
      <c r="D627" s="35" t="s">
        <v>1235</v>
      </c>
      <c r="E627" s="62" t="s">
        <v>3502</v>
      </c>
      <c r="F627" s="56" t="s">
        <v>3498</v>
      </c>
    </row>
    <row r="628" spans="1:6" x14ac:dyDescent="0.25">
      <c r="A628" s="56">
        <v>424298</v>
      </c>
      <c r="B628" s="81">
        <v>530498</v>
      </c>
      <c r="C628" s="72">
        <v>69940</v>
      </c>
      <c r="D628" s="35" t="s">
        <v>1235</v>
      </c>
      <c r="E628" s="62" t="s">
        <v>3502</v>
      </c>
      <c r="F628" s="56" t="s">
        <v>3498</v>
      </c>
    </row>
    <row r="629" spans="1:6" x14ac:dyDescent="0.25">
      <c r="A629" s="56">
        <v>424298</v>
      </c>
      <c r="B629" s="81">
        <v>530498</v>
      </c>
      <c r="C629" s="72">
        <v>11275</v>
      </c>
      <c r="D629" s="35" t="s">
        <v>1235</v>
      </c>
      <c r="E629" s="62" t="s">
        <v>3502</v>
      </c>
      <c r="F629" s="56" t="s">
        <v>3498</v>
      </c>
    </row>
    <row r="630" spans="1:6" x14ac:dyDescent="0.25">
      <c r="A630" s="56">
        <v>424374</v>
      </c>
      <c r="B630" s="81">
        <v>86138750</v>
      </c>
      <c r="C630" s="72">
        <v>196710</v>
      </c>
      <c r="D630" s="35" t="s">
        <v>1235</v>
      </c>
      <c r="E630" s="62" t="s">
        <v>3458</v>
      </c>
      <c r="F630" s="56" t="s">
        <v>3498</v>
      </c>
    </row>
    <row r="631" spans="1:6" x14ac:dyDescent="0.25">
      <c r="A631" s="56">
        <v>424374</v>
      </c>
      <c r="B631" s="81">
        <v>86138750</v>
      </c>
      <c r="C631" s="72">
        <v>1043630</v>
      </c>
      <c r="D631" s="35" t="s">
        <v>1235</v>
      </c>
      <c r="E631" s="62" t="s">
        <v>3458</v>
      </c>
      <c r="F631" s="56" t="s">
        <v>3498</v>
      </c>
    </row>
    <row r="632" spans="1:6" x14ac:dyDescent="0.25">
      <c r="A632" s="56">
        <v>424374</v>
      </c>
      <c r="B632" s="81">
        <v>86138750</v>
      </c>
      <c r="C632" s="72">
        <v>216060</v>
      </c>
      <c r="D632" s="35" t="s">
        <v>1235</v>
      </c>
      <c r="E632" s="62" t="s">
        <v>3458</v>
      </c>
      <c r="F632" s="56" t="s">
        <v>3498</v>
      </c>
    </row>
    <row r="633" spans="1:6" x14ac:dyDescent="0.25">
      <c r="A633" s="56">
        <v>424374</v>
      </c>
      <c r="B633" s="82">
        <v>86138750</v>
      </c>
      <c r="C633" s="72">
        <v>102100</v>
      </c>
      <c r="D633" s="70" t="s">
        <v>531</v>
      </c>
      <c r="E633" s="62" t="s">
        <v>3458</v>
      </c>
      <c r="F633" s="56" t="s">
        <v>3498</v>
      </c>
    </row>
    <row r="634" spans="1:6" x14ac:dyDescent="0.25">
      <c r="A634" s="56">
        <v>424374</v>
      </c>
      <c r="B634" s="81">
        <v>86138750</v>
      </c>
      <c r="C634" s="72">
        <v>122350</v>
      </c>
      <c r="D634" s="35" t="s">
        <v>1235</v>
      </c>
      <c r="E634" s="62" t="s">
        <v>3458</v>
      </c>
      <c r="F634" s="56" t="s">
        <v>3498</v>
      </c>
    </row>
    <row r="635" spans="1:6" x14ac:dyDescent="0.25">
      <c r="A635" s="56">
        <v>424374</v>
      </c>
      <c r="B635" s="81">
        <v>86138750</v>
      </c>
      <c r="C635" s="72">
        <v>77780</v>
      </c>
      <c r="D635" s="35" t="s">
        <v>1235</v>
      </c>
      <c r="E635" s="62" t="s">
        <v>3458</v>
      </c>
      <c r="F635" s="56" t="s">
        <v>3498</v>
      </c>
    </row>
    <row r="636" spans="1:6" x14ac:dyDescent="0.25">
      <c r="A636" s="56">
        <v>424374</v>
      </c>
      <c r="B636" s="81">
        <v>86138750</v>
      </c>
      <c r="C636" s="72">
        <v>13915</v>
      </c>
      <c r="D636" s="35" t="s">
        <v>1235</v>
      </c>
      <c r="E636" s="62" t="s">
        <v>3458</v>
      </c>
      <c r="F636" s="56" t="s">
        <v>3498</v>
      </c>
    </row>
    <row r="637" spans="1:6" x14ac:dyDescent="0.25">
      <c r="A637" s="56">
        <v>424374</v>
      </c>
      <c r="B637" s="81">
        <v>86138750</v>
      </c>
      <c r="C637" s="72">
        <v>33410</v>
      </c>
      <c r="D637" s="35" t="s">
        <v>1235</v>
      </c>
      <c r="E637" s="62" t="s">
        <v>3458</v>
      </c>
      <c r="F637" s="56" t="s">
        <v>3498</v>
      </c>
    </row>
    <row r="638" spans="1:6" x14ac:dyDescent="0.25">
      <c r="A638" s="56">
        <v>424374</v>
      </c>
      <c r="B638" s="81">
        <v>86138750</v>
      </c>
      <c r="C638" s="72">
        <v>293425</v>
      </c>
      <c r="D638" s="35" t="s">
        <v>1235</v>
      </c>
      <c r="E638" s="62" t="s">
        <v>3458</v>
      </c>
      <c r="F638" s="56" t="s">
        <v>3498</v>
      </c>
    </row>
    <row r="639" spans="1:6" x14ac:dyDescent="0.25">
      <c r="A639" s="56">
        <v>424374</v>
      </c>
      <c r="B639" s="81">
        <v>86138750</v>
      </c>
      <c r="C639" s="72">
        <v>57810</v>
      </c>
      <c r="D639" s="35" t="s">
        <v>1235</v>
      </c>
      <c r="E639" s="62" t="s">
        <v>3458</v>
      </c>
      <c r="F639" s="56" t="s">
        <v>3498</v>
      </c>
    </row>
    <row r="640" spans="1:6" x14ac:dyDescent="0.25">
      <c r="A640" s="56">
        <v>424374</v>
      </c>
      <c r="B640" s="81">
        <v>86138750</v>
      </c>
      <c r="C640" s="72">
        <v>5561975</v>
      </c>
      <c r="D640" s="35" t="s">
        <v>1235</v>
      </c>
      <c r="E640" s="62" t="s">
        <v>3458</v>
      </c>
      <c r="F640" s="56" t="s">
        <v>3498</v>
      </c>
    </row>
    <row r="641" spans="1:6" x14ac:dyDescent="0.25">
      <c r="A641" s="56">
        <v>424374</v>
      </c>
      <c r="B641" s="81">
        <v>86138750</v>
      </c>
      <c r="C641" s="72">
        <v>11840</v>
      </c>
      <c r="D641" s="35" t="s">
        <v>1235</v>
      </c>
      <c r="E641" s="62" t="s">
        <v>3458</v>
      </c>
      <c r="F641" s="56" t="s">
        <v>3498</v>
      </c>
    </row>
    <row r="642" spans="1:6" x14ac:dyDescent="0.25">
      <c r="A642" s="56">
        <v>424374</v>
      </c>
      <c r="B642" s="81">
        <v>86138750</v>
      </c>
      <c r="C642" s="72">
        <v>352200</v>
      </c>
      <c r="D642" s="35" t="s">
        <v>1235</v>
      </c>
      <c r="E642" s="62" t="s">
        <v>3458</v>
      </c>
      <c r="F642" s="56" t="s">
        <v>3498</v>
      </c>
    </row>
    <row r="643" spans="1:6" x14ac:dyDescent="0.25">
      <c r="A643" s="56">
        <v>424374</v>
      </c>
      <c r="B643" s="81">
        <v>86138750</v>
      </c>
      <c r="C643" s="72">
        <v>33300</v>
      </c>
      <c r="D643" s="35" t="s">
        <v>1235</v>
      </c>
      <c r="E643" s="62" t="s">
        <v>3458</v>
      </c>
      <c r="F643" s="56" t="s">
        <v>3498</v>
      </c>
    </row>
    <row r="644" spans="1:6" x14ac:dyDescent="0.25">
      <c r="A644" s="56">
        <v>424374</v>
      </c>
      <c r="B644" s="81">
        <v>86138750</v>
      </c>
      <c r="C644" s="72">
        <v>309310</v>
      </c>
      <c r="D644" s="35" t="s">
        <v>1235</v>
      </c>
      <c r="E644" s="62" t="s">
        <v>3458</v>
      </c>
      <c r="F644" s="56" t="s">
        <v>3498</v>
      </c>
    </row>
    <row r="645" spans="1:6" x14ac:dyDescent="0.25">
      <c r="A645" s="56">
        <v>424374</v>
      </c>
      <c r="B645" s="81">
        <v>86138750</v>
      </c>
      <c r="C645" s="72">
        <v>77250</v>
      </c>
      <c r="D645" s="35" t="s">
        <v>1235</v>
      </c>
      <c r="E645" s="62" t="s">
        <v>3458</v>
      </c>
      <c r="F645" s="56" t="s">
        <v>3498</v>
      </c>
    </row>
    <row r="646" spans="1:6" x14ac:dyDescent="0.25">
      <c r="A646" s="56">
        <v>424374</v>
      </c>
      <c r="B646" s="81">
        <v>86138750</v>
      </c>
      <c r="C646" s="72">
        <v>71485</v>
      </c>
      <c r="D646" s="35" t="s">
        <v>1235</v>
      </c>
      <c r="E646" s="62" t="s">
        <v>3458</v>
      </c>
      <c r="F646" s="56" t="s">
        <v>3498</v>
      </c>
    </row>
    <row r="647" spans="1:6" x14ac:dyDescent="0.25">
      <c r="A647" s="56">
        <v>424374</v>
      </c>
      <c r="B647" s="82">
        <v>86138750</v>
      </c>
      <c r="C647" s="72">
        <v>158000</v>
      </c>
      <c r="D647" s="70" t="s">
        <v>531</v>
      </c>
      <c r="E647" s="62" t="s">
        <v>3458</v>
      </c>
      <c r="F647" s="56" t="s">
        <v>3498</v>
      </c>
    </row>
    <row r="648" spans="1:6" x14ac:dyDescent="0.25">
      <c r="A648" s="56">
        <v>424374</v>
      </c>
      <c r="B648" s="81">
        <v>86138750</v>
      </c>
      <c r="C648" s="72">
        <v>11870</v>
      </c>
      <c r="D648" s="35" t="s">
        <v>1235</v>
      </c>
      <c r="E648" s="62" t="s">
        <v>3458</v>
      </c>
      <c r="F648" s="56" t="s">
        <v>3498</v>
      </c>
    </row>
    <row r="649" spans="1:6" x14ac:dyDescent="0.25">
      <c r="A649" s="56">
        <v>424374</v>
      </c>
      <c r="B649" s="81">
        <v>86138750</v>
      </c>
      <c r="C649" s="72">
        <v>53745</v>
      </c>
      <c r="D649" s="35" t="s">
        <v>1235</v>
      </c>
      <c r="E649" s="62" t="s">
        <v>3458</v>
      </c>
      <c r="F649" s="56" t="s">
        <v>3498</v>
      </c>
    </row>
    <row r="650" spans="1:6" x14ac:dyDescent="0.25">
      <c r="A650" s="56">
        <v>424374</v>
      </c>
      <c r="B650" s="81">
        <v>86138750</v>
      </c>
      <c r="C650" s="72">
        <v>49000</v>
      </c>
      <c r="D650" s="35" t="s">
        <v>1235</v>
      </c>
      <c r="E650" s="62" t="s">
        <v>3458</v>
      </c>
      <c r="F650" s="56" t="s">
        <v>3498</v>
      </c>
    </row>
    <row r="651" spans="1:6" x14ac:dyDescent="0.25">
      <c r="A651" s="56">
        <v>424374</v>
      </c>
      <c r="B651" s="81">
        <v>86138750</v>
      </c>
      <c r="C651" s="72">
        <v>34095</v>
      </c>
      <c r="D651" s="35" t="s">
        <v>1235</v>
      </c>
      <c r="E651" s="62" t="s">
        <v>3458</v>
      </c>
      <c r="F651" s="56" t="s">
        <v>3498</v>
      </c>
    </row>
    <row r="652" spans="1:6" x14ac:dyDescent="0.25">
      <c r="A652" s="56">
        <v>424374</v>
      </c>
      <c r="B652" s="81">
        <v>86138750</v>
      </c>
      <c r="C652" s="72">
        <v>882385</v>
      </c>
      <c r="D652" s="35" t="s">
        <v>1235</v>
      </c>
      <c r="E652" s="62" t="s">
        <v>3458</v>
      </c>
      <c r="F652" s="56" t="s">
        <v>3498</v>
      </c>
    </row>
    <row r="653" spans="1:6" x14ac:dyDescent="0.25">
      <c r="A653" s="56">
        <v>424374</v>
      </c>
      <c r="B653" s="81">
        <v>86138750</v>
      </c>
      <c r="C653" s="72">
        <v>313803</v>
      </c>
      <c r="D653" s="35" t="s">
        <v>1235</v>
      </c>
      <c r="E653" s="62" t="s">
        <v>3458</v>
      </c>
      <c r="F653" s="56" t="s">
        <v>3498</v>
      </c>
    </row>
    <row r="654" spans="1:6" x14ac:dyDescent="0.25">
      <c r="A654" s="56">
        <v>424374</v>
      </c>
      <c r="B654" s="81">
        <v>86138750</v>
      </c>
      <c r="C654" s="72">
        <v>31351230</v>
      </c>
      <c r="D654" s="35" t="s">
        <v>1235</v>
      </c>
      <c r="E654" s="62" t="s">
        <v>3458</v>
      </c>
      <c r="F654" s="56" t="s">
        <v>3498</v>
      </c>
    </row>
    <row r="655" spans="1:6" x14ac:dyDescent="0.25">
      <c r="A655" s="56">
        <v>424374</v>
      </c>
      <c r="B655" s="81">
        <v>86138750</v>
      </c>
      <c r="C655" s="72">
        <v>13605</v>
      </c>
      <c r="D655" s="35" t="s">
        <v>1235</v>
      </c>
      <c r="E655" s="62" t="s">
        <v>3458</v>
      </c>
      <c r="F655" s="56" t="s">
        <v>3498</v>
      </c>
    </row>
    <row r="656" spans="1:6" x14ac:dyDescent="0.25">
      <c r="A656" s="56">
        <v>424374</v>
      </c>
      <c r="B656" s="81">
        <v>86138750</v>
      </c>
      <c r="C656" s="72">
        <v>179490</v>
      </c>
      <c r="D656" s="35" t="s">
        <v>1235</v>
      </c>
      <c r="E656" s="62" t="s">
        <v>3458</v>
      </c>
      <c r="F656" s="56" t="s">
        <v>3498</v>
      </c>
    </row>
    <row r="657" spans="1:6" x14ac:dyDescent="0.25">
      <c r="A657" s="56">
        <v>424374</v>
      </c>
      <c r="B657" s="81">
        <v>86138750</v>
      </c>
      <c r="C657" s="72">
        <v>50765</v>
      </c>
      <c r="D657" s="35" t="s">
        <v>1235</v>
      </c>
      <c r="E657" s="62" t="s">
        <v>3458</v>
      </c>
      <c r="F657" s="56" t="s">
        <v>3498</v>
      </c>
    </row>
    <row r="658" spans="1:6" x14ac:dyDescent="0.25">
      <c r="A658" s="56">
        <v>424374</v>
      </c>
      <c r="B658" s="81">
        <v>86138750</v>
      </c>
      <c r="C658" s="72">
        <v>435240</v>
      </c>
      <c r="D658" s="35" t="s">
        <v>1235</v>
      </c>
      <c r="E658" s="62" t="s">
        <v>3458</v>
      </c>
      <c r="F658" s="56" t="s">
        <v>3498</v>
      </c>
    </row>
    <row r="659" spans="1:6" x14ac:dyDescent="0.25">
      <c r="A659" s="56">
        <v>424374</v>
      </c>
      <c r="B659" s="81">
        <v>86138750</v>
      </c>
      <c r="C659" s="72">
        <v>93942</v>
      </c>
      <c r="D659" s="35" t="s">
        <v>1235</v>
      </c>
      <c r="E659" s="62" t="s">
        <v>3458</v>
      </c>
      <c r="F659" s="56" t="s">
        <v>3498</v>
      </c>
    </row>
    <row r="660" spans="1:6" x14ac:dyDescent="0.25">
      <c r="A660" s="56">
        <v>424374</v>
      </c>
      <c r="B660" s="81">
        <v>86138750</v>
      </c>
      <c r="C660" s="72">
        <v>63710</v>
      </c>
      <c r="D660" s="35" t="s">
        <v>1235</v>
      </c>
      <c r="E660" s="62" t="s">
        <v>3458</v>
      </c>
      <c r="F660" s="56" t="s">
        <v>3498</v>
      </c>
    </row>
    <row r="661" spans="1:6" x14ac:dyDescent="0.25">
      <c r="A661" s="56">
        <v>424374</v>
      </c>
      <c r="B661" s="81">
        <v>86138750</v>
      </c>
      <c r="C661" s="72">
        <v>21075</v>
      </c>
      <c r="D661" s="35" t="s">
        <v>1235</v>
      </c>
      <c r="E661" s="62" t="s">
        <v>3458</v>
      </c>
      <c r="F661" s="56" t="s">
        <v>3498</v>
      </c>
    </row>
    <row r="662" spans="1:6" x14ac:dyDescent="0.25">
      <c r="A662" s="56">
        <v>424374</v>
      </c>
      <c r="B662" s="81">
        <v>86138750</v>
      </c>
      <c r="C662" s="72">
        <v>48695</v>
      </c>
      <c r="D662" s="35" t="s">
        <v>1235</v>
      </c>
      <c r="E662" s="62" t="s">
        <v>3458</v>
      </c>
      <c r="F662" s="56" t="s">
        <v>3498</v>
      </c>
    </row>
    <row r="663" spans="1:6" x14ac:dyDescent="0.25">
      <c r="A663" s="56">
        <v>424374</v>
      </c>
      <c r="B663" s="81">
        <v>86138750</v>
      </c>
      <c r="C663" s="72">
        <v>113100</v>
      </c>
      <c r="D663" s="35" t="s">
        <v>1235</v>
      </c>
      <c r="E663" s="62" t="s">
        <v>3458</v>
      </c>
      <c r="F663" s="56" t="s">
        <v>3498</v>
      </c>
    </row>
    <row r="664" spans="1:6" x14ac:dyDescent="0.25">
      <c r="A664" s="56">
        <v>424374</v>
      </c>
      <c r="B664" s="81">
        <v>86138750</v>
      </c>
      <c r="C664" s="72">
        <v>14786480</v>
      </c>
      <c r="D664" s="35" t="s">
        <v>1235</v>
      </c>
      <c r="E664" s="62" t="s">
        <v>3458</v>
      </c>
      <c r="F664" s="56" t="s">
        <v>3498</v>
      </c>
    </row>
    <row r="665" spans="1:6" x14ac:dyDescent="0.25">
      <c r="A665" s="56">
        <v>424374</v>
      </c>
      <c r="B665" s="81">
        <v>86138750</v>
      </c>
      <c r="C665" s="72">
        <v>147450</v>
      </c>
      <c r="D665" s="35" t="s">
        <v>1235</v>
      </c>
      <c r="E665" s="62" t="s">
        <v>3458</v>
      </c>
      <c r="F665" s="56" t="s">
        <v>3498</v>
      </c>
    </row>
    <row r="666" spans="1:6" x14ac:dyDescent="0.25">
      <c r="A666" s="56">
        <v>424374</v>
      </c>
      <c r="B666" s="81">
        <v>86138750</v>
      </c>
      <c r="C666" s="72">
        <v>501280</v>
      </c>
      <c r="D666" s="35" t="s">
        <v>1235</v>
      </c>
      <c r="E666" s="62" t="s">
        <v>3458</v>
      </c>
      <c r="F666" s="56" t="s">
        <v>3498</v>
      </c>
    </row>
    <row r="667" spans="1:6" x14ac:dyDescent="0.25">
      <c r="A667" s="56">
        <v>424374</v>
      </c>
      <c r="B667" s="81">
        <v>86138750</v>
      </c>
      <c r="C667" s="72">
        <v>288100</v>
      </c>
      <c r="D667" s="35" t="s">
        <v>1235</v>
      </c>
      <c r="E667" s="62" t="s">
        <v>3458</v>
      </c>
      <c r="F667" s="56" t="s">
        <v>3498</v>
      </c>
    </row>
    <row r="668" spans="1:6" x14ac:dyDescent="0.25">
      <c r="A668" s="56">
        <v>424374</v>
      </c>
      <c r="B668" s="81">
        <v>86138750</v>
      </c>
      <c r="C668" s="72">
        <v>207460</v>
      </c>
      <c r="D668" s="35" t="s">
        <v>1235</v>
      </c>
      <c r="E668" s="62" t="s">
        <v>3458</v>
      </c>
      <c r="F668" s="56" t="s">
        <v>3498</v>
      </c>
    </row>
    <row r="669" spans="1:6" x14ac:dyDescent="0.25">
      <c r="A669" s="56">
        <v>424374</v>
      </c>
      <c r="B669" s="81">
        <v>86138750</v>
      </c>
      <c r="C669" s="72">
        <v>32655</v>
      </c>
      <c r="D669" s="35" t="s">
        <v>1235</v>
      </c>
      <c r="E669" s="62" t="s">
        <v>3458</v>
      </c>
      <c r="F669" s="56" t="s">
        <v>3498</v>
      </c>
    </row>
    <row r="670" spans="1:6" x14ac:dyDescent="0.25">
      <c r="A670" s="56">
        <v>424374</v>
      </c>
      <c r="B670" s="81">
        <v>86138750</v>
      </c>
      <c r="C670" s="72">
        <v>354300</v>
      </c>
      <c r="D670" s="35" t="s">
        <v>1235</v>
      </c>
      <c r="E670" s="62" t="s">
        <v>3458</v>
      </c>
      <c r="F670" s="56" t="s">
        <v>3498</v>
      </c>
    </row>
    <row r="671" spans="1:6" x14ac:dyDescent="0.25">
      <c r="A671" s="56">
        <v>424374</v>
      </c>
      <c r="B671" s="81">
        <v>86138750</v>
      </c>
      <c r="C671" s="72">
        <v>41065</v>
      </c>
      <c r="D671" s="35" t="s">
        <v>1235</v>
      </c>
      <c r="E671" s="62" t="s">
        <v>3458</v>
      </c>
      <c r="F671" s="56" t="s">
        <v>3498</v>
      </c>
    </row>
    <row r="672" spans="1:6" x14ac:dyDescent="0.25">
      <c r="A672" s="56">
        <v>424374</v>
      </c>
      <c r="B672" s="81">
        <v>86138750</v>
      </c>
      <c r="C672" s="72">
        <v>122350</v>
      </c>
      <c r="D672" s="35" t="s">
        <v>1235</v>
      </c>
      <c r="E672" s="62" t="s">
        <v>3458</v>
      </c>
      <c r="F672" s="56" t="s">
        <v>3498</v>
      </c>
    </row>
    <row r="673" spans="1:6" x14ac:dyDescent="0.25">
      <c r="A673" s="56">
        <v>424374</v>
      </c>
      <c r="B673" s="81">
        <v>86138750</v>
      </c>
      <c r="C673" s="72">
        <v>427840</v>
      </c>
      <c r="D673" s="35" t="s">
        <v>1235</v>
      </c>
      <c r="E673" s="62" t="s">
        <v>3458</v>
      </c>
      <c r="F673" s="56" t="s">
        <v>3498</v>
      </c>
    </row>
    <row r="674" spans="1:6" x14ac:dyDescent="0.25">
      <c r="A674" s="56">
        <v>424374</v>
      </c>
      <c r="B674" s="81">
        <v>86138750</v>
      </c>
      <c r="C674" s="72">
        <v>91300</v>
      </c>
      <c r="D674" s="35" t="s">
        <v>1235</v>
      </c>
      <c r="E674" s="62" t="s">
        <v>3458</v>
      </c>
      <c r="F674" s="56" t="s">
        <v>3498</v>
      </c>
    </row>
    <row r="675" spans="1:6" x14ac:dyDescent="0.25">
      <c r="A675" s="56">
        <v>424419</v>
      </c>
      <c r="B675" s="81">
        <v>1754015</v>
      </c>
      <c r="C675" s="72">
        <v>68646</v>
      </c>
      <c r="D675" s="35" t="s">
        <v>1235</v>
      </c>
      <c r="E675" s="62" t="s">
        <v>3458</v>
      </c>
      <c r="F675" s="56" t="s">
        <v>3498</v>
      </c>
    </row>
    <row r="676" spans="1:6" x14ac:dyDescent="0.25">
      <c r="A676" s="56">
        <v>424419</v>
      </c>
      <c r="B676" s="81">
        <v>1754015</v>
      </c>
      <c r="C676" s="72">
        <v>31414</v>
      </c>
      <c r="D676" s="35" t="s">
        <v>1235</v>
      </c>
      <c r="E676" s="62" t="s">
        <v>3458</v>
      </c>
      <c r="F676" s="56" t="s">
        <v>3498</v>
      </c>
    </row>
    <row r="677" spans="1:6" x14ac:dyDescent="0.25">
      <c r="A677" s="56">
        <v>424709</v>
      </c>
      <c r="B677" s="81">
        <v>5607881</v>
      </c>
      <c r="C677" s="72">
        <v>892425</v>
      </c>
      <c r="D677" s="35" t="s">
        <v>1235</v>
      </c>
      <c r="E677" s="62" t="s">
        <v>3458</v>
      </c>
      <c r="F677" s="56" t="s">
        <v>3498</v>
      </c>
    </row>
    <row r="678" spans="1:6" x14ac:dyDescent="0.25">
      <c r="A678" s="56">
        <v>424709</v>
      </c>
      <c r="B678" s="81">
        <v>5607881</v>
      </c>
      <c r="C678" s="72">
        <v>352396</v>
      </c>
      <c r="D678" s="35" t="s">
        <v>1235</v>
      </c>
      <c r="E678" s="62" t="s">
        <v>3458</v>
      </c>
      <c r="F678" s="56" t="s">
        <v>3498</v>
      </c>
    </row>
    <row r="679" spans="1:6" x14ac:dyDescent="0.25">
      <c r="A679" s="56">
        <v>424728</v>
      </c>
      <c r="B679" s="81">
        <v>4154519</v>
      </c>
      <c r="C679" s="72">
        <v>20017</v>
      </c>
      <c r="D679" s="35" t="s">
        <v>1235</v>
      </c>
      <c r="E679" s="62" t="s">
        <v>3483</v>
      </c>
      <c r="F679" s="56" t="s">
        <v>3498</v>
      </c>
    </row>
    <row r="680" spans="1:6" x14ac:dyDescent="0.25">
      <c r="A680" s="56">
        <v>424728</v>
      </c>
      <c r="B680" s="81">
        <v>4154519</v>
      </c>
      <c r="C680" s="72">
        <v>778</v>
      </c>
      <c r="D680" s="35" t="s">
        <v>1235</v>
      </c>
      <c r="E680" s="62" t="s">
        <v>3483</v>
      </c>
      <c r="F680" s="56" t="s">
        <v>3498</v>
      </c>
    </row>
    <row r="681" spans="1:6" x14ac:dyDescent="0.25">
      <c r="A681" s="56">
        <v>424728</v>
      </c>
      <c r="B681" s="81">
        <v>4154519</v>
      </c>
      <c r="C681" s="72">
        <v>800000</v>
      </c>
      <c r="D681" s="35" t="s">
        <v>1235</v>
      </c>
      <c r="E681" s="62" t="s">
        <v>3483</v>
      </c>
      <c r="F681" s="56" t="s">
        <v>3498</v>
      </c>
    </row>
    <row r="682" spans="1:6" x14ac:dyDescent="0.25">
      <c r="A682" s="56">
        <v>424728</v>
      </c>
      <c r="B682" s="81">
        <v>4154519</v>
      </c>
      <c r="C682" s="72">
        <v>63669</v>
      </c>
      <c r="D682" s="35" t="s">
        <v>1235</v>
      </c>
      <c r="E682" s="62" t="s">
        <v>3483</v>
      </c>
      <c r="F682" s="56" t="s">
        <v>3498</v>
      </c>
    </row>
    <row r="683" spans="1:6" x14ac:dyDescent="0.25">
      <c r="A683" s="56">
        <v>424728</v>
      </c>
      <c r="B683" s="81">
        <v>4154519</v>
      </c>
      <c r="C683" s="72">
        <v>67308</v>
      </c>
      <c r="D683" s="35" t="s">
        <v>1235</v>
      </c>
      <c r="E683" s="62" t="s">
        <v>3483</v>
      </c>
      <c r="F683" s="56" t="s">
        <v>3498</v>
      </c>
    </row>
    <row r="684" spans="1:6" x14ac:dyDescent="0.25">
      <c r="A684" s="56">
        <v>424728</v>
      </c>
      <c r="B684" s="81">
        <v>4154519</v>
      </c>
      <c r="C684" s="72">
        <v>352396</v>
      </c>
      <c r="D684" s="35" t="s">
        <v>1235</v>
      </c>
      <c r="E684" s="62" t="s">
        <v>3483</v>
      </c>
      <c r="F684" s="56" t="s">
        <v>3498</v>
      </c>
    </row>
    <row r="685" spans="1:6" x14ac:dyDescent="0.25">
      <c r="A685" s="56">
        <v>424892</v>
      </c>
      <c r="B685" s="81">
        <v>8845176</v>
      </c>
      <c r="C685" s="72">
        <v>16000</v>
      </c>
      <c r="D685" s="35" t="s">
        <v>1235</v>
      </c>
      <c r="E685" s="62" t="s">
        <v>3458</v>
      </c>
      <c r="F685" s="56" t="s">
        <v>3498</v>
      </c>
    </row>
    <row r="686" spans="1:6" x14ac:dyDescent="0.25">
      <c r="A686" s="56">
        <v>424892</v>
      </c>
      <c r="B686" s="81">
        <v>8845176</v>
      </c>
      <c r="C686" s="72">
        <v>14000</v>
      </c>
      <c r="D686" s="35" t="s">
        <v>1235</v>
      </c>
      <c r="E686" s="62" t="s">
        <v>3458</v>
      </c>
      <c r="F686" s="56" t="s">
        <v>3498</v>
      </c>
    </row>
    <row r="687" spans="1:6" x14ac:dyDescent="0.25">
      <c r="A687" s="56">
        <v>425350</v>
      </c>
      <c r="B687" s="82">
        <v>7555438</v>
      </c>
      <c r="C687" s="72">
        <v>517881</v>
      </c>
      <c r="D687" s="70" t="s">
        <v>531</v>
      </c>
      <c r="E687" s="62" t="s">
        <v>3483</v>
      </c>
      <c r="F687" s="56" t="s">
        <v>3498</v>
      </c>
    </row>
    <row r="688" spans="1:6" x14ac:dyDescent="0.25">
      <c r="A688" s="56">
        <v>425350</v>
      </c>
      <c r="B688" s="81">
        <v>7555438</v>
      </c>
      <c r="C688" s="72">
        <v>336567</v>
      </c>
      <c r="D688" s="35" t="s">
        <v>1235</v>
      </c>
      <c r="E688" s="62" t="s">
        <v>3483</v>
      </c>
      <c r="F688" s="56" t="s">
        <v>3498</v>
      </c>
    </row>
    <row r="689" spans="1:6" x14ac:dyDescent="0.25">
      <c r="A689" s="56">
        <v>425353</v>
      </c>
      <c r="B689" s="81">
        <v>2117881</v>
      </c>
      <c r="C689" s="72">
        <v>352396</v>
      </c>
      <c r="D689" s="35" t="s">
        <v>1235</v>
      </c>
      <c r="E689" s="62" t="s">
        <v>3483</v>
      </c>
      <c r="F689" s="56" t="s">
        <v>3498</v>
      </c>
    </row>
    <row r="690" spans="1:6" x14ac:dyDescent="0.25">
      <c r="A690" s="56">
        <v>425353</v>
      </c>
      <c r="B690" s="81">
        <v>2117881</v>
      </c>
      <c r="C690" s="72">
        <v>800000</v>
      </c>
      <c r="D690" s="70" t="s">
        <v>419</v>
      </c>
      <c r="E690" s="62" t="s">
        <v>3483</v>
      </c>
      <c r="F690" s="56" t="s">
        <v>3498</v>
      </c>
    </row>
    <row r="691" spans="1:6" x14ac:dyDescent="0.25">
      <c r="A691" s="56">
        <v>425606</v>
      </c>
      <c r="B691" s="81">
        <v>10078430</v>
      </c>
      <c r="C691" s="72">
        <v>70257</v>
      </c>
      <c r="D691" s="35" t="s">
        <v>1235</v>
      </c>
      <c r="E691" s="62" t="s">
        <v>3483</v>
      </c>
      <c r="F691" s="56" t="s">
        <v>3498</v>
      </c>
    </row>
    <row r="692" spans="1:6" x14ac:dyDescent="0.25">
      <c r="A692" s="56">
        <v>425606</v>
      </c>
      <c r="B692" s="81">
        <v>10078430</v>
      </c>
      <c r="C692" s="72">
        <v>352396</v>
      </c>
      <c r="D692" s="35" t="s">
        <v>1235</v>
      </c>
      <c r="E692" s="62" t="s">
        <v>3483</v>
      </c>
      <c r="F692" s="56" t="s">
        <v>3498</v>
      </c>
    </row>
    <row r="693" spans="1:6" x14ac:dyDescent="0.25">
      <c r="A693" s="56">
        <v>425606</v>
      </c>
      <c r="B693" s="81">
        <v>10078430</v>
      </c>
      <c r="C693" s="72">
        <v>684615</v>
      </c>
      <c r="D693" s="70" t="s">
        <v>419</v>
      </c>
      <c r="E693" s="62" t="s">
        <v>3483</v>
      </c>
      <c r="F693" s="56" t="s">
        <v>3498</v>
      </c>
    </row>
    <row r="694" spans="1:6" x14ac:dyDescent="0.25">
      <c r="A694" s="56">
        <v>425606</v>
      </c>
      <c r="B694" s="81">
        <v>10078430</v>
      </c>
      <c r="C694" s="72">
        <v>68682</v>
      </c>
      <c r="D694" s="35" t="s">
        <v>1235</v>
      </c>
      <c r="E694" s="62" t="s">
        <v>3483</v>
      </c>
      <c r="F694" s="56" t="s">
        <v>3498</v>
      </c>
    </row>
    <row r="695" spans="1:6" x14ac:dyDescent="0.25">
      <c r="A695" s="56">
        <v>425606</v>
      </c>
      <c r="B695" s="81">
        <v>10078430</v>
      </c>
      <c r="C695" s="72">
        <v>336567</v>
      </c>
      <c r="D695" s="35" t="s">
        <v>1235</v>
      </c>
      <c r="E695" s="62" t="s">
        <v>3483</v>
      </c>
      <c r="F695" s="56" t="s">
        <v>3498</v>
      </c>
    </row>
    <row r="696" spans="1:6" x14ac:dyDescent="0.25">
      <c r="A696" s="56">
        <v>425751</v>
      </c>
      <c r="B696" s="81">
        <v>133849</v>
      </c>
      <c r="C696" s="72">
        <v>3700</v>
      </c>
      <c r="D696" s="35" t="s">
        <v>412</v>
      </c>
      <c r="E696" s="62" t="s">
        <v>3483</v>
      </c>
      <c r="F696" s="56" t="s">
        <v>3498</v>
      </c>
    </row>
    <row r="697" spans="1:6" x14ac:dyDescent="0.25">
      <c r="A697" s="56">
        <v>425751</v>
      </c>
      <c r="B697" s="81">
        <v>133849</v>
      </c>
      <c r="C697" s="72">
        <v>87849</v>
      </c>
      <c r="D697" s="35" t="s">
        <v>1235</v>
      </c>
      <c r="E697" s="62" t="s">
        <v>3483</v>
      </c>
      <c r="F697" s="56" t="s">
        <v>3498</v>
      </c>
    </row>
    <row r="698" spans="1:6" x14ac:dyDescent="0.25">
      <c r="A698" s="56">
        <v>425776</v>
      </c>
      <c r="B698" s="81">
        <v>5834440</v>
      </c>
      <c r="C698" s="72">
        <v>20700</v>
      </c>
      <c r="D698" s="35" t="s">
        <v>1235</v>
      </c>
      <c r="E698" s="62" t="s">
        <v>3485</v>
      </c>
      <c r="F698" s="56" t="s">
        <v>3498</v>
      </c>
    </row>
    <row r="699" spans="1:6" x14ac:dyDescent="0.25">
      <c r="A699" s="56">
        <v>425954</v>
      </c>
      <c r="B699" s="81">
        <v>62977076</v>
      </c>
      <c r="C699" s="72">
        <v>82665</v>
      </c>
      <c r="D699" s="35" t="s">
        <v>1235</v>
      </c>
      <c r="E699" s="62" t="s">
        <v>3485</v>
      </c>
      <c r="F699" s="56" t="s">
        <v>3498</v>
      </c>
    </row>
    <row r="700" spans="1:6" x14ac:dyDescent="0.25">
      <c r="A700" s="56">
        <v>425954</v>
      </c>
      <c r="B700" s="82">
        <v>62977076</v>
      </c>
      <c r="C700" s="72">
        <v>2229840</v>
      </c>
      <c r="D700" s="70" t="s">
        <v>531</v>
      </c>
      <c r="E700" s="62" t="s">
        <v>3485</v>
      </c>
      <c r="F700" s="56" t="s">
        <v>3498</v>
      </c>
    </row>
    <row r="701" spans="1:6" x14ac:dyDescent="0.25">
      <c r="A701" s="56">
        <v>425954</v>
      </c>
      <c r="B701" s="81">
        <v>62977076</v>
      </c>
      <c r="C701" s="72">
        <v>124430</v>
      </c>
      <c r="D701" s="35" t="s">
        <v>1235</v>
      </c>
      <c r="E701" s="62" t="s">
        <v>3485</v>
      </c>
      <c r="F701" s="56" t="s">
        <v>3498</v>
      </c>
    </row>
    <row r="702" spans="1:6" x14ac:dyDescent="0.25">
      <c r="A702" s="56">
        <v>425954</v>
      </c>
      <c r="B702" s="81">
        <v>62977076</v>
      </c>
      <c r="C702" s="72">
        <v>157560</v>
      </c>
      <c r="D702" s="35" t="s">
        <v>1235</v>
      </c>
      <c r="E702" s="62" t="s">
        <v>3485</v>
      </c>
      <c r="F702" s="56" t="s">
        <v>3498</v>
      </c>
    </row>
    <row r="703" spans="1:6" x14ac:dyDescent="0.25">
      <c r="A703" s="56">
        <v>425954</v>
      </c>
      <c r="B703" s="81">
        <v>62977076</v>
      </c>
      <c r="C703" s="72">
        <v>44120</v>
      </c>
      <c r="D703" s="35" t="s">
        <v>1235</v>
      </c>
      <c r="E703" s="62" t="s">
        <v>3485</v>
      </c>
      <c r="F703" s="56" t="s">
        <v>3498</v>
      </c>
    </row>
    <row r="704" spans="1:6" x14ac:dyDescent="0.25">
      <c r="A704" s="56">
        <v>425954</v>
      </c>
      <c r="B704" s="81">
        <v>62977076</v>
      </c>
      <c r="C704" s="72">
        <v>363570</v>
      </c>
      <c r="D704" s="35" t="s">
        <v>1235</v>
      </c>
      <c r="E704" s="62" t="s">
        <v>3485</v>
      </c>
      <c r="F704" s="56" t="s">
        <v>3498</v>
      </c>
    </row>
    <row r="705" spans="1:6" x14ac:dyDescent="0.25">
      <c r="A705" s="56">
        <v>425954</v>
      </c>
      <c r="B705" s="81">
        <v>62977076</v>
      </c>
      <c r="C705" s="72">
        <v>135597</v>
      </c>
      <c r="D705" s="35" t="s">
        <v>1235</v>
      </c>
      <c r="E705" s="62" t="s">
        <v>3485</v>
      </c>
      <c r="F705" s="56" t="s">
        <v>3498</v>
      </c>
    </row>
    <row r="706" spans="1:6" x14ac:dyDescent="0.25">
      <c r="A706" s="56">
        <v>425954</v>
      </c>
      <c r="B706" s="81">
        <v>62977076</v>
      </c>
      <c r="C706" s="72">
        <v>47820</v>
      </c>
      <c r="D706" s="35" t="s">
        <v>1235</v>
      </c>
      <c r="E706" s="62" t="s">
        <v>3485</v>
      </c>
      <c r="F706" s="56" t="s">
        <v>3498</v>
      </c>
    </row>
    <row r="707" spans="1:6" x14ac:dyDescent="0.25">
      <c r="A707" s="56">
        <v>425954</v>
      </c>
      <c r="B707" s="81">
        <v>62977076</v>
      </c>
      <c r="C707" s="72">
        <v>148440</v>
      </c>
      <c r="D707" s="35" t="s">
        <v>1235</v>
      </c>
      <c r="E707" s="62" t="s">
        <v>3485</v>
      </c>
      <c r="F707" s="56" t="s">
        <v>3498</v>
      </c>
    </row>
    <row r="708" spans="1:6" x14ac:dyDescent="0.25">
      <c r="A708" s="56">
        <v>425954</v>
      </c>
      <c r="B708" s="81">
        <v>62977076</v>
      </c>
      <c r="C708" s="72">
        <v>768710</v>
      </c>
      <c r="D708" s="35" t="s">
        <v>1235</v>
      </c>
      <c r="E708" s="62" t="s">
        <v>3485</v>
      </c>
      <c r="F708" s="56" t="s">
        <v>3498</v>
      </c>
    </row>
    <row r="709" spans="1:6" x14ac:dyDescent="0.25">
      <c r="A709" s="56">
        <v>425954</v>
      </c>
      <c r="B709" s="81">
        <v>62977076</v>
      </c>
      <c r="C709" s="72">
        <v>507070</v>
      </c>
      <c r="D709" s="35" t="s">
        <v>1235</v>
      </c>
      <c r="E709" s="62" t="s">
        <v>3485</v>
      </c>
      <c r="F709" s="56" t="s">
        <v>3498</v>
      </c>
    </row>
    <row r="710" spans="1:6" x14ac:dyDescent="0.25">
      <c r="A710" s="56">
        <v>425954</v>
      </c>
      <c r="B710" s="81">
        <v>62977076</v>
      </c>
      <c r="C710" s="72">
        <v>45056</v>
      </c>
      <c r="D710" s="35" t="s">
        <v>1235</v>
      </c>
      <c r="E710" s="62" t="s">
        <v>3485</v>
      </c>
      <c r="F710" s="56" t="s">
        <v>3498</v>
      </c>
    </row>
    <row r="711" spans="1:6" x14ac:dyDescent="0.25">
      <c r="A711" s="56">
        <v>426049</v>
      </c>
      <c r="B711" s="81">
        <v>30043542</v>
      </c>
      <c r="C711" s="72">
        <v>352396</v>
      </c>
      <c r="D711" s="35" t="s">
        <v>1235</v>
      </c>
      <c r="E711" s="62" t="s">
        <v>3483</v>
      </c>
      <c r="F711" s="56" t="s">
        <v>3498</v>
      </c>
    </row>
    <row r="712" spans="1:6" x14ac:dyDescent="0.25">
      <c r="A712" s="56">
        <v>426049</v>
      </c>
      <c r="B712" s="81">
        <v>30043542</v>
      </c>
      <c r="C712" s="72">
        <v>646816</v>
      </c>
      <c r="D712" s="35" t="s">
        <v>1235</v>
      </c>
      <c r="E712" s="62" t="s">
        <v>3483</v>
      </c>
      <c r="F712" s="56" t="s">
        <v>3498</v>
      </c>
    </row>
    <row r="713" spans="1:6" x14ac:dyDescent="0.25">
      <c r="A713" s="56">
        <v>426049</v>
      </c>
      <c r="B713" s="81">
        <v>30043542</v>
      </c>
      <c r="C713" s="72">
        <v>336567</v>
      </c>
      <c r="D713" s="35" t="s">
        <v>1235</v>
      </c>
      <c r="E713" s="62" t="s">
        <v>3483</v>
      </c>
      <c r="F713" s="56" t="s">
        <v>3498</v>
      </c>
    </row>
    <row r="714" spans="1:6" x14ac:dyDescent="0.25">
      <c r="A714" s="56">
        <v>426049</v>
      </c>
      <c r="B714" s="81">
        <v>30043542</v>
      </c>
      <c r="C714" s="72">
        <v>4398</v>
      </c>
      <c r="D714" s="35" t="s">
        <v>1235</v>
      </c>
      <c r="E714" s="62" t="s">
        <v>3483</v>
      </c>
      <c r="F714" s="56" t="s">
        <v>3498</v>
      </c>
    </row>
    <row r="715" spans="1:6" x14ac:dyDescent="0.25">
      <c r="A715" s="60">
        <v>426113</v>
      </c>
      <c r="B715" s="83">
        <v>160920</v>
      </c>
      <c r="C715" s="72">
        <v>61080</v>
      </c>
      <c r="D715" s="35" t="s">
        <v>1235</v>
      </c>
      <c r="E715" s="62" t="s">
        <v>3485</v>
      </c>
      <c r="F715" s="56" t="s">
        <v>3500</v>
      </c>
    </row>
    <row r="716" spans="1:6" x14ac:dyDescent="0.25">
      <c r="A716" s="56">
        <v>426193</v>
      </c>
      <c r="B716" s="81">
        <v>11568304</v>
      </c>
      <c r="C716" s="72">
        <v>31298</v>
      </c>
      <c r="D716" s="35" t="s">
        <v>1235</v>
      </c>
      <c r="E716" s="62" t="s">
        <v>3502</v>
      </c>
      <c r="F716" s="56" t="s">
        <v>3498</v>
      </c>
    </row>
    <row r="717" spans="1:6" x14ac:dyDescent="0.25">
      <c r="A717" s="56">
        <v>426380</v>
      </c>
      <c r="B717" s="81">
        <v>42165355</v>
      </c>
      <c r="C717" s="72">
        <v>581130</v>
      </c>
      <c r="D717" s="35" t="s">
        <v>1235</v>
      </c>
      <c r="E717" s="62" t="s">
        <v>3458</v>
      </c>
      <c r="F717" s="56" t="s">
        <v>3498</v>
      </c>
    </row>
    <row r="718" spans="1:6" x14ac:dyDescent="0.25">
      <c r="A718" s="56">
        <v>426380</v>
      </c>
      <c r="B718" s="81">
        <v>42165355</v>
      </c>
      <c r="C718" s="72">
        <v>19270</v>
      </c>
      <c r="D718" s="35" t="s">
        <v>1235</v>
      </c>
      <c r="E718" s="62" t="s">
        <v>3458</v>
      </c>
      <c r="F718" s="56" t="s">
        <v>3498</v>
      </c>
    </row>
    <row r="719" spans="1:6" x14ac:dyDescent="0.25">
      <c r="A719" s="56">
        <v>426380</v>
      </c>
      <c r="B719" s="82">
        <v>42165355</v>
      </c>
      <c r="C719" s="72">
        <v>79000</v>
      </c>
      <c r="D719" s="70" t="s">
        <v>531</v>
      </c>
      <c r="E719" s="62" t="s">
        <v>3458</v>
      </c>
      <c r="F719" s="56" t="s">
        <v>3498</v>
      </c>
    </row>
    <row r="720" spans="1:6" x14ac:dyDescent="0.25">
      <c r="A720" s="56">
        <v>426380</v>
      </c>
      <c r="B720" s="81">
        <v>42165355</v>
      </c>
      <c r="C720" s="72">
        <v>52315</v>
      </c>
      <c r="D720" s="35" t="s">
        <v>1235</v>
      </c>
      <c r="E720" s="62" t="s">
        <v>3458</v>
      </c>
      <c r="F720" s="56" t="s">
        <v>3498</v>
      </c>
    </row>
    <row r="721" spans="1:6" x14ac:dyDescent="0.25">
      <c r="A721" s="56">
        <v>426380</v>
      </c>
      <c r="B721" s="82">
        <v>42165355</v>
      </c>
      <c r="C721" s="72">
        <v>45000</v>
      </c>
      <c r="D721" s="70" t="s">
        <v>531</v>
      </c>
      <c r="E721" s="62" t="s">
        <v>3458</v>
      </c>
      <c r="F721" s="56" t="s">
        <v>3498</v>
      </c>
    </row>
    <row r="722" spans="1:6" x14ac:dyDescent="0.25">
      <c r="A722" s="56">
        <v>426380</v>
      </c>
      <c r="B722" s="81">
        <v>42165355</v>
      </c>
      <c r="C722" s="72">
        <v>29915</v>
      </c>
      <c r="D722" s="35" t="s">
        <v>1235</v>
      </c>
      <c r="E722" s="62" t="s">
        <v>3458</v>
      </c>
      <c r="F722" s="56" t="s">
        <v>3498</v>
      </c>
    </row>
    <row r="723" spans="1:6" x14ac:dyDescent="0.25">
      <c r="A723" s="56">
        <v>426380</v>
      </c>
      <c r="B723" s="81">
        <v>42165355</v>
      </c>
      <c r="C723" s="72">
        <v>32655</v>
      </c>
      <c r="D723" s="35" t="s">
        <v>1235</v>
      </c>
      <c r="E723" s="62" t="s">
        <v>3458</v>
      </c>
      <c r="F723" s="56" t="s">
        <v>3498</v>
      </c>
    </row>
    <row r="724" spans="1:6" x14ac:dyDescent="0.25">
      <c r="A724" s="56">
        <v>426380</v>
      </c>
      <c r="B724" s="81">
        <v>42165355</v>
      </c>
      <c r="C724" s="72">
        <v>37700</v>
      </c>
      <c r="D724" s="35" t="s">
        <v>1235</v>
      </c>
      <c r="E724" s="62" t="s">
        <v>3458</v>
      </c>
      <c r="F724" s="56" t="s">
        <v>3498</v>
      </c>
    </row>
    <row r="725" spans="1:6" x14ac:dyDescent="0.25">
      <c r="A725" s="56">
        <v>426380</v>
      </c>
      <c r="B725" s="81">
        <v>42165355</v>
      </c>
      <c r="C725" s="72">
        <v>11870</v>
      </c>
      <c r="D725" s="35" t="s">
        <v>1235</v>
      </c>
      <c r="E725" s="62" t="s">
        <v>3458</v>
      </c>
      <c r="F725" s="56" t="s">
        <v>3498</v>
      </c>
    </row>
    <row r="726" spans="1:6" x14ac:dyDescent="0.25">
      <c r="A726" s="56">
        <v>426380</v>
      </c>
      <c r="B726" s="81">
        <v>42165355</v>
      </c>
      <c r="C726" s="72">
        <v>34095</v>
      </c>
      <c r="D726" s="35" t="s">
        <v>1235</v>
      </c>
      <c r="E726" s="62" t="s">
        <v>3458</v>
      </c>
      <c r="F726" s="56" t="s">
        <v>3498</v>
      </c>
    </row>
    <row r="727" spans="1:6" x14ac:dyDescent="0.25">
      <c r="A727" s="56">
        <v>426380</v>
      </c>
      <c r="B727" s="81">
        <v>42165355</v>
      </c>
      <c r="C727" s="72">
        <v>59715</v>
      </c>
      <c r="D727" s="35" t="s">
        <v>1235</v>
      </c>
      <c r="E727" s="62" t="s">
        <v>3458</v>
      </c>
      <c r="F727" s="56" t="s">
        <v>3498</v>
      </c>
    </row>
    <row r="728" spans="1:6" x14ac:dyDescent="0.25">
      <c r="A728" s="56">
        <v>426380</v>
      </c>
      <c r="B728" s="81">
        <v>42165355</v>
      </c>
      <c r="C728" s="72">
        <v>32785</v>
      </c>
      <c r="D728" s="35" t="s">
        <v>1235</v>
      </c>
      <c r="E728" s="62" t="s">
        <v>3458</v>
      </c>
      <c r="F728" s="56" t="s">
        <v>3498</v>
      </c>
    </row>
    <row r="729" spans="1:6" x14ac:dyDescent="0.25">
      <c r="A729" s="56">
        <v>426380</v>
      </c>
      <c r="B729" s="82">
        <v>42165355</v>
      </c>
      <c r="C729" s="72">
        <v>66365</v>
      </c>
      <c r="D729" s="70" t="s">
        <v>531</v>
      </c>
      <c r="E729" s="62" t="s">
        <v>3458</v>
      </c>
      <c r="F729" s="56" t="s">
        <v>3498</v>
      </c>
    </row>
    <row r="730" spans="1:6" x14ac:dyDescent="0.25">
      <c r="A730" s="56">
        <v>426380</v>
      </c>
      <c r="B730" s="81">
        <v>42165355</v>
      </c>
      <c r="C730" s="72">
        <v>151600</v>
      </c>
      <c r="D730" s="35" t="s">
        <v>1235</v>
      </c>
      <c r="E730" s="62" t="s">
        <v>3458</v>
      </c>
      <c r="F730" s="56" t="s">
        <v>3498</v>
      </c>
    </row>
    <row r="731" spans="1:6" x14ac:dyDescent="0.25">
      <c r="A731" s="56">
        <v>426380</v>
      </c>
      <c r="B731" s="81">
        <v>42165355</v>
      </c>
      <c r="C731" s="72">
        <v>521815</v>
      </c>
      <c r="D731" s="35" t="s">
        <v>1235</v>
      </c>
      <c r="E731" s="62" t="s">
        <v>3458</v>
      </c>
      <c r="F731" s="56" t="s">
        <v>3498</v>
      </c>
    </row>
    <row r="732" spans="1:6" x14ac:dyDescent="0.25">
      <c r="A732" s="56">
        <v>426380</v>
      </c>
      <c r="B732" s="81">
        <v>42165355</v>
      </c>
      <c r="C732" s="72">
        <v>25750</v>
      </c>
      <c r="D732" s="35" t="s">
        <v>1235</v>
      </c>
      <c r="E732" s="62" t="s">
        <v>3458</v>
      </c>
      <c r="F732" s="56" t="s">
        <v>3498</v>
      </c>
    </row>
    <row r="733" spans="1:6" x14ac:dyDescent="0.25">
      <c r="A733" s="56">
        <v>426380</v>
      </c>
      <c r="B733" s="81">
        <v>42165355</v>
      </c>
      <c r="C733" s="72">
        <v>57125</v>
      </c>
      <c r="D733" s="35" t="s">
        <v>1235</v>
      </c>
      <c r="E733" s="62" t="s">
        <v>3458</v>
      </c>
      <c r="F733" s="56" t="s">
        <v>3498</v>
      </c>
    </row>
    <row r="734" spans="1:6" x14ac:dyDescent="0.25">
      <c r="A734" s="56">
        <v>426380</v>
      </c>
      <c r="B734" s="81">
        <v>42165355</v>
      </c>
      <c r="C734" s="72">
        <v>221778</v>
      </c>
      <c r="D734" s="35" t="s">
        <v>1235</v>
      </c>
      <c r="E734" s="62" t="s">
        <v>3458</v>
      </c>
      <c r="F734" s="56" t="s">
        <v>3498</v>
      </c>
    </row>
    <row r="735" spans="1:6" x14ac:dyDescent="0.25">
      <c r="A735" s="56">
        <v>426380</v>
      </c>
      <c r="B735" s="81">
        <v>42165355</v>
      </c>
      <c r="C735" s="72">
        <v>56000</v>
      </c>
      <c r="D735" s="35" t="s">
        <v>1235</v>
      </c>
      <c r="E735" s="62" t="s">
        <v>3458</v>
      </c>
      <c r="F735" s="56" t="s">
        <v>3498</v>
      </c>
    </row>
    <row r="736" spans="1:6" x14ac:dyDescent="0.25">
      <c r="A736" s="56">
        <v>426380</v>
      </c>
      <c r="B736" s="81">
        <v>42165355</v>
      </c>
      <c r="C736" s="72">
        <v>23680</v>
      </c>
      <c r="D736" s="35" t="s">
        <v>1235</v>
      </c>
      <c r="E736" s="62" t="s">
        <v>3458</v>
      </c>
      <c r="F736" s="56" t="s">
        <v>3498</v>
      </c>
    </row>
    <row r="737" spans="1:6" x14ac:dyDescent="0.25">
      <c r="A737" s="56">
        <v>426380</v>
      </c>
      <c r="B737" s="81">
        <v>42165355</v>
      </c>
      <c r="C737" s="72">
        <v>30000</v>
      </c>
      <c r="D737" s="35" t="s">
        <v>1235</v>
      </c>
      <c r="E737" s="62" t="s">
        <v>3458</v>
      </c>
      <c r="F737" s="56" t="s">
        <v>3498</v>
      </c>
    </row>
    <row r="738" spans="1:6" x14ac:dyDescent="0.25">
      <c r="A738" s="56">
        <v>426380</v>
      </c>
      <c r="B738" s="81">
        <v>42165355</v>
      </c>
      <c r="C738" s="72">
        <v>263601</v>
      </c>
      <c r="D738" s="35" t="s">
        <v>1235</v>
      </c>
      <c r="E738" s="62" t="s">
        <v>3458</v>
      </c>
      <c r="F738" s="56" t="s">
        <v>3498</v>
      </c>
    </row>
    <row r="739" spans="1:6" x14ac:dyDescent="0.25">
      <c r="A739" s="56">
        <v>426380</v>
      </c>
      <c r="B739" s="81">
        <v>42165355</v>
      </c>
      <c r="C739" s="72">
        <v>26740</v>
      </c>
      <c r="D739" s="35" t="s">
        <v>1235</v>
      </c>
      <c r="E739" s="62" t="s">
        <v>3458</v>
      </c>
      <c r="F739" s="56" t="s">
        <v>3498</v>
      </c>
    </row>
    <row r="740" spans="1:6" x14ac:dyDescent="0.25">
      <c r="A740" s="56">
        <v>426380</v>
      </c>
      <c r="B740" s="81">
        <v>42165355</v>
      </c>
      <c r="C740" s="72">
        <v>13915</v>
      </c>
      <c r="D740" s="35" t="s">
        <v>1235</v>
      </c>
      <c r="E740" s="62" t="s">
        <v>3458</v>
      </c>
      <c r="F740" s="56" t="s">
        <v>3498</v>
      </c>
    </row>
    <row r="741" spans="1:6" x14ac:dyDescent="0.25">
      <c r="A741" s="56">
        <v>426380</v>
      </c>
      <c r="B741" s="81">
        <v>42165355</v>
      </c>
      <c r="C741" s="72">
        <v>118680</v>
      </c>
      <c r="D741" s="35" t="s">
        <v>1235</v>
      </c>
      <c r="E741" s="62" t="s">
        <v>3458</v>
      </c>
      <c r="F741" s="56" t="s">
        <v>3498</v>
      </c>
    </row>
    <row r="742" spans="1:6" x14ac:dyDescent="0.25">
      <c r="A742" s="56">
        <v>426380</v>
      </c>
      <c r="B742" s="81">
        <v>42165355</v>
      </c>
      <c r="C742" s="72">
        <v>31330</v>
      </c>
      <c r="D742" s="35" t="s">
        <v>1235</v>
      </c>
      <c r="E742" s="62" t="s">
        <v>3458</v>
      </c>
      <c r="F742" s="56" t="s">
        <v>3498</v>
      </c>
    </row>
    <row r="743" spans="1:6" x14ac:dyDescent="0.25">
      <c r="A743" s="60">
        <v>426698</v>
      </c>
      <c r="B743" s="83">
        <v>343484</v>
      </c>
      <c r="C743" s="72">
        <v>143804</v>
      </c>
      <c r="D743" s="35" t="s">
        <v>1235</v>
      </c>
      <c r="E743" s="62" t="s">
        <v>3487</v>
      </c>
      <c r="F743" s="56" t="s">
        <v>3500</v>
      </c>
    </row>
    <row r="744" spans="1:6" x14ac:dyDescent="0.25">
      <c r="A744" s="56">
        <v>426702</v>
      </c>
      <c r="B744" s="81">
        <v>2163336</v>
      </c>
      <c r="C744" s="72">
        <v>44872</v>
      </c>
      <c r="D744" s="35" t="s">
        <v>1235</v>
      </c>
      <c r="E744" s="62" t="s">
        <v>3483</v>
      </c>
      <c r="F744" s="56" t="s">
        <v>3498</v>
      </c>
    </row>
    <row r="745" spans="1:6" x14ac:dyDescent="0.25">
      <c r="A745" s="56">
        <v>426702</v>
      </c>
      <c r="B745" s="81">
        <v>2163336</v>
      </c>
      <c r="C745" s="72">
        <v>778</v>
      </c>
      <c r="D745" s="35" t="s">
        <v>1235</v>
      </c>
      <c r="E745" s="62" t="s">
        <v>3483</v>
      </c>
      <c r="F745" s="56" t="s">
        <v>3498</v>
      </c>
    </row>
    <row r="746" spans="1:6" x14ac:dyDescent="0.25">
      <c r="A746" s="56">
        <v>426758</v>
      </c>
      <c r="B746" s="81">
        <v>16258942.6</v>
      </c>
      <c r="C746" s="72">
        <v>26620</v>
      </c>
      <c r="D746" s="35" t="s">
        <v>1235</v>
      </c>
      <c r="E746" s="62" t="s">
        <v>3502</v>
      </c>
      <c r="F746" s="56" t="s">
        <v>3498</v>
      </c>
    </row>
    <row r="747" spans="1:6" x14ac:dyDescent="0.25">
      <c r="A747" s="56">
        <v>426758</v>
      </c>
      <c r="B747" s="81">
        <v>16258942.6</v>
      </c>
      <c r="C747" s="72">
        <v>166075</v>
      </c>
      <c r="D747" s="35" t="s">
        <v>1235</v>
      </c>
      <c r="E747" s="62" t="s">
        <v>3502</v>
      </c>
      <c r="F747" s="56" t="s">
        <v>3498</v>
      </c>
    </row>
    <row r="748" spans="1:6" x14ac:dyDescent="0.25">
      <c r="A748" s="56">
        <v>426758</v>
      </c>
      <c r="B748" s="81">
        <v>16258942.6</v>
      </c>
      <c r="C748" s="72">
        <v>20200</v>
      </c>
      <c r="D748" s="35" t="s">
        <v>1235</v>
      </c>
      <c r="E748" s="62" t="s">
        <v>3502</v>
      </c>
      <c r="F748" s="56" t="s">
        <v>3498</v>
      </c>
    </row>
    <row r="749" spans="1:6" x14ac:dyDescent="0.25">
      <c r="A749" s="56">
        <v>426758</v>
      </c>
      <c r="B749" s="81">
        <v>16258942.6</v>
      </c>
      <c r="C749" s="72">
        <v>34769</v>
      </c>
      <c r="D749" s="35" t="s">
        <v>1235</v>
      </c>
      <c r="E749" s="62" t="s">
        <v>3502</v>
      </c>
      <c r="F749" s="56" t="s">
        <v>3498</v>
      </c>
    </row>
    <row r="750" spans="1:6" x14ac:dyDescent="0.25">
      <c r="A750" s="56">
        <v>426758</v>
      </c>
      <c r="B750" s="81">
        <v>16258942.6</v>
      </c>
      <c r="C750" s="72">
        <v>808605</v>
      </c>
      <c r="D750" s="35" t="s">
        <v>1235</v>
      </c>
      <c r="E750" s="62" t="s">
        <v>3502</v>
      </c>
      <c r="F750" s="56" t="s">
        <v>3498</v>
      </c>
    </row>
    <row r="751" spans="1:6" x14ac:dyDescent="0.25">
      <c r="A751" s="56">
        <v>426758</v>
      </c>
      <c r="B751" s="81">
        <v>16258942.6</v>
      </c>
      <c r="C751" s="72">
        <v>139280</v>
      </c>
      <c r="D751" s="35" t="s">
        <v>1235</v>
      </c>
      <c r="E751" s="62" t="s">
        <v>3502</v>
      </c>
      <c r="F751" s="56" t="s">
        <v>3498</v>
      </c>
    </row>
    <row r="752" spans="1:6" x14ac:dyDescent="0.25">
      <c r="A752" s="56">
        <v>426758</v>
      </c>
      <c r="B752" s="81">
        <v>16258942.6</v>
      </c>
      <c r="C752" s="72">
        <v>384355</v>
      </c>
      <c r="D752" s="35" t="s">
        <v>1235</v>
      </c>
      <c r="E752" s="62" t="s">
        <v>3502</v>
      </c>
      <c r="F752" s="56" t="s">
        <v>3498</v>
      </c>
    </row>
    <row r="753" spans="1:6" x14ac:dyDescent="0.25">
      <c r="A753" s="56">
        <v>426758</v>
      </c>
      <c r="B753" s="81">
        <v>16258942.6</v>
      </c>
      <c r="C753" s="72">
        <v>32655</v>
      </c>
      <c r="D753" s="35" t="s">
        <v>1235</v>
      </c>
      <c r="E753" s="62" t="s">
        <v>3502</v>
      </c>
      <c r="F753" s="56" t="s">
        <v>3498</v>
      </c>
    </row>
    <row r="754" spans="1:6" x14ac:dyDescent="0.25">
      <c r="A754" s="56">
        <v>426758</v>
      </c>
      <c r="B754" s="82">
        <v>16258942.6</v>
      </c>
      <c r="C754" s="72">
        <v>372600</v>
      </c>
      <c r="D754" s="70" t="s">
        <v>531</v>
      </c>
      <c r="E754" s="62" t="s">
        <v>3502</v>
      </c>
      <c r="F754" s="56" t="s">
        <v>3498</v>
      </c>
    </row>
    <row r="755" spans="1:6" x14ac:dyDescent="0.25">
      <c r="A755" s="56">
        <v>426758</v>
      </c>
      <c r="B755" s="81">
        <v>16258942.6</v>
      </c>
      <c r="C755" s="72">
        <v>7290</v>
      </c>
      <c r="D755" s="35" t="s">
        <v>1235</v>
      </c>
      <c r="E755" s="62" t="s">
        <v>3502</v>
      </c>
      <c r="F755" s="56" t="s">
        <v>3498</v>
      </c>
    </row>
    <row r="756" spans="1:6" x14ac:dyDescent="0.25">
      <c r="A756" s="56">
        <v>426758</v>
      </c>
      <c r="B756" s="82">
        <v>16258942.6</v>
      </c>
      <c r="C756" s="72">
        <v>126400</v>
      </c>
      <c r="D756" s="70" t="s">
        <v>531</v>
      </c>
      <c r="E756" s="62" t="s">
        <v>3502</v>
      </c>
      <c r="F756" s="56" t="s">
        <v>3498</v>
      </c>
    </row>
    <row r="757" spans="1:6" x14ac:dyDescent="0.25">
      <c r="A757" s="56">
        <v>426758</v>
      </c>
      <c r="B757" s="81">
        <v>16258942.6</v>
      </c>
      <c r="C757" s="72">
        <v>10375</v>
      </c>
      <c r="D757" s="35" t="s">
        <v>1235</v>
      </c>
      <c r="E757" s="62" t="s">
        <v>3502</v>
      </c>
      <c r="F757" s="56" t="s">
        <v>3498</v>
      </c>
    </row>
    <row r="758" spans="1:6" x14ac:dyDescent="0.25">
      <c r="A758" s="56">
        <v>426758</v>
      </c>
      <c r="B758" s="82">
        <v>16258942.6</v>
      </c>
      <c r="C758" s="72">
        <v>20560</v>
      </c>
      <c r="D758" s="70" t="s">
        <v>531</v>
      </c>
      <c r="E758" s="62" t="s">
        <v>3502</v>
      </c>
      <c r="F758" s="56" t="s">
        <v>3498</v>
      </c>
    </row>
    <row r="759" spans="1:6" x14ac:dyDescent="0.25">
      <c r="A759" s="56">
        <v>426758</v>
      </c>
      <c r="B759" s="81">
        <v>16258942.6</v>
      </c>
      <c r="C759" s="72">
        <v>23390</v>
      </c>
      <c r="D759" s="35" t="s">
        <v>1235</v>
      </c>
      <c r="E759" s="62" t="s">
        <v>3502</v>
      </c>
      <c r="F759" s="56" t="s">
        <v>3498</v>
      </c>
    </row>
    <row r="760" spans="1:6" x14ac:dyDescent="0.25">
      <c r="A760" s="56">
        <v>426758</v>
      </c>
      <c r="B760" s="81">
        <v>16258942.6</v>
      </c>
      <c r="C760" s="72">
        <v>59250</v>
      </c>
      <c r="D760" s="35" t="s">
        <v>1235</v>
      </c>
      <c r="E760" s="62" t="s">
        <v>3502</v>
      </c>
      <c r="F760" s="56" t="s">
        <v>3498</v>
      </c>
    </row>
    <row r="761" spans="1:6" x14ac:dyDescent="0.25">
      <c r="A761" s="56">
        <v>426758</v>
      </c>
      <c r="B761" s="81">
        <v>16258942.6</v>
      </c>
      <c r="C761" s="72">
        <v>37410</v>
      </c>
      <c r="D761" s="35" t="s">
        <v>1235</v>
      </c>
      <c r="E761" s="62" t="s">
        <v>3502</v>
      </c>
      <c r="F761" s="56" t="s">
        <v>3498</v>
      </c>
    </row>
    <row r="762" spans="1:6" x14ac:dyDescent="0.25">
      <c r="A762" s="60">
        <v>426828</v>
      </c>
      <c r="B762" s="83">
        <v>151200</v>
      </c>
      <c r="C762" s="72">
        <v>70987</v>
      </c>
      <c r="D762" s="35" t="s">
        <v>1235</v>
      </c>
      <c r="E762" s="62" t="s">
        <v>3487</v>
      </c>
      <c r="F762" s="56" t="s">
        <v>3500</v>
      </c>
    </row>
    <row r="763" spans="1:6" x14ac:dyDescent="0.25">
      <c r="A763" s="60">
        <v>426838</v>
      </c>
      <c r="B763" s="83">
        <v>100800</v>
      </c>
      <c r="C763" s="72">
        <v>47325</v>
      </c>
      <c r="D763" s="35" t="s">
        <v>1235</v>
      </c>
      <c r="E763" s="62" t="s">
        <v>3487</v>
      </c>
      <c r="F763" s="56" t="s">
        <v>3500</v>
      </c>
    </row>
    <row r="764" spans="1:6" x14ac:dyDescent="0.25">
      <c r="A764" s="60">
        <v>427214</v>
      </c>
      <c r="B764" s="83">
        <v>249080</v>
      </c>
      <c r="C764" s="72">
        <v>95276</v>
      </c>
      <c r="D764" s="35" t="s">
        <v>1235</v>
      </c>
      <c r="E764" s="62" t="s">
        <v>3487</v>
      </c>
      <c r="F764" s="56" t="s">
        <v>3500</v>
      </c>
    </row>
    <row r="765" spans="1:6" x14ac:dyDescent="0.25">
      <c r="A765" s="56">
        <v>427544</v>
      </c>
      <c r="B765" s="81">
        <v>249050</v>
      </c>
      <c r="C765" s="72">
        <v>45050</v>
      </c>
      <c r="D765" s="35" t="s">
        <v>1235</v>
      </c>
      <c r="E765" s="62" t="s">
        <v>3483</v>
      </c>
      <c r="F765" s="56" t="s">
        <v>3498</v>
      </c>
    </row>
    <row r="766" spans="1:6" x14ac:dyDescent="0.25">
      <c r="A766" s="56">
        <v>427561</v>
      </c>
      <c r="B766" s="81">
        <v>6622908</v>
      </c>
      <c r="C766" s="72">
        <v>388561</v>
      </c>
      <c r="D766" s="35" t="s">
        <v>1235</v>
      </c>
      <c r="E766" s="62" t="s">
        <v>3483</v>
      </c>
      <c r="F766" s="56" t="s">
        <v>3498</v>
      </c>
    </row>
    <row r="767" spans="1:6" x14ac:dyDescent="0.25">
      <c r="A767" s="56">
        <v>427561</v>
      </c>
      <c r="B767" s="81">
        <v>6622908</v>
      </c>
      <c r="C767" s="72">
        <v>1450000</v>
      </c>
      <c r="D767" s="70" t="s">
        <v>419</v>
      </c>
      <c r="E767" s="62" t="s">
        <v>3483</v>
      </c>
      <c r="F767" s="56" t="s">
        <v>3498</v>
      </c>
    </row>
    <row r="768" spans="1:6" x14ac:dyDescent="0.25">
      <c r="A768" s="56">
        <v>427561</v>
      </c>
      <c r="B768" s="81">
        <v>6622908</v>
      </c>
      <c r="C768" s="72">
        <v>326358</v>
      </c>
      <c r="D768" s="35" t="s">
        <v>1235</v>
      </c>
      <c r="E768" s="62" t="s">
        <v>3483</v>
      </c>
      <c r="F768" s="56" t="s">
        <v>3498</v>
      </c>
    </row>
    <row r="769" spans="1:6" x14ac:dyDescent="0.25">
      <c r="A769" s="56">
        <v>427561</v>
      </c>
      <c r="B769" s="81">
        <v>6622908</v>
      </c>
      <c r="C769" s="72">
        <v>18873</v>
      </c>
      <c r="D769" s="35" t="s">
        <v>1235</v>
      </c>
      <c r="E769" s="62" t="s">
        <v>3483</v>
      </c>
      <c r="F769" s="56" t="s">
        <v>3498</v>
      </c>
    </row>
    <row r="770" spans="1:6" x14ac:dyDescent="0.25">
      <c r="A770" s="56">
        <v>427561</v>
      </c>
      <c r="B770" s="81">
        <v>6622908</v>
      </c>
      <c r="C770" s="72">
        <v>15056</v>
      </c>
      <c r="D770" s="35" t="s">
        <v>1235</v>
      </c>
      <c r="E770" s="62" t="s">
        <v>3483</v>
      </c>
      <c r="F770" s="56" t="s">
        <v>3498</v>
      </c>
    </row>
    <row r="771" spans="1:6" x14ac:dyDescent="0.25">
      <c r="A771" s="56">
        <v>427561</v>
      </c>
      <c r="B771" s="81">
        <v>6622908</v>
      </c>
      <c r="C771" s="72">
        <v>900000</v>
      </c>
      <c r="D771" s="70" t="s">
        <v>419</v>
      </c>
      <c r="E771" s="62" t="s">
        <v>3483</v>
      </c>
      <c r="F771" s="56" t="s">
        <v>3498</v>
      </c>
    </row>
    <row r="772" spans="1:6" x14ac:dyDescent="0.25">
      <c r="A772" s="56">
        <v>427562</v>
      </c>
      <c r="B772" s="81">
        <v>3885932</v>
      </c>
      <c r="C772" s="72">
        <v>336567</v>
      </c>
      <c r="D772" s="35" t="s">
        <v>1235</v>
      </c>
      <c r="E772" s="62" t="s">
        <v>3483</v>
      </c>
      <c r="F772" s="56" t="s">
        <v>3498</v>
      </c>
    </row>
    <row r="773" spans="1:6" x14ac:dyDescent="0.25">
      <c r="A773" s="56">
        <v>427562</v>
      </c>
      <c r="B773" s="81">
        <v>3885932</v>
      </c>
      <c r="C773" s="72">
        <v>762500</v>
      </c>
      <c r="D773" s="70" t="s">
        <v>419</v>
      </c>
      <c r="E773" s="62" t="s">
        <v>3483</v>
      </c>
      <c r="F773" s="56" t="s">
        <v>3498</v>
      </c>
    </row>
    <row r="774" spans="1:6" x14ac:dyDescent="0.25">
      <c r="A774" s="56">
        <v>427562</v>
      </c>
      <c r="B774" s="81">
        <v>3885932</v>
      </c>
      <c r="C774" s="72">
        <v>274335</v>
      </c>
      <c r="D774" s="35" t="s">
        <v>1235</v>
      </c>
      <c r="E774" s="62" t="s">
        <v>3483</v>
      </c>
      <c r="F774" s="56" t="s">
        <v>3498</v>
      </c>
    </row>
    <row r="775" spans="1:6" x14ac:dyDescent="0.25">
      <c r="A775" s="56">
        <v>427830</v>
      </c>
      <c r="B775" s="81">
        <v>2495996</v>
      </c>
      <c r="C775" s="72">
        <v>62596</v>
      </c>
      <c r="D775" s="35" t="s">
        <v>1235</v>
      </c>
      <c r="E775" s="62" t="s">
        <v>3502</v>
      </c>
      <c r="F775" s="56" t="s">
        <v>3498</v>
      </c>
    </row>
    <row r="776" spans="1:6" x14ac:dyDescent="0.25">
      <c r="A776" s="56">
        <v>428107</v>
      </c>
      <c r="B776" s="81">
        <v>8203375</v>
      </c>
      <c r="C776" s="72">
        <v>30</v>
      </c>
      <c r="D776" s="35" t="s">
        <v>1235</v>
      </c>
      <c r="E776" s="62" t="s">
        <v>3458</v>
      </c>
      <c r="F776" s="56" t="s">
        <v>3498</v>
      </c>
    </row>
    <row r="777" spans="1:6" x14ac:dyDescent="0.25">
      <c r="A777" s="56">
        <v>428107</v>
      </c>
      <c r="B777" s="81">
        <v>8203375</v>
      </c>
      <c r="C777" s="72">
        <v>622860</v>
      </c>
      <c r="D777" s="35" t="s">
        <v>1235</v>
      </c>
      <c r="E777" s="62" t="s">
        <v>3458</v>
      </c>
      <c r="F777" s="56" t="s">
        <v>3498</v>
      </c>
    </row>
    <row r="778" spans="1:6" x14ac:dyDescent="0.25">
      <c r="A778" s="56">
        <v>428107</v>
      </c>
      <c r="B778" s="81">
        <v>8203375</v>
      </c>
      <c r="C778" s="72">
        <v>11840</v>
      </c>
      <c r="D778" s="35" t="s">
        <v>1235</v>
      </c>
      <c r="E778" s="62" t="s">
        <v>3458</v>
      </c>
      <c r="F778" s="56" t="s">
        <v>3498</v>
      </c>
    </row>
    <row r="779" spans="1:6" x14ac:dyDescent="0.25">
      <c r="A779" s="56">
        <v>428107</v>
      </c>
      <c r="B779" s="81">
        <v>8203375</v>
      </c>
      <c r="C779" s="72">
        <v>18850</v>
      </c>
      <c r="D779" s="35" t="s">
        <v>1235</v>
      </c>
      <c r="E779" s="62" t="s">
        <v>3458</v>
      </c>
      <c r="F779" s="56" t="s">
        <v>3498</v>
      </c>
    </row>
    <row r="780" spans="1:6" x14ac:dyDescent="0.25">
      <c r="A780" s="56">
        <v>428107</v>
      </c>
      <c r="B780" s="82">
        <v>8203375</v>
      </c>
      <c r="C780" s="72">
        <v>58699</v>
      </c>
      <c r="D780" s="70" t="s">
        <v>531</v>
      </c>
      <c r="E780" s="62" t="s">
        <v>3458</v>
      </c>
      <c r="F780" s="56" t="s">
        <v>3498</v>
      </c>
    </row>
    <row r="781" spans="1:6" x14ac:dyDescent="0.25">
      <c r="A781" s="56">
        <v>428108</v>
      </c>
      <c r="B781" s="81">
        <v>1870959</v>
      </c>
      <c r="C781" s="72">
        <v>23249</v>
      </c>
      <c r="D781" s="35" t="s">
        <v>1235</v>
      </c>
      <c r="E781" s="62" t="s">
        <v>3458</v>
      </c>
      <c r="F781" s="56" t="s">
        <v>3498</v>
      </c>
    </row>
    <row r="782" spans="1:6" x14ac:dyDescent="0.25">
      <c r="A782" s="56">
        <v>428108</v>
      </c>
      <c r="B782" s="81">
        <v>1870959</v>
      </c>
      <c r="C782" s="72">
        <v>137270</v>
      </c>
      <c r="D782" s="35" t="s">
        <v>1235</v>
      </c>
      <c r="E782" s="62" t="s">
        <v>3458</v>
      </c>
      <c r="F782" s="56" t="s">
        <v>3498</v>
      </c>
    </row>
    <row r="783" spans="1:6" x14ac:dyDescent="0.25">
      <c r="A783" s="56">
        <v>428204</v>
      </c>
      <c r="B783" s="81">
        <v>2400000</v>
      </c>
      <c r="C783" s="72">
        <v>1600000</v>
      </c>
      <c r="D783" s="70" t="s">
        <v>419</v>
      </c>
      <c r="E783" s="62" t="s">
        <v>3502</v>
      </c>
      <c r="F783" s="56" t="s">
        <v>3498</v>
      </c>
    </row>
    <row r="784" spans="1:6" x14ac:dyDescent="0.25">
      <c r="A784" s="56">
        <v>428230</v>
      </c>
      <c r="B784" s="81">
        <v>8277332</v>
      </c>
      <c r="C784" s="72">
        <v>102081</v>
      </c>
      <c r="D784" s="35" t="s">
        <v>1235</v>
      </c>
      <c r="E784" s="62" t="s">
        <v>3502</v>
      </c>
      <c r="F784" s="56" t="s">
        <v>3498</v>
      </c>
    </row>
    <row r="785" spans="1:6" x14ac:dyDescent="0.25">
      <c r="A785" s="56">
        <v>428230</v>
      </c>
      <c r="B785" s="81">
        <v>8277332</v>
      </c>
      <c r="C785" s="72">
        <v>296175</v>
      </c>
      <c r="D785" s="35" t="s">
        <v>1235</v>
      </c>
      <c r="E785" s="62" t="s">
        <v>3502</v>
      </c>
      <c r="F785" s="56" t="s">
        <v>3498</v>
      </c>
    </row>
    <row r="786" spans="1:6" x14ac:dyDescent="0.25">
      <c r="A786" s="56">
        <v>428230</v>
      </c>
      <c r="B786" s="81">
        <v>8277332</v>
      </c>
      <c r="C786" s="72">
        <v>321644</v>
      </c>
      <c r="D786" s="35" t="s">
        <v>1235</v>
      </c>
      <c r="E786" s="62" t="s">
        <v>3502</v>
      </c>
      <c r="F786" s="56" t="s">
        <v>3498</v>
      </c>
    </row>
    <row r="787" spans="1:6" x14ac:dyDescent="0.25">
      <c r="A787" s="56">
        <v>428230</v>
      </c>
      <c r="B787" s="81">
        <v>8277332</v>
      </c>
      <c r="C787" s="72">
        <v>46893</v>
      </c>
      <c r="D787" s="35" t="s">
        <v>1235</v>
      </c>
      <c r="E787" s="62" t="s">
        <v>3502</v>
      </c>
      <c r="F787" s="56" t="s">
        <v>3498</v>
      </c>
    </row>
    <row r="788" spans="1:6" x14ac:dyDescent="0.25">
      <c r="A788" s="56">
        <v>428230</v>
      </c>
      <c r="B788" s="81">
        <v>8277332</v>
      </c>
      <c r="C788" s="72">
        <v>4398</v>
      </c>
      <c r="D788" s="35" t="s">
        <v>1235</v>
      </c>
      <c r="E788" s="62" t="s">
        <v>3502</v>
      </c>
      <c r="F788" s="56" t="s">
        <v>3498</v>
      </c>
    </row>
    <row r="789" spans="1:6" x14ac:dyDescent="0.25">
      <c r="A789" s="56">
        <v>428230</v>
      </c>
      <c r="B789" s="81">
        <v>8277332</v>
      </c>
      <c r="C789" s="72">
        <v>352396</v>
      </c>
      <c r="D789" s="35" t="s">
        <v>1235</v>
      </c>
      <c r="E789" s="62" t="s">
        <v>3502</v>
      </c>
      <c r="F789" s="56" t="s">
        <v>3498</v>
      </c>
    </row>
    <row r="790" spans="1:6" x14ac:dyDescent="0.25">
      <c r="A790" s="56">
        <v>428230</v>
      </c>
      <c r="B790" s="81">
        <v>8277332</v>
      </c>
      <c r="C790" s="72">
        <v>323408</v>
      </c>
      <c r="D790" s="35" t="s">
        <v>1235</v>
      </c>
      <c r="E790" s="62" t="s">
        <v>3502</v>
      </c>
      <c r="F790" s="56" t="s">
        <v>3498</v>
      </c>
    </row>
    <row r="791" spans="1:6" x14ac:dyDescent="0.25">
      <c r="A791" s="56">
        <v>428296</v>
      </c>
      <c r="B791" s="82">
        <v>95813631</v>
      </c>
      <c r="C791" s="72">
        <v>496125</v>
      </c>
      <c r="D791" s="70" t="s">
        <v>531</v>
      </c>
      <c r="E791" s="62" t="s">
        <v>3458</v>
      </c>
      <c r="F791" s="56" t="s">
        <v>3498</v>
      </c>
    </row>
    <row r="792" spans="1:6" x14ac:dyDescent="0.25">
      <c r="A792" s="56">
        <v>428296</v>
      </c>
      <c r="B792" s="81">
        <v>95813631</v>
      </c>
      <c r="C792" s="72">
        <v>34323</v>
      </c>
      <c r="D792" s="35" t="s">
        <v>1235</v>
      </c>
      <c r="E792" s="62" t="s">
        <v>3458</v>
      </c>
      <c r="F792" s="56" t="s">
        <v>3498</v>
      </c>
    </row>
    <row r="793" spans="1:6" x14ac:dyDescent="0.25">
      <c r="A793" s="56">
        <v>428296</v>
      </c>
      <c r="B793" s="81">
        <v>95813631</v>
      </c>
      <c r="C793" s="72">
        <v>69958</v>
      </c>
      <c r="D793" s="35" t="s">
        <v>1235</v>
      </c>
      <c r="E793" s="62" t="s">
        <v>3458</v>
      </c>
      <c r="F793" s="56" t="s">
        <v>3498</v>
      </c>
    </row>
    <row r="794" spans="1:6" x14ac:dyDescent="0.25">
      <c r="A794" s="56">
        <v>428296</v>
      </c>
      <c r="B794" s="81">
        <v>95813631</v>
      </c>
      <c r="C794" s="72">
        <v>404076</v>
      </c>
      <c r="D794" s="70" t="s">
        <v>419</v>
      </c>
      <c r="E794" s="62" t="s">
        <v>3458</v>
      </c>
      <c r="F794" s="56" t="s">
        <v>3498</v>
      </c>
    </row>
    <row r="795" spans="1:6" x14ac:dyDescent="0.25">
      <c r="A795" s="56">
        <v>428296</v>
      </c>
      <c r="B795" s="81">
        <v>95813631</v>
      </c>
      <c r="C795" s="72">
        <v>923292</v>
      </c>
      <c r="D795" s="35" t="s">
        <v>1235</v>
      </c>
      <c r="E795" s="62" t="s">
        <v>3458</v>
      </c>
      <c r="F795" s="56" t="s">
        <v>3498</v>
      </c>
    </row>
    <row r="796" spans="1:6" x14ac:dyDescent="0.25">
      <c r="A796" s="56">
        <v>428296</v>
      </c>
      <c r="B796" s="81">
        <v>95813631</v>
      </c>
      <c r="C796" s="72">
        <v>615042</v>
      </c>
      <c r="D796" s="35" t="s">
        <v>1235</v>
      </c>
      <c r="E796" s="62" t="s">
        <v>3458</v>
      </c>
      <c r="F796" s="56" t="s">
        <v>3498</v>
      </c>
    </row>
    <row r="797" spans="1:6" x14ac:dyDescent="0.25">
      <c r="A797" s="56">
        <v>428296</v>
      </c>
      <c r="B797" s="82">
        <v>95813631</v>
      </c>
      <c r="C797" s="72">
        <v>1053200</v>
      </c>
      <c r="D797" s="70" t="s">
        <v>531</v>
      </c>
      <c r="E797" s="62" t="s">
        <v>3458</v>
      </c>
      <c r="F797" s="56" t="s">
        <v>3498</v>
      </c>
    </row>
    <row r="798" spans="1:6" x14ac:dyDescent="0.25">
      <c r="A798" s="56">
        <v>428296</v>
      </c>
      <c r="B798" s="81">
        <v>95813631</v>
      </c>
      <c r="C798" s="72">
        <v>58142</v>
      </c>
      <c r="D798" s="70" t="s">
        <v>419</v>
      </c>
      <c r="E798" s="62" t="s">
        <v>3458</v>
      </c>
      <c r="F798" s="56" t="s">
        <v>3498</v>
      </c>
    </row>
    <row r="799" spans="1:6" x14ac:dyDescent="0.25">
      <c r="A799" s="56">
        <v>428296</v>
      </c>
      <c r="B799" s="81">
        <v>95813631</v>
      </c>
      <c r="C799" s="72">
        <v>326788</v>
      </c>
      <c r="D799" s="35" t="s">
        <v>1235</v>
      </c>
      <c r="E799" s="62" t="s">
        <v>3458</v>
      </c>
      <c r="F799" s="56" t="s">
        <v>3498</v>
      </c>
    </row>
    <row r="800" spans="1:6" x14ac:dyDescent="0.25">
      <c r="A800" s="56">
        <v>428296</v>
      </c>
      <c r="B800" s="82">
        <v>95813631</v>
      </c>
      <c r="C800" s="72">
        <v>194000</v>
      </c>
      <c r="D800" s="70" t="s">
        <v>531</v>
      </c>
      <c r="E800" s="62" t="s">
        <v>3458</v>
      </c>
      <c r="F800" s="56" t="s">
        <v>3498</v>
      </c>
    </row>
    <row r="801" spans="1:6" x14ac:dyDescent="0.25">
      <c r="A801" s="56">
        <v>428296</v>
      </c>
      <c r="B801" s="81">
        <v>95813631</v>
      </c>
      <c r="C801" s="72">
        <v>29500000</v>
      </c>
      <c r="D801" s="70" t="s">
        <v>419</v>
      </c>
      <c r="E801" s="62" t="s">
        <v>3458</v>
      </c>
      <c r="F801" s="56" t="s">
        <v>3498</v>
      </c>
    </row>
    <row r="802" spans="1:6" x14ac:dyDescent="0.25">
      <c r="A802" s="56">
        <v>428296</v>
      </c>
      <c r="B802" s="82">
        <v>95813631</v>
      </c>
      <c r="C802" s="72">
        <v>3600000</v>
      </c>
      <c r="D802" s="70" t="s">
        <v>531</v>
      </c>
      <c r="E802" s="62" t="s">
        <v>3458</v>
      </c>
      <c r="F802" s="56" t="s">
        <v>3498</v>
      </c>
    </row>
    <row r="803" spans="1:6" x14ac:dyDescent="0.25">
      <c r="A803" s="56">
        <v>428296</v>
      </c>
      <c r="B803" s="81">
        <v>95813631</v>
      </c>
      <c r="C803" s="72">
        <v>594950</v>
      </c>
      <c r="D803" s="35" t="s">
        <v>1235</v>
      </c>
      <c r="E803" s="62" t="s">
        <v>3458</v>
      </c>
      <c r="F803" s="56" t="s">
        <v>3498</v>
      </c>
    </row>
    <row r="804" spans="1:6" x14ac:dyDescent="0.25">
      <c r="A804" s="56">
        <v>428552</v>
      </c>
      <c r="B804" s="81">
        <v>18615558</v>
      </c>
      <c r="C804" s="72">
        <v>9635</v>
      </c>
      <c r="D804" s="35" t="s">
        <v>1235</v>
      </c>
      <c r="E804" s="62" t="s">
        <v>3502</v>
      </c>
      <c r="F804" s="56" t="s">
        <v>3498</v>
      </c>
    </row>
    <row r="805" spans="1:6" x14ac:dyDescent="0.25">
      <c r="A805" s="56">
        <v>428552</v>
      </c>
      <c r="B805" s="81">
        <v>18615558</v>
      </c>
      <c r="C805" s="72">
        <v>71660</v>
      </c>
      <c r="D805" s="35" t="s">
        <v>1235</v>
      </c>
      <c r="E805" s="62" t="s">
        <v>3502</v>
      </c>
      <c r="F805" s="56" t="s">
        <v>3498</v>
      </c>
    </row>
    <row r="806" spans="1:6" x14ac:dyDescent="0.25">
      <c r="A806" s="56">
        <v>428552</v>
      </c>
      <c r="B806" s="81">
        <v>18615558</v>
      </c>
      <c r="C806" s="72">
        <v>10300</v>
      </c>
      <c r="D806" s="35" t="s">
        <v>1235</v>
      </c>
      <c r="E806" s="62" t="s">
        <v>3502</v>
      </c>
      <c r="F806" s="56" t="s">
        <v>3498</v>
      </c>
    </row>
    <row r="807" spans="1:6" x14ac:dyDescent="0.25">
      <c r="A807" s="56">
        <v>428552</v>
      </c>
      <c r="B807" s="81">
        <v>18615558</v>
      </c>
      <c r="C807" s="72">
        <v>48695</v>
      </c>
      <c r="D807" s="35" t="s">
        <v>1235</v>
      </c>
      <c r="E807" s="62" t="s">
        <v>3502</v>
      </c>
      <c r="F807" s="56" t="s">
        <v>3498</v>
      </c>
    </row>
    <row r="808" spans="1:6" x14ac:dyDescent="0.25">
      <c r="A808" s="56">
        <v>428552</v>
      </c>
      <c r="B808" s="81">
        <v>18615558</v>
      </c>
      <c r="C808" s="72">
        <v>21000</v>
      </c>
      <c r="D808" s="35" t="s">
        <v>1235</v>
      </c>
      <c r="E808" s="62" t="s">
        <v>3502</v>
      </c>
      <c r="F808" s="56" t="s">
        <v>3498</v>
      </c>
    </row>
    <row r="809" spans="1:6" x14ac:dyDescent="0.25">
      <c r="A809" s="56">
        <v>428552</v>
      </c>
      <c r="B809" s="81">
        <v>18615558</v>
      </c>
      <c r="C809" s="72">
        <v>24470</v>
      </c>
      <c r="D809" s="35" t="s">
        <v>1235</v>
      </c>
      <c r="E809" s="62" t="s">
        <v>3502</v>
      </c>
      <c r="F809" s="56" t="s">
        <v>3498</v>
      </c>
    </row>
    <row r="810" spans="1:6" x14ac:dyDescent="0.25">
      <c r="A810" s="56">
        <v>428552</v>
      </c>
      <c r="B810" s="81">
        <v>18615558</v>
      </c>
      <c r="C810" s="72">
        <v>16650</v>
      </c>
      <c r="D810" s="35" t="s">
        <v>1235</v>
      </c>
      <c r="E810" s="62" t="s">
        <v>3502</v>
      </c>
      <c r="F810" s="56" t="s">
        <v>3498</v>
      </c>
    </row>
    <row r="811" spans="1:6" x14ac:dyDescent="0.25">
      <c r="A811" s="56">
        <v>428552</v>
      </c>
      <c r="B811" s="81">
        <v>18615558</v>
      </c>
      <c r="C811" s="72">
        <v>40885</v>
      </c>
      <c r="D811" s="35" t="s">
        <v>1235</v>
      </c>
      <c r="E811" s="62" t="s">
        <v>3502</v>
      </c>
      <c r="F811" s="56" t="s">
        <v>3498</v>
      </c>
    </row>
    <row r="812" spans="1:6" x14ac:dyDescent="0.25">
      <c r="A812" s="56">
        <v>428552</v>
      </c>
      <c r="B812" s="81">
        <v>18615558</v>
      </c>
      <c r="C812" s="72">
        <v>38625</v>
      </c>
      <c r="D812" s="35" t="s">
        <v>1235</v>
      </c>
      <c r="E812" s="62" t="s">
        <v>3502</v>
      </c>
      <c r="F812" s="56" t="s">
        <v>3498</v>
      </c>
    </row>
    <row r="813" spans="1:6" x14ac:dyDescent="0.25">
      <c r="A813" s="56">
        <v>428552</v>
      </c>
      <c r="B813" s="81">
        <v>18615558</v>
      </c>
      <c r="C813" s="72">
        <v>207460</v>
      </c>
      <c r="D813" s="35" t="s">
        <v>1235</v>
      </c>
      <c r="E813" s="62" t="s">
        <v>3502</v>
      </c>
      <c r="F813" s="56" t="s">
        <v>3498</v>
      </c>
    </row>
    <row r="814" spans="1:6" x14ac:dyDescent="0.25">
      <c r="A814" s="56">
        <v>428552</v>
      </c>
      <c r="B814" s="81">
        <v>18615558</v>
      </c>
      <c r="C814" s="72">
        <v>10130</v>
      </c>
      <c r="D814" s="35" t="s">
        <v>1235</v>
      </c>
      <c r="E814" s="62" t="s">
        <v>3502</v>
      </c>
      <c r="F814" s="56" t="s">
        <v>3498</v>
      </c>
    </row>
    <row r="815" spans="1:6" x14ac:dyDescent="0.25">
      <c r="A815" s="56">
        <v>428552</v>
      </c>
      <c r="B815" s="82">
        <v>18615558</v>
      </c>
      <c r="C815" s="72">
        <v>476100</v>
      </c>
      <c r="D815" s="70" t="s">
        <v>531</v>
      </c>
      <c r="E815" s="62" t="s">
        <v>3502</v>
      </c>
      <c r="F815" s="56" t="s">
        <v>3498</v>
      </c>
    </row>
    <row r="816" spans="1:6" x14ac:dyDescent="0.25">
      <c r="A816" s="56">
        <v>428552</v>
      </c>
      <c r="B816" s="81">
        <v>18615558</v>
      </c>
      <c r="C816" s="72">
        <v>11320</v>
      </c>
      <c r="D816" s="35" t="s">
        <v>1235</v>
      </c>
      <c r="E816" s="62" t="s">
        <v>3502</v>
      </c>
      <c r="F816" s="56" t="s">
        <v>3498</v>
      </c>
    </row>
    <row r="817" spans="1:6" x14ac:dyDescent="0.25">
      <c r="A817" s="56">
        <v>428552</v>
      </c>
      <c r="B817" s="81">
        <v>18615558</v>
      </c>
      <c r="C817" s="72">
        <v>105660</v>
      </c>
      <c r="D817" s="35" t="s">
        <v>1235</v>
      </c>
      <c r="E817" s="62" t="s">
        <v>3502</v>
      </c>
      <c r="F817" s="56" t="s">
        <v>3498</v>
      </c>
    </row>
    <row r="818" spans="1:6" x14ac:dyDescent="0.25">
      <c r="A818" s="56">
        <v>428552</v>
      </c>
      <c r="B818" s="81">
        <v>18615558</v>
      </c>
      <c r="C818" s="72">
        <v>18850</v>
      </c>
      <c r="D818" s="35" t="s">
        <v>1235</v>
      </c>
      <c r="E818" s="62" t="s">
        <v>3502</v>
      </c>
      <c r="F818" s="56" t="s">
        <v>3498</v>
      </c>
    </row>
    <row r="819" spans="1:6" x14ac:dyDescent="0.25">
      <c r="A819" s="56">
        <v>428552</v>
      </c>
      <c r="B819" s="81">
        <v>18615558</v>
      </c>
      <c r="C819" s="72">
        <v>59715</v>
      </c>
      <c r="D819" s="35" t="s">
        <v>1235</v>
      </c>
      <c r="E819" s="62" t="s">
        <v>3502</v>
      </c>
      <c r="F819" s="56" t="s">
        <v>3498</v>
      </c>
    </row>
    <row r="820" spans="1:6" x14ac:dyDescent="0.25">
      <c r="A820" s="56">
        <v>428552</v>
      </c>
      <c r="B820" s="82">
        <v>18615558</v>
      </c>
      <c r="C820" s="72">
        <v>45000</v>
      </c>
      <c r="D820" s="70" t="s">
        <v>531</v>
      </c>
      <c r="E820" s="62" t="s">
        <v>3502</v>
      </c>
      <c r="F820" s="56" t="s">
        <v>3498</v>
      </c>
    </row>
    <row r="821" spans="1:6" x14ac:dyDescent="0.25">
      <c r="A821" s="56">
        <v>428552</v>
      </c>
      <c r="B821" s="81">
        <v>18615558</v>
      </c>
      <c r="C821" s="72">
        <v>681660</v>
      </c>
      <c r="D821" s="35" t="s">
        <v>1235</v>
      </c>
      <c r="E821" s="62" t="s">
        <v>3502</v>
      </c>
      <c r="F821" s="56" t="s">
        <v>3498</v>
      </c>
    </row>
    <row r="822" spans="1:6" x14ac:dyDescent="0.25">
      <c r="A822" s="56">
        <v>428552</v>
      </c>
      <c r="B822" s="81">
        <v>18615558</v>
      </c>
      <c r="C822" s="72">
        <v>24470</v>
      </c>
      <c r="D822" s="35" t="s">
        <v>1235</v>
      </c>
      <c r="E822" s="62" t="s">
        <v>3502</v>
      </c>
      <c r="F822" s="56" t="s">
        <v>3498</v>
      </c>
    </row>
    <row r="823" spans="1:6" x14ac:dyDescent="0.25">
      <c r="A823" s="56">
        <v>428552</v>
      </c>
      <c r="B823" s="81">
        <v>18615558</v>
      </c>
      <c r="C823" s="72">
        <v>13915</v>
      </c>
      <c r="D823" s="35" t="s">
        <v>1235</v>
      </c>
      <c r="E823" s="62" t="s">
        <v>3502</v>
      </c>
      <c r="F823" s="56" t="s">
        <v>3498</v>
      </c>
    </row>
    <row r="824" spans="1:6" x14ac:dyDescent="0.25">
      <c r="A824" s="56">
        <v>428552</v>
      </c>
      <c r="B824" s="81">
        <v>18615558</v>
      </c>
      <c r="C824" s="72">
        <v>103810</v>
      </c>
      <c r="D824" s="35" t="s">
        <v>1235</v>
      </c>
      <c r="E824" s="62" t="s">
        <v>3502</v>
      </c>
      <c r="F824" s="56" t="s">
        <v>3498</v>
      </c>
    </row>
    <row r="825" spans="1:6" x14ac:dyDescent="0.25">
      <c r="A825" s="56">
        <v>428552</v>
      </c>
      <c r="B825" s="81">
        <v>18615558</v>
      </c>
      <c r="C825" s="72">
        <v>547800</v>
      </c>
      <c r="D825" s="35" t="s">
        <v>1235</v>
      </c>
      <c r="E825" s="62" t="s">
        <v>3502</v>
      </c>
      <c r="F825" s="56" t="s">
        <v>3498</v>
      </c>
    </row>
    <row r="826" spans="1:6" x14ac:dyDescent="0.25">
      <c r="A826" s="56">
        <v>428552</v>
      </c>
      <c r="B826" s="82">
        <v>18615558</v>
      </c>
      <c r="C826" s="72">
        <v>158000</v>
      </c>
      <c r="D826" s="70" t="s">
        <v>531</v>
      </c>
      <c r="E826" s="62" t="s">
        <v>3502</v>
      </c>
      <c r="F826" s="56" t="s">
        <v>3498</v>
      </c>
    </row>
    <row r="827" spans="1:6" x14ac:dyDescent="0.25">
      <c r="A827" s="56">
        <v>428793</v>
      </c>
      <c r="B827" s="81">
        <v>6194133</v>
      </c>
      <c r="C827" s="72">
        <v>323408</v>
      </c>
      <c r="D827" s="35" t="s">
        <v>1235</v>
      </c>
      <c r="E827" s="62" t="s">
        <v>3502</v>
      </c>
      <c r="F827" s="56" t="s">
        <v>3498</v>
      </c>
    </row>
    <row r="828" spans="1:6" x14ac:dyDescent="0.25">
      <c r="A828" s="56">
        <v>428793</v>
      </c>
      <c r="B828" s="81">
        <v>6194133</v>
      </c>
      <c r="C828" s="72">
        <v>73680</v>
      </c>
      <c r="D828" s="70" t="s">
        <v>419</v>
      </c>
      <c r="E828" s="62" t="s">
        <v>3502</v>
      </c>
      <c r="F828" s="56" t="s">
        <v>3498</v>
      </c>
    </row>
    <row r="829" spans="1:6" x14ac:dyDescent="0.25">
      <c r="A829" s="56">
        <v>428898</v>
      </c>
      <c r="B829" s="81">
        <v>103643589</v>
      </c>
      <c r="C829" s="72">
        <v>34095</v>
      </c>
      <c r="D829" s="35" t="s">
        <v>1235</v>
      </c>
      <c r="E829" s="62" t="s">
        <v>3458</v>
      </c>
      <c r="F829" s="56" t="s">
        <v>3498</v>
      </c>
    </row>
    <row r="830" spans="1:6" x14ac:dyDescent="0.25">
      <c r="A830" s="56">
        <v>428898</v>
      </c>
      <c r="B830" s="81">
        <v>103643589</v>
      </c>
      <c r="C830" s="72">
        <v>295</v>
      </c>
      <c r="D830" s="35" t="s">
        <v>1235</v>
      </c>
      <c r="E830" s="62" t="s">
        <v>3458</v>
      </c>
      <c r="F830" s="56" t="s">
        <v>3498</v>
      </c>
    </row>
    <row r="831" spans="1:6" x14ac:dyDescent="0.25">
      <c r="A831" s="56">
        <v>428898</v>
      </c>
      <c r="B831" s="81">
        <v>103643589</v>
      </c>
      <c r="C831" s="72">
        <v>75400</v>
      </c>
      <c r="D831" s="35" t="s">
        <v>1235</v>
      </c>
      <c r="E831" s="62" t="s">
        <v>3458</v>
      </c>
      <c r="F831" s="56" t="s">
        <v>3498</v>
      </c>
    </row>
    <row r="832" spans="1:6" x14ac:dyDescent="0.25">
      <c r="A832" s="56">
        <v>428898</v>
      </c>
      <c r="B832" s="81">
        <v>103643589</v>
      </c>
      <c r="C832" s="72">
        <v>145080</v>
      </c>
      <c r="D832" s="35" t="s">
        <v>1235</v>
      </c>
      <c r="E832" s="62" t="s">
        <v>3458</v>
      </c>
      <c r="F832" s="56" t="s">
        <v>3498</v>
      </c>
    </row>
    <row r="833" spans="1:6" x14ac:dyDescent="0.25">
      <c r="A833" s="56">
        <v>428898</v>
      </c>
      <c r="B833" s="81">
        <v>103643589</v>
      </c>
      <c r="C833" s="72">
        <v>228500</v>
      </c>
      <c r="D833" s="35" t="s">
        <v>1235</v>
      </c>
      <c r="E833" s="62" t="s">
        <v>3458</v>
      </c>
      <c r="F833" s="56" t="s">
        <v>3498</v>
      </c>
    </row>
    <row r="834" spans="1:6" x14ac:dyDescent="0.25">
      <c r="A834" s="56">
        <v>428898</v>
      </c>
      <c r="B834" s="82">
        <v>103643589</v>
      </c>
      <c r="C834" s="72">
        <v>32500000</v>
      </c>
      <c r="D834" s="70" t="s">
        <v>531</v>
      </c>
      <c r="E834" s="62" t="s">
        <v>3458</v>
      </c>
      <c r="F834" s="56" t="s">
        <v>3498</v>
      </c>
    </row>
    <row r="835" spans="1:6" x14ac:dyDescent="0.25">
      <c r="A835" s="56">
        <v>428898</v>
      </c>
      <c r="B835" s="81">
        <v>103643589</v>
      </c>
      <c r="C835" s="72">
        <v>11870</v>
      </c>
      <c r="D835" s="35" t="s">
        <v>1235</v>
      </c>
      <c r="E835" s="62" t="s">
        <v>3458</v>
      </c>
      <c r="F835" s="56" t="s">
        <v>3498</v>
      </c>
    </row>
    <row r="836" spans="1:6" x14ac:dyDescent="0.25">
      <c r="A836" s="56">
        <v>428898</v>
      </c>
      <c r="B836" s="81">
        <v>103643589</v>
      </c>
      <c r="C836" s="72">
        <v>322470</v>
      </c>
      <c r="D836" s="35" t="s">
        <v>1235</v>
      </c>
      <c r="E836" s="62" t="s">
        <v>3458</v>
      </c>
      <c r="F836" s="56" t="s">
        <v>3498</v>
      </c>
    </row>
    <row r="837" spans="1:6" x14ac:dyDescent="0.25">
      <c r="A837" s="56">
        <v>428898</v>
      </c>
      <c r="B837" s="81">
        <v>103643589</v>
      </c>
      <c r="C837" s="72">
        <v>8397940</v>
      </c>
      <c r="D837" s="35" t="s">
        <v>1235</v>
      </c>
      <c r="E837" s="62" t="s">
        <v>3458</v>
      </c>
      <c r="F837" s="56" t="s">
        <v>3498</v>
      </c>
    </row>
    <row r="838" spans="1:6" x14ac:dyDescent="0.25">
      <c r="A838" s="56">
        <v>428898</v>
      </c>
      <c r="B838" s="82">
        <v>103643589</v>
      </c>
      <c r="C838" s="72">
        <v>5300000</v>
      </c>
      <c r="D838" s="70" t="s">
        <v>531</v>
      </c>
      <c r="E838" s="62" t="s">
        <v>3458</v>
      </c>
      <c r="F838" s="56" t="s">
        <v>3498</v>
      </c>
    </row>
    <row r="839" spans="1:6" x14ac:dyDescent="0.25">
      <c r="A839" s="56">
        <v>428898</v>
      </c>
      <c r="B839" s="81">
        <v>103643589</v>
      </c>
      <c r="C839" s="72">
        <v>74115</v>
      </c>
      <c r="D839" s="35" t="s">
        <v>1235</v>
      </c>
      <c r="E839" s="62" t="s">
        <v>3458</v>
      </c>
      <c r="F839" s="56" t="s">
        <v>3498</v>
      </c>
    </row>
    <row r="840" spans="1:6" x14ac:dyDescent="0.25">
      <c r="A840" s="56">
        <v>428898</v>
      </c>
      <c r="B840" s="81">
        <v>103643589</v>
      </c>
      <c r="C840" s="72">
        <v>2944575</v>
      </c>
      <c r="D840" s="35" t="s">
        <v>1235</v>
      </c>
      <c r="E840" s="62" t="s">
        <v>3458</v>
      </c>
      <c r="F840" s="56" t="s">
        <v>3498</v>
      </c>
    </row>
    <row r="841" spans="1:6" x14ac:dyDescent="0.25">
      <c r="A841" s="56">
        <v>428898</v>
      </c>
      <c r="B841" s="82">
        <v>103643589</v>
      </c>
      <c r="C841" s="72">
        <v>474000</v>
      </c>
      <c r="D841" s="70" t="s">
        <v>531</v>
      </c>
      <c r="E841" s="62" t="s">
        <v>3458</v>
      </c>
      <c r="F841" s="56" t="s">
        <v>3498</v>
      </c>
    </row>
    <row r="842" spans="1:6" x14ac:dyDescent="0.25">
      <c r="A842" s="56">
        <v>428898</v>
      </c>
      <c r="B842" s="81">
        <v>103643589</v>
      </c>
      <c r="C842" s="72">
        <v>1496850</v>
      </c>
      <c r="D842" s="35" t="s">
        <v>1235</v>
      </c>
      <c r="E842" s="62" t="s">
        <v>3458</v>
      </c>
      <c r="F842" s="56" t="s">
        <v>3498</v>
      </c>
    </row>
    <row r="843" spans="1:6" x14ac:dyDescent="0.25">
      <c r="A843" s="56">
        <v>428898</v>
      </c>
      <c r="B843" s="81">
        <v>103643589</v>
      </c>
      <c r="C843" s="72">
        <v>730400</v>
      </c>
      <c r="D843" s="35" t="s">
        <v>1235</v>
      </c>
      <c r="E843" s="62" t="s">
        <v>3458</v>
      </c>
      <c r="F843" s="56" t="s">
        <v>3498</v>
      </c>
    </row>
    <row r="844" spans="1:6" x14ac:dyDescent="0.25">
      <c r="A844" s="56">
        <v>428898</v>
      </c>
      <c r="B844" s="81">
        <v>103643589</v>
      </c>
      <c r="C844" s="72">
        <v>404660</v>
      </c>
      <c r="D844" s="35" t="s">
        <v>1235</v>
      </c>
      <c r="E844" s="62" t="s">
        <v>3458</v>
      </c>
      <c r="F844" s="56" t="s">
        <v>3498</v>
      </c>
    </row>
    <row r="845" spans="1:6" x14ac:dyDescent="0.25">
      <c r="A845" s="56">
        <v>428898</v>
      </c>
      <c r="B845" s="81">
        <v>103643589</v>
      </c>
      <c r="C845" s="72">
        <v>59830</v>
      </c>
      <c r="D845" s="35" t="s">
        <v>1235</v>
      </c>
      <c r="E845" s="62" t="s">
        <v>3458</v>
      </c>
      <c r="F845" s="56" t="s">
        <v>3498</v>
      </c>
    </row>
    <row r="846" spans="1:6" x14ac:dyDescent="0.25">
      <c r="A846" s="56">
        <v>428898</v>
      </c>
      <c r="B846" s="81">
        <v>103643589</v>
      </c>
      <c r="C846" s="72">
        <v>32655</v>
      </c>
      <c r="D846" s="35" t="s">
        <v>1235</v>
      </c>
      <c r="E846" s="62" t="s">
        <v>3458</v>
      </c>
      <c r="F846" s="56" t="s">
        <v>3498</v>
      </c>
    </row>
    <row r="847" spans="1:6" x14ac:dyDescent="0.25">
      <c r="A847" s="56">
        <v>428898</v>
      </c>
      <c r="B847" s="81">
        <v>103643589</v>
      </c>
      <c r="C847" s="72">
        <v>105000</v>
      </c>
      <c r="D847" s="35" t="s">
        <v>1235</v>
      </c>
      <c r="E847" s="62" t="s">
        <v>3458</v>
      </c>
      <c r="F847" s="56" t="s">
        <v>3498</v>
      </c>
    </row>
    <row r="848" spans="1:6" x14ac:dyDescent="0.25">
      <c r="A848" s="56">
        <v>428898</v>
      </c>
      <c r="B848" s="81">
        <v>103643589</v>
      </c>
      <c r="C848" s="72">
        <v>77250</v>
      </c>
      <c r="D848" s="35" t="s">
        <v>1235</v>
      </c>
      <c r="E848" s="62" t="s">
        <v>3458</v>
      </c>
      <c r="F848" s="56" t="s">
        <v>3498</v>
      </c>
    </row>
    <row r="849" spans="1:6" x14ac:dyDescent="0.25">
      <c r="A849" s="56">
        <v>428898</v>
      </c>
      <c r="B849" s="81">
        <v>103643589</v>
      </c>
      <c r="C849" s="72">
        <v>1043630</v>
      </c>
      <c r="D849" s="35" t="s">
        <v>1235</v>
      </c>
      <c r="E849" s="62" t="s">
        <v>3458</v>
      </c>
      <c r="F849" s="56" t="s">
        <v>3498</v>
      </c>
    </row>
    <row r="850" spans="1:6" x14ac:dyDescent="0.25">
      <c r="A850" s="56">
        <v>428898</v>
      </c>
      <c r="B850" s="81">
        <v>103643589</v>
      </c>
      <c r="C850" s="72">
        <v>488860</v>
      </c>
      <c r="D850" s="35" t="s">
        <v>1235</v>
      </c>
      <c r="E850" s="62" t="s">
        <v>3458</v>
      </c>
      <c r="F850" s="56" t="s">
        <v>3498</v>
      </c>
    </row>
    <row r="851" spans="1:6" x14ac:dyDescent="0.25">
      <c r="A851" s="56">
        <v>428898</v>
      </c>
      <c r="B851" s="81">
        <v>103643589</v>
      </c>
      <c r="C851" s="72">
        <v>427840</v>
      </c>
      <c r="D851" s="35" t="s">
        <v>1235</v>
      </c>
      <c r="E851" s="62" t="s">
        <v>3458</v>
      </c>
      <c r="F851" s="56" t="s">
        <v>3498</v>
      </c>
    </row>
    <row r="852" spans="1:6" x14ac:dyDescent="0.25">
      <c r="A852" s="56">
        <v>428898</v>
      </c>
      <c r="B852" s="81">
        <v>103643589</v>
      </c>
      <c r="C852" s="72">
        <v>397200</v>
      </c>
      <c r="D852" s="35" t="s">
        <v>1235</v>
      </c>
      <c r="E852" s="62" t="s">
        <v>3458</v>
      </c>
      <c r="F852" s="56" t="s">
        <v>3498</v>
      </c>
    </row>
    <row r="853" spans="1:6" x14ac:dyDescent="0.25">
      <c r="A853" s="56">
        <v>428898</v>
      </c>
      <c r="B853" s="81">
        <v>103643589</v>
      </c>
      <c r="C853" s="72">
        <v>35520</v>
      </c>
      <c r="D853" s="35" t="s">
        <v>1235</v>
      </c>
      <c r="E853" s="62" t="s">
        <v>3458</v>
      </c>
      <c r="F853" s="56" t="s">
        <v>3498</v>
      </c>
    </row>
    <row r="854" spans="1:6" x14ac:dyDescent="0.25">
      <c r="A854" s="56">
        <v>428898</v>
      </c>
      <c r="B854" s="81">
        <v>103643589</v>
      </c>
      <c r="C854" s="72">
        <v>57810</v>
      </c>
      <c r="D854" s="35" t="s">
        <v>1235</v>
      </c>
      <c r="E854" s="62" t="s">
        <v>3458</v>
      </c>
      <c r="F854" s="56" t="s">
        <v>3498</v>
      </c>
    </row>
    <row r="855" spans="1:6" x14ac:dyDescent="0.25">
      <c r="A855" s="56">
        <v>428898</v>
      </c>
      <c r="B855" s="81">
        <v>103643589</v>
      </c>
      <c r="C855" s="72">
        <v>65570</v>
      </c>
      <c r="D855" s="35" t="s">
        <v>1235</v>
      </c>
      <c r="E855" s="62" t="s">
        <v>3458</v>
      </c>
      <c r="F855" s="56" t="s">
        <v>3498</v>
      </c>
    </row>
    <row r="856" spans="1:6" x14ac:dyDescent="0.25">
      <c r="A856" s="56">
        <v>428898</v>
      </c>
      <c r="B856" s="81">
        <v>103643589</v>
      </c>
      <c r="C856" s="72">
        <v>501280</v>
      </c>
      <c r="D856" s="35" t="s">
        <v>1235</v>
      </c>
      <c r="E856" s="62" t="s">
        <v>3458</v>
      </c>
      <c r="F856" s="56" t="s">
        <v>3498</v>
      </c>
    </row>
    <row r="857" spans="1:6" x14ac:dyDescent="0.25">
      <c r="A857" s="56">
        <v>428898</v>
      </c>
      <c r="B857" s="81">
        <v>103643589</v>
      </c>
      <c r="C857" s="72">
        <v>598800</v>
      </c>
      <c r="D857" s="35" t="s">
        <v>1235</v>
      </c>
      <c r="E857" s="62" t="s">
        <v>3458</v>
      </c>
      <c r="F857" s="56" t="s">
        <v>3498</v>
      </c>
    </row>
    <row r="858" spans="1:6" x14ac:dyDescent="0.25">
      <c r="A858" s="56">
        <v>428898</v>
      </c>
      <c r="B858" s="81">
        <v>103643589</v>
      </c>
      <c r="C858" s="72">
        <v>157280</v>
      </c>
      <c r="D858" s="35" t="s">
        <v>1235</v>
      </c>
      <c r="E858" s="62" t="s">
        <v>3458</v>
      </c>
      <c r="F858" s="56" t="s">
        <v>3498</v>
      </c>
    </row>
    <row r="859" spans="1:6" x14ac:dyDescent="0.25">
      <c r="A859" s="56">
        <v>428960</v>
      </c>
      <c r="B859" s="81">
        <v>10242924</v>
      </c>
      <c r="C859" s="72">
        <v>367700</v>
      </c>
      <c r="D859" s="70" t="s">
        <v>419</v>
      </c>
      <c r="E859" s="62" t="s">
        <v>3487</v>
      </c>
      <c r="F859" s="56" t="s">
        <v>3498</v>
      </c>
    </row>
    <row r="860" spans="1:6" x14ac:dyDescent="0.25">
      <c r="A860" s="56">
        <v>428960</v>
      </c>
      <c r="B860" s="81">
        <v>10242924</v>
      </c>
      <c r="C860" s="72">
        <v>36300</v>
      </c>
      <c r="D860" s="35" t="s">
        <v>1235</v>
      </c>
      <c r="E860" s="62" t="s">
        <v>3487</v>
      </c>
      <c r="F860" s="56" t="s">
        <v>3498</v>
      </c>
    </row>
    <row r="861" spans="1:6" x14ac:dyDescent="0.25">
      <c r="A861" s="56">
        <v>428960</v>
      </c>
      <c r="B861" s="81">
        <v>10242924</v>
      </c>
      <c r="C861" s="72">
        <v>70000</v>
      </c>
      <c r="D861" s="35" t="s">
        <v>1235</v>
      </c>
      <c r="E861" s="62" t="s">
        <v>3487</v>
      </c>
      <c r="F861" s="56" t="s">
        <v>3498</v>
      </c>
    </row>
    <row r="862" spans="1:6" x14ac:dyDescent="0.25">
      <c r="A862" s="56">
        <v>428960</v>
      </c>
      <c r="B862" s="81">
        <v>10242924</v>
      </c>
      <c r="C862" s="72">
        <v>1000</v>
      </c>
      <c r="D862" s="35" t="s">
        <v>1235</v>
      </c>
      <c r="E862" s="62" t="s">
        <v>3487</v>
      </c>
      <c r="F862" s="56" t="s">
        <v>3498</v>
      </c>
    </row>
    <row r="863" spans="1:6" x14ac:dyDescent="0.25">
      <c r="A863" s="56">
        <v>428960</v>
      </c>
      <c r="B863" s="81">
        <v>10242924</v>
      </c>
      <c r="C863" s="72">
        <v>16650</v>
      </c>
      <c r="D863" s="35" t="s">
        <v>1235</v>
      </c>
      <c r="E863" s="62" t="s">
        <v>3487</v>
      </c>
      <c r="F863" s="56" t="s">
        <v>3498</v>
      </c>
    </row>
    <row r="864" spans="1:6" x14ac:dyDescent="0.25">
      <c r="A864" s="56">
        <v>428960</v>
      </c>
      <c r="B864" s="81">
        <v>10242924</v>
      </c>
      <c r="C864" s="72">
        <v>9000</v>
      </c>
      <c r="D864" s="35" t="s">
        <v>1235</v>
      </c>
      <c r="E864" s="62" t="s">
        <v>3487</v>
      </c>
      <c r="F864" s="56" t="s">
        <v>3498</v>
      </c>
    </row>
    <row r="865" spans="1:6" x14ac:dyDescent="0.25">
      <c r="A865" s="56">
        <v>428960</v>
      </c>
      <c r="B865" s="81">
        <v>10242924</v>
      </c>
      <c r="C865" s="72">
        <v>104630</v>
      </c>
      <c r="D865" s="35" t="s">
        <v>1235</v>
      </c>
      <c r="E865" s="62" t="s">
        <v>3487</v>
      </c>
      <c r="F865" s="56" t="s">
        <v>3498</v>
      </c>
    </row>
    <row r="866" spans="1:6" x14ac:dyDescent="0.25">
      <c r="A866" s="56">
        <v>428960</v>
      </c>
      <c r="B866" s="81">
        <v>10242924</v>
      </c>
      <c r="C866" s="72">
        <v>273900</v>
      </c>
      <c r="D866" s="35" t="s">
        <v>1235</v>
      </c>
      <c r="E866" s="62" t="s">
        <v>3487</v>
      </c>
      <c r="F866" s="56" t="s">
        <v>3498</v>
      </c>
    </row>
    <row r="867" spans="1:6" x14ac:dyDescent="0.25">
      <c r="A867" s="56">
        <v>428969</v>
      </c>
      <c r="B867" s="81">
        <v>2117881</v>
      </c>
      <c r="C867" s="72">
        <v>800000</v>
      </c>
      <c r="D867" s="70" t="s">
        <v>419</v>
      </c>
      <c r="E867" s="62" t="s">
        <v>3483</v>
      </c>
      <c r="F867" s="56" t="s">
        <v>3498</v>
      </c>
    </row>
    <row r="868" spans="1:6" x14ac:dyDescent="0.25">
      <c r="A868" s="56">
        <v>428969</v>
      </c>
      <c r="B868" s="81">
        <v>2117881</v>
      </c>
      <c r="C868" s="72">
        <v>352396</v>
      </c>
      <c r="D868" s="35" t="s">
        <v>1235</v>
      </c>
      <c r="E868" s="62" t="s">
        <v>3483</v>
      </c>
      <c r="F868" s="56" t="s">
        <v>3498</v>
      </c>
    </row>
    <row r="869" spans="1:6" x14ac:dyDescent="0.25">
      <c r="A869" s="56">
        <v>429013</v>
      </c>
      <c r="B869" s="81">
        <v>3597699</v>
      </c>
      <c r="C869" s="72">
        <v>196750</v>
      </c>
      <c r="D869" s="35" t="s">
        <v>1235</v>
      </c>
      <c r="E869" s="62" t="s">
        <v>3502</v>
      </c>
      <c r="F869" s="56" t="s">
        <v>3498</v>
      </c>
    </row>
    <row r="870" spans="1:6" x14ac:dyDescent="0.25">
      <c r="A870" s="56">
        <v>429013</v>
      </c>
      <c r="B870" s="81">
        <v>3597699</v>
      </c>
      <c r="C870" s="72">
        <v>273900</v>
      </c>
      <c r="D870" s="35" t="s">
        <v>1235</v>
      </c>
      <c r="E870" s="62" t="s">
        <v>3502</v>
      </c>
      <c r="F870" s="56" t="s">
        <v>3498</v>
      </c>
    </row>
    <row r="871" spans="1:6" x14ac:dyDescent="0.25">
      <c r="A871" s="56">
        <v>429013</v>
      </c>
      <c r="B871" s="81">
        <v>3597699</v>
      </c>
      <c r="C871" s="72">
        <v>18850</v>
      </c>
      <c r="D871" s="35" t="s">
        <v>1235</v>
      </c>
      <c r="E871" s="62" t="s">
        <v>3502</v>
      </c>
      <c r="F871" s="56" t="s">
        <v>3498</v>
      </c>
    </row>
    <row r="872" spans="1:6" x14ac:dyDescent="0.25">
      <c r="A872" s="56">
        <v>429013</v>
      </c>
      <c r="B872" s="81">
        <v>3597699</v>
      </c>
      <c r="C872" s="72">
        <v>52410</v>
      </c>
      <c r="D872" s="35" t="s">
        <v>1235</v>
      </c>
      <c r="E872" s="62" t="s">
        <v>3502</v>
      </c>
      <c r="F872" s="56" t="s">
        <v>3498</v>
      </c>
    </row>
    <row r="873" spans="1:6" x14ac:dyDescent="0.25">
      <c r="A873" s="56">
        <v>429048</v>
      </c>
      <c r="B873" s="81">
        <v>33170623</v>
      </c>
      <c r="C873" s="72">
        <v>156433</v>
      </c>
      <c r="D873" s="70" t="s">
        <v>419</v>
      </c>
      <c r="E873" s="62" t="s">
        <v>3502</v>
      </c>
      <c r="F873" s="56" t="s">
        <v>3498</v>
      </c>
    </row>
    <row r="874" spans="1:6" x14ac:dyDescent="0.25">
      <c r="A874" s="56">
        <v>429048</v>
      </c>
      <c r="B874" s="81">
        <v>33170623</v>
      </c>
      <c r="C874" s="72">
        <v>136108</v>
      </c>
      <c r="D874" s="35" t="s">
        <v>1235</v>
      </c>
      <c r="E874" s="62" t="s">
        <v>3502</v>
      </c>
      <c r="F874" s="56" t="s">
        <v>3498</v>
      </c>
    </row>
    <row r="875" spans="1:6" x14ac:dyDescent="0.25">
      <c r="A875" s="56">
        <v>429048</v>
      </c>
      <c r="B875" s="81">
        <v>33170623</v>
      </c>
      <c r="C875" s="72">
        <v>26364</v>
      </c>
      <c r="D875" s="35" t="s">
        <v>1235</v>
      </c>
      <c r="E875" s="62" t="s">
        <v>3502</v>
      </c>
      <c r="F875" s="56" t="s">
        <v>3498</v>
      </c>
    </row>
    <row r="876" spans="1:6" x14ac:dyDescent="0.25">
      <c r="A876" s="56">
        <v>429051</v>
      </c>
      <c r="B876" s="81">
        <v>23400</v>
      </c>
      <c r="C876" s="72">
        <v>6341</v>
      </c>
      <c r="D876" s="35" t="s">
        <v>1235</v>
      </c>
      <c r="E876" s="62" t="s">
        <v>3483</v>
      </c>
      <c r="F876" s="56" t="s">
        <v>3498</v>
      </c>
    </row>
    <row r="877" spans="1:6" x14ac:dyDescent="0.25">
      <c r="A877" s="56">
        <v>429148</v>
      </c>
      <c r="B877" s="81">
        <v>9028529</v>
      </c>
      <c r="C877" s="72">
        <v>1650000</v>
      </c>
      <c r="D877" s="70" t="s">
        <v>419</v>
      </c>
      <c r="E877" s="62" t="s">
        <v>3502</v>
      </c>
      <c r="F877" s="56" t="s">
        <v>3498</v>
      </c>
    </row>
    <row r="878" spans="1:6" x14ac:dyDescent="0.25">
      <c r="A878" s="56">
        <v>429169</v>
      </c>
      <c r="B878" s="81">
        <v>6920629</v>
      </c>
      <c r="C878" s="72">
        <v>352396</v>
      </c>
      <c r="D878" s="35" t="s">
        <v>1235</v>
      </c>
      <c r="E878" s="62" t="s">
        <v>3502</v>
      </c>
      <c r="F878" s="56" t="s">
        <v>3498</v>
      </c>
    </row>
    <row r="879" spans="1:6" x14ac:dyDescent="0.25">
      <c r="A879" s="56">
        <v>429169</v>
      </c>
      <c r="B879" s="81">
        <v>6920629</v>
      </c>
      <c r="C879" s="72">
        <v>452954</v>
      </c>
      <c r="D879" s="35" t="s">
        <v>1235</v>
      </c>
      <c r="E879" s="62" t="s">
        <v>3502</v>
      </c>
      <c r="F879" s="56" t="s">
        <v>3498</v>
      </c>
    </row>
    <row r="880" spans="1:6" x14ac:dyDescent="0.25">
      <c r="A880" s="56">
        <v>429169</v>
      </c>
      <c r="B880" s="81">
        <v>6920629</v>
      </c>
      <c r="C880" s="72">
        <v>88110</v>
      </c>
      <c r="D880" s="35" t="s">
        <v>1235</v>
      </c>
      <c r="E880" s="62" t="s">
        <v>3502</v>
      </c>
      <c r="F880" s="56" t="s">
        <v>3498</v>
      </c>
    </row>
    <row r="881" spans="1:6" x14ac:dyDescent="0.25">
      <c r="A881" s="56">
        <v>429262</v>
      </c>
      <c r="B881" s="81">
        <v>42942601</v>
      </c>
      <c r="C881" s="72">
        <v>800000</v>
      </c>
      <c r="D881" s="70" t="s">
        <v>419</v>
      </c>
      <c r="E881" s="62" t="s">
        <v>3458</v>
      </c>
      <c r="F881" s="56" t="s">
        <v>3498</v>
      </c>
    </row>
    <row r="882" spans="1:6" x14ac:dyDescent="0.25">
      <c r="A882" s="56">
        <v>429262</v>
      </c>
      <c r="B882" s="81">
        <v>42942601</v>
      </c>
      <c r="C882" s="72">
        <v>968970</v>
      </c>
      <c r="D882" s="35" t="s">
        <v>1235</v>
      </c>
      <c r="E882" s="62" t="s">
        <v>3458</v>
      </c>
      <c r="F882" s="56" t="s">
        <v>3498</v>
      </c>
    </row>
    <row r="883" spans="1:6" x14ac:dyDescent="0.25">
      <c r="A883" s="56">
        <v>429262</v>
      </c>
      <c r="B883" s="82">
        <v>42942601</v>
      </c>
      <c r="C883" s="72">
        <v>29500000</v>
      </c>
      <c r="D883" s="70" t="s">
        <v>531</v>
      </c>
      <c r="E883" s="62" t="s">
        <v>3458</v>
      </c>
      <c r="F883" s="56" t="s">
        <v>3498</v>
      </c>
    </row>
    <row r="884" spans="1:6" x14ac:dyDescent="0.25">
      <c r="A884" s="56">
        <v>429262</v>
      </c>
      <c r="B884" s="81">
        <v>42942601</v>
      </c>
      <c r="C884" s="72">
        <v>352396</v>
      </c>
      <c r="D884" s="35" t="s">
        <v>1235</v>
      </c>
      <c r="E884" s="62" t="s">
        <v>3458</v>
      </c>
      <c r="F884" s="56" t="s">
        <v>3498</v>
      </c>
    </row>
    <row r="885" spans="1:6" x14ac:dyDescent="0.25">
      <c r="A885" s="56">
        <v>429464</v>
      </c>
      <c r="B885" s="81">
        <v>37627873</v>
      </c>
      <c r="C885" s="72">
        <v>33090</v>
      </c>
      <c r="D885" s="35" t="s">
        <v>1235</v>
      </c>
      <c r="E885" s="62" t="s">
        <v>3485</v>
      </c>
      <c r="F885" s="56" t="s">
        <v>3498</v>
      </c>
    </row>
    <row r="886" spans="1:6" x14ac:dyDescent="0.25">
      <c r="A886" s="56">
        <v>429464</v>
      </c>
      <c r="B886" s="81">
        <v>37627873</v>
      </c>
      <c r="C886" s="72">
        <v>155660</v>
      </c>
      <c r="D886" s="35" t="s">
        <v>1235</v>
      </c>
      <c r="E886" s="62" t="s">
        <v>3485</v>
      </c>
      <c r="F886" s="56" t="s">
        <v>3498</v>
      </c>
    </row>
    <row r="887" spans="1:6" x14ac:dyDescent="0.25">
      <c r="A887" s="56">
        <v>429464</v>
      </c>
      <c r="B887" s="81">
        <v>37627873</v>
      </c>
      <c r="C887" s="72">
        <v>31425</v>
      </c>
      <c r="D887" s="35" t="s">
        <v>1235</v>
      </c>
      <c r="E887" s="62" t="s">
        <v>3485</v>
      </c>
      <c r="F887" s="56" t="s">
        <v>3498</v>
      </c>
    </row>
    <row r="888" spans="1:6" x14ac:dyDescent="0.25">
      <c r="A888" s="56">
        <v>429464</v>
      </c>
      <c r="B888" s="81">
        <v>37627873</v>
      </c>
      <c r="C888" s="72">
        <v>800000</v>
      </c>
      <c r="D888" s="35" t="s">
        <v>1235</v>
      </c>
      <c r="E888" s="62" t="s">
        <v>3485</v>
      </c>
      <c r="F888" s="56" t="s">
        <v>3498</v>
      </c>
    </row>
    <row r="889" spans="1:6" x14ac:dyDescent="0.25">
      <c r="A889" s="56">
        <v>429464</v>
      </c>
      <c r="B889" s="81">
        <v>37627873</v>
      </c>
      <c r="C889" s="72">
        <v>349355</v>
      </c>
      <c r="D889" s="35" t="s">
        <v>1235</v>
      </c>
      <c r="E889" s="62" t="s">
        <v>3485</v>
      </c>
      <c r="F889" s="56" t="s">
        <v>3498</v>
      </c>
    </row>
    <row r="890" spans="1:6" x14ac:dyDescent="0.25">
      <c r="A890" s="56">
        <v>429464</v>
      </c>
      <c r="B890" s="82">
        <v>37627873</v>
      </c>
      <c r="C890" s="72">
        <v>1666000</v>
      </c>
      <c r="D890" s="70" t="s">
        <v>531</v>
      </c>
      <c r="E890" s="62" t="s">
        <v>3485</v>
      </c>
      <c r="F890" s="56" t="s">
        <v>3498</v>
      </c>
    </row>
    <row r="891" spans="1:6" x14ac:dyDescent="0.25">
      <c r="A891" s="56">
        <v>429464</v>
      </c>
      <c r="B891" s="81">
        <v>37627873</v>
      </c>
      <c r="C891" s="72">
        <v>124430</v>
      </c>
      <c r="D891" s="35" t="s">
        <v>1235</v>
      </c>
      <c r="E891" s="62" t="s">
        <v>3485</v>
      </c>
      <c r="F891" s="56" t="s">
        <v>3498</v>
      </c>
    </row>
    <row r="892" spans="1:6" x14ac:dyDescent="0.25">
      <c r="A892" s="56">
        <v>429464</v>
      </c>
      <c r="B892" s="81">
        <v>37627873</v>
      </c>
      <c r="C892" s="72">
        <v>67584</v>
      </c>
      <c r="D892" s="35" t="s">
        <v>1235</v>
      </c>
      <c r="E892" s="62" t="s">
        <v>3485</v>
      </c>
      <c r="F892" s="56" t="s">
        <v>3498</v>
      </c>
    </row>
    <row r="893" spans="1:6" x14ac:dyDescent="0.25">
      <c r="A893" s="56">
        <v>429464</v>
      </c>
      <c r="B893" s="81">
        <v>37627873</v>
      </c>
      <c r="C893" s="72">
        <v>142740</v>
      </c>
      <c r="D893" s="35" t="s">
        <v>1235</v>
      </c>
      <c r="E893" s="62" t="s">
        <v>3485</v>
      </c>
      <c r="F893" s="56" t="s">
        <v>3498</v>
      </c>
    </row>
    <row r="894" spans="1:6" x14ac:dyDescent="0.25">
      <c r="A894" s="56">
        <v>429464</v>
      </c>
      <c r="B894" s="81">
        <v>37627873</v>
      </c>
      <c r="C894" s="72">
        <v>384355</v>
      </c>
      <c r="D894" s="35" t="s">
        <v>1235</v>
      </c>
      <c r="E894" s="62" t="s">
        <v>3485</v>
      </c>
      <c r="F894" s="56" t="s">
        <v>3498</v>
      </c>
    </row>
    <row r="895" spans="1:6" x14ac:dyDescent="0.25">
      <c r="A895" s="56">
        <v>429865</v>
      </c>
      <c r="B895" s="81">
        <v>4756472</v>
      </c>
      <c r="C895" s="72">
        <v>65364</v>
      </c>
      <c r="D895" s="35" t="s">
        <v>1235</v>
      </c>
      <c r="E895" s="62" t="s">
        <v>3458</v>
      </c>
      <c r="F895" s="56" t="s">
        <v>3498</v>
      </c>
    </row>
    <row r="896" spans="1:6" x14ac:dyDescent="0.25">
      <c r="A896" s="56">
        <v>429865</v>
      </c>
      <c r="B896" s="81">
        <v>4756472</v>
      </c>
      <c r="C896" s="72">
        <v>132432</v>
      </c>
      <c r="D896" s="35" t="s">
        <v>1235</v>
      </c>
      <c r="E896" s="62" t="s">
        <v>3458</v>
      </c>
      <c r="F896" s="56" t="s">
        <v>3498</v>
      </c>
    </row>
    <row r="897" spans="1:6" x14ac:dyDescent="0.25">
      <c r="A897" s="56">
        <v>429865</v>
      </c>
      <c r="B897" s="81">
        <v>4756472</v>
      </c>
      <c r="C897" s="72">
        <v>13732</v>
      </c>
      <c r="D897" s="35" t="s">
        <v>1235</v>
      </c>
      <c r="E897" s="62" t="s">
        <v>3458</v>
      </c>
      <c r="F897" s="56" t="s">
        <v>3498</v>
      </c>
    </row>
    <row r="898" spans="1:6" x14ac:dyDescent="0.25">
      <c r="A898" s="56">
        <v>429865</v>
      </c>
      <c r="B898" s="81">
        <v>4756472</v>
      </c>
      <c r="C898" s="72">
        <v>400000</v>
      </c>
      <c r="D898" s="70" t="s">
        <v>419</v>
      </c>
      <c r="E898" s="62" t="s">
        <v>3458</v>
      </c>
      <c r="F898" s="56" t="s">
        <v>3498</v>
      </c>
    </row>
    <row r="899" spans="1:6" x14ac:dyDescent="0.25">
      <c r="A899" s="56">
        <v>429865</v>
      </c>
      <c r="B899" s="81">
        <v>4756472</v>
      </c>
      <c r="C899" s="72">
        <v>64716</v>
      </c>
      <c r="D899" s="35" t="s">
        <v>1235</v>
      </c>
      <c r="E899" s="62" t="s">
        <v>3458</v>
      </c>
      <c r="F899" s="56" t="s">
        <v>3498</v>
      </c>
    </row>
    <row r="900" spans="1:6" x14ac:dyDescent="0.25">
      <c r="A900" s="56">
        <v>429865</v>
      </c>
      <c r="B900" s="81">
        <v>4756472</v>
      </c>
      <c r="C900" s="72">
        <v>10121</v>
      </c>
      <c r="D900" s="35" t="s">
        <v>1235</v>
      </c>
      <c r="E900" s="62" t="s">
        <v>3458</v>
      </c>
      <c r="F900" s="56" t="s">
        <v>3498</v>
      </c>
    </row>
    <row r="901" spans="1:6" x14ac:dyDescent="0.25">
      <c r="A901" s="56">
        <v>429865</v>
      </c>
      <c r="B901" s="81">
        <v>4756472</v>
      </c>
      <c r="C901" s="72">
        <v>46921</v>
      </c>
      <c r="D901" s="35" t="s">
        <v>1235</v>
      </c>
      <c r="E901" s="62" t="s">
        <v>3458</v>
      </c>
      <c r="F901" s="56" t="s">
        <v>3498</v>
      </c>
    </row>
    <row r="902" spans="1:6" x14ac:dyDescent="0.25">
      <c r="A902" s="56">
        <v>429865</v>
      </c>
      <c r="B902" s="81">
        <v>4756472</v>
      </c>
      <c r="C902" s="72">
        <v>46180</v>
      </c>
      <c r="D902" s="35" t="s">
        <v>1235</v>
      </c>
      <c r="E902" s="62" t="s">
        <v>3458</v>
      </c>
      <c r="F902" s="56" t="s">
        <v>3498</v>
      </c>
    </row>
    <row r="903" spans="1:6" x14ac:dyDescent="0.25">
      <c r="A903" s="56">
        <v>429865</v>
      </c>
      <c r="B903" s="81">
        <v>4756472</v>
      </c>
      <c r="C903" s="72">
        <v>51008</v>
      </c>
      <c r="D903" s="35" t="s">
        <v>1235</v>
      </c>
      <c r="E903" s="62" t="s">
        <v>3458</v>
      </c>
      <c r="F903" s="56" t="s">
        <v>3498</v>
      </c>
    </row>
    <row r="904" spans="1:6" x14ac:dyDescent="0.25">
      <c r="A904" s="56">
        <v>429871</v>
      </c>
      <c r="B904" s="81">
        <v>59211186</v>
      </c>
      <c r="C904" s="72">
        <v>42000</v>
      </c>
      <c r="D904" s="35" t="s">
        <v>1235</v>
      </c>
      <c r="E904" s="62" t="s">
        <v>3458</v>
      </c>
      <c r="F904" s="56" t="s">
        <v>3498</v>
      </c>
    </row>
    <row r="905" spans="1:6" x14ac:dyDescent="0.25">
      <c r="A905" s="56">
        <v>429871</v>
      </c>
      <c r="B905" s="81">
        <v>59211186</v>
      </c>
      <c r="C905" s="72">
        <v>421605</v>
      </c>
      <c r="D905" s="35" t="s">
        <v>1235</v>
      </c>
      <c r="E905" s="62" t="s">
        <v>3458</v>
      </c>
      <c r="F905" s="56" t="s">
        <v>3498</v>
      </c>
    </row>
    <row r="906" spans="1:6" x14ac:dyDescent="0.25">
      <c r="A906" s="56">
        <v>429871</v>
      </c>
      <c r="B906" s="81">
        <v>59211186</v>
      </c>
      <c r="C906" s="72">
        <v>8320</v>
      </c>
      <c r="D906" s="35" t="s">
        <v>1235</v>
      </c>
      <c r="E906" s="62" t="s">
        <v>3458</v>
      </c>
      <c r="F906" s="56" t="s">
        <v>3498</v>
      </c>
    </row>
    <row r="907" spans="1:6" x14ac:dyDescent="0.25">
      <c r="A907" s="56">
        <v>429871</v>
      </c>
      <c r="B907" s="81">
        <v>59211186</v>
      </c>
      <c r="C907" s="72">
        <v>24470</v>
      </c>
      <c r="D907" s="35" t="s">
        <v>1235</v>
      </c>
      <c r="E907" s="62" t="s">
        <v>3458</v>
      </c>
      <c r="F907" s="56" t="s">
        <v>3498</v>
      </c>
    </row>
    <row r="908" spans="1:6" x14ac:dyDescent="0.25">
      <c r="A908" s="56">
        <v>429871</v>
      </c>
      <c r="B908" s="81">
        <v>59211186</v>
      </c>
      <c r="C908" s="72">
        <v>214240</v>
      </c>
      <c r="D908" s="35" t="s">
        <v>1235</v>
      </c>
      <c r="E908" s="62" t="s">
        <v>3458</v>
      </c>
      <c r="F908" s="56" t="s">
        <v>3498</v>
      </c>
    </row>
    <row r="909" spans="1:6" x14ac:dyDescent="0.25">
      <c r="A909" s="56">
        <v>429871</v>
      </c>
      <c r="B909" s="81">
        <v>59211186</v>
      </c>
      <c r="C909" s="72">
        <v>28000</v>
      </c>
      <c r="D909" s="35" t="s">
        <v>1235</v>
      </c>
      <c r="E909" s="62" t="s">
        <v>3458</v>
      </c>
      <c r="F909" s="56" t="s">
        <v>3498</v>
      </c>
    </row>
    <row r="910" spans="1:6" x14ac:dyDescent="0.25">
      <c r="A910" s="56">
        <v>429871</v>
      </c>
      <c r="B910" s="81">
        <v>59211186</v>
      </c>
      <c r="C910" s="72">
        <v>320880</v>
      </c>
      <c r="D910" s="35" t="s">
        <v>1235</v>
      </c>
      <c r="E910" s="62" t="s">
        <v>3458</v>
      </c>
      <c r="F910" s="56" t="s">
        <v>3498</v>
      </c>
    </row>
    <row r="911" spans="1:6" x14ac:dyDescent="0.25">
      <c r="A911" s="56">
        <v>429871</v>
      </c>
      <c r="B911" s="81">
        <v>59211186</v>
      </c>
      <c r="C911" s="72">
        <v>51500</v>
      </c>
      <c r="D911" s="35" t="s">
        <v>1235</v>
      </c>
      <c r="E911" s="62" t="s">
        <v>3458</v>
      </c>
      <c r="F911" s="56" t="s">
        <v>3498</v>
      </c>
    </row>
    <row r="912" spans="1:6" x14ac:dyDescent="0.25">
      <c r="A912" s="56">
        <v>429871</v>
      </c>
      <c r="B912" s="81">
        <v>59211186</v>
      </c>
      <c r="C912" s="72">
        <v>11840</v>
      </c>
      <c r="D912" s="35" t="s">
        <v>1235</v>
      </c>
      <c r="E912" s="62" t="s">
        <v>3458</v>
      </c>
      <c r="F912" s="56" t="s">
        <v>3498</v>
      </c>
    </row>
    <row r="913" spans="1:6" x14ac:dyDescent="0.25">
      <c r="A913" s="56">
        <v>429871</v>
      </c>
      <c r="B913" s="81">
        <v>59211186</v>
      </c>
      <c r="C913" s="72">
        <v>117960</v>
      </c>
      <c r="D913" s="35" t="s">
        <v>1235</v>
      </c>
      <c r="E913" s="62" t="s">
        <v>3458</v>
      </c>
      <c r="F913" s="56" t="s">
        <v>3498</v>
      </c>
    </row>
    <row r="914" spans="1:6" x14ac:dyDescent="0.25">
      <c r="A914" s="56">
        <v>429871</v>
      </c>
      <c r="B914" s="81">
        <v>59211186</v>
      </c>
      <c r="C914" s="72">
        <v>89600</v>
      </c>
      <c r="D914" s="35" t="s">
        <v>1235</v>
      </c>
      <c r="E914" s="62" t="s">
        <v>3458</v>
      </c>
      <c r="F914" s="56" t="s">
        <v>3498</v>
      </c>
    </row>
    <row r="915" spans="1:6" x14ac:dyDescent="0.25">
      <c r="A915" s="56">
        <v>429871</v>
      </c>
      <c r="B915" s="81">
        <v>59211186</v>
      </c>
      <c r="C915" s="72">
        <v>18400</v>
      </c>
      <c r="D915" s="35" t="s">
        <v>1235</v>
      </c>
      <c r="E915" s="62" t="s">
        <v>3458</v>
      </c>
      <c r="F915" s="56" t="s">
        <v>3498</v>
      </c>
    </row>
    <row r="916" spans="1:6" x14ac:dyDescent="0.25">
      <c r="A916" s="56">
        <v>429871</v>
      </c>
      <c r="B916" s="81">
        <v>59211186</v>
      </c>
      <c r="C916" s="72">
        <v>375960</v>
      </c>
      <c r="D916" s="35" t="s">
        <v>1235</v>
      </c>
      <c r="E916" s="62" t="s">
        <v>3458</v>
      </c>
      <c r="F916" s="56" t="s">
        <v>3498</v>
      </c>
    </row>
    <row r="917" spans="1:6" x14ac:dyDescent="0.25">
      <c r="A917" s="56">
        <v>429871</v>
      </c>
      <c r="B917" s="81">
        <v>59211186</v>
      </c>
      <c r="C917" s="72">
        <v>982600</v>
      </c>
      <c r="D917" s="70" t="s">
        <v>419</v>
      </c>
      <c r="E917" s="62" t="s">
        <v>3458</v>
      </c>
      <c r="F917" s="56" t="s">
        <v>3498</v>
      </c>
    </row>
    <row r="918" spans="1:6" x14ac:dyDescent="0.25">
      <c r="A918" s="56">
        <v>429871</v>
      </c>
      <c r="B918" s="81">
        <v>59211186</v>
      </c>
      <c r="C918" s="72">
        <v>24470</v>
      </c>
      <c r="D918" s="35" t="s">
        <v>1235</v>
      </c>
      <c r="E918" s="62" t="s">
        <v>3458</v>
      </c>
      <c r="F918" s="56" t="s">
        <v>3498</v>
      </c>
    </row>
    <row r="919" spans="1:6" x14ac:dyDescent="0.25">
      <c r="A919" s="56">
        <v>429871</v>
      </c>
      <c r="B919" s="81">
        <v>59211186</v>
      </c>
      <c r="C919" s="72">
        <v>75400</v>
      </c>
      <c r="D919" s="35" t="s">
        <v>1235</v>
      </c>
      <c r="E919" s="62" t="s">
        <v>3458</v>
      </c>
      <c r="F919" s="56" t="s">
        <v>3498</v>
      </c>
    </row>
    <row r="920" spans="1:6" x14ac:dyDescent="0.25">
      <c r="A920" s="56">
        <v>429871</v>
      </c>
      <c r="B920" s="81">
        <v>59211186</v>
      </c>
      <c r="C920" s="72">
        <v>119660</v>
      </c>
      <c r="D920" s="35" t="s">
        <v>1235</v>
      </c>
      <c r="E920" s="62" t="s">
        <v>3458</v>
      </c>
      <c r="F920" s="56" t="s">
        <v>3498</v>
      </c>
    </row>
    <row r="921" spans="1:6" x14ac:dyDescent="0.25">
      <c r="A921" s="56">
        <v>429871</v>
      </c>
      <c r="B921" s="81">
        <v>59211186</v>
      </c>
      <c r="C921" s="72">
        <v>131140</v>
      </c>
      <c r="D921" s="35" t="s">
        <v>1235</v>
      </c>
      <c r="E921" s="62" t="s">
        <v>3458</v>
      </c>
      <c r="F921" s="56" t="s">
        <v>3498</v>
      </c>
    </row>
    <row r="922" spans="1:6" x14ac:dyDescent="0.25">
      <c r="A922" s="56">
        <v>429871</v>
      </c>
      <c r="B922" s="81">
        <v>59211186</v>
      </c>
      <c r="C922" s="72">
        <v>38540</v>
      </c>
      <c r="D922" s="35" t="s">
        <v>1235</v>
      </c>
      <c r="E922" s="62" t="s">
        <v>3458</v>
      </c>
      <c r="F922" s="56" t="s">
        <v>3498</v>
      </c>
    </row>
    <row r="923" spans="1:6" x14ac:dyDescent="0.25">
      <c r="A923" s="56">
        <v>429871</v>
      </c>
      <c r="B923" s="81">
        <v>59211186</v>
      </c>
      <c r="C923" s="72">
        <v>42558</v>
      </c>
      <c r="D923" s="35" t="s">
        <v>1235</v>
      </c>
      <c r="E923" s="62" t="s">
        <v>3458</v>
      </c>
      <c r="F923" s="56" t="s">
        <v>3498</v>
      </c>
    </row>
    <row r="924" spans="1:6" x14ac:dyDescent="0.25">
      <c r="A924" s="56">
        <v>429871</v>
      </c>
      <c r="B924" s="81">
        <v>59211186</v>
      </c>
      <c r="C924" s="72">
        <v>449100</v>
      </c>
      <c r="D924" s="35" t="s">
        <v>1235</v>
      </c>
      <c r="E924" s="62" t="s">
        <v>3458</v>
      </c>
      <c r="F924" s="56" t="s">
        <v>3498</v>
      </c>
    </row>
    <row r="925" spans="1:6" x14ac:dyDescent="0.25">
      <c r="A925" s="56">
        <v>429871</v>
      </c>
      <c r="B925" s="81">
        <v>59211186</v>
      </c>
      <c r="C925" s="72">
        <v>576200</v>
      </c>
      <c r="D925" s="35" t="s">
        <v>1235</v>
      </c>
      <c r="E925" s="62" t="s">
        <v>3458</v>
      </c>
      <c r="F925" s="56" t="s">
        <v>3498</v>
      </c>
    </row>
    <row r="926" spans="1:6" x14ac:dyDescent="0.25">
      <c r="A926" s="56">
        <v>429871</v>
      </c>
      <c r="B926" s="81">
        <v>59211186</v>
      </c>
      <c r="C926" s="72">
        <v>141000</v>
      </c>
      <c r="D926" s="35" t="s">
        <v>1235</v>
      </c>
      <c r="E926" s="62" t="s">
        <v>3458</v>
      </c>
      <c r="F926" s="56" t="s">
        <v>3498</v>
      </c>
    </row>
    <row r="927" spans="1:6" x14ac:dyDescent="0.25">
      <c r="A927" s="56">
        <v>429969</v>
      </c>
      <c r="B927" s="81">
        <v>60931666</v>
      </c>
      <c r="C927" s="72">
        <v>8582990</v>
      </c>
      <c r="D927" s="70" t="s">
        <v>419</v>
      </c>
      <c r="E927" s="62" t="s">
        <v>3458</v>
      </c>
      <c r="F927" s="56" t="s">
        <v>3498</v>
      </c>
    </row>
    <row r="928" spans="1:6" x14ac:dyDescent="0.25">
      <c r="A928" s="56">
        <v>430108</v>
      </c>
      <c r="B928" s="81">
        <v>14507525</v>
      </c>
      <c r="C928" s="72">
        <v>352396</v>
      </c>
      <c r="D928" s="35" t="s">
        <v>1235</v>
      </c>
      <c r="E928" s="62" t="s">
        <v>3483</v>
      </c>
      <c r="F928" s="56" t="s">
        <v>3498</v>
      </c>
    </row>
    <row r="929" spans="1:6" x14ac:dyDescent="0.25">
      <c r="A929" s="56">
        <v>430108</v>
      </c>
      <c r="B929" s="81">
        <v>14507525</v>
      </c>
      <c r="C929" s="72">
        <v>22436</v>
      </c>
      <c r="D929" s="35" t="s">
        <v>1235</v>
      </c>
      <c r="E929" s="62" t="s">
        <v>3483</v>
      </c>
      <c r="F929" s="56" t="s">
        <v>3498</v>
      </c>
    </row>
    <row r="930" spans="1:6" x14ac:dyDescent="0.25">
      <c r="A930" s="56">
        <v>430108</v>
      </c>
      <c r="B930" s="81">
        <v>14507525</v>
      </c>
      <c r="C930" s="72">
        <v>336567</v>
      </c>
      <c r="D930" s="35" t="s">
        <v>1235</v>
      </c>
      <c r="E930" s="62" t="s">
        <v>3483</v>
      </c>
      <c r="F930" s="56" t="s">
        <v>3498</v>
      </c>
    </row>
    <row r="931" spans="1:6" x14ac:dyDescent="0.25">
      <c r="A931" s="56">
        <v>430108</v>
      </c>
      <c r="B931" s="81">
        <v>14507525</v>
      </c>
      <c r="C931" s="72">
        <v>776</v>
      </c>
      <c r="D931" s="35" t="s">
        <v>1235</v>
      </c>
      <c r="E931" s="62" t="s">
        <v>3483</v>
      </c>
      <c r="F931" s="56" t="s">
        <v>3498</v>
      </c>
    </row>
    <row r="932" spans="1:6" x14ac:dyDescent="0.25">
      <c r="A932" s="56">
        <v>430226</v>
      </c>
      <c r="B932" s="81">
        <v>86153146</v>
      </c>
      <c r="C932" s="72">
        <v>279960</v>
      </c>
      <c r="D932" s="35" t="s">
        <v>1235</v>
      </c>
      <c r="E932" s="62" t="s">
        <v>3458</v>
      </c>
      <c r="F932" s="56" t="s">
        <v>3498</v>
      </c>
    </row>
    <row r="933" spans="1:6" x14ac:dyDescent="0.25">
      <c r="A933" s="56">
        <v>430226</v>
      </c>
      <c r="B933" s="81">
        <v>86153146</v>
      </c>
      <c r="C933" s="72">
        <v>1369500</v>
      </c>
      <c r="D933" s="35" t="s">
        <v>1235</v>
      </c>
      <c r="E933" s="62" t="s">
        <v>3458</v>
      </c>
      <c r="F933" s="56" t="s">
        <v>3498</v>
      </c>
    </row>
    <row r="934" spans="1:6" x14ac:dyDescent="0.25">
      <c r="A934" s="56">
        <v>430226</v>
      </c>
      <c r="B934" s="81">
        <v>86153146</v>
      </c>
      <c r="C934" s="72">
        <v>75700</v>
      </c>
      <c r="D934" s="35" t="s">
        <v>1235</v>
      </c>
      <c r="E934" s="62" t="s">
        <v>3458</v>
      </c>
      <c r="F934" s="56" t="s">
        <v>3498</v>
      </c>
    </row>
    <row r="935" spans="1:6" x14ac:dyDescent="0.25">
      <c r="A935" s="56">
        <v>430226</v>
      </c>
      <c r="B935" s="81">
        <v>86153146</v>
      </c>
      <c r="C935" s="72">
        <v>1000</v>
      </c>
      <c r="D935" s="35" t="s">
        <v>1235</v>
      </c>
      <c r="E935" s="62" t="s">
        <v>3458</v>
      </c>
      <c r="F935" s="56" t="s">
        <v>3498</v>
      </c>
    </row>
    <row r="936" spans="1:6" x14ac:dyDescent="0.25">
      <c r="A936" s="56">
        <v>430226</v>
      </c>
      <c r="B936" s="81">
        <v>86153146</v>
      </c>
      <c r="C936" s="72">
        <v>5333900</v>
      </c>
      <c r="D936" s="70" t="s">
        <v>419</v>
      </c>
      <c r="E936" s="62" t="s">
        <v>3458</v>
      </c>
      <c r="F936" s="56" t="s">
        <v>3498</v>
      </c>
    </row>
    <row r="937" spans="1:6" x14ac:dyDescent="0.25">
      <c r="A937" s="56">
        <v>430226</v>
      </c>
      <c r="B937" s="81">
        <v>86153146</v>
      </c>
      <c r="C937" s="72">
        <v>16000</v>
      </c>
      <c r="D937" s="35" t="s">
        <v>1235</v>
      </c>
      <c r="E937" s="62" t="s">
        <v>3458</v>
      </c>
      <c r="F937" s="56" t="s">
        <v>3498</v>
      </c>
    </row>
    <row r="938" spans="1:6" x14ac:dyDescent="0.25">
      <c r="A938" s="56">
        <v>430226</v>
      </c>
      <c r="B938" s="81">
        <v>86153146</v>
      </c>
      <c r="C938" s="72">
        <v>3300</v>
      </c>
      <c r="D938" s="35" t="s">
        <v>1235</v>
      </c>
      <c r="E938" s="62" t="s">
        <v>3458</v>
      </c>
      <c r="F938" s="56" t="s">
        <v>3498</v>
      </c>
    </row>
    <row r="939" spans="1:6" x14ac:dyDescent="0.25">
      <c r="A939" s="56">
        <v>430226</v>
      </c>
      <c r="B939" s="81">
        <v>86153146</v>
      </c>
      <c r="C939" s="72">
        <v>9000</v>
      </c>
      <c r="D939" s="35" t="s">
        <v>1235</v>
      </c>
      <c r="E939" s="62" t="s">
        <v>3458</v>
      </c>
      <c r="F939" s="56" t="s">
        <v>3498</v>
      </c>
    </row>
    <row r="940" spans="1:6" x14ac:dyDescent="0.25">
      <c r="A940" s="56">
        <v>430226</v>
      </c>
      <c r="B940" s="81">
        <v>86153146</v>
      </c>
      <c r="C940" s="72">
        <v>17797</v>
      </c>
      <c r="D940" s="35" t="s">
        <v>1235</v>
      </c>
      <c r="E940" s="62" t="s">
        <v>3458</v>
      </c>
      <c r="F940" s="56" t="s">
        <v>3498</v>
      </c>
    </row>
    <row r="941" spans="1:6" x14ac:dyDescent="0.25">
      <c r="A941" s="56">
        <v>430283</v>
      </c>
      <c r="B941" s="81">
        <v>2237414</v>
      </c>
      <c r="C941" s="72">
        <v>9635</v>
      </c>
      <c r="D941" s="35" t="s">
        <v>1235</v>
      </c>
      <c r="E941" s="62" t="s">
        <v>3458</v>
      </c>
      <c r="F941" s="56" t="s">
        <v>3498</v>
      </c>
    </row>
    <row r="942" spans="1:6" x14ac:dyDescent="0.25">
      <c r="A942" s="56">
        <v>430283</v>
      </c>
      <c r="B942" s="81">
        <v>2237414</v>
      </c>
      <c r="C942" s="72">
        <v>11840</v>
      </c>
      <c r="D942" s="35" t="s">
        <v>1235</v>
      </c>
      <c r="E942" s="62" t="s">
        <v>3458</v>
      </c>
      <c r="F942" s="56" t="s">
        <v>3498</v>
      </c>
    </row>
    <row r="943" spans="1:6" x14ac:dyDescent="0.25">
      <c r="A943" s="56">
        <v>430283</v>
      </c>
      <c r="B943" s="81">
        <v>2237414</v>
      </c>
      <c r="C943" s="72">
        <v>91300</v>
      </c>
      <c r="D943" s="35" t="s">
        <v>1235</v>
      </c>
      <c r="E943" s="62" t="s">
        <v>3458</v>
      </c>
      <c r="F943" s="56" t="s">
        <v>3498</v>
      </c>
    </row>
    <row r="944" spans="1:6" x14ac:dyDescent="0.25">
      <c r="A944" s="56">
        <v>430283</v>
      </c>
      <c r="B944" s="81">
        <v>2237414</v>
      </c>
      <c r="C944" s="72">
        <v>49950</v>
      </c>
      <c r="D944" s="35" t="s">
        <v>1235</v>
      </c>
      <c r="E944" s="62" t="s">
        <v>3458</v>
      </c>
      <c r="F944" s="56" t="s">
        <v>3498</v>
      </c>
    </row>
    <row r="945" spans="1:6" x14ac:dyDescent="0.25">
      <c r="A945" s="56">
        <v>430283</v>
      </c>
      <c r="B945" s="81">
        <v>2237414</v>
      </c>
      <c r="C945" s="72">
        <v>12905</v>
      </c>
      <c r="D945" s="35" t="s">
        <v>1235</v>
      </c>
      <c r="E945" s="62" t="s">
        <v>3458</v>
      </c>
      <c r="F945" s="56" t="s">
        <v>3498</v>
      </c>
    </row>
    <row r="946" spans="1:6" x14ac:dyDescent="0.25">
      <c r="A946" s="56">
        <v>430283</v>
      </c>
      <c r="B946" s="81">
        <v>2237414</v>
      </c>
      <c r="C946" s="72">
        <v>820600</v>
      </c>
      <c r="D946" s="35" t="s">
        <v>1235</v>
      </c>
      <c r="E946" s="62" t="s">
        <v>3458</v>
      </c>
      <c r="F946" s="56" t="s">
        <v>3498</v>
      </c>
    </row>
    <row r="947" spans="1:6" x14ac:dyDescent="0.25">
      <c r="A947" s="56">
        <v>430283</v>
      </c>
      <c r="B947" s="81">
        <v>2237414</v>
      </c>
      <c r="C947" s="72">
        <v>155715</v>
      </c>
      <c r="D947" s="35" t="s">
        <v>1235</v>
      </c>
      <c r="E947" s="62" t="s">
        <v>3458</v>
      </c>
      <c r="F947" s="56" t="s">
        <v>3498</v>
      </c>
    </row>
    <row r="948" spans="1:6" x14ac:dyDescent="0.25">
      <c r="A948" s="56">
        <v>430283</v>
      </c>
      <c r="B948" s="81">
        <v>2237414</v>
      </c>
      <c r="C948" s="72">
        <v>49310</v>
      </c>
      <c r="D948" s="35" t="s">
        <v>1235</v>
      </c>
      <c r="E948" s="62" t="s">
        <v>3458</v>
      </c>
      <c r="F948" s="56" t="s">
        <v>3498</v>
      </c>
    </row>
    <row r="949" spans="1:6" x14ac:dyDescent="0.25">
      <c r="A949" s="56">
        <v>430283</v>
      </c>
      <c r="B949" s="81">
        <v>2237414</v>
      </c>
      <c r="C949" s="72">
        <v>18850</v>
      </c>
      <c r="D949" s="35" t="s">
        <v>1235</v>
      </c>
      <c r="E949" s="62" t="s">
        <v>3458</v>
      </c>
      <c r="F949" s="56" t="s">
        <v>3498</v>
      </c>
    </row>
    <row r="950" spans="1:6" x14ac:dyDescent="0.25">
      <c r="A950" s="56">
        <v>430399</v>
      </c>
      <c r="B950" s="81">
        <v>2000000</v>
      </c>
      <c r="C950" s="72">
        <v>400000</v>
      </c>
      <c r="D950" s="70" t="s">
        <v>419</v>
      </c>
      <c r="E950" s="62" t="s">
        <v>3502</v>
      </c>
      <c r="F950" s="56" t="s">
        <v>3498</v>
      </c>
    </row>
    <row r="951" spans="1:6" x14ac:dyDescent="0.25">
      <c r="A951" s="56">
        <v>430602</v>
      </c>
      <c r="B951" s="81">
        <v>6041776</v>
      </c>
      <c r="C951" s="72">
        <v>336567</v>
      </c>
      <c r="D951" s="35" t="s">
        <v>1235</v>
      </c>
      <c r="E951" s="62" t="s">
        <v>3483</v>
      </c>
      <c r="F951" s="56" t="s">
        <v>3498</v>
      </c>
    </row>
    <row r="952" spans="1:6" x14ac:dyDescent="0.25">
      <c r="A952" s="56">
        <v>430602</v>
      </c>
      <c r="B952" s="81">
        <v>6041776</v>
      </c>
      <c r="C952" s="72">
        <v>778</v>
      </c>
      <c r="D952" s="35" t="s">
        <v>1235</v>
      </c>
      <c r="E952" s="62" t="s">
        <v>3483</v>
      </c>
      <c r="F952" s="56" t="s">
        <v>3498</v>
      </c>
    </row>
    <row r="953" spans="1:6" x14ac:dyDescent="0.25">
      <c r="A953" s="56">
        <v>430602</v>
      </c>
      <c r="B953" s="81">
        <v>6041776</v>
      </c>
      <c r="C953" s="72">
        <v>352396</v>
      </c>
      <c r="D953" s="35" t="s">
        <v>1235</v>
      </c>
      <c r="E953" s="62" t="s">
        <v>3483</v>
      </c>
      <c r="F953" s="56" t="s">
        <v>3498</v>
      </c>
    </row>
    <row r="954" spans="1:6" x14ac:dyDescent="0.25">
      <c r="A954" s="56">
        <v>430602</v>
      </c>
      <c r="B954" s="81">
        <v>6041776</v>
      </c>
      <c r="C954" s="72">
        <v>323408</v>
      </c>
      <c r="D954" s="35" t="s">
        <v>1235</v>
      </c>
      <c r="E954" s="62" t="s">
        <v>3483</v>
      </c>
      <c r="F954" s="56" t="s">
        <v>3498</v>
      </c>
    </row>
    <row r="955" spans="1:6" x14ac:dyDescent="0.25">
      <c r="A955" s="56">
        <v>430602</v>
      </c>
      <c r="B955" s="81">
        <v>6041776</v>
      </c>
      <c r="C955" s="72">
        <v>33907</v>
      </c>
      <c r="D955" s="35" t="s">
        <v>1235</v>
      </c>
      <c r="E955" s="62" t="s">
        <v>3483</v>
      </c>
      <c r="F955" s="56" t="s">
        <v>3498</v>
      </c>
    </row>
    <row r="956" spans="1:6" x14ac:dyDescent="0.25">
      <c r="A956" s="56">
        <v>430623</v>
      </c>
      <c r="B956" s="81">
        <v>81658445</v>
      </c>
      <c r="C956" s="72">
        <v>228521</v>
      </c>
      <c r="D956" s="35" t="s">
        <v>1235</v>
      </c>
      <c r="E956" s="62" t="s">
        <v>3458</v>
      </c>
      <c r="F956" s="56" t="s">
        <v>3498</v>
      </c>
    </row>
    <row r="957" spans="1:6" x14ac:dyDescent="0.25">
      <c r="A957" s="56">
        <v>430623</v>
      </c>
      <c r="B957" s="81">
        <v>81658445</v>
      </c>
      <c r="C957" s="72">
        <v>118466</v>
      </c>
      <c r="D957" s="35" t="s">
        <v>1235</v>
      </c>
      <c r="E957" s="62" t="s">
        <v>3458</v>
      </c>
      <c r="F957" s="56" t="s">
        <v>3498</v>
      </c>
    </row>
    <row r="958" spans="1:6" x14ac:dyDescent="0.25">
      <c r="A958" s="56">
        <v>430623</v>
      </c>
      <c r="B958" s="81">
        <v>81658445</v>
      </c>
      <c r="C958" s="72">
        <v>645576</v>
      </c>
      <c r="D958" s="35" t="s">
        <v>1235</v>
      </c>
      <c r="E958" s="62" t="s">
        <v>3458</v>
      </c>
      <c r="F958" s="56" t="s">
        <v>3498</v>
      </c>
    </row>
    <row r="959" spans="1:6" x14ac:dyDescent="0.25">
      <c r="A959" s="56">
        <v>430671</v>
      </c>
      <c r="B959" s="81">
        <v>15123860</v>
      </c>
      <c r="C959" s="72">
        <v>48000</v>
      </c>
      <c r="D959" s="35" t="s">
        <v>1235</v>
      </c>
      <c r="E959" s="62" t="s">
        <v>3458</v>
      </c>
      <c r="F959" s="56" t="s">
        <v>3498</v>
      </c>
    </row>
    <row r="960" spans="1:6" x14ac:dyDescent="0.25">
      <c r="A960" s="56">
        <v>430671</v>
      </c>
      <c r="B960" s="81">
        <v>15123860</v>
      </c>
      <c r="C960" s="72">
        <v>9000</v>
      </c>
      <c r="D960" s="35" t="s">
        <v>1235</v>
      </c>
      <c r="E960" s="62" t="s">
        <v>3458</v>
      </c>
      <c r="F960" s="56" t="s">
        <v>3498</v>
      </c>
    </row>
    <row r="961" spans="1:6" x14ac:dyDescent="0.25">
      <c r="A961" s="56">
        <v>430671</v>
      </c>
      <c r="B961" s="81">
        <v>15123860</v>
      </c>
      <c r="C961" s="72">
        <v>2573900</v>
      </c>
      <c r="D961" s="70" t="s">
        <v>419</v>
      </c>
      <c r="E961" s="62" t="s">
        <v>3458</v>
      </c>
      <c r="F961" s="56" t="s">
        <v>3498</v>
      </c>
    </row>
    <row r="962" spans="1:6" x14ac:dyDescent="0.25">
      <c r="A962" s="56">
        <v>430796</v>
      </c>
      <c r="B962" s="81">
        <v>3824259</v>
      </c>
      <c r="C962" s="72">
        <v>40885</v>
      </c>
      <c r="D962" s="35" t="s">
        <v>1235</v>
      </c>
      <c r="E962" s="62" t="s">
        <v>3502</v>
      </c>
      <c r="F962" s="56" t="s">
        <v>3498</v>
      </c>
    </row>
    <row r="963" spans="1:6" x14ac:dyDescent="0.25">
      <c r="A963" s="56">
        <v>430796</v>
      </c>
      <c r="B963" s="81">
        <v>3824259</v>
      </c>
      <c r="C963" s="72">
        <v>35220</v>
      </c>
      <c r="D963" s="35" t="s">
        <v>1235</v>
      </c>
      <c r="E963" s="62" t="s">
        <v>3502</v>
      </c>
      <c r="F963" s="56" t="s">
        <v>3498</v>
      </c>
    </row>
    <row r="964" spans="1:6" x14ac:dyDescent="0.25">
      <c r="A964" s="56">
        <v>430796</v>
      </c>
      <c r="B964" s="81">
        <v>3824259</v>
      </c>
      <c r="C964" s="72">
        <v>8325</v>
      </c>
      <c r="D964" s="35" t="s">
        <v>1235</v>
      </c>
      <c r="E964" s="62" t="s">
        <v>3502</v>
      </c>
      <c r="F964" s="56" t="s">
        <v>3498</v>
      </c>
    </row>
    <row r="965" spans="1:6" x14ac:dyDescent="0.25">
      <c r="A965" s="56">
        <v>430796</v>
      </c>
      <c r="B965" s="81">
        <v>3824259</v>
      </c>
      <c r="C965" s="72">
        <v>71660</v>
      </c>
      <c r="D965" s="35" t="s">
        <v>1235</v>
      </c>
      <c r="E965" s="62" t="s">
        <v>3502</v>
      </c>
      <c r="F965" s="56" t="s">
        <v>3498</v>
      </c>
    </row>
    <row r="966" spans="1:6" x14ac:dyDescent="0.25">
      <c r="A966" s="56">
        <v>430796</v>
      </c>
      <c r="B966" s="81">
        <v>3824259</v>
      </c>
      <c r="C966" s="72">
        <v>18850</v>
      </c>
      <c r="D966" s="35" t="s">
        <v>1235</v>
      </c>
      <c r="E966" s="62" t="s">
        <v>3502</v>
      </c>
      <c r="F966" s="56" t="s">
        <v>3498</v>
      </c>
    </row>
    <row r="967" spans="1:6" x14ac:dyDescent="0.25">
      <c r="A967" s="56">
        <v>430796</v>
      </c>
      <c r="B967" s="81">
        <v>3824259</v>
      </c>
      <c r="C967" s="72">
        <v>59715</v>
      </c>
      <c r="D967" s="35" t="s">
        <v>1235</v>
      </c>
      <c r="E967" s="62" t="s">
        <v>3502</v>
      </c>
      <c r="F967" s="56" t="s">
        <v>3498</v>
      </c>
    </row>
    <row r="968" spans="1:6" x14ac:dyDescent="0.25">
      <c r="A968" s="56">
        <v>430796</v>
      </c>
      <c r="B968" s="81">
        <v>3824259</v>
      </c>
      <c r="C968" s="72">
        <v>118680</v>
      </c>
      <c r="D968" s="35" t="s">
        <v>1235</v>
      </c>
      <c r="E968" s="62" t="s">
        <v>3502</v>
      </c>
      <c r="F968" s="56" t="s">
        <v>3498</v>
      </c>
    </row>
    <row r="969" spans="1:6" x14ac:dyDescent="0.25">
      <c r="A969" s="56">
        <v>430796</v>
      </c>
      <c r="B969" s="81">
        <v>3824259</v>
      </c>
      <c r="C969" s="72">
        <v>2922</v>
      </c>
      <c r="D969" s="35" t="s">
        <v>1235</v>
      </c>
      <c r="E969" s="62" t="s">
        <v>3502</v>
      </c>
      <c r="F969" s="56" t="s">
        <v>3498</v>
      </c>
    </row>
    <row r="970" spans="1:6" x14ac:dyDescent="0.25">
      <c r="A970" s="56">
        <v>430796</v>
      </c>
      <c r="B970" s="81">
        <v>3824259</v>
      </c>
      <c r="C970" s="72">
        <v>120800</v>
      </c>
      <c r="D970" s="35" t="s">
        <v>1235</v>
      </c>
      <c r="E970" s="62" t="s">
        <v>3502</v>
      </c>
      <c r="F970" s="56" t="s">
        <v>3498</v>
      </c>
    </row>
    <row r="971" spans="1:6" x14ac:dyDescent="0.25">
      <c r="A971" s="56">
        <v>430796</v>
      </c>
      <c r="B971" s="81">
        <v>3824259</v>
      </c>
      <c r="C971" s="72">
        <v>14710</v>
      </c>
      <c r="D971" s="35" t="s">
        <v>1235</v>
      </c>
      <c r="E971" s="62" t="s">
        <v>3502</v>
      </c>
      <c r="F971" s="56" t="s">
        <v>3498</v>
      </c>
    </row>
    <row r="972" spans="1:6" x14ac:dyDescent="0.25">
      <c r="A972" s="56">
        <v>430796</v>
      </c>
      <c r="B972" s="81">
        <v>3824259</v>
      </c>
      <c r="C972" s="72">
        <v>68930</v>
      </c>
      <c r="D972" s="35" t="s">
        <v>1235</v>
      </c>
      <c r="E972" s="62" t="s">
        <v>3502</v>
      </c>
      <c r="F972" s="56" t="s">
        <v>3498</v>
      </c>
    </row>
    <row r="973" spans="1:6" x14ac:dyDescent="0.25">
      <c r="A973" s="56">
        <v>430796</v>
      </c>
      <c r="B973" s="81">
        <v>3824259</v>
      </c>
      <c r="C973" s="72">
        <v>182600</v>
      </c>
      <c r="D973" s="35" t="s">
        <v>1235</v>
      </c>
      <c r="E973" s="62" t="s">
        <v>3502</v>
      </c>
      <c r="F973" s="56" t="s">
        <v>3498</v>
      </c>
    </row>
    <row r="974" spans="1:6" x14ac:dyDescent="0.25">
      <c r="A974" s="56">
        <v>430834</v>
      </c>
      <c r="B974" s="81">
        <v>2747222</v>
      </c>
      <c r="C974" s="72">
        <v>592425</v>
      </c>
      <c r="D974" s="35" t="s">
        <v>1235</v>
      </c>
      <c r="E974" s="62" t="s">
        <v>3501</v>
      </c>
      <c r="F974" s="56" t="s">
        <v>3498</v>
      </c>
    </row>
    <row r="975" spans="1:6" x14ac:dyDescent="0.25">
      <c r="A975" s="56">
        <v>430834</v>
      </c>
      <c r="B975" s="81">
        <v>2747222</v>
      </c>
      <c r="C975" s="72">
        <v>13398</v>
      </c>
      <c r="D975" s="35" t="s">
        <v>1235</v>
      </c>
      <c r="E975" s="62" t="s">
        <v>3501</v>
      </c>
      <c r="F975" s="56" t="s">
        <v>3498</v>
      </c>
    </row>
    <row r="976" spans="1:6" x14ac:dyDescent="0.25">
      <c r="A976" s="56">
        <v>430834</v>
      </c>
      <c r="B976" s="81">
        <v>2747222</v>
      </c>
      <c r="C976" s="72">
        <v>136108</v>
      </c>
      <c r="D976" s="35" t="s">
        <v>1235</v>
      </c>
      <c r="E976" s="62" t="s">
        <v>3501</v>
      </c>
      <c r="F976" s="56" t="s">
        <v>3498</v>
      </c>
    </row>
    <row r="977" spans="1:6" x14ac:dyDescent="0.25">
      <c r="A977" s="56">
        <v>430837</v>
      </c>
      <c r="B977" s="81">
        <v>133849</v>
      </c>
      <c r="C977" s="72">
        <v>87849</v>
      </c>
      <c r="D977" s="35" t="s">
        <v>1235</v>
      </c>
      <c r="E977" s="62" t="s">
        <v>3501</v>
      </c>
      <c r="F977" s="56" t="s">
        <v>3498</v>
      </c>
    </row>
    <row r="978" spans="1:6" x14ac:dyDescent="0.25">
      <c r="A978" s="60">
        <v>431013</v>
      </c>
      <c r="B978" s="83">
        <v>205100</v>
      </c>
      <c r="C978" s="72">
        <v>94080</v>
      </c>
      <c r="D978" s="35" t="s">
        <v>1235</v>
      </c>
      <c r="E978" s="62" t="s">
        <v>3487</v>
      </c>
      <c r="F978" s="56" t="s">
        <v>3500</v>
      </c>
    </row>
    <row r="979" spans="1:6" x14ac:dyDescent="0.25">
      <c r="A979" s="56">
        <v>431327</v>
      </c>
      <c r="B979" s="81">
        <v>3338334</v>
      </c>
      <c r="C979" s="72">
        <v>323408</v>
      </c>
      <c r="D979" s="35" t="s">
        <v>1235</v>
      </c>
      <c r="E979" s="62" t="s">
        <v>3483</v>
      </c>
      <c r="F979" s="56" t="s">
        <v>3498</v>
      </c>
    </row>
    <row r="980" spans="1:6" x14ac:dyDescent="0.25">
      <c r="A980" s="56">
        <v>431327</v>
      </c>
      <c r="B980" s="81">
        <v>3338334</v>
      </c>
      <c r="C980" s="72">
        <v>388561</v>
      </c>
      <c r="D980" s="35" t="s">
        <v>1235</v>
      </c>
      <c r="E980" s="62" t="s">
        <v>3483</v>
      </c>
      <c r="F980" s="56" t="s">
        <v>3498</v>
      </c>
    </row>
    <row r="981" spans="1:6" x14ac:dyDescent="0.25">
      <c r="A981" s="56">
        <v>431373</v>
      </c>
      <c r="B981" s="81">
        <v>8546080</v>
      </c>
      <c r="C981" s="72">
        <v>1029010</v>
      </c>
      <c r="D981" s="35" t="s">
        <v>1235</v>
      </c>
      <c r="E981" s="62" t="s">
        <v>3485</v>
      </c>
      <c r="F981" s="56" t="s">
        <v>3498</v>
      </c>
    </row>
    <row r="982" spans="1:6" x14ac:dyDescent="0.25">
      <c r="A982" s="56">
        <v>431373</v>
      </c>
      <c r="B982" s="81">
        <v>8546080</v>
      </c>
      <c r="C982" s="72">
        <v>62880</v>
      </c>
      <c r="D982" s="51" t="s">
        <v>403</v>
      </c>
      <c r="E982" s="62" t="s">
        <v>3485</v>
      </c>
      <c r="F982" s="56" t="s">
        <v>3498</v>
      </c>
    </row>
    <row r="983" spans="1:6" x14ac:dyDescent="0.25">
      <c r="A983" s="56">
        <v>431373</v>
      </c>
      <c r="B983" s="81">
        <v>8546080</v>
      </c>
      <c r="C983" s="72">
        <v>349359</v>
      </c>
      <c r="D983" s="35" t="s">
        <v>1235</v>
      </c>
      <c r="E983" s="62" t="s">
        <v>3485</v>
      </c>
      <c r="F983" s="56" t="s">
        <v>3498</v>
      </c>
    </row>
    <row r="984" spans="1:6" x14ac:dyDescent="0.25">
      <c r="A984" s="56">
        <v>431373</v>
      </c>
      <c r="B984" s="81">
        <v>8546080</v>
      </c>
      <c r="C984" s="72">
        <v>2600006</v>
      </c>
      <c r="D984" s="70" t="s">
        <v>412</v>
      </c>
      <c r="E984" s="62" t="s">
        <v>3485</v>
      </c>
      <c r="F984" s="56" t="s">
        <v>3498</v>
      </c>
    </row>
    <row r="985" spans="1:6" x14ac:dyDescent="0.25">
      <c r="A985" s="56">
        <v>431403</v>
      </c>
      <c r="B985" s="81">
        <v>19879769</v>
      </c>
      <c r="C985" s="72">
        <v>240000</v>
      </c>
      <c r="D985" s="70" t="s">
        <v>419</v>
      </c>
      <c r="E985" s="62" t="s">
        <v>3485</v>
      </c>
      <c r="F985" s="56" t="s">
        <v>3498</v>
      </c>
    </row>
    <row r="986" spans="1:6" x14ac:dyDescent="0.25">
      <c r="A986" s="56">
        <v>431423</v>
      </c>
      <c r="B986" s="81">
        <v>25455598</v>
      </c>
      <c r="C986" s="72">
        <v>48695</v>
      </c>
      <c r="D986" s="35" t="s">
        <v>1235</v>
      </c>
      <c r="E986" s="62" t="s">
        <v>3502</v>
      </c>
      <c r="F986" s="56" t="s">
        <v>3498</v>
      </c>
    </row>
    <row r="987" spans="1:6" x14ac:dyDescent="0.25">
      <c r="A987" s="56">
        <v>431423</v>
      </c>
      <c r="B987" s="81">
        <v>25455598</v>
      </c>
      <c r="C987" s="72">
        <v>9830</v>
      </c>
      <c r="D987" s="35" t="s">
        <v>1235</v>
      </c>
      <c r="E987" s="62" t="s">
        <v>3502</v>
      </c>
      <c r="F987" s="56" t="s">
        <v>3498</v>
      </c>
    </row>
    <row r="988" spans="1:6" x14ac:dyDescent="0.25">
      <c r="A988" s="56">
        <v>431423</v>
      </c>
      <c r="B988" s="81">
        <v>25455598</v>
      </c>
      <c r="C988" s="72">
        <v>415380</v>
      </c>
      <c r="D988" s="35" t="s">
        <v>1235</v>
      </c>
      <c r="E988" s="62" t="s">
        <v>3502</v>
      </c>
      <c r="F988" s="56" t="s">
        <v>3498</v>
      </c>
    </row>
    <row r="989" spans="1:6" x14ac:dyDescent="0.25">
      <c r="A989" s="56">
        <v>431423</v>
      </c>
      <c r="B989" s="81">
        <v>25455598</v>
      </c>
      <c r="C989" s="72">
        <v>137810</v>
      </c>
      <c r="D989" s="35" t="s">
        <v>1235</v>
      </c>
      <c r="E989" s="62" t="s">
        <v>3502</v>
      </c>
      <c r="F989" s="56" t="s">
        <v>3498</v>
      </c>
    </row>
    <row r="990" spans="1:6" x14ac:dyDescent="0.25">
      <c r="A990" s="56">
        <v>431423</v>
      </c>
      <c r="B990" s="81">
        <v>25455598</v>
      </c>
      <c r="C990" s="72">
        <v>31330</v>
      </c>
      <c r="D990" s="35" t="s">
        <v>1235</v>
      </c>
      <c r="E990" s="62" t="s">
        <v>3502</v>
      </c>
      <c r="F990" s="56" t="s">
        <v>3498</v>
      </c>
    </row>
    <row r="991" spans="1:6" x14ac:dyDescent="0.25">
      <c r="A991" s="56">
        <v>431423</v>
      </c>
      <c r="B991" s="81">
        <v>25455598</v>
      </c>
      <c r="C991" s="72">
        <v>9795</v>
      </c>
      <c r="D991" s="35" t="s">
        <v>1235</v>
      </c>
      <c r="E991" s="62" t="s">
        <v>3502</v>
      </c>
      <c r="F991" s="56" t="s">
        <v>3498</v>
      </c>
    </row>
    <row r="992" spans="1:6" x14ac:dyDescent="0.25">
      <c r="A992" s="56">
        <v>431423</v>
      </c>
      <c r="B992" s="81">
        <v>25455598</v>
      </c>
      <c r="C992" s="72">
        <v>158000</v>
      </c>
      <c r="D992" s="35" t="s">
        <v>1235</v>
      </c>
      <c r="E992" s="62" t="s">
        <v>3502</v>
      </c>
      <c r="F992" s="56" t="s">
        <v>3498</v>
      </c>
    </row>
    <row r="993" spans="1:6" x14ac:dyDescent="0.25">
      <c r="A993" s="56">
        <v>431423</v>
      </c>
      <c r="B993" s="81">
        <v>25455598</v>
      </c>
      <c r="C993" s="72">
        <v>163540</v>
      </c>
      <c r="D993" s="35" t="s">
        <v>1235</v>
      </c>
      <c r="E993" s="62" t="s">
        <v>3502</v>
      </c>
      <c r="F993" s="56" t="s">
        <v>3498</v>
      </c>
    </row>
    <row r="994" spans="1:6" x14ac:dyDescent="0.25">
      <c r="A994" s="56">
        <v>431423</v>
      </c>
      <c r="B994" s="81">
        <v>25455598</v>
      </c>
      <c r="C994" s="72">
        <v>52410</v>
      </c>
      <c r="D994" s="35" t="s">
        <v>1235</v>
      </c>
      <c r="E994" s="62" t="s">
        <v>3502</v>
      </c>
      <c r="F994" s="56" t="s">
        <v>3498</v>
      </c>
    </row>
    <row r="995" spans="1:6" x14ac:dyDescent="0.25">
      <c r="A995" s="56">
        <v>431423</v>
      </c>
      <c r="B995" s="81">
        <v>25455598</v>
      </c>
      <c r="C995" s="72">
        <v>196750</v>
      </c>
      <c r="D995" s="35" t="s">
        <v>1235</v>
      </c>
      <c r="E995" s="62" t="s">
        <v>3502</v>
      </c>
      <c r="F995" s="56" t="s">
        <v>3498</v>
      </c>
    </row>
    <row r="996" spans="1:6" x14ac:dyDescent="0.25">
      <c r="A996" s="56">
        <v>431423</v>
      </c>
      <c r="B996" s="81">
        <v>25455598</v>
      </c>
      <c r="C996" s="72">
        <v>11320</v>
      </c>
      <c r="D996" s="35" t="s">
        <v>1235</v>
      </c>
      <c r="E996" s="62" t="s">
        <v>3502</v>
      </c>
      <c r="F996" s="56" t="s">
        <v>3498</v>
      </c>
    </row>
    <row r="997" spans="1:6" x14ac:dyDescent="0.25">
      <c r="A997" s="56">
        <v>431423</v>
      </c>
      <c r="B997" s="81">
        <v>25455598</v>
      </c>
      <c r="C997" s="72">
        <v>410900</v>
      </c>
      <c r="D997" s="35" t="s">
        <v>1235</v>
      </c>
      <c r="E997" s="62" t="s">
        <v>3502</v>
      </c>
      <c r="F997" s="56" t="s">
        <v>3498</v>
      </c>
    </row>
    <row r="998" spans="1:6" x14ac:dyDescent="0.25">
      <c r="A998" s="56">
        <v>431423</v>
      </c>
      <c r="B998" s="81">
        <v>25455598</v>
      </c>
      <c r="C998" s="72">
        <v>26740</v>
      </c>
      <c r="D998" s="35" t="s">
        <v>1235</v>
      </c>
      <c r="E998" s="62" t="s">
        <v>3502</v>
      </c>
      <c r="F998" s="56" t="s">
        <v>3498</v>
      </c>
    </row>
    <row r="999" spans="1:6" x14ac:dyDescent="0.25">
      <c r="A999" s="56">
        <v>431472</v>
      </c>
      <c r="B999" s="81">
        <v>2313853</v>
      </c>
      <c r="C999" s="72">
        <v>35220</v>
      </c>
      <c r="D999" s="35" t="s">
        <v>1235</v>
      </c>
      <c r="E999" s="62" t="s">
        <v>3502</v>
      </c>
      <c r="F999" s="56" t="s">
        <v>3498</v>
      </c>
    </row>
    <row r="1000" spans="1:6" x14ac:dyDescent="0.25">
      <c r="A1000" s="56">
        <v>431472</v>
      </c>
      <c r="B1000" s="81">
        <v>2313853</v>
      </c>
      <c r="C1000" s="72">
        <v>91300</v>
      </c>
      <c r="D1000" s="35" t="s">
        <v>1235</v>
      </c>
      <c r="E1000" s="62" t="s">
        <v>3502</v>
      </c>
      <c r="F1000" s="56" t="s">
        <v>3498</v>
      </c>
    </row>
    <row r="1001" spans="1:6" x14ac:dyDescent="0.25">
      <c r="A1001" s="56">
        <v>431472</v>
      </c>
      <c r="B1001" s="81">
        <v>2313853</v>
      </c>
      <c r="C1001" s="72">
        <v>460955</v>
      </c>
      <c r="D1001" s="35" t="s">
        <v>1235</v>
      </c>
      <c r="E1001" s="62" t="s">
        <v>3502</v>
      </c>
      <c r="F1001" s="56" t="s">
        <v>3498</v>
      </c>
    </row>
    <row r="1002" spans="1:6" x14ac:dyDescent="0.25">
      <c r="A1002" s="56">
        <v>431472</v>
      </c>
      <c r="B1002" s="81">
        <v>2313853</v>
      </c>
      <c r="C1002" s="72">
        <v>40885</v>
      </c>
      <c r="D1002" s="35" t="s">
        <v>1235</v>
      </c>
      <c r="E1002" s="62" t="s">
        <v>3502</v>
      </c>
      <c r="F1002" s="56" t="s">
        <v>3498</v>
      </c>
    </row>
    <row r="1003" spans="1:6" x14ac:dyDescent="0.25">
      <c r="A1003" s="56">
        <v>431472</v>
      </c>
      <c r="B1003" s="81">
        <v>2313853</v>
      </c>
      <c r="C1003" s="72">
        <v>18850</v>
      </c>
      <c r="D1003" s="35" t="s">
        <v>1235</v>
      </c>
      <c r="E1003" s="62" t="s">
        <v>3502</v>
      </c>
      <c r="F1003" s="56" t="s">
        <v>3498</v>
      </c>
    </row>
    <row r="1004" spans="1:6" x14ac:dyDescent="0.25">
      <c r="A1004" s="56">
        <v>431473</v>
      </c>
      <c r="B1004" s="81">
        <v>67887203</v>
      </c>
      <c r="C1004" s="72">
        <v>97390</v>
      </c>
      <c r="D1004" s="35" t="s">
        <v>1235</v>
      </c>
      <c r="E1004" s="62" t="s">
        <v>3458</v>
      </c>
      <c r="F1004" s="56" t="s">
        <v>3498</v>
      </c>
    </row>
    <row r="1005" spans="1:6" x14ac:dyDescent="0.25">
      <c r="A1005" s="56">
        <v>431473</v>
      </c>
      <c r="B1005" s="81">
        <v>67887203</v>
      </c>
      <c r="C1005" s="72">
        <v>188526</v>
      </c>
      <c r="D1005" s="35" t="s">
        <v>1235</v>
      </c>
      <c r="E1005" s="62" t="s">
        <v>3458</v>
      </c>
      <c r="F1005" s="56" t="s">
        <v>3498</v>
      </c>
    </row>
    <row r="1006" spans="1:6" x14ac:dyDescent="0.25">
      <c r="A1006" s="56">
        <v>431473</v>
      </c>
      <c r="B1006" s="81">
        <v>67887203</v>
      </c>
      <c r="C1006" s="72">
        <v>24470</v>
      </c>
      <c r="D1006" s="35" t="s">
        <v>1235</v>
      </c>
      <c r="E1006" s="62" t="s">
        <v>3458</v>
      </c>
      <c r="F1006" s="56" t="s">
        <v>3498</v>
      </c>
    </row>
    <row r="1007" spans="1:6" x14ac:dyDescent="0.25">
      <c r="A1007" s="56">
        <v>431473</v>
      </c>
      <c r="B1007" s="81">
        <v>67887203</v>
      </c>
      <c r="C1007" s="72">
        <v>16650</v>
      </c>
      <c r="D1007" s="35" t="s">
        <v>1235</v>
      </c>
      <c r="E1007" s="62" t="s">
        <v>3458</v>
      </c>
      <c r="F1007" s="56" t="s">
        <v>3498</v>
      </c>
    </row>
    <row r="1008" spans="1:6" x14ac:dyDescent="0.25">
      <c r="A1008" s="56">
        <v>431473</v>
      </c>
      <c r="B1008" s="81">
        <v>67887203</v>
      </c>
      <c r="C1008" s="72">
        <v>213920</v>
      </c>
      <c r="D1008" s="35" t="s">
        <v>1235</v>
      </c>
      <c r="E1008" s="62" t="s">
        <v>3458</v>
      </c>
      <c r="F1008" s="56" t="s">
        <v>3498</v>
      </c>
    </row>
    <row r="1009" spans="1:6" x14ac:dyDescent="0.25">
      <c r="A1009" s="56">
        <v>431473</v>
      </c>
      <c r="B1009" s="81">
        <v>67887203</v>
      </c>
      <c r="C1009" s="72">
        <v>56695</v>
      </c>
      <c r="D1009" s="35" t="s">
        <v>1235</v>
      </c>
      <c r="E1009" s="62" t="s">
        <v>3458</v>
      </c>
      <c r="F1009" s="56" t="s">
        <v>3498</v>
      </c>
    </row>
    <row r="1010" spans="1:6" x14ac:dyDescent="0.25">
      <c r="A1010" s="56">
        <v>431473</v>
      </c>
      <c r="B1010" s="81">
        <v>67887203</v>
      </c>
      <c r="C1010" s="72">
        <v>63710</v>
      </c>
      <c r="D1010" s="35" t="s">
        <v>1235</v>
      </c>
      <c r="E1010" s="62" t="s">
        <v>3458</v>
      </c>
      <c r="F1010" s="56" t="s">
        <v>3498</v>
      </c>
    </row>
    <row r="1011" spans="1:6" x14ac:dyDescent="0.25">
      <c r="A1011" s="56">
        <v>431473</v>
      </c>
      <c r="B1011" s="81">
        <v>67887203</v>
      </c>
      <c r="C1011" s="72">
        <v>92000</v>
      </c>
      <c r="D1011" s="35" t="s">
        <v>1235</v>
      </c>
      <c r="E1011" s="62" t="s">
        <v>3458</v>
      </c>
      <c r="F1011" s="56" t="s">
        <v>3498</v>
      </c>
    </row>
    <row r="1012" spans="1:6" x14ac:dyDescent="0.25">
      <c r="A1012" s="56">
        <v>431473</v>
      </c>
      <c r="B1012" s="81">
        <v>67887203</v>
      </c>
      <c r="C1012" s="72">
        <v>91200</v>
      </c>
      <c r="D1012" s="35" t="s">
        <v>1235</v>
      </c>
      <c r="E1012" s="62" t="s">
        <v>3458</v>
      </c>
      <c r="F1012" s="56" t="s">
        <v>3498</v>
      </c>
    </row>
    <row r="1013" spans="1:6" x14ac:dyDescent="0.25">
      <c r="A1013" s="56">
        <v>431473</v>
      </c>
      <c r="B1013" s="81">
        <v>67887203</v>
      </c>
      <c r="C1013" s="72">
        <v>47360</v>
      </c>
      <c r="D1013" s="35" t="s">
        <v>1235</v>
      </c>
      <c r="E1013" s="62" t="s">
        <v>3458</v>
      </c>
      <c r="F1013" s="56" t="s">
        <v>3498</v>
      </c>
    </row>
    <row r="1014" spans="1:6" x14ac:dyDescent="0.25">
      <c r="A1014" s="56">
        <v>431473</v>
      </c>
      <c r="B1014" s="81">
        <v>67887203</v>
      </c>
      <c r="C1014" s="72">
        <v>716440</v>
      </c>
      <c r="D1014" s="35" t="s">
        <v>1235</v>
      </c>
      <c r="E1014" s="62" t="s">
        <v>3458</v>
      </c>
      <c r="F1014" s="56" t="s">
        <v>3498</v>
      </c>
    </row>
    <row r="1015" spans="1:6" x14ac:dyDescent="0.25">
      <c r="A1015" s="56">
        <v>431473</v>
      </c>
      <c r="B1015" s="81">
        <v>67887203</v>
      </c>
      <c r="C1015" s="72">
        <v>32655</v>
      </c>
      <c r="D1015" s="35" t="s">
        <v>1235</v>
      </c>
      <c r="E1015" s="62" t="s">
        <v>3458</v>
      </c>
      <c r="F1015" s="56" t="s">
        <v>3498</v>
      </c>
    </row>
    <row r="1016" spans="1:6" x14ac:dyDescent="0.25">
      <c r="A1016" s="56">
        <v>431473</v>
      </c>
      <c r="B1016" s="81">
        <v>67887203</v>
      </c>
      <c r="C1016" s="72">
        <v>792000</v>
      </c>
      <c r="D1016" s="35" t="s">
        <v>1235</v>
      </c>
      <c r="E1016" s="62" t="s">
        <v>3458</v>
      </c>
      <c r="F1016" s="56" t="s">
        <v>3498</v>
      </c>
    </row>
    <row r="1017" spans="1:6" x14ac:dyDescent="0.25">
      <c r="A1017" s="56">
        <v>431473</v>
      </c>
      <c r="B1017" s="81">
        <v>67887203</v>
      </c>
      <c r="C1017" s="72">
        <v>250640</v>
      </c>
      <c r="D1017" s="35" t="s">
        <v>1235</v>
      </c>
      <c r="E1017" s="62" t="s">
        <v>3458</v>
      </c>
      <c r="F1017" s="56" t="s">
        <v>3498</v>
      </c>
    </row>
    <row r="1018" spans="1:6" x14ac:dyDescent="0.25">
      <c r="A1018" s="56">
        <v>431473</v>
      </c>
      <c r="B1018" s="81">
        <v>67887203</v>
      </c>
      <c r="C1018" s="72">
        <v>8592</v>
      </c>
      <c r="D1018" s="35" t="s">
        <v>1235</v>
      </c>
      <c r="E1018" s="62" t="s">
        <v>3458</v>
      </c>
      <c r="F1018" s="56" t="s">
        <v>3498</v>
      </c>
    </row>
    <row r="1019" spans="1:6" x14ac:dyDescent="0.25">
      <c r="A1019" s="56">
        <v>431473</v>
      </c>
      <c r="B1019" s="82">
        <v>67887203</v>
      </c>
      <c r="C1019" s="72">
        <v>316000</v>
      </c>
      <c r="D1019" s="70" t="s">
        <v>531</v>
      </c>
      <c r="E1019" s="62" t="s">
        <v>3458</v>
      </c>
      <c r="F1019" s="56" t="s">
        <v>3498</v>
      </c>
    </row>
    <row r="1020" spans="1:6" x14ac:dyDescent="0.25">
      <c r="A1020" s="56">
        <v>431473</v>
      </c>
      <c r="B1020" s="81">
        <v>67887203</v>
      </c>
      <c r="C1020" s="72">
        <v>32785</v>
      </c>
      <c r="D1020" s="35" t="s">
        <v>1235</v>
      </c>
      <c r="E1020" s="62" t="s">
        <v>3458</v>
      </c>
      <c r="F1020" s="56" t="s">
        <v>3498</v>
      </c>
    </row>
    <row r="1021" spans="1:6" x14ac:dyDescent="0.25">
      <c r="A1021" s="56">
        <v>431473</v>
      </c>
      <c r="B1021" s="81">
        <v>67887203</v>
      </c>
      <c r="C1021" s="72">
        <v>11320</v>
      </c>
      <c r="D1021" s="35" t="s">
        <v>1235</v>
      </c>
      <c r="E1021" s="62" t="s">
        <v>3458</v>
      </c>
      <c r="F1021" s="56" t="s">
        <v>3498</v>
      </c>
    </row>
    <row r="1022" spans="1:6" x14ac:dyDescent="0.25">
      <c r="A1022" s="56">
        <v>431473</v>
      </c>
      <c r="B1022" s="81">
        <v>67887203</v>
      </c>
      <c r="C1022" s="72">
        <v>187125</v>
      </c>
      <c r="D1022" s="35" t="s">
        <v>1235</v>
      </c>
      <c r="E1022" s="62" t="s">
        <v>3458</v>
      </c>
      <c r="F1022" s="56" t="s">
        <v>3498</v>
      </c>
    </row>
    <row r="1023" spans="1:6" x14ac:dyDescent="0.25">
      <c r="A1023" s="56">
        <v>431473</v>
      </c>
      <c r="B1023" s="81">
        <v>67887203</v>
      </c>
      <c r="C1023" s="72">
        <v>730400</v>
      </c>
      <c r="D1023" s="35" t="s">
        <v>1235</v>
      </c>
      <c r="E1023" s="62" t="s">
        <v>3458</v>
      </c>
      <c r="F1023" s="56" t="s">
        <v>3498</v>
      </c>
    </row>
    <row r="1024" spans="1:6" x14ac:dyDescent="0.25">
      <c r="A1024" s="56">
        <v>431473</v>
      </c>
      <c r="B1024" s="81">
        <v>67887203</v>
      </c>
      <c r="C1024" s="72">
        <v>25810</v>
      </c>
      <c r="D1024" s="35" t="s">
        <v>1235</v>
      </c>
      <c r="E1024" s="62" t="s">
        <v>3458</v>
      </c>
      <c r="F1024" s="56" t="s">
        <v>3498</v>
      </c>
    </row>
    <row r="1025" spans="1:6" x14ac:dyDescent="0.25">
      <c r="A1025" s="56">
        <v>431473</v>
      </c>
      <c r="B1025" s="81">
        <v>67887203</v>
      </c>
      <c r="C1025" s="72">
        <v>147000</v>
      </c>
      <c r="D1025" s="35" t="s">
        <v>1235</v>
      </c>
      <c r="E1025" s="62" t="s">
        <v>3458</v>
      </c>
      <c r="F1025" s="56" t="s">
        <v>3498</v>
      </c>
    </row>
    <row r="1026" spans="1:6" x14ac:dyDescent="0.25">
      <c r="A1026" s="56">
        <v>431473</v>
      </c>
      <c r="B1026" s="81">
        <v>67887203</v>
      </c>
      <c r="C1026" s="72">
        <v>24470</v>
      </c>
      <c r="D1026" s="35" t="s">
        <v>1235</v>
      </c>
      <c r="E1026" s="62" t="s">
        <v>3458</v>
      </c>
      <c r="F1026" s="56" t="s">
        <v>3498</v>
      </c>
    </row>
    <row r="1027" spans="1:6" x14ac:dyDescent="0.25">
      <c r="A1027" s="56">
        <v>431473</v>
      </c>
      <c r="B1027" s="81">
        <v>67887203</v>
      </c>
      <c r="C1027" s="72">
        <v>1157880</v>
      </c>
      <c r="D1027" s="70" t="s">
        <v>419</v>
      </c>
      <c r="E1027" s="62" t="s">
        <v>3458</v>
      </c>
      <c r="F1027" s="56" t="s">
        <v>3498</v>
      </c>
    </row>
    <row r="1028" spans="1:6" x14ac:dyDescent="0.25">
      <c r="A1028" s="56">
        <v>431473</v>
      </c>
      <c r="B1028" s="82">
        <v>67887203</v>
      </c>
      <c r="C1028" s="72">
        <v>1260000</v>
      </c>
      <c r="D1028" s="70" t="s">
        <v>531</v>
      </c>
      <c r="E1028" s="62" t="s">
        <v>3458</v>
      </c>
      <c r="F1028" s="56" t="s">
        <v>3498</v>
      </c>
    </row>
    <row r="1029" spans="1:6" x14ac:dyDescent="0.25">
      <c r="A1029" s="56">
        <v>431473</v>
      </c>
      <c r="B1029" s="81">
        <v>67887203</v>
      </c>
      <c r="C1029" s="72">
        <v>100110</v>
      </c>
      <c r="D1029" s="35" t="s">
        <v>1235</v>
      </c>
      <c r="E1029" s="62" t="s">
        <v>3458</v>
      </c>
      <c r="F1029" s="56" t="s">
        <v>3498</v>
      </c>
    </row>
    <row r="1030" spans="1:6" x14ac:dyDescent="0.25">
      <c r="A1030" s="56">
        <v>431473</v>
      </c>
      <c r="B1030" s="81">
        <v>67887203</v>
      </c>
      <c r="C1030" s="72">
        <v>376260</v>
      </c>
      <c r="D1030" s="35" t="s">
        <v>1235</v>
      </c>
      <c r="E1030" s="62" t="s">
        <v>3458</v>
      </c>
      <c r="F1030" s="56" t="s">
        <v>3498</v>
      </c>
    </row>
    <row r="1031" spans="1:6" x14ac:dyDescent="0.25">
      <c r="A1031" s="56">
        <v>431473</v>
      </c>
      <c r="B1031" s="81">
        <v>67887203</v>
      </c>
      <c r="C1031" s="72">
        <v>103810</v>
      </c>
      <c r="D1031" s="35" t="s">
        <v>1235</v>
      </c>
      <c r="E1031" s="62" t="s">
        <v>3458</v>
      </c>
      <c r="F1031" s="56" t="s">
        <v>3498</v>
      </c>
    </row>
    <row r="1032" spans="1:6" x14ac:dyDescent="0.25">
      <c r="A1032" s="56">
        <v>431473</v>
      </c>
      <c r="B1032" s="81">
        <v>67887203</v>
      </c>
      <c r="C1032" s="72">
        <v>50765</v>
      </c>
      <c r="D1032" s="35" t="s">
        <v>1235</v>
      </c>
      <c r="E1032" s="62" t="s">
        <v>3458</v>
      </c>
      <c r="F1032" s="56" t="s">
        <v>3498</v>
      </c>
    </row>
    <row r="1033" spans="1:6" x14ac:dyDescent="0.25">
      <c r="A1033" s="56">
        <v>431473</v>
      </c>
      <c r="B1033" s="81">
        <v>67887203</v>
      </c>
      <c r="C1033" s="72">
        <v>19270</v>
      </c>
      <c r="D1033" s="35" t="s">
        <v>1235</v>
      </c>
      <c r="E1033" s="62" t="s">
        <v>3458</v>
      </c>
      <c r="F1033" s="56" t="s">
        <v>3498</v>
      </c>
    </row>
    <row r="1034" spans="1:6" x14ac:dyDescent="0.25">
      <c r="A1034" s="56">
        <v>431473</v>
      </c>
      <c r="B1034" s="81">
        <v>67887203</v>
      </c>
      <c r="C1034" s="72">
        <v>29915</v>
      </c>
      <c r="D1034" s="35" t="s">
        <v>1235</v>
      </c>
      <c r="E1034" s="62" t="s">
        <v>3458</v>
      </c>
      <c r="F1034" s="56" t="s">
        <v>3498</v>
      </c>
    </row>
    <row r="1035" spans="1:6" x14ac:dyDescent="0.25">
      <c r="A1035" s="56">
        <v>431473</v>
      </c>
      <c r="B1035" s="81">
        <v>67887203</v>
      </c>
      <c r="C1035" s="72">
        <v>68810</v>
      </c>
      <c r="D1035" s="35" t="s">
        <v>1235</v>
      </c>
      <c r="E1035" s="62" t="s">
        <v>3458</v>
      </c>
      <c r="F1035" s="56" t="s">
        <v>3498</v>
      </c>
    </row>
    <row r="1036" spans="1:6" x14ac:dyDescent="0.25">
      <c r="A1036" s="56">
        <v>431477</v>
      </c>
      <c r="B1036" s="81">
        <v>7247627</v>
      </c>
      <c r="C1036" s="72">
        <v>48695</v>
      </c>
      <c r="D1036" s="35" t="s">
        <v>1235</v>
      </c>
      <c r="E1036" s="62" t="s">
        <v>3502</v>
      </c>
      <c r="F1036" s="56" t="s">
        <v>3498</v>
      </c>
    </row>
    <row r="1037" spans="1:6" x14ac:dyDescent="0.25">
      <c r="A1037" s="56">
        <v>431477</v>
      </c>
      <c r="B1037" s="81">
        <v>7247627</v>
      </c>
      <c r="C1037" s="72">
        <v>92700</v>
      </c>
      <c r="D1037" s="35" t="s">
        <v>1235</v>
      </c>
      <c r="E1037" s="62" t="s">
        <v>3502</v>
      </c>
      <c r="F1037" s="56" t="s">
        <v>3498</v>
      </c>
    </row>
    <row r="1038" spans="1:6" x14ac:dyDescent="0.25">
      <c r="A1038" s="56">
        <v>431477</v>
      </c>
      <c r="B1038" s="81">
        <v>7247627</v>
      </c>
      <c r="C1038" s="72">
        <v>44915</v>
      </c>
      <c r="D1038" s="35" t="s">
        <v>1235</v>
      </c>
      <c r="E1038" s="62" t="s">
        <v>3502</v>
      </c>
      <c r="F1038" s="56" t="s">
        <v>3498</v>
      </c>
    </row>
    <row r="1039" spans="1:6" x14ac:dyDescent="0.25">
      <c r="A1039" s="56">
        <v>431477</v>
      </c>
      <c r="B1039" s="81">
        <v>7247627</v>
      </c>
      <c r="C1039" s="72">
        <v>33300</v>
      </c>
      <c r="D1039" s="35" t="s">
        <v>1235</v>
      </c>
      <c r="E1039" s="62" t="s">
        <v>3502</v>
      </c>
      <c r="F1039" s="56" t="s">
        <v>3498</v>
      </c>
    </row>
    <row r="1040" spans="1:6" x14ac:dyDescent="0.25">
      <c r="A1040" s="56">
        <v>431477</v>
      </c>
      <c r="B1040" s="82">
        <v>7247627</v>
      </c>
      <c r="C1040" s="72">
        <v>158000</v>
      </c>
      <c r="D1040" s="70" t="s">
        <v>531</v>
      </c>
      <c r="E1040" s="62" t="s">
        <v>3502</v>
      </c>
      <c r="F1040" s="56" t="s">
        <v>3498</v>
      </c>
    </row>
    <row r="1041" spans="1:6" x14ac:dyDescent="0.25">
      <c r="A1041" s="56">
        <v>431477</v>
      </c>
      <c r="B1041" s="81">
        <v>7247627</v>
      </c>
      <c r="C1041" s="72">
        <v>40885</v>
      </c>
      <c r="D1041" s="35" t="s">
        <v>1235</v>
      </c>
      <c r="E1041" s="62" t="s">
        <v>3502</v>
      </c>
      <c r="F1041" s="56" t="s">
        <v>3498</v>
      </c>
    </row>
    <row r="1042" spans="1:6" x14ac:dyDescent="0.25">
      <c r="A1042" s="56">
        <v>431477</v>
      </c>
      <c r="B1042" s="81">
        <v>7247627</v>
      </c>
      <c r="C1042" s="72">
        <v>18850</v>
      </c>
      <c r="D1042" s="35" t="s">
        <v>1235</v>
      </c>
      <c r="E1042" s="62" t="s">
        <v>3502</v>
      </c>
      <c r="F1042" s="56" t="s">
        <v>3498</v>
      </c>
    </row>
    <row r="1043" spans="1:6" x14ac:dyDescent="0.25">
      <c r="A1043" s="56">
        <v>431477</v>
      </c>
      <c r="B1043" s="81">
        <v>7247627</v>
      </c>
      <c r="C1043" s="72">
        <v>182600</v>
      </c>
      <c r="D1043" s="35" t="s">
        <v>1235</v>
      </c>
      <c r="E1043" s="62" t="s">
        <v>3502</v>
      </c>
      <c r="F1043" s="56" t="s">
        <v>3498</v>
      </c>
    </row>
    <row r="1044" spans="1:6" x14ac:dyDescent="0.25">
      <c r="A1044" s="56">
        <v>431756</v>
      </c>
      <c r="B1044" s="81">
        <v>190450</v>
      </c>
      <c r="C1044" s="72">
        <v>34450</v>
      </c>
      <c r="D1044" s="35" t="s">
        <v>1235</v>
      </c>
      <c r="E1044" s="62" t="s">
        <v>3487</v>
      </c>
      <c r="F1044" s="56" t="s">
        <v>3498</v>
      </c>
    </row>
    <row r="1045" spans="1:6" x14ac:dyDescent="0.25">
      <c r="A1045" s="56">
        <v>431770</v>
      </c>
      <c r="B1045" s="81">
        <v>65080953</v>
      </c>
      <c r="C1045" s="72">
        <v>8610</v>
      </c>
      <c r="D1045" s="35" t="s">
        <v>1235</v>
      </c>
      <c r="E1045" s="62" t="s">
        <v>3487</v>
      </c>
      <c r="F1045" s="56" t="s">
        <v>3498</v>
      </c>
    </row>
    <row r="1046" spans="1:6" x14ac:dyDescent="0.25">
      <c r="A1046" s="56">
        <v>431770</v>
      </c>
      <c r="B1046" s="81">
        <v>65080953</v>
      </c>
      <c r="C1046" s="72">
        <v>84270</v>
      </c>
      <c r="D1046" s="35" t="s">
        <v>1235</v>
      </c>
      <c r="E1046" s="62" t="s">
        <v>3487</v>
      </c>
      <c r="F1046" s="56" t="s">
        <v>3498</v>
      </c>
    </row>
    <row r="1047" spans="1:6" x14ac:dyDescent="0.25">
      <c r="A1047" s="56">
        <v>431770</v>
      </c>
      <c r="B1047" s="81">
        <v>65080953</v>
      </c>
      <c r="C1047" s="72">
        <v>270985</v>
      </c>
      <c r="D1047" s="35" t="s">
        <v>1235</v>
      </c>
      <c r="E1047" s="62" t="s">
        <v>3487</v>
      </c>
      <c r="F1047" s="56" t="s">
        <v>3498</v>
      </c>
    </row>
    <row r="1048" spans="1:6" x14ac:dyDescent="0.25">
      <c r="A1048" s="56">
        <v>431770</v>
      </c>
      <c r="B1048" s="81">
        <v>65080953</v>
      </c>
      <c r="C1048" s="72">
        <v>638634</v>
      </c>
      <c r="D1048" s="35" t="s">
        <v>1235</v>
      </c>
      <c r="E1048" s="62" t="s">
        <v>3487</v>
      </c>
      <c r="F1048" s="56" t="s">
        <v>3498</v>
      </c>
    </row>
    <row r="1049" spans="1:6" x14ac:dyDescent="0.25">
      <c r="A1049" s="56">
        <v>431770</v>
      </c>
      <c r="B1049" s="82">
        <v>65080953</v>
      </c>
      <c r="C1049" s="72">
        <v>20560</v>
      </c>
      <c r="D1049" s="70" t="s">
        <v>531</v>
      </c>
      <c r="E1049" s="62" t="s">
        <v>3487</v>
      </c>
      <c r="F1049" s="56" t="s">
        <v>3498</v>
      </c>
    </row>
    <row r="1050" spans="1:6" x14ac:dyDescent="0.25">
      <c r="A1050" s="56">
        <v>431770</v>
      </c>
      <c r="B1050" s="81">
        <v>65080953</v>
      </c>
      <c r="C1050" s="72">
        <v>165546</v>
      </c>
      <c r="D1050" s="35" t="s">
        <v>1235</v>
      </c>
      <c r="E1050" s="62" t="s">
        <v>3487</v>
      </c>
      <c r="F1050" s="56" t="s">
        <v>3498</v>
      </c>
    </row>
    <row r="1051" spans="1:6" x14ac:dyDescent="0.25">
      <c r="A1051" s="56">
        <v>431847</v>
      </c>
      <c r="B1051" s="81">
        <v>6117881</v>
      </c>
      <c r="C1051" s="72">
        <v>352396</v>
      </c>
      <c r="D1051" s="35" t="s">
        <v>1235</v>
      </c>
      <c r="E1051" s="62" t="s">
        <v>3502</v>
      </c>
      <c r="F1051" s="56" t="s">
        <v>3498</v>
      </c>
    </row>
    <row r="1052" spans="1:6" x14ac:dyDescent="0.25">
      <c r="A1052" s="56">
        <v>431973</v>
      </c>
      <c r="B1052" s="81">
        <v>6566256</v>
      </c>
      <c r="C1052" s="72">
        <v>208206</v>
      </c>
      <c r="D1052" s="35" t="s">
        <v>1235</v>
      </c>
      <c r="E1052" s="62" t="s">
        <v>3483</v>
      </c>
      <c r="F1052" s="56" t="s">
        <v>3498</v>
      </c>
    </row>
    <row r="1053" spans="1:6" x14ac:dyDescent="0.25">
      <c r="A1053" s="56">
        <v>431973</v>
      </c>
      <c r="B1053" s="81">
        <v>6566256</v>
      </c>
      <c r="C1053" s="72">
        <v>274335</v>
      </c>
      <c r="D1053" s="35" t="s">
        <v>1235</v>
      </c>
      <c r="E1053" s="62" t="s">
        <v>3483</v>
      </c>
      <c r="F1053" s="56" t="s">
        <v>3498</v>
      </c>
    </row>
    <row r="1054" spans="1:6" x14ac:dyDescent="0.25">
      <c r="A1054" s="56">
        <v>431973</v>
      </c>
      <c r="B1054" s="81">
        <v>6566256</v>
      </c>
      <c r="C1054" s="72">
        <v>2600000</v>
      </c>
      <c r="D1054" s="70" t="s">
        <v>419</v>
      </c>
      <c r="E1054" s="62" t="s">
        <v>3483</v>
      </c>
      <c r="F1054" s="56" t="s">
        <v>3498</v>
      </c>
    </row>
    <row r="1055" spans="1:6" x14ac:dyDescent="0.25">
      <c r="A1055" s="56">
        <v>432127</v>
      </c>
      <c r="B1055" s="81">
        <v>512192</v>
      </c>
      <c r="C1055" s="72">
        <v>32371</v>
      </c>
      <c r="D1055" s="35" t="s">
        <v>1235</v>
      </c>
      <c r="E1055" s="62" t="s">
        <v>3502</v>
      </c>
      <c r="F1055" s="56" t="s">
        <v>3498</v>
      </c>
    </row>
    <row r="1056" spans="1:6" x14ac:dyDescent="0.25">
      <c r="A1056" s="56">
        <v>432193</v>
      </c>
      <c r="B1056" s="81">
        <v>42963626</v>
      </c>
      <c r="C1056" s="72">
        <v>32655</v>
      </c>
      <c r="D1056" s="35" t="s">
        <v>1235</v>
      </c>
      <c r="E1056" s="62" t="s">
        <v>3458</v>
      </c>
      <c r="F1056" s="56" t="s">
        <v>3498</v>
      </c>
    </row>
    <row r="1057" spans="1:6" x14ac:dyDescent="0.25">
      <c r="A1057" s="56">
        <v>432193</v>
      </c>
      <c r="B1057" s="81">
        <v>42963626</v>
      </c>
      <c r="C1057" s="72">
        <v>123270</v>
      </c>
      <c r="D1057" s="35" t="s">
        <v>1235</v>
      </c>
      <c r="E1057" s="62" t="s">
        <v>3458</v>
      </c>
      <c r="F1057" s="56" t="s">
        <v>3498</v>
      </c>
    </row>
    <row r="1058" spans="1:6" x14ac:dyDescent="0.25">
      <c r="A1058" s="56">
        <v>432193</v>
      </c>
      <c r="B1058" s="81">
        <v>42963626</v>
      </c>
      <c r="C1058" s="72">
        <v>38625</v>
      </c>
      <c r="D1058" s="35" t="s">
        <v>1235</v>
      </c>
      <c r="E1058" s="62" t="s">
        <v>3458</v>
      </c>
      <c r="F1058" s="56" t="s">
        <v>3498</v>
      </c>
    </row>
    <row r="1059" spans="1:6" x14ac:dyDescent="0.25">
      <c r="A1059" s="56">
        <v>432193</v>
      </c>
      <c r="B1059" s="81">
        <v>42963626</v>
      </c>
      <c r="C1059" s="72">
        <v>34095</v>
      </c>
      <c r="D1059" s="35" t="s">
        <v>1235</v>
      </c>
      <c r="E1059" s="62" t="s">
        <v>3458</v>
      </c>
      <c r="F1059" s="56" t="s">
        <v>3498</v>
      </c>
    </row>
    <row r="1060" spans="1:6" x14ac:dyDescent="0.25">
      <c r="A1060" s="56">
        <v>432193</v>
      </c>
      <c r="B1060" s="81">
        <v>42963626</v>
      </c>
      <c r="C1060" s="72">
        <v>160440</v>
      </c>
      <c r="D1060" s="35" t="s">
        <v>1235</v>
      </c>
      <c r="E1060" s="62" t="s">
        <v>3458</v>
      </c>
      <c r="F1060" s="56" t="s">
        <v>3498</v>
      </c>
    </row>
    <row r="1061" spans="1:6" x14ac:dyDescent="0.25">
      <c r="A1061" s="56">
        <v>432193</v>
      </c>
      <c r="B1061" s="81">
        <v>42963626</v>
      </c>
      <c r="C1061" s="72">
        <v>49310</v>
      </c>
      <c r="D1061" s="35" t="s">
        <v>1235</v>
      </c>
      <c r="E1061" s="62" t="s">
        <v>3458</v>
      </c>
      <c r="F1061" s="56" t="s">
        <v>3498</v>
      </c>
    </row>
    <row r="1062" spans="1:6" x14ac:dyDescent="0.25">
      <c r="A1062" s="56">
        <v>432193</v>
      </c>
      <c r="B1062" s="81">
        <v>42963626</v>
      </c>
      <c r="C1062" s="72">
        <v>65570</v>
      </c>
      <c r="D1062" s="35" t="s">
        <v>1235</v>
      </c>
      <c r="E1062" s="62" t="s">
        <v>3458</v>
      </c>
      <c r="F1062" s="56" t="s">
        <v>3498</v>
      </c>
    </row>
    <row r="1063" spans="1:6" x14ac:dyDescent="0.25">
      <c r="A1063" s="56">
        <v>432193</v>
      </c>
      <c r="B1063" s="81">
        <v>42963626</v>
      </c>
      <c r="C1063" s="72">
        <v>11870</v>
      </c>
      <c r="D1063" s="35" t="s">
        <v>1235</v>
      </c>
      <c r="E1063" s="62" t="s">
        <v>3458</v>
      </c>
      <c r="F1063" s="56" t="s">
        <v>3498</v>
      </c>
    </row>
    <row r="1064" spans="1:6" x14ac:dyDescent="0.25">
      <c r="A1064" s="56">
        <v>432193</v>
      </c>
      <c r="B1064" s="81">
        <v>42963626</v>
      </c>
      <c r="C1064" s="72">
        <v>24470</v>
      </c>
      <c r="D1064" s="35" t="s">
        <v>1235</v>
      </c>
      <c r="E1064" s="62" t="s">
        <v>3458</v>
      </c>
      <c r="F1064" s="56" t="s">
        <v>3498</v>
      </c>
    </row>
    <row r="1065" spans="1:6" x14ac:dyDescent="0.25">
      <c r="A1065" s="56">
        <v>432193</v>
      </c>
      <c r="B1065" s="81">
        <v>42963626</v>
      </c>
      <c r="C1065" s="72">
        <v>234800</v>
      </c>
      <c r="D1065" s="35" t="s">
        <v>1235</v>
      </c>
      <c r="E1065" s="62" t="s">
        <v>3458</v>
      </c>
      <c r="F1065" s="56" t="s">
        <v>3498</v>
      </c>
    </row>
    <row r="1066" spans="1:6" x14ac:dyDescent="0.25">
      <c r="A1066" s="56">
        <v>432193</v>
      </c>
      <c r="B1066" s="81">
        <v>42963626</v>
      </c>
      <c r="C1066" s="72">
        <v>37425</v>
      </c>
      <c r="D1066" s="35" t="s">
        <v>1235</v>
      </c>
      <c r="E1066" s="62" t="s">
        <v>3458</v>
      </c>
      <c r="F1066" s="56" t="s">
        <v>3498</v>
      </c>
    </row>
    <row r="1067" spans="1:6" x14ac:dyDescent="0.25">
      <c r="A1067" s="56">
        <v>432193</v>
      </c>
      <c r="B1067" s="81">
        <v>42963626</v>
      </c>
      <c r="C1067" s="72">
        <v>141000</v>
      </c>
      <c r="D1067" s="35" t="s">
        <v>1235</v>
      </c>
      <c r="E1067" s="62" t="s">
        <v>3458</v>
      </c>
      <c r="F1067" s="56" t="s">
        <v>3498</v>
      </c>
    </row>
    <row r="1068" spans="1:6" x14ac:dyDescent="0.25">
      <c r="A1068" s="56">
        <v>432193</v>
      </c>
      <c r="B1068" s="81">
        <v>42963626</v>
      </c>
      <c r="C1068" s="72">
        <v>259525</v>
      </c>
      <c r="D1068" s="35" t="s">
        <v>1235</v>
      </c>
      <c r="E1068" s="62" t="s">
        <v>3458</v>
      </c>
      <c r="F1068" s="56" t="s">
        <v>3498</v>
      </c>
    </row>
    <row r="1069" spans="1:6" x14ac:dyDescent="0.25">
      <c r="A1069" s="56">
        <v>432193</v>
      </c>
      <c r="B1069" s="81">
        <v>42963626</v>
      </c>
      <c r="C1069" s="72">
        <v>24470</v>
      </c>
      <c r="D1069" s="35" t="s">
        <v>1235</v>
      </c>
      <c r="E1069" s="62" t="s">
        <v>3458</v>
      </c>
      <c r="F1069" s="56" t="s">
        <v>3498</v>
      </c>
    </row>
    <row r="1070" spans="1:6" x14ac:dyDescent="0.25">
      <c r="A1070" s="56">
        <v>432193</v>
      </c>
      <c r="B1070" s="81">
        <v>42963626</v>
      </c>
      <c r="C1070" s="72">
        <v>68930</v>
      </c>
      <c r="D1070" s="35" t="s">
        <v>1235</v>
      </c>
      <c r="E1070" s="62" t="s">
        <v>3458</v>
      </c>
      <c r="F1070" s="56" t="s">
        <v>3498</v>
      </c>
    </row>
    <row r="1071" spans="1:6" x14ac:dyDescent="0.25">
      <c r="A1071" s="56">
        <v>432193</v>
      </c>
      <c r="B1071" s="81">
        <v>42963626</v>
      </c>
      <c r="C1071" s="72">
        <v>28905</v>
      </c>
      <c r="D1071" s="35" t="s">
        <v>1235</v>
      </c>
      <c r="E1071" s="62" t="s">
        <v>3458</v>
      </c>
      <c r="F1071" s="56" t="s">
        <v>3498</v>
      </c>
    </row>
    <row r="1072" spans="1:6" x14ac:dyDescent="0.25">
      <c r="A1072" s="56">
        <v>432193</v>
      </c>
      <c r="B1072" s="81">
        <v>42963626</v>
      </c>
      <c r="C1072" s="72">
        <v>59830</v>
      </c>
      <c r="D1072" s="35" t="s">
        <v>1235</v>
      </c>
      <c r="E1072" s="62" t="s">
        <v>3458</v>
      </c>
      <c r="F1072" s="56" t="s">
        <v>3498</v>
      </c>
    </row>
    <row r="1073" spans="1:6" x14ac:dyDescent="0.25">
      <c r="A1073" s="56">
        <v>432193</v>
      </c>
      <c r="B1073" s="81">
        <v>42963626</v>
      </c>
      <c r="C1073" s="72">
        <v>58980</v>
      </c>
      <c r="D1073" s="35" t="s">
        <v>1235</v>
      </c>
      <c r="E1073" s="62" t="s">
        <v>3458</v>
      </c>
      <c r="F1073" s="56" t="s">
        <v>3498</v>
      </c>
    </row>
    <row r="1074" spans="1:6" x14ac:dyDescent="0.25">
      <c r="A1074" s="56">
        <v>432193</v>
      </c>
      <c r="B1074" s="81">
        <v>42963626</v>
      </c>
      <c r="C1074" s="72">
        <v>37700</v>
      </c>
      <c r="D1074" s="35" t="s">
        <v>1235</v>
      </c>
      <c r="E1074" s="62" t="s">
        <v>3458</v>
      </c>
      <c r="F1074" s="56" t="s">
        <v>3498</v>
      </c>
    </row>
    <row r="1075" spans="1:6" x14ac:dyDescent="0.25">
      <c r="A1075" s="56">
        <v>432193</v>
      </c>
      <c r="B1075" s="81">
        <v>42963626</v>
      </c>
      <c r="C1075" s="72">
        <v>187980</v>
      </c>
      <c r="D1075" s="35" t="s">
        <v>1235</v>
      </c>
      <c r="E1075" s="62" t="s">
        <v>3458</v>
      </c>
      <c r="F1075" s="56" t="s">
        <v>3498</v>
      </c>
    </row>
    <row r="1076" spans="1:6" x14ac:dyDescent="0.25">
      <c r="A1076" s="56">
        <v>432193</v>
      </c>
      <c r="B1076" s="81">
        <v>42963626</v>
      </c>
      <c r="C1076" s="72">
        <v>52140</v>
      </c>
      <c r="D1076" s="35" t="s">
        <v>1235</v>
      </c>
      <c r="E1076" s="62" t="s">
        <v>3458</v>
      </c>
      <c r="F1076" s="56" t="s">
        <v>3498</v>
      </c>
    </row>
    <row r="1077" spans="1:6" x14ac:dyDescent="0.25">
      <c r="A1077" s="56">
        <v>432193</v>
      </c>
      <c r="B1077" s="81">
        <v>42963626</v>
      </c>
      <c r="C1077" s="72">
        <v>433250</v>
      </c>
      <c r="D1077" s="35" t="s">
        <v>1235</v>
      </c>
      <c r="E1077" s="62" t="s">
        <v>3458</v>
      </c>
      <c r="F1077" s="56" t="s">
        <v>3498</v>
      </c>
    </row>
    <row r="1078" spans="1:6" x14ac:dyDescent="0.25">
      <c r="A1078" s="56">
        <v>432193</v>
      </c>
      <c r="B1078" s="81">
        <v>42963626</v>
      </c>
      <c r="C1078" s="72">
        <v>96720</v>
      </c>
      <c r="D1078" s="35" t="s">
        <v>1235</v>
      </c>
      <c r="E1078" s="62" t="s">
        <v>3458</v>
      </c>
      <c r="F1078" s="56" t="s">
        <v>3498</v>
      </c>
    </row>
    <row r="1079" spans="1:6" x14ac:dyDescent="0.25">
      <c r="A1079" s="56">
        <v>432222</v>
      </c>
      <c r="B1079" s="81">
        <v>5057627</v>
      </c>
      <c r="C1079" s="72">
        <v>88110</v>
      </c>
      <c r="D1079" s="35" t="s">
        <v>1235</v>
      </c>
      <c r="E1079" s="62" t="s">
        <v>3502</v>
      </c>
      <c r="F1079" s="56" t="s">
        <v>3498</v>
      </c>
    </row>
    <row r="1080" spans="1:6" x14ac:dyDescent="0.25">
      <c r="A1080" s="56">
        <v>432262</v>
      </c>
      <c r="B1080" s="81">
        <v>4139960</v>
      </c>
      <c r="C1080" s="72">
        <v>2870</v>
      </c>
      <c r="D1080" s="35" t="s">
        <v>1235</v>
      </c>
      <c r="E1080" s="62" t="s">
        <v>3485</v>
      </c>
      <c r="F1080" s="56" t="s">
        <v>3498</v>
      </c>
    </row>
    <row r="1081" spans="1:6" x14ac:dyDescent="0.25">
      <c r="A1081" s="56">
        <v>432262</v>
      </c>
      <c r="B1081" s="81">
        <v>4139960</v>
      </c>
      <c r="C1081" s="72">
        <v>1000000</v>
      </c>
      <c r="D1081" s="70" t="s">
        <v>419</v>
      </c>
      <c r="E1081" s="62" t="s">
        <v>3485</v>
      </c>
      <c r="F1081" s="56" t="s">
        <v>3498</v>
      </c>
    </row>
    <row r="1082" spans="1:6" x14ac:dyDescent="0.25">
      <c r="A1082" s="56">
        <v>432262</v>
      </c>
      <c r="B1082" s="81">
        <v>4139960</v>
      </c>
      <c r="C1082" s="72">
        <v>1597235</v>
      </c>
      <c r="D1082" s="35" t="s">
        <v>1235</v>
      </c>
      <c r="E1082" s="62" t="s">
        <v>3485</v>
      </c>
      <c r="F1082" s="56" t="s">
        <v>3498</v>
      </c>
    </row>
    <row r="1083" spans="1:6" x14ac:dyDescent="0.25">
      <c r="A1083" s="56">
        <v>432262</v>
      </c>
      <c r="B1083" s="81">
        <v>4139960</v>
      </c>
      <c r="C1083" s="72">
        <v>24635</v>
      </c>
      <c r="D1083" s="35" t="s">
        <v>1235</v>
      </c>
      <c r="E1083" s="62" t="s">
        <v>3485</v>
      </c>
      <c r="F1083" s="56" t="s">
        <v>3498</v>
      </c>
    </row>
    <row r="1084" spans="1:6" x14ac:dyDescent="0.25">
      <c r="A1084" s="56">
        <v>432296</v>
      </c>
      <c r="B1084" s="81">
        <v>8006634</v>
      </c>
      <c r="C1084" s="72">
        <v>323408</v>
      </c>
      <c r="D1084" s="35" t="s">
        <v>1235</v>
      </c>
      <c r="E1084" s="62" t="s">
        <v>3483</v>
      </c>
      <c r="F1084" s="56" t="s">
        <v>3498</v>
      </c>
    </row>
    <row r="1085" spans="1:6" x14ac:dyDescent="0.25">
      <c r="A1085" s="56">
        <v>432409</v>
      </c>
      <c r="B1085" s="81">
        <v>3549840</v>
      </c>
      <c r="C1085" s="72">
        <v>2000000</v>
      </c>
      <c r="D1085" s="70" t="s">
        <v>419</v>
      </c>
      <c r="E1085" s="62" t="s">
        <v>3502</v>
      </c>
      <c r="F1085" s="56" t="s">
        <v>3498</v>
      </c>
    </row>
    <row r="1086" spans="1:6" x14ac:dyDescent="0.25">
      <c r="A1086" s="56">
        <v>432506</v>
      </c>
      <c r="B1086" s="81">
        <v>24132105</v>
      </c>
      <c r="C1086" s="72">
        <v>17610</v>
      </c>
      <c r="D1086" s="35" t="s">
        <v>1235</v>
      </c>
      <c r="E1086" s="62" t="s">
        <v>3502</v>
      </c>
      <c r="F1086" s="56" t="s">
        <v>3498</v>
      </c>
    </row>
    <row r="1087" spans="1:6" x14ac:dyDescent="0.25">
      <c r="A1087" s="56">
        <v>432506</v>
      </c>
      <c r="B1087" s="81">
        <v>24132105</v>
      </c>
      <c r="C1087" s="72">
        <v>9830</v>
      </c>
      <c r="D1087" s="35" t="s">
        <v>1235</v>
      </c>
      <c r="E1087" s="62" t="s">
        <v>3502</v>
      </c>
      <c r="F1087" s="56" t="s">
        <v>3498</v>
      </c>
    </row>
    <row r="1088" spans="1:6" x14ac:dyDescent="0.25">
      <c r="A1088" s="56">
        <v>432506</v>
      </c>
      <c r="B1088" s="81">
        <v>24132105</v>
      </c>
      <c r="C1088" s="72">
        <v>26740</v>
      </c>
      <c r="D1088" s="35" t="s">
        <v>1235</v>
      </c>
      <c r="E1088" s="62" t="s">
        <v>3502</v>
      </c>
      <c r="F1088" s="56" t="s">
        <v>3498</v>
      </c>
    </row>
    <row r="1089" spans="1:6" x14ac:dyDescent="0.25">
      <c r="A1089" s="56">
        <v>432506</v>
      </c>
      <c r="B1089" s="81">
        <v>24132105</v>
      </c>
      <c r="C1089" s="72">
        <v>126810</v>
      </c>
      <c r="D1089" s="35" t="s">
        <v>1235</v>
      </c>
      <c r="E1089" s="62" t="s">
        <v>3502</v>
      </c>
      <c r="F1089" s="56" t="s">
        <v>3498</v>
      </c>
    </row>
    <row r="1090" spans="1:6" x14ac:dyDescent="0.25">
      <c r="A1090" s="56">
        <v>432506</v>
      </c>
      <c r="B1090" s="81">
        <v>24132105</v>
      </c>
      <c r="C1090" s="72">
        <v>207460</v>
      </c>
      <c r="D1090" s="35" t="s">
        <v>1235</v>
      </c>
      <c r="E1090" s="62" t="s">
        <v>3502</v>
      </c>
      <c r="F1090" s="56" t="s">
        <v>3498</v>
      </c>
    </row>
    <row r="1091" spans="1:6" x14ac:dyDescent="0.25">
      <c r="A1091" s="56">
        <v>432506</v>
      </c>
      <c r="B1091" s="81">
        <v>24132105</v>
      </c>
      <c r="C1091" s="72">
        <v>57300</v>
      </c>
      <c r="D1091" s="35" t="s">
        <v>1235</v>
      </c>
      <c r="E1091" s="62" t="s">
        <v>3502</v>
      </c>
      <c r="F1091" s="56" t="s">
        <v>3498</v>
      </c>
    </row>
    <row r="1092" spans="1:6" x14ac:dyDescent="0.25">
      <c r="A1092" s="56">
        <v>432506</v>
      </c>
      <c r="B1092" s="81">
        <v>24132105</v>
      </c>
      <c r="C1092" s="72">
        <v>49410</v>
      </c>
      <c r="D1092" s="35" t="s">
        <v>1235</v>
      </c>
      <c r="E1092" s="62" t="s">
        <v>3502</v>
      </c>
      <c r="F1092" s="56" t="s">
        <v>3498</v>
      </c>
    </row>
    <row r="1093" spans="1:6" x14ac:dyDescent="0.25">
      <c r="A1093" s="56">
        <v>432506</v>
      </c>
      <c r="B1093" s="81">
        <v>24132105</v>
      </c>
      <c r="C1093" s="72">
        <v>58700</v>
      </c>
      <c r="D1093" s="35" t="s">
        <v>1235</v>
      </c>
      <c r="E1093" s="62" t="s">
        <v>3502</v>
      </c>
      <c r="F1093" s="56" t="s">
        <v>3498</v>
      </c>
    </row>
    <row r="1094" spans="1:6" x14ac:dyDescent="0.25">
      <c r="A1094" s="56">
        <v>432506</v>
      </c>
      <c r="B1094" s="81">
        <v>24132105</v>
      </c>
      <c r="C1094" s="72">
        <v>18850</v>
      </c>
      <c r="D1094" s="35" t="s">
        <v>1235</v>
      </c>
      <c r="E1094" s="62" t="s">
        <v>3502</v>
      </c>
      <c r="F1094" s="56" t="s">
        <v>3498</v>
      </c>
    </row>
    <row r="1095" spans="1:6" x14ac:dyDescent="0.25">
      <c r="A1095" s="56">
        <v>432506</v>
      </c>
      <c r="B1095" s="81">
        <v>24132105</v>
      </c>
      <c r="C1095" s="72">
        <v>27699</v>
      </c>
      <c r="D1095" s="35" t="s">
        <v>1235</v>
      </c>
      <c r="E1095" s="62" t="s">
        <v>3502</v>
      </c>
      <c r="F1095" s="56" t="s">
        <v>3498</v>
      </c>
    </row>
    <row r="1096" spans="1:6" x14ac:dyDescent="0.25">
      <c r="A1096" s="56">
        <v>432506</v>
      </c>
      <c r="B1096" s="81">
        <v>24132105</v>
      </c>
      <c r="C1096" s="72">
        <v>40885</v>
      </c>
      <c r="D1096" s="35" t="s">
        <v>1235</v>
      </c>
      <c r="E1096" s="62" t="s">
        <v>3502</v>
      </c>
      <c r="F1096" s="56" t="s">
        <v>3498</v>
      </c>
    </row>
    <row r="1097" spans="1:6" x14ac:dyDescent="0.25">
      <c r="A1097" s="56">
        <v>432506</v>
      </c>
      <c r="B1097" s="81">
        <v>24132105</v>
      </c>
      <c r="C1097" s="72">
        <v>21675</v>
      </c>
      <c r="D1097" s="35" t="s">
        <v>1235</v>
      </c>
      <c r="E1097" s="62" t="s">
        <v>3502</v>
      </c>
      <c r="F1097" s="56" t="s">
        <v>3498</v>
      </c>
    </row>
    <row r="1098" spans="1:6" x14ac:dyDescent="0.25">
      <c r="A1098" s="56">
        <v>432506</v>
      </c>
      <c r="B1098" s="81">
        <v>24132105</v>
      </c>
      <c r="C1098" s="72">
        <v>39215</v>
      </c>
      <c r="D1098" s="35" t="s">
        <v>1235</v>
      </c>
      <c r="E1098" s="62" t="s">
        <v>3502</v>
      </c>
      <c r="F1098" s="56" t="s">
        <v>3498</v>
      </c>
    </row>
    <row r="1099" spans="1:6" x14ac:dyDescent="0.25">
      <c r="A1099" s="56">
        <v>432506</v>
      </c>
      <c r="B1099" s="81">
        <v>24132105</v>
      </c>
      <c r="C1099" s="72">
        <v>49000</v>
      </c>
      <c r="D1099" s="35" t="s">
        <v>1235</v>
      </c>
      <c r="E1099" s="62" t="s">
        <v>3502</v>
      </c>
      <c r="F1099" s="56" t="s">
        <v>3498</v>
      </c>
    </row>
    <row r="1100" spans="1:6" x14ac:dyDescent="0.25">
      <c r="A1100" s="56">
        <v>432506</v>
      </c>
      <c r="B1100" s="81">
        <v>24132105</v>
      </c>
      <c r="C1100" s="72">
        <v>78999</v>
      </c>
      <c r="D1100" s="35" t="s">
        <v>1235</v>
      </c>
      <c r="E1100" s="62" t="s">
        <v>3502</v>
      </c>
      <c r="F1100" s="56" t="s">
        <v>3498</v>
      </c>
    </row>
    <row r="1101" spans="1:6" x14ac:dyDescent="0.25">
      <c r="A1101" s="56">
        <v>432506</v>
      </c>
      <c r="B1101" s="81">
        <v>24132105</v>
      </c>
      <c r="C1101" s="72">
        <v>48695</v>
      </c>
      <c r="D1101" s="35" t="s">
        <v>1235</v>
      </c>
      <c r="E1101" s="62" t="s">
        <v>3502</v>
      </c>
      <c r="F1101" s="56" t="s">
        <v>3498</v>
      </c>
    </row>
    <row r="1102" spans="1:6" x14ac:dyDescent="0.25">
      <c r="A1102" s="56">
        <v>432506</v>
      </c>
      <c r="B1102" s="81">
        <v>24132105</v>
      </c>
      <c r="C1102" s="72">
        <v>59340</v>
      </c>
      <c r="D1102" s="35" t="s">
        <v>1235</v>
      </c>
      <c r="E1102" s="62" t="s">
        <v>3502</v>
      </c>
      <c r="F1102" s="56" t="s">
        <v>3498</v>
      </c>
    </row>
    <row r="1103" spans="1:6" x14ac:dyDescent="0.25">
      <c r="A1103" s="56">
        <v>432506</v>
      </c>
      <c r="B1103" s="81">
        <v>24132105</v>
      </c>
      <c r="C1103" s="72">
        <v>131491</v>
      </c>
      <c r="D1103" s="35" t="s">
        <v>1235</v>
      </c>
      <c r="E1103" s="62" t="s">
        <v>3502</v>
      </c>
      <c r="F1103" s="56" t="s">
        <v>3498</v>
      </c>
    </row>
    <row r="1104" spans="1:6" x14ac:dyDescent="0.25">
      <c r="A1104" s="56">
        <v>432506</v>
      </c>
      <c r="B1104" s="81">
        <v>24132105</v>
      </c>
      <c r="C1104" s="72">
        <v>363335</v>
      </c>
      <c r="D1104" s="35" t="s">
        <v>1235</v>
      </c>
      <c r="E1104" s="62" t="s">
        <v>3502</v>
      </c>
      <c r="F1104" s="56" t="s">
        <v>3498</v>
      </c>
    </row>
    <row r="1105" spans="1:6" x14ac:dyDescent="0.25">
      <c r="A1105" s="56">
        <v>432506</v>
      </c>
      <c r="B1105" s="81">
        <v>24132105</v>
      </c>
      <c r="C1105" s="72">
        <v>31330</v>
      </c>
      <c r="D1105" s="35" t="s">
        <v>1235</v>
      </c>
      <c r="E1105" s="62" t="s">
        <v>3502</v>
      </c>
      <c r="F1105" s="56" t="s">
        <v>3498</v>
      </c>
    </row>
    <row r="1106" spans="1:6" x14ac:dyDescent="0.25">
      <c r="A1106" s="56">
        <v>432749</v>
      </c>
      <c r="B1106" s="81">
        <v>12628933</v>
      </c>
      <c r="C1106" s="72">
        <v>300000</v>
      </c>
      <c r="D1106" s="70" t="s">
        <v>419</v>
      </c>
      <c r="E1106" s="62" t="s">
        <v>3483</v>
      </c>
      <c r="F1106" s="56" t="s">
        <v>3498</v>
      </c>
    </row>
    <row r="1107" spans="1:6" x14ac:dyDescent="0.25">
      <c r="A1107" s="56">
        <v>433067</v>
      </c>
      <c r="B1107" s="81">
        <v>5790622</v>
      </c>
      <c r="C1107" s="72">
        <v>19270</v>
      </c>
      <c r="D1107" s="35" t="s">
        <v>1235</v>
      </c>
      <c r="E1107" s="62" t="s">
        <v>3458</v>
      </c>
      <c r="F1107" s="56" t="s">
        <v>3498</v>
      </c>
    </row>
    <row r="1108" spans="1:6" x14ac:dyDescent="0.25">
      <c r="A1108" s="56">
        <v>433067</v>
      </c>
      <c r="B1108" s="81">
        <v>5790622</v>
      </c>
      <c r="C1108" s="72">
        <v>37425</v>
      </c>
      <c r="D1108" s="35" t="s">
        <v>1235</v>
      </c>
      <c r="E1108" s="62" t="s">
        <v>3458</v>
      </c>
      <c r="F1108" s="56" t="s">
        <v>3498</v>
      </c>
    </row>
    <row r="1109" spans="1:6" x14ac:dyDescent="0.25">
      <c r="A1109" s="56">
        <v>433067</v>
      </c>
      <c r="B1109" s="81">
        <v>5790622</v>
      </c>
      <c r="C1109" s="72">
        <v>42420</v>
      </c>
      <c r="D1109" s="35" t="s">
        <v>1235</v>
      </c>
      <c r="E1109" s="62" t="s">
        <v>3458</v>
      </c>
      <c r="F1109" s="56" t="s">
        <v>3498</v>
      </c>
    </row>
    <row r="1110" spans="1:6" x14ac:dyDescent="0.25">
      <c r="A1110" s="56">
        <v>433067</v>
      </c>
      <c r="B1110" s="81">
        <v>5790622</v>
      </c>
      <c r="C1110" s="72">
        <v>49310</v>
      </c>
      <c r="D1110" s="35" t="s">
        <v>1235</v>
      </c>
      <c r="E1110" s="62" t="s">
        <v>3458</v>
      </c>
      <c r="F1110" s="56" t="s">
        <v>3498</v>
      </c>
    </row>
    <row r="1111" spans="1:6" x14ac:dyDescent="0.25">
      <c r="A1111" s="56">
        <v>433067</v>
      </c>
      <c r="B1111" s="81">
        <v>5790622</v>
      </c>
      <c r="C1111" s="72">
        <v>23680</v>
      </c>
      <c r="D1111" s="35" t="s">
        <v>1235</v>
      </c>
      <c r="E1111" s="62" t="s">
        <v>3458</v>
      </c>
      <c r="F1111" s="56" t="s">
        <v>3498</v>
      </c>
    </row>
    <row r="1112" spans="1:6" x14ac:dyDescent="0.25">
      <c r="A1112" s="56">
        <v>433067</v>
      </c>
      <c r="B1112" s="81">
        <v>5790622</v>
      </c>
      <c r="C1112" s="72">
        <v>9830</v>
      </c>
      <c r="D1112" s="35" t="s">
        <v>1235</v>
      </c>
      <c r="E1112" s="62" t="s">
        <v>3458</v>
      </c>
      <c r="F1112" s="56" t="s">
        <v>3498</v>
      </c>
    </row>
    <row r="1113" spans="1:6" x14ac:dyDescent="0.25">
      <c r="A1113" s="56">
        <v>433067</v>
      </c>
      <c r="B1113" s="81">
        <v>5790622</v>
      </c>
      <c r="C1113" s="72">
        <v>59340</v>
      </c>
      <c r="D1113" s="35" t="s">
        <v>1235</v>
      </c>
      <c r="E1113" s="62" t="s">
        <v>3458</v>
      </c>
      <c r="F1113" s="56" t="s">
        <v>3498</v>
      </c>
    </row>
    <row r="1114" spans="1:6" x14ac:dyDescent="0.25">
      <c r="A1114" s="56">
        <v>433067</v>
      </c>
      <c r="B1114" s="81">
        <v>5790622</v>
      </c>
      <c r="C1114" s="72">
        <v>58700</v>
      </c>
      <c r="D1114" s="70" t="s">
        <v>419</v>
      </c>
      <c r="E1114" s="62" t="s">
        <v>3458</v>
      </c>
      <c r="F1114" s="56" t="s">
        <v>3498</v>
      </c>
    </row>
    <row r="1115" spans="1:6" x14ac:dyDescent="0.25">
      <c r="A1115" s="56">
        <v>433067</v>
      </c>
      <c r="B1115" s="81">
        <v>5790622</v>
      </c>
      <c r="C1115" s="72">
        <v>8320</v>
      </c>
      <c r="D1115" s="35" t="s">
        <v>1235</v>
      </c>
      <c r="E1115" s="62" t="s">
        <v>3458</v>
      </c>
      <c r="F1115" s="56" t="s">
        <v>3498</v>
      </c>
    </row>
    <row r="1116" spans="1:6" x14ac:dyDescent="0.25">
      <c r="A1116" s="56">
        <v>433067</v>
      </c>
      <c r="B1116" s="81">
        <v>5790622</v>
      </c>
      <c r="C1116" s="72">
        <v>45000</v>
      </c>
      <c r="D1116" s="70" t="s">
        <v>419</v>
      </c>
      <c r="E1116" s="62" t="s">
        <v>3458</v>
      </c>
      <c r="F1116" s="56" t="s">
        <v>3498</v>
      </c>
    </row>
    <row r="1117" spans="1:6" x14ac:dyDescent="0.25">
      <c r="A1117" s="56">
        <v>433067</v>
      </c>
      <c r="B1117" s="81">
        <v>5790622</v>
      </c>
      <c r="C1117" s="72">
        <v>749360</v>
      </c>
      <c r="D1117" s="35" t="s">
        <v>1235</v>
      </c>
      <c r="E1117" s="62" t="s">
        <v>3458</v>
      </c>
      <c r="F1117" s="56" t="s">
        <v>3498</v>
      </c>
    </row>
    <row r="1118" spans="1:6" x14ac:dyDescent="0.25">
      <c r="A1118" s="56">
        <v>433067</v>
      </c>
      <c r="B1118" s="81">
        <v>5790622</v>
      </c>
      <c r="C1118" s="72">
        <v>27830</v>
      </c>
      <c r="D1118" s="35" t="s">
        <v>1235</v>
      </c>
      <c r="E1118" s="62" t="s">
        <v>3458</v>
      </c>
      <c r="F1118" s="56" t="s">
        <v>3498</v>
      </c>
    </row>
    <row r="1119" spans="1:6" x14ac:dyDescent="0.25">
      <c r="A1119" s="56">
        <v>433067</v>
      </c>
      <c r="B1119" s="81">
        <v>5790622</v>
      </c>
      <c r="C1119" s="72">
        <v>25810</v>
      </c>
      <c r="D1119" s="35" t="s">
        <v>1235</v>
      </c>
      <c r="E1119" s="62" t="s">
        <v>3458</v>
      </c>
      <c r="F1119" s="56" t="s">
        <v>3498</v>
      </c>
    </row>
    <row r="1120" spans="1:6" x14ac:dyDescent="0.25">
      <c r="A1120" s="56">
        <v>433067</v>
      </c>
      <c r="B1120" s="81">
        <v>5790622</v>
      </c>
      <c r="C1120" s="72">
        <v>29915</v>
      </c>
      <c r="D1120" s="35" t="s">
        <v>1235</v>
      </c>
      <c r="E1120" s="62" t="s">
        <v>3458</v>
      </c>
      <c r="F1120" s="56" t="s">
        <v>3498</v>
      </c>
    </row>
    <row r="1121" spans="1:6" x14ac:dyDescent="0.25">
      <c r="A1121" s="56">
        <v>433067</v>
      </c>
      <c r="B1121" s="81">
        <v>5790622</v>
      </c>
      <c r="C1121" s="72">
        <v>80220</v>
      </c>
      <c r="D1121" s="35" t="s">
        <v>1235</v>
      </c>
      <c r="E1121" s="62" t="s">
        <v>3458</v>
      </c>
      <c r="F1121" s="56" t="s">
        <v>3498</v>
      </c>
    </row>
    <row r="1122" spans="1:6" x14ac:dyDescent="0.25">
      <c r="A1122" s="56">
        <v>433067</v>
      </c>
      <c r="B1122" s="81">
        <v>5790622</v>
      </c>
      <c r="C1122" s="72">
        <v>311430</v>
      </c>
      <c r="D1122" s="35" t="s">
        <v>1235</v>
      </c>
      <c r="E1122" s="62" t="s">
        <v>3458</v>
      </c>
      <c r="F1122" s="56" t="s">
        <v>3498</v>
      </c>
    </row>
    <row r="1123" spans="1:6" x14ac:dyDescent="0.25">
      <c r="A1123" s="56">
        <v>433067</v>
      </c>
      <c r="B1123" s="81">
        <v>5790622</v>
      </c>
      <c r="C1123" s="72">
        <v>11320</v>
      </c>
      <c r="D1123" s="35" t="s">
        <v>1235</v>
      </c>
      <c r="E1123" s="62" t="s">
        <v>3458</v>
      </c>
      <c r="F1123" s="56" t="s">
        <v>3498</v>
      </c>
    </row>
    <row r="1124" spans="1:6" x14ac:dyDescent="0.25">
      <c r="A1124" s="56">
        <v>433067</v>
      </c>
      <c r="B1124" s="81">
        <v>5790622</v>
      </c>
      <c r="C1124" s="72">
        <v>32785</v>
      </c>
      <c r="D1124" s="35" t="s">
        <v>1235</v>
      </c>
      <c r="E1124" s="62" t="s">
        <v>3458</v>
      </c>
      <c r="F1124" s="56" t="s">
        <v>3498</v>
      </c>
    </row>
    <row r="1125" spans="1:6" x14ac:dyDescent="0.25">
      <c r="A1125" s="56">
        <v>433067</v>
      </c>
      <c r="B1125" s="81">
        <v>5790622</v>
      </c>
      <c r="C1125" s="72">
        <v>93990</v>
      </c>
      <c r="D1125" s="35" t="s">
        <v>1235</v>
      </c>
      <c r="E1125" s="62" t="s">
        <v>3458</v>
      </c>
      <c r="F1125" s="56" t="s">
        <v>3498</v>
      </c>
    </row>
    <row r="1126" spans="1:6" x14ac:dyDescent="0.25">
      <c r="A1126" s="56">
        <v>433251</v>
      </c>
      <c r="B1126" s="81">
        <v>11221567</v>
      </c>
      <c r="C1126" s="72">
        <v>88314</v>
      </c>
      <c r="D1126" s="35" t="s">
        <v>1235</v>
      </c>
      <c r="E1126" s="62" t="s">
        <v>3502</v>
      </c>
      <c r="F1126" s="56" t="s">
        <v>3498</v>
      </c>
    </row>
    <row r="1127" spans="1:6" x14ac:dyDescent="0.25">
      <c r="A1127" s="56">
        <v>433251</v>
      </c>
      <c r="B1127" s="81">
        <v>11221567</v>
      </c>
      <c r="C1127" s="72">
        <v>49376</v>
      </c>
      <c r="D1127" s="35" t="s">
        <v>1235</v>
      </c>
      <c r="E1127" s="62" t="s">
        <v>3502</v>
      </c>
      <c r="F1127" s="56" t="s">
        <v>3498</v>
      </c>
    </row>
    <row r="1128" spans="1:6" x14ac:dyDescent="0.25">
      <c r="A1128" s="56">
        <v>433251</v>
      </c>
      <c r="B1128" s="81">
        <v>11221567</v>
      </c>
      <c r="C1128" s="72">
        <v>51881</v>
      </c>
      <c r="D1128" s="35" t="s">
        <v>1235</v>
      </c>
      <c r="E1128" s="62" t="s">
        <v>3502</v>
      </c>
      <c r="F1128" s="56" t="s">
        <v>3498</v>
      </c>
    </row>
    <row r="1129" spans="1:6" x14ac:dyDescent="0.25">
      <c r="A1129" s="56">
        <v>433251</v>
      </c>
      <c r="B1129" s="81">
        <v>11221567</v>
      </c>
      <c r="C1129" s="72">
        <v>419621</v>
      </c>
      <c r="D1129" s="35" t="s">
        <v>1235</v>
      </c>
      <c r="E1129" s="62" t="s">
        <v>3502</v>
      </c>
      <c r="F1129" s="56" t="s">
        <v>3498</v>
      </c>
    </row>
    <row r="1130" spans="1:6" x14ac:dyDescent="0.25">
      <c r="A1130" s="56">
        <v>433251</v>
      </c>
      <c r="B1130" s="81">
        <v>11221567</v>
      </c>
      <c r="C1130" s="72">
        <v>65780</v>
      </c>
      <c r="D1130" s="35" t="s">
        <v>1235</v>
      </c>
      <c r="E1130" s="62" t="s">
        <v>3502</v>
      </c>
      <c r="F1130" s="56" t="s">
        <v>3498</v>
      </c>
    </row>
    <row r="1131" spans="1:6" x14ac:dyDescent="0.25">
      <c r="A1131" s="56">
        <v>433251</v>
      </c>
      <c r="B1131" s="81">
        <v>11221567</v>
      </c>
      <c r="C1131" s="72">
        <v>90000</v>
      </c>
      <c r="D1131" s="35" t="s">
        <v>1235</v>
      </c>
      <c r="E1131" s="62" t="s">
        <v>3502</v>
      </c>
      <c r="F1131" s="56" t="s">
        <v>3498</v>
      </c>
    </row>
    <row r="1132" spans="1:6" x14ac:dyDescent="0.25">
      <c r="A1132" s="56">
        <v>433269</v>
      </c>
      <c r="B1132" s="81">
        <v>18127747</v>
      </c>
      <c r="C1132" s="72">
        <v>38759</v>
      </c>
      <c r="D1132" s="35" t="s">
        <v>1235</v>
      </c>
      <c r="E1132" s="62" t="s">
        <v>3502</v>
      </c>
      <c r="F1132" s="56" t="s">
        <v>3498</v>
      </c>
    </row>
    <row r="1133" spans="1:6" x14ac:dyDescent="0.25">
      <c r="A1133" s="56">
        <v>433269</v>
      </c>
      <c r="B1133" s="81">
        <v>18127747</v>
      </c>
      <c r="C1133" s="72">
        <v>38119</v>
      </c>
      <c r="D1133" s="35" t="s">
        <v>1235</v>
      </c>
      <c r="E1133" s="62" t="s">
        <v>3502</v>
      </c>
      <c r="F1133" s="56" t="s">
        <v>3498</v>
      </c>
    </row>
    <row r="1134" spans="1:6" x14ac:dyDescent="0.25">
      <c r="A1134" s="56">
        <v>433269</v>
      </c>
      <c r="B1134" s="81">
        <v>18127747</v>
      </c>
      <c r="C1134" s="72">
        <v>58571</v>
      </c>
      <c r="D1134" s="35" t="s">
        <v>1235</v>
      </c>
      <c r="E1134" s="62" t="s">
        <v>3502</v>
      </c>
      <c r="F1134" s="56" t="s">
        <v>3498</v>
      </c>
    </row>
    <row r="1135" spans="1:6" x14ac:dyDescent="0.25">
      <c r="A1135" s="56">
        <v>433269</v>
      </c>
      <c r="B1135" s="81">
        <v>18127747</v>
      </c>
      <c r="C1135" s="72">
        <v>55986</v>
      </c>
      <c r="D1135" s="35" t="s">
        <v>1235</v>
      </c>
      <c r="E1135" s="62" t="s">
        <v>3502</v>
      </c>
      <c r="F1135" s="56" t="s">
        <v>3498</v>
      </c>
    </row>
    <row r="1136" spans="1:6" x14ac:dyDescent="0.25">
      <c r="A1136" s="56">
        <v>433269</v>
      </c>
      <c r="B1136" s="81">
        <v>18127747</v>
      </c>
      <c r="C1136" s="72">
        <v>307521</v>
      </c>
      <c r="D1136" s="35" t="s">
        <v>1235</v>
      </c>
      <c r="E1136" s="62" t="s">
        <v>3502</v>
      </c>
      <c r="F1136" s="56" t="s">
        <v>3498</v>
      </c>
    </row>
    <row r="1137" spans="1:6" x14ac:dyDescent="0.25">
      <c r="A1137" s="56">
        <v>433269</v>
      </c>
      <c r="B1137" s="81">
        <v>18127747</v>
      </c>
      <c r="C1137" s="72">
        <v>51881</v>
      </c>
      <c r="D1137" s="35" t="s">
        <v>1235</v>
      </c>
      <c r="E1137" s="62" t="s">
        <v>3502</v>
      </c>
      <c r="F1137" s="56" t="s">
        <v>3498</v>
      </c>
    </row>
    <row r="1138" spans="1:6" x14ac:dyDescent="0.25">
      <c r="A1138" s="56">
        <v>433269</v>
      </c>
      <c r="B1138" s="81">
        <v>18127747</v>
      </c>
      <c r="C1138" s="72">
        <v>39428</v>
      </c>
      <c r="D1138" s="35" t="s">
        <v>1235</v>
      </c>
      <c r="E1138" s="62" t="s">
        <v>3502</v>
      </c>
      <c r="F1138" s="56" t="s">
        <v>3498</v>
      </c>
    </row>
    <row r="1139" spans="1:6" x14ac:dyDescent="0.25">
      <c r="A1139" s="56">
        <v>433269</v>
      </c>
      <c r="B1139" s="81">
        <v>18127747</v>
      </c>
      <c r="C1139" s="72">
        <v>40552</v>
      </c>
      <c r="D1139" s="35" t="s">
        <v>1235</v>
      </c>
      <c r="E1139" s="62" t="s">
        <v>3502</v>
      </c>
      <c r="F1139" s="56" t="s">
        <v>3498</v>
      </c>
    </row>
    <row r="1140" spans="1:6" x14ac:dyDescent="0.25">
      <c r="A1140" s="56">
        <v>433269</v>
      </c>
      <c r="B1140" s="81">
        <v>18127747</v>
      </c>
      <c r="C1140" s="72">
        <v>49376</v>
      </c>
      <c r="D1140" s="35" t="s">
        <v>1235</v>
      </c>
      <c r="E1140" s="62" t="s">
        <v>3502</v>
      </c>
      <c r="F1140" s="56" t="s">
        <v>3498</v>
      </c>
    </row>
    <row r="1141" spans="1:6" x14ac:dyDescent="0.25">
      <c r="A1141" s="56">
        <v>433269</v>
      </c>
      <c r="B1141" s="81">
        <v>18127747</v>
      </c>
      <c r="C1141" s="72">
        <v>83300</v>
      </c>
      <c r="D1141" s="35" t="s">
        <v>1235</v>
      </c>
      <c r="E1141" s="62" t="s">
        <v>3502</v>
      </c>
      <c r="F1141" s="56" t="s">
        <v>3498</v>
      </c>
    </row>
    <row r="1142" spans="1:6" x14ac:dyDescent="0.25">
      <c r="A1142" s="56">
        <v>433269</v>
      </c>
      <c r="B1142" s="81">
        <v>18127747</v>
      </c>
      <c r="C1142" s="72">
        <v>26364</v>
      </c>
      <c r="D1142" s="35" t="s">
        <v>1235</v>
      </c>
      <c r="E1142" s="62" t="s">
        <v>3502</v>
      </c>
      <c r="F1142" s="56" t="s">
        <v>3498</v>
      </c>
    </row>
    <row r="1143" spans="1:6" x14ac:dyDescent="0.25">
      <c r="A1143" s="56">
        <v>433286</v>
      </c>
      <c r="B1143" s="81">
        <v>6003813</v>
      </c>
      <c r="C1143" s="72">
        <v>274335</v>
      </c>
      <c r="D1143" s="35" t="s">
        <v>1235</v>
      </c>
      <c r="E1143" s="62" t="s">
        <v>3483</v>
      </c>
      <c r="F1143" s="56" t="s">
        <v>3498</v>
      </c>
    </row>
    <row r="1144" spans="1:6" x14ac:dyDescent="0.25">
      <c r="A1144" s="56">
        <v>433286</v>
      </c>
      <c r="B1144" s="81">
        <v>6003813</v>
      </c>
      <c r="C1144" s="72">
        <v>336567</v>
      </c>
      <c r="D1144" s="35" t="s">
        <v>1235</v>
      </c>
      <c r="E1144" s="62" t="s">
        <v>3483</v>
      </c>
      <c r="F1144" s="56" t="s">
        <v>3498</v>
      </c>
    </row>
    <row r="1145" spans="1:6" x14ac:dyDescent="0.25">
      <c r="A1145" s="56">
        <v>433286</v>
      </c>
      <c r="B1145" s="81">
        <v>6003813</v>
      </c>
      <c r="C1145" s="72">
        <v>517881</v>
      </c>
      <c r="D1145" s="70" t="s">
        <v>419</v>
      </c>
      <c r="E1145" s="62" t="s">
        <v>3483</v>
      </c>
      <c r="F1145" s="56" t="s">
        <v>3498</v>
      </c>
    </row>
    <row r="1146" spans="1:6" x14ac:dyDescent="0.25">
      <c r="A1146" s="60">
        <v>433312</v>
      </c>
      <c r="B1146" s="83">
        <v>169290</v>
      </c>
      <c r="C1146" s="72">
        <v>22646</v>
      </c>
      <c r="D1146" s="35" t="s">
        <v>1235</v>
      </c>
      <c r="E1146" s="62" t="s">
        <v>3501</v>
      </c>
      <c r="F1146" s="56" t="s">
        <v>3500</v>
      </c>
    </row>
    <row r="1147" spans="1:6" x14ac:dyDescent="0.25">
      <c r="A1147" s="60">
        <v>433324</v>
      </c>
      <c r="B1147" s="83">
        <v>221276</v>
      </c>
      <c r="C1147" s="72">
        <v>88352</v>
      </c>
      <c r="D1147" s="35" t="s">
        <v>1235</v>
      </c>
      <c r="E1147" s="62" t="s">
        <v>3501</v>
      </c>
      <c r="F1147" s="56" t="s">
        <v>3500</v>
      </c>
    </row>
    <row r="1148" spans="1:6" x14ac:dyDescent="0.25">
      <c r="A1148" s="60">
        <v>433369</v>
      </c>
      <c r="B1148" s="83">
        <v>666210</v>
      </c>
      <c r="C1148" s="72">
        <v>261602</v>
      </c>
      <c r="D1148" s="35" t="s">
        <v>1235</v>
      </c>
      <c r="E1148" s="62" t="s">
        <v>3501</v>
      </c>
      <c r="F1148" s="56" t="s">
        <v>3500</v>
      </c>
    </row>
    <row r="1149" spans="1:6" x14ac:dyDescent="0.25">
      <c r="A1149" s="60">
        <v>433371</v>
      </c>
      <c r="B1149" s="83">
        <v>799452</v>
      </c>
      <c r="C1149" s="72">
        <v>313923</v>
      </c>
      <c r="D1149" s="35" t="s">
        <v>1235</v>
      </c>
      <c r="E1149" s="62" t="s">
        <v>3501</v>
      </c>
      <c r="F1149" s="56" t="s">
        <v>3500</v>
      </c>
    </row>
    <row r="1150" spans="1:6" x14ac:dyDescent="0.25">
      <c r="A1150" s="56">
        <v>433407</v>
      </c>
      <c r="B1150" s="81">
        <v>59846496</v>
      </c>
      <c r="C1150" s="72">
        <v>3007900</v>
      </c>
      <c r="D1150" s="70" t="s">
        <v>419</v>
      </c>
      <c r="E1150" s="62" t="s">
        <v>3458</v>
      </c>
      <c r="F1150" s="56" t="s">
        <v>3498</v>
      </c>
    </row>
    <row r="1151" spans="1:6" x14ac:dyDescent="0.25">
      <c r="A1151" s="56">
        <v>433407</v>
      </c>
      <c r="B1151" s="81">
        <v>59846496</v>
      </c>
      <c r="C1151" s="72">
        <v>4600</v>
      </c>
      <c r="D1151" s="35" t="s">
        <v>1235</v>
      </c>
      <c r="E1151" s="62" t="s">
        <v>3458</v>
      </c>
      <c r="F1151" s="56" t="s">
        <v>3498</v>
      </c>
    </row>
    <row r="1152" spans="1:6" x14ac:dyDescent="0.25">
      <c r="A1152" s="56">
        <v>433419</v>
      </c>
      <c r="B1152" s="82">
        <v>8958220</v>
      </c>
      <c r="C1152" s="72">
        <v>163013</v>
      </c>
      <c r="D1152" s="70" t="s">
        <v>531</v>
      </c>
      <c r="E1152" s="62" t="s">
        <v>3458</v>
      </c>
      <c r="F1152" s="56" t="s">
        <v>3498</v>
      </c>
    </row>
    <row r="1153" spans="1:6" x14ac:dyDescent="0.25">
      <c r="A1153" s="56">
        <v>433419</v>
      </c>
      <c r="B1153" s="81">
        <v>8958220</v>
      </c>
      <c r="C1153" s="72">
        <v>410300</v>
      </c>
      <c r="D1153" s="70" t="s">
        <v>419</v>
      </c>
      <c r="E1153" s="62" t="s">
        <v>3458</v>
      </c>
      <c r="F1153" s="56" t="s">
        <v>3498</v>
      </c>
    </row>
    <row r="1154" spans="1:6" x14ac:dyDescent="0.25">
      <c r="A1154" s="56">
        <v>433419</v>
      </c>
      <c r="B1154" s="81">
        <v>8958220</v>
      </c>
      <c r="C1154" s="72">
        <v>16650</v>
      </c>
      <c r="D1154" s="35" t="s">
        <v>1235</v>
      </c>
      <c r="E1154" s="62" t="s">
        <v>3458</v>
      </c>
      <c r="F1154" s="56" t="s">
        <v>3498</v>
      </c>
    </row>
    <row r="1155" spans="1:6" x14ac:dyDescent="0.25">
      <c r="A1155" s="56">
        <v>433419</v>
      </c>
      <c r="B1155" s="81">
        <v>8958220</v>
      </c>
      <c r="C1155" s="72">
        <v>639100</v>
      </c>
      <c r="D1155" s="35" t="s">
        <v>1235</v>
      </c>
      <c r="E1155" s="62" t="s">
        <v>3458</v>
      </c>
      <c r="F1155" s="56" t="s">
        <v>3498</v>
      </c>
    </row>
    <row r="1156" spans="1:6" x14ac:dyDescent="0.25">
      <c r="A1156" s="56">
        <v>433419</v>
      </c>
      <c r="B1156" s="81">
        <v>8958220</v>
      </c>
      <c r="C1156" s="72">
        <v>9000</v>
      </c>
      <c r="D1156" s="35" t="s">
        <v>1235</v>
      </c>
      <c r="E1156" s="62" t="s">
        <v>3458</v>
      </c>
      <c r="F1156" s="56" t="s">
        <v>3498</v>
      </c>
    </row>
    <row r="1157" spans="1:6" x14ac:dyDescent="0.25">
      <c r="A1157" s="56">
        <v>433419</v>
      </c>
      <c r="B1157" s="81">
        <v>8958220</v>
      </c>
      <c r="C1157" s="72">
        <v>637</v>
      </c>
      <c r="D1157" s="35" t="s">
        <v>1235</v>
      </c>
      <c r="E1157" s="62" t="s">
        <v>3458</v>
      </c>
      <c r="F1157" s="56" t="s">
        <v>3498</v>
      </c>
    </row>
    <row r="1158" spans="1:6" x14ac:dyDescent="0.25">
      <c r="A1158" s="60">
        <v>433425</v>
      </c>
      <c r="B1158" s="83">
        <v>116000</v>
      </c>
      <c r="C1158" s="72">
        <v>57112</v>
      </c>
      <c r="D1158" s="35" t="s">
        <v>1235</v>
      </c>
      <c r="E1158" s="62" t="s">
        <v>3501</v>
      </c>
      <c r="F1158" s="56" t="s">
        <v>3500</v>
      </c>
    </row>
    <row r="1159" spans="1:6" x14ac:dyDescent="0.25">
      <c r="A1159" s="56">
        <v>433428</v>
      </c>
      <c r="B1159" s="81">
        <v>6917319</v>
      </c>
      <c r="C1159" s="72">
        <v>39320</v>
      </c>
      <c r="D1159" s="35" t="s">
        <v>1235</v>
      </c>
      <c r="E1159" s="62" t="s">
        <v>3502</v>
      </c>
      <c r="F1159" s="56" t="s">
        <v>3498</v>
      </c>
    </row>
    <row r="1160" spans="1:6" x14ac:dyDescent="0.25">
      <c r="A1160" s="56">
        <v>433428</v>
      </c>
      <c r="B1160" s="81">
        <v>6917319</v>
      </c>
      <c r="C1160" s="72">
        <v>59340</v>
      </c>
      <c r="D1160" s="35" t="s">
        <v>1235</v>
      </c>
      <c r="E1160" s="62" t="s">
        <v>3502</v>
      </c>
      <c r="F1160" s="56" t="s">
        <v>3498</v>
      </c>
    </row>
    <row r="1161" spans="1:6" x14ac:dyDescent="0.25">
      <c r="A1161" s="56">
        <v>433428</v>
      </c>
      <c r="B1161" s="82">
        <v>6917319</v>
      </c>
      <c r="C1161" s="72">
        <v>58700</v>
      </c>
      <c r="D1161" s="70" t="s">
        <v>531</v>
      </c>
      <c r="E1161" s="62" t="s">
        <v>3502</v>
      </c>
      <c r="F1161" s="56" t="s">
        <v>3498</v>
      </c>
    </row>
    <row r="1162" spans="1:6" x14ac:dyDescent="0.25">
      <c r="A1162" s="56">
        <v>433428</v>
      </c>
      <c r="B1162" s="81">
        <v>6917319</v>
      </c>
      <c r="C1162" s="72">
        <v>456500</v>
      </c>
      <c r="D1162" s="35" t="s">
        <v>1235</v>
      </c>
      <c r="E1162" s="62" t="s">
        <v>3502</v>
      </c>
      <c r="F1162" s="56" t="s">
        <v>3498</v>
      </c>
    </row>
    <row r="1163" spans="1:6" x14ac:dyDescent="0.25">
      <c r="A1163" s="56">
        <v>433428</v>
      </c>
      <c r="B1163" s="81">
        <v>6917319</v>
      </c>
      <c r="C1163" s="72">
        <v>52315</v>
      </c>
      <c r="D1163" s="35" t="s">
        <v>1235</v>
      </c>
      <c r="E1163" s="62" t="s">
        <v>3502</v>
      </c>
      <c r="F1163" s="56" t="s">
        <v>3498</v>
      </c>
    </row>
    <row r="1164" spans="1:6" x14ac:dyDescent="0.25">
      <c r="A1164" s="56">
        <v>433428</v>
      </c>
      <c r="B1164" s="81">
        <v>6917319</v>
      </c>
      <c r="C1164" s="72">
        <v>46075</v>
      </c>
      <c r="D1164" s="35" t="s">
        <v>1235</v>
      </c>
      <c r="E1164" s="62" t="s">
        <v>3502</v>
      </c>
      <c r="F1164" s="56" t="s">
        <v>3498</v>
      </c>
    </row>
    <row r="1165" spans="1:6" x14ac:dyDescent="0.25">
      <c r="A1165" s="56">
        <v>433428</v>
      </c>
      <c r="B1165" s="81">
        <v>6917319</v>
      </c>
      <c r="C1165" s="72">
        <v>125320</v>
      </c>
      <c r="D1165" s="35" t="s">
        <v>1235</v>
      </c>
      <c r="E1165" s="62" t="s">
        <v>3502</v>
      </c>
      <c r="F1165" s="56" t="s">
        <v>3498</v>
      </c>
    </row>
    <row r="1166" spans="1:6" x14ac:dyDescent="0.25">
      <c r="A1166" s="56">
        <v>433428</v>
      </c>
      <c r="B1166" s="81">
        <v>6917319</v>
      </c>
      <c r="C1166" s="72">
        <v>83425</v>
      </c>
      <c r="D1166" s="35" t="s">
        <v>1235</v>
      </c>
      <c r="E1166" s="62" t="s">
        <v>3502</v>
      </c>
      <c r="F1166" s="56" t="s">
        <v>3498</v>
      </c>
    </row>
    <row r="1167" spans="1:6" x14ac:dyDescent="0.25">
      <c r="A1167" s="56">
        <v>433428</v>
      </c>
      <c r="B1167" s="81">
        <v>6917319</v>
      </c>
      <c r="C1167" s="72">
        <v>29915</v>
      </c>
      <c r="D1167" s="35" t="s">
        <v>1235</v>
      </c>
      <c r="E1167" s="62" t="s">
        <v>3502</v>
      </c>
      <c r="F1167" s="56" t="s">
        <v>3498</v>
      </c>
    </row>
    <row r="1168" spans="1:6" x14ac:dyDescent="0.25">
      <c r="A1168" s="56">
        <v>433428</v>
      </c>
      <c r="B1168" s="81">
        <v>6917319</v>
      </c>
      <c r="C1168" s="72">
        <v>48695</v>
      </c>
      <c r="D1168" s="35" t="s">
        <v>1235</v>
      </c>
      <c r="E1168" s="62" t="s">
        <v>3502</v>
      </c>
      <c r="F1168" s="56" t="s">
        <v>3498</v>
      </c>
    </row>
    <row r="1169" spans="1:6" x14ac:dyDescent="0.25">
      <c r="A1169" s="56">
        <v>433428</v>
      </c>
      <c r="B1169" s="81">
        <v>6917319</v>
      </c>
      <c r="C1169" s="72">
        <v>57600</v>
      </c>
      <c r="D1169" s="35" t="s">
        <v>1235</v>
      </c>
      <c r="E1169" s="62" t="s">
        <v>3502</v>
      </c>
      <c r="F1169" s="56" t="s">
        <v>3498</v>
      </c>
    </row>
    <row r="1170" spans="1:6" x14ac:dyDescent="0.25">
      <c r="A1170" s="56">
        <v>433428</v>
      </c>
      <c r="B1170" s="81">
        <v>6917319</v>
      </c>
      <c r="C1170" s="72">
        <v>38540</v>
      </c>
      <c r="D1170" s="35" t="s">
        <v>1235</v>
      </c>
      <c r="E1170" s="62" t="s">
        <v>3502</v>
      </c>
      <c r="F1170" s="56" t="s">
        <v>3498</v>
      </c>
    </row>
    <row r="1171" spans="1:6" x14ac:dyDescent="0.25">
      <c r="A1171" s="56">
        <v>433428</v>
      </c>
      <c r="B1171" s="81">
        <v>6917319</v>
      </c>
      <c r="C1171" s="72">
        <v>32785</v>
      </c>
      <c r="D1171" s="35" t="s">
        <v>1235</v>
      </c>
      <c r="E1171" s="62" t="s">
        <v>3502</v>
      </c>
      <c r="F1171" s="56" t="s">
        <v>3498</v>
      </c>
    </row>
    <row r="1172" spans="1:6" x14ac:dyDescent="0.25">
      <c r="A1172" s="56">
        <v>433428</v>
      </c>
      <c r="B1172" s="81">
        <v>6917319</v>
      </c>
      <c r="C1172" s="72">
        <v>32655</v>
      </c>
      <c r="D1172" s="35" t="s">
        <v>1235</v>
      </c>
      <c r="E1172" s="62" t="s">
        <v>3502</v>
      </c>
      <c r="F1172" s="56" t="s">
        <v>3498</v>
      </c>
    </row>
    <row r="1173" spans="1:6" x14ac:dyDescent="0.25">
      <c r="A1173" s="56">
        <v>433428</v>
      </c>
      <c r="B1173" s="81">
        <v>6917319</v>
      </c>
      <c r="C1173" s="72">
        <v>34095</v>
      </c>
      <c r="D1173" s="35" t="s">
        <v>1235</v>
      </c>
      <c r="E1173" s="62" t="s">
        <v>3502</v>
      </c>
      <c r="F1173" s="56" t="s">
        <v>3498</v>
      </c>
    </row>
    <row r="1174" spans="1:6" x14ac:dyDescent="0.25">
      <c r="A1174" s="56">
        <v>433428</v>
      </c>
      <c r="B1174" s="81">
        <v>6917319</v>
      </c>
      <c r="C1174" s="72">
        <v>40885</v>
      </c>
      <c r="D1174" s="35" t="s">
        <v>1235</v>
      </c>
      <c r="E1174" s="62" t="s">
        <v>3502</v>
      </c>
      <c r="F1174" s="56" t="s">
        <v>3498</v>
      </c>
    </row>
    <row r="1175" spans="1:6" x14ac:dyDescent="0.25">
      <c r="A1175" s="56">
        <v>433428</v>
      </c>
      <c r="B1175" s="81">
        <v>6917319</v>
      </c>
      <c r="C1175" s="72">
        <v>63710</v>
      </c>
      <c r="D1175" s="35" t="s">
        <v>1235</v>
      </c>
      <c r="E1175" s="62" t="s">
        <v>3502</v>
      </c>
      <c r="F1175" s="56" t="s">
        <v>3498</v>
      </c>
    </row>
    <row r="1176" spans="1:6" x14ac:dyDescent="0.25">
      <c r="A1176" s="56">
        <v>433428</v>
      </c>
      <c r="B1176" s="82">
        <v>6917319</v>
      </c>
      <c r="C1176" s="72">
        <v>158000</v>
      </c>
      <c r="D1176" s="70" t="s">
        <v>531</v>
      </c>
      <c r="E1176" s="62" t="s">
        <v>3502</v>
      </c>
      <c r="F1176" s="56" t="s">
        <v>3498</v>
      </c>
    </row>
    <row r="1177" spans="1:6" x14ac:dyDescent="0.25">
      <c r="A1177" s="56">
        <v>433428</v>
      </c>
      <c r="B1177" s="81">
        <v>6917319</v>
      </c>
      <c r="C1177" s="72">
        <v>11870</v>
      </c>
      <c r="D1177" s="35" t="s">
        <v>1235</v>
      </c>
      <c r="E1177" s="62" t="s">
        <v>3502</v>
      </c>
      <c r="F1177" s="56" t="s">
        <v>3498</v>
      </c>
    </row>
    <row r="1178" spans="1:6" x14ac:dyDescent="0.25">
      <c r="A1178" s="56">
        <v>433428</v>
      </c>
      <c r="B1178" s="81">
        <v>6917319</v>
      </c>
      <c r="C1178" s="72">
        <v>106960</v>
      </c>
      <c r="D1178" s="35" t="s">
        <v>1235</v>
      </c>
      <c r="E1178" s="62" t="s">
        <v>3502</v>
      </c>
      <c r="F1178" s="56" t="s">
        <v>3498</v>
      </c>
    </row>
    <row r="1179" spans="1:6" x14ac:dyDescent="0.25">
      <c r="A1179" s="56">
        <v>433520</v>
      </c>
      <c r="B1179" s="81">
        <v>9426618</v>
      </c>
      <c r="C1179" s="72">
        <v>455725</v>
      </c>
      <c r="D1179" s="35" t="s">
        <v>1235</v>
      </c>
      <c r="E1179" s="62" t="s">
        <v>3458</v>
      </c>
      <c r="F1179" s="56" t="s">
        <v>3498</v>
      </c>
    </row>
    <row r="1180" spans="1:6" x14ac:dyDescent="0.25">
      <c r="A1180" s="56">
        <v>433520</v>
      </c>
      <c r="B1180" s="81">
        <v>9426618</v>
      </c>
      <c r="C1180" s="72">
        <v>4462125</v>
      </c>
      <c r="D1180" s="35" t="s">
        <v>1235</v>
      </c>
      <c r="E1180" s="62" t="s">
        <v>3458</v>
      </c>
      <c r="F1180" s="56" t="s">
        <v>3498</v>
      </c>
    </row>
    <row r="1181" spans="1:6" x14ac:dyDescent="0.25">
      <c r="A1181" s="56">
        <v>433520</v>
      </c>
      <c r="B1181" s="81">
        <v>9426618</v>
      </c>
      <c r="C1181" s="72">
        <v>455725</v>
      </c>
      <c r="D1181" s="35" t="s">
        <v>1235</v>
      </c>
      <c r="E1181" s="62" t="s">
        <v>3458</v>
      </c>
      <c r="F1181" s="56" t="s">
        <v>3498</v>
      </c>
    </row>
    <row r="1182" spans="1:6" x14ac:dyDescent="0.25">
      <c r="A1182" s="56">
        <v>433520</v>
      </c>
      <c r="B1182" s="81">
        <v>9426618</v>
      </c>
      <c r="C1182" s="72">
        <v>680875</v>
      </c>
      <c r="D1182" s="35" t="s">
        <v>1235</v>
      </c>
      <c r="E1182" s="62" t="s">
        <v>3458</v>
      </c>
      <c r="F1182" s="56" t="s">
        <v>3498</v>
      </c>
    </row>
    <row r="1183" spans="1:6" x14ac:dyDescent="0.25">
      <c r="A1183" s="56">
        <v>433546</v>
      </c>
      <c r="B1183" s="81">
        <v>40718785</v>
      </c>
      <c r="C1183" s="72">
        <v>13194</v>
      </c>
      <c r="D1183" s="35" t="s">
        <v>1235</v>
      </c>
      <c r="E1183" s="62" t="s">
        <v>3502</v>
      </c>
      <c r="F1183" s="56" t="s">
        <v>3498</v>
      </c>
    </row>
    <row r="1184" spans="1:6" x14ac:dyDescent="0.25">
      <c r="A1184" s="56">
        <v>433546</v>
      </c>
      <c r="B1184" s="81">
        <v>40718785</v>
      </c>
      <c r="C1184" s="72">
        <v>323408</v>
      </c>
      <c r="D1184" s="35" t="s">
        <v>1235</v>
      </c>
      <c r="E1184" s="62" t="s">
        <v>3502</v>
      </c>
      <c r="F1184" s="56" t="s">
        <v>3498</v>
      </c>
    </row>
    <row r="1185" spans="1:6" x14ac:dyDescent="0.25">
      <c r="A1185" s="56">
        <v>433546</v>
      </c>
      <c r="B1185" s="81">
        <v>40718785</v>
      </c>
      <c r="C1185" s="72">
        <v>67308</v>
      </c>
      <c r="D1185" s="35" t="s">
        <v>1235</v>
      </c>
      <c r="E1185" s="62" t="s">
        <v>3502</v>
      </c>
      <c r="F1185" s="56" t="s">
        <v>3498</v>
      </c>
    </row>
    <row r="1186" spans="1:6" x14ac:dyDescent="0.25">
      <c r="A1186" s="56">
        <v>433546</v>
      </c>
      <c r="B1186" s="81">
        <v>40718785</v>
      </c>
      <c r="C1186" s="72">
        <v>800</v>
      </c>
      <c r="D1186" s="35" t="s">
        <v>1235</v>
      </c>
      <c r="E1186" s="62" t="s">
        <v>3502</v>
      </c>
      <c r="F1186" s="56" t="s">
        <v>3498</v>
      </c>
    </row>
    <row r="1187" spans="1:6" x14ac:dyDescent="0.25">
      <c r="A1187" s="56">
        <v>433584</v>
      </c>
      <c r="B1187" s="81">
        <v>7774686</v>
      </c>
      <c r="C1187" s="72">
        <v>26364</v>
      </c>
      <c r="D1187" s="35" t="s">
        <v>1235</v>
      </c>
      <c r="E1187" s="62" t="s">
        <v>3502</v>
      </c>
      <c r="F1187" s="56" t="s">
        <v>3498</v>
      </c>
    </row>
    <row r="1188" spans="1:6" x14ac:dyDescent="0.25">
      <c r="A1188" s="56">
        <v>433593</v>
      </c>
      <c r="B1188" s="82">
        <v>7478275</v>
      </c>
      <c r="C1188" s="72">
        <v>101949</v>
      </c>
      <c r="D1188" s="70" t="s">
        <v>531</v>
      </c>
      <c r="E1188" s="62" t="s">
        <v>3502</v>
      </c>
      <c r="F1188" s="56" t="s">
        <v>3498</v>
      </c>
    </row>
    <row r="1189" spans="1:6" x14ac:dyDescent="0.25">
      <c r="A1189" s="56">
        <v>433593</v>
      </c>
      <c r="B1189" s="82">
        <v>7478275</v>
      </c>
      <c r="C1189" s="72">
        <v>826326</v>
      </c>
      <c r="D1189" s="70" t="s">
        <v>531</v>
      </c>
      <c r="E1189" s="62" t="s">
        <v>3502</v>
      </c>
      <c r="F1189" s="56" t="s">
        <v>3498</v>
      </c>
    </row>
    <row r="1190" spans="1:6" x14ac:dyDescent="0.25">
      <c r="A1190" s="56">
        <v>433601</v>
      </c>
      <c r="B1190" s="81">
        <v>5772080</v>
      </c>
      <c r="C1190" s="72">
        <v>20700</v>
      </c>
      <c r="D1190" s="35" t="s">
        <v>1235</v>
      </c>
      <c r="E1190" s="62" t="s">
        <v>3485</v>
      </c>
      <c r="F1190" s="56" t="s">
        <v>3498</v>
      </c>
    </row>
    <row r="1191" spans="1:6" x14ac:dyDescent="0.25">
      <c r="A1191" s="56">
        <v>433601</v>
      </c>
      <c r="B1191" s="81">
        <v>5772080</v>
      </c>
      <c r="C1191" s="72">
        <v>29160</v>
      </c>
      <c r="D1191" s="35" t="s">
        <v>1235</v>
      </c>
      <c r="E1191" s="62" t="s">
        <v>3485</v>
      </c>
      <c r="F1191" s="56" t="s">
        <v>3498</v>
      </c>
    </row>
    <row r="1192" spans="1:6" x14ac:dyDescent="0.25">
      <c r="A1192" s="56">
        <v>433619</v>
      </c>
      <c r="B1192" s="81">
        <v>14049523</v>
      </c>
      <c r="C1192" s="72">
        <v>66993</v>
      </c>
      <c r="D1192" s="35" t="s">
        <v>1235</v>
      </c>
      <c r="E1192" s="62" t="s">
        <v>3502</v>
      </c>
      <c r="F1192" s="56" t="s">
        <v>3498</v>
      </c>
    </row>
    <row r="1193" spans="1:6" x14ac:dyDescent="0.25">
      <c r="A1193" s="56">
        <v>433619</v>
      </c>
      <c r="B1193" s="81">
        <v>14049523</v>
      </c>
      <c r="C1193" s="72">
        <v>131700</v>
      </c>
      <c r="D1193" s="70" t="s">
        <v>419</v>
      </c>
      <c r="E1193" s="62" t="s">
        <v>3502</v>
      </c>
      <c r="F1193" s="56" t="s">
        <v>3498</v>
      </c>
    </row>
    <row r="1194" spans="1:6" x14ac:dyDescent="0.25">
      <c r="A1194" s="56">
        <v>433619</v>
      </c>
      <c r="B1194" s="81">
        <v>14049523</v>
      </c>
      <c r="C1194" s="72">
        <v>101174</v>
      </c>
      <c r="D1194" s="35" t="s">
        <v>1235</v>
      </c>
      <c r="E1194" s="62" t="s">
        <v>3502</v>
      </c>
      <c r="F1194" s="56" t="s">
        <v>3498</v>
      </c>
    </row>
    <row r="1195" spans="1:6" x14ac:dyDescent="0.25">
      <c r="A1195" s="56">
        <v>433621</v>
      </c>
      <c r="B1195" s="81">
        <v>30388726</v>
      </c>
      <c r="C1195" s="72">
        <v>7150</v>
      </c>
      <c r="D1195" s="35" t="s">
        <v>1235</v>
      </c>
      <c r="E1195" s="62" t="s">
        <v>3485</v>
      </c>
      <c r="F1195" s="56" t="s">
        <v>3498</v>
      </c>
    </row>
    <row r="1196" spans="1:6" x14ac:dyDescent="0.25">
      <c r="A1196" s="56">
        <v>433621</v>
      </c>
      <c r="B1196" s="81">
        <v>30388726</v>
      </c>
      <c r="C1196" s="72">
        <v>58700</v>
      </c>
      <c r="D1196" s="35" t="s">
        <v>1235</v>
      </c>
      <c r="E1196" s="62" t="s">
        <v>3485</v>
      </c>
      <c r="F1196" s="56" t="s">
        <v>3498</v>
      </c>
    </row>
    <row r="1197" spans="1:6" x14ac:dyDescent="0.25">
      <c r="A1197" s="56">
        <v>433621</v>
      </c>
      <c r="B1197" s="81">
        <v>30388726</v>
      </c>
      <c r="C1197" s="72">
        <v>21950</v>
      </c>
      <c r="D1197" s="35" t="s">
        <v>1235</v>
      </c>
      <c r="E1197" s="62" t="s">
        <v>3485</v>
      </c>
      <c r="F1197" s="56" t="s">
        <v>3498</v>
      </c>
    </row>
    <row r="1198" spans="1:6" x14ac:dyDescent="0.25">
      <c r="A1198" s="56">
        <v>433621</v>
      </c>
      <c r="B1198" s="81">
        <v>30388726</v>
      </c>
      <c r="C1198" s="72">
        <v>63710</v>
      </c>
      <c r="D1198" s="35" t="s">
        <v>1235</v>
      </c>
      <c r="E1198" s="62" t="s">
        <v>3485</v>
      </c>
      <c r="F1198" s="56" t="s">
        <v>3498</v>
      </c>
    </row>
    <row r="1199" spans="1:6" x14ac:dyDescent="0.25">
      <c r="A1199" s="56">
        <v>433621</v>
      </c>
      <c r="B1199" s="81">
        <v>30388726</v>
      </c>
      <c r="C1199" s="72">
        <v>24470</v>
      </c>
      <c r="D1199" s="35" t="s">
        <v>1235</v>
      </c>
      <c r="E1199" s="62" t="s">
        <v>3485</v>
      </c>
      <c r="F1199" s="56" t="s">
        <v>3498</v>
      </c>
    </row>
    <row r="1200" spans="1:6" x14ac:dyDescent="0.25">
      <c r="A1200" s="56">
        <v>433621</v>
      </c>
      <c r="B1200" s="81">
        <v>30388726</v>
      </c>
      <c r="C1200" s="72">
        <v>65570</v>
      </c>
      <c r="D1200" s="35" t="s">
        <v>1235</v>
      </c>
      <c r="E1200" s="62" t="s">
        <v>3485</v>
      </c>
      <c r="F1200" s="56" t="s">
        <v>3498</v>
      </c>
    </row>
    <row r="1201" spans="1:6" x14ac:dyDescent="0.25">
      <c r="A1201" s="56">
        <v>433621</v>
      </c>
      <c r="B1201" s="81">
        <v>30388726</v>
      </c>
      <c r="C1201" s="72">
        <v>5840</v>
      </c>
      <c r="D1201" s="35" t="s">
        <v>1235</v>
      </c>
      <c r="E1201" s="62" t="s">
        <v>3485</v>
      </c>
      <c r="F1201" s="56" t="s">
        <v>3498</v>
      </c>
    </row>
    <row r="1202" spans="1:6" x14ac:dyDescent="0.25">
      <c r="A1202" s="56">
        <v>433621</v>
      </c>
      <c r="B1202" s="81">
        <v>30388726</v>
      </c>
      <c r="C1202" s="72">
        <v>25448</v>
      </c>
      <c r="D1202" s="35" t="s">
        <v>1235</v>
      </c>
      <c r="E1202" s="62" t="s">
        <v>3485</v>
      </c>
      <c r="F1202" s="56" t="s">
        <v>3498</v>
      </c>
    </row>
    <row r="1203" spans="1:6" x14ac:dyDescent="0.25">
      <c r="A1203" s="56">
        <v>433621</v>
      </c>
      <c r="B1203" s="81">
        <v>30388726</v>
      </c>
      <c r="C1203" s="72">
        <v>55695</v>
      </c>
      <c r="D1203" s="35" t="s">
        <v>1235</v>
      </c>
      <c r="E1203" s="62" t="s">
        <v>3485</v>
      </c>
      <c r="F1203" s="56" t="s">
        <v>3498</v>
      </c>
    </row>
    <row r="1204" spans="1:6" x14ac:dyDescent="0.25">
      <c r="A1204" s="56">
        <v>433621</v>
      </c>
      <c r="B1204" s="81">
        <v>30388726</v>
      </c>
      <c r="C1204" s="72">
        <v>240660</v>
      </c>
      <c r="D1204" s="35" t="s">
        <v>1235</v>
      </c>
      <c r="E1204" s="62" t="s">
        <v>3485</v>
      </c>
      <c r="F1204" s="56" t="s">
        <v>3498</v>
      </c>
    </row>
    <row r="1205" spans="1:6" x14ac:dyDescent="0.25">
      <c r="A1205" s="56">
        <v>433621</v>
      </c>
      <c r="B1205" s="81">
        <v>30388726</v>
      </c>
      <c r="C1205" s="72">
        <v>61000</v>
      </c>
      <c r="D1205" s="35" t="s">
        <v>1235</v>
      </c>
      <c r="E1205" s="62" t="s">
        <v>3485</v>
      </c>
      <c r="F1205" s="56" t="s">
        <v>3498</v>
      </c>
    </row>
    <row r="1206" spans="1:6" x14ac:dyDescent="0.25">
      <c r="A1206" s="56">
        <v>433621</v>
      </c>
      <c r="B1206" s="81">
        <v>30388726</v>
      </c>
      <c r="C1206" s="72">
        <v>9560</v>
      </c>
      <c r="D1206" s="35" t="s">
        <v>1235</v>
      </c>
      <c r="E1206" s="62" t="s">
        <v>3485</v>
      </c>
      <c r="F1206" s="56" t="s">
        <v>3498</v>
      </c>
    </row>
    <row r="1207" spans="1:6" x14ac:dyDescent="0.25">
      <c r="A1207" s="56">
        <v>433621</v>
      </c>
      <c r="B1207" s="81">
        <v>30388726</v>
      </c>
      <c r="C1207" s="72">
        <v>10495</v>
      </c>
      <c r="D1207" s="35" t="s">
        <v>1235</v>
      </c>
      <c r="E1207" s="62" t="s">
        <v>3485</v>
      </c>
      <c r="F1207" s="56" t="s">
        <v>3498</v>
      </c>
    </row>
    <row r="1208" spans="1:6" x14ac:dyDescent="0.25">
      <c r="A1208" s="56">
        <v>433621</v>
      </c>
      <c r="B1208" s="81">
        <v>30388726</v>
      </c>
      <c r="C1208" s="72">
        <v>47000</v>
      </c>
      <c r="D1208" s="35" t="s">
        <v>1235</v>
      </c>
      <c r="E1208" s="62" t="s">
        <v>3485</v>
      </c>
      <c r="F1208" s="56" t="s">
        <v>3498</v>
      </c>
    </row>
    <row r="1209" spans="1:6" x14ac:dyDescent="0.25">
      <c r="A1209" s="56">
        <v>433621</v>
      </c>
      <c r="B1209" s="81">
        <v>30388726</v>
      </c>
      <c r="C1209" s="72">
        <v>21000</v>
      </c>
      <c r="D1209" s="35" t="s">
        <v>1235</v>
      </c>
      <c r="E1209" s="62" t="s">
        <v>3485</v>
      </c>
      <c r="F1209" s="56" t="s">
        <v>3498</v>
      </c>
    </row>
    <row r="1210" spans="1:6" x14ac:dyDescent="0.25">
      <c r="A1210" s="56">
        <v>433621</v>
      </c>
      <c r="B1210" s="81">
        <v>30388726</v>
      </c>
      <c r="C1210" s="72">
        <v>1075</v>
      </c>
      <c r="D1210" s="35" t="s">
        <v>1235</v>
      </c>
      <c r="E1210" s="62" t="s">
        <v>3485</v>
      </c>
      <c r="F1210" s="56" t="s">
        <v>3498</v>
      </c>
    </row>
    <row r="1211" spans="1:6" x14ac:dyDescent="0.25">
      <c r="A1211" s="56">
        <v>433621</v>
      </c>
      <c r="B1211" s="81">
        <v>30388726</v>
      </c>
      <c r="C1211" s="72">
        <v>5635</v>
      </c>
      <c r="D1211" s="35" t="s">
        <v>1235</v>
      </c>
      <c r="E1211" s="62" t="s">
        <v>3485</v>
      </c>
      <c r="F1211" s="56" t="s">
        <v>3498</v>
      </c>
    </row>
    <row r="1212" spans="1:6" x14ac:dyDescent="0.25">
      <c r="A1212" s="56">
        <v>433621</v>
      </c>
      <c r="B1212" s="81">
        <v>30388726</v>
      </c>
      <c r="C1212" s="72">
        <v>14035</v>
      </c>
      <c r="D1212" s="35" t="s">
        <v>1235</v>
      </c>
      <c r="E1212" s="62" t="s">
        <v>3485</v>
      </c>
      <c r="F1212" s="56" t="s">
        <v>3498</v>
      </c>
    </row>
    <row r="1213" spans="1:6" x14ac:dyDescent="0.25">
      <c r="A1213" s="56">
        <v>433621</v>
      </c>
      <c r="B1213" s="81">
        <v>30388726</v>
      </c>
      <c r="C1213" s="72">
        <v>34770</v>
      </c>
      <c r="D1213" s="35" t="s">
        <v>1235</v>
      </c>
      <c r="E1213" s="62" t="s">
        <v>3485</v>
      </c>
      <c r="F1213" s="56" t="s">
        <v>3498</v>
      </c>
    </row>
    <row r="1214" spans="1:6" x14ac:dyDescent="0.25">
      <c r="A1214" s="56">
        <v>433621</v>
      </c>
      <c r="B1214" s="81">
        <v>30388726</v>
      </c>
      <c r="C1214" s="72">
        <v>33760</v>
      </c>
      <c r="D1214" s="35" t="s">
        <v>1235</v>
      </c>
      <c r="E1214" s="62" t="s">
        <v>3485</v>
      </c>
      <c r="F1214" s="56" t="s">
        <v>3498</v>
      </c>
    </row>
    <row r="1215" spans="1:6" x14ac:dyDescent="0.25">
      <c r="A1215" s="56">
        <v>433621</v>
      </c>
      <c r="B1215" s="81">
        <v>30388726</v>
      </c>
      <c r="C1215" s="72">
        <v>76020</v>
      </c>
      <c r="D1215" s="35" t="s">
        <v>1235</v>
      </c>
      <c r="E1215" s="62" t="s">
        <v>3485</v>
      </c>
      <c r="F1215" s="56" t="s">
        <v>3498</v>
      </c>
    </row>
    <row r="1216" spans="1:6" x14ac:dyDescent="0.25">
      <c r="A1216" s="56">
        <v>433621</v>
      </c>
      <c r="B1216" s="81">
        <v>30388726</v>
      </c>
      <c r="C1216" s="72">
        <v>31795</v>
      </c>
      <c r="D1216" s="35" t="s">
        <v>1235</v>
      </c>
      <c r="E1216" s="62" t="s">
        <v>3485</v>
      </c>
      <c r="F1216" s="56" t="s">
        <v>3498</v>
      </c>
    </row>
    <row r="1217" spans="1:6" x14ac:dyDescent="0.25">
      <c r="A1217" s="56">
        <v>433621</v>
      </c>
      <c r="B1217" s="81">
        <v>30388726</v>
      </c>
      <c r="C1217" s="72">
        <v>22605</v>
      </c>
      <c r="D1217" s="35" t="s">
        <v>1235</v>
      </c>
      <c r="E1217" s="62" t="s">
        <v>3485</v>
      </c>
      <c r="F1217" s="56" t="s">
        <v>3498</v>
      </c>
    </row>
    <row r="1218" spans="1:6" x14ac:dyDescent="0.25">
      <c r="A1218" s="56">
        <v>433621</v>
      </c>
      <c r="B1218" s="81">
        <v>30388726</v>
      </c>
      <c r="C1218" s="72">
        <v>38040</v>
      </c>
      <c r="D1218" s="35" t="s">
        <v>1235</v>
      </c>
      <c r="E1218" s="62" t="s">
        <v>3485</v>
      </c>
      <c r="F1218" s="56" t="s">
        <v>3498</v>
      </c>
    </row>
    <row r="1219" spans="1:6" x14ac:dyDescent="0.25">
      <c r="A1219" s="56">
        <v>433621</v>
      </c>
      <c r="B1219" s="81">
        <v>30388726</v>
      </c>
      <c r="C1219" s="72">
        <v>20830</v>
      </c>
      <c r="D1219" s="35" t="s">
        <v>1235</v>
      </c>
      <c r="E1219" s="62" t="s">
        <v>3485</v>
      </c>
      <c r="F1219" s="56" t="s">
        <v>3498</v>
      </c>
    </row>
    <row r="1220" spans="1:6" x14ac:dyDescent="0.25">
      <c r="A1220" s="56">
        <v>433621</v>
      </c>
      <c r="B1220" s="81">
        <v>30388726</v>
      </c>
      <c r="C1220" s="72">
        <v>3555</v>
      </c>
      <c r="D1220" s="35" t="s">
        <v>1235</v>
      </c>
      <c r="E1220" s="62" t="s">
        <v>3485</v>
      </c>
      <c r="F1220" s="56" t="s">
        <v>3498</v>
      </c>
    </row>
    <row r="1221" spans="1:6" x14ac:dyDescent="0.25">
      <c r="A1221" s="56">
        <v>433621</v>
      </c>
      <c r="B1221" s="81">
        <v>30388726</v>
      </c>
      <c r="C1221" s="72">
        <v>6675</v>
      </c>
      <c r="D1221" s="35" t="s">
        <v>1235</v>
      </c>
      <c r="E1221" s="62" t="s">
        <v>3485</v>
      </c>
      <c r="F1221" s="56" t="s">
        <v>3498</v>
      </c>
    </row>
    <row r="1222" spans="1:6" x14ac:dyDescent="0.25">
      <c r="A1222" s="56">
        <v>433621</v>
      </c>
      <c r="B1222" s="81">
        <v>30388726</v>
      </c>
      <c r="C1222" s="72">
        <v>75915</v>
      </c>
      <c r="D1222" s="35" t="s">
        <v>1235</v>
      </c>
      <c r="E1222" s="62" t="s">
        <v>3485</v>
      </c>
      <c r="F1222" s="56" t="s">
        <v>3498</v>
      </c>
    </row>
    <row r="1223" spans="1:6" x14ac:dyDescent="0.25">
      <c r="A1223" s="56">
        <v>433621</v>
      </c>
      <c r="B1223" s="81">
        <v>30388726</v>
      </c>
      <c r="C1223" s="72">
        <v>47930</v>
      </c>
      <c r="D1223" s="35" t="s">
        <v>1235</v>
      </c>
      <c r="E1223" s="62" t="s">
        <v>3485</v>
      </c>
      <c r="F1223" s="56" t="s">
        <v>3498</v>
      </c>
    </row>
    <row r="1224" spans="1:6" x14ac:dyDescent="0.25">
      <c r="A1224" s="56">
        <v>433708</v>
      </c>
      <c r="B1224" s="81">
        <v>20841874</v>
      </c>
      <c r="C1224" s="72">
        <v>884421</v>
      </c>
      <c r="D1224" s="35" t="s">
        <v>1235</v>
      </c>
      <c r="E1224" s="62" t="s">
        <v>3502</v>
      </c>
      <c r="F1224" s="56" t="s">
        <v>3498</v>
      </c>
    </row>
    <row r="1225" spans="1:6" x14ac:dyDescent="0.25">
      <c r="A1225" s="56">
        <v>434365</v>
      </c>
      <c r="B1225" s="81">
        <v>2909958</v>
      </c>
      <c r="C1225" s="72">
        <v>26364</v>
      </c>
      <c r="D1225" s="35" t="s">
        <v>1235</v>
      </c>
      <c r="E1225" s="62" t="s">
        <v>3502</v>
      </c>
      <c r="F1225" s="56" t="s">
        <v>3498</v>
      </c>
    </row>
    <row r="1226" spans="1:6" x14ac:dyDescent="0.25">
      <c r="A1226" s="56">
        <v>434365</v>
      </c>
      <c r="B1226" s="81">
        <v>2909958</v>
      </c>
      <c r="C1226" s="72">
        <v>67308</v>
      </c>
      <c r="D1226" s="35" t="s">
        <v>1235</v>
      </c>
      <c r="E1226" s="62" t="s">
        <v>3502</v>
      </c>
      <c r="F1226" s="56" t="s">
        <v>3498</v>
      </c>
    </row>
    <row r="1227" spans="1:6" x14ac:dyDescent="0.25">
      <c r="A1227" s="56">
        <v>434365</v>
      </c>
      <c r="B1227" s="81">
        <v>2909958</v>
      </c>
      <c r="C1227" s="72">
        <v>1600000</v>
      </c>
      <c r="D1227" s="70" t="s">
        <v>419</v>
      </c>
      <c r="E1227" s="62" t="s">
        <v>3502</v>
      </c>
      <c r="F1227" s="56" t="s">
        <v>3498</v>
      </c>
    </row>
    <row r="1228" spans="1:6" x14ac:dyDescent="0.25">
      <c r="A1228" s="56">
        <v>434365</v>
      </c>
      <c r="B1228" s="81">
        <v>2909958</v>
      </c>
      <c r="C1228" s="72">
        <v>2334</v>
      </c>
      <c r="D1228" s="35" t="s">
        <v>1235</v>
      </c>
      <c r="E1228" s="62" t="s">
        <v>3502</v>
      </c>
      <c r="F1228" s="56" t="s">
        <v>3498</v>
      </c>
    </row>
    <row r="1229" spans="1:6" x14ac:dyDescent="0.25">
      <c r="A1229" s="56">
        <v>434365</v>
      </c>
      <c r="B1229" s="81">
        <v>2909958</v>
      </c>
      <c r="C1229" s="72">
        <v>60874</v>
      </c>
      <c r="D1229" s="35" t="s">
        <v>1235</v>
      </c>
      <c r="E1229" s="62" t="s">
        <v>3502</v>
      </c>
      <c r="F1229" s="56" t="s">
        <v>3498</v>
      </c>
    </row>
    <row r="1230" spans="1:6" x14ac:dyDescent="0.25">
      <c r="A1230" s="56">
        <v>434367</v>
      </c>
      <c r="B1230" s="81">
        <v>23074318</v>
      </c>
      <c r="C1230" s="72">
        <v>87170</v>
      </c>
      <c r="D1230" s="35" t="s">
        <v>1235</v>
      </c>
      <c r="E1230" s="62" t="s">
        <v>3502</v>
      </c>
      <c r="F1230" s="56" t="s">
        <v>3498</v>
      </c>
    </row>
    <row r="1231" spans="1:6" x14ac:dyDescent="0.25">
      <c r="A1231" s="56">
        <v>434367</v>
      </c>
      <c r="B1231" s="82">
        <v>23074318</v>
      </c>
      <c r="C1231" s="72">
        <v>58095</v>
      </c>
      <c r="D1231" s="70" t="s">
        <v>531</v>
      </c>
      <c r="E1231" s="62" t="s">
        <v>3502</v>
      </c>
      <c r="F1231" s="56" t="s">
        <v>3498</v>
      </c>
    </row>
    <row r="1232" spans="1:6" x14ac:dyDescent="0.25">
      <c r="A1232" s="56">
        <v>434367</v>
      </c>
      <c r="B1232" s="81">
        <v>23074318</v>
      </c>
      <c r="C1232" s="72">
        <v>1572304</v>
      </c>
      <c r="D1232" s="35" t="s">
        <v>1235</v>
      </c>
      <c r="E1232" s="62" t="s">
        <v>3502</v>
      </c>
      <c r="F1232" s="56" t="s">
        <v>3498</v>
      </c>
    </row>
    <row r="1233" spans="1:6" x14ac:dyDescent="0.25">
      <c r="A1233" s="56">
        <v>434368</v>
      </c>
      <c r="B1233" s="81">
        <v>2901949</v>
      </c>
      <c r="C1233" s="72">
        <v>347920</v>
      </c>
      <c r="D1233" s="35" t="s">
        <v>1235</v>
      </c>
      <c r="E1233" s="62" t="s">
        <v>3502</v>
      </c>
      <c r="F1233" s="56" t="s">
        <v>3498</v>
      </c>
    </row>
    <row r="1234" spans="1:6" x14ac:dyDescent="0.25">
      <c r="A1234" s="56">
        <v>434368</v>
      </c>
      <c r="B1234" s="81">
        <v>2901949</v>
      </c>
      <c r="C1234" s="72">
        <v>26364</v>
      </c>
      <c r="D1234" s="35" t="s">
        <v>1235</v>
      </c>
      <c r="E1234" s="62" t="s">
        <v>3502</v>
      </c>
      <c r="F1234" s="56" t="s">
        <v>3498</v>
      </c>
    </row>
    <row r="1235" spans="1:6" x14ac:dyDescent="0.25">
      <c r="A1235" s="56">
        <v>434374</v>
      </c>
      <c r="B1235" s="82">
        <v>3990720</v>
      </c>
      <c r="C1235" s="72">
        <v>110800</v>
      </c>
      <c r="D1235" s="70" t="s">
        <v>531</v>
      </c>
      <c r="E1235" s="62" t="s">
        <v>3502</v>
      </c>
      <c r="F1235" s="56" t="s">
        <v>3498</v>
      </c>
    </row>
    <row r="1236" spans="1:6" x14ac:dyDescent="0.25">
      <c r="A1236" s="56">
        <v>434374</v>
      </c>
      <c r="B1236" s="82">
        <v>3990720</v>
      </c>
      <c r="C1236" s="72">
        <v>69600</v>
      </c>
      <c r="D1236" s="70" t="s">
        <v>531</v>
      </c>
      <c r="E1236" s="62" t="s">
        <v>3502</v>
      </c>
      <c r="F1236" s="56" t="s">
        <v>3498</v>
      </c>
    </row>
    <row r="1237" spans="1:6" x14ac:dyDescent="0.25">
      <c r="A1237" s="56">
        <v>434374</v>
      </c>
      <c r="B1237" s="82">
        <v>3990720</v>
      </c>
      <c r="C1237" s="72">
        <v>207200</v>
      </c>
      <c r="D1237" s="70" t="s">
        <v>531</v>
      </c>
      <c r="E1237" s="62" t="s">
        <v>3502</v>
      </c>
      <c r="F1237" s="56" t="s">
        <v>3498</v>
      </c>
    </row>
    <row r="1238" spans="1:6" x14ac:dyDescent="0.25">
      <c r="A1238" s="56">
        <v>434374</v>
      </c>
      <c r="B1238" s="82">
        <v>3990720</v>
      </c>
      <c r="C1238" s="72">
        <v>57295</v>
      </c>
      <c r="D1238" s="70" t="s">
        <v>531</v>
      </c>
      <c r="E1238" s="62" t="s">
        <v>3502</v>
      </c>
      <c r="F1238" s="56" t="s">
        <v>3498</v>
      </c>
    </row>
    <row r="1239" spans="1:6" x14ac:dyDescent="0.25">
      <c r="A1239" s="56">
        <v>434374</v>
      </c>
      <c r="B1239" s="82">
        <v>3990720</v>
      </c>
      <c r="C1239" s="72">
        <v>2725</v>
      </c>
      <c r="D1239" s="70" t="s">
        <v>531</v>
      </c>
      <c r="E1239" s="62" t="s">
        <v>3502</v>
      </c>
      <c r="F1239" s="56" t="s">
        <v>3498</v>
      </c>
    </row>
    <row r="1240" spans="1:6" x14ac:dyDescent="0.25">
      <c r="A1240" s="56">
        <v>434374</v>
      </c>
      <c r="B1240" s="82">
        <v>3990720</v>
      </c>
      <c r="C1240" s="72">
        <v>418367</v>
      </c>
      <c r="D1240" s="70" t="s">
        <v>531</v>
      </c>
      <c r="E1240" s="62" t="s">
        <v>3502</v>
      </c>
      <c r="F1240" s="56" t="s">
        <v>3498</v>
      </c>
    </row>
    <row r="1241" spans="1:6" x14ac:dyDescent="0.25">
      <c r="A1241" s="56">
        <v>434374</v>
      </c>
      <c r="B1241" s="82">
        <v>3990720</v>
      </c>
      <c r="C1241" s="72">
        <v>69600</v>
      </c>
      <c r="D1241" s="70" t="s">
        <v>531</v>
      </c>
      <c r="E1241" s="62" t="s">
        <v>3502</v>
      </c>
      <c r="F1241" s="56" t="s">
        <v>3498</v>
      </c>
    </row>
    <row r="1242" spans="1:6" x14ac:dyDescent="0.25">
      <c r="A1242" s="56">
        <v>434374</v>
      </c>
      <c r="B1242" s="82">
        <v>3990720</v>
      </c>
      <c r="C1242" s="72">
        <v>24300</v>
      </c>
      <c r="D1242" s="70" t="s">
        <v>531</v>
      </c>
      <c r="E1242" s="62" t="s">
        <v>3502</v>
      </c>
      <c r="F1242" s="56" t="s">
        <v>3498</v>
      </c>
    </row>
    <row r="1243" spans="1:6" x14ac:dyDescent="0.25">
      <c r="A1243" s="56">
        <v>434374</v>
      </c>
      <c r="B1243" s="82">
        <v>3990720</v>
      </c>
      <c r="C1243" s="72">
        <v>8000</v>
      </c>
      <c r="D1243" s="70" t="s">
        <v>531</v>
      </c>
      <c r="E1243" s="62" t="s">
        <v>3502</v>
      </c>
      <c r="F1243" s="56" t="s">
        <v>3498</v>
      </c>
    </row>
    <row r="1244" spans="1:6" x14ac:dyDescent="0.25">
      <c r="A1244" s="56">
        <v>434374</v>
      </c>
      <c r="B1244" s="82">
        <v>3990720</v>
      </c>
      <c r="C1244" s="72">
        <v>61560</v>
      </c>
      <c r="D1244" s="70" t="s">
        <v>531</v>
      </c>
      <c r="E1244" s="62" t="s">
        <v>3502</v>
      </c>
      <c r="F1244" s="56" t="s">
        <v>3498</v>
      </c>
    </row>
    <row r="1245" spans="1:6" x14ac:dyDescent="0.25">
      <c r="A1245" s="56">
        <v>434374</v>
      </c>
      <c r="B1245" s="82">
        <v>3990720</v>
      </c>
      <c r="C1245" s="72">
        <v>62843</v>
      </c>
      <c r="D1245" s="70" t="s">
        <v>531</v>
      </c>
      <c r="E1245" s="62" t="s">
        <v>3502</v>
      </c>
      <c r="F1245" s="56" t="s">
        <v>3498</v>
      </c>
    </row>
    <row r="1246" spans="1:6" x14ac:dyDescent="0.25">
      <c r="A1246" s="56">
        <v>434374</v>
      </c>
      <c r="B1246" s="82">
        <v>3990720</v>
      </c>
      <c r="C1246" s="72">
        <v>30510</v>
      </c>
      <c r="D1246" s="70" t="s">
        <v>531</v>
      </c>
      <c r="E1246" s="62" t="s">
        <v>3502</v>
      </c>
      <c r="F1246" s="56" t="s">
        <v>3498</v>
      </c>
    </row>
    <row r="1247" spans="1:6" x14ac:dyDescent="0.25">
      <c r="A1247" s="56">
        <v>434374</v>
      </c>
      <c r="B1247" s="82">
        <v>3990720</v>
      </c>
      <c r="C1247" s="72">
        <v>15760</v>
      </c>
      <c r="D1247" s="70" t="s">
        <v>531</v>
      </c>
      <c r="E1247" s="62" t="s">
        <v>3502</v>
      </c>
      <c r="F1247" s="56" t="s">
        <v>3498</v>
      </c>
    </row>
    <row r="1248" spans="1:6" x14ac:dyDescent="0.25">
      <c r="A1248" s="56">
        <v>434375</v>
      </c>
      <c r="B1248" s="82">
        <v>3342886</v>
      </c>
      <c r="C1248" s="72">
        <v>195157</v>
      </c>
      <c r="D1248" s="70" t="s">
        <v>531</v>
      </c>
      <c r="E1248" s="62" t="s">
        <v>3502</v>
      </c>
      <c r="F1248" s="56" t="s">
        <v>3498</v>
      </c>
    </row>
    <row r="1249" spans="1:6" x14ac:dyDescent="0.25">
      <c r="A1249" s="56">
        <v>434375</v>
      </c>
      <c r="B1249" s="82">
        <v>3342886</v>
      </c>
      <c r="C1249" s="72">
        <v>97729</v>
      </c>
      <c r="D1249" s="70" t="s">
        <v>531</v>
      </c>
      <c r="E1249" s="62" t="s">
        <v>3502</v>
      </c>
      <c r="F1249" s="56" t="s">
        <v>3498</v>
      </c>
    </row>
    <row r="1250" spans="1:6" x14ac:dyDescent="0.25">
      <c r="A1250" s="56">
        <v>434377</v>
      </c>
      <c r="B1250" s="82">
        <v>3426977</v>
      </c>
      <c r="C1250" s="72">
        <v>195157</v>
      </c>
      <c r="D1250" s="70" t="s">
        <v>531</v>
      </c>
      <c r="E1250" s="62" t="s">
        <v>3502</v>
      </c>
      <c r="F1250" s="56" t="s">
        <v>3498</v>
      </c>
    </row>
    <row r="1251" spans="1:6" x14ac:dyDescent="0.25">
      <c r="A1251" s="56">
        <v>434377</v>
      </c>
      <c r="B1251" s="82">
        <v>3426977</v>
      </c>
      <c r="C1251" s="72">
        <v>181820</v>
      </c>
      <c r="D1251" s="70" t="s">
        <v>531</v>
      </c>
      <c r="E1251" s="62" t="s">
        <v>3502</v>
      </c>
      <c r="F1251" s="56" t="s">
        <v>3498</v>
      </c>
    </row>
    <row r="1252" spans="1:6" x14ac:dyDescent="0.25">
      <c r="A1252" s="56">
        <v>434378</v>
      </c>
      <c r="B1252" s="82">
        <v>2868727</v>
      </c>
      <c r="C1252" s="72">
        <v>655109</v>
      </c>
      <c r="D1252" s="70" t="s">
        <v>531</v>
      </c>
      <c r="E1252" s="62" t="s">
        <v>3502</v>
      </c>
      <c r="F1252" s="56" t="s">
        <v>3498</v>
      </c>
    </row>
    <row r="1253" spans="1:6" x14ac:dyDescent="0.25">
      <c r="A1253" s="56">
        <v>434378</v>
      </c>
      <c r="B1253" s="82">
        <v>2868727</v>
      </c>
      <c r="C1253" s="72">
        <v>55759</v>
      </c>
      <c r="D1253" s="70" t="s">
        <v>531</v>
      </c>
      <c r="E1253" s="62" t="s">
        <v>3502</v>
      </c>
      <c r="F1253" s="56" t="s">
        <v>3498</v>
      </c>
    </row>
    <row r="1254" spans="1:6" x14ac:dyDescent="0.25">
      <c r="A1254" s="56">
        <v>434378</v>
      </c>
      <c r="B1254" s="82">
        <v>2868727</v>
      </c>
      <c r="C1254" s="72">
        <v>55759</v>
      </c>
      <c r="D1254" s="70" t="s">
        <v>531</v>
      </c>
      <c r="E1254" s="62" t="s">
        <v>3502</v>
      </c>
      <c r="F1254" s="56" t="s">
        <v>3498</v>
      </c>
    </row>
    <row r="1255" spans="1:6" x14ac:dyDescent="0.25">
      <c r="A1255" s="56">
        <v>434378</v>
      </c>
      <c r="B1255" s="82">
        <v>2868727</v>
      </c>
      <c r="C1255" s="72">
        <v>69322</v>
      </c>
      <c r="D1255" s="70" t="s">
        <v>531</v>
      </c>
      <c r="E1255" s="62" t="s">
        <v>3502</v>
      </c>
      <c r="F1255" s="56" t="s">
        <v>3498</v>
      </c>
    </row>
    <row r="1256" spans="1:6" x14ac:dyDescent="0.25">
      <c r="A1256" s="56">
        <v>434378</v>
      </c>
      <c r="B1256" s="82">
        <v>2868727</v>
      </c>
      <c r="C1256" s="72">
        <v>70302</v>
      </c>
      <c r="D1256" s="70" t="s">
        <v>531</v>
      </c>
      <c r="E1256" s="62" t="s">
        <v>3502</v>
      </c>
      <c r="F1256" s="56" t="s">
        <v>3498</v>
      </c>
    </row>
    <row r="1257" spans="1:6" x14ac:dyDescent="0.25">
      <c r="A1257" s="56">
        <v>434378</v>
      </c>
      <c r="B1257" s="82">
        <v>2868727</v>
      </c>
      <c r="C1257" s="72">
        <v>79871</v>
      </c>
      <c r="D1257" s="70" t="s">
        <v>531</v>
      </c>
      <c r="E1257" s="62" t="s">
        <v>3502</v>
      </c>
      <c r="F1257" s="56" t="s">
        <v>3498</v>
      </c>
    </row>
    <row r="1258" spans="1:6" x14ac:dyDescent="0.25">
      <c r="A1258" s="56">
        <v>434378</v>
      </c>
      <c r="B1258" s="82">
        <v>2868727</v>
      </c>
      <c r="C1258" s="72">
        <v>72863</v>
      </c>
      <c r="D1258" s="70" t="s">
        <v>531</v>
      </c>
      <c r="E1258" s="62" t="s">
        <v>3502</v>
      </c>
      <c r="F1258" s="56" t="s">
        <v>3498</v>
      </c>
    </row>
    <row r="1259" spans="1:6" x14ac:dyDescent="0.25">
      <c r="A1259" s="56">
        <v>434378</v>
      </c>
      <c r="B1259" s="82">
        <v>2868727</v>
      </c>
      <c r="C1259" s="72">
        <v>79871</v>
      </c>
      <c r="D1259" s="70" t="s">
        <v>531</v>
      </c>
      <c r="E1259" s="62" t="s">
        <v>3502</v>
      </c>
      <c r="F1259" s="56" t="s">
        <v>3498</v>
      </c>
    </row>
    <row r="1260" spans="1:6" x14ac:dyDescent="0.25">
      <c r="A1260" s="56">
        <v>434378</v>
      </c>
      <c r="B1260" s="82">
        <v>2868727</v>
      </c>
      <c r="C1260" s="72">
        <v>79871</v>
      </c>
      <c r="D1260" s="70" t="s">
        <v>531</v>
      </c>
      <c r="E1260" s="62" t="s">
        <v>3502</v>
      </c>
      <c r="F1260" s="56" t="s">
        <v>3498</v>
      </c>
    </row>
    <row r="1261" spans="1:6" x14ac:dyDescent="0.25">
      <c r="A1261" s="56">
        <v>434380</v>
      </c>
      <c r="B1261" s="81">
        <v>12586122</v>
      </c>
      <c r="C1261" s="72">
        <v>31298</v>
      </c>
      <c r="D1261" s="35" t="s">
        <v>1235</v>
      </c>
      <c r="E1261" s="62" t="s">
        <v>3502</v>
      </c>
      <c r="F1261" s="56" t="s">
        <v>3498</v>
      </c>
    </row>
    <row r="1262" spans="1:6" x14ac:dyDescent="0.25">
      <c r="A1262" s="56">
        <v>434387</v>
      </c>
      <c r="B1262" s="82">
        <v>3700631</v>
      </c>
      <c r="C1262" s="72">
        <v>89139</v>
      </c>
      <c r="D1262" s="70" t="s">
        <v>531</v>
      </c>
      <c r="E1262" s="62" t="s">
        <v>3502</v>
      </c>
      <c r="F1262" s="56" t="s">
        <v>3498</v>
      </c>
    </row>
    <row r="1263" spans="1:6" x14ac:dyDescent="0.25">
      <c r="A1263" s="56">
        <v>434387</v>
      </c>
      <c r="B1263" s="82">
        <v>3700631</v>
      </c>
      <c r="C1263" s="72">
        <v>181820</v>
      </c>
      <c r="D1263" s="70" t="s">
        <v>531</v>
      </c>
      <c r="E1263" s="62" t="s">
        <v>3502</v>
      </c>
      <c r="F1263" s="56" t="s">
        <v>3498</v>
      </c>
    </row>
    <row r="1264" spans="1:6" x14ac:dyDescent="0.25">
      <c r="A1264" s="56">
        <v>434387</v>
      </c>
      <c r="B1264" s="82">
        <v>3700631</v>
      </c>
      <c r="C1264" s="72">
        <v>20571</v>
      </c>
      <c r="D1264" s="70" t="s">
        <v>531</v>
      </c>
      <c r="E1264" s="62" t="s">
        <v>3502</v>
      </c>
      <c r="F1264" s="56" t="s">
        <v>3498</v>
      </c>
    </row>
    <row r="1265" spans="1:6" x14ac:dyDescent="0.25">
      <c r="A1265" s="56">
        <v>434387</v>
      </c>
      <c r="B1265" s="82">
        <v>3700631</v>
      </c>
      <c r="C1265" s="72">
        <v>195157</v>
      </c>
      <c r="D1265" s="70" t="s">
        <v>531</v>
      </c>
      <c r="E1265" s="62" t="s">
        <v>3502</v>
      </c>
      <c r="F1265" s="56" t="s">
        <v>3498</v>
      </c>
    </row>
    <row r="1266" spans="1:6" x14ac:dyDescent="0.25">
      <c r="A1266" s="56">
        <v>434388</v>
      </c>
      <c r="B1266" s="81">
        <v>10069393</v>
      </c>
      <c r="C1266" s="72">
        <v>7859</v>
      </c>
      <c r="D1266" s="35" t="s">
        <v>1235</v>
      </c>
      <c r="E1266" s="62" t="s">
        <v>3502</v>
      </c>
      <c r="F1266" s="56" t="s">
        <v>3498</v>
      </c>
    </row>
    <row r="1267" spans="1:6" x14ac:dyDescent="0.25">
      <c r="A1267" s="56">
        <v>434388</v>
      </c>
      <c r="B1267" s="81">
        <v>10069393</v>
      </c>
      <c r="C1267" s="72">
        <v>140880</v>
      </c>
      <c r="D1267" s="35" t="s">
        <v>1235</v>
      </c>
      <c r="E1267" s="62" t="s">
        <v>3502</v>
      </c>
      <c r="F1267" s="56" t="s">
        <v>3498</v>
      </c>
    </row>
    <row r="1268" spans="1:6" x14ac:dyDescent="0.25">
      <c r="A1268" s="56">
        <v>434388</v>
      </c>
      <c r="B1268" s="81">
        <v>10069393</v>
      </c>
      <c r="C1268" s="72">
        <v>59250</v>
      </c>
      <c r="D1268" s="35" t="s">
        <v>1235</v>
      </c>
      <c r="E1268" s="62" t="s">
        <v>3502</v>
      </c>
      <c r="F1268" s="56" t="s">
        <v>3498</v>
      </c>
    </row>
    <row r="1269" spans="1:6" x14ac:dyDescent="0.25">
      <c r="A1269" s="56">
        <v>434388</v>
      </c>
      <c r="B1269" s="81">
        <v>10069393</v>
      </c>
      <c r="C1269" s="72">
        <v>79860</v>
      </c>
      <c r="D1269" s="35" t="s">
        <v>1235</v>
      </c>
      <c r="E1269" s="62" t="s">
        <v>3502</v>
      </c>
      <c r="F1269" s="56" t="s">
        <v>3498</v>
      </c>
    </row>
    <row r="1270" spans="1:6" x14ac:dyDescent="0.25">
      <c r="A1270" s="56">
        <v>434388</v>
      </c>
      <c r="B1270" s="81">
        <v>10069393</v>
      </c>
      <c r="C1270" s="72">
        <v>713040</v>
      </c>
      <c r="D1270" s="70" t="s">
        <v>419</v>
      </c>
      <c r="E1270" s="62" t="s">
        <v>3502</v>
      </c>
      <c r="F1270" s="56" t="s">
        <v>3498</v>
      </c>
    </row>
    <row r="1271" spans="1:6" x14ac:dyDescent="0.25">
      <c r="A1271" s="56">
        <v>434388</v>
      </c>
      <c r="B1271" s="81">
        <v>10069393</v>
      </c>
      <c r="C1271" s="72">
        <v>40901</v>
      </c>
      <c r="D1271" s="35" t="s">
        <v>1235</v>
      </c>
      <c r="E1271" s="62" t="s">
        <v>3502</v>
      </c>
      <c r="F1271" s="56" t="s">
        <v>3498</v>
      </c>
    </row>
    <row r="1272" spans="1:6" x14ac:dyDescent="0.25">
      <c r="A1272" s="56">
        <v>434388</v>
      </c>
      <c r="B1272" s="81">
        <v>10069393</v>
      </c>
      <c r="C1272" s="72">
        <v>10375</v>
      </c>
      <c r="D1272" s="35" t="s">
        <v>1235</v>
      </c>
      <c r="E1272" s="62" t="s">
        <v>3502</v>
      </c>
      <c r="F1272" s="56" t="s">
        <v>3498</v>
      </c>
    </row>
    <row r="1273" spans="1:6" x14ac:dyDescent="0.25">
      <c r="A1273" s="56">
        <v>434388</v>
      </c>
      <c r="B1273" s="81">
        <v>10069393</v>
      </c>
      <c r="C1273" s="72">
        <v>62350</v>
      </c>
      <c r="D1273" s="35" t="s">
        <v>1235</v>
      </c>
      <c r="E1273" s="62" t="s">
        <v>3502</v>
      </c>
      <c r="F1273" s="56" t="s">
        <v>3498</v>
      </c>
    </row>
    <row r="1274" spans="1:6" x14ac:dyDescent="0.25">
      <c r="A1274" s="56">
        <v>434388</v>
      </c>
      <c r="B1274" s="81">
        <v>10069393</v>
      </c>
      <c r="C1274" s="72">
        <v>34095</v>
      </c>
      <c r="D1274" s="35" t="s">
        <v>1235</v>
      </c>
      <c r="E1274" s="62" t="s">
        <v>3502</v>
      </c>
      <c r="F1274" s="56" t="s">
        <v>3498</v>
      </c>
    </row>
    <row r="1275" spans="1:6" x14ac:dyDescent="0.25">
      <c r="A1275" s="56">
        <v>434389</v>
      </c>
      <c r="B1275" s="81">
        <v>11596436</v>
      </c>
      <c r="C1275" s="72">
        <v>4398</v>
      </c>
      <c r="D1275" s="35" t="s">
        <v>1235</v>
      </c>
      <c r="E1275" s="62" t="s">
        <v>3483</v>
      </c>
      <c r="F1275" s="56" t="s">
        <v>3498</v>
      </c>
    </row>
    <row r="1276" spans="1:6" x14ac:dyDescent="0.25">
      <c r="A1276" s="56">
        <v>434389</v>
      </c>
      <c r="B1276" s="81">
        <v>11596436</v>
      </c>
      <c r="C1276" s="72">
        <v>263831</v>
      </c>
      <c r="D1276" s="35" t="s">
        <v>1235</v>
      </c>
      <c r="E1276" s="62" t="s">
        <v>3483</v>
      </c>
      <c r="F1276" s="56" t="s">
        <v>3498</v>
      </c>
    </row>
    <row r="1277" spans="1:6" x14ac:dyDescent="0.25">
      <c r="A1277" s="56">
        <v>434389</v>
      </c>
      <c r="B1277" s="81">
        <v>11596436</v>
      </c>
      <c r="C1277" s="72">
        <v>9268</v>
      </c>
      <c r="D1277" s="35" t="s">
        <v>1235</v>
      </c>
      <c r="E1277" s="62" t="s">
        <v>3483</v>
      </c>
      <c r="F1277" s="56" t="s">
        <v>3498</v>
      </c>
    </row>
    <row r="1278" spans="1:6" x14ac:dyDescent="0.25">
      <c r="A1278" s="56">
        <v>434390</v>
      </c>
      <c r="B1278" s="82">
        <v>3847688</v>
      </c>
      <c r="C1278" s="72">
        <v>97202</v>
      </c>
      <c r="D1278" s="70" t="s">
        <v>531</v>
      </c>
      <c r="E1278" s="62" t="s">
        <v>3502</v>
      </c>
      <c r="F1278" s="56" t="s">
        <v>3498</v>
      </c>
    </row>
    <row r="1279" spans="1:6" x14ac:dyDescent="0.25">
      <c r="A1279" s="56">
        <v>434390</v>
      </c>
      <c r="B1279" s="81">
        <v>3847688</v>
      </c>
      <c r="C1279" s="72">
        <v>32300</v>
      </c>
      <c r="D1279" s="35" t="s">
        <v>1235</v>
      </c>
      <c r="E1279" s="62" t="s">
        <v>3502</v>
      </c>
      <c r="F1279" s="56" t="s">
        <v>3498</v>
      </c>
    </row>
    <row r="1280" spans="1:6" x14ac:dyDescent="0.25">
      <c r="A1280" s="56">
        <v>434391</v>
      </c>
      <c r="B1280" s="81">
        <v>3132886</v>
      </c>
      <c r="C1280" s="72">
        <v>32300</v>
      </c>
      <c r="D1280" s="35" t="s">
        <v>1235</v>
      </c>
      <c r="E1280" s="62" t="s">
        <v>3502</v>
      </c>
      <c r="F1280" s="56" t="s">
        <v>3498</v>
      </c>
    </row>
    <row r="1281" spans="1:6" x14ac:dyDescent="0.25">
      <c r="A1281" s="56">
        <v>434393</v>
      </c>
      <c r="B1281" s="81">
        <v>11322648</v>
      </c>
      <c r="C1281" s="72">
        <v>2151601</v>
      </c>
      <c r="D1281" s="35" t="s">
        <v>1235</v>
      </c>
      <c r="E1281" s="62" t="s">
        <v>3483</v>
      </c>
      <c r="F1281" s="56" t="s">
        <v>3498</v>
      </c>
    </row>
    <row r="1282" spans="1:6" x14ac:dyDescent="0.25">
      <c r="A1282" s="56">
        <v>434393</v>
      </c>
      <c r="B1282" s="81">
        <v>11322648</v>
      </c>
      <c r="C1282" s="72">
        <v>263831</v>
      </c>
      <c r="D1282" s="35" t="s">
        <v>1235</v>
      </c>
      <c r="E1282" s="62" t="s">
        <v>3483</v>
      </c>
      <c r="F1282" s="56" t="s">
        <v>3498</v>
      </c>
    </row>
    <row r="1283" spans="1:6" x14ac:dyDescent="0.25">
      <c r="A1283" s="56">
        <v>434393</v>
      </c>
      <c r="B1283" s="81">
        <v>11322648</v>
      </c>
      <c r="C1283" s="72">
        <v>336567</v>
      </c>
      <c r="D1283" s="35" t="s">
        <v>1235</v>
      </c>
      <c r="E1283" s="62" t="s">
        <v>3483</v>
      </c>
      <c r="F1283" s="56" t="s">
        <v>3498</v>
      </c>
    </row>
    <row r="1284" spans="1:6" x14ac:dyDescent="0.25">
      <c r="A1284" s="56">
        <v>434393</v>
      </c>
      <c r="B1284" s="81">
        <v>11322648</v>
      </c>
      <c r="C1284" s="72">
        <v>323408</v>
      </c>
      <c r="D1284" s="35" t="s">
        <v>1235</v>
      </c>
      <c r="E1284" s="62" t="s">
        <v>3483</v>
      </c>
      <c r="F1284" s="56" t="s">
        <v>3498</v>
      </c>
    </row>
    <row r="1285" spans="1:6" x14ac:dyDescent="0.25">
      <c r="A1285" s="56">
        <v>434393</v>
      </c>
      <c r="B1285" s="81">
        <v>11322648</v>
      </c>
      <c r="C1285" s="72">
        <v>128155</v>
      </c>
      <c r="D1285" s="35" t="s">
        <v>1235</v>
      </c>
      <c r="E1285" s="62" t="s">
        <v>3483</v>
      </c>
      <c r="F1285" s="56" t="s">
        <v>3498</v>
      </c>
    </row>
    <row r="1286" spans="1:6" x14ac:dyDescent="0.25">
      <c r="A1286" s="56">
        <v>434394</v>
      </c>
      <c r="B1286" s="82">
        <v>11311616</v>
      </c>
      <c r="C1286" s="72">
        <v>47998</v>
      </c>
      <c r="D1286" s="70" t="s">
        <v>531</v>
      </c>
      <c r="E1286" s="62" t="s">
        <v>3483</v>
      </c>
      <c r="F1286" s="56" t="s">
        <v>3498</v>
      </c>
    </row>
    <row r="1287" spans="1:6" x14ac:dyDescent="0.25">
      <c r="A1287" s="56">
        <v>434394</v>
      </c>
      <c r="B1287" s="81">
        <v>11311616</v>
      </c>
      <c r="C1287" s="72">
        <v>1269837</v>
      </c>
      <c r="D1287" s="51" t="s">
        <v>403</v>
      </c>
      <c r="E1287" s="62" t="s">
        <v>3483</v>
      </c>
      <c r="F1287" s="56" t="s">
        <v>3498</v>
      </c>
    </row>
    <row r="1288" spans="1:6" x14ac:dyDescent="0.25">
      <c r="A1288" s="56">
        <v>434394</v>
      </c>
      <c r="B1288" s="81">
        <v>11311616</v>
      </c>
      <c r="C1288" s="72">
        <v>575900</v>
      </c>
      <c r="D1288" s="51" t="s">
        <v>403</v>
      </c>
      <c r="E1288" s="62" t="s">
        <v>3483</v>
      </c>
      <c r="F1288" s="56" t="s">
        <v>3498</v>
      </c>
    </row>
    <row r="1289" spans="1:6" x14ac:dyDescent="0.25">
      <c r="A1289" s="56">
        <v>434394</v>
      </c>
      <c r="B1289" s="81">
        <v>11311616</v>
      </c>
      <c r="C1289" s="72">
        <v>5850000</v>
      </c>
      <c r="D1289" s="70" t="s">
        <v>412</v>
      </c>
      <c r="E1289" s="62" t="s">
        <v>3483</v>
      </c>
      <c r="F1289" s="56" t="s">
        <v>3498</v>
      </c>
    </row>
    <row r="1290" spans="1:6" x14ac:dyDescent="0.25">
      <c r="A1290" s="56">
        <v>434394</v>
      </c>
      <c r="B1290" s="82">
        <v>11311616</v>
      </c>
      <c r="C1290" s="72">
        <v>517881</v>
      </c>
      <c r="D1290" s="70" t="s">
        <v>531</v>
      </c>
      <c r="E1290" s="62" t="s">
        <v>3483</v>
      </c>
      <c r="F1290" s="56" t="s">
        <v>3498</v>
      </c>
    </row>
    <row r="1291" spans="1:6" x14ac:dyDescent="0.25">
      <c r="A1291" s="56">
        <v>434395</v>
      </c>
      <c r="B1291" s="81">
        <v>2837557</v>
      </c>
      <c r="C1291" s="72">
        <v>1600000</v>
      </c>
      <c r="D1291" s="70" t="s">
        <v>419</v>
      </c>
      <c r="E1291" s="62" t="s">
        <v>3483</v>
      </c>
      <c r="F1291" s="56" t="s">
        <v>3498</v>
      </c>
    </row>
    <row r="1292" spans="1:6" x14ac:dyDescent="0.25">
      <c r="A1292" s="56">
        <v>434395</v>
      </c>
      <c r="B1292" s="82">
        <v>2837557</v>
      </c>
      <c r="C1292" s="72">
        <v>437557</v>
      </c>
      <c r="D1292" s="70" t="s">
        <v>531</v>
      </c>
      <c r="E1292" s="62" t="s">
        <v>3483</v>
      </c>
      <c r="F1292" s="56" t="s">
        <v>3498</v>
      </c>
    </row>
    <row r="1293" spans="1:6" x14ac:dyDescent="0.25">
      <c r="A1293" s="56">
        <v>434399</v>
      </c>
      <c r="B1293" s="81">
        <v>5450848</v>
      </c>
      <c r="C1293" s="72">
        <v>46075</v>
      </c>
      <c r="D1293" s="35" t="s">
        <v>1235</v>
      </c>
      <c r="E1293" s="62" t="s">
        <v>3483</v>
      </c>
      <c r="F1293" s="56" t="s">
        <v>3498</v>
      </c>
    </row>
    <row r="1294" spans="1:6" x14ac:dyDescent="0.25">
      <c r="A1294" s="56">
        <v>434399</v>
      </c>
      <c r="B1294" s="81">
        <v>5450848</v>
      </c>
      <c r="C1294" s="72">
        <v>7515</v>
      </c>
      <c r="D1294" s="35" t="s">
        <v>1235</v>
      </c>
      <c r="E1294" s="62" t="s">
        <v>3483</v>
      </c>
      <c r="F1294" s="56" t="s">
        <v>3498</v>
      </c>
    </row>
    <row r="1295" spans="1:6" x14ac:dyDescent="0.25">
      <c r="A1295" s="56">
        <v>434399</v>
      </c>
      <c r="B1295" s="81">
        <v>5450848</v>
      </c>
      <c r="C1295" s="72">
        <v>16495</v>
      </c>
      <c r="D1295" s="35" t="s">
        <v>1235</v>
      </c>
      <c r="E1295" s="62" t="s">
        <v>3483</v>
      </c>
      <c r="F1295" s="56" t="s">
        <v>3498</v>
      </c>
    </row>
    <row r="1296" spans="1:6" x14ac:dyDescent="0.25">
      <c r="A1296" s="56">
        <v>434399</v>
      </c>
      <c r="B1296" s="81">
        <v>5450848</v>
      </c>
      <c r="C1296" s="72">
        <v>29915</v>
      </c>
      <c r="D1296" s="35" t="s">
        <v>1235</v>
      </c>
      <c r="E1296" s="62" t="s">
        <v>3483</v>
      </c>
      <c r="F1296" s="56" t="s">
        <v>3498</v>
      </c>
    </row>
    <row r="1297" spans="1:6" x14ac:dyDescent="0.25">
      <c r="A1297" s="56">
        <v>434399</v>
      </c>
      <c r="B1297" s="81">
        <v>5450848</v>
      </c>
      <c r="C1297" s="72">
        <v>118040</v>
      </c>
      <c r="D1297" s="35" t="s">
        <v>1235</v>
      </c>
      <c r="E1297" s="62" t="s">
        <v>3483</v>
      </c>
      <c r="F1297" s="56" t="s">
        <v>3498</v>
      </c>
    </row>
    <row r="1298" spans="1:6" x14ac:dyDescent="0.25">
      <c r="A1298" s="56">
        <v>434399</v>
      </c>
      <c r="B1298" s="81">
        <v>5450848</v>
      </c>
      <c r="C1298" s="72">
        <v>158000</v>
      </c>
      <c r="D1298" s="51" t="s">
        <v>403</v>
      </c>
      <c r="E1298" s="62" t="s">
        <v>3483</v>
      </c>
      <c r="F1298" s="56" t="s">
        <v>3498</v>
      </c>
    </row>
    <row r="1299" spans="1:6" x14ac:dyDescent="0.25">
      <c r="A1299" s="56">
        <v>434399</v>
      </c>
      <c r="B1299" s="81">
        <v>5450848</v>
      </c>
      <c r="C1299" s="72">
        <v>9635</v>
      </c>
      <c r="D1299" s="35" t="s">
        <v>1235</v>
      </c>
      <c r="E1299" s="62" t="s">
        <v>3483</v>
      </c>
      <c r="F1299" s="56" t="s">
        <v>3498</v>
      </c>
    </row>
    <row r="1300" spans="1:6" x14ac:dyDescent="0.25">
      <c r="A1300" s="56">
        <v>434399</v>
      </c>
      <c r="B1300" s="81">
        <v>5450848</v>
      </c>
      <c r="C1300" s="72">
        <v>123270</v>
      </c>
      <c r="D1300" s="35" t="s">
        <v>1235</v>
      </c>
      <c r="E1300" s="62" t="s">
        <v>3483</v>
      </c>
      <c r="F1300" s="56" t="s">
        <v>3498</v>
      </c>
    </row>
    <row r="1301" spans="1:6" x14ac:dyDescent="0.25">
      <c r="A1301" s="56">
        <v>434399</v>
      </c>
      <c r="B1301" s="81">
        <v>5450848</v>
      </c>
      <c r="C1301" s="72">
        <v>15505</v>
      </c>
      <c r="D1301" s="35" t="s">
        <v>1235</v>
      </c>
      <c r="E1301" s="62" t="s">
        <v>3483</v>
      </c>
      <c r="F1301" s="56" t="s">
        <v>3498</v>
      </c>
    </row>
    <row r="1302" spans="1:6" x14ac:dyDescent="0.25">
      <c r="A1302" s="56">
        <v>434399</v>
      </c>
      <c r="B1302" s="81">
        <v>5450848</v>
      </c>
      <c r="C1302" s="72">
        <v>11320</v>
      </c>
      <c r="D1302" s="35" t="s">
        <v>1235</v>
      </c>
      <c r="E1302" s="62" t="s">
        <v>3483</v>
      </c>
      <c r="F1302" s="56" t="s">
        <v>3498</v>
      </c>
    </row>
    <row r="1303" spans="1:6" x14ac:dyDescent="0.25">
      <c r="A1303" s="56">
        <v>434399</v>
      </c>
      <c r="B1303" s="81">
        <v>5450848</v>
      </c>
      <c r="C1303" s="72">
        <v>12905</v>
      </c>
      <c r="D1303" s="35" t="s">
        <v>1235</v>
      </c>
      <c r="E1303" s="62" t="s">
        <v>3483</v>
      </c>
      <c r="F1303" s="56" t="s">
        <v>3498</v>
      </c>
    </row>
    <row r="1304" spans="1:6" x14ac:dyDescent="0.25">
      <c r="A1304" s="56">
        <v>434399</v>
      </c>
      <c r="B1304" s="81">
        <v>5450848</v>
      </c>
      <c r="C1304" s="72">
        <v>24470</v>
      </c>
      <c r="D1304" s="35" t="s">
        <v>1235</v>
      </c>
      <c r="E1304" s="62" t="s">
        <v>3483</v>
      </c>
      <c r="F1304" s="56" t="s">
        <v>3498</v>
      </c>
    </row>
    <row r="1305" spans="1:6" x14ac:dyDescent="0.25">
      <c r="A1305" s="56">
        <v>434399</v>
      </c>
      <c r="B1305" s="81">
        <v>5450848</v>
      </c>
      <c r="C1305" s="72">
        <v>48695</v>
      </c>
      <c r="D1305" s="35" t="s">
        <v>1235</v>
      </c>
      <c r="E1305" s="62" t="s">
        <v>3483</v>
      </c>
      <c r="F1305" s="56" t="s">
        <v>3498</v>
      </c>
    </row>
    <row r="1306" spans="1:6" x14ac:dyDescent="0.25">
      <c r="A1306" s="56">
        <v>434399</v>
      </c>
      <c r="B1306" s="81">
        <v>5450848</v>
      </c>
      <c r="C1306" s="72">
        <v>13915</v>
      </c>
      <c r="D1306" s="35" t="s">
        <v>1235</v>
      </c>
      <c r="E1306" s="62" t="s">
        <v>3483</v>
      </c>
      <c r="F1306" s="56" t="s">
        <v>3498</v>
      </c>
    </row>
    <row r="1307" spans="1:6" x14ac:dyDescent="0.25">
      <c r="A1307" s="56">
        <v>434399</v>
      </c>
      <c r="B1307" s="81">
        <v>5450848</v>
      </c>
      <c r="C1307" s="72">
        <v>35830</v>
      </c>
      <c r="D1307" s="35" t="s">
        <v>1235</v>
      </c>
      <c r="E1307" s="62" t="s">
        <v>3483</v>
      </c>
      <c r="F1307" s="56" t="s">
        <v>3498</v>
      </c>
    </row>
    <row r="1308" spans="1:6" x14ac:dyDescent="0.25">
      <c r="A1308" s="56">
        <v>434399</v>
      </c>
      <c r="B1308" s="81">
        <v>5450848</v>
      </c>
      <c r="C1308" s="72">
        <v>18850</v>
      </c>
      <c r="D1308" s="35" t="s">
        <v>1235</v>
      </c>
      <c r="E1308" s="62" t="s">
        <v>3483</v>
      </c>
      <c r="F1308" s="56" t="s">
        <v>3498</v>
      </c>
    </row>
    <row r="1309" spans="1:6" x14ac:dyDescent="0.25">
      <c r="A1309" s="56">
        <v>434399</v>
      </c>
      <c r="B1309" s="81">
        <v>5450848</v>
      </c>
      <c r="C1309" s="72">
        <v>26100</v>
      </c>
      <c r="D1309" s="35" t="s">
        <v>1235</v>
      </c>
      <c r="E1309" s="62" t="s">
        <v>3483</v>
      </c>
      <c r="F1309" s="56" t="s">
        <v>3498</v>
      </c>
    </row>
    <row r="1310" spans="1:6" x14ac:dyDescent="0.25">
      <c r="A1310" s="56">
        <v>434399</v>
      </c>
      <c r="B1310" s="81">
        <v>5450848</v>
      </c>
      <c r="C1310" s="72">
        <v>13350</v>
      </c>
      <c r="D1310" s="35" t="s">
        <v>1235</v>
      </c>
      <c r="E1310" s="62" t="s">
        <v>3483</v>
      </c>
      <c r="F1310" s="56" t="s">
        <v>3498</v>
      </c>
    </row>
    <row r="1311" spans="1:6" x14ac:dyDescent="0.25">
      <c r="A1311" s="56">
        <v>434399</v>
      </c>
      <c r="B1311" s="81">
        <v>5450848</v>
      </c>
      <c r="C1311" s="72">
        <v>32785</v>
      </c>
      <c r="D1311" s="35" t="s">
        <v>1235</v>
      </c>
      <c r="E1311" s="62" t="s">
        <v>3483</v>
      </c>
      <c r="F1311" s="56" t="s">
        <v>3498</v>
      </c>
    </row>
    <row r="1312" spans="1:6" x14ac:dyDescent="0.25">
      <c r="A1312" s="56">
        <v>434400</v>
      </c>
      <c r="B1312" s="81">
        <v>5059828</v>
      </c>
      <c r="C1312" s="72">
        <v>38730</v>
      </c>
      <c r="D1312" s="35" t="s">
        <v>1235</v>
      </c>
      <c r="E1312" s="62" t="s">
        <v>3502</v>
      </c>
      <c r="F1312" s="56" t="s">
        <v>3498</v>
      </c>
    </row>
    <row r="1313" spans="1:6" x14ac:dyDescent="0.25">
      <c r="A1313" s="56">
        <v>434412</v>
      </c>
      <c r="B1313" s="82">
        <v>4922024</v>
      </c>
      <c r="C1313" s="72">
        <v>721582</v>
      </c>
      <c r="D1313" s="70" t="s">
        <v>531</v>
      </c>
      <c r="E1313" s="62" t="s">
        <v>3502</v>
      </c>
      <c r="F1313" s="56" t="s">
        <v>3498</v>
      </c>
    </row>
    <row r="1314" spans="1:6" x14ac:dyDescent="0.25">
      <c r="A1314" s="56">
        <v>434412</v>
      </c>
      <c r="B1314" s="82">
        <v>4922024</v>
      </c>
      <c r="C1314" s="72">
        <v>100442</v>
      </c>
      <c r="D1314" s="70" t="s">
        <v>531</v>
      </c>
      <c r="E1314" s="62" t="s">
        <v>3502</v>
      </c>
      <c r="F1314" s="56" t="s">
        <v>3498</v>
      </c>
    </row>
    <row r="1315" spans="1:6" x14ac:dyDescent="0.25">
      <c r="A1315" s="56">
        <v>434420</v>
      </c>
      <c r="B1315" s="81">
        <v>87702</v>
      </c>
      <c r="C1315" s="72">
        <v>6870</v>
      </c>
      <c r="D1315" s="35" t="s">
        <v>1235</v>
      </c>
      <c r="E1315" s="62" t="s">
        <v>3483</v>
      </c>
      <c r="F1315" s="56" t="s">
        <v>3498</v>
      </c>
    </row>
    <row r="1316" spans="1:6" x14ac:dyDescent="0.25">
      <c r="A1316" s="56">
        <v>434782</v>
      </c>
      <c r="B1316" s="82">
        <v>9862987</v>
      </c>
      <c r="C1316" s="72">
        <v>14580</v>
      </c>
      <c r="D1316" s="70" t="s">
        <v>531</v>
      </c>
      <c r="E1316" s="62" t="s">
        <v>3502</v>
      </c>
      <c r="F1316" s="56" t="s">
        <v>3498</v>
      </c>
    </row>
    <row r="1317" spans="1:6" x14ac:dyDescent="0.25">
      <c r="A1317" s="56">
        <v>434782</v>
      </c>
      <c r="B1317" s="82">
        <v>9862987</v>
      </c>
      <c r="C1317" s="72">
        <v>93920</v>
      </c>
      <c r="D1317" s="70" t="s">
        <v>531</v>
      </c>
      <c r="E1317" s="62" t="s">
        <v>3502</v>
      </c>
      <c r="F1317" s="56" t="s">
        <v>3498</v>
      </c>
    </row>
    <row r="1318" spans="1:6" x14ac:dyDescent="0.25">
      <c r="A1318" s="56">
        <v>434782</v>
      </c>
      <c r="B1318" s="81">
        <v>9862987</v>
      </c>
      <c r="C1318" s="72">
        <v>86749</v>
      </c>
      <c r="D1318" s="35" t="s">
        <v>1235</v>
      </c>
      <c r="E1318" s="62" t="s">
        <v>3502</v>
      </c>
      <c r="F1318" s="56" t="s">
        <v>3498</v>
      </c>
    </row>
    <row r="1319" spans="1:6" x14ac:dyDescent="0.25">
      <c r="A1319" s="56">
        <v>434782</v>
      </c>
      <c r="B1319" s="81">
        <v>9862987</v>
      </c>
      <c r="C1319" s="72">
        <v>1523</v>
      </c>
      <c r="D1319" s="35" t="s">
        <v>1235</v>
      </c>
      <c r="E1319" s="62" t="s">
        <v>3502</v>
      </c>
      <c r="F1319" s="56" t="s">
        <v>3498</v>
      </c>
    </row>
    <row r="1320" spans="1:6" x14ac:dyDescent="0.25">
      <c r="A1320" s="56">
        <v>434782</v>
      </c>
      <c r="B1320" s="81">
        <v>9862987</v>
      </c>
      <c r="C1320" s="72">
        <v>373388</v>
      </c>
      <c r="D1320" s="35" t="s">
        <v>1235</v>
      </c>
      <c r="E1320" s="62" t="s">
        <v>3502</v>
      </c>
      <c r="F1320" s="56" t="s">
        <v>3498</v>
      </c>
    </row>
    <row r="1321" spans="1:6" x14ac:dyDescent="0.25">
      <c r="A1321" s="56">
        <v>434782</v>
      </c>
      <c r="B1321" s="82">
        <v>9862987</v>
      </c>
      <c r="C1321" s="72">
        <v>106875</v>
      </c>
      <c r="D1321" s="70" t="s">
        <v>531</v>
      </c>
      <c r="E1321" s="62" t="s">
        <v>3502</v>
      </c>
      <c r="F1321" s="56" t="s">
        <v>3498</v>
      </c>
    </row>
    <row r="1322" spans="1:6" x14ac:dyDescent="0.25">
      <c r="A1322" s="56">
        <v>434782</v>
      </c>
      <c r="B1322" s="82">
        <v>9862987</v>
      </c>
      <c r="C1322" s="72">
        <v>3150</v>
      </c>
      <c r="D1322" s="70" t="s">
        <v>531</v>
      </c>
      <c r="E1322" s="62" t="s">
        <v>3502</v>
      </c>
      <c r="F1322" s="56" t="s">
        <v>3498</v>
      </c>
    </row>
    <row r="1323" spans="1:6" x14ac:dyDescent="0.25">
      <c r="A1323" s="56">
        <v>434782</v>
      </c>
      <c r="B1323" s="81">
        <v>9862987</v>
      </c>
      <c r="C1323" s="72">
        <v>1989</v>
      </c>
      <c r="D1323" s="35" t="s">
        <v>1235</v>
      </c>
      <c r="E1323" s="62" t="s">
        <v>3502</v>
      </c>
      <c r="F1323" s="56" t="s">
        <v>3498</v>
      </c>
    </row>
    <row r="1324" spans="1:6" x14ac:dyDescent="0.25">
      <c r="A1324" s="56">
        <v>434782</v>
      </c>
      <c r="B1324" s="82">
        <v>9862987</v>
      </c>
      <c r="C1324" s="72">
        <v>27540</v>
      </c>
      <c r="D1324" s="70" t="s">
        <v>531</v>
      </c>
      <c r="E1324" s="62" t="s">
        <v>3502</v>
      </c>
      <c r="F1324" s="56" t="s">
        <v>3498</v>
      </c>
    </row>
    <row r="1325" spans="1:6" x14ac:dyDescent="0.25">
      <c r="A1325" s="56">
        <v>434782</v>
      </c>
      <c r="B1325" s="82">
        <v>9862987</v>
      </c>
      <c r="C1325" s="72">
        <v>253870</v>
      </c>
      <c r="D1325" s="70" t="s">
        <v>531</v>
      </c>
      <c r="E1325" s="62" t="s">
        <v>3502</v>
      </c>
      <c r="F1325" s="56" t="s">
        <v>3498</v>
      </c>
    </row>
    <row r="1326" spans="1:6" x14ac:dyDescent="0.25">
      <c r="A1326" s="56">
        <v>434782</v>
      </c>
      <c r="B1326" s="81">
        <v>9862987</v>
      </c>
      <c r="C1326" s="72">
        <v>41040</v>
      </c>
      <c r="D1326" s="35" t="s">
        <v>1235</v>
      </c>
      <c r="E1326" s="62" t="s">
        <v>3502</v>
      </c>
      <c r="F1326" s="56" t="s">
        <v>3498</v>
      </c>
    </row>
    <row r="1327" spans="1:6" x14ac:dyDescent="0.25">
      <c r="A1327" s="56">
        <v>434782</v>
      </c>
      <c r="B1327" s="82">
        <v>9862987</v>
      </c>
      <c r="C1327" s="72">
        <v>103200</v>
      </c>
      <c r="D1327" s="70" t="s">
        <v>531</v>
      </c>
      <c r="E1327" s="62" t="s">
        <v>3502</v>
      </c>
      <c r="F1327" s="56" t="s">
        <v>3498</v>
      </c>
    </row>
    <row r="1328" spans="1:6" x14ac:dyDescent="0.25">
      <c r="A1328" s="56">
        <v>434791</v>
      </c>
      <c r="B1328" s="82">
        <v>3163563</v>
      </c>
      <c r="C1328" s="72">
        <v>137212</v>
      </c>
      <c r="D1328" s="70" t="s">
        <v>531</v>
      </c>
      <c r="E1328" s="62" t="s">
        <v>3502</v>
      </c>
      <c r="F1328" s="56" t="s">
        <v>3498</v>
      </c>
    </row>
    <row r="1329" spans="1:6" x14ac:dyDescent="0.25">
      <c r="A1329" s="56">
        <v>434791</v>
      </c>
      <c r="B1329" s="82">
        <v>3163563</v>
      </c>
      <c r="C1329" s="72">
        <v>226351</v>
      </c>
      <c r="D1329" s="70" t="s">
        <v>531</v>
      </c>
      <c r="E1329" s="62" t="s">
        <v>3502</v>
      </c>
      <c r="F1329" s="56" t="s">
        <v>3498</v>
      </c>
    </row>
    <row r="1330" spans="1:6" x14ac:dyDescent="0.25">
      <c r="A1330" s="56">
        <v>434940</v>
      </c>
      <c r="B1330" s="81">
        <v>2400000</v>
      </c>
      <c r="C1330" s="72">
        <v>800000</v>
      </c>
      <c r="D1330" s="70" t="s">
        <v>419</v>
      </c>
      <c r="E1330" s="62" t="s">
        <v>3502</v>
      </c>
      <c r="F1330" s="56" t="s">
        <v>3498</v>
      </c>
    </row>
    <row r="1331" spans="1:6" x14ac:dyDescent="0.25">
      <c r="A1331" s="56">
        <v>435036</v>
      </c>
      <c r="B1331" s="82">
        <v>4422901</v>
      </c>
      <c r="C1331" s="72">
        <v>517881</v>
      </c>
      <c r="D1331" s="70" t="s">
        <v>531</v>
      </c>
      <c r="E1331" s="62" t="s">
        <v>3501</v>
      </c>
      <c r="F1331" s="56" t="s">
        <v>3498</v>
      </c>
    </row>
    <row r="1332" spans="1:6" x14ac:dyDescent="0.25">
      <c r="A1332" s="56">
        <v>435036</v>
      </c>
      <c r="B1332" s="82">
        <v>4422901</v>
      </c>
      <c r="C1332" s="72">
        <v>93434</v>
      </c>
      <c r="D1332" s="70" t="s">
        <v>531</v>
      </c>
      <c r="E1332" s="62" t="s">
        <v>3501</v>
      </c>
      <c r="F1332" s="56" t="s">
        <v>3498</v>
      </c>
    </row>
    <row r="1333" spans="1:6" x14ac:dyDescent="0.25">
      <c r="A1333" s="56">
        <v>435036</v>
      </c>
      <c r="B1333" s="82">
        <v>4422901</v>
      </c>
      <c r="C1333" s="72">
        <v>19138</v>
      </c>
      <c r="D1333" s="70" t="s">
        <v>531</v>
      </c>
      <c r="E1333" s="62" t="s">
        <v>3501</v>
      </c>
      <c r="F1333" s="56" t="s">
        <v>3498</v>
      </c>
    </row>
    <row r="1334" spans="1:6" x14ac:dyDescent="0.25">
      <c r="A1334" s="56">
        <v>435036</v>
      </c>
      <c r="B1334" s="82">
        <v>4422901</v>
      </c>
      <c r="C1334" s="72">
        <v>1130000</v>
      </c>
      <c r="D1334" s="70" t="s">
        <v>531</v>
      </c>
      <c r="E1334" s="62" t="s">
        <v>3501</v>
      </c>
      <c r="F1334" s="56" t="s">
        <v>3498</v>
      </c>
    </row>
    <row r="1335" spans="1:6" x14ac:dyDescent="0.25">
      <c r="A1335" s="56">
        <v>435036</v>
      </c>
      <c r="B1335" s="82">
        <v>4422901</v>
      </c>
      <c r="C1335" s="72">
        <v>204048</v>
      </c>
      <c r="D1335" s="70" t="s">
        <v>531</v>
      </c>
      <c r="E1335" s="62" t="s">
        <v>3501</v>
      </c>
      <c r="F1335" s="56" t="s">
        <v>3498</v>
      </c>
    </row>
    <row r="1336" spans="1:6" x14ac:dyDescent="0.25">
      <c r="A1336" s="56">
        <v>435137</v>
      </c>
      <c r="B1336" s="81">
        <v>15347080</v>
      </c>
      <c r="C1336" s="72">
        <v>1037511</v>
      </c>
      <c r="D1336" s="35" t="s">
        <v>1235</v>
      </c>
      <c r="E1336" s="62" t="s">
        <v>3483</v>
      </c>
      <c r="F1336" s="56" t="s">
        <v>3498</v>
      </c>
    </row>
    <row r="1337" spans="1:6" x14ac:dyDescent="0.25">
      <c r="A1337" s="56">
        <v>435141</v>
      </c>
      <c r="B1337" s="82">
        <v>1509120</v>
      </c>
      <c r="C1337" s="72">
        <v>108354</v>
      </c>
      <c r="D1337" s="70" t="s">
        <v>531</v>
      </c>
      <c r="E1337" s="62" t="s">
        <v>3483</v>
      </c>
      <c r="F1337" s="56" t="s">
        <v>3498</v>
      </c>
    </row>
    <row r="1338" spans="1:6" x14ac:dyDescent="0.25">
      <c r="A1338" s="56">
        <v>435141</v>
      </c>
      <c r="B1338" s="82">
        <v>1509120</v>
      </c>
      <c r="C1338" s="72">
        <v>435281</v>
      </c>
      <c r="D1338" s="70" t="s">
        <v>531</v>
      </c>
      <c r="E1338" s="62" t="s">
        <v>3483</v>
      </c>
      <c r="F1338" s="56" t="s">
        <v>3498</v>
      </c>
    </row>
    <row r="1339" spans="1:6" x14ac:dyDescent="0.25">
      <c r="A1339" s="56">
        <v>435143</v>
      </c>
      <c r="B1339" s="81">
        <v>18939517</v>
      </c>
      <c r="C1339" s="72">
        <v>88870</v>
      </c>
      <c r="D1339" s="35" t="s">
        <v>1235</v>
      </c>
      <c r="E1339" s="62" t="s">
        <v>3483</v>
      </c>
      <c r="F1339" s="56" t="s">
        <v>3498</v>
      </c>
    </row>
    <row r="1340" spans="1:6" x14ac:dyDescent="0.25">
      <c r="A1340" s="56">
        <v>435143</v>
      </c>
      <c r="B1340" s="81">
        <v>18939517</v>
      </c>
      <c r="C1340" s="72">
        <v>435281</v>
      </c>
      <c r="D1340" s="35" t="s">
        <v>1235</v>
      </c>
      <c r="E1340" s="62" t="s">
        <v>3483</v>
      </c>
      <c r="F1340" s="56" t="s">
        <v>3498</v>
      </c>
    </row>
    <row r="1341" spans="1:6" x14ac:dyDescent="0.25">
      <c r="A1341" s="56">
        <v>435143</v>
      </c>
      <c r="B1341" s="81">
        <v>18939517</v>
      </c>
      <c r="C1341" s="72">
        <v>390696</v>
      </c>
      <c r="D1341" s="35" t="s">
        <v>1235</v>
      </c>
      <c r="E1341" s="62" t="s">
        <v>3483</v>
      </c>
      <c r="F1341" s="56" t="s">
        <v>3498</v>
      </c>
    </row>
    <row r="1342" spans="1:6" x14ac:dyDescent="0.25">
      <c r="A1342" s="56">
        <v>435143</v>
      </c>
      <c r="B1342" s="81">
        <v>18939517</v>
      </c>
      <c r="C1342" s="72">
        <v>300000</v>
      </c>
      <c r="D1342" s="70" t="s">
        <v>419</v>
      </c>
      <c r="E1342" s="62" t="s">
        <v>3483</v>
      </c>
      <c r="F1342" s="56" t="s">
        <v>3498</v>
      </c>
    </row>
    <row r="1343" spans="1:6" x14ac:dyDescent="0.25">
      <c r="A1343" s="56">
        <v>435143</v>
      </c>
      <c r="B1343" s="81">
        <v>18939517</v>
      </c>
      <c r="C1343" s="72">
        <v>406568</v>
      </c>
      <c r="D1343" s="35" t="s">
        <v>1235</v>
      </c>
      <c r="E1343" s="62" t="s">
        <v>3483</v>
      </c>
      <c r="F1343" s="56" t="s">
        <v>3498</v>
      </c>
    </row>
    <row r="1344" spans="1:6" x14ac:dyDescent="0.25">
      <c r="A1344" s="56">
        <v>435143</v>
      </c>
      <c r="B1344" s="81">
        <v>18939517</v>
      </c>
      <c r="C1344" s="72">
        <v>39540</v>
      </c>
      <c r="D1344" s="35" t="s">
        <v>1235</v>
      </c>
      <c r="E1344" s="62" t="s">
        <v>3483</v>
      </c>
      <c r="F1344" s="56" t="s">
        <v>3498</v>
      </c>
    </row>
    <row r="1345" spans="1:6" x14ac:dyDescent="0.25">
      <c r="A1345" s="56">
        <v>435217</v>
      </c>
      <c r="B1345" s="81">
        <v>2135211</v>
      </c>
      <c r="C1345" s="72">
        <v>800000</v>
      </c>
      <c r="D1345" s="70" t="s">
        <v>419</v>
      </c>
      <c r="E1345" s="62" t="s">
        <v>3502</v>
      </c>
      <c r="F1345" s="56" t="s">
        <v>3498</v>
      </c>
    </row>
    <row r="1346" spans="1:6" x14ac:dyDescent="0.25">
      <c r="A1346" s="56">
        <v>435217</v>
      </c>
      <c r="B1346" s="82">
        <v>2135211</v>
      </c>
      <c r="C1346" s="72">
        <v>535211</v>
      </c>
      <c r="D1346" s="70" t="s">
        <v>531</v>
      </c>
      <c r="E1346" s="62" t="s">
        <v>3502</v>
      </c>
      <c r="F1346" s="56" t="s">
        <v>3498</v>
      </c>
    </row>
    <row r="1347" spans="1:6" x14ac:dyDescent="0.25">
      <c r="A1347" s="56">
        <v>435217</v>
      </c>
      <c r="B1347" s="81">
        <v>2135211</v>
      </c>
      <c r="C1347" s="72">
        <v>720000</v>
      </c>
      <c r="D1347" s="70" t="s">
        <v>419</v>
      </c>
      <c r="E1347" s="62" t="s">
        <v>3502</v>
      </c>
      <c r="F1347" s="56" t="s">
        <v>3498</v>
      </c>
    </row>
    <row r="1348" spans="1:6" x14ac:dyDescent="0.25">
      <c r="A1348" s="56">
        <v>435236</v>
      </c>
      <c r="B1348" s="81">
        <v>10843110</v>
      </c>
      <c r="C1348" s="72">
        <v>249220</v>
      </c>
      <c r="D1348" s="35" t="s">
        <v>1235</v>
      </c>
      <c r="E1348" s="62" t="s">
        <v>3502</v>
      </c>
      <c r="F1348" s="56" t="s">
        <v>3498</v>
      </c>
    </row>
    <row r="1349" spans="1:6" x14ac:dyDescent="0.25">
      <c r="A1349" s="56">
        <v>435236</v>
      </c>
      <c r="B1349" s="81">
        <v>10843110</v>
      </c>
      <c r="C1349" s="72">
        <v>44030</v>
      </c>
      <c r="D1349" s="35" t="s">
        <v>1235</v>
      </c>
      <c r="E1349" s="62" t="s">
        <v>3502</v>
      </c>
      <c r="F1349" s="56" t="s">
        <v>3498</v>
      </c>
    </row>
    <row r="1350" spans="1:6" x14ac:dyDescent="0.25">
      <c r="A1350" s="56">
        <v>435236</v>
      </c>
      <c r="B1350" s="81">
        <v>10843110</v>
      </c>
      <c r="C1350" s="72">
        <v>49885</v>
      </c>
      <c r="D1350" s="35" t="s">
        <v>1235</v>
      </c>
      <c r="E1350" s="62" t="s">
        <v>3502</v>
      </c>
      <c r="F1350" s="56" t="s">
        <v>3498</v>
      </c>
    </row>
    <row r="1351" spans="1:6" x14ac:dyDescent="0.25">
      <c r="A1351" s="56">
        <v>435236</v>
      </c>
      <c r="B1351" s="81">
        <v>10843110</v>
      </c>
      <c r="C1351" s="72">
        <v>216420</v>
      </c>
      <c r="D1351" s="35" t="s">
        <v>1235</v>
      </c>
      <c r="E1351" s="62" t="s">
        <v>3502</v>
      </c>
      <c r="F1351" s="56" t="s">
        <v>3498</v>
      </c>
    </row>
    <row r="1352" spans="1:6" x14ac:dyDescent="0.25">
      <c r="A1352" s="56">
        <v>435236</v>
      </c>
      <c r="B1352" s="81">
        <v>10843110</v>
      </c>
      <c r="C1352" s="72">
        <v>20850</v>
      </c>
      <c r="D1352" s="35" t="s">
        <v>1235</v>
      </c>
      <c r="E1352" s="62" t="s">
        <v>3502</v>
      </c>
      <c r="F1352" s="56" t="s">
        <v>3498</v>
      </c>
    </row>
    <row r="1353" spans="1:6" x14ac:dyDescent="0.25">
      <c r="A1353" s="56">
        <v>435236</v>
      </c>
      <c r="B1353" s="81">
        <v>10843110</v>
      </c>
      <c r="C1353" s="72">
        <v>23250</v>
      </c>
      <c r="D1353" s="35" t="s">
        <v>1235</v>
      </c>
      <c r="E1353" s="62" t="s">
        <v>3502</v>
      </c>
      <c r="F1353" s="56" t="s">
        <v>3498</v>
      </c>
    </row>
    <row r="1354" spans="1:6" x14ac:dyDescent="0.25">
      <c r="A1354" s="56">
        <v>435236</v>
      </c>
      <c r="B1354" s="81">
        <v>10843110</v>
      </c>
      <c r="C1354" s="72">
        <v>60395</v>
      </c>
      <c r="D1354" s="35" t="s">
        <v>1235</v>
      </c>
      <c r="E1354" s="62" t="s">
        <v>3502</v>
      </c>
      <c r="F1354" s="56" t="s">
        <v>3498</v>
      </c>
    </row>
    <row r="1355" spans="1:6" x14ac:dyDescent="0.25">
      <c r="A1355" s="56">
        <v>435254</v>
      </c>
      <c r="B1355" s="81">
        <v>2332002</v>
      </c>
      <c r="C1355" s="72">
        <v>144</v>
      </c>
      <c r="D1355" s="35" t="s">
        <v>1235</v>
      </c>
      <c r="E1355" s="62" t="s">
        <v>3458</v>
      </c>
      <c r="F1355" s="56" t="s">
        <v>3498</v>
      </c>
    </row>
    <row r="1356" spans="1:6" x14ac:dyDescent="0.25">
      <c r="A1356" s="56">
        <v>435254</v>
      </c>
      <c r="B1356" s="81">
        <v>2332002</v>
      </c>
      <c r="C1356" s="72">
        <v>6934</v>
      </c>
      <c r="D1356" s="35" t="s">
        <v>1235</v>
      </c>
      <c r="E1356" s="62" t="s">
        <v>3458</v>
      </c>
      <c r="F1356" s="56" t="s">
        <v>3498</v>
      </c>
    </row>
    <row r="1357" spans="1:6" x14ac:dyDescent="0.25">
      <c r="A1357" s="56">
        <v>435254</v>
      </c>
      <c r="B1357" s="81">
        <v>2332002</v>
      </c>
      <c r="C1357" s="72">
        <v>4272</v>
      </c>
      <c r="D1357" s="35" t="s">
        <v>1235</v>
      </c>
      <c r="E1357" s="62" t="s">
        <v>3458</v>
      </c>
      <c r="F1357" s="56" t="s">
        <v>3498</v>
      </c>
    </row>
    <row r="1358" spans="1:6" x14ac:dyDescent="0.25">
      <c r="A1358" s="56">
        <v>435254</v>
      </c>
      <c r="B1358" s="81">
        <v>2332002</v>
      </c>
      <c r="C1358" s="72">
        <v>3672</v>
      </c>
      <c r="D1358" s="35" t="s">
        <v>1235</v>
      </c>
      <c r="E1358" s="62" t="s">
        <v>3458</v>
      </c>
      <c r="F1358" s="56" t="s">
        <v>3498</v>
      </c>
    </row>
    <row r="1359" spans="1:6" x14ac:dyDescent="0.25">
      <c r="A1359" s="56">
        <v>435298</v>
      </c>
      <c r="B1359" s="81">
        <v>7505213</v>
      </c>
      <c r="C1359" s="72">
        <v>26364</v>
      </c>
      <c r="D1359" s="35" t="s">
        <v>1235</v>
      </c>
      <c r="E1359" s="62" t="s">
        <v>3458</v>
      </c>
      <c r="F1359" s="56" t="s">
        <v>3498</v>
      </c>
    </row>
    <row r="1360" spans="1:6" x14ac:dyDescent="0.25">
      <c r="A1360" s="56">
        <v>435298</v>
      </c>
      <c r="B1360" s="81">
        <v>7505213</v>
      </c>
      <c r="C1360" s="72">
        <v>88110</v>
      </c>
      <c r="D1360" s="35" t="s">
        <v>1235</v>
      </c>
      <c r="E1360" s="62" t="s">
        <v>3458</v>
      </c>
      <c r="F1360" s="56" t="s">
        <v>3498</v>
      </c>
    </row>
    <row r="1361" spans="1:6" x14ac:dyDescent="0.25">
      <c r="A1361" s="56">
        <v>435298</v>
      </c>
      <c r="B1361" s="81">
        <v>7505213</v>
      </c>
      <c r="C1361" s="72">
        <v>228521</v>
      </c>
      <c r="D1361" s="35" t="s">
        <v>1235</v>
      </c>
      <c r="E1361" s="62" t="s">
        <v>3458</v>
      </c>
      <c r="F1361" s="56" t="s">
        <v>3498</v>
      </c>
    </row>
    <row r="1362" spans="1:6" x14ac:dyDescent="0.25">
      <c r="A1362" s="56">
        <v>435298</v>
      </c>
      <c r="B1362" s="81">
        <v>7505213</v>
      </c>
      <c r="C1362" s="72">
        <v>114045</v>
      </c>
      <c r="D1362" s="35" t="s">
        <v>1235</v>
      </c>
      <c r="E1362" s="62" t="s">
        <v>3458</v>
      </c>
      <c r="F1362" s="56" t="s">
        <v>3498</v>
      </c>
    </row>
    <row r="1363" spans="1:6" x14ac:dyDescent="0.25">
      <c r="A1363" s="56">
        <v>435298</v>
      </c>
      <c r="B1363" s="81">
        <v>7505213</v>
      </c>
      <c r="C1363" s="72">
        <v>31298</v>
      </c>
      <c r="D1363" s="35" t="s">
        <v>1235</v>
      </c>
      <c r="E1363" s="62" t="s">
        <v>3458</v>
      </c>
      <c r="F1363" s="56" t="s">
        <v>3498</v>
      </c>
    </row>
    <row r="1364" spans="1:6" x14ac:dyDescent="0.25">
      <c r="A1364" s="56">
        <v>435581</v>
      </c>
      <c r="B1364" s="82">
        <v>4400324</v>
      </c>
      <c r="C1364" s="72">
        <v>25680</v>
      </c>
      <c r="D1364" s="70" t="s">
        <v>531</v>
      </c>
      <c r="E1364" s="62" t="s">
        <v>3502</v>
      </c>
      <c r="F1364" s="56" t="s">
        <v>3498</v>
      </c>
    </row>
    <row r="1365" spans="1:6" x14ac:dyDescent="0.25">
      <c r="A1365" s="56">
        <v>435581</v>
      </c>
      <c r="B1365" s="82">
        <v>4400324</v>
      </c>
      <c r="C1365" s="72">
        <v>119200</v>
      </c>
      <c r="D1365" s="70" t="s">
        <v>531</v>
      </c>
      <c r="E1365" s="62" t="s">
        <v>3502</v>
      </c>
      <c r="F1365" s="56" t="s">
        <v>3498</v>
      </c>
    </row>
    <row r="1366" spans="1:6" x14ac:dyDescent="0.25">
      <c r="A1366" s="56">
        <v>435581</v>
      </c>
      <c r="B1366" s="82">
        <v>4400324</v>
      </c>
      <c r="C1366" s="72">
        <v>54480</v>
      </c>
      <c r="D1366" s="70" t="s">
        <v>531</v>
      </c>
      <c r="E1366" s="62" t="s">
        <v>3502</v>
      </c>
      <c r="F1366" s="56" t="s">
        <v>3498</v>
      </c>
    </row>
    <row r="1367" spans="1:6" x14ac:dyDescent="0.25">
      <c r="A1367" s="56">
        <v>435581</v>
      </c>
      <c r="B1367" s="82">
        <v>4400324</v>
      </c>
      <c r="C1367" s="72">
        <v>248640</v>
      </c>
      <c r="D1367" s="70" t="s">
        <v>531</v>
      </c>
      <c r="E1367" s="62" t="s">
        <v>3502</v>
      </c>
      <c r="F1367" s="56" t="s">
        <v>3498</v>
      </c>
    </row>
    <row r="1368" spans="1:6" x14ac:dyDescent="0.25">
      <c r="A1368" s="56">
        <v>435581</v>
      </c>
      <c r="B1368" s="81">
        <v>4400324</v>
      </c>
      <c r="C1368" s="72">
        <v>54240</v>
      </c>
      <c r="D1368" s="35" t="s">
        <v>1235</v>
      </c>
      <c r="E1368" s="62" t="s">
        <v>3502</v>
      </c>
      <c r="F1368" s="56" t="s">
        <v>3498</v>
      </c>
    </row>
    <row r="1369" spans="1:6" x14ac:dyDescent="0.25">
      <c r="A1369" s="56">
        <v>435581</v>
      </c>
      <c r="B1369" s="82">
        <v>4400324</v>
      </c>
      <c r="C1369" s="72">
        <v>119200</v>
      </c>
      <c r="D1369" s="70" t="s">
        <v>531</v>
      </c>
      <c r="E1369" s="62" t="s">
        <v>3502</v>
      </c>
      <c r="F1369" s="56" t="s">
        <v>3498</v>
      </c>
    </row>
    <row r="1370" spans="1:6" x14ac:dyDescent="0.25">
      <c r="A1370" s="56">
        <v>435581</v>
      </c>
      <c r="B1370" s="82">
        <v>4400324</v>
      </c>
      <c r="C1370" s="72">
        <v>481234</v>
      </c>
      <c r="D1370" s="70" t="s">
        <v>531</v>
      </c>
      <c r="E1370" s="62" t="s">
        <v>3502</v>
      </c>
      <c r="F1370" s="56" t="s">
        <v>3498</v>
      </c>
    </row>
    <row r="1371" spans="1:6" x14ac:dyDescent="0.25">
      <c r="A1371" s="56">
        <v>435581</v>
      </c>
      <c r="B1371" s="82">
        <v>4400324</v>
      </c>
      <c r="C1371" s="72">
        <v>16400</v>
      </c>
      <c r="D1371" s="70" t="s">
        <v>531</v>
      </c>
      <c r="E1371" s="62" t="s">
        <v>3502</v>
      </c>
      <c r="F1371" s="56" t="s">
        <v>3498</v>
      </c>
    </row>
    <row r="1372" spans="1:6" x14ac:dyDescent="0.25">
      <c r="A1372" s="56">
        <v>435581</v>
      </c>
      <c r="B1372" s="82">
        <v>4400324</v>
      </c>
      <c r="C1372" s="72">
        <v>20420</v>
      </c>
      <c r="D1372" s="70" t="s">
        <v>531</v>
      </c>
      <c r="E1372" s="62" t="s">
        <v>3502</v>
      </c>
      <c r="F1372" s="56" t="s">
        <v>3498</v>
      </c>
    </row>
    <row r="1373" spans="1:6" x14ac:dyDescent="0.25">
      <c r="A1373" s="56">
        <v>435581</v>
      </c>
      <c r="B1373" s="82">
        <v>4400324</v>
      </c>
      <c r="C1373" s="72">
        <v>6696</v>
      </c>
      <c r="D1373" s="70" t="s">
        <v>531</v>
      </c>
      <c r="E1373" s="62" t="s">
        <v>3502</v>
      </c>
      <c r="F1373" s="56" t="s">
        <v>3498</v>
      </c>
    </row>
    <row r="1374" spans="1:6" x14ac:dyDescent="0.25">
      <c r="A1374" s="56">
        <v>435581</v>
      </c>
      <c r="B1374" s="82">
        <v>4400324</v>
      </c>
      <c r="C1374" s="72">
        <v>74240</v>
      </c>
      <c r="D1374" s="70" t="s">
        <v>531</v>
      </c>
      <c r="E1374" s="62" t="s">
        <v>3502</v>
      </c>
      <c r="F1374" s="56" t="s">
        <v>3498</v>
      </c>
    </row>
    <row r="1375" spans="1:6" x14ac:dyDescent="0.25">
      <c r="A1375" s="56">
        <v>435581</v>
      </c>
      <c r="B1375" s="82">
        <v>4400324</v>
      </c>
      <c r="C1375" s="72">
        <v>29160</v>
      </c>
      <c r="D1375" s="70" t="s">
        <v>531</v>
      </c>
      <c r="E1375" s="62" t="s">
        <v>3502</v>
      </c>
      <c r="F1375" s="56" t="s">
        <v>3498</v>
      </c>
    </row>
    <row r="1376" spans="1:6" x14ac:dyDescent="0.25">
      <c r="A1376" s="56">
        <v>435581</v>
      </c>
      <c r="B1376" s="82">
        <v>4400324</v>
      </c>
      <c r="C1376" s="72">
        <v>3150</v>
      </c>
      <c r="D1376" s="70" t="s">
        <v>531</v>
      </c>
      <c r="E1376" s="62" t="s">
        <v>3502</v>
      </c>
      <c r="F1376" s="56" t="s">
        <v>3498</v>
      </c>
    </row>
    <row r="1377" spans="1:6" x14ac:dyDescent="0.25">
      <c r="A1377" s="56">
        <v>435581</v>
      </c>
      <c r="B1377" s="82">
        <v>4400324</v>
      </c>
      <c r="C1377" s="72">
        <v>67760</v>
      </c>
      <c r="D1377" s="70" t="s">
        <v>531</v>
      </c>
      <c r="E1377" s="62" t="s">
        <v>3502</v>
      </c>
      <c r="F1377" s="56" t="s">
        <v>3498</v>
      </c>
    </row>
    <row r="1378" spans="1:6" x14ac:dyDescent="0.25">
      <c r="A1378" s="56">
        <v>435581</v>
      </c>
      <c r="B1378" s="82">
        <v>4400324</v>
      </c>
      <c r="C1378" s="72">
        <v>13680</v>
      </c>
      <c r="D1378" s="70" t="s">
        <v>531</v>
      </c>
      <c r="E1378" s="62" t="s">
        <v>3502</v>
      </c>
      <c r="F1378" s="56" t="s">
        <v>3498</v>
      </c>
    </row>
    <row r="1379" spans="1:6" x14ac:dyDescent="0.25">
      <c r="A1379" s="56">
        <v>435581</v>
      </c>
      <c r="B1379" s="82">
        <v>4400324</v>
      </c>
      <c r="C1379" s="72">
        <v>84600</v>
      </c>
      <c r="D1379" s="70" t="s">
        <v>531</v>
      </c>
      <c r="E1379" s="62" t="s">
        <v>3502</v>
      </c>
      <c r="F1379" s="56" t="s">
        <v>3498</v>
      </c>
    </row>
    <row r="1380" spans="1:6" x14ac:dyDescent="0.25">
      <c r="A1380" s="56">
        <v>435581</v>
      </c>
      <c r="B1380" s="82">
        <v>4400324</v>
      </c>
      <c r="C1380" s="72">
        <v>22344</v>
      </c>
      <c r="D1380" s="70" t="s">
        <v>531</v>
      </c>
      <c r="E1380" s="62" t="s">
        <v>3502</v>
      </c>
      <c r="F1380" s="56" t="s">
        <v>3498</v>
      </c>
    </row>
    <row r="1381" spans="1:6" x14ac:dyDescent="0.25">
      <c r="A1381" s="56">
        <v>435581</v>
      </c>
      <c r="B1381" s="82">
        <v>4400324</v>
      </c>
      <c r="C1381" s="72">
        <v>18000</v>
      </c>
      <c r="D1381" s="70" t="s">
        <v>531</v>
      </c>
      <c r="E1381" s="62" t="s">
        <v>3502</v>
      </c>
      <c r="F1381" s="56" t="s">
        <v>3498</v>
      </c>
    </row>
    <row r="1382" spans="1:6" x14ac:dyDescent="0.25">
      <c r="A1382" s="56">
        <v>435581</v>
      </c>
      <c r="B1382" s="82">
        <v>4400324</v>
      </c>
      <c r="C1382" s="72">
        <v>146560</v>
      </c>
      <c r="D1382" s="70" t="s">
        <v>531</v>
      </c>
      <c r="E1382" s="62" t="s">
        <v>3502</v>
      </c>
      <c r="F1382" s="56" t="s">
        <v>3498</v>
      </c>
    </row>
    <row r="1383" spans="1:6" x14ac:dyDescent="0.25">
      <c r="A1383" s="56">
        <v>435581</v>
      </c>
      <c r="B1383" s="82">
        <v>4400324</v>
      </c>
      <c r="C1383" s="72">
        <v>52240</v>
      </c>
      <c r="D1383" s="70" t="s">
        <v>531</v>
      </c>
      <c r="E1383" s="62" t="s">
        <v>3502</v>
      </c>
      <c r="F1383" s="56" t="s">
        <v>3498</v>
      </c>
    </row>
    <row r="1384" spans="1:6" x14ac:dyDescent="0.25">
      <c r="A1384" s="56">
        <v>435633</v>
      </c>
      <c r="B1384" s="81">
        <v>31117920</v>
      </c>
      <c r="C1384" s="72">
        <v>3399984</v>
      </c>
      <c r="D1384" s="35" t="s">
        <v>1235</v>
      </c>
      <c r="E1384" s="62" t="s">
        <v>3502</v>
      </c>
      <c r="F1384" s="56" t="s">
        <v>3498</v>
      </c>
    </row>
    <row r="1385" spans="1:6" x14ac:dyDescent="0.25">
      <c r="A1385" s="56">
        <v>435804</v>
      </c>
      <c r="B1385" s="82">
        <v>7850629</v>
      </c>
      <c r="C1385" s="72">
        <v>487741</v>
      </c>
      <c r="D1385" s="70" t="s">
        <v>531</v>
      </c>
      <c r="E1385" s="62" t="s">
        <v>3483</v>
      </c>
      <c r="F1385" s="56" t="s">
        <v>3498</v>
      </c>
    </row>
    <row r="1386" spans="1:6" x14ac:dyDescent="0.25">
      <c r="A1386" s="56">
        <v>435804</v>
      </c>
      <c r="B1386" s="82">
        <v>7850629</v>
      </c>
      <c r="C1386" s="72">
        <v>462122</v>
      </c>
      <c r="D1386" s="70" t="s">
        <v>531</v>
      </c>
      <c r="E1386" s="62" t="s">
        <v>3483</v>
      </c>
      <c r="F1386" s="56" t="s">
        <v>3498</v>
      </c>
    </row>
    <row r="1387" spans="1:6" x14ac:dyDescent="0.25">
      <c r="A1387" s="56">
        <v>435804</v>
      </c>
      <c r="B1387" s="82">
        <v>7850629</v>
      </c>
      <c r="C1387" s="72">
        <v>600766</v>
      </c>
      <c r="D1387" s="70" t="s">
        <v>531</v>
      </c>
      <c r="E1387" s="62" t="s">
        <v>3483</v>
      </c>
      <c r="F1387" s="56" t="s">
        <v>3498</v>
      </c>
    </row>
    <row r="1388" spans="1:6" x14ac:dyDescent="0.25">
      <c r="A1388" s="56">
        <v>435853</v>
      </c>
      <c r="B1388" s="81">
        <v>5507558</v>
      </c>
      <c r="C1388" s="72">
        <v>406573</v>
      </c>
      <c r="D1388" s="35" t="s">
        <v>1235</v>
      </c>
      <c r="E1388" s="62" t="s">
        <v>3483</v>
      </c>
      <c r="F1388" s="56" t="s">
        <v>3498</v>
      </c>
    </row>
    <row r="1389" spans="1:6" x14ac:dyDescent="0.25">
      <c r="A1389" s="56">
        <v>436031</v>
      </c>
      <c r="B1389" s="81">
        <v>26490796</v>
      </c>
      <c r="C1389" s="72">
        <v>519050</v>
      </c>
      <c r="D1389" s="35" t="s">
        <v>1235</v>
      </c>
      <c r="E1389" s="62" t="s">
        <v>3458</v>
      </c>
      <c r="F1389" s="56" t="s">
        <v>3498</v>
      </c>
    </row>
    <row r="1390" spans="1:6" x14ac:dyDescent="0.25">
      <c r="A1390" s="56">
        <v>436031</v>
      </c>
      <c r="B1390" s="81">
        <v>26490796</v>
      </c>
      <c r="C1390" s="72">
        <v>51411</v>
      </c>
      <c r="D1390" s="35" t="s">
        <v>1235</v>
      </c>
      <c r="E1390" s="62" t="s">
        <v>3458</v>
      </c>
      <c r="F1390" s="56" t="s">
        <v>3498</v>
      </c>
    </row>
    <row r="1391" spans="1:6" x14ac:dyDescent="0.25">
      <c r="A1391" s="56">
        <v>436031</v>
      </c>
      <c r="B1391" s="81">
        <v>26490796</v>
      </c>
      <c r="C1391" s="72">
        <v>4580</v>
      </c>
      <c r="D1391" s="35" t="s">
        <v>1235</v>
      </c>
      <c r="E1391" s="62" t="s">
        <v>3458</v>
      </c>
      <c r="F1391" s="56" t="s">
        <v>3498</v>
      </c>
    </row>
    <row r="1392" spans="1:6" x14ac:dyDescent="0.25">
      <c r="A1392" s="56">
        <v>436031</v>
      </c>
      <c r="B1392" s="81">
        <v>26490796</v>
      </c>
      <c r="C1392" s="72">
        <v>267400</v>
      </c>
      <c r="D1392" s="35" t="s">
        <v>1235</v>
      </c>
      <c r="E1392" s="62" t="s">
        <v>3458</v>
      </c>
      <c r="F1392" s="56" t="s">
        <v>3498</v>
      </c>
    </row>
    <row r="1393" spans="1:6" x14ac:dyDescent="0.25">
      <c r="A1393" s="56">
        <v>436031</v>
      </c>
      <c r="B1393" s="81">
        <v>26490796</v>
      </c>
      <c r="C1393" s="72">
        <v>13915</v>
      </c>
      <c r="D1393" s="35" t="s">
        <v>1235</v>
      </c>
      <c r="E1393" s="62" t="s">
        <v>3458</v>
      </c>
      <c r="F1393" s="56" t="s">
        <v>3498</v>
      </c>
    </row>
    <row r="1394" spans="1:6" x14ac:dyDescent="0.25">
      <c r="A1394" s="56">
        <v>436031</v>
      </c>
      <c r="B1394" s="81">
        <v>26490796</v>
      </c>
      <c r="C1394" s="72">
        <v>4860</v>
      </c>
      <c r="D1394" s="35" t="s">
        <v>1235</v>
      </c>
      <c r="E1394" s="62" t="s">
        <v>3458</v>
      </c>
      <c r="F1394" s="56" t="s">
        <v>3498</v>
      </c>
    </row>
    <row r="1395" spans="1:6" x14ac:dyDescent="0.25">
      <c r="A1395" s="56">
        <v>436031</v>
      </c>
      <c r="B1395" s="81">
        <v>26490796</v>
      </c>
      <c r="C1395" s="72">
        <v>21800</v>
      </c>
      <c r="D1395" s="35" t="s">
        <v>1235</v>
      </c>
      <c r="E1395" s="62" t="s">
        <v>3458</v>
      </c>
      <c r="F1395" s="56" t="s">
        <v>3498</v>
      </c>
    </row>
    <row r="1396" spans="1:6" x14ac:dyDescent="0.25">
      <c r="A1396" s="56">
        <v>436031</v>
      </c>
      <c r="B1396" s="81">
        <v>26490796</v>
      </c>
      <c r="C1396" s="72">
        <v>2944575</v>
      </c>
      <c r="D1396" s="35" t="s">
        <v>1235</v>
      </c>
      <c r="E1396" s="62" t="s">
        <v>3458</v>
      </c>
      <c r="F1396" s="56" t="s">
        <v>3498</v>
      </c>
    </row>
    <row r="1397" spans="1:6" x14ac:dyDescent="0.25">
      <c r="A1397" s="56">
        <v>436031</v>
      </c>
      <c r="B1397" s="81">
        <v>26490796</v>
      </c>
      <c r="C1397" s="72">
        <v>178899</v>
      </c>
      <c r="D1397" s="35" t="s">
        <v>1235</v>
      </c>
      <c r="E1397" s="62" t="s">
        <v>3458</v>
      </c>
      <c r="F1397" s="56" t="s">
        <v>3498</v>
      </c>
    </row>
    <row r="1398" spans="1:6" x14ac:dyDescent="0.25">
      <c r="A1398" s="56">
        <v>436031</v>
      </c>
      <c r="B1398" s="81">
        <v>26490796</v>
      </c>
      <c r="C1398" s="72">
        <v>866500</v>
      </c>
      <c r="D1398" s="35" t="s">
        <v>1235</v>
      </c>
      <c r="E1398" s="62" t="s">
        <v>3458</v>
      </c>
      <c r="F1398" s="56" t="s">
        <v>3498</v>
      </c>
    </row>
    <row r="1399" spans="1:6" x14ac:dyDescent="0.25">
      <c r="A1399" s="56">
        <v>436031</v>
      </c>
      <c r="B1399" s="81">
        <v>26490796</v>
      </c>
      <c r="C1399" s="72">
        <v>48695</v>
      </c>
      <c r="D1399" s="35" t="s">
        <v>1235</v>
      </c>
      <c r="E1399" s="62" t="s">
        <v>3458</v>
      </c>
      <c r="F1399" s="56" t="s">
        <v>3498</v>
      </c>
    </row>
    <row r="1400" spans="1:6" x14ac:dyDescent="0.25">
      <c r="A1400" s="56">
        <v>436031</v>
      </c>
      <c r="B1400" s="81">
        <v>26490796</v>
      </c>
      <c r="C1400" s="72">
        <v>81770</v>
      </c>
      <c r="D1400" s="35" t="s">
        <v>1235</v>
      </c>
      <c r="E1400" s="62" t="s">
        <v>3458</v>
      </c>
      <c r="F1400" s="56" t="s">
        <v>3498</v>
      </c>
    </row>
    <row r="1401" spans="1:6" x14ac:dyDescent="0.25">
      <c r="A1401" s="56">
        <v>436031</v>
      </c>
      <c r="B1401" s="81">
        <v>26490796</v>
      </c>
      <c r="C1401" s="72">
        <v>58005</v>
      </c>
      <c r="D1401" s="35" t="s">
        <v>1235</v>
      </c>
      <c r="E1401" s="62" t="s">
        <v>3458</v>
      </c>
      <c r="F1401" s="56" t="s">
        <v>3498</v>
      </c>
    </row>
    <row r="1402" spans="1:6" x14ac:dyDescent="0.25">
      <c r="A1402" s="56">
        <v>436031</v>
      </c>
      <c r="B1402" s="81">
        <v>26490796</v>
      </c>
      <c r="C1402" s="72">
        <v>32785</v>
      </c>
      <c r="D1402" s="35" t="s">
        <v>1235</v>
      </c>
      <c r="E1402" s="62" t="s">
        <v>3458</v>
      </c>
      <c r="F1402" s="56" t="s">
        <v>3498</v>
      </c>
    </row>
    <row r="1403" spans="1:6" x14ac:dyDescent="0.25">
      <c r="A1403" s="56">
        <v>436031</v>
      </c>
      <c r="B1403" s="81">
        <v>26490796</v>
      </c>
      <c r="C1403" s="72">
        <v>313300</v>
      </c>
      <c r="D1403" s="35" t="s">
        <v>1235</v>
      </c>
      <c r="E1403" s="62" t="s">
        <v>3458</v>
      </c>
      <c r="F1403" s="56" t="s">
        <v>3498</v>
      </c>
    </row>
    <row r="1404" spans="1:6" x14ac:dyDescent="0.25">
      <c r="A1404" s="56">
        <v>436031</v>
      </c>
      <c r="B1404" s="81">
        <v>26490796</v>
      </c>
      <c r="C1404" s="72">
        <v>374250</v>
      </c>
      <c r="D1404" s="35" t="s">
        <v>1235</v>
      </c>
      <c r="E1404" s="62" t="s">
        <v>3458</v>
      </c>
      <c r="F1404" s="56" t="s">
        <v>3498</v>
      </c>
    </row>
    <row r="1405" spans="1:6" x14ac:dyDescent="0.25">
      <c r="A1405" s="56">
        <v>436031</v>
      </c>
      <c r="B1405" s="81">
        <v>26490796</v>
      </c>
      <c r="C1405" s="72">
        <v>48940</v>
      </c>
      <c r="D1405" s="35" t="s">
        <v>1235</v>
      </c>
      <c r="E1405" s="62" t="s">
        <v>3458</v>
      </c>
      <c r="F1405" s="56" t="s">
        <v>3498</v>
      </c>
    </row>
    <row r="1406" spans="1:6" x14ac:dyDescent="0.25">
      <c r="A1406" s="56">
        <v>436031</v>
      </c>
      <c r="B1406" s="81">
        <v>26490796</v>
      </c>
      <c r="C1406" s="72">
        <v>51650</v>
      </c>
      <c r="D1406" s="35" t="s">
        <v>1235</v>
      </c>
      <c r="E1406" s="62" t="s">
        <v>3458</v>
      </c>
      <c r="F1406" s="56" t="s">
        <v>3498</v>
      </c>
    </row>
    <row r="1407" spans="1:6" x14ac:dyDescent="0.25">
      <c r="A1407" s="56">
        <v>436031</v>
      </c>
      <c r="B1407" s="81">
        <v>26490796</v>
      </c>
      <c r="C1407" s="72">
        <v>34095</v>
      </c>
      <c r="D1407" s="35" t="s">
        <v>1235</v>
      </c>
      <c r="E1407" s="62" t="s">
        <v>3458</v>
      </c>
      <c r="F1407" s="56" t="s">
        <v>3498</v>
      </c>
    </row>
    <row r="1408" spans="1:6" x14ac:dyDescent="0.25">
      <c r="A1408" s="56">
        <v>436031</v>
      </c>
      <c r="B1408" s="81">
        <v>26490796</v>
      </c>
      <c r="C1408" s="72">
        <v>11870</v>
      </c>
      <c r="D1408" s="35" t="s">
        <v>1235</v>
      </c>
      <c r="E1408" s="62" t="s">
        <v>3458</v>
      </c>
      <c r="F1408" s="56" t="s">
        <v>3498</v>
      </c>
    </row>
    <row r="1409" spans="1:6" x14ac:dyDescent="0.25">
      <c r="A1409" s="56">
        <v>436031</v>
      </c>
      <c r="B1409" s="81">
        <v>26490796</v>
      </c>
      <c r="C1409" s="72">
        <v>11320</v>
      </c>
      <c r="D1409" s="35" t="s">
        <v>1235</v>
      </c>
      <c r="E1409" s="62" t="s">
        <v>3458</v>
      </c>
      <c r="F1409" s="56" t="s">
        <v>3498</v>
      </c>
    </row>
    <row r="1410" spans="1:6" x14ac:dyDescent="0.25">
      <c r="A1410" s="56">
        <v>436031</v>
      </c>
      <c r="B1410" s="81">
        <v>26490796</v>
      </c>
      <c r="C1410" s="72">
        <v>52315</v>
      </c>
      <c r="D1410" s="35" t="s">
        <v>1235</v>
      </c>
      <c r="E1410" s="62" t="s">
        <v>3458</v>
      </c>
      <c r="F1410" s="56" t="s">
        <v>3498</v>
      </c>
    </row>
    <row r="1411" spans="1:6" x14ac:dyDescent="0.25">
      <c r="A1411" s="56">
        <v>436031</v>
      </c>
      <c r="B1411" s="81">
        <v>26490796</v>
      </c>
      <c r="C1411" s="72">
        <v>182903</v>
      </c>
      <c r="D1411" s="35" t="s">
        <v>1235</v>
      </c>
      <c r="E1411" s="62" t="s">
        <v>3458</v>
      </c>
      <c r="F1411" s="56" t="s">
        <v>3498</v>
      </c>
    </row>
    <row r="1412" spans="1:6" x14ac:dyDescent="0.25">
      <c r="A1412" s="56">
        <v>436031</v>
      </c>
      <c r="B1412" s="81">
        <v>26490796</v>
      </c>
      <c r="C1412" s="72">
        <v>184000</v>
      </c>
      <c r="D1412" s="35" t="s">
        <v>1235</v>
      </c>
      <c r="E1412" s="62" t="s">
        <v>3458</v>
      </c>
      <c r="F1412" s="56" t="s">
        <v>3498</v>
      </c>
    </row>
    <row r="1413" spans="1:6" x14ac:dyDescent="0.25">
      <c r="A1413" s="56">
        <v>436031</v>
      </c>
      <c r="B1413" s="81">
        <v>26490796</v>
      </c>
      <c r="C1413" s="72">
        <v>29915</v>
      </c>
      <c r="D1413" s="35" t="s">
        <v>1235</v>
      </c>
      <c r="E1413" s="62" t="s">
        <v>3458</v>
      </c>
      <c r="F1413" s="56" t="s">
        <v>3498</v>
      </c>
    </row>
    <row r="1414" spans="1:6" x14ac:dyDescent="0.25">
      <c r="A1414" s="56">
        <v>436031</v>
      </c>
      <c r="B1414" s="81">
        <v>26490796</v>
      </c>
      <c r="C1414" s="72">
        <v>57125</v>
      </c>
      <c r="D1414" s="35" t="s">
        <v>1235</v>
      </c>
      <c r="E1414" s="62" t="s">
        <v>3458</v>
      </c>
      <c r="F1414" s="56" t="s">
        <v>3498</v>
      </c>
    </row>
    <row r="1415" spans="1:6" x14ac:dyDescent="0.25">
      <c r="A1415" s="56">
        <v>436031</v>
      </c>
      <c r="B1415" s="81">
        <v>26490796</v>
      </c>
      <c r="C1415" s="72">
        <v>6650</v>
      </c>
      <c r="D1415" s="35" t="s">
        <v>1235</v>
      </c>
      <c r="E1415" s="62" t="s">
        <v>3458</v>
      </c>
      <c r="F1415" s="56" t="s">
        <v>3498</v>
      </c>
    </row>
    <row r="1416" spans="1:6" x14ac:dyDescent="0.25">
      <c r="A1416" s="56">
        <v>436031</v>
      </c>
      <c r="B1416" s="81">
        <v>26490796</v>
      </c>
      <c r="C1416" s="72">
        <v>32655</v>
      </c>
      <c r="D1416" s="35" t="s">
        <v>1235</v>
      </c>
      <c r="E1416" s="62" t="s">
        <v>3458</v>
      </c>
      <c r="F1416" s="56" t="s">
        <v>3498</v>
      </c>
    </row>
    <row r="1417" spans="1:6" x14ac:dyDescent="0.25">
      <c r="A1417" s="56">
        <v>436031</v>
      </c>
      <c r="B1417" s="81">
        <v>26490796</v>
      </c>
      <c r="C1417" s="72">
        <v>25750</v>
      </c>
      <c r="D1417" s="35" t="s">
        <v>1235</v>
      </c>
      <c r="E1417" s="62" t="s">
        <v>3458</v>
      </c>
      <c r="F1417" s="56" t="s">
        <v>3498</v>
      </c>
    </row>
    <row r="1418" spans="1:6" x14ac:dyDescent="0.25">
      <c r="A1418" s="56">
        <v>436031</v>
      </c>
      <c r="B1418" s="81">
        <v>26490796</v>
      </c>
      <c r="C1418" s="72">
        <v>19270</v>
      </c>
      <c r="D1418" s="35" t="s">
        <v>1235</v>
      </c>
      <c r="E1418" s="62" t="s">
        <v>3458</v>
      </c>
      <c r="F1418" s="56" t="s">
        <v>3498</v>
      </c>
    </row>
    <row r="1419" spans="1:6" x14ac:dyDescent="0.25">
      <c r="A1419" s="56">
        <v>436031</v>
      </c>
      <c r="B1419" s="81">
        <v>26490796</v>
      </c>
      <c r="C1419" s="72">
        <v>200640</v>
      </c>
      <c r="D1419" s="35" t="s">
        <v>1235</v>
      </c>
      <c r="E1419" s="62" t="s">
        <v>3458</v>
      </c>
      <c r="F1419" s="56" t="s">
        <v>3498</v>
      </c>
    </row>
    <row r="1420" spans="1:6" x14ac:dyDescent="0.25">
      <c r="A1420" s="56">
        <v>436031</v>
      </c>
      <c r="B1420" s="81">
        <v>26490796</v>
      </c>
      <c r="C1420" s="72">
        <v>56550</v>
      </c>
      <c r="D1420" s="35" t="s">
        <v>1235</v>
      </c>
      <c r="E1420" s="62" t="s">
        <v>3458</v>
      </c>
      <c r="F1420" s="56" t="s">
        <v>3498</v>
      </c>
    </row>
    <row r="1421" spans="1:6" x14ac:dyDescent="0.25">
      <c r="A1421" s="56">
        <v>436031</v>
      </c>
      <c r="B1421" s="81">
        <v>26490796</v>
      </c>
      <c r="C1421" s="72">
        <v>69345</v>
      </c>
      <c r="D1421" s="35" t="s">
        <v>1235</v>
      </c>
      <c r="E1421" s="62" t="s">
        <v>3458</v>
      </c>
      <c r="F1421" s="56" t="s">
        <v>3498</v>
      </c>
    </row>
    <row r="1422" spans="1:6" x14ac:dyDescent="0.25">
      <c r="A1422" s="56">
        <v>436031</v>
      </c>
      <c r="B1422" s="81">
        <v>26490796</v>
      </c>
      <c r="C1422" s="72">
        <v>16801</v>
      </c>
      <c r="D1422" s="35" t="s">
        <v>1235</v>
      </c>
      <c r="E1422" s="62" t="s">
        <v>3458</v>
      </c>
      <c r="F1422" s="56" t="s">
        <v>3498</v>
      </c>
    </row>
    <row r="1423" spans="1:6" x14ac:dyDescent="0.25">
      <c r="A1423" s="56">
        <v>436031</v>
      </c>
      <c r="B1423" s="81">
        <v>26490796</v>
      </c>
      <c r="C1423" s="72">
        <v>48940</v>
      </c>
      <c r="D1423" s="35" t="s">
        <v>1235</v>
      </c>
      <c r="E1423" s="62" t="s">
        <v>3458</v>
      </c>
      <c r="F1423" s="56" t="s">
        <v>3498</v>
      </c>
    </row>
    <row r="1424" spans="1:6" x14ac:dyDescent="0.25">
      <c r="A1424" s="56">
        <v>436031</v>
      </c>
      <c r="B1424" s="81">
        <v>26490796</v>
      </c>
      <c r="C1424" s="72">
        <v>8320</v>
      </c>
      <c r="D1424" s="35" t="s">
        <v>1235</v>
      </c>
      <c r="E1424" s="62" t="s">
        <v>3458</v>
      </c>
      <c r="F1424" s="56" t="s">
        <v>3498</v>
      </c>
    </row>
    <row r="1425" spans="1:6" x14ac:dyDescent="0.25">
      <c r="A1425" s="56">
        <v>436031</v>
      </c>
      <c r="B1425" s="81">
        <v>26490796</v>
      </c>
      <c r="C1425" s="72">
        <v>98300</v>
      </c>
      <c r="D1425" s="35" t="s">
        <v>1235</v>
      </c>
      <c r="E1425" s="62" t="s">
        <v>3458</v>
      </c>
      <c r="F1425" s="56" t="s">
        <v>3498</v>
      </c>
    </row>
    <row r="1426" spans="1:6" x14ac:dyDescent="0.25">
      <c r="A1426" s="56">
        <v>436074</v>
      </c>
      <c r="B1426" s="82">
        <v>2626351</v>
      </c>
      <c r="C1426" s="72">
        <v>226351</v>
      </c>
      <c r="D1426" s="70" t="s">
        <v>531</v>
      </c>
      <c r="E1426" s="62" t="s">
        <v>3502</v>
      </c>
      <c r="F1426" s="56" t="s">
        <v>3498</v>
      </c>
    </row>
    <row r="1427" spans="1:6" x14ac:dyDescent="0.25">
      <c r="A1427" s="56">
        <v>436074</v>
      </c>
      <c r="B1427" s="81">
        <v>2626351</v>
      </c>
      <c r="C1427" s="72">
        <v>1600000</v>
      </c>
      <c r="D1427" s="70" t="s">
        <v>419</v>
      </c>
      <c r="E1427" s="62" t="s">
        <v>3502</v>
      </c>
      <c r="F1427" s="56" t="s">
        <v>3498</v>
      </c>
    </row>
    <row r="1428" spans="1:6" x14ac:dyDescent="0.25">
      <c r="A1428" s="56">
        <v>436092</v>
      </c>
      <c r="B1428" s="82">
        <v>3968300</v>
      </c>
      <c r="C1428" s="72">
        <v>118300</v>
      </c>
      <c r="D1428" s="70" t="s">
        <v>531</v>
      </c>
      <c r="E1428" s="62" t="s">
        <v>3502</v>
      </c>
      <c r="F1428" s="56" t="s">
        <v>3498</v>
      </c>
    </row>
    <row r="1429" spans="1:6" x14ac:dyDescent="0.25">
      <c r="A1429" s="56">
        <v>436106</v>
      </c>
      <c r="B1429" s="81">
        <v>2800000</v>
      </c>
      <c r="C1429" s="72">
        <v>2400000</v>
      </c>
      <c r="D1429" s="35" t="s">
        <v>1235</v>
      </c>
      <c r="E1429" s="62" t="s">
        <v>3502</v>
      </c>
      <c r="F1429" s="56" t="s">
        <v>3498</v>
      </c>
    </row>
    <row r="1430" spans="1:6" x14ac:dyDescent="0.25">
      <c r="A1430" s="56">
        <v>436120</v>
      </c>
      <c r="B1430" s="82">
        <v>4907075</v>
      </c>
      <c r="C1430" s="72">
        <v>137212</v>
      </c>
      <c r="D1430" s="70" t="s">
        <v>531</v>
      </c>
      <c r="E1430" s="62" t="s">
        <v>3502</v>
      </c>
      <c r="F1430" s="56" t="s">
        <v>3498</v>
      </c>
    </row>
    <row r="1431" spans="1:6" x14ac:dyDescent="0.25">
      <c r="A1431" s="56">
        <v>436120</v>
      </c>
      <c r="B1431" s="82">
        <v>4907075</v>
      </c>
      <c r="C1431" s="72">
        <v>462122</v>
      </c>
      <c r="D1431" s="70" t="s">
        <v>531</v>
      </c>
      <c r="E1431" s="62" t="s">
        <v>3502</v>
      </c>
      <c r="F1431" s="56" t="s">
        <v>3498</v>
      </c>
    </row>
    <row r="1432" spans="1:6" x14ac:dyDescent="0.25">
      <c r="A1432" s="56">
        <v>436120</v>
      </c>
      <c r="B1432" s="82">
        <v>4907075</v>
      </c>
      <c r="C1432" s="72">
        <v>487741</v>
      </c>
      <c r="D1432" s="70" t="s">
        <v>531</v>
      </c>
      <c r="E1432" s="62" t="s">
        <v>3502</v>
      </c>
      <c r="F1432" s="56" t="s">
        <v>3498</v>
      </c>
    </row>
    <row r="1433" spans="1:6" x14ac:dyDescent="0.25">
      <c r="A1433" s="56">
        <v>436120</v>
      </c>
      <c r="B1433" s="82">
        <v>4907075</v>
      </c>
      <c r="C1433" s="72">
        <v>120000</v>
      </c>
      <c r="D1433" s="70" t="s">
        <v>531</v>
      </c>
      <c r="E1433" s="62" t="s">
        <v>3502</v>
      </c>
      <c r="F1433" s="56" t="s">
        <v>3498</v>
      </c>
    </row>
    <row r="1434" spans="1:6" x14ac:dyDescent="0.25">
      <c r="A1434" s="56">
        <v>436176</v>
      </c>
      <c r="B1434" s="82">
        <v>2705015</v>
      </c>
      <c r="C1434" s="72">
        <v>1200000</v>
      </c>
      <c r="D1434" s="70" t="s">
        <v>531</v>
      </c>
      <c r="E1434" s="62" t="s">
        <v>3501</v>
      </c>
      <c r="F1434" s="56" t="s">
        <v>3498</v>
      </c>
    </row>
    <row r="1435" spans="1:6" x14ac:dyDescent="0.25">
      <c r="A1435" s="56">
        <v>436176</v>
      </c>
      <c r="B1435" s="81">
        <v>2705015</v>
      </c>
      <c r="C1435" s="72">
        <v>26448</v>
      </c>
      <c r="D1435" s="35" t="s">
        <v>1235</v>
      </c>
      <c r="E1435" s="62" t="s">
        <v>3501</v>
      </c>
      <c r="F1435" s="56" t="s">
        <v>3498</v>
      </c>
    </row>
    <row r="1436" spans="1:6" x14ac:dyDescent="0.25">
      <c r="A1436" s="56">
        <v>436176</v>
      </c>
      <c r="B1436" s="82">
        <v>2705015</v>
      </c>
      <c r="C1436" s="72">
        <v>143316</v>
      </c>
      <c r="D1436" s="70" t="s">
        <v>531</v>
      </c>
      <c r="E1436" s="62" t="s">
        <v>3501</v>
      </c>
      <c r="F1436" s="56" t="s">
        <v>3498</v>
      </c>
    </row>
    <row r="1437" spans="1:6" x14ac:dyDescent="0.25">
      <c r="A1437" s="56">
        <v>436176</v>
      </c>
      <c r="B1437" s="82">
        <v>2705015</v>
      </c>
      <c r="C1437" s="72">
        <v>22152</v>
      </c>
      <c r="D1437" s="70" t="s">
        <v>531</v>
      </c>
      <c r="E1437" s="62" t="s">
        <v>3501</v>
      </c>
      <c r="F1437" s="56" t="s">
        <v>3498</v>
      </c>
    </row>
    <row r="1438" spans="1:6" x14ac:dyDescent="0.25">
      <c r="A1438" s="56">
        <v>436176</v>
      </c>
      <c r="B1438" s="82">
        <v>2705015</v>
      </c>
      <c r="C1438" s="72">
        <v>226351</v>
      </c>
      <c r="D1438" s="70" t="s">
        <v>531</v>
      </c>
      <c r="E1438" s="62" t="s">
        <v>3501</v>
      </c>
      <c r="F1438" s="56" t="s">
        <v>3498</v>
      </c>
    </row>
    <row r="1439" spans="1:6" x14ac:dyDescent="0.25">
      <c r="A1439" s="56">
        <v>436176</v>
      </c>
      <c r="B1439" s="82">
        <v>2705015</v>
      </c>
      <c r="C1439" s="72">
        <v>54177</v>
      </c>
      <c r="D1439" s="70" t="s">
        <v>531</v>
      </c>
      <c r="E1439" s="62" t="s">
        <v>3501</v>
      </c>
      <c r="F1439" s="56" t="s">
        <v>3498</v>
      </c>
    </row>
    <row r="1440" spans="1:6" x14ac:dyDescent="0.25">
      <c r="A1440" s="56">
        <v>436358</v>
      </c>
      <c r="B1440" s="82">
        <v>3671366</v>
      </c>
      <c r="C1440" s="72">
        <v>46800</v>
      </c>
      <c r="D1440" s="70" t="s">
        <v>531</v>
      </c>
      <c r="E1440" s="62" t="s">
        <v>3458</v>
      </c>
      <c r="F1440" s="56" t="s">
        <v>3498</v>
      </c>
    </row>
    <row r="1441" spans="1:6" x14ac:dyDescent="0.25">
      <c r="A1441" s="56">
        <v>436358</v>
      </c>
      <c r="B1441" s="82">
        <v>3671366</v>
      </c>
      <c r="C1441" s="72">
        <v>45600</v>
      </c>
      <c r="D1441" s="70" t="s">
        <v>531</v>
      </c>
      <c r="E1441" s="62" t="s">
        <v>3458</v>
      </c>
      <c r="F1441" s="56" t="s">
        <v>3498</v>
      </c>
    </row>
    <row r="1442" spans="1:6" x14ac:dyDescent="0.25">
      <c r="A1442" s="56">
        <v>436358</v>
      </c>
      <c r="B1442" s="82">
        <v>3671366</v>
      </c>
      <c r="C1442" s="72">
        <v>19300</v>
      </c>
      <c r="D1442" s="70" t="s">
        <v>531</v>
      </c>
      <c r="E1442" s="62" t="s">
        <v>3458</v>
      </c>
      <c r="F1442" s="56" t="s">
        <v>3498</v>
      </c>
    </row>
    <row r="1443" spans="1:6" x14ac:dyDescent="0.25">
      <c r="A1443" s="56">
        <v>436358</v>
      </c>
      <c r="B1443" s="82">
        <v>3671366</v>
      </c>
      <c r="C1443" s="72">
        <v>647300</v>
      </c>
      <c r="D1443" s="70" t="s">
        <v>531</v>
      </c>
      <c r="E1443" s="62" t="s">
        <v>3458</v>
      </c>
      <c r="F1443" s="56" t="s">
        <v>3498</v>
      </c>
    </row>
    <row r="1444" spans="1:6" x14ac:dyDescent="0.25">
      <c r="A1444" s="56">
        <v>436358</v>
      </c>
      <c r="B1444" s="82">
        <v>3671366</v>
      </c>
      <c r="C1444" s="72">
        <v>25900</v>
      </c>
      <c r="D1444" s="70" t="s">
        <v>531</v>
      </c>
      <c r="E1444" s="62" t="s">
        <v>3458</v>
      </c>
      <c r="F1444" s="56" t="s">
        <v>3498</v>
      </c>
    </row>
    <row r="1445" spans="1:6" x14ac:dyDescent="0.25">
      <c r="A1445" s="56">
        <v>436358</v>
      </c>
      <c r="B1445" s="82">
        <v>3671366</v>
      </c>
      <c r="C1445" s="72">
        <v>33600</v>
      </c>
      <c r="D1445" s="70" t="s">
        <v>531</v>
      </c>
      <c r="E1445" s="62" t="s">
        <v>3458</v>
      </c>
      <c r="F1445" s="56" t="s">
        <v>3498</v>
      </c>
    </row>
    <row r="1446" spans="1:6" x14ac:dyDescent="0.25">
      <c r="A1446" s="56">
        <v>436358</v>
      </c>
      <c r="B1446" s="82">
        <v>3671366</v>
      </c>
      <c r="C1446" s="72">
        <v>11726</v>
      </c>
      <c r="D1446" s="70" t="s">
        <v>531</v>
      </c>
      <c r="E1446" s="62" t="s">
        <v>3458</v>
      </c>
      <c r="F1446" s="56" t="s">
        <v>3498</v>
      </c>
    </row>
    <row r="1447" spans="1:6" x14ac:dyDescent="0.25">
      <c r="A1447" s="56">
        <v>436358</v>
      </c>
      <c r="B1447" s="82">
        <v>3671366</v>
      </c>
      <c r="C1447" s="72">
        <v>92800</v>
      </c>
      <c r="D1447" s="70" t="s">
        <v>531</v>
      </c>
      <c r="E1447" s="62" t="s">
        <v>3458</v>
      </c>
      <c r="F1447" s="56" t="s">
        <v>3498</v>
      </c>
    </row>
    <row r="1448" spans="1:6" x14ac:dyDescent="0.25">
      <c r="A1448" s="56">
        <v>436358</v>
      </c>
      <c r="B1448" s="82">
        <v>3671366</v>
      </c>
      <c r="C1448" s="72">
        <v>29800</v>
      </c>
      <c r="D1448" s="70" t="s">
        <v>531</v>
      </c>
      <c r="E1448" s="62" t="s">
        <v>3458</v>
      </c>
      <c r="F1448" s="56" t="s">
        <v>3498</v>
      </c>
    </row>
    <row r="1449" spans="1:6" x14ac:dyDescent="0.25">
      <c r="A1449" s="56">
        <v>436358</v>
      </c>
      <c r="B1449" s="82">
        <v>3671366</v>
      </c>
      <c r="C1449" s="72">
        <v>33600</v>
      </c>
      <c r="D1449" s="70" t="s">
        <v>531</v>
      </c>
      <c r="E1449" s="62" t="s">
        <v>3458</v>
      </c>
      <c r="F1449" s="56" t="s">
        <v>3498</v>
      </c>
    </row>
    <row r="1450" spans="1:6" x14ac:dyDescent="0.25">
      <c r="A1450" s="56">
        <v>436358</v>
      </c>
      <c r="B1450" s="82">
        <v>3671366</v>
      </c>
      <c r="C1450" s="72">
        <v>18600</v>
      </c>
      <c r="D1450" s="70" t="s">
        <v>531</v>
      </c>
      <c r="E1450" s="62" t="s">
        <v>3458</v>
      </c>
      <c r="F1450" s="56" t="s">
        <v>3498</v>
      </c>
    </row>
    <row r="1451" spans="1:6" x14ac:dyDescent="0.25">
      <c r="A1451" s="56">
        <v>436358</v>
      </c>
      <c r="B1451" s="82">
        <v>3671366</v>
      </c>
      <c r="C1451" s="72">
        <v>6840</v>
      </c>
      <c r="D1451" s="70" t="s">
        <v>531</v>
      </c>
      <c r="E1451" s="62" t="s">
        <v>3458</v>
      </c>
      <c r="F1451" s="56" t="s">
        <v>3498</v>
      </c>
    </row>
    <row r="1452" spans="1:6" x14ac:dyDescent="0.25">
      <c r="A1452" s="56">
        <v>436358</v>
      </c>
      <c r="B1452" s="82">
        <v>3671366</v>
      </c>
      <c r="C1452" s="72">
        <v>32100</v>
      </c>
      <c r="D1452" s="70" t="s">
        <v>531</v>
      </c>
      <c r="E1452" s="62" t="s">
        <v>3458</v>
      </c>
      <c r="F1452" s="56" t="s">
        <v>3498</v>
      </c>
    </row>
    <row r="1453" spans="1:6" x14ac:dyDescent="0.25">
      <c r="A1453" s="56">
        <v>436358</v>
      </c>
      <c r="B1453" s="82">
        <v>3671366</v>
      </c>
      <c r="C1453" s="72">
        <v>68100</v>
      </c>
      <c r="D1453" s="70" t="s">
        <v>531</v>
      </c>
      <c r="E1453" s="62" t="s">
        <v>3458</v>
      </c>
      <c r="F1453" s="56" t="s">
        <v>3498</v>
      </c>
    </row>
    <row r="1454" spans="1:6" x14ac:dyDescent="0.25">
      <c r="A1454" s="56">
        <v>436358</v>
      </c>
      <c r="B1454" s="82">
        <v>3671366</v>
      </c>
      <c r="C1454" s="72">
        <v>15500</v>
      </c>
      <c r="D1454" s="70" t="s">
        <v>531</v>
      </c>
      <c r="E1454" s="62" t="s">
        <v>3458</v>
      </c>
      <c r="F1454" s="56" t="s">
        <v>3498</v>
      </c>
    </row>
    <row r="1455" spans="1:6" x14ac:dyDescent="0.25">
      <c r="A1455" s="56">
        <v>436388</v>
      </c>
      <c r="B1455" s="82">
        <v>8635700</v>
      </c>
      <c r="C1455" s="72">
        <v>1344</v>
      </c>
      <c r="D1455" s="70" t="s">
        <v>531</v>
      </c>
      <c r="E1455" s="62" t="s">
        <v>3458</v>
      </c>
      <c r="F1455" s="56" t="s">
        <v>3498</v>
      </c>
    </row>
    <row r="1456" spans="1:6" x14ac:dyDescent="0.25">
      <c r="A1456" s="56">
        <v>436388</v>
      </c>
      <c r="B1456" s="82">
        <v>8635700</v>
      </c>
      <c r="C1456" s="72">
        <v>6420</v>
      </c>
      <c r="D1456" s="70" t="s">
        <v>531</v>
      </c>
      <c r="E1456" s="62" t="s">
        <v>3458</v>
      </c>
      <c r="F1456" s="56" t="s">
        <v>3498</v>
      </c>
    </row>
    <row r="1457" spans="1:6" x14ac:dyDescent="0.25">
      <c r="A1457" s="56">
        <v>436388</v>
      </c>
      <c r="B1457" s="82">
        <v>8635700</v>
      </c>
      <c r="C1457" s="72">
        <v>16000</v>
      </c>
      <c r="D1457" s="70" t="s">
        <v>531</v>
      </c>
      <c r="E1457" s="62" t="s">
        <v>3458</v>
      </c>
      <c r="F1457" s="56" t="s">
        <v>3498</v>
      </c>
    </row>
    <row r="1458" spans="1:6" x14ac:dyDescent="0.25">
      <c r="A1458" s="56">
        <v>436388</v>
      </c>
      <c r="B1458" s="82">
        <v>8635700</v>
      </c>
      <c r="C1458" s="72">
        <v>15255</v>
      </c>
      <c r="D1458" s="70" t="s">
        <v>531</v>
      </c>
      <c r="E1458" s="62" t="s">
        <v>3458</v>
      </c>
      <c r="F1458" s="56" t="s">
        <v>3498</v>
      </c>
    </row>
    <row r="1459" spans="1:6" x14ac:dyDescent="0.25">
      <c r="A1459" s="56">
        <v>436388</v>
      </c>
      <c r="B1459" s="82">
        <v>8635700</v>
      </c>
      <c r="C1459" s="72">
        <v>426</v>
      </c>
      <c r="D1459" s="70" t="s">
        <v>531</v>
      </c>
      <c r="E1459" s="62" t="s">
        <v>3458</v>
      </c>
      <c r="F1459" s="56" t="s">
        <v>3498</v>
      </c>
    </row>
    <row r="1460" spans="1:6" x14ac:dyDescent="0.25">
      <c r="A1460" s="56">
        <v>436388</v>
      </c>
      <c r="B1460" s="82">
        <v>8635700</v>
      </c>
      <c r="C1460" s="72">
        <v>29000</v>
      </c>
      <c r="D1460" s="70" t="s">
        <v>531</v>
      </c>
      <c r="E1460" s="62" t="s">
        <v>3458</v>
      </c>
      <c r="F1460" s="56" t="s">
        <v>3498</v>
      </c>
    </row>
    <row r="1461" spans="1:6" x14ac:dyDescent="0.25">
      <c r="A1461" s="56">
        <v>436388</v>
      </c>
      <c r="B1461" s="82">
        <v>8635700</v>
      </c>
      <c r="C1461" s="72">
        <v>56300</v>
      </c>
      <c r="D1461" s="70" t="s">
        <v>531</v>
      </c>
      <c r="E1461" s="62" t="s">
        <v>3458</v>
      </c>
      <c r="F1461" s="56" t="s">
        <v>3498</v>
      </c>
    </row>
    <row r="1462" spans="1:6" x14ac:dyDescent="0.25">
      <c r="A1462" s="56">
        <v>436388</v>
      </c>
      <c r="B1462" s="82">
        <v>8635700</v>
      </c>
      <c r="C1462" s="72">
        <v>17700</v>
      </c>
      <c r="D1462" s="70" t="s">
        <v>531</v>
      </c>
      <c r="E1462" s="62" t="s">
        <v>3458</v>
      </c>
      <c r="F1462" s="56" t="s">
        <v>3498</v>
      </c>
    </row>
    <row r="1463" spans="1:6" x14ac:dyDescent="0.25">
      <c r="A1463" s="56">
        <v>436388</v>
      </c>
      <c r="B1463" s="82">
        <v>8635700</v>
      </c>
      <c r="C1463" s="72">
        <v>27700</v>
      </c>
      <c r="D1463" s="70" t="s">
        <v>531</v>
      </c>
      <c r="E1463" s="62" t="s">
        <v>3458</v>
      </c>
      <c r="F1463" s="56" t="s">
        <v>3498</v>
      </c>
    </row>
    <row r="1464" spans="1:6" x14ac:dyDescent="0.25">
      <c r="A1464" s="56">
        <v>436388</v>
      </c>
      <c r="B1464" s="82">
        <v>8635700</v>
      </c>
      <c r="C1464" s="72">
        <v>1800</v>
      </c>
      <c r="D1464" s="70" t="s">
        <v>531</v>
      </c>
      <c r="E1464" s="62" t="s">
        <v>3458</v>
      </c>
      <c r="F1464" s="56" t="s">
        <v>3498</v>
      </c>
    </row>
    <row r="1465" spans="1:6" x14ac:dyDescent="0.25">
      <c r="A1465" s="56">
        <v>436388</v>
      </c>
      <c r="B1465" s="82">
        <v>8635700</v>
      </c>
      <c r="C1465" s="72">
        <v>4500000</v>
      </c>
      <c r="D1465" s="70" t="s">
        <v>531</v>
      </c>
      <c r="E1465" s="62" t="s">
        <v>3458</v>
      </c>
      <c r="F1465" s="56" t="s">
        <v>3498</v>
      </c>
    </row>
    <row r="1466" spans="1:6" x14ac:dyDescent="0.25">
      <c r="A1466" s="56">
        <v>436388</v>
      </c>
      <c r="B1466" s="82">
        <v>8635700</v>
      </c>
      <c r="C1466" s="72">
        <v>136000</v>
      </c>
      <c r="D1466" s="70" t="s">
        <v>531</v>
      </c>
      <c r="E1466" s="62" t="s">
        <v>3458</v>
      </c>
      <c r="F1466" s="56" t="s">
        <v>3498</v>
      </c>
    </row>
    <row r="1467" spans="1:6" x14ac:dyDescent="0.25">
      <c r="A1467" s="56">
        <v>436388</v>
      </c>
      <c r="B1467" s="82">
        <v>8635700</v>
      </c>
      <c r="C1467" s="72">
        <v>3375</v>
      </c>
      <c r="D1467" s="70" t="s">
        <v>531</v>
      </c>
      <c r="E1467" s="62" t="s">
        <v>3458</v>
      </c>
      <c r="F1467" s="56" t="s">
        <v>3498</v>
      </c>
    </row>
    <row r="1468" spans="1:6" x14ac:dyDescent="0.25">
      <c r="A1468" s="56">
        <v>436388</v>
      </c>
      <c r="B1468" s="82">
        <v>8635700</v>
      </c>
      <c r="C1468" s="72">
        <v>29000</v>
      </c>
      <c r="D1468" s="70" t="s">
        <v>531</v>
      </c>
      <c r="E1468" s="62" t="s">
        <v>3458</v>
      </c>
      <c r="F1468" s="56" t="s">
        <v>3498</v>
      </c>
    </row>
    <row r="1469" spans="1:6" x14ac:dyDescent="0.25">
      <c r="A1469" s="56">
        <v>436388</v>
      </c>
      <c r="B1469" s="82">
        <v>8635700</v>
      </c>
      <c r="C1469" s="72">
        <v>7245</v>
      </c>
      <c r="D1469" s="70" t="s">
        <v>531</v>
      </c>
      <c r="E1469" s="62" t="s">
        <v>3458</v>
      </c>
      <c r="F1469" s="56" t="s">
        <v>3498</v>
      </c>
    </row>
    <row r="1470" spans="1:6" x14ac:dyDescent="0.25">
      <c r="A1470" s="56">
        <v>436388</v>
      </c>
      <c r="B1470" s="82">
        <v>8635700</v>
      </c>
      <c r="C1470" s="72">
        <v>1879357</v>
      </c>
      <c r="D1470" s="70" t="s">
        <v>531</v>
      </c>
      <c r="E1470" s="62" t="s">
        <v>3458</v>
      </c>
      <c r="F1470" s="56" t="s">
        <v>3498</v>
      </c>
    </row>
    <row r="1471" spans="1:6" x14ac:dyDescent="0.25">
      <c r="A1471" s="56">
        <v>436388</v>
      </c>
      <c r="B1471" s="82">
        <v>8635700</v>
      </c>
      <c r="C1471" s="72">
        <v>268000</v>
      </c>
      <c r="D1471" s="70" t="s">
        <v>531</v>
      </c>
      <c r="E1471" s="62" t="s">
        <v>3458</v>
      </c>
      <c r="F1471" s="56" t="s">
        <v>3498</v>
      </c>
    </row>
    <row r="1472" spans="1:6" x14ac:dyDescent="0.25">
      <c r="A1472" s="56">
        <v>436388</v>
      </c>
      <c r="B1472" s="82">
        <v>8635700</v>
      </c>
      <c r="C1472" s="72">
        <v>8424</v>
      </c>
      <c r="D1472" s="70" t="s">
        <v>531</v>
      </c>
      <c r="E1472" s="62" t="s">
        <v>3458</v>
      </c>
      <c r="F1472" s="56" t="s">
        <v>3498</v>
      </c>
    </row>
    <row r="1473" spans="1:6" x14ac:dyDescent="0.25">
      <c r="A1473" s="56">
        <v>436388</v>
      </c>
      <c r="B1473" s="82">
        <v>8635700</v>
      </c>
      <c r="C1473" s="72">
        <v>13300</v>
      </c>
      <c r="D1473" s="70" t="s">
        <v>531</v>
      </c>
      <c r="E1473" s="62" t="s">
        <v>3458</v>
      </c>
      <c r="F1473" s="56" t="s">
        <v>3498</v>
      </c>
    </row>
    <row r="1474" spans="1:6" x14ac:dyDescent="0.25">
      <c r="A1474" s="56">
        <v>436388</v>
      </c>
      <c r="B1474" s="82">
        <v>8635700</v>
      </c>
      <c r="C1474" s="72">
        <v>21700</v>
      </c>
      <c r="D1474" s="70" t="s">
        <v>531</v>
      </c>
      <c r="E1474" s="62" t="s">
        <v>3458</v>
      </c>
      <c r="F1474" s="56" t="s">
        <v>3498</v>
      </c>
    </row>
    <row r="1475" spans="1:6" x14ac:dyDescent="0.25">
      <c r="A1475" s="56">
        <v>436388</v>
      </c>
      <c r="B1475" s="82">
        <v>8635700</v>
      </c>
      <c r="C1475" s="72">
        <v>42700</v>
      </c>
      <c r="D1475" s="70" t="s">
        <v>531</v>
      </c>
      <c r="E1475" s="62" t="s">
        <v>3458</v>
      </c>
      <c r="F1475" s="56" t="s">
        <v>3498</v>
      </c>
    </row>
    <row r="1476" spans="1:6" x14ac:dyDescent="0.25">
      <c r="A1476" s="56">
        <v>436388</v>
      </c>
      <c r="B1476" s="82">
        <v>8635700</v>
      </c>
      <c r="C1476" s="72">
        <v>2754</v>
      </c>
      <c r="D1476" s="70" t="s">
        <v>531</v>
      </c>
      <c r="E1476" s="62" t="s">
        <v>3458</v>
      </c>
      <c r="F1476" s="56" t="s">
        <v>3498</v>
      </c>
    </row>
    <row r="1477" spans="1:6" x14ac:dyDescent="0.25">
      <c r="A1477" s="56">
        <v>436388</v>
      </c>
      <c r="B1477" s="82">
        <v>8635700</v>
      </c>
      <c r="C1477" s="72">
        <v>54000</v>
      </c>
      <c r="D1477" s="70" t="s">
        <v>531</v>
      </c>
      <c r="E1477" s="62" t="s">
        <v>3458</v>
      </c>
      <c r="F1477" s="56" t="s">
        <v>3498</v>
      </c>
    </row>
    <row r="1478" spans="1:6" x14ac:dyDescent="0.25">
      <c r="A1478" s="56">
        <v>436388</v>
      </c>
      <c r="B1478" s="82">
        <v>8635700</v>
      </c>
      <c r="C1478" s="72">
        <v>40300</v>
      </c>
      <c r="D1478" s="70" t="s">
        <v>531</v>
      </c>
      <c r="E1478" s="62" t="s">
        <v>3458</v>
      </c>
      <c r="F1478" s="56" t="s">
        <v>3498</v>
      </c>
    </row>
    <row r="1479" spans="1:6" x14ac:dyDescent="0.25">
      <c r="A1479" s="56">
        <v>436388</v>
      </c>
      <c r="B1479" s="82">
        <v>8635700</v>
      </c>
      <c r="C1479" s="72">
        <v>39300</v>
      </c>
      <c r="D1479" s="70" t="s">
        <v>531</v>
      </c>
      <c r="E1479" s="62" t="s">
        <v>3458</v>
      </c>
      <c r="F1479" s="56" t="s">
        <v>3498</v>
      </c>
    </row>
    <row r="1480" spans="1:6" x14ac:dyDescent="0.25">
      <c r="A1480" s="56">
        <v>436388</v>
      </c>
      <c r="B1480" s="82">
        <v>8635700</v>
      </c>
      <c r="C1480" s="72">
        <v>20300</v>
      </c>
      <c r="D1480" s="70" t="s">
        <v>531</v>
      </c>
      <c r="E1480" s="62" t="s">
        <v>3458</v>
      </c>
      <c r="F1480" s="56" t="s">
        <v>3498</v>
      </c>
    </row>
    <row r="1481" spans="1:6" x14ac:dyDescent="0.25">
      <c r="A1481" s="56">
        <v>436388</v>
      </c>
      <c r="B1481" s="82">
        <v>8635700</v>
      </c>
      <c r="C1481" s="72">
        <v>259000</v>
      </c>
      <c r="D1481" s="70" t="s">
        <v>531</v>
      </c>
      <c r="E1481" s="62" t="s">
        <v>3458</v>
      </c>
      <c r="F1481" s="56" t="s">
        <v>3498</v>
      </c>
    </row>
    <row r="1482" spans="1:6" x14ac:dyDescent="0.25">
      <c r="A1482" s="56">
        <v>436388</v>
      </c>
      <c r="B1482" s="82">
        <v>8635700</v>
      </c>
      <c r="C1482" s="72">
        <v>21600</v>
      </c>
      <c r="D1482" s="70" t="s">
        <v>531</v>
      </c>
      <c r="E1482" s="62" t="s">
        <v>3458</v>
      </c>
      <c r="F1482" s="56" t="s">
        <v>3498</v>
      </c>
    </row>
    <row r="1483" spans="1:6" x14ac:dyDescent="0.25">
      <c r="A1483" s="56">
        <v>436388</v>
      </c>
      <c r="B1483" s="82">
        <v>8635700</v>
      </c>
      <c r="C1483" s="72">
        <v>14300</v>
      </c>
      <c r="D1483" s="70" t="s">
        <v>531</v>
      </c>
      <c r="E1483" s="62" t="s">
        <v>3458</v>
      </c>
      <c r="F1483" s="56" t="s">
        <v>3498</v>
      </c>
    </row>
    <row r="1484" spans="1:6" x14ac:dyDescent="0.25">
      <c r="A1484" s="56">
        <v>436649</v>
      </c>
      <c r="B1484" s="81">
        <v>835050</v>
      </c>
      <c r="C1484" s="72">
        <v>249945</v>
      </c>
      <c r="D1484" s="35" t="s">
        <v>1235</v>
      </c>
      <c r="E1484" s="62" t="s">
        <v>3502</v>
      </c>
      <c r="F1484" s="56" t="s">
        <v>3498</v>
      </c>
    </row>
    <row r="1485" spans="1:6" x14ac:dyDescent="0.25">
      <c r="A1485" s="56">
        <v>436664</v>
      </c>
      <c r="B1485" s="81">
        <v>1157350</v>
      </c>
      <c r="C1485" s="72">
        <v>209350</v>
      </c>
      <c r="D1485" s="35" t="s">
        <v>1235</v>
      </c>
      <c r="E1485" s="62" t="s">
        <v>3502</v>
      </c>
      <c r="F1485" s="56" t="s">
        <v>3498</v>
      </c>
    </row>
    <row r="1486" spans="1:6" x14ac:dyDescent="0.25">
      <c r="A1486" s="56">
        <v>436666</v>
      </c>
      <c r="B1486" s="81">
        <v>1084100</v>
      </c>
      <c r="C1486" s="72">
        <v>196100</v>
      </c>
      <c r="D1486" s="35" t="s">
        <v>1235</v>
      </c>
      <c r="E1486" s="62" t="s">
        <v>3502</v>
      </c>
      <c r="F1486" s="56" t="s">
        <v>3498</v>
      </c>
    </row>
    <row r="1487" spans="1:6" x14ac:dyDescent="0.25">
      <c r="A1487" s="56">
        <v>436822</v>
      </c>
      <c r="B1487" s="81">
        <v>2400000</v>
      </c>
      <c r="C1487" s="72">
        <v>1600000</v>
      </c>
      <c r="D1487" s="70" t="s">
        <v>419</v>
      </c>
      <c r="E1487" s="62" t="s">
        <v>3502</v>
      </c>
      <c r="F1487" s="56" t="s">
        <v>3498</v>
      </c>
    </row>
    <row r="1488" spans="1:6" x14ac:dyDescent="0.25">
      <c r="A1488" s="56">
        <v>436824</v>
      </c>
      <c r="B1488" s="82">
        <v>4632887</v>
      </c>
      <c r="C1488" s="72">
        <v>296578</v>
      </c>
      <c r="D1488" s="70" t="s">
        <v>531</v>
      </c>
      <c r="E1488" s="62" t="s">
        <v>3502</v>
      </c>
      <c r="F1488" s="56" t="s">
        <v>3498</v>
      </c>
    </row>
    <row r="1489" spans="1:6" x14ac:dyDescent="0.25">
      <c r="A1489" s="56">
        <v>436824</v>
      </c>
      <c r="B1489" s="82">
        <v>4632887</v>
      </c>
      <c r="C1489" s="72">
        <v>118300</v>
      </c>
      <c r="D1489" s="70" t="s">
        <v>531</v>
      </c>
      <c r="E1489" s="62" t="s">
        <v>3502</v>
      </c>
      <c r="F1489" s="56" t="s">
        <v>3498</v>
      </c>
    </row>
    <row r="1490" spans="1:6" x14ac:dyDescent="0.25">
      <c r="A1490" s="56">
        <v>436824</v>
      </c>
      <c r="B1490" s="82">
        <v>4632887</v>
      </c>
      <c r="C1490" s="72">
        <v>368009</v>
      </c>
      <c r="D1490" s="70" t="s">
        <v>531</v>
      </c>
      <c r="E1490" s="62" t="s">
        <v>3502</v>
      </c>
      <c r="F1490" s="56" t="s">
        <v>3498</v>
      </c>
    </row>
    <row r="1491" spans="1:6" x14ac:dyDescent="0.25">
      <c r="A1491" s="56">
        <v>436828</v>
      </c>
      <c r="B1491" s="81">
        <v>5633913</v>
      </c>
      <c r="C1491" s="72">
        <v>14440</v>
      </c>
      <c r="D1491" s="35" t="s">
        <v>1235</v>
      </c>
      <c r="E1491" s="62" t="s">
        <v>3458</v>
      </c>
      <c r="F1491" s="56" t="s">
        <v>3498</v>
      </c>
    </row>
    <row r="1492" spans="1:6" x14ac:dyDescent="0.25">
      <c r="A1492" s="56">
        <v>436828</v>
      </c>
      <c r="B1492" s="81">
        <v>5633913</v>
      </c>
      <c r="C1492" s="72">
        <v>22015</v>
      </c>
      <c r="D1492" s="35" t="s">
        <v>1235</v>
      </c>
      <c r="E1492" s="62" t="s">
        <v>3458</v>
      </c>
      <c r="F1492" s="56" t="s">
        <v>3498</v>
      </c>
    </row>
    <row r="1493" spans="1:6" x14ac:dyDescent="0.25">
      <c r="A1493" s="56">
        <v>436828</v>
      </c>
      <c r="B1493" s="81">
        <v>5633913</v>
      </c>
      <c r="C1493" s="72">
        <v>23250</v>
      </c>
      <c r="D1493" s="35" t="s">
        <v>1235</v>
      </c>
      <c r="E1493" s="62" t="s">
        <v>3458</v>
      </c>
      <c r="F1493" s="56" t="s">
        <v>3498</v>
      </c>
    </row>
    <row r="1494" spans="1:6" x14ac:dyDescent="0.25">
      <c r="A1494" s="56">
        <v>436828</v>
      </c>
      <c r="B1494" s="82">
        <v>5633913</v>
      </c>
      <c r="C1494" s="72">
        <v>183200</v>
      </c>
      <c r="D1494" s="70" t="s">
        <v>531</v>
      </c>
      <c r="E1494" s="62" t="s">
        <v>3458</v>
      </c>
      <c r="F1494" s="56" t="s">
        <v>3498</v>
      </c>
    </row>
    <row r="1495" spans="1:6" x14ac:dyDescent="0.25">
      <c r="A1495" s="56">
        <v>436828</v>
      </c>
      <c r="B1495" s="81">
        <v>5633913</v>
      </c>
      <c r="C1495" s="72">
        <v>438235</v>
      </c>
      <c r="D1495" s="35" t="s">
        <v>1235</v>
      </c>
      <c r="E1495" s="62" t="s">
        <v>3458</v>
      </c>
      <c r="F1495" s="56" t="s">
        <v>3498</v>
      </c>
    </row>
    <row r="1496" spans="1:6" x14ac:dyDescent="0.25">
      <c r="A1496" s="56">
        <v>436828</v>
      </c>
      <c r="B1496" s="81">
        <v>5633913</v>
      </c>
      <c r="C1496" s="72">
        <v>369070</v>
      </c>
      <c r="D1496" s="35" t="s">
        <v>1235</v>
      </c>
      <c r="E1496" s="62" t="s">
        <v>3458</v>
      </c>
      <c r="F1496" s="56" t="s">
        <v>3498</v>
      </c>
    </row>
    <row r="1497" spans="1:6" x14ac:dyDescent="0.25">
      <c r="A1497" s="56">
        <v>436828</v>
      </c>
      <c r="B1497" s="81">
        <v>5633913</v>
      </c>
      <c r="C1497" s="72">
        <v>72140</v>
      </c>
      <c r="D1497" s="35" t="s">
        <v>1235</v>
      </c>
      <c r="E1497" s="62" t="s">
        <v>3458</v>
      </c>
      <c r="F1497" s="56" t="s">
        <v>3498</v>
      </c>
    </row>
    <row r="1498" spans="1:6" x14ac:dyDescent="0.25">
      <c r="A1498" s="56">
        <v>436828</v>
      </c>
      <c r="B1498" s="82">
        <v>5633913</v>
      </c>
      <c r="C1498" s="72">
        <v>68100</v>
      </c>
      <c r="D1498" s="70" t="s">
        <v>531</v>
      </c>
      <c r="E1498" s="62" t="s">
        <v>3458</v>
      </c>
      <c r="F1498" s="56" t="s">
        <v>3498</v>
      </c>
    </row>
    <row r="1499" spans="1:6" x14ac:dyDescent="0.25">
      <c r="A1499" s="56">
        <v>436829</v>
      </c>
      <c r="B1499" s="81">
        <v>1834674</v>
      </c>
      <c r="C1499" s="72">
        <v>537556</v>
      </c>
      <c r="D1499" s="35" t="s">
        <v>1235</v>
      </c>
      <c r="E1499" s="62" t="s">
        <v>3458</v>
      </c>
      <c r="F1499" s="56" t="s">
        <v>3498</v>
      </c>
    </row>
    <row r="1500" spans="1:6" x14ac:dyDescent="0.25">
      <c r="A1500" s="56">
        <v>436829</v>
      </c>
      <c r="B1500" s="81">
        <v>1834674</v>
      </c>
      <c r="C1500" s="72">
        <v>33908</v>
      </c>
      <c r="D1500" s="70" t="s">
        <v>419</v>
      </c>
      <c r="E1500" s="62" t="s">
        <v>3458</v>
      </c>
      <c r="F1500" s="56" t="s">
        <v>3498</v>
      </c>
    </row>
    <row r="1501" spans="1:6" x14ac:dyDescent="0.25">
      <c r="A1501" s="56">
        <v>436875</v>
      </c>
      <c r="B1501" s="81">
        <v>3700000</v>
      </c>
      <c r="C1501" s="72">
        <v>650000</v>
      </c>
      <c r="D1501" s="70" t="s">
        <v>419</v>
      </c>
      <c r="E1501" s="62" t="s">
        <v>3483</v>
      </c>
      <c r="F1501" s="56" t="s">
        <v>3498</v>
      </c>
    </row>
    <row r="1502" spans="1:6" x14ac:dyDescent="0.25">
      <c r="A1502" s="56">
        <v>436888</v>
      </c>
      <c r="B1502" s="82">
        <v>4912864</v>
      </c>
      <c r="C1502" s="72">
        <v>226351</v>
      </c>
      <c r="D1502" s="70" t="s">
        <v>531</v>
      </c>
      <c r="E1502" s="62" t="s">
        <v>3502</v>
      </c>
      <c r="F1502" s="56" t="s">
        <v>3498</v>
      </c>
    </row>
    <row r="1503" spans="1:6" x14ac:dyDescent="0.25">
      <c r="A1503" s="56">
        <v>436888</v>
      </c>
      <c r="B1503" s="82">
        <v>4912864</v>
      </c>
      <c r="C1503" s="72">
        <v>210905</v>
      </c>
      <c r="D1503" s="70" t="s">
        <v>531</v>
      </c>
      <c r="E1503" s="62" t="s">
        <v>3502</v>
      </c>
      <c r="F1503" s="56" t="s">
        <v>3498</v>
      </c>
    </row>
    <row r="1504" spans="1:6" x14ac:dyDescent="0.25">
      <c r="A1504" s="56">
        <v>436888</v>
      </c>
      <c r="B1504" s="82">
        <v>4912864</v>
      </c>
      <c r="C1504" s="72">
        <v>22152</v>
      </c>
      <c r="D1504" s="70" t="s">
        <v>531</v>
      </c>
      <c r="E1504" s="62" t="s">
        <v>3502</v>
      </c>
      <c r="F1504" s="56" t="s">
        <v>3498</v>
      </c>
    </row>
    <row r="1505" spans="1:6" x14ac:dyDescent="0.25">
      <c r="A1505" s="56">
        <v>436888</v>
      </c>
      <c r="B1505" s="82">
        <v>4912864</v>
      </c>
      <c r="C1505" s="72">
        <v>103456</v>
      </c>
      <c r="D1505" s="70" t="s">
        <v>531</v>
      </c>
      <c r="E1505" s="62" t="s">
        <v>3502</v>
      </c>
      <c r="F1505" s="56" t="s">
        <v>3498</v>
      </c>
    </row>
    <row r="1506" spans="1:6" x14ac:dyDescent="0.25">
      <c r="A1506" s="56">
        <v>436889</v>
      </c>
      <c r="B1506" s="82">
        <v>3926351</v>
      </c>
      <c r="C1506" s="72">
        <v>226351</v>
      </c>
      <c r="D1506" s="70" t="s">
        <v>531</v>
      </c>
      <c r="E1506" s="62" t="s">
        <v>3483</v>
      </c>
      <c r="F1506" s="56" t="s">
        <v>3498</v>
      </c>
    </row>
    <row r="1507" spans="1:6" x14ac:dyDescent="0.25">
      <c r="A1507" s="56">
        <v>436946</v>
      </c>
      <c r="B1507" s="81">
        <v>13842359</v>
      </c>
      <c r="C1507" s="72">
        <v>159349</v>
      </c>
      <c r="D1507" s="35" t="s">
        <v>1235</v>
      </c>
      <c r="E1507" s="62" t="s">
        <v>3483</v>
      </c>
      <c r="F1507" s="56" t="s">
        <v>3498</v>
      </c>
    </row>
    <row r="1508" spans="1:6" x14ac:dyDescent="0.25">
      <c r="A1508" s="56">
        <v>436946</v>
      </c>
      <c r="B1508" s="81">
        <v>13842359</v>
      </c>
      <c r="C1508" s="72">
        <v>2750000</v>
      </c>
      <c r="D1508" s="35" t="s">
        <v>1235</v>
      </c>
      <c r="E1508" s="62" t="s">
        <v>3483</v>
      </c>
      <c r="F1508" s="56" t="s">
        <v>3498</v>
      </c>
    </row>
    <row r="1509" spans="1:6" x14ac:dyDescent="0.25">
      <c r="A1509" s="56">
        <v>436946</v>
      </c>
      <c r="B1509" s="82">
        <v>13842359</v>
      </c>
      <c r="C1509" s="72">
        <v>106620</v>
      </c>
      <c r="D1509" s="70" t="s">
        <v>531</v>
      </c>
      <c r="E1509" s="62" t="s">
        <v>3483</v>
      </c>
      <c r="F1509" s="56" t="s">
        <v>3498</v>
      </c>
    </row>
    <row r="1510" spans="1:6" x14ac:dyDescent="0.25">
      <c r="A1510" s="56">
        <v>437036</v>
      </c>
      <c r="B1510" s="81">
        <v>4441163</v>
      </c>
      <c r="C1510" s="72">
        <v>6203</v>
      </c>
      <c r="D1510" s="35" t="s">
        <v>1235</v>
      </c>
      <c r="E1510" s="62" t="s">
        <v>3483</v>
      </c>
      <c r="F1510" s="56" t="s">
        <v>3498</v>
      </c>
    </row>
    <row r="1511" spans="1:6" x14ac:dyDescent="0.25">
      <c r="A1511" s="56">
        <v>437036</v>
      </c>
      <c r="B1511" s="81">
        <v>4441163</v>
      </c>
      <c r="C1511" s="72">
        <v>56324</v>
      </c>
      <c r="D1511" s="35" t="s">
        <v>1235</v>
      </c>
      <c r="E1511" s="62" t="s">
        <v>3483</v>
      </c>
      <c r="F1511" s="56" t="s">
        <v>3498</v>
      </c>
    </row>
    <row r="1512" spans="1:6" x14ac:dyDescent="0.25">
      <c r="A1512" s="56">
        <v>437040</v>
      </c>
      <c r="B1512" s="81">
        <v>5308721</v>
      </c>
      <c r="C1512" s="72">
        <v>57234</v>
      </c>
      <c r="D1512" s="35" t="s">
        <v>1235</v>
      </c>
      <c r="E1512" s="62" t="s">
        <v>3502</v>
      </c>
      <c r="F1512" s="56" t="s">
        <v>3498</v>
      </c>
    </row>
    <row r="1513" spans="1:6" x14ac:dyDescent="0.25">
      <c r="A1513" s="56">
        <v>437040</v>
      </c>
      <c r="B1513" s="81">
        <v>5308721</v>
      </c>
      <c r="C1513" s="72">
        <v>435281</v>
      </c>
      <c r="D1513" s="35" t="s">
        <v>1235</v>
      </c>
      <c r="E1513" s="62" t="s">
        <v>3502</v>
      </c>
      <c r="F1513" s="56" t="s">
        <v>3498</v>
      </c>
    </row>
    <row r="1514" spans="1:6" x14ac:dyDescent="0.25">
      <c r="A1514" s="56">
        <v>437040</v>
      </c>
      <c r="B1514" s="81">
        <v>5308721</v>
      </c>
      <c r="C1514" s="72">
        <v>174811</v>
      </c>
      <c r="D1514" s="35" t="s">
        <v>1235</v>
      </c>
      <c r="E1514" s="62" t="s">
        <v>3502</v>
      </c>
      <c r="F1514" s="56" t="s">
        <v>3498</v>
      </c>
    </row>
    <row r="1515" spans="1:6" x14ac:dyDescent="0.25">
      <c r="A1515" s="56">
        <v>437050</v>
      </c>
      <c r="B1515" s="81">
        <v>7961431</v>
      </c>
      <c r="C1515" s="72">
        <v>23250</v>
      </c>
      <c r="D1515" s="35" t="s">
        <v>1235</v>
      </c>
      <c r="E1515" s="62" t="s">
        <v>3458</v>
      </c>
      <c r="F1515" s="56" t="s">
        <v>3498</v>
      </c>
    </row>
    <row r="1516" spans="1:6" x14ac:dyDescent="0.25">
      <c r="A1516" s="56">
        <v>437050</v>
      </c>
      <c r="B1516" s="81">
        <v>7961431</v>
      </c>
      <c r="C1516" s="72">
        <v>14440</v>
      </c>
      <c r="D1516" s="35" t="s">
        <v>1235</v>
      </c>
      <c r="E1516" s="62" t="s">
        <v>3458</v>
      </c>
      <c r="F1516" s="56" t="s">
        <v>3498</v>
      </c>
    </row>
    <row r="1517" spans="1:6" x14ac:dyDescent="0.25">
      <c r="A1517" s="56">
        <v>437050</v>
      </c>
      <c r="B1517" s="81">
        <v>7961431</v>
      </c>
      <c r="C1517" s="72">
        <v>375630</v>
      </c>
      <c r="D1517" s="35" t="s">
        <v>1235</v>
      </c>
      <c r="E1517" s="62" t="s">
        <v>3458</v>
      </c>
      <c r="F1517" s="56" t="s">
        <v>3498</v>
      </c>
    </row>
    <row r="1518" spans="1:6" x14ac:dyDescent="0.25">
      <c r="A1518" s="56">
        <v>437050</v>
      </c>
      <c r="B1518" s="81">
        <v>7961431</v>
      </c>
      <c r="C1518" s="72">
        <v>268320</v>
      </c>
      <c r="D1518" s="35" t="s">
        <v>1235</v>
      </c>
      <c r="E1518" s="62" t="s">
        <v>3458</v>
      </c>
      <c r="F1518" s="56" t="s">
        <v>3498</v>
      </c>
    </row>
    <row r="1519" spans="1:6" x14ac:dyDescent="0.25">
      <c r="A1519" s="56">
        <v>437050</v>
      </c>
      <c r="B1519" s="81">
        <v>7961431</v>
      </c>
      <c r="C1519" s="72">
        <v>174670</v>
      </c>
      <c r="D1519" s="35" t="s">
        <v>1235</v>
      </c>
      <c r="E1519" s="62" t="s">
        <v>3458</v>
      </c>
      <c r="F1519" s="56" t="s">
        <v>3498</v>
      </c>
    </row>
    <row r="1520" spans="1:6" x14ac:dyDescent="0.25">
      <c r="A1520" s="56">
        <v>437050</v>
      </c>
      <c r="B1520" s="81">
        <v>7961431</v>
      </c>
      <c r="C1520" s="72">
        <v>15475</v>
      </c>
      <c r="D1520" s="35" t="s">
        <v>1235</v>
      </c>
      <c r="E1520" s="62" t="s">
        <v>3458</v>
      </c>
      <c r="F1520" s="56" t="s">
        <v>3498</v>
      </c>
    </row>
    <row r="1521" spans="1:6" x14ac:dyDescent="0.25">
      <c r="A1521" s="56">
        <v>437050</v>
      </c>
      <c r="B1521" s="82">
        <v>7961431</v>
      </c>
      <c r="C1521" s="72">
        <v>69300</v>
      </c>
      <c r="D1521" s="70" t="s">
        <v>531</v>
      </c>
      <c r="E1521" s="62" t="s">
        <v>3458</v>
      </c>
      <c r="F1521" s="56" t="s">
        <v>3498</v>
      </c>
    </row>
    <row r="1522" spans="1:6" x14ac:dyDescent="0.25">
      <c r="A1522" s="56">
        <v>437050</v>
      </c>
      <c r="B1522" s="82">
        <v>7961431</v>
      </c>
      <c r="C1522" s="72">
        <v>1080</v>
      </c>
      <c r="D1522" s="70" t="s">
        <v>531</v>
      </c>
      <c r="E1522" s="62" t="s">
        <v>3458</v>
      </c>
      <c r="F1522" s="56" t="s">
        <v>3498</v>
      </c>
    </row>
    <row r="1523" spans="1:6" x14ac:dyDescent="0.25">
      <c r="A1523" s="56">
        <v>437050</v>
      </c>
      <c r="B1523" s="81">
        <v>7961431</v>
      </c>
      <c r="C1523" s="72">
        <v>550255</v>
      </c>
      <c r="D1523" s="35" t="s">
        <v>1235</v>
      </c>
      <c r="E1523" s="62" t="s">
        <v>3458</v>
      </c>
      <c r="F1523" s="56" t="s">
        <v>3498</v>
      </c>
    </row>
    <row r="1524" spans="1:6" x14ac:dyDescent="0.25">
      <c r="A1524" s="56">
        <v>437050</v>
      </c>
      <c r="B1524" s="82">
        <v>7961431</v>
      </c>
      <c r="C1524" s="72">
        <v>477590</v>
      </c>
      <c r="D1524" s="70" t="s">
        <v>531</v>
      </c>
      <c r="E1524" s="62" t="s">
        <v>3458</v>
      </c>
      <c r="F1524" s="56" t="s">
        <v>3498</v>
      </c>
    </row>
    <row r="1525" spans="1:6" x14ac:dyDescent="0.25">
      <c r="A1525" s="56">
        <v>437050</v>
      </c>
      <c r="B1525" s="81">
        <v>7961431</v>
      </c>
      <c r="C1525" s="72">
        <v>11835</v>
      </c>
      <c r="D1525" s="35" t="s">
        <v>1235</v>
      </c>
      <c r="E1525" s="62" t="s">
        <v>3458</v>
      </c>
      <c r="F1525" s="56" t="s">
        <v>3498</v>
      </c>
    </row>
    <row r="1526" spans="1:6" x14ac:dyDescent="0.25">
      <c r="A1526" s="56">
        <v>437050</v>
      </c>
      <c r="B1526" s="81">
        <v>7961431</v>
      </c>
      <c r="C1526" s="72">
        <v>57200</v>
      </c>
      <c r="D1526" s="35" t="s">
        <v>1235</v>
      </c>
      <c r="E1526" s="62" t="s">
        <v>3458</v>
      </c>
      <c r="F1526" s="56" t="s">
        <v>3498</v>
      </c>
    </row>
    <row r="1527" spans="1:6" x14ac:dyDescent="0.25">
      <c r="A1527" s="56">
        <v>437050</v>
      </c>
      <c r="B1527" s="81">
        <v>7961431</v>
      </c>
      <c r="C1527" s="72">
        <v>183198</v>
      </c>
      <c r="D1527" s="35" t="s">
        <v>1235</v>
      </c>
      <c r="E1527" s="62" t="s">
        <v>3458</v>
      </c>
      <c r="F1527" s="56" t="s">
        <v>3498</v>
      </c>
    </row>
    <row r="1528" spans="1:6" x14ac:dyDescent="0.25">
      <c r="A1528" s="56">
        <v>437050</v>
      </c>
      <c r="B1528" s="81">
        <v>7961431</v>
      </c>
      <c r="C1528" s="72">
        <v>1259994</v>
      </c>
      <c r="D1528" s="35" t="s">
        <v>1235</v>
      </c>
      <c r="E1528" s="62" t="s">
        <v>3458</v>
      </c>
      <c r="F1528" s="56" t="s">
        <v>3498</v>
      </c>
    </row>
    <row r="1529" spans="1:6" x14ac:dyDescent="0.25">
      <c r="A1529" s="56">
        <v>437050</v>
      </c>
      <c r="B1529" s="82">
        <v>7961431</v>
      </c>
      <c r="C1529" s="72">
        <v>584342</v>
      </c>
      <c r="D1529" s="70" t="s">
        <v>531</v>
      </c>
      <c r="E1529" s="62" t="s">
        <v>3458</v>
      </c>
      <c r="F1529" s="56" t="s">
        <v>3498</v>
      </c>
    </row>
    <row r="1530" spans="1:6" x14ac:dyDescent="0.25">
      <c r="A1530" s="56">
        <v>437159</v>
      </c>
      <c r="B1530" s="81">
        <v>4407005</v>
      </c>
      <c r="C1530" s="72">
        <v>168972</v>
      </c>
      <c r="D1530" s="35" t="s">
        <v>1235</v>
      </c>
      <c r="E1530" s="62" t="s">
        <v>3502</v>
      </c>
      <c r="F1530" s="56" t="s">
        <v>3498</v>
      </c>
    </row>
    <row r="1531" spans="1:6" x14ac:dyDescent="0.25">
      <c r="A1531" s="56">
        <v>437159</v>
      </c>
      <c r="B1531" s="81">
        <v>4407005</v>
      </c>
      <c r="C1531" s="72">
        <v>6203</v>
      </c>
      <c r="D1531" s="35" t="s">
        <v>1235</v>
      </c>
      <c r="E1531" s="62" t="s">
        <v>3502</v>
      </c>
      <c r="F1531" s="56" t="s">
        <v>3498</v>
      </c>
    </row>
    <row r="1532" spans="1:6" x14ac:dyDescent="0.25">
      <c r="A1532" s="56">
        <v>437162</v>
      </c>
      <c r="B1532" s="81">
        <v>3000000</v>
      </c>
      <c r="C1532" s="72">
        <v>2000000</v>
      </c>
      <c r="D1532" s="70" t="s">
        <v>419</v>
      </c>
      <c r="E1532" s="62" t="s">
        <v>3502</v>
      </c>
      <c r="F1532" s="56" t="s">
        <v>3498</v>
      </c>
    </row>
    <row r="1533" spans="1:6" x14ac:dyDescent="0.25">
      <c r="A1533" s="56">
        <v>437162</v>
      </c>
      <c r="B1533" s="81">
        <v>3000000</v>
      </c>
      <c r="C1533" s="72">
        <v>200000</v>
      </c>
      <c r="D1533" s="70" t="s">
        <v>419</v>
      </c>
      <c r="E1533" s="62" t="s">
        <v>3502</v>
      </c>
      <c r="F1533" s="56" t="s">
        <v>3498</v>
      </c>
    </row>
    <row r="1534" spans="1:6" x14ac:dyDescent="0.25">
      <c r="A1534" s="56">
        <v>437171</v>
      </c>
      <c r="B1534" s="81">
        <v>102123331</v>
      </c>
      <c r="C1534" s="72">
        <v>235600</v>
      </c>
      <c r="D1534" s="35" t="s">
        <v>1235</v>
      </c>
      <c r="E1534" s="62" t="s">
        <v>3458</v>
      </c>
      <c r="F1534" s="56" t="s">
        <v>3498</v>
      </c>
    </row>
    <row r="1535" spans="1:6" x14ac:dyDescent="0.25">
      <c r="A1535" s="56">
        <v>437171</v>
      </c>
      <c r="B1535" s="81">
        <v>102123331</v>
      </c>
      <c r="C1535" s="72">
        <v>455725</v>
      </c>
      <c r="D1535" s="35" t="s">
        <v>1235</v>
      </c>
      <c r="E1535" s="62" t="s">
        <v>3458</v>
      </c>
      <c r="F1535" s="56" t="s">
        <v>3498</v>
      </c>
    </row>
    <row r="1536" spans="1:6" x14ac:dyDescent="0.25">
      <c r="A1536" s="56">
        <v>437171</v>
      </c>
      <c r="B1536" s="81">
        <v>102123331</v>
      </c>
      <c r="C1536" s="72">
        <v>455725</v>
      </c>
      <c r="D1536" s="35" t="s">
        <v>1235</v>
      </c>
      <c r="E1536" s="62" t="s">
        <v>3458</v>
      </c>
      <c r="F1536" s="56" t="s">
        <v>3498</v>
      </c>
    </row>
    <row r="1537" spans="1:6" x14ac:dyDescent="0.25">
      <c r="A1537" s="56">
        <v>437171</v>
      </c>
      <c r="B1537" s="81">
        <v>102123331</v>
      </c>
      <c r="C1537" s="72">
        <v>3469400</v>
      </c>
      <c r="D1537" s="35" t="s">
        <v>1235</v>
      </c>
      <c r="E1537" s="62" t="s">
        <v>3458</v>
      </c>
      <c r="F1537" s="56" t="s">
        <v>3498</v>
      </c>
    </row>
    <row r="1538" spans="1:6" x14ac:dyDescent="0.25">
      <c r="A1538" s="56">
        <v>437171</v>
      </c>
      <c r="B1538" s="81">
        <v>102123331</v>
      </c>
      <c r="C1538" s="72">
        <v>122580</v>
      </c>
      <c r="D1538" s="35" t="s">
        <v>1235</v>
      </c>
      <c r="E1538" s="62" t="s">
        <v>3458</v>
      </c>
      <c r="F1538" s="56" t="s">
        <v>3498</v>
      </c>
    </row>
    <row r="1539" spans="1:6" x14ac:dyDescent="0.25">
      <c r="A1539" s="56">
        <v>437171</v>
      </c>
      <c r="B1539" s="81">
        <v>102123331</v>
      </c>
      <c r="C1539" s="72">
        <v>26375</v>
      </c>
      <c r="D1539" s="35" t="s">
        <v>1235</v>
      </c>
      <c r="E1539" s="62" t="s">
        <v>3458</v>
      </c>
      <c r="F1539" s="56" t="s">
        <v>3498</v>
      </c>
    </row>
    <row r="1540" spans="1:6" x14ac:dyDescent="0.25">
      <c r="A1540" s="56">
        <v>437171</v>
      </c>
      <c r="B1540" s="81">
        <v>102123331</v>
      </c>
      <c r="C1540" s="72">
        <v>21000</v>
      </c>
      <c r="D1540" s="35" t="s">
        <v>1235</v>
      </c>
      <c r="E1540" s="62" t="s">
        <v>3458</v>
      </c>
      <c r="F1540" s="56" t="s">
        <v>3498</v>
      </c>
    </row>
    <row r="1541" spans="1:6" x14ac:dyDescent="0.25">
      <c r="A1541" s="56">
        <v>437171</v>
      </c>
      <c r="B1541" s="82">
        <v>102123331</v>
      </c>
      <c r="C1541" s="72">
        <v>50000</v>
      </c>
      <c r="D1541" s="70" t="s">
        <v>531</v>
      </c>
      <c r="E1541" s="62" t="s">
        <v>3458</v>
      </c>
      <c r="F1541" s="56" t="s">
        <v>3498</v>
      </c>
    </row>
    <row r="1542" spans="1:6" x14ac:dyDescent="0.25">
      <c r="A1542" s="56">
        <v>437212</v>
      </c>
      <c r="B1542" s="81">
        <v>1650000</v>
      </c>
      <c r="C1542" s="72">
        <v>850000</v>
      </c>
      <c r="D1542" s="35" t="s">
        <v>1235</v>
      </c>
      <c r="E1542" s="62" t="s">
        <v>3502</v>
      </c>
      <c r="F1542" s="56" t="s">
        <v>3498</v>
      </c>
    </row>
    <row r="1543" spans="1:6" x14ac:dyDescent="0.25">
      <c r="A1543" s="56">
        <v>437482</v>
      </c>
      <c r="B1543" s="81">
        <v>6306871</v>
      </c>
      <c r="C1543" s="72">
        <v>23250</v>
      </c>
      <c r="D1543" s="35" t="s">
        <v>1235</v>
      </c>
      <c r="E1543" s="62" t="s">
        <v>3458</v>
      </c>
      <c r="F1543" s="56" t="s">
        <v>3498</v>
      </c>
    </row>
    <row r="1544" spans="1:6" x14ac:dyDescent="0.25">
      <c r="A1544" s="56">
        <v>437482</v>
      </c>
      <c r="B1544" s="81">
        <v>6306871</v>
      </c>
      <c r="C1544" s="72">
        <v>5844</v>
      </c>
      <c r="D1544" s="35" t="s">
        <v>1235</v>
      </c>
      <c r="E1544" s="62" t="s">
        <v>3458</v>
      </c>
      <c r="F1544" s="56" t="s">
        <v>3498</v>
      </c>
    </row>
    <row r="1545" spans="1:6" x14ac:dyDescent="0.25">
      <c r="A1545" s="56">
        <v>437482</v>
      </c>
      <c r="B1545" s="81">
        <v>6306871</v>
      </c>
      <c r="C1545" s="72">
        <v>626050</v>
      </c>
      <c r="D1545" s="35" t="s">
        <v>1235</v>
      </c>
      <c r="E1545" s="62" t="s">
        <v>3458</v>
      </c>
      <c r="F1545" s="56" t="s">
        <v>3498</v>
      </c>
    </row>
    <row r="1546" spans="1:6" x14ac:dyDescent="0.25">
      <c r="A1546" s="56">
        <v>437482</v>
      </c>
      <c r="B1546" s="81">
        <v>6306871</v>
      </c>
      <c r="C1546" s="72">
        <v>29070</v>
      </c>
      <c r="D1546" s="35" t="s">
        <v>1235</v>
      </c>
      <c r="E1546" s="62" t="s">
        <v>3458</v>
      </c>
      <c r="F1546" s="56" t="s">
        <v>3498</v>
      </c>
    </row>
    <row r="1547" spans="1:6" x14ac:dyDescent="0.25">
      <c r="A1547" s="56">
        <v>437482</v>
      </c>
      <c r="B1547" s="81">
        <v>6306871</v>
      </c>
      <c r="C1547" s="72">
        <v>122780</v>
      </c>
      <c r="D1547" s="35" t="s">
        <v>1235</v>
      </c>
      <c r="E1547" s="62" t="s">
        <v>3458</v>
      </c>
      <c r="F1547" s="56" t="s">
        <v>3498</v>
      </c>
    </row>
    <row r="1548" spans="1:6" x14ac:dyDescent="0.25">
      <c r="A1548" s="56">
        <v>437482</v>
      </c>
      <c r="B1548" s="81">
        <v>6306871</v>
      </c>
      <c r="C1548" s="72">
        <v>18420</v>
      </c>
      <c r="D1548" s="35" t="s">
        <v>1235</v>
      </c>
      <c r="E1548" s="62" t="s">
        <v>3458</v>
      </c>
      <c r="F1548" s="56" t="s">
        <v>3498</v>
      </c>
    </row>
    <row r="1549" spans="1:6" x14ac:dyDescent="0.25">
      <c r="A1549" s="56">
        <v>437482</v>
      </c>
      <c r="B1549" s="81">
        <v>6306871</v>
      </c>
      <c r="C1549" s="72">
        <v>15000</v>
      </c>
      <c r="D1549" s="35" t="s">
        <v>1235</v>
      </c>
      <c r="E1549" s="62" t="s">
        <v>3458</v>
      </c>
      <c r="F1549" s="56" t="s">
        <v>3498</v>
      </c>
    </row>
    <row r="1550" spans="1:6" x14ac:dyDescent="0.25">
      <c r="A1550" s="56">
        <v>437482</v>
      </c>
      <c r="B1550" s="81">
        <v>6306871</v>
      </c>
      <c r="C1550" s="72">
        <v>29070</v>
      </c>
      <c r="D1550" s="35" t="s">
        <v>1235</v>
      </c>
      <c r="E1550" s="62" t="s">
        <v>3458</v>
      </c>
      <c r="F1550" s="56" t="s">
        <v>3498</v>
      </c>
    </row>
    <row r="1551" spans="1:6" x14ac:dyDescent="0.25">
      <c r="A1551" s="56">
        <v>437514</v>
      </c>
      <c r="B1551" s="81">
        <v>4491487</v>
      </c>
      <c r="C1551" s="72">
        <v>435281</v>
      </c>
      <c r="D1551" s="35" t="s">
        <v>1235</v>
      </c>
      <c r="E1551" s="62" t="s">
        <v>3501</v>
      </c>
      <c r="F1551" s="56" t="s">
        <v>3498</v>
      </c>
    </row>
    <row r="1552" spans="1:6" x14ac:dyDescent="0.25">
      <c r="A1552" s="56">
        <v>437514</v>
      </c>
      <c r="B1552" s="81">
        <v>4491487</v>
      </c>
      <c r="C1552" s="72">
        <v>204822</v>
      </c>
      <c r="D1552" s="35" t="s">
        <v>1235</v>
      </c>
      <c r="E1552" s="62" t="s">
        <v>3501</v>
      </c>
      <c r="F1552" s="56" t="s">
        <v>3498</v>
      </c>
    </row>
    <row r="1553" spans="1:6" x14ac:dyDescent="0.25">
      <c r="A1553" s="56">
        <v>437514</v>
      </c>
      <c r="B1553" s="81">
        <v>4491487</v>
      </c>
      <c r="C1553" s="72">
        <v>46772</v>
      </c>
      <c r="D1553" s="35" t="s">
        <v>1235</v>
      </c>
      <c r="E1553" s="62" t="s">
        <v>3501</v>
      </c>
      <c r="F1553" s="56" t="s">
        <v>3498</v>
      </c>
    </row>
    <row r="1554" spans="1:6" x14ac:dyDescent="0.25">
      <c r="A1554" s="56">
        <v>437514</v>
      </c>
      <c r="B1554" s="81">
        <v>4491487</v>
      </c>
      <c r="C1554" s="72">
        <v>107022</v>
      </c>
      <c r="D1554" s="35" t="s">
        <v>1235</v>
      </c>
      <c r="E1554" s="62" t="s">
        <v>3501</v>
      </c>
      <c r="F1554" s="56" t="s">
        <v>3498</v>
      </c>
    </row>
    <row r="1555" spans="1:6" x14ac:dyDescent="0.25">
      <c r="A1555" s="56">
        <v>437514</v>
      </c>
      <c r="B1555" s="81">
        <v>4491487</v>
      </c>
      <c r="C1555" s="72">
        <v>57442</v>
      </c>
      <c r="D1555" s="35" t="s">
        <v>1235</v>
      </c>
      <c r="E1555" s="62" t="s">
        <v>3501</v>
      </c>
      <c r="F1555" s="56" t="s">
        <v>3498</v>
      </c>
    </row>
    <row r="1556" spans="1:6" x14ac:dyDescent="0.25">
      <c r="A1556" s="56">
        <v>437514</v>
      </c>
      <c r="B1556" s="81">
        <v>4491487</v>
      </c>
      <c r="C1556" s="72">
        <v>42311</v>
      </c>
      <c r="D1556" s="35" t="s">
        <v>1235</v>
      </c>
      <c r="E1556" s="62" t="s">
        <v>3501</v>
      </c>
      <c r="F1556" s="56" t="s">
        <v>3498</v>
      </c>
    </row>
    <row r="1557" spans="1:6" x14ac:dyDescent="0.25">
      <c r="A1557" s="56">
        <v>437514</v>
      </c>
      <c r="B1557" s="81">
        <v>4491487</v>
      </c>
      <c r="C1557" s="72">
        <v>108321</v>
      </c>
      <c r="D1557" s="35" t="s">
        <v>1235</v>
      </c>
      <c r="E1557" s="62" t="s">
        <v>3501</v>
      </c>
      <c r="F1557" s="56" t="s">
        <v>3498</v>
      </c>
    </row>
    <row r="1558" spans="1:6" x14ac:dyDescent="0.25">
      <c r="A1558" s="56">
        <v>437548</v>
      </c>
      <c r="B1558" s="81">
        <v>16919378</v>
      </c>
      <c r="C1558" s="72">
        <v>26100</v>
      </c>
      <c r="D1558" s="35" t="s">
        <v>1235</v>
      </c>
      <c r="E1558" s="62" t="s">
        <v>3487</v>
      </c>
      <c r="F1558" s="56" t="s">
        <v>3498</v>
      </c>
    </row>
    <row r="1559" spans="1:6" x14ac:dyDescent="0.25">
      <c r="A1559" s="56">
        <v>437548</v>
      </c>
      <c r="B1559" s="81">
        <v>16919378</v>
      </c>
      <c r="C1559" s="72">
        <v>2806800</v>
      </c>
      <c r="D1559" s="35" t="s">
        <v>1235</v>
      </c>
      <c r="E1559" s="62" t="s">
        <v>3487</v>
      </c>
      <c r="F1559" s="56" t="s">
        <v>3498</v>
      </c>
    </row>
    <row r="1560" spans="1:6" x14ac:dyDescent="0.25">
      <c r="A1560" s="56">
        <v>437597</v>
      </c>
      <c r="B1560" s="81">
        <v>5983178</v>
      </c>
      <c r="C1560" s="72">
        <v>69750</v>
      </c>
      <c r="D1560" s="35" t="s">
        <v>1235</v>
      </c>
      <c r="E1560" s="62" t="s">
        <v>3502</v>
      </c>
      <c r="F1560" s="56" t="s">
        <v>3498</v>
      </c>
    </row>
    <row r="1561" spans="1:6" x14ac:dyDescent="0.25">
      <c r="A1561" s="56">
        <v>437597</v>
      </c>
      <c r="B1561" s="81">
        <v>5983178</v>
      </c>
      <c r="C1561" s="72">
        <v>467800</v>
      </c>
      <c r="D1561" s="35" t="s">
        <v>1235</v>
      </c>
      <c r="E1561" s="62" t="s">
        <v>3502</v>
      </c>
      <c r="F1561" s="56" t="s">
        <v>3498</v>
      </c>
    </row>
    <row r="1562" spans="1:6" x14ac:dyDescent="0.25">
      <c r="A1562" s="56">
        <v>437597</v>
      </c>
      <c r="B1562" s="82">
        <v>5983178</v>
      </c>
      <c r="C1562" s="72">
        <v>10044</v>
      </c>
      <c r="D1562" s="70" t="s">
        <v>531</v>
      </c>
      <c r="E1562" s="62" t="s">
        <v>3502</v>
      </c>
      <c r="F1562" s="56" t="s">
        <v>3498</v>
      </c>
    </row>
    <row r="1563" spans="1:6" x14ac:dyDescent="0.25">
      <c r="A1563" s="56">
        <v>437597</v>
      </c>
      <c r="B1563" s="81">
        <v>5983178</v>
      </c>
      <c r="C1563" s="72">
        <v>3880</v>
      </c>
      <c r="D1563" s="35" t="s">
        <v>1235</v>
      </c>
      <c r="E1563" s="62" t="s">
        <v>3502</v>
      </c>
      <c r="F1563" s="56" t="s">
        <v>3498</v>
      </c>
    </row>
    <row r="1564" spans="1:6" x14ac:dyDescent="0.25">
      <c r="A1564" s="56">
        <v>437597</v>
      </c>
      <c r="B1564" s="82">
        <v>5983178</v>
      </c>
      <c r="C1564" s="72">
        <v>10210</v>
      </c>
      <c r="D1564" s="70" t="s">
        <v>531</v>
      </c>
      <c r="E1564" s="62" t="s">
        <v>3502</v>
      </c>
      <c r="F1564" s="56" t="s">
        <v>3498</v>
      </c>
    </row>
    <row r="1565" spans="1:6" x14ac:dyDescent="0.25">
      <c r="A1565" s="56">
        <v>437597</v>
      </c>
      <c r="B1565" s="81">
        <v>5983178</v>
      </c>
      <c r="C1565" s="72">
        <v>144280</v>
      </c>
      <c r="D1565" s="35" t="s">
        <v>1235</v>
      </c>
      <c r="E1565" s="62" t="s">
        <v>3502</v>
      </c>
      <c r="F1565" s="56" t="s">
        <v>3498</v>
      </c>
    </row>
    <row r="1566" spans="1:6" x14ac:dyDescent="0.25">
      <c r="A1566" s="56">
        <v>437597</v>
      </c>
      <c r="B1566" s="81">
        <v>5983178</v>
      </c>
      <c r="C1566" s="72">
        <v>380000</v>
      </c>
      <c r="D1566" s="35" t="s">
        <v>1235</v>
      </c>
      <c r="E1566" s="62" t="s">
        <v>3502</v>
      </c>
      <c r="F1566" s="56" t="s">
        <v>3498</v>
      </c>
    </row>
    <row r="1567" spans="1:6" x14ac:dyDescent="0.25">
      <c r="A1567" s="56">
        <v>437597</v>
      </c>
      <c r="B1567" s="81">
        <v>5983178</v>
      </c>
      <c r="C1567" s="72">
        <v>41700</v>
      </c>
      <c r="D1567" s="35" t="s">
        <v>1235</v>
      </c>
      <c r="E1567" s="62" t="s">
        <v>3502</v>
      </c>
      <c r="F1567" s="56" t="s">
        <v>3498</v>
      </c>
    </row>
    <row r="1568" spans="1:6" x14ac:dyDescent="0.25">
      <c r="A1568" s="56">
        <v>437597</v>
      </c>
      <c r="B1568" s="81">
        <v>5983178</v>
      </c>
      <c r="C1568" s="72">
        <v>149655</v>
      </c>
      <c r="D1568" s="35" t="s">
        <v>1235</v>
      </c>
      <c r="E1568" s="62" t="s">
        <v>3502</v>
      </c>
      <c r="F1568" s="56" t="s">
        <v>3498</v>
      </c>
    </row>
    <row r="1569" spans="1:6" x14ac:dyDescent="0.25">
      <c r="A1569" s="56">
        <v>437597</v>
      </c>
      <c r="B1569" s="81">
        <v>5983178</v>
      </c>
      <c r="C1569" s="72">
        <v>86840</v>
      </c>
      <c r="D1569" s="35" t="s">
        <v>1235</v>
      </c>
      <c r="E1569" s="62" t="s">
        <v>3502</v>
      </c>
      <c r="F1569" s="56" t="s">
        <v>3498</v>
      </c>
    </row>
    <row r="1570" spans="1:6" x14ac:dyDescent="0.25">
      <c r="A1570" s="56">
        <v>437597</v>
      </c>
      <c r="B1570" s="81">
        <v>5983178</v>
      </c>
      <c r="C1570" s="72">
        <v>375630</v>
      </c>
      <c r="D1570" s="35" t="s">
        <v>1235</v>
      </c>
      <c r="E1570" s="62" t="s">
        <v>3502</v>
      </c>
      <c r="F1570" s="56" t="s">
        <v>3498</v>
      </c>
    </row>
    <row r="1571" spans="1:6" x14ac:dyDescent="0.25">
      <c r="A1571" s="56">
        <v>437599</v>
      </c>
      <c r="B1571" s="81">
        <v>19992540</v>
      </c>
      <c r="C1571" s="72">
        <v>60658</v>
      </c>
      <c r="D1571" s="35" t="s">
        <v>1235</v>
      </c>
      <c r="E1571" s="62" t="s">
        <v>3458</v>
      </c>
      <c r="F1571" s="56" t="s">
        <v>3498</v>
      </c>
    </row>
    <row r="1572" spans="1:6" x14ac:dyDescent="0.25">
      <c r="A1572" s="56">
        <v>437599</v>
      </c>
      <c r="B1572" s="81">
        <v>19992540</v>
      </c>
      <c r="C1572" s="72">
        <v>16412</v>
      </c>
      <c r="D1572" s="35" t="s">
        <v>1235</v>
      </c>
      <c r="E1572" s="62" t="s">
        <v>3458</v>
      </c>
      <c r="F1572" s="56" t="s">
        <v>3498</v>
      </c>
    </row>
    <row r="1573" spans="1:6" x14ac:dyDescent="0.25">
      <c r="A1573" s="56">
        <v>437599</v>
      </c>
      <c r="B1573" s="81">
        <v>19992540</v>
      </c>
      <c r="C1573" s="72">
        <v>84717</v>
      </c>
      <c r="D1573" s="35" t="s">
        <v>1235</v>
      </c>
      <c r="E1573" s="62" t="s">
        <v>3458</v>
      </c>
      <c r="F1573" s="56" t="s">
        <v>3498</v>
      </c>
    </row>
    <row r="1574" spans="1:6" x14ac:dyDescent="0.25">
      <c r="A1574" s="56">
        <v>437599</v>
      </c>
      <c r="B1574" s="81">
        <v>19992540</v>
      </c>
      <c r="C1574" s="72">
        <v>44444</v>
      </c>
      <c r="D1574" s="35" t="s">
        <v>1235</v>
      </c>
      <c r="E1574" s="62" t="s">
        <v>3458</v>
      </c>
      <c r="F1574" s="56" t="s">
        <v>3498</v>
      </c>
    </row>
    <row r="1575" spans="1:6" x14ac:dyDescent="0.25">
      <c r="A1575" s="56">
        <v>437599</v>
      </c>
      <c r="B1575" s="81">
        <v>19992540</v>
      </c>
      <c r="C1575" s="72">
        <v>475232</v>
      </c>
      <c r="D1575" s="70" t="s">
        <v>419</v>
      </c>
      <c r="E1575" s="62" t="s">
        <v>3458</v>
      </c>
      <c r="F1575" s="56" t="s">
        <v>3498</v>
      </c>
    </row>
    <row r="1576" spans="1:6" x14ac:dyDescent="0.25">
      <c r="A1576" s="56">
        <v>437599</v>
      </c>
      <c r="B1576" s="81">
        <v>19992540</v>
      </c>
      <c r="C1576" s="72">
        <v>64953</v>
      </c>
      <c r="D1576" s="35" t="s">
        <v>1235</v>
      </c>
      <c r="E1576" s="62" t="s">
        <v>3458</v>
      </c>
      <c r="F1576" s="56" t="s">
        <v>3498</v>
      </c>
    </row>
    <row r="1577" spans="1:6" x14ac:dyDescent="0.25">
      <c r="A1577" s="56">
        <v>437603</v>
      </c>
      <c r="B1577" s="81">
        <v>5165072</v>
      </c>
      <c r="C1577" s="72">
        <v>38984</v>
      </c>
      <c r="D1577" s="35" t="s">
        <v>1235</v>
      </c>
      <c r="E1577" s="62" t="s">
        <v>3502</v>
      </c>
      <c r="F1577" s="56" t="s">
        <v>3498</v>
      </c>
    </row>
    <row r="1578" spans="1:6" x14ac:dyDescent="0.25">
      <c r="A1578" s="56">
        <v>437800</v>
      </c>
      <c r="B1578" s="81">
        <v>1972532</v>
      </c>
      <c r="C1578" s="72">
        <v>14740</v>
      </c>
      <c r="D1578" s="35" t="s">
        <v>1235</v>
      </c>
      <c r="E1578" s="62" t="s">
        <v>3458</v>
      </c>
      <c r="F1578" s="56" t="s">
        <v>3498</v>
      </c>
    </row>
    <row r="1579" spans="1:6" x14ac:dyDescent="0.25">
      <c r="A1579" s="56">
        <v>437800</v>
      </c>
      <c r="B1579" s="81">
        <v>1972532</v>
      </c>
      <c r="C1579" s="72">
        <v>41945</v>
      </c>
      <c r="D1579" s="35" t="s">
        <v>1235</v>
      </c>
      <c r="E1579" s="62" t="s">
        <v>3458</v>
      </c>
      <c r="F1579" s="56" t="s">
        <v>3498</v>
      </c>
    </row>
    <row r="1580" spans="1:6" x14ac:dyDescent="0.25">
      <c r="A1580" s="56">
        <v>437800</v>
      </c>
      <c r="B1580" s="81">
        <v>1972532</v>
      </c>
      <c r="C1580" s="72">
        <v>323975</v>
      </c>
      <c r="D1580" s="35" t="s">
        <v>1235</v>
      </c>
      <c r="E1580" s="62" t="s">
        <v>3458</v>
      </c>
      <c r="F1580" s="56" t="s">
        <v>3498</v>
      </c>
    </row>
    <row r="1581" spans="1:6" x14ac:dyDescent="0.25">
      <c r="A1581" s="56">
        <v>437800</v>
      </c>
      <c r="B1581" s="81">
        <v>1972532</v>
      </c>
      <c r="C1581" s="72">
        <v>60395</v>
      </c>
      <c r="D1581" s="35" t="s">
        <v>1235</v>
      </c>
      <c r="E1581" s="62" t="s">
        <v>3458</v>
      </c>
      <c r="F1581" s="56" t="s">
        <v>3498</v>
      </c>
    </row>
    <row r="1582" spans="1:6" x14ac:dyDescent="0.25">
      <c r="A1582" s="56">
        <v>437800</v>
      </c>
      <c r="B1582" s="81">
        <v>1972532</v>
      </c>
      <c r="C1582" s="72">
        <v>250420</v>
      </c>
      <c r="D1582" s="35" t="s">
        <v>1235</v>
      </c>
      <c r="E1582" s="62" t="s">
        <v>3458</v>
      </c>
      <c r="F1582" s="56" t="s">
        <v>3498</v>
      </c>
    </row>
    <row r="1583" spans="1:6" x14ac:dyDescent="0.25">
      <c r="A1583" s="56">
        <v>437800</v>
      </c>
      <c r="B1583" s="81">
        <v>1972532</v>
      </c>
      <c r="C1583" s="72">
        <v>23250</v>
      </c>
      <c r="D1583" s="35" t="s">
        <v>1235</v>
      </c>
      <c r="E1583" s="62" t="s">
        <v>3458</v>
      </c>
      <c r="F1583" s="56" t="s">
        <v>3498</v>
      </c>
    </row>
    <row r="1584" spans="1:6" x14ac:dyDescent="0.25">
      <c r="A1584" s="56">
        <v>437800</v>
      </c>
      <c r="B1584" s="81">
        <v>1972532</v>
      </c>
      <c r="C1584" s="72">
        <v>8120</v>
      </c>
      <c r="D1584" s="35" t="s">
        <v>1235</v>
      </c>
      <c r="E1584" s="62" t="s">
        <v>3458</v>
      </c>
      <c r="F1584" s="56" t="s">
        <v>3498</v>
      </c>
    </row>
    <row r="1585" spans="1:6" x14ac:dyDescent="0.25">
      <c r="A1585" s="56">
        <v>437800</v>
      </c>
      <c r="B1585" s="81">
        <v>1972532</v>
      </c>
      <c r="C1585" s="72">
        <v>17050</v>
      </c>
      <c r="D1585" s="35" t="s">
        <v>1235</v>
      </c>
      <c r="E1585" s="62" t="s">
        <v>3458</v>
      </c>
      <c r="F1585" s="56" t="s">
        <v>3498</v>
      </c>
    </row>
    <row r="1586" spans="1:6" x14ac:dyDescent="0.25">
      <c r="A1586" s="56">
        <v>438025</v>
      </c>
      <c r="B1586" s="81">
        <v>24567355</v>
      </c>
      <c r="C1586" s="72">
        <v>7789</v>
      </c>
      <c r="D1586" s="35" t="s">
        <v>1235</v>
      </c>
      <c r="E1586" s="62" t="s">
        <v>3483</v>
      </c>
      <c r="F1586" s="56" t="s">
        <v>3498</v>
      </c>
    </row>
    <row r="1587" spans="1:6" x14ac:dyDescent="0.25">
      <c r="A1587" s="56">
        <v>438348</v>
      </c>
      <c r="B1587" s="81">
        <v>2940712</v>
      </c>
      <c r="C1587" s="72">
        <v>174811</v>
      </c>
      <c r="D1587" s="35" t="s">
        <v>1235</v>
      </c>
      <c r="E1587" s="62" t="s">
        <v>3502</v>
      </c>
      <c r="F1587" s="56" t="s">
        <v>3498</v>
      </c>
    </row>
    <row r="1588" spans="1:6" x14ac:dyDescent="0.25">
      <c r="A1588" s="56">
        <v>438348</v>
      </c>
      <c r="B1588" s="81">
        <v>2940712</v>
      </c>
      <c r="C1588" s="72">
        <v>37566</v>
      </c>
      <c r="D1588" s="35" t="s">
        <v>1235</v>
      </c>
      <c r="E1588" s="62" t="s">
        <v>3502</v>
      </c>
      <c r="F1588" s="56" t="s">
        <v>3498</v>
      </c>
    </row>
    <row r="1589" spans="1:6" x14ac:dyDescent="0.25">
      <c r="A1589" s="56">
        <v>438348</v>
      </c>
      <c r="B1589" s="81">
        <v>2940712</v>
      </c>
      <c r="C1589" s="72">
        <v>166355</v>
      </c>
      <c r="D1589" s="35" t="s">
        <v>1235</v>
      </c>
      <c r="E1589" s="62" t="s">
        <v>3502</v>
      </c>
      <c r="F1589" s="56" t="s">
        <v>3498</v>
      </c>
    </row>
    <row r="1590" spans="1:6" x14ac:dyDescent="0.25">
      <c r="A1590" s="56">
        <v>438380</v>
      </c>
      <c r="B1590" s="81">
        <v>4483669</v>
      </c>
      <c r="C1590" s="72">
        <v>62605</v>
      </c>
      <c r="D1590" s="35" t="s">
        <v>1235</v>
      </c>
      <c r="E1590" s="62" t="s">
        <v>3502</v>
      </c>
      <c r="F1590" s="56" t="s">
        <v>3498</v>
      </c>
    </row>
    <row r="1591" spans="1:6" x14ac:dyDescent="0.25">
      <c r="A1591" s="56">
        <v>438380</v>
      </c>
      <c r="B1591" s="81">
        <v>4483669</v>
      </c>
      <c r="C1591" s="72">
        <v>8475</v>
      </c>
      <c r="D1591" s="35" t="s">
        <v>1235</v>
      </c>
      <c r="E1591" s="62" t="s">
        <v>3502</v>
      </c>
      <c r="F1591" s="56" t="s">
        <v>3498</v>
      </c>
    </row>
    <row r="1592" spans="1:6" x14ac:dyDescent="0.25">
      <c r="A1592" s="56">
        <v>438380</v>
      </c>
      <c r="B1592" s="81">
        <v>4483669</v>
      </c>
      <c r="C1592" s="72">
        <v>1940</v>
      </c>
      <c r="D1592" s="35" t="s">
        <v>1235</v>
      </c>
      <c r="E1592" s="62" t="s">
        <v>3502</v>
      </c>
      <c r="F1592" s="56" t="s">
        <v>3498</v>
      </c>
    </row>
    <row r="1593" spans="1:6" x14ac:dyDescent="0.25">
      <c r="A1593" s="56">
        <v>438380</v>
      </c>
      <c r="B1593" s="81">
        <v>4483669</v>
      </c>
      <c r="C1593" s="72">
        <v>456000</v>
      </c>
      <c r="D1593" s="35" t="s">
        <v>1235</v>
      </c>
      <c r="E1593" s="62" t="s">
        <v>3502</v>
      </c>
      <c r="F1593" s="56" t="s">
        <v>3498</v>
      </c>
    </row>
    <row r="1594" spans="1:6" x14ac:dyDescent="0.25">
      <c r="A1594" s="56">
        <v>438380</v>
      </c>
      <c r="B1594" s="81">
        <v>4483669</v>
      </c>
      <c r="C1594" s="72">
        <v>49885</v>
      </c>
      <c r="D1594" s="35" t="s">
        <v>1235</v>
      </c>
      <c r="E1594" s="62" t="s">
        <v>3502</v>
      </c>
      <c r="F1594" s="56" t="s">
        <v>3498</v>
      </c>
    </row>
    <row r="1595" spans="1:6" x14ac:dyDescent="0.25">
      <c r="A1595" s="56">
        <v>438380</v>
      </c>
      <c r="B1595" s="81">
        <v>4483669</v>
      </c>
      <c r="C1595" s="72">
        <v>13950</v>
      </c>
      <c r="D1595" s="35" t="s">
        <v>1235</v>
      </c>
      <c r="E1595" s="62" t="s">
        <v>3502</v>
      </c>
      <c r="F1595" s="56" t="s">
        <v>3498</v>
      </c>
    </row>
    <row r="1596" spans="1:6" x14ac:dyDescent="0.25">
      <c r="A1596" s="56">
        <v>438380</v>
      </c>
      <c r="B1596" s="81">
        <v>4483669</v>
      </c>
      <c r="C1596" s="72">
        <v>72140</v>
      </c>
      <c r="D1596" s="35" t="s">
        <v>1235</v>
      </c>
      <c r="E1596" s="62" t="s">
        <v>3502</v>
      </c>
      <c r="F1596" s="56" t="s">
        <v>3498</v>
      </c>
    </row>
    <row r="1597" spans="1:6" x14ac:dyDescent="0.25">
      <c r="A1597" s="56">
        <v>438380</v>
      </c>
      <c r="B1597" s="81">
        <v>4483669</v>
      </c>
      <c r="C1597" s="72">
        <v>176120</v>
      </c>
      <c r="D1597" s="35" t="s">
        <v>1235</v>
      </c>
      <c r="E1597" s="62" t="s">
        <v>3502</v>
      </c>
      <c r="F1597" s="56" t="s">
        <v>3498</v>
      </c>
    </row>
    <row r="1598" spans="1:6" x14ac:dyDescent="0.25">
      <c r="A1598" s="56">
        <v>438380</v>
      </c>
      <c r="B1598" s="81">
        <v>4483669</v>
      </c>
      <c r="C1598" s="72">
        <v>23250</v>
      </c>
      <c r="D1598" s="35" t="s">
        <v>1235</v>
      </c>
      <c r="E1598" s="62" t="s">
        <v>3502</v>
      </c>
      <c r="F1598" s="56" t="s">
        <v>3498</v>
      </c>
    </row>
    <row r="1599" spans="1:6" x14ac:dyDescent="0.25">
      <c r="A1599" s="56">
        <v>438578</v>
      </c>
      <c r="B1599" s="81">
        <v>6993317</v>
      </c>
      <c r="C1599" s="72">
        <v>11835</v>
      </c>
      <c r="D1599" s="35" t="s">
        <v>1235</v>
      </c>
      <c r="E1599" s="62" t="s">
        <v>3502</v>
      </c>
      <c r="F1599" s="56" t="s">
        <v>3498</v>
      </c>
    </row>
    <row r="1600" spans="1:6" x14ac:dyDescent="0.25">
      <c r="A1600" s="56">
        <v>438578</v>
      </c>
      <c r="B1600" s="81">
        <v>6993317</v>
      </c>
      <c r="C1600" s="72">
        <v>935600</v>
      </c>
      <c r="D1600" s="35" t="s">
        <v>1235</v>
      </c>
      <c r="E1600" s="62" t="s">
        <v>3502</v>
      </c>
      <c r="F1600" s="56" t="s">
        <v>3498</v>
      </c>
    </row>
    <row r="1601" spans="1:6" x14ac:dyDescent="0.25">
      <c r="A1601" s="56">
        <v>438578</v>
      </c>
      <c r="B1601" s="81">
        <v>6993317</v>
      </c>
      <c r="C1601" s="72">
        <v>15505</v>
      </c>
      <c r="D1601" s="35" t="s">
        <v>1235</v>
      </c>
      <c r="E1601" s="62" t="s">
        <v>3502</v>
      </c>
      <c r="F1601" s="56" t="s">
        <v>3498</v>
      </c>
    </row>
    <row r="1602" spans="1:6" x14ac:dyDescent="0.25">
      <c r="A1602" s="56">
        <v>438578</v>
      </c>
      <c r="B1602" s="81">
        <v>6993317</v>
      </c>
      <c r="C1602" s="72">
        <v>36215</v>
      </c>
      <c r="D1602" s="35" t="s">
        <v>1235</v>
      </c>
      <c r="E1602" s="62" t="s">
        <v>3502</v>
      </c>
      <c r="F1602" s="56" t="s">
        <v>3498</v>
      </c>
    </row>
    <row r="1603" spans="1:6" x14ac:dyDescent="0.25">
      <c r="A1603" s="56">
        <v>438578</v>
      </c>
      <c r="B1603" s="81">
        <v>6993317</v>
      </c>
      <c r="C1603" s="72">
        <v>72140</v>
      </c>
      <c r="D1603" s="35" t="s">
        <v>1235</v>
      </c>
      <c r="E1603" s="62" t="s">
        <v>3502</v>
      </c>
      <c r="F1603" s="56" t="s">
        <v>3498</v>
      </c>
    </row>
    <row r="1604" spans="1:6" x14ac:dyDescent="0.25">
      <c r="A1604" s="56">
        <v>438578</v>
      </c>
      <c r="B1604" s="81">
        <v>6993317</v>
      </c>
      <c r="C1604" s="72">
        <v>29070</v>
      </c>
      <c r="D1604" s="35" t="s">
        <v>1235</v>
      </c>
      <c r="E1604" s="62" t="s">
        <v>3502</v>
      </c>
      <c r="F1604" s="56" t="s">
        <v>3498</v>
      </c>
    </row>
    <row r="1605" spans="1:6" x14ac:dyDescent="0.25">
      <c r="A1605" s="56">
        <v>438578</v>
      </c>
      <c r="B1605" s="81">
        <v>6993317</v>
      </c>
      <c r="C1605" s="72">
        <v>23250</v>
      </c>
      <c r="D1605" s="35" t="s">
        <v>1235</v>
      </c>
      <c r="E1605" s="62" t="s">
        <v>3502</v>
      </c>
      <c r="F1605" s="56" t="s">
        <v>3498</v>
      </c>
    </row>
    <row r="1606" spans="1:6" x14ac:dyDescent="0.25">
      <c r="A1606" s="56">
        <v>438578</v>
      </c>
      <c r="B1606" s="81">
        <v>6993317</v>
      </c>
      <c r="C1606" s="72">
        <v>29070</v>
      </c>
      <c r="D1606" s="35" t="s">
        <v>1235</v>
      </c>
      <c r="E1606" s="62" t="s">
        <v>3502</v>
      </c>
      <c r="F1606" s="56" t="s">
        <v>3498</v>
      </c>
    </row>
    <row r="1607" spans="1:6" x14ac:dyDescent="0.25">
      <c r="A1607" s="56">
        <v>438578</v>
      </c>
      <c r="B1607" s="81">
        <v>6993317</v>
      </c>
      <c r="C1607" s="72">
        <v>39285</v>
      </c>
      <c r="D1607" s="35" t="s">
        <v>1235</v>
      </c>
      <c r="E1607" s="62" t="s">
        <v>3502</v>
      </c>
      <c r="F1607" s="56" t="s">
        <v>3498</v>
      </c>
    </row>
    <row r="1608" spans="1:6" x14ac:dyDescent="0.25">
      <c r="A1608" s="56">
        <v>438578</v>
      </c>
      <c r="B1608" s="81">
        <v>6993317</v>
      </c>
      <c r="C1608" s="72">
        <v>141500</v>
      </c>
      <c r="D1608" s="70" t="s">
        <v>419</v>
      </c>
      <c r="E1608" s="62" t="s">
        <v>3502</v>
      </c>
      <c r="F1608" s="56" t="s">
        <v>3498</v>
      </c>
    </row>
    <row r="1609" spans="1:6" x14ac:dyDescent="0.25">
      <c r="A1609" s="56">
        <v>438578</v>
      </c>
      <c r="B1609" s="81">
        <v>6993317</v>
      </c>
      <c r="C1609" s="72">
        <v>49885</v>
      </c>
      <c r="D1609" s="35" t="s">
        <v>1235</v>
      </c>
      <c r="E1609" s="62" t="s">
        <v>3502</v>
      </c>
      <c r="F1609" s="56" t="s">
        <v>3498</v>
      </c>
    </row>
    <row r="1610" spans="1:6" x14ac:dyDescent="0.25">
      <c r="A1610" s="56">
        <v>438578</v>
      </c>
      <c r="B1610" s="81">
        <v>6993317</v>
      </c>
      <c r="C1610" s="72">
        <v>65130</v>
      </c>
      <c r="D1610" s="35" t="s">
        <v>1235</v>
      </c>
      <c r="E1610" s="62" t="s">
        <v>3502</v>
      </c>
      <c r="F1610" s="56" t="s">
        <v>3498</v>
      </c>
    </row>
    <row r="1611" spans="1:6" x14ac:dyDescent="0.25">
      <c r="A1611" s="56">
        <v>438578</v>
      </c>
      <c r="B1611" s="81">
        <v>6993317</v>
      </c>
      <c r="C1611" s="72">
        <v>248860</v>
      </c>
      <c r="D1611" s="35" t="s">
        <v>1235</v>
      </c>
      <c r="E1611" s="62" t="s">
        <v>3502</v>
      </c>
      <c r="F1611" s="56" t="s">
        <v>3498</v>
      </c>
    </row>
    <row r="1612" spans="1:6" x14ac:dyDescent="0.25">
      <c r="A1612" s="56">
        <v>438584</v>
      </c>
      <c r="B1612" s="81">
        <v>6062888</v>
      </c>
      <c r="C1612" s="72">
        <v>291091</v>
      </c>
      <c r="D1612" s="35" t="s">
        <v>1235</v>
      </c>
      <c r="E1612" s="62" t="s">
        <v>3483</v>
      </c>
      <c r="F1612" s="56" t="s">
        <v>3498</v>
      </c>
    </row>
    <row r="1613" spans="1:6" x14ac:dyDescent="0.25">
      <c r="A1613" s="56">
        <v>438584</v>
      </c>
      <c r="B1613" s="81">
        <v>6062888</v>
      </c>
      <c r="C1613" s="72">
        <v>338082</v>
      </c>
      <c r="D1613" s="35" t="s">
        <v>1235</v>
      </c>
      <c r="E1613" s="62" t="s">
        <v>3483</v>
      </c>
      <c r="F1613" s="56" t="s">
        <v>3498</v>
      </c>
    </row>
    <row r="1614" spans="1:6" x14ac:dyDescent="0.25">
      <c r="A1614" s="56">
        <v>438584</v>
      </c>
      <c r="B1614" s="81">
        <v>6062888</v>
      </c>
      <c r="C1614" s="72">
        <v>4285710</v>
      </c>
      <c r="D1614" s="70" t="s">
        <v>419</v>
      </c>
      <c r="E1614" s="62" t="s">
        <v>3483</v>
      </c>
      <c r="F1614" s="56" t="s">
        <v>3498</v>
      </c>
    </row>
    <row r="1615" spans="1:6" x14ac:dyDescent="0.25">
      <c r="A1615" s="56">
        <v>438585</v>
      </c>
      <c r="B1615" s="81">
        <v>13299440</v>
      </c>
      <c r="C1615" s="72">
        <v>1937940</v>
      </c>
      <c r="D1615" s="35" t="s">
        <v>1235</v>
      </c>
      <c r="E1615" s="62" t="s">
        <v>3502</v>
      </c>
      <c r="F1615" s="56" t="s">
        <v>3498</v>
      </c>
    </row>
    <row r="1616" spans="1:6" x14ac:dyDescent="0.25">
      <c r="A1616" s="56">
        <v>438751</v>
      </c>
      <c r="B1616" s="81">
        <v>6155927</v>
      </c>
      <c r="C1616" s="72">
        <v>271365</v>
      </c>
      <c r="D1616" s="35" t="s">
        <v>1235</v>
      </c>
      <c r="E1616" s="62" t="s">
        <v>3502</v>
      </c>
      <c r="F1616" s="56" t="s">
        <v>3498</v>
      </c>
    </row>
    <row r="1617" spans="1:6" x14ac:dyDescent="0.25">
      <c r="A1617" s="56">
        <v>438751</v>
      </c>
      <c r="B1617" s="81">
        <v>6155927</v>
      </c>
      <c r="C1617" s="72">
        <v>46500</v>
      </c>
      <c r="D1617" s="35" t="s">
        <v>1235</v>
      </c>
      <c r="E1617" s="62" t="s">
        <v>3502</v>
      </c>
      <c r="F1617" s="56" t="s">
        <v>3498</v>
      </c>
    </row>
    <row r="1618" spans="1:6" x14ac:dyDescent="0.25">
      <c r="A1618" s="56">
        <v>438751</v>
      </c>
      <c r="B1618" s="81">
        <v>6155927</v>
      </c>
      <c r="C1618" s="72">
        <v>26985</v>
      </c>
      <c r="D1618" s="35" t="s">
        <v>1235</v>
      </c>
      <c r="E1618" s="62" t="s">
        <v>3502</v>
      </c>
      <c r="F1618" s="56" t="s">
        <v>3498</v>
      </c>
    </row>
    <row r="1619" spans="1:6" x14ac:dyDescent="0.25">
      <c r="A1619" s="56">
        <v>438751</v>
      </c>
      <c r="B1619" s="81">
        <v>6155927</v>
      </c>
      <c r="C1619" s="72">
        <v>935600</v>
      </c>
      <c r="D1619" s="35" t="s">
        <v>1235</v>
      </c>
      <c r="E1619" s="62" t="s">
        <v>3502</v>
      </c>
      <c r="F1619" s="56" t="s">
        <v>3498</v>
      </c>
    </row>
    <row r="1620" spans="1:6" x14ac:dyDescent="0.25">
      <c r="A1620" s="56">
        <v>438751</v>
      </c>
      <c r="B1620" s="81">
        <v>6155927</v>
      </c>
      <c r="C1620" s="72">
        <v>57200</v>
      </c>
      <c r="D1620" s="35" t="s">
        <v>1235</v>
      </c>
      <c r="E1620" s="62" t="s">
        <v>3502</v>
      </c>
      <c r="F1620" s="56" t="s">
        <v>3498</v>
      </c>
    </row>
    <row r="1621" spans="1:6" x14ac:dyDescent="0.25">
      <c r="A1621" s="56">
        <v>438751</v>
      </c>
      <c r="B1621" s="81">
        <v>6155927</v>
      </c>
      <c r="C1621" s="72">
        <v>55875</v>
      </c>
      <c r="D1621" s="35" t="s">
        <v>1235</v>
      </c>
      <c r="E1621" s="62" t="s">
        <v>3502</v>
      </c>
      <c r="F1621" s="56" t="s">
        <v>3498</v>
      </c>
    </row>
    <row r="1622" spans="1:6" x14ac:dyDescent="0.25">
      <c r="A1622" s="56">
        <v>438751</v>
      </c>
      <c r="B1622" s="81">
        <v>6155927</v>
      </c>
      <c r="C1622" s="72">
        <v>77710</v>
      </c>
      <c r="D1622" s="35" t="s">
        <v>1235</v>
      </c>
      <c r="E1622" s="62" t="s">
        <v>3502</v>
      </c>
      <c r="F1622" s="56" t="s">
        <v>3498</v>
      </c>
    </row>
    <row r="1623" spans="1:6" x14ac:dyDescent="0.25">
      <c r="A1623" s="56">
        <v>438751</v>
      </c>
      <c r="B1623" s="81">
        <v>6155927</v>
      </c>
      <c r="C1623" s="72">
        <v>39285</v>
      </c>
      <c r="D1623" s="35" t="s">
        <v>1235</v>
      </c>
      <c r="E1623" s="62" t="s">
        <v>3502</v>
      </c>
      <c r="F1623" s="56" t="s">
        <v>3498</v>
      </c>
    </row>
    <row r="1624" spans="1:6" x14ac:dyDescent="0.25">
      <c r="A1624" s="56">
        <v>438751</v>
      </c>
      <c r="B1624" s="81">
        <v>6155927</v>
      </c>
      <c r="C1624" s="72">
        <v>109450</v>
      </c>
      <c r="D1624" s="35" t="s">
        <v>1235</v>
      </c>
      <c r="E1624" s="62" t="s">
        <v>3502</v>
      </c>
      <c r="F1624" s="56" t="s">
        <v>3498</v>
      </c>
    </row>
    <row r="1625" spans="1:6" x14ac:dyDescent="0.25">
      <c r="A1625" s="56">
        <v>438751</v>
      </c>
      <c r="B1625" s="81">
        <v>6155927</v>
      </c>
      <c r="C1625" s="72">
        <v>119520</v>
      </c>
      <c r="D1625" s="35" t="s">
        <v>1235</v>
      </c>
      <c r="E1625" s="62" t="s">
        <v>3502</v>
      </c>
      <c r="F1625" s="56" t="s">
        <v>3498</v>
      </c>
    </row>
    <row r="1626" spans="1:6" x14ac:dyDescent="0.25">
      <c r="A1626" s="56">
        <v>438751</v>
      </c>
      <c r="B1626" s="81">
        <v>6155927</v>
      </c>
      <c r="C1626" s="72">
        <v>39400</v>
      </c>
      <c r="D1626" s="35" t="s">
        <v>1235</v>
      </c>
      <c r="E1626" s="62" t="s">
        <v>3502</v>
      </c>
      <c r="F1626" s="56" t="s">
        <v>3498</v>
      </c>
    </row>
    <row r="1627" spans="1:6" x14ac:dyDescent="0.25">
      <c r="A1627" s="56">
        <v>438751</v>
      </c>
      <c r="B1627" s="81">
        <v>6155927</v>
      </c>
      <c r="C1627" s="72">
        <v>16530</v>
      </c>
      <c r="D1627" s="35" t="s">
        <v>1235</v>
      </c>
      <c r="E1627" s="62" t="s">
        <v>3502</v>
      </c>
      <c r="F1627" s="56" t="s">
        <v>3498</v>
      </c>
    </row>
    <row r="1628" spans="1:6" x14ac:dyDescent="0.25">
      <c r="A1628" s="56">
        <v>438751</v>
      </c>
      <c r="B1628" s="81">
        <v>6155927</v>
      </c>
      <c r="C1628" s="72">
        <v>88060</v>
      </c>
      <c r="D1628" s="35" t="s">
        <v>1235</v>
      </c>
      <c r="E1628" s="62" t="s">
        <v>3502</v>
      </c>
      <c r="F1628" s="56" t="s">
        <v>3498</v>
      </c>
    </row>
    <row r="1629" spans="1:6" x14ac:dyDescent="0.25">
      <c r="A1629" s="56">
        <v>438751</v>
      </c>
      <c r="B1629" s="81">
        <v>6155927</v>
      </c>
      <c r="C1629" s="72">
        <v>36215</v>
      </c>
      <c r="D1629" s="35" t="s">
        <v>1235</v>
      </c>
      <c r="E1629" s="62" t="s">
        <v>3502</v>
      </c>
      <c r="F1629" s="56" t="s">
        <v>3498</v>
      </c>
    </row>
    <row r="1630" spans="1:6" x14ac:dyDescent="0.25">
      <c r="A1630" s="56">
        <v>438751</v>
      </c>
      <c r="B1630" s="81">
        <v>6155927</v>
      </c>
      <c r="C1630" s="72">
        <v>23670</v>
      </c>
      <c r="D1630" s="35" t="s">
        <v>1235</v>
      </c>
      <c r="E1630" s="62" t="s">
        <v>3502</v>
      </c>
      <c r="F1630" s="56" t="s">
        <v>3498</v>
      </c>
    </row>
    <row r="1631" spans="1:6" x14ac:dyDescent="0.25">
      <c r="A1631" s="56">
        <v>438751</v>
      </c>
      <c r="B1631" s="81">
        <v>6155927</v>
      </c>
      <c r="C1631" s="72">
        <v>31010</v>
      </c>
      <c r="D1631" s="35" t="s">
        <v>1235</v>
      </c>
      <c r="E1631" s="62" t="s">
        <v>3502</v>
      </c>
      <c r="F1631" s="56" t="s">
        <v>3498</v>
      </c>
    </row>
    <row r="1632" spans="1:6" x14ac:dyDescent="0.25">
      <c r="A1632" s="56">
        <v>438751</v>
      </c>
      <c r="B1632" s="81">
        <v>6155927</v>
      </c>
      <c r="C1632" s="72">
        <v>23660</v>
      </c>
      <c r="D1632" s="35" t="s">
        <v>1235</v>
      </c>
      <c r="E1632" s="62" t="s">
        <v>3502</v>
      </c>
      <c r="F1632" s="56" t="s">
        <v>3498</v>
      </c>
    </row>
    <row r="1633" spans="1:6" x14ac:dyDescent="0.25">
      <c r="A1633" s="56">
        <v>438751</v>
      </c>
      <c r="B1633" s="81">
        <v>6155927</v>
      </c>
      <c r="C1633" s="72">
        <v>75260</v>
      </c>
      <c r="D1633" s="35" t="s">
        <v>1235</v>
      </c>
      <c r="E1633" s="62" t="s">
        <v>3502</v>
      </c>
      <c r="F1633" s="56" t="s">
        <v>3498</v>
      </c>
    </row>
    <row r="1634" spans="1:6" x14ac:dyDescent="0.25">
      <c r="A1634" s="56">
        <v>438751</v>
      </c>
      <c r="B1634" s="81">
        <v>6155927</v>
      </c>
      <c r="C1634" s="72">
        <v>63880</v>
      </c>
      <c r="D1634" s="35" t="s">
        <v>1235</v>
      </c>
      <c r="E1634" s="62" t="s">
        <v>3502</v>
      </c>
      <c r="F1634" s="56" t="s">
        <v>3498</v>
      </c>
    </row>
    <row r="1635" spans="1:6" x14ac:dyDescent="0.25">
      <c r="A1635" s="56">
        <v>438751</v>
      </c>
      <c r="B1635" s="81">
        <v>6155927</v>
      </c>
      <c r="C1635" s="72">
        <v>72140</v>
      </c>
      <c r="D1635" s="35" t="s">
        <v>1235</v>
      </c>
      <c r="E1635" s="62" t="s">
        <v>3502</v>
      </c>
      <c r="F1635" s="56" t="s">
        <v>3498</v>
      </c>
    </row>
    <row r="1636" spans="1:6" x14ac:dyDescent="0.25">
      <c r="A1636" s="56">
        <v>438836</v>
      </c>
      <c r="B1636" s="81">
        <v>3420045</v>
      </c>
      <c r="C1636" s="72">
        <v>37566</v>
      </c>
      <c r="D1636" s="35" t="s">
        <v>1235</v>
      </c>
      <c r="E1636" s="62" t="s">
        <v>3502</v>
      </c>
      <c r="F1636" s="56" t="s">
        <v>3498</v>
      </c>
    </row>
    <row r="1637" spans="1:6" x14ac:dyDescent="0.25">
      <c r="A1637" s="56">
        <v>438836</v>
      </c>
      <c r="B1637" s="81">
        <v>3420045</v>
      </c>
      <c r="C1637" s="72">
        <v>582755</v>
      </c>
      <c r="D1637" s="35" t="s">
        <v>1235</v>
      </c>
      <c r="E1637" s="62" t="s">
        <v>3502</v>
      </c>
      <c r="F1637" s="56" t="s">
        <v>3498</v>
      </c>
    </row>
    <row r="1638" spans="1:6" x14ac:dyDescent="0.25">
      <c r="A1638" s="56">
        <v>438836</v>
      </c>
      <c r="B1638" s="81">
        <v>3420045</v>
      </c>
      <c r="C1638" s="72">
        <v>166355</v>
      </c>
      <c r="D1638" s="35" t="s">
        <v>1235</v>
      </c>
      <c r="E1638" s="62" t="s">
        <v>3502</v>
      </c>
      <c r="F1638" s="56" t="s">
        <v>3498</v>
      </c>
    </row>
    <row r="1639" spans="1:6" x14ac:dyDescent="0.25">
      <c r="A1639" s="56">
        <v>438836</v>
      </c>
      <c r="B1639" s="81">
        <v>3420045</v>
      </c>
      <c r="C1639" s="72">
        <v>38984</v>
      </c>
      <c r="D1639" s="35" t="s">
        <v>1235</v>
      </c>
      <c r="E1639" s="62" t="s">
        <v>3502</v>
      </c>
      <c r="F1639" s="56" t="s">
        <v>3498</v>
      </c>
    </row>
    <row r="1640" spans="1:6" x14ac:dyDescent="0.25">
      <c r="A1640" s="56">
        <v>438987</v>
      </c>
      <c r="B1640" s="81">
        <v>1257230</v>
      </c>
      <c r="C1640" s="72">
        <v>670748</v>
      </c>
      <c r="D1640" s="35" t="s">
        <v>1235</v>
      </c>
      <c r="E1640" s="62" t="s">
        <v>3487</v>
      </c>
      <c r="F1640" s="56" t="s">
        <v>3498</v>
      </c>
    </row>
    <row r="1641" spans="1:6" x14ac:dyDescent="0.25">
      <c r="A1641" s="56">
        <v>438989</v>
      </c>
      <c r="B1641" s="81">
        <v>629950</v>
      </c>
      <c r="C1641" s="72">
        <v>113950</v>
      </c>
      <c r="D1641" s="35" t="s">
        <v>1235</v>
      </c>
      <c r="E1641" s="62" t="s">
        <v>3487</v>
      </c>
      <c r="F1641" s="56" t="s">
        <v>3498</v>
      </c>
    </row>
    <row r="1642" spans="1:6" x14ac:dyDescent="0.25">
      <c r="A1642" s="56">
        <v>439041</v>
      </c>
      <c r="B1642" s="81">
        <v>4565571</v>
      </c>
      <c r="C1642" s="72">
        <v>107022</v>
      </c>
      <c r="D1642" s="35" t="s">
        <v>1235</v>
      </c>
      <c r="E1642" s="62" t="s">
        <v>3483</v>
      </c>
      <c r="F1642" s="56" t="s">
        <v>3498</v>
      </c>
    </row>
    <row r="1643" spans="1:6" x14ac:dyDescent="0.25">
      <c r="A1643" s="56">
        <v>439041</v>
      </c>
      <c r="B1643" s="81">
        <v>4565571</v>
      </c>
      <c r="C1643" s="72">
        <v>56324</v>
      </c>
      <c r="D1643" s="35" t="s">
        <v>1235</v>
      </c>
      <c r="E1643" s="62" t="s">
        <v>3483</v>
      </c>
      <c r="F1643" s="56" t="s">
        <v>3498</v>
      </c>
    </row>
    <row r="1644" spans="1:6" x14ac:dyDescent="0.25">
      <c r="A1644" s="56">
        <v>439041</v>
      </c>
      <c r="B1644" s="81">
        <v>4565571</v>
      </c>
      <c r="C1644" s="72">
        <v>6203</v>
      </c>
      <c r="D1644" s="35" t="s">
        <v>1235</v>
      </c>
      <c r="E1644" s="62" t="s">
        <v>3483</v>
      </c>
      <c r="F1644" s="56" t="s">
        <v>3498</v>
      </c>
    </row>
    <row r="1645" spans="1:6" x14ac:dyDescent="0.25">
      <c r="A1645" s="56">
        <v>439041</v>
      </c>
      <c r="B1645" s="81">
        <v>4565571</v>
      </c>
      <c r="C1645" s="72">
        <v>572651</v>
      </c>
      <c r="D1645" s="35" t="s">
        <v>1235</v>
      </c>
      <c r="E1645" s="62" t="s">
        <v>3483</v>
      </c>
      <c r="F1645" s="56" t="s">
        <v>3498</v>
      </c>
    </row>
    <row r="1646" spans="1:6" x14ac:dyDescent="0.25">
      <c r="A1646" s="56">
        <v>439041</v>
      </c>
      <c r="B1646" s="81">
        <v>4565571</v>
      </c>
      <c r="C1646" s="72">
        <v>3049995</v>
      </c>
      <c r="D1646" s="35" t="s">
        <v>1235</v>
      </c>
      <c r="E1646" s="62" t="s">
        <v>3483</v>
      </c>
      <c r="F1646" s="56" t="s">
        <v>3498</v>
      </c>
    </row>
    <row r="1647" spans="1:6" x14ac:dyDescent="0.25">
      <c r="A1647" s="56">
        <v>439477</v>
      </c>
      <c r="B1647" s="81">
        <v>141953480</v>
      </c>
      <c r="C1647" s="72">
        <v>7396800</v>
      </c>
      <c r="D1647" s="70" t="s">
        <v>419</v>
      </c>
      <c r="E1647" s="62" t="s">
        <v>3458</v>
      </c>
      <c r="F1647" s="56" t="s">
        <v>3498</v>
      </c>
    </row>
    <row r="1648" spans="1:6" x14ac:dyDescent="0.25">
      <c r="A1648" s="56">
        <v>439477</v>
      </c>
      <c r="B1648" s="81">
        <v>141953480</v>
      </c>
      <c r="C1648" s="72">
        <v>5608920</v>
      </c>
      <c r="D1648" s="70" t="s">
        <v>419</v>
      </c>
      <c r="E1648" s="62" t="s">
        <v>3458</v>
      </c>
      <c r="F1648" s="56" t="s">
        <v>3498</v>
      </c>
    </row>
    <row r="1649" spans="1:6" x14ac:dyDescent="0.25">
      <c r="A1649" s="56">
        <v>439487</v>
      </c>
      <c r="B1649" s="81">
        <v>4162122</v>
      </c>
      <c r="C1649" s="72">
        <v>338082</v>
      </c>
      <c r="D1649" s="35" t="s">
        <v>1235</v>
      </c>
      <c r="E1649" s="62" t="s">
        <v>3483</v>
      </c>
      <c r="F1649" s="56" t="s">
        <v>3498</v>
      </c>
    </row>
    <row r="1650" spans="1:6" x14ac:dyDescent="0.25">
      <c r="A1650" s="56">
        <v>439533</v>
      </c>
      <c r="B1650" s="81">
        <v>3436246</v>
      </c>
      <c r="C1650" s="72">
        <v>22050</v>
      </c>
      <c r="D1650" s="35" t="s">
        <v>1235</v>
      </c>
      <c r="E1650" s="62" t="s">
        <v>3502</v>
      </c>
      <c r="F1650" s="56" t="s">
        <v>3498</v>
      </c>
    </row>
    <row r="1651" spans="1:6" x14ac:dyDescent="0.25">
      <c r="A1651" s="56">
        <v>439533</v>
      </c>
      <c r="B1651" s="81">
        <v>3436246</v>
      </c>
      <c r="C1651" s="72">
        <v>47385</v>
      </c>
      <c r="D1651" s="35" t="s">
        <v>1235</v>
      </c>
      <c r="E1651" s="62" t="s">
        <v>3502</v>
      </c>
      <c r="F1651" s="56" t="s">
        <v>3498</v>
      </c>
    </row>
    <row r="1652" spans="1:6" x14ac:dyDescent="0.25">
      <c r="A1652" s="56">
        <v>439533</v>
      </c>
      <c r="B1652" s="81">
        <v>3436246</v>
      </c>
      <c r="C1652" s="72">
        <v>357030</v>
      </c>
      <c r="D1652" s="35" t="s">
        <v>1235</v>
      </c>
      <c r="E1652" s="62" t="s">
        <v>3502</v>
      </c>
      <c r="F1652" s="56" t="s">
        <v>3498</v>
      </c>
    </row>
    <row r="1653" spans="1:6" x14ac:dyDescent="0.25">
      <c r="A1653" s="56">
        <v>439533</v>
      </c>
      <c r="B1653" s="81">
        <v>3436246</v>
      </c>
      <c r="C1653" s="72">
        <v>290000</v>
      </c>
      <c r="D1653" s="35" t="s">
        <v>1235</v>
      </c>
      <c r="E1653" s="62" t="s">
        <v>3502</v>
      </c>
      <c r="F1653" s="56" t="s">
        <v>3498</v>
      </c>
    </row>
    <row r="1654" spans="1:6" x14ac:dyDescent="0.25">
      <c r="A1654" s="56">
        <v>439533</v>
      </c>
      <c r="B1654" s="81">
        <v>3436246</v>
      </c>
      <c r="C1654" s="72">
        <v>11900</v>
      </c>
      <c r="D1654" s="35" t="s">
        <v>1235</v>
      </c>
      <c r="E1654" s="62" t="s">
        <v>3502</v>
      </c>
      <c r="F1654" s="56" t="s">
        <v>3498</v>
      </c>
    </row>
    <row r="1655" spans="1:6" x14ac:dyDescent="0.25">
      <c r="A1655" s="56">
        <v>439533</v>
      </c>
      <c r="B1655" s="81">
        <v>3436246</v>
      </c>
      <c r="C1655" s="72">
        <v>15915</v>
      </c>
      <c r="D1655" s="35" t="s">
        <v>1235</v>
      </c>
      <c r="E1655" s="62" t="s">
        <v>3502</v>
      </c>
      <c r="F1655" s="56" t="s">
        <v>3498</v>
      </c>
    </row>
    <row r="1656" spans="1:6" x14ac:dyDescent="0.25">
      <c r="A1656" s="56">
        <v>439533</v>
      </c>
      <c r="B1656" s="81">
        <v>3436246</v>
      </c>
      <c r="C1656" s="72">
        <v>57095</v>
      </c>
      <c r="D1656" s="35" t="s">
        <v>1235</v>
      </c>
      <c r="E1656" s="62" t="s">
        <v>3502</v>
      </c>
      <c r="F1656" s="56" t="s">
        <v>3498</v>
      </c>
    </row>
    <row r="1657" spans="1:6" x14ac:dyDescent="0.25">
      <c r="A1657" s="56">
        <v>439533</v>
      </c>
      <c r="B1657" s="81">
        <v>3436246</v>
      </c>
      <c r="C1657" s="72">
        <v>19750</v>
      </c>
      <c r="D1657" s="35" t="s">
        <v>1235</v>
      </c>
      <c r="E1657" s="62" t="s">
        <v>3502</v>
      </c>
      <c r="F1657" s="56" t="s">
        <v>3498</v>
      </c>
    </row>
    <row r="1658" spans="1:6" x14ac:dyDescent="0.25">
      <c r="A1658" s="56">
        <v>439623</v>
      </c>
      <c r="B1658" s="81">
        <v>5753829</v>
      </c>
      <c r="C1658" s="72">
        <v>767199</v>
      </c>
      <c r="D1658" s="35" t="s">
        <v>1235</v>
      </c>
      <c r="E1658" s="62" t="s">
        <v>3502</v>
      </c>
      <c r="F1658" s="56" t="s">
        <v>3498</v>
      </c>
    </row>
    <row r="1659" spans="1:6" x14ac:dyDescent="0.25">
      <c r="A1659" s="56">
        <v>439623</v>
      </c>
      <c r="B1659" s="81">
        <v>5753829</v>
      </c>
      <c r="C1659" s="72">
        <v>5105</v>
      </c>
      <c r="D1659" s="35" t="s">
        <v>1235</v>
      </c>
      <c r="E1659" s="62" t="s">
        <v>3502</v>
      </c>
      <c r="F1659" s="56" t="s">
        <v>3498</v>
      </c>
    </row>
    <row r="1660" spans="1:6" x14ac:dyDescent="0.25">
      <c r="A1660" s="56">
        <v>439623</v>
      </c>
      <c r="B1660" s="81">
        <v>5753829</v>
      </c>
      <c r="C1660" s="72">
        <v>290000</v>
      </c>
      <c r="D1660" s="35" t="s">
        <v>1235</v>
      </c>
      <c r="E1660" s="62" t="s">
        <v>3502</v>
      </c>
      <c r="F1660" s="56" t="s">
        <v>3498</v>
      </c>
    </row>
    <row r="1661" spans="1:6" x14ac:dyDescent="0.25">
      <c r="A1661" s="56">
        <v>439623</v>
      </c>
      <c r="B1661" s="81">
        <v>5753829</v>
      </c>
      <c r="C1661" s="72">
        <v>28599</v>
      </c>
      <c r="D1661" s="35" t="s">
        <v>1235</v>
      </c>
      <c r="E1661" s="62" t="s">
        <v>3502</v>
      </c>
      <c r="F1661" s="56" t="s">
        <v>3498</v>
      </c>
    </row>
    <row r="1662" spans="1:6" x14ac:dyDescent="0.25">
      <c r="A1662" s="56">
        <v>439623</v>
      </c>
      <c r="B1662" s="81">
        <v>5753829</v>
      </c>
      <c r="C1662" s="72">
        <v>39500</v>
      </c>
      <c r="D1662" s="35" t="s">
        <v>1235</v>
      </c>
      <c r="E1662" s="62" t="s">
        <v>3502</v>
      </c>
      <c r="F1662" s="56" t="s">
        <v>3498</v>
      </c>
    </row>
    <row r="1663" spans="1:6" x14ac:dyDescent="0.25">
      <c r="A1663" s="56">
        <v>439623</v>
      </c>
      <c r="B1663" s="81">
        <v>5753829</v>
      </c>
      <c r="C1663" s="72">
        <v>65985</v>
      </c>
      <c r="D1663" s="35" t="s">
        <v>1235</v>
      </c>
      <c r="E1663" s="62" t="s">
        <v>3502</v>
      </c>
      <c r="F1663" s="56" t="s">
        <v>3498</v>
      </c>
    </row>
    <row r="1664" spans="1:6" x14ac:dyDescent="0.25">
      <c r="A1664" s="56">
        <v>439623</v>
      </c>
      <c r="B1664" s="81">
        <v>5753829</v>
      </c>
      <c r="C1664" s="72">
        <v>357030</v>
      </c>
      <c r="D1664" s="35" t="s">
        <v>1235</v>
      </c>
      <c r="E1664" s="62" t="s">
        <v>3502</v>
      </c>
      <c r="F1664" s="56" t="s">
        <v>3498</v>
      </c>
    </row>
    <row r="1665" spans="1:6" x14ac:dyDescent="0.25">
      <c r="A1665" s="56">
        <v>439623</v>
      </c>
      <c r="B1665" s="81">
        <v>5753829</v>
      </c>
      <c r="C1665" s="72">
        <v>14400</v>
      </c>
      <c r="D1665" s="35" t="s">
        <v>1235</v>
      </c>
      <c r="E1665" s="62" t="s">
        <v>3502</v>
      </c>
      <c r="F1665" s="56" t="s">
        <v>3498</v>
      </c>
    </row>
    <row r="1666" spans="1:6" x14ac:dyDescent="0.25">
      <c r="A1666" s="56">
        <v>439623</v>
      </c>
      <c r="B1666" s="81">
        <v>5753829</v>
      </c>
      <c r="C1666" s="72">
        <v>6718</v>
      </c>
      <c r="D1666" s="35" t="s">
        <v>1235</v>
      </c>
      <c r="E1666" s="62" t="s">
        <v>3502</v>
      </c>
      <c r="F1666" s="56" t="s">
        <v>3498</v>
      </c>
    </row>
    <row r="1667" spans="1:6" x14ac:dyDescent="0.25">
      <c r="A1667" s="56">
        <v>439623</v>
      </c>
      <c r="B1667" s="81">
        <v>5753829</v>
      </c>
      <c r="C1667" s="72">
        <v>44100</v>
      </c>
      <c r="D1667" s="35" t="s">
        <v>1235</v>
      </c>
      <c r="E1667" s="62" t="s">
        <v>3502</v>
      </c>
      <c r="F1667" s="56" t="s">
        <v>3498</v>
      </c>
    </row>
    <row r="1668" spans="1:6" x14ac:dyDescent="0.25">
      <c r="A1668" s="56">
        <v>439623</v>
      </c>
      <c r="B1668" s="81">
        <v>5753829</v>
      </c>
      <c r="C1668" s="72">
        <v>19699</v>
      </c>
      <c r="D1668" s="35" t="s">
        <v>1235</v>
      </c>
      <c r="E1668" s="62" t="s">
        <v>3502</v>
      </c>
      <c r="F1668" s="56" t="s">
        <v>3498</v>
      </c>
    </row>
    <row r="1669" spans="1:6" x14ac:dyDescent="0.25">
      <c r="A1669" s="56">
        <v>439623</v>
      </c>
      <c r="B1669" s="81">
        <v>5753829</v>
      </c>
      <c r="C1669" s="72">
        <v>36900</v>
      </c>
      <c r="D1669" s="35" t="s">
        <v>1235</v>
      </c>
      <c r="E1669" s="62" t="s">
        <v>3502</v>
      </c>
      <c r="F1669" s="56" t="s">
        <v>3498</v>
      </c>
    </row>
    <row r="1670" spans="1:6" x14ac:dyDescent="0.25">
      <c r="A1670" s="56">
        <v>439623</v>
      </c>
      <c r="B1670" s="81">
        <v>5753829</v>
      </c>
      <c r="C1670" s="72">
        <v>6840</v>
      </c>
      <c r="D1670" s="35" t="s">
        <v>1235</v>
      </c>
      <c r="E1670" s="62" t="s">
        <v>3502</v>
      </c>
      <c r="F1670" s="56" t="s">
        <v>3498</v>
      </c>
    </row>
    <row r="1671" spans="1:6" x14ac:dyDescent="0.25">
      <c r="A1671" s="56">
        <v>439623</v>
      </c>
      <c r="B1671" s="81">
        <v>5753829</v>
      </c>
      <c r="C1671" s="72">
        <v>194600</v>
      </c>
      <c r="D1671" s="35" t="s">
        <v>1235</v>
      </c>
      <c r="E1671" s="62" t="s">
        <v>3502</v>
      </c>
      <c r="F1671" s="56" t="s">
        <v>3498</v>
      </c>
    </row>
    <row r="1672" spans="1:6" x14ac:dyDescent="0.25">
      <c r="A1672" s="56">
        <v>439623</v>
      </c>
      <c r="B1672" s="81">
        <v>5753829</v>
      </c>
      <c r="C1672" s="72">
        <v>65195</v>
      </c>
      <c r="D1672" s="35" t="s">
        <v>1235</v>
      </c>
      <c r="E1672" s="62" t="s">
        <v>3502</v>
      </c>
      <c r="F1672" s="56" t="s">
        <v>3498</v>
      </c>
    </row>
    <row r="1673" spans="1:6" x14ac:dyDescent="0.25">
      <c r="A1673" s="56">
        <v>439623</v>
      </c>
      <c r="B1673" s="81">
        <v>5753829</v>
      </c>
      <c r="C1673" s="72">
        <v>22050</v>
      </c>
      <c r="D1673" s="35" t="s">
        <v>1235</v>
      </c>
      <c r="E1673" s="62" t="s">
        <v>3502</v>
      </c>
      <c r="F1673" s="56" t="s">
        <v>3498</v>
      </c>
    </row>
    <row r="1674" spans="1:6" x14ac:dyDescent="0.25">
      <c r="A1674" s="56">
        <v>439623</v>
      </c>
      <c r="B1674" s="81">
        <v>5753829</v>
      </c>
      <c r="C1674" s="72">
        <v>22344</v>
      </c>
      <c r="D1674" s="35" t="s">
        <v>1235</v>
      </c>
      <c r="E1674" s="62" t="s">
        <v>3502</v>
      </c>
      <c r="F1674" s="56" t="s">
        <v>3498</v>
      </c>
    </row>
    <row r="1675" spans="1:6" x14ac:dyDescent="0.25">
      <c r="A1675" s="56">
        <v>439623</v>
      </c>
      <c r="B1675" s="81">
        <v>5753829</v>
      </c>
      <c r="C1675" s="72">
        <v>59015</v>
      </c>
      <c r="D1675" s="35" t="s">
        <v>1235</v>
      </c>
      <c r="E1675" s="62" t="s">
        <v>3502</v>
      </c>
      <c r="F1675" s="56" t="s">
        <v>3498</v>
      </c>
    </row>
    <row r="1676" spans="1:6" x14ac:dyDescent="0.25">
      <c r="A1676" s="56">
        <v>439623</v>
      </c>
      <c r="B1676" s="81">
        <v>5753829</v>
      </c>
      <c r="C1676" s="72">
        <v>3348</v>
      </c>
      <c r="D1676" s="35" t="s">
        <v>1235</v>
      </c>
      <c r="E1676" s="62" t="s">
        <v>3502</v>
      </c>
      <c r="F1676" s="56" t="s">
        <v>3498</v>
      </c>
    </row>
    <row r="1677" spans="1:6" x14ac:dyDescent="0.25">
      <c r="A1677" s="56">
        <v>439623</v>
      </c>
      <c r="B1677" s="81">
        <v>5753829</v>
      </c>
      <c r="C1677" s="72">
        <v>65299</v>
      </c>
      <c r="D1677" s="35" t="s">
        <v>1235</v>
      </c>
      <c r="E1677" s="62" t="s">
        <v>3502</v>
      </c>
      <c r="F1677" s="56" t="s">
        <v>3498</v>
      </c>
    </row>
    <row r="1678" spans="1:6" x14ac:dyDescent="0.25">
      <c r="A1678" s="56">
        <v>439653</v>
      </c>
      <c r="B1678" s="81">
        <v>3050538</v>
      </c>
      <c r="C1678" s="72">
        <v>87556</v>
      </c>
      <c r="D1678" s="35" t="s">
        <v>1235</v>
      </c>
      <c r="E1678" s="62" t="s">
        <v>3502</v>
      </c>
      <c r="F1678" s="56" t="s">
        <v>3498</v>
      </c>
    </row>
    <row r="1679" spans="1:6" x14ac:dyDescent="0.25">
      <c r="A1679" s="56">
        <v>439653</v>
      </c>
      <c r="B1679" s="81">
        <v>3050538</v>
      </c>
      <c r="C1679" s="72">
        <v>107022</v>
      </c>
      <c r="D1679" s="35" t="s">
        <v>1235</v>
      </c>
      <c r="E1679" s="62" t="s">
        <v>3502</v>
      </c>
      <c r="F1679" s="56" t="s">
        <v>3498</v>
      </c>
    </row>
    <row r="1680" spans="1:6" x14ac:dyDescent="0.25">
      <c r="A1680" s="56">
        <v>439689</v>
      </c>
      <c r="B1680" s="81">
        <v>132658129</v>
      </c>
      <c r="C1680" s="72">
        <v>2673900</v>
      </c>
      <c r="D1680" s="70" t="s">
        <v>419</v>
      </c>
      <c r="E1680" s="62" t="s">
        <v>3487</v>
      </c>
      <c r="F1680" s="56" t="s">
        <v>3498</v>
      </c>
    </row>
    <row r="1681" spans="1:6" x14ac:dyDescent="0.25">
      <c r="A1681" s="56">
        <v>439689</v>
      </c>
      <c r="B1681" s="81">
        <v>132658129</v>
      </c>
      <c r="C1681" s="72">
        <v>1454400</v>
      </c>
      <c r="D1681" s="35" t="s">
        <v>1235</v>
      </c>
      <c r="E1681" s="62" t="s">
        <v>3487</v>
      </c>
      <c r="F1681" s="56" t="s">
        <v>3498</v>
      </c>
    </row>
    <row r="1682" spans="1:6" x14ac:dyDescent="0.25">
      <c r="A1682" s="56">
        <v>439710</v>
      </c>
      <c r="B1682" s="81">
        <v>2439333</v>
      </c>
      <c r="C1682" s="72">
        <v>400000</v>
      </c>
      <c r="D1682" s="70" t="s">
        <v>419</v>
      </c>
      <c r="E1682" s="62" t="s">
        <v>3502</v>
      </c>
      <c r="F1682" s="56" t="s">
        <v>3498</v>
      </c>
    </row>
    <row r="1683" spans="1:6" x14ac:dyDescent="0.25">
      <c r="A1683" s="56">
        <v>439756</v>
      </c>
      <c r="B1683" s="81">
        <v>25798302</v>
      </c>
      <c r="C1683" s="72">
        <v>2724400</v>
      </c>
      <c r="D1683" s="35" t="s">
        <v>1235</v>
      </c>
      <c r="E1683" s="62" t="s">
        <v>3487</v>
      </c>
      <c r="F1683" s="56" t="s">
        <v>3498</v>
      </c>
    </row>
    <row r="1684" spans="1:6" x14ac:dyDescent="0.25">
      <c r="A1684" s="56">
        <v>439756</v>
      </c>
      <c r="B1684" s="81">
        <v>25798302</v>
      </c>
      <c r="C1684" s="72">
        <v>741300</v>
      </c>
      <c r="D1684" s="35" t="s">
        <v>1235</v>
      </c>
      <c r="E1684" s="62" t="s">
        <v>3487</v>
      </c>
      <c r="F1684" s="56" t="s">
        <v>3498</v>
      </c>
    </row>
    <row r="1685" spans="1:6" x14ac:dyDescent="0.25">
      <c r="A1685" s="56">
        <v>439858</v>
      </c>
      <c r="B1685" s="81">
        <v>16907342</v>
      </c>
      <c r="C1685" s="72">
        <v>973000</v>
      </c>
      <c r="D1685" s="35" t="s">
        <v>1235</v>
      </c>
      <c r="E1685" s="62" t="s">
        <v>3487</v>
      </c>
      <c r="F1685" s="56" t="s">
        <v>3498</v>
      </c>
    </row>
    <row r="1686" spans="1:6" x14ac:dyDescent="0.25">
      <c r="A1686" s="56">
        <v>439858</v>
      </c>
      <c r="B1686" s="81">
        <v>16907342</v>
      </c>
      <c r="C1686" s="72">
        <v>535545</v>
      </c>
      <c r="D1686" s="35" t="s">
        <v>1235</v>
      </c>
      <c r="E1686" s="62" t="s">
        <v>3487</v>
      </c>
      <c r="F1686" s="56" t="s">
        <v>3498</v>
      </c>
    </row>
    <row r="1687" spans="1:6" x14ac:dyDescent="0.25">
      <c r="A1687" s="56">
        <v>439858</v>
      </c>
      <c r="B1687" s="81">
        <v>16907342</v>
      </c>
      <c r="C1687" s="72">
        <v>47465</v>
      </c>
      <c r="D1687" s="35" t="s">
        <v>1235</v>
      </c>
      <c r="E1687" s="62" t="s">
        <v>3487</v>
      </c>
      <c r="F1687" s="56" t="s">
        <v>3498</v>
      </c>
    </row>
    <row r="1688" spans="1:6" x14ac:dyDescent="0.25">
      <c r="A1688" s="56">
        <v>439858</v>
      </c>
      <c r="B1688" s="81">
        <v>16907342</v>
      </c>
      <c r="C1688" s="72">
        <v>59220</v>
      </c>
      <c r="D1688" s="35" t="s">
        <v>1235</v>
      </c>
      <c r="E1688" s="62" t="s">
        <v>3487</v>
      </c>
      <c r="F1688" s="56" t="s">
        <v>3498</v>
      </c>
    </row>
    <row r="1689" spans="1:6" x14ac:dyDescent="0.25">
      <c r="A1689" s="56">
        <v>439858</v>
      </c>
      <c r="B1689" s="81">
        <v>16907342</v>
      </c>
      <c r="C1689" s="72">
        <v>166600</v>
      </c>
      <c r="D1689" s="35" t="s">
        <v>1235</v>
      </c>
      <c r="E1689" s="62" t="s">
        <v>3487</v>
      </c>
      <c r="F1689" s="56" t="s">
        <v>3498</v>
      </c>
    </row>
    <row r="1690" spans="1:6" x14ac:dyDescent="0.25">
      <c r="A1690" s="56">
        <v>439858</v>
      </c>
      <c r="B1690" s="81">
        <v>16907342</v>
      </c>
      <c r="C1690" s="72">
        <v>24775</v>
      </c>
      <c r="D1690" s="35" t="s">
        <v>1235</v>
      </c>
      <c r="E1690" s="62" t="s">
        <v>3487</v>
      </c>
      <c r="F1690" s="56" t="s">
        <v>3498</v>
      </c>
    </row>
    <row r="1691" spans="1:6" x14ac:dyDescent="0.25">
      <c r="A1691" s="56">
        <v>439858</v>
      </c>
      <c r="B1691" s="81">
        <v>16907342</v>
      </c>
      <c r="C1691" s="72">
        <v>80800</v>
      </c>
      <c r="D1691" s="35" t="s">
        <v>1235</v>
      </c>
      <c r="E1691" s="62" t="s">
        <v>3487</v>
      </c>
      <c r="F1691" s="56" t="s">
        <v>3498</v>
      </c>
    </row>
    <row r="1692" spans="1:6" x14ac:dyDescent="0.25">
      <c r="A1692" s="56">
        <v>439858</v>
      </c>
      <c r="B1692" s="81">
        <v>16907342</v>
      </c>
      <c r="C1692" s="72">
        <v>67380</v>
      </c>
      <c r="D1692" s="35" t="s">
        <v>1235</v>
      </c>
      <c r="E1692" s="62" t="s">
        <v>3487</v>
      </c>
      <c r="F1692" s="56" t="s">
        <v>3498</v>
      </c>
    </row>
    <row r="1693" spans="1:6" x14ac:dyDescent="0.25">
      <c r="A1693" s="56">
        <v>439945</v>
      </c>
      <c r="B1693" s="81">
        <v>4431938</v>
      </c>
      <c r="C1693" s="72">
        <v>37025</v>
      </c>
      <c r="D1693" s="35" t="s">
        <v>1235</v>
      </c>
      <c r="E1693" s="62" t="s">
        <v>3458</v>
      </c>
      <c r="F1693" s="56" t="s">
        <v>3498</v>
      </c>
    </row>
    <row r="1694" spans="1:6" x14ac:dyDescent="0.25">
      <c r="A1694" s="56">
        <v>439945</v>
      </c>
      <c r="B1694" s="81">
        <v>4431938</v>
      </c>
      <c r="C1694" s="72">
        <v>101823</v>
      </c>
      <c r="D1694" s="35" t="s">
        <v>1235</v>
      </c>
      <c r="E1694" s="62" t="s">
        <v>3458</v>
      </c>
      <c r="F1694" s="56" t="s">
        <v>3498</v>
      </c>
    </row>
    <row r="1695" spans="1:6" x14ac:dyDescent="0.25">
      <c r="A1695" s="56">
        <v>439947</v>
      </c>
      <c r="B1695" s="81">
        <v>14694858</v>
      </c>
      <c r="C1695" s="72">
        <v>6700</v>
      </c>
      <c r="D1695" s="35" t="s">
        <v>1235</v>
      </c>
      <c r="E1695" s="62" t="s">
        <v>3458</v>
      </c>
      <c r="F1695" s="56" t="s">
        <v>3498</v>
      </c>
    </row>
    <row r="1696" spans="1:6" x14ac:dyDescent="0.25">
      <c r="A1696" s="56">
        <v>439947</v>
      </c>
      <c r="B1696" s="81">
        <v>14694858</v>
      </c>
      <c r="C1696" s="72">
        <v>4101000</v>
      </c>
      <c r="D1696" s="70" t="s">
        <v>419</v>
      </c>
      <c r="E1696" s="62" t="s">
        <v>3458</v>
      </c>
      <c r="F1696" s="56" t="s">
        <v>3498</v>
      </c>
    </row>
    <row r="1697" spans="1:6" x14ac:dyDescent="0.25">
      <c r="A1697" s="56">
        <v>439947</v>
      </c>
      <c r="B1697" s="81">
        <v>14694858</v>
      </c>
      <c r="C1697" s="72">
        <v>10100</v>
      </c>
      <c r="D1697" s="70" t="s">
        <v>419</v>
      </c>
      <c r="E1697" s="62" t="s">
        <v>3458</v>
      </c>
      <c r="F1697" s="56" t="s">
        <v>3498</v>
      </c>
    </row>
    <row r="1698" spans="1:6" x14ac:dyDescent="0.25">
      <c r="A1698" s="56">
        <v>439947</v>
      </c>
      <c r="B1698" s="81">
        <v>14694858</v>
      </c>
      <c r="C1698" s="72">
        <v>2800</v>
      </c>
      <c r="D1698" s="35" t="s">
        <v>1235</v>
      </c>
      <c r="E1698" s="62" t="s">
        <v>3458</v>
      </c>
      <c r="F1698" s="56" t="s">
        <v>3498</v>
      </c>
    </row>
    <row r="1699" spans="1:6" x14ac:dyDescent="0.25">
      <c r="A1699" s="56">
        <v>439947</v>
      </c>
      <c r="B1699" s="81">
        <v>14694858</v>
      </c>
      <c r="C1699" s="72">
        <v>8900</v>
      </c>
      <c r="D1699" s="35" t="s">
        <v>1235</v>
      </c>
      <c r="E1699" s="62" t="s">
        <v>3458</v>
      </c>
      <c r="F1699" s="56" t="s">
        <v>3498</v>
      </c>
    </row>
    <row r="1700" spans="1:6" x14ac:dyDescent="0.25">
      <c r="A1700" s="56">
        <v>439947</v>
      </c>
      <c r="B1700" s="81">
        <v>14694858</v>
      </c>
      <c r="C1700" s="72">
        <v>583800</v>
      </c>
      <c r="D1700" s="35" t="s">
        <v>1235</v>
      </c>
      <c r="E1700" s="62" t="s">
        <v>3458</v>
      </c>
      <c r="F1700" s="56" t="s">
        <v>3498</v>
      </c>
    </row>
    <row r="1701" spans="1:6" x14ac:dyDescent="0.25">
      <c r="A1701" s="56">
        <v>439947</v>
      </c>
      <c r="B1701" s="81">
        <v>14694858</v>
      </c>
      <c r="C1701" s="72">
        <v>182030</v>
      </c>
      <c r="D1701" s="35" t="s">
        <v>1235</v>
      </c>
      <c r="E1701" s="62" t="s">
        <v>3458</v>
      </c>
      <c r="F1701" s="56" t="s">
        <v>3498</v>
      </c>
    </row>
    <row r="1702" spans="1:6" x14ac:dyDescent="0.25">
      <c r="A1702" s="56">
        <v>439989</v>
      </c>
      <c r="B1702" s="81">
        <v>8203861</v>
      </c>
      <c r="C1702" s="72">
        <v>1086884</v>
      </c>
      <c r="D1702" s="70" t="s">
        <v>419</v>
      </c>
      <c r="E1702" s="62" t="s">
        <v>3483</v>
      </c>
      <c r="F1702" s="56" t="s">
        <v>3498</v>
      </c>
    </row>
    <row r="1703" spans="1:6" x14ac:dyDescent="0.25">
      <c r="A1703" s="56">
        <v>439989</v>
      </c>
      <c r="B1703" s="81">
        <v>8203861</v>
      </c>
      <c r="C1703" s="72">
        <v>6885</v>
      </c>
      <c r="D1703" s="35" t="s">
        <v>1235</v>
      </c>
      <c r="E1703" s="62" t="s">
        <v>3483</v>
      </c>
      <c r="F1703" s="56" t="s">
        <v>3498</v>
      </c>
    </row>
    <row r="1704" spans="1:6" x14ac:dyDescent="0.25">
      <c r="A1704" s="56">
        <v>439989</v>
      </c>
      <c r="B1704" s="81">
        <v>8203861</v>
      </c>
      <c r="C1704" s="72">
        <v>31323</v>
      </c>
      <c r="D1704" s="35" t="s">
        <v>1235</v>
      </c>
      <c r="E1704" s="62" t="s">
        <v>3483</v>
      </c>
      <c r="F1704" s="56" t="s">
        <v>3498</v>
      </c>
    </row>
    <row r="1705" spans="1:6" x14ac:dyDescent="0.25">
      <c r="A1705" s="56">
        <v>439998</v>
      </c>
      <c r="B1705" s="81">
        <v>4917177</v>
      </c>
      <c r="C1705" s="72">
        <v>26731</v>
      </c>
      <c r="D1705" s="35" t="s">
        <v>1235</v>
      </c>
      <c r="E1705" s="62" t="s">
        <v>3483</v>
      </c>
      <c r="F1705" s="56" t="s">
        <v>3498</v>
      </c>
    </row>
    <row r="1706" spans="1:6" x14ac:dyDescent="0.25">
      <c r="A1706" s="56">
        <v>439998</v>
      </c>
      <c r="B1706" s="81">
        <v>4917177</v>
      </c>
      <c r="C1706" s="72">
        <v>4545</v>
      </c>
      <c r="D1706" s="35" t="s">
        <v>1235</v>
      </c>
      <c r="E1706" s="62" t="s">
        <v>3483</v>
      </c>
      <c r="F1706" s="56" t="s">
        <v>3498</v>
      </c>
    </row>
    <row r="1707" spans="1:6" x14ac:dyDescent="0.25">
      <c r="A1707" s="56">
        <v>439998</v>
      </c>
      <c r="B1707" s="81">
        <v>4917177</v>
      </c>
      <c r="C1707" s="72">
        <v>225000</v>
      </c>
      <c r="D1707" s="35" t="s">
        <v>1235</v>
      </c>
      <c r="E1707" s="62" t="s">
        <v>3483</v>
      </c>
      <c r="F1707" s="56" t="s">
        <v>3498</v>
      </c>
    </row>
    <row r="1708" spans="1:6" x14ac:dyDescent="0.25">
      <c r="A1708" s="56">
        <v>439998</v>
      </c>
      <c r="B1708" s="81">
        <v>4917177</v>
      </c>
      <c r="C1708" s="72">
        <v>166372</v>
      </c>
      <c r="D1708" s="35" t="s">
        <v>1235</v>
      </c>
      <c r="E1708" s="62" t="s">
        <v>3483</v>
      </c>
      <c r="F1708" s="56" t="s">
        <v>3498</v>
      </c>
    </row>
    <row r="1709" spans="1:6" x14ac:dyDescent="0.25">
      <c r="A1709" s="56">
        <v>439998</v>
      </c>
      <c r="B1709" s="81">
        <v>4917177</v>
      </c>
      <c r="C1709" s="72">
        <v>1950000</v>
      </c>
      <c r="D1709" s="35" t="s">
        <v>1235</v>
      </c>
      <c r="E1709" s="62" t="s">
        <v>3483</v>
      </c>
      <c r="F1709" s="56" t="s">
        <v>3498</v>
      </c>
    </row>
    <row r="1710" spans="1:6" x14ac:dyDescent="0.25">
      <c r="A1710" s="56">
        <v>439998</v>
      </c>
      <c r="B1710" s="81">
        <v>4917177</v>
      </c>
      <c r="C1710" s="72">
        <v>6885</v>
      </c>
      <c r="D1710" s="35" t="s">
        <v>1235</v>
      </c>
      <c r="E1710" s="62" t="s">
        <v>3483</v>
      </c>
      <c r="F1710" s="56" t="s">
        <v>3498</v>
      </c>
    </row>
    <row r="1711" spans="1:6" x14ac:dyDescent="0.25">
      <c r="A1711" s="56">
        <v>440118</v>
      </c>
      <c r="B1711" s="81">
        <v>9623655</v>
      </c>
      <c r="C1711" s="72">
        <v>54600</v>
      </c>
      <c r="D1711" s="35" t="s">
        <v>1235</v>
      </c>
      <c r="E1711" s="62" t="s">
        <v>3458</v>
      </c>
      <c r="F1711" s="56" t="s">
        <v>3498</v>
      </c>
    </row>
    <row r="1712" spans="1:6" x14ac:dyDescent="0.25">
      <c r="A1712" s="56">
        <v>440118</v>
      </c>
      <c r="B1712" s="81">
        <v>9623655</v>
      </c>
      <c r="C1712" s="72">
        <v>145705</v>
      </c>
      <c r="D1712" s="35" t="s">
        <v>1235</v>
      </c>
      <c r="E1712" s="62" t="s">
        <v>3458</v>
      </c>
      <c r="F1712" s="56" t="s">
        <v>3498</v>
      </c>
    </row>
    <row r="1713" spans="1:6" x14ac:dyDescent="0.25">
      <c r="A1713" s="56">
        <v>440118</v>
      </c>
      <c r="B1713" s="81">
        <v>9623655</v>
      </c>
      <c r="C1713" s="72">
        <v>171594</v>
      </c>
      <c r="D1713" s="35" t="s">
        <v>1235</v>
      </c>
      <c r="E1713" s="62" t="s">
        <v>3458</v>
      </c>
      <c r="F1713" s="56" t="s">
        <v>3498</v>
      </c>
    </row>
    <row r="1714" spans="1:6" x14ac:dyDescent="0.25">
      <c r="A1714" s="56">
        <v>440144</v>
      </c>
      <c r="B1714" s="81">
        <v>4139400</v>
      </c>
      <c r="C1714" s="72">
        <v>700000</v>
      </c>
      <c r="D1714" s="35" t="s">
        <v>1235</v>
      </c>
      <c r="E1714" s="62" t="s">
        <v>3502</v>
      </c>
      <c r="F1714" s="56" t="s">
        <v>3498</v>
      </c>
    </row>
    <row r="1715" spans="1:6" x14ac:dyDescent="0.25">
      <c r="A1715" s="56">
        <v>440198</v>
      </c>
      <c r="B1715" s="81">
        <v>8694498</v>
      </c>
      <c r="C1715" s="72">
        <v>500000</v>
      </c>
      <c r="D1715" s="35" t="s">
        <v>1235</v>
      </c>
      <c r="E1715" s="62" t="s">
        <v>3501</v>
      </c>
      <c r="F1715" s="56" t="s">
        <v>3498</v>
      </c>
    </row>
    <row r="1716" spans="1:6" x14ac:dyDescent="0.25">
      <c r="A1716" s="56">
        <v>440198</v>
      </c>
      <c r="B1716" s="81">
        <v>8694498</v>
      </c>
      <c r="C1716" s="72">
        <v>7754</v>
      </c>
      <c r="D1716" s="35" t="s">
        <v>1235</v>
      </c>
      <c r="E1716" s="62" t="s">
        <v>3501</v>
      </c>
      <c r="F1716" s="56" t="s">
        <v>3498</v>
      </c>
    </row>
    <row r="1717" spans="1:6" x14ac:dyDescent="0.25">
      <c r="A1717" s="56">
        <v>440198</v>
      </c>
      <c r="B1717" s="81">
        <v>8694498</v>
      </c>
      <c r="C1717" s="72">
        <v>630000</v>
      </c>
      <c r="D1717" s="70" t="s">
        <v>419</v>
      </c>
      <c r="E1717" s="62" t="s">
        <v>3501</v>
      </c>
      <c r="F1717" s="56" t="s">
        <v>3498</v>
      </c>
    </row>
    <row r="1718" spans="1:6" x14ac:dyDescent="0.25">
      <c r="A1718" s="56">
        <v>440198</v>
      </c>
      <c r="B1718" s="81">
        <v>8694498</v>
      </c>
      <c r="C1718" s="72">
        <v>39975</v>
      </c>
      <c r="D1718" s="35" t="s">
        <v>1235</v>
      </c>
      <c r="E1718" s="62" t="s">
        <v>3501</v>
      </c>
      <c r="F1718" s="56" t="s">
        <v>3498</v>
      </c>
    </row>
    <row r="1719" spans="1:6" x14ac:dyDescent="0.25">
      <c r="A1719" s="56">
        <v>440198</v>
      </c>
      <c r="B1719" s="81">
        <v>8694498</v>
      </c>
      <c r="C1719" s="72">
        <v>372084</v>
      </c>
      <c r="D1719" s="35" t="s">
        <v>1235</v>
      </c>
      <c r="E1719" s="62" t="s">
        <v>3501</v>
      </c>
      <c r="F1719" s="56" t="s">
        <v>3498</v>
      </c>
    </row>
    <row r="1720" spans="1:6" x14ac:dyDescent="0.25">
      <c r="A1720" s="56">
        <v>440217</v>
      </c>
      <c r="B1720" s="81">
        <v>4750000</v>
      </c>
      <c r="C1720" s="72">
        <v>1032540</v>
      </c>
      <c r="D1720" s="35" t="s">
        <v>1235</v>
      </c>
      <c r="E1720" s="62" t="s">
        <v>3458</v>
      </c>
      <c r="F1720" s="56" t="s">
        <v>3498</v>
      </c>
    </row>
    <row r="1721" spans="1:6" x14ac:dyDescent="0.25">
      <c r="A1721" s="56">
        <v>440217</v>
      </c>
      <c r="B1721" s="81">
        <v>4750000</v>
      </c>
      <c r="C1721" s="72">
        <v>469590</v>
      </c>
      <c r="D1721" s="35" t="s">
        <v>1235</v>
      </c>
      <c r="E1721" s="62" t="s">
        <v>3458</v>
      </c>
      <c r="F1721" s="56" t="s">
        <v>3498</v>
      </c>
    </row>
    <row r="1722" spans="1:6" x14ac:dyDescent="0.25">
      <c r="A1722" s="56">
        <v>440231</v>
      </c>
      <c r="B1722" s="81">
        <v>10591111</v>
      </c>
      <c r="C1722" s="72">
        <v>88221</v>
      </c>
      <c r="D1722" s="35" t="s">
        <v>1235</v>
      </c>
      <c r="E1722" s="62" t="s">
        <v>3502</v>
      </c>
      <c r="F1722" s="56" t="s">
        <v>3498</v>
      </c>
    </row>
    <row r="1723" spans="1:6" x14ac:dyDescent="0.25">
      <c r="A1723" s="56">
        <v>440231</v>
      </c>
      <c r="B1723" s="81">
        <v>10591111</v>
      </c>
      <c r="C1723" s="72">
        <v>45030</v>
      </c>
      <c r="D1723" s="35" t="s">
        <v>1235</v>
      </c>
      <c r="E1723" s="62" t="s">
        <v>3502</v>
      </c>
      <c r="F1723" s="56" t="s">
        <v>3498</v>
      </c>
    </row>
    <row r="1724" spans="1:6" x14ac:dyDescent="0.25">
      <c r="A1724" s="56">
        <v>440231</v>
      </c>
      <c r="B1724" s="81">
        <v>10591111</v>
      </c>
      <c r="C1724" s="72">
        <v>74440</v>
      </c>
      <c r="D1724" s="35" t="s">
        <v>1235</v>
      </c>
      <c r="E1724" s="62" t="s">
        <v>3502</v>
      </c>
      <c r="F1724" s="56" t="s">
        <v>3498</v>
      </c>
    </row>
    <row r="1725" spans="1:6" x14ac:dyDescent="0.25">
      <c r="A1725" s="56">
        <v>440231</v>
      </c>
      <c r="B1725" s="81">
        <v>10591111</v>
      </c>
      <c r="C1725" s="72">
        <v>13966</v>
      </c>
      <c r="D1725" s="35" t="s">
        <v>1235</v>
      </c>
      <c r="E1725" s="62" t="s">
        <v>3502</v>
      </c>
      <c r="F1725" s="56" t="s">
        <v>3498</v>
      </c>
    </row>
    <row r="1726" spans="1:6" x14ac:dyDescent="0.25">
      <c r="A1726" s="56">
        <v>440231</v>
      </c>
      <c r="B1726" s="81">
        <v>10591111</v>
      </c>
      <c r="C1726" s="72">
        <v>166372</v>
      </c>
      <c r="D1726" s="35" t="s">
        <v>1235</v>
      </c>
      <c r="E1726" s="62" t="s">
        <v>3502</v>
      </c>
      <c r="F1726" s="56" t="s">
        <v>3498</v>
      </c>
    </row>
    <row r="1727" spans="1:6" x14ac:dyDescent="0.25">
      <c r="A1727" s="56">
        <v>440231</v>
      </c>
      <c r="B1727" s="81">
        <v>10591111</v>
      </c>
      <c r="C1727" s="72">
        <v>38185</v>
      </c>
      <c r="D1727" s="35" t="s">
        <v>1235</v>
      </c>
      <c r="E1727" s="62" t="s">
        <v>3502</v>
      </c>
      <c r="F1727" s="56" t="s">
        <v>3498</v>
      </c>
    </row>
    <row r="1728" spans="1:6" x14ac:dyDescent="0.25">
      <c r="A1728" s="56">
        <v>440302</v>
      </c>
      <c r="B1728" s="81">
        <v>48915498</v>
      </c>
      <c r="C1728" s="72">
        <v>427696</v>
      </c>
      <c r="D1728" s="35" t="s">
        <v>1235</v>
      </c>
      <c r="E1728" s="62" t="s">
        <v>3502</v>
      </c>
      <c r="F1728" s="56" t="s">
        <v>3498</v>
      </c>
    </row>
    <row r="1729" spans="1:6" x14ac:dyDescent="0.25">
      <c r="A1729" s="56">
        <v>440302</v>
      </c>
      <c r="B1729" s="81">
        <v>48915498</v>
      </c>
      <c r="C1729" s="72">
        <v>124608</v>
      </c>
      <c r="D1729" s="35" t="s">
        <v>1235</v>
      </c>
      <c r="E1729" s="62" t="s">
        <v>3502</v>
      </c>
      <c r="F1729" s="56" t="s">
        <v>3498</v>
      </c>
    </row>
    <row r="1730" spans="1:6" x14ac:dyDescent="0.25">
      <c r="A1730" s="56">
        <v>440302</v>
      </c>
      <c r="B1730" s="81">
        <v>48915498</v>
      </c>
      <c r="C1730" s="72">
        <v>13635</v>
      </c>
      <c r="D1730" s="35" t="s">
        <v>1235</v>
      </c>
      <c r="E1730" s="62" t="s">
        <v>3502</v>
      </c>
      <c r="F1730" s="56" t="s">
        <v>3498</v>
      </c>
    </row>
    <row r="1731" spans="1:6" x14ac:dyDescent="0.25">
      <c r="A1731" s="56">
        <v>440302</v>
      </c>
      <c r="B1731" s="81">
        <v>48915498</v>
      </c>
      <c r="C1731" s="72">
        <v>372084</v>
      </c>
      <c r="D1731" s="35" t="s">
        <v>1235</v>
      </c>
      <c r="E1731" s="62" t="s">
        <v>3502</v>
      </c>
      <c r="F1731" s="56" t="s">
        <v>3498</v>
      </c>
    </row>
    <row r="1732" spans="1:6" x14ac:dyDescent="0.25">
      <c r="A1732" s="56">
        <v>440302</v>
      </c>
      <c r="B1732" s="81">
        <v>48915498</v>
      </c>
      <c r="C1732" s="72">
        <v>540022</v>
      </c>
      <c r="D1732" s="35" t="s">
        <v>1235</v>
      </c>
      <c r="E1732" s="62" t="s">
        <v>3502</v>
      </c>
      <c r="F1732" s="56" t="s">
        <v>3498</v>
      </c>
    </row>
    <row r="1733" spans="1:6" x14ac:dyDescent="0.25">
      <c r="A1733" s="56">
        <v>440302</v>
      </c>
      <c r="B1733" s="81">
        <v>48915498</v>
      </c>
      <c r="C1733" s="72">
        <v>13770</v>
      </c>
      <c r="D1733" s="35" t="s">
        <v>1235</v>
      </c>
      <c r="E1733" s="62" t="s">
        <v>3502</v>
      </c>
      <c r="F1733" s="56" t="s">
        <v>3498</v>
      </c>
    </row>
    <row r="1734" spans="1:6" x14ac:dyDescent="0.25">
      <c r="A1734" s="56">
        <v>440610</v>
      </c>
      <c r="B1734" s="81">
        <v>7512274</v>
      </c>
      <c r="C1734" s="72">
        <v>2917140</v>
      </c>
      <c r="D1734" s="35" t="s">
        <v>1235</v>
      </c>
      <c r="E1734" s="62" t="s">
        <v>3483</v>
      </c>
      <c r="F1734" s="56" t="s">
        <v>3498</v>
      </c>
    </row>
    <row r="1735" spans="1:6" x14ac:dyDescent="0.25">
      <c r="A1735" s="56">
        <v>440610</v>
      </c>
      <c r="B1735" s="81">
        <v>7512274</v>
      </c>
      <c r="C1735" s="72">
        <v>1107040</v>
      </c>
      <c r="D1735" s="35" t="s">
        <v>1235</v>
      </c>
      <c r="E1735" s="62" t="s">
        <v>3483</v>
      </c>
      <c r="F1735" s="56" t="s">
        <v>3498</v>
      </c>
    </row>
    <row r="1736" spans="1:6" x14ac:dyDescent="0.25">
      <c r="A1736" s="56">
        <v>440610</v>
      </c>
      <c r="B1736" s="81">
        <v>7512274</v>
      </c>
      <c r="C1736" s="72">
        <v>4545</v>
      </c>
      <c r="D1736" s="35" t="s">
        <v>1235</v>
      </c>
      <c r="E1736" s="62" t="s">
        <v>3483</v>
      </c>
      <c r="F1736" s="56" t="s">
        <v>3498</v>
      </c>
    </row>
    <row r="1737" spans="1:6" x14ac:dyDescent="0.25">
      <c r="A1737" s="56">
        <v>440610</v>
      </c>
      <c r="B1737" s="81">
        <v>7512274</v>
      </c>
      <c r="C1737" s="72">
        <v>26731</v>
      </c>
      <c r="D1737" s="35" t="s">
        <v>1235</v>
      </c>
      <c r="E1737" s="62" t="s">
        <v>3483</v>
      </c>
      <c r="F1737" s="56" t="s">
        <v>3498</v>
      </c>
    </row>
    <row r="1738" spans="1:6" x14ac:dyDescent="0.25">
      <c r="A1738" s="56">
        <v>440611</v>
      </c>
      <c r="B1738" s="81">
        <v>1600000</v>
      </c>
      <c r="C1738" s="72">
        <v>257040</v>
      </c>
      <c r="D1738" s="35" t="s">
        <v>1235</v>
      </c>
      <c r="E1738" s="62" t="s">
        <v>3483</v>
      </c>
      <c r="F1738" s="56" t="s">
        <v>3498</v>
      </c>
    </row>
    <row r="1739" spans="1:6" x14ac:dyDescent="0.25">
      <c r="A1739" s="56">
        <v>440821</v>
      </c>
      <c r="B1739" s="81">
        <v>22261569</v>
      </c>
      <c r="C1739" s="72">
        <v>157508</v>
      </c>
      <c r="D1739" s="35" t="s">
        <v>1235</v>
      </c>
      <c r="E1739" s="62" t="s">
        <v>3501</v>
      </c>
      <c r="F1739" s="56" t="s">
        <v>3498</v>
      </c>
    </row>
    <row r="1740" spans="1:6" x14ac:dyDescent="0.25">
      <c r="A1740" s="56">
        <v>440821</v>
      </c>
      <c r="B1740" s="81">
        <v>22261569</v>
      </c>
      <c r="C1740" s="72">
        <v>27043</v>
      </c>
      <c r="D1740" s="35" t="s">
        <v>1235</v>
      </c>
      <c r="E1740" s="62" t="s">
        <v>3501</v>
      </c>
      <c r="F1740" s="56" t="s">
        <v>3498</v>
      </c>
    </row>
    <row r="1741" spans="1:6" x14ac:dyDescent="0.25">
      <c r="A1741" s="56">
        <v>440821</v>
      </c>
      <c r="B1741" s="81">
        <v>22261569</v>
      </c>
      <c r="C1741" s="72">
        <v>15469</v>
      </c>
      <c r="D1741" s="35" t="s">
        <v>1235</v>
      </c>
      <c r="E1741" s="62" t="s">
        <v>3501</v>
      </c>
      <c r="F1741" s="56" t="s">
        <v>3498</v>
      </c>
    </row>
    <row r="1742" spans="1:6" x14ac:dyDescent="0.25">
      <c r="A1742" s="56">
        <v>440829</v>
      </c>
      <c r="B1742" s="81">
        <v>18272815</v>
      </c>
      <c r="C1742" s="72">
        <v>256428</v>
      </c>
      <c r="D1742" s="35" t="s">
        <v>1235</v>
      </c>
      <c r="E1742" s="62" t="s">
        <v>3487</v>
      </c>
      <c r="F1742" s="56" t="s">
        <v>3498</v>
      </c>
    </row>
    <row r="1743" spans="1:6" x14ac:dyDescent="0.25">
      <c r="A1743" s="56">
        <v>440829</v>
      </c>
      <c r="B1743" s="81">
        <v>18272815</v>
      </c>
      <c r="C1743" s="72">
        <v>44325</v>
      </c>
      <c r="D1743" s="35" t="s">
        <v>1235</v>
      </c>
      <c r="E1743" s="62" t="s">
        <v>3487</v>
      </c>
      <c r="F1743" s="56" t="s">
        <v>3498</v>
      </c>
    </row>
    <row r="1744" spans="1:6" x14ac:dyDescent="0.25">
      <c r="A1744" s="56">
        <v>440829</v>
      </c>
      <c r="B1744" s="81">
        <v>18272815</v>
      </c>
      <c r="C1744" s="72">
        <v>33705</v>
      </c>
      <c r="D1744" s="35" t="s">
        <v>1235</v>
      </c>
      <c r="E1744" s="62" t="s">
        <v>3487</v>
      </c>
      <c r="F1744" s="56" t="s">
        <v>3498</v>
      </c>
    </row>
    <row r="1745" spans="1:6" x14ac:dyDescent="0.25">
      <c r="A1745" s="56">
        <v>440829</v>
      </c>
      <c r="B1745" s="81">
        <v>18272815</v>
      </c>
      <c r="C1745" s="72">
        <v>44920</v>
      </c>
      <c r="D1745" s="35" t="s">
        <v>1235</v>
      </c>
      <c r="E1745" s="62" t="s">
        <v>3487</v>
      </c>
      <c r="F1745" s="56" t="s">
        <v>3498</v>
      </c>
    </row>
    <row r="1746" spans="1:6" x14ac:dyDescent="0.25">
      <c r="A1746" s="56">
        <v>440829</v>
      </c>
      <c r="B1746" s="81">
        <v>18272815</v>
      </c>
      <c r="C1746" s="72">
        <v>122160</v>
      </c>
      <c r="D1746" s="35" t="s">
        <v>1235</v>
      </c>
      <c r="E1746" s="62" t="s">
        <v>3487</v>
      </c>
      <c r="F1746" s="56" t="s">
        <v>3498</v>
      </c>
    </row>
    <row r="1747" spans="1:6" x14ac:dyDescent="0.25">
      <c r="A1747" s="56">
        <v>440829</v>
      </c>
      <c r="B1747" s="81">
        <v>18272815</v>
      </c>
      <c r="C1747" s="72">
        <v>66150</v>
      </c>
      <c r="D1747" s="35" t="s">
        <v>1235</v>
      </c>
      <c r="E1747" s="62" t="s">
        <v>3487</v>
      </c>
      <c r="F1747" s="56" t="s">
        <v>3498</v>
      </c>
    </row>
    <row r="1748" spans="1:6" x14ac:dyDescent="0.25">
      <c r="A1748" s="56">
        <v>440829</v>
      </c>
      <c r="B1748" s="81">
        <v>18272815</v>
      </c>
      <c r="C1748" s="72">
        <v>603635</v>
      </c>
      <c r="D1748" s="35" t="s">
        <v>1235</v>
      </c>
      <c r="E1748" s="62" t="s">
        <v>3487</v>
      </c>
      <c r="F1748" s="56" t="s">
        <v>3498</v>
      </c>
    </row>
    <row r="1749" spans="1:6" x14ac:dyDescent="0.25">
      <c r="A1749" s="56">
        <v>440829</v>
      </c>
      <c r="B1749" s="81">
        <v>18272815</v>
      </c>
      <c r="C1749" s="72">
        <v>9670200</v>
      </c>
      <c r="D1749" s="35" t="s">
        <v>1235</v>
      </c>
      <c r="E1749" s="62" t="s">
        <v>3487</v>
      </c>
      <c r="F1749" s="56" t="s">
        <v>3498</v>
      </c>
    </row>
    <row r="1750" spans="1:6" x14ac:dyDescent="0.25">
      <c r="A1750" s="56">
        <v>440829</v>
      </c>
      <c r="B1750" s="81">
        <v>18272815</v>
      </c>
      <c r="C1750" s="72">
        <v>59505</v>
      </c>
      <c r="D1750" s="35" t="s">
        <v>1235</v>
      </c>
      <c r="E1750" s="62" t="s">
        <v>3487</v>
      </c>
      <c r="F1750" s="56" t="s">
        <v>3498</v>
      </c>
    </row>
    <row r="1751" spans="1:6" x14ac:dyDescent="0.25">
      <c r="A1751" s="56">
        <v>440829</v>
      </c>
      <c r="B1751" s="81">
        <v>18272815</v>
      </c>
      <c r="C1751" s="72">
        <v>118115</v>
      </c>
      <c r="D1751" s="35" t="s">
        <v>1235</v>
      </c>
      <c r="E1751" s="62" t="s">
        <v>3487</v>
      </c>
      <c r="F1751" s="56" t="s">
        <v>3498</v>
      </c>
    </row>
    <row r="1752" spans="1:6" x14ac:dyDescent="0.25">
      <c r="A1752" s="56">
        <v>440829</v>
      </c>
      <c r="B1752" s="81">
        <v>18272815</v>
      </c>
      <c r="C1752" s="72">
        <v>37485</v>
      </c>
      <c r="D1752" s="35" t="s">
        <v>1235</v>
      </c>
      <c r="E1752" s="62" t="s">
        <v>3487</v>
      </c>
      <c r="F1752" s="56" t="s">
        <v>3498</v>
      </c>
    </row>
    <row r="1753" spans="1:6" x14ac:dyDescent="0.25">
      <c r="A1753" s="56">
        <v>440829</v>
      </c>
      <c r="B1753" s="81">
        <v>18272815</v>
      </c>
      <c r="C1753" s="72">
        <v>142920</v>
      </c>
      <c r="D1753" s="35" t="s">
        <v>1235</v>
      </c>
      <c r="E1753" s="62" t="s">
        <v>3487</v>
      </c>
      <c r="F1753" s="56" t="s">
        <v>3498</v>
      </c>
    </row>
    <row r="1754" spans="1:6" x14ac:dyDescent="0.25">
      <c r="A1754" s="56">
        <v>440829</v>
      </c>
      <c r="B1754" s="81">
        <v>18272815</v>
      </c>
      <c r="C1754" s="72">
        <v>34315</v>
      </c>
      <c r="D1754" s="35" t="s">
        <v>1235</v>
      </c>
      <c r="E1754" s="62" t="s">
        <v>3487</v>
      </c>
      <c r="F1754" s="56" t="s">
        <v>3498</v>
      </c>
    </row>
    <row r="1755" spans="1:6" x14ac:dyDescent="0.25">
      <c r="A1755" s="56">
        <v>440910</v>
      </c>
      <c r="B1755" s="81">
        <v>19067607</v>
      </c>
      <c r="C1755" s="72">
        <v>160890</v>
      </c>
      <c r="D1755" s="35" t="s">
        <v>1235</v>
      </c>
      <c r="E1755" s="62" t="s">
        <v>3501</v>
      </c>
      <c r="F1755" s="56" t="s">
        <v>3498</v>
      </c>
    </row>
    <row r="1756" spans="1:6" x14ac:dyDescent="0.25">
      <c r="A1756" s="56">
        <v>440910</v>
      </c>
      <c r="B1756" s="81">
        <v>19067607</v>
      </c>
      <c r="C1756" s="72">
        <v>578084</v>
      </c>
      <c r="D1756" s="35" t="s">
        <v>1235</v>
      </c>
      <c r="E1756" s="62" t="s">
        <v>3501</v>
      </c>
      <c r="F1756" s="56" t="s">
        <v>3498</v>
      </c>
    </row>
    <row r="1757" spans="1:6" x14ac:dyDescent="0.25">
      <c r="A1757" s="56">
        <v>440910</v>
      </c>
      <c r="B1757" s="81">
        <v>19067607</v>
      </c>
      <c r="C1757" s="72">
        <v>939716</v>
      </c>
      <c r="D1757" s="35" t="s">
        <v>1235</v>
      </c>
      <c r="E1757" s="62" t="s">
        <v>3501</v>
      </c>
      <c r="F1757" s="56" t="s">
        <v>3498</v>
      </c>
    </row>
    <row r="1758" spans="1:6" x14ac:dyDescent="0.25">
      <c r="A1758" s="56">
        <v>440910</v>
      </c>
      <c r="B1758" s="81">
        <v>19067607</v>
      </c>
      <c r="C1758" s="72">
        <v>850000</v>
      </c>
      <c r="D1758" s="35" t="s">
        <v>412</v>
      </c>
      <c r="E1758" s="62" t="s">
        <v>3501</v>
      </c>
      <c r="F1758" s="56" t="s">
        <v>3498</v>
      </c>
    </row>
    <row r="1759" spans="1:6" x14ac:dyDescent="0.25">
      <c r="A1759" s="56">
        <v>440910</v>
      </c>
      <c r="B1759" s="81">
        <v>19067607</v>
      </c>
      <c r="C1759" s="72">
        <v>26448</v>
      </c>
      <c r="D1759" s="35" t="s">
        <v>1235</v>
      </c>
      <c r="E1759" s="62" t="s">
        <v>3501</v>
      </c>
      <c r="F1759" s="56" t="s">
        <v>3498</v>
      </c>
    </row>
    <row r="1760" spans="1:6" x14ac:dyDescent="0.25">
      <c r="A1760" s="56">
        <v>440910</v>
      </c>
      <c r="B1760" s="81">
        <v>19067607</v>
      </c>
      <c r="C1760" s="72">
        <v>1029010</v>
      </c>
      <c r="D1760" s="35" t="s">
        <v>1235</v>
      </c>
      <c r="E1760" s="62" t="s">
        <v>3501</v>
      </c>
      <c r="F1760" s="56" t="s">
        <v>3498</v>
      </c>
    </row>
    <row r="1761" spans="1:6" x14ac:dyDescent="0.25">
      <c r="A1761" s="56">
        <v>440910</v>
      </c>
      <c r="B1761" s="81">
        <v>19067607</v>
      </c>
      <c r="C1761" s="72">
        <v>37674</v>
      </c>
      <c r="D1761" s="35" t="s">
        <v>1235</v>
      </c>
      <c r="E1761" s="62" t="s">
        <v>3501</v>
      </c>
      <c r="F1761" s="56" t="s">
        <v>3498</v>
      </c>
    </row>
    <row r="1762" spans="1:6" x14ac:dyDescent="0.25">
      <c r="A1762" s="56">
        <v>440910</v>
      </c>
      <c r="B1762" s="81">
        <v>19067607</v>
      </c>
      <c r="C1762" s="72">
        <v>107490</v>
      </c>
      <c r="D1762" s="35" t="s">
        <v>1235</v>
      </c>
      <c r="E1762" s="62" t="s">
        <v>3501</v>
      </c>
      <c r="F1762" s="56" t="s">
        <v>3498</v>
      </c>
    </row>
    <row r="1763" spans="1:6" x14ac:dyDescent="0.25">
      <c r="A1763" s="56">
        <v>440910</v>
      </c>
      <c r="B1763" s="81">
        <v>19067607</v>
      </c>
      <c r="C1763" s="72">
        <v>40157</v>
      </c>
      <c r="D1763" s="35" t="s">
        <v>1235</v>
      </c>
      <c r="E1763" s="62" t="s">
        <v>3501</v>
      </c>
      <c r="F1763" s="56" t="s">
        <v>3498</v>
      </c>
    </row>
    <row r="1764" spans="1:6" x14ac:dyDescent="0.25">
      <c r="A1764" s="56">
        <v>440910</v>
      </c>
      <c r="B1764" s="81">
        <v>19067607</v>
      </c>
      <c r="C1764" s="72">
        <v>31016</v>
      </c>
      <c r="D1764" s="35" t="s">
        <v>1235</v>
      </c>
      <c r="E1764" s="62" t="s">
        <v>3501</v>
      </c>
      <c r="F1764" s="56" t="s">
        <v>3498</v>
      </c>
    </row>
    <row r="1765" spans="1:6" x14ac:dyDescent="0.25">
      <c r="A1765" s="56">
        <v>440910</v>
      </c>
      <c r="B1765" s="81">
        <v>19067607</v>
      </c>
      <c r="C1765" s="72">
        <v>118131</v>
      </c>
      <c r="D1765" s="35" t="s">
        <v>1235</v>
      </c>
      <c r="E1765" s="62" t="s">
        <v>3501</v>
      </c>
      <c r="F1765" s="56" t="s">
        <v>3498</v>
      </c>
    </row>
    <row r="1766" spans="1:6" x14ac:dyDescent="0.25">
      <c r="A1766" s="56">
        <v>440910</v>
      </c>
      <c r="B1766" s="81">
        <v>19067607</v>
      </c>
      <c r="C1766" s="72">
        <v>37025</v>
      </c>
      <c r="D1766" s="35" t="s">
        <v>1235</v>
      </c>
      <c r="E1766" s="62" t="s">
        <v>3501</v>
      </c>
      <c r="F1766" s="56" t="s">
        <v>3498</v>
      </c>
    </row>
    <row r="1767" spans="1:6" x14ac:dyDescent="0.25">
      <c r="A1767" s="56">
        <v>440910</v>
      </c>
      <c r="B1767" s="81">
        <v>19067607</v>
      </c>
      <c r="C1767" s="72">
        <v>6514</v>
      </c>
      <c r="D1767" s="35" t="s">
        <v>1235</v>
      </c>
      <c r="E1767" s="62" t="s">
        <v>3501</v>
      </c>
      <c r="F1767" s="56" t="s">
        <v>3498</v>
      </c>
    </row>
    <row r="1768" spans="1:6" x14ac:dyDescent="0.25">
      <c r="A1768" s="56">
        <v>440910</v>
      </c>
      <c r="B1768" s="81">
        <v>19067607</v>
      </c>
      <c r="C1768" s="72">
        <v>3331998</v>
      </c>
      <c r="D1768" s="35" t="s">
        <v>1235</v>
      </c>
      <c r="E1768" s="62" t="s">
        <v>3501</v>
      </c>
      <c r="F1768" s="56" t="s">
        <v>3498</v>
      </c>
    </row>
    <row r="1769" spans="1:6" x14ac:dyDescent="0.25">
      <c r="A1769" s="56">
        <v>440910</v>
      </c>
      <c r="B1769" s="81">
        <v>19067607</v>
      </c>
      <c r="C1769" s="72">
        <v>2100000</v>
      </c>
      <c r="D1769" s="70" t="s">
        <v>412</v>
      </c>
      <c r="E1769" s="62" t="s">
        <v>3501</v>
      </c>
      <c r="F1769" s="56" t="s">
        <v>3498</v>
      </c>
    </row>
    <row r="1770" spans="1:6" x14ac:dyDescent="0.25">
      <c r="A1770" s="56">
        <v>440910</v>
      </c>
      <c r="B1770" s="81">
        <v>19067607</v>
      </c>
      <c r="C1770" s="72">
        <v>36210</v>
      </c>
      <c r="D1770" s="35" t="s">
        <v>1235</v>
      </c>
      <c r="E1770" s="62" t="s">
        <v>3501</v>
      </c>
      <c r="F1770" s="56" t="s">
        <v>3498</v>
      </c>
    </row>
    <row r="1771" spans="1:6" x14ac:dyDescent="0.25">
      <c r="A1771" s="56">
        <v>441020</v>
      </c>
      <c r="B1771" s="81">
        <v>3811662</v>
      </c>
      <c r="C1771" s="72">
        <v>1289360</v>
      </c>
      <c r="D1771" s="35" t="s">
        <v>1235</v>
      </c>
      <c r="E1771" s="62" t="s">
        <v>3458</v>
      </c>
      <c r="F1771" s="56" t="s">
        <v>3498</v>
      </c>
    </row>
    <row r="1772" spans="1:6" x14ac:dyDescent="0.25">
      <c r="A1772" s="56">
        <v>441020</v>
      </c>
      <c r="B1772" s="81">
        <v>3811662</v>
      </c>
      <c r="C1772" s="72">
        <v>14775</v>
      </c>
      <c r="D1772" s="35" t="s">
        <v>1235</v>
      </c>
      <c r="E1772" s="62" t="s">
        <v>3458</v>
      </c>
      <c r="F1772" s="56" t="s">
        <v>3498</v>
      </c>
    </row>
    <row r="1773" spans="1:6" x14ac:dyDescent="0.25">
      <c r="A1773" s="56">
        <v>441020</v>
      </c>
      <c r="B1773" s="81">
        <v>3811662</v>
      </c>
      <c r="C1773" s="72">
        <v>74480</v>
      </c>
      <c r="D1773" s="35" t="s">
        <v>1235</v>
      </c>
      <c r="E1773" s="62" t="s">
        <v>3458</v>
      </c>
      <c r="F1773" s="56" t="s">
        <v>3498</v>
      </c>
    </row>
    <row r="1774" spans="1:6" x14ac:dyDescent="0.25">
      <c r="A1774" s="56">
        <v>441020</v>
      </c>
      <c r="B1774" s="81">
        <v>3811662</v>
      </c>
      <c r="C1774" s="72">
        <v>164200</v>
      </c>
      <c r="D1774" s="35" t="s">
        <v>1235</v>
      </c>
      <c r="E1774" s="62" t="s">
        <v>3458</v>
      </c>
      <c r="F1774" s="56" t="s">
        <v>3498</v>
      </c>
    </row>
    <row r="1775" spans="1:6" x14ac:dyDescent="0.25">
      <c r="A1775" s="56">
        <v>441020</v>
      </c>
      <c r="B1775" s="81">
        <v>3811662</v>
      </c>
      <c r="C1775" s="72">
        <v>22050</v>
      </c>
      <c r="D1775" s="35" t="s">
        <v>1235</v>
      </c>
      <c r="E1775" s="62" t="s">
        <v>3458</v>
      </c>
      <c r="F1775" s="56" t="s">
        <v>3498</v>
      </c>
    </row>
    <row r="1776" spans="1:6" x14ac:dyDescent="0.25">
      <c r="A1776" s="56">
        <v>441020</v>
      </c>
      <c r="B1776" s="81">
        <v>3811662</v>
      </c>
      <c r="C1776" s="72">
        <v>27400</v>
      </c>
      <c r="D1776" s="35" t="s">
        <v>1235</v>
      </c>
      <c r="E1776" s="62" t="s">
        <v>3458</v>
      </c>
      <c r="F1776" s="56" t="s">
        <v>3498</v>
      </c>
    </row>
    <row r="1777" spans="1:6" x14ac:dyDescent="0.25">
      <c r="A1777" s="56">
        <v>441020</v>
      </c>
      <c r="B1777" s="81">
        <v>3811662</v>
      </c>
      <c r="C1777" s="72">
        <v>297525</v>
      </c>
      <c r="D1777" s="35" t="s">
        <v>1235</v>
      </c>
      <c r="E1777" s="62" t="s">
        <v>3458</v>
      </c>
      <c r="F1777" s="56" t="s">
        <v>3498</v>
      </c>
    </row>
    <row r="1778" spans="1:6" x14ac:dyDescent="0.25">
      <c r="A1778" s="56">
        <v>441020</v>
      </c>
      <c r="B1778" s="81">
        <v>3811662</v>
      </c>
      <c r="C1778" s="72">
        <v>547110</v>
      </c>
      <c r="D1778" s="35" t="s">
        <v>1235</v>
      </c>
      <c r="E1778" s="62" t="s">
        <v>3458</v>
      </c>
      <c r="F1778" s="56" t="s">
        <v>3498</v>
      </c>
    </row>
    <row r="1779" spans="1:6" x14ac:dyDescent="0.25">
      <c r="A1779" s="56">
        <v>441020</v>
      </c>
      <c r="B1779" s="81">
        <v>3811662</v>
      </c>
      <c r="C1779" s="72">
        <v>11235</v>
      </c>
      <c r="D1779" s="35" t="s">
        <v>1235</v>
      </c>
      <c r="E1779" s="62" t="s">
        <v>3458</v>
      </c>
      <c r="F1779" s="56" t="s">
        <v>3498</v>
      </c>
    </row>
    <row r="1780" spans="1:6" x14ac:dyDescent="0.25">
      <c r="A1780" s="56">
        <v>441138</v>
      </c>
      <c r="B1780" s="82">
        <v>2061468</v>
      </c>
      <c r="C1780" s="72">
        <v>65300</v>
      </c>
      <c r="D1780" s="70" t="s">
        <v>531</v>
      </c>
      <c r="E1780" s="62" t="s">
        <v>3502</v>
      </c>
      <c r="F1780" s="56" t="s">
        <v>3498</v>
      </c>
    </row>
    <row r="1781" spans="1:6" x14ac:dyDescent="0.25">
      <c r="A1781" s="56">
        <v>441138</v>
      </c>
      <c r="B1781" s="81">
        <v>2061468</v>
      </c>
      <c r="C1781" s="72">
        <v>174000</v>
      </c>
      <c r="D1781" s="35" t="s">
        <v>1235</v>
      </c>
      <c r="E1781" s="62" t="s">
        <v>3502</v>
      </c>
      <c r="F1781" s="56" t="s">
        <v>3498</v>
      </c>
    </row>
    <row r="1782" spans="1:6" x14ac:dyDescent="0.25">
      <c r="A1782" s="56">
        <v>441138</v>
      </c>
      <c r="B1782" s="81">
        <v>2061468</v>
      </c>
      <c r="C1782" s="72">
        <v>19750</v>
      </c>
      <c r="D1782" s="35" t="s">
        <v>1235</v>
      </c>
      <c r="E1782" s="62" t="s">
        <v>3502</v>
      </c>
      <c r="F1782" s="56" t="s">
        <v>3498</v>
      </c>
    </row>
    <row r="1783" spans="1:6" x14ac:dyDescent="0.25">
      <c r="A1783" s="56">
        <v>441138</v>
      </c>
      <c r="B1783" s="81">
        <v>2061468</v>
      </c>
      <c r="C1783" s="72">
        <v>22050</v>
      </c>
      <c r="D1783" s="35" t="s">
        <v>1235</v>
      </c>
      <c r="E1783" s="62" t="s">
        <v>3502</v>
      </c>
      <c r="F1783" s="56" t="s">
        <v>3498</v>
      </c>
    </row>
    <row r="1784" spans="1:6" x14ac:dyDescent="0.25">
      <c r="A1784" s="56">
        <v>441138</v>
      </c>
      <c r="B1784" s="81">
        <v>2061468</v>
      </c>
      <c r="C1784" s="72">
        <v>68840</v>
      </c>
      <c r="D1784" s="35" t="s">
        <v>1235</v>
      </c>
      <c r="E1784" s="62" t="s">
        <v>3502</v>
      </c>
      <c r="F1784" s="56" t="s">
        <v>3498</v>
      </c>
    </row>
    <row r="1785" spans="1:6" x14ac:dyDescent="0.25">
      <c r="A1785" s="56">
        <v>441138</v>
      </c>
      <c r="B1785" s="81">
        <v>2061468</v>
      </c>
      <c r="C1785" s="72">
        <v>238020</v>
      </c>
      <c r="D1785" s="35" t="s">
        <v>1235</v>
      </c>
      <c r="E1785" s="62" t="s">
        <v>3502</v>
      </c>
      <c r="F1785" s="56" t="s">
        <v>3498</v>
      </c>
    </row>
    <row r="1786" spans="1:6" x14ac:dyDescent="0.25">
      <c r="A1786" s="56">
        <v>441138</v>
      </c>
      <c r="B1786" s="81">
        <v>2061468</v>
      </c>
      <c r="C1786" s="72">
        <v>47385</v>
      </c>
      <c r="D1786" s="35" t="s">
        <v>1235</v>
      </c>
      <c r="E1786" s="62" t="s">
        <v>3502</v>
      </c>
      <c r="F1786" s="56" t="s">
        <v>3498</v>
      </c>
    </row>
    <row r="1787" spans="1:6" x14ac:dyDescent="0.25">
      <c r="A1787" s="56">
        <v>441159</v>
      </c>
      <c r="B1787" s="81">
        <v>7124353</v>
      </c>
      <c r="C1787" s="72">
        <v>7754</v>
      </c>
      <c r="D1787" s="35" t="s">
        <v>1235</v>
      </c>
      <c r="E1787" s="62" t="s">
        <v>3502</v>
      </c>
      <c r="F1787" s="56" t="s">
        <v>3498</v>
      </c>
    </row>
    <row r="1788" spans="1:6" x14ac:dyDescent="0.25">
      <c r="A1788" s="56">
        <v>441159</v>
      </c>
      <c r="B1788" s="81">
        <v>7124353</v>
      </c>
      <c r="C1788" s="72">
        <v>4545</v>
      </c>
      <c r="D1788" s="35" t="s">
        <v>1235</v>
      </c>
      <c r="E1788" s="62" t="s">
        <v>3502</v>
      </c>
      <c r="F1788" s="56" t="s">
        <v>3498</v>
      </c>
    </row>
    <row r="1789" spans="1:6" x14ac:dyDescent="0.25">
      <c r="A1789" s="56">
        <v>441159</v>
      </c>
      <c r="B1789" s="81">
        <v>7124353</v>
      </c>
      <c r="C1789" s="72">
        <v>330744</v>
      </c>
      <c r="D1789" s="35" t="s">
        <v>1235</v>
      </c>
      <c r="E1789" s="62" t="s">
        <v>3502</v>
      </c>
      <c r="F1789" s="56" t="s">
        <v>3498</v>
      </c>
    </row>
    <row r="1790" spans="1:6" x14ac:dyDescent="0.25">
      <c r="A1790" s="56">
        <v>441159</v>
      </c>
      <c r="B1790" s="81">
        <v>7124353</v>
      </c>
      <c r="C1790" s="72">
        <v>27043</v>
      </c>
      <c r="D1790" s="35" t="s">
        <v>1235</v>
      </c>
      <c r="E1790" s="62" t="s">
        <v>3502</v>
      </c>
      <c r="F1790" s="56" t="s">
        <v>3498</v>
      </c>
    </row>
    <row r="1791" spans="1:6" x14ac:dyDescent="0.25">
      <c r="A1791" s="56">
        <v>441159</v>
      </c>
      <c r="B1791" s="81">
        <v>7124353</v>
      </c>
      <c r="C1791" s="72">
        <v>19542</v>
      </c>
      <c r="D1791" s="35" t="s">
        <v>1235</v>
      </c>
      <c r="E1791" s="62" t="s">
        <v>3502</v>
      </c>
      <c r="F1791" s="56" t="s">
        <v>3498</v>
      </c>
    </row>
    <row r="1792" spans="1:6" x14ac:dyDescent="0.25">
      <c r="A1792" s="56">
        <v>441159</v>
      </c>
      <c r="B1792" s="81">
        <v>7124353</v>
      </c>
      <c r="C1792" s="72">
        <v>33497</v>
      </c>
      <c r="D1792" s="35" t="s">
        <v>1235</v>
      </c>
      <c r="E1792" s="62" t="s">
        <v>3502</v>
      </c>
      <c r="F1792" s="56" t="s">
        <v>3498</v>
      </c>
    </row>
    <row r="1793" spans="1:6" x14ac:dyDescent="0.25">
      <c r="A1793" s="56">
        <v>441159</v>
      </c>
      <c r="B1793" s="81">
        <v>7124353</v>
      </c>
      <c r="C1793" s="72">
        <v>158368</v>
      </c>
      <c r="D1793" s="35" t="s">
        <v>1235</v>
      </c>
      <c r="E1793" s="62" t="s">
        <v>3502</v>
      </c>
      <c r="F1793" s="56" t="s">
        <v>3498</v>
      </c>
    </row>
    <row r="1794" spans="1:6" x14ac:dyDescent="0.25">
      <c r="A1794" s="56">
        <v>441168</v>
      </c>
      <c r="B1794" s="81">
        <v>3221632</v>
      </c>
      <c r="C1794" s="72">
        <v>232000</v>
      </c>
      <c r="D1794" s="70" t="s">
        <v>419</v>
      </c>
      <c r="E1794" s="62" t="s">
        <v>3502</v>
      </c>
      <c r="F1794" s="56" t="s">
        <v>3498</v>
      </c>
    </row>
    <row r="1795" spans="1:6" x14ac:dyDescent="0.25">
      <c r="A1795" s="56">
        <v>441168</v>
      </c>
      <c r="B1795" s="81">
        <v>3221632</v>
      </c>
      <c r="C1795" s="72">
        <v>458000</v>
      </c>
      <c r="D1795" s="70" t="s">
        <v>419</v>
      </c>
      <c r="E1795" s="62" t="s">
        <v>3502</v>
      </c>
      <c r="F1795" s="56" t="s">
        <v>3498</v>
      </c>
    </row>
    <row r="1796" spans="1:6" x14ac:dyDescent="0.25">
      <c r="A1796" s="56">
        <v>441168</v>
      </c>
      <c r="B1796" s="81">
        <v>3221632</v>
      </c>
      <c r="C1796" s="72">
        <v>88200</v>
      </c>
      <c r="D1796" s="35" t="s">
        <v>1235</v>
      </c>
      <c r="E1796" s="62" t="s">
        <v>3502</v>
      </c>
      <c r="F1796" s="56" t="s">
        <v>3498</v>
      </c>
    </row>
    <row r="1797" spans="1:6" x14ac:dyDescent="0.25">
      <c r="A1797" s="56">
        <v>441168</v>
      </c>
      <c r="B1797" s="81">
        <v>3221632</v>
      </c>
      <c r="C1797" s="72">
        <v>47385</v>
      </c>
      <c r="D1797" s="35" t="s">
        <v>1235</v>
      </c>
      <c r="E1797" s="62" t="s">
        <v>3502</v>
      </c>
      <c r="F1797" s="56" t="s">
        <v>3498</v>
      </c>
    </row>
    <row r="1798" spans="1:6" x14ac:dyDescent="0.25">
      <c r="A1798" s="56">
        <v>441168</v>
      </c>
      <c r="B1798" s="81">
        <v>3221632</v>
      </c>
      <c r="C1798" s="72">
        <v>15950</v>
      </c>
      <c r="D1798" s="35" t="s">
        <v>1235</v>
      </c>
      <c r="E1798" s="62" t="s">
        <v>3502</v>
      </c>
      <c r="F1798" s="56" t="s">
        <v>3498</v>
      </c>
    </row>
    <row r="1799" spans="1:6" x14ac:dyDescent="0.25">
      <c r="A1799" s="56">
        <v>441168</v>
      </c>
      <c r="B1799" s="81">
        <v>3221632</v>
      </c>
      <c r="C1799" s="72">
        <v>357030</v>
      </c>
      <c r="D1799" s="35" t="s">
        <v>1235</v>
      </c>
      <c r="E1799" s="62" t="s">
        <v>3502</v>
      </c>
      <c r="F1799" s="56" t="s">
        <v>3498</v>
      </c>
    </row>
    <row r="1800" spans="1:6" x14ac:dyDescent="0.25">
      <c r="A1800" s="56">
        <v>441168</v>
      </c>
      <c r="B1800" s="81">
        <v>3221632</v>
      </c>
      <c r="C1800" s="72">
        <v>15900</v>
      </c>
      <c r="D1800" s="35" t="s">
        <v>1235</v>
      </c>
      <c r="E1800" s="62" t="s">
        <v>3502</v>
      </c>
      <c r="F1800" s="56" t="s">
        <v>3498</v>
      </c>
    </row>
    <row r="1801" spans="1:6" x14ac:dyDescent="0.25">
      <c r="A1801" s="56">
        <v>441206</v>
      </c>
      <c r="B1801" s="81">
        <v>1168132</v>
      </c>
      <c r="C1801" s="72">
        <v>342855</v>
      </c>
      <c r="D1801" s="35" t="s">
        <v>1235</v>
      </c>
      <c r="E1801" s="62" t="s">
        <v>3458</v>
      </c>
      <c r="F1801" s="56" t="s">
        <v>3498</v>
      </c>
    </row>
    <row r="1802" spans="1:6" x14ac:dyDescent="0.25">
      <c r="A1802" s="56">
        <v>441206</v>
      </c>
      <c r="B1802" s="81">
        <v>1168132</v>
      </c>
      <c r="C1802" s="72">
        <v>178515</v>
      </c>
      <c r="D1802" s="35" t="s">
        <v>1235</v>
      </c>
      <c r="E1802" s="62" t="s">
        <v>3458</v>
      </c>
      <c r="F1802" s="56" t="s">
        <v>3498</v>
      </c>
    </row>
    <row r="1803" spans="1:6" x14ac:dyDescent="0.25">
      <c r="A1803" s="56">
        <v>441300</v>
      </c>
      <c r="B1803" s="81">
        <v>43643895</v>
      </c>
      <c r="C1803" s="72">
        <v>194367</v>
      </c>
      <c r="D1803" s="35" t="s">
        <v>1235</v>
      </c>
      <c r="E1803" s="62" t="s">
        <v>3458</v>
      </c>
      <c r="F1803" s="56" t="s">
        <v>3498</v>
      </c>
    </row>
    <row r="1804" spans="1:6" x14ac:dyDescent="0.25">
      <c r="A1804" s="56">
        <v>441300</v>
      </c>
      <c r="B1804" s="81">
        <v>43643895</v>
      </c>
      <c r="C1804" s="72">
        <v>267180</v>
      </c>
      <c r="D1804" s="35" t="s">
        <v>1235</v>
      </c>
      <c r="E1804" s="62" t="s">
        <v>3458</v>
      </c>
      <c r="F1804" s="56" t="s">
        <v>3498</v>
      </c>
    </row>
    <row r="1805" spans="1:6" x14ac:dyDescent="0.25">
      <c r="A1805" s="56">
        <v>441300</v>
      </c>
      <c r="B1805" s="81">
        <v>43643895</v>
      </c>
      <c r="C1805" s="72">
        <v>348300</v>
      </c>
      <c r="D1805" s="35" t="s">
        <v>1235</v>
      </c>
      <c r="E1805" s="62" t="s">
        <v>3458</v>
      </c>
      <c r="F1805" s="56" t="s">
        <v>3498</v>
      </c>
    </row>
    <row r="1806" spans="1:6" x14ac:dyDescent="0.25">
      <c r="A1806" s="56">
        <v>441377</v>
      </c>
      <c r="B1806" s="81">
        <v>32976042</v>
      </c>
      <c r="C1806" s="72">
        <v>10521</v>
      </c>
      <c r="D1806" s="35" t="s">
        <v>1235</v>
      </c>
      <c r="E1806" s="62" t="s">
        <v>3458</v>
      </c>
      <c r="F1806" s="56" t="s">
        <v>3498</v>
      </c>
    </row>
    <row r="1807" spans="1:6" x14ac:dyDescent="0.25">
      <c r="A1807" s="56">
        <v>441377</v>
      </c>
      <c r="B1807" s="81">
        <v>32976042</v>
      </c>
      <c r="C1807" s="72">
        <v>68840</v>
      </c>
      <c r="D1807" s="35" t="s">
        <v>1235</v>
      </c>
      <c r="E1807" s="62" t="s">
        <v>3458</v>
      </c>
      <c r="F1807" s="56" t="s">
        <v>3498</v>
      </c>
    </row>
    <row r="1808" spans="1:6" x14ac:dyDescent="0.25">
      <c r="A1808" s="56">
        <v>441377</v>
      </c>
      <c r="B1808" s="81">
        <v>32976042</v>
      </c>
      <c r="C1808" s="72">
        <v>389200</v>
      </c>
      <c r="D1808" s="35" t="s">
        <v>1235</v>
      </c>
      <c r="E1808" s="62" t="s">
        <v>3458</v>
      </c>
      <c r="F1808" s="56" t="s">
        <v>3498</v>
      </c>
    </row>
    <row r="1809" spans="1:6" x14ac:dyDescent="0.25">
      <c r="A1809" s="56">
        <v>441377</v>
      </c>
      <c r="B1809" s="81">
        <v>32976042</v>
      </c>
      <c r="C1809" s="72">
        <v>91620</v>
      </c>
      <c r="D1809" s="35" t="s">
        <v>1235</v>
      </c>
      <c r="E1809" s="62" t="s">
        <v>3458</v>
      </c>
      <c r="F1809" s="56" t="s">
        <v>3498</v>
      </c>
    </row>
    <row r="1810" spans="1:6" x14ac:dyDescent="0.25">
      <c r="A1810" s="56">
        <v>441377</v>
      </c>
      <c r="B1810" s="81">
        <v>32976042</v>
      </c>
      <c r="C1810" s="72">
        <v>87850</v>
      </c>
      <c r="D1810" s="35" t="s">
        <v>1235</v>
      </c>
      <c r="E1810" s="62" t="s">
        <v>3458</v>
      </c>
      <c r="F1810" s="56" t="s">
        <v>3498</v>
      </c>
    </row>
    <row r="1811" spans="1:6" x14ac:dyDescent="0.25">
      <c r="A1811" s="56">
        <v>441377</v>
      </c>
      <c r="B1811" s="81">
        <v>32976042</v>
      </c>
      <c r="C1811" s="72">
        <v>2575500</v>
      </c>
      <c r="D1811" s="51" t="s">
        <v>403</v>
      </c>
      <c r="E1811" s="62" t="s">
        <v>3458</v>
      </c>
      <c r="F1811" s="56" t="s">
        <v>3498</v>
      </c>
    </row>
    <row r="1812" spans="1:6" x14ac:dyDescent="0.25">
      <c r="A1812" s="56">
        <v>441377</v>
      </c>
      <c r="B1812" s="81">
        <v>32976042</v>
      </c>
      <c r="C1812" s="72">
        <v>11230</v>
      </c>
      <c r="D1812" s="35" t="s">
        <v>1235</v>
      </c>
      <c r="E1812" s="62" t="s">
        <v>3458</v>
      </c>
      <c r="F1812" s="56" t="s">
        <v>3498</v>
      </c>
    </row>
    <row r="1813" spans="1:6" x14ac:dyDescent="0.25">
      <c r="A1813" s="56">
        <v>441377</v>
      </c>
      <c r="B1813" s="81">
        <v>32976042</v>
      </c>
      <c r="C1813" s="72">
        <v>22050</v>
      </c>
      <c r="D1813" s="35" t="s">
        <v>1235</v>
      </c>
      <c r="E1813" s="62" t="s">
        <v>3458</v>
      </c>
      <c r="F1813" s="56" t="s">
        <v>3498</v>
      </c>
    </row>
    <row r="1814" spans="1:6" x14ac:dyDescent="0.25">
      <c r="A1814" s="56">
        <v>441377</v>
      </c>
      <c r="B1814" s="81">
        <v>32976042</v>
      </c>
      <c r="C1814" s="72">
        <v>75415</v>
      </c>
      <c r="D1814" s="35" t="s">
        <v>1235</v>
      </c>
      <c r="E1814" s="62" t="s">
        <v>3458</v>
      </c>
      <c r="F1814" s="56" t="s">
        <v>3498</v>
      </c>
    </row>
    <row r="1815" spans="1:6" x14ac:dyDescent="0.25">
      <c r="A1815" s="56">
        <v>441377</v>
      </c>
      <c r="B1815" s="81">
        <v>32976042</v>
      </c>
      <c r="C1815" s="72">
        <v>107190</v>
      </c>
      <c r="D1815" s="35" t="s">
        <v>1235</v>
      </c>
      <c r="E1815" s="62" t="s">
        <v>3458</v>
      </c>
      <c r="F1815" s="56" t="s">
        <v>3498</v>
      </c>
    </row>
    <row r="1816" spans="1:6" x14ac:dyDescent="0.25">
      <c r="A1816" s="56">
        <v>441377</v>
      </c>
      <c r="B1816" s="81">
        <v>32976042</v>
      </c>
      <c r="C1816" s="72">
        <v>57095</v>
      </c>
      <c r="D1816" s="35" t="s">
        <v>1235</v>
      </c>
      <c r="E1816" s="62" t="s">
        <v>3458</v>
      </c>
      <c r="F1816" s="56" t="s">
        <v>3498</v>
      </c>
    </row>
    <row r="1817" spans="1:6" x14ac:dyDescent="0.25">
      <c r="A1817" s="56">
        <v>441377</v>
      </c>
      <c r="B1817" s="81">
        <v>32976042</v>
      </c>
      <c r="C1817" s="72">
        <v>13740</v>
      </c>
      <c r="D1817" s="35" t="s">
        <v>1235</v>
      </c>
      <c r="E1817" s="62" t="s">
        <v>3458</v>
      </c>
      <c r="F1817" s="56" t="s">
        <v>3498</v>
      </c>
    </row>
    <row r="1818" spans="1:6" x14ac:dyDescent="0.25">
      <c r="A1818" s="56">
        <v>441377</v>
      </c>
      <c r="B1818" s="81">
        <v>32976042</v>
      </c>
      <c r="C1818" s="72">
        <v>27870</v>
      </c>
      <c r="D1818" s="35" t="s">
        <v>1235</v>
      </c>
      <c r="E1818" s="62" t="s">
        <v>3458</v>
      </c>
      <c r="F1818" s="56" t="s">
        <v>3498</v>
      </c>
    </row>
    <row r="1819" spans="1:6" x14ac:dyDescent="0.25">
      <c r="A1819" s="56">
        <v>441377</v>
      </c>
      <c r="B1819" s="81">
        <v>32976042</v>
      </c>
      <c r="C1819" s="72">
        <v>18277</v>
      </c>
      <c r="D1819" s="35" t="s">
        <v>1235</v>
      </c>
      <c r="E1819" s="62" t="s">
        <v>3458</v>
      </c>
      <c r="F1819" s="56" t="s">
        <v>3498</v>
      </c>
    </row>
    <row r="1820" spans="1:6" x14ac:dyDescent="0.25">
      <c r="A1820" s="56">
        <v>441377</v>
      </c>
      <c r="B1820" s="81">
        <v>32976042</v>
      </c>
      <c r="C1820" s="72">
        <v>114960</v>
      </c>
      <c r="D1820" s="35" t="s">
        <v>1235</v>
      </c>
      <c r="E1820" s="62" t="s">
        <v>3458</v>
      </c>
      <c r="F1820" s="56" t="s">
        <v>3498</v>
      </c>
    </row>
    <row r="1821" spans="1:6" x14ac:dyDescent="0.25">
      <c r="A1821" s="56">
        <v>441377</v>
      </c>
      <c r="B1821" s="81">
        <v>32976042</v>
      </c>
      <c r="C1821" s="72">
        <v>83260</v>
      </c>
      <c r="D1821" s="35" t="s">
        <v>1235</v>
      </c>
      <c r="E1821" s="62" t="s">
        <v>3458</v>
      </c>
      <c r="F1821" s="56" t="s">
        <v>3498</v>
      </c>
    </row>
    <row r="1822" spans="1:6" x14ac:dyDescent="0.25">
      <c r="A1822" s="56">
        <v>441377</v>
      </c>
      <c r="B1822" s="81">
        <v>32976042</v>
      </c>
      <c r="C1822" s="72">
        <v>26040</v>
      </c>
      <c r="D1822" s="35" t="s">
        <v>1235</v>
      </c>
      <c r="E1822" s="62" t="s">
        <v>3458</v>
      </c>
      <c r="F1822" s="56" t="s">
        <v>3498</v>
      </c>
    </row>
    <row r="1823" spans="1:6" x14ac:dyDescent="0.25">
      <c r="A1823" s="56">
        <v>441377</v>
      </c>
      <c r="B1823" s="81">
        <v>32976042</v>
      </c>
      <c r="C1823" s="72">
        <v>28705</v>
      </c>
      <c r="D1823" s="35" t="s">
        <v>1235</v>
      </c>
      <c r="E1823" s="62" t="s">
        <v>3458</v>
      </c>
      <c r="F1823" s="56" t="s">
        <v>3498</v>
      </c>
    </row>
    <row r="1824" spans="1:6" x14ac:dyDescent="0.25">
      <c r="A1824" s="56">
        <v>441377</v>
      </c>
      <c r="B1824" s="81">
        <v>32976042</v>
      </c>
      <c r="C1824" s="72">
        <v>65700</v>
      </c>
      <c r="D1824" s="35" t="s">
        <v>1235</v>
      </c>
      <c r="E1824" s="62" t="s">
        <v>3458</v>
      </c>
      <c r="F1824" s="56" t="s">
        <v>3498</v>
      </c>
    </row>
    <row r="1825" spans="1:6" x14ac:dyDescent="0.25">
      <c r="A1825" s="56">
        <v>441377</v>
      </c>
      <c r="B1825" s="81">
        <v>32976042</v>
      </c>
      <c r="C1825" s="72">
        <v>929</v>
      </c>
      <c r="D1825" s="51" t="s">
        <v>403</v>
      </c>
      <c r="E1825" s="62" t="s">
        <v>3458</v>
      </c>
      <c r="F1825" s="56" t="s">
        <v>3498</v>
      </c>
    </row>
    <row r="1826" spans="1:6" x14ac:dyDescent="0.25">
      <c r="A1826" s="56">
        <v>441377</v>
      </c>
      <c r="B1826" s="81">
        <v>32976042</v>
      </c>
      <c r="C1826" s="72">
        <v>88950</v>
      </c>
      <c r="D1826" s="35" t="s">
        <v>1235</v>
      </c>
      <c r="E1826" s="62" t="s">
        <v>3458</v>
      </c>
      <c r="F1826" s="56" t="s">
        <v>3498</v>
      </c>
    </row>
    <row r="1827" spans="1:6" x14ac:dyDescent="0.25">
      <c r="A1827" s="56">
        <v>441377</v>
      </c>
      <c r="B1827" s="81">
        <v>32976042</v>
      </c>
      <c r="C1827" s="72">
        <v>65095</v>
      </c>
      <c r="D1827" s="35" t="s">
        <v>1235</v>
      </c>
      <c r="E1827" s="62" t="s">
        <v>3458</v>
      </c>
      <c r="F1827" s="56" t="s">
        <v>3498</v>
      </c>
    </row>
    <row r="1828" spans="1:6" x14ac:dyDescent="0.25">
      <c r="A1828" s="56">
        <v>441377</v>
      </c>
      <c r="B1828" s="81">
        <v>32976042</v>
      </c>
      <c r="C1828" s="72">
        <v>19220</v>
      </c>
      <c r="D1828" s="35" t="s">
        <v>1235</v>
      </c>
      <c r="E1828" s="62" t="s">
        <v>3458</v>
      </c>
      <c r="F1828" s="56" t="s">
        <v>3498</v>
      </c>
    </row>
    <row r="1829" spans="1:6" x14ac:dyDescent="0.25">
      <c r="A1829" s="56">
        <v>441377</v>
      </c>
      <c r="B1829" s="81">
        <v>32976042</v>
      </c>
      <c r="C1829" s="72">
        <v>8830</v>
      </c>
      <c r="D1829" s="35" t="s">
        <v>1235</v>
      </c>
      <c r="E1829" s="62" t="s">
        <v>3458</v>
      </c>
      <c r="F1829" s="56" t="s">
        <v>3498</v>
      </c>
    </row>
    <row r="1830" spans="1:6" x14ac:dyDescent="0.25">
      <c r="A1830" s="56">
        <v>441377</v>
      </c>
      <c r="B1830" s="81">
        <v>32976042</v>
      </c>
      <c r="C1830" s="72">
        <v>109970</v>
      </c>
      <c r="D1830" s="35" t="s">
        <v>1235</v>
      </c>
      <c r="E1830" s="62" t="s">
        <v>3458</v>
      </c>
      <c r="F1830" s="56" t="s">
        <v>3498</v>
      </c>
    </row>
    <row r="1831" spans="1:6" x14ac:dyDescent="0.25">
      <c r="A1831" s="56">
        <v>441377</v>
      </c>
      <c r="B1831" s="81">
        <v>32976042</v>
      </c>
      <c r="C1831" s="72">
        <v>65060</v>
      </c>
      <c r="D1831" s="35" t="s">
        <v>1235</v>
      </c>
      <c r="E1831" s="62" t="s">
        <v>3458</v>
      </c>
      <c r="F1831" s="56" t="s">
        <v>3498</v>
      </c>
    </row>
    <row r="1832" spans="1:6" x14ac:dyDescent="0.25">
      <c r="A1832" s="56">
        <v>441377</v>
      </c>
      <c r="B1832" s="81">
        <v>32976042</v>
      </c>
      <c r="C1832" s="72">
        <v>11235</v>
      </c>
      <c r="D1832" s="35" t="s">
        <v>1235</v>
      </c>
      <c r="E1832" s="62" t="s">
        <v>3458</v>
      </c>
      <c r="F1832" s="56" t="s">
        <v>3498</v>
      </c>
    </row>
    <row r="1833" spans="1:6" x14ac:dyDescent="0.25">
      <c r="A1833" s="56">
        <v>441377</v>
      </c>
      <c r="B1833" s="81">
        <v>32976042</v>
      </c>
      <c r="C1833" s="72">
        <v>21140</v>
      </c>
      <c r="D1833" s="35" t="s">
        <v>1235</v>
      </c>
      <c r="E1833" s="62" t="s">
        <v>3458</v>
      </c>
      <c r="F1833" s="56" t="s">
        <v>3498</v>
      </c>
    </row>
    <row r="1834" spans="1:6" x14ac:dyDescent="0.25">
      <c r="A1834" s="56">
        <v>441377</v>
      </c>
      <c r="B1834" s="81">
        <v>32976042</v>
      </c>
      <c r="C1834" s="72">
        <v>36755</v>
      </c>
      <c r="D1834" s="35" t="s">
        <v>1235</v>
      </c>
      <c r="E1834" s="62" t="s">
        <v>3458</v>
      </c>
      <c r="F1834" s="56" t="s">
        <v>3498</v>
      </c>
    </row>
    <row r="1835" spans="1:6" x14ac:dyDescent="0.25">
      <c r="A1835" s="56">
        <v>441377</v>
      </c>
      <c r="B1835" s="81">
        <v>32976042</v>
      </c>
      <c r="C1835" s="72">
        <v>83235</v>
      </c>
      <c r="D1835" s="35" t="s">
        <v>1235</v>
      </c>
      <c r="E1835" s="62" t="s">
        <v>3458</v>
      </c>
      <c r="F1835" s="56" t="s">
        <v>3498</v>
      </c>
    </row>
    <row r="1836" spans="1:6" x14ac:dyDescent="0.25">
      <c r="A1836" s="56">
        <v>441377</v>
      </c>
      <c r="B1836" s="81">
        <v>32976042</v>
      </c>
      <c r="C1836" s="72">
        <v>389690</v>
      </c>
      <c r="D1836" s="35" t="s">
        <v>1235</v>
      </c>
      <c r="E1836" s="62" t="s">
        <v>3458</v>
      </c>
      <c r="F1836" s="56" t="s">
        <v>3498</v>
      </c>
    </row>
    <row r="1837" spans="1:6" x14ac:dyDescent="0.25">
      <c r="A1837" s="56">
        <v>441377</v>
      </c>
      <c r="B1837" s="81">
        <v>32976042</v>
      </c>
      <c r="C1837" s="72">
        <v>10835</v>
      </c>
      <c r="D1837" s="35" t="s">
        <v>1235</v>
      </c>
      <c r="E1837" s="62" t="s">
        <v>3458</v>
      </c>
      <c r="F1837" s="56" t="s">
        <v>3498</v>
      </c>
    </row>
    <row r="1838" spans="1:6" x14ac:dyDescent="0.25">
      <c r="A1838" s="56">
        <v>441377</v>
      </c>
      <c r="B1838" s="81">
        <v>32976042</v>
      </c>
      <c r="C1838" s="72">
        <v>56205</v>
      </c>
      <c r="D1838" s="35" t="s">
        <v>1235</v>
      </c>
      <c r="E1838" s="62" t="s">
        <v>3458</v>
      </c>
      <c r="F1838" s="56" t="s">
        <v>3498</v>
      </c>
    </row>
    <row r="1839" spans="1:6" x14ac:dyDescent="0.25">
      <c r="A1839" s="56">
        <v>441377</v>
      </c>
      <c r="B1839" s="81">
        <v>32976042</v>
      </c>
      <c r="C1839" s="72">
        <v>27870</v>
      </c>
      <c r="D1839" s="35" t="s">
        <v>1235</v>
      </c>
      <c r="E1839" s="62" t="s">
        <v>3458</v>
      </c>
      <c r="F1839" s="56" t="s">
        <v>3498</v>
      </c>
    </row>
    <row r="1840" spans="1:6" x14ac:dyDescent="0.25">
      <c r="A1840" s="56">
        <v>441377</v>
      </c>
      <c r="B1840" s="81">
        <v>32976042</v>
      </c>
      <c r="C1840" s="72">
        <v>86445</v>
      </c>
      <c r="D1840" s="35" t="s">
        <v>1235</v>
      </c>
      <c r="E1840" s="62" t="s">
        <v>3458</v>
      </c>
      <c r="F1840" s="56" t="s">
        <v>3498</v>
      </c>
    </row>
    <row r="1841" spans="1:6" x14ac:dyDescent="0.25">
      <c r="A1841" s="56">
        <v>441377</v>
      </c>
      <c r="B1841" s="81">
        <v>32976042</v>
      </c>
      <c r="C1841" s="72">
        <v>74010</v>
      </c>
      <c r="D1841" s="35" t="s">
        <v>1235</v>
      </c>
      <c r="E1841" s="62" t="s">
        <v>3458</v>
      </c>
      <c r="F1841" s="56" t="s">
        <v>3498</v>
      </c>
    </row>
    <row r="1842" spans="1:6" x14ac:dyDescent="0.25">
      <c r="A1842" s="56">
        <v>441377</v>
      </c>
      <c r="B1842" s="81">
        <v>32976042</v>
      </c>
      <c r="C1842" s="72">
        <v>81005</v>
      </c>
      <c r="D1842" s="35" t="s">
        <v>1235</v>
      </c>
      <c r="E1842" s="62" t="s">
        <v>3458</v>
      </c>
      <c r="F1842" s="56" t="s">
        <v>3498</v>
      </c>
    </row>
    <row r="1843" spans="1:6" x14ac:dyDescent="0.25">
      <c r="A1843" s="56">
        <v>441377</v>
      </c>
      <c r="B1843" s="81">
        <v>32976042</v>
      </c>
      <c r="C1843" s="72">
        <v>1992000</v>
      </c>
      <c r="D1843" s="35" t="s">
        <v>1235</v>
      </c>
      <c r="E1843" s="62" t="s">
        <v>3458</v>
      </c>
      <c r="F1843" s="56" t="s">
        <v>3498</v>
      </c>
    </row>
    <row r="1844" spans="1:6" x14ac:dyDescent="0.25">
      <c r="A1844" s="56">
        <v>441382</v>
      </c>
      <c r="B1844" s="81">
        <v>2178085</v>
      </c>
      <c r="C1844" s="72">
        <v>1122380</v>
      </c>
      <c r="D1844" s="35" t="s">
        <v>1235</v>
      </c>
      <c r="E1844" s="62" t="s">
        <v>3483</v>
      </c>
      <c r="F1844" s="56" t="s">
        <v>3498</v>
      </c>
    </row>
    <row r="1845" spans="1:6" x14ac:dyDescent="0.25">
      <c r="A1845" s="56">
        <v>441394</v>
      </c>
      <c r="B1845" s="81">
        <v>3494565</v>
      </c>
      <c r="C1845" s="72">
        <v>320525</v>
      </c>
      <c r="D1845" s="35" t="s">
        <v>1235</v>
      </c>
      <c r="E1845" s="62" t="s">
        <v>3483</v>
      </c>
      <c r="F1845" s="56" t="s">
        <v>3498</v>
      </c>
    </row>
    <row r="1846" spans="1:6" x14ac:dyDescent="0.25">
      <c r="A1846" s="56">
        <v>441394</v>
      </c>
      <c r="B1846" s="81">
        <v>3494565</v>
      </c>
      <c r="C1846" s="72">
        <v>1683570</v>
      </c>
      <c r="D1846" s="35" t="s">
        <v>1235</v>
      </c>
      <c r="E1846" s="62" t="s">
        <v>3483</v>
      </c>
      <c r="F1846" s="56" t="s">
        <v>3498</v>
      </c>
    </row>
    <row r="1847" spans="1:6" x14ac:dyDescent="0.25">
      <c r="A1847" s="56">
        <v>441412</v>
      </c>
      <c r="B1847" s="81">
        <v>20275144</v>
      </c>
      <c r="C1847" s="72">
        <v>264600</v>
      </c>
      <c r="D1847" s="35" t="s">
        <v>1235</v>
      </c>
      <c r="E1847" s="62" t="s">
        <v>3483</v>
      </c>
      <c r="F1847" s="56" t="s">
        <v>3498</v>
      </c>
    </row>
    <row r="1848" spans="1:6" x14ac:dyDescent="0.25">
      <c r="A1848" s="56">
        <v>441412</v>
      </c>
      <c r="B1848" s="81">
        <v>20275144</v>
      </c>
      <c r="C1848" s="72">
        <v>74010</v>
      </c>
      <c r="D1848" s="35" t="s">
        <v>1235</v>
      </c>
      <c r="E1848" s="62" t="s">
        <v>3483</v>
      </c>
      <c r="F1848" s="56" t="s">
        <v>3498</v>
      </c>
    </row>
    <row r="1849" spans="1:6" x14ac:dyDescent="0.25">
      <c r="A1849" s="56">
        <v>441412</v>
      </c>
      <c r="B1849" s="81">
        <v>20275144</v>
      </c>
      <c r="C1849" s="72">
        <v>164200</v>
      </c>
      <c r="D1849" s="35" t="s">
        <v>1235</v>
      </c>
      <c r="E1849" s="62" t="s">
        <v>3483</v>
      </c>
      <c r="F1849" s="56" t="s">
        <v>3498</v>
      </c>
    </row>
    <row r="1850" spans="1:6" x14ac:dyDescent="0.25">
      <c r="A1850" s="56">
        <v>441412</v>
      </c>
      <c r="B1850" s="81">
        <v>20275144</v>
      </c>
      <c r="C1850" s="72">
        <v>68630</v>
      </c>
      <c r="D1850" s="35" t="s">
        <v>1235</v>
      </c>
      <c r="E1850" s="62" t="s">
        <v>3483</v>
      </c>
      <c r="F1850" s="56" t="s">
        <v>3498</v>
      </c>
    </row>
    <row r="1851" spans="1:6" x14ac:dyDescent="0.25">
      <c r="A1851" s="56">
        <v>441412</v>
      </c>
      <c r="B1851" s="81">
        <v>20275144</v>
      </c>
      <c r="C1851" s="72">
        <v>220500</v>
      </c>
      <c r="D1851" s="35" t="s">
        <v>1235</v>
      </c>
      <c r="E1851" s="62" t="s">
        <v>3483</v>
      </c>
      <c r="F1851" s="56" t="s">
        <v>3498</v>
      </c>
    </row>
    <row r="1852" spans="1:6" x14ac:dyDescent="0.25">
      <c r="A1852" s="56">
        <v>441412</v>
      </c>
      <c r="B1852" s="81">
        <v>20275144</v>
      </c>
      <c r="C1852" s="72">
        <v>852900</v>
      </c>
      <c r="D1852" s="35" t="s">
        <v>1235</v>
      </c>
      <c r="E1852" s="62" t="s">
        <v>3483</v>
      </c>
      <c r="F1852" s="56" t="s">
        <v>3498</v>
      </c>
    </row>
    <row r="1853" spans="1:6" x14ac:dyDescent="0.25">
      <c r="A1853" s="56">
        <v>441412</v>
      </c>
      <c r="B1853" s="81">
        <v>20275144</v>
      </c>
      <c r="C1853" s="72">
        <v>112350</v>
      </c>
      <c r="D1853" s="35" t="s">
        <v>1235</v>
      </c>
      <c r="E1853" s="62" t="s">
        <v>3483</v>
      </c>
      <c r="F1853" s="56" t="s">
        <v>3498</v>
      </c>
    </row>
    <row r="1854" spans="1:6" x14ac:dyDescent="0.25">
      <c r="A1854" s="56">
        <v>441412</v>
      </c>
      <c r="B1854" s="81">
        <v>20275144</v>
      </c>
      <c r="C1854" s="72">
        <v>18895</v>
      </c>
      <c r="D1854" s="35" t="s">
        <v>1235</v>
      </c>
      <c r="E1854" s="62" t="s">
        <v>3483</v>
      </c>
      <c r="F1854" s="56" t="s">
        <v>3498</v>
      </c>
    </row>
    <row r="1855" spans="1:6" x14ac:dyDescent="0.25">
      <c r="A1855" s="56">
        <v>441412</v>
      </c>
      <c r="B1855" s="81">
        <v>20275144</v>
      </c>
      <c r="C1855" s="72">
        <v>16150</v>
      </c>
      <c r="D1855" s="35" t="s">
        <v>1235</v>
      </c>
      <c r="E1855" s="62" t="s">
        <v>3483</v>
      </c>
      <c r="F1855" s="56" t="s">
        <v>3498</v>
      </c>
    </row>
    <row r="1856" spans="1:6" x14ac:dyDescent="0.25">
      <c r="A1856" s="56">
        <v>441412</v>
      </c>
      <c r="B1856" s="81">
        <v>20275144</v>
      </c>
      <c r="C1856" s="72">
        <v>83610</v>
      </c>
      <c r="D1856" s="35" t="s">
        <v>1235</v>
      </c>
      <c r="E1856" s="62" t="s">
        <v>3483</v>
      </c>
      <c r="F1856" s="56" t="s">
        <v>3498</v>
      </c>
    </row>
    <row r="1857" spans="1:6" x14ac:dyDescent="0.25">
      <c r="A1857" s="56">
        <v>441412</v>
      </c>
      <c r="B1857" s="81">
        <v>20275144</v>
      </c>
      <c r="C1857" s="72">
        <v>18005</v>
      </c>
      <c r="D1857" s="35" t="s">
        <v>1235</v>
      </c>
      <c r="E1857" s="62" t="s">
        <v>3483</v>
      </c>
      <c r="F1857" s="56" t="s">
        <v>3498</v>
      </c>
    </row>
    <row r="1858" spans="1:6" x14ac:dyDescent="0.25">
      <c r="A1858" s="56">
        <v>441412</v>
      </c>
      <c r="B1858" s="81">
        <v>20275144</v>
      </c>
      <c r="C1858" s="72">
        <v>83235</v>
      </c>
      <c r="D1858" s="35" t="s">
        <v>1235</v>
      </c>
      <c r="E1858" s="62" t="s">
        <v>3483</v>
      </c>
      <c r="F1858" s="56" t="s">
        <v>3498</v>
      </c>
    </row>
    <row r="1859" spans="1:6" x14ac:dyDescent="0.25">
      <c r="A1859" s="56">
        <v>441412</v>
      </c>
      <c r="B1859" s="81">
        <v>20275144</v>
      </c>
      <c r="C1859" s="72">
        <v>53375</v>
      </c>
      <c r="D1859" s="35" t="s">
        <v>1235</v>
      </c>
      <c r="E1859" s="62" t="s">
        <v>3483</v>
      </c>
      <c r="F1859" s="56" t="s">
        <v>3498</v>
      </c>
    </row>
    <row r="1860" spans="1:6" x14ac:dyDescent="0.25">
      <c r="A1860" s="56">
        <v>441412</v>
      </c>
      <c r="B1860" s="81">
        <v>20275144</v>
      </c>
      <c r="C1860" s="72">
        <v>8715</v>
      </c>
      <c r="D1860" s="35" t="s">
        <v>1235</v>
      </c>
      <c r="E1860" s="62" t="s">
        <v>3483</v>
      </c>
      <c r="F1860" s="56" t="s">
        <v>3498</v>
      </c>
    </row>
    <row r="1861" spans="1:6" x14ac:dyDescent="0.25">
      <c r="A1861" s="56">
        <v>441412</v>
      </c>
      <c r="B1861" s="81">
        <v>20275144</v>
      </c>
      <c r="C1861" s="72">
        <v>130600</v>
      </c>
      <c r="D1861" s="35" t="s">
        <v>1235</v>
      </c>
      <c r="E1861" s="62" t="s">
        <v>3483</v>
      </c>
      <c r="F1861" s="56" t="s">
        <v>3498</v>
      </c>
    </row>
    <row r="1862" spans="1:6" x14ac:dyDescent="0.25">
      <c r="A1862" s="56">
        <v>441412</v>
      </c>
      <c r="B1862" s="81">
        <v>20275144</v>
      </c>
      <c r="C1862" s="72">
        <v>57095</v>
      </c>
      <c r="D1862" s="35" t="s">
        <v>1235</v>
      </c>
      <c r="E1862" s="62" t="s">
        <v>3483</v>
      </c>
      <c r="F1862" s="56" t="s">
        <v>3498</v>
      </c>
    </row>
    <row r="1863" spans="1:6" x14ac:dyDescent="0.25">
      <c r="A1863" s="56">
        <v>441412</v>
      </c>
      <c r="B1863" s="81">
        <v>20275144</v>
      </c>
      <c r="C1863" s="72">
        <v>6046320</v>
      </c>
      <c r="D1863" s="35" t="s">
        <v>1235</v>
      </c>
      <c r="E1863" s="62" t="s">
        <v>3483</v>
      </c>
      <c r="F1863" s="56" t="s">
        <v>3498</v>
      </c>
    </row>
    <row r="1864" spans="1:6" x14ac:dyDescent="0.25">
      <c r="A1864" s="56">
        <v>441412</v>
      </c>
      <c r="B1864" s="81">
        <v>20275144</v>
      </c>
      <c r="C1864" s="72">
        <v>47850</v>
      </c>
      <c r="D1864" s="35" t="s">
        <v>1235</v>
      </c>
      <c r="E1864" s="62" t="s">
        <v>3483</v>
      </c>
      <c r="F1864" s="56" t="s">
        <v>3498</v>
      </c>
    </row>
    <row r="1865" spans="1:6" x14ac:dyDescent="0.25">
      <c r="A1865" s="56">
        <v>441412</v>
      </c>
      <c r="B1865" s="81">
        <v>20275144</v>
      </c>
      <c r="C1865" s="72">
        <v>83610</v>
      </c>
      <c r="D1865" s="35" t="s">
        <v>1235</v>
      </c>
      <c r="E1865" s="62" t="s">
        <v>3483</v>
      </c>
      <c r="F1865" s="56" t="s">
        <v>3498</v>
      </c>
    </row>
    <row r="1866" spans="1:6" x14ac:dyDescent="0.25">
      <c r="A1866" s="56">
        <v>441412</v>
      </c>
      <c r="B1866" s="81">
        <v>20275144</v>
      </c>
      <c r="C1866" s="72">
        <v>12730</v>
      </c>
      <c r="D1866" s="35" t="s">
        <v>1235</v>
      </c>
      <c r="E1866" s="62" t="s">
        <v>3483</v>
      </c>
      <c r="F1866" s="56" t="s">
        <v>3498</v>
      </c>
    </row>
    <row r="1867" spans="1:6" x14ac:dyDescent="0.25">
      <c r="A1867" s="56">
        <v>441412</v>
      </c>
      <c r="B1867" s="81">
        <v>20275144</v>
      </c>
      <c r="C1867" s="72">
        <v>547110</v>
      </c>
      <c r="D1867" s="35" t="s">
        <v>1235</v>
      </c>
      <c r="E1867" s="62" t="s">
        <v>3483</v>
      </c>
      <c r="F1867" s="56" t="s">
        <v>3498</v>
      </c>
    </row>
    <row r="1868" spans="1:6" x14ac:dyDescent="0.25">
      <c r="A1868" s="56">
        <v>441412</v>
      </c>
      <c r="B1868" s="81">
        <v>20275144</v>
      </c>
      <c r="C1868" s="72">
        <v>74970</v>
      </c>
      <c r="D1868" s="35" t="s">
        <v>1235</v>
      </c>
      <c r="E1868" s="62" t="s">
        <v>3483</v>
      </c>
      <c r="F1868" s="56" t="s">
        <v>3498</v>
      </c>
    </row>
    <row r="1869" spans="1:6" x14ac:dyDescent="0.25">
      <c r="A1869" s="56">
        <v>441412</v>
      </c>
      <c r="B1869" s="81">
        <v>20275144</v>
      </c>
      <c r="C1869" s="72">
        <v>237660</v>
      </c>
      <c r="D1869" s="35" t="s">
        <v>1235</v>
      </c>
      <c r="E1869" s="62" t="s">
        <v>3483</v>
      </c>
      <c r="F1869" s="56" t="s">
        <v>3498</v>
      </c>
    </row>
    <row r="1870" spans="1:6" x14ac:dyDescent="0.25">
      <c r="A1870" s="56">
        <v>441412</v>
      </c>
      <c r="B1870" s="81">
        <v>20275144</v>
      </c>
      <c r="C1870" s="72">
        <v>28705</v>
      </c>
      <c r="D1870" s="35" t="s">
        <v>1235</v>
      </c>
      <c r="E1870" s="62" t="s">
        <v>3483</v>
      </c>
      <c r="F1870" s="56" t="s">
        <v>3498</v>
      </c>
    </row>
    <row r="1871" spans="1:6" x14ac:dyDescent="0.25">
      <c r="A1871" s="56">
        <v>441412</v>
      </c>
      <c r="B1871" s="81">
        <v>20275144</v>
      </c>
      <c r="C1871" s="72">
        <v>451640</v>
      </c>
      <c r="D1871" s="35" t="s">
        <v>1235</v>
      </c>
      <c r="E1871" s="62" t="s">
        <v>3483</v>
      </c>
      <c r="F1871" s="56" t="s">
        <v>3498</v>
      </c>
    </row>
    <row r="1872" spans="1:6" x14ac:dyDescent="0.25">
      <c r="A1872" s="56">
        <v>441412</v>
      </c>
      <c r="B1872" s="81">
        <v>20275144</v>
      </c>
      <c r="C1872" s="72">
        <v>137680</v>
      </c>
      <c r="D1872" s="35" t="s">
        <v>1235</v>
      </c>
      <c r="E1872" s="62" t="s">
        <v>3483</v>
      </c>
      <c r="F1872" s="56" t="s">
        <v>3498</v>
      </c>
    </row>
    <row r="1873" spans="1:6" x14ac:dyDescent="0.25">
      <c r="A1873" s="56">
        <v>441445</v>
      </c>
      <c r="B1873" s="81">
        <v>40537886</v>
      </c>
      <c r="C1873" s="72">
        <v>387353</v>
      </c>
      <c r="D1873" s="35" t="s">
        <v>1235</v>
      </c>
      <c r="E1873" s="62" t="s">
        <v>3502</v>
      </c>
      <c r="F1873" s="56" t="s">
        <v>3498</v>
      </c>
    </row>
    <row r="1874" spans="1:6" x14ac:dyDescent="0.25">
      <c r="A1874" s="56">
        <v>441445</v>
      </c>
      <c r="B1874" s="81">
        <v>40537886</v>
      </c>
      <c r="C1874" s="72">
        <v>200</v>
      </c>
      <c r="D1874" s="35" t="s">
        <v>1235</v>
      </c>
      <c r="E1874" s="62" t="s">
        <v>3502</v>
      </c>
      <c r="F1874" s="56" t="s">
        <v>3498</v>
      </c>
    </row>
    <row r="1875" spans="1:6" x14ac:dyDescent="0.25">
      <c r="A1875" s="56">
        <v>441445</v>
      </c>
      <c r="B1875" s="81">
        <v>40537886</v>
      </c>
      <c r="C1875" s="72">
        <v>7170</v>
      </c>
      <c r="D1875" s="35" t="s">
        <v>1235</v>
      </c>
      <c r="E1875" s="62" t="s">
        <v>3502</v>
      </c>
      <c r="F1875" s="56" t="s">
        <v>3498</v>
      </c>
    </row>
    <row r="1876" spans="1:6" x14ac:dyDescent="0.25">
      <c r="A1876" s="56">
        <v>441445</v>
      </c>
      <c r="B1876" s="81">
        <v>40537886</v>
      </c>
      <c r="C1876" s="72">
        <v>187117</v>
      </c>
      <c r="D1876" s="35" t="s">
        <v>1235</v>
      </c>
      <c r="E1876" s="62" t="s">
        <v>3502</v>
      </c>
      <c r="F1876" s="56" t="s">
        <v>3498</v>
      </c>
    </row>
    <row r="1877" spans="1:6" x14ac:dyDescent="0.25">
      <c r="A1877" s="56">
        <v>441445</v>
      </c>
      <c r="B1877" s="81">
        <v>40537886</v>
      </c>
      <c r="C1877" s="72">
        <v>137550</v>
      </c>
      <c r="D1877" s="35" t="s">
        <v>1235</v>
      </c>
      <c r="E1877" s="62" t="s">
        <v>3502</v>
      </c>
      <c r="F1877" s="56" t="s">
        <v>3498</v>
      </c>
    </row>
    <row r="1878" spans="1:6" x14ac:dyDescent="0.25">
      <c r="A1878" s="56">
        <v>441445</v>
      </c>
      <c r="B1878" s="81">
        <v>40537886</v>
      </c>
      <c r="C1878" s="72">
        <v>317309</v>
      </c>
      <c r="D1878" s="35" t="s">
        <v>1235</v>
      </c>
      <c r="E1878" s="62" t="s">
        <v>3502</v>
      </c>
      <c r="F1878" s="56" t="s">
        <v>3498</v>
      </c>
    </row>
    <row r="1879" spans="1:6" x14ac:dyDescent="0.25">
      <c r="A1879" s="56">
        <v>441445</v>
      </c>
      <c r="B1879" s="81">
        <v>40537886</v>
      </c>
      <c r="C1879" s="72">
        <v>540022</v>
      </c>
      <c r="D1879" s="35" t="s">
        <v>1235</v>
      </c>
      <c r="E1879" s="62" t="s">
        <v>3502</v>
      </c>
      <c r="F1879" s="56" t="s">
        <v>3498</v>
      </c>
    </row>
    <row r="1880" spans="1:6" x14ac:dyDescent="0.25">
      <c r="A1880" s="56">
        <v>441445</v>
      </c>
      <c r="B1880" s="81">
        <v>40537886</v>
      </c>
      <c r="C1880" s="72">
        <v>4973089</v>
      </c>
      <c r="D1880" s="35" t="s">
        <v>1235</v>
      </c>
      <c r="E1880" s="62" t="s">
        <v>3502</v>
      </c>
      <c r="F1880" s="56" t="s">
        <v>3498</v>
      </c>
    </row>
    <row r="1881" spans="1:6" x14ac:dyDescent="0.25">
      <c r="A1881" s="56">
        <v>441445</v>
      </c>
      <c r="B1881" s="81">
        <v>40537886</v>
      </c>
      <c r="C1881" s="72">
        <v>9090</v>
      </c>
      <c r="D1881" s="35" t="s">
        <v>1235</v>
      </c>
      <c r="E1881" s="62" t="s">
        <v>3502</v>
      </c>
      <c r="F1881" s="56" t="s">
        <v>3498</v>
      </c>
    </row>
    <row r="1882" spans="1:6" x14ac:dyDescent="0.25">
      <c r="A1882" s="56">
        <v>441445</v>
      </c>
      <c r="B1882" s="81">
        <v>40537886</v>
      </c>
      <c r="C1882" s="72">
        <v>88221</v>
      </c>
      <c r="D1882" s="35" t="s">
        <v>1235</v>
      </c>
      <c r="E1882" s="62" t="s">
        <v>3502</v>
      </c>
      <c r="F1882" s="56" t="s">
        <v>3498</v>
      </c>
    </row>
    <row r="1883" spans="1:6" x14ac:dyDescent="0.25">
      <c r="A1883" s="56">
        <v>441445</v>
      </c>
      <c r="B1883" s="81">
        <v>40537886</v>
      </c>
      <c r="C1883" s="72">
        <v>408342</v>
      </c>
      <c r="D1883" s="35" t="s">
        <v>1235</v>
      </c>
      <c r="E1883" s="62" t="s">
        <v>3502</v>
      </c>
      <c r="F1883" s="56" t="s">
        <v>3498</v>
      </c>
    </row>
    <row r="1884" spans="1:6" x14ac:dyDescent="0.25">
      <c r="A1884" s="56">
        <v>441445</v>
      </c>
      <c r="B1884" s="81">
        <v>40537886</v>
      </c>
      <c r="C1884" s="72">
        <v>16533743</v>
      </c>
      <c r="D1884" s="35" t="s">
        <v>1235</v>
      </c>
      <c r="E1884" s="62" t="s">
        <v>3502</v>
      </c>
      <c r="F1884" s="56" t="s">
        <v>3498</v>
      </c>
    </row>
    <row r="1885" spans="1:6" x14ac:dyDescent="0.25">
      <c r="A1885" s="56">
        <v>441445</v>
      </c>
      <c r="B1885" s="81">
        <v>40537886</v>
      </c>
      <c r="C1885" s="72">
        <v>372084</v>
      </c>
      <c r="D1885" s="35" t="s">
        <v>1235</v>
      </c>
      <c r="E1885" s="62" t="s">
        <v>3502</v>
      </c>
      <c r="F1885" s="56" t="s">
        <v>3498</v>
      </c>
    </row>
    <row r="1886" spans="1:6" x14ac:dyDescent="0.25">
      <c r="A1886" s="56">
        <v>441477</v>
      </c>
      <c r="B1886" s="81">
        <v>19550948</v>
      </c>
      <c r="C1886" s="72">
        <v>39945</v>
      </c>
      <c r="D1886" s="35" t="s">
        <v>1235</v>
      </c>
      <c r="E1886" s="62" t="s">
        <v>3458</v>
      </c>
      <c r="F1886" s="56" t="s">
        <v>3498</v>
      </c>
    </row>
    <row r="1887" spans="1:6" x14ac:dyDescent="0.25">
      <c r="A1887" s="56">
        <v>441477</v>
      </c>
      <c r="B1887" s="81">
        <v>19550948</v>
      </c>
      <c r="C1887" s="72">
        <v>1666140</v>
      </c>
      <c r="D1887" s="35" t="s">
        <v>1235</v>
      </c>
      <c r="E1887" s="62" t="s">
        <v>3458</v>
      </c>
      <c r="F1887" s="56" t="s">
        <v>3498</v>
      </c>
    </row>
    <row r="1888" spans="1:6" x14ac:dyDescent="0.25">
      <c r="A1888" s="56">
        <v>441477</v>
      </c>
      <c r="B1888" s="81">
        <v>19550948</v>
      </c>
      <c r="C1888" s="72">
        <v>285840</v>
      </c>
      <c r="D1888" s="35" t="s">
        <v>1235</v>
      </c>
      <c r="E1888" s="62" t="s">
        <v>3458</v>
      </c>
      <c r="F1888" s="56" t="s">
        <v>3498</v>
      </c>
    </row>
    <row r="1889" spans="1:6" x14ac:dyDescent="0.25">
      <c r="A1889" s="56">
        <v>441477</v>
      </c>
      <c r="B1889" s="81">
        <v>19550948</v>
      </c>
      <c r="C1889" s="72">
        <v>91315</v>
      </c>
      <c r="D1889" s="35" t="s">
        <v>1235</v>
      </c>
      <c r="E1889" s="62" t="s">
        <v>3458</v>
      </c>
      <c r="F1889" s="56" t="s">
        <v>3498</v>
      </c>
    </row>
    <row r="1890" spans="1:6" x14ac:dyDescent="0.25">
      <c r="A1890" s="56">
        <v>441477</v>
      </c>
      <c r="B1890" s="81">
        <v>19550948</v>
      </c>
      <c r="C1890" s="72">
        <v>84560</v>
      </c>
      <c r="D1890" s="35" t="s">
        <v>1235</v>
      </c>
      <c r="E1890" s="62" t="s">
        <v>3458</v>
      </c>
      <c r="F1890" s="56" t="s">
        <v>3498</v>
      </c>
    </row>
    <row r="1891" spans="1:6" x14ac:dyDescent="0.25">
      <c r="A1891" s="56">
        <v>441477</v>
      </c>
      <c r="B1891" s="81">
        <v>19550948</v>
      </c>
      <c r="C1891" s="72">
        <v>66150</v>
      </c>
      <c r="D1891" s="35" t="s">
        <v>1235</v>
      </c>
      <c r="E1891" s="62" t="s">
        <v>3458</v>
      </c>
      <c r="F1891" s="56" t="s">
        <v>3498</v>
      </c>
    </row>
    <row r="1892" spans="1:6" x14ac:dyDescent="0.25">
      <c r="A1892" s="56">
        <v>441477</v>
      </c>
      <c r="B1892" s="81">
        <v>19550948</v>
      </c>
      <c r="C1892" s="72">
        <v>3261</v>
      </c>
      <c r="D1892" s="35" t="s">
        <v>1235</v>
      </c>
      <c r="E1892" s="62" t="s">
        <v>3458</v>
      </c>
      <c r="F1892" s="56" t="s">
        <v>3498</v>
      </c>
    </row>
    <row r="1893" spans="1:6" x14ac:dyDescent="0.25">
      <c r="A1893" s="56">
        <v>441477</v>
      </c>
      <c r="B1893" s="81">
        <v>19550948</v>
      </c>
      <c r="C1893" s="72">
        <v>56175</v>
      </c>
      <c r="D1893" s="35" t="s">
        <v>1235</v>
      </c>
      <c r="E1893" s="62" t="s">
        <v>3458</v>
      </c>
      <c r="F1893" s="56" t="s">
        <v>3498</v>
      </c>
    </row>
    <row r="1894" spans="1:6" x14ac:dyDescent="0.25">
      <c r="A1894" s="56">
        <v>441477</v>
      </c>
      <c r="B1894" s="81">
        <v>19550948</v>
      </c>
      <c r="C1894" s="72">
        <v>88650</v>
      </c>
      <c r="D1894" s="35" t="s">
        <v>1235</v>
      </c>
      <c r="E1894" s="62" t="s">
        <v>3458</v>
      </c>
      <c r="F1894" s="56" t="s">
        <v>3498</v>
      </c>
    </row>
    <row r="1895" spans="1:6" x14ac:dyDescent="0.25">
      <c r="A1895" s="56">
        <v>441477</v>
      </c>
      <c r="B1895" s="81">
        <v>19550948</v>
      </c>
      <c r="C1895" s="72">
        <v>9025520</v>
      </c>
      <c r="D1895" s="35" t="s">
        <v>1235</v>
      </c>
      <c r="E1895" s="62" t="s">
        <v>3458</v>
      </c>
      <c r="F1895" s="56" t="s">
        <v>3498</v>
      </c>
    </row>
    <row r="1896" spans="1:6" x14ac:dyDescent="0.25">
      <c r="A1896" s="56">
        <v>441477</v>
      </c>
      <c r="B1896" s="81">
        <v>19550948</v>
      </c>
      <c r="C1896" s="72">
        <v>37790</v>
      </c>
      <c r="D1896" s="35" t="s">
        <v>1235</v>
      </c>
      <c r="E1896" s="62" t="s">
        <v>3458</v>
      </c>
      <c r="F1896" s="56" t="s">
        <v>3498</v>
      </c>
    </row>
    <row r="1897" spans="1:6" x14ac:dyDescent="0.25">
      <c r="A1897" s="56">
        <v>441477</v>
      </c>
      <c r="B1897" s="81">
        <v>19550948</v>
      </c>
      <c r="C1897" s="72">
        <v>16710</v>
      </c>
      <c r="D1897" s="35" t="s">
        <v>1235</v>
      </c>
      <c r="E1897" s="62" t="s">
        <v>3458</v>
      </c>
      <c r="F1897" s="56" t="s">
        <v>3498</v>
      </c>
    </row>
    <row r="1898" spans="1:6" x14ac:dyDescent="0.25">
      <c r="A1898" s="56">
        <v>441477</v>
      </c>
      <c r="B1898" s="81">
        <v>19550948</v>
      </c>
      <c r="C1898" s="72">
        <v>21437</v>
      </c>
      <c r="D1898" s="35" t="s">
        <v>1235</v>
      </c>
      <c r="E1898" s="62" t="s">
        <v>3458</v>
      </c>
      <c r="F1898" s="56" t="s">
        <v>3498</v>
      </c>
    </row>
    <row r="1899" spans="1:6" x14ac:dyDescent="0.25">
      <c r="A1899" s="56">
        <v>441477</v>
      </c>
      <c r="B1899" s="81">
        <v>19550948</v>
      </c>
      <c r="C1899" s="72">
        <v>145010</v>
      </c>
      <c r="D1899" s="35" t="s">
        <v>1235</v>
      </c>
      <c r="E1899" s="62" t="s">
        <v>3458</v>
      </c>
      <c r="F1899" s="56" t="s">
        <v>3498</v>
      </c>
    </row>
    <row r="1900" spans="1:6" x14ac:dyDescent="0.25">
      <c r="A1900" s="56">
        <v>441477</v>
      </c>
      <c r="B1900" s="81">
        <v>19550948</v>
      </c>
      <c r="C1900" s="72">
        <v>133800</v>
      </c>
      <c r="D1900" s="35" t="s">
        <v>1235</v>
      </c>
      <c r="E1900" s="62" t="s">
        <v>3458</v>
      </c>
      <c r="F1900" s="56" t="s">
        <v>3498</v>
      </c>
    </row>
    <row r="1901" spans="1:6" x14ac:dyDescent="0.25">
      <c r="A1901" s="56">
        <v>441477</v>
      </c>
      <c r="B1901" s="81">
        <v>19550948</v>
      </c>
      <c r="C1901" s="72">
        <v>44920</v>
      </c>
      <c r="D1901" s="35" t="s">
        <v>1235</v>
      </c>
      <c r="E1901" s="62" t="s">
        <v>3458</v>
      </c>
      <c r="F1901" s="56" t="s">
        <v>3498</v>
      </c>
    </row>
    <row r="1902" spans="1:6" x14ac:dyDescent="0.25">
      <c r="A1902" s="56">
        <v>441477</v>
      </c>
      <c r="B1902" s="81">
        <v>19550948</v>
      </c>
      <c r="C1902" s="72">
        <v>13020</v>
      </c>
      <c r="D1902" s="35" t="s">
        <v>1235</v>
      </c>
      <c r="E1902" s="62" t="s">
        <v>3458</v>
      </c>
      <c r="F1902" s="56" t="s">
        <v>3498</v>
      </c>
    </row>
    <row r="1903" spans="1:6" x14ac:dyDescent="0.25">
      <c r="A1903" s="56">
        <v>441477</v>
      </c>
      <c r="B1903" s="81">
        <v>19550948</v>
      </c>
      <c r="C1903" s="72">
        <v>210413</v>
      </c>
      <c r="D1903" s="35" t="s">
        <v>1235</v>
      </c>
      <c r="E1903" s="62" t="s">
        <v>3458</v>
      </c>
      <c r="F1903" s="56" t="s">
        <v>3498</v>
      </c>
    </row>
    <row r="1904" spans="1:6" x14ac:dyDescent="0.25">
      <c r="A1904" s="56">
        <v>441477</v>
      </c>
      <c r="B1904" s="81">
        <v>19550948</v>
      </c>
      <c r="C1904" s="72">
        <v>169230</v>
      </c>
      <c r="D1904" s="35" t="s">
        <v>1235</v>
      </c>
      <c r="E1904" s="62" t="s">
        <v>3458</v>
      </c>
      <c r="F1904" s="56" t="s">
        <v>3498</v>
      </c>
    </row>
    <row r="1905" spans="1:6" x14ac:dyDescent="0.25">
      <c r="A1905" s="56">
        <v>441477</v>
      </c>
      <c r="B1905" s="81">
        <v>19550948</v>
      </c>
      <c r="C1905" s="72">
        <v>9505</v>
      </c>
      <c r="D1905" s="35" t="s">
        <v>1235</v>
      </c>
      <c r="E1905" s="62" t="s">
        <v>3458</v>
      </c>
      <c r="F1905" s="56" t="s">
        <v>3498</v>
      </c>
    </row>
    <row r="1906" spans="1:6" x14ac:dyDescent="0.25">
      <c r="A1906" s="56">
        <v>441477</v>
      </c>
      <c r="B1906" s="81">
        <v>19550948</v>
      </c>
      <c r="C1906" s="72">
        <v>58265</v>
      </c>
      <c r="D1906" s="35" t="s">
        <v>1235</v>
      </c>
      <c r="E1906" s="62" t="s">
        <v>3458</v>
      </c>
      <c r="F1906" s="56" t="s">
        <v>3498</v>
      </c>
    </row>
    <row r="1907" spans="1:6" x14ac:dyDescent="0.25">
      <c r="A1907" s="56">
        <v>441477</v>
      </c>
      <c r="B1907" s="81">
        <v>19550948</v>
      </c>
      <c r="C1907" s="72">
        <v>21140</v>
      </c>
      <c r="D1907" s="35" t="s">
        <v>1235</v>
      </c>
      <c r="E1907" s="62" t="s">
        <v>3458</v>
      </c>
      <c r="F1907" s="56" t="s">
        <v>3498</v>
      </c>
    </row>
    <row r="1908" spans="1:6" x14ac:dyDescent="0.25">
      <c r="A1908" s="56">
        <v>441477</v>
      </c>
      <c r="B1908" s="81">
        <v>19550948</v>
      </c>
      <c r="C1908" s="72">
        <v>213780</v>
      </c>
      <c r="D1908" s="35" t="s">
        <v>1235</v>
      </c>
      <c r="E1908" s="62" t="s">
        <v>3458</v>
      </c>
      <c r="F1908" s="56" t="s">
        <v>3498</v>
      </c>
    </row>
    <row r="1909" spans="1:6" x14ac:dyDescent="0.25">
      <c r="A1909" s="56">
        <v>441477</v>
      </c>
      <c r="B1909" s="81">
        <v>19550948</v>
      </c>
      <c r="C1909" s="72">
        <v>118115</v>
      </c>
      <c r="D1909" s="35" t="s">
        <v>1235</v>
      </c>
      <c r="E1909" s="62" t="s">
        <v>3458</v>
      </c>
      <c r="F1909" s="56" t="s">
        <v>3498</v>
      </c>
    </row>
    <row r="1910" spans="1:6" x14ac:dyDescent="0.25">
      <c r="A1910" s="56">
        <v>441477</v>
      </c>
      <c r="B1910" s="81">
        <v>19550948</v>
      </c>
      <c r="C1910" s="72">
        <v>28240</v>
      </c>
      <c r="D1910" s="35" t="s">
        <v>1235</v>
      </c>
      <c r="E1910" s="62" t="s">
        <v>3458</v>
      </c>
      <c r="F1910" s="56" t="s">
        <v>3498</v>
      </c>
    </row>
    <row r="1911" spans="1:6" x14ac:dyDescent="0.25">
      <c r="A1911" s="56">
        <v>441477</v>
      </c>
      <c r="B1911" s="81">
        <v>19550948</v>
      </c>
      <c r="C1911" s="72">
        <v>13740</v>
      </c>
      <c r="D1911" s="35" t="s">
        <v>1235</v>
      </c>
      <c r="E1911" s="62" t="s">
        <v>3458</v>
      </c>
      <c r="F1911" s="56" t="s">
        <v>3498</v>
      </c>
    </row>
    <row r="1912" spans="1:6" x14ac:dyDescent="0.25">
      <c r="A1912" s="56">
        <v>441477</v>
      </c>
      <c r="B1912" s="81">
        <v>19550948</v>
      </c>
      <c r="C1912" s="72">
        <v>126000</v>
      </c>
      <c r="D1912" s="35" t="s">
        <v>1235</v>
      </c>
      <c r="E1912" s="62" t="s">
        <v>3458</v>
      </c>
      <c r="F1912" s="56" t="s">
        <v>3498</v>
      </c>
    </row>
    <row r="1913" spans="1:6" x14ac:dyDescent="0.25">
      <c r="A1913" s="56">
        <v>441477</v>
      </c>
      <c r="B1913" s="81">
        <v>19550948</v>
      </c>
      <c r="C1913" s="72">
        <v>16150</v>
      </c>
      <c r="D1913" s="35" t="s">
        <v>1235</v>
      </c>
      <c r="E1913" s="62" t="s">
        <v>3458</v>
      </c>
      <c r="F1913" s="56" t="s">
        <v>3498</v>
      </c>
    </row>
    <row r="1914" spans="1:6" x14ac:dyDescent="0.25">
      <c r="A1914" s="56">
        <v>441477</v>
      </c>
      <c r="B1914" s="81">
        <v>19550948</v>
      </c>
      <c r="C1914" s="72">
        <v>39900</v>
      </c>
      <c r="D1914" s="35" t="s">
        <v>1235</v>
      </c>
      <c r="E1914" s="62" t="s">
        <v>3458</v>
      </c>
      <c r="F1914" s="56" t="s">
        <v>3498</v>
      </c>
    </row>
    <row r="1915" spans="1:6" x14ac:dyDescent="0.25">
      <c r="A1915" s="56">
        <v>441477</v>
      </c>
      <c r="B1915" s="81">
        <v>19550948</v>
      </c>
      <c r="C1915" s="72">
        <v>34315</v>
      </c>
      <c r="D1915" s="35" t="s">
        <v>1235</v>
      </c>
      <c r="E1915" s="62" t="s">
        <v>3458</v>
      </c>
      <c r="F1915" s="56" t="s">
        <v>3498</v>
      </c>
    </row>
    <row r="1916" spans="1:6" x14ac:dyDescent="0.25">
      <c r="A1916" s="56">
        <v>441477</v>
      </c>
      <c r="B1916" s="81">
        <v>19550948</v>
      </c>
      <c r="C1916" s="72">
        <v>11795</v>
      </c>
      <c r="D1916" s="35" t="s">
        <v>1235</v>
      </c>
      <c r="E1916" s="62" t="s">
        <v>3458</v>
      </c>
      <c r="F1916" s="56" t="s">
        <v>3498</v>
      </c>
    </row>
    <row r="1917" spans="1:6" x14ac:dyDescent="0.25">
      <c r="A1917" s="56">
        <v>441477</v>
      </c>
      <c r="B1917" s="81">
        <v>19550948</v>
      </c>
      <c r="C1917" s="72">
        <v>114190</v>
      </c>
      <c r="D1917" s="35" t="s">
        <v>1235</v>
      </c>
      <c r="E1917" s="62" t="s">
        <v>3458</v>
      </c>
      <c r="F1917" s="56" t="s">
        <v>3498</v>
      </c>
    </row>
    <row r="1918" spans="1:6" x14ac:dyDescent="0.25">
      <c r="A1918" s="56">
        <v>441477</v>
      </c>
      <c r="B1918" s="81">
        <v>19550948</v>
      </c>
      <c r="C1918" s="72">
        <v>1894</v>
      </c>
      <c r="D1918" s="35" t="s">
        <v>1235</v>
      </c>
      <c r="E1918" s="62" t="s">
        <v>3458</v>
      </c>
      <c r="F1918" s="56" t="s">
        <v>3498</v>
      </c>
    </row>
    <row r="1919" spans="1:6" x14ac:dyDescent="0.25">
      <c r="A1919" s="56">
        <v>441477</v>
      </c>
      <c r="B1919" s="81">
        <v>19550948</v>
      </c>
      <c r="C1919" s="72">
        <v>37485</v>
      </c>
      <c r="D1919" s="35" t="s">
        <v>1235</v>
      </c>
      <c r="E1919" s="62" t="s">
        <v>3458</v>
      </c>
      <c r="F1919" s="56" t="s">
        <v>3498</v>
      </c>
    </row>
    <row r="1920" spans="1:6" x14ac:dyDescent="0.25">
      <c r="A1920" s="56">
        <v>441477</v>
      </c>
      <c r="B1920" s="81">
        <v>19550948</v>
      </c>
      <c r="C1920" s="72">
        <v>111480</v>
      </c>
      <c r="D1920" s="35" t="s">
        <v>1235</v>
      </c>
      <c r="E1920" s="62" t="s">
        <v>3458</v>
      </c>
      <c r="F1920" s="56" t="s">
        <v>3498</v>
      </c>
    </row>
    <row r="1921" spans="1:6" x14ac:dyDescent="0.25">
      <c r="A1921" s="56">
        <v>441477</v>
      </c>
      <c r="B1921" s="81">
        <v>19550948</v>
      </c>
      <c r="C1921" s="72">
        <v>72610</v>
      </c>
      <c r="D1921" s="35" t="s">
        <v>1235</v>
      </c>
      <c r="E1921" s="62" t="s">
        <v>3458</v>
      </c>
      <c r="F1921" s="56" t="s">
        <v>3498</v>
      </c>
    </row>
    <row r="1922" spans="1:6" x14ac:dyDescent="0.25">
      <c r="A1922" s="56">
        <v>441477</v>
      </c>
      <c r="B1922" s="81">
        <v>19550948</v>
      </c>
      <c r="C1922" s="72">
        <v>74010</v>
      </c>
      <c r="D1922" s="35" t="s">
        <v>1235</v>
      </c>
      <c r="E1922" s="62" t="s">
        <v>3458</v>
      </c>
      <c r="F1922" s="56" t="s">
        <v>3498</v>
      </c>
    </row>
    <row r="1923" spans="1:6" x14ac:dyDescent="0.25">
      <c r="A1923" s="56">
        <v>441477</v>
      </c>
      <c r="B1923" s="81">
        <v>19550948</v>
      </c>
      <c r="C1923" s="72">
        <v>139260</v>
      </c>
      <c r="D1923" s="35" t="s">
        <v>1235</v>
      </c>
      <c r="E1923" s="62" t="s">
        <v>3458</v>
      </c>
      <c r="F1923" s="56" t="s">
        <v>3498</v>
      </c>
    </row>
    <row r="1924" spans="1:6" x14ac:dyDescent="0.25">
      <c r="A1924" s="56">
        <v>441477</v>
      </c>
      <c r="B1924" s="81">
        <v>19550948</v>
      </c>
      <c r="C1924" s="72">
        <v>39070</v>
      </c>
      <c r="D1924" s="35" t="s">
        <v>1235</v>
      </c>
      <c r="E1924" s="62" t="s">
        <v>3458</v>
      </c>
      <c r="F1924" s="56" t="s">
        <v>3498</v>
      </c>
    </row>
    <row r="1925" spans="1:6" x14ac:dyDescent="0.25">
      <c r="A1925" s="56">
        <v>441477</v>
      </c>
      <c r="B1925" s="81">
        <v>19550948</v>
      </c>
      <c r="C1925" s="72">
        <v>111480</v>
      </c>
      <c r="D1925" s="35" t="s">
        <v>1235</v>
      </c>
      <c r="E1925" s="62" t="s">
        <v>3458</v>
      </c>
      <c r="F1925" s="56" t="s">
        <v>3498</v>
      </c>
    </row>
    <row r="1926" spans="1:6" x14ac:dyDescent="0.25">
      <c r="A1926" s="56">
        <v>441477</v>
      </c>
      <c r="B1926" s="81">
        <v>19550948</v>
      </c>
      <c r="C1926" s="72">
        <v>237660</v>
      </c>
      <c r="D1926" s="35" t="s">
        <v>1235</v>
      </c>
      <c r="E1926" s="62" t="s">
        <v>3458</v>
      </c>
      <c r="F1926" s="56" t="s">
        <v>3498</v>
      </c>
    </row>
    <row r="1927" spans="1:6" x14ac:dyDescent="0.25">
      <c r="A1927" s="56">
        <v>441477</v>
      </c>
      <c r="B1927" s="81">
        <v>19550948</v>
      </c>
      <c r="C1927" s="72">
        <v>7720</v>
      </c>
      <c r="D1927" s="35" t="s">
        <v>1235</v>
      </c>
      <c r="E1927" s="62" t="s">
        <v>3458</v>
      </c>
      <c r="F1927" s="56" t="s">
        <v>3498</v>
      </c>
    </row>
    <row r="1928" spans="1:6" x14ac:dyDescent="0.25">
      <c r="A1928" s="56">
        <v>441484</v>
      </c>
      <c r="B1928" s="81">
        <v>9915988</v>
      </c>
      <c r="C1928" s="72">
        <v>1650000</v>
      </c>
      <c r="D1928" s="70" t="s">
        <v>419</v>
      </c>
      <c r="E1928" s="62" t="s">
        <v>3502</v>
      </c>
      <c r="F1928" s="56" t="s">
        <v>3498</v>
      </c>
    </row>
    <row r="1929" spans="1:6" x14ac:dyDescent="0.25">
      <c r="A1929" s="56">
        <v>441517</v>
      </c>
      <c r="B1929" s="81">
        <v>1902305</v>
      </c>
      <c r="C1929" s="72">
        <v>33497</v>
      </c>
      <c r="D1929" s="35" t="s">
        <v>1235</v>
      </c>
      <c r="E1929" s="62" t="s">
        <v>3502</v>
      </c>
      <c r="F1929" s="56" t="s">
        <v>3498</v>
      </c>
    </row>
    <row r="1930" spans="1:6" x14ac:dyDescent="0.25">
      <c r="A1930" s="56">
        <v>441517</v>
      </c>
      <c r="B1930" s="81">
        <v>1902305</v>
      </c>
      <c r="C1930" s="72">
        <v>158368</v>
      </c>
      <c r="D1930" s="35" t="s">
        <v>1235</v>
      </c>
      <c r="E1930" s="62" t="s">
        <v>3502</v>
      </c>
      <c r="F1930" s="56" t="s">
        <v>3498</v>
      </c>
    </row>
    <row r="1931" spans="1:6" x14ac:dyDescent="0.25">
      <c r="A1931" s="56">
        <v>441521</v>
      </c>
      <c r="B1931" s="81">
        <v>2800000</v>
      </c>
      <c r="C1931" s="72">
        <v>1600000</v>
      </c>
      <c r="D1931" s="70" t="s">
        <v>419</v>
      </c>
      <c r="E1931" s="62" t="s">
        <v>3502</v>
      </c>
      <c r="F1931" s="56" t="s">
        <v>3498</v>
      </c>
    </row>
    <row r="1932" spans="1:6" x14ac:dyDescent="0.25">
      <c r="A1932" s="56">
        <v>441723</v>
      </c>
      <c r="B1932" s="82">
        <v>38842166</v>
      </c>
      <c r="C1932" s="72">
        <v>6696</v>
      </c>
      <c r="D1932" s="70" t="s">
        <v>531</v>
      </c>
      <c r="E1932" s="62" t="s">
        <v>3487</v>
      </c>
      <c r="F1932" s="56" t="s">
        <v>3498</v>
      </c>
    </row>
    <row r="1933" spans="1:6" x14ac:dyDescent="0.25">
      <c r="A1933" s="56">
        <v>441723</v>
      </c>
      <c r="B1933" s="81">
        <v>38842166</v>
      </c>
      <c r="C1933" s="72">
        <v>7720</v>
      </c>
      <c r="D1933" s="35" t="s">
        <v>1235</v>
      </c>
      <c r="E1933" s="62" t="s">
        <v>3487</v>
      </c>
      <c r="F1933" s="56" t="s">
        <v>3498</v>
      </c>
    </row>
    <row r="1934" spans="1:6" x14ac:dyDescent="0.25">
      <c r="A1934" s="56">
        <v>441723</v>
      </c>
      <c r="B1934" s="81">
        <v>38842166</v>
      </c>
      <c r="C1934" s="72">
        <v>601715</v>
      </c>
      <c r="D1934" s="35" t="s">
        <v>1235</v>
      </c>
      <c r="E1934" s="62" t="s">
        <v>3487</v>
      </c>
      <c r="F1934" s="56" t="s">
        <v>3498</v>
      </c>
    </row>
    <row r="1935" spans="1:6" x14ac:dyDescent="0.25">
      <c r="A1935" s="56">
        <v>441723</v>
      </c>
      <c r="B1935" s="81">
        <v>38842166</v>
      </c>
      <c r="C1935" s="72">
        <v>35380</v>
      </c>
      <c r="D1935" s="35" t="s">
        <v>1235</v>
      </c>
      <c r="E1935" s="62" t="s">
        <v>3487</v>
      </c>
      <c r="F1935" s="56" t="s">
        <v>3498</v>
      </c>
    </row>
    <row r="1936" spans="1:6" x14ac:dyDescent="0.25">
      <c r="A1936" s="56">
        <v>441723</v>
      </c>
      <c r="B1936" s="82">
        <v>38842166</v>
      </c>
      <c r="C1936" s="72">
        <v>620</v>
      </c>
      <c r="D1936" s="70" t="s">
        <v>531</v>
      </c>
      <c r="E1936" s="62" t="s">
        <v>3487</v>
      </c>
      <c r="F1936" s="56" t="s">
        <v>3498</v>
      </c>
    </row>
    <row r="1937" spans="1:6" x14ac:dyDescent="0.25">
      <c r="A1937" s="56">
        <v>441723</v>
      </c>
      <c r="B1937" s="81">
        <v>38842166</v>
      </c>
      <c r="C1937" s="72">
        <v>27870</v>
      </c>
      <c r="D1937" s="35" t="s">
        <v>1235</v>
      </c>
      <c r="E1937" s="62" t="s">
        <v>3487</v>
      </c>
      <c r="F1937" s="56" t="s">
        <v>3498</v>
      </c>
    </row>
    <row r="1938" spans="1:6" x14ac:dyDescent="0.25">
      <c r="A1938" s="56">
        <v>441723</v>
      </c>
      <c r="B1938" s="82">
        <v>38842166</v>
      </c>
      <c r="C1938" s="72">
        <v>32700</v>
      </c>
      <c r="D1938" s="70" t="s">
        <v>531</v>
      </c>
      <c r="E1938" s="62" t="s">
        <v>3487</v>
      </c>
      <c r="F1938" s="56" t="s">
        <v>3498</v>
      </c>
    </row>
    <row r="1939" spans="1:6" x14ac:dyDescent="0.25">
      <c r="A1939" s="56">
        <v>441723</v>
      </c>
      <c r="B1939" s="82">
        <v>38842166</v>
      </c>
      <c r="C1939" s="72">
        <v>45000</v>
      </c>
      <c r="D1939" s="70" t="s">
        <v>531</v>
      </c>
      <c r="E1939" s="62" t="s">
        <v>3487</v>
      </c>
      <c r="F1939" s="56" t="s">
        <v>3498</v>
      </c>
    </row>
    <row r="1940" spans="1:6" x14ac:dyDescent="0.25">
      <c r="A1940" s="56">
        <v>441723</v>
      </c>
      <c r="B1940" s="82">
        <v>38842166</v>
      </c>
      <c r="C1940" s="72">
        <v>536</v>
      </c>
      <c r="D1940" s="70" t="s">
        <v>531</v>
      </c>
      <c r="E1940" s="62" t="s">
        <v>3487</v>
      </c>
      <c r="F1940" s="56" t="s">
        <v>3498</v>
      </c>
    </row>
    <row r="1941" spans="1:6" x14ac:dyDescent="0.25">
      <c r="A1941" s="56">
        <v>441723</v>
      </c>
      <c r="B1941" s="82">
        <v>38842166</v>
      </c>
      <c r="C1941" s="72">
        <v>135000</v>
      </c>
      <c r="D1941" s="70" t="s">
        <v>531</v>
      </c>
      <c r="E1941" s="62" t="s">
        <v>3487</v>
      </c>
      <c r="F1941" s="56" t="s">
        <v>3498</v>
      </c>
    </row>
    <row r="1942" spans="1:6" x14ac:dyDescent="0.25">
      <c r="A1942" s="56">
        <v>441723</v>
      </c>
      <c r="B1942" s="81">
        <v>38842166</v>
      </c>
      <c r="C1942" s="72">
        <v>1666000</v>
      </c>
      <c r="D1942" s="35" t="s">
        <v>1235</v>
      </c>
      <c r="E1942" s="62" t="s">
        <v>3487</v>
      </c>
      <c r="F1942" s="56" t="s">
        <v>3498</v>
      </c>
    </row>
    <row r="1943" spans="1:6" x14ac:dyDescent="0.25">
      <c r="A1943" s="56">
        <v>441723</v>
      </c>
      <c r="B1943" s="81">
        <v>38842166</v>
      </c>
      <c r="C1943" s="72">
        <v>51515</v>
      </c>
      <c r="D1943" s="35" t="s">
        <v>1235</v>
      </c>
      <c r="E1943" s="62" t="s">
        <v>3487</v>
      </c>
      <c r="F1943" s="56" t="s">
        <v>3498</v>
      </c>
    </row>
    <row r="1944" spans="1:6" x14ac:dyDescent="0.25">
      <c r="A1944" s="56">
        <v>441723</v>
      </c>
      <c r="B1944" s="81">
        <v>38842166</v>
      </c>
      <c r="C1944" s="72">
        <v>105700</v>
      </c>
      <c r="D1944" s="35" t="s">
        <v>1235</v>
      </c>
      <c r="E1944" s="62" t="s">
        <v>3487</v>
      </c>
      <c r="F1944" s="56" t="s">
        <v>3498</v>
      </c>
    </row>
    <row r="1945" spans="1:6" x14ac:dyDescent="0.25">
      <c r="A1945" s="56">
        <v>441723</v>
      </c>
      <c r="B1945" s="82">
        <v>38842166</v>
      </c>
      <c r="C1945" s="72">
        <v>300000</v>
      </c>
      <c r="D1945" s="70" t="s">
        <v>531</v>
      </c>
      <c r="E1945" s="62" t="s">
        <v>3487</v>
      </c>
      <c r="F1945" s="56" t="s">
        <v>3498</v>
      </c>
    </row>
    <row r="1946" spans="1:6" x14ac:dyDescent="0.25">
      <c r="A1946" s="56">
        <v>441723</v>
      </c>
      <c r="B1946" s="81">
        <v>38842166</v>
      </c>
      <c r="C1946" s="72">
        <v>33585</v>
      </c>
      <c r="D1946" s="35" t="s">
        <v>1235</v>
      </c>
      <c r="E1946" s="62" t="s">
        <v>3487</v>
      </c>
      <c r="F1946" s="56" t="s">
        <v>3498</v>
      </c>
    </row>
    <row r="1947" spans="1:6" x14ac:dyDescent="0.25">
      <c r="A1947" s="56">
        <v>441723</v>
      </c>
      <c r="B1947" s="81">
        <v>38842166</v>
      </c>
      <c r="C1947" s="72">
        <v>465960</v>
      </c>
      <c r="D1947" s="35" t="s">
        <v>1235</v>
      </c>
      <c r="E1947" s="62" t="s">
        <v>3487</v>
      </c>
      <c r="F1947" s="56" t="s">
        <v>3498</v>
      </c>
    </row>
    <row r="1948" spans="1:6" x14ac:dyDescent="0.25">
      <c r="A1948" s="56">
        <v>441723</v>
      </c>
      <c r="B1948" s="81">
        <v>38842166</v>
      </c>
      <c r="C1948" s="72">
        <v>79590</v>
      </c>
      <c r="D1948" s="35" t="s">
        <v>1235</v>
      </c>
      <c r="E1948" s="62" t="s">
        <v>3487</v>
      </c>
      <c r="F1948" s="56" t="s">
        <v>3498</v>
      </c>
    </row>
    <row r="1949" spans="1:6" x14ac:dyDescent="0.25">
      <c r="A1949" s="56">
        <v>441723</v>
      </c>
      <c r="B1949" s="82">
        <v>38842166</v>
      </c>
      <c r="C1949" s="72">
        <v>12420</v>
      </c>
      <c r="D1949" s="70" t="s">
        <v>531</v>
      </c>
      <c r="E1949" s="62" t="s">
        <v>3487</v>
      </c>
      <c r="F1949" s="56" t="s">
        <v>3498</v>
      </c>
    </row>
    <row r="1950" spans="1:6" x14ac:dyDescent="0.25">
      <c r="A1950" s="56">
        <v>441723</v>
      </c>
      <c r="B1950" s="81">
        <v>38842166</v>
      </c>
      <c r="C1950" s="72">
        <v>36755</v>
      </c>
      <c r="D1950" s="35" t="s">
        <v>1235</v>
      </c>
      <c r="E1950" s="62" t="s">
        <v>3487</v>
      </c>
      <c r="F1950" s="56" t="s">
        <v>3498</v>
      </c>
    </row>
    <row r="1951" spans="1:6" x14ac:dyDescent="0.25">
      <c r="A1951" s="56">
        <v>441723</v>
      </c>
      <c r="B1951" s="81">
        <v>38842166</v>
      </c>
      <c r="C1951" s="72">
        <v>310905</v>
      </c>
      <c r="D1951" s="35" t="s">
        <v>1235</v>
      </c>
      <c r="E1951" s="62" t="s">
        <v>3487</v>
      </c>
      <c r="F1951" s="56" t="s">
        <v>3498</v>
      </c>
    </row>
    <row r="1952" spans="1:6" x14ac:dyDescent="0.25">
      <c r="A1952" s="56">
        <v>441723</v>
      </c>
      <c r="B1952" s="82">
        <v>38842166</v>
      </c>
      <c r="C1952" s="72">
        <v>1125603</v>
      </c>
      <c r="D1952" s="70" t="s">
        <v>531</v>
      </c>
      <c r="E1952" s="62" t="s">
        <v>3487</v>
      </c>
      <c r="F1952" s="56" t="s">
        <v>3498</v>
      </c>
    </row>
    <row r="1953" spans="1:6" x14ac:dyDescent="0.25">
      <c r="A1953" s="56">
        <v>441723</v>
      </c>
      <c r="B1953" s="82">
        <v>38842166</v>
      </c>
      <c r="C1953" s="72">
        <v>73188</v>
      </c>
      <c r="D1953" s="70" t="s">
        <v>531</v>
      </c>
      <c r="E1953" s="62" t="s">
        <v>3487</v>
      </c>
      <c r="F1953" s="56" t="s">
        <v>3498</v>
      </c>
    </row>
    <row r="1954" spans="1:6" x14ac:dyDescent="0.25">
      <c r="A1954" s="56">
        <v>441723</v>
      </c>
      <c r="B1954" s="82">
        <v>38842166</v>
      </c>
      <c r="C1954" s="72">
        <v>5680</v>
      </c>
      <c r="D1954" s="70" t="s">
        <v>531</v>
      </c>
      <c r="E1954" s="62" t="s">
        <v>3487</v>
      </c>
      <c r="F1954" s="56" t="s">
        <v>3498</v>
      </c>
    </row>
    <row r="1955" spans="1:6" x14ac:dyDescent="0.25">
      <c r="A1955" s="56">
        <v>441723</v>
      </c>
      <c r="B1955" s="81">
        <v>38842166</v>
      </c>
      <c r="C1955" s="72">
        <v>53375</v>
      </c>
      <c r="D1955" s="35" t="s">
        <v>1235</v>
      </c>
      <c r="E1955" s="62" t="s">
        <v>3487</v>
      </c>
      <c r="F1955" s="56" t="s">
        <v>3498</v>
      </c>
    </row>
    <row r="1956" spans="1:6" x14ac:dyDescent="0.25">
      <c r="A1956" s="56">
        <v>441723</v>
      </c>
      <c r="B1956" s="81">
        <v>38842166</v>
      </c>
      <c r="C1956" s="72">
        <v>237325</v>
      </c>
      <c r="D1956" s="35" t="s">
        <v>1235</v>
      </c>
      <c r="E1956" s="62" t="s">
        <v>3487</v>
      </c>
      <c r="F1956" s="56" t="s">
        <v>3498</v>
      </c>
    </row>
    <row r="1957" spans="1:6" x14ac:dyDescent="0.25">
      <c r="A1957" s="56">
        <v>441723</v>
      </c>
      <c r="B1957" s="81">
        <v>38842166</v>
      </c>
      <c r="C1957" s="72">
        <v>16710</v>
      </c>
      <c r="D1957" s="35" t="s">
        <v>1235</v>
      </c>
      <c r="E1957" s="62" t="s">
        <v>3487</v>
      </c>
      <c r="F1957" s="56" t="s">
        <v>3498</v>
      </c>
    </row>
    <row r="1958" spans="1:6" x14ac:dyDescent="0.25">
      <c r="A1958" s="56">
        <v>441723</v>
      </c>
      <c r="B1958" s="81">
        <v>38842166</v>
      </c>
      <c r="C1958" s="72">
        <v>16870</v>
      </c>
      <c r="D1958" s="35" t="s">
        <v>1235</v>
      </c>
      <c r="E1958" s="62" t="s">
        <v>3487</v>
      </c>
      <c r="F1958" s="56" t="s">
        <v>3498</v>
      </c>
    </row>
    <row r="1959" spans="1:6" x14ac:dyDescent="0.25">
      <c r="A1959" s="56">
        <v>441723</v>
      </c>
      <c r="B1959" s="81">
        <v>38842166</v>
      </c>
      <c r="C1959" s="72">
        <v>63000</v>
      </c>
      <c r="D1959" s="35" t="s">
        <v>1235</v>
      </c>
      <c r="E1959" s="62" t="s">
        <v>3487</v>
      </c>
      <c r="F1959" s="56" t="s">
        <v>3498</v>
      </c>
    </row>
    <row r="1960" spans="1:6" x14ac:dyDescent="0.25">
      <c r="A1960" s="56">
        <v>441723</v>
      </c>
      <c r="B1960" s="81">
        <v>38842166</v>
      </c>
      <c r="C1960" s="72">
        <v>18895</v>
      </c>
      <c r="D1960" s="35" t="s">
        <v>1235</v>
      </c>
      <c r="E1960" s="62" t="s">
        <v>3487</v>
      </c>
      <c r="F1960" s="56" t="s">
        <v>3498</v>
      </c>
    </row>
    <row r="1961" spans="1:6" x14ac:dyDescent="0.25">
      <c r="A1961" s="56">
        <v>441723</v>
      </c>
      <c r="B1961" s="82">
        <v>38842166</v>
      </c>
      <c r="C1961" s="72">
        <v>45000</v>
      </c>
      <c r="D1961" s="70" t="s">
        <v>531</v>
      </c>
      <c r="E1961" s="62" t="s">
        <v>3487</v>
      </c>
      <c r="F1961" s="56" t="s">
        <v>3498</v>
      </c>
    </row>
    <row r="1962" spans="1:6" x14ac:dyDescent="0.25">
      <c r="A1962" s="56">
        <v>441723</v>
      </c>
      <c r="B1962" s="81">
        <v>38842166</v>
      </c>
      <c r="C1962" s="72">
        <v>974610</v>
      </c>
      <c r="D1962" s="35" t="s">
        <v>1235</v>
      </c>
      <c r="E1962" s="62" t="s">
        <v>3487</v>
      </c>
      <c r="F1962" s="56" t="s">
        <v>3498</v>
      </c>
    </row>
    <row r="1963" spans="1:6" x14ac:dyDescent="0.25">
      <c r="A1963" s="56">
        <v>441723</v>
      </c>
      <c r="B1963" s="81">
        <v>38842166</v>
      </c>
      <c r="C1963" s="72">
        <v>72000</v>
      </c>
      <c r="D1963" s="35" t="s">
        <v>1235</v>
      </c>
      <c r="E1963" s="62" t="s">
        <v>3487</v>
      </c>
      <c r="F1963" s="56" t="s">
        <v>3498</v>
      </c>
    </row>
    <row r="1964" spans="1:6" x14ac:dyDescent="0.25">
      <c r="A1964" s="56">
        <v>441723</v>
      </c>
      <c r="B1964" s="82">
        <v>38842166</v>
      </c>
      <c r="C1964" s="72">
        <v>4784</v>
      </c>
      <c r="D1964" s="70" t="s">
        <v>531</v>
      </c>
      <c r="E1964" s="62" t="s">
        <v>3487</v>
      </c>
      <c r="F1964" s="56" t="s">
        <v>3498</v>
      </c>
    </row>
    <row r="1965" spans="1:6" x14ac:dyDescent="0.25">
      <c r="A1965" s="56">
        <v>441723</v>
      </c>
      <c r="B1965" s="81">
        <v>38842166</v>
      </c>
      <c r="C1965" s="72">
        <v>242599</v>
      </c>
      <c r="D1965" s="35" t="s">
        <v>1235</v>
      </c>
      <c r="E1965" s="62" t="s">
        <v>3487</v>
      </c>
      <c r="F1965" s="56" t="s">
        <v>3498</v>
      </c>
    </row>
    <row r="1966" spans="1:6" x14ac:dyDescent="0.25">
      <c r="A1966" s="56">
        <v>441723</v>
      </c>
      <c r="B1966" s="81">
        <v>38842166</v>
      </c>
      <c r="C1966" s="72">
        <v>91015</v>
      </c>
      <c r="D1966" s="35" t="s">
        <v>1235</v>
      </c>
      <c r="E1966" s="62" t="s">
        <v>3487</v>
      </c>
      <c r="F1966" s="56" t="s">
        <v>3498</v>
      </c>
    </row>
    <row r="1967" spans="1:6" x14ac:dyDescent="0.25">
      <c r="A1967" s="56">
        <v>441723</v>
      </c>
      <c r="B1967" s="81">
        <v>38842166</v>
      </c>
      <c r="C1967" s="72">
        <v>235935</v>
      </c>
      <c r="D1967" s="35" t="s">
        <v>1235</v>
      </c>
      <c r="E1967" s="62" t="s">
        <v>3487</v>
      </c>
      <c r="F1967" s="56" t="s">
        <v>3498</v>
      </c>
    </row>
    <row r="1968" spans="1:6" x14ac:dyDescent="0.25">
      <c r="A1968" s="56">
        <v>441723</v>
      </c>
      <c r="B1968" s="81">
        <v>38842166</v>
      </c>
      <c r="C1968" s="72">
        <v>441000</v>
      </c>
      <c r="D1968" s="35" t="s">
        <v>1235</v>
      </c>
      <c r="E1968" s="62" t="s">
        <v>3487</v>
      </c>
      <c r="F1968" s="56" t="s">
        <v>3498</v>
      </c>
    </row>
    <row r="1969" spans="1:6" x14ac:dyDescent="0.25">
      <c r="A1969" s="56">
        <v>441723</v>
      </c>
      <c r="B1969" s="82">
        <v>38842166</v>
      </c>
      <c r="C1969" s="72">
        <v>72450</v>
      </c>
      <c r="D1969" s="70" t="s">
        <v>531</v>
      </c>
      <c r="E1969" s="62" t="s">
        <v>3487</v>
      </c>
      <c r="F1969" s="56" t="s">
        <v>3498</v>
      </c>
    </row>
    <row r="1970" spans="1:6" x14ac:dyDescent="0.25">
      <c r="A1970" s="56">
        <v>441723</v>
      </c>
      <c r="B1970" s="81">
        <v>38842166</v>
      </c>
      <c r="C1970" s="72">
        <v>111305</v>
      </c>
      <c r="D1970" s="35" t="s">
        <v>1235</v>
      </c>
      <c r="E1970" s="62" t="s">
        <v>3487</v>
      </c>
      <c r="F1970" s="56" t="s">
        <v>3498</v>
      </c>
    </row>
    <row r="1971" spans="1:6" x14ac:dyDescent="0.25">
      <c r="A1971" s="56">
        <v>441723</v>
      </c>
      <c r="B1971" s="81">
        <v>38842166</v>
      </c>
      <c r="C1971" s="72">
        <v>374670</v>
      </c>
      <c r="D1971" s="35" t="s">
        <v>1235</v>
      </c>
      <c r="E1971" s="62" t="s">
        <v>3487</v>
      </c>
      <c r="F1971" s="56" t="s">
        <v>3498</v>
      </c>
    </row>
    <row r="1972" spans="1:6" x14ac:dyDescent="0.25">
      <c r="A1972" s="56">
        <v>441723</v>
      </c>
      <c r="B1972" s="81">
        <v>38842166</v>
      </c>
      <c r="C1972" s="72">
        <v>76000</v>
      </c>
      <c r="D1972" s="35" t="s">
        <v>1235</v>
      </c>
      <c r="E1972" s="62" t="s">
        <v>3487</v>
      </c>
      <c r="F1972" s="56" t="s">
        <v>3498</v>
      </c>
    </row>
    <row r="1973" spans="1:6" x14ac:dyDescent="0.25">
      <c r="A1973" s="56">
        <v>441723</v>
      </c>
      <c r="B1973" s="81">
        <v>38842166</v>
      </c>
      <c r="C1973" s="72">
        <v>55155</v>
      </c>
      <c r="D1973" s="35" t="s">
        <v>1235</v>
      </c>
      <c r="E1973" s="62" t="s">
        <v>3487</v>
      </c>
      <c r="F1973" s="56" t="s">
        <v>3498</v>
      </c>
    </row>
    <row r="1974" spans="1:6" x14ac:dyDescent="0.25">
      <c r="A1974" s="56">
        <v>441723</v>
      </c>
      <c r="B1974" s="81">
        <v>38842166</v>
      </c>
      <c r="C1974" s="72">
        <v>260000</v>
      </c>
      <c r="D1974" s="70" t="s">
        <v>419</v>
      </c>
      <c r="E1974" s="62" t="s">
        <v>3487</v>
      </c>
      <c r="F1974" s="56" t="s">
        <v>3498</v>
      </c>
    </row>
    <row r="1975" spans="1:6" x14ac:dyDescent="0.25">
      <c r="A1975" s="56">
        <v>441723</v>
      </c>
      <c r="B1975" s="81">
        <v>38842166</v>
      </c>
      <c r="C1975" s="72">
        <v>13800</v>
      </c>
      <c r="D1975" s="35" t="s">
        <v>1235</v>
      </c>
      <c r="E1975" s="62" t="s">
        <v>3487</v>
      </c>
      <c r="F1975" s="56" t="s">
        <v>3498</v>
      </c>
    </row>
    <row r="1976" spans="1:6" x14ac:dyDescent="0.25">
      <c r="A1976" s="56">
        <v>441723</v>
      </c>
      <c r="B1976" s="82">
        <v>38842166</v>
      </c>
      <c r="C1976" s="72">
        <v>1858</v>
      </c>
      <c r="D1976" s="70" t="s">
        <v>531</v>
      </c>
      <c r="E1976" s="62" t="s">
        <v>3487</v>
      </c>
      <c r="F1976" s="56" t="s">
        <v>3498</v>
      </c>
    </row>
    <row r="1977" spans="1:6" x14ac:dyDescent="0.25">
      <c r="A1977" s="56">
        <v>441723</v>
      </c>
      <c r="B1977" s="81">
        <v>38842166</v>
      </c>
      <c r="C1977" s="72">
        <v>732960</v>
      </c>
      <c r="D1977" s="35" t="s">
        <v>1235</v>
      </c>
      <c r="E1977" s="62" t="s">
        <v>3487</v>
      </c>
      <c r="F1977" s="56" t="s">
        <v>3498</v>
      </c>
    </row>
    <row r="1978" spans="1:6" x14ac:dyDescent="0.25">
      <c r="A1978" s="56">
        <v>441723</v>
      </c>
      <c r="B1978" s="82">
        <v>38842166</v>
      </c>
      <c r="C1978" s="72">
        <v>53100</v>
      </c>
      <c r="D1978" s="70" t="s">
        <v>531</v>
      </c>
      <c r="E1978" s="62" t="s">
        <v>3487</v>
      </c>
      <c r="F1978" s="56" t="s">
        <v>3498</v>
      </c>
    </row>
    <row r="1979" spans="1:6" x14ac:dyDescent="0.25">
      <c r="A1979" s="56">
        <v>441723</v>
      </c>
      <c r="B1979" s="81">
        <v>38842166</v>
      </c>
      <c r="C1979" s="72">
        <v>36115</v>
      </c>
      <c r="D1979" s="35" t="s">
        <v>1235</v>
      </c>
      <c r="E1979" s="62" t="s">
        <v>3487</v>
      </c>
      <c r="F1979" s="56" t="s">
        <v>3498</v>
      </c>
    </row>
    <row r="1980" spans="1:6" x14ac:dyDescent="0.25">
      <c r="A1980" s="56">
        <v>441723</v>
      </c>
      <c r="B1980" s="81">
        <v>38842166</v>
      </c>
      <c r="C1980" s="72">
        <v>27870</v>
      </c>
      <c r="D1980" s="35" t="s">
        <v>1235</v>
      </c>
      <c r="E1980" s="62" t="s">
        <v>3487</v>
      </c>
      <c r="F1980" s="56" t="s">
        <v>3498</v>
      </c>
    </row>
    <row r="1981" spans="1:6" x14ac:dyDescent="0.25">
      <c r="A1981" s="56">
        <v>441723</v>
      </c>
      <c r="B1981" s="81">
        <v>38842166</v>
      </c>
      <c r="C1981" s="72">
        <v>36175</v>
      </c>
      <c r="D1981" s="35" t="s">
        <v>1235</v>
      </c>
      <c r="E1981" s="62" t="s">
        <v>3487</v>
      </c>
      <c r="F1981" s="56" t="s">
        <v>3498</v>
      </c>
    </row>
    <row r="1982" spans="1:6" x14ac:dyDescent="0.25">
      <c r="A1982" s="56">
        <v>441723</v>
      </c>
      <c r="B1982" s="82">
        <v>38842166</v>
      </c>
      <c r="C1982" s="72">
        <v>1620</v>
      </c>
      <c r="D1982" s="70" t="s">
        <v>531</v>
      </c>
      <c r="E1982" s="62" t="s">
        <v>3487</v>
      </c>
      <c r="F1982" s="56" t="s">
        <v>3498</v>
      </c>
    </row>
    <row r="1983" spans="1:6" x14ac:dyDescent="0.25">
      <c r="A1983" s="56">
        <v>441723</v>
      </c>
      <c r="B1983" s="82">
        <v>38842166</v>
      </c>
      <c r="C1983" s="72">
        <v>7200</v>
      </c>
      <c r="D1983" s="70" t="s">
        <v>531</v>
      </c>
      <c r="E1983" s="62" t="s">
        <v>3487</v>
      </c>
      <c r="F1983" s="56" t="s">
        <v>3498</v>
      </c>
    </row>
    <row r="1984" spans="1:6" x14ac:dyDescent="0.25">
      <c r="A1984" s="56">
        <v>441723</v>
      </c>
      <c r="B1984" s="81">
        <v>38842166</v>
      </c>
      <c r="C1984" s="72">
        <v>56160</v>
      </c>
      <c r="D1984" s="35" t="s">
        <v>1235</v>
      </c>
      <c r="E1984" s="62" t="s">
        <v>3487</v>
      </c>
      <c r="F1984" s="56" t="s">
        <v>3498</v>
      </c>
    </row>
    <row r="1985" spans="1:6" x14ac:dyDescent="0.25">
      <c r="A1985" s="56">
        <v>441723</v>
      </c>
      <c r="B1985" s="81">
        <v>38842166</v>
      </c>
      <c r="C1985" s="72">
        <v>892190</v>
      </c>
      <c r="D1985" s="35" t="s">
        <v>1235</v>
      </c>
      <c r="E1985" s="62" t="s">
        <v>3487</v>
      </c>
      <c r="F1985" s="56" t="s">
        <v>3498</v>
      </c>
    </row>
    <row r="1986" spans="1:6" x14ac:dyDescent="0.25">
      <c r="A1986" s="56">
        <v>441723</v>
      </c>
      <c r="B1986" s="81">
        <v>38842166</v>
      </c>
      <c r="C1986" s="72">
        <v>19795</v>
      </c>
      <c r="D1986" s="35" t="s">
        <v>1235</v>
      </c>
      <c r="E1986" s="62" t="s">
        <v>3487</v>
      </c>
      <c r="F1986" s="56" t="s">
        <v>3498</v>
      </c>
    </row>
    <row r="1987" spans="1:6" x14ac:dyDescent="0.25">
      <c r="A1987" s="56">
        <v>441723</v>
      </c>
      <c r="B1987" s="82">
        <v>38842166</v>
      </c>
      <c r="C1987" s="72">
        <v>3000</v>
      </c>
      <c r="D1987" s="70" t="s">
        <v>531</v>
      </c>
      <c r="E1987" s="62" t="s">
        <v>3487</v>
      </c>
      <c r="F1987" s="56" t="s">
        <v>3498</v>
      </c>
    </row>
    <row r="1988" spans="1:6" x14ac:dyDescent="0.25">
      <c r="A1988" s="56">
        <v>441723</v>
      </c>
      <c r="B1988" s="81">
        <v>38842166</v>
      </c>
      <c r="C1988" s="72">
        <v>3308200</v>
      </c>
      <c r="D1988" s="35" t="s">
        <v>1235</v>
      </c>
      <c r="E1988" s="62" t="s">
        <v>3487</v>
      </c>
      <c r="F1988" s="56" t="s">
        <v>3498</v>
      </c>
    </row>
    <row r="1989" spans="1:6" x14ac:dyDescent="0.25">
      <c r="A1989" s="56">
        <v>441723</v>
      </c>
      <c r="B1989" s="81">
        <v>38842166</v>
      </c>
      <c r="C1989" s="72">
        <v>15630</v>
      </c>
      <c r="D1989" s="35" t="s">
        <v>1235</v>
      </c>
      <c r="E1989" s="62" t="s">
        <v>3487</v>
      </c>
      <c r="F1989" s="56" t="s">
        <v>3498</v>
      </c>
    </row>
    <row r="1990" spans="1:6" x14ac:dyDescent="0.25">
      <c r="A1990" s="56">
        <v>441723</v>
      </c>
      <c r="B1990" s="81">
        <v>38842166</v>
      </c>
      <c r="C1990" s="72">
        <v>857520</v>
      </c>
      <c r="D1990" s="35" t="s">
        <v>1235</v>
      </c>
      <c r="E1990" s="62" t="s">
        <v>3487</v>
      </c>
      <c r="F1990" s="56" t="s">
        <v>3498</v>
      </c>
    </row>
    <row r="1991" spans="1:6" x14ac:dyDescent="0.25">
      <c r="A1991" s="56">
        <v>441723</v>
      </c>
      <c r="B1991" s="81">
        <v>38842166</v>
      </c>
      <c r="C1991" s="72">
        <v>45240</v>
      </c>
      <c r="D1991" s="35" t="s">
        <v>1235</v>
      </c>
      <c r="E1991" s="62" t="s">
        <v>3487</v>
      </c>
      <c r="F1991" s="56" t="s">
        <v>3498</v>
      </c>
    </row>
    <row r="1992" spans="1:6" x14ac:dyDescent="0.25">
      <c r="A1992" s="56">
        <v>441723</v>
      </c>
      <c r="B1992" s="82">
        <v>38842166</v>
      </c>
      <c r="C1992" s="72">
        <v>58380</v>
      </c>
      <c r="D1992" s="70" t="s">
        <v>531</v>
      </c>
      <c r="E1992" s="62" t="s">
        <v>3487</v>
      </c>
      <c r="F1992" s="56" t="s">
        <v>3498</v>
      </c>
    </row>
    <row r="1993" spans="1:6" x14ac:dyDescent="0.25">
      <c r="A1993" s="56">
        <v>441723</v>
      </c>
      <c r="B1993" s="81">
        <v>38842166</v>
      </c>
      <c r="C1993" s="72">
        <v>19750</v>
      </c>
      <c r="D1993" s="35" t="s">
        <v>1235</v>
      </c>
      <c r="E1993" s="62" t="s">
        <v>3487</v>
      </c>
      <c r="F1993" s="56" t="s">
        <v>3498</v>
      </c>
    </row>
    <row r="1994" spans="1:6" x14ac:dyDescent="0.25">
      <c r="A1994" s="56">
        <v>441723</v>
      </c>
      <c r="B1994" s="82">
        <v>38842166</v>
      </c>
      <c r="C1994" s="72">
        <v>66060</v>
      </c>
      <c r="D1994" s="70" t="s">
        <v>531</v>
      </c>
      <c r="E1994" s="62" t="s">
        <v>3487</v>
      </c>
      <c r="F1994" s="56" t="s">
        <v>3498</v>
      </c>
    </row>
    <row r="1995" spans="1:6" x14ac:dyDescent="0.25">
      <c r="A1995" s="56">
        <v>441723</v>
      </c>
      <c r="B1995" s="81">
        <v>38842166</v>
      </c>
      <c r="C1995" s="72">
        <v>90900</v>
      </c>
      <c r="D1995" s="35" t="s">
        <v>1235</v>
      </c>
      <c r="E1995" s="62" t="s">
        <v>3487</v>
      </c>
      <c r="F1995" s="56" t="s">
        <v>3498</v>
      </c>
    </row>
    <row r="1996" spans="1:6" x14ac:dyDescent="0.25">
      <c r="A1996" s="56">
        <v>441723</v>
      </c>
      <c r="B1996" s="81">
        <v>38842166</v>
      </c>
      <c r="C1996" s="72">
        <v>141010</v>
      </c>
      <c r="D1996" s="35" t="s">
        <v>1235</v>
      </c>
      <c r="E1996" s="62" t="s">
        <v>3487</v>
      </c>
      <c r="F1996" s="56" t="s">
        <v>3498</v>
      </c>
    </row>
    <row r="1997" spans="1:6" x14ac:dyDescent="0.25">
      <c r="A1997" s="56">
        <v>441723</v>
      </c>
      <c r="B1997" s="82">
        <v>38842166</v>
      </c>
      <c r="C1997" s="72">
        <v>2340</v>
      </c>
      <c r="D1997" s="70" t="s">
        <v>531</v>
      </c>
      <c r="E1997" s="62" t="s">
        <v>3487</v>
      </c>
      <c r="F1997" s="56" t="s">
        <v>3498</v>
      </c>
    </row>
    <row r="1998" spans="1:6" x14ac:dyDescent="0.25">
      <c r="A1998" s="56">
        <v>441723</v>
      </c>
      <c r="B1998" s="81">
        <v>38842166</v>
      </c>
      <c r="C1998" s="72">
        <v>60235</v>
      </c>
      <c r="D1998" s="35" t="s">
        <v>1235</v>
      </c>
      <c r="E1998" s="62" t="s">
        <v>3487</v>
      </c>
      <c r="F1998" s="56" t="s">
        <v>3498</v>
      </c>
    </row>
    <row r="1999" spans="1:6" x14ac:dyDescent="0.25">
      <c r="A1999" s="56">
        <v>441723</v>
      </c>
      <c r="B1999" s="81">
        <v>38842166</v>
      </c>
      <c r="C1999" s="72">
        <v>68840</v>
      </c>
      <c r="D1999" s="35" t="s">
        <v>1235</v>
      </c>
      <c r="E1999" s="62" t="s">
        <v>3487</v>
      </c>
      <c r="F1999" s="56" t="s">
        <v>3498</v>
      </c>
    </row>
    <row r="2000" spans="1:6" x14ac:dyDescent="0.25">
      <c r="A2000" s="56">
        <v>441723</v>
      </c>
      <c r="B2000" s="81">
        <v>38842166</v>
      </c>
      <c r="C2000" s="72">
        <v>106516</v>
      </c>
      <c r="D2000" s="70" t="s">
        <v>419</v>
      </c>
      <c r="E2000" s="62" t="s">
        <v>3487</v>
      </c>
      <c r="F2000" s="56" t="s">
        <v>3498</v>
      </c>
    </row>
    <row r="2001" spans="1:6" x14ac:dyDescent="0.25">
      <c r="A2001" s="56">
        <v>441723</v>
      </c>
      <c r="B2001" s="81">
        <v>38842166</v>
      </c>
      <c r="C2001" s="72">
        <v>9610</v>
      </c>
      <c r="D2001" s="35" t="s">
        <v>1235</v>
      </c>
      <c r="E2001" s="62" t="s">
        <v>3487</v>
      </c>
      <c r="F2001" s="56" t="s">
        <v>3498</v>
      </c>
    </row>
    <row r="2002" spans="1:6" x14ac:dyDescent="0.25">
      <c r="A2002" s="56">
        <v>441723</v>
      </c>
      <c r="B2002" s="82">
        <v>38842166</v>
      </c>
      <c r="C2002" s="72">
        <v>9544</v>
      </c>
      <c r="D2002" s="70" t="s">
        <v>531</v>
      </c>
      <c r="E2002" s="62" t="s">
        <v>3487</v>
      </c>
      <c r="F2002" s="56" t="s">
        <v>3498</v>
      </c>
    </row>
    <row r="2003" spans="1:6" x14ac:dyDescent="0.25">
      <c r="A2003" s="56">
        <v>441723</v>
      </c>
      <c r="B2003" s="81">
        <v>38842166</v>
      </c>
      <c r="C2003" s="72">
        <v>269520</v>
      </c>
      <c r="D2003" s="35" t="s">
        <v>1235</v>
      </c>
      <c r="E2003" s="62" t="s">
        <v>3487</v>
      </c>
      <c r="F2003" s="56" t="s">
        <v>3498</v>
      </c>
    </row>
    <row r="2004" spans="1:6" x14ac:dyDescent="0.25">
      <c r="A2004" s="56">
        <v>441723</v>
      </c>
      <c r="B2004" s="82">
        <v>38842166</v>
      </c>
      <c r="C2004" s="72">
        <v>18208</v>
      </c>
      <c r="D2004" s="70" t="s">
        <v>531</v>
      </c>
      <c r="E2004" s="62" t="s">
        <v>3487</v>
      </c>
      <c r="F2004" s="56" t="s">
        <v>3498</v>
      </c>
    </row>
    <row r="2005" spans="1:6" x14ac:dyDescent="0.25">
      <c r="A2005" s="56">
        <v>441723</v>
      </c>
      <c r="B2005" s="82">
        <v>38842166</v>
      </c>
      <c r="C2005" s="72">
        <v>97200</v>
      </c>
      <c r="D2005" s="70" t="s">
        <v>531</v>
      </c>
      <c r="E2005" s="62" t="s">
        <v>3487</v>
      </c>
      <c r="F2005" s="56" t="s">
        <v>3498</v>
      </c>
    </row>
    <row r="2006" spans="1:6" x14ac:dyDescent="0.25">
      <c r="A2006" s="56">
        <v>441723</v>
      </c>
      <c r="B2006" s="82">
        <v>38842166</v>
      </c>
      <c r="C2006" s="72">
        <v>7965</v>
      </c>
      <c r="D2006" s="70" t="s">
        <v>531</v>
      </c>
      <c r="E2006" s="62" t="s">
        <v>3487</v>
      </c>
      <c r="F2006" s="56" t="s">
        <v>3498</v>
      </c>
    </row>
    <row r="2007" spans="1:6" x14ac:dyDescent="0.25">
      <c r="A2007" s="56">
        <v>441723</v>
      </c>
      <c r="B2007" s="81">
        <v>38842166</v>
      </c>
      <c r="C2007" s="72">
        <v>25785</v>
      </c>
      <c r="D2007" s="35" t="s">
        <v>1235</v>
      </c>
      <c r="E2007" s="62" t="s">
        <v>3487</v>
      </c>
      <c r="F2007" s="56" t="s">
        <v>3498</v>
      </c>
    </row>
    <row r="2008" spans="1:6" x14ac:dyDescent="0.25">
      <c r="A2008" s="56">
        <v>441723</v>
      </c>
      <c r="B2008" s="82">
        <v>38842166</v>
      </c>
      <c r="C2008" s="72">
        <v>51840</v>
      </c>
      <c r="D2008" s="70" t="s">
        <v>531</v>
      </c>
      <c r="E2008" s="62" t="s">
        <v>3487</v>
      </c>
      <c r="F2008" s="56" t="s">
        <v>3498</v>
      </c>
    </row>
    <row r="2009" spans="1:6" x14ac:dyDescent="0.25">
      <c r="A2009" s="56">
        <v>441723</v>
      </c>
      <c r="B2009" s="81">
        <v>38842166</v>
      </c>
      <c r="C2009" s="72">
        <v>16150</v>
      </c>
      <c r="D2009" s="35" t="s">
        <v>1235</v>
      </c>
      <c r="E2009" s="62" t="s">
        <v>3487</v>
      </c>
      <c r="F2009" s="56" t="s">
        <v>3498</v>
      </c>
    </row>
    <row r="2010" spans="1:6" x14ac:dyDescent="0.25">
      <c r="A2010" s="56">
        <v>441723</v>
      </c>
      <c r="B2010" s="82">
        <v>38842166</v>
      </c>
      <c r="C2010" s="72">
        <v>51360</v>
      </c>
      <c r="D2010" s="70" t="s">
        <v>531</v>
      </c>
      <c r="E2010" s="62" t="s">
        <v>3487</v>
      </c>
      <c r="F2010" s="56" t="s">
        <v>3498</v>
      </c>
    </row>
    <row r="2011" spans="1:6" x14ac:dyDescent="0.25">
      <c r="A2011" s="56">
        <v>441724</v>
      </c>
      <c r="B2011" s="81">
        <v>4880578</v>
      </c>
      <c r="C2011" s="72">
        <v>104905</v>
      </c>
      <c r="D2011" s="35" t="s">
        <v>1235</v>
      </c>
      <c r="E2011" s="62" t="s">
        <v>3458</v>
      </c>
      <c r="F2011" s="56" t="s">
        <v>3498</v>
      </c>
    </row>
    <row r="2012" spans="1:6" x14ac:dyDescent="0.25">
      <c r="A2012" s="56">
        <v>441724</v>
      </c>
      <c r="B2012" s="81">
        <v>4880578</v>
      </c>
      <c r="C2012" s="72">
        <v>166372</v>
      </c>
      <c r="D2012" s="35" t="s">
        <v>1235</v>
      </c>
      <c r="E2012" s="62" t="s">
        <v>3458</v>
      </c>
      <c r="F2012" s="56" t="s">
        <v>3498</v>
      </c>
    </row>
    <row r="2013" spans="1:6" x14ac:dyDescent="0.25">
      <c r="A2013" s="56">
        <v>441724</v>
      </c>
      <c r="B2013" s="81">
        <v>4880578</v>
      </c>
      <c r="C2013" s="72">
        <v>2082325</v>
      </c>
      <c r="D2013" s="35" t="s">
        <v>1235</v>
      </c>
      <c r="E2013" s="62" t="s">
        <v>3458</v>
      </c>
      <c r="F2013" s="56" t="s">
        <v>3498</v>
      </c>
    </row>
    <row r="2014" spans="1:6" x14ac:dyDescent="0.25">
      <c r="A2014" s="56">
        <v>441724</v>
      </c>
      <c r="B2014" s="81">
        <v>4880578</v>
      </c>
      <c r="C2014" s="72">
        <v>33497</v>
      </c>
      <c r="D2014" s="35" t="s">
        <v>1235</v>
      </c>
      <c r="E2014" s="62" t="s">
        <v>3458</v>
      </c>
      <c r="F2014" s="56" t="s">
        <v>3498</v>
      </c>
    </row>
    <row r="2015" spans="1:6" x14ac:dyDescent="0.25">
      <c r="A2015" s="56">
        <v>441724</v>
      </c>
      <c r="B2015" s="81">
        <v>4880578</v>
      </c>
      <c r="C2015" s="72">
        <v>158368</v>
      </c>
      <c r="D2015" s="35" t="s">
        <v>1235</v>
      </c>
      <c r="E2015" s="62" t="s">
        <v>3458</v>
      </c>
      <c r="F2015" s="56" t="s">
        <v>3498</v>
      </c>
    </row>
    <row r="2016" spans="1:6" x14ac:dyDescent="0.25">
      <c r="A2016" s="56">
        <v>441724</v>
      </c>
      <c r="B2016" s="81">
        <v>4880578</v>
      </c>
      <c r="C2016" s="72">
        <v>19650</v>
      </c>
      <c r="D2016" s="35" t="s">
        <v>1235</v>
      </c>
      <c r="E2016" s="62" t="s">
        <v>3458</v>
      </c>
      <c r="F2016" s="56" t="s">
        <v>3498</v>
      </c>
    </row>
    <row r="2017" spans="1:6" x14ac:dyDescent="0.25">
      <c r="A2017" s="56">
        <v>441724</v>
      </c>
      <c r="B2017" s="81">
        <v>4880578</v>
      </c>
      <c r="C2017" s="72">
        <v>15508</v>
      </c>
      <c r="D2017" s="35" t="s">
        <v>1235</v>
      </c>
      <c r="E2017" s="62" t="s">
        <v>3458</v>
      </c>
      <c r="F2017" s="56" t="s">
        <v>3498</v>
      </c>
    </row>
    <row r="2018" spans="1:6" x14ac:dyDescent="0.25">
      <c r="A2018" s="56">
        <v>441783</v>
      </c>
      <c r="B2018" s="81">
        <v>3570217</v>
      </c>
      <c r="C2018" s="72">
        <v>33497</v>
      </c>
      <c r="D2018" s="35" t="s">
        <v>1235</v>
      </c>
      <c r="E2018" s="62" t="s">
        <v>3502</v>
      </c>
      <c r="F2018" s="56" t="s">
        <v>3498</v>
      </c>
    </row>
    <row r="2019" spans="1:6" x14ac:dyDescent="0.25">
      <c r="A2019" s="56">
        <v>441783</v>
      </c>
      <c r="B2019" s="81">
        <v>3570217</v>
      </c>
      <c r="C2019" s="72">
        <v>158368</v>
      </c>
      <c r="D2019" s="35" t="s">
        <v>1235</v>
      </c>
      <c r="E2019" s="62" t="s">
        <v>3502</v>
      </c>
      <c r="F2019" s="56" t="s">
        <v>3498</v>
      </c>
    </row>
    <row r="2020" spans="1:6" x14ac:dyDescent="0.25">
      <c r="A2020" s="56">
        <v>441783</v>
      </c>
      <c r="B2020" s="81">
        <v>3570217</v>
      </c>
      <c r="C2020" s="72">
        <v>166372</v>
      </c>
      <c r="D2020" s="35" t="s">
        <v>1235</v>
      </c>
      <c r="E2020" s="62" t="s">
        <v>3502</v>
      </c>
      <c r="F2020" s="56" t="s">
        <v>3498</v>
      </c>
    </row>
    <row r="2021" spans="1:6" x14ac:dyDescent="0.25">
      <c r="A2021" s="56">
        <v>441785</v>
      </c>
      <c r="B2021" s="81">
        <v>4322768</v>
      </c>
      <c r="C2021" s="72">
        <v>33497</v>
      </c>
      <c r="D2021" s="35" t="s">
        <v>1235</v>
      </c>
      <c r="E2021" s="62" t="s">
        <v>3502</v>
      </c>
      <c r="F2021" s="56" t="s">
        <v>3498</v>
      </c>
    </row>
    <row r="2022" spans="1:6" x14ac:dyDescent="0.25">
      <c r="A2022" s="56">
        <v>441785</v>
      </c>
      <c r="B2022" s="81">
        <v>4322768</v>
      </c>
      <c r="C2022" s="72">
        <v>158368</v>
      </c>
      <c r="D2022" s="35" t="s">
        <v>1235</v>
      </c>
      <c r="E2022" s="62" t="s">
        <v>3502</v>
      </c>
      <c r="F2022" s="56" t="s">
        <v>3498</v>
      </c>
    </row>
    <row r="2023" spans="1:6" x14ac:dyDescent="0.25">
      <c r="A2023" s="56">
        <v>441785</v>
      </c>
      <c r="B2023" s="81">
        <v>4322768</v>
      </c>
      <c r="C2023" s="72">
        <v>166372</v>
      </c>
      <c r="D2023" s="35" t="s">
        <v>1235</v>
      </c>
      <c r="E2023" s="62" t="s">
        <v>3502</v>
      </c>
      <c r="F2023" s="56" t="s">
        <v>3498</v>
      </c>
    </row>
    <row r="2024" spans="1:6" x14ac:dyDescent="0.25">
      <c r="A2024" s="56">
        <v>441792</v>
      </c>
      <c r="B2024" s="81">
        <v>2178085</v>
      </c>
      <c r="C2024" s="72">
        <v>800000</v>
      </c>
      <c r="D2024" s="70" t="s">
        <v>419</v>
      </c>
      <c r="E2024" s="62" t="s">
        <v>3483</v>
      </c>
      <c r="F2024" s="56" t="s">
        <v>3498</v>
      </c>
    </row>
    <row r="2025" spans="1:6" x14ac:dyDescent="0.25">
      <c r="A2025" s="56">
        <v>441819</v>
      </c>
      <c r="B2025" s="81">
        <v>6108504</v>
      </c>
      <c r="C2025" s="72">
        <v>224750</v>
      </c>
      <c r="D2025" s="35" t="s">
        <v>1235</v>
      </c>
      <c r="E2025" s="62" t="s">
        <v>3502</v>
      </c>
      <c r="F2025" s="56" t="s">
        <v>3498</v>
      </c>
    </row>
    <row r="2026" spans="1:6" x14ac:dyDescent="0.25">
      <c r="A2026" s="56">
        <v>441819</v>
      </c>
      <c r="B2026" s="81">
        <v>6108504</v>
      </c>
      <c r="C2026" s="72">
        <v>47385</v>
      </c>
      <c r="D2026" s="35" t="s">
        <v>1235</v>
      </c>
      <c r="E2026" s="62" t="s">
        <v>3502</v>
      </c>
      <c r="F2026" s="56" t="s">
        <v>3498</v>
      </c>
    </row>
    <row r="2027" spans="1:6" x14ac:dyDescent="0.25">
      <c r="A2027" s="56">
        <v>441819</v>
      </c>
      <c r="B2027" s="81">
        <v>6108504</v>
      </c>
      <c r="C2027" s="72">
        <v>15915</v>
      </c>
      <c r="D2027" s="35" t="s">
        <v>1235</v>
      </c>
      <c r="E2027" s="62" t="s">
        <v>3502</v>
      </c>
      <c r="F2027" s="56" t="s">
        <v>3498</v>
      </c>
    </row>
    <row r="2028" spans="1:6" x14ac:dyDescent="0.25">
      <c r="A2028" s="56">
        <v>441819</v>
      </c>
      <c r="B2028" s="81">
        <v>6108504</v>
      </c>
      <c r="C2028" s="72">
        <v>38920</v>
      </c>
      <c r="D2028" s="35" t="s">
        <v>1235</v>
      </c>
      <c r="E2028" s="62" t="s">
        <v>3502</v>
      </c>
      <c r="F2028" s="56" t="s">
        <v>3498</v>
      </c>
    </row>
    <row r="2029" spans="1:6" x14ac:dyDescent="0.25">
      <c r="A2029" s="56">
        <v>441819</v>
      </c>
      <c r="B2029" s="81">
        <v>6108504</v>
      </c>
      <c r="C2029" s="72">
        <v>27870</v>
      </c>
      <c r="D2029" s="35" t="s">
        <v>1235</v>
      </c>
      <c r="E2029" s="62" t="s">
        <v>3502</v>
      </c>
      <c r="F2029" s="56" t="s">
        <v>3498</v>
      </c>
    </row>
    <row r="2030" spans="1:6" x14ac:dyDescent="0.25">
      <c r="A2030" s="56">
        <v>441819</v>
      </c>
      <c r="B2030" s="81">
        <v>6108504</v>
      </c>
      <c r="C2030" s="72">
        <v>110250</v>
      </c>
      <c r="D2030" s="35" t="s">
        <v>1235</v>
      </c>
      <c r="E2030" s="62" t="s">
        <v>3502</v>
      </c>
      <c r="F2030" s="56" t="s">
        <v>3498</v>
      </c>
    </row>
    <row r="2031" spans="1:6" x14ac:dyDescent="0.25">
      <c r="A2031" s="56">
        <v>441819</v>
      </c>
      <c r="B2031" s="81">
        <v>6108504</v>
      </c>
      <c r="C2031" s="72">
        <v>27870</v>
      </c>
      <c r="D2031" s="35" t="s">
        <v>1235</v>
      </c>
      <c r="E2031" s="62" t="s">
        <v>3502</v>
      </c>
      <c r="F2031" s="56" t="s">
        <v>3498</v>
      </c>
    </row>
    <row r="2032" spans="1:6" x14ac:dyDescent="0.25">
      <c r="A2032" s="56">
        <v>441819</v>
      </c>
      <c r="B2032" s="81">
        <v>6108504</v>
      </c>
      <c r="C2032" s="72">
        <v>74970</v>
      </c>
      <c r="D2032" s="35" t="s">
        <v>1235</v>
      </c>
      <c r="E2032" s="62" t="s">
        <v>3502</v>
      </c>
      <c r="F2032" s="56" t="s">
        <v>3498</v>
      </c>
    </row>
    <row r="2033" spans="1:6" x14ac:dyDescent="0.25">
      <c r="A2033" s="56">
        <v>441819</v>
      </c>
      <c r="B2033" s="81">
        <v>6108504</v>
      </c>
      <c r="C2033" s="72">
        <v>778400</v>
      </c>
      <c r="D2033" s="35" t="s">
        <v>1235</v>
      </c>
      <c r="E2033" s="62" t="s">
        <v>3502</v>
      </c>
      <c r="F2033" s="56" t="s">
        <v>3498</v>
      </c>
    </row>
    <row r="2034" spans="1:6" x14ac:dyDescent="0.25">
      <c r="A2034" s="56">
        <v>441819</v>
      </c>
      <c r="B2034" s="81">
        <v>6108504</v>
      </c>
      <c r="C2034" s="72">
        <v>68840</v>
      </c>
      <c r="D2034" s="35" t="s">
        <v>1235</v>
      </c>
      <c r="E2034" s="62" t="s">
        <v>3502</v>
      </c>
      <c r="F2034" s="56" t="s">
        <v>3498</v>
      </c>
    </row>
    <row r="2035" spans="1:6" x14ac:dyDescent="0.25">
      <c r="A2035" s="56">
        <v>441819</v>
      </c>
      <c r="B2035" s="81">
        <v>6108504</v>
      </c>
      <c r="C2035" s="72">
        <v>66010</v>
      </c>
      <c r="D2035" s="35" t="s">
        <v>1235</v>
      </c>
      <c r="E2035" s="62" t="s">
        <v>3502</v>
      </c>
      <c r="F2035" s="56" t="s">
        <v>3498</v>
      </c>
    </row>
    <row r="2036" spans="1:6" x14ac:dyDescent="0.25">
      <c r="A2036" s="56">
        <v>441819</v>
      </c>
      <c r="B2036" s="81">
        <v>6108504</v>
      </c>
      <c r="C2036" s="72">
        <v>65299</v>
      </c>
      <c r="D2036" s="35" t="s">
        <v>1235</v>
      </c>
      <c r="E2036" s="62" t="s">
        <v>3502</v>
      </c>
      <c r="F2036" s="56" t="s">
        <v>3498</v>
      </c>
    </row>
    <row r="2037" spans="1:6" x14ac:dyDescent="0.25">
      <c r="A2037" s="56">
        <v>441819</v>
      </c>
      <c r="B2037" s="81">
        <v>6108504</v>
      </c>
      <c r="C2037" s="72">
        <v>2124</v>
      </c>
      <c r="D2037" s="35" t="s">
        <v>1235</v>
      </c>
      <c r="E2037" s="62" t="s">
        <v>3502</v>
      </c>
      <c r="F2037" s="56" t="s">
        <v>3498</v>
      </c>
    </row>
    <row r="2038" spans="1:6" x14ac:dyDescent="0.25">
      <c r="A2038" s="56">
        <v>441819</v>
      </c>
      <c r="B2038" s="81">
        <v>6108504</v>
      </c>
      <c r="C2038" s="72">
        <v>68630</v>
      </c>
      <c r="D2038" s="35" t="s">
        <v>1235</v>
      </c>
      <c r="E2038" s="62" t="s">
        <v>3502</v>
      </c>
      <c r="F2038" s="56" t="s">
        <v>3498</v>
      </c>
    </row>
    <row r="2039" spans="1:6" x14ac:dyDescent="0.25">
      <c r="A2039" s="56">
        <v>441819</v>
      </c>
      <c r="B2039" s="81">
        <v>6108504</v>
      </c>
      <c r="C2039" s="72">
        <v>933519</v>
      </c>
      <c r="D2039" s="35" t="s">
        <v>412</v>
      </c>
      <c r="E2039" s="62" t="s">
        <v>3502</v>
      </c>
      <c r="F2039" s="56" t="s">
        <v>3498</v>
      </c>
    </row>
    <row r="2040" spans="1:6" x14ac:dyDescent="0.25">
      <c r="A2040" s="56">
        <v>441819</v>
      </c>
      <c r="B2040" s="81">
        <v>6108504</v>
      </c>
      <c r="C2040" s="72">
        <v>237660</v>
      </c>
      <c r="D2040" s="35" t="s">
        <v>1235</v>
      </c>
      <c r="E2040" s="62" t="s">
        <v>3502</v>
      </c>
      <c r="F2040" s="56" t="s">
        <v>3498</v>
      </c>
    </row>
    <row r="2041" spans="1:6" x14ac:dyDescent="0.25">
      <c r="A2041" s="56">
        <v>441819</v>
      </c>
      <c r="B2041" s="81">
        <v>6108504</v>
      </c>
      <c r="C2041" s="72">
        <v>7720</v>
      </c>
      <c r="D2041" s="35" t="s">
        <v>1235</v>
      </c>
      <c r="E2041" s="62" t="s">
        <v>3502</v>
      </c>
      <c r="F2041" s="56" t="s">
        <v>3498</v>
      </c>
    </row>
    <row r="2042" spans="1:6" x14ac:dyDescent="0.25">
      <c r="A2042" s="56">
        <v>441819</v>
      </c>
      <c r="B2042" s="81">
        <v>6108504</v>
      </c>
      <c r="C2042" s="72">
        <v>175875</v>
      </c>
      <c r="D2042" s="35" t="s">
        <v>1235</v>
      </c>
      <c r="E2042" s="62" t="s">
        <v>3502</v>
      </c>
      <c r="F2042" s="56" t="s">
        <v>3498</v>
      </c>
    </row>
    <row r="2043" spans="1:6" x14ac:dyDescent="0.25">
      <c r="A2043" s="56">
        <v>441819</v>
      </c>
      <c r="B2043" s="81">
        <v>6108504</v>
      </c>
      <c r="C2043" s="72">
        <v>11235</v>
      </c>
      <c r="D2043" s="35" t="s">
        <v>1235</v>
      </c>
      <c r="E2043" s="62" t="s">
        <v>3502</v>
      </c>
      <c r="F2043" s="56" t="s">
        <v>3498</v>
      </c>
    </row>
    <row r="2044" spans="1:6" x14ac:dyDescent="0.25">
      <c r="A2044" s="56">
        <v>441846</v>
      </c>
      <c r="B2044" s="81">
        <v>4320772</v>
      </c>
      <c r="C2044" s="72">
        <v>88221</v>
      </c>
      <c r="D2044" s="35" t="s">
        <v>1235</v>
      </c>
      <c r="E2044" s="62" t="s">
        <v>3458</v>
      </c>
      <c r="F2044" s="56" t="s">
        <v>3498</v>
      </c>
    </row>
    <row r="2045" spans="1:6" x14ac:dyDescent="0.25">
      <c r="A2045" s="56">
        <v>441846</v>
      </c>
      <c r="B2045" s="81">
        <v>4320772</v>
      </c>
      <c r="C2045" s="72">
        <v>50786</v>
      </c>
      <c r="D2045" s="35" t="s">
        <v>1235</v>
      </c>
      <c r="E2045" s="62" t="s">
        <v>3458</v>
      </c>
      <c r="F2045" s="56" t="s">
        <v>3498</v>
      </c>
    </row>
    <row r="2046" spans="1:6" x14ac:dyDescent="0.25">
      <c r="A2046" s="56">
        <v>441846</v>
      </c>
      <c r="B2046" s="81">
        <v>4320772</v>
      </c>
      <c r="C2046" s="72">
        <v>113768</v>
      </c>
      <c r="D2046" s="35" t="s">
        <v>1235</v>
      </c>
      <c r="E2046" s="62" t="s">
        <v>3458</v>
      </c>
      <c r="F2046" s="56" t="s">
        <v>3498</v>
      </c>
    </row>
    <row r="2047" spans="1:6" x14ac:dyDescent="0.25">
      <c r="A2047" s="56">
        <v>441846</v>
      </c>
      <c r="B2047" s="81">
        <v>4320772</v>
      </c>
      <c r="C2047" s="72">
        <v>39975</v>
      </c>
      <c r="D2047" s="35" t="s">
        <v>1235</v>
      </c>
      <c r="E2047" s="62" t="s">
        <v>3458</v>
      </c>
      <c r="F2047" s="56" t="s">
        <v>3498</v>
      </c>
    </row>
    <row r="2048" spans="1:6" x14ac:dyDescent="0.25">
      <c r="A2048" s="56">
        <v>441943</v>
      </c>
      <c r="B2048" s="81">
        <v>1817912</v>
      </c>
      <c r="C2048" s="72">
        <v>166372</v>
      </c>
      <c r="D2048" s="35" t="s">
        <v>1235</v>
      </c>
      <c r="E2048" s="62" t="s">
        <v>3502</v>
      </c>
      <c r="F2048" s="56" t="s">
        <v>3498</v>
      </c>
    </row>
    <row r="2049" spans="1:6" x14ac:dyDescent="0.25">
      <c r="A2049" s="56">
        <v>442026</v>
      </c>
      <c r="B2049" s="81">
        <v>8096991</v>
      </c>
      <c r="C2049" s="72">
        <v>30540</v>
      </c>
      <c r="D2049" s="35" t="s">
        <v>1235</v>
      </c>
      <c r="E2049" s="62" t="s">
        <v>3458</v>
      </c>
      <c r="F2049" s="56" t="s">
        <v>3498</v>
      </c>
    </row>
    <row r="2050" spans="1:6" x14ac:dyDescent="0.25">
      <c r="A2050" s="56">
        <v>442026</v>
      </c>
      <c r="B2050" s="81">
        <v>8096991</v>
      </c>
      <c r="C2050" s="72">
        <v>108675</v>
      </c>
      <c r="D2050" s="35" t="s">
        <v>1235</v>
      </c>
      <c r="E2050" s="62" t="s">
        <v>3458</v>
      </c>
      <c r="F2050" s="56" t="s">
        <v>3498</v>
      </c>
    </row>
    <row r="2051" spans="1:6" x14ac:dyDescent="0.25">
      <c r="A2051" s="56">
        <v>442026</v>
      </c>
      <c r="B2051" s="81">
        <v>8096991</v>
      </c>
      <c r="C2051" s="72">
        <v>14805</v>
      </c>
      <c r="D2051" s="35" t="s">
        <v>1235</v>
      </c>
      <c r="E2051" s="62" t="s">
        <v>3458</v>
      </c>
      <c r="F2051" s="56" t="s">
        <v>3498</v>
      </c>
    </row>
    <row r="2052" spans="1:6" x14ac:dyDescent="0.25">
      <c r="A2052" s="56">
        <v>442026</v>
      </c>
      <c r="B2052" s="81">
        <v>8096991</v>
      </c>
      <c r="C2052" s="72">
        <v>57820</v>
      </c>
      <c r="D2052" s="35" t="s">
        <v>1235</v>
      </c>
      <c r="E2052" s="62" t="s">
        <v>3458</v>
      </c>
      <c r="F2052" s="56" t="s">
        <v>3498</v>
      </c>
    </row>
    <row r="2053" spans="1:6" x14ac:dyDescent="0.25">
      <c r="A2053" s="56">
        <v>442026</v>
      </c>
      <c r="B2053" s="81">
        <v>8096991</v>
      </c>
      <c r="C2053" s="72">
        <v>35730</v>
      </c>
      <c r="D2053" s="35" t="s">
        <v>1235</v>
      </c>
      <c r="E2053" s="62" t="s">
        <v>3458</v>
      </c>
      <c r="F2053" s="56" t="s">
        <v>3498</v>
      </c>
    </row>
    <row r="2054" spans="1:6" x14ac:dyDescent="0.25">
      <c r="A2054" s="56">
        <v>442296</v>
      </c>
      <c r="B2054" s="81">
        <v>1600000</v>
      </c>
      <c r="C2054" s="72">
        <v>1122380</v>
      </c>
      <c r="D2054" s="35" t="s">
        <v>1235</v>
      </c>
      <c r="E2054" s="62" t="s">
        <v>3483</v>
      </c>
      <c r="F2054" s="56" t="s">
        <v>3498</v>
      </c>
    </row>
    <row r="2055" spans="1:6" x14ac:dyDescent="0.25">
      <c r="A2055" s="56">
        <v>442834</v>
      </c>
      <c r="B2055" s="81">
        <v>9474378</v>
      </c>
      <c r="C2055" s="72">
        <v>68840</v>
      </c>
      <c r="D2055" s="35" t="s">
        <v>1235</v>
      </c>
      <c r="E2055" s="62" t="s">
        <v>3487</v>
      </c>
      <c r="F2055" s="56" t="s">
        <v>3498</v>
      </c>
    </row>
    <row r="2056" spans="1:6" x14ac:dyDescent="0.25">
      <c r="A2056" s="56">
        <v>442834</v>
      </c>
      <c r="B2056" s="81">
        <v>9474378</v>
      </c>
      <c r="C2056" s="72">
        <v>22460</v>
      </c>
      <c r="D2056" s="35" t="s">
        <v>1235</v>
      </c>
      <c r="E2056" s="62" t="s">
        <v>3487</v>
      </c>
      <c r="F2056" s="56" t="s">
        <v>3498</v>
      </c>
    </row>
    <row r="2057" spans="1:6" x14ac:dyDescent="0.25">
      <c r="A2057" s="56">
        <v>442834</v>
      </c>
      <c r="B2057" s="81">
        <v>9474378</v>
      </c>
      <c r="C2057" s="72">
        <v>221199</v>
      </c>
      <c r="D2057" s="35" t="s">
        <v>1235</v>
      </c>
      <c r="E2057" s="62" t="s">
        <v>3487</v>
      </c>
      <c r="F2057" s="56" t="s">
        <v>3498</v>
      </c>
    </row>
    <row r="2058" spans="1:6" x14ac:dyDescent="0.25">
      <c r="A2058" s="56">
        <v>442834</v>
      </c>
      <c r="B2058" s="81">
        <v>9474378</v>
      </c>
      <c r="C2058" s="72">
        <v>29610</v>
      </c>
      <c r="D2058" s="35" t="s">
        <v>1235</v>
      </c>
      <c r="E2058" s="62" t="s">
        <v>3487</v>
      </c>
      <c r="F2058" s="56" t="s">
        <v>3498</v>
      </c>
    </row>
    <row r="2059" spans="1:6" x14ac:dyDescent="0.25">
      <c r="A2059" s="56">
        <v>442834</v>
      </c>
      <c r="B2059" s="81">
        <v>9474378</v>
      </c>
      <c r="C2059" s="72">
        <v>61080</v>
      </c>
      <c r="D2059" s="35" t="s">
        <v>1235</v>
      </c>
      <c r="E2059" s="62" t="s">
        <v>3487</v>
      </c>
      <c r="F2059" s="56" t="s">
        <v>3498</v>
      </c>
    </row>
    <row r="2060" spans="1:6" x14ac:dyDescent="0.25">
      <c r="A2060" s="56">
        <v>442834</v>
      </c>
      <c r="B2060" s="81">
        <v>9474378</v>
      </c>
      <c r="C2060" s="72">
        <v>952080</v>
      </c>
      <c r="D2060" s="35" t="s">
        <v>1235</v>
      </c>
      <c r="E2060" s="62" t="s">
        <v>3487</v>
      </c>
      <c r="F2060" s="56" t="s">
        <v>3498</v>
      </c>
    </row>
    <row r="2061" spans="1:6" x14ac:dyDescent="0.25">
      <c r="A2061" s="56">
        <v>442834</v>
      </c>
      <c r="B2061" s="81">
        <v>9474378</v>
      </c>
      <c r="C2061" s="72">
        <v>1</v>
      </c>
      <c r="D2061" s="35" t="s">
        <v>1235</v>
      </c>
      <c r="E2061" s="62" t="s">
        <v>3487</v>
      </c>
      <c r="F2061" s="56" t="s">
        <v>3498</v>
      </c>
    </row>
    <row r="2062" spans="1:6" x14ac:dyDescent="0.25">
      <c r="A2062" s="56">
        <v>442834</v>
      </c>
      <c r="B2062" s="81">
        <v>9474378</v>
      </c>
      <c r="C2062" s="72">
        <v>22470</v>
      </c>
      <c r="D2062" s="35" t="s">
        <v>1235</v>
      </c>
      <c r="E2062" s="62" t="s">
        <v>3487</v>
      </c>
      <c r="F2062" s="56" t="s">
        <v>3498</v>
      </c>
    </row>
    <row r="2063" spans="1:6" x14ac:dyDescent="0.25">
      <c r="A2063" s="56">
        <v>442834</v>
      </c>
      <c r="B2063" s="81">
        <v>9474378</v>
      </c>
      <c r="C2063" s="72">
        <v>249780</v>
      </c>
      <c r="D2063" s="35" t="s">
        <v>1235</v>
      </c>
      <c r="E2063" s="62" t="s">
        <v>3487</v>
      </c>
      <c r="F2063" s="56" t="s">
        <v>3498</v>
      </c>
    </row>
    <row r="2064" spans="1:6" x14ac:dyDescent="0.25">
      <c r="A2064" s="56">
        <v>442834</v>
      </c>
      <c r="B2064" s="81">
        <v>9474378</v>
      </c>
      <c r="C2064" s="72">
        <v>44100</v>
      </c>
      <c r="D2064" s="35" t="s">
        <v>1235</v>
      </c>
      <c r="E2064" s="62" t="s">
        <v>3487</v>
      </c>
      <c r="F2064" s="56" t="s">
        <v>3498</v>
      </c>
    </row>
    <row r="2065" spans="1:6" x14ac:dyDescent="0.25">
      <c r="A2065" s="56">
        <v>442834</v>
      </c>
      <c r="B2065" s="81">
        <v>9474378</v>
      </c>
      <c r="C2065" s="72">
        <v>151500</v>
      </c>
      <c r="D2065" s="35" t="s">
        <v>1235</v>
      </c>
      <c r="E2065" s="62" t="s">
        <v>3487</v>
      </c>
      <c r="F2065" s="56" t="s">
        <v>3498</v>
      </c>
    </row>
    <row r="2066" spans="1:6" x14ac:dyDescent="0.25">
      <c r="A2066" s="56">
        <v>442834</v>
      </c>
      <c r="B2066" s="81">
        <v>9474378</v>
      </c>
      <c r="C2066" s="72">
        <v>71460</v>
      </c>
      <c r="D2066" s="35" t="s">
        <v>1235</v>
      </c>
      <c r="E2066" s="62" t="s">
        <v>3487</v>
      </c>
      <c r="F2066" s="56" t="s">
        <v>3498</v>
      </c>
    </row>
    <row r="2067" spans="1:6" x14ac:dyDescent="0.25">
      <c r="A2067" s="56">
        <v>442834</v>
      </c>
      <c r="B2067" s="81">
        <v>9474378</v>
      </c>
      <c r="C2067" s="72">
        <v>152775</v>
      </c>
      <c r="D2067" s="35" t="s">
        <v>1235</v>
      </c>
      <c r="E2067" s="62" t="s">
        <v>3487</v>
      </c>
      <c r="F2067" s="56" t="s">
        <v>3498</v>
      </c>
    </row>
    <row r="2068" spans="1:6" x14ac:dyDescent="0.25">
      <c r="A2068" s="56">
        <v>442858</v>
      </c>
      <c r="B2068" s="81">
        <v>5767178</v>
      </c>
      <c r="C2068" s="72">
        <v>73830</v>
      </c>
      <c r="D2068" s="35" t="s">
        <v>1235</v>
      </c>
      <c r="E2068" s="62" t="s">
        <v>3502</v>
      </c>
      <c r="F2068" s="56" t="s">
        <v>3498</v>
      </c>
    </row>
    <row r="2069" spans="1:6" x14ac:dyDescent="0.25">
      <c r="A2069" s="56">
        <v>442858</v>
      </c>
      <c r="B2069" s="81">
        <v>5767178</v>
      </c>
      <c r="C2069" s="72">
        <v>143962</v>
      </c>
      <c r="D2069" s="35" t="s">
        <v>1235</v>
      </c>
      <c r="E2069" s="62" t="s">
        <v>3502</v>
      </c>
      <c r="F2069" s="56" t="s">
        <v>3498</v>
      </c>
    </row>
    <row r="2070" spans="1:6" x14ac:dyDescent="0.25">
      <c r="A2070" s="56">
        <v>442858</v>
      </c>
      <c r="B2070" s="81">
        <v>5767178</v>
      </c>
      <c r="C2070" s="72">
        <v>38194</v>
      </c>
      <c r="D2070" s="35" t="s">
        <v>1235</v>
      </c>
      <c r="E2070" s="62" t="s">
        <v>3502</v>
      </c>
      <c r="F2070" s="56" t="s">
        <v>3498</v>
      </c>
    </row>
    <row r="2071" spans="1:6" x14ac:dyDescent="0.25">
      <c r="A2071" s="56">
        <v>442858</v>
      </c>
      <c r="B2071" s="81">
        <v>5767178</v>
      </c>
      <c r="C2071" s="72">
        <v>60923</v>
      </c>
      <c r="D2071" s="35" t="s">
        <v>1235</v>
      </c>
      <c r="E2071" s="62" t="s">
        <v>3502</v>
      </c>
      <c r="F2071" s="56" t="s">
        <v>3498</v>
      </c>
    </row>
    <row r="2072" spans="1:6" x14ac:dyDescent="0.25">
      <c r="A2072" s="56">
        <v>442858</v>
      </c>
      <c r="B2072" s="81">
        <v>5767178</v>
      </c>
      <c r="C2072" s="72">
        <v>58418</v>
      </c>
      <c r="D2072" s="35" t="s">
        <v>1235</v>
      </c>
      <c r="E2072" s="62" t="s">
        <v>3502</v>
      </c>
      <c r="F2072" s="56" t="s">
        <v>3498</v>
      </c>
    </row>
    <row r="2073" spans="1:6" x14ac:dyDescent="0.25">
      <c r="A2073" s="56">
        <v>442858</v>
      </c>
      <c r="B2073" s="81">
        <v>5767178</v>
      </c>
      <c r="C2073" s="72">
        <v>45030</v>
      </c>
      <c r="D2073" s="35" t="s">
        <v>1235</v>
      </c>
      <c r="E2073" s="62" t="s">
        <v>3502</v>
      </c>
      <c r="F2073" s="56" t="s">
        <v>3498</v>
      </c>
    </row>
    <row r="2074" spans="1:6" x14ac:dyDescent="0.25">
      <c r="A2074" s="56">
        <v>442858</v>
      </c>
      <c r="B2074" s="81">
        <v>5767178</v>
      </c>
      <c r="C2074" s="72">
        <v>44674</v>
      </c>
      <c r="D2074" s="35" t="s">
        <v>1235</v>
      </c>
      <c r="E2074" s="62" t="s">
        <v>3502</v>
      </c>
      <c r="F2074" s="56" t="s">
        <v>3498</v>
      </c>
    </row>
    <row r="2075" spans="1:6" x14ac:dyDescent="0.25">
      <c r="A2075" s="56">
        <v>442858</v>
      </c>
      <c r="B2075" s="81">
        <v>5767178</v>
      </c>
      <c r="C2075" s="72">
        <v>45314</v>
      </c>
      <c r="D2075" s="35" t="s">
        <v>1235</v>
      </c>
      <c r="E2075" s="62" t="s">
        <v>3502</v>
      </c>
      <c r="F2075" s="56" t="s">
        <v>3498</v>
      </c>
    </row>
    <row r="2076" spans="1:6" x14ac:dyDescent="0.25">
      <c r="A2076" s="56">
        <v>442864</v>
      </c>
      <c r="B2076" s="81">
        <v>5033079</v>
      </c>
      <c r="C2076" s="72">
        <v>6514</v>
      </c>
      <c r="D2076" s="35" t="s">
        <v>1235</v>
      </c>
      <c r="E2076" s="62" t="s">
        <v>3502</v>
      </c>
      <c r="F2076" s="56" t="s">
        <v>3498</v>
      </c>
    </row>
    <row r="2077" spans="1:6" x14ac:dyDescent="0.25">
      <c r="A2077" s="56">
        <v>442872</v>
      </c>
      <c r="B2077" s="81">
        <v>6309614</v>
      </c>
      <c r="C2077" s="72">
        <v>110523</v>
      </c>
      <c r="D2077" s="35" t="s">
        <v>1235</v>
      </c>
      <c r="E2077" s="62" t="s">
        <v>3502</v>
      </c>
      <c r="F2077" s="56" t="s">
        <v>3498</v>
      </c>
    </row>
    <row r="2078" spans="1:6" x14ac:dyDescent="0.25">
      <c r="A2078" s="56">
        <v>442872</v>
      </c>
      <c r="B2078" s="81">
        <v>6309614</v>
      </c>
      <c r="C2078" s="72">
        <v>17467</v>
      </c>
      <c r="D2078" s="35" t="s">
        <v>1235</v>
      </c>
      <c r="E2078" s="62" t="s">
        <v>3502</v>
      </c>
      <c r="F2078" s="56" t="s">
        <v>3498</v>
      </c>
    </row>
    <row r="2079" spans="1:6" x14ac:dyDescent="0.25">
      <c r="A2079" s="56">
        <v>442872</v>
      </c>
      <c r="B2079" s="81">
        <v>6309614</v>
      </c>
      <c r="C2079" s="72">
        <v>15519</v>
      </c>
      <c r="D2079" s="35" t="s">
        <v>1235</v>
      </c>
      <c r="E2079" s="62" t="s">
        <v>3502</v>
      </c>
      <c r="F2079" s="56" t="s">
        <v>3498</v>
      </c>
    </row>
    <row r="2080" spans="1:6" x14ac:dyDescent="0.25">
      <c r="A2080" s="56">
        <v>442874</v>
      </c>
      <c r="B2080" s="81">
        <v>2432476</v>
      </c>
      <c r="C2080" s="72">
        <v>7887</v>
      </c>
      <c r="D2080" s="35" t="s">
        <v>1235</v>
      </c>
      <c r="E2080" s="62" t="s">
        <v>3502</v>
      </c>
      <c r="F2080" s="56" t="s">
        <v>3498</v>
      </c>
    </row>
    <row r="2081" spans="1:6" x14ac:dyDescent="0.25">
      <c r="A2081" s="56">
        <v>442874</v>
      </c>
      <c r="B2081" s="81">
        <v>2432476</v>
      </c>
      <c r="C2081" s="72">
        <v>6514</v>
      </c>
      <c r="D2081" s="35" t="s">
        <v>1235</v>
      </c>
      <c r="E2081" s="62" t="s">
        <v>3502</v>
      </c>
      <c r="F2081" s="56" t="s">
        <v>3498</v>
      </c>
    </row>
    <row r="2082" spans="1:6" x14ac:dyDescent="0.25">
      <c r="A2082" s="56">
        <v>442874</v>
      </c>
      <c r="B2082" s="81">
        <v>2432476</v>
      </c>
      <c r="C2082" s="72">
        <v>1577510</v>
      </c>
      <c r="D2082" s="35" t="s">
        <v>1235</v>
      </c>
      <c r="E2082" s="62" t="s">
        <v>3502</v>
      </c>
      <c r="F2082" s="56" t="s">
        <v>3498</v>
      </c>
    </row>
    <row r="2083" spans="1:6" x14ac:dyDescent="0.25">
      <c r="A2083" s="56">
        <v>442912</v>
      </c>
      <c r="B2083" s="81">
        <v>2113779</v>
      </c>
      <c r="C2083" s="72">
        <v>38194</v>
      </c>
      <c r="D2083" s="35" t="s">
        <v>1235</v>
      </c>
      <c r="E2083" s="62" t="s">
        <v>3502</v>
      </c>
      <c r="F2083" s="56" t="s">
        <v>3498</v>
      </c>
    </row>
    <row r="2084" spans="1:6" x14ac:dyDescent="0.25">
      <c r="A2084" s="56">
        <v>442915</v>
      </c>
      <c r="B2084" s="81">
        <v>1713779</v>
      </c>
      <c r="C2084" s="72">
        <v>38194</v>
      </c>
      <c r="D2084" s="35" t="s">
        <v>1235</v>
      </c>
      <c r="E2084" s="62" t="s">
        <v>3502</v>
      </c>
      <c r="F2084" s="56" t="s">
        <v>3498</v>
      </c>
    </row>
    <row r="2085" spans="1:6" x14ac:dyDescent="0.25">
      <c r="A2085" s="56">
        <v>442963</v>
      </c>
      <c r="B2085" s="81">
        <v>2245319</v>
      </c>
      <c r="C2085" s="72">
        <v>514080</v>
      </c>
      <c r="D2085" s="35" t="s">
        <v>1235</v>
      </c>
      <c r="E2085" s="62" t="s">
        <v>3483</v>
      </c>
      <c r="F2085" s="56" t="s">
        <v>3498</v>
      </c>
    </row>
    <row r="2086" spans="1:6" x14ac:dyDescent="0.25">
      <c r="A2086" s="56">
        <v>442963</v>
      </c>
      <c r="B2086" s="81">
        <v>2245319</v>
      </c>
      <c r="C2086" s="72">
        <v>387353</v>
      </c>
      <c r="D2086" s="35" t="s">
        <v>1235</v>
      </c>
      <c r="E2086" s="62" t="s">
        <v>3483</v>
      </c>
      <c r="F2086" s="56" t="s">
        <v>3498</v>
      </c>
    </row>
    <row r="2087" spans="1:6" x14ac:dyDescent="0.25">
      <c r="A2087" s="56">
        <v>442964</v>
      </c>
      <c r="B2087" s="81">
        <v>3350000</v>
      </c>
      <c r="C2087" s="72">
        <v>2155950</v>
      </c>
      <c r="D2087" s="35" t="s">
        <v>1235</v>
      </c>
      <c r="E2087" s="62" t="s">
        <v>3483</v>
      </c>
      <c r="F2087" s="56" t="s">
        <v>3498</v>
      </c>
    </row>
    <row r="2088" spans="1:6" x14ac:dyDescent="0.25">
      <c r="A2088" s="56">
        <v>443005</v>
      </c>
      <c r="B2088" s="81">
        <v>4451850</v>
      </c>
      <c r="C2088" s="72">
        <v>107040</v>
      </c>
      <c r="D2088" s="35" t="s">
        <v>1235</v>
      </c>
      <c r="E2088" s="62" t="s">
        <v>3483</v>
      </c>
      <c r="F2088" s="56" t="s">
        <v>3498</v>
      </c>
    </row>
    <row r="2089" spans="1:6" x14ac:dyDescent="0.25">
      <c r="A2089" s="56">
        <v>443005</v>
      </c>
      <c r="B2089" s="81">
        <v>4451850</v>
      </c>
      <c r="C2089" s="72">
        <v>1683570</v>
      </c>
      <c r="D2089" s="35" t="s">
        <v>1235</v>
      </c>
      <c r="E2089" s="62" t="s">
        <v>3483</v>
      </c>
      <c r="F2089" s="56" t="s">
        <v>3498</v>
      </c>
    </row>
    <row r="2090" spans="1:6" x14ac:dyDescent="0.25">
      <c r="A2090" s="56">
        <v>443005</v>
      </c>
      <c r="B2090" s="81">
        <v>4451850</v>
      </c>
      <c r="C2090" s="72">
        <v>83671</v>
      </c>
      <c r="D2090" s="35" t="s">
        <v>1235</v>
      </c>
      <c r="E2090" s="62" t="s">
        <v>3483</v>
      </c>
      <c r="F2090" s="56" t="s">
        <v>3498</v>
      </c>
    </row>
    <row r="2091" spans="1:6" x14ac:dyDescent="0.25">
      <c r="A2091" s="56">
        <v>443089</v>
      </c>
      <c r="B2091" s="81">
        <v>1653725</v>
      </c>
      <c r="C2091" s="72">
        <v>9825</v>
      </c>
      <c r="D2091" s="35" t="s">
        <v>1235</v>
      </c>
      <c r="E2091" s="62" t="s">
        <v>3502</v>
      </c>
      <c r="F2091" s="56" t="s">
        <v>3498</v>
      </c>
    </row>
    <row r="2092" spans="1:6" x14ac:dyDescent="0.25">
      <c r="A2092" s="56">
        <v>443132</v>
      </c>
      <c r="B2092" s="81">
        <v>14042050</v>
      </c>
      <c r="C2092" s="72">
        <v>4800000</v>
      </c>
      <c r="D2092" s="35" t="s">
        <v>1235</v>
      </c>
      <c r="E2092" s="62" t="s">
        <v>3458</v>
      </c>
      <c r="F2092" s="56" t="s">
        <v>3498</v>
      </c>
    </row>
    <row r="2093" spans="1:6" x14ac:dyDescent="0.25">
      <c r="A2093" s="56">
        <v>443132</v>
      </c>
      <c r="B2093" s="81">
        <v>14042050</v>
      </c>
      <c r="C2093" s="72">
        <v>1949997</v>
      </c>
      <c r="D2093" s="35" t="s">
        <v>1235</v>
      </c>
      <c r="E2093" s="62" t="s">
        <v>3458</v>
      </c>
      <c r="F2093" s="56" t="s">
        <v>3498</v>
      </c>
    </row>
    <row r="2094" spans="1:6" x14ac:dyDescent="0.25">
      <c r="A2094" s="56">
        <v>443132</v>
      </c>
      <c r="B2094" s="81">
        <v>14042050</v>
      </c>
      <c r="C2094" s="72">
        <v>91015</v>
      </c>
      <c r="D2094" s="35" t="s">
        <v>1235</v>
      </c>
      <c r="E2094" s="62" t="s">
        <v>3458</v>
      </c>
      <c r="F2094" s="56" t="s">
        <v>3498</v>
      </c>
    </row>
    <row r="2095" spans="1:6" x14ac:dyDescent="0.25">
      <c r="A2095" s="56">
        <v>443132</v>
      </c>
      <c r="B2095" s="81">
        <v>14042050</v>
      </c>
      <c r="C2095" s="72">
        <v>136100</v>
      </c>
      <c r="D2095" s="35" t="s">
        <v>1235</v>
      </c>
      <c r="E2095" s="62" t="s">
        <v>3458</v>
      </c>
      <c r="F2095" s="56" t="s">
        <v>3498</v>
      </c>
    </row>
    <row r="2096" spans="1:6" x14ac:dyDescent="0.25">
      <c r="A2096" s="56">
        <v>443132</v>
      </c>
      <c r="B2096" s="81">
        <v>14042050</v>
      </c>
      <c r="C2096" s="72">
        <v>68300</v>
      </c>
      <c r="D2096" s="35" t="s">
        <v>1235</v>
      </c>
      <c r="E2096" s="62" t="s">
        <v>3458</v>
      </c>
      <c r="F2096" s="56" t="s">
        <v>3498</v>
      </c>
    </row>
    <row r="2097" spans="1:6" x14ac:dyDescent="0.25">
      <c r="A2097" s="56">
        <v>443132</v>
      </c>
      <c r="B2097" s="81">
        <v>14042050</v>
      </c>
      <c r="C2097" s="72">
        <v>328400</v>
      </c>
      <c r="D2097" s="35" t="s">
        <v>1235</v>
      </c>
      <c r="E2097" s="62" t="s">
        <v>3458</v>
      </c>
      <c r="F2097" s="56" t="s">
        <v>3498</v>
      </c>
    </row>
    <row r="2098" spans="1:6" x14ac:dyDescent="0.25">
      <c r="A2098" s="56">
        <v>443132</v>
      </c>
      <c r="B2098" s="81">
        <v>14042050</v>
      </c>
      <c r="C2098" s="72">
        <v>128410</v>
      </c>
      <c r="D2098" s="35" t="s">
        <v>1235</v>
      </c>
      <c r="E2098" s="62" t="s">
        <v>3458</v>
      </c>
      <c r="F2098" s="56" t="s">
        <v>3498</v>
      </c>
    </row>
    <row r="2099" spans="1:6" x14ac:dyDescent="0.25">
      <c r="A2099" s="56">
        <v>443220</v>
      </c>
      <c r="B2099" s="81">
        <v>3771899</v>
      </c>
      <c r="C2099" s="72">
        <v>458000</v>
      </c>
      <c r="D2099" s="70" t="s">
        <v>419</v>
      </c>
      <c r="E2099" s="62" t="s">
        <v>3458</v>
      </c>
      <c r="F2099" s="56" t="s">
        <v>3498</v>
      </c>
    </row>
    <row r="2100" spans="1:6" x14ac:dyDescent="0.25">
      <c r="A2100" s="56">
        <v>443220</v>
      </c>
      <c r="B2100" s="81">
        <v>3771899</v>
      </c>
      <c r="C2100" s="72">
        <v>79000</v>
      </c>
      <c r="D2100" s="35" t="s">
        <v>1235</v>
      </c>
      <c r="E2100" s="62" t="s">
        <v>3458</v>
      </c>
      <c r="F2100" s="56" t="s">
        <v>3498</v>
      </c>
    </row>
    <row r="2101" spans="1:6" x14ac:dyDescent="0.25">
      <c r="A2101" s="56">
        <v>443220</v>
      </c>
      <c r="B2101" s="81">
        <v>3771899</v>
      </c>
      <c r="C2101" s="72">
        <v>119010</v>
      </c>
      <c r="D2101" s="35" t="s">
        <v>1235</v>
      </c>
      <c r="E2101" s="62" t="s">
        <v>3458</v>
      </c>
      <c r="F2101" s="56" t="s">
        <v>3498</v>
      </c>
    </row>
    <row r="2102" spans="1:6" x14ac:dyDescent="0.25">
      <c r="A2102" s="56">
        <v>443220</v>
      </c>
      <c r="B2102" s="81">
        <v>3771899</v>
      </c>
      <c r="C2102" s="72">
        <v>194000</v>
      </c>
      <c r="D2102" s="35" t="s">
        <v>1235</v>
      </c>
      <c r="E2102" s="62" t="s">
        <v>3458</v>
      </c>
      <c r="F2102" s="56" t="s">
        <v>3498</v>
      </c>
    </row>
    <row r="2103" spans="1:6" x14ac:dyDescent="0.25">
      <c r="A2103" s="56">
        <v>443220</v>
      </c>
      <c r="B2103" s="81">
        <v>3771899</v>
      </c>
      <c r="C2103" s="72">
        <v>20815</v>
      </c>
      <c r="D2103" s="35" t="s">
        <v>1235</v>
      </c>
      <c r="E2103" s="62" t="s">
        <v>3458</v>
      </c>
      <c r="F2103" s="56" t="s">
        <v>3498</v>
      </c>
    </row>
    <row r="2104" spans="1:6" x14ac:dyDescent="0.25">
      <c r="A2104" s="56">
        <v>443220</v>
      </c>
      <c r="B2104" s="81">
        <v>3771899</v>
      </c>
      <c r="C2104" s="72">
        <v>16710</v>
      </c>
      <c r="D2104" s="35" t="s">
        <v>1235</v>
      </c>
      <c r="E2104" s="62" t="s">
        <v>3458</v>
      </c>
      <c r="F2104" s="56" t="s">
        <v>3498</v>
      </c>
    </row>
    <row r="2105" spans="1:6" x14ac:dyDescent="0.25">
      <c r="A2105" s="56">
        <v>443220</v>
      </c>
      <c r="B2105" s="81">
        <v>3771899</v>
      </c>
      <c r="C2105" s="72">
        <v>199200</v>
      </c>
      <c r="D2105" s="35" t="s">
        <v>1235</v>
      </c>
      <c r="E2105" s="62" t="s">
        <v>3458</v>
      </c>
      <c r="F2105" s="56" t="s">
        <v>3498</v>
      </c>
    </row>
    <row r="2106" spans="1:6" x14ac:dyDescent="0.25">
      <c r="A2106" s="56">
        <v>443220</v>
      </c>
      <c r="B2106" s="81">
        <v>3771899</v>
      </c>
      <c r="C2106" s="72">
        <v>66150</v>
      </c>
      <c r="D2106" s="35" t="s">
        <v>1235</v>
      </c>
      <c r="E2106" s="62" t="s">
        <v>3458</v>
      </c>
      <c r="F2106" s="56" t="s">
        <v>3498</v>
      </c>
    </row>
    <row r="2107" spans="1:6" x14ac:dyDescent="0.25">
      <c r="A2107" s="56">
        <v>443335</v>
      </c>
      <c r="B2107" s="81">
        <v>1100000</v>
      </c>
      <c r="C2107" s="72">
        <v>61190</v>
      </c>
      <c r="D2107" s="35" t="s">
        <v>1235</v>
      </c>
      <c r="E2107" s="62" t="s">
        <v>3483</v>
      </c>
      <c r="F2107" s="56" t="s">
        <v>3498</v>
      </c>
    </row>
    <row r="2108" spans="1:6" x14ac:dyDescent="0.25">
      <c r="A2108" s="56">
        <v>443335</v>
      </c>
      <c r="B2108" s="81">
        <v>1100000</v>
      </c>
      <c r="C2108" s="72">
        <v>784905</v>
      </c>
      <c r="D2108" s="35" t="s">
        <v>1235</v>
      </c>
      <c r="E2108" s="62" t="s">
        <v>3483</v>
      </c>
      <c r="F2108" s="56" t="s">
        <v>3498</v>
      </c>
    </row>
    <row r="2109" spans="1:6" x14ac:dyDescent="0.25">
      <c r="A2109" s="56">
        <v>443359</v>
      </c>
      <c r="B2109" s="82">
        <v>4022982</v>
      </c>
      <c r="C2109" s="72">
        <v>22982</v>
      </c>
      <c r="D2109" s="70" t="s">
        <v>531</v>
      </c>
      <c r="E2109" s="62" t="s">
        <v>3502</v>
      </c>
      <c r="F2109" s="56" t="s">
        <v>3498</v>
      </c>
    </row>
    <row r="2110" spans="1:6" x14ac:dyDescent="0.25">
      <c r="A2110" s="56">
        <v>443359</v>
      </c>
      <c r="B2110" s="81">
        <v>4022982</v>
      </c>
      <c r="C2110" s="72">
        <v>400000</v>
      </c>
      <c r="D2110" s="70" t="s">
        <v>419</v>
      </c>
      <c r="E2110" s="62" t="s">
        <v>3502</v>
      </c>
      <c r="F2110" s="56" t="s">
        <v>3498</v>
      </c>
    </row>
    <row r="2111" spans="1:6" x14ac:dyDescent="0.25">
      <c r="A2111" s="56">
        <v>443370</v>
      </c>
      <c r="B2111" s="81">
        <v>2617912</v>
      </c>
      <c r="C2111" s="72">
        <v>166372</v>
      </c>
      <c r="D2111" s="35" t="s">
        <v>1235</v>
      </c>
      <c r="E2111" s="62" t="s">
        <v>3502</v>
      </c>
      <c r="F2111" s="56" t="s">
        <v>3498</v>
      </c>
    </row>
    <row r="2112" spans="1:6" x14ac:dyDescent="0.25">
      <c r="A2112" s="56">
        <v>443394</v>
      </c>
      <c r="B2112" s="81">
        <v>5996332</v>
      </c>
      <c r="C2112" s="72">
        <v>320525</v>
      </c>
      <c r="D2112" s="35" t="s">
        <v>1235</v>
      </c>
      <c r="E2112" s="62" t="s">
        <v>3487</v>
      </c>
      <c r="F2112" s="56" t="s">
        <v>3498</v>
      </c>
    </row>
    <row r="2113" spans="1:6" x14ac:dyDescent="0.25">
      <c r="A2113" s="56">
        <v>443394</v>
      </c>
      <c r="B2113" s="81">
        <v>5996332</v>
      </c>
      <c r="C2113" s="72">
        <v>35182</v>
      </c>
      <c r="D2113" s="35" t="s">
        <v>1235</v>
      </c>
      <c r="E2113" s="62" t="s">
        <v>3487</v>
      </c>
      <c r="F2113" s="56" t="s">
        <v>3498</v>
      </c>
    </row>
    <row r="2114" spans="1:6" x14ac:dyDescent="0.25">
      <c r="A2114" s="56">
        <v>443394</v>
      </c>
      <c r="B2114" s="81">
        <v>5996332</v>
      </c>
      <c r="C2114" s="72">
        <v>38621</v>
      </c>
      <c r="D2114" s="35" t="s">
        <v>1235</v>
      </c>
      <c r="E2114" s="62" t="s">
        <v>3487</v>
      </c>
      <c r="F2114" s="56" t="s">
        <v>3498</v>
      </c>
    </row>
    <row r="2115" spans="1:6" x14ac:dyDescent="0.25">
      <c r="A2115" s="56">
        <v>443394</v>
      </c>
      <c r="B2115" s="81">
        <v>5996332</v>
      </c>
      <c r="C2115" s="72">
        <v>7754</v>
      </c>
      <c r="D2115" s="35" t="s">
        <v>1235</v>
      </c>
      <c r="E2115" s="62" t="s">
        <v>3487</v>
      </c>
      <c r="F2115" s="56" t="s">
        <v>3498</v>
      </c>
    </row>
    <row r="2116" spans="1:6" x14ac:dyDescent="0.25">
      <c r="A2116" s="56">
        <v>443394</v>
      </c>
      <c r="B2116" s="81">
        <v>5996332</v>
      </c>
      <c r="C2116" s="72">
        <v>725000</v>
      </c>
      <c r="D2116" s="70" t="s">
        <v>419</v>
      </c>
      <c r="E2116" s="62" t="s">
        <v>3487</v>
      </c>
      <c r="F2116" s="56" t="s">
        <v>3498</v>
      </c>
    </row>
    <row r="2117" spans="1:6" x14ac:dyDescent="0.25">
      <c r="A2117" s="56">
        <v>443394</v>
      </c>
      <c r="B2117" s="81">
        <v>5996332</v>
      </c>
      <c r="C2117" s="72">
        <v>116145</v>
      </c>
      <c r="D2117" s="35" t="s">
        <v>1235</v>
      </c>
      <c r="E2117" s="62" t="s">
        <v>3487</v>
      </c>
      <c r="F2117" s="56" t="s">
        <v>3498</v>
      </c>
    </row>
    <row r="2118" spans="1:6" x14ac:dyDescent="0.25">
      <c r="A2118" s="56">
        <v>443399</v>
      </c>
      <c r="B2118" s="81">
        <v>2517400</v>
      </c>
      <c r="C2118" s="72">
        <v>57635</v>
      </c>
      <c r="D2118" s="35" t="s">
        <v>1235</v>
      </c>
      <c r="E2118" s="62" t="s">
        <v>3458</v>
      </c>
      <c r="F2118" s="56" t="s">
        <v>3498</v>
      </c>
    </row>
    <row r="2119" spans="1:6" x14ac:dyDescent="0.25">
      <c r="A2119" s="56">
        <v>443399</v>
      </c>
      <c r="B2119" s="81">
        <v>2517400</v>
      </c>
      <c r="C2119" s="72">
        <v>222610</v>
      </c>
      <c r="D2119" s="35" t="s">
        <v>1235</v>
      </c>
      <c r="E2119" s="62" t="s">
        <v>3458</v>
      </c>
      <c r="F2119" s="56" t="s">
        <v>3498</v>
      </c>
    </row>
    <row r="2120" spans="1:6" x14ac:dyDescent="0.25">
      <c r="A2120" s="56">
        <v>443399</v>
      </c>
      <c r="B2120" s="81">
        <v>2517400</v>
      </c>
      <c r="C2120" s="72">
        <v>145010</v>
      </c>
      <c r="D2120" s="35" t="s">
        <v>1235</v>
      </c>
      <c r="E2120" s="62" t="s">
        <v>3458</v>
      </c>
      <c r="F2120" s="56" t="s">
        <v>3498</v>
      </c>
    </row>
    <row r="2121" spans="1:6" x14ac:dyDescent="0.25">
      <c r="A2121" s="56">
        <v>443431</v>
      </c>
      <c r="B2121" s="81">
        <v>8000411</v>
      </c>
      <c r="C2121" s="72">
        <v>76388</v>
      </c>
      <c r="D2121" s="35" t="s">
        <v>1235</v>
      </c>
      <c r="E2121" s="62" t="s">
        <v>3502</v>
      </c>
      <c r="F2121" s="56" t="s">
        <v>3498</v>
      </c>
    </row>
    <row r="2122" spans="1:6" x14ac:dyDescent="0.25">
      <c r="A2122" s="56">
        <v>443431</v>
      </c>
      <c r="B2122" s="81">
        <v>8000411</v>
      </c>
      <c r="C2122" s="72">
        <v>131903</v>
      </c>
      <c r="D2122" s="35" t="s">
        <v>1235</v>
      </c>
      <c r="E2122" s="62" t="s">
        <v>3502</v>
      </c>
      <c r="F2122" s="56" t="s">
        <v>3498</v>
      </c>
    </row>
    <row r="2123" spans="1:6" x14ac:dyDescent="0.25">
      <c r="A2123" s="56">
        <v>443438</v>
      </c>
      <c r="B2123" s="81">
        <v>8000411</v>
      </c>
      <c r="C2123" s="72">
        <v>76388</v>
      </c>
      <c r="D2123" s="35" t="s">
        <v>1235</v>
      </c>
      <c r="E2123" s="62" t="s">
        <v>3502</v>
      </c>
      <c r="F2123" s="56" t="s">
        <v>3498</v>
      </c>
    </row>
    <row r="2124" spans="1:6" x14ac:dyDescent="0.25">
      <c r="A2124" s="56">
        <v>443438</v>
      </c>
      <c r="B2124" s="81">
        <v>8000411</v>
      </c>
      <c r="C2124" s="72">
        <v>131903</v>
      </c>
      <c r="D2124" s="35" t="s">
        <v>1235</v>
      </c>
      <c r="E2124" s="62" t="s">
        <v>3502</v>
      </c>
      <c r="F2124" s="56" t="s">
        <v>3498</v>
      </c>
    </row>
    <row r="2125" spans="1:6" x14ac:dyDescent="0.25">
      <c r="A2125" s="56">
        <v>443609</v>
      </c>
      <c r="B2125" s="81">
        <v>3948332</v>
      </c>
      <c r="C2125" s="72">
        <v>26629</v>
      </c>
      <c r="D2125" s="35" t="s">
        <v>1235</v>
      </c>
      <c r="E2125" s="62" t="s">
        <v>3501</v>
      </c>
      <c r="F2125" s="56" t="s">
        <v>3498</v>
      </c>
    </row>
    <row r="2126" spans="1:6" x14ac:dyDescent="0.25">
      <c r="A2126" s="56">
        <v>443609</v>
      </c>
      <c r="B2126" s="81">
        <v>3948332</v>
      </c>
      <c r="C2126" s="72">
        <v>39377</v>
      </c>
      <c r="D2126" s="35" t="s">
        <v>1235</v>
      </c>
      <c r="E2126" s="62" t="s">
        <v>3501</v>
      </c>
      <c r="F2126" s="56" t="s">
        <v>3498</v>
      </c>
    </row>
    <row r="2127" spans="1:6" x14ac:dyDescent="0.25">
      <c r="A2127" s="56">
        <v>443609</v>
      </c>
      <c r="B2127" s="81">
        <v>3948332</v>
      </c>
      <c r="C2127" s="72">
        <v>39975</v>
      </c>
      <c r="D2127" s="35" t="s">
        <v>1235</v>
      </c>
      <c r="E2127" s="62" t="s">
        <v>3501</v>
      </c>
      <c r="F2127" s="56" t="s">
        <v>3498</v>
      </c>
    </row>
    <row r="2128" spans="1:6" x14ac:dyDescent="0.25">
      <c r="A2128" s="56">
        <v>443609</v>
      </c>
      <c r="B2128" s="81">
        <v>3948332</v>
      </c>
      <c r="C2128" s="72">
        <v>320525</v>
      </c>
      <c r="D2128" s="35" t="s">
        <v>1235</v>
      </c>
      <c r="E2128" s="62" t="s">
        <v>3501</v>
      </c>
      <c r="F2128" s="56" t="s">
        <v>3498</v>
      </c>
    </row>
    <row r="2129" spans="1:6" x14ac:dyDescent="0.25">
      <c r="A2129" s="56">
        <v>443609</v>
      </c>
      <c r="B2129" s="81">
        <v>3948332</v>
      </c>
      <c r="C2129" s="72">
        <v>101823</v>
      </c>
      <c r="D2129" s="35" t="s">
        <v>1235</v>
      </c>
      <c r="E2129" s="62" t="s">
        <v>3501</v>
      </c>
      <c r="F2129" s="56" t="s">
        <v>3498</v>
      </c>
    </row>
    <row r="2130" spans="1:6" x14ac:dyDescent="0.25">
      <c r="A2130" s="56">
        <v>443609</v>
      </c>
      <c r="B2130" s="81">
        <v>3948332</v>
      </c>
      <c r="C2130" s="72">
        <v>120324</v>
      </c>
      <c r="D2130" s="35" t="s">
        <v>1235</v>
      </c>
      <c r="E2130" s="62" t="s">
        <v>3501</v>
      </c>
      <c r="F2130" s="56" t="s">
        <v>3498</v>
      </c>
    </row>
    <row r="2131" spans="1:6" x14ac:dyDescent="0.25">
      <c r="A2131" s="56">
        <v>443609</v>
      </c>
      <c r="B2131" s="81">
        <v>3948332</v>
      </c>
      <c r="C2131" s="72">
        <v>15469</v>
      </c>
      <c r="D2131" s="35" t="s">
        <v>1235</v>
      </c>
      <c r="E2131" s="62" t="s">
        <v>3501</v>
      </c>
      <c r="F2131" s="56" t="s">
        <v>3498</v>
      </c>
    </row>
    <row r="2132" spans="1:6" x14ac:dyDescent="0.25">
      <c r="A2132" s="56">
        <v>443609</v>
      </c>
      <c r="B2132" s="81">
        <v>3948332</v>
      </c>
      <c r="C2132" s="72">
        <v>15508</v>
      </c>
      <c r="D2132" s="35" t="s">
        <v>1235</v>
      </c>
      <c r="E2132" s="62" t="s">
        <v>3501</v>
      </c>
      <c r="F2132" s="56" t="s">
        <v>3498</v>
      </c>
    </row>
    <row r="2133" spans="1:6" x14ac:dyDescent="0.25">
      <c r="A2133" s="56">
        <v>443609</v>
      </c>
      <c r="B2133" s="81">
        <v>3948332</v>
      </c>
      <c r="C2133" s="72">
        <v>412600</v>
      </c>
      <c r="D2133" s="35" t="s">
        <v>1235</v>
      </c>
      <c r="E2133" s="62" t="s">
        <v>3501</v>
      </c>
      <c r="F2133" s="56" t="s">
        <v>3498</v>
      </c>
    </row>
    <row r="2134" spans="1:6" x14ac:dyDescent="0.25">
      <c r="A2134" s="56">
        <v>443624</v>
      </c>
      <c r="B2134" s="81">
        <v>17727812</v>
      </c>
      <c r="C2134" s="72">
        <v>3800000</v>
      </c>
      <c r="D2134" s="35" t="s">
        <v>1235</v>
      </c>
      <c r="E2134" s="62" t="s">
        <v>3483</v>
      </c>
      <c r="F2134" s="56" t="s">
        <v>3498</v>
      </c>
    </row>
    <row r="2135" spans="1:6" x14ac:dyDescent="0.25">
      <c r="A2135" s="56">
        <v>443624</v>
      </c>
      <c r="B2135" s="81">
        <v>17727812</v>
      </c>
      <c r="C2135" s="72">
        <v>31817</v>
      </c>
      <c r="D2135" s="35" t="s">
        <v>1235</v>
      </c>
      <c r="E2135" s="62" t="s">
        <v>3483</v>
      </c>
      <c r="F2135" s="56" t="s">
        <v>3498</v>
      </c>
    </row>
    <row r="2136" spans="1:6" x14ac:dyDescent="0.25">
      <c r="A2136" s="56">
        <v>443624</v>
      </c>
      <c r="B2136" s="81">
        <v>17727812</v>
      </c>
      <c r="C2136" s="72">
        <v>528250</v>
      </c>
      <c r="D2136" s="35" t="s">
        <v>1235</v>
      </c>
      <c r="E2136" s="62" t="s">
        <v>3483</v>
      </c>
      <c r="F2136" s="56" t="s">
        <v>3498</v>
      </c>
    </row>
    <row r="2137" spans="1:6" x14ac:dyDescent="0.25">
      <c r="A2137" s="56">
        <v>443625</v>
      </c>
      <c r="B2137" s="81">
        <v>4400473</v>
      </c>
      <c r="C2137" s="72">
        <v>495910</v>
      </c>
      <c r="D2137" s="35" t="s">
        <v>1235</v>
      </c>
      <c r="E2137" s="62" t="s">
        <v>3483</v>
      </c>
      <c r="F2137" s="56" t="s">
        <v>3498</v>
      </c>
    </row>
    <row r="2138" spans="1:6" x14ac:dyDescent="0.25">
      <c r="A2138" s="56">
        <v>443913</v>
      </c>
      <c r="B2138" s="81">
        <v>3120905</v>
      </c>
      <c r="C2138" s="72">
        <v>18105</v>
      </c>
      <c r="D2138" s="35" t="s">
        <v>1235</v>
      </c>
      <c r="E2138" s="62" t="s">
        <v>3483</v>
      </c>
      <c r="F2138" s="56" t="s">
        <v>3498</v>
      </c>
    </row>
    <row r="2139" spans="1:6" x14ac:dyDescent="0.25">
      <c r="A2139" s="56">
        <v>443926</v>
      </c>
      <c r="B2139" s="81">
        <v>4200565</v>
      </c>
      <c r="C2139" s="72">
        <v>26375</v>
      </c>
      <c r="D2139" s="35" t="s">
        <v>1235</v>
      </c>
      <c r="E2139" s="62" t="s">
        <v>3483</v>
      </c>
      <c r="F2139" s="56" t="s">
        <v>3498</v>
      </c>
    </row>
    <row r="2140" spans="1:6" x14ac:dyDescent="0.25">
      <c r="A2140" s="56">
        <v>443926</v>
      </c>
      <c r="B2140" s="81">
        <v>4200565</v>
      </c>
      <c r="C2140" s="72">
        <v>320525</v>
      </c>
      <c r="D2140" s="35" t="s">
        <v>1235</v>
      </c>
      <c r="E2140" s="62" t="s">
        <v>3483</v>
      </c>
      <c r="F2140" s="56" t="s">
        <v>3498</v>
      </c>
    </row>
    <row r="2141" spans="1:6" x14ac:dyDescent="0.25">
      <c r="A2141" s="56">
        <v>444068</v>
      </c>
      <c r="B2141" s="81">
        <v>3222853</v>
      </c>
      <c r="C2141" s="72">
        <v>131903</v>
      </c>
      <c r="D2141" s="35" t="s">
        <v>1235</v>
      </c>
      <c r="E2141" s="62" t="s">
        <v>3502</v>
      </c>
      <c r="F2141" s="56" t="s">
        <v>3498</v>
      </c>
    </row>
    <row r="2142" spans="1:6" x14ac:dyDescent="0.25">
      <c r="A2142" s="56">
        <v>444357</v>
      </c>
      <c r="B2142" s="81">
        <v>888100</v>
      </c>
      <c r="C2142" s="72">
        <v>11230</v>
      </c>
      <c r="D2142" s="35" t="s">
        <v>1235</v>
      </c>
      <c r="E2142" s="62" t="s">
        <v>3458</v>
      </c>
      <c r="F2142" s="56" t="s">
        <v>3498</v>
      </c>
    </row>
    <row r="2143" spans="1:6" x14ac:dyDescent="0.25">
      <c r="A2143" s="56">
        <v>444357</v>
      </c>
      <c r="B2143" s="81">
        <v>888100</v>
      </c>
      <c r="C2143" s="72">
        <v>7720</v>
      </c>
      <c r="D2143" s="35" t="s">
        <v>1235</v>
      </c>
      <c r="E2143" s="62" t="s">
        <v>3458</v>
      </c>
      <c r="F2143" s="56" t="s">
        <v>3498</v>
      </c>
    </row>
    <row r="2144" spans="1:6" x14ac:dyDescent="0.25">
      <c r="A2144" s="56">
        <v>444357</v>
      </c>
      <c r="B2144" s="81">
        <v>888100</v>
      </c>
      <c r="C2144" s="72">
        <v>43925</v>
      </c>
      <c r="D2144" s="35" t="s">
        <v>1235</v>
      </c>
      <c r="E2144" s="62" t="s">
        <v>3458</v>
      </c>
      <c r="F2144" s="56" t="s">
        <v>3498</v>
      </c>
    </row>
    <row r="2145" spans="1:6" x14ac:dyDescent="0.25">
      <c r="A2145" s="56">
        <v>444360</v>
      </c>
      <c r="B2145" s="81">
        <v>1600000</v>
      </c>
      <c r="C2145" s="72">
        <v>668620</v>
      </c>
      <c r="D2145" s="35" t="s">
        <v>1235</v>
      </c>
      <c r="E2145" s="62" t="s">
        <v>3458</v>
      </c>
      <c r="F2145" s="56" t="s">
        <v>3498</v>
      </c>
    </row>
    <row r="2146" spans="1:6" x14ac:dyDescent="0.25">
      <c r="A2146" s="56">
        <v>444372</v>
      </c>
      <c r="B2146" s="81">
        <v>2531142</v>
      </c>
      <c r="C2146" s="72">
        <v>10472</v>
      </c>
      <c r="D2146" s="35" t="s">
        <v>1235</v>
      </c>
      <c r="E2146" s="62" t="s">
        <v>3502</v>
      </c>
      <c r="F2146" s="56" t="s">
        <v>3498</v>
      </c>
    </row>
    <row r="2147" spans="1:6" x14ac:dyDescent="0.25">
      <c r="A2147" s="56">
        <v>444372</v>
      </c>
      <c r="B2147" s="81">
        <v>2531142</v>
      </c>
      <c r="C2147" s="72">
        <v>56884</v>
      </c>
      <c r="D2147" s="35" t="s">
        <v>1235</v>
      </c>
      <c r="E2147" s="62" t="s">
        <v>3502</v>
      </c>
      <c r="F2147" s="56" t="s">
        <v>3498</v>
      </c>
    </row>
    <row r="2148" spans="1:6" x14ac:dyDescent="0.25">
      <c r="A2148" s="56">
        <v>444372</v>
      </c>
      <c r="B2148" s="81">
        <v>2531142</v>
      </c>
      <c r="C2148" s="72">
        <v>60923</v>
      </c>
      <c r="D2148" s="35" t="s">
        <v>1235</v>
      </c>
      <c r="E2148" s="62" t="s">
        <v>3502</v>
      </c>
      <c r="F2148" s="56" t="s">
        <v>3498</v>
      </c>
    </row>
    <row r="2149" spans="1:6" x14ac:dyDescent="0.25">
      <c r="A2149" s="56">
        <v>444372</v>
      </c>
      <c r="B2149" s="81">
        <v>2531142</v>
      </c>
      <c r="C2149" s="72">
        <v>61321</v>
      </c>
      <c r="D2149" s="35" t="s">
        <v>1235</v>
      </c>
      <c r="E2149" s="62" t="s">
        <v>3502</v>
      </c>
      <c r="F2149" s="56" t="s">
        <v>3498</v>
      </c>
    </row>
    <row r="2150" spans="1:6" x14ac:dyDescent="0.25">
      <c r="A2150" s="56">
        <v>444372</v>
      </c>
      <c r="B2150" s="81">
        <v>2531142</v>
      </c>
      <c r="C2150" s="72">
        <v>45314</v>
      </c>
      <c r="D2150" s="35" t="s">
        <v>1235</v>
      </c>
      <c r="E2150" s="62" t="s">
        <v>3502</v>
      </c>
      <c r="F2150" s="56" t="s">
        <v>3498</v>
      </c>
    </row>
    <row r="2151" spans="1:6" x14ac:dyDescent="0.25">
      <c r="A2151" s="56">
        <v>444372</v>
      </c>
      <c r="B2151" s="81">
        <v>2531142</v>
      </c>
      <c r="C2151" s="72">
        <v>58418</v>
      </c>
      <c r="D2151" s="35" t="s">
        <v>1235</v>
      </c>
      <c r="E2151" s="62" t="s">
        <v>3502</v>
      </c>
      <c r="F2151" s="56" t="s">
        <v>3498</v>
      </c>
    </row>
    <row r="2152" spans="1:6" x14ac:dyDescent="0.25">
      <c r="A2152" s="56">
        <v>444372</v>
      </c>
      <c r="B2152" s="81">
        <v>2531142</v>
      </c>
      <c r="C2152" s="72">
        <v>75340</v>
      </c>
      <c r="D2152" s="35" t="s">
        <v>1235</v>
      </c>
      <c r="E2152" s="62" t="s">
        <v>3502</v>
      </c>
      <c r="F2152" s="56" t="s">
        <v>3498</v>
      </c>
    </row>
    <row r="2153" spans="1:6" x14ac:dyDescent="0.25">
      <c r="A2153" s="56">
        <v>444398</v>
      </c>
      <c r="B2153" s="81">
        <v>978085</v>
      </c>
      <c r="C2153" s="72">
        <v>578084</v>
      </c>
      <c r="D2153" s="35" t="s">
        <v>1235</v>
      </c>
      <c r="E2153" s="62" t="s">
        <v>3458</v>
      </c>
      <c r="F2153" s="56" t="s">
        <v>3498</v>
      </c>
    </row>
    <row r="2154" spans="1:6" x14ac:dyDescent="0.25">
      <c r="A2154" s="56">
        <v>444461</v>
      </c>
      <c r="B2154" s="81">
        <v>3277912</v>
      </c>
      <c r="C2154" s="72">
        <v>252370</v>
      </c>
      <c r="D2154" s="35" t="s">
        <v>1235</v>
      </c>
      <c r="E2154" s="62" t="s">
        <v>3458</v>
      </c>
      <c r="F2154" s="56" t="s">
        <v>3498</v>
      </c>
    </row>
    <row r="2155" spans="1:6" x14ac:dyDescent="0.25">
      <c r="A2155" s="56">
        <v>444461</v>
      </c>
      <c r="B2155" s="81">
        <v>3277912</v>
      </c>
      <c r="C2155" s="72">
        <v>166372</v>
      </c>
      <c r="D2155" s="35" t="s">
        <v>1235</v>
      </c>
      <c r="E2155" s="62" t="s">
        <v>3458</v>
      </c>
      <c r="F2155" s="56" t="s">
        <v>3498</v>
      </c>
    </row>
    <row r="2156" spans="1:6" x14ac:dyDescent="0.25">
      <c r="A2156" s="56">
        <v>444563</v>
      </c>
      <c r="B2156" s="81">
        <v>8900370</v>
      </c>
      <c r="C2156" s="72">
        <v>11235</v>
      </c>
      <c r="D2156" s="35" t="s">
        <v>1235</v>
      </c>
      <c r="E2156" s="62" t="s">
        <v>3502</v>
      </c>
      <c r="F2156" s="56" t="s">
        <v>3498</v>
      </c>
    </row>
    <row r="2157" spans="1:6" x14ac:dyDescent="0.25">
      <c r="A2157" s="56">
        <v>444563</v>
      </c>
      <c r="B2157" s="81">
        <v>8900370</v>
      </c>
      <c r="C2157" s="72">
        <v>14805</v>
      </c>
      <c r="D2157" s="35" t="s">
        <v>1235</v>
      </c>
      <c r="E2157" s="62" t="s">
        <v>3502</v>
      </c>
      <c r="F2157" s="56" t="s">
        <v>3498</v>
      </c>
    </row>
    <row r="2158" spans="1:6" x14ac:dyDescent="0.25">
      <c r="A2158" s="56">
        <v>444563</v>
      </c>
      <c r="B2158" s="81">
        <v>8900370</v>
      </c>
      <c r="C2158" s="72">
        <v>83610</v>
      </c>
      <c r="D2158" s="35" t="s">
        <v>1235</v>
      </c>
      <c r="E2158" s="62" t="s">
        <v>3502</v>
      </c>
      <c r="F2158" s="56" t="s">
        <v>3498</v>
      </c>
    </row>
    <row r="2159" spans="1:6" x14ac:dyDescent="0.25">
      <c r="A2159" s="56">
        <v>444563</v>
      </c>
      <c r="B2159" s="81">
        <v>8900370</v>
      </c>
      <c r="C2159" s="72">
        <v>19460</v>
      </c>
      <c r="D2159" s="35" t="s">
        <v>1235</v>
      </c>
      <c r="E2159" s="62" t="s">
        <v>3502</v>
      </c>
      <c r="F2159" s="56" t="s">
        <v>3498</v>
      </c>
    </row>
    <row r="2160" spans="1:6" x14ac:dyDescent="0.25">
      <c r="A2160" s="56">
        <v>444563</v>
      </c>
      <c r="B2160" s="81">
        <v>8900370</v>
      </c>
      <c r="C2160" s="72">
        <v>237660</v>
      </c>
      <c r="D2160" s="35" t="s">
        <v>1235</v>
      </c>
      <c r="E2160" s="62" t="s">
        <v>3502</v>
      </c>
      <c r="F2160" s="56" t="s">
        <v>3498</v>
      </c>
    </row>
    <row r="2161" spans="1:6" x14ac:dyDescent="0.25">
      <c r="A2161" s="56">
        <v>444563</v>
      </c>
      <c r="B2161" s="81">
        <v>8900370</v>
      </c>
      <c r="C2161" s="72">
        <v>66010</v>
      </c>
      <c r="D2161" s="35" t="s">
        <v>1235</v>
      </c>
      <c r="E2161" s="62" t="s">
        <v>3502</v>
      </c>
      <c r="F2161" s="56" t="s">
        <v>3498</v>
      </c>
    </row>
    <row r="2162" spans="1:6" x14ac:dyDescent="0.25">
      <c r="A2162" s="56">
        <v>444563</v>
      </c>
      <c r="B2162" s="81">
        <v>8900370</v>
      </c>
      <c r="C2162" s="72">
        <v>74970</v>
      </c>
      <c r="D2162" s="35" t="s">
        <v>1235</v>
      </c>
      <c r="E2162" s="62" t="s">
        <v>3502</v>
      </c>
      <c r="F2162" s="56" t="s">
        <v>3498</v>
      </c>
    </row>
    <row r="2163" spans="1:6" x14ac:dyDescent="0.25">
      <c r="A2163" s="56">
        <v>444563</v>
      </c>
      <c r="B2163" s="81">
        <v>8900370</v>
      </c>
      <c r="C2163" s="72">
        <v>137680</v>
      </c>
      <c r="D2163" s="35" t="s">
        <v>1235</v>
      </c>
      <c r="E2163" s="62" t="s">
        <v>3502</v>
      </c>
      <c r="F2163" s="56" t="s">
        <v>3498</v>
      </c>
    </row>
    <row r="2164" spans="1:6" x14ac:dyDescent="0.25">
      <c r="A2164" s="56">
        <v>444563</v>
      </c>
      <c r="B2164" s="81">
        <v>8900370</v>
      </c>
      <c r="C2164" s="72">
        <v>132300</v>
      </c>
      <c r="D2164" s="35" t="s">
        <v>1235</v>
      </c>
      <c r="E2164" s="62" t="s">
        <v>3502</v>
      </c>
      <c r="F2164" s="56" t="s">
        <v>3498</v>
      </c>
    </row>
    <row r="2165" spans="1:6" x14ac:dyDescent="0.25">
      <c r="A2165" s="56">
        <v>444563</v>
      </c>
      <c r="B2165" s="81">
        <v>8900370</v>
      </c>
      <c r="C2165" s="72">
        <v>973000</v>
      </c>
      <c r="D2165" s="35" t="s">
        <v>1235</v>
      </c>
      <c r="E2165" s="62" t="s">
        <v>3502</v>
      </c>
      <c r="F2165" s="56" t="s">
        <v>3498</v>
      </c>
    </row>
    <row r="2166" spans="1:6" x14ac:dyDescent="0.25">
      <c r="A2166" s="56">
        <v>444563</v>
      </c>
      <c r="B2166" s="81">
        <v>8900370</v>
      </c>
      <c r="C2166" s="72">
        <v>224750</v>
      </c>
      <c r="D2166" s="35" t="s">
        <v>1235</v>
      </c>
      <c r="E2166" s="62" t="s">
        <v>3502</v>
      </c>
      <c r="F2166" s="56" t="s">
        <v>3498</v>
      </c>
    </row>
    <row r="2167" spans="1:6" x14ac:dyDescent="0.25">
      <c r="A2167" s="56">
        <v>444563</v>
      </c>
      <c r="B2167" s="81">
        <v>8900370</v>
      </c>
      <c r="C2167" s="72">
        <v>130598</v>
      </c>
      <c r="D2167" s="35" t="s">
        <v>1235</v>
      </c>
      <c r="E2167" s="62" t="s">
        <v>3502</v>
      </c>
      <c r="F2167" s="56" t="s">
        <v>3498</v>
      </c>
    </row>
    <row r="2168" spans="1:6" x14ac:dyDescent="0.25">
      <c r="A2168" s="56">
        <v>444563</v>
      </c>
      <c r="B2168" s="81">
        <v>8900370</v>
      </c>
      <c r="C2168" s="72">
        <v>443300</v>
      </c>
      <c r="D2168" s="35" t="s">
        <v>1235</v>
      </c>
      <c r="E2168" s="62" t="s">
        <v>3502</v>
      </c>
      <c r="F2168" s="56" t="s">
        <v>3498</v>
      </c>
    </row>
    <row r="2169" spans="1:6" x14ac:dyDescent="0.25">
      <c r="A2169" s="56">
        <v>444563</v>
      </c>
      <c r="B2169" s="81">
        <v>8900370</v>
      </c>
      <c r="C2169" s="72">
        <v>68630</v>
      </c>
      <c r="D2169" s="35" t="s">
        <v>1235</v>
      </c>
      <c r="E2169" s="62" t="s">
        <v>3502</v>
      </c>
      <c r="F2169" s="56" t="s">
        <v>3498</v>
      </c>
    </row>
    <row r="2170" spans="1:6" x14ac:dyDescent="0.25">
      <c r="A2170" s="56">
        <v>444563</v>
      </c>
      <c r="B2170" s="81">
        <v>8900370</v>
      </c>
      <c r="C2170" s="72">
        <v>83610</v>
      </c>
      <c r="D2170" s="35" t="s">
        <v>1235</v>
      </c>
      <c r="E2170" s="62" t="s">
        <v>3502</v>
      </c>
      <c r="F2170" s="56" t="s">
        <v>3498</v>
      </c>
    </row>
    <row r="2171" spans="1:6" x14ac:dyDescent="0.25">
      <c r="A2171" s="56">
        <v>444563</v>
      </c>
      <c r="B2171" s="81">
        <v>8900370</v>
      </c>
      <c r="C2171" s="72">
        <v>9620</v>
      </c>
      <c r="D2171" s="35" t="s">
        <v>1235</v>
      </c>
      <c r="E2171" s="62" t="s">
        <v>3502</v>
      </c>
      <c r="F2171" s="56" t="s">
        <v>3498</v>
      </c>
    </row>
    <row r="2172" spans="1:6" x14ac:dyDescent="0.25">
      <c r="A2172" s="56">
        <v>444596</v>
      </c>
      <c r="B2172" s="81">
        <v>5722982</v>
      </c>
      <c r="C2172" s="72">
        <v>17467</v>
      </c>
      <c r="D2172" s="35" t="s">
        <v>1235</v>
      </c>
      <c r="E2172" s="62" t="s">
        <v>3502</v>
      </c>
      <c r="F2172" s="56" t="s">
        <v>3498</v>
      </c>
    </row>
    <row r="2173" spans="1:6" x14ac:dyDescent="0.25">
      <c r="A2173" s="56">
        <v>444600</v>
      </c>
      <c r="B2173" s="81">
        <v>4020463</v>
      </c>
      <c r="C2173" s="72">
        <v>166372</v>
      </c>
      <c r="D2173" s="35" t="s">
        <v>1235</v>
      </c>
      <c r="E2173" s="62" t="s">
        <v>3502</v>
      </c>
      <c r="F2173" s="56" t="s">
        <v>3498</v>
      </c>
    </row>
    <row r="2174" spans="1:6" x14ac:dyDescent="0.25">
      <c r="A2174" s="56">
        <v>444600</v>
      </c>
      <c r="B2174" s="81">
        <v>4020463</v>
      </c>
      <c r="C2174" s="72">
        <v>304583</v>
      </c>
      <c r="D2174" s="35" t="s">
        <v>412</v>
      </c>
      <c r="E2174" s="62" t="s">
        <v>3502</v>
      </c>
      <c r="F2174" s="56" t="s">
        <v>3498</v>
      </c>
    </row>
    <row r="2175" spans="1:6" x14ac:dyDescent="0.25">
      <c r="A2175" s="56">
        <v>444600</v>
      </c>
      <c r="B2175" s="81">
        <v>4020463</v>
      </c>
      <c r="C2175" s="72">
        <v>102551</v>
      </c>
      <c r="D2175" s="35" t="s">
        <v>1235</v>
      </c>
      <c r="E2175" s="62" t="s">
        <v>3502</v>
      </c>
      <c r="F2175" s="56" t="s">
        <v>3498</v>
      </c>
    </row>
    <row r="2176" spans="1:6" x14ac:dyDescent="0.25">
      <c r="A2176" s="56">
        <v>444653</v>
      </c>
      <c r="B2176" s="81">
        <v>3183600</v>
      </c>
      <c r="C2176" s="72">
        <v>60923</v>
      </c>
      <c r="D2176" s="35" t="s">
        <v>1235</v>
      </c>
      <c r="E2176" s="62" t="s">
        <v>3502</v>
      </c>
      <c r="F2176" s="56" t="s">
        <v>3498</v>
      </c>
    </row>
    <row r="2177" spans="1:6" x14ac:dyDescent="0.25">
      <c r="A2177" s="56">
        <v>444653</v>
      </c>
      <c r="B2177" s="81">
        <v>3183600</v>
      </c>
      <c r="C2177" s="72">
        <v>38194</v>
      </c>
      <c r="D2177" s="35" t="s">
        <v>1235</v>
      </c>
      <c r="E2177" s="62" t="s">
        <v>3502</v>
      </c>
      <c r="F2177" s="56" t="s">
        <v>3498</v>
      </c>
    </row>
    <row r="2178" spans="1:6" x14ac:dyDescent="0.25">
      <c r="A2178" s="56">
        <v>444653</v>
      </c>
      <c r="B2178" s="81">
        <v>3183600</v>
      </c>
      <c r="C2178" s="72">
        <v>58418</v>
      </c>
      <c r="D2178" s="35" t="s">
        <v>1235</v>
      </c>
      <c r="E2178" s="62" t="s">
        <v>3502</v>
      </c>
      <c r="F2178" s="56" t="s">
        <v>3498</v>
      </c>
    </row>
    <row r="2179" spans="1:6" x14ac:dyDescent="0.25">
      <c r="A2179" s="56">
        <v>444653</v>
      </c>
      <c r="B2179" s="81">
        <v>3183600</v>
      </c>
      <c r="C2179" s="72">
        <v>65780</v>
      </c>
      <c r="D2179" s="35" t="s">
        <v>1235</v>
      </c>
      <c r="E2179" s="62" t="s">
        <v>3502</v>
      </c>
      <c r="F2179" s="56" t="s">
        <v>3498</v>
      </c>
    </row>
    <row r="2180" spans="1:6" x14ac:dyDescent="0.25">
      <c r="A2180" s="56">
        <v>444703</v>
      </c>
      <c r="B2180" s="81">
        <v>2998823</v>
      </c>
      <c r="C2180" s="72">
        <v>4959</v>
      </c>
      <c r="D2180" s="35" t="s">
        <v>1235</v>
      </c>
      <c r="E2180" s="62" t="s">
        <v>3502</v>
      </c>
      <c r="F2180" s="56" t="s">
        <v>3498</v>
      </c>
    </row>
    <row r="2181" spans="1:6" x14ac:dyDescent="0.25">
      <c r="A2181" s="56">
        <v>444703</v>
      </c>
      <c r="B2181" s="81">
        <v>2998823</v>
      </c>
      <c r="C2181" s="72">
        <v>38194</v>
      </c>
      <c r="D2181" s="35" t="s">
        <v>1235</v>
      </c>
      <c r="E2181" s="62" t="s">
        <v>3502</v>
      </c>
      <c r="F2181" s="56" t="s">
        <v>3498</v>
      </c>
    </row>
    <row r="2182" spans="1:6" x14ac:dyDescent="0.25">
      <c r="A2182" s="56">
        <v>444703</v>
      </c>
      <c r="B2182" s="81">
        <v>2998823</v>
      </c>
      <c r="C2182" s="72">
        <v>166372</v>
      </c>
      <c r="D2182" s="35" t="s">
        <v>1235</v>
      </c>
      <c r="E2182" s="62" t="s">
        <v>3502</v>
      </c>
      <c r="F2182" s="56" t="s">
        <v>3498</v>
      </c>
    </row>
    <row r="2183" spans="1:6" x14ac:dyDescent="0.25">
      <c r="A2183" s="56">
        <v>444703</v>
      </c>
      <c r="B2183" s="81">
        <v>2998823</v>
      </c>
      <c r="C2183" s="72">
        <v>7754</v>
      </c>
      <c r="D2183" s="35" t="s">
        <v>1235</v>
      </c>
      <c r="E2183" s="62" t="s">
        <v>3502</v>
      </c>
      <c r="F2183" s="56" t="s">
        <v>3498</v>
      </c>
    </row>
    <row r="2184" spans="1:6" x14ac:dyDescent="0.25">
      <c r="A2184" s="56">
        <v>444780</v>
      </c>
      <c r="B2184" s="81">
        <v>1017912</v>
      </c>
      <c r="C2184" s="72">
        <v>166372</v>
      </c>
      <c r="D2184" s="35" t="s">
        <v>1235</v>
      </c>
      <c r="E2184" s="62" t="s">
        <v>3458</v>
      </c>
      <c r="F2184" s="56" t="s">
        <v>3498</v>
      </c>
    </row>
    <row r="2185" spans="1:6" x14ac:dyDescent="0.25">
      <c r="A2185" s="56">
        <v>444788</v>
      </c>
      <c r="B2185" s="81">
        <v>3459494</v>
      </c>
      <c r="C2185" s="72">
        <v>351090</v>
      </c>
      <c r="D2185" s="35" t="s">
        <v>1235</v>
      </c>
      <c r="E2185" s="62" t="s">
        <v>3458</v>
      </c>
      <c r="F2185" s="56" t="s">
        <v>3498</v>
      </c>
    </row>
    <row r="2186" spans="1:6" x14ac:dyDescent="0.25">
      <c r="A2186" s="56">
        <v>444788</v>
      </c>
      <c r="B2186" s="81">
        <v>3459494</v>
      </c>
      <c r="C2186" s="72">
        <v>6514</v>
      </c>
      <c r="D2186" s="35" t="s">
        <v>1235</v>
      </c>
      <c r="E2186" s="62" t="s">
        <v>3458</v>
      </c>
      <c r="F2186" s="56" t="s">
        <v>3498</v>
      </c>
    </row>
    <row r="2187" spans="1:6" x14ac:dyDescent="0.25">
      <c r="A2187" s="56">
        <v>444788</v>
      </c>
      <c r="B2187" s="81">
        <v>3459494</v>
      </c>
      <c r="C2187" s="72">
        <v>610354</v>
      </c>
      <c r="D2187" s="35" t="s">
        <v>1235</v>
      </c>
      <c r="E2187" s="62" t="s">
        <v>3458</v>
      </c>
      <c r="F2187" s="56" t="s">
        <v>3498</v>
      </c>
    </row>
    <row r="2188" spans="1:6" x14ac:dyDescent="0.25">
      <c r="A2188" s="56">
        <v>444884</v>
      </c>
      <c r="B2188" s="81">
        <v>37614193</v>
      </c>
      <c r="C2188" s="72">
        <v>762500</v>
      </c>
      <c r="D2188" s="70" t="s">
        <v>419</v>
      </c>
      <c r="E2188" s="62" t="s">
        <v>3502</v>
      </c>
      <c r="F2188" s="56" t="s">
        <v>3498</v>
      </c>
    </row>
    <row r="2189" spans="1:6" x14ac:dyDescent="0.25">
      <c r="A2189" s="56">
        <v>444884</v>
      </c>
      <c r="B2189" s="81">
        <v>37614193</v>
      </c>
      <c r="C2189" s="72">
        <v>228931</v>
      </c>
      <c r="D2189" s="35" t="s">
        <v>1235</v>
      </c>
      <c r="E2189" s="62" t="s">
        <v>3502</v>
      </c>
      <c r="F2189" s="56" t="s">
        <v>3498</v>
      </c>
    </row>
    <row r="2190" spans="1:6" x14ac:dyDescent="0.25">
      <c r="A2190" s="56">
        <v>444884</v>
      </c>
      <c r="B2190" s="82">
        <v>37614193</v>
      </c>
      <c r="C2190" s="72">
        <v>82890</v>
      </c>
      <c r="D2190" s="70" t="s">
        <v>531</v>
      </c>
      <c r="E2190" s="62" t="s">
        <v>3502</v>
      </c>
      <c r="F2190" s="56" t="s">
        <v>3498</v>
      </c>
    </row>
    <row r="2191" spans="1:6" x14ac:dyDescent="0.25">
      <c r="A2191" s="56">
        <v>444884</v>
      </c>
      <c r="B2191" s="81">
        <v>37614193</v>
      </c>
      <c r="C2191" s="72">
        <v>102550</v>
      </c>
      <c r="D2191" s="35" t="s">
        <v>1235</v>
      </c>
      <c r="E2191" s="62" t="s">
        <v>3502</v>
      </c>
      <c r="F2191" s="56" t="s">
        <v>3498</v>
      </c>
    </row>
    <row r="2192" spans="1:6" x14ac:dyDescent="0.25">
      <c r="A2192" s="56">
        <v>444884</v>
      </c>
      <c r="B2192" s="81">
        <v>37614193</v>
      </c>
      <c r="C2192" s="72">
        <v>578085</v>
      </c>
      <c r="D2192" s="35" t="s">
        <v>1235</v>
      </c>
      <c r="E2192" s="62" t="s">
        <v>3502</v>
      </c>
      <c r="F2192" s="56" t="s">
        <v>3498</v>
      </c>
    </row>
    <row r="2193" spans="1:6" x14ac:dyDescent="0.25">
      <c r="A2193" s="56">
        <v>444884</v>
      </c>
      <c r="B2193" s="81">
        <v>37614193</v>
      </c>
      <c r="C2193" s="72">
        <v>191529</v>
      </c>
      <c r="D2193" s="35" t="s">
        <v>1235</v>
      </c>
      <c r="E2193" s="62" t="s">
        <v>3502</v>
      </c>
      <c r="F2193" s="56" t="s">
        <v>3498</v>
      </c>
    </row>
    <row r="2194" spans="1:6" x14ac:dyDescent="0.25">
      <c r="A2194" s="56">
        <v>444884</v>
      </c>
      <c r="B2194" s="81">
        <v>37614193</v>
      </c>
      <c r="C2194" s="72">
        <v>6373970</v>
      </c>
      <c r="D2194" s="35" t="s">
        <v>1235</v>
      </c>
      <c r="E2194" s="62" t="s">
        <v>3502</v>
      </c>
      <c r="F2194" s="56" t="s">
        <v>3498</v>
      </c>
    </row>
    <row r="2195" spans="1:6" x14ac:dyDescent="0.25">
      <c r="A2195" s="56">
        <v>444884</v>
      </c>
      <c r="B2195" s="81">
        <v>37614193</v>
      </c>
      <c r="C2195" s="72">
        <v>4256320</v>
      </c>
      <c r="D2195" s="35" t="s">
        <v>1235</v>
      </c>
      <c r="E2195" s="62" t="s">
        <v>3502</v>
      </c>
      <c r="F2195" s="56" t="s">
        <v>3498</v>
      </c>
    </row>
    <row r="2196" spans="1:6" x14ac:dyDescent="0.25">
      <c r="A2196" s="56">
        <v>444889</v>
      </c>
      <c r="B2196" s="81">
        <v>65579627</v>
      </c>
      <c r="C2196" s="72">
        <v>44100</v>
      </c>
      <c r="D2196" s="35" t="s">
        <v>1235</v>
      </c>
      <c r="E2196" s="62" t="s">
        <v>3458</v>
      </c>
      <c r="F2196" s="56" t="s">
        <v>3498</v>
      </c>
    </row>
    <row r="2197" spans="1:6" x14ac:dyDescent="0.25">
      <c r="A2197" s="56">
        <v>444889</v>
      </c>
      <c r="B2197" s="81">
        <v>65579627</v>
      </c>
      <c r="C2197" s="72">
        <v>16870</v>
      </c>
      <c r="D2197" s="35" t="s">
        <v>1235</v>
      </c>
      <c r="E2197" s="62" t="s">
        <v>3458</v>
      </c>
      <c r="F2197" s="56" t="s">
        <v>3498</v>
      </c>
    </row>
    <row r="2198" spans="1:6" x14ac:dyDescent="0.25">
      <c r="A2198" s="56">
        <v>444889</v>
      </c>
      <c r="B2198" s="81">
        <v>65579627</v>
      </c>
      <c r="C2198" s="72">
        <v>71460</v>
      </c>
      <c r="D2198" s="35" t="s">
        <v>1235</v>
      </c>
      <c r="E2198" s="62" t="s">
        <v>3458</v>
      </c>
      <c r="F2198" s="56" t="s">
        <v>3498</v>
      </c>
    </row>
    <row r="2199" spans="1:6" x14ac:dyDescent="0.25">
      <c r="A2199" s="56">
        <v>444889</v>
      </c>
      <c r="B2199" s="81">
        <v>65579627</v>
      </c>
      <c r="C2199" s="72">
        <v>22460</v>
      </c>
      <c r="D2199" s="35" t="s">
        <v>1235</v>
      </c>
      <c r="E2199" s="62" t="s">
        <v>3458</v>
      </c>
      <c r="F2199" s="56" t="s">
        <v>3498</v>
      </c>
    </row>
    <row r="2200" spans="1:6" x14ac:dyDescent="0.25">
      <c r="A2200" s="56">
        <v>444889</v>
      </c>
      <c r="B2200" s="82">
        <v>65579627</v>
      </c>
      <c r="C2200" s="72">
        <v>143000</v>
      </c>
      <c r="D2200" s="70" t="s">
        <v>531</v>
      </c>
      <c r="E2200" s="62" t="s">
        <v>3458</v>
      </c>
      <c r="F2200" s="56" t="s">
        <v>3498</v>
      </c>
    </row>
    <row r="2201" spans="1:6" x14ac:dyDescent="0.25">
      <c r="A2201" s="56">
        <v>444889</v>
      </c>
      <c r="B2201" s="81">
        <v>65579627</v>
      </c>
      <c r="C2201" s="72">
        <v>22470</v>
      </c>
      <c r="D2201" s="35" t="s">
        <v>1235</v>
      </c>
      <c r="E2201" s="62" t="s">
        <v>3458</v>
      </c>
      <c r="F2201" s="56" t="s">
        <v>3498</v>
      </c>
    </row>
    <row r="2202" spans="1:6" x14ac:dyDescent="0.25">
      <c r="A2202" s="56">
        <v>444889</v>
      </c>
      <c r="B2202" s="82">
        <v>65579627</v>
      </c>
      <c r="C2202" s="72">
        <v>7607251</v>
      </c>
      <c r="D2202" s="70" t="s">
        <v>531</v>
      </c>
      <c r="E2202" s="62" t="s">
        <v>3458</v>
      </c>
      <c r="F2202" s="56" t="s">
        <v>3498</v>
      </c>
    </row>
    <row r="2203" spans="1:6" x14ac:dyDescent="0.25">
      <c r="A2203" s="56">
        <v>444889</v>
      </c>
      <c r="B2203" s="81">
        <v>65579627</v>
      </c>
      <c r="C2203" s="72">
        <v>51640</v>
      </c>
      <c r="D2203" s="35" t="s">
        <v>1235</v>
      </c>
      <c r="E2203" s="62" t="s">
        <v>3458</v>
      </c>
      <c r="F2203" s="56" t="s">
        <v>3498</v>
      </c>
    </row>
    <row r="2204" spans="1:6" x14ac:dyDescent="0.25">
      <c r="A2204" s="56">
        <v>444889</v>
      </c>
      <c r="B2204" s="81">
        <v>65579627</v>
      </c>
      <c r="C2204" s="72">
        <v>2470500</v>
      </c>
      <c r="D2204" s="35" t="s">
        <v>1235</v>
      </c>
      <c r="E2204" s="62" t="s">
        <v>3458</v>
      </c>
      <c r="F2204" s="56" t="s">
        <v>3498</v>
      </c>
    </row>
    <row r="2205" spans="1:6" x14ac:dyDescent="0.25">
      <c r="A2205" s="56">
        <v>444889</v>
      </c>
      <c r="B2205" s="81">
        <v>65579627</v>
      </c>
      <c r="C2205" s="72">
        <v>29550</v>
      </c>
      <c r="D2205" s="35" t="s">
        <v>1235</v>
      </c>
      <c r="E2205" s="62" t="s">
        <v>3458</v>
      </c>
      <c r="F2205" s="56" t="s">
        <v>3498</v>
      </c>
    </row>
    <row r="2206" spans="1:6" x14ac:dyDescent="0.25">
      <c r="A2206" s="56">
        <v>444889</v>
      </c>
      <c r="B2206" s="81">
        <v>65579627</v>
      </c>
      <c r="C2206" s="72">
        <v>796800</v>
      </c>
      <c r="D2206" s="35" t="s">
        <v>1235</v>
      </c>
      <c r="E2206" s="62" t="s">
        <v>3458</v>
      </c>
      <c r="F2206" s="56" t="s">
        <v>3498</v>
      </c>
    </row>
    <row r="2207" spans="1:6" x14ac:dyDescent="0.25">
      <c r="A2207" s="56">
        <v>444889</v>
      </c>
      <c r="B2207" s="81">
        <v>65579627</v>
      </c>
      <c r="C2207" s="72">
        <v>109200</v>
      </c>
      <c r="D2207" s="35" t="s">
        <v>1235</v>
      </c>
      <c r="E2207" s="62" t="s">
        <v>3458</v>
      </c>
      <c r="F2207" s="56" t="s">
        <v>3498</v>
      </c>
    </row>
    <row r="2208" spans="1:6" x14ac:dyDescent="0.25">
      <c r="A2208" s="56">
        <v>444889</v>
      </c>
      <c r="B2208" s="81">
        <v>65579627</v>
      </c>
      <c r="C2208" s="72">
        <v>3827251</v>
      </c>
      <c r="D2208" s="35" t="s">
        <v>1235</v>
      </c>
      <c r="E2208" s="62" t="s">
        <v>3458</v>
      </c>
      <c r="F2208" s="56" t="s">
        <v>3498</v>
      </c>
    </row>
    <row r="2209" spans="1:6" x14ac:dyDescent="0.25">
      <c r="A2209" s="56">
        <v>444889</v>
      </c>
      <c r="B2209" s="81">
        <v>65579627</v>
      </c>
      <c r="C2209" s="72">
        <v>61080</v>
      </c>
      <c r="D2209" s="35" t="s">
        <v>1235</v>
      </c>
      <c r="E2209" s="62" t="s">
        <v>3458</v>
      </c>
      <c r="F2209" s="56" t="s">
        <v>3498</v>
      </c>
    </row>
    <row r="2210" spans="1:6" x14ac:dyDescent="0.25">
      <c r="A2210" s="56">
        <v>444889</v>
      </c>
      <c r="B2210" s="81">
        <v>65579627</v>
      </c>
      <c r="C2210" s="72">
        <v>145705</v>
      </c>
      <c r="D2210" s="35" t="s">
        <v>1235</v>
      </c>
      <c r="E2210" s="62" t="s">
        <v>3458</v>
      </c>
      <c r="F2210" s="56" t="s">
        <v>3498</v>
      </c>
    </row>
    <row r="2211" spans="1:6" x14ac:dyDescent="0.25">
      <c r="A2211" s="56">
        <v>444889</v>
      </c>
      <c r="B2211" s="81">
        <v>65579627</v>
      </c>
      <c r="C2211" s="72">
        <v>68630</v>
      </c>
      <c r="D2211" s="35" t="s">
        <v>1235</v>
      </c>
      <c r="E2211" s="62" t="s">
        <v>3458</v>
      </c>
      <c r="F2211" s="56" t="s">
        <v>3498</v>
      </c>
    </row>
    <row r="2212" spans="1:6" x14ac:dyDescent="0.25">
      <c r="A2212" s="56">
        <v>444889</v>
      </c>
      <c r="B2212" s="81">
        <v>65579627</v>
      </c>
      <c r="C2212" s="72">
        <v>660625</v>
      </c>
      <c r="D2212" s="35" t="s">
        <v>1235</v>
      </c>
      <c r="E2212" s="62" t="s">
        <v>3458</v>
      </c>
      <c r="F2212" s="56" t="s">
        <v>3498</v>
      </c>
    </row>
    <row r="2213" spans="1:6" x14ac:dyDescent="0.25">
      <c r="A2213" s="56">
        <v>444889</v>
      </c>
      <c r="B2213" s="81">
        <v>65579627</v>
      </c>
      <c r="C2213" s="72">
        <v>91015</v>
      </c>
      <c r="D2213" s="35" t="s">
        <v>1235</v>
      </c>
      <c r="E2213" s="62" t="s">
        <v>3458</v>
      </c>
      <c r="F2213" s="56" t="s">
        <v>3498</v>
      </c>
    </row>
    <row r="2214" spans="1:6" x14ac:dyDescent="0.25">
      <c r="A2214" s="56">
        <v>444889</v>
      </c>
      <c r="B2214" s="81">
        <v>65579627</v>
      </c>
      <c r="C2214" s="72">
        <v>137680</v>
      </c>
      <c r="D2214" s="35" t="s">
        <v>1235</v>
      </c>
      <c r="E2214" s="62" t="s">
        <v>3458</v>
      </c>
      <c r="F2214" s="56" t="s">
        <v>3498</v>
      </c>
    </row>
    <row r="2215" spans="1:6" x14ac:dyDescent="0.25">
      <c r="A2215" s="56">
        <v>444889</v>
      </c>
      <c r="B2215" s="81">
        <v>65579627</v>
      </c>
      <c r="C2215" s="72">
        <v>1051110</v>
      </c>
      <c r="D2215" s="35" t="s">
        <v>1235</v>
      </c>
      <c r="E2215" s="62" t="s">
        <v>3458</v>
      </c>
      <c r="F2215" s="56" t="s">
        <v>3498</v>
      </c>
    </row>
    <row r="2216" spans="1:6" x14ac:dyDescent="0.25">
      <c r="A2216" s="56">
        <v>444889</v>
      </c>
      <c r="B2216" s="81">
        <v>65579627</v>
      </c>
      <c r="C2216" s="72">
        <v>38483</v>
      </c>
      <c r="D2216" s="70" t="s">
        <v>419</v>
      </c>
      <c r="E2216" s="62" t="s">
        <v>3458</v>
      </c>
      <c r="F2216" s="56" t="s">
        <v>3498</v>
      </c>
    </row>
    <row r="2217" spans="1:6" x14ac:dyDescent="0.25">
      <c r="A2217" s="56">
        <v>444889</v>
      </c>
      <c r="B2217" s="81">
        <v>65579627</v>
      </c>
      <c r="C2217" s="72">
        <v>2335200</v>
      </c>
      <c r="D2217" s="35" t="s">
        <v>1235</v>
      </c>
      <c r="E2217" s="62" t="s">
        <v>3458</v>
      </c>
      <c r="F2217" s="56" t="s">
        <v>3498</v>
      </c>
    </row>
    <row r="2218" spans="1:6" x14ac:dyDescent="0.25">
      <c r="A2218" s="56">
        <v>444889</v>
      </c>
      <c r="B2218" s="81">
        <v>65579627</v>
      </c>
      <c r="C2218" s="72">
        <v>159860</v>
      </c>
      <c r="D2218" s="35" t="s">
        <v>1235</v>
      </c>
      <c r="E2218" s="62" t="s">
        <v>3458</v>
      </c>
      <c r="F2218" s="56" t="s">
        <v>3498</v>
      </c>
    </row>
    <row r="2219" spans="1:6" x14ac:dyDescent="0.25">
      <c r="A2219" s="56">
        <v>444889</v>
      </c>
      <c r="B2219" s="81">
        <v>65579627</v>
      </c>
      <c r="C2219" s="72">
        <v>39795</v>
      </c>
      <c r="D2219" s="35" t="s">
        <v>1235</v>
      </c>
      <c r="E2219" s="62" t="s">
        <v>3458</v>
      </c>
      <c r="F2219" s="56" t="s">
        <v>3498</v>
      </c>
    </row>
    <row r="2220" spans="1:6" x14ac:dyDescent="0.25">
      <c r="A2220" s="56">
        <v>444889</v>
      </c>
      <c r="B2220" s="81">
        <v>65579627</v>
      </c>
      <c r="C2220" s="72">
        <v>43925</v>
      </c>
      <c r="D2220" s="35" t="s">
        <v>1235</v>
      </c>
      <c r="E2220" s="62" t="s">
        <v>3458</v>
      </c>
      <c r="F2220" s="56" t="s">
        <v>3498</v>
      </c>
    </row>
    <row r="2221" spans="1:6" x14ac:dyDescent="0.25">
      <c r="A2221" s="56">
        <v>444889</v>
      </c>
      <c r="B2221" s="81">
        <v>65579627</v>
      </c>
      <c r="C2221" s="72">
        <v>89338</v>
      </c>
      <c r="D2221" s="70" t="s">
        <v>419</v>
      </c>
      <c r="E2221" s="62" t="s">
        <v>3458</v>
      </c>
      <c r="F2221" s="56" t="s">
        <v>3498</v>
      </c>
    </row>
    <row r="2222" spans="1:6" x14ac:dyDescent="0.25">
      <c r="A2222" s="56">
        <v>444889</v>
      </c>
      <c r="B2222" s="81">
        <v>65579627</v>
      </c>
      <c r="C2222" s="72">
        <v>36755</v>
      </c>
      <c r="D2222" s="35" t="s">
        <v>1235</v>
      </c>
      <c r="E2222" s="62" t="s">
        <v>3458</v>
      </c>
      <c r="F2222" s="56" t="s">
        <v>3498</v>
      </c>
    </row>
    <row r="2223" spans="1:6" x14ac:dyDescent="0.25">
      <c r="A2223" s="56">
        <v>444889</v>
      </c>
      <c r="B2223" s="81">
        <v>65579627</v>
      </c>
      <c r="C2223" s="72">
        <v>74970</v>
      </c>
      <c r="D2223" s="35" t="s">
        <v>1235</v>
      </c>
      <c r="E2223" s="62" t="s">
        <v>3458</v>
      </c>
      <c r="F2223" s="56" t="s">
        <v>3498</v>
      </c>
    </row>
    <row r="2224" spans="1:6" x14ac:dyDescent="0.25">
      <c r="A2224" s="56">
        <v>444908</v>
      </c>
      <c r="B2224" s="81">
        <v>6240525</v>
      </c>
      <c r="C2224" s="72">
        <v>16870</v>
      </c>
      <c r="D2224" s="35" t="s">
        <v>1235</v>
      </c>
      <c r="E2224" s="62" t="s">
        <v>3458</v>
      </c>
      <c r="F2224" s="56" t="s">
        <v>3498</v>
      </c>
    </row>
    <row r="2225" spans="1:6" x14ac:dyDescent="0.25">
      <c r="A2225" s="56">
        <v>444908</v>
      </c>
      <c r="B2225" s="81">
        <v>6240525</v>
      </c>
      <c r="C2225" s="72">
        <v>621410</v>
      </c>
      <c r="D2225" s="35" t="s">
        <v>1235</v>
      </c>
      <c r="E2225" s="62" t="s">
        <v>3458</v>
      </c>
      <c r="F2225" s="56" t="s">
        <v>3498</v>
      </c>
    </row>
    <row r="2226" spans="1:6" x14ac:dyDescent="0.25">
      <c r="A2226" s="56">
        <v>444908</v>
      </c>
      <c r="B2226" s="81">
        <v>6240525</v>
      </c>
      <c r="C2226" s="72">
        <v>36755</v>
      </c>
      <c r="D2226" s="35" t="s">
        <v>1235</v>
      </c>
      <c r="E2226" s="62" t="s">
        <v>3458</v>
      </c>
      <c r="F2226" s="56" t="s">
        <v>3498</v>
      </c>
    </row>
    <row r="2227" spans="1:6" x14ac:dyDescent="0.25">
      <c r="A2227" s="56">
        <v>444908</v>
      </c>
      <c r="B2227" s="81">
        <v>6240525</v>
      </c>
      <c r="C2227" s="72">
        <v>118115</v>
      </c>
      <c r="D2227" s="35" t="s">
        <v>1235</v>
      </c>
      <c r="E2227" s="62" t="s">
        <v>3458</v>
      </c>
      <c r="F2227" s="56" t="s">
        <v>3498</v>
      </c>
    </row>
    <row r="2228" spans="1:6" x14ac:dyDescent="0.25">
      <c r="A2228" s="56">
        <v>444908</v>
      </c>
      <c r="B2228" s="81">
        <v>6240525</v>
      </c>
      <c r="C2228" s="72">
        <v>82060</v>
      </c>
      <c r="D2228" s="35" t="s">
        <v>1235</v>
      </c>
      <c r="E2228" s="62" t="s">
        <v>3458</v>
      </c>
      <c r="F2228" s="56" t="s">
        <v>3498</v>
      </c>
    </row>
    <row r="2229" spans="1:6" x14ac:dyDescent="0.25">
      <c r="A2229" s="56">
        <v>444908</v>
      </c>
      <c r="B2229" s="81">
        <v>6240525</v>
      </c>
      <c r="C2229" s="72">
        <v>781970</v>
      </c>
      <c r="D2229" s="35" t="s">
        <v>1235</v>
      </c>
      <c r="E2229" s="62" t="s">
        <v>3458</v>
      </c>
      <c r="F2229" s="56" t="s">
        <v>3498</v>
      </c>
    </row>
    <row r="2230" spans="1:6" x14ac:dyDescent="0.25">
      <c r="A2230" s="56">
        <v>444908</v>
      </c>
      <c r="B2230" s="81">
        <v>6240525</v>
      </c>
      <c r="C2230" s="72">
        <v>39795</v>
      </c>
      <c r="D2230" s="35" t="s">
        <v>1235</v>
      </c>
      <c r="E2230" s="62" t="s">
        <v>3458</v>
      </c>
      <c r="F2230" s="56" t="s">
        <v>3498</v>
      </c>
    </row>
    <row r="2231" spans="1:6" x14ac:dyDescent="0.25">
      <c r="A2231" s="56">
        <v>444908</v>
      </c>
      <c r="B2231" s="81">
        <v>6240525</v>
      </c>
      <c r="C2231" s="72">
        <v>91315</v>
      </c>
      <c r="D2231" s="35" t="s">
        <v>1235</v>
      </c>
      <c r="E2231" s="62" t="s">
        <v>3458</v>
      </c>
      <c r="F2231" s="56" t="s">
        <v>3498</v>
      </c>
    </row>
    <row r="2232" spans="1:6" x14ac:dyDescent="0.25">
      <c r="A2232" s="56">
        <v>444921</v>
      </c>
      <c r="B2232" s="81">
        <v>2461335</v>
      </c>
      <c r="C2232" s="72">
        <v>42245</v>
      </c>
      <c r="D2232" s="35" t="s">
        <v>1235</v>
      </c>
      <c r="E2232" s="62" t="s">
        <v>3483</v>
      </c>
      <c r="F2232" s="56" t="s">
        <v>3498</v>
      </c>
    </row>
    <row r="2233" spans="1:6" x14ac:dyDescent="0.25">
      <c r="A2233" s="56">
        <v>444922</v>
      </c>
      <c r="B2233" s="81">
        <v>2273554</v>
      </c>
      <c r="C2233" s="72">
        <v>58418</v>
      </c>
      <c r="D2233" s="35" t="s">
        <v>1235</v>
      </c>
      <c r="E2233" s="62" t="s">
        <v>3458</v>
      </c>
      <c r="F2233" s="56" t="s">
        <v>3498</v>
      </c>
    </row>
    <row r="2234" spans="1:6" x14ac:dyDescent="0.25">
      <c r="A2234" s="56">
        <v>444922</v>
      </c>
      <c r="B2234" s="81">
        <v>2273554</v>
      </c>
      <c r="C2234" s="72">
        <v>41220</v>
      </c>
      <c r="D2234" s="35" t="s">
        <v>1235</v>
      </c>
      <c r="E2234" s="62" t="s">
        <v>3458</v>
      </c>
      <c r="F2234" s="56" t="s">
        <v>3498</v>
      </c>
    </row>
    <row r="2235" spans="1:6" x14ac:dyDescent="0.25">
      <c r="A2235" s="56">
        <v>444922</v>
      </c>
      <c r="B2235" s="81">
        <v>2273554</v>
      </c>
      <c r="C2235" s="72">
        <v>49025</v>
      </c>
      <c r="D2235" s="35" t="s">
        <v>1235</v>
      </c>
      <c r="E2235" s="62" t="s">
        <v>3458</v>
      </c>
      <c r="F2235" s="56" t="s">
        <v>3498</v>
      </c>
    </row>
    <row r="2236" spans="1:6" x14ac:dyDescent="0.25">
      <c r="A2236" s="56">
        <v>444922</v>
      </c>
      <c r="B2236" s="81">
        <v>2273554</v>
      </c>
      <c r="C2236" s="72">
        <v>45314</v>
      </c>
      <c r="D2236" s="35" t="s">
        <v>1235</v>
      </c>
      <c r="E2236" s="62" t="s">
        <v>3458</v>
      </c>
      <c r="F2236" s="56" t="s">
        <v>3498</v>
      </c>
    </row>
    <row r="2237" spans="1:6" x14ac:dyDescent="0.25">
      <c r="A2237" s="56">
        <v>444922</v>
      </c>
      <c r="B2237" s="81">
        <v>2273554</v>
      </c>
      <c r="C2237" s="72">
        <v>1189900</v>
      </c>
      <c r="D2237" s="35" t="s">
        <v>1235</v>
      </c>
      <c r="E2237" s="62" t="s">
        <v>3458</v>
      </c>
      <c r="F2237" s="56" t="s">
        <v>3498</v>
      </c>
    </row>
    <row r="2238" spans="1:6" x14ac:dyDescent="0.25">
      <c r="A2238" s="56">
        <v>444922</v>
      </c>
      <c r="B2238" s="81">
        <v>2273554</v>
      </c>
      <c r="C2238" s="72">
        <v>60923</v>
      </c>
      <c r="D2238" s="35" t="s">
        <v>1235</v>
      </c>
      <c r="E2238" s="62" t="s">
        <v>3458</v>
      </c>
      <c r="F2238" s="56" t="s">
        <v>3498</v>
      </c>
    </row>
    <row r="2239" spans="1:6" x14ac:dyDescent="0.25">
      <c r="A2239" s="56">
        <v>444922</v>
      </c>
      <c r="B2239" s="81">
        <v>2273554</v>
      </c>
      <c r="C2239" s="72">
        <v>44674</v>
      </c>
      <c r="D2239" s="35" t="s">
        <v>1235</v>
      </c>
      <c r="E2239" s="62" t="s">
        <v>3458</v>
      </c>
      <c r="F2239" s="56" t="s">
        <v>3498</v>
      </c>
    </row>
    <row r="2240" spans="1:6" x14ac:dyDescent="0.25">
      <c r="A2240" s="56">
        <v>444930</v>
      </c>
      <c r="B2240" s="81">
        <v>2860291</v>
      </c>
      <c r="C2240" s="72">
        <v>460290</v>
      </c>
      <c r="D2240" s="35" t="s">
        <v>1235</v>
      </c>
      <c r="E2240" s="62" t="s">
        <v>3483</v>
      </c>
      <c r="F2240" s="56" t="s">
        <v>3498</v>
      </c>
    </row>
    <row r="2241" spans="1:6" x14ac:dyDescent="0.25">
      <c r="A2241" s="56">
        <v>444947</v>
      </c>
      <c r="B2241" s="81">
        <v>10671199</v>
      </c>
      <c r="C2241" s="72">
        <v>744168</v>
      </c>
      <c r="D2241" s="35" t="s">
        <v>1235</v>
      </c>
      <c r="E2241" s="62" t="s">
        <v>3483</v>
      </c>
      <c r="F2241" s="56" t="s">
        <v>3498</v>
      </c>
    </row>
    <row r="2242" spans="1:6" x14ac:dyDescent="0.25">
      <c r="A2242" s="56">
        <v>444947</v>
      </c>
      <c r="B2242" s="81">
        <v>10671199</v>
      </c>
      <c r="C2242" s="72">
        <v>320525</v>
      </c>
      <c r="D2242" s="35" t="s">
        <v>1235</v>
      </c>
      <c r="E2242" s="62" t="s">
        <v>3483</v>
      </c>
      <c r="F2242" s="56" t="s">
        <v>3498</v>
      </c>
    </row>
    <row r="2243" spans="1:6" x14ac:dyDescent="0.25">
      <c r="A2243" s="56">
        <v>444947</v>
      </c>
      <c r="B2243" s="81">
        <v>10671199</v>
      </c>
      <c r="C2243" s="72">
        <v>412600</v>
      </c>
      <c r="D2243" s="35" t="s">
        <v>1235</v>
      </c>
      <c r="E2243" s="62" t="s">
        <v>3483</v>
      </c>
      <c r="F2243" s="56" t="s">
        <v>3498</v>
      </c>
    </row>
    <row r="2244" spans="1:6" x14ac:dyDescent="0.25">
      <c r="A2244" s="56">
        <v>444947</v>
      </c>
      <c r="B2244" s="81">
        <v>10671199</v>
      </c>
      <c r="C2244" s="72">
        <v>687500</v>
      </c>
      <c r="D2244" s="70" t="s">
        <v>419</v>
      </c>
      <c r="E2244" s="62" t="s">
        <v>3483</v>
      </c>
      <c r="F2244" s="56" t="s">
        <v>3498</v>
      </c>
    </row>
    <row r="2245" spans="1:6" x14ac:dyDescent="0.25">
      <c r="A2245" s="56">
        <v>444947</v>
      </c>
      <c r="B2245" s="81">
        <v>10671199</v>
      </c>
      <c r="C2245" s="72">
        <v>222366</v>
      </c>
      <c r="D2245" s="35" t="s">
        <v>1235</v>
      </c>
      <c r="E2245" s="62" t="s">
        <v>3483</v>
      </c>
      <c r="F2245" s="56" t="s">
        <v>3498</v>
      </c>
    </row>
    <row r="2246" spans="1:6" x14ac:dyDescent="0.25">
      <c r="A2246" s="56">
        <v>444961</v>
      </c>
      <c r="B2246" s="81">
        <v>7480167</v>
      </c>
      <c r="C2246" s="72">
        <v>156433</v>
      </c>
      <c r="D2246" s="35" t="s">
        <v>1235</v>
      </c>
      <c r="E2246" s="62" t="s">
        <v>3502</v>
      </c>
      <c r="F2246" s="56" t="s">
        <v>3498</v>
      </c>
    </row>
    <row r="2247" spans="1:6" x14ac:dyDescent="0.25">
      <c r="A2247" s="56">
        <v>444961</v>
      </c>
      <c r="B2247" s="81">
        <v>7480167</v>
      </c>
      <c r="C2247" s="72">
        <v>54220</v>
      </c>
      <c r="D2247" s="35" t="s">
        <v>1235</v>
      </c>
      <c r="E2247" s="62" t="s">
        <v>3502</v>
      </c>
      <c r="F2247" s="56" t="s">
        <v>3498</v>
      </c>
    </row>
    <row r="2248" spans="1:6" x14ac:dyDescent="0.25">
      <c r="A2248" s="56">
        <v>444961</v>
      </c>
      <c r="B2248" s="81">
        <v>7480167</v>
      </c>
      <c r="C2248" s="72">
        <v>38194</v>
      </c>
      <c r="D2248" s="35" t="s">
        <v>1235</v>
      </c>
      <c r="E2248" s="62" t="s">
        <v>3502</v>
      </c>
      <c r="F2248" s="56" t="s">
        <v>3498</v>
      </c>
    </row>
    <row r="2249" spans="1:6" x14ac:dyDescent="0.25">
      <c r="A2249" s="56">
        <v>444961</v>
      </c>
      <c r="B2249" s="81">
        <v>7480167</v>
      </c>
      <c r="C2249" s="72">
        <v>24470</v>
      </c>
      <c r="D2249" s="35" t="s">
        <v>1235</v>
      </c>
      <c r="E2249" s="62" t="s">
        <v>3502</v>
      </c>
      <c r="F2249" s="56" t="s">
        <v>3498</v>
      </c>
    </row>
    <row r="2250" spans="1:6" x14ac:dyDescent="0.25">
      <c r="A2250" s="56">
        <v>444961</v>
      </c>
      <c r="B2250" s="81">
        <v>7480167</v>
      </c>
      <c r="C2250" s="72">
        <v>27043</v>
      </c>
      <c r="D2250" s="35" t="s">
        <v>1235</v>
      </c>
      <c r="E2250" s="62" t="s">
        <v>3502</v>
      </c>
      <c r="F2250" s="56" t="s">
        <v>3498</v>
      </c>
    </row>
    <row r="2251" spans="1:6" x14ac:dyDescent="0.25">
      <c r="A2251" s="56">
        <v>444961</v>
      </c>
      <c r="B2251" s="81">
        <v>7480167</v>
      </c>
      <c r="C2251" s="72">
        <v>4545</v>
      </c>
      <c r="D2251" s="35" t="s">
        <v>1235</v>
      </c>
      <c r="E2251" s="62" t="s">
        <v>3502</v>
      </c>
      <c r="F2251" s="56" t="s">
        <v>3498</v>
      </c>
    </row>
    <row r="2252" spans="1:6" x14ac:dyDescent="0.25">
      <c r="A2252" s="56">
        <v>444962</v>
      </c>
      <c r="B2252" s="81">
        <v>5243100</v>
      </c>
      <c r="C2252" s="72">
        <v>43100</v>
      </c>
      <c r="D2252" s="35" t="s">
        <v>1235</v>
      </c>
      <c r="E2252" s="62" t="s">
        <v>3502</v>
      </c>
      <c r="F2252" s="56" t="s">
        <v>3498</v>
      </c>
    </row>
    <row r="2253" spans="1:6" x14ac:dyDescent="0.25">
      <c r="A2253" s="56">
        <v>444962</v>
      </c>
      <c r="B2253" s="81">
        <v>5243100</v>
      </c>
      <c r="C2253" s="72">
        <v>400000</v>
      </c>
      <c r="D2253" s="70" t="s">
        <v>419</v>
      </c>
      <c r="E2253" s="62" t="s">
        <v>3502</v>
      </c>
      <c r="F2253" s="56" t="s">
        <v>3498</v>
      </c>
    </row>
    <row r="2254" spans="1:6" x14ac:dyDescent="0.25">
      <c r="A2254" s="56">
        <v>444964</v>
      </c>
      <c r="B2254" s="81">
        <v>7439770</v>
      </c>
      <c r="C2254" s="72">
        <v>54220</v>
      </c>
      <c r="D2254" s="35" t="s">
        <v>1235</v>
      </c>
      <c r="E2254" s="62" t="s">
        <v>3502</v>
      </c>
      <c r="F2254" s="56" t="s">
        <v>3498</v>
      </c>
    </row>
    <row r="2255" spans="1:6" x14ac:dyDescent="0.25">
      <c r="A2255" s="56">
        <v>444964</v>
      </c>
      <c r="B2255" s="81">
        <v>7439770</v>
      </c>
      <c r="C2255" s="72">
        <v>15839</v>
      </c>
      <c r="D2255" s="35" t="s">
        <v>1235</v>
      </c>
      <c r="E2255" s="62" t="s">
        <v>3502</v>
      </c>
      <c r="F2255" s="56" t="s">
        <v>3498</v>
      </c>
    </row>
    <row r="2256" spans="1:6" x14ac:dyDescent="0.25">
      <c r="A2256" s="56">
        <v>444967</v>
      </c>
      <c r="B2256" s="81">
        <v>4630952</v>
      </c>
      <c r="C2256" s="72">
        <v>26629</v>
      </c>
      <c r="D2256" s="35" t="s">
        <v>1235</v>
      </c>
      <c r="E2256" s="62" t="s">
        <v>3501</v>
      </c>
      <c r="F2256" s="56" t="s">
        <v>3498</v>
      </c>
    </row>
    <row r="2257" spans="1:6" x14ac:dyDescent="0.25">
      <c r="A2257" s="56">
        <v>444967</v>
      </c>
      <c r="B2257" s="81">
        <v>4630952</v>
      </c>
      <c r="C2257" s="72">
        <v>15469</v>
      </c>
      <c r="D2257" s="35" t="s">
        <v>1235</v>
      </c>
      <c r="E2257" s="62" t="s">
        <v>3501</v>
      </c>
      <c r="F2257" s="56" t="s">
        <v>3498</v>
      </c>
    </row>
    <row r="2258" spans="1:6" x14ac:dyDescent="0.25">
      <c r="A2258" s="56">
        <v>444967</v>
      </c>
      <c r="B2258" s="81">
        <v>4630952</v>
      </c>
      <c r="C2258" s="72">
        <v>6514</v>
      </c>
      <c r="D2258" s="35" t="s">
        <v>1235</v>
      </c>
      <c r="E2258" s="62" t="s">
        <v>3501</v>
      </c>
      <c r="F2258" s="56" t="s">
        <v>3498</v>
      </c>
    </row>
    <row r="2259" spans="1:6" x14ac:dyDescent="0.25">
      <c r="A2259" s="56">
        <v>444967</v>
      </c>
      <c r="B2259" s="81">
        <v>4630952</v>
      </c>
      <c r="C2259" s="72">
        <v>7754</v>
      </c>
      <c r="D2259" s="35" t="s">
        <v>1235</v>
      </c>
      <c r="E2259" s="62" t="s">
        <v>3501</v>
      </c>
      <c r="F2259" s="56" t="s">
        <v>3498</v>
      </c>
    </row>
    <row r="2260" spans="1:6" x14ac:dyDescent="0.25">
      <c r="A2260" s="56">
        <v>444967</v>
      </c>
      <c r="B2260" s="81">
        <v>4630952</v>
      </c>
      <c r="C2260" s="72">
        <v>27043</v>
      </c>
      <c r="D2260" s="35" t="s">
        <v>1235</v>
      </c>
      <c r="E2260" s="62" t="s">
        <v>3501</v>
      </c>
      <c r="F2260" s="56" t="s">
        <v>3498</v>
      </c>
    </row>
    <row r="2261" spans="1:6" x14ac:dyDescent="0.25">
      <c r="A2261" s="56">
        <v>444972</v>
      </c>
      <c r="B2261" s="81">
        <v>14932334</v>
      </c>
      <c r="C2261" s="72">
        <v>412600</v>
      </c>
      <c r="D2261" s="35" t="s">
        <v>1235</v>
      </c>
      <c r="E2261" s="62" t="s">
        <v>3458</v>
      </c>
      <c r="F2261" s="56" t="s">
        <v>3498</v>
      </c>
    </row>
    <row r="2262" spans="1:6" x14ac:dyDescent="0.25">
      <c r="A2262" s="56">
        <v>444972</v>
      </c>
      <c r="B2262" s="81">
        <v>14932334</v>
      </c>
      <c r="C2262" s="72">
        <v>236734</v>
      </c>
      <c r="D2262" s="35" t="s">
        <v>1235</v>
      </c>
      <c r="E2262" s="62" t="s">
        <v>3458</v>
      </c>
      <c r="F2262" s="56" t="s">
        <v>3498</v>
      </c>
    </row>
    <row r="2263" spans="1:6" x14ac:dyDescent="0.25">
      <c r="A2263" s="56">
        <v>444995</v>
      </c>
      <c r="B2263" s="81">
        <v>7764650</v>
      </c>
      <c r="C2263" s="72">
        <v>400000</v>
      </c>
      <c r="D2263" s="70" t="s">
        <v>419</v>
      </c>
      <c r="E2263" s="62" t="s">
        <v>3502</v>
      </c>
      <c r="F2263" s="56" t="s">
        <v>3498</v>
      </c>
    </row>
    <row r="2264" spans="1:6" x14ac:dyDescent="0.25">
      <c r="A2264" s="56">
        <v>444995</v>
      </c>
      <c r="B2264" s="81">
        <v>7764650</v>
      </c>
      <c r="C2264" s="72">
        <v>46800</v>
      </c>
      <c r="D2264" s="35" t="s">
        <v>1235</v>
      </c>
      <c r="E2264" s="62" t="s">
        <v>3502</v>
      </c>
      <c r="F2264" s="56" t="s">
        <v>3498</v>
      </c>
    </row>
    <row r="2265" spans="1:6" x14ac:dyDescent="0.25">
      <c r="A2265" s="56">
        <v>445001</v>
      </c>
      <c r="B2265" s="81">
        <v>10346046</v>
      </c>
      <c r="C2265" s="72">
        <v>38770</v>
      </c>
      <c r="D2265" s="35" t="s">
        <v>1235</v>
      </c>
      <c r="E2265" s="62" t="s">
        <v>3502</v>
      </c>
      <c r="F2265" s="56" t="s">
        <v>3498</v>
      </c>
    </row>
    <row r="2266" spans="1:6" x14ac:dyDescent="0.25">
      <c r="A2266" s="56">
        <v>445001</v>
      </c>
      <c r="B2266" s="81">
        <v>10346046</v>
      </c>
      <c r="C2266" s="72">
        <v>126105</v>
      </c>
      <c r="D2266" s="35" t="s">
        <v>1235</v>
      </c>
      <c r="E2266" s="62" t="s">
        <v>3502</v>
      </c>
      <c r="F2266" s="56" t="s">
        <v>3498</v>
      </c>
    </row>
    <row r="2267" spans="1:6" x14ac:dyDescent="0.25">
      <c r="A2267" s="56">
        <v>445035</v>
      </c>
      <c r="B2267" s="81">
        <v>3794327</v>
      </c>
      <c r="C2267" s="72">
        <v>36644</v>
      </c>
      <c r="D2267" s="35" t="s">
        <v>1235</v>
      </c>
      <c r="E2267" s="62" t="s">
        <v>3502</v>
      </c>
      <c r="F2267" s="56" t="s">
        <v>3498</v>
      </c>
    </row>
    <row r="2268" spans="1:6" x14ac:dyDescent="0.25">
      <c r="A2268" s="56">
        <v>445035</v>
      </c>
      <c r="B2268" s="81">
        <v>3794327</v>
      </c>
      <c r="C2268" s="72">
        <v>101823</v>
      </c>
      <c r="D2268" s="35" t="s">
        <v>1235</v>
      </c>
      <c r="E2268" s="62" t="s">
        <v>3502</v>
      </c>
      <c r="F2268" s="56" t="s">
        <v>3498</v>
      </c>
    </row>
    <row r="2269" spans="1:6" x14ac:dyDescent="0.25">
      <c r="A2269" s="56">
        <v>445105</v>
      </c>
      <c r="B2269" s="81">
        <v>25962329</v>
      </c>
      <c r="C2269" s="72">
        <v>84560</v>
      </c>
      <c r="D2269" s="35" t="s">
        <v>1235</v>
      </c>
      <c r="E2269" s="62" t="s">
        <v>3487</v>
      </c>
      <c r="F2269" s="56" t="s">
        <v>3498</v>
      </c>
    </row>
    <row r="2270" spans="1:6" x14ac:dyDescent="0.25">
      <c r="A2270" s="56">
        <v>445105</v>
      </c>
      <c r="B2270" s="81">
        <v>25962329</v>
      </c>
      <c r="C2270" s="72">
        <v>59655</v>
      </c>
      <c r="D2270" s="35" t="s">
        <v>1235</v>
      </c>
      <c r="E2270" s="62" t="s">
        <v>3487</v>
      </c>
      <c r="F2270" s="56" t="s">
        <v>3498</v>
      </c>
    </row>
    <row r="2271" spans="1:6" x14ac:dyDescent="0.25">
      <c r="A2271" s="56">
        <v>445105</v>
      </c>
      <c r="B2271" s="81">
        <v>25962329</v>
      </c>
      <c r="C2271" s="72">
        <v>44415</v>
      </c>
      <c r="D2271" s="35" t="s">
        <v>1235</v>
      </c>
      <c r="E2271" s="62" t="s">
        <v>3487</v>
      </c>
      <c r="F2271" s="56" t="s">
        <v>3498</v>
      </c>
    </row>
    <row r="2272" spans="1:6" x14ac:dyDescent="0.25">
      <c r="A2272" s="56">
        <v>445105</v>
      </c>
      <c r="B2272" s="81">
        <v>25962329</v>
      </c>
      <c r="C2272" s="72">
        <v>56410</v>
      </c>
      <c r="D2272" s="35" t="s">
        <v>1235</v>
      </c>
      <c r="E2272" s="62" t="s">
        <v>3487</v>
      </c>
      <c r="F2272" s="56" t="s">
        <v>3498</v>
      </c>
    </row>
    <row r="2273" spans="1:6" x14ac:dyDescent="0.25">
      <c r="A2273" s="56">
        <v>445105</v>
      </c>
      <c r="B2273" s="81">
        <v>25962329</v>
      </c>
      <c r="C2273" s="72">
        <v>33705</v>
      </c>
      <c r="D2273" s="35" t="s">
        <v>1235</v>
      </c>
      <c r="E2273" s="62" t="s">
        <v>3487</v>
      </c>
      <c r="F2273" s="56" t="s">
        <v>3498</v>
      </c>
    </row>
    <row r="2274" spans="1:6" x14ac:dyDescent="0.25">
      <c r="A2274" s="56">
        <v>445105</v>
      </c>
      <c r="B2274" s="81">
        <v>25962329</v>
      </c>
      <c r="C2274" s="72">
        <v>3113600</v>
      </c>
      <c r="D2274" s="35" t="s">
        <v>1235</v>
      </c>
      <c r="E2274" s="62" t="s">
        <v>3487</v>
      </c>
      <c r="F2274" s="56" t="s">
        <v>3498</v>
      </c>
    </row>
    <row r="2275" spans="1:6" x14ac:dyDescent="0.25">
      <c r="A2275" s="56">
        <v>445105</v>
      </c>
      <c r="B2275" s="81">
        <v>25962329</v>
      </c>
      <c r="C2275" s="72">
        <v>122160</v>
      </c>
      <c r="D2275" s="35" t="s">
        <v>1235</v>
      </c>
      <c r="E2275" s="62" t="s">
        <v>3487</v>
      </c>
      <c r="F2275" s="56" t="s">
        <v>3498</v>
      </c>
    </row>
    <row r="2276" spans="1:6" x14ac:dyDescent="0.25">
      <c r="A2276" s="56">
        <v>445105</v>
      </c>
      <c r="B2276" s="81">
        <v>25962329</v>
      </c>
      <c r="C2276" s="72">
        <v>74970</v>
      </c>
      <c r="D2276" s="35" t="s">
        <v>1235</v>
      </c>
      <c r="E2276" s="62" t="s">
        <v>3487</v>
      </c>
      <c r="F2276" s="56" t="s">
        <v>3498</v>
      </c>
    </row>
    <row r="2277" spans="1:6" x14ac:dyDescent="0.25">
      <c r="A2277" s="56">
        <v>445105</v>
      </c>
      <c r="B2277" s="81">
        <v>25962329</v>
      </c>
      <c r="C2277" s="72">
        <v>117100</v>
      </c>
      <c r="D2277" s="35" t="s">
        <v>1235</v>
      </c>
      <c r="E2277" s="62" t="s">
        <v>3487</v>
      </c>
      <c r="F2277" s="56" t="s">
        <v>3498</v>
      </c>
    </row>
    <row r="2278" spans="1:6" x14ac:dyDescent="0.25">
      <c r="A2278" s="56">
        <v>445105</v>
      </c>
      <c r="B2278" s="81">
        <v>25962329</v>
      </c>
      <c r="C2278" s="72">
        <v>357030</v>
      </c>
      <c r="D2278" s="35" t="s">
        <v>1235</v>
      </c>
      <c r="E2278" s="62" t="s">
        <v>3487</v>
      </c>
      <c r="F2278" s="56" t="s">
        <v>3498</v>
      </c>
    </row>
    <row r="2279" spans="1:6" x14ac:dyDescent="0.25">
      <c r="A2279" s="56">
        <v>445105</v>
      </c>
      <c r="B2279" s="81">
        <v>25962329</v>
      </c>
      <c r="C2279" s="72">
        <v>44920</v>
      </c>
      <c r="D2279" s="35" t="s">
        <v>1235</v>
      </c>
      <c r="E2279" s="62" t="s">
        <v>3487</v>
      </c>
      <c r="F2279" s="56" t="s">
        <v>3498</v>
      </c>
    </row>
    <row r="2280" spans="1:6" x14ac:dyDescent="0.25">
      <c r="A2280" s="56">
        <v>445105</v>
      </c>
      <c r="B2280" s="81">
        <v>25962329</v>
      </c>
      <c r="C2280" s="72">
        <v>65299</v>
      </c>
      <c r="D2280" s="35" t="s">
        <v>1235</v>
      </c>
      <c r="E2280" s="62" t="s">
        <v>3487</v>
      </c>
      <c r="F2280" s="56" t="s">
        <v>3498</v>
      </c>
    </row>
    <row r="2281" spans="1:6" x14ac:dyDescent="0.25">
      <c r="A2281" s="56">
        <v>445105</v>
      </c>
      <c r="B2281" s="81">
        <v>25962329</v>
      </c>
      <c r="C2281" s="72">
        <v>74010</v>
      </c>
      <c r="D2281" s="35" t="s">
        <v>1235</v>
      </c>
      <c r="E2281" s="62" t="s">
        <v>3487</v>
      </c>
      <c r="F2281" s="56" t="s">
        <v>3498</v>
      </c>
    </row>
    <row r="2282" spans="1:6" x14ac:dyDescent="0.25">
      <c r="A2282" s="56">
        <v>445105</v>
      </c>
      <c r="B2282" s="81">
        <v>25962329</v>
      </c>
      <c r="C2282" s="72">
        <v>53375</v>
      </c>
      <c r="D2282" s="35" t="s">
        <v>1235</v>
      </c>
      <c r="E2282" s="62" t="s">
        <v>3487</v>
      </c>
      <c r="F2282" s="56" t="s">
        <v>3498</v>
      </c>
    </row>
    <row r="2283" spans="1:6" x14ac:dyDescent="0.25">
      <c r="A2283" s="56">
        <v>445105</v>
      </c>
      <c r="B2283" s="81">
        <v>25962329</v>
      </c>
      <c r="C2283" s="72">
        <v>142920</v>
      </c>
      <c r="D2283" s="35" t="s">
        <v>1235</v>
      </c>
      <c r="E2283" s="62" t="s">
        <v>3487</v>
      </c>
      <c r="F2283" s="56" t="s">
        <v>3498</v>
      </c>
    </row>
    <row r="2284" spans="1:6" x14ac:dyDescent="0.25">
      <c r="A2284" s="56">
        <v>445105</v>
      </c>
      <c r="B2284" s="81">
        <v>25962329</v>
      </c>
      <c r="C2284" s="72">
        <v>15630</v>
      </c>
      <c r="D2284" s="35" t="s">
        <v>1235</v>
      </c>
      <c r="E2284" s="62" t="s">
        <v>3487</v>
      </c>
      <c r="F2284" s="56" t="s">
        <v>3498</v>
      </c>
    </row>
    <row r="2285" spans="1:6" x14ac:dyDescent="0.25">
      <c r="A2285" s="56">
        <v>445105</v>
      </c>
      <c r="B2285" s="81">
        <v>25962329</v>
      </c>
      <c r="C2285" s="72">
        <v>33585</v>
      </c>
      <c r="D2285" s="35" t="s">
        <v>1235</v>
      </c>
      <c r="E2285" s="62" t="s">
        <v>3487</v>
      </c>
      <c r="F2285" s="56" t="s">
        <v>3498</v>
      </c>
    </row>
    <row r="2286" spans="1:6" x14ac:dyDescent="0.25">
      <c r="A2286" s="56">
        <v>445105</v>
      </c>
      <c r="B2286" s="81">
        <v>25962329</v>
      </c>
      <c r="C2286" s="72">
        <v>45240</v>
      </c>
      <c r="D2286" s="35" t="s">
        <v>1235</v>
      </c>
      <c r="E2286" s="62" t="s">
        <v>3487</v>
      </c>
      <c r="F2286" s="56" t="s">
        <v>3498</v>
      </c>
    </row>
    <row r="2287" spans="1:6" x14ac:dyDescent="0.25">
      <c r="A2287" s="56">
        <v>445105</v>
      </c>
      <c r="B2287" s="81">
        <v>25962329</v>
      </c>
      <c r="C2287" s="72">
        <v>50500</v>
      </c>
      <c r="D2287" s="35" t="s">
        <v>1235</v>
      </c>
      <c r="E2287" s="62" t="s">
        <v>3487</v>
      </c>
      <c r="F2287" s="56" t="s">
        <v>3498</v>
      </c>
    </row>
    <row r="2288" spans="1:6" x14ac:dyDescent="0.25">
      <c r="A2288" s="56">
        <v>445105</v>
      </c>
      <c r="B2288" s="81">
        <v>25962329</v>
      </c>
      <c r="C2288" s="72">
        <v>68630</v>
      </c>
      <c r="D2288" s="35" t="s">
        <v>1235</v>
      </c>
      <c r="E2288" s="62" t="s">
        <v>3487</v>
      </c>
      <c r="F2288" s="56" t="s">
        <v>3498</v>
      </c>
    </row>
    <row r="2289" spans="1:6" x14ac:dyDescent="0.25">
      <c r="A2289" s="56">
        <v>445105</v>
      </c>
      <c r="B2289" s="81">
        <v>25962329</v>
      </c>
      <c r="C2289" s="72">
        <v>112320</v>
      </c>
      <c r="D2289" s="35" t="s">
        <v>1235</v>
      </c>
      <c r="E2289" s="62" t="s">
        <v>3487</v>
      </c>
      <c r="F2289" s="56" t="s">
        <v>3498</v>
      </c>
    </row>
    <row r="2290" spans="1:6" x14ac:dyDescent="0.25">
      <c r="A2290" s="56">
        <v>445105</v>
      </c>
      <c r="B2290" s="81">
        <v>25962329</v>
      </c>
      <c r="C2290" s="72">
        <v>25785</v>
      </c>
      <c r="D2290" s="35" t="s">
        <v>1235</v>
      </c>
      <c r="E2290" s="62" t="s">
        <v>3487</v>
      </c>
      <c r="F2290" s="56" t="s">
        <v>3498</v>
      </c>
    </row>
    <row r="2291" spans="1:6" x14ac:dyDescent="0.25">
      <c r="A2291" s="56">
        <v>445126</v>
      </c>
      <c r="B2291" s="81">
        <v>5491627</v>
      </c>
      <c r="C2291" s="72">
        <v>1600000</v>
      </c>
      <c r="D2291" s="70" t="s">
        <v>419</v>
      </c>
      <c r="E2291" s="62" t="s">
        <v>3483</v>
      </c>
      <c r="F2291" s="56" t="s">
        <v>3498</v>
      </c>
    </row>
    <row r="2292" spans="1:6" x14ac:dyDescent="0.25">
      <c r="A2292" s="56">
        <v>445126</v>
      </c>
      <c r="B2292" s="81">
        <v>5491627</v>
      </c>
      <c r="C2292" s="72">
        <v>1950000</v>
      </c>
      <c r="D2292" s="70" t="s">
        <v>419</v>
      </c>
      <c r="E2292" s="62" t="s">
        <v>3483</v>
      </c>
      <c r="F2292" s="56" t="s">
        <v>3498</v>
      </c>
    </row>
    <row r="2293" spans="1:6" x14ac:dyDescent="0.25">
      <c r="A2293" s="56">
        <v>445126</v>
      </c>
      <c r="B2293" s="81">
        <v>5491627</v>
      </c>
      <c r="C2293" s="72">
        <v>387353</v>
      </c>
      <c r="D2293" s="35" t="s">
        <v>1235</v>
      </c>
      <c r="E2293" s="62" t="s">
        <v>3483</v>
      </c>
      <c r="F2293" s="56" t="s">
        <v>3498</v>
      </c>
    </row>
    <row r="2294" spans="1:6" x14ac:dyDescent="0.25">
      <c r="A2294" s="56">
        <v>445126</v>
      </c>
      <c r="B2294" s="81">
        <v>5491627</v>
      </c>
      <c r="C2294" s="72">
        <v>7754</v>
      </c>
      <c r="D2294" s="35" t="s">
        <v>1235</v>
      </c>
      <c r="E2294" s="62" t="s">
        <v>3483</v>
      </c>
      <c r="F2294" s="56" t="s">
        <v>3498</v>
      </c>
    </row>
    <row r="2295" spans="1:6" x14ac:dyDescent="0.25">
      <c r="A2295" s="56">
        <v>445131</v>
      </c>
      <c r="B2295" s="81">
        <v>2978085</v>
      </c>
      <c r="C2295" s="72">
        <v>412600</v>
      </c>
      <c r="D2295" s="35" t="s">
        <v>1235</v>
      </c>
      <c r="E2295" s="62" t="s">
        <v>3502</v>
      </c>
      <c r="F2295" s="56" t="s">
        <v>3498</v>
      </c>
    </row>
    <row r="2296" spans="1:6" x14ac:dyDescent="0.25">
      <c r="A2296" s="56">
        <v>445158</v>
      </c>
      <c r="B2296" s="81">
        <v>9374874</v>
      </c>
      <c r="C2296" s="72">
        <v>54220</v>
      </c>
      <c r="D2296" s="35" t="s">
        <v>1235</v>
      </c>
      <c r="E2296" s="62" t="s">
        <v>3502</v>
      </c>
      <c r="F2296" s="56" t="s">
        <v>3498</v>
      </c>
    </row>
    <row r="2297" spans="1:6" x14ac:dyDescent="0.25">
      <c r="A2297" s="56">
        <v>445158</v>
      </c>
      <c r="B2297" s="81">
        <v>9374874</v>
      </c>
      <c r="C2297" s="72">
        <v>263806</v>
      </c>
      <c r="D2297" s="35" t="s">
        <v>1235</v>
      </c>
      <c r="E2297" s="62" t="s">
        <v>3502</v>
      </c>
      <c r="F2297" s="56" t="s">
        <v>3498</v>
      </c>
    </row>
    <row r="2298" spans="1:6" x14ac:dyDescent="0.25">
      <c r="A2298" s="56">
        <v>445158</v>
      </c>
      <c r="B2298" s="81">
        <v>9374874</v>
      </c>
      <c r="C2298" s="72">
        <v>412600</v>
      </c>
      <c r="D2298" s="35" t="s">
        <v>1235</v>
      </c>
      <c r="E2298" s="62" t="s">
        <v>3502</v>
      </c>
      <c r="F2298" s="56" t="s">
        <v>3498</v>
      </c>
    </row>
    <row r="2299" spans="1:6" x14ac:dyDescent="0.25">
      <c r="A2299" s="56">
        <v>445171</v>
      </c>
      <c r="B2299" s="81">
        <v>9764650</v>
      </c>
      <c r="C2299" s="72">
        <v>64650</v>
      </c>
      <c r="D2299" s="35" t="s">
        <v>1235</v>
      </c>
      <c r="E2299" s="62" t="s">
        <v>3502</v>
      </c>
      <c r="F2299" s="56" t="s">
        <v>3498</v>
      </c>
    </row>
    <row r="2300" spans="1:6" x14ac:dyDescent="0.25">
      <c r="A2300" s="56">
        <v>445186</v>
      </c>
      <c r="B2300" s="81">
        <v>3570217</v>
      </c>
      <c r="C2300" s="72">
        <v>33497</v>
      </c>
      <c r="D2300" s="35" t="s">
        <v>1235</v>
      </c>
      <c r="E2300" s="62" t="s">
        <v>3502</v>
      </c>
      <c r="F2300" s="56" t="s">
        <v>3498</v>
      </c>
    </row>
    <row r="2301" spans="1:6" x14ac:dyDescent="0.25">
      <c r="A2301" s="56">
        <v>445186</v>
      </c>
      <c r="B2301" s="81">
        <v>3570217</v>
      </c>
      <c r="C2301" s="72">
        <v>166372</v>
      </c>
      <c r="D2301" s="35" t="s">
        <v>1235</v>
      </c>
      <c r="E2301" s="62" t="s">
        <v>3502</v>
      </c>
      <c r="F2301" s="56" t="s">
        <v>3498</v>
      </c>
    </row>
    <row r="2302" spans="1:6" x14ac:dyDescent="0.25">
      <c r="A2302" s="56">
        <v>445186</v>
      </c>
      <c r="B2302" s="81">
        <v>3570217</v>
      </c>
      <c r="C2302" s="72">
        <v>158368</v>
      </c>
      <c r="D2302" s="35" t="s">
        <v>1235</v>
      </c>
      <c r="E2302" s="62" t="s">
        <v>3502</v>
      </c>
      <c r="F2302" s="56" t="s">
        <v>3498</v>
      </c>
    </row>
    <row r="2303" spans="1:6" x14ac:dyDescent="0.25">
      <c r="A2303" s="56">
        <v>445247</v>
      </c>
      <c r="B2303" s="81">
        <v>6990000</v>
      </c>
      <c r="C2303" s="72">
        <v>773420</v>
      </c>
      <c r="D2303" s="35" t="s">
        <v>1235</v>
      </c>
      <c r="E2303" s="62" t="s">
        <v>3458</v>
      </c>
      <c r="F2303" s="56" t="s">
        <v>3498</v>
      </c>
    </row>
    <row r="2304" spans="1:6" x14ac:dyDescent="0.25">
      <c r="A2304" s="56">
        <v>445256</v>
      </c>
      <c r="B2304" s="81">
        <v>5420830</v>
      </c>
      <c r="C2304" s="72">
        <v>158368</v>
      </c>
      <c r="D2304" s="35" t="s">
        <v>1235</v>
      </c>
      <c r="E2304" s="62" t="s">
        <v>3483</v>
      </c>
      <c r="F2304" s="56" t="s">
        <v>3498</v>
      </c>
    </row>
    <row r="2305" spans="1:6" x14ac:dyDescent="0.25">
      <c r="A2305" s="56">
        <v>445256</v>
      </c>
      <c r="B2305" s="81">
        <v>5420830</v>
      </c>
      <c r="C2305" s="72">
        <v>750000</v>
      </c>
      <c r="D2305" s="35" t="s">
        <v>1235</v>
      </c>
      <c r="E2305" s="62" t="s">
        <v>3483</v>
      </c>
      <c r="F2305" s="56" t="s">
        <v>3498</v>
      </c>
    </row>
    <row r="2306" spans="1:6" x14ac:dyDescent="0.25">
      <c r="A2306" s="56">
        <v>445262</v>
      </c>
      <c r="B2306" s="81">
        <v>14084312</v>
      </c>
      <c r="C2306" s="72">
        <v>26731</v>
      </c>
      <c r="D2306" s="35" t="s">
        <v>1235</v>
      </c>
      <c r="E2306" s="62" t="s">
        <v>3458</v>
      </c>
      <c r="F2306" s="56" t="s">
        <v>3498</v>
      </c>
    </row>
    <row r="2307" spans="1:6" x14ac:dyDescent="0.25">
      <c r="A2307" s="56">
        <v>445262</v>
      </c>
      <c r="B2307" s="81">
        <v>14084312</v>
      </c>
      <c r="C2307" s="72">
        <v>5388</v>
      </c>
      <c r="D2307" s="35" t="s">
        <v>1235</v>
      </c>
      <c r="E2307" s="62" t="s">
        <v>3458</v>
      </c>
      <c r="F2307" s="56" t="s">
        <v>3498</v>
      </c>
    </row>
    <row r="2308" spans="1:6" x14ac:dyDescent="0.25">
      <c r="A2308" s="56">
        <v>445272</v>
      </c>
      <c r="B2308" s="81">
        <v>1639300</v>
      </c>
      <c r="C2308" s="72">
        <v>11230</v>
      </c>
      <c r="D2308" s="35" t="s">
        <v>1235</v>
      </c>
      <c r="E2308" s="62" t="s">
        <v>3458</v>
      </c>
      <c r="F2308" s="56" t="s">
        <v>3498</v>
      </c>
    </row>
    <row r="2309" spans="1:6" x14ac:dyDescent="0.25">
      <c r="A2309" s="56">
        <v>445272</v>
      </c>
      <c r="B2309" s="81">
        <v>1639300</v>
      </c>
      <c r="C2309" s="72">
        <v>9620</v>
      </c>
      <c r="D2309" s="35" t="s">
        <v>1235</v>
      </c>
      <c r="E2309" s="62" t="s">
        <v>3458</v>
      </c>
      <c r="F2309" s="56" t="s">
        <v>3498</v>
      </c>
    </row>
    <row r="2310" spans="1:6" x14ac:dyDescent="0.25">
      <c r="A2310" s="56">
        <v>445272</v>
      </c>
      <c r="B2310" s="81">
        <v>1639300</v>
      </c>
      <c r="C2310" s="72">
        <v>9505</v>
      </c>
      <c r="D2310" s="35" t="s">
        <v>1235</v>
      </c>
      <c r="E2310" s="62" t="s">
        <v>3458</v>
      </c>
      <c r="F2310" s="56" t="s">
        <v>3498</v>
      </c>
    </row>
    <row r="2311" spans="1:6" x14ac:dyDescent="0.25">
      <c r="A2311" s="56">
        <v>445446</v>
      </c>
      <c r="B2311" s="81">
        <v>22151435</v>
      </c>
      <c r="C2311" s="72">
        <v>132012</v>
      </c>
      <c r="D2311" s="35" t="s">
        <v>1235</v>
      </c>
      <c r="E2311" s="62" t="s">
        <v>3502</v>
      </c>
      <c r="F2311" s="56" t="s">
        <v>3498</v>
      </c>
    </row>
    <row r="2312" spans="1:6" x14ac:dyDescent="0.25">
      <c r="A2312" s="56">
        <v>445446</v>
      </c>
      <c r="B2312" s="81">
        <v>22151435</v>
      </c>
      <c r="C2312" s="72">
        <v>114582</v>
      </c>
      <c r="D2312" s="35" t="s">
        <v>1235</v>
      </c>
      <c r="E2312" s="62" t="s">
        <v>3502</v>
      </c>
      <c r="F2312" s="56" t="s">
        <v>3498</v>
      </c>
    </row>
    <row r="2313" spans="1:6" x14ac:dyDescent="0.25">
      <c r="A2313" s="56">
        <v>445446</v>
      </c>
      <c r="B2313" s="81">
        <v>22151435</v>
      </c>
      <c r="C2313" s="72">
        <v>578084</v>
      </c>
      <c r="D2313" s="35" t="s">
        <v>1235</v>
      </c>
      <c r="E2313" s="62" t="s">
        <v>3502</v>
      </c>
      <c r="F2313" s="56" t="s">
        <v>3498</v>
      </c>
    </row>
    <row r="2314" spans="1:6" x14ac:dyDescent="0.25">
      <c r="A2314" s="56">
        <v>445450</v>
      </c>
      <c r="B2314" s="81">
        <v>36222980</v>
      </c>
      <c r="C2314" s="72">
        <v>18105</v>
      </c>
      <c r="D2314" s="35" t="s">
        <v>1235</v>
      </c>
      <c r="E2314" s="62" t="s">
        <v>3483</v>
      </c>
      <c r="F2314" s="56" t="s">
        <v>3498</v>
      </c>
    </row>
    <row r="2315" spans="1:6" x14ac:dyDescent="0.25">
      <c r="A2315" s="56">
        <v>445450</v>
      </c>
      <c r="B2315" s="81">
        <v>36222980</v>
      </c>
      <c r="C2315" s="72">
        <v>109932</v>
      </c>
      <c r="D2315" s="35" t="s">
        <v>1235</v>
      </c>
      <c r="E2315" s="62" t="s">
        <v>3483</v>
      </c>
      <c r="F2315" s="56" t="s">
        <v>3498</v>
      </c>
    </row>
    <row r="2316" spans="1:6" x14ac:dyDescent="0.25">
      <c r="A2316" s="56">
        <v>445450</v>
      </c>
      <c r="B2316" s="81">
        <v>36222980</v>
      </c>
      <c r="C2316" s="72">
        <v>15508</v>
      </c>
      <c r="D2316" s="35" t="s">
        <v>1235</v>
      </c>
      <c r="E2316" s="62" t="s">
        <v>3483</v>
      </c>
      <c r="F2316" s="56" t="s">
        <v>3498</v>
      </c>
    </row>
    <row r="2317" spans="1:6" x14ac:dyDescent="0.25">
      <c r="A2317" s="56">
        <v>445450</v>
      </c>
      <c r="B2317" s="81">
        <v>36222980</v>
      </c>
      <c r="C2317" s="72">
        <v>774706</v>
      </c>
      <c r="D2317" s="35" t="s">
        <v>1235</v>
      </c>
      <c r="E2317" s="62" t="s">
        <v>3483</v>
      </c>
      <c r="F2317" s="56" t="s">
        <v>3498</v>
      </c>
    </row>
    <row r="2318" spans="1:6" x14ac:dyDescent="0.25">
      <c r="A2318" s="56">
        <v>445450</v>
      </c>
      <c r="B2318" s="81">
        <v>36222980</v>
      </c>
      <c r="C2318" s="72">
        <v>191529</v>
      </c>
      <c r="D2318" s="35" t="s">
        <v>1235</v>
      </c>
      <c r="E2318" s="62" t="s">
        <v>3483</v>
      </c>
      <c r="F2318" s="56" t="s">
        <v>3498</v>
      </c>
    </row>
    <row r="2319" spans="1:6" x14ac:dyDescent="0.25">
      <c r="A2319" s="56">
        <v>445450</v>
      </c>
      <c r="B2319" s="81">
        <v>36222980</v>
      </c>
      <c r="C2319" s="72">
        <v>140077</v>
      </c>
      <c r="D2319" s="35" t="s">
        <v>1235</v>
      </c>
      <c r="E2319" s="62" t="s">
        <v>3483</v>
      </c>
      <c r="F2319" s="56" t="s">
        <v>3498</v>
      </c>
    </row>
    <row r="2320" spans="1:6" x14ac:dyDescent="0.25">
      <c r="A2320" s="56">
        <v>445450</v>
      </c>
      <c r="B2320" s="81">
        <v>36222980</v>
      </c>
      <c r="C2320" s="72">
        <v>317309</v>
      </c>
      <c r="D2320" s="35" t="s">
        <v>1235</v>
      </c>
      <c r="E2320" s="62" t="s">
        <v>3483</v>
      </c>
      <c r="F2320" s="56" t="s">
        <v>3498</v>
      </c>
    </row>
    <row r="2321" spans="1:6" x14ac:dyDescent="0.25">
      <c r="A2321" s="56">
        <v>445450</v>
      </c>
      <c r="B2321" s="81">
        <v>36222980</v>
      </c>
      <c r="C2321" s="72">
        <v>25393</v>
      </c>
      <c r="D2321" s="35" t="s">
        <v>1235</v>
      </c>
      <c r="E2321" s="62" t="s">
        <v>3483</v>
      </c>
      <c r="F2321" s="56" t="s">
        <v>3498</v>
      </c>
    </row>
    <row r="2322" spans="1:6" x14ac:dyDescent="0.25">
      <c r="A2322" s="56">
        <v>445451</v>
      </c>
      <c r="B2322" s="81">
        <v>25352554</v>
      </c>
      <c r="C2322" s="72">
        <v>372084</v>
      </c>
      <c r="D2322" s="35" t="s">
        <v>1235</v>
      </c>
      <c r="E2322" s="62" t="s">
        <v>3483</v>
      </c>
      <c r="F2322" s="56" t="s">
        <v>3498</v>
      </c>
    </row>
    <row r="2323" spans="1:6" x14ac:dyDescent="0.25">
      <c r="A2323" s="56">
        <v>445451</v>
      </c>
      <c r="B2323" s="81">
        <v>25352554</v>
      </c>
      <c r="C2323" s="72">
        <v>495910</v>
      </c>
      <c r="D2323" s="35" t="s">
        <v>1235</v>
      </c>
      <c r="E2323" s="62" t="s">
        <v>3483</v>
      </c>
      <c r="F2323" s="56" t="s">
        <v>3498</v>
      </c>
    </row>
    <row r="2324" spans="1:6" x14ac:dyDescent="0.25">
      <c r="A2324" s="56">
        <v>445451</v>
      </c>
      <c r="B2324" s="81">
        <v>25352554</v>
      </c>
      <c r="C2324" s="72">
        <v>13770</v>
      </c>
      <c r="D2324" s="35" t="s">
        <v>1235</v>
      </c>
      <c r="E2324" s="62" t="s">
        <v>3483</v>
      </c>
      <c r="F2324" s="56" t="s">
        <v>3498</v>
      </c>
    </row>
    <row r="2325" spans="1:6" x14ac:dyDescent="0.25">
      <c r="A2325" s="56">
        <v>445451</v>
      </c>
      <c r="B2325" s="81">
        <v>25352554</v>
      </c>
      <c r="C2325" s="72">
        <v>73288</v>
      </c>
      <c r="D2325" s="35" t="s">
        <v>1235</v>
      </c>
      <c r="E2325" s="62" t="s">
        <v>3483</v>
      </c>
      <c r="F2325" s="56" t="s">
        <v>3498</v>
      </c>
    </row>
    <row r="2326" spans="1:6" x14ac:dyDescent="0.25">
      <c r="A2326" s="56">
        <v>445453</v>
      </c>
      <c r="B2326" s="81">
        <v>27339830</v>
      </c>
      <c r="C2326" s="72">
        <v>166372</v>
      </c>
      <c r="D2326" s="35" t="s">
        <v>1235</v>
      </c>
      <c r="E2326" s="62" t="s">
        <v>3483</v>
      </c>
      <c r="F2326" s="56" t="s">
        <v>3498</v>
      </c>
    </row>
    <row r="2327" spans="1:6" x14ac:dyDescent="0.25">
      <c r="A2327" s="56">
        <v>445453</v>
      </c>
      <c r="B2327" s="81">
        <v>27339830</v>
      </c>
      <c r="C2327" s="72">
        <v>80193</v>
      </c>
      <c r="D2327" s="35" t="s">
        <v>1235</v>
      </c>
      <c r="E2327" s="62" t="s">
        <v>3483</v>
      </c>
      <c r="F2327" s="56" t="s">
        <v>3498</v>
      </c>
    </row>
    <row r="2328" spans="1:6" x14ac:dyDescent="0.25">
      <c r="A2328" s="56">
        <v>445453</v>
      </c>
      <c r="B2328" s="81">
        <v>27339830</v>
      </c>
      <c r="C2328" s="72">
        <v>36644</v>
      </c>
      <c r="D2328" s="35" t="s">
        <v>1235</v>
      </c>
      <c r="E2328" s="62" t="s">
        <v>3483</v>
      </c>
      <c r="F2328" s="56" t="s">
        <v>3498</v>
      </c>
    </row>
    <row r="2329" spans="1:6" x14ac:dyDescent="0.25">
      <c r="A2329" s="56">
        <v>445453</v>
      </c>
      <c r="B2329" s="81">
        <v>27339830</v>
      </c>
      <c r="C2329" s="72">
        <v>148100</v>
      </c>
      <c r="D2329" s="35" t="s">
        <v>1235</v>
      </c>
      <c r="E2329" s="62" t="s">
        <v>3483</v>
      </c>
      <c r="F2329" s="56" t="s">
        <v>3498</v>
      </c>
    </row>
    <row r="2330" spans="1:6" x14ac:dyDescent="0.25">
      <c r="A2330" s="56">
        <v>445453</v>
      </c>
      <c r="B2330" s="81">
        <v>27339830</v>
      </c>
      <c r="C2330" s="72">
        <v>1285318</v>
      </c>
      <c r="D2330" s="35" t="s">
        <v>1235</v>
      </c>
      <c r="E2330" s="62" t="s">
        <v>3483</v>
      </c>
      <c r="F2330" s="56" t="s">
        <v>3498</v>
      </c>
    </row>
    <row r="2331" spans="1:6" x14ac:dyDescent="0.25">
      <c r="A2331" s="56">
        <v>445454</v>
      </c>
      <c r="B2331" s="81">
        <v>50309392</v>
      </c>
      <c r="C2331" s="72">
        <v>443300</v>
      </c>
      <c r="D2331" s="35" t="s">
        <v>1235</v>
      </c>
      <c r="E2331" s="62" t="s">
        <v>3458</v>
      </c>
      <c r="F2331" s="56" t="s">
        <v>3498</v>
      </c>
    </row>
    <row r="2332" spans="1:6" x14ac:dyDescent="0.25">
      <c r="A2332" s="56">
        <v>445454</v>
      </c>
      <c r="B2332" s="82">
        <v>50309392</v>
      </c>
      <c r="C2332" s="72">
        <v>29499999</v>
      </c>
      <c r="D2332" s="70" t="s">
        <v>531</v>
      </c>
      <c r="E2332" s="62" t="s">
        <v>3458</v>
      </c>
      <c r="F2332" s="56" t="s">
        <v>3498</v>
      </c>
    </row>
    <row r="2333" spans="1:6" x14ac:dyDescent="0.25">
      <c r="A2333" s="56">
        <v>445454</v>
      </c>
      <c r="B2333" s="81">
        <v>50309392</v>
      </c>
      <c r="C2333" s="72">
        <v>194600</v>
      </c>
      <c r="D2333" s="35" t="s">
        <v>1235</v>
      </c>
      <c r="E2333" s="62" t="s">
        <v>3458</v>
      </c>
      <c r="F2333" s="56" t="s">
        <v>3498</v>
      </c>
    </row>
    <row r="2334" spans="1:6" x14ac:dyDescent="0.25">
      <c r="A2334" s="56">
        <v>445454</v>
      </c>
      <c r="B2334" s="81">
        <v>50309392</v>
      </c>
      <c r="C2334" s="72">
        <v>2263050</v>
      </c>
      <c r="D2334" s="35" t="s">
        <v>1235</v>
      </c>
      <c r="E2334" s="62" t="s">
        <v>3458</v>
      </c>
      <c r="F2334" s="56" t="s">
        <v>3498</v>
      </c>
    </row>
    <row r="2335" spans="1:6" x14ac:dyDescent="0.25">
      <c r="A2335" s="56">
        <v>445454</v>
      </c>
      <c r="B2335" s="81">
        <v>50309392</v>
      </c>
      <c r="C2335" s="72">
        <v>36755</v>
      </c>
      <c r="D2335" s="35" t="s">
        <v>1235</v>
      </c>
      <c r="E2335" s="62" t="s">
        <v>3458</v>
      </c>
      <c r="F2335" s="56" t="s">
        <v>3498</v>
      </c>
    </row>
    <row r="2336" spans="1:6" x14ac:dyDescent="0.25">
      <c r="A2336" s="56">
        <v>445454</v>
      </c>
      <c r="B2336" s="81">
        <v>50309392</v>
      </c>
      <c r="C2336" s="72">
        <v>61080</v>
      </c>
      <c r="D2336" s="35" t="s">
        <v>1235</v>
      </c>
      <c r="E2336" s="62" t="s">
        <v>3458</v>
      </c>
      <c r="F2336" s="56" t="s">
        <v>3498</v>
      </c>
    </row>
    <row r="2337" spans="1:6" x14ac:dyDescent="0.25">
      <c r="A2337" s="56">
        <v>445454</v>
      </c>
      <c r="B2337" s="81">
        <v>50309392</v>
      </c>
      <c r="C2337" s="72">
        <v>109200</v>
      </c>
      <c r="D2337" s="35" t="s">
        <v>1235</v>
      </c>
      <c r="E2337" s="62" t="s">
        <v>3458</v>
      </c>
      <c r="F2337" s="56" t="s">
        <v>3498</v>
      </c>
    </row>
    <row r="2338" spans="1:6" x14ac:dyDescent="0.25">
      <c r="A2338" s="56">
        <v>445454</v>
      </c>
      <c r="B2338" s="81">
        <v>50309392</v>
      </c>
      <c r="C2338" s="72">
        <v>5299999</v>
      </c>
      <c r="D2338" s="35" t="s">
        <v>1235</v>
      </c>
      <c r="E2338" s="62" t="s">
        <v>3458</v>
      </c>
      <c r="F2338" s="56" t="s">
        <v>3498</v>
      </c>
    </row>
    <row r="2339" spans="1:6" x14ac:dyDescent="0.25">
      <c r="A2339" s="56">
        <v>445454</v>
      </c>
      <c r="B2339" s="81">
        <v>50309392</v>
      </c>
      <c r="C2339" s="72">
        <v>796800</v>
      </c>
      <c r="D2339" s="35" t="s">
        <v>1235</v>
      </c>
      <c r="E2339" s="62" t="s">
        <v>3458</v>
      </c>
      <c r="F2339" s="56" t="s">
        <v>3498</v>
      </c>
    </row>
    <row r="2340" spans="1:6" x14ac:dyDescent="0.25">
      <c r="A2340" s="56">
        <v>445454</v>
      </c>
      <c r="B2340" s="81">
        <v>50309392</v>
      </c>
      <c r="C2340" s="72">
        <v>112455</v>
      </c>
      <c r="D2340" s="35" t="s">
        <v>1235</v>
      </c>
      <c r="E2340" s="62" t="s">
        <v>3458</v>
      </c>
      <c r="F2340" s="56" t="s">
        <v>3498</v>
      </c>
    </row>
    <row r="2341" spans="1:6" x14ac:dyDescent="0.25">
      <c r="A2341" s="56">
        <v>445454</v>
      </c>
      <c r="B2341" s="81">
        <v>50309392</v>
      </c>
      <c r="C2341" s="72">
        <v>27870</v>
      </c>
      <c r="D2341" s="35" t="s">
        <v>1235</v>
      </c>
      <c r="E2341" s="62" t="s">
        <v>3458</v>
      </c>
      <c r="F2341" s="56" t="s">
        <v>3498</v>
      </c>
    </row>
    <row r="2342" spans="1:6" x14ac:dyDescent="0.25">
      <c r="A2342" s="56">
        <v>445454</v>
      </c>
      <c r="B2342" s="81">
        <v>50309392</v>
      </c>
      <c r="C2342" s="72">
        <v>88200</v>
      </c>
      <c r="D2342" s="35" t="s">
        <v>1235</v>
      </c>
      <c r="E2342" s="62" t="s">
        <v>3458</v>
      </c>
      <c r="F2342" s="56" t="s">
        <v>3498</v>
      </c>
    </row>
    <row r="2343" spans="1:6" x14ac:dyDescent="0.25">
      <c r="A2343" s="56">
        <v>445454</v>
      </c>
      <c r="B2343" s="81">
        <v>50309392</v>
      </c>
      <c r="C2343" s="72">
        <v>71460</v>
      </c>
      <c r="D2343" s="35" t="s">
        <v>1235</v>
      </c>
      <c r="E2343" s="62" t="s">
        <v>3458</v>
      </c>
      <c r="F2343" s="56" t="s">
        <v>3498</v>
      </c>
    </row>
    <row r="2344" spans="1:6" x14ac:dyDescent="0.25">
      <c r="A2344" s="56">
        <v>445454</v>
      </c>
      <c r="B2344" s="81">
        <v>50309392</v>
      </c>
      <c r="C2344" s="72">
        <v>20510</v>
      </c>
      <c r="D2344" s="35" t="s">
        <v>1235</v>
      </c>
      <c r="E2344" s="62" t="s">
        <v>3458</v>
      </c>
      <c r="F2344" s="56" t="s">
        <v>3498</v>
      </c>
    </row>
    <row r="2345" spans="1:6" x14ac:dyDescent="0.25">
      <c r="A2345" s="56">
        <v>445454</v>
      </c>
      <c r="B2345" s="81">
        <v>50309392</v>
      </c>
      <c r="C2345" s="72">
        <v>42280</v>
      </c>
      <c r="D2345" s="35" t="s">
        <v>1235</v>
      </c>
      <c r="E2345" s="62" t="s">
        <v>3458</v>
      </c>
      <c r="F2345" s="56" t="s">
        <v>3498</v>
      </c>
    </row>
    <row r="2346" spans="1:6" x14ac:dyDescent="0.25">
      <c r="A2346" s="56">
        <v>445454</v>
      </c>
      <c r="B2346" s="81">
        <v>50309392</v>
      </c>
      <c r="C2346" s="72">
        <v>41630</v>
      </c>
      <c r="D2346" s="35" t="s">
        <v>1235</v>
      </c>
      <c r="E2346" s="62" t="s">
        <v>3458</v>
      </c>
      <c r="F2346" s="56" t="s">
        <v>3498</v>
      </c>
    </row>
    <row r="2347" spans="1:6" x14ac:dyDescent="0.25">
      <c r="A2347" s="56">
        <v>445454</v>
      </c>
      <c r="B2347" s="81">
        <v>50309392</v>
      </c>
      <c r="C2347" s="72">
        <v>25820</v>
      </c>
      <c r="D2347" s="35" t="s">
        <v>1235</v>
      </c>
      <c r="E2347" s="62" t="s">
        <v>3458</v>
      </c>
      <c r="F2347" s="56" t="s">
        <v>3498</v>
      </c>
    </row>
    <row r="2348" spans="1:6" x14ac:dyDescent="0.25">
      <c r="A2348" s="56">
        <v>445454</v>
      </c>
      <c r="B2348" s="81">
        <v>50309392</v>
      </c>
      <c r="C2348" s="72">
        <v>357030</v>
      </c>
      <c r="D2348" s="35" t="s">
        <v>1235</v>
      </c>
      <c r="E2348" s="62" t="s">
        <v>3458</v>
      </c>
      <c r="F2348" s="56" t="s">
        <v>3498</v>
      </c>
    </row>
    <row r="2349" spans="1:6" x14ac:dyDescent="0.25">
      <c r="A2349" s="56">
        <v>445454</v>
      </c>
      <c r="B2349" s="81">
        <v>50309392</v>
      </c>
      <c r="C2349" s="72">
        <v>102945</v>
      </c>
      <c r="D2349" s="35" t="s">
        <v>1235</v>
      </c>
      <c r="E2349" s="62" t="s">
        <v>3458</v>
      </c>
      <c r="F2349" s="56" t="s">
        <v>3498</v>
      </c>
    </row>
    <row r="2350" spans="1:6" x14ac:dyDescent="0.25">
      <c r="A2350" s="56">
        <v>445454</v>
      </c>
      <c r="B2350" s="81">
        <v>50309392</v>
      </c>
      <c r="C2350" s="72">
        <v>22460</v>
      </c>
      <c r="D2350" s="35" t="s">
        <v>1235</v>
      </c>
      <c r="E2350" s="62" t="s">
        <v>3458</v>
      </c>
      <c r="F2350" s="56" t="s">
        <v>3498</v>
      </c>
    </row>
    <row r="2351" spans="1:6" x14ac:dyDescent="0.25">
      <c r="A2351" s="56">
        <v>445454</v>
      </c>
      <c r="B2351" s="81">
        <v>50309392</v>
      </c>
      <c r="C2351" s="72">
        <v>43925</v>
      </c>
      <c r="D2351" s="35" t="s">
        <v>1235</v>
      </c>
      <c r="E2351" s="62" t="s">
        <v>3458</v>
      </c>
      <c r="F2351" s="56" t="s">
        <v>3498</v>
      </c>
    </row>
    <row r="2352" spans="1:6" x14ac:dyDescent="0.25">
      <c r="A2352" s="56">
        <v>445454</v>
      </c>
      <c r="B2352" s="81">
        <v>50309392</v>
      </c>
      <c r="C2352" s="72">
        <v>42000</v>
      </c>
      <c r="D2352" s="35" t="s">
        <v>1235</v>
      </c>
      <c r="E2352" s="62" t="s">
        <v>3458</v>
      </c>
      <c r="F2352" s="56" t="s">
        <v>3498</v>
      </c>
    </row>
    <row r="2353" spans="1:6" x14ac:dyDescent="0.25">
      <c r="A2353" s="56">
        <v>445454</v>
      </c>
      <c r="B2353" s="81">
        <v>50309392</v>
      </c>
      <c r="C2353" s="72">
        <v>15915</v>
      </c>
      <c r="D2353" s="35" t="s">
        <v>1235</v>
      </c>
      <c r="E2353" s="62" t="s">
        <v>3458</v>
      </c>
      <c r="F2353" s="56" t="s">
        <v>3498</v>
      </c>
    </row>
    <row r="2354" spans="1:6" x14ac:dyDescent="0.25">
      <c r="A2354" s="56">
        <v>445454</v>
      </c>
      <c r="B2354" s="81">
        <v>50309392</v>
      </c>
      <c r="C2354" s="72">
        <v>65299</v>
      </c>
      <c r="D2354" s="35" t="s">
        <v>1235</v>
      </c>
      <c r="E2354" s="62" t="s">
        <v>3458</v>
      </c>
      <c r="F2354" s="56" t="s">
        <v>3498</v>
      </c>
    </row>
    <row r="2355" spans="1:6" x14ac:dyDescent="0.25">
      <c r="A2355" s="56">
        <v>445454</v>
      </c>
      <c r="B2355" s="81">
        <v>50309392</v>
      </c>
      <c r="C2355" s="72">
        <v>68840</v>
      </c>
      <c r="D2355" s="35" t="s">
        <v>1235</v>
      </c>
      <c r="E2355" s="62" t="s">
        <v>3458</v>
      </c>
      <c r="F2355" s="56" t="s">
        <v>3498</v>
      </c>
    </row>
    <row r="2356" spans="1:6" x14ac:dyDescent="0.25">
      <c r="A2356" s="56">
        <v>445454</v>
      </c>
      <c r="B2356" s="81">
        <v>50309392</v>
      </c>
      <c r="C2356" s="72">
        <v>33705</v>
      </c>
      <c r="D2356" s="35" t="s">
        <v>1235</v>
      </c>
      <c r="E2356" s="62" t="s">
        <v>3458</v>
      </c>
      <c r="F2356" s="56" t="s">
        <v>3498</v>
      </c>
    </row>
    <row r="2357" spans="1:6" x14ac:dyDescent="0.25">
      <c r="A2357" s="56">
        <v>445454</v>
      </c>
      <c r="B2357" s="81">
        <v>50309392</v>
      </c>
      <c r="C2357" s="72">
        <v>17520</v>
      </c>
      <c r="D2357" s="35" t="s">
        <v>1235</v>
      </c>
      <c r="E2357" s="62" t="s">
        <v>3458</v>
      </c>
      <c r="F2357" s="56" t="s">
        <v>3498</v>
      </c>
    </row>
    <row r="2358" spans="1:6" x14ac:dyDescent="0.25">
      <c r="A2358" s="56">
        <v>445454</v>
      </c>
      <c r="B2358" s="81">
        <v>50309392</v>
      </c>
      <c r="C2358" s="72">
        <v>44325</v>
      </c>
      <c r="D2358" s="35" t="s">
        <v>1235</v>
      </c>
      <c r="E2358" s="62" t="s">
        <v>3458</v>
      </c>
      <c r="F2358" s="56" t="s">
        <v>3498</v>
      </c>
    </row>
    <row r="2359" spans="1:6" x14ac:dyDescent="0.25">
      <c r="A2359" s="56">
        <v>445454</v>
      </c>
      <c r="B2359" s="81">
        <v>50309392</v>
      </c>
      <c r="C2359" s="72">
        <v>27870</v>
      </c>
      <c r="D2359" s="35" t="s">
        <v>1235</v>
      </c>
      <c r="E2359" s="62" t="s">
        <v>3458</v>
      </c>
      <c r="F2359" s="56" t="s">
        <v>3498</v>
      </c>
    </row>
    <row r="2360" spans="1:6" x14ac:dyDescent="0.25">
      <c r="A2360" s="56">
        <v>445457</v>
      </c>
      <c r="B2360" s="81">
        <v>30164827</v>
      </c>
      <c r="C2360" s="72">
        <v>38194</v>
      </c>
      <c r="D2360" s="35" t="s">
        <v>1235</v>
      </c>
      <c r="E2360" s="62" t="s">
        <v>3502</v>
      </c>
      <c r="F2360" s="56" t="s">
        <v>3498</v>
      </c>
    </row>
    <row r="2361" spans="1:6" x14ac:dyDescent="0.25">
      <c r="A2361" s="56">
        <v>445457</v>
      </c>
      <c r="B2361" s="81">
        <v>30164827</v>
      </c>
      <c r="C2361" s="72">
        <v>412600</v>
      </c>
      <c r="D2361" s="35" t="s">
        <v>1235</v>
      </c>
      <c r="E2361" s="62" t="s">
        <v>3502</v>
      </c>
      <c r="F2361" s="56" t="s">
        <v>3498</v>
      </c>
    </row>
    <row r="2362" spans="1:6" x14ac:dyDescent="0.25">
      <c r="A2362" s="56">
        <v>445457</v>
      </c>
      <c r="B2362" s="81">
        <v>30164827</v>
      </c>
      <c r="C2362" s="72">
        <v>1572288</v>
      </c>
      <c r="D2362" s="35" t="s">
        <v>1235</v>
      </c>
      <c r="E2362" s="62" t="s">
        <v>3502</v>
      </c>
      <c r="F2362" s="56" t="s">
        <v>3498</v>
      </c>
    </row>
    <row r="2363" spans="1:6" x14ac:dyDescent="0.25">
      <c r="A2363" s="56">
        <v>445457</v>
      </c>
      <c r="B2363" s="81">
        <v>30164827</v>
      </c>
      <c r="C2363" s="72">
        <v>54220</v>
      </c>
      <c r="D2363" s="35" t="s">
        <v>1235</v>
      </c>
      <c r="E2363" s="62" t="s">
        <v>3502</v>
      </c>
      <c r="F2363" s="56" t="s">
        <v>3498</v>
      </c>
    </row>
    <row r="2364" spans="1:6" x14ac:dyDescent="0.25">
      <c r="A2364" s="56">
        <v>445457</v>
      </c>
      <c r="B2364" s="81">
        <v>30164827</v>
      </c>
      <c r="C2364" s="72">
        <v>24470</v>
      </c>
      <c r="D2364" s="35" t="s">
        <v>1235</v>
      </c>
      <c r="E2364" s="62" t="s">
        <v>3502</v>
      </c>
      <c r="F2364" s="56" t="s">
        <v>3498</v>
      </c>
    </row>
    <row r="2365" spans="1:6" x14ac:dyDescent="0.25">
      <c r="A2365" s="56">
        <v>445457</v>
      </c>
      <c r="B2365" s="81">
        <v>30164827</v>
      </c>
      <c r="C2365" s="72">
        <v>92100</v>
      </c>
      <c r="D2365" s="70" t="s">
        <v>419</v>
      </c>
      <c r="E2365" s="62" t="s">
        <v>3502</v>
      </c>
      <c r="F2365" s="56" t="s">
        <v>3498</v>
      </c>
    </row>
    <row r="2366" spans="1:6" x14ac:dyDescent="0.25">
      <c r="A2366" s="56">
        <v>445974</v>
      </c>
      <c r="B2366" s="81">
        <v>20513925</v>
      </c>
      <c r="C2366" s="72">
        <v>61080</v>
      </c>
      <c r="D2366" s="35" t="s">
        <v>1235</v>
      </c>
      <c r="E2366" s="62" t="s">
        <v>3487</v>
      </c>
      <c r="F2366" s="56" t="s">
        <v>3498</v>
      </c>
    </row>
    <row r="2367" spans="1:6" x14ac:dyDescent="0.25">
      <c r="A2367" s="56">
        <v>445974</v>
      </c>
      <c r="B2367" s="81">
        <v>20513925</v>
      </c>
      <c r="C2367" s="72">
        <v>44940</v>
      </c>
      <c r="D2367" s="35" t="s">
        <v>1235</v>
      </c>
      <c r="E2367" s="62" t="s">
        <v>3487</v>
      </c>
      <c r="F2367" s="56" t="s">
        <v>3498</v>
      </c>
    </row>
    <row r="2368" spans="1:6" x14ac:dyDescent="0.25">
      <c r="A2368" s="56">
        <v>445974</v>
      </c>
      <c r="B2368" s="81">
        <v>20513925</v>
      </c>
      <c r="C2368" s="72">
        <v>33585</v>
      </c>
      <c r="D2368" s="35" t="s">
        <v>1235</v>
      </c>
      <c r="E2368" s="62" t="s">
        <v>3487</v>
      </c>
      <c r="F2368" s="56" t="s">
        <v>3498</v>
      </c>
    </row>
    <row r="2369" spans="1:6" x14ac:dyDescent="0.25">
      <c r="A2369" s="56">
        <v>445974</v>
      </c>
      <c r="B2369" s="81">
        <v>20513925</v>
      </c>
      <c r="C2369" s="72">
        <v>1895845</v>
      </c>
      <c r="D2369" s="35" t="s">
        <v>1235</v>
      </c>
      <c r="E2369" s="62" t="s">
        <v>3487</v>
      </c>
      <c r="F2369" s="56" t="s">
        <v>3498</v>
      </c>
    </row>
    <row r="2370" spans="1:6" x14ac:dyDescent="0.25">
      <c r="A2370" s="56">
        <v>445974</v>
      </c>
      <c r="B2370" s="81">
        <v>20513925</v>
      </c>
      <c r="C2370" s="72">
        <v>74010</v>
      </c>
      <c r="D2370" s="35" t="s">
        <v>1235</v>
      </c>
      <c r="E2370" s="62" t="s">
        <v>3487</v>
      </c>
      <c r="F2370" s="56" t="s">
        <v>3498</v>
      </c>
    </row>
    <row r="2371" spans="1:6" x14ac:dyDescent="0.25">
      <c r="A2371" s="56">
        <v>445974</v>
      </c>
      <c r="B2371" s="81">
        <v>20513925</v>
      </c>
      <c r="C2371" s="72">
        <v>59220</v>
      </c>
      <c r="D2371" s="35" t="s">
        <v>1235</v>
      </c>
      <c r="E2371" s="62" t="s">
        <v>3487</v>
      </c>
      <c r="F2371" s="56" t="s">
        <v>3498</v>
      </c>
    </row>
    <row r="2372" spans="1:6" x14ac:dyDescent="0.25">
      <c r="A2372" s="56">
        <v>445974</v>
      </c>
      <c r="B2372" s="81">
        <v>20513925</v>
      </c>
      <c r="C2372" s="72">
        <v>53375</v>
      </c>
      <c r="D2372" s="35" t="s">
        <v>1235</v>
      </c>
      <c r="E2372" s="62" t="s">
        <v>3487</v>
      </c>
      <c r="F2372" s="56" t="s">
        <v>3498</v>
      </c>
    </row>
    <row r="2373" spans="1:6" x14ac:dyDescent="0.25">
      <c r="A2373" s="56">
        <v>445974</v>
      </c>
      <c r="B2373" s="81">
        <v>20513925</v>
      </c>
      <c r="C2373" s="72">
        <v>65299</v>
      </c>
      <c r="D2373" s="35" t="s">
        <v>1235</v>
      </c>
      <c r="E2373" s="62" t="s">
        <v>3487</v>
      </c>
      <c r="F2373" s="56" t="s">
        <v>3498</v>
      </c>
    </row>
    <row r="2374" spans="1:6" x14ac:dyDescent="0.25">
      <c r="A2374" s="56">
        <v>445974</v>
      </c>
      <c r="B2374" s="81">
        <v>20513925</v>
      </c>
      <c r="C2374" s="72">
        <v>20510</v>
      </c>
      <c r="D2374" s="35" t="s">
        <v>1235</v>
      </c>
      <c r="E2374" s="62" t="s">
        <v>3487</v>
      </c>
      <c r="F2374" s="56" t="s">
        <v>3498</v>
      </c>
    </row>
    <row r="2375" spans="1:6" x14ac:dyDescent="0.25">
      <c r="A2375" s="56">
        <v>445974</v>
      </c>
      <c r="B2375" s="81">
        <v>20513925</v>
      </c>
      <c r="C2375" s="72">
        <v>56160</v>
      </c>
      <c r="D2375" s="35" t="s">
        <v>1235</v>
      </c>
      <c r="E2375" s="62" t="s">
        <v>3487</v>
      </c>
      <c r="F2375" s="56" t="s">
        <v>3498</v>
      </c>
    </row>
    <row r="2376" spans="1:6" x14ac:dyDescent="0.25">
      <c r="A2376" s="56">
        <v>445974</v>
      </c>
      <c r="B2376" s="81">
        <v>20513925</v>
      </c>
      <c r="C2376" s="72">
        <v>25785</v>
      </c>
      <c r="D2376" s="35" t="s">
        <v>1235</v>
      </c>
      <c r="E2376" s="62" t="s">
        <v>3487</v>
      </c>
      <c r="F2376" s="56" t="s">
        <v>3498</v>
      </c>
    </row>
    <row r="2377" spans="1:6" x14ac:dyDescent="0.25">
      <c r="A2377" s="56">
        <v>445974</v>
      </c>
      <c r="B2377" s="81">
        <v>20513925</v>
      </c>
      <c r="C2377" s="72">
        <v>270595</v>
      </c>
      <c r="D2377" s="35" t="s">
        <v>1235</v>
      </c>
      <c r="E2377" s="62" t="s">
        <v>3487</v>
      </c>
      <c r="F2377" s="56" t="s">
        <v>3498</v>
      </c>
    </row>
    <row r="2378" spans="1:6" x14ac:dyDescent="0.25">
      <c r="A2378" s="56">
        <v>445974</v>
      </c>
      <c r="B2378" s="81">
        <v>20513925</v>
      </c>
      <c r="C2378" s="72">
        <v>22460</v>
      </c>
      <c r="D2378" s="35" t="s">
        <v>1235</v>
      </c>
      <c r="E2378" s="62" t="s">
        <v>3487</v>
      </c>
      <c r="F2378" s="56" t="s">
        <v>3498</v>
      </c>
    </row>
    <row r="2379" spans="1:6" x14ac:dyDescent="0.25">
      <c r="A2379" s="56">
        <v>445974</v>
      </c>
      <c r="B2379" s="81">
        <v>20513925</v>
      </c>
      <c r="C2379" s="72">
        <v>94930</v>
      </c>
      <c r="D2379" s="35" t="s">
        <v>1235</v>
      </c>
      <c r="E2379" s="62" t="s">
        <v>3487</v>
      </c>
      <c r="F2379" s="56" t="s">
        <v>3498</v>
      </c>
    </row>
    <row r="2380" spans="1:6" x14ac:dyDescent="0.25">
      <c r="A2380" s="56">
        <v>445974</v>
      </c>
      <c r="B2380" s="81">
        <v>20513925</v>
      </c>
      <c r="C2380" s="72">
        <v>15505</v>
      </c>
      <c r="D2380" s="35" t="s">
        <v>1235</v>
      </c>
      <c r="E2380" s="62" t="s">
        <v>3487</v>
      </c>
      <c r="F2380" s="56" t="s">
        <v>3498</v>
      </c>
    </row>
    <row r="2381" spans="1:6" x14ac:dyDescent="0.25">
      <c r="A2381" s="56">
        <v>445974</v>
      </c>
      <c r="B2381" s="81">
        <v>20513925</v>
      </c>
      <c r="C2381" s="72">
        <v>1946000</v>
      </c>
      <c r="D2381" s="35" t="s">
        <v>1235</v>
      </c>
      <c r="E2381" s="62" t="s">
        <v>3487</v>
      </c>
      <c r="F2381" s="56" t="s">
        <v>3498</v>
      </c>
    </row>
    <row r="2382" spans="1:6" x14ac:dyDescent="0.25">
      <c r="A2382" s="56">
        <v>445974</v>
      </c>
      <c r="B2382" s="81">
        <v>20513925</v>
      </c>
      <c r="C2382" s="72">
        <v>595050</v>
      </c>
      <c r="D2382" s="35" t="s">
        <v>1235</v>
      </c>
      <c r="E2382" s="62" t="s">
        <v>3487</v>
      </c>
      <c r="F2382" s="56" t="s">
        <v>3498</v>
      </c>
    </row>
    <row r="2383" spans="1:6" x14ac:dyDescent="0.25">
      <c r="A2383" s="56">
        <v>445974</v>
      </c>
      <c r="B2383" s="81">
        <v>20513925</v>
      </c>
      <c r="C2383" s="72">
        <v>90900</v>
      </c>
      <c r="D2383" s="35" t="s">
        <v>1235</v>
      </c>
      <c r="E2383" s="62" t="s">
        <v>3487</v>
      </c>
      <c r="F2383" s="56" t="s">
        <v>3498</v>
      </c>
    </row>
    <row r="2384" spans="1:6" x14ac:dyDescent="0.25">
      <c r="A2384" s="56">
        <v>445974</v>
      </c>
      <c r="B2384" s="81">
        <v>20513925</v>
      </c>
      <c r="C2384" s="72">
        <v>15630</v>
      </c>
      <c r="D2384" s="35" t="s">
        <v>1235</v>
      </c>
      <c r="E2384" s="62" t="s">
        <v>3487</v>
      </c>
      <c r="F2384" s="56" t="s">
        <v>3498</v>
      </c>
    </row>
    <row r="2385" spans="1:6" x14ac:dyDescent="0.25">
      <c r="A2385" s="56">
        <v>445974</v>
      </c>
      <c r="B2385" s="81">
        <v>20513925</v>
      </c>
      <c r="C2385" s="72">
        <v>601715</v>
      </c>
      <c r="D2385" s="35" t="s">
        <v>1235</v>
      </c>
      <c r="E2385" s="62" t="s">
        <v>3487</v>
      </c>
      <c r="F2385" s="56" t="s">
        <v>3498</v>
      </c>
    </row>
    <row r="2386" spans="1:6" x14ac:dyDescent="0.25">
      <c r="A2386" s="56">
        <v>445974</v>
      </c>
      <c r="B2386" s="81">
        <v>20513925</v>
      </c>
      <c r="C2386" s="72">
        <v>71460</v>
      </c>
      <c r="D2386" s="35" t="s">
        <v>1235</v>
      </c>
      <c r="E2386" s="62" t="s">
        <v>3487</v>
      </c>
      <c r="F2386" s="56" t="s">
        <v>3498</v>
      </c>
    </row>
    <row r="2387" spans="1:6" x14ac:dyDescent="0.25">
      <c r="A2387" s="56">
        <v>445974</v>
      </c>
      <c r="B2387" s="81">
        <v>20513925</v>
      </c>
      <c r="C2387" s="72">
        <v>44100</v>
      </c>
      <c r="D2387" s="35" t="s">
        <v>1235</v>
      </c>
      <c r="E2387" s="62" t="s">
        <v>3487</v>
      </c>
      <c r="F2387" s="56" t="s">
        <v>3498</v>
      </c>
    </row>
    <row r="2388" spans="1:6" x14ac:dyDescent="0.25">
      <c r="A2388" s="56">
        <v>445974</v>
      </c>
      <c r="B2388" s="81">
        <v>20513925</v>
      </c>
      <c r="C2388" s="72">
        <v>83300</v>
      </c>
      <c r="D2388" s="35" t="s">
        <v>1235</v>
      </c>
      <c r="E2388" s="62" t="s">
        <v>3487</v>
      </c>
      <c r="F2388" s="56" t="s">
        <v>3498</v>
      </c>
    </row>
    <row r="2389" spans="1:6" x14ac:dyDescent="0.25">
      <c r="A2389" s="56">
        <v>445974</v>
      </c>
      <c r="B2389" s="81">
        <v>20513925</v>
      </c>
      <c r="C2389" s="72">
        <v>34315</v>
      </c>
      <c r="D2389" s="35" t="s">
        <v>1235</v>
      </c>
      <c r="E2389" s="62" t="s">
        <v>3487</v>
      </c>
      <c r="F2389" s="56" t="s">
        <v>3498</v>
      </c>
    </row>
    <row r="2390" spans="1:6" x14ac:dyDescent="0.25">
      <c r="A2390" s="56">
        <v>445974</v>
      </c>
      <c r="B2390" s="81">
        <v>20513925</v>
      </c>
      <c r="C2390" s="72">
        <v>68840</v>
      </c>
      <c r="D2390" s="35" t="s">
        <v>1235</v>
      </c>
      <c r="E2390" s="62" t="s">
        <v>3487</v>
      </c>
      <c r="F2390" s="56" t="s">
        <v>3498</v>
      </c>
    </row>
    <row r="2391" spans="1:6" x14ac:dyDescent="0.25">
      <c r="A2391" s="56">
        <v>446414</v>
      </c>
      <c r="B2391" s="81">
        <v>17775201</v>
      </c>
      <c r="C2391" s="72">
        <v>687876</v>
      </c>
      <c r="D2391" s="35" t="s">
        <v>1235</v>
      </c>
      <c r="E2391" s="62" t="s">
        <v>3502</v>
      </c>
      <c r="F2391" s="56" t="s">
        <v>3498</v>
      </c>
    </row>
    <row r="2392" spans="1:6" x14ac:dyDescent="0.25">
      <c r="A2392" s="56">
        <v>446414</v>
      </c>
      <c r="B2392" s="81">
        <v>17775201</v>
      </c>
      <c r="C2392" s="72">
        <v>550000</v>
      </c>
      <c r="D2392" s="35" t="s">
        <v>1235</v>
      </c>
      <c r="E2392" s="62" t="s">
        <v>3502</v>
      </c>
      <c r="F2392" s="56" t="s">
        <v>3498</v>
      </c>
    </row>
    <row r="2393" spans="1:6" x14ac:dyDescent="0.25">
      <c r="A2393" s="56">
        <v>446414</v>
      </c>
      <c r="B2393" s="81">
        <v>17775201</v>
      </c>
      <c r="C2393" s="72">
        <v>578084</v>
      </c>
      <c r="D2393" s="35" t="s">
        <v>1235</v>
      </c>
      <c r="E2393" s="62" t="s">
        <v>3502</v>
      </c>
      <c r="F2393" s="56" t="s">
        <v>3498</v>
      </c>
    </row>
    <row r="2394" spans="1:6" x14ac:dyDescent="0.25">
      <c r="A2394" s="56">
        <v>446599</v>
      </c>
      <c r="B2394" s="81">
        <v>2941983</v>
      </c>
      <c r="C2394" s="72">
        <v>37025</v>
      </c>
      <c r="D2394" s="35" t="s">
        <v>1235</v>
      </c>
      <c r="E2394" s="62" t="s">
        <v>3458</v>
      </c>
      <c r="F2394" s="56" t="s">
        <v>3498</v>
      </c>
    </row>
    <row r="2395" spans="1:6" x14ac:dyDescent="0.25">
      <c r="A2395" s="56">
        <v>446599</v>
      </c>
      <c r="B2395" s="81">
        <v>2941983</v>
      </c>
      <c r="C2395" s="72">
        <v>744168</v>
      </c>
      <c r="D2395" s="35" t="s">
        <v>1235</v>
      </c>
      <c r="E2395" s="62" t="s">
        <v>3458</v>
      </c>
      <c r="F2395" s="56" t="s">
        <v>3498</v>
      </c>
    </row>
    <row r="2396" spans="1:6" x14ac:dyDescent="0.25">
      <c r="A2396" s="56">
        <v>446688</v>
      </c>
      <c r="B2396" s="81">
        <v>16216656</v>
      </c>
      <c r="C2396" s="72">
        <v>300000</v>
      </c>
      <c r="D2396" s="35" t="s">
        <v>1235</v>
      </c>
      <c r="E2396" s="62" t="s">
        <v>3501</v>
      </c>
      <c r="F2396" s="56" t="s">
        <v>3498</v>
      </c>
    </row>
    <row r="2397" spans="1:6" x14ac:dyDescent="0.25">
      <c r="A2397" s="56">
        <v>446688</v>
      </c>
      <c r="B2397" s="81">
        <v>16216656</v>
      </c>
      <c r="C2397" s="72">
        <v>1665999</v>
      </c>
      <c r="D2397" s="35" t="s">
        <v>1235</v>
      </c>
      <c r="E2397" s="62" t="s">
        <v>3501</v>
      </c>
      <c r="F2397" s="56" t="s">
        <v>3498</v>
      </c>
    </row>
    <row r="2398" spans="1:6" x14ac:dyDescent="0.25">
      <c r="A2398" s="56">
        <v>446688</v>
      </c>
      <c r="B2398" s="81">
        <v>16216656</v>
      </c>
      <c r="C2398" s="72">
        <v>26629</v>
      </c>
      <c r="D2398" s="35" t="s">
        <v>1235</v>
      </c>
      <c r="E2398" s="62" t="s">
        <v>3501</v>
      </c>
      <c r="F2398" s="56" t="s">
        <v>3498</v>
      </c>
    </row>
    <row r="2399" spans="1:6" x14ac:dyDescent="0.25">
      <c r="A2399" s="56">
        <v>446688</v>
      </c>
      <c r="B2399" s="81">
        <v>16216656</v>
      </c>
      <c r="C2399" s="72">
        <v>82956</v>
      </c>
      <c r="D2399" s="35" t="s">
        <v>1235</v>
      </c>
      <c r="E2399" s="62" t="s">
        <v>3501</v>
      </c>
      <c r="F2399" s="56" t="s">
        <v>3498</v>
      </c>
    </row>
    <row r="2400" spans="1:6" x14ac:dyDescent="0.25">
      <c r="A2400" s="56">
        <v>446688</v>
      </c>
      <c r="B2400" s="81">
        <v>16216656</v>
      </c>
      <c r="C2400" s="72">
        <v>162020</v>
      </c>
      <c r="D2400" s="35" t="s">
        <v>1235</v>
      </c>
      <c r="E2400" s="62" t="s">
        <v>3501</v>
      </c>
      <c r="F2400" s="56" t="s">
        <v>3498</v>
      </c>
    </row>
    <row r="2401" spans="1:6" x14ac:dyDescent="0.25">
      <c r="A2401" s="56">
        <v>446688</v>
      </c>
      <c r="B2401" s="81">
        <v>16216656</v>
      </c>
      <c r="C2401" s="72">
        <v>39975</v>
      </c>
      <c r="D2401" s="35" t="s">
        <v>1235</v>
      </c>
      <c r="E2401" s="62" t="s">
        <v>3501</v>
      </c>
      <c r="F2401" s="56" t="s">
        <v>3498</v>
      </c>
    </row>
    <row r="2402" spans="1:6" x14ac:dyDescent="0.25">
      <c r="A2402" s="56">
        <v>446688</v>
      </c>
      <c r="B2402" s="81">
        <v>16216656</v>
      </c>
      <c r="C2402" s="72">
        <v>65451</v>
      </c>
      <c r="D2402" s="35" t="s">
        <v>1235</v>
      </c>
      <c r="E2402" s="62" t="s">
        <v>3501</v>
      </c>
      <c r="F2402" s="56" t="s">
        <v>3498</v>
      </c>
    </row>
    <row r="2403" spans="1:6" x14ac:dyDescent="0.25">
      <c r="A2403" s="56">
        <v>446688</v>
      </c>
      <c r="B2403" s="81">
        <v>16216656</v>
      </c>
      <c r="C2403" s="72">
        <v>6885</v>
      </c>
      <c r="D2403" s="35" t="s">
        <v>1235</v>
      </c>
      <c r="E2403" s="62" t="s">
        <v>3501</v>
      </c>
      <c r="F2403" s="56" t="s">
        <v>3498</v>
      </c>
    </row>
    <row r="2404" spans="1:6" x14ac:dyDescent="0.25">
      <c r="A2404" s="56">
        <v>446688</v>
      </c>
      <c r="B2404" s="81">
        <v>16216656</v>
      </c>
      <c r="C2404" s="72">
        <v>22188</v>
      </c>
      <c r="D2404" s="35" t="s">
        <v>1235</v>
      </c>
      <c r="E2404" s="62" t="s">
        <v>3501</v>
      </c>
      <c r="F2404" s="56" t="s">
        <v>3498</v>
      </c>
    </row>
    <row r="2405" spans="1:6" x14ac:dyDescent="0.25">
      <c r="A2405" s="56">
        <v>446688</v>
      </c>
      <c r="B2405" s="81">
        <v>16216656</v>
      </c>
      <c r="C2405" s="72">
        <v>412600</v>
      </c>
      <c r="D2405" s="35" t="s">
        <v>1235</v>
      </c>
      <c r="E2405" s="62" t="s">
        <v>3501</v>
      </c>
      <c r="F2405" s="56" t="s">
        <v>3498</v>
      </c>
    </row>
    <row r="2406" spans="1:6" x14ac:dyDescent="0.25">
      <c r="A2406" s="56">
        <v>446688</v>
      </c>
      <c r="B2406" s="81">
        <v>16216656</v>
      </c>
      <c r="C2406" s="72">
        <v>78754</v>
      </c>
      <c r="D2406" s="35" t="s">
        <v>1235</v>
      </c>
      <c r="E2406" s="62" t="s">
        <v>3501</v>
      </c>
      <c r="F2406" s="56" t="s">
        <v>3498</v>
      </c>
    </row>
    <row r="2407" spans="1:6" x14ac:dyDescent="0.25">
      <c r="A2407" s="56">
        <v>446688</v>
      </c>
      <c r="B2407" s="81">
        <v>16216656</v>
      </c>
      <c r="C2407" s="72">
        <v>7754</v>
      </c>
      <c r="D2407" s="35" t="s">
        <v>1235</v>
      </c>
      <c r="E2407" s="62" t="s">
        <v>3501</v>
      </c>
      <c r="F2407" s="56" t="s">
        <v>3498</v>
      </c>
    </row>
    <row r="2408" spans="1:6" x14ac:dyDescent="0.25">
      <c r="A2408" s="56">
        <v>446721</v>
      </c>
      <c r="B2408" s="81">
        <v>7868668</v>
      </c>
      <c r="C2408" s="72">
        <v>166372</v>
      </c>
      <c r="D2408" s="35" t="s">
        <v>1235</v>
      </c>
      <c r="E2408" s="62" t="s">
        <v>3458</v>
      </c>
      <c r="F2408" s="56" t="s">
        <v>3498</v>
      </c>
    </row>
    <row r="2409" spans="1:6" x14ac:dyDescent="0.25">
      <c r="A2409" s="56">
        <v>446721</v>
      </c>
      <c r="B2409" s="81">
        <v>7868668</v>
      </c>
      <c r="C2409" s="72">
        <v>61830</v>
      </c>
      <c r="D2409" s="35" t="s">
        <v>1235</v>
      </c>
      <c r="E2409" s="62" t="s">
        <v>3458</v>
      </c>
      <c r="F2409" s="56" t="s">
        <v>3498</v>
      </c>
    </row>
    <row r="2410" spans="1:6" x14ac:dyDescent="0.25">
      <c r="A2410" s="56">
        <v>446721</v>
      </c>
      <c r="B2410" s="81">
        <v>7868668</v>
      </c>
      <c r="C2410" s="72">
        <v>160098</v>
      </c>
      <c r="D2410" s="35" t="s">
        <v>1235</v>
      </c>
      <c r="E2410" s="62" t="s">
        <v>3458</v>
      </c>
      <c r="F2410" s="56" t="s">
        <v>3498</v>
      </c>
    </row>
    <row r="2411" spans="1:6" x14ac:dyDescent="0.25">
      <c r="A2411" s="56">
        <v>446721</v>
      </c>
      <c r="B2411" s="81">
        <v>7868668</v>
      </c>
      <c r="C2411" s="72">
        <v>49025</v>
      </c>
      <c r="D2411" s="35" t="s">
        <v>1235</v>
      </c>
      <c r="E2411" s="62" t="s">
        <v>3458</v>
      </c>
      <c r="F2411" s="56" t="s">
        <v>3498</v>
      </c>
    </row>
    <row r="2412" spans="1:6" x14ac:dyDescent="0.25">
      <c r="A2412" s="56">
        <v>446721</v>
      </c>
      <c r="B2412" s="81">
        <v>7868668</v>
      </c>
      <c r="C2412" s="72">
        <v>48539</v>
      </c>
      <c r="D2412" s="35" t="s">
        <v>1235</v>
      </c>
      <c r="E2412" s="62" t="s">
        <v>3458</v>
      </c>
      <c r="F2412" s="56" t="s">
        <v>3498</v>
      </c>
    </row>
    <row r="2413" spans="1:6" x14ac:dyDescent="0.25">
      <c r="A2413" s="56">
        <v>446721</v>
      </c>
      <c r="B2413" s="81">
        <v>7868668</v>
      </c>
      <c r="C2413" s="72">
        <v>2677275</v>
      </c>
      <c r="D2413" s="35" t="s">
        <v>1235</v>
      </c>
      <c r="E2413" s="62" t="s">
        <v>3458</v>
      </c>
      <c r="F2413" s="56" t="s">
        <v>3498</v>
      </c>
    </row>
    <row r="2414" spans="1:6" x14ac:dyDescent="0.25">
      <c r="A2414" s="56">
        <v>446721</v>
      </c>
      <c r="B2414" s="81">
        <v>7868668</v>
      </c>
      <c r="C2414" s="72">
        <v>14115</v>
      </c>
      <c r="D2414" s="35" t="s">
        <v>1235</v>
      </c>
      <c r="E2414" s="62" t="s">
        <v>3458</v>
      </c>
      <c r="F2414" s="56" t="s">
        <v>3498</v>
      </c>
    </row>
    <row r="2415" spans="1:6" x14ac:dyDescent="0.25">
      <c r="A2415" s="56">
        <v>446721</v>
      </c>
      <c r="B2415" s="81">
        <v>7868668</v>
      </c>
      <c r="C2415" s="72">
        <v>381818</v>
      </c>
      <c r="D2415" s="35" t="s">
        <v>1235</v>
      </c>
      <c r="E2415" s="62" t="s">
        <v>3458</v>
      </c>
      <c r="F2415" s="56" t="s">
        <v>3498</v>
      </c>
    </row>
    <row r="2416" spans="1:6" x14ac:dyDescent="0.25">
      <c r="A2416" s="56">
        <v>446721</v>
      </c>
      <c r="B2416" s="81">
        <v>7868668</v>
      </c>
      <c r="C2416" s="72">
        <v>158368</v>
      </c>
      <c r="D2416" s="35" t="s">
        <v>1235</v>
      </c>
      <c r="E2416" s="62" t="s">
        <v>3458</v>
      </c>
      <c r="F2416" s="56" t="s">
        <v>3498</v>
      </c>
    </row>
    <row r="2417" spans="1:6" x14ac:dyDescent="0.25">
      <c r="A2417" s="56">
        <v>446721</v>
      </c>
      <c r="B2417" s="81">
        <v>7868668</v>
      </c>
      <c r="C2417" s="72">
        <v>4959</v>
      </c>
      <c r="D2417" s="35" t="s">
        <v>1235</v>
      </c>
      <c r="E2417" s="62" t="s">
        <v>3458</v>
      </c>
      <c r="F2417" s="56" t="s">
        <v>3498</v>
      </c>
    </row>
    <row r="2418" spans="1:6" x14ac:dyDescent="0.25">
      <c r="A2418" s="56">
        <v>446721</v>
      </c>
      <c r="B2418" s="81">
        <v>7868668</v>
      </c>
      <c r="C2418" s="72">
        <v>43710</v>
      </c>
      <c r="D2418" s="35" t="s">
        <v>1235</v>
      </c>
      <c r="E2418" s="62" t="s">
        <v>3458</v>
      </c>
      <c r="F2418" s="56" t="s">
        <v>3498</v>
      </c>
    </row>
    <row r="2419" spans="1:6" x14ac:dyDescent="0.25">
      <c r="A2419" s="56">
        <v>446847</v>
      </c>
      <c r="B2419" s="81">
        <v>5710098</v>
      </c>
      <c r="C2419" s="72">
        <v>100823</v>
      </c>
      <c r="D2419" s="35" t="s">
        <v>1235</v>
      </c>
      <c r="E2419" s="62" t="s">
        <v>3483</v>
      </c>
      <c r="F2419" s="56" t="s">
        <v>3498</v>
      </c>
    </row>
    <row r="2420" spans="1:6" x14ac:dyDescent="0.25">
      <c r="A2420" s="56">
        <v>446847</v>
      </c>
      <c r="B2420" s="81">
        <v>5710098</v>
      </c>
      <c r="C2420" s="72">
        <v>367730</v>
      </c>
      <c r="D2420" s="35" t="s">
        <v>1235</v>
      </c>
      <c r="E2420" s="62" t="s">
        <v>3483</v>
      </c>
      <c r="F2420" s="56" t="s">
        <v>3498</v>
      </c>
    </row>
    <row r="2421" spans="1:6" x14ac:dyDescent="0.25">
      <c r="A2421" s="56">
        <v>446898</v>
      </c>
      <c r="B2421" s="81">
        <v>2720463</v>
      </c>
      <c r="C2421" s="72">
        <v>102550</v>
      </c>
      <c r="D2421" s="35" t="s">
        <v>1235</v>
      </c>
      <c r="E2421" s="62" t="s">
        <v>3483</v>
      </c>
      <c r="F2421" s="56" t="s">
        <v>3498</v>
      </c>
    </row>
    <row r="2422" spans="1:6" x14ac:dyDescent="0.25">
      <c r="A2422" s="56">
        <v>446898</v>
      </c>
      <c r="B2422" s="81">
        <v>2720463</v>
      </c>
      <c r="C2422" s="72">
        <v>166372</v>
      </c>
      <c r="D2422" s="35" t="s">
        <v>1235</v>
      </c>
      <c r="E2422" s="62" t="s">
        <v>3483</v>
      </c>
      <c r="F2422" s="56" t="s">
        <v>3498</v>
      </c>
    </row>
    <row r="2423" spans="1:6" x14ac:dyDescent="0.25">
      <c r="A2423" s="56">
        <v>446940</v>
      </c>
      <c r="B2423" s="81">
        <v>12385573</v>
      </c>
      <c r="C2423" s="72">
        <v>6885</v>
      </c>
      <c r="D2423" s="35" t="s">
        <v>1235</v>
      </c>
      <c r="E2423" s="62" t="s">
        <v>3502</v>
      </c>
      <c r="F2423" s="56" t="s">
        <v>3498</v>
      </c>
    </row>
    <row r="2424" spans="1:6" x14ac:dyDescent="0.25">
      <c r="A2424" s="56">
        <v>446942</v>
      </c>
      <c r="B2424" s="81">
        <v>864131</v>
      </c>
      <c r="C2424" s="72">
        <v>7754</v>
      </c>
      <c r="D2424" s="35" t="s">
        <v>1235</v>
      </c>
      <c r="E2424" s="62" t="s">
        <v>3502</v>
      </c>
      <c r="F2424" s="56" t="s">
        <v>3498</v>
      </c>
    </row>
    <row r="2425" spans="1:6" x14ac:dyDescent="0.25">
      <c r="A2425" s="56">
        <v>446944</v>
      </c>
      <c r="B2425" s="81">
        <v>5548242</v>
      </c>
      <c r="C2425" s="72">
        <v>408417</v>
      </c>
      <c r="D2425" s="35" t="s">
        <v>1235</v>
      </c>
      <c r="E2425" s="62" t="s">
        <v>3502</v>
      </c>
      <c r="F2425" s="56" t="s">
        <v>3498</v>
      </c>
    </row>
    <row r="2426" spans="1:6" x14ac:dyDescent="0.25">
      <c r="A2426" s="56">
        <v>446944</v>
      </c>
      <c r="B2426" s="81">
        <v>5548242</v>
      </c>
      <c r="C2426" s="72">
        <v>372084</v>
      </c>
      <c r="D2426" s="35" t="s">
        <v>1235</v>
      </c>
      <c r="E2426" s="62" t="s">
        <v>3502</v>
      </c>
      <c r="F2426" s="56" t="s">
        <v>3498</v>
      </c>
    </row>
    <row r="2427" spans="1:6" x14ac:dyDescent="0.25">
      <c r="A2427" s="56">
        <v>446965</v>
      </c>
      <c r="B2427" s="81">
        <v>2120000</v>
      </c>
      <c r="C2427" s="72">
        <v>103300</v>
      </c>
      <c r="D2427" s="35" t="s">
        <v>1235</v>
      </c>
      <c r="E2427" s="62" t="s">
        <v>3458</v>
      </c>
      <c r="F2427" s="56" t="s">
        <v>3498</v>
      </c>
    </row>
    <row r="2428" spans="1:6" x14ac:dyDescent="0.25">
      <c r="A2428" s="56">
        <v>446965</v>
      </c>
      <c r="B2428" s="81">
        <v>2120000</v>
      </c>
      <c r="C2428" s="72">
        <v>784905</v>
      </c>
      <c r="D2428" s="35" t="s">
        <v>1235</v>
      </c>
      <c r="E2428" s="62" t="s">
        <v>3458</v>
      </c>
      <c r="F2428" s="56" t="s">
        <v>3498</v>
      </c>
    </row>
    <row r="2429" spans="1:6" x14ac:dyDescent="0.25">
      <c r="A2429" s="56">
        <v>447139</v>
      </c>
      <c r="B2429" s="81">
        <v>6500674</v>
      </c>
      <c r="C2429" s="72">
        <v>5</v>
      </c>
      <c r="D2429" s="35" t="s">
        <v>1235</v>
      </c>
      <c r="E2429" s="62" t="s">
        <v>3483</v>
      </c>
      <c r="F2429" s="56" t="s">
        <v>3498</v>
      </c>
    </row>
    <row r="2430" spans="1:6" x14ac:dyDescent="0.25">
      <c r="A2430" s="56">
        <v>447139</v>
      </c>
      <c r="B2430" s="81">
        <v>6500674</v>
      </c>
      <c r="C2430" s="72">
        <v>166372</v>
      </c>
      <c r="D2430" s="35" t="s">
        <v>1235</v>
      </c>
      <c r="E2430" s="62" t="s">
        <v>3483</v>
      </c>
      <c r="F2430" s="56" t="s">
        <v>3498</v>
      </c>
    </row>
    <row r="2431" spans="1:6" x14ac:dyDescent="0.25">
      <c r="A2431" s="56">
        <v>447139</v>
      </c>
      <c r="B2431" s="81">
        <v>6500674</v>
      </c>
      <c r="C2431" s="72">
        <v>412600</v>
      </c>
      <c r="D2431" s="35" t="s">
        <v>1235</v>
      </c>
      <c r="E2431" s="62" t="s">
        <v>3483</v>
      </c>
      <c r="F2431" s="56" t="s">
        <v>3498</v>
      </c>
    </row>
    <row r="2432" spans="1:6" x14ac:dyDescent="0.25">
      <c r="A2432" s="56">
        <v>447139</v>
      </c>
      <c r="B2432" s="81">
        <v>6500674</v>
      </c>
      <c r="C2432" s="72">
        <v>387353</v>
      </c>
      <c r="D2432" s="35" t="s">
        <v>1235</v>
      </c>
      <c r="E2432" s="62" t="s">
        <v>3483</v>
      </c>
      <c r="F2432" s="56" t="s">
        <v>3498</v>
      </c>
    </row>
    <row r="2433" spans="1:6" x14ac:dyDescent="0.25">
      <c r="A2433" s="56">
        <v>447142</v>
      </c>
      <c r="B2433" s="81">
        <v>5918385</v>
      </c>
      <c r="C2433" s="72">
        <v>166372</v>
      </c>
      <c r="D2433" s="35" t="s">
        <v>1235</v>
      </c>
      <c r="E2433" s="62" t="s">
        <v>3483</v>
      </c>
      <c r="F2433" s="56" t="s">
        <v>3498</v>
      </c>
    </row>
    <row r="2434" spans="1:6" x14ac:dyDescent="0.25">
      <c r="A2434" s="56">
        <v>447142</v>
      </c>
      <c r="B2434" s="81">
        <v>5918385</v>
      </c>
      <c r="C2434" s="72">
        <v>412600</v>
      </c>
      <c r="D2434" s="35" t="s">
        <v>1235</v>
      </c>
      <c r="E2434" s="62" t="s">
        <v>3483</v>
      </c>
      <c r="F2434" s="56" t="s">
        <v>3498</v>
      </c>
    </row>
    <row r="2435" spans="1:6" x14ac:dyDescent="0.25">
      <c r="A2435" s="56">
        <v>447142</v>
      </c>
      <c r="B2435" s="81">
        <v>5918385</v>
      </c>
      <c r="C2435" s="72">
        <v>2</v>
      </c>
      <c r="D2435" s="35" t="s">
        <v>1235</v>
      </c>
      <c r="E2435" s="62" t="s">
        <v>3483</v>
      </c>
      <c r="F2435" s="56" t="s">
        <v>3498</v>
      </c>
    </row>
    <row r="2436" spans="1:6" x14ac:dyDescent="0.25">
      <c r="A2436" s="56">
        <v>447144</v>
      </c>
      <c r="B2436" s="81">
        <v>13619373</v>
      </c>
      <c r="C2436" s="72">
        <v>387353</v>
      </c>
      <c r="D2436" s="35" t="s">
        <v>1235</v>
      </c>
      <c r="E2436" s="62" t="s">
        <v>3483</v>
      </c>
      <c r="F2436" s="56" t="s">
        <v>3498</v>
      </c>
    </row>
    <row r="2437" spans="1:6" x14ac:dyDescent="0.25">
      <c r="A2437" s="56">
        <v>447149</v>
      </c>
      <c r="B2437" s="81">
        <v>5247799</v>
      </c>
      <c r="C2437" s="72">
        <v>101823</v>
      </c>
      <c r="D2437" s="35" t="s">
        <v>1235</v>
      </c>
      <c r="E2437" s="62" t="s">
        <v>3502</v>
      </c>
      <c r="F2437" s="56" t="s">
        <v>3498</v>
      </c>
    </row>
    <row r="2438" spans="1:6" x14ac:dyDescent="0.25">
      <c r="A2438" s="56">
        <v>447149</v>
      </c>
      <c r="B2438" s="81">
        <v>5247799</v>
      </c>
      <c r="C2438" s="72">
        <v>1650000</v>
      </c>
      <c r="D2438" s="70" t="s">
        <v>419</v>
      </c>
      <c r="E2438" s="62" t="s">
        <v>3502</v>
      </c>
      <c r="F2438" s="56" t="s">
        <v>3498</v>
      </c>
    </row>
    <row r="2439" spans="1:6" x14ac:dyDescent="0.25">
      <c r="A2439" s="56">
        <v>447152</v>
      </c>
      <c r="B2439" s="81">
        <v>12393966</v>
      </c>
      <c r="C2439" s="72">
        <v>22188</v>
      </c>
      <c r="D2439" s="35" t="s">
        <v>1235</v>
      </c>
      <c r="E2439" s="62" t="s">
        <v>3502</v>
      </c>
      <c r="F2439" s="56" t="s">
        <v>3498</v>
      </c>
    </row>
    <row r="2440" spans="1:6" x14ac:dyDescent="0.25">
      <c r="A2440" s="56">
        <v>447152</v>
      </c>
      <c r="B2440" s="81">
        <v>12393966</v>
      </c>
      <c r="C2440" s="72">
        <v>412600</v>
      </c>
      <c r="D2440" s="35" t="s">
        <v>1235</v>
      </c>
      <c r="E2440" s="62" t="s">
        <v>3502</v>
      </c>
      <c r="F2440" s="56" t="s">
        <v>3498</v>
      </c>
    </row>
    <row r="2441" spans="1:6" x14ac:dyDescent="0.25">
      <c r="A2441" s="56">
        <v>447152</v>
      </c>
      <c r="B2441" s="81">
        <v>12393966</v>
      </c>
      <c r="C2441" s="72">
        <v>320525</v>
      </c>
      <c r="D2441" s="35" t="s">
        <v>1235</v>
      </c>
      <c r="E2441" s="62" t="s">
        <v>3502</v>
      </c>
      <c r="F2441" s="56" t="s">
        <v>3498</v>
      </c>
    </row>
    <row r="2442" spans="1:6" x14ac:dyDescent="0.25">
      <c r="A2442" s="56">
        <v>447154</v>
      </c>
      <c r="B2442" s="81">
        <v>12971814</v>
      </c>
      <c r="C2442" s="72">
        <v>778400</v>
      </c>
      <c r="D2442" s="35" t="s">
        <v>1235</v>
      </c>
      <c r="E2442" s="62" t="s">
        <v>3487</v>
      </c>
      <c r="F2442" s="56" t="s">
        <v>3498</v>
      </c>
    </row>
    <row r="2443" spans="1:6" x14ac:dyDescent="0.25">
      <c r="A2443" s="56">
        <v>447154</v>
      </c>
      <c r="B2443" s="81">
        <v>12971814</v>
      </c>
      <c r="C2443" s="72">
        <v>68630</v>
      </c>
      <c r="D2443" s="35" t="s">
        <v>1235</v>
      </c>
      <c r="E2443" s="62" t="s">
        <v>3487</v>
      </c>
      <c r="F2443" s="56" t="s">
        <v>3498</v>
      </c>
    </row>
    <row r="2444" spans="1:6" x14ac:dyDescent="0.25">
      <c r="A2444" s="56">
        <v>447154</v>
      </c>
      <c r="B2444" s="81">
        <v>12971814</v>
      </c>
      <c r="C2444" s="72">
        <v>119010</v>
      </c>
      <c r="D2444" s="35" t="s">
        <v>1235</v>
      </c>
      <c r="E2444" s="62" t="s">
        <v>3487</v>
      </c>
      <c r="F2444" s="56" t="s">
        <v>3498</v>
      </c>
    </row>
    <row r="2445" spans="1:6" x14ac:dyDescent="0.25">
      <c r="A2445" s="56">
        <v>447154</v>
      </c>
      <c r="B2445" s="81">
        <v>12971814</v>
      </c>
      <c r="C2445" s="72">
        <v>398400</v>
      </c>
      <c r="D2445" s="35" t="s">
        <v>1235</v>
      </c>
      <c r="E2445" s="62" t="s">
        <v>3487</v>
      </c>
      <c r="F2445" s="56" t="s">
        <v>3498</v>
      </c>
    </row>
    <row r="2446" spans="1:6" x14ac:dyDescent="0.25">
      <c r="A2446" s="56">
        <v>447154</v>
      </c>
      <c r="B2446" s="81">
        <v>12971814</v>
      </c>
      <c r="C2446" s="72">
        <v>91620</v>
      </c>
      <c r="D2446" s="35" t="s">
        <v>1235</v>
      </c>
      <c r="E2446" s="62" t="s">
        <v>3487</v>
      </c>
      <c r="F2446" s="56" t="s">
        <v>3498</v>
      </c>
    </row>
    <row r="2447" spans="1:6" x14ac:dyDescent="0.25">
      <c r="A2447" s="56">
        <v>447154</v>
      </c>
      <c r="B2447" s="81">
        <v>12971814</v>
      </c>
      <c r="C2447" s="72">
        <v>74010</v>
      </c>
      <c r="D2447" s="35" t="s">
        <v>1235</v>
      </c>
      <c r="E2447" s="62" t="s">
        <v>3487</v>
      </c>
      <c r="F2447" s="56" t="s">
        <v>3498</v>
      </c>
    </row>
    <row r="2448" spans="1:6" x14ac:dyDescent="0.25">
      <c r="A2448" s="56">
        <v>447154</v>
      </c>
      <c r="B2448" s="81">
        <v>12971814</v>
      </c>
      <c r="C2448" s="72">
        <v>22460</v>
      </c>
      <c r="D2448" s="35" t="s">
        <v>1235</v>
      </c>
      <c r="E2448" s="62" t="s">
        <v>3487</v>
      </c>
      <c r="F2448" s="56" t="s">
        <v>3498</v>
      </c>
    </row>
    <row r="2449" spans="1:6" x14ac:dyDescent="0.25">
      <c r="A2449" s="56">
        <v>447154</v>
      </c>
      <c r="B2449" s="81">
        <v>12971814</v>
      </c>
      <c r="C2449" s="72">
        <v>22050</v>
      </c>
      <c r="D2449" s="35" t="s">
        <v>1235</v>
      </c>
      <c r="E2449" s="62" t="s">
        <v>3487</v>
      </c>
      <c r="F2449" s="56" t="s">
        <v>3498</v>
      </c>
    </row>
    <row r="2450" spans="1:6" x14ac:dyDescent="0.25">
      <c r="A2450" s="56">
        <v>447154</v>
      </c>
      <c r="B2450" s="81">
        <v>12971814</v>
      </c>
      <c r="C2450" s="72">
        <v>25785</v>
      </c>
      <c r="D2450" s="35" t="s">
        <v>1235</v>
      </c>
      <c r="E2450" s="62" t="s">
        <v>3487</v>
      </c>
      <c r="F2450" s="56" t="s">
        <v>3498</v>
      </c>
    </row>
    <row r="2451" spans="1:6" x14ac:dyDescent="0.25">
      <c r="A2451" s="56">
        <v>447154</v>
      </c>
      <c r="B2451" s="81">
        <v>12971814</v>
      </c>
      <c r="C2451" s="72">
        <v>10835</v>
      </c>
      <c r="D2451" s="35" t="s">
        <v>1235</v>
      </c>
      <c r="E2451" s="62" t="s">
        <v>3487</v>
      </c>
      <c r="F2451" s="56" t="s">
        <v>3498</v>
      </c>
    </row>
    <row r="2452" spans="1:6" x14ac:dyDescent="0.25">
      <c r="A2452" s="56">
        <v>447154</v>
      </c>
      <c r="B2452" s="81">
        <v>12971814</v>
      </c>
      <c r="C2452" s="72">
        <v>342855</v>
      </c>
      <c r="D2452" s="35" t="s">
        <v>1235</v>
      </c>
      <c r="E2452" s="62" t="s">
        <v>3487</v>
      </c>
      <c r="F2452" s="56" t="s">
        <v>3498</v>
      </c>
    </row>
    <row r="2453" spans="1:6" x14ac:dyDescent="0.25">
      <c r="A2453" s="56">
        <v>447154</v>
      </c>
      <c r="B2453" s="81">
        <v>12971814</v>
      </c>
      <c r="C2453" s="72">
        <v>20815</v>
      </c>
      <c r="D2453" s="35" t="s">
        <v>1235</v>
      </c>
      <c r="E2453" s="62" t="s">
        <v>3487</v>
      </c>
      <c r="F2453" s="56" t="s">
        <v>3498</v>
      </c>
    </row>
    <row r="2454" spans="1:6" x14ac:dyDescent="0.25">
      <c r="A2454" s="56">
        <v>447154</v>
      </c>
      <c r="B2454" s="81">
        <v>12971814</v>
      </c>
      <c r="C2454" s="72">
        <v>576365</v>
      </c>
      <c r="D2454" s="35" t="s">
        <v>1235</v>
      </c>
      <c r="E2454" s="62" t="s">
        <v>3487</v>
      </c>
      <c r="F2454" s="56" t="s">
        <v>3498</v>
      </c>
    </row>
    <row r="2455" spans="1:6" x14ac:dyDescent="0.25">
      <c r="A2455" s="56">
        <v>447154</v>
      </c>
      <c r="B2455" s="81">
        <v>12971814</v>
      </c>
      <c r="C2455" s="72">
        <v>82040</v>
      </c>
      <c r="D2455" s="35" t="s">
        <v>1235</v>
      </c>
      <c r="E2455" s="62" t="s">
        <v>3487</v>
      </c>
      <c r="F2455" s="56" t="s">
        <v>3498</v>
      </c>
    </row>
    <row r="2456" spans="1:6" x14ac:dyDescent="0.25">
      <c r="A2456" s="56">
        <v>447154</v>
      </c>
      <c r="B2456" s="81">
        <v>12971814</v>
      </c>
      <c r="C2456" s="72">
        <v>107190</v>
      </c>
      <c r="D2456" s="35" t="s">
        <v>1235</v>
      </c>
      <c r="E2456" s="62" t="s">
        <v>3487</v>
      </c>
      <c r="F2456" s="56" t="s">
        <v>3498</v>
      </c>
    </row>
    <row r="2457" spans="1:6" x14ac:dyDescent="0.25">
      <c r="A2457" s="56">
        <v>447154</v>
      </c>
      <c r="B2457" s="81">
        <v>12971814</v>
      </c>
      <c r="C2457" s="72">
        <v>15505</v>
      </c>
      <c r="D2457" s="35" t="s">
        <v>1235</v>
      </c>
      <c r="E2457" s="62" t="s">
        <v>3487</v>
      </c>
      <c r="F2457" s="56" t="s">
        <v>3498</v>
      </c>
    </row>
    <row r="2458" spans="1:6" x14ac:dyDescent="0.25">
      <c r="A2458" s="56">
        <v>447154</v>
      </c>
      <c r="B2458" s="81">
        <v>12971814</v>
      </c>
      <c r="C2458" s="72">
        <v>74970</v>
      </c>
      <c r="D2458" s="35" t="s">
        <v>1235</v>
      </c>
      <c r="E2458" s="62" t="s">
        <v>3487</v>
      </c>
      <c r="F2458" s="56" t="s">
        <v>3498</v>
      </c>
    </row>
    <row r="2459" spans="1:6" x14ac:dyDescent="0.25">
      <c r="A2459" s="56">
        <v>447154</v>
      </c>
      <c r="B2459" s="81">
        <v>12971814</v>
      </c>
      <c r="C2459" s="72">
        <v>103300</v>
      </c>
      <c r="D2459" s="35" t="s">
        <v>1235</v>
      </c>
      <c r="E2459" s="62" t="s">
        <v>3487</v>
      </c>
      <c r="F2459" s="56" t="s">
        <v>3498</v>
      </c>
    </row>
    <row r="2460" spans="1:6" x14ac:dyDescent="0.25">
      <c r="A2460" s="56">
        <v>447154</v>
      </c>
      <c r="B2460" s="81">
        <v>12971814</v>
      </c>
      <c r="C2460" s="72">
        <v>556840</v>
      </c>
      <c r="D2460" s="35" t="s">
        <v>1235</v>
      </c>
      <c r="E2460" s="62" t="s">
        <v>3487</v>
      </c>
      <c r="F2460" s="56" t="s">
        <v>3498</v>
      </c>
    </row>
    <row r="2461" spans="1:6" x14ac:dyDescent="0.25">
      <c r="A2461" s="56">
        <v>447154</v>
      </c>
      <c r="B2461" s="81">
        <v>12971814</v>
      </c>
      <c r="C2461" s="72">
        <v>15630</v>
      </c>
      <c r="D2461" s="35" t="s">
        <v>1235</v>
      </c>
      <c r="E2461" s="62" t="s">
        <v>3487</v>
      </c>
      <c r="F2461" s="56" t="s">
        <v>3498</v>
      </c>
    </row>
    <row r="2462" spans="1:6" x14ac:dyDescent="0.25">
      <c r="A2462" s="56">
        <v>447154</v>
      </c>
      <c r="B2462" s="81">
        <v>12971814</v>
      </c>
      <c r="C2462" s="72">
        <v>11235</v>
      </c>
      <c r="D2462" s="35" t="s">
        <v>1235</v>
      </c>
      <c r="E2462" s="62" t="s">
        <v>3487</v>
      </c>
      <c r="F2462" s="56" t="s">
        <v>3498</v>
      </c>
    </row>
    <row r="2463" spans="1:6" x14ac:dyDescent="0.25">
      <c r="A2463" s="56">
        <v>447154</v>
      </c>
      <c r="B2463" s="81">
        <v>12971814</v>
      </c>
      <c r="C2463" s="72">
        <v>53375</v>
      </c>
      <c r="D2463" s="35" t="s">
        <v>1235</v>
      </c>
      <c r="E2463" s="62" t="s">
        <v>3487</v>
      </c>
      <c r="F2463" s="56" t="s">
        <v>3498</v>
      </c>
    </row>
    <row r="2464" spans="1:6" x14ac:dyDescent="0.25">
      <c r="A2464" s="56">
        <v>447154</v>
      </c>
      <c r="B2464" s="81">
        <v>12971814</v>
      </c>
      <c r="C2464" s="72">
        <v>56160</v>
      </c>
      <c r="D2464" s="35" t="s">
        <v>1235</v>
      </c>
      <c r="E2464" s="62" t="s">
        <v>3487</v>
      </c>
      <c r="F2464" s="56" t="s">
        <v>3498</v>
      </c>
    </row>
    <row r="2465" spans="1:6" x14ac:dyDescent="0.25">
      <c r="A2465" s="56">
        <v>447154</v>
      </c>
      <c r="B2465" s="81">
        <v>12971814</v>
      </c>
      <c r="C2465" s="72">
        <v>33585</v>
      </c>
      <c r="D2465" s="35" t="s">
        <v>1235</v>
      </c>
      <c r="E2465" s="62" t="s">
        <v>3487</v>
      </c>
      <c r="F2465" s="56" t="s">
        <v>3498</v>
      </c>
    </row>
    <row r="2466" spans="1:6" x14ac:dyDescent="0.25">
      <c r="A2466" s="56">
        <v>447154</v>
      </c>
      <c r="B2466" s="81">
        <v>12971814</v>
      </c>
      <c r="C2466" s="72">
        <v>68840</v>
      </c>
      <c r="D2466" s="35" t="s">
        <v>1235</v>
      </c>
      <c r="E2466" s="62" t="s">
        <v>3487</v>
      </c>
      <c r="F2466" s="56" t="s">
        <v>3498</v>
      </c>
    </row>
    <row r="2467" spans="1:6" x14ac:dyDescent="0.25">
      <c r="A2467" s="56">
        <v>447155</v>
      </c>
      <c r="B2467" s="81">
        <v>6569440</v>
      </c>
      <c r="C2467" s="72">
        <v>372084</v>
      </c>
      <c r="D2467" s="35" t="s">
        <v>1235</v>
      </c>
      <c r="E2467" s="62" t="s">
        <v>3502</v>
      </c>
      <c r="F2467" s="56" t="s">
        <v>3498</v>
      </c>
    </row>
    <row r="2468" spans="1:6" x14ac:dyDescent="0.25">
      <c r="A2468" s="56">
        <v>447181</v>
      </c>
      <c r="B2468" s="81">
        <v>2978085</v>
      </c>
      <c r="C2468" s="72">
        <v>367725</v>
      </c>
      <c r="D2468" s="35" t="s">
        <v>1235</v>
      </c>
      <c r="E2468" s="62" t="s">
        <v>3483</v>
      </c>
      <c r="F2468" s="56" t="s">
        <v>3498</v>
      </c>
    </row>
    <row r="2469" spans="1:6" x14ac:dyDescent="0.25">
      <c r="A2469" s="56">
        <v>447191</v>
      </c>
      <c r="B2469" s="81">
        <v>2044565</v>
      </c>
      <c r="C2469" s="72">
        <v>320525</v>
      </c>
      <c r="D2469" s="35" t="s">
        <v>1235</v>
      </c>
      <c r="E2469" s="62" t="s">
        <v>3483</v>
      </c>
      <c r="F2469" s="56" t="s">
        <v>3498</v>
      </c>
    </row>
    <row r="2470" spans="1:6" x14ac:dyDescent="0.25">
      <c r="A2470" s="56">
        <v>447283</v>
      </c>
      <c r="B2470" s="82">
        <v>4957660</v>
      </c>
      <c r="C2470" s="72">
        <v>1311736</v>
      </c>
      <c r="D2470" s="70" t="s">
        <v>531</v>
      </c>
      <c r="E2470" s="62" t="s">
        <v>3502</v>
      </c>
      <c r="F2470" s="56" t="s">
        <v>3498</v>
      </c>
    </row>
    <row r="2471" spans="1:6" x14ac:dyDescent="0.25">
      <c r="A2471" s="56">
        <v>447283</v>
      </c>
      <c r="B2471" s="82">
        <v>4957660</v>
      </c>
      <c r="C2471" s="72">
        <v>389240</v>
      </c>
      <c r="D2471" s="70" t="s">
        <v>531</v>
      </c>
      <c r="E2471" s="62" t="s">
        <v>3502</v>
      </c>
      <c r="F2471" s="56" t="s">
        <v>3498</v>
      </c>
    </row>
    <row r="2472" spans="1:6" x14ac:dyDescent="0.25">
      <c r="A2472" s="56">
        <v>447312</v>
      </c>
      <c r="B2472" s="81">
        <v>1212819</v>
      </c>
      <c r="C2472" s="72">
        <v>7562</v>
      </c>
      <c r="D2472" s="35" t="s">
        <v>1235</v>
      </c>
      <c r="E2472" s="62" t="s">
        <v>3502</v>
      </c>
      <c r="F2472" s="56" t="s">
        <v>3498</v>
      </c>
    </row>
    <row r="2473" spans="1:6" x14ac:dyDescent="0.25">
      <c r="A2473" s="56">
        <v>447312</v>
      </c>
      <c r="B2473" s="81">
        <v>1212819</v>
      </c>
      <c r="C2473" s="72">
        <v>14433</v>
      </c>
      <c r="D2473" s="35" t="s">
        <v>1235</v>
      </c>
      <c r="E2473" s="62" t="s">
        <v>3502</v>
      </c>
      <c r="F2473" s="56" t="s">
        <v>3498</v>
      </c>
    </row>
    <row r="2474" spans="1:6" x14ac:dyDescent="0.25">
      <c r="A2474" s="56">
        <v>447312</v>
      </c>
      <c r="B2474" s="81">
        <v>1212819</v>
      </c>
      <c r="C2474" s="72">
        <v>33497</v>
      </c>
      <c r="D2474" s="35" t="s">
        <v>1235</v>
      </c>
      <c r="E2474" s="62" t="s">
        <v>3502</v>
      </c>
      <c r="F2474" s="56" t="s">
        <v>3498</v>
      </c>
    </row>
    <row r="2475" spans="1:6" x14ac:dyDescent="0.25">
      <c r="A2475" s="56">
        <v>447312</v>
      </c>
      <c r="B2475" s="81">
        <v>1212819</v>
      </c>
      <c r="C2475" s="72">
        <v>132918</v>
      </c>
      <c r="D2475" s="35" t="s">
        <v>1235</v>
      </c>
      <c r="E2475" s="62" t="s">
        <v>3502</v>
      </c>
      <c r="F2475" s="56" t="s">
        <v>3498</v>
      </c>
    </row>
    <row r="2476" spans="1:6" x14ac:dyDescent="0.25">
      <c r="A2476" s="56">
        <v>447312</v>
      </c>
      <c r="B2476" s="81">
        <v>1212819</v>
      </c>
      <c r="C2476" s="72">
        <v>82071</v>
      </c>
      <c r="D2476" s="35" t="s">
        <v>1235</v>
      </c>
      <c r="E2476" s="62" t="s">
        <v>3502</v>
      </c>
      <c r="F2476" s="56" t="s">
        <v>3498</v>
      </c>
    </row>
    <row r="2477" spans="1:6" x14ac:dyDescent="0.25">
      <c r="A2477" s="56">
        <v>447312</v>
      </c>
      <c r="B2477" s="81">
        <v>1212819</v>
      </c>
      <c r="C2477" s="72">
        <v>19883</v>
      </c>
      <c r="D2477" s="35" t="s">
        <v>1235</v>
      </c>
      <c r="E2477" s="62" t="s">
        <v>3502</v>
      </c>
      <c r="F2477" s="56" t="s">
        <v>3498</v>
      </c>
    </row>
    <row r="2478" spans="1:6" x14ac:dyDescent="0.25">
      <c r="A2478" s="56">
        <v>447312</v>
      </c>
      <c r="B2478" s="81">
        <v>1212819</v>
      </c>
      <c r="C2478" s="72">
        <v>41116</v>
      </c>
      <c r="D2478" s="35" t="s">
        <v>1235</v>
      </c>
      <c r="E2478" s="62" t="s">
        <v>3502</v>
      </c>
      <c r="F2478" s="56" t="s">
        <v>3498</v>
      </c>
    </row>
    <row r="2479" spans="1:6" x14ac:dyDescent="0.25">
      <c r="A2479" s="56">
        <v>447312</v>
      </c>
      <c r="B2479" s="81">
        <v>1212819</v>
      </c>
      <c r="C2479" s="72">
        <v>31905</v>
      </c>
      <c r="D2479" s="35" t="s">
        <v>1235</v>
      </c>
      <c r="E2479" s="62" t="s">
        <v>3502</v>
      </c>
      <c r="F2479" s="56" t="s">
        <v>3498</v>
      </c>
    </row>
    <row r="2480" spans="1:6" x14ac:dyDescent="0.25">
      <c r="A2480" s="56">
        <v>447312</v>
      </c>
      <c r="B2480" s="81">
        <v>1212819</v>
      </c>
      <c r="C2480" s="72">
        <v>10393</v>
      </c>
      <c r="D2480" s="35" t="s">
        <v>1235</v>
      </c>
      <c r="E2480" s="62" t="s">
        <v>3502</v>
      </c>
      <c r="F2480" s="56" t="s">
        <v>3498</v>
      </c>
    </row>
    <row r="2481" spans="1:6" x14ac:dyDescent="0.25">
      <c r="A2481" s="56">
        <v>447312</v>
      </c>
      <c r="B2481" s="81">
        <v>1212819</v>
      </c>
      <c r="C2481" s="72">
        <v>19883</v>
      </c>
      <c r="D2481" s="35" t="s">
        <v>1235</v>
      </c>
      <c r="E2481" s="62" t="s">
        <v>3502</v>
      </c>
      <c r="F2481" s="56" t="s">
        <v>3498</v>
      </c>
    </row>
    <row r="2482" spans="1:6" x14ac:dyDescent="0.25">
      <c r="A2482" s="56">
        <v>447317</v>
      </c>
      <c r="B2482" s="81">
        <v>7165632</v>
      </c>
      <c r="C2482" s="72">
        <v>54220</v>
      </c>
      <c r="D2482" s="35" t="s">
        <v>1235</v>
      </c>
      <c r="E2482" s="62" t="s">
        <v>3502</v>
      </c>
      <c r="F2482" s="56" t="s">
        <v>3498</v>
      </c>
    </row>
    <row r="2483" spans="1:6" x14ac:dyDescent="0.25">
      <c r="A2483" s="56">
        <v>447317</v>
      </c>
      <c r="B2483" s="81">
        <v>7165632</v>
      </c>
      <c r="C2483" s="72">
        <v>7754</v>
      </c>
      <c r="D2483" s="35" t="s">
        <v>1235</v>
      </c>
      <c r="E2483" s="62" t="s">
        <v>3502</v>
      </c>
      <c r="F2483" s="56" t="s">
        <v>3498</v>
      </c>
    </row>
    <row r="2484" spans="1:6" x14ac:dyDescent="0.25">
      <c r="A2484" s="56">
        <v>447322</v>
      </c>
      <c r="B2484" s="81">
        <v>37390742</v>
      </c>
      <c r="C2484" s="72">
        <v>412233</v>
      </c>
      <c r="D2484" s="35" t="s">
        <v>1235</v>
      </c>
      <c r="E2484" s="62" t="s">
        <v>3458</v>
      </c>
      <c r="F2484" s="56" t="s">
        <v>3498</v>
      </c>
    </row>
    <row r="2485" spans="1:6" x14ac:dyDescent="0.25">
      <c r="A2485" s="56">
        <v>447322</v>
      </c>
      <c r="B2485" s="81">
        <v>37390742</v>
      </c>
      <c r="C2485" s="72">
        <v>114582</v>
      </c>
      <c r="D2485" s="35" t="s">
        <v>1235</v>
      </c>
      <c r="E2485" s="62" t="s">
        <v>3458</v>
      </c>
      <c r="F2485" s="56" t="s">
        <v>3498</v>
      </c>
    </row>
    <row r="2486" spans="1:6" x14ac:dyDescent="0.25">
      <c r="A2486" s="56">
        <v>447322</v>
      </c>
      <c r="B2486" s="81">
        <v>37390742</v>
      </c>
      <c r="C2486" s="72">
        <v>1600000</v>
      </c>
      <c r="D2486" s="70" t="s">
        <v>419</v>
      </c>
      <c r="E2486" s="62" t="s">
        <v>3458</v>
      </c>
      <c r="F2486" s="56" t="s">
        <v>3498</v>
      </c>
    </row>
    <row r="2487" spans="1:6" x14ac:dyDescent="0.25">
      <c r="A2487" s="56">
        <v>447322</v>
      </c>
      <c r="B2487" s="81">
        <v>37390742</v>
      </c>
      <c r="C2487" s="72">
        <v>412600</v>
      </c>
      <c r="D2487" s="35" t="s">
        <v>1235</v>
      </c>
      <c r="E2487" s="62" t="s">
        <v>3458</v>
      </c>
      <c r="F2487" s="56" t="s">
        <v>3498</v>
      </c>
    </row>
    <row r="2488" spans="1:6" x14ac:dyDescent="0.25">
      <c r="A2488" s="56">
        <v>447326</v>
      </c>
      <c r="B2488" s="81">
        <v>2639459</v>
      </c>
      <c r="C2488" s="72">
        <v>38194</v>
      </c>
      <c r="D2488" s="35" t="s">
        <v>1235</v>
      </c>
      <c r="E2488" s="62" t="s">
        <v>3458</v>
      </c>
      <c r="F2488" s="56" t="s">
        <v>3498</v>
      </c>
    </row>
    <row r="2489" spans="1:6" x14ac:dyDescent="0.25">
      <c r="A2489" s="56">
        <v>447326</v>
      </c>
      <c r="B2489" s="81">
        <v>2639459</v>
      </c>
      <c r="C2489" s="72">
        <v>183300</v>
      </c>
      <c r="D2489" s="35" t="s">
        <v>1235</v>
      </c>
      <c r="E2489" s="62" t="s">
        <v>3458</v>
      </c>
      <c r="F2489" s="56" t="s">
        <v>3498</v>
      </c>
    </row>
    <row r="2490" spans="1:6" x14ac:dyDescent="0.25">
      <c r="A2490" s="56">
        <v>447326</v>
      </c>
      <c r="B2490" s="81">
        <v>2639459</v>
      </c>
      <c r="C2490" s="72">
        <v>26731</v>
      </c>
      <c r="D2490" s="35" t="s">
        <v>1235</v>
      </c>
      <c r="E2490" s="62" t="s">
        <v>3458</v>
      </c>
      <c r="F2490" s="56" t="s">
        <v>3498</v>
      </c>
    </row>
    <row r="2491" spans="1:6" x14ac:dyDescent="0.25">
      <c r="A2491" s="56">
        <v>447326</v>
      </c>
      <c r="B2491" s="81">
        <v>2639459</v>
      </c>
      <c r="C2491" s="72">
        <v>4545</v>
      </c>
      <c r="D2491" s="35" t="s">
        <v>1235</v>
      </c>
      <c r="E2491" s="62" t="s">
        <v>3458</v>
      </c>
      <c r="F2491" s="56" t="s">
        <v>3498</v>
      </c>
    </row>
    <row r="2492" spans="1:6" x14ac:dyDescent="0.25">
      <c r="A2492" s="56">
        <v>447359</v>
      </c>
      <c r="B2492" s="81">
        <v>3449448</v>
      </c>
      <c r="C2492" s="72">
        <v>37485</v>
      </c>
      <c r="D2492" s="35" t="s">
        <v>1235</v>
      </c>
      <c r="E2492" s="62" t="s">
        <v>3487</v>
      </c>
      <c r="F2492" s="56" t="s">
        <v>3498</v>
      </c>
    </row>
    <row r="2493" spans="1:6" x14ac:dyDescent="0.25">
      <c r="A2493" s="56">
        <v>447359</v>
      </c>
      <c r="B2493" s="81">
        <v>3449448</v>
      </c>
      <c r="C2493" s="72">
        <v>83260</v>
      </c>
      <c r="D2493" s="35" t="s">
        <v>1235</v>
      </c>
      <c r="E2493" s="62" t="s">
        <v>3487</v>
      </c>
      <c r="F2493" s="56" t="s">
        <v>3498</v>
      </c>
    </row>
    <row r="2494" spans="1:6" x14ac:dyDescent="0.25">
      <c r="A2494" s="56">
        <v>447359</v>
      </c>
      <c r="B2494" s="81">
        <v>3449448</v>
      </c>
      <c r="C2494" s="72">
        <v>11235</v>
      </c>
      <c r="D2494" s="35" t="s">
        <v>1235</v>
      </c>
      <c r="E2494" s="62" t="s">
        <v>3487</v>
      </c>
      <c r="F2494" s="56" t="s">
        <v>3498</v>
      </c>
    </row>
    <row r="2495" spans="1:6" x14ac:dyDescent="0.25">
      <c r="A2495" s="56">
        <v>447359</v>
      </c>
      <c r="B2495" s="81">
        <v>3449448</v>
      </c>
      <c r="C2495" s="72">
        <v>58265</v>
      </c>
      <c r="D2495" s="35" t="s">
        <v>1235</v>
      </c>
      <c r="E2495" s="62" t="s">
        <v>3487</v>
      </c>
      <c r="F2495" s="56" t="s">
        <v>3498</v>
      </c>
    </row>
    <row r="2496" spans="1:6" x14ac:dyDescent="0.25">
      <c r="A2496" s="56">
        <v>447359</v>
      </c>
      <c r="B2496" s="81">
        <v>3449448</v>
      </c>
      <c r="C2496" s="72">
        <v>11230</v>
      </c>
      <c r="D2496" s="35" t="s">
        <v>1235</v>
      </c>
      <c r="E2496" s="62" t="s">
        <v>3487</v>
      </c>
      <c r="F2496" s="56" t="s">
        <v>3498</v>
      </c>
    </row>
    <row r="2497" spans="1:6" x14ac:dyDescent="0.25">
      <c r="A2497" s="56">
        <v>447359</v>
      </c>
      <c r="B2497" s="81">
        <v>3449448</v>
      </c>
      <c r="C2497" s="72">
        <v>34315</v>
      </c>
      <c r="D2497" s="35" t="s">
        <v>1235</v>
      </c>
      <c r="E2497" s="62" t="s">
        <v>3487</v>
      </c>
      <c r="F2497" s="56" t="s">
        <v>3498</v>
      </c>
    </row>
    <row r="2498" spans="1:6" x14ac:dyDescent="0.25">
      <c r="A2498" s="56">
        <v>447359</v>
      </c>
      <c r="B2498" s="81">
        <v>3449448</v>
      </c>
      <c r="C2498" s="72">
        <v>58225</v>
      </c>
      <c r="D2498" s="35" t="s">
        <v>1235</v>
      </c>
      <c r="E2498" s="62" t="s">
        <v>3487</v>
      </c>
      <c r="F2498" s="56" t="s">
        <v>3498</v>
      </c>
    </row>
    <row r="2499" spans="1:6" x14ac:dyDescent="0.25">
      <c r="A2499" s="56">
        <v>447359</v>
      </c>
      <c r="B2499" s="82">
        <v>3449448</v>
      </c>
      <c r="C2499" s="72">
        <v>820</v>
      </c>
      <c r="D2499" s="70" t="s">
        <v>531</v>
      </c>
      <c r="E2499" s="62" t="s">
        <v>3487</v>
      </c>
      <c r="F2499" s="56" t="s">
        <v>3498</v>
      </c>
    </row>
    <row r="2500" spans="1:6" x14ac:dyDescent="0.25">
      <c r="A2500" s="56">
        <v>447359</v>
      </c>
      <c r="B2500" s="81">
        <v>3449448</v>
      </c>
      <c r="C2500" s="72">
        <v>40400</v>
      </c>
      <c r="D2500" s="35" t="s">
        <v>1235</v>
      </c>
      <c r="E2500" s="62" t="s">
        <v>3487</v>
      </c>
      <c r="F2500" s="56" t="s">
        <v>3498</v>
      </c>
    </row>
    <row r="2501" spans="1:6" x14ac:dyDescent="0.25">
      <c r="A2501" s="56">
        <v>447359</v>
      </c>
      <c r="B2501" s="81">
        <v>3449448</v>
      </c>
      <c r="C2501" s="72">
        <v>30540</v>
      </c>
      <c r="D2501" s="35" t="s">
        <v>1235</v>
      </c>
      <c r="E2501" s="62" t="s">
        <v>3487</v>
      </c>
      <c r="F2501" s="56" t="s">
        <v>3498</v>
      </c>
    </row>
    <row r="2502" spans="1:6" x14ac:dyDescent="0.25">
      <c r="A2502" s="56">
        <v>447359</v>
      </c>
      <c r="B2502" s="81">
        <v>3449448</v>
      </c>
      <c r="C2502" s="72">
        <v>74010</v>
      </c>
      <c r="D2502" s="35" t="s">
        <v>1235</v>
      </c>
      <c r="E2502" s="62" t="s">
        <v>3487</v>
      </c>
      <c r="F2502" s="56" t="s">
        <v>3498</v>
      </c>
    </row>
    <row r="2503" spans="1:6" x14ac:dyDescent="0.25">
      <c r="A2503" s="56">
        <v>447359</v>
      </c>
      <c r="B2503" s="82">
        <v>3449448</v>
      </c>
      <c r="C2503" s="72">
        <v>44064</v>
      </c>
      <c r="D2503" s="70" t="s">
        <v>531</v>
      </c>
      <c r="E2503" s="62" t="s">
        <v>3487</v>
      </c>
      <c r="F2503" s="56" t="s">
        <v>3498</v>
      </c>
    </row>
    <row r="2504" spans="1:6" x14ac:dyDescent="0.25">
      <c r="A2504" s="56">
        <v>447359</v>
      </c>
      <c r="B2504" s="82">
        <v>3449448</v>
      </c>
      <c r="C2504" s="72">
        <v>28800</v>
      </c>
      <c r="D2504" s="70" t="s">
        <v>531</v>
      </c>
      <c r="E2504" s="62" t="s">
        <v>3487</v>
      </c>
      <c r="F2504" s="56" t="s">
        <v>3498</v>
      </c>
    </row>
    <row r="2505" spans="1:6" x14ac:dyDescent="0.25">
      <c r="A2505" s="56">
        <v>447359</v>
      </c>
      <c r="B2505" s="82">
        <v>3449448</v>
      </c>
      <c r="C2505" s="72">
        <v>122388</v>
      </c>
      <c r="D2505" s="70" t="s">
        <v>531</v>
      </c>
      <c r="E2505" s="62" t="s">
        <v>3487</v>
      </c>
      <c r="F2505" s="56" t="s">
        <v>3498</v>
      </c>
    </row>
    <row r="2506" spans="1:6" x14ac:dyDescent="0.25">
      <c r="A2506" s="56">
        <v>447359</v>
      </c>
      <c r="B2506" s="81">
        <v>3449448</v>
      </c>
      <c r="C2506" s="72">
        <v>14805</v>
      </c>
      <c r="D2506" s="35" t="s">
        <v>1235</v>
      </c>
      <c r="E2506" s="62" t="s">
        <v>3487</v>
      </c>
      <c r="F2506" s="56" t="s">
        <v>3498</v>
      </c>
    </row>
    <row r="2507" spans="1:6" x14ac:dyDescent="0.25">
      <c r="A2507" s="56">
        <v>447359</v>
      </c>
      <c r="B2507" s="82">
        <v>3449448</v>
      </c>
      <c r="C2507" s="72">
        <v>3000</v>
      </c>
      <c r="D2507" s="70" t="s">
        <v>531</v>
      </c>
      <c r="E2507" s="62" t="s">
        <v>3487</v>
      </c>
      <c r="F2507" s="56" t="s">
        <v>3498</v>
      </c>
    </row>
    <row r="2508" spans="1:6" x14ac:dyDescent="0.25">
      <c r="A2508" s="56">
        <v>447359</v>
      </c>
      <c r="B2508" s="81">
        <v>3449448</v>
      </c>
      <c r="C2508" s="72">
        <v>35730</v>
      </c>
      <c r="D2508" s="35" t="s">
        <v>1235</v>
      </c>
      <c r="E2508" s="62" t="s">
        <v>3487</v>
      </c>
      <c r="F2508" s="56" t="s">
        <v>3498</v>
      </c>
    </row>
    <row r="2509" spans="1:6" x14ac:dyDescent="0.25">
      <c r="A2509" s="56">
        <v>447359</v>
      </c>
      <c r="B2509" s="81">
        <v>3449448</v>
      </c>
      <c r="C2509" s="72">
        <v>68840</v>
      </c>
      <c r="D2509" s="35" t="s">
        <v>1235</v>
      </c>
      <c r="E2509" s="62" t="s">
        <v>3487</v>
      </c>
      <c r="F2509" s="56" t="s">
        <v>3498</v>
      </c>
    </row>
    <row r="2510" spans="1:6" x14ac:dyDescent="0.25">
      <c r="A2510" s="56">
        <v>447359</v>
      </c>
      <c r="B2510" s="81">
        <v>3449448</v>
      </c>
      <c r="C2510" s="72">
        <v>297525</v>
      </c>
      <c r="D2510" s="35" t="s">
        <v>1235</v>
      </c>
      <c r="E2510" s="62" t="s">
        <v>3487</v>
      </c>
      <c r="F2510" s="56" t="s">
        <v>3498</v>
      </c>
    </row>
    <row r="2511" spans="1:6" x14ac:dyDescent="0.25">
      <c r="A2511" s="56">
        <v>447359</v>
      </c>
      <c r="B2511" s="82">
        <v>3449448</v>
      </c>
      <c r="C2511" s="72">
        <v>3200</v>
      </c>
      <c r="D2511" s="70" t="s">
        <v>531</v>
      </c>
      <c r="E2511" s="62" t="s">
        <v>3487</v>
      </c>
      <c r="F2511" s="56" t="s">
        <v>3498</v>
      </c>
    </row>
    <row r="2512" spans="1:6" x14ac:dyDescent="0.25">
      <c r="A2512" s="56">
        <v>447359</v>
      </c>
      <c r="B2512" s="82">
        <v>3449448</v>
      </c>
      <c r="C2512" s="72">
        <v>12600</v>
      </c>
      <c r="D2512" s="70" t="s">
        <v>531</v>
      </c>
      <c r="E2512" s="62" t="s">
        <v>3487</v>
      </c>
      <c r="F2512" s="56" t="s">
        <v>3498</v>
      </c>
    </row>
    <row r="2513" spans="1:6" x14ac:dyDescent="0.25">
      <c r="A2513" s="56">
        <v>447359</v>
      </c>
      <c r="B2513" s="82">
        <v>3449448</v>
      </c>
      <c r="C2513" s="72">
        <v>285939</v>
      </c>
      <c r="D2513" s="70" t="s">
        <v>531</v>
      </c>
      <c r="E2513" s="62" t="s">
        <v>3487</v>
      </c>
      <c r="F2513" s="56" t="s">
        <v>3498</v>
      </c>
    </row>
    <row r="2514" spans="1:6" x14ac:dyDescent="0.25">
      <c r="A2514" s="56">
        <v>447359</v>
      </c>
      <c r="B2514" s="81">
        <v>3449448</v>
      </c>
      <c r="C2514" s="72">
        <v>53375</v>
      </c>
      <c r="D2514" s="35" t="s">
        <v>1235</v>
      </c>
      <c r="E2514" s="62" t="s">
        <v>3487</v>
      </c>
      <c r="F2514" s="56" t="s">
        <v>3498</v>
      </c>
    </row>
    <row r="2515" spans="1:6" x14ac:dyDescent="0.25">
      <c r="A2515" s="56">
        <v>447359</v>
      </c>
      <c r="B2515" s="82">
        <v>3449448</v>
      </c>
      <c r="C2515" s="72">
        <v>1200</v>
      </c>
      <c r="D2515" s="70" t="s">
        <v>531</v>
      </c>
      <c r="E2515" s="62" t="s">
        <v>3487</v>
      </c>
      <c r="F2515" s="56" t="s">
        <v>3498</v>
      </c>
    </row>
    <row r="2516" spans="1:6" x14ac:dyDescent="0.25">
      <c r="A2516" s="56">
        <v>447359</v>
      </c>
      <c r="B2516" s="82">
        <v>3449448</v>
      </c>
      <c r="C2516" s="72">
        <v>68977</v>
      </c>
      <c r="D2516" s="70" t="s">
        <v>531</v>
      </c>
      <c r="E2516" s="62" t="s">
        <v>3487</v>
      </c>
      <c r="F2516" s="56" t="s">
        <v>3498</v>
      </c>
    </row>
    <row r="2517" spans="1:6" x14ac:dyDescent="0.25">
      <c r="A2517" s="56">
        <v>447359</v>
      </c>
      <c r="B2517" s="81">
        <v>3449448</v>
      </c>
      <c r="C2517" s="72">
        <v>22050</v>
      </c>
      <c r="D2517" s="35" t="s">
        <v>1235</v>
      </c>
      <c r="E2517" s="62" t="s">
        <v>3487</v>
      </c>
      <c r="F2517" s="56" t="s">
        <v>3498</v>
      </c>
    </row>
    <row r="2518" spans="1:6" x14ac:dyDescent="0.25">
      <c r="A2518" s="56">
        <v>447401</v>
      </c>
      <c r="B2518" s="81">
        <v>11527862</v>
      </c>
      <c r="C2518" s="72">
        <v>320525</v>
      </c>
      <c r="D2518" s="35" t="s">
        <v>1235</v>
      </c>
      <c r="E2518" s="62" t="s">
        <v>3483</v>
      </c>
      <c r="F2518" s="56" t="s">
        <v>3498</v>
      </c>
    </row>
    <row r="2519" spans="1:6" x14ac:dyDescent="0.25">
      <c r="A2519" s="56">
        <v>447401</v>
      </c>
      <c r="B2519" s="81">
        <v>11527862</v>
      </c>
      <c r="C2519" s="72">
        <v>372084</v>
      </c>
      <c r="D2519" s="35" t="s">
        <v>1235</v>
      </c>
      <c r="E2519" s="62" t="s">
        <v>3483</v>
      </c>
      <c r="F2519" s="56" t="s">
        <v>3498</v>
      </c>
    </row>
    <row r="2520" spans="1:6" x14ac:dyDescent="0.25">
      <c r="A2520" s="56">
        <v>447401</v>
      </c>
      <c r="B2520" s="81">
        <v>11527862</v>
      </c>
      <c r="C2520" s="72">
        <v>101823</v>
      </c>
      <c r="D2520" s="35" t="s">
        <v>1235</v>
      </c>
      <c r="E2520" s="62" t="s">
        <v>3483</v>
      </c>
      <c r="F2520" s="56" t="s">
        <v>3498</v>
      </c>
    </row>
    <row r="2521" spans="1:6" x14ac:dyDescent="0.25">
      <c r="A2521" s="56">
        <v>447401</v>
      </c>
      <c r="B2521" s="81">
        <v>11527862</v>
      </c>
      <c r="C2521" s="72">
        <v>116145</v>
      </c>
      <c r="D2521" s="35" t="s">
        <v>1235</v>
      </c>
      <c r="E2521" s="62" t="s">
        <v>3483</v>
      </c>
      <c r="F2521" s="56" t="s">
        <v>3498</v>
      </c>
    </row>
    <row r="2522" spans="1:6" x14ac:dyDescent="0.25">
      <c r="A2522" s="56">
        <v>447401</v>
      </c>
      <c r="B2522" s="81">
        <v>11527862</v>
      </c>
      <c r="C2522" s="72">
        <v>412600</v>
      </c>
      <c r="D2522" s="35" t="s">
        <v>1235</v>
      </c>
      <c r="E2522" s="62" t="s">
        <v>3483</v>
      </c>
      <c r="F2522" s="56" t="s">
        <v>3498</v>
      </c>
    </row>
    <row r="2523" spans="1:6" x14ac:dyDescent="0.25">
      <c r="A2523" s="56">
        <v>447429</v>
      </c>
      <c r="B2523" s="81">
        <v>54896564</v>
      </c>
      <c r="C2523" s="72">
        <v>54220</v>
      </c>
      <c r="D2523" s="35" t="s">
        <v>1235</v>
      </c>
      <c r="E2523" s="62" t="s">
        <v>3502</v>
      </c>
      <c r="F2523" s="56" t="s">
        <v>3498</v>
      </c>
    </row>
    <row r="2524" spans="1:6" x14ac:dyDescent="0.25">
      <c r="A2524" s="56">
        <v>447429</v>
      </c>
      <c r="B2524" s="81">
        <v>54896564</v>
      </c>
      <c r="C2524" s="72">
        <v>412600</v>
      </c>
      <c r="D2524" s="35" t="s">
        <v>1235</v>
      </c>
      <c r="E2524" s="62" t="s">
        <v>3502</v>
      </c>
      <c r="F2524" s="56" t="s">
        <v>3498</v>
      </c>
    </row>
    <row r="2525" spans="1:6" x14ac:dyDescent="0.25">
      <c r="A2525" s="56">
        <v>447429</v>
      </c>
      <c r="B2525" s="81">
        <v>54896564</v>
      </c>
      <c r="C2525" s="72">
        <v>156432</v>
      </c>
      <c r="D2525" s="35" t="s">
        <v>1235</v>
      </c>
      <c r="E2525" s="62" t="s">
        <v>3502</v>
      </c>
      <c r="F2525" s="56" t="s">
        <v>3498</v>
      </c>
    </row>
    <row r="2526" spans="1:6" x14ac:dyDescent="0.25">
      <c r="A2526" s="56">
        <v>447429</v>
      </c>
      <c r="B2526" s="81">
        <v>54896564</v>
      </c>
      <c r="C2526" s="72">
        <v>38194</v>
      </c>
      <c r="D2526" s="35" t="s">
        <v>1235</v>
      </c>
      <c r="E2526" s="62" t="s">
        <v>3502</v>
      </c>
      <c r="F2526" s="56" t="s">
        <v>3498</v>
      </c>
    </row>
    <row r="2527" spans="1:6" x14ac:dyDescent="0.25">
      <c r="A2527" s="56">
        <v>447429</v>
      </c>
      <c r="B2527" s="81">
        <v>54896564</v>
      </c>
      <c r="C2527" s="72">
        <v>18105</v>
      </c>
      <c r="D2527" s="35" t="s">
        <v>1235</v>
      </c>
      <c r="E2527" s="62" t="s">
        <v>3502</v>
      </c>
      <c r="F2527" s="56" t="s">
        <v>3498</v>
      </c>
    </row>
    <row r="2528" spans="1:6" x14ac:dyDescent="0.25">
      <c r="A2528" s="56">
        <v>447443</v>
      </c>
      <c r="B2528" s="81">
        <v>9450000</v>
      </c>
      <c r="C2528" s="72">
        <v>650000</v>
      </c>
      <c r="D2528" s="51" t="s">
        <v>403</v>
      </c>
      <c r="E2528" s="62" t="s">
        <v>3502</v>
      </c>
      <c r="F2528" s="56" t="s">
        <v>3498</v>
      </c>
    </row>
    <row r="2529" spans="1:6" x14ac:dyDescent="0.25">
      <c r="A2529" s="56">
        <v>447445</v>
      </c>
      <c r="B2529" s="81">
        <v>10028085</v>
      </c>
      <c r="C2529" s="72">
        <v>412600</v>
      </c>
      <c r="D2529" s="35" t="s">
        <v>1235</v>
      </c>
      <c r="E2529" s="62" t="s">
        <v>3502</v>
      </c>
      <c r="F2529" s="56" t="s">
        <v>3498</v>
      </c>
    </row>
    <row r="2530" spans="1:6" x14ac:dyDescent="0.25">
      <c r="A2530" s="56">
        <v>447445</v>
      </c>
      <c r="B2530" s="81">
        <v>10028085</v>
      </c>
      <c r="C2530" s="72">
        <v>592840</v>
      </c>
      <c r="D2530" s="35" t="s">
        <v>1235</v>
      </c>
      <c r="E2530" s="62" t="s">
        <v>3502</v>
      </c>
      <c r="F2530" s="56" t="s">
        <v>3498</v>
      </c>
    </row>
    <row r="2531" spans="1:6" x14ac:dyDescent="0.25">
      <c r="A2531" s="56">
        <v>447448</v>
      </c>
      <c r="B2531" s="81">
        <v>4506346</v>
      </c>
      <c r="C2531" s="72">
        <v>26629</v>
      </c>
      <c r="D2531" s="35" t="s">
        <v>1235</v>
      </c>
      <c r="E2531" s="62" t="s">
        <v>3501</v>
      </c>
      <c r="F2531" s="56" t="s">
        <v>3498</v>
      </c>
    </row>
    <row r="2532" spans="1:6" x14ac:dyDescent="0.25">
      <c r="A2532" s="56">
        <v>447448</v>
      </c>
      <c r="B2532" s="81">
        <v>4506346</v>
      </c>
      <c r="C2532" s="72">
        <v>412600</v>
      </c>
      <c r="D2532" s="35" t="s">
        <v>1235</v>
      </c>
      <c r="E2532" s="62" t="s">
        <v>3501</v>
      </c>
      <c r="F2532" s="56" t="s">
        <v>3498</v>
      </c>
    </row>
    <row r="2533" spans="1:6" x14ac:dyDescent="0.25">
      <c r="A2533" s="56">
        <v>447448</v>
      </c>
      <c r="B2533" s="81">
        <v>4506346</v>
      </c>
      <c r="C2533" s="72">
        <v>6885</v>
      </c>
      <c r="D2533" s="35" t="s">
        <v>1235</v>
      </c>
      <c r="E2533" s="62" t="s">
        <v>3501</v>
      </c>
      <c r="F2533" s="56" t="s">
        <v>3498</v>
      </c>
    </row>
    <row r="2534" spans="1:6" x14ac:dyDescent="0.25">
      <c r="A2534" s="56">
        <v>447448</v>
      </c>
      <c r="B2534" s="81">
        <v>4506346</v>
      </c>
      <c r="C2534" s="72">
        <v>194424</v>
      </c>
      <c r="D2534" s="35" t="s">
        <v>1235</v>
      </c>
      <c r="E2534" s="62" t="s">
        <v>3501</v>
      </c>
      <c r="F2534" s="56" t="s">
        <v>3498</v>
      </c>
    </row>
    <row r="2535" spans="1:6" x14ac:dyDescent="0.25">
      <c r="A2535" s="56">
        <v>447448</v>
      </c>
      <c r="B2535" s="81">
        <v>4506346</v>
      </c>
      <c r="C2535" s="72">
        <v>753876</v>
      </c>
      <c r="D2535" s="35" t="s">
        <v>1235</v>
      </c>
      <c r="E2535" s="62" t="s">
        <v>3501</v>
      </c>
      <c r="F2535" s="56" t="s">
        <v>3498</v>
      </c>
    </row>
    <row r="2536" spans="1:6" x14ac:dyDescent="0.25">
      <c r="A2536" s="56">
        <v>447448</v>
      </c>
      <c r="B2536" s="81">
        <v>4506346</v>
      </c>
      <c r="C2536" s="72">
        <v>320525</v>
      </c>
      <c r="D2536" s="35" t="s">
        <v>1235</v>
      </c>
      <c r="E2536" s="62" t="s">
        <v>3501</v>
      </c>
      <c r="F2536" s="56" t="s">
        <v>3498</v>
      </c>
    </row>
    <row r="2537" spans="1:6" x14ac:dyDescent="0.25">
      <c r="A2537" s="56">
        <v>447449</v>
      </c>
      <c r="B2537" s="81">
        <v>3344015</v>
      </c>
      <c r="C2537" s="72">
        <v>101823</v>
      </c>
      <c r="D2537" s="35" t="s">
        <v>1235</v>
      </c>
      <c r="E2537" s="62" t="s">
        <v>3483</v>
      </c>
      <c r="F2537" s="56" t="s">
        <v>3498</v>
      </c>
    </row>
    <row r="2538" spans="1:6" x14ac:dyDescent="0.25">
      <c r="A2538" s="56">
        <v>447449</v>
      </c>
      <c r="B2538" s="81">
        <v>3344015</v>
      </c>
      <c r="C2538" s="72">
        <v>25393</v>
      </c>
      <c r="D2538" s="35" t="s">
        <v>1235</v>
      </c>
      <c r="E2538" s="62" t="s">
        <v>3483</v>
      </c>
      <c r="F2538" s="56" t="s">
        <v>3498</v>
      </c>
    </row>
    <row r="2539" spans="1:6" x14ac:dyDescent="0.25">
      <c r="A2539" s="56">
        <v>447502</v>
      </c>
      <c r="B2539" s="81">
        <v>4798543</v>
      </c>
      <c r="C2539" s="72">
        <v>4545</v>
      </c>
      <c r="D2539" s="35" t="s">
        <v>1235</v>
      </c>
      <c r="E2539" s="62" t="s">
        <v>3502</v>
      </c>
      <c r="F2539" s="56" t="s">
        <v>3498</v>
      </c>
    </row>
    <row r="2540" spans="1:6" x14ac:dyDescent="0.25">
      <c r="A2540" s="56">
        <v>447502</v>
      </c>
      <c r="B2540" s="81">
        <v>4798543</v>
      </c>
      <c r="C2540" s="72">
        <v>37674</v>
      </c>
      <c r="D2540" s="35" t="s">
        <v>1235</v>
      </c>
      <c r="E2540" s="62" t="s">
        <v>3502</v>
      </c>
      <c r="F2540" s="56" t="s">
        <v>3498</v>
      </c>
    </row>
    <row r="2541" spans="1:6" x14ac:dyDescent="0.25">
      <c r="A2541" s="56">
        <v>447502</v>
      </c>
      <c r="B2541" s="81">
        <v>4798543</v>
      </c>
      <c r="C2541" s="72">
        <v>56324</v>
      </c>
      <c r="D2541" s="35" t="s">
        <v>1235</v>
      </c>
      <c r="E2541" s="62" t="s">
        <v>3502</v>
      </c>
      <c r="F2541" s="56" t="s">
        <v>3498</v>
      </c>
    </row>
    <row r="2542" spans="1:6" x14ac:dyDescent="0.25">
      <c r="A2542" s="56">
        <v>447637</v>
      </c>
      <c r="B2542" s="81">
        <v>5254292</v>
      </c>
      <c r="C2542" s="72">
        <v>27043</v>
      </c>
      <c r="D2542" s="35" t="s">
        <v>1235</v>
      </c>
      <c r="E2542" s="62" t="s">
        <v>3502</v>
      </c>
      <c r="F2542" s="56" t="s">
        <v>3498</v>
      </c>
    </row>
    <row r="2543" spans="1:6" x14ac:dyDescent="0.25">
      <c r="A2543" s="56">
        <v>447637</v>
      </c>
      <c r="B2543" s="81">
        <v>5254292</v>
      </c>
      <c r="C2543" s="72">
        <v>968970</v>
      </c>
      <c r="D2543" s="35" t="s">
        <v>1235</v>
      </c>
      <c r="E2543" s="62" t="s">
        <v>3502</v>
      </c>
      <c r="F2543" s="56" t="s">
        <v>3498</v>
      </c>
    </row>
    <row r="2544" spans="1:6" x14ac:dyDescent="0.25">
      <c r="A2544" s="56">
        <v>447637</v>
      </c>
      <c r="B2544" s="81">
        <v>5254292</v>
      </c>
      <c r="C2544" s="72">
        <v>166372</v>
      </c>
      <c r="D2544" s="35" t="s">
        <v>1235</v>
      </c>
      <c r="E2544" s="62" t="s">
        <v>3502</v>
      </c>
      <c r="F2544" s="56" t="s">
        <v>3498</v>
      </c>
    </row>
    <row r="2545" spans="1:6" x14ac:dyDescent="0.25">
      <c r="A2545" s="56">
        <v>447641</v>
      </c>
      <c r="B2545" s="81">
        <v>6008081</v>
      </c>
      <c r="C2545" s="72">
        <v>412600</v>
      </c>
      <c r="D2545" s="35" t="s">
        <v>1235</v>
      </c>
      <c r="E2545" s="62" t="s">
        <v>3502</v>
      </c>
      <c r="F2545" s="56" t="s">
        <v>3498</v>
      </c>
    </row>
    <row r="2546" spans="1:6" x14ac:dyDescent="0.25">
      <c r="A2546" s="56">
        <v>447641</v>
      </c>
      <c r="B2546" s="81">
        <v>6008081</v>
      </c>
      <c r="C2546" s="72">
        <v>89582</v>
      </c>
      <c r="D2546" s="35" t="s">
        <v>1235</v>
      </c>
      <c r="E2546" s="62" t="s">
        <v>3502</v>
      </c>
      <c r="F2546" s="56" t="s">
        <v>3498</v>
      </c>
    </row>
    <row r="2547" spans="1:6" x14ac:dyDescent="0.25">
      <c r="A2547" s="56">
        <v>447645</v>
      </c>
      <c r="B2547" s="81">
        <v>3570217</v>
      </c>
      <c r="C2547" s="72">
        <v>158368</v>
      </c>
      <c r="D2547" s="35" t="s">
        <v>1235</v>
      </c>
      <c r="E2547" s="62" t="s">
        <v>3502</v>
      </c>
      <c r="F2547" s="56" t="s">
        <v>3498</v>
      </c>
    </row>
    <row r="2548" spans="1:6" x14ac:dyDescent="0.25">
      <c r="A2548" s="56">
        <v>447645</v>
      </c>
      <c r="B2548" s="81">
        <v>3570217</v>
      </c>
      <c r="C2548" s="72">
        <v>33497</v>
      </c>
      <c r="D2548" s="35" t="s">
        <v>1235</v>
      </c>
      <c r="E2548" s="62" t="s">
        <v>3502</v>
      </c>
      <c r="F2548" s="56" t="s">
        <v>3498</v>
      </c>
    </row>
    <row r="2549" spans="1:6" x14ac:dyDescent="0.25">
      <c r="A2549" s="56">
        <v>447645</v>
      </c>
      <c r="B2549" s="81">
        <v>3570217</v>
      </c>
      <c r="C2549" s="72">
        <v>166372</v>
      </c>
      <c r="D2549" s="35" t="s">
        <v>1235</v>
      </c>
      <c r="E2549" s="62" t="s">
        <v>3502</v>
      </c>
      <c r="F2549" s="56" t="s">
        <v>3498</v>
      </c>
    </row>
    <row r="2550" spans="1:6" x14ac:dyDescent="0.25">
      <c r="A2550" s="56">
        <v>447648</v>
      </c>
      <c r="B2550" s="81">
        <v>25986274</v>
      </c>
      <c r="C2550" s="72">
        <v>6885</v>
      </c>
      <c r="D2550" s="35" t="s">
        <v>1235</v>
      </c>
      <c r="E2550" s="62" t="s">
        <v>3502</v>
      </c>
      <c r="F2550" s="56" t="s">
        <v>3498</v>
      </c>
    </row>
    <row r="2551" spans="1:6" x14ac:dyDescent="0.25">
      <c r="A2551" s="56">
        <v>447670</v>
      </c>
      <c r="B2551" s="81">
        <v>3917912</v>
      </c>
      <c r="C2551" s="72">
        <v>166372</v>
      </c>
      <c r="D2551" s="35" t="s">
        <v>1235</v>
      </c>
      <c r="E2551" s="62" t="s">
        <v>3483</v>
      </c>
      <c r="F2551" s="56" t="s">
        <v>3498</v>
      </c>
    </row>
    <row r="2552" spans="1:6" x14ac:dyDescent="0.25">
      <c r="A2552" s="56">
        <v>447670</v>
      </c>
      <c r="B2552" s="81">
        <v>3917912</v>
      </c>
      <c r="C2552" s="72">
        <v>2960000</v>
      </c>
      <c r="D2552" s="70" t="s">
        <v>419</v>
      </c>
      <c r="E2552" s="62" t="s">
        <v>3483</v>
      </c>
      <c r="F2552" s="56" t="s">
        <v>3498</v>
      </c>
    </row>
    <row r="2553" spans="1:6" x14ac:dyDescent="0.25">
      <c r="A2553" s="56">
        <v>447723</v>
      </c>
      <c r="B2553" s="81">
        <v>8417790</v>
      </c>
      <c r="C2553" s="72">
        <v>7754</v>
      </c>
      <c r="D2553" s="35" t="s">
        <v>1235</v>
      </c>
      <c r="E2553" s="62" t="s">
        <v>3502</v>
      </c>
      <c r="F2553" s="56" t="s">
        <v>3498</v>
      </c>
    </row>
    <row r="2554" spans="1:6" x14ac:dyDescent="0.25">
      <c r="A2554" s="56">
        <v>447723</v>
      </c>
      <c r="B2554" s="81">
        <v>8417790</v>
      </c>
      <c r="C2554" s="72">
        <v>40157</v>
      </c>
      <c r="D2554" s="35" t="s">
        <v>1235</v>
      </c>
      <c r="E2554" s="62" t="s">
        <v>3502</v>
      </c>
      <c r="F2554" s="56" t="s">
        <v>3498</v>
      </c>
    </row>
    <row r="2555" spans="1:6" x14ac:dyDescent="0.25">
      <c r="A2555" s="56">
        <v>447723</v>
      </c>
      <c r="B2555" s="81">
        <v>8417790</v>
      </c>
      <c r="C2555" s="72">
        <v>37674</v>
      </c>
      <c r="D2555" s="35" t="s">
        <v>1235</v>
      </c>
      <c r="E2555" s="62" t="s">
        <v>3502</v>
      </c>
      <c r="F2555" s="56" t="s">
        <v>3498</v>
      </c>
    </row>
    <row r="2556" spans="1:6" x14ac:dyDescent="0.25">
      <c r="A2556" s="56">
        <v>447723</v>
      </c>
      <c r="B2556" s="81">
        <v>8417790</v>
      </c>
      <c r="C2556" s="72">
        <v>38194</v>
      </c>
      <c r="D2556" s="35" t="s">
        <v>1235</v>
      </c>
      <c r="E2556" s="62" t="s">
        <v>3502</v>
      </c>
      <c r="F2556" s="56" t="s">
        <v>3498</v>
      </c>
    </row>
    <row r="2557" spans="1:6" x14ac:dyDescent="0.25">
      <c r="A2557" s="56">
        <v>447723</v>
      </c>
      <c r="B2557" s="82">
        <v>8417790</v>
      </c>
      <c r="C2557" s="72">
        <v>51464</v>
      </c>
      <c r="D2557" s="70" t="s">
        <v>531</v>
      </c>
      <c r="E2557" s="62" t="s">
        <v>3502</v>
      </c>
      <c r="F2557" s="56" t="s">
        <v>3498</v>
      </c>
    </row>
    <row r="2558" spans="1:6" x14ac:dyDescent="0.25">
      <c r="A2558" s="56">
        <v>447757</v>
      </c>
      <c r="B2558" s="81">
        <v>4502385</v>
      </c>
      <c r="C2558" s="72">
        <v>75072</v>
      </c>
      <c r="D2558" s="35" t="s">
        <v>1235</v>
      </c>
      <c r="E2558" s="62" t="s">
        <v>3487</v>
      </c>
      <c r="F2558" s="56" t="s">
        <v>3498</v>
      </c>
    </row>
    <row r="2559" spans="1:6" x14ac:dyDescent="0.25">
      <c r="A2559" s="56">
        <v>447757</v>
      </c>
      <c r="B2559" s="81">
        <v>4502385</v>
      </c>
      <c r="C2559" s="72">
        <v>118115</v>
      </c>
      <c r="D2559" s="35" t="s">
        <v>1235</v>
      </c>
      <c r="E2559" s="62" t="s">
        <v>3487</v>
      </c>
      <c r="F2559" s="56" t="s">
        <v>3498</v>
      </c>
    </row>
    <row r="2560" spans="1:6" x14ac:dyDescent="0.25">
      <c r="A2560" s="56">
        <v>447757</v>
      </c>
      <c r="B2560" s="81">
        <v>4502385</v>
      </c>
      <c r="C2560" s="72">
        <v>83260</v>
      </c>
      <c r="D2560" s="35" t="s">
        <v>1235</v>
      </c>
      <c r="E2560" s="62" t="s">
        <v>3487</v>
      </c>
      <c r="F2560" s="56" t="s">
        <v>3498</v>
      </c>
    </row>
    <row r="2561" spans="1:6" x14ac:dyDescent="0.25">
      <c r="A2561" s="56">
        <v>447757</v>
      </c>
      <c r="B2561" s="81">
        <v>4502385</v>
      </c>
      <c r="C2561" s="72">
        <v>11700</v>
      </c>
      <c r="D2561" s="35" t="s">
        <v>1235</v>
      </c>
      <c r="E2561" s="62" t="s">
        <v>3487</v>
      </c>
      <c r="F2561" s="56" t="s">
        <v>3498</v>
      </c>
    </row>
    <row r="2562" spans="1:6" x14ac:dyDescent="0.25">
      <c r="A2562" s="56">
        <v>447757</v>
      </c>
      <c r="B2562" s="81">
        <v>4502385</v>
      </c>
      <c r="C2562" s="72">
        <v>74010</v>
      </c>
      <c r="D2562" s="35" t="s">
        <v>1235</v>
      </c>
      <c r="E2562" s="62" t="s">
        <v>3487</v>
      </c>
      <c r="F2562" s="56" t="s">
        <v>3498</v>
      </c>
    </row>
    <row r="2563" spans="1:6" x14ac:dyDescent="0.25">
      <c r="A2563" s="56">
        <v>447757</v>
      </c>
      <c r="B2563" s="81">
        <v>4502385</v>
      </c>
      <c r="C2563" s="72">
        <v>68840</v>
      </c>
      <c r="D2563" s="35" t="s">
        <v>1235</v>
      </c>
      <c r="E2563" s="62" t="s">
        <v>3487</v>
      </c>
      <c r="F2563" s="56" t="s">
        <v>3498</v>
      </c>
    </row>
    <row r="2564" spans="1:6" x14ac:dyDescent="0.25">
      <c r="A2564" s="56">
        <v>447757</v>
      </c>
      <c r="B2564" s="81">
        <v>4502385</v>
      </c>
      <c r="C2564" s="72">
        <v>3696</v>
      </c>
      <c r="D2564" s="35" t="s">
        <v>1235</v>
      </c>
      <c r="E2564" s="62" t="s">
        <v>3487</v>
      </c>
      <c r="F2564" s="56" t="s">
        <v>3498</v>
      </c>
    </row>
    <row r="2565" spans="1:6" x14ac:dyDescent="0.25">
      <c r="A2565" s="56">
        <v>447757</v>
      </c>
      <c r="B2565" s="81">
        <v>4502385</v>
      </c>
      <c r="C2565" s="72">
        <v>40400</v>
      </c>
      <c r="D2565" s="70" t="s">
        <v>419</v>
      </c>
      <c r="E2565" s="62" t="s">
        <v>3487</v>
      </c>
      <c r="F2565" s="56" t="s">
        <v>3498</v>
      </c>
    </row>
    <row r="2566" spans="1:6" x14ac:dyDescent="0.25">
      <c r="A2566" s="56">
        <v>447757</v>
      </c>
      <c r="B2566" s="81">
        <v>4502385</v>
      </c>
      <c r="C2566" s="72">
        <v>37485</v>
      </c>
      <c r="D2566" s="35" t="s">
        <v>1235</v>
      </c>
      <c r="E2566" s="62" t="s">
        <v>3487</v>
      </c>
      <c r="F2566" s="56" t="s">
        <v>3498</v>
      </c>
    </row>
    <row r="2567" spans="1:6" x14ac:dyDescent="0.25">
      <c r="A2567" s="56">
        <v>447757</v>
      </c>
      <c r="B2567" s="81">
        <v>4502385</v>
      </c>
      <c r="C2567" s="72">
        <v>328</v>
      </c>
      <c r="D2567" s="35" t="s">
        <v>1235</v>
      </c>
      <c r="E2567" s="62" t="s">
        <v>3487</v>
      </c>
      <c r="F2567" s="56" t="s">
        <v>3498</v>
      </c>
    </row>
    <row r="2568" spans="1:6" x14ac:dyDescent="0.25">
      <c r="A2568" s="56">
        <v>447757</v>
      </c>
      <c r="B2568" s="81">
        <v>4502385</v>
      </c>
      <c r="C2568" s="72">
        <v>27870</v>
      </c>
      <c r="D2568" s="35" t="s">
        <v>1235</v>
      </c>
      <c r="E2568" s="62" t="s">
        <v>3487</v>
      </c>
      <c r="F2568" s="56" t="s">
        <v>3498</v>
      </c>
    </row>
    <row r="2569" spans="1:6" x14ac:dyDescent="0.25">
      <c r="A2569" s="56">
        <v>447757</v>
      </c>
      <c r="B2569" s="81">
        <v>4502385</v>
      </c>
      <c r="C2569" s="72">
        <v>122388</v>
      </c>
      <c r="D2569" s="35" t="s">
        <v>1235</v>
      </c>
      <c r="E2569" s="62" t="s">
        <v>3487</v>
      </c>
      <c r="F2569" s="56" t="s">
        <v>3498</v>
      </c>
    </row>
    <row r="2570" spans="1:6" x14ac:dyDescent="0.25">
      <c r="A2570" s="56">
        <v>447757</v>
      </c>
      <c r="B2570" s="81">
        <v>4502385</v>
      </c>
      <c r="C2570" s="72">
        <v>357030</v>
      </c>
      <c r="D2570" s="35" t="s">
        <v>1235</v>
      </c>
      <c r="E2570" s="62" t="s">
        <v>3487</v>
      </c>
      <c r="F2570" s="56" t="s">
        <v>3498</v>
      </c>
    </row>
    <row r="2571" spans="1:6" x14ac:dyDescent="0.25">
      <c r="A2571" s="56">
        <v>447757</v>
      </c>
      <c r="B2571" s="81">
        <v>4502385</v>
      </c>
      <c r="C2571" s="72">
        <v>5040</v>
      </c>
      <c r="D2571" s="35" t="s">
        <v>1235</v>
      </c>
      <c r="E2571" s="62" t="s">
        <v>3487</v>
      </c>
      <c r="F2571" s="56" t="s">
        <v>3498</v>
      </c>
    </row>
    <row r="2572" spans="1:6" x14ac:dyDescent="0.25">
      <c r="A2572" s="56">
        <v>447757</v>
      </c>
      <c r="B2572" s="81">
        <v>4502385</v>
      </c>
      <c r="C2572" s="72">
        <v>7120</v>
      </c>
      <c r="D2572" s="35" t="s">
        <v>1235</v>
      </c>
      <c r="E2572" s="62" t="s">
        <v>3487</v>
      </c>
      <c r="F2572" s="56" t="s">
        <v>3498</v>
      </c>
    </row>
    <row r="2573" spans="1:6" x14ac:dyDescent="0.25">
      <c r="A2573" s="56">
        <v>447757</v>
      </c>
      <c r="B2573" s="81">
        <v>4502385</v>
      </c>
      <c r="C2573" s="72">
        <v>22470</v>
      </c>
      <c r="D2573" s="35" t="s">
        <v>1235</v>
      </c>
      <c r="E2573" s="62" t="s">
        <v>3487</v>
      </c>
      <c r="F2573" s="56" t="s">
        <v>3498</v>
      </c>
    </row>
    <row r="2574" spans="1:6" x14ac:dyDescent="0.25">
      <c r="A2574" s="56">
        <v>447757</v>
      </c>
      <c r="B2574" s="81">
        <v>4502385</v>
      </c>
      <c r="C2574" s="72">
        <v>61080</v>
      </c>
      <c r="D2574" s="35" t="s">
        <v>1235</v>
      </c>
      <c r="E2574" s="62" t="s">
        <v>3487</v>
      </c>
      <c r="F2574" s="56" t="s">
        <v>3498</v>
      </c>
    </row>
    <row r="2575" spans="1:6" x14ac:dyDescent="0.25">
      <c r="A2575" s="56">
        <v>447757</v>
      </c>
      <c r="B2575" s="81">
        <v>4502385</v>
      </c>
      <c r="C2575" s="72">
        <v>29610</v>
      </c>
      <c r="D2575" s="35" t="s">
        <v>1235</v>
      </c>
      <c r="E2575" s="62" t="s">
        <v>3487</v>
      </c>
      <c r="F2575" s="56" t="s">
        <v>3498</v>
      </c>
    </row>
    <row r="2576" spans="1:6" x14ac:dyDescent="0.25">
      <c r="A2576" s="56">
        <v>447757</v>
      </c>
      <c r="B2576" s="81">
        <v>4502385</v>
      </c>
      <c r="C2576" s="72">
        <v>53375</v>
      </c>
      <c r="D2576" s="35" t="s">
        <v>1235</v>
      </c>
      <c r="E2576" s="62" t="s">
        <v>3487</v>
      </c>
      <c r="F2576" s="56" t="s">
        <v>3498</v>
      </c>
    </row>
    <row r="2577" spans="1:6" x14ac:dyDescent="0.25">
      <c r="A2577" s="56">
        <v>447757</v>
      </c>
      <c r="B2577" s="81">
        <v>4502385</v>
      </c>
      <c r="C2577" s="72">
        <v>13020</v>
      </c>
      <c r="D2577" s="35" t="s">
        <v>1235</v>
      </c>
      <c r="E2577" s="62" t="s">
        <v>3487</v>
      </c>
      <c r="F2577" s="56" t="s">
        <v>3498</v>
      </c>
    </row>
    <row r="2578" spans="1:6" x14ac:dyDescent="0.25">
      <c r="A2578" s="56">
        <v>447757</v>
      </c>
      <c r="B2578" s="81">
        <v>4502385</v>
      </c>
      <c r="C2578" s="72">
        <v>28800</v>
      </c>
      <c r="D2578" s="35" t="s">
        <v>1235</v>
      </c>
      <c r="E2578" s="62" t="s">
        <v>3487</v>
      </c>
      <c r="F2578" s="56" t="s">
        <v>3498</v>
      </c>
    </row>
    <row r="2579" spans="1:6" x14ac:dyDescent="0.25">
      <c r="A2579" s="56">
        <v>447757</v>
      </c>
      <c r="B2579" s="81">
        <v>4502385</v>
      </c>
      <c r="C2579" s="72">
        <v>11795</v>
      </c>
      <c r="D2579" s="35" t="s">
        <v>1235</v>
      </c>
      <c r="E2579" s="62" t="s">
        <v>3487</v>
      </c>
      <c r="F2579" s="56" t="s">
        <v>3498</v>
      </c>
    </row>
    <row r="2580" spans="1:6" x14ac:dyDescent="0.25">
      <c r="A2580" s="56">
        <v>447757</v>
      </c>
      <c r="B2580" s="81">
        <v>4502385</v>
      </c>
      <c r="C2580" s="72">
        <v>13800</v>
      </c>
      <c r="D2580" s="35" t="s">
        <v>1235</v>
      </c>
      <c r="E2580" s="62" t="s">
        <v>3487</v>
      </c>
      <c r="F2580" s="56" t="s">
        <v>3498</v>
      </c>
    </row>
    <row r="2581" spans="1:6" x14ac:dyDescent="0.25">
      <c r="A2581" s="56">
        <v>447757</v>
      </c>
      <c r="B2581" s="81">
        <v>4502385</v>
      </c>
      <c r="C2581" s="72">
        <v>71460</v>
      </c>
      <c r="D2581" s="35" t="s">
        <v>1235</v>
      </c>
      <c r="E2581" s="62" t="s">
        <v>3487</v>
      </c>
      <c r="F2581" s="56" t="s">
        <v>3498</v>
      </c>
    </row>
    <row r="2582" spans="1:6" x14ac:dyDescent="0.25">
      <c r="A2582" s="56">
        <v>447757</v>
      </c>
      <c r="B2582" s="81">
        <v>4502385</v>
      </c>
      <c r="C2582" s="72">
        <v>15505</v>
      </c>
      <c r="D2582" s="35" t="s">
        <v>1235</v>
      </c>
      <c r="E2582" s="62" t="s">
        <v>3487</v>
      </c>
      <c r="F2582" s="56" t="s">
        <v>3498</v>
      </c>
    </row>
    <row r="2583" spans="1:6" x14ac:dyDescent="0.25">
      <c r="A2583" s="56">
        <v>447757</v>
      </c>
      <c r="B2583" s="81">
        <v>4502385</v>
      </c>
      <c r="C2583" s="72">
        <v>68977</v>
      </c>
      <c r="D2583" s="35" t="s">
        <v>1235</v>
      </c>
      <c r="E2583" s="62" t="s">
        <v>3487</v>
      </c>
      <c r="F2583" s="56" t="s">
        <v>3498</v>
      </c>
    </row>
    <row r="2584" spans="1:6" x14ac:dyDescent="0.25">
      <c r="A2584" s="56">
        <v>447757</v>
      </c>
      <c r="B2584" s="81">
        <v>4502385</v>
      </c>
      <c r="C2584" s="72">
        <v>34315</v>
      </c>
      <c r="D2584" s="35" t="s">
        <v>1235</v>
      </c>
      <c r="E2584" s="62" t="s">
        <v>3487</v>
      </c>
      <c r="F2584" s="56" t="s">
        <v>3498</v>
      </c>
    </row>
    <row r="2585" spans="1:6" x14ac:dyDescent="0.25">
      <c r="A2585" s="56">
        <v>447757</v>
      </c>
      <c r="B2585" s="81">
        <v>4502385</v>
      </c>
      <c r="C2585" s="72">
        <v>44100</v>
      </c>
      <c r="D2585" s="35" t="s">
        <v>1235</v>
      </c>
      <c r="E2585" s="62" t="s">
        <v>3487</v>
      </c>
      <c r="F2585" s="56" t="s">
        <v>3498</v>
      </c>
    </row>
    <row r="2586" spans="1:6" x14ac:dyDescent="0.25">
      <c r="A2586" s="56">
        <v>447757</v>
      </c>
      <c r="B2586" s="81">
        <v>4502385</v>
      </c>
      <c r="C2586" s="72">
        <v>535</v>
      </c>
      <c r="D2586" s="35" t="s">
        <v>1235</v>
      </c>
      <c r="E2586" s="62" t="s">
        <v>3487</v>
      </c>
      <c r="F2586" s="56" t="s">
        <v>3498</v>
      </c>
    </row>
    <row r="2587" spans="1:6" x14ac:dyDescent="0.25">
      <c r="A2587" s="56">
        <v>447757</v>
      </c>
      <c r="B2587" s="81">
        <v>4502385</v>
      </c>
      <c r="C2587" s="72">
        <v>18950</v>
      </c>
      <c r="D2587" s="35" t="s">
        <v>1235</v>
      </c>
      <c r="E2587" s="62" t="s">
        <v>3487</v>
      </c>
      <c r="F2587" s="56" t="s">
        <v>3498</v>
      </c>
    </row>
    <row r="2588" spans="1:6" x14ac:dyDescent="0.25">
      <c r="A2588" s="56">
        <v>447757</v>
      </c>
      <c r="B2588" s="81">
        <v>4502385</v>
      </c>
      <c r="C2588" s="72">
        <v>8262</v>
      </c>
      <c r="D2588" s="35" t="s">
        <v>1235</v>
      </c>
      <c r="E2588" s="62" t="s">
        <v>3487</v>
      </c>
      <c r="F2588" s="56" t="s">
        <v>3498</v>
      </c>
    </row>
    <row r="2589" spans="1:6" x14ac:dyDescent="0.25">
      <c r="A2589" s="56">
        <v>447757</v>
      </c>
      <c r="B2589" s="81">
        <v>4502385</v>
      </c>
      <c r="C2589" s="72">
        <v>18895</v>
      </c>
      <c r="D2589" s="35" t="s">
        <v>1235</v>
      </c>
      <c r="E2589" s="62" t="s">
        <v>3487</v>
      </c>
      <c r="F2589" s="56" t="s">
        <v>3498</v>
      </c>
    </row>
    <row r="2590" spans="1:6" x14ac:dyDescent="0.25">
      <c r="A2590" s="56">
        <v>447757</v>
      </c>
      <c r="B2590" s="81">
        <v>4502385</v>
      </c>
      <c r="C2590" s="72">
        <v>112820</v>
      </c>
      <c r="D2590" s="35" t="s">
        <v>1235</v>
      </c>
      <c r="E2590" s="62" t="s">
        <v>3487</v>
      </c>
      <c r="F2590" s="56" t="s">
        <v>3498</v>
      </c>
    </row>
    <row r="2591" spans="1:6" x14ac:dyDescent="0.25">
      <c r="A2591" s="56">
        <v>447757</v>
      </c>
      <c r="B2591" s="81">
        <v>4502385</v>
      </c>
      <c r="C2591" s="72">
        <v>22460</v>
      </c>
      <c r="D2591" s="35" t="s">
        <v>1235</v>
      </c>
      <c r="E2591" s="62" t="s">
        <v>3487</v>
      </c>
      <c r="F2591" s="56" t="s">
        <v>3498</v>
      </c>
    </row>
    <row r="2592" spans="1:6" x14ac:dyDescent="0.25">
      <c r="A2592" s="56">
        <v>447757</v>
      </c>
      <c r="B2592" s="81">
        <v>4502385</v>
      </c>
      <c r="C2592" s="72">
        <v>410100</v>
      </c>
      <c r="D2592" s="35" t="s">
        <v>1235</v>
      </c>
      <c r="E2592" s="62" t="s">
        <v>3487</v>
      </c>
      <c r="F2592" s="56" t="s">
        <v>3498</v>
      </c>
    </row>
    <row r="2593" spans="1:6" x14ac:dyDescent="0.25">
      <c r="A2593" s="56">
        <v>447757</v>
      </c>
      <c r="B2593" s="81">
        <v>4502385</v>
      </c>
      <c r="C2593" s="72">
        <v>62000</v>
      </c>
      <c r="D2593" s="35" t="s">
        <v>1235</v>
      </c>
      <c r="E2593" s="62" t="s">
        <v>3487</v>
      </c>
      <c r="F2593" s="56" t="s">
        <v>3498</v>
      </c>
    </row>
    <row r="2594" spans="1:6" x14ac:dyDescent="0.25">
      <c r="A2594" s="56">
        <v>447757</v>
      </c>
      <c r="B2594" s="81">
        <v>4502385</v>
      </c>
      <c r="C2594" s="72">
        <v>47465</v>
      </c>
      <c r="D2594" s="35" t="s">
        <v>1235</v>
      </c>
      <c r="E2594" s="62" t="s">
        <v>3487</v>
      </c>
      <c r="F2594" s="56" t="s">
        <v>3498</v>
      </c>
    </row>
    <row r="2595" spans="1:6" x14ac:dyDescent="0.25">
      <c r="A2595" s="56">
        <v>447757</v>
      </c>
      <c r="B2595" s="81">
        <v>4502385</v>
      </c>
      <c r="C2595" s="72">
        <v>27870</v>
      </c>
      <c r="D2595" s="35" t="s">
        <v>1235</v>
      </c>
      <c r="E2595" s="62" t="s">
        <v>3487</v>
      </c>
      <c r="F2595" s="56" t="s">
        <v>3498</v>
      </c>
    </row>
    <row r="2596" spans="1:6" x14ac:dyDescent="0.25">
      <c r="A2596" s="56">
        <v>447841</v>
      </c>
      <c r="B2596" s="81">
        <v>4010624</v>
      </c>
      <c r="C2596" s="72">
        <v>7754</v>
      </c>
      <c r="D2596" s="35" t="s">
        <v>1235</v>
      </c>
      <c r="E2596" s="62" t="s">
        <v>3502</v>
      </c>
      <c r="F2596" s="56" t="s">
        <v>3498</v>
      </c>
    </row>
    <row r="2597" spans="1:6" x14ac:dyDescent="0.25">
      <c r="A2597" s="56">
        <v>447940</v>
      </c>
      <c r="B2597" s="81">
        <v>20172043</v>
      </c>
      <c r="C2597" s="72">
        <v>424070</v>
      </c>
      <c r="D2597" s="35" t="s">
        <v>1235</v>
      </c>
      <c r="E2597" s="62" t="s">
        <v>3502</v>
      </c>
      <c r="F2597" s="56" t="s">
        <v>3498</v>
      </c>
    </row>
    <row r="2598" spans="1:6" x14ac:dyDescent="0.25">
      <c r="A2598" s="56">
        <v>447940</v>
      </c>
      <c r="B2598" s="81">
        <v>20172043</v>
      </c>
      <c r="C2598" s="72">
        <v>108276</v>
      </c>
      <c r="D2598" s="35" t="s">
        <v>1235</v>
      </c>
      <c r="E2598" s="62" t="s">
        <v>3502</v>
      </c>
      <c r="F2598" s="56" t="s">
        <v>3498</v>
      </c>
    </row>
    <row r="2599" spans="1:6" x14ac:dyDescent="0.25">
      <c r="A2599" s="56">
        <v>447940</v>
      </c>
      <c r="B2599" s="81">
        <v>20172043</v>
      </c>
      <c r="C2599" s="72">
        <v>578084</v>
      </c>
      <c r="D2599" s="35" t="s">
        <v>1235</v>
      </c>
      <c r="E2599" s="62" t="s">
        <v>3502</v>
      </c>
      <c r="F2599" s="56" t="s">
        <v>3498</v>
      </c>
    </row>
    <row r="2600" spans="1:6" x14ac:dyDescent="0.25">
      <c r="A2600" s="56">
        <v>447940</v>
      </c>
      <c r="B2600" s="81">
        <v>20172043</v>
      </c>
      <c r="C2600" s="72">
        <v>38026</v>
      </c>
      <c r="D2600" s="35" t="s">
        <v>1235</v>
      </c>
      <c r="E2600" s="62" t="s">
        <v>3502</v>
      </c>
      <c r="F2600" s="56" t="s">
        <v>3498</v>
      </c>
    </row>
    <row r="2601" spans="1:6" x14ac:dyDescent="0.25">
      <c r="A2601" s="56">
        <v>447940</v>
      </c>
      <c r="B2601" s="81">
        <v>20172043</v>
      </c>
      <c r="C2601" s="72">
        <v>143529</v>
      </c>
      <c r="D2601" s="35" t="s">
        <v>1235</v>
      </c>
      <c r="E2601" s="62" t="s">
        <v>3502</v>
      </c>
      <c r="F2601" s="56" t="s">
        <v>3498</v>
      </c>
    </row>
    <row r="2602" spans="1:6" x14ac:dyDescent="0.25">
      <c r="A2602" s="56">
        <v>447940</v>
      </c>
      <c r="B2602" s="81">
        <v>20172043</v>
      </c>
      <c r="C2602" s="72">
        <v>37025</v>
      </c>
      <c r="D2602" s="35" t="s">
        <v>1235</v>
      </c>
      <c r="E2602" s="62" t="s">
        <v>3502</v>
      </c>
      <c r="F2602" s="56" t="s">
        <v>3498</v>
      </c>
    </row>
    <row r="2603" spans="1:6" x14ac:dyDescent="0.25">
      <c r="A2603" s="56">
        <v>447940</v>
      </c>
      <c r="B2603" s="81">
        <v>20172043</v>
      </c>
      <c r="C2603" s="72">
        <v>45520</v>
      </c>
      <c r="D2603" s="35" t="s">
        <v>1235</v>
      </c>
      <c r="E2603" s="62" t="s">
        <v>3502</v>
      </c>
      <c r="F2603" s="56" t="s">
        <v>3498</v>
      </c>
    </row>
    <row r="2604" spans="1:6" x14ac:dyDescent="0.25">
      <c r="A2604" s="56">
        <v>447940</v>
      </c>
      <c r="B2604" s="81">
        <v>20172043</v>
      </c>
      <c r="C2604" s="72">
        <v>25393</v>
      </c>
      <c r="D2604" s="35" t="s">
        <v>1235</v>
      </c>
      <c r="E2604" s="62" t="s">
        <v>3502</v>
      </c>
      <c r="F2604" s="56" t="s">
        <v>3498</v>
      </c>
    </row>
    <row r="2605" spans="1:6" x14ac:dyDescent="0.25">
      <c r="A2605" s="56">
        <v>447940</v>
      </c>
      <c r="B2605" s="81">
        <v>20172043</v>
      </c>
      <c r="C2605" s="72">
        <v>14470</v>
      </c>
      <c r="D2605" s="35" t="s">
        <v>1235</v>
      </c>
      <c r="E2605" s="62" t="s">
        <v>3502</v>
      </c>
      <c r="F2605" s="56" t="s">
        <v>3498</v>
      </c>
    </row>
    <row r="2606" spans="1:6" x14ac:dyDescent="0.25">
      <c r="A2606" s="56">
        <v>447940</v>
      </c>
      <c r="B2606" s="81">
        <v>20172043</v>
      </c>
      <c r="C2606" s="72">
        <v>774706</v>
      </c>
      <c r="D2606" s="35" t="s">
        <v>1235</v>
      </c>
      <c r="E2606" s="62" t="s">
        <v>3502</v>
      </c>
      <c r="F2606" s="56" t="s">
        <v>3498</v>
      </c>
    </row>
    <row r="2607" spans="1:6" x14ac:dyDescent="0.25">
      <c r="A2607" s="56">
        <v>448129</v>
      </c>
      <c r="B2607" s="81">
        <v>12584449</v>
      </c>
      <c r="C2607" s="72">
        <v>495910</v>
      </c>
      <c r="D2607" s="35" t="s">
        <v>1235</v>
      </c>
      <c r="E2607" s="62" t="s">
        <v>3483</v>
      </c>
      <c r="F2607" s="56" t="s">
        <v>3498</v>
      </c>
    </row>
    <row r="2608" spans="1:6" x14ac:dyDescent="0.25">
      <c r="A2608" s="56">
        <v>448129</v>
      </c>
      <c r="B2608" s="81">
        <v>12584449</v>
      </c>
      <c r="C2608" s="72">
        <v>102300</v>
      </c>
      <c r="D2608" s="35" t="s">
        <v>1235</v>
      </c>
      <c r="E2608" s="62" t="s">
        <v>3483</v>
      </c>
      <c r="F2608" s="56" t="s">
        <v>3498</v>
      </c>
    </row>
    <row r="2609" spans="1:6" x14ac:dyDescent="0.25">
      <c r="A2609" s="56">
        <v>448129</v>
      </c>
      <c r="B2609" s="82">
        <v>12584449</v>
      </c>
      <c r="C2609" s="72">
        <v>129752</v>
      </c>
      <c r="D2609" s="70" t="s">
        <v>531</v>
      </c>
      <c r="E2609" s="62" t="s">
        <v>3483</v>
      </c>
      <c r="F2609" s="56" t="s">
        <v>3498</v>
      </c>
    </row>
    <row r="2610" spans="1:6" x14ac:dyDescent="0.25">
      <c r="A2610" s="56">
        <v>448129</v>
      </c>
      <c r="B2610" s="81">
        <v>12584449</v>
      </c>
      <c r="C2610" s="72">
        <v>320525</v>
      </c>
      <c r="D2610" s="35" t="s">
        <v>1235</v>
      </c>
      <c r="E2610" s="62" t="s">
        <v>3483</v>
      </c>
      <c r="F2610" s="56" t="s">
        <v>3498</v>
      </c>
    </row>
    <row r="2611" spans="1:6" x14ac:dyDescent="0.25">
      <c r="A2611" s="56">
        <v>448131</v>
      </c>
      <c r="B2611" s="81">
        <v>2702305</v>
      </c>
      <c r="C2611" s="72">
        <v>158368</v>
      </c>
      <c r="D2611" s="35" t="s">
        <v>1235</v>
      </c>
      <c r="E2611" s="62" t="s">
        <v>3502</v>
      </c>
      <c r="F2611" s="56" t="s">
        <v>3498</v>
      </c>
    </row>
    <row r="2612" spans="1:6" x14ac:dyDescent="0.25">
      <c r="A2612" s="56">
        <v>448131</v>
      </c>
      <c r="B2612" s="81">
        <v>2702305</v>
      </c>
      <c r="C2612" s="72">
        <v>33497</v>
      </c>
      <c r="D2612" s="35" t="s">
        <v>1235</v>
      </c>
      <c r="E2612" s="62" t="s">
        <v>3502</v>
      </c>
      <c r="F2612" s="56" t="s">
        <v>3498</v>
      </c>
    </row>
    <row r="2613" spans="1:6" x14ac:dyDescent="0.25">
      <c r="A2613" s="56">
        <v>448244</v>
      </c>
      <c r="B2613" s="81">
        <v>3206290</v>
      </c>
      <c r="C2613" s="72">
        <v>24115</v>
      </c>
      <c r="D2613" s="35" t="s">
        <v>1235</v>
      </c>
      <c r="E2613" s="62" t="s">
        <v>3502</v>
      </c>
      <c r="F2613" s="56" t="s">
        <v>3498</v>
      </c>
    </row>
    <row r="2614" spans="1:6" x14ac:dyDescent="0.25">
      <c r="A2614" s="56">
        <v>448244</v>
      </c>
      <c r="B2614" s="81">
        <v>3206290</v>
      </c>
      <c r="C2614" s="72">
        <v>119010</v>
      </c>
      <c r="D2614" s="35" t="s">
        <v>1235</v>
      </c>
      <c r="E2614" s="62" t="s">
        <v>3502</v>
      </c>
      <c r="F2614" s="56" t="s">
        <v>3498</v>
      </c>
    </row>
    <row r="2615" spans="1:6" x14ac:dyDescent="0.25">
      <c r="A2615" s="56">
        <v>448244</v>
      </c>
      <c r="B2615" s="82">
        <v>3206290</v>
      </c>
      <c r="C2615" s="72">
        <v>3150</v>
      </c>
      <c r="D2615" s="70" t="s">
        <v>531</v>
      </c>
      <c r="E2615" s="62" t="s">
        <v>3502</v>
      </c>
      <c r="F2615" s="56" t="s">
        <v>3498</v>
      </c>
    </row>
    <row r="2616" spans="1:6" x14ac:dyDescent="0.25">
      <c r="A2616" s="56">
        <v>448244</v>
      </c>
      <c r="B2616" s="82">
        <v>3206290</v>
      </c>
      <c r="C2616" s="72">
        <v>59400</v>
      </c>
      <c r="D2616" s="70" t="s">
        <v>531</v>
      </c>
      <c r="E2616" s="62" t="s">
        <v>3502</v>
      </c>
      <c r="F2616" s="56" t="s">
        <v>3498</v>
      </c>
    </row>
    <row r="2617" spans="1:6" x14ac:dyDescent="0.25">
      <c r="A2617" s="56">
        <v>448244</v>
      </c>
      <c r="B2617" s="82">
        <v>3206290</v>
      </c>
      <c r="C2617" s="72">
        <v>10044</v>
      </c>
      <c r="D2617" s="70" t="s">
        <v>531</v>
      </c>
      <c r="E2617" s="62" t="s">
        <v>3502</v>
      </c>
      <c r="F2617" s="56" t="s">
        <v>3498</v>
      </c>
    </row>
    <row r="2618" spans="1:6" x14ac:dyDescent="0.25">
      <c r="A2618" s="56">
        <v>448244</v>
      </c>
      <c r="B2618" s="81">
        <v>3206290</v>
      </c>
      <c r="C2618" s="72">
        <v>62445</v>
      </c>
      <c r="D2618" s="35" t="s">
        <v>1235</v>
      </c>
      <c r="E2618" s="62" t="s">
        <v>3502</v>
      </c>
      <c r="F2618" s="56" t="s">
        <v>3498</v>
      </c>
    </row>
    <row r="2619" spans="1:6" x14ac:dyDescent="0.25">
      <c r="A2619" s="56">
        <v>448244</v>
      </c>
      <c r="B2619" s="81">
        <v>3206290</v>
      </c>
      <c r="C2619" s="72">
        <v>65299</v>
      </c>
      <c r="D2619" s="35" t="s">
        <v>1235</v>
      </c>
      <c r="E2619" s="62" t="s">
        <v>3502</v>
      </c>
      <c r="F2619" s="56" t="s">
        <v>3498</v>
      </c>
    </row>
    <row r="2620" spans="1:6" x14ac:dyDescent="0.25">
      <c r="A2620" s="56">
        <v>448244</v>
      </c>
      <c r="B2620" s="81">
        <v>3206290</v>
      </c>
      <c r="C2620" s="72">
        <v>58000</v>
      </c>
      <c r="D2620" s="35" t="s">
        <v>1235</v>
      </c>
      <c r="E2620" s="62" t="s">
        <v>3502</v>
      </c>
      <c r="F2620" s="56" t="s">
        <v>3498</v>
      </c>
    </row>
    <row r="2621" spans="1:6" x14ac:dyDescent="0.25">
      <c r="A2621" s="56">
        <v>448244</v>
      </c>
      <c r="B2621" s="82">
        <v>3206290</v>
      </c>
      <c r="C2621" s="72">
        <v>6000</v>
      </c>
      <c r="D2621" s="70" t="s">
        <v>531</v>
      </c>
      <c r="E2621" s="62" t="s">
        <v>3502</v>
      </c>
      <c r="F2621" s="56" t="s">
        <v>3498</v>
      </c>
    </row>
    <row r="2622" spans="1:6" x14ac:dyDescent="0.25">
      <c r="A2622" s="56">
        <v>448244</v>
      </c>
      <c r="B2622" s="81">
        <v>3206290</v>
      </c>
      <c r="C2622" s="72">
        <v>68840</v>
      </c>
      <c r="D2622" s="35" t="s">
        <v>1235</v>
      </c>
      <c r="E2622" s="62" t="s">
        <v>3502</v>
      </c>
      <c r="F2622" s="56" t="s">
        <v>3498</v>
      </c>
    </row>
    <row r="2623" spans="1:6" x14ac:dyDescent="0.25">
      <c r="A2623" s="56">
        <v>448244</v>
      </c>
      <c r="B2623" s="81">
        <v>3206290</v>
      </c>
      <c r="C2623" s="72">
        <v>389200</v>
      </c>
      <c r="D2623" s="35" t="s">
        <v>1235</v>
      </c>
      <c r="E2623" s="62" t="s">
        <v>3502</v>
      </c>
      <c r="F2623" s="56" t="s">
        <v>3498</v>
      </c>
    </row>
    <row r="2624" spans="1:6" x14ac:dyDescent="0.25">
      <c r="A2624" s="56">
        <v>448244</v>
      </c>
      <c r="B2624" s="81">
        <v>3206290</v>
      </c>
      <c r="C2624" s="72">
        <v>44100</v>
      </c>
      <c r="D2624" s="35" t="s">
        <v>1235</v>
      </c>
      <c r="E2624" s="62" t="s">
        <v>3502</v>
      </c>
      <c r="F2624" s="56" t="s">
        <v>3498</v>
      </c>
    </row>
    <row r="2625" spans="1:6" x14ac:dyDescent="0.25">
      <c r="A2625" s="56">
        <v>448244</v>
      </c>
      <c r="B2625" s="82">
        <v>3206290</v>
      </c>
      <c r="C2625" s="72">
        <v>107205</v>
      </c>
      <c r="D2625" s="70" t="s">
        <v>531</v>
      </c>
      <c r="E2625" s="62" t="s">
        <v>3502</v>
      </c>
      <c r="F2625" s="56" t="s">
        <v>3498</v>
      </c>
    </row>
    <row r="2626" spans="1:6" x14ac:dyDescent="0.25">
      <c r="A2626" s="56">
        <v>448244</v>
      </c>
      <c r="B2626" s="81">
        <v>3206290</v>
      </c>
      <c r="C2626" s="72">
        <v>47385</v>
      </c>
      <c r="D2626" s="35" t="s">
        <v>1235</v>
      </c>
      <c r="E2626" s="62" t="s">
        <v>3502</v>
      </c>
      <c r="F2626" s="56" t="s">
        <v>3498</v>
      </c>
    </row>
    <row r="2627" spans="1:6" x14ac:dyDescent="0.25">
      <c r="A2627" s="56">
        <v>448428</v>
      </c>
      <c r="B2627" s="81">
        <v>21711619</v>
      </c>
      <c r="C2627" s="72">
        <v>13166</v>
      </c>
      <c r="D2627" s="35" t="s">
        <v>1235</v>
      </c>
      <c r="E2627" s="62" t="s">
        <v>3502</v>
      </c>
      <c r="F2627" s="56" t="s">
        <v>3498</v>
      </c>
    </row>
    <row r="2628" spans="1:6" x14ac:dyDescent="0.25">
      <c r="A2628" s="56">
        <v>448428</v>
      </c>
      <c r="B2628" s="81">
        <v>21711619</v>
      </c>
      <c r="C2628" s="72">
        <v>372084</v>
      </c>
      <c r="D2628" s="35" t="s">
        <v>1235</v>
      </c>
      <c r="E2628" s="62" t="s">
        <v>3502</v>
      </c>
      <c r="F2628" s="56" t="s">
        <v>3498</v>
      </c>
    </row>
    <row r="2629" spans="1:6" x14ac:dyDescent="0.25">
      <c r="A2629" s="56">
        <v>448428</v>
      </c>
      <c r="B2629" s="81">
        <v>21711619</v>
      </c>
      <c r="C2629" s="72">
        <v>9090</v>
      </c>
      <c r="D2629" s="35" t="s">
        <v>1235</v>
      </c>
      <c r="E2629" s="62" t="s">
        <v>3502</v>
      </c>
      <c r="F2629" s="56" t="s">
        <v>3498</v>
      </c>
    </row>
    <row r="2630" spans="1:6" x14ac:dyDescent="0.25">
      <c r="A2630" s="56">
        <v>448428</v>
      </c>
      <c r="B2630" s="81">
        <v>21711619</v>
      </c>
      <c r="C2630" s="72">
        <v>320525</v>
      </c>
      <c r="D2630" s="35" t="s">
        <v>1235</v>
      </c>
      <c r="E2630" s="62" t="s">
        <v>3502</v>
      </c>
      <c r="F2630" s="56" t="s">
        <v>3498</v>
      </c>
    </row>
    <row r="2631" spans="1:6" x14ac:dyDescent="0.25">
      <c r="A2631" s="56">
        <v>448428</v>
      </c>
      <c r="B2631" s="81">
        <v>21711619</v>
      </c>
      <c r="C2631" s="72">
        <v>53460</v>
      </c>
      <c r="D2631" s="35" t="s">
        <v>1235</v>
      </c>
      <c r="E2631" s="62" t="s">
        <v>3502</v>
      </c>
      <c r="F2631" s="56" t="s">
        <v>3498</v>
      </c>
    </row>
    <row r="2632" spans="1:6" x14ac:dyDescent="0.25">
      <c r="A2632" s="56">
        <v>448428</v>
      </c>
      <c r="B2632" s="81">
        <v>21711619</v>
      </c>
      <c r="C2632" s="72">
        <v>11108895</v>
      </c>
      <c r="D2632" s="35" t="s">
        <v>1235</v>
      </c>
      <c r="E2632" s="62" t="s">
        <v>3502</v>
      </c>
      <c r="F2632" s="56" t="s">
        <v>3498</v>
      </c>
    </row>
    <row r="2633" spans="1:6" x14ac:dyDescent="0.25">
      <c r="A2633" s="56">
        <v>448578</v>
      </c>
      <c r="B2633" s="81">
        <v>4670463</v>
      </c>
      <c r="C2633" s="72">
        <v>166372</v>
      </c>
      <c r="D2633" s="35" t="s">
        <v>1235</v>
      </c>
      <c r="E2633" s="62" t="s">
        <v>3502</v>
      </c>
      <c r="F2633" s="56" t="s">
        <v>3498</v>
      </c>
    </row>
    <row r="2634" spans="1:6" x14ac:dyDescent="0.25">
      <c r="A2634" s="56">
        <v>448578</v>
      </c>
      <c r="B2634" s="81">
        <v>4670463</v>
      </c>
      <c r="C2634" s="72">
        <v>102551</v>
      </c>
      <c r="D2634" s="35" t="s">
        <v>1235</v>
      </c>
      <c r="E2634" s="62" t="s">
        <v>3502</v>
      </c>
      <c r="F2634" s="56" t="s">
        <v>3498</v>
      </c>
    </row>
    <row r="2635" spans="1:6" x14ac:dyDescent="0.25">
      <c r="A2635" s="56">
        <v>448586</v>
      </c>
      <c r="B2635" s="81">
        <v>5227008</v>
      </c>
      <c r="C2635" s="72">
        <v>116000</v>
      </c>
      <c r="D2635" s="35" t="s">
        <v>1235</v>
      </c>
      <c r="E2635" s="62" t="s">
        <v>3502</v>
      </c>
      <c r="F2635" s="56" t="s">
        <v>3498</v>
      </c>
    </row>
    <row r="2636" spans="1:6" x14ac:dyDescent="0.25">
      <c r="A2636" s="56">
        <v>448586</v>
      </c>
      <c r="B2636" s="81">
        <v>5227008</v>
      </c>
      <c r="C2636" s="72">
        <v>86445</v>
      </c>
      <c r="D2636" s="35" t="s">
        <v>1235</v>
      </c>
      <c r="E2636" s="62" t="s">
        <v>3502</v>
      </c>
      <c r="F2636" s="56" t="s">
        <v>3498</v>
      </c>
    </row>
    <row r="2637" spans="1:6" x14ac:dyDescent="0.25">
      <c r="A2637" s="56">
        <v>448586</v>
      </c>
      <c r="B2637" s="82">
        <v>5227008</v>
      </c>
      <c r="C2637" s="72">
        <v>65300</v>
      </c>
      <c r="D2637" s="70" t="s">
        <v>531</v>
      </c>
      <c r="E2637" s="62" t="s">
        <v>3502</v>
      </c>
      <c r="F2637" s="56" t="s">
        <v>3498</v>
      </c>
    </row>
    <row r="2638" spans="1:6" x14ac:dyDescent="0.25">
      <c r="A2638" s="56">
        <v>448586</v>
      </c>
      <c r="B2638" s="81">
        <v>5227008</v>
      </c>
      <c r="C2638" s="72">
        <v>57095</v>
      </c>
      <c r="D2638" s="35" t="s">
        <v>1235</v>
      </c>
      <c r="E2638" s="62" t="s">
        <v>3502</v>
      </c>
      <c r="F2638" s="56" t="s">
        <v>3498</v>
      </c>
    </row>
    <row r="2639" spans="1:6" x14ac:dyDescent="0.25">
      <c r="A2639" s="56">
        <v>448586</v>
      </c>
      <c r="B2639" s="81">
        <v>5227008</v>
      </c>
      <c r="C2639" s="72">
        <v>74265</v>
      </c>
      <c r="D2639" s="35" t="s">
        <v>1235</v>
      </c>
      <c r="E2639" s="62" t="s">
        <v>3502</v>
      </c>
      <c r="F2639" s="56" t="s">
        <v>3498</v>
      </c>
    </row>
    <row r="2640" spans="1:6" x14ac:dyDescent="0.25">
      <c r="A2640" s="56">
        <v>448586</v>
      </c>
      <c r="B2640" s="81">
        <v>5227008</v>
      </c>
      <c r="C2640" s="72">
        <v>17990</v>
      </c>
      <c r="D2640" s="35" t="s">
        <v>1235</v>
      </c>
      <c r="E2640" s="62" t="s">
        <v>3502</v>
      </c>
      <c r="F2640" s="56" t="s">
        <v>3498</v>
      </c>
    </row>
    <row r="2641" spans="1:6" x14ac:dyDescent="0.25">
      <c r="A2641" s="56">
        <v>448586</v>
      </c>
      <c r="B2641" s="81">
        <v>5227008</v>
      </c>
      <c r="C2641" s="72">
        <v>47385</v>
      </c>
      <c r="D2641" s="35" t="s">
        <v>1235</v>
      </c>
      <c r="E2641" s="62" t="s">
        <v>3502</v>
      </c>
      <c r="F2641" s="56" t="s">
        <v>3498</v>
      </c>
    </row>
    <row r="2642" spans="1:6" x14ac:dyDescent="0.25">
      <c r="A2642" s="56">
        <v>448586</v>
      </c>
      <c r="B2642" s="81">
        <v>5227008</v>
      </c>
      <c r="C2642" s="72">
        <v>73830</v>
      </c>
      <c r="D2642" s="35" t="s">
        <v>1235</v>
      </c>
      <c r="E2642" s="62" t="s">
        <v>3502</v>
      </c>
      <c r="F2642" s="56" t="s">
        <v>3498</v>
      </c>
    </row>
    <row r="2643" spans="1:6" x14ac:dyDescent="0.25">
      <c r="A2643" s="56">
        <v>448586</v>
      </c>
      <c r="B2643" s="81">
        <v>5227008</v>
      </c>
      <c r="C2643" s="72">
        <v>20510</v>
      </c>
      <c r="D2643" s="35" t="s">
        <v>1235</v>
      </c>
      <c r="E2643" s="62" t="s">
        <v>3502</v>
      </c>
      <c r="F2643" s="56" t="s">
        <v>3498</v>
      </c>
    </row>
    <row r="2644" spans="1:6" x14ac:dyDescent="0.25">
      <c r="A2644" s="56">
        <v>448586</v>
      </c>
      <c r="B2644" s="81">
        <v>5227008</v>
      </c>
      <c r="C2644" s="72">
        <v>83235</v>
      </c>
      <c r="D2644" s="35" t="s">
        <v>1235</v>
      </c>
      <c r="E2644" s="62" t="s">
        <v>3502</v>
      </c>
      <c r="F2644" s="56" t="s">
        <v>3498</v>
      </c>
    </row>
    <row r="2645" spans="1:6" x14ac:dyDescent="0.25">
      <c r="A2645" s="56">
        <v>448586</v>
      </c>
      <c r="B2645" s="81">
        <v>5227008</v>
      </c>
      <c r="C2645" s="72">
        <v>91640</v>
      </c>
      <c r="D2645" s="35" t="s">
        <v>1235</v>
      </c>
      <c r="E2645" s="62" t="s">
        <v>3502</v>
      </c>
      <c r="F2645" s="56" t="s">
        <v>3498</v>
      </c>
    </row>
    <row r="2646" spans="1:6" x14ac:dyDescent="0.25">
      <c r="A2646" s="56">
        <v>448586</v>
      </c>
      <c r="B2646" s="81">
        <v>5227008</v>
      </c>
      <c r="C2646" s="72">
        <v>22050</v>
      </c>
      <c r="D2646" s="35" t="s">
        <v>1235</v>
      </c>
      <c r="E2646" s="62" t="s">
        <v>3502</v>
      </c>
      <c r="F2646" s="56" t="s">
        <v>3498</v>
      </c>
    </row>
    <row r="2647" spans="1:6" x14ac:dyDescent="0.25">
      <c r="A2647" s="56">
        <v>448586</v>
      </c>
      <c r="B2647" s="81">
        <v>5227008</v>
      </c>
      <c r="C2647" s="72">
        <v>62445</v>
      </c>
      <c r="D2647" s="35" t="s">
        <v>1235</v>
      </c>
      <c r="E2647" s="62" t="s">
        <v>3502</v>
      </c>
      <c r="F2647" s="56" t="s">
        <v>3498</v>
      </c>
    </row>
    <row r="2648" spans="1:6" x14ac:dyDescent="0.25">
      <c r="A2648" s="56">
        <v>448586</v>
      </c>
      <c r="B2648" s="81">
        <v>5227008</v>
      </c>
      <c r="C2648" s="72">
        <v>11795</v>
      </c>
      <c r="D2648" s="35" t="s">
        <v>1235</v>
      </c>
      <c r="E2648" s="62" t="s">
        <v>3502</v>
      </c>
      <c r="F2648" s="56" t="s">
        <v>3498</v>
      </c>
    </row>
    <row r="2649" spans="1:6" x14ac:dyDescent="0.25">
      <c r="A2649" s="56">
        <v>448586</v>
      </c>
      <c r="B2649" s="81">
        <v>5227008</v>
      </c>
      <c r="C2649" s="72">
        <v>176398</v>
      </c>
      <c r="D2649" s="35" t="s">
        <v>1235</v>
      </c>
      <c r="E2649" s="62" t="s">
        <v>3502</v>
      </c>
      <c r="F2649" s="56" t="s">
        <v>3498</v>
      </c>
    </row>
    <row r="2650" spans="1:6" x14ac:dyDescent="0.25">
      <c r="A2650" s="56">
        <v>448586</v>
      </c>
      <c r="B2650" s="81">
        <v>5227008</v>
      </c>
      <c r="C2650" s="72">
        <v>178515</v>
      </c>
      <c r="D2650" s="35" t="s">
        <v>1235</v>
      </c>
      <c r="E2650" s="62" t="s">
        <v>3502</v>
      </c>
      <c r="F2650" s="56" t="s">
        <v>3498</v>
      </c>
    </row>
    <row r="2651" spans="1:6" x14ac:dyDescent="0.25">
      <c r="A2651" s="56">
        <v>448586</v>
      </c>
      <c r="B2651" s="81">
        <v>5227008</v>
      </c>
      <c r="C2651" s="72">
        <v>88950</v>
      </c>
      <c r="D2651" s="35" t="s">
        <v>1235</v>
      </c>
      <c r="E2651" s="62" t="s">
        <v>3502</v>
      </c>
      <c r="F2651" s="56" t="s">
        <v>3498</v>
      </c>
    </row>
    <row r="2652" spans="1:6" x14ac:dyDescent="0.25">
      <c r="A2652" s="56">
        <v>448586</v>
      </c>
      <c r="B2652" s="81">
        <v>5227008</v>
      </c>
      <c r="C2652" s="72">
        <v>389200</v>
      </c>
      <c r="D2652" s="35" t="s">
        <v>1235</v>
      </c>
      <c r="E2652" s="62" t="s">
        <v>3502</v>
      </c>
      <c r="F2652" s="56" t="s">
        <v>3498</v>
      </c>
    </row>
    <row r="2653" spans="1:6" x14ac:dyDescent="0.25">
      <c r="A2653" s="56">
        <v>448586</v>
      </c>
      <c r="B2653" s="81">
        <v>5227008</v>
      </c>
      <c r="C2653" s="72">
        <v>65700</v>
      </c>
      <c r="D2653" s="35" t="s">
        <v>1235</v>
      </c>
      <c r="E2653" s="62" t="s">
        <v>3502</v>
      </c>
      <c r="F2653" s="56" t="s">
        <v>3498</v>
      </c>
    </row>
    <row r="2654" spans="1:6" x14ac:dyDescent="0.25">
      <c r="A2654" s="56">
        <v>448586</v>
      </c>
      <c r="B2654" s="81">
        <v>5227008</v>
      </c>
      <c r="C2654" s="72">
        <v>65060</v>
      </c>
      <c r="D2654" s="35" t="s">
        <v>1235</v>
      </c>
      <c r="E2654" s="62" t="s">
        <v>3502</v>
      </c>
      <c r="F2654" s="56" t="s">
        <v>3498</v>
      </c>
    </row>
    <row r="2655" spans="1:6" x14ac:dyDescent="0.25">
      <c r="A2655" s="56">
        <v>448586</v>
      </c>
      <c r="B2655" s="81">
        <v>5227008</v>
      </c>
      <c r="C2655" s="72">
        <v>68840</v>
      </c>
      <c r="D2655" s="35" t="s">
        <v>1235</v>
      </c>
      <c r="E2655" s="62" t="s">
        <v>3502</v>
      </c>
      <c r="F2655" s="56" t="s">
        <v>3498</v>
      </c>
    </row>
    <row r="2656" spans="1:6" x14ac:dyDescent="0.25">
      <c r="A2656" s="56">
        <v>448605</v>
      </c>
      <c r="B2656" s="81">
        <v>10165977</v>
      </c>
      <c r="C2656" s="72">
        <v>320525</v>
      </c>
      <c r="D2656" s="35" t="s">
        <v>1235</v>
      </c>
      <c r="E2656" s="62" t="s">
        <v>3502</v>
      </c>
      <c r="F2656" s="56" t="s">
        <v>3498</v>
      </c>
    </row>
    <row r="2657" spans="1:6" x14ac:dyDescent="0.25">
      <c r="A2657" s="56">
        <v>448605</v>
      </c>
      <c r="B2657" s="81">
        <v>10165977</v>
      </c>
      <c r="C2657" s="72">
        <v>101823</v>
      </c>
      <c r="D2657" s="35" t="s">
        <v>1235</v>
      </c>
      <c r="E2657" s="62" t="s">
        <v>3502</v>
      </c>
      <c r="F2657" s="56" t="s">
        <v>3498</v>
      </c>
    </row>
    <row r="2658" spans="1:6" x14ac:dyDescent="0.25">
      <c r="A2658" s="56">
        <v>448605</v>
      </c>
      <c r="B2658" s="81">
        <v>10165977</v>
      </c>
      <c r="C2658" s="72">
        <v>46524</v>
      </c>
      <c r="D2658" s="35" t="s">
        <v>1235</v>
      </c>
      <c r="E2658" s="62" t="s">
        <v>3502</v>
      </c>
      <c r="F2658" s="56" t="s">
        <v>3498</v>
      </c>
    </row>
    <row r="2659" spans="1:6" x14ac:dyDescent="0.25">
      <c r="A2659" s="56">
        <v>448605</v>
      </c>
      <c r="B2659" s="81">
        <v>10165977</v>
      </c>
      <c r="C2659" s="72">
        <v>578084</v>
      </c>
      <c r="D2659" s="35" t="s">
        <v>1235</v>
      </c>
      <c r="E2659" s="62" t="s">
        <v>3502</v>
      </c>
      <c r="F2659" s="56" t="s">
        <v>3498</v>
      </c>
    </row>
    <row r="2660" spans="1:6" x14ac:dyDescent="0.25">
      <c r="A2660" s="56">
        <v>448610</v>
      </c>
      <c r="B2660" s="81">
        <v>27423402</v>
      </c>
      <c r="C2660" s="72">
        <v>60812</v>
      </c>
      <c r="D2660" s="35" t="s">
        <v>1235</v>
      </c>
      <c r="E2660" s="62" t="s">
        <v>3483</v>
      </c>
      <c r="F2660" s="56" t="s">
        <v>3498</v>
      </c>
    </row>
    <row r="2661" spans="1:6" x14ac:dyDescent="0.25">
      <c r="A2661" s="56">
        <v>448610</v>
      </c>
      <c r="B2661" s="81">
        <v>27423402</v>
      </c>
      <c r="C2661" s="72">
        <v>696330</v>
      </c>
      <c r="D2661" s="35" t="s">
        <v>1235</v>
      </c>
      <c r="E2661" s="62" t="s">
        <v>3483</v>
      </c>
      <c r="F2661" s="56" t="s">
        <v>3498</v>
      </c>
    </row>
    <row r="2662" spans="1:6" x14ac:dyDescent="0.25">
      <c r="A2662" s="56">
        <v>448610</v>
      </c>
      <c r="B2662" s="81">
        <v>27423402</v>
      </c>
      <c r="C2662" s="72">
        <v>111823</v>
      </c>
      <c r="D2662" s="35" t="s">
        <v>1235</v>
      </c>
      <c r="E2662" s="62" t="s">
        <v>3483</v>
      </c>
      <c r="F2662" s="56" t="s">
        <v>3498</v>
      </c>
    </row>
    <row r="2663" spans="1:6" x14ac:dyDescent="0.25">
      <c r="A2663" s="56">
        <v>448610</v>
      </c>
      <c r="B2663" s="81">
        <v>27423402</v>
      </c>
      <c r="C2663" s="72">
        <v>412600</v>
      </c>
      <c r="D2663" s="35" t="s">
        <v>1235</v>
      </c>
      <c r="E2663" s="62" t="s">
        <v>3483</v>
      </c>
      <c r="F2663" s="56" t="s">
        <v>3498</v>
      </c>
    </row>
    <row r="2664" spans="1:6" x14ac:dyDescent="0.25">
      <c r="A2664" s="56">
        <v>448610</v>
      </c>
      <c r="B2664" s="81">
        <v>27423402</v>
      </c>
      <c r="C2664" s="72">
        <v>13325</v>
      </c>
      <c r="D2664" s="35" t="s">
        <v>1235</v>
      </c>
      <c r="E2664" s="62" t="s">
        <v>3483</v>
      </c>
      <c r="F2664" s="56" t="s">
        <v>3498</v>
      </c>
    </row>
    <row r="2665" spans="1:6" x14ac:dyDescent="0.25">
      <c r="A2665" s="56">
        <v>448610</v>
      </c>
      <c r="B2665" s="81">
        <v>27423402</v>
      </c>
      <c r="C2665" s="72">
        <v>37674</v>
      </c>
      <c r="D2665" s="35" t="s">
        <v>1235</v>
      </c>
      <c r="E2665" s="62" t="s">
        <v>3483</v>
      </c>
      <c r="F2665" s="56" t="s">
        <v>3498</v>
      </c>
    </row>
    <row r="2666" spans="1:6" x14ac:dyDescent="0.25">
      <c r="A2666" s="56">
        <v>448610</v>
      </c>
      <c r="B2666" s="81">
        <v>27423402</v>
      </c>
      <c r="C2666" s="72">
        <v>3331998</v>
      </c>
      <c r="D2666" s="35" t="s">
        <v>1235</v>
      </c>
      <c r="E2666" s="62" t="s">
        <v>3483</v>
      </c>
      <c r="F2666" s="56" t="s">
        <v>3498</v>
      </c>
    </row>
    <row r="2667" spans="1:6" x14ac:dyDescent="0.25">
      <c r="A2667" s="56">
        <v>448610</v>
      </c>
      <c r="B2667" s="81">
        <v>27423402</v>
      </c>
      <c r="C2667" s="72">
        <v>1116252</v>
      </c>
      <c r="D2667" s="35" t="s">
        <v>1235</v>
      </c>
      <c r="E2667" s="62" t="s">
        <v>3483</v>
      </c>
      <c r="F2667" s="56" t="s">
        <v>3498</v>
      </c>
    </row>
    <row r="2668" spans="1:6" x14ac:dyDescent="0.25">
      <c r="A2668" s="56">
        <v>448758</v>
      </c>
      <c r="B2668" s="81">
        <v>3100032</v>
      </c>
      <c r="C2668" s="72">
        <v>33497</v>
      </c>
      <c r="D2668" s="35" t="s">
        <v>1235</v>
      </c>
      <c r="E2668" s="62" t="s">
        <v>3458</v>
      </c>
      <c r="F2668" s="56" t="s">
        <v>3498</v>
      </c>
    </row>
    <row r="2669" spans="1:6" x14ac:dyDescent="0.25">
      <c r="A2669" s="56">
        <v>448758</v>
      </c>
      <c r="B2669" s="81">
        <v>3100032</v>
      </c>
      <c r="C2669" s="72">
        <v>35795</v>
      </c>
      <c r="D2669" s="35" t="s">
        <v>1235</v>
      </c>
      <c r="E2669" s="62" t="s">
        <v>3458</v>
      </c>
      <c r="F2669" s="56" t="s">
        <v>3498</v>
      </c>
    </row>
    <row r="2670" spans="1:6" x14ac:dyDescent="0.25">
      <c r="A2670" s="56">
        <v>448758</v>
      </c>
      <c r="B2670" s="81">
        <v>3100032</v>
      </c>
      <c r="C2670" s="72">
        <v>44013</v>
      </c>
      <c r="D2670" s="35" t="s">
        <v>1235</v>
      </c>
      <c r="E2670" s="62" t="s">
        <v>3458</v>
      </c>
      <c r="F2670" s="56" t="s">
        <v>3498</v>
      </c>
    </row>
    <row r="2671" spans="1:6" x14ac:dyDescent="0.25">
      <c r="A2671" s="56">
        <v>448758</v>
      </c>
      <c r="B2671" s="81">
        <v>3100032</v>
      </c>
      <c r="C2671" s="72">
        <v>27164</v>
      </c>
      <c r="D2671" s="35" t="s">
        <v>1235</v>
      </c>
      <c r="E2671" s="62" t="s">
        <v>3458</v>
      </c>
      <c r="F2671" s="56" t="s">
        <v>3498</v>
      </c>
    </row>
    <row r="2672" spans="1:6" x14ac:dyDescent="0.25">
      <c r="A2672" s="56">
        <v>448758</v>
      </c>
      <c r="B2672" s="81">
        <v>3100032</v>
      </c>
      <c r="C2672" s="72">
        <v>60923</v>
      </c>
      <c r="D2672" s="35" t="s">
        <v>1235</v>
      </c>
      <c r="E2672" s="62" t="s">
        <v>3458</v>
      </c>
      <c r="F2672" s="56" t="s">
        <v>3498</v>
      </c>
    </row>
    <row r="2673" spans="1:6" x14ac:dyDescent="0.25">
      <c r="A2673" s="56">
        <v>448758</v>
      </c>
      <c r="B2673" s="81">
        <v>3100032</v>
      </c>
      <c r="C2673" s="72">
        <v>54399</v>
      </c>
      <c r="D2673" s="35" t="s">
        <v>1235</v>
      </c>
      <c r="E2673" s="62" t="s">
        <v>3458</v>
      </c>
      <c r="F2673" s="56" t="s">
        <v>3498</v>
      </c>
    </row>
    <row r="2674" spans="1:6" x14ac:dyDescent="0.25">
      <c r="A2674" s="56">
        <v>448758</v>
      </c>
      <c r="B2674" s="81">
        <v>3100032</v>
      </c>
      <c r="C2674" s="72">
        <v>58418</v>
      </c>
      <c r="D2674" s="35" t="s">
        <v>1235</v>
      </c>
      <c r="E2674" s="62" t="s">
        <v>3458</v>
      </c>
      <c r="F2674" s="56" t="s">
        <v>3498</v>
      </c>
    </row>
    <row r="2675" spans="1:6" x14ac:dyDescent="0.25">
      <c r="A2675" s="56">
        <v>448758</v>
      </c>
      <c r="B2675" s="81">
        <v>3100032</v>
      </c>
      <c r="C2675" s="72">
        <v>11715</v>
      </c>
      <c r="D2675" s="35" t="s">
        <v>1235</v>
      </c>
      <c r="E2675" s="62" t="s">
        <v>3458</v>
      </c>
      <c r="F2675" s="56" t="s">
        <v>3498</v>
      </c>
    </row>
    <row r="2676" spans="1:6" x14ac:dyDescent="0.25">
      <c r="A2676" s="56">
        <v>448758</v>
      </c>
      <c r="B2676" s="81">
        <v>3100032</v>
      </c>
      <c r="C2676" s="72">
        <v>98965</v>
      </c>
      <c r="D2676" s="35" t="s">
        <v>1235</v>
      </c>
      <c r="E2676" s="62" t="s">
        <v>3458</v>
      </c>
      <c r="F2676" s="56" t="s">
        <v>3498</v>
      </c>
    </row>
    <row r="2677" spans="1:6" x14ac:dyDescent="0.25">
      <c r="A2677" s="56">
        <v>448758</v>
      </c>
      <c r="B2677" s="81">
        <v>3100032</v>
      </c>
      <c r="C2677" s="72">
        <v>31344</v>
      </c>
      <c r="D2677" s="35" t="s">
        <v>1235</v>
      </c>
      <c r="E2677" s="62" t="s">
        <v>3458</v>
      </c>
      <c r="F2677" s="56" t="s">
        <v>3498</v>
      </c>
    </row>
    <row r="2678" spans="1:6" x14ac:dyDescent="0.25">
      <c r="A2678" s="56">
        <v>448759</v>
      </c>
      <c r="B2678" s="81">
        <v>4537310</v>
      </c>
      <c r="C2678" s="72">
        <v>37025</v>
      </c>
      <c r="D2678" s="35" t="s">
        <v>1235</v>
      </c>
      <c r="E2678" s="62" t="s">
        <v>3458</v>
      </c>
      <c r="F2678" s="56" t="s">
        <v>3498</v>
      </c>
    </row>
    <row r="2679" spans="1:6" x14ac:dyDescent="0.25">
      <c r="A2679" s="56">
        <v>448759</v>
      </c>
      <c r="B2679" s="81">
        <v>4537310</v>
      </c>
      <c r="C2679" s="72">
        <v>18105</v>
      </c>
      <c r="D2679" s="35" t="s">
        <v>1235</v>
      </c>
      <c r="E2679" s="62" t="s">
        <v>3458</v>
      </c>
      <c r="F2679" s="56" t="s">
        <v>3498</v>
      </c>
    </row>
    <row r="2680" spans="1:6" x14ac:dyDescent="0.25">
      <c r="A2680" s="56">
        <v>448764</v>
      </c>
      <c r="B2680" s="81">
        <v>9770903</v>
      </c>
      <c r="C2680" s="72">
        <v>108276</v>
      </c>
      <c r="D2680" s="35" t="s">
        <v>1235</v>
      </c>
      <c r="E2680" s="62" t="s">
        <v>3502</v>
      </c>
      <c r="F2680" s="56" t="s">
        <v>3498</v>
      </c>
    </row>
    <row r="2681" spans="1:6" x14ac:dyDescent="0.25">
      <c r="A2681" s="56">
        <v>448764</v>
      </c>
      <c r="B2681" s="81">
        <v>9770903</v>
      </c>
      <c r="C2681" s="72">
        <v>387353</v>
      </c>
      <c r="D2681" s="35" t="s">
        <v>1235</v>
      </c>
      <c r="E2681" s="62" t="s">
        <v>3502</v>
      </c>
      <c r="F2681" s="56" t="s">
        <v>3498</v>
      </c>
    </row>
    <row r="2682" spans="1:6" x14ac:dyDescent="0.25">
      <c r="A2682" s="56">
        <v>448764</v>
      </c>
      <c r="B2682" s="81">
        <v>9770903</v>
      </c>
      <c r="C2682" s="72">
        <v>800000</v>
      </c>
      <c r="D2682" s="70" t="s">
        <v>419</v>
      </c>
      <c r="E2682" s="62" t="s">
        <v>3502</v>
      </c>
      <c r="F2682" s="56" t="s">
        <v>3498</v>
      </c>
    </row>
    <row r="2683" spans="1:6" x14ac:dyDescent="0.25">
      <c r="A2683" s="56">
        <v>448764</v>
      </c>
      <c r="B2683" s="81">
        <v>9770903</v>
      </c>
      <c r="C2683" s="72">
        <v>17467</v>
      </c>
      <c r="D2683" s="35" t="s">
        <v>1235</v>
      </c>
      <c r="E2683" s="62" t="s">
        <v>3502</v>
      </c>
      <c r="F2683" s="56" t="s">
        <v>3498</v>
      </c>
    </row>
    <row r="2684" spans="1:6" x14ac:dyDescent="0.25">
      <c r="A2684" s="56">
        <v>448764</v>
      </c>
      <c r="B2684" s="81">
        <v>9770903</v>
      </c>
      <c r="C2684" s="72">
        <v>36644</v>
      </c>
      <c r="D2684" s="35" t="s">
        <v>1235</v>
      </c>
      <c r="E2684" s="62" t="s">
        <v>3502</v>
      </c>
      <c r="F2684" s="56" t="s">
        <v>3498</v>
      </c>
    </row>
    <row r="2685" spans="1:6" x14ac:dyDescent="0.25">
      <c r="A2685" s="56">
        <v>448764</v>
      </c>
      <c r="B2685" s="81">
        <v>9770903</v>
      </c>
      <c r="C2685" s="72">
        <v>38026</v>
      </c>
      <c r="D2685" s="35" t="s">
        <v>1235</v>
      </c>
      <c r="E2685" s="62" t="s">
        <v>3502</v>
      </c>
      <c r="F2685" s="56" t="s">
        <v>3498</v>
      </c>
    </row>
    <row r="2686" spans="1:6" x14ac:dyDescent="0.25">
      <c r="A2686" s="56">
        <v>448766</v>
      </c>
      <c r="B2686" s="81">
        <v>3894476</v>
      </c>
      <c r="C2686" s="72">
        <v>101823</v>
      </c>
      <c r="D2686" s="35" t="s">
        <v>1235</v>
      </c>
      <c r="E2686" s="62" t="s">
        <v>3502</v>
      </c>
      <c r="F2686" s="56" t="s">
        <v>3498</v>
      </c>
    </row>
    <row r="2687" spans="1:6" x14ac:dyDescent="0.25">
      <c r="A2687" s="56">
        <v>448766</v>
      </c>
      <c r="B2687" s="81">
        <v>3894476</v>
      </c>
      <c r="C2687" s="72">
        <v>83186</v>
      </c>
      <c r="D2687" s="35" t="s">
        <v>1235</v>
      </c>
      <c r="E2687" s="62" t="s">
        <v>3502</v>
      </c>
      <c r="F2687" s="56" t="s">
        <v>3498</v>
      </c>
    </row>
    <row r="2688" spans="1:6" x14ac:dyDescent="0.25">
      <c r="A2688" s="56">
        <v>448767</v>
      </c>
      <c r="B2688" s="81">
        <v>4176363</v>
      </c>
      <c r="C2688" s="72">
        <v>102519</v>
      </c>
      <c r="D2688" s="35" t="s">
        <v>1235</v>
      </c>
      <c r="E2688" s="62" t="s">
        <v>3483</v>
      </c>
      <c r="F2688" s="56" t="s">
        <v>3498</v>
      </c>
    </row>
    <row r="2689" spans="1:6" x14ac:dyDescent="0.25">
      <c r="A2689" s="56">
        <v>448767</v>
      </c>
      <c r="B2689" s="81">
        <v>4176363</v>
      </c>
      <c r="C2689" s="72">
        <v>101823</v>
      </c>
      <c r="D2689" s="35" t="s">
        <v>1235</v>
      </c>
      <c r="E2689" s="62" t="s">
        <v>3483</v>
      </c>
      <c r="F2689" s="56" t="s">
        <v>3498</v>
      </c>
    </row>
    <row r="2690" spans="1:6" x14ac:dyDescent="0.25">
      <c r="A2690" s="56">
        <v>448767</v>
      </c>
      <c r="B2690" s="82">
        <v>4176363</v>
      </c>
      <c r="C2690" s="72">
        <v>76838</v>
      </c>
      <c r="D2690" s="70" t="s">
        <v>531</v>
      </c>
      <c r="E2690" s="62" t="s">
        <v>3483</v>
      </c>
      <c r="F2690" s="56" t="s">
        <v>3498</v>
      </c>
    </row>
    <row r="2691" spans="1:6" x14ac:dyDescent="0.25">
      <c r="A2691" s="56">
        <v>448767</v>
      </c>
      <c r="B2691" s="82">
        <v>4176363</v>
      </c>
      <c r="C2691" s="72">
        <v>122388</v>
      </c>
      <c r="D2691" s="70" t="s">
        <v>531</v>
      </c>
      <c r="E2691" s="62" t="s">
        <v>3483</v>
      </c>
      <c r="F2691" s="56" t="s">
        <v>3498</v>
      </c>
    </row>
    <row r="2692" spans="1:6" x14ac:dyDescent="0.25">
      <c r="A2692" s="56">
        <v>448830</v>
      </c>
      <c r="B2692" s="81">
        <v>5018085</v>
      </c>
      <c r="C2692" s="72">
        <v>268410</v>
      </c>
      <c r="D2692" s="35" t="s">
        <v>1235</v>
      </c>
      <c r="E2692" s="62" t="s">
        <v>3458</v>
      </c>
      <c r="F2692" s="56" t="s">
        <v>3498</v>
      </c>
    </row>
    <row r="2693" spans="1:6" x14ac:dyDescent="0.25">
      <c r="A2693" s="56">
        <v>448856</v>
      </c>
      <c r="B2693" s="81">
        <v>2978085</v>
      </c>
      <c r="C2693" s="72">
        <v>412600</v>
      </c>
      <c r="D2693" s="35" t="s">
        <v>1235</v>
      </c>
      <c r="E2693" s="62" t="s">
        <v>3458</v>
      </c>
      <c r="F2693" s="56" t="s">
        <v>3498</v>
      </c>
    </row>
    <row r="2694" spans="1:6" x14ac:dyDescent="0.25">
      <c r="A2694" s="56">
        <v>448905</v>
      </c>
      <c r="B2694" s="81">
        <v>45833197</v>
      </c>
      <c r="C2694" s="72">
        <v>372084</v>
      </c>
      <c r="D2694" s="35" t="s">
        <v>1235</v>
      </c>
      <c r="E2694" s="62" t="s">
        <v>3502</v>
      </c>
      <c r="F2694" s="56" t="s">
        <v>3498</v>
      </c>
    </row>
    <row r="2695" spans="1:6" x14ac:dyDescent="0.25">
      <c r="A2695" s="56">
        <v>448905</v>
      </c>
      <c r="B2695" s="82">
        <v>45833197</v>
      </c>
      <c r="C2695" s="72">
        <v>37675</v>
      </c>
      <c r="D2695" s="70" t="s">
        <v>531</v>
      </c>
      <c r="E2695" s="62" t="s">
        <v>3502</v>
      </c>
      <c r="F2695" s="56" t="s">
        <v>3498</v>
      </c>
    </row>
    <row r="2696" spans="1:6" x14ac:dyDescent="0.25">
      <c r="A2696" s="56">
        <v>448905</v>
      </c>
      <c r="B2696" s="82">
        <v>45833197</v>
      </c>
      <c r="C2696" s="72">
        <v>578085</v>
      </c>
      <c r="D2696" s="70" t="s">
        <v>531</v>
      </c>
      <c r="E2696" s="62" t="s">
        <v>3502</v>
      </c>
      <c r="F2696" s="56" t="s">
        <v>3498</v>
      </c>
    </row>
    <row r="2697" spans="1:6" x14ac:dyDescent="0.25">
      <c r="A2697" s="56">
        <v>448905</v>
      </c>
      <c r="B2697" s="81">
        <v>45833197</v>
      </c>
      <c r="C2697" s="72">
        <v>23204775</v>
      </c>
      <c r="D2697" s="35" t="s">
        <v>1235</v>
      </c>
      <c r="E2697" s="62" t="s">
        <v>3502</v>
      </c>
      <c r="F2697" s="56" t="s">
        <v>3498</v>
      </c>
    </row>
    <row r="2698" spans="1:6" x14ac:dyDescent="0.25">
      <c r="A2698" s="56">
        <v>448905</v>
      </c>
      <c r="B2698" s="81">
        <v>45833197</v>
      </c>
      <c r="C2698" s="72">
        <v>88221</v>
      </c>
      <c r="D2698" s="35" t="s">
        <v>1235</v>
      </c>
      <c r="E2698" s="62" t="s">
        <v>3502</v>
      </c>
      <c r="F2698" s="56" t="s">
        <v>3498</v>
      </c>
    </row>
    <row r="2699" spans="1:6" x14ac:dyDescent="0.25">
      <c r="A2699" s="56">
        <v>448905</v>
      </c>
      <c r="B2699" s="81">
        <v>45833197</v>
      </c>
      <c r="C2699" s="72">
        <v>166372</v>
      </c>
      <c r="D2699" s="35" t="s">
        <v>1235</v>
      </c>
      <c r="E2699" s="62" t="s">
        <v>3502</v>
      </c>
      <c r="F2699" s="56" t="s">
        <v>3498</v>
      </c>
    </row>
    <row r="2700" spans="1:6" x14ac:dyDescent="0.25">
      <c r="A2700" s="56">
        <v>448905</v>
      </c>
      <c r="B2700" s="81">
        <v>45833197</v>
      </c>
      <c r="C2700" s="72">
        <v>14470</v>
      </c>
      <c r="D2700" s="35" t="s">
        <v>1235</v>
      </c>
      <c r="E2700" s="62" t="s">
        <v>3502</v>
      </c>
      <c r="F2700" s="56" t="s">
        <v>3498</v>
      </c>
    </row>
    <row r="2701" spans="1:6" x14ac:dyDescent="0.25">
      <c r="A2701" s="56">
        <v>448924</v>
      </c>
      <c r="B2701" s="81">
        <v>33680720</v>
      </c>
      <c r="C2701" s="72">
        <v>822790</v>
      </c>
      <c r="D2701" s="35" t="s">
        <v>1235</v>
      </c>
      <c r="E2701" s="62" t="s">
        <v>3458</v>
      </c>
      <c r="F2701" s="56" t="s">
        <v>3498</v>
      </c>
    </row>
    <row r="2702" spans="1:6" x14ac:dyDescent="0.25">
      <c r="A2702" s="56">
        <v>448924</v>
      </c>
      <c r="B2702" s="81">
        <v>33680720</v>
      </c>
      <c r="C2702" s="72">
        <v>469590</v>
      </c>
      <c r="D2702" s="35" t="s">
        <v>1235</v>
      </c>
      <c r="E2702" s="62" t="s">
        <v>3458</v>
      </c>
      <c r="F2702" s="56" t="s">
        <v>3498</v>
      </c>
    </row>
    <row r="2703" spans="1:6" x14ac:dyDescent="0.25">
      <c r="A2703" s="56">
        <v>448958</v>
      </c>
      <c r="B2703" s="81">
        <v>23537303</v>
      </c>
      <c r="C2703" s="72">
        <v>1259994</v>
      </c>
      <c r="D2703" s="35" t="s">
        <v>1235</v>
      </c>
      <c r="E2703" s="62" t="s">
        <v>3458</v>
      </c>
      <c r="F2703" s="56" t="s">
        <v>3498</v>
      </c>
    </row>
    <row r="2704" spans="1:6" x14ac:dyDescent="0.25">
      <c r="A2704" s="56">
        <v>448958</v>
      </c>
      <c r="B2704" s="81">
        <v>23537303</v>
      </c>
      <c r="C2704" s="72">
        <v>38193</v>
      </c>
      <c r="D2704" s="35" t="s">
        <v>1235</v>
      </c>
      <c r="E2704" s="62" t="s">
        <v>3458</v>
      </c>
      <c r="F2704" s="56" t="s">
        <v>3498</v>
      </c>
    </row>
    <row r="2705" spans="1:6" x14ac:dyDescent="0.25">
      <c r="A2705" s="56">
        <v>448958</v>
      </c>
      <c r="B2705" s="81">
        <v>23537303</v>
      </c>
      <c r="C2705" s="72">
        <v>412600</v>
      </c>
      <c r="D2705" s="35" t="s">
        <v>1235</v>
      </c>
      <c r="E2705" s="62" t="s">
        <v>3458</v>
      </c>
      <c r="F2705" s="56" t="s">
        <v>3498</v>
      </c>
    </row>
    <row r="2706" spans="1:6" x14ac:dyDescent="0.25">
      <c r="A2706" s="56">
        <v>448958</v>
      </c>
      <c r="B2706" s="81">
        <v>23537303</v>
      </c>
      <c r="C2706" s="72">
        <v>244000</v>
      </c>
      <c r="D2706" s="35" t="s">
        <v>1235</v>
      </c>
      <c r="E2706" s="62" t="s">
        <v>3458</v>
      </c>
      <c r="F2706" s="56" t="s">
        <v>3498</v>
      </c>
    </row>
    <row r="2707" spans="1:6" x14ac:dyDescent="0.25">
      <c r="A2707" s="56">
        <v>448960</v>
      </c>
      <c r="B2707" s="81">
        <v>5307018</v>
      </c>
      <c r="C2707" s="72">
        <v>1259994</v>
      </c>
      <c r="D2707" s="35" t="s">
        <v>1235</v>
      </c>
      <c r="E2707" s="62" t="s">
        <v>3458</v>
      </c>
      <c r="F2707" s="56" t="s">
        <v>3498</v>
      </c>
    </row>
    <row r="2708" spans="1:6" x14ac:dyDescent="0.25">
      <c r="A2708" s="56">
        <v>448960</v>
      </c>
      <c r="B2708" s="81">
        <v>5307018</v>
      </c>
      <c r="C2708" s="72">
        <v>27164</v>
      </c>
      <c r="D2708" s="35" t="s">
        <v>1235</v>
      </c>
      <c r="E2708" s="62" t="s">
        <v>3458</v>
      </c>
      <c r="F2708" s="56" t="s">
        <v>3498</v>
      </c>
    </row>
    <row r="2709" spans="1:6" x14ac:dyDescent="0.25">
      <c r="A2709" s="56">
        <v>448960</v>
      </c>
      <c r="B2709" s="81">
        <v>5307018</v>
      </c>
      <c r="C2709" s="72">
        <v>7754</v>
      </c>
      <c r="D2709" s="35" t="s">
        <v>1235</v>
      </c>
      <c r="E2709" s="62" t="s">
        <v>3458</v>
      </c>
      <c r="F2709" s="56" t="s">
        <v>3498</v>
      </c>
    </row>
    <row r="2710" spans="1:6" x14ac:dyDescent="0.25">
      <c r="A2710" s="56">
        <v>449011</v>
      </c>
      <c r="B2710" s="81">
        <v>3807450</v>
      </c>
      <c r="C2710" s="72">
        <v>74050</v>
      </c>
      <c r="D2710" s="35" t="s">
        <v>1235</v>
      </c>
      <c r="E2710" s="62" t="s">
        <v>3502</v>
      </c>
      <c r="F2710" s="56" t="s">
        <v>3498</v>
      </c>
    </row>
    <row r="2711" spans="1:6" x14ac:dyDescent="0.25">
      <c r="A2711" s="56">
        <v>449013</v>
      </c>
      <c r="B2711" s="81">
        <v>5730359</v>
      </c>
      <c r="C2711" s="72">
        <v>412600</v>
      </c>
      <c r="D2711" s="35" t="s">
        <v>1235</v>
      </c>
      <c r="E2711" s="62" t="s">
        <v>3502</v>
      </c>
      <c r="F2711" s="56" t="s">
        <v>3498</v>
      </c>
    </row>
    <row r="2712" spans="1:6" x14ac:dyDescent="0.25">
      <c r="A2712" s="56">
        <v>449013</v>
      </c>
      <c r="B2712" s="81">
        <v>5730359</v>
      </c>
      <c r="C2712" s="72">
        <v>222366</v>
      </c>
      <c r="D2712" s="35" t="s">
        <v>1235</v>
      </c>
      <c r="E2712" s="62" t="s">
        <v>3502</v>
      </c>
      <c r="F2712" s="56" t="s">
        <v>3498</v>
      </c>
    </row>
    <row r="2713" spans="1:6" x14ac:dyDescent="0.25">
      <c r="A2713" s="56">
        <v>449013</v>
      </c>
      <c r="B2713" s="81">
        <v>5730359</v>
      </c>
      <c r="C2713" s="72">
        <v>37025</v>
      </c>
      <c r="D2713" s="35" t="s">
        <v>1235</v>
      </c>
      <c r="E2713" s="62" t="s">
        <v>3502</v>
      </c>
      <c r="F2713" s="56" t="s">
        <v>3498</v>
      </c>
    </row>
    <row r="2714" spans="1:6" x14ac:dyDescent="0.25">
      <c r="A2714" s="56">
        <v>449013</v>
      </c>
      <c r="B2714" s="81">
        <v>5730359</v>
      </c>
      <c r="C2714" s="72">
        <v>744168</v>
      </c>
      <c r="D2714" s="35" t="s">
        <v>1235</v>
      </c>
      <c r="E2714" s="62" t="s">
        <v>3502</v>
      </c>
      <c r="F2714" s="56" t="s">
        <v>3498</v>
      </c>
    </row>
    <row r="2715" spans="1:6" x14ac:dyDescent="0.25">
      <c r="A2715" s="56">
        <v>449019</v>
      </c>
      <c r="B2715" s="81">
        <v>8924628</v>
      </c>
      <c r="C2715" s="72">
        <v>45314</v>
      </c>
      <c r="D2715" s="35" t="s">
        <v>1235</v>
      </c>
      <c r="E2715" s="62" t="s">
        <v>3502</v>
      </c>
      <c r="F2715" s="56" t="s">
        <v>3498</v>
      </c>
    </row>
    <row r="2716" spans="1:6" x14ac:dyDescent="0.25">
      <c r="A2716" s="56">
        <v>449019</v>
      </c>
      <c r="B2716" s="81">
        <v>8924628</v>
      </c>
      <c r="C2716" s="72">
        <v>44674</v>
      </c>
      <c r="D2716" s="35" t="s">
        <v>1235</v>
      </c>
      <c r="E2716" s="62" t="s">
        <v>3502</v>
      </c>
      <c r="F2716" s="56" t="s">
        <v>3498</v>
      </c>
    </row>
    <row r="2717" spans="1:6" x14ac:dyDescent="0.25">
      <c r="A2717" s="56">
        <v>449051</v>
      </c>
      <c r="B2717" s="81">
        <v>20681203</v>
      </c>
      <c r="C2717" s="72">
        <v>38193</v>
      </c>
      <c r="D2717" s="35" t="s">
        <v>1235</v>
      </c>
      <c r="E2717" s="62" t="s">
        <v>3458</v>
      </c>
      <c r="F2717" s="56" t="s">
        <v>3498</v>
      </c>
    </row>
    <row r="2718" spans="1:6" x14ac:dyDescent="0.25">
      <c r="A2718" s="56">
        <v>449051</v>
      </c>
      <c r="B2718" s="81">
        <v>20681203</v>
      </c>
      <c r="C2718" s="72">
        <v>21711</v>
      </c>
      <c r="D2718" s="35" t="s">
        <v>1235</v>
      </c>
      <c r="E2718" s="62" t="s">
        <v>3458</v>
      </c>
      <c r="F2718" s="56" t="s">
        <v>3498</v>
      </c>
    </row>
    <row r="2719" spans="1:6" x14ac:dyDescent="0.25">
      <c r="A2719" s="56">
        <v>449051</v>
      </c>
      <c r="B2719" s="82">
        <v>20681203</v>
      </c>
      <c r="C2719" s="72">
        <v>578085</v>
      </c>
      <c r="D2719" s="70" t="s">
        <v>531</v>
      </c>
      <c r="E2719" s="62" t="s">
        <v>3458</v>
      </c>
      <c r="F2719" s="56" t="s">
        <v>3498</v>
      </c>
    </row>
    <row r="2720" spans="1:6" x14ac:dyDescent="0.25">
      <c r="A2720" s="56">
        <v>449051</v>
      </c>
      <c r="B2720" s="81">
        <v>20681203</v>
      </c>
      <c r="C2720" s="72">
        <v>116145</v>
      </c>
      <c r="D2720" s="35" t="s">
        <v>1235</v>
      </c>
      <c r="E2720" s="62" t="s">
        <v>3458</v>
      </c>
      <c r="F2720" s="56" t="s">
        <v>3498</v>
      </c>
    </row>
    <row r="2721" spans="1:6" x14ac:dyDescent="0.25">
      <c r="A2721" s="56">
        <v>449051</v>
      </c>
      <c r="B2721" s="81">
        <v>20681203</v>
      </c>
      <c r="C2721" s="72">
        <v>498080</v>
      </c>
      <c r="D2721" s="35" t="s">
        <v>1235</v>
      </c>
      <c r="E2721" s="62" t="s">
        <v>3458</v>
      </c>
      <c r="F2721" s="56" t="s">
        <v>3498</v>
      </c>
    </row>
    <row r="2722" spans="1:6" x14ac:dyDescent="0.25">
      <c r="A2722" s="56">
        <v>449051</v>
      </c>
      <c r="B2722" s="81">
        <v>20681203</v>
      </c>
      <c r="C2722" s="72">
        <v>141404</v>
      </c>
      <c r="D2722" s="35" t="s">
        <v>1235</v>
      </c>
      <c r="E2722" s="62" t="s">
        <v>3458</v>
      </c>
      <c r="F2722" s="56" t="s">
        <v>3498</v>
      </c>
    </row>
    <row r="2723" spans="1:6" x14ac:dyDescent="0.25">
      <c r="A2723" s="56">
        <v>449086</v>
      </c>
      <c r="B2723" s="82">
        <v>81755792</v>
      </c>
      <c r="C2723" s="72">
        <v>94400</v>
      </c>
      <c r="D2723" s="70" t="s">
        <v>531</v>
      </c>
      <c r="E2723" s="62" t="s">
        <v>3458</v>
      </c>
      <c r="F2723" s="56" t="s">
        <v>3498</v>
      </c>
    </row>
    <row r="2724" spans="1:6" x14ac:dyDescent="0.25">
      <c r="A2724" s="56">
        <v>449086</v>
      </c>
      <c r="B2724" s="81">
        <v>81755792</v>
      </c>
      <c r="C2724" s="72">
        <v>49999</v>
      </c>
      <c r="D2724" s="35" t="s">
        <v>1235</v>
      </c>
      <c r="E2724" s="62" t="s">
        <v>3458</v>
      </c>
      <c r="F2724" s="56" t="s">
        <v>3498</v>
      </c>
    </row>
    <row r="2725" spans="1:6" x14ac:dyDescent="0.25">
      <c r="A2725" s="56">
        <v>449086</v>
      </c>
      <c r="B2725" s="81">
        <v>81755792</v>
      </c>
      <c r="C2725" s="72">
        <v>5121390</v>
      </c>
      <c r="D2725" s="35" t="s">
        <v>1235</v>
      </c>
      <c r="E2725" s="62" t="s">
        <v>3458</v>
      </c>
      <c r="F2725" s="56" t="s">
        <v>3498</v>
      </c>
    </row>
    <row r="2726" spans="1:6" x14ac:dyDescent="0.25">
      <c r="A2726" s="56">
        <v>449086</v>
      </c>
      <c r="B2726" s="81">
        <v>81755792</v>
      </c>
      <c r="C2726" s="72">
        <v>16870</v>
      </c>
      <c r="D2726" s="35" t="s">
        <v>1235</v>
      </c>
      <c r="E2726" s="62" t="s">
        <v>3458</v>
      </c>
      <c r="F2726" s="56" t="s">
        <v>3498</v>
      </c>
    </row>
    <row r="2727" spans="1:6" x14ac:dyDescent="0.25">
      <c r="A2727" s="56">
        <v>449086</v>
      </c>
      <c r="B2727" s="81">
        <v>81755792</v>
      </c>
      <c r="C2727" s="72">
        <v>43925</v>
      </c>
      <c r="D2727" s="35" t="s">
        <v>1235</v>
      </c>
      <c r="E2727" s="62" t="s">
        <v>3458</v>
      </c>
      <c r="F2727" s="56" t="s">
        <v>3498</v>
      </c>
    </row>
    <row r="2728" spans="1:6" x14ac:dyDescent="0.25">
      <c r="A2728" s="56">
        <v>449086</v>
      </c>
      <c r="B2728" s="82">
        <v>81755792</v>
      </c>
      <c r="C2728" s="72">
        <v>3600</v>
      </c>
      <c r="D2728" s="70" t="s">
        <v>531</v>
      </c>
      <c r="E2728" s="62" t="s">
        <v>3458</v>
      </c>
      <c r="F2728" s="56" t="s">
        <v>3498</v>
      </c>
    </row>
    <row r="2729" spans="1:6" x14ac:dyDescent="0.25">
      <c r="A2729" s="56">
        <v>449086</v>
      </c>
      <c r="B2729" s="81">
        <v>81755792</v>
      </c>
      <c r="C2729" s="72">
        <v>91015</v>
      </c>
      <c r="D2729" s="35" t="s">
        <v>1235</v>
      </c>
      <c r="E2729" s="62" t="s">
        <v>3458</v>
      </c>
      <c r="F2729" s="56" t="s">
        <v>3498</v>
      </c>
    </row>
    <row r="2730" spans="1:6" x14ac:dyDescent="0.25">
      <c r="A2730" s="56">
        <v>449086</v>
      </c>
      <c r="B2730" s="81">
        <v>81755792</v>
      </c>
      <c r="C2730" s="72">
        <v>30540</v>
      </c>
      <c r="D2730" s="35" t="s">
        <v>1235</v>
      </c>
      <c r="E2730" s="62" t="s">
        <v>3458</v>
      </c>
      <c r="F2730" s="56" t="s">
        <v>3498</v>
      </c>
    </row>
    <row r="2731" spans="1:6" x14ac:dyDescent="0.25">
      <c r="A2731" s="56">
        <v>449086</v>
      </c>
      <c r="B2731" s="81">
        <v>81755792</v>
      </c>
      <c r="C2731" s="72">
        <v>74010</v>
      </c>
      <c r="D2731" s="35" t="s">
        <v>1235</v>
      </c>
      <c r="E2731" s="62" t="s">
        <v>3458</v>
      </c>
      <c r="F2731" s="56" t="s">
        <v>3498</v>
      </c>
    </row>
    <row r="2732" spans="1:6" x14ac:dyDescent="0.25">
      <c r="A2732" s="56">
        <v>449086</v>
      </c>
      <c r="B2732" s="81">
        <v>81755792</v>
      </c>
      <c r="C2732" s="72">
        <v>47385</v>
      </c>
      <c r="D2732" s="35" t="s">
        <v>1235</v>
      </c>
      <c r="E2732" s="62" t="s">
        <v>3458</v>
      </c>
      <c r="F2732" s="56" t="s">
        <v>3498</v>
      </c>
    </row>
    <row r="2733" spans="1:6" x14ac:dyDescent="0.25">
      <c r="A2733" s="56">
        <v>449086</v>
      </c>
      <c r="B2733" s="81">
        <v>81755792</v>
      </c>
      <c r="C2733" s="72">
        <v>58265</v>
      </c>
      <c r="D2733" s="35" t="s">
        <v>1235</v>
      </c>
      <c r="E2733" s="62" t="s">
        <v>3458</v>
      </c>
      <c r="F2733" s="56" t="s">
        <v>3498</v>
      </c>
    </row>
    <row r="2734" spans="1:6" x14ac:dyDescent="0.25">
      <c r="A2734" s="56">
        <v>449086</v>
      </c>
      <c r="B2734" s="81">
        <v>81755792</v>
      </c>
      <c r="C2734" s="72">
        <v>373860</v>
      </c>
      <c r="D2734" s="35" t="s">
        <v>1235</v>
      </c>
      <c r="E2734" s="62" t="s">
        <v>3458</v>
      </c>
      <c r="F2734" s="56" t="s">
        <v>3498</v>
      </c>
    </row>
    <row r="2735" spans="1:6" x14ac:dyDescent="0.25">
      <c r="A2735" s="56">
        <v>449086</v>
      </c>
      <c r="B2735" s="82">
        <v>81755792</v>
      </c>
      <c r="C2735" s="72">
        <v>8262</v>
      </c>
      <c r="D2735" s="70" t="s">
        <v>531</v>
      </c>
      <c r="E2735" s="62" t="s">
        <v>3458</v>
      </c>
      <c r="F2735" s="56" t="s">
        <v>3498</v>
      </c>
    </row>
    <row r="2736" spans="1:6" x14ac:dyDescent="0.25">
      <c r="A2736" s="56">
        <v>449086</v>
      </c>
      <c r="B2736" s="81">
        <v>81755792</v>
      </c>
      <c r="C2736" s="72">
        <v>644830</v>
      </c>
      <c r="D2736" s="35" t="s">
        <v>1235</v>
      </c>
      <c r="E2736" s="62" t="s">
        <v>3458</v>
      </c>
      <c r="F2736" s="56" t="s">
        <v>3498</v>
      </c>
    </row>
    <row r="2737" spans="1:6" x14ac:dyDescent="0.25">
      <c r="A2737" s="56">
        <v>449086</v>
      </c>
      <c r="B2737" s="81">
        <v>81755792</v>
      </c>
      <c r="C2737" s="72">
        <v>99330</v>
      </c>
      <c r="D2737" s="35" t="s">
        <v>1235</v>
      </c>
      <c r="E2737" s="62" t="s">
        <v>3458</v>
      </c>
      <c r="F2737" s="56" t="s">
        <v>3498</v>
      </c>
    </row>
    <row r="2738" spans="1:6" x14ac:dyDescent="0.25">
      <c r="A2738" s="56">
        <v>449086</v>
      </c>
      <c r="B2738" s="81">
        <v>81755792</v>
      </c>
      <c r="C2738" s="72">
        <v>1582794</v>
      </c>
      <c r="D2738" s="35" t="s">
        <v>1235</v>
      </c>
      <c r="E2738" s="62" t="s">
        <v>3458</v>
      </c>
      <c r="F2738" s="56" t="s">
        <v>3498</v>
      </c>
    </row>
    <row r="2739" spans="1:6" x14ac:dyDescent="0.25">
      <c r="A2739" s="56">
        <v>449086</v>
      </c>
      <c r="B2739" s="82">
        <v>81755792</v>
      </c>
      <c r="C2739" s="72">
        <v>558000</v>
      </c>
      <c r="D2739" s="70" t="s">
        <v>531</v>
      </c>
      <c r="E2739" s="62" t="s">
        <v>3458</v>
      </c>
      <c r="F2739" s="56" t="s">
        <v>3498</v>
      </c>
    </row>
    <row r="2740" spans="1:6" x14ac:dyDescent="0.25">
      <c r="A2740" s="56">
        <v>449086</v>
      </c>
      <c r="B2740" s="81">
        <v>81755792</v>
      </c>
      <c r="C2740" s="72">
        <v>1825390</v>
      </c>
      <c r="D2740" s="35" t="s">
        <v>1235</v>
      </c>
      <c r="E2740" s="62" t="s">
        <v>3458</v>
      </c>
      <c r="F2740" s="56" t="s">
        <v>3498</v>
      </c>
    </row>
    <row r="2741" spans="1:6" x14ac:dyDescent="0.25">
      <c r="A2741" s="56">
        <v>449086</v>
      </c>
      <c r="B2741" s="81">
        <v>81755792</v>
      </c>
      <c r="C2741" s="72">
        <v>184380</v>
      </c>
      <c r="D2741" s="35" t="s">
        <v>1235</v>
      </c>
      <c r="E2741" s="62" t="s">
        <v>3458</v>
      </c>
      <c r="F2741" s="56" t="s">
        <v>3498</v>
      </c>
    </row>
    <row r="2742" spans="1:6" x14ac:dyDescent="0.25">
      <c r="A2742" s="56">
        <v>449086</v>
      </c>
      <c r="B2742" s="81">
        <v>81755792</v>
      </c>
      <c r="C2742" s="72">
        <v>416300</v>
      </c>
      <c r="D2742" s="35" t="s">
        <v>1235</v>
      </c>
      <c r="E2742" s="62" t="s">
        <v>3458</v>
      </c>
      <c r="F2742" s="56" t="s">
        <v>3498</v>
      </c>
    </row>
    <row r="2743" spans="1:6" x14ac:dyDescent="0.25">
      <c r="A2743" s="56">
        <v>449086</v>
      </c>
      <c r="B2743" s="82">
        <v>81755792</v>
      </c>
      <c r="C2743" s="72">
        <v>176400</v>
      </c>
      <c r="D2743" s="70" t="s">
        <v>531</v>
      </c>
      <c r="E2743" s="62" t="s">
        <v>3458</v>
      </c>
      <c r="F2743" s="56" t="s">
        <v>3498</v>
      </c>
    </row>
    <row r="2744" spans="1:6" x14ac:dyDescent="0.25">
      <c r="A2744" s="56">
        <v>449086</v>
      </c>
      <c r="B2744" s="81">
        <v>81755792</v>
      </c>
      <c r="C2744" s="72">
        <v>127770</v>
      </c>
      <c r="D2744" s="35" t="s">
        <v>1235</v>
      </c>
      <c r="E2744" s="62" t="s">
        <v>3458</v>
      </c>
      <c r="F2744" s="56" t="s">
        <v>3498</v>
      </c>
    </row>
    <row r="2745" spans="1:6" x14ac:dyDescent="0.25">
      <c r="A2745" s="56">
        <v>449086</v>
      </c>
      <c r="B2745" s="82">
        <v>81755792</v>
      </c>
      <c r="C2745" s="72">
        <v>5616</v>
      </c>
      <c r="D2745" s="70" t="s">
        <v>531</v>
      </c>
      <c r="E2745" s="62" t="s">
        <v>3458</v>
      </c>
      <c r="F2745" s="56" t="s">
        <v>3498</v>
      </c>
    </row>
    <row r="2746" spans="1:6" x14ac:dyDescent="0.25">
      <c r="A2746" s="56">
        <v>449086</v>
      </c>
      <c r="B2746" s="81">
        <v>81755792</v>
      </c>
      <c r="C2746" s="72">
        <v>176990</v>
      </c>
      <c r="D2746" s="35" t="s">
        <v>1235</v>
      </c>
      <c r="E2746" s="62" t="s">
        <v>3458</v>
      </c>
      <c r="F2746" s="56" t="s">
        <v>3498</v>
      </c>
    </row>
    <row r="2747" spans="1:6" x14ac:dyDescent="0.25">
      <c r="A2747" s="56">
        <v>449086</v>
      </c>
      <c r="B2747" s="81">
        <v>81755792</v>
      </c>
      <c r="C2747" s="72">
        <v>36755</v>
      </c>
      <c r="D2747" s="35" t="s">
        <v>1235</v>
      </c>
      <c r="E2747" s="62" t="s">
        <v>3458</v>
      </c>
      <c r="F2747" s="56" t="s">
        <v>3498</v>
      </c>
    </row>
    <row r="2748" spans="1:6" x14ac:dyDescent="0.25">
      <c r="A2748" s="56">
        <v>449086</v>
      </c>
      <c r="B2748" s="82">
        <v>81755792</v>
      </c>
      <c r="C2748" s="72">
        <v>4860</v>
      </c>
      <c r="D2748" s="70" t="s">
        <v>531</v>
      </c>
      <c r="E2748" s="62" t="s">
        <v>3458</v>
      </c>
      <c r="F2748" s="56" t="s">
        <v>3498</v>
      </c>
    </row>
    <row r="2749" spans="1:6" x14ac:dyDescent="0.25">
      <c r="A2749" s="56">
        <v>449086</v>
      </c>
      <c r="B2749" s="82">
        <v>81755792</v>
      </c>
      <c r="C2749" s="72">
        <v>20520</v>
      </c>
      <c r="D2749" s="70" t="s">
        <v>531</v>
      </c>
      <c r="E2749" s="62" t="s">
        <v>3458</v>
      </c>
      <c r="F2749" s="56" t="s">
        <v>3498</v>
      </c>
    </row>
    <row r="2750" spans="1:6" x14ac:dyDescent="0.25">
      <c r="A2750" s="56">
        <v>449086</v>
      </c>
      <c r="B2750" s="81">
        <v>81755792</v>
      </c>
      <c r="C2750" s="72">
        <v>11688</v>
      </c>
      <c r="D2750" s="35" t="s">
        <v>1235</v>
      </c>
      <c r="E2750" s="62" t="s">
        <v>3458</v>
      </c>
      <c r="F2750" s="56" t="s">
        <v>3498</v>
      </c>
    </row>
    <row r="2751" spans="1:6" x14ac:dyDescent="0.25">
      <c r="A2751" s="56">
        <v>449086</v>
      </c>
      <c r="B2751" s="82">
        <v>81755792</v>
      </c>
      <c r="C2751" s="72">
        <v>5760</v>
      </c>
      <c r="D2751" s="70" t="s">
        <v>531</v>
      </c>
      <c r="E2751" s="62" t="s">
        <v>3458</v>
      </c>
      <c r="F2751" s="56" t="s">
        <v>3498</v>
      </c>
    </row>
    <row r="2752" spans="1:6" x14ac:dyDescent="0.25">
      <c r="A2752" s="56">
        <v>449086</v>
      </c>
      <c r="B2752" s="82">
        <v>81755792</v>
      </c>
      <c r="C2752" s="72">
        <v>126000</v>
      </c>
      <c r="D2752" s="70" t="s">
        <v>531</v>
      </c>
      <c r="E2752" s="62" t="s">
        <v>3458</v>
      </c>
      <c r="F2752" s="56" t="s">
        <v>3498</v>
      </c>
    </row>
    <row r="2753" spans="1:6" x14ac:dyDescent="0.25">
      <c r="A2753" s="56">
        <v>449086</v>
      </c>
      <c r="B2753" s="81">
        <v>81755792</v>
      </c>
      <c r="C2753" s="72">
        <v>14775</v>
      </c>
      <c r="D2753" s="35" t="s">
        <v>1235</v>
      </c>
      <c r="E2753" s="62" t="s">
        <v>3458</v>
      </c>
      <c r="F2753" s="56" t="s">
        <v>3498</v>
      </c>
    </row>
    <row r="2754" spans="1:6" x14ac:dyDescent="0.25">
      <c r="A2754" s="56">
        <v>449086</v>
      </c>
      <c r="B2754" s="81">
        <v>81755792</v>
      </c>
      <c r="C2754" s="72">
        <v>11235</v>
      </c>
      <c r="D2754" s="35" t="s">
        <v>1235</v>
      </c>
      <c r="E2754" s="62" t="s">
        <v>3458</v>
      </c>
      <c r="F2754" s="56" t="s">
        <v>3498</v>
      </c>
    </row>
    <row r="2755" spans="1:6" x14ac:dyDescent="0.25">
      <c r="A2755" s="56">
        <v>449086</v>
      </c>
      <c r="B2755" s="81">
        <v>81755792</v>
      </c>
      <c r="C2755" s="72">
        <v>11230</v>
      </c>
      <c r="D2755" s="35" t="s">
        <v>1235</v>
      </c>
      <c r="E2755" s="62" t="s">
        <v>3458</v>
      </c>
      <c r="F2755" s="56" t="s">
        <v>3498</v>
      </c>
    </row>
    <row r="2756" spans="1:6" x14ac:dyDescent="0.25">
      <c r="A2756" s="56">
        <v>449086</v>
      </c>
      <c r="B2756" s="82">
        <v>81755792</v>
      </c>
      <c r="C2756" s="72">
        <v>506</v>
      </c>
      <c r="D2756" s="70" t="s">
        <v>531</v>
      </c>
      <c r="E2756" s="62" t="s">
        <v>3458</v>
      </c>
      <c r="F2756" s="56" t="s">
        <v>3498</v>
      </c>
    </row>
    <row r="2757" spans="1:6" x14ac:dyDescent="0.25">
      <c r="A2757" s="56">
        <v>449086</v>
      </c>
      <c r="B2757" s="82">
        <v>81755792</v>
      </c>
      <c r="C2757" s="72">
        <v>9050</v>
      </c>
      <c r="D2757" s="70" t="s">
        <v>531</v>
      </c>
      <c r="E2757" s="62" t="s">
        <v>3458</v>
      </c>
      <c r="F2757" s="56" t="s">
        <v>3498</v>
      </c>
    </row>
    <row r="2758" spans="1:6" x14ac:dyDescent="0.25">
      <c r="A2758" s="56">
        <v>449086</v>
      </c>
      <c r="B2758" s="81">
        <v>81755792</v>
      </c>
      <c r="C2758" s="72">
        <v>137680</v>
      </c>
      <c r="D2758" s="35" t="s">
        <v>1235</v>
      </c>
      <c r="E2758" s="62" t="s">
        <v>3458</v>
      </c>
      <c r="F2758" s="56" t="s">
        <v>3498</v>
      </c>
    </row>
    <row r="2759" spans="1:6" x14ac:dyDescent="0.25">
      <c r="A2759" s="56">
        <v>449086</v>
      </c>
      <c r="B2759" s="82">
        <v>81755792</v>
      </c>
      <c r="C2759" s="72">
        <v>9995</v>
      </c>
      <c r="D2759" s="70" t="s">
        <v>531</v>
      </c>
      <c r="E2759" s="62" t="s">
        <v>3458</v>
      </c>
      <c r="F2759" s="56" t="s">
        <v>3498</v>
      </c>
    </row>
    <row r="2760" spans="1:6" x14ac:dyDescent="0.25">
      <c r="A2760" s="56">
        <v>449086</v>
      </c>
      <c r="B2760" s="82">
        <v>81755792</v>
      </c>
      <c r="C2760" s="72">
        <v>3330</v>
      </c>
      <c r="D2760" s="70" t="s">
        <v>531</v>
      </c>
      <c r="E2760" s="62" t="s">
        <v>3458</v>
      </c>
      <c r="F2760" s="56" t="s">
        <v>3498</v>
      </c>
    </row>
    <row r="2761" spans="1:6" x14ac:dyDescent="0.25">
      <c r="A2761" s="56">
        <v>449086</v>
      </c>
      <c r="B2761" s="82">
        <v>81755792</v>
      </c>
      <c r="C2761" s="72">
        <v>16875</v>
      </c>
      <c r="D2761" s="70" t="s">
        <v>531</v>
      </c>
      <c r="E2761" s="62" t="s">
        <v>3458</v>
      </c>
      <c r="F2761" s="56" t="s">
        <v>3498</v>
      </c>
    </row>
    <row r="2762" spans="1:6" x14ac:dyDescent="0.25">
      <c r="A2762" s="56">
        <v>449086</v>
      </c>
      <c r="B2762" s="81">
        <v>81755792</v>
      </c>
      <c r="C2762" s="72">
        <v>49999</v>
      </c>
      <c r="D2762" s="35" t="s">
        <v>1235</v>
      </c>
      <c r="E2762" s="62" t="s">
        <v>3458</v>
      </c>
      <c r="F2762" s="56" t="s">
        <v>3498</v>
      </c>
    </row>
    <row r="2763" spans="1:6" x14ac:dyDescent="0.25">
      <c r="A2763" s="56">
        <v>449086</v>
      </c>
      <c r="B2763" s="82">
        <v>81755792</v>
      </c>
      <c r="C2763" s="72">
        <v>5568</v>
      </c>
      <c r="D2763" s="70" t="s">
        <v>531</v>
      </c>
      <c r="E2763" s="62" t="s">
        <v>3458</v>
      </c>
      <c r="F2763" s="56" t="s">
        <v>3498</v>
      </c>
    </row>
    <row r="2764" spans="1:6" x14ac:dyDescent="0.25">
      <c r="A2764" s="56">
        <v>449086</v>
      </c>
      <c r="B2764" s="82">
        <v>81755792</v>
      </c>
      <c r="C2764" s="72">
        <v>34800</v>
      </c>
      <c r="D2764" s="70" t="s">
        <v>531</v>
      </c>
      <c r="E2764" s="62" t="s">
        <v>3458</v>
      </c>
      <c r="F2764" s="56" t="s">
        <v>3498</v>
      </c>
    </row>
    <row r="2765" spans="1:6" x14ac:dyDescent="0.25">
      <c r="A2765" s="56">
        <v>449086</v>
      </c>
      <c r="B2765" s="82">
        <v>81755792</v>
      </c>
      <c r="C2765" s="72">
        <v>6066</v>
      </c>
      <c r="D2765" s="70" t="s">
        <v>531</v>
      </c>
      <c r="E2765" s="62" t="s">
        <v>3458</v>
      </c>
      <c r="F2765" s="56" t="s">
        <v>3498</v>
      </c>
    </row>
    <row r="2766" spans="1:6" x14ac:dyDescent="0.25">
      <c r="A2766" s="56">
        <v>449086</v>
      </c>
      <c r="B2766" s="82">
        <v>81755792</v>
      </c>
      <c r="C2766" s="72">
        <v>600647</v>
      </c>
      <c r="D2766" s="70" t="s">
        <v>531</v>
      </c>
      <c r="E2766" s="62" t="s">
        <v>3458</v>
      </c>
      <c r="F2766" s="56" t="s">
        <v>3498</v>
      </c>
    </row>
    <row r="2767" spans="1:6" x14ac:dyDescent="0.25">
      <c r="A2767" s="56">
        <v>449086</v>
      </c>
      <c r="B2767" s="81">
        <v>81755792</v>
      </c>
      <c r="C2767" s="72">
        <v>49970</v>
      </c>
      <c r="D2767" s="35" t="s">
        <v>1235</v>
      </c>
      <c r="E2767" s="62" t="s">
        <v>3458</v>
      </c>
      <c r="F2767" s="56" t="s">
        <v>3498</v>
      </c>
    </row>
    <row r="2768" spans="1:6" x14ac:dyDescent="0.25">
      <c r="A2768" s="56">
        <v>449086</v>
      </c>
      <c r="B2768" s="81">
        <v>81755792</v>
      </c>
      <c r="C2768" s="72">
        <v>495460</v>
      </c>
      <c r="D2768" s="35" t="s">
        <v>1235</v>
      </c>
      <c r="E2768" s="62" t="s">
        <v>3458</v>
      </c>
      <c r="F2768" s="56" t="s">
        <v>3498</v>
      </c>
    </row>
    <row r="2769" spans="1:6" x14ac:dyDescent="0.25">
      <c r="A2769" s="56">
        <v>449086</v>
      </c>
      <c r="B2769" s="82">
        <v>81755792</v>
      </c>
      <c r="C2769" s="72">
        <v>46492</v>
      </c>
      <c r="D2769" s="70" t="s">
        <v>531</v>
      </c>
      <c r="E2769" s="62" t="s">
        <v>3458</v>
      </c>
      <c r="F2769" s="56" t="s">
        <v>3498</v>
      </c>
    </row>
    <row r="2770" spans="1:6" x14ac:dyDescent="0.25">
      <c r="A2770" s="56">
        <v>449086</v>
      </c>
      <c r="B2770" s="82">
        <v>81755792</v>
      </c>
      <c r="C2770" s="72">
        <v>514937</v>
      </c>
      <c r="D2770" s="70" t="s">
        <v>531</v>
      </c>
      <c r="E2770" s="62" t="s">
        <v>3458</v>
      </c>
      <c r="F2770" s="56" t="s">
        <v>3498</v>
      </c>
    </row>
    <row r="2771" spans="1:6" x14ac:dyDescent="0.25">
      <c r="A2771" s="56">
        <v>449086</v>
      </c>
      <c r="B2771" s="81">
        <v>81755792</v>
      </c>
      <c r="C2771" s="72">
        <v>57095</v>
      </c>
      <c r="D2771" s="35" t="s">
        <v>1235</v>
      </c>
      <c r="E2771" s="62" t="s">
        <v>3458</v>
      </c>
      <c r="F2771" s="56" t="s">
        <v>3498</v>
      </c>
    </row>
    <row r="2772" spans="1:6" x14ac:dyDescent="0.25">
      <c r="A2772" s="56">
        <v>449086</v>
      </c>
      <c r="B2772" s="82">
        <v>81755792</v>
      </c>
      <c r="C2772" s="72">
        <v>300000</v>
      </c>
      <c r="D2772" s="70" t="s">
        <v>531</v>
      </c>
      <c r="E2772" s="62" t="s">
        <v>3458</v>
      </c>
      <c r="F2772" s="56" t="s">
        <v>3498</v>
      </c>
    </row>
    <row r="2773" spans="1:6" x14ac:dyDescent="0.25">
      <c r="A2773" s="56">
        <v>449086</v>
      </c>
      <c r="B2773" s="81">
        <v>81755792</v>
      </c>
      <c r="C2773" s="72">
        <v>39070</v>
      </c>
      <c r="D2773" s="35" t="s">
        <v>1235</v>
      </c>
      <c r="E2773" s="62" t="s">
        <v>3458</v>
      </c>
      <c r="F2773" s="56" t="s">
        <v>3498</v>
      </c>
    </row>
    <row r="2774" spans="1:6" x14ac:dyDescent="0.25">
      <c r="A2774" s="56">
        <v>449086</v>
      </c>
      <c r="B2774" s="81">
        <v>81755792</v>
      </c>
      <c r="C2774" s="72">
        <v>44100</v>
      </c>
      <c r="D2774" s="35" t="s">
        <v>1235</v>
      </c>
      <c r="E2774" s="62" t="s">
        <v>3458</v>
      </c>
      <c r="F2774" s="56" t="s">
        <v>3498</v>
      </c>
    </row>
    <row r="2775" spans="1:6" x14ac:dyDescent="0.25">
      <c r="A2775" s="56">
        <v>449086</v>
      </c>
      <c r="B2775" s="82">
        <v>81755792</v>
      </c>
      <c r="C2775" s="72">
        <v>8783100</v>
      </c>
      <c r="D2775" s="70" t="s">
        <v>531</v>
      </c>
      <c r="E2775" s="62" t="s">
        <v>3458</v>
      </c>
      <c r="F2775" s="56" t="s">
        <v>3498</v>
      </c>
    </row>
    <row r="2776" spans="1:6" x14ac:dyDescent="0.25">
      <c r="A2776" s="56">
        <v>449086</v>
      </c>
      <c r="B2776" s="81">
        <v>81755792</v>
      </c>
      <c r="C2776" s="72">
        <v>54600</v>
      </c>
      <c r="D2776" s="35" t="s">
        <v>1235</v>
      </c>
      <c r="E2776" s="62" t="s">
        <v>3458</v>
      </c>
      <c r="F2776" s="56" t="s">
        <v>3498</v>
      </c>
    </row>
    <row r="2777" spans="1:6" x14ac:dyDescent="0.25">
      <c r="A2777" s="56">
        <v>449086</v>
      </c>
      <c r="B2777" s="82">
        <v>81755792</v>
      </c>
      <c r="C2777" s="72">
        <v>163360</v>
      </c>
      <c r="D2777" s="70" t="s">
        <v>531</v>
      </c>
      <c r="E2777" s="62" t="s">
        <v>3458</v>
      </c>
      <c r="F2777" s="56" t="s">
        <v>3498</v>
      </c>
    </row>
    <row r="2778" spans="1:6" x14ac:dyDescent="0.25">
      <c r="A2778" s="56">
        <v>449086</v>
      </c>
      <c r="B2778" s="82">
        <v>81755792</v>
      </c>
      <c r="C2778" s="72">
        <v>23550</v>
      </c>
      <c r="D2778" s="70" t="s">
        <v>531</v>
      </c>
      <c r="E2778" s="62" t="s">
        <v>3458</v>
      </c>
      <c r="F2778" s="56" t="s">
        <v>3498</v>
      </c>
    </row>
    <row r="2779" spans="1:6" x14ac:dyDescent="0.25">
      <c r="A2779" s="56">
        <v>449086</v>
      </c>
      <c r="B2779" s="81">
        <v>81755792</v>
      </c>
      <c r="C2779" s="72">
        <v>14470</v>
      </c>
      <c r="D2779" s="35" t="s">
        <v>1235</v>
      </c>
      <c r="E2779" s="62" t="s">
        <v>3458</v>
      </c>
      <c r="F2779" s="56" t="s">
        <v>3498</v>
      </c>
    </row>
    <row r="2780" spans="1:6" x14ac:dyDescent="0.25">
      <c r="A2780" s="56">
        <v>449086</v>
      </c>
      <c r="B2780" s="81">
        <v>81755792</v>
      </c>
      <c r="C2780" s="72">
        <v>35730</v>
      </c>
      <c r="D2780" s="35" t="s">
        <v>1235</v>
      </c>
      <c r="E2780" s="62" t="s">
        <v>3458</v>
      </c>
      <c r="F2780" s="56" t="s">
        <v>3498</v>
      </c>
    </row>
    <row r="2781" spans="1:6" x14ac:dyDescent="0.25">
      <c r="A2781" s="56">
        <v>449086</v>
      </c>
      <c r="B2781" s="81">
        <v>81755792</v>
      </c>
      <c r="C2781" s="72">
        <v>601715</v>
      </c>
      <c r="D2781" s="35" t="s">
        <v>1235</v>
      </c>
      <c r="E2781" s="62" t="s">
        <v>3458</v>
      </c>
      <c r="F2781" s="56" t="s">
        <v>3498</v>
      </c>
    </row>
    <row r="2782" spans="1:6" x14ac:dyDescent="0.25">
      <c r="A2782" s="56">
        <v>449087</v>
      </c>
      <c r="B2782" s="81">
        <v>2647214</v>
      </c>
      <c r="C2782" s="72">
        <v>372084</v>
      </c>
      <c r="D2782" s="35" t="s">
        <v>1235</v>
      </c>
      <c r="E2782" s="62" t="s">
        <v>3483</v>
      </c>
      <c r="F2782" s="56" t="s">
        <v>3498</v>
      </c>
    </row>
    <row r="2783" spans="1:6" x14ac:dyDescent="0.25">
      <c r="A2783" s="56">
        <v>449087</v>
      </c>
      <c r="B2783" s="82">
        <v>2647214</v>
      </c>
      <c r="C2783" s="72">
        <v>578085</v>
      </c>
      <c r="D2783" s="70" t="s">
        <v>531</v>
      </c>
      <c r="E2783" s="62" t="s">
        <v>3483</v>
      </c>
      <c r="F2783" s="56" t="s">
        <v>3498</v>
      </c>
    </row>
    <row r="2784" spans="1:6" x14ac:dyDescent="0.25">
      <c r="A2784" s="56">
        <v>449090</v>
      </c>
      <c r="B2784" s="81">
        <v>4072650</v>
      </c>
      <c r="C2784" s="72">
        <v>412600</v>
      </c>
      <c r="D2784" s="35" t="s">
        <v>1235</v>
      </c>
      <c r="E2784" s="62" t="s">
        <v>3483</v>
      </c>
      <c r="F2784" s="56" t="s">
        <v>3498</v>
      </c>
    </row>
    <row r="2785" spans="1:6" x14ac:dyDescent="0.25">
      <c r="A2785" s="56">
        <v>449090</v>
      </c>
      <c r="B2785" s="81">
        <v>4072650</v>
      </c>
      <c r="C2785" s="72">
        <v>320525</v>
      </c>
      <c r="D2785" s="35" t="s">
        <v>1235</v>
      </c>
      <c r="E2785" s="62" t="s">
        <v>3483</v>
      </c>
      <c r="F2785" s="56" t="s">
        <v>3498</v>
      </c>
    </row>
    <row r="2786" spans="1:6" x14ac:dyDescent="0.25">
      <c r="A2786" s="56">
        <v>449105</v>
      </c>
      <c r="B2786" s="81">
        <v>65696</v>
      </c>
      <c r="C2786" s="72">
        <v>16416</v>
      </c>
      <c r="D2786" s="35" t="s">
        <v>1235</v>
      </c>
      <c r="E2786" s="62" t="s">
        <v>3502</v>
      </c>
      <c r="F2786" s="56" t="s">
        <v>3498</v>
      </c>
    </row>
    <row r="2787" spans="1:6" x14ac:dyDescent="0.25">
      <c r="A2787" s="56">
        <v>449130</v>
      </c>
      <c r="B2787" s="81">
        <v>26068811</v>
      </c>
      <c r="C2787" s="72">
        <v>61080</v>
      </c>
      <c r="D2787" s="35" t="s">
        <v>1235</v>
      </c>
      <c r="E2787" s="62" t="s">
        <v>3487</v>
      </c>
      <c r="F2787" s="56" t="s">
        <v>3498</v>
      </c>
    </row>
    <row r="2788" spans="1:6" x14ac:dyDescent="0.25">
      <c r="A2788" s="56">
        <v>449130</v>
      </c>
      <c r="B2788" s="81">
        <v>26068811</v>
      </c>
      <c r="C2788" s="72">
        <v>24985</v>
      </c>
      <c r="D2788" s="35" t="s">
        <v>1235</v>
      </c>
      <c r="E2788" s="62" t="s">
        <v>3487</v>
      </c>
      <c r="F2788" s="56" t="s">
        <v>3498</v>
      </c>
    </row>
    <row r="2789" spans="1:6" x14ac:dyDescent="0.25">
      <c r="A2789" s="56">
        <v>449130</v>
      </c>
      <c r="B2789" s="81">
        <v>26068811</v>
      </c>
      <c r="C2789" s="72">
        <v>19750</v>
      </c>
      <c r="D2789" s="35" t="s">
        <v>1235</v>
      </c>
      <c r="E2789" s="62" t="s">
        <v>3487</v>
      </c>
      <c r="F2789" s="56" t="s">
        <v>3498</v>
      </c>
    </row>
    <row r="2790" spans="1:6" x14ac:dyDescent="0.25">
      <c r="A2790" s="56">
        <v>449130</v>
      </c>
      <c r="B2790" s="81">
        <v>26068811</v>
      </c>
      <c r="C2790" s="72">
        <v>15630</v>
      </c>
      <c r="D2790" s="35" t="s">
        <v>1235</v>
      </c>
      <c r="E2790" s="62" t="s">
        <v>3487</v>
      </c>
      <c r="F2790" s="56" t="s">
        <v>3498</v>
      </c>
    </row>
    <row r="2791" spans="1:6" x14ac:dyDescent="0.25">
      <c r="A2791" s="56">
        <v>449130</v>
      </c>
      <c r="B2791" s="81">
        <v>26068811</v>
      </c>
      <c r="C2791" s="72">
        <v>19200</v>
      </c>
      <c r="D2791" s="35" t="s">
        <v>1235</v>
      </c>
      <c r="E2791" s="62" t="s">
        <v>3487</v>
      </c>
      <c r="F2791" s="56" t="s">
        <v>3498</v>
      </c>
    </row>
    <row r="2792" spans="1:6" x14ac:dyDescent="0.25">
      <c r="A2792" s="56">
        <v>449130</v>
      </c>
      <c r="B2792" s="81">
        <v>26068811</v>
      </c>
      <c r="C2792" s="72">
        <v>71460</v>
      </c>
      <c r="D2792" s="35" t="s">
        <v>1235</v>
      </c>
      <c r="E2792" s="62" t="s">
        <v>3487</v>
      </c>
      <c r="F2792" s="56" t="s">
        <v>3498</v>
      </c>
    </row>
    <row r="2793" spans="1:6" x14ac:dyDescent="0.25">
      <c r="A2793" s="56">
        <v>449130</v>
      </c>
      <c r="B2793" s="81">
        <v>26068811</v>
      </c>
      <c r="C2793" s="72">
        <v>21140</v>
      </c>
      <c r="D2793" s="35" t="s">
        <v>1235</v>
      </c>
      <c r="E2793" s="62" t="s">
        <v>3487</v>
      </c>
      <c r="F2793" s="56" t="s">
        <v>3498</v>
      </c>
    </row>
    <row r="2794" spans="1:6" x14ac:dyDescent="0.25">
      <c r="A2794" s="56">
        <v>449130</v>
      </c>
      <c r="B2794" s="81">
        <v>26068811</v>
      </c>
      <c r="C2794" s="72">
        <v>601715</v>
      </c>
      <c r="D2794" s="35" t="s">
        <v>1235</v>
      </c>
      <c r="E2794" s="62" t="s">
        <v>3487</v>
      </c>
      <c r="F2794" s="56" t="s">
        <v>3498</v>
      </c>
    </row>
    <row r="2795" spans="1:6" x14ac:dyDescent="0.25">
      <c r="A2795" s="56">
        <v>449130</v>
      </c>
      <c r="B2795" s="81">
        <v>26068811</v>
      </c>
      <c r="C2795" s="72">
        <v>27870</v>
      </c>
      <c r="D2795" s="35" t="s">
        <v>1235</v>
      </c>
      <c r="E2795" s="62" t="s">
        <v>3487</v>
      </c>
      <c r="F2795" s="56" t="s">
        <v>3498</v>
      </c>
    </row>
    <row r="2796" spans="1:6" x14ac:dyDescent="0.25">
      <c r="A2796" s="56">
        <v>449130</v>
      </c>
      <c r="B2796" s="81">
        <v>26068811</v>
      </c>
      <c r="C2796" s="72">
        <v>44100</v>
      </c>
      <c r="D2796" s="35" t="s">
        <v>1235</v>
      </c>
      <c r="E2796" s="62" t="s">
        <v>3487</v>
      </c>
      <c r="F2796" s="56" t="s">
        <v>3498</v>
      </c>
    </row>
    <row r="2797" spans="1:6" x14ac:dyDescent="0.25">
      <c r="A2797" s="56">
        <v>449130</v>
      </c>
      <c r="B2797" s="81">
        <v>26068811</v>
      </c>
      <c r="C2797" s="72">
        <v>74010</v>
      </c>
      <c r="D2797" s="35" t="s">
        <v>1235</v>
      </c>
      <c r="E2797" s="62" t="s">
        <v>3487</v>
      </c>
      <c r="F2797" s="56" t="s">
        <v>3498</v>
      </c>
    </row>
    <row r="2798" spans="1:6" x14ac:dyDescent="0.25">
      <c r="A2798" s="56">
        <v>449130</v>
      </c>
      <c r="B2798" s="81">
        <v>26068811</v>
      </c>
      <c r="C2798" s="72">
        <v>171700</v>
      </c>
      <c r="D2798" s="35" t="s">
        <v>1235</v>
      </c>
      <c r="E2798" s="62" t="s">
        <v>3487</v>
      </c>
      <c r="F2798" s="56" t="s">
        <v>3498</v>
      </c>
    </row>
    <row r="2799" spans="1:6" x14ac:dyDescent="0.25">
      <c r="A2799" s="56">
        <v>449130</v>
      </c>
      <c r="B2799" s="81">
        <v>26068811</v>
      </c>
      <c r="C2799" s="72">
        <v>1071090</v>
      </c>
      <c r="D2799" s="35" t="s">
        <v>1235</v>
      </c>
      <c r="E2799" s="62" t="s">
        <v>3487</v>
      </c>
      <c r="F2799" s="56" t="s">
        <v>3498</v>
      </c>
    </row>
    <row r="2800" spans="1:6" x14ac:dyDescent="0.25">
      <c r="A2800" s="56">
        <v>449130</v>
      </c>
      <c r="B2800" s="81">
        <v>26068811</v>
      </c>
      <c r="C2800" s="72">
        <v>27870</v>
      </c>
      <c r="D2800" s="35" t="s">
        <v>1235</v>
      </c>
      <c r="E2800" s="62" t="s">
        <v>3487</v>
      </c>
      <c r="F2800" s="56" t="s">
        <v>3498</v>
      </c>
    </row>
    <row r="2801" spans="1:6" x14ac:dyDescent="0.25">
      <c r="A2801" s="56">
        <v>449130</v>
      </c>
      <c r="B2801" s="81">
        <v>26068811</v>
      </c>
      <c r="C2801" s="72">
        <v>34315</v>
      </c>
      <c r="D2801" s="35" t="s">
        <v>1235</v>
      </c>
      <c r="E2801" s="62" t="s">
        <v>3487</v>
      </c>
      <c r="F2801" s="56" t="s">
        <v>3498</v>
      </c>
    </row>
    <row r="2802" spans="1:6" x14ac:dyDescent="0.25">
      <c r="A2802" s="56">
        <v>449130</v>
      </c>
      <c r="B2802" s="81">
        <v>26068811</v>
      </c>
      <c r="C2802" s="72">
        <v>33585</v>
      </c>
      <c r="D2802" s="35" t="s">
        <v>1235</v>
      </c>
      <c r="E2802" s="62" t="s">
        <v>3487</v>
      </c>
      <c r="F2802" s="56" t="s">
        <v>3498</v>
      </c>
    </row>
    <row r="2803" spans="1:6" x14ac:dyDescent="0.25">
      <c r="A2803" s="56">
        <v>449130</v>
      </c>
      <c r="B2803" s="81">
        <v>26068811</v>
      </c>
      <c r="C2803" s="72">
        <v>161766</v>
      </c>
      <c r="D2803" s="35" t="s">
        <v>1235</v>
      </c>
      <c r="E2803" s="62" t="s">
        <v>3487</v>
      </c>
      <c r="F2803" s="56" t="s">
        <v>3498</v>
      </c>
    </row>
    <row r="2804" spans="1:6" x14ac:dyDescent="0.25">
      <c r="A2804" s="56">
        <v>449130</v>
      </c>
      <c r="B2804" s="81">
        <v>26068811</v>
      </c>
      <c r="C2804" s="72">
        <v>22470</v>
      </c>
      <c r="D2804" s="35" t="s">
        <v>1235</v>
      </c>
      <c r="E2804" s="62" t="s">
        <v>3487</v>
      </c>
      <c r="F2804" s="56" t="s">
        <v>3498</v>
      </c>
    </row>
    <row r="2805" spans="1:6" x14ac:dyDescent="0.25">
      <c r="A2805" s="56">
        <v>449130</v>
      </c>
      <c r="B2805" s="81">
        <v>26068811</v>
      </c>
      <c r="C2805" s="72">
        <v>51570</v>
      </c>
      <c r="D2805" s="35" t="s">
        <v>1235</v>
      </c>
      <c r="E2805" s="62" t="s">
        <v>3487</v>
      </c>
      <c r="F2805" s="56" t="s">
        <v>3498</v>
      </c>
    </row>
    <row r="2806" spans="1:6" x14ac:dyDescent="0.25">
      <c r="A2806" s="56">
        <v>449130</v>
      </c>
      <c r="B2806" s="81">
        <v>26068811</v>
      </c>
      <c r="C2806" s="72">
        <v>29550</v>
      </c>
      <c r="D2806" s="35" t="s">
        <v>1235</v>
      </c>
      <c r="E2806" s="62" t="s">
        <v>3487</v>
      </c>
      <c r="F2806" s="56" t="s">
        <v>3498</v>
      </c>
    </row>
    <row r="2807" spans="1:6" x14ac:dyDescent="0.25">
      <c r="A2807" s="56">
        <v>449130</v>
      </c>
      <c r="B2807" s="81">
        <v>26068811</v>
      </c>
      <c r="C2807" s="72">
        <v>2140600</v>
      </c>
      <c r="D2807" s="35" t="s">
        <v>1235</v>
      </c>
      <c r="E2807" s="62" t="s">
        <v>3487</v>
      </c>
      <c r="F2807" s="56" t="s">
        <v>3498</v>
      </c>
    </row>
    <row r="2808" spans="1:6" x14ac:dyDescent="0.25">
      <c r="A2808" s="56">
        <v>449130</v>
      </c>
      <c r="B2808" s="81">
        <v>26068811</v>
      </c>
      <c r="C2808" s="72">
        <v>56160</v>
      </c>
      <c r="D2808" s="35" t="s">
        <v>1235</v>
      </c>
      <c r="E2808" s="62" t="s">
        <v>3487</v>
      </c>
      <c r="F2808" s="56" t="s">
        <v>3498</v>
      </c>
    </row>
    <row r="2809" spans="1:6" x14ac:dyDescent="0.25">
      <c r="A2809" s="56">
        <v>449130</v>
      </c>
      <c r="B2809" s="81">
        <v>26068811</v>
      </c>
      <c r="C2809" s="72">
        <v>291410</v>
      </c>
      <c r="D2809" s="35" t="s">
        <v>1235</v>
      </c>
      <c r="E2809" s="62" t="s">
        <v>3487</v>
      </c>
      <c r="F2809" s="56" t="s">
        <v>3498</v>
      </c>
    </row>
    <row r="2810" spans="1:6" x14ac:dyDescent="0.25">
      <c r="A2810" s="56">
        <v>449130</v>
      </c>
      <c r="B2810" s="81">
        <v>26068811</v>
      </c>
      <c r="C2810" s="72">
        <v>37485</v>
      </c>
      <c r="D2810" s="35" t="s">
        <v>1235</v>
      </c>
      <c r="E2810" s="62" t="s">
        <v>3487</v>
      </c>
      <c r="F2810" s="56" t="s">
        <v>3498</v>
      </c>
    </row>
    <row r="2811" spans="1:6" x14ac:dyDescent="0.25">
      <c r="A2811" s="56">
        <v>449130</v>
      </c>
      <c r="B2811" s="81">
        <v>26068811</v>
      </c>
      <c r="C2811" s="72">
        <v>68840</v>
      </c>
      <c r="D2811" s="35" t="s">
        <v>1235</v>
      </c>
      <c r="E2811" s="62" t="s">
        <v>3487</v>
      </c>
      <c r="F2811" s="56" t="s">
        <v>3498</v>
      </c>
    </row>
    <row r="2812" spans="1:6" x14ac:dyDescent="0.25">
      <c r="A2812" s="56">
        <v>449130</v>
      </c>
      <c r="B2812" s="81">
        <v>26068811</v>
      </c>
      <c r="C2812" s="72">
        <v>206600</v>
      </c>
      <c r="D2812" s="35" t="s">
        <v>1235</v>
      </c>
      <c r="E2812" s="62" t="s">
        <v>3487</v>
      </c>
      <c r="F2812" s="56" t="s">
        <v>3498</v>
      </c>
    </row>
    <row r="2813" spans="1:6" x14ac:dyDescent="0.25">
      <c r="A2813" s="56">
        <v>449130</v>
      </c>
      <c r="B2813" s="81">
        <v>26068811</v>
      </c>
      <c r="C2813" s="72">
        <v>237325</v>
      </c>
      <c r="D2813" s="35" t="s">
        <v>1235</v>
      </c>
      <c r="E2813" s="62" t="s">
        <v>3487</v>
      </c>
      <c r="F2813" s="56" t="s">
        <v>3498</v>
      </c>
    </row>
    <row r="2814" spans="1:6" x14ac:dyDescent="0.25">
      <c r="A2814" s="56">
        <v>449130</v>
      </c>
      <c r="B2814" s="81">
        <v>26068811</v>
      </c>
      <c r="C2814" s="72">
        <v>21140</v>
      </c>
      <c r="D2814" s="35" t="s">
        <v>1235</v>
      </c>
      <c r="E2814" s="62" t="s">
        <v>3487</v>
      </c>
      <c r="F2814" s="56" t="s">
        <v>3498</v>
      </c>
    </row>
    <row r="2815" spans="1:6" x14ac:dyDescent="0.25">
      <c r="A2815" s="56">
        <v>449130</v>
      </c>
      <c r="B2815" s="81">
        <v>26068811</v>
      </c>
      <c r="C2815" s="72">
        <v>18895</v>
      </c>
      <c r="D2815" s="35" t="s">
        <v>1235</v>
      </c>
      <c r="E2815" s="62" t="s">
        <v>3487</v>
      </c>
      <c r="F2815" s="56" t="s">
        <v>3498</v>
      </c>
    </row>
    <row r="2816" spans="1:6" x14ac:dyDescent="0.25">
      <c r="A2816" s="56">
        <v>449130</v>
      </c>
      <c r="B2816" s="81">
        <v>26068811</v>
      </c>
      <c r="C2816" s="72">
        <v>22460</v>
      </c>
      <c r="D2816" s="35" t="s">
        <v>1235</v>
      </c>
      <c r="E2816" s="62" t="s">
        <v>3487</v>
      </c>
      <c r="F2816" s="56" t="s">
        <v>3498</v>
      </c>
    </row>
    <row r="2817" spans="1:6" x14ac:dyDescent="0.25">
      <c r="A2817" s="56">
        <v>449130</v>
      </c>
      <c r="B2817" s="81">
        <v>26068811</v>
      </c>
      <c r="C2817" s="72">
        <v>53375</v>
      </c>
      <c r="D2817" s="35" t="s">
        <v>1235</v>
      </c>
      <c r="E2817" s="62" t="s">
        <v>3487</v>
      </c>
      <c r="F2817" s="56" t="s">
        <v>3498</v>
      </c>
    </row>
    <row r="2818" spans="1:6" x14ac:dyDescent="0.25">
      <c r="A2818" s="56">
        <v>449130</v>
      </c>
      <c r="B2818" s="81">
        <v>26068811</v>
      </c>
      <c r="C2818" s="72">
        <v>1895845</v>
      </c>
      <c r="D2818" s="35" t="s">
        <v>1235</v>
      </c>
      <c r="E2818" s="62" t="s">
        <v>3487</v>
      </c>
      <c r="F2818" s="56" t="s">
        <v>3498</v>
      </c>
    </row>
    <row r="2819" spans="1:6" x14ac:dyDescent="0.25">
      <c r="A2819" s="56">
        <v>449133</v>
      </c>
      <c r="B2819" s="81">
        <v>3252918</v>
      </c>
      <c r="C2819" s="72">
        <v>158368</v>
      </c>
      <c r="D2819" s="35" t="s">
        <v>1235</v>
      </c>
      <c r="E2819" s="62" t="s">
        <v>3483</v>
      </c>
      <c r="F2819" s="56" t="s">
        <v>3498</v>
      </c>
    </row>
    <row r="2820" spans="1:6" x14ac:dyDescent="0.25">
      <c r="A2820" s="56">
        <v>449133</v>
      </c>
      <c r="B2820" s="81">
        <v>3252918</v>
      </c>
      <c r="C2820" s="72">
        <v>762500</v>
      </c>
      <c r="D2820" s="70" t="s">
        <v>419</v>
      </c>
      <c r="E2820" s="62" t="s">
        <v>3483</v>
      </c>
      <c r="F2820" s="56" t="s">
        <v>3498</v>
      </c>
    </row>
    <row r="2821" spans="1:6" x14ac:dyDescent="0.25">
      <c r="A2821" s="56">
        <v>449174</v>
      </c>
      <c r="B2821" s="81">
        <v>3081872</v>
      </c>
      <c r="C2821" s="72">
        <v>23262</v>
      </c>
      <c r="D2821" s="35" t="s">
        <v>1235</v>
      </c>
      <c r="E2821" s="62" t="s">
        <v>3502</v>
      </c>
      <c r="F2821" s="56" t="s">
        <v>3498</v>
      </c>
    </row>
    <row r="2822" spans="1:6" x14ac:dyDescent="0.25">
      <c r="A2822" s="56">
        <v>449206</v>
      </c>
      <c r="B2822" s="81">
        <v>6842435</v>
      </c>
      <c r="C2822" s="72">
        <v>37025</v>
      </c>
      <c r="D2822" s="35" t="s">
        <v>1235</v>
      </c>
      <c r="E2822" s="62" t="s">
        <v>3502</v>
      </c>
      <c r="F2822" s="56" t="s">
        <v>3498</v>
      </c>
    </row>
    <row r="2823" spans="1:6" x14ac:dyDescent="0.25">
      <c r="A2823" s="56">
        <v>449206</v>
      </c>
      <c r="B2823" s="81">
        <v>6842435</v>
      </c>
      <c r="C2823" s="72">
        <v>578084</v>
      </c>
      <c r="D2823" s="35" t="s">
        <v>1235</v>
      </c>
      <c r="E2823" s="62" t="s">
        <v>3502</v>
      </c>
      <c r="F2823" s="56" t="s">
        <v>3498</v>
      </c>
    </row>
    <row r="2824" spans="1:6" x14ac:dyDescent="0.25">
      <c r="A2824" s="56">
        <v>449206</v>
      </c>
      <c r="B2824" s="81">
        <v>6842435</v>
      </c>
      <c r="C2824" s="72">
        <v>38193</v>
      </c>
      <c r="D2824" s="35" t="s">
        <v>1235</v>
      </c>
      <c r="E2824" s="62" t="s">
        <v>3502</v>
      </c>
      <c r="F2824" s="56" t="s">
        <v>3498</v>
      </c>
    </row>
    <row r="2825" spans="1:6" x14ac:dyDescent="0.25">
      <c r="A2825" s="56">
        <v>449211</v>
      </c>
      <c r="B2825" s="81">
        <v>2820830</v>
      </c>
      <c r="C2825" s="72">
        <v>274569</v>
      </c>
      <c r="D2825" s="35" t="s">
        <v>1235</v>
      </c>
      <c r="E2825" s="62" t="s">
        <v>3502</v>
      </c>
      <c r="F2825" s="56" t="s">
        <v>3498</v>
      </c>
    </row>
    <row r="2826" spans="1:6" x14ac:dyDescent="0.25">
      <c r="A2826" s="56">
        <v>449211</v>
      </c>
      <c r="B2826" s="81">
        <v>2820830</v>
      </c>
      <c r="C2826" s="72">
        <v>158368</v>
      </c>
      <c r="D2826" s="35" t="s">
        <v>1235</v>
      </c>
      <c r="E2826" s="62" t="s">
        <v>3502</v>
      </c>
      <c r="F2826" s="56" t="s">
        <v>3498</v>
      </c>
    </row>
    <row r="2827" spans="1:6" x14ac:dyDescent="0.25">
      <c r="A2827" s="56">
        <v>449211</v>
      </c>
      <c r="B2827" s="81">
        <v>2820830</v>
      </c>
      <c r="C2827" s="72">
        <v>166372</v>
      </c>
      <c r="D2827" s="35" t="s">
        <v>1235</v>
      </c>
      <c r="E2827" s="62" t="s">
        <v>3502</v>
      </c>
      <c r="F2827" s="56" t="s">
        <v>3498</v>
      </c>
    </row>
    <row r="2828" spans="1:6" x14ac:dyDescent="0.25">
      <c r="A2828" s="56">
        <v>449215</v>
      </c>
      <c r="B2828" s="81">
        <v>3267912</v>
      </c>
      <c r="C2828" s="72">
        <v>166372</v>
      </c>
      <c r="D2828" s="35" t="s">
        <v>1235</v>
      </c>
      <c r="E2828" s="62" t="s">
        <v>3483</v>
      </c>
      <c r="F2828" s="56" t="s">
        <v>3498</v>
      </c>
    </row>
    <row r="2829" spans="1:6" x14ac:dyDescent="0.25">
      <c r="A2829" s="56">
        <v>449219</v>
      </c>
      <c r="B2829" s="81">
        <v>4829528</v>
      </c>
      <c r="C2829" s="72">
        <v>37316</v>
      </c>
      <c r="D2829" s="35" t="s">
        <v>1235</v>
      </c>
      <c r="E2829" s="62" t="s">
        <v>3483</v>
      </c>
      <c r="F2829" s="56" t="s">
        <v>3498</v>
      </c>
    </row>
    <row r="2830" spans="1:6" x14ac:dyDescent="0.25">
      <c r="A2830" s="56">
        <v>449219</v>
      </c>
      <c r="B2830" s="81">
        <v>4829528</v>
      </c>
      <c r="C2830" s="72">
        <v>102519</v>
      </c>
      <c r="D2830" s="35" t="s">
        <v>1235</v>
      </c>
      <c r="E2830" s="62" t="s">
        <v>3483</v>
      </c>
      <c r="F2830" s="56" t="s">
        <v>3498</v>
      </c>
    </row>
    <row r="2831" spans="1:6" x14ac:dyDescent="0.25">
      <c r="A2831" s="56">
        <v>449219</v>
      </c>
      <c r="B2831" s="81">
        <v>4829528</v>
      </c>
      <c r="C2831" s="72">
        <v>101823</v>
      </c>
      <c r="D2831" s="35" t="s">
        <v>1235</v>
      </c>
      <c r="E2831" s="62" t="s">
        <v>3483</v>
      </c>
      <c r="F2831" s="56" t="s">
        <v>3498</v>
      </c>
    </row>
    <row r="2832" spans="1:6" x14ac:dyDescent="0.25">
      <c r="A2832" s="56">
        <v>449219</v>
      </c>
      <c r="B2832" s="81">
        <v>4829528</v>
      </c>
      <c r="C2832" s="72">
        <v>74050</v>
      </c>
      <c r="D2832" s="35" t="s">
        <v>1235</v>
      </c>
      <c r="E2832" s="62" t="s">
        <v>3483</v>
      </c>
      <c r="F2832" s="56" t="s">
        <v>3498</v>
      </c>
    </row>
    <row r="2833" spans="1:6" x14ac:dyDescent="0.25">
      <c r="A2833" s="56">
        <v>449221</v>
      </c>
      <c r="B2833" s="81">
        <v>5818074</v>
      </c>
      <c r="C2833" s="72">
        <v>25393</v>
      </c>
      <c r="D2833" s="35" t="s">
        <v>1235</v>
      </c>
      <c r="E2833" s="62" t="s">
        <v>3483</v>
      </c>
      <c r="F2833" s="56" t="s">
        <v>3498</v>
      </c>
    </row>
    <row r="2834" spans="1:6" x14ac:dyDescent="0.25">
      <c r="A2834" s="56">
        <v>449221</v>
      </c>
      <c r="B2834" s="81">
        <v>5818074</v>
      </c>
      <c r="C2834" s="72">
        <v>40815</v>
      </c>
      <c r="D2834" s="35" t="s">
        <v>1235</v>
      </c>
      <c r="E2834" s="62" t="s">
        <v>3483</v>
      </c>
      <c r="F2834" s="56" t="s">
        <v>3498</v>
      </c>
    </row>
    <row r="2835" spans="1:6" x14ac:dyDescent="0.25">
      <c r="A2835" s="56">
        <v>449221</v>
      </c>
      <c r="B2835" s="81">
        <v>5818074</v>
      </c>
      <c r="C2835" s="72">
        <v>98653</v>
      </c>
      <c r="D2835" s="35" t="s">
        <v>1235</v>
      </c>
      <c r="E2835" s="62" t="s">
        <v>3483</v>
      </c>
      <c r="F2835" s="56" t="s">
        <v>3498</v>
      </c>
    </row>
    <row r="2836" spans="1:6" x14ac:dyDescent="0.25">
      <c r="A2836" s="56">
        <v>449221</v>
      </c>
      <c r="B2836" s="81">
        <v>5818074</v>
      </c>
      <c r="C2836" s="72">
        <v>372084</v>
      </c>
      <c r="D2836" s="35" t="s">
        <v>1235</v>
      </c>
      <c r="E2836" s="62" t="s">
        <v>3483</v>
      </c>
      <c r="F2836" s="56" t="s">
        <v>3498</v>
      </c>
    </row>
    <row r="2837" spans="1:6" x14ac:dyDescent="0.25">
      <c r="A2837" s="56">
        <v>449309</v>
      </c>
      <c r="B2837" s="81">
        <v>1378085</v>
      </c>
      <c r="C2837" s="72">
        <v>412600</v>
      </c>
      <c r="D2837" s="35" t="s">
        <v>1235</v>
      </c>
      <c r="E2837" s="62" t="s">
        <v>3502</v>
      </c>
      <c r="F2837" s="56" t="s">
        <v>3498</v>
      </c>
    </row>
    <row r="2838" spans="1:6" x14ac:dyDescent="0.25">
      <c r="A2838" s="56">
        <v>449317</v>
      </c>
      <c r="B2838" s="81">
        <v>3022768</v>
      </c>
      <c r="C2838" s="72">
        <v>158368</v>
      </c>
      <c r="D2838" s="35" t="s">
        <v>1235</v>
      </c>
      <c r="E2838" s="62" t="s">
        <v>3502</v>
      </c>
      <c r="F2838" s="56" t="s">
        <v>3498</v>
      </c>
    </row>
    <row r="2839" spans="1:6" x14ac:dyDescent="0.25">
      <c r="A2839" s="56">
        <v>449317</v>
      </c>
      <c r="B2839" s="81">
        <v>3022768</v>
      </c>
      <c r="C2839" s="72">
        <v>79306</v>
      </c>
      <c r="D2839" s="35" t="s">
        <v>1235</v>
      </c>
      <c r="E2839" s="62" t="s">
        <v>3502</v>
      </c>
      <c r="F2839" s="56" t="s">
        <v>3498</v>
      </c>
    </row>
    <row r="2840" spans="1:6" x14ac:dyDescent="0.25">
      <c r="A2840" s="56">
        <v>449317</v>
      </c>
      <c r="B2840" s="81">
        <v>3022768</v>
      </c>
      <c r="C2840" s="72">
        <v>166372</v>
      </c>
      <c r="D2840" s="35" t="s">
        <v>1235</v>
      </c>
      <c r="E2840" s="62" t="s">
        <v>3502</v>
      </c>
      <c r="F2840" s="56" t="s">
        <v>3498</v>
      </c>
    </row>
    <row r="2841" spans="1:6" x14ac:dyDescent="0.25">
      <c r="A2841" s="56">
        <v>449317</v>
      </c>
      <c r="B2841" s="81">
        <v>3022768</v>
      </c>
      <c r="C2841" s="72">
        <v>33497</v>
      </c>
      <c r="D2841" s="35" t="s">
        <v>1235</v>
      </c>
      <c r="E2841" s="62" t="s">
        <v>3502</v>
      </c>
      <c r="F2841" s="56" t="s">
        <v>3498</v>
      </c>
    </row>
    <row r="2842" spans="1:6" x14ac:dyDescent="0.25">
      <c r="A2842" s="56">
        <v>449324</v>
      </c>
      <c r="B2842" s="80">
        <v>3376949</v>
      </c>
      <c r="C2842" s="71">
        <v>1989200</v>
      </c>
      <c r="D2842" s="35" t="s">
        <v>424</v>
      </c>
      <c r="E2842" s="62" t="s">
        <v>3502</v>
      </c>
      <c r="F2842" s="56" t="s">
        <v>3499</v>
      </c>
    </row>
    <row r="2843" spans="1:6" x14ac:dyDescent="0.25">
      <c r="A2843" s="56">
        <v>449326</v>
      </c>
      <c r="B2843" s="81">
        <v>38440747</v>
      </c>
      <c r="C2843" s="72">
        <v>27870</v>
      </c>
      <c r="D2843" s="35" t="s">
        <v>1235</v>
      </c>
      <c r="E2843" s="62" t="s">
        <v>3502</v>
      </c>
      <c r="F2843" s="56" t="s">
        <v>3498</v>
      </c>
    </row>
    <row r="2844" spans="1:6" x14ac:dyDescent="0.25">
      <c r="A2844" s="56">
        <v>449326</v>
      </c>
      <c r="B2844" s="81">
        <v>38440747</v>
      </c>
      <c r="C2844" s="72">
        <v>27870</v>
      </c>
      <c r="D2844" s="35" t="s">
        <v>1235</v>
      </c>
      <c r="E2844" s="62" t="s">
        <v>3502</v>
      </c>
      <c r="F2844" s="56" t="s">
        <v>3498</v>
      </c>
    </row>
    <row r="2845" spans="1:6" x14ac:dyDescent="0.25">
      <c r="A2845" s="56">
        <v>449326</v>
      </c>
      <c r="B2845" s="81">
        <v>38440747</v>
      </c>
      <c r="C2845" s="72">
        <v>51440</v>
      </c>
      <c r="D2845" s="35" t="s">
        <v>1235</v>
      </c>
      <c r="E2845" s="62" t="s">
        <v>3502</v>
      </c>
      <c r="F2845" s="56" t="s">
        <v>3498</v>
      </c>
    </row>
    <row r="2846" spans="1:6" x14ac:dyDescent="0.25">
      <c r="A2846" s="56">
        <v>449326</v>
      </c>
      <c r="B2846" s="81">
        <v>38440747</v>
      </c>
      <c r="C2846" s="72">
        <v>34315</v>
      </c>
      <c r="D2846" s="35" t="s">
        <v>1235</v>
      </c>
      <c r="E2846" s="62" t="s">
        <v>3502</v>
      </c>
      <c r="F2846" s="56" t="s">
        <v>3498</v>
      </c>
    </row>
    <row r="2847" spans="1:6" x14ac:dyDescent="0.25">
      <c r="A2847" s="56">
        <v>449326</v>
      </c>
      <c r="B2847" s="81">
        <v>38440747</v>
      </c>
      <c r="C2847" s="72">
        <v>307650</v>
      </c>
      <c r="D2847" s="35" t="s">
        <v>1235</v>
      </c>
      <c r="E2847" s="62" t="s">
        <v>3502</v>
      </c>
      <c r="F2847" s="56" t="s">
        <v>3498</v>
      </c>
    </row>
    <row r="2848" spans="1:6" x14ac:dyDescent="0.25">
      <c r="A2848" s="56">
        <v>449326</v>
      </c>
      <c r="B2848" s="81">
        <v>38440747</v>
      </c>
      <c r="C2848" s="72">
        <v>18005</v>
      </c>
      <c r="D2848" s="35" t="s">
        <v>1235</v>
      </c>
      <c r="E2848" s="62" t="s">
        <v>3502</v>
      </c>
      <c r="F2848" s="56" t="s">
        <v>3498</v>
      </c>
    </row>
    <row r="2849" spans="1:6" x14ac:dyDescent="0.25">
      <c r="A2849" s="56">
        <v>449326</v>
      </c>
      <c r="B2849" s="81">
        <v>38440747</v>
      </c>
      <c r="C2849" s="72">
        <v>71460</v>
      </c>
      <c r="D2849" s="35" t="s">
        <v>1235</v>
      </c>
      <c r="E2849" s="62" t="s">
        <v>3502</v>
      </c>
      <c r="F2849" s="56" t="s">
        <v>3498</v>
      </c>
    </row>
    <row r="2850" spans="1:6" x14ac:dyDescent="0.25">
      <c r="A2850" s="56">
        <v>449326</v>
      </c>
      <c r="B2850" s="81">
        <v>38440747</v>
      </c>
      <c r="C2850" s="72">
        <v>9620</v>
      </c>
      <c r="D2850" s="35" t="s">
        <v>1235</v>
      </c>
      <c r="E2850" s="62" t="s">
        <v>3502</v>
      </c>
      <c r="F2850" s="56" t="s">
        <v>3498</v>
      </c>
    </row>
    <row r="2851" spans="1:6" x14ac:dyDescent="0.25">
      <c r="A2851" s="56">
        <v>449326</v>
      </c>
      <c r="B2851" s="81">
        <v>38440747</v>
      </c>
      <c r="C2851" s="72">
        <v>291410</v>
      </c>
      <c r="D2851" s="35" t="s">
        <v>1235</v>
      </c>
      <c r="E2851" s="62" t="s">
        <v>3502</v>
      </c>
      <c r="F2851" s="56" t="s">
        <v>3498</v>
      </c>
    </row>
    <row r="2852" spans="1:6" x14ac:dyDescent="0.25">
      <c r="A2852" s="56">
        <v>449326</v>
      </c>
      <c r="B2852" s="81">
        <v>38440747</v>
      </c>
      <c r="C2852" s="72">
        <v>37485</v>
      </c>
      <c r="D2852" s="35" t="s">
        <v>1235</v>
      </c>
      <c r="E2852" s="62" t="s">
        <v>3502</v>
      </c>
      <c r="F2852" s="56" t="s">
        <v>3498</v>
      </c>
    </row>
    <row r="2853" spans="1:6" x14ac:dyDescent="0.25">
      <c r="A2853" s="56">
        <v>449326</v>
      </c>
      <c r="B2853" s="81">
        <v>38440747</v>
      </c>
      <c r="C2853" s="72">
        <v>16</v>
      </c>
      <c r="D2853" s="35" t="s">
        <v>1235</v>
      </c>
      <c r="E2853" s="62" t="s">
        <v>3502</v>
      </c>
      <c r="F2853" s="56" t="s">
        <v>3498</v>
      </c>
    </row>
    <row r="2854" spans="1:6" x14ac:dyDescent="0.25">
      <c r="A2854" s="56">
        <v>449326</v>
      </c>
      <c r="B2854" s="81">
        <v>38440747</v>
      </c>
      <c r="C2854" s="72">
        <v>22460</v>
      </c>
      <c r="D2854" s="35" t="s">
        <v>1235</v>
      </c>
      <c r="E2854" s="62" t="s">
        <v>3502</v>
      </c>
      <c r="F2854" s="56" t="s">
        <v>3498</v>
      </c>
    </row>
    <row r="2855" spans="1:6" x14ac:dyDescent="0.25">
      <c r="A2855" s="56">
        <v>449326</v>
      </c>
      <c r="B2855" s="81">
        <v>38440747</v>
      </c>
      <c r="C2855" s="72">
        <v>159860</v>
      </c>
      <c r="D2855" s="35" t="s">
        <v>1235</v>
      </c>
      <c r="E2855" s="62" t="s">
        <v>3502</v>
      </c>
      <c r="F2855" s="56" t="s">
        <v>3498</v>
      </c>
    </row>
    <row r="2856" spans="1:6" x14ac:dyDescent="0.25">
      <c r="A2856" s="56">
        <v>449326</v>
      </c>
      <c r="B2856" s="81">
        <v>38440747</v>
      </c>
      <c r="C2856" s="72">
        <v>142155</v>
      </c>
      <c r="D2856" s="35" t="s">
        <v>1235</v>
      </c>
      <c r="E2856" s="62" t="s">
        <v>3502</v>
      </c>
      <c r="F2856" s="56" t="s">
        <v>3498</v>
      </c>
    </row>
    <row r="2857" spans="1:6" x14ac:dyDescent="0.25">
      <c r="A2857" s="56">
        <v>449326</v>
      </c>
      <c r="B2857" s="81">
        <v>38440747</v>
      </c>
      <c r="C2857" s="72">
        <v>4025</v>
      </c>
      <c r="D2857" s="35" t="s">
        <v>1235</v>
      </c>
      <c r="E2857" s="62" t="s">
        <v>3502</v>
      </c>
      <c r="F2857" s="56" t="s">
        <v>3498</v>
      </c>
    </row>
    <row r="2858" spans="1:6" x14ac:dyDescent="0.25">
      <c r="A2858" s="56">
        <v>449326</v>
      </c>
      <c r="B2858" s="81">
        <v>38440747</v>
      </c>
      <c r="C2858" s="72">
        <v>11235</v>
      </c>
      <c r="D2858" s="35" t="s">
        <v>1235</v>
      </c>
      <c r="E2858" s="62" t="s">
        <v>3502</v>
      </c>
      <c r="F2858" s="56" t="s">
        <v>3498</v>
      </c>
    </row>
    <row r="2859" spans="1:6" x14ac:dyDescent="0.25">
      <c r="A2859" s="56">
        <v>449326</v>
      </c>
      <c r="B2859" s="81">
        <v>38440747</v>
      </c>
      <c r="C2859" s="72">
        <v>91015</v>
      </c>
      <c r="D2859" s="35" t="s">
        <v>1235</v>
      </c>
      <c r="E2859" s="62" t="s">
        <v>3502</v>
      </c>
      <c r="F2859" s="56" t="s">
        <v>3498</v>
      </c>
    </row>
    <row r="2860" spans="1:6" x14ac:dyDescent="0.25">
      <c r="A2860" s="56">
        <v>449326</v>
      </c>
      <c r="B2860" s="81">
        <v>38440747</v>
      </c>
      <c r="C2860" s="72">
        <v>39795</v>
      </c>
      <c r="D2860" s="35" t="s">
        <v>1235</v>
      </c>
      <c r="E2860" s="62" t="s">
        <v>3502</v>
      </c>
      <c r="F2860" s="56" t="s">
        <v>3498</v>
      </c>
    </row>
    <row r="2861" spans="1:6" x14ac:dyDescent="0.25">
      <c r="A2861" s="56">
        <v>449326</v>
      </c>
      <c r="B2861" s="81">
        <v>38440747</v>
      </c>
      <c r="C2861" s="72">
        <v>389200</v>
      </c>
      <c r="D2861" s="35" t="s">
        <v>1235</v>
      </c>
      <c r="E2861" s="62" t="s">
        <v>3502</v>
      </c>
      <c r="F2861" s="56" t="s">
        <v>3498</v>
      </c>
    </row>
    <row r="2862" spans="1:6" x14ac:dyDescent="0.25">
      <c r="A2862" s="56">
        <v>449326</v>
      </c>
      <c r="B2862" s="81">
        <v>38440747</v>
      </c>
      <c r="C2862" s="72">
        <v>16870</v>
      </c>
      <c r="D2862" s="35" t="s">
        <v>1235</v>
      </c>
      <c r="E2862" s="62" t="s">
        <v>3502</v>
      </c>
      <c r="F2862" s="56" t="s">
        <v>3498</v>
      </c>
    </row>
    <row r="2863" spans="1:6" x14ac:dyDescent="0.25">
      <c r="A2863" s="56">
        <v>449326</v>
      </c>
      <c r="B2863" s="81">
        <v>38440747</v>
      </c>
      <c r="C2863" s="72">
        <v>176400</v>
      </c>
      <c r="D2863" s="35" t="s">
        <v>1235</v>
      </c>
      <c r="E2863" s="62" t="s">
        <v>3502</v>
      </c>
      <c r="F2863" s="56" t="s">
        <v>3498</v>
      </c>
    </row>
    <row r="2864" spans="1:6" x14ac:dyDescent="0.25">
      <c r="A2864" s="56">
        <v>449326</v>
      </c>
      <c r="B2864" s="81">
        <v>38440747</v>
      </c>
      <c r="C2864" s="72">
        <v>66150</v>
      </c>
      <c r="D2864" s="35" t="s">
        <v>1235</v>
      </c>
      <c r="E2864" s="62" t="s">
        <v>3502</v>
      </c>
      <c r="F2864" s="56" t="s">
        <v>3498</v>
      </c>
    </row>
    <row r="2865" spans="1:6" x14ac:dyDescent="0.25">
      <c r="A2865" s="56">
        <v>449326</v>
      </c>
      <c r="B2865" s="81">
        <v>38440747</v>
      </c>
      <c r="C2865" s="72">
        <v>619560</v>
      </c>
      <c r="D2865" s="35" t="s">
        <v>1235</v>
      </c>
      <c r="E2865" s="62" t="s">
        <v>3502</v>
      </c>
      <c r="F2865" s="56" t="s">
        <v>3498</v>
      </c>
    </row>
    <row r="2866" spans="1:6" x14ac:dyDescent="0.25">
      <c r="A2866" s="56">
        <v>449326</v>
      </c>
      <c r="B2866" s="81">
        <v>38440747</v>
      </c>
      <c r="C2866" s="72">
        <v>13800</v>
      </c>
      <c r="D2866" s="35" t="s">
        <v>1235</v>
      </c>
      <c r="E2866" s="62" t="s">
        <v>3502</v>
      </c>
      <c r="F2866" s="56" t="s">
        <v>3498</v>
      </c>
    </row>
    <row r="2867" spans="1:6" x14ac:dyDescent="0.25">
      <c r="A2867" s="56">
        <v>449326</v>
      </c>
      <c r="B2867" s="81">
        <v>38440747</v>
      </c>
      <c r="C2867" s="72">
        <v>61080</v>
      </c>
      <c r="D2867" s="35" t="s">
        <v>1235</v>
      </c>
      <c r="E2867" s="62" t="s">
        <v>3502</v>
      </c>
      <c r="F2867" s="56" t="s">
        <v>3498</v>
      </c>
    </row>
    <row r="2868" spans="1:6" x14ac:dyDescent="0.25">
      <c r="A2868" s="56">
        <v>449326</v>
      </c>
      <c r="B2868" s="81">
        <v>38440747</v>
      </c>
      <c r="C2868" s="72">
        <v>1792800</v>
      </c>
      <c r="D2868" s="35" t="s">
        <v>1235</v>
      </c>
      <c r="E2868" s="62" t="s">
        <v>3502</v>
      </c>
      <c r="F2868" s="56" t="s">
        <v>3498</v>
      </c>
    </row>
    <row r="2869" spans="1:6" x14ac:dyDescent="0.25">
      <c r="A2869" s="56">
        <v>449326</v>
      </c>
      <c r="B2869" s="81">
        <v>38440747</v>
      </c>
      <c r="C2869" s="72">
        <v>10835</v>
      </c>
      <c r="D2869" s="35" t="s">
        <v>1235</v>
      </c>
      <c r="E2869" s="62" t="s">
        <v>3502</v>
      </c>
      <c r="F2869" s="56" t="s">
        <v>3498</v>
      </c>
    </row>
    <row r="2870" spans="1:6" x14ac:dyDescent="0.25">
      <c r="A2870" s="56">
        <v>449326</v>
      </c>
      <c r="B2870" s="81">
        <v>38440747</v>
      </c>
      <c r="C2870" s="72">
        <v>42704</v>
      </c>
      <c r="D2870" s="35" t="s">
        <v>1235</v>
      </c>
      <c r="E2870" s="62" t="s">
        <v>3502</v>
      </c>
      <c r="F2870" s="56" t="s">
        <v>3498</v>
      </c>
    </row>
    <row r="2871" spans="1:6" x14ac:dyDescent="0.25">
      <c r="A2871" s="56">
        <v>449327</v>
      </c>
      <c r="B2871" s="81">
        <v>11965261</v>
      </c>
      <c r="C2871" s="72">
        <v>398400</v>
      </c>
      <c r="D2871" s="35" t="s">
        <v>1235</v>
      </c>
      <c r="E2871" s="62" t="s">
        <v>3502</v>
      </c>
      <c r="F2871" s="56" t="s">
        <v>3498</v>
      </c>
    </row>
    <row r="2872" spans="1:6" x14ac:dyDescent="0.25">
      <c r="A2872" s="56">
        <v>449327</v>
      </c>
      <c r="B2872" s="81">
        <v>11965261</v>
      </c>
      <c r="C2872" s="72">
        <v>199200</v>
      </c>
      <c r="D2872" s="35" t="s">
        <v>1235</v>
      </c>
      <c r="E2872" s="62" t="s">
        <v>3502</v>
      </c>
      <c r="F2872" s="56" t="s">
        <v>3498</v>
      </c>
    </row>
    <row r="2873" spans="1:6" x14ac:dyDescent="0.25">
      <c r="A2873" s="56">
        <v>449327</v>
      </c>
      <c r="B2873" s="81">
        <v>11965261</v>
      </c>
      <c r="C2873" s="72">
        <v>58000</v>
      </c>
      <c r="D2873" s="35" t="s">
        <v>1235</v>
      </c>
      <c r="E2873" s="62" t="s">
        <v>3502</v>
      </c>
      <c r="F2873" s="56" t="s">
        <v>3498</v>
      </c>
    </row>
    <row r="2874" spans="1:6" x14ac:dyDescent="0.25">
      <c r="A2874" s="56">
        <v>449327</v>
      </c>
      <c r="B2874" s="81">
        <v>11965261</v>
      </c>
      <c r="C2874" s="72">
        <v>137680</v>
      </c>
      <c r="D2874" s="35" t="s">
        <v>1235</v>
      </c>
      <c r="E2874" s="62" t="s">
        <v>3502</v>
      </c>
      <c r="F2874" s="56" t="s">
        <v>3498</v>
      </c>
    </row>
    <row r="2875" spans="1:6" x14ac:dyDescent="0.25">
      <c r="A2875" s="56">
        <v>449327</v>
      </c>
      <c r="B2875" s="81">
        <v>11965261</v>
      </c>
      <c r="C2875" s="72">
        <v>389200</v>
      </c>
      <c r="D2875" s="35" t="s">
        <v>1235</v>
      </c>
      <c r="E2875" s="62" t="s">
        <v>3502</v>
      </c>
      <c r="F2875" s="56" t="s">
        <v>3498</v>
      </c>
    </row>
    <row r="2876" spans="1:6" x14ac:dyDescent="0.25">
      <c r="A2876" s="56">
        <v>449327</v>
      </c>
      <c r="B2876" s="81">
        <v>11965261</v>
      </c>
      <c r="C2876" s="72">
        <v>11795</v>
      </c>
      <c r="D2876" s="35" t="s">
        <v>1235</v>
      </c>
      <c r="E2876" s="62" t="s">
        <v>3502</v>
      </c>
      <c r="F2876" s="56" t="s">
        <v>3498</v>
      </c>
    </row>
    <row r="2877" spans="1:6" x14ac:dyDescent="0.25">
      <c r="A2877" s="56">
        <v>449327</v>
      </c>
      <c r="B2877" s="81">
        <v>11965261</v>
      </c>
      <c r="C2877" s="72">
        <v>239495</v>
      </c>
      <c r="D2877" s="35" t="s">
        <v>1235</v>
      </c>
      <c r="E2877" s="62" t="s">
        <v>3502</v>
      </c>
      <c r="F2877" s="56" t="s">
        <v>3498</v>
      </c>
    </row>
    <row r="2878" spans="1:6" x14ac:dyDescent="0.25">
      <c r="A2878" s="56">
        <v>449327</v>
      </c>
      <c r="B2878" s="81">
        <v>11965261</v>
      </c>
      <c r="C2878" s="72">
        <v>119010</v>
      </c>
      <c r="D2878" s="35" t="s">
        <v>1235</v>
      </c>
      <c r="E2878" s="62" t="s">
        <v>3502</v>
      </c>
      <c r="F2878" s="56" t="s">
        <v>3498</v>
      </c>
    </row>
    <row r="2879" spans="1:6" x14ac:dyDescent="0.25">
      <c r="A2879" s="56">
        <v>449327</v>
      </c>
      <c r="B2879" s="81">
        <v>11965261</v>
      </c>
      <c r="C2879" s="72">
        <v>22050</v>
      </c>
      <c r="D2879" s="35" t="s">
        <v>1235</v>
      </c>
      <c r="E2879" s="62" t="s">
        <v>3502</v>
      </c>
      <c r="F2879" s="56" t="s">
        <v>3498</v>
      </c>
    </row>
    <row r="2880" spans="1:6" x14ac:dyDescent="0.25">
      <c r="A2880" s="56">
        <v>449327</v>
      </c>
      <c r="B2880" s="81">
        <v>11965261</v>
      </c>
      <c r="C2880" s="72">
        <v>131490</v>
      </c>
      <c r="D2880" s="35" t="s">
        <v>1235</v>
      </c>
      <c r="E2880" s="62" t="s">
        <v>3502</v>
      </c>
      <c r="F2880" s="56" t="s">
        <v>3498</v>
      </c>
    </row>
    <row r="2881" spans="1:6" x14ac:dyDescent="0.25">
      <c r="A2881" s="56">
        <v>449327</v>
      </c>
      <c r="B2881" s="81">
        <v>11965261</v>
      </c>
      <c r="C2881" s="72">
        <v>164080</v>
      </c>
      <c r="D2881" s="35" t="s">
        <v>1235</v>
      </c>
      <c r="E2881" s="62" t="s">
        <v>3502</v>
      </c>
      <c r="F2881" s="56" t="s">
        <v>3498</v>
      </c>
    </row>
    <row r="2882" spans="1:6" x14ac:dyDescent="0.25">
      <c r="A2882" s="56">
        <v>449327</v>
      </c>
      <c r="B2882" s="81">
        <v>11965261</v>
      </c>
      <c r="C2882" s="72">
        <v>47385</v>
      </c>
      <c r="D2882" s="35" t="s">
        <v>1235</v>
      </c>
      <c r="E2882" s="62" t="s">
        <v>3502</v>
      </c>
      <c r="F2882" s="56" t="s">
        <v>3498</v>
      </c>
    </row>
    <row r="2883" spans="1:6" x14ac:dyDescent="0.25">
      <c r="A2883" s="56">
        <v>449512</v>
      </c>
      <c r="B2883" s="81">
        <v>10758025</v>
      </c>
      <c r="C2883" s="72">
        <v>68006</v>
      </c>
      <c r="D2883" s="35" t="s">
        <v>1235</v>
      </c>
      <c r="E2883" s="62" t="s">
        <v>3502</v>
      </c>
      <c r="F2883" s="56" t="s">
        <v>3498</v>
      </c>
    </row>
    <row r="2884" spans="1:6" x14ac:dyDescent="0.25">
      <c r="A2884" s="56">
        <v>449512</v>
      </c>
      <c r="B2884" s="81">
        <v>10758025</v>
      </c>
      <c r="C2884" s="72">
        <v>282550</v>
      </c>
      <c r="D2884" s="35" t="s">
        <v>1235</v>
      </c>
      <c r="E2884" s="62" t="s">
        <v>3502</v>
      </c>
      <c r="F2884" s="56" t="s">
        <v>3498</v>
      </c>
    </row>
    <row r="2885" spans="1:6" x14ac:dyDescent="0.25">
      <c r="A2885" s="56">
        <v>449512</v>
      </c>
      <c r="B2885" s="81">
        <v>10758025</v>
      </c>
      <c r="C2885" s="72">
        <v>367725</v>
      </c>
      <c r="D2885" s="35" t="s">
        <v>1235</v>
      </c>
      <c r="E2885" s="62" t="s">
        <v>3502</v>
      </c>
      <c r="F2885" s="56" t="s">
        <v>3498</v>
      </c>
    </row>
    <row r="2886" spans="1:6" x14ac:dyDescent="0.25">
      <c r="A2886" s="56">
        <v>449512</v>
      </c>
      <c r="B2886" s="81">
        <v>10758025</v>
      </c>
      <c r="C2886" s="72">
        <v>372084</v>
      </c>
      <c r="D2886" s="35" t="s">
        <v>1235</v>
      </c>
      <c r="E2886" s="62" t="s">
        <v>3502</v>
      </c>
      <c r="F2886" s="56" t="s">
        <v>3498</v>
      </c>
    </row>
    <row r="2887" spans="1:6" x14ac:dyDescent="0.25">
      <c r="A2887" s="56">
        <v>449512</v>
      </c>
      <c r="B2887" s="81">
        <v>10758025</v>
      </c>
      <c r="C2887" s="72">
        <v>38193</v>
      </c>
      <c r="D2887" s="35" t="s">
        <v>1235</v>
      </c>
      <c r="E2887" s="62" t="s">
        <v>3502</v>
      </c>
      <c r="F2887" s="56" t="s">
        <v>3498</v>
      </c>
    </row>
    <row r="2888" spans="1:6" x14ac:dyDescent="0.25">
      <c r="A2888" s="56">
        <v>449608</v>
      </c>
      <c r="B2888" s="81">
        <v>4220217</v>
      </c>
      <c r="C2888" s="72">
        <v>33497</v>
      </c>
      <c r="D2888" s="35" t="s">
        <v>1235</v>
      </c>
      <c r="E2888" s="62" t="s">
        <v>3483</v>
      </c>
      <c r="F2888" s="56" t="s">
        <v>3498</v>
      </c>
    </row>
    <row r="2889" spans="1:6" x14ac:dyDescent="0.25">
      <c r="A2889" s="56">
        <v>449608</v>
      </c>
      <c r="B2889" s="81">
        <v>4220217</v>
      </c>
      <c r="C2889" s="72">
        <v>166372</v>
      </c>
      <c r="D2889" s="35" t="s">
        <v>1235</v>
      </c>
      <c r="E2889" s="62" t="s">
        <v>3483</v>
      </c>
      <c r="F2889" s="56" t="s">
        <v>3498</v>
      </c>
    </row>
    <row r="2890" spans="1:6" x14ac:dyDescent="0.25">
      <c r="A2890" s="56">
        <v>449608</v>
      </c>
      <c r="B2890" s="81">
        <v>4220217</v>
      </c>
      <c r="C2890" s="72">
        <v>158368</v>
      </c>
      <c r="D2890" s="35" t="s">
        <v>1235</v>
      </c>
      <c r="E2890" s="62" t="s">
        <v>3483</v>
      </c>
      <c r="F2890" s="56" t="s">
        <v>3498</v>
      </c>
    </row>
    <row r="2891" spans="1:6" x14ac:dyDescent="0.25">
      <c r="A2891" s="56">
        <v>449692</v>
      </c>
      <c r="B2891" s="81">
        <v>3570217</v>
      </c>
      <c r="C2891" s="72">
        <v>166372</v>
      </c>
      <c r="D2891" s="35" t="s">
        <v>1235</v>
      </c>
      <c r="E2891" s="62" t="s">
        <v>3502</v>
      </c>
      <c r="F2891" s="56" t="s">
        <v>3498</v>
      </c>
    </row>
    <row r="2892" spans="1:6" x14ac:dyDescent="0.25">
      <c r="A2892" s="56">
        <v>449692</v>
      </c>
      <c r="B2892" s="81">
        <v>3570217</v>
      </c>
      <c r="C2892" s="72">
        <v>158368</v>
      </c>
      <c r="D2892" s="35" t="s">
        <v>1235</v>
      </c>
      <c r="E2892" s="62" t="s">
        <v>3502</v>
      </c>
      <c r="F2892" s="56" t="s">
        <v>3498</v>
      </c>
    </row>
    <row r="2893" spans="1:6" x14ac:dyDescent="0.25">
      <c r="A2893" s="56">
        <v>449692</v>
      </c>
      <c r="B2893" s="81">
        <v>3570217</v>
      </c>
      <c r="C2893" s="72">
        <v>33497</v>
      </c>
      <c r="D2893" s="35" t="s">
        <v>1235</v>
      </c>
      <c r="E2893" s="62" t="s">
        <v>3502</v>
      </c>
      <c r="F2893" s="56" t="s">
        <v>3498</v>
      </c>
    </row>
    <row r="2894" spans="1:6" x14ac:dyDescent="0.25">
      <c r="A2894" s="56">
        <v>449728</v>
      </c>
      <c r="B2894" s="82">
        <v>4849663</v>
      </c>
      <c r="C2894" s="72">
        <v>277495</v>
      </c>
      <c r="D2894" s="70" t="s">
        <v>531</v>
      </c>
      <c r="E2894" s="62" t="s">
        <v>3502</v>
      </c>
      <c r="F2894" s="56" t="s">
        <v>3498</v>
      </c>
    </row>
    <row r="2895" spans="1:6" x14ac:dyDescent="0.25">
      <c r="A2895" s="56">
        <v>449728</v>
      </c>
      <c r="B2895" s="82">
        <v>4849663</v>
      </c>
      <c r="C2895" s="72">
        <v>37675</v>
      </c>
      <c r="D2895" s="70" t="s">
        <v>531</v>
      </c>
      <c r="E2895" s="62" t="s">
        <v>3502</v>
      </c>
      <c r="F2895" s="56" t="s">
        <v>3498</v>
      </c>
    </row>
    <row r="2896" spans="1:6" x14ac:dyDescent="0.25">
      <c r="A2896" s="56">
        <v>449740</v>
      </c>
      <c r="B2896" s="81">
        <v>3570217</v>
      </c>
      <c r="C2896" s="72">
        <v>158368</v>
      </c>
      <c r="D2896" s="35" t="s">
        <v>1235</v>
      </c>
      <c r="E2896" s="62" t="s">
        <v>3502</v>
      </c>
      <c r="F2896" s="56" t="s">
        <v>3498</v>
      </c>
    </row>
    <row r="2897" spans="1:6" x14ac:dyDescent="0.25">
      <c r="A2897" s="56">
        <v>449740</v>
      </c>
      <c r="B2897" s="81">
        <v>3570217</v>
      </c>
      <c r="C2897" s="72">
        <v>166372</v>
      </c>
      <c r="D2897" s="35" t="s">
        <v>1235</v>
      </c>
      <c r="E2897" s="62" t="s">
        <v>3502</v>
      </c>
      <c r="F2897" s="56" t="s">
        <v>3498</v>
      </c>
    </row>
    <row r="2898" spans="1:6" x14ac:dyDescent="0.25">
      <c r="A2898" s="56">
        <v>449740</v>
      </c>
      <c r="B2898" s="81">
        <v>3570217</v>
      </c>
      <c r="C2898" s="72">
        <v>33497</v>
      </c>
      <c r="D2898" s="35" t="s">
        <v>1235</v>
      </c>
      <c r="E2898" s="62" t="s">
        <v>3502</v>
      </c>
      <c r="F2898" s="56" t="s">
        <v>3498</v>
      </c>
    </row>
    <row r="2899" spans="1:6" x14ac:dyDescent="0.25">
      <c r="A2899" s="56">
        <v>449794</v>
      </c>
      <c r="B2899" s="81">
        <v>3267912</v>
      </c>
      <c r="C2899" s="72">
        <v>166372</v>
      </c>
      <c r="D2899" s="35" t="s">
        <v>1235</v>
      </c>
      <c r="E2899" s="62" t="s">
        <v>3502</v>
      </c>
      <c r="F2899" s="56" t="s">
        <v>3498</v>
      </c>
    </row>
    <row r="2900" spans="1:6" x14ac:dyDescent="0.25">
      <c r="A2900" s="56">
        <v>449798</v>
      </c>
      <c r="B2900" s="81">
        <v>4278085</v>
      </c>
      <c r="C2900" s="72">
        <v>412600</v>
      </c>
      <c r="D2900" s="35" t="s">
        <v>1235</v>
      </c>
      <c r="E2900" s="62" t="s">
        <v>3483</v>
      </c>
      <c r="F2900" s="56" t="s">
        <v>3498</v>
      </c>
    </row>
    <row r="2901" spans="1:6" x14ac:dyDescent="0.25">
      <c r="A2901" s="56">
        <v>449814</v>
      </c>
      <c r="B2901" s="81">
        <v>2647214</v>
      </c>
      <c r="C2901" s="72">
        <v>372084</v>
      </c>
      <c r="D2901" s="35" t="s">
        <v>1235</v>
      </c>
      <c r="E2901" s="62" t="s">
        <v>3483</v>
      </c>
      <c r="F2901" s="56" t="s">
        <v>3498</v>
      </c>
    </row>
    <row r="2902" spans="1:6" x14ac:dyDescent="0.25">
      <c r="A2902" s="56">
        <v>449814</v>
      </c>
      <c r="B2902" s="81">
        <v>2647214</v>
      </c>
      <c r="C2902" s="72">
        <v>268410</v>
      </c>
      <c r="D2902" s="35" t="s">
        <v>1235</v>
      </c>
      <c r="E2902" s="62" t="s">
        <v>3483</v>
      </c>
      <c r="F2902" s="56" t="s">
        <v>3498</v>
      </c>
    </row>
    <row r="2903" spans="1:6" x14ac:dyDescent="0.25">
      <c r="A2903" s="56">
        <v>449907</v>
      </c>
      <c r="B2903" s="81">
        <v>4844521</v>
      </c>
      <c r="C2903" s="72">
        <v>22188</v>
      </c>
      <c r="D2903" s="35" t="s">
        <v>1235</v>
      </c>
      <c r="E2903" s="62" t="s">
        <v>3502</v>
      </c>
      <c r="F2903" s="56" t="s">
        <v>3498</v>
      </c>
    </row>
    <row r="2904" spans="1:6" x14ac:dyDescent="0.25">
      <c r="A2904" s="56">
        <v>449907</v>
      </c>
      <c r="B2904" s="81">
        <v>4844521</v>
      </c>
      <c r="C2904" s="72">
        <v>121624</v>
      </c>
      <c r="D2904" s="35" t="s">
        <v>1235</v>
      </c>
      <c r="E2904" s="62" t="s">
        <v>3502</v>
      </c>
      <c r="F2904" s="56" t="s">
        <v>3498</v>
      </c>
    </row>
    <row r="2905" spans="1:6" x14ac:dyDescent="0.25">
      <c r="A2905" s="56">
        <v>449907</v>
      </c>
      <c r="B2905" s="81">
        <v>4844521</v>
      </c>
      <c r="C2905" s="72">
        <v>21397</v>
      </c>
      <c r="D2905" s="35" t="s">
        <v>1235</v>
      </c>
      <c r="E2905" s="62" t="s">
        <v>3502</v>
      </c>
      <c r="F2905" s="56" t="s">
        <v>3498</v>
      </c>
    </row>
    <row r="2906" spans="1:6" x14ac:dyDescent="0.25">
      <c r="A2906" s="56">
        <v>449907</v>
      </c>
      <c r="B2906" s="82">
        <v>4844521</v>
      </c>
      <c r="C2906" s="72">
        <v>142562</v>
      </c>
      <c r="D2906" s="70" t="s">
        <v>531</v>
      </c>
      <c r="E2906" s="62" t="s">
        <v>3502</v>
      </c>
      <c r="F2906" s="56" t="s">
        <v>3498</v>
      </c>
    </row>
    <row r="2907" spans="1:6" x14ac:dyDescent="0.25">
      <c r="A2907" s="56">
        <v>450010</v>
      </c>
      <c r="B2907" s="81">
        <v>3672768</v>
      </c>
      <c r="C2907" s="72">
        <v>102550</v>
      </c>
      <c r="D2907" s="35" t="s">
        <v>1235</v>
      </c>
      <c r="E2907" s="62" t="s">
        <v>3502</v>
      </c>
      <c r="F2907" s="56" t="s">
        <v>3498</v>
      </c>
    </row>
    <row r="2908" spans="1:6" x14ac:dyDescent="0.25">
      <c r="A2908" s="56">
        <v>450010</v>
      </c>
      <c r="B2908" s="81">
        <v>3672768</v>
      </c>
      <c r="C2908" s="72">
        <v>166372</v>
      </c>
      <c r="D2908" s="35" t="s">
        <v>1235</v>
      </c>
      <c r="E2908" s="62" t="s">
        <v>3502</v>
      </c>
      <c r="F2908" s="56" t="s">
        <v>3498</v>
      </c>
    </row>
    <row r="2909" spans="1:6" x14ac:dyDescent="0.25">
      <c r="A2909" s="56">
        <v>450010</v>
      </c>
      <c r="B2909" s="81">
        <v>3672768</v>
      </c>
      <c r="C2909" s="72">
        <v>33497</v>
      </c>
      <c r="D2909" s="35" t="s">
        <v>1235</v>
      </c>
      <c r="E2909" s="62" t="s">
        <v>3502</v>
      </c>
      <c r="F2909" s="56" t="s">
        <v>3498</v>
      </c>
    </row>
    <row r="2910" spans="1:6" x14ac:dyDescent="0.25">
      <c r="A2910" s="56">
        <v>450010</v>
      </c>
      <c r="B2910" s="81">
        <v>3672768</v>
      </c>
      <c r="C2910" s="72">
        <v>649999</v>
      </c>
      <c r="D2910" s="35" t="s">
        <v>1235</v>
      </c>
      <c r="E2910" s="62" t="s">
        <v>3502</v>
      </c>
      <c r="F2910" s="56" t="s">
        <v>3498</v>
      </c>
    </row>
    <row r="2911" spans="1:6" x14ac:dyDescent="0.25">
      <c r="A2911" s="56">
        <v>450010</v>
      </c>
      <c r="B2911" s="81">
        <v>3672768</v>
      </c>
      <c r="C2911" s="72">
        <v>158368</v>
      </c>
      <c r="D2911" s="35" t="s">
        <v>1235</v>
      </c>
      <c r="E2911" s="62" t="s">
        <v>3502</v>
      </c>
      <c r="F2911" s="56" t="s">
        <v>3498</v>
      </c>
    </row>
    <row r="2912" spans="1:6" x14ac:dyDescent="0.25">
      <c r="A2912" s="56">
        <v>450011</v>
      </c>
      <c r="B2912" s="81">
        <v>10148659</v>
      </c>
      <c r="C2912" s="72">
        <v>18105</v>
      </c>
      <c r="D2912" s="35" t="s">
        <v>1235</v>
      </c>
      <c r="E2912" s="62" t="s">
        <v>3502</v>
      </c>
      <c r="F2912" s="56" t="s">
        <v>3498</v>
      </c>
    </row>
    <row r="2913" spans="1:6" x14ac:dyDescent="0.25">
      <c r="A2913" s="56">
        <v>450036</v>
      </c>
      <c r="B2913" s="82">
        <v>4141230</v>
      </c>
      <c r="C2913" s="72">
        <v>864</v>
      </c>
      <c r="D2913" s="70" t="s">
        <v>531</v>
      </c>
      <c r="E2913" s="62" t="s">
        <v>3502</v>
      </c>
      <c r="F2913" s="56" t="s">
        <v>3498</v>
      </c>
    </row>
    <row r="2914" spans="1:6" x14ac:dyDescent="0.25">
      <c r="A2914" s="56">
        <v>450036</v>
      </c>
      <c r="B2914" s="81">
        <v>4141230</v>
      </c>
      <c r="C2914" s="72">
        <v>98269</v>
      </c>
      <c r="D2914" s="35" t="s">
        <v>1235</v>
      </c>
      <c r="E2914" s="62" t="s">
        <v>3502</v>
      </c>
      <c r="F2914" s="56" t="s">
        <v>3498</v>
      </c>
    </row>
    <row r="2915" spans="1:6" x14ac:dyDescent="0.25">
      <c r="A2915" s="56">
        <v>450036</v>
      </c>
      <c r="B2915" s="81">
        <v>4141230</v>
      </c>
      <c r="C2915" s="72">
        <v>176400</v>
      </c>
      <c r="D2915" s="35" t="s">
        <v>1235</v>
      </c>
      <c r="E2915" s="62" t="s">
        <v>3502</v>
      </c>
      <c r="F2915" s="56" t="s">
        <v>3498</v>
      </c>
    </row>
    <row r="2916" spans="1:6" x14ac:dyDescent="0.25">
      <c r="A2916" s="56">
        <v>450036</v>
      </c>
      <c r="B2916" s="82">
        <v>4141230</v>
      </c>
      <c r="C2916" s="72">
        <v>9450</v>
      </c>
      <c r="D2916" s="70" t="s">
        <v>531</v>
      </c>
      <c r="E2916" s="62" t="s">
        <v>3502</v>
      </c>
      <c r="F2916" s="56" t="s">
        <v>3498</v>
      </c>
    </row>
    <row r="2917" spans="1:6" x14ac:dyDescent="0.25">
      <c r="A2917" s="56">
        <v>450036</v>
      </c>
      <c r="B2917" s="81">
        <v>4141230</v>
      </c>
      <c r="C2917" s="72">
        <v>154545</v>
      </c>
      <c r="D2917" s="35" t="s">
        <v>1235</v>
      </c>
      <c r="E2917" s="62" t="s">
        <v>3502</v>
      </c>
      <c r="F2917" s="56" t="s">
        <v>3498</v>
      </c>
    </row>
    <row r="2918" spans="1:6" x14ac:dyDescent="0.25">
      <c r="A2918" s="56">
        <v>450036</v>
      </c>
      <c r="B2918" s="81">
        <v>4141230</v>
      </c>
      <c r="C2918" s="72">
        <v>137680</v>
      </c>
      <c r="D2918" s="35" t="s">
        <v>1235</v>
      </c>
      <c r="E2918" s="62" t="s">
        <v>3502</v>
      </c>
      <c r="F2918" s="56" t="s">
        <v>3498</v>
      </c>
    </row>
    <row r="2919" spans="1:6" x14ac:dyDescent="0.25">
      <c r="A2919" s="56">
        <v>450036</v>
      </c>
      <c r="B2919" s="81">
        <v>4141230</v>
      </c>
      <c r="C2919" s="72">
        <v>199200</v>
      </c>
      <c r="D2919" s="35" t="s">
        <v>1235</v>
      </c>
      <c r="E2919" s="62" t="s">
        <v>3502</v>
      </c>
      <c r="F2919" s="56" t="s">
        <v>3498</v>
      </c>
    </row>
    <row r="2920" spans="1:6" x14ac:dyDescent="0.25">
      <c r="A2920" s="56">
        <v>450036</v>
      </c>
      <c r="B2920" s="81">
        <v>4141230</v>
      </c>
      <c r="C2920" s="72">
        <v>91640</v>
      </c>
      <c r="D2920" s="35" t="s">
        <v>1235</v>
      </c>
      <c r="E2920" s="62" t="s">
        <v>3502</v>
      </c>
      <c r="F2920" s="56" t="s">
        <v>3498</v>
      </c>
    </row>
    <row r="2921" spans="1:6" x14ac:dyDescent="0.25">
      <c r="A2921" s="56">
        <v>450036</v>
      </c>
      <c r="B2921" s="82">
        <v>4141230</v>
      </c>
      <c r="C2921" s="72">
        <v>2793</v>
      </c>
      <c r="D2921" s="70" t="s">
        <v>531</v>
      </c>
      <c r="E2921" s="62" t="s">
        <v>3502</v>
      </c>
      <c r="F2921" s="56" t="s">
        <v>3498</v>
      </c>
    </row>
    <row r="2922" spans="1:6" x14ac:dyDescent="0.25">
      <c r="A2922" s="56">
        <v>450036</v>
      </c>
      <c r="B2922" s="82">
        <v>4141230</v>
      </c>
      <c r="C2922" s="72">
        <v>10044</v>
      </c>
      <c r="D2922" s="70" t="s">
        <v>531</v>
      </c>
      <c r="E2922" s="62" t="s">
        <v>3502</v>
      </c>
      <c r="F2922" s="56" t="s">
        <v>3498</v>
      </c>
    </row>
    <row r="2923" spans="1:6" x14ac:dyDescent="0.25">
      <c r="A2923" s="56">
        <v>450036</v>
      </c>
      <c r="B2923" s="81">
        <v>4141230</v>
      </c>
      <c r="C2923" s="72">
        <v>79930</v>
      </c>
      <c r="D2923" s="35" t="s">
        <v>1235</v>
      </c>
      <c r="E2923" s="62" t="s">
        <v>3502</v>
      </c>
      <c r="F2923" s="56" t="s">
        <v>3498</v>
      </c>
    </row>
    <row r="2924" spans="1:6" x14ac:dyDescent="0.25">
      <c r="A2924" s="56">
        <v>450036</v>
      </c>
      <c r="B2924" s="81">
        <v>4141230</v>
      </c>
      <c r="C2924" s="72">
        <v>61530</v>
      </c>
      <c r="D2924" s="35" t="s">
        <v>1235</v>
      </c>
      <c r="E2924" s="62" t="s">
        <v>3502</v>
      </c>
      <c r="F2924" s="56" t="s">
        <v>3498</v>
      </c>
    </row>
    <row r="2925" spans="1:6" x14ac:dyDescent="0.25">
      <c r="A2925" s="56">
        <v>450036</v>
      </c>
      <c r="B2925" s="82">
        <v>4141230</v>
      </c>
      <c r="C2925" s="72">
        <v>1260</v>
      </c>
      <c r="D2925" s="70" t="s">
        <v>531</v>
      </c>
      <c r="E2925" s="62" t="s">
        <v>3502</v>
      </c>
      <c r="F2925" s="56" t="s">
        <v>3498</v>
      </c>
    </row>
    <row r="2926" spans="1:6" x14ac:dyDescent="0.25">
      <c r="A2926" s="56">
        <v>450097</v>
      </c>
      <c r="B2926" s="82">
        <v>27629033</v>
      </c>
      <c r="C2926" s="72">
        <v>50000</v>
      </c>
      <c r="D2926" s="70" t="s">
        <v>531</v>
      </c>
      <c r="E2926" s="62" t="s">
        <v>3502</v>
      </c>
      <c r="F2926" s="56" t="s">
        <v>3498</v>
      </c>
    </row>
    <row r="2927" spans="1:6" x14ac:dyDescent="0.25">
      <c r="A2927" s="56">
        <v>450097</v>
      </c>
      <c r="B2927" s="81">
        <v>27629033</v>
      </c>
      <c r="C2927" s="72">
        <v>6400</v>
      </c>
      <c r="D2927" s="35" t="s">
        <v>1235</v>
      </c>
      <c r="E2927" s="62" t="s">
        <v>3502</v>
      </c>
      <c r="F2927" s="56" t="s">
        <v>3498</v>
      </c>
    </row>
    <row r="2928" spans="1:6" x14ac:dyDescent="0.25">
      <c r="A2928" s="56">
        <v>450097</v>
      </c>
      <c r="B2928" s="81">
        <v>27629033</v>
      </c>
      <c r="C2928" s="72">
        <v>34100</v>
      </c>
      <c r="D2928" s="35" t="s">
        <v>1235</v>
      </c>
      <c r="E2928" s="62" t="s">
        <v>3502</v>
      </c>
      <c r="F2928" s="56" t="s">
        <v>3498</v>
      </c>
    </row>
    <row r="2929" spans="1:6" x14ac:dyDescent="0.25">
      <c r="A2929" s="56">
        <v>450097</v>
      </c>
      <c r="B2929" s="81">
        <v>27629033</v>
      </c>
      <c r="C2929" s="72">
        <v>3164400</v>
      </c>
      <c r="D2929" s="35" t="s">
        <v>1235</v>
      </c>
      <c r="E2929" s="62" t="s">
        <v>3502</v>
      </c>
      <c r="F2929" s="56" t="s">
        <v>3498</v>
      </c>
    </row>
    <row r="2930" spans="1:6" x14ac:dyDescent="0.25">
      <c r="A2930" s="56">
        <v>450097</v>
      </c>
      <c r="B2930" s="81">
        <v>27629033</v>
      </c>
      <c r="C2930" s="72">
        <v>2267370</v>
      </c>
      <c r="D2930" s="35" t="s">
        <v>1235</v>
      </c>
      <c r="E2930" s="62" t="s">
        <v>3502</v>
      </c>
      <c r="F2930" s="56" t="s">
        <v>3498</v>
      </c>
    </row>
    <row r="2931" spans="1:6" x14ac:dyDescent="0.25">
      <c r="A2931" s="56">
        <v>450097</v>
      </c>
      <c r="B2931" s="81">
        <v>27629033</v>
      </c>
      <c r="C2931" s="72">
        <v>398400</v>
      </c>
      <c r="D2931" s="35" t="s">
        <v>1235</v>
      </c>
      <c r="E2931" s="62" t="s">
        <v>3502</v>
      </c>
      <c r="F2931" s="56" t="s">
        <v>3498</v>
      </c>
    </row>
    <row r="2932" spans="1:6" x14ac:dyDescent="0.25">
      <c r="A2932" s="56">
        <v>450229</v>
      </c>
      <c r="B2932" s="81">
        <v>5723222</v>
      </c>
      <c r="C2932" s="72">
        <v>516150</v>
      </c>
      <c r="D2932" s="35" t="s">
        <v>1235</v>
      </c>
      <c r="E2932" s="62" t="s">
        <v>3502</v>
      </c>
      <c r="F2932" s="56" t="s">
        <v>3498</v>
      </c>
    </row>
    <row r="2933" spans="1:6" x14ac:dyDescent="0.25">
      <c r="A2933" s="56">
        <v>450259</v>
      </c>
      <c r="B2933" s="81">
        <v>4096826</v>
      </c>
      <c r="C2933" s="72">
        <v>2263050</v>
      </c>
      <c r="D2933" s="35" t="s">
        <v>1235</v>
      </c>
      <c r="E2933" s="62" t="s">
        <v>3458</v>
      </c>
      <c r="F2933" s="56" t="s">
        <v>3498</v>
      </c>
    </row>
    <row r="2934" spans="1:6" x14ac:dyDescent="0.25">
      <c r="A2934" s="56">
        <v>450259</v>
      </c>
      <c r="B2934" s="81">
        <v>4096826</v>
      </c>
      <c r="C2934" s="72">
        <v>27870</v>
      </c>
      <c r="D2934" s="35" t="s">
        <v>1235</v>
      </c>
      <c r="E2934" s="62" t="s">
        <v>3458</v>
      </c>
      <c r="F2934" s="56" t="s">
        <v>3498</v>
      </c>
    </row>
    <row r="2935" spans="1:6" x14ac:dyDescent="0.25">
      <c r="A2935" s="56">
        <v>450259</v>
      </c>
      <c r="B2935" s="82">
        <v>4096826</v>
      </c>
      <c r="C2935" s="72">
        <v>43700</v>
      </c>
      <c r="D2935" s="70" t="s">
        <v>531</v>
      </c>
      <c r="E2935" s="62" t="s">
        <v>3458</v>
      </c>
      <c r="F2935" s="56" t="s">
        <v>3498</v>
      </c>
    </row>
    <row r="2936" spans="1:6" x14ac:dyDescent="0.25">
      <c r="A2936" s="56">
        <v>450259</v>
      </c>
      <c r="B2936" s="81">
        <v>4096826</v>
      </c>
      <c r="C2936" s="72">
        <v>22050</v>
      </c>
      <c r="D2936" s="35" t="s">
        <v>1235</v>
      </c>
      <c r="E2936" s="62" t="s">
        <v>3458</v>
      </c>
      <c r="F2936" s="56" t="s">
        <v>3498</v>
      </c>
    </row>
    <row r="2937" spans="1:6" x14ac:dyDescent="0.25">
      <c r="A2937" s="56">
        <v>450259</v>
      </c>
      <c r="B2937" s="81">
        <v>4096826</v>
      </c>
      <c r="C2937" s="72">
        <v>421757</v>
      </c>
      <c r="D2937" s="35" t="s">
        <v>1235</v>
      </c>
      <c r="E2937" s="62" t="s">
        <v>3458</v>
      </c>
      <c r="F2937" s="56" t="s">
        <v>3498</v>
      </c>
    </row>
    <row r="2938" spans="1:6" x14ac:dyDescent="0.25">
      <c r="A2938" s="56">
        <v>450259</v>
      </c>
      <c r="B2938" s="81">
        <v>4096826</v>
      </c>
      <c r="C2938" s="72">
        <v>27870</v>
      </c>
      <c r="D2938" s="35" t="s">
        <v>1235</v>
      </c>
      <c r="E2938" s="62" t="s">
        <v>3458</v>
      </c>
      <c r="F2938" s="56" t="s">
        <v>3498</v>
      </c>
    </row>
    <row r="2939" spans="1:6" x14ac:dyDescent="0.25">
      <c r="A2939" s="56">
        <v>450274</v>
      </c>
      <c r="B2939" s="81">
        <v>7489486</v>
      </c>
      <c r="C2939" s="72">
        <v>108276</v>
      </c>
      <c r="D2939" s="35" t="s">
        <v>1235</v>
      </c>
      <c r="E2939" s="62" t="s">
        <v>3502</v>
      </c>
      <c r="F2939" s="56" t="s">
        <v>3498</v>
      </c>
    </row>
    <row r="2940" spans="1:6" x14ac:dyDescent="0.25">
      <c r="A2940" s="56">
        <v>450274</v>
      </c>
      <c r="B2940" s="81">
        <v>7489486</v>
      </c>
      <c r="C2940" s="72">
        <v>37025</v>
      </c>
      <c r="D2940" s="35" t="s">
        <v>1235</v>
      </c>
      <c r="E2940" s="62" t="s">
        <v>3502</v>
      </c>
      <c r="F2940" s="56" t="s">
        <v>3498</v>
      </c>
    </row>
    <row r="2941" spans="1:6" x14ac:dyDescent="0.25">
      <c r="A2941" s="56">
        <v>450274</v>
      </c>
      <c r="B2941" s="81">
        <v>7489486</v>
      </c>
      <c r="C2941" s="72">
        <v>387353</v>
      </c>
      <c r="D2941" s="35" t="s">
        <v>1235</v>
      </c>
      <c r="E2941" s="62" t="s">
        <v>3502</v>
      </c>
      <c r="F2941" s="56" t="s">
        <v>3498</v>
      </c>
    </row>
    <row r="2942" spans="1:6" x14ac:dyDescent="0.25">
      <c r="A2942" s="56">
        <v>450274</v>
      </c>
      <c r="B2942" s="81">
        <v>7489486</v>
      </c>
      <c r="C2942" s="72">
        <v>38026</v>
      </c>
      <c r="D2942" s="35" t="s">
        <v>1235</v>
      </c>
      <c r="E2942" s="62" t="s">
        <v>3502</v>
      </c>
      <c r="F2942" s="56" t="s">
        <v>3498</v>
      </c>
    </row>
    <row r="2943" spans="1:6" x14ac:dyDescent="0.25">
      <c r="A2943" s="56">
        <v>450274</v>
      </c>
      <c r="B2943" s="81">
        <v>7489486</v>
      </c>
      <c r="C2943" s="72">
        <v>22188</v>
      </c>
      <c r="D2943" s="35" t="s">
        <v>1235</v>
      </c>
      <c r="E2943" s="62" t="s">
        <v>3502</v>
      </c>
      <c r="F2943" s="56" t="s">
        <v>3498</v>
      </c>
    </row>
    <row r="2944" spans="1:6" x14ac:dyDescent="0.25">
      <c r="A2944" s="56">
        <v>450302</v>
      </c>
      <c r="B2944" s="81">
        <v>12861341</v>
      </c>
      <c r="C2944" s="72">
        <v>37025</v>
      </c>
      <c r="D2944" s="35" t="s">
        <v>1235</v>
      </c>
      <c r="E2944" s="62" t="s">
        <v>3483</v>
      </c>
      <c r="F2944" s="56" t="s">
        <v>3498</v>
      </c>
    </row>
    <row r="2945" spans="1:6" x14ac:dyDescent="0.25">
      <c r="A2945" s="56">
        <v>450302</v>
      </c>
      <c r="B2945" s="81">
        <v>12861341</v>
      </c>
      <c r="C2945" s="72">
        <v>412600</v>
      </c>
      <c r="D2945" s="35" t="s">
        <v>1235</v>
      </c>
      <c r="E2945" s="62" t="s">
        <v>3483</v>
      </c>
      <c r="F2945" s="56" t="s">
        <v>3498</v>
      </c>
    </row>
    <row r="2946" spans="1:6" x14ac:dyDescent="0.25">
      <c r="A2946" s="56">
        <v>450302</v>
      </c>
      <c r="B2946" s="81">
        <v>12861341</v>
      </c>
      <c r="C2946" s="72">
        <v>387353</v>
      </c>
      <c r="D2946" s="35" t="s">
        <v>1235</v>
      </c>
      <c r="E2946" s="62" t="s">
        <v>3483</v>
      </c>
      <c r="F2946" s="56" t="s">
        <v>3498</v>
      </c>
    </row>
    <row r="2947" spans="1:6" x14ac:dyDescent="0.25">
      <c r="A2947" s="56">
        <v>450302</v>
      </c>
      <c r="B2947" s="82">
        <v>12861341</v>
      </c>
      <c r="C2947" s="72">
        <v>122388</v>
      </c>
      <c r="D2947" s="70" t="s">
        <v>531</v>
      </c>
      <c r="E2947" s="62" t="s">
        <v>3483</v>
      </c>
      <c r="F2947" s="56" t="s">
        <v>3498</v>
      </c>
    </row>
    <row r="2948" spans="1:6" x14ac:dyDescent="0.25">
      <c r="A2948" s="56">
        <v>450304</v>
      </c>
      <c r="B2948" s="81">
        <v>5641351</v>
      </c>
      <c r="C2948" s="72">
        <v>75340</v>
      </c>
      <c r="D2948" s="35" t="s">
        <v>1235</v>
      </c>
      <c r="E2948" s="62" t="s">
        <v>3483</v>
      </c>
      <c r="F2948" s="56" t="s">
        <v>3498</v>
      </c>
    </row>
    <row r="2949" spans="1:6" x14ac:dyDescent="0.25">
      <c r="A2949" s="56">
        <v>450304</v>
      </c>
      <c r="B2949" s="81">
        <v>5641351</v>
      </c>
      <c r="C2949" s="72">
        <v>642659</v>
      </c>
      <c r="D2949" s="35" t="s">
        <v>1235</v>
      </c>
      <c r="E2949" s="62" t="s">
        <v>3483</v>
      </c>
      <c r="F2949" s="56" t="s">
        <v>3498</v>
      </c>
    </row>
    <row r="2950" spans="1:6" x14ac:dyDescent="0.25">
      <c r="A2950" s="56">
        <v>450304</v>
      </c>
      <c r="B2950" s="81">
        <v>5641351</v>
      </c>
      <c r="C2950" s="72">
        <v>148100</v>
      </c>
      <c r="D2950" s="35" t="s">
        <v>1235</v>
      </c>
      <c r="E2950" s="62" t="s">
        <v>3483</v>
      </c>
      <c r="F2950" s="56" t="s">
        <v>3498</v>
      </c>
    </row>
    <row r="2951" spans="1:6" x14ac:dyDescent="0.25">
      <c r="A2951" s="56">
        <v>450304</v>
      </c>
      <c r="B2951" s="81">
        <v>5641351</v>
      </c>
      <c r="C2951" s="72">
        <v>77193</v>
      </c>
      <c r="D2951" s="35" t="s">
        <v>1235</v>
      </c>
      <c r="E2951" s="62" t="s">
        <v>3483</v>
      </c>
      <c r="F2951" s="56" t="s">
        <v>3498</v>
      </c>
    </row>
    <row r="2952" spans="1:6" x14ac:dyDescent="0.25">
      <c r="A2952" s="56">
        <v>450313</v>
      </c>
      <c r="B2952" s="81">
        <v>3149387</v>
      </c>
      <c r="C2952" s="72">
        <v>33497</v>
      </c>
      <c r="D2952" s="35" t="s">
        <v>1235</v>
      </c>
      <c r="E2952" s="62" t="s">
        <v>3483</v>
      </c>
      <c r="F2952" s="56" t="s">
        <v>3498</v>
      </c>
    </row>
    <row r="2953" spans="1:6" x14ac:dyDescent="0.25">
      <c r="A2953" s="56">
        <v>450341</v>
      </c>
      <c r="B2953" s="81">
        <v>3956008</v>
      </c>
      <c r="C2953" s="72">
        <v>372084</v>
      </c>
      <c r="D2953" s="35" t="s">
        <v>1235</v>
      </c>
      <c r="E2953" s="62" t="s">
        <v>3483</v>
      </c>
      <c r="F2953" s="56" t="s">
        <v>3498</v>
      </c>
    </row>
    <row r="2954" spans="1:6" x14ac:dyDescent="0.25">
      <c r="A2954" s="56">
        <v>450341</v>
      </c>
      <c r="B2954" s="81">
        <v>3956008</v>
      </c>
      <c r="C2954" s="72">
        <v>371944</v>
      </c>
      <c r="D2954" s="35" t="s">
        <v>1235</v>
      </c>
      <c r="E2954" s="62" t="s">
        <v>3483</v>
      </c>
      <c r="F2954" s="56" t="s">
        <v>3498</v>
      </c>
    </row>
    <row r="2955" spans="1:6" x14ac:dyDescent="0.25">
      <c r="A2955" s="56">
        <v>450446</v>
      </c>
      <c r="B2955" s="81">
        <v>1622982</v>
      </c>
      <c r="C2955" s="72">
        <v>6282</v>
      </c>
      <c r="D2955" s="35" t="s">
        <v>1235</v>
      </c>
      <c r="E2955" s="62" t="s">
        <v>3502</v>
      </c>
      <c r="F2955" s="56" t="s">
        <v>3498</v>
      </c>
    </row>
    <row r="2956" spans="1:6" x14ac:dyDescent="0.25">
      <c r="A2956" s="56">
        <v>450453</v>
      </c>
      <c r="B2956" s="81">
        <v>2120217</v>
      </c>
      <c r="C2956" s="72">
        <v>33497</v>
      </c>
      <c r="D2956" s="35" t="s">
        <v>1235</v>
      </c>
      <c r="E2956" s="62" t="s">
        <v>3502</v>
      </c>
      <c r="F2956" s="56" t="s">
        <v>3498</v>
      </c>
    </row>
    <row r="2957" spans="1:6" x14ac:dyDescent="0.25">
      <c r="A2957" s="56">
        <v>450453</v>
      </c>
      <c r="B2957" s="81">
        <v>2120217</v>
      </c>
      <c r="C2957" s="72">
        <v>158368</v>
      </c>
      <c r="D2957" s="35" t="s">
        <v>1235</v>
      </c>
      <c r="E2957" s="62" t="s">
        <v>3502</v>
      </c>
      <c r="F2957" s="56" t="s">
        <v>3498</v>
      </c>
    </row>
    <row r="2958" spans="1:6" x14ac:dyDescent="0.25">
      <c r="A2958" s="56">
        <v>450453</v>
      </c>
      <c r="B2958" s="81">
        <v>2120217</v>
      </c>
      <c r="C2958" s="72">
        <v>166372</v>
      </c>
      <c r="D2958" s="35" t="s">
        <v>1235</v>
      </c>
      <c r="E2958" s="62" t="s">
        <v>3502</v>
      </c>
      <c r="F2958" s="56" t="s">
        <v>3498</v>
      </c>
    </row>
    <row r="2959" spans="1:6" x14ac:dyDescent="0.25">
      <c r="A2959" s="56">
        <v>450454</v>
      </c>
      <c r="B2959" s="81">
        <v>3713778</v>
      </c>
      <c r="C2959" s="72">
        <v>38193</v>
      </c>
      <c r="D2959" s="35" t="s">
        <v>1235</v>
      </c>
      <c r="E2959" s="62" t="s">
        <v>3502</v>
      </c>
      <c r="F2959" s="56" t="s">
        <v>3498</v>
      </c>
    </row>
    <row r="2960" spans="1:6" x14ac:dyDescent="0.25">
      <c r="A2960" s="56">
        <v>450461</v>
      </c>
      <c r="B2960" s="82">
        <v>17941781</v>
      </c>
      <c r="C2960" s="72">
        <v>558000</v>
      </c>
      <c r="D2960" s="70" t="s">
        <v>531</v>
      </c>
      <c r="E2960" s="62" t="s">
        <v>3502</v>
      </c>
      <c r="F2960" s="56" t="s">
        <v>3498</v>
      </c>
    </row>
    <row r="2961" spans="1:6" x14ac:dyDescent="0.25">
      <c r="A2961" s="56">
        <v>450461</v>
      </c>
      <c r="B2961" s="82">
        <v>17941781</v>
      </c>
      <c r="C2961" s="72">
        <v>2623472</v>
      </c>
      <c r="D2961" s="70" t="s">
        <v>531</v>
      </c>
      <c r="E2961" s="62" t="s">
        <v>3502</v>
      </c>
      <c r="F2961" s="56" t="s">
        <v>3498</v>
      </c>
    </row>
    <row r="2962" spans="1:6" x14ac:dyDescent="0.25">
      <c r="A2962" s="56">
        <v>450461</v>
      </c>
      <c r="B2962" s="81">
        <v>17941781</v>
      </c>
      <c r="C2962" s="72">
        <v>294807</v>
      </c>
      <c r="D2962" s="35" t="s">
        <v>1235</v>
      </c>
      <c r="E2962" s="62" t="s">
        <v>3502</v>
      </c>
      <c r="F2962" s="56" t="s">
        <v>3498</v>
      </c>
    </row>
    <row r="2963" spans="1:6" x14ac:dyDescent="0.25">
      <c r="A2963" s="56">
        <v>450461</v>
      </c>
      <c r="B2963" s="81">
        <v>17941781</v>
      </c>
      <c r="C2963" s="72">
        <v>38193</v>
      </c>
      <c r="D2963" s="35" t="s">
        <v>1235</v>
      </c>
      <c r="E2963" s="62" t="s">
        <v>3502</v>
      </c>
      <c r="F2963" s="56" t="s">
        <v>3498</v>
      </c>
    </row>
    <row r="2964" spans="1:6" x14ac:dyDescent="0.25">
      <c r="A2964" s="56">
        <v>450481</v>
      </c>
      <c r="B2964" s="81">
        <v>3570217</v>
      </c>
      <c r="C2964" s="72">
        <v>33497</v>
      </c>
      <c r="D2964" s="35" t="s">
        <v>1235</v>
      </c>
      <c r="E2964" s="62" t="s">
        <v>3502</v>
      </c>
      <c r="F2964" s="56" t="s">
        <v>3498</v>
      </c>
    </row>
    <row r="2965" spans="1:6" x14ac:dyDescent="0.25">
      <c r="A2965" s="56">
        <v>450481</v>
      </c>
      <c r="B2965" s="81">
        <v>3570217</v>
      </c>
      <c r="C2965" s="72">
        <v>158368</v>
      </c>
      <c r="D2965" s="35" t="s">
        <v>1235</v>
      </c>
      <c r="E2965" s="62" t="s">
        <v>3502</v>
      </c>
      <c r="F2965" s="56" t="s">
        <v>3498</v>
      </c>
    </row>
    <row r="2966" spans="1:6" x14ac:dyDescent="0.25">
      <c r="A2966" s="56">
        <v>450481</v>
      </c>
      <c r="B2966" s="81">
        <v>3570217</v>
      </c>
      <c r="C2966" s="72">
        <v>166372</v>
      </c>
      <c r="D2966" s="35" t="s">
        <v>1235</v>
      </c>
      <c r="E2966" s="62" t="s">
        <v>3502</v>
      </c>
      <c r="F2966" s="56" t="s">
        <v>3498</v>
      </c>
    </row>
    <row r="2967" spans="1:6" x14ac:dyDescent="0.25">
      <c r="A2967" s="56">
        <v>450508</v>
      </c>
      <c r="B2967" s="81">
        <v>5990000</v>
      </c>
      <c r="C2967" s="72">
        <v>400000</v>
      </c>
      <c r="D2967" s="70" t="s">
        <v>419</v>
      </c>
      <c r="E2967" s="62" t="s">
        <v>3458</v>
      </c>
      <c r="F2967" s="56" t="s">
        <v>3498</v>
      </c>
    </row>
    <row r="2968" spans="1:6" x14ac:dyDescent="0.25">
      <c r="A2968" s="56">
        <v>450508</v>
      </c>
      <c r="B2968" s="81">
        <v>5990000</v>
      </c>
      <c r="C2968" s="72">
        <v>1487375</v>
      </c>
      <c r="D2968" s="70" t="s">
        <v>419</v>
      </c>
      <c r="E2968" s="62" t="s">
        <v>3458</v>
      </c>
      <c r="F2968" s="56" t="s">
        <v>3498</v>
      </c>
    </row>
    <row r="2969" spans="1:6" x14ac:dyDescent="0.25">
      <c r="A2969" s="56">
        <v>450508</v>
      </c>
      <c r="B2969" s="81">
        <v>5990000</v>
      </c>
      <c r="C2969" s="72">
        <v>28940</v>
      </c>
      <c r="D2969" s="35" t="s">
        <v>1235</v>
      </c>
      <c r="E2969" s="62" t="s">
        <v>3458</v>
      </c>
      <c r="F2969" s="56" t="s">
        <v>3498</v>
      </c>
    </row>
    <row r="2970" spans="1:6" x14ac:dyDescent="0.25">
      <c r="A2970" s="56">
        <v>450661</v>
      </c>
      <c r="B2970" s="81">
        <v>12983181</v>
      </c>
      <c r="C2970" s="72">
        <v>140077</v>
      </c>
      <c r="D2970" s="35" t="s">
        <v>1235</v>
      </c>
      <c r="E2970" s="62" t="s">
        <v>3502</v>
      </c>
      <c r="F2970" s="56" t="s">
        <v>3498</v>
      </c>
    </row>
    <row r="2971" spans="1:6" x14ac:dyDescent="0.25">
      <c r="A2971" s="56">
        <v>450661</v>
      </c>
      <c r="B2971" s="82">
        <v>12983181</v>
      </c>
      <c r="C2971" s="72">
        <v>36093</v>
      </c>
      <c r="D2971" s="70" t="s">
        <v>531</v>
      </c>
      <c r="E2971" s="62" t="s">
        <v>3502</v>
      </c>
      <c r="F2971" s="56" t="s">
        <v>3498</v>
      </c>
    </row>
    <row r="2972" spans="1:6" x14ac:dyDescent="0.25">
      <c r="A2972" s="56">
        <v>450661</v>
      </c>
      <c r="B2972" s="81">
        <v>12983181</v>
      </c>
      <c r="C2972" s="72">
        <v>38026</v>
      </c>
      <c r="D2972" s="35" t="s">
        <v>1235</v>
      </c>
      <c r="E2972" s="62" t="s">
        <v>3502</v>
      </c>
      <c r="F2972" s="56" t="s">
        <v>3498</v>
      </c>
    </row>
    <row r="2973" spans="1:6" x14ac:dyDescent="0.25">
      <c r="A2973" s="56">
        <v>450661</v>
      </c>
      <c r="B2973" s="82">
        <v>12983181</v>
      </c>
      <c r="C2973" s="72">
        <v>102551</v>
      </c>
      <c r="D2973" s="70" t="s">
        <v>531</v>
      </c>
      <c r="E2973" s="62" t="s">
        <v>3502</v>
      </c>
      <c r="F2973" s="56" t="s">
        <v>3498</v>
      </c>
    </row>
    <row r="2974" spans="1:6" x14ac:dyDescent="0.25">
      <c r="A2974" s="56">
        <v>450661</v>
      </c>
      <c r="B2974" s="81">
        <v>12983181</v>
      </c>
      <c r="C2974" s="72">
        <v>387353</v>
      </c>
      <c r="D2974" s="35" t="s">
        <v>1235</v>
      </c>
      <c r="E2974" s="62" t="s">
        <v>3502</v>
      </c>
      <c r="F2974" s="56" t="s">
        <v>3498</v>
      </c>
    </row>
    <row r="2975" spans="1:6" x14ac:dyDescent="0.25">
      <c r="A2975" s="56">
        <v>450661</v>
      </c>
      <c r="B2975" s="81">
        <v>12983181</v>
      </c>
      <c r="C2975" s="72">
        <v>25393</v>
      </c>
      <c r="D2975" s="35" t="s">
        <v>1235</v>
      </c>
      <c r="E2975" s="62" t="s">
        <v>3502</v>
      </c>
      <c r="F2975" s="56" t="s">
        <v>3498</v>
      </c>
    </row>
    <row r="2976" spans="1:6" x14ac:dyDescent="0.25">
      <c r="A2976" s="56">
        <v>450664</v>
      </c>
      <c r="B2976" s="82">
        <v>1840499</v>
      </c>
      <c r="C2976" s="72">
        <v>6300</v>
      </c>
      <c r="D2976" s="70" t="s">
        <v>531</v>
      </c>
      <c r="E2976" s="62" t="s">
        <v>3458</v>
      </c>
      <c r="F2976" s="56" t="s">
        <v>3498</v>
      </c>
    </row>
    <row r="2977" spans="1:6" x14ac:dyDescent="0.25">
      <c r="A2977" s="56">
        <v>450664</v>
      </c>
      <c r="B2977" s="82">
        <v>1840499</v>
      </c>
      <c r="C2977" s="72">
        <v>1620</v>
      </c>
      <c r="D2977" s="70" t="s">
        <v>531</v>
      </c>
      <c r="E2977" s="62" t="s">
        <v>3458</v>
      </c>
      <c r="F2977" s="56" t="s">
        <v>3498</v>
      </c>
    </row>
    <row r="2978" spans="1:6" x14ac:dyDescent="0.25">
      <c r="A2978" s="56">
        <v>450664</v>
      </c>
      <c r="B2978" s="81">
        <v>1840499</v>
      </c>
      <c r="C2978" s="72">
        <v>62445</v>
      </c>
      <c r="D2978" s="35" t="s">
        <v>1235</v>
      </c>
      <c r="E2978" s="62" t="s">
        <v>3458</v>
      </c>
      <c r="F2978" s="56" t="s">
        <v>3498</v>
      </c>
    </row>
    <row r="2979" spans="1:6" x14ac:dyDescent="0.25">
      <c r="A2979" s="56">
        <v>450664</v>
      </c>
      <c r="B2979" s="82">
        <v>1840499</v>
      </c>
      <c r="C2979" s="72">
        <v>543220</v>
      </c>
      <c r="D2979" s="70" t="s">
        <v>531</v>
      </c>
      <c r="E2979" s="62" t="s">
        <v>3458</v>
      </c>
      <c r="F2979" s="56" t="s">
        <v>3498</v>
      </c>
    </row>
    <row r="2980" spans="1:6" x14ac:dyDescent="0.25">
      <c r="A2980" s="56">
        <v>450664</v>
      </c>
      <c r="B2980" s="81">
        <v>1840499</v>
      </c>
      <c r="C2980" s="72">
        <v>27870</v>
      </c>
      <c r="D2980" s="35" t="s">
        <v>1235</v>
      </c>
      <c r="E2980" s="62" t="s">
        <v>3458</v>
      </c>
      <c r="F2980" s="56" t="s">
        <v>3498</v>
      </c>
    </row>
    <row r="2981" spans="1:6" x14ac:dyDescent="0.25">
      <c r="A2981" s="56">
        <v>450664</v>
      </c>
      <c r="B2981" s="81">
        <v>1840499</v>
      </c>
      <c r="C2981" s="72">
        <v>35730</v>
      </c>
      <c r="D2981" s="35" t="s">
        <v>1235</v>
      </c>
      <c r="E2981" s="62" t="s">
        <v>3458</v>
      </c>
      <c r="F2981" s="56" t="s">
        <v>3498</v>
      </c>
    </row>
    <row r="2982" spans="1:6" x14ac:dyDescent="0.25">
      <c r="A2982" s="56">
        <v>450664</v>
      </c>
      <c r="B2982" s="82">
        <v>1840499</v>
      </c>
      <c r="C2982" s="72">
        <v>3033</v>
      </c>
      <c r="D2982" s="70" t="s">
        <v>531</v>
      </c>
      <c r="E2982" s="62" t="s">
        <v>3458</v>
      </c>
      <c r="F2982" s="56" t="s">
        <v>3498</v>
      </c>
    </row>
    <row r="2983" spans="1:6" x14ac:dyDescent="0.25">
      <c r="A2983" s="56">
        <v>450664</v>
      </c>
      <c r="B2983" s="82">
        <v>1840499</v>
      </c>
      <c r="C2983" s="72">
        <v>7980</v>
      </c>
      <c r="D2983" s="70" t="s">
        <v>531</v>
      </c>
      <c r="E2983" s="62" t="s">
        <v>3458</v>
      </c>
      <c r="F2983" s="56" t="s">
        <v>3498</v>
      </c>
    </row>
    <row r="2984" spans="1:6" x14ac:dyDescent="0.25">
      <c r="A2984" s="56">
        <v>450664</v>
      </c>
      <c r="B2984" s="82">
        <v>1840499</v>
      </c>
      <c r="C2984" s="72">
        <v>6703</v>
      </c>
      <c r="D2984" s="70" t="s">
        <v>531</v>
      </c>
      <c r="E2984" s="62" t="s">
        <v>3458</v>
      </c>
      <c r="F2984" s="56" t="s">
        <v>3498</v>
      </c>
    </row>
    <row r="2985" spans="1:6" x14ac:dyDescent="0.25">
      <c r="A2985" s="56">
        <v>450664</v>
      </c>
      <c r="B2985" s="82">
        <v>1840499</v>
      </c>
      <c r="C2985" s="72">
        <v>759</v>
      </c>
      <c r="D2985" s="70" t="s">
        <v>531</v>
      </c>
      <c r="E2985" s="62" t="s">
        <v>3458</v>
      </c>
      <c r="F2985" s="56" t="s">
        <v>3498</v>
      </c>
    </row>
    <row r="2986" spans="1:6" x14ac:dyDescent="0.25">
      <c r="A2986" s="56">
        <v>450664</v>
      </c>
      <c r="B2986" s="81">
        <v>1840499</v>
      </c>
      <c r="C2986" s="72">
        <v>20510</v>
      </c>
      <c r="D2986" s="35" t="s">
        <v>1235</v>
      </c>
      <c r="E2986" s="62" t="s">
        <v>3458</v>
      </c>
      <c r="F2986" s="56" t="s">
        <v>3498</v>
      </c>
    </row>
    <row r="2987" spans="1:6" x14ac:dyDescent="0.25">
      <c r="A2987" s="56">
        <v>450664</v>
      </c>
      <c r="B2987" s="82">
        <v>1840499</v>
      </c>
      <c r="C2987" s="72">
        <v>6480</v>
      </c>
      <c r="D2987" s="70" t="s">
        <v>531</v>
      </c>
      <c r="E2987" s="62" t="s">
        <v>3458</v>
      </c>
      <c r="F2987" s="56" t="s">
        <v>3498</v>
      </c>
    </row>
    <row r="2988" spans="1:6" x14ac:dyDescent="0.25">
      <c r="A2988" s="56">
        <v>450664</v>
      </c>
      <c r="B2988" s="81">
        <v>1840499</v>
      </c>
      <c r="C2988" s="72">
        <v>24985</v>
      </c>
      <c r="D2988" s="35" t="s">
        <v>1235</v>
      </c>
      <c r="E2988" s="62" t="s">
        <v>3458</v>
      </c>
      <c r="F2988" s="56" t="s">
        <v>3498</v>
      </c>
    </row>
    <row r="2989" spans="1:6" x14ac:dyDescent="0.25">
      <c r="A2989" s="56">
        <v>450664</v>
      </c>
      <c r="B2989" s="81">
        <v>1840499</v>
      </c>
      <c r="C2989" s="72">
        <v>178515</v>
      </c>
      <c r="D2989" s="35" t="s">
        <v>1235</v>
      </c>
      <c r="E2989" s="62" t="s">
        <v>3458</v>
      </c>
      <c r="F2989" s="56" t="s">
        <v>3498</v>
      </c>
    </row>
    <row r="2990" spans="1:6" x14ac:dyDescent="0.25">
      <c r="A2990" s="56">
        <v>450664</v>
      </c>
      <c r="B2990" s="82">
        <v>1840499</v>
      </c>
      <c r="C2990" s="72">
        <v>8845</v>
      </c>
      <c r="D2990" s="70" t="s">
        <v>531</v>
      </c>
      <c r="E2990" s="62" t="s">
        <v>3458</v>
      </c>
      <c r="F2990" s="56" t="s">
        <v>3498</v>
      </c>
    </row>
    <row r="2991" spans="1:6" x14ac:dyDescent="0.25">
      <c r="A2991" s="56">
        <v>450664</v>
      </c>
      <c r="B2991" s="81">
        <v>1840499</v>
      </c>
      <c r="C2991" s="72">
        <v>19750</v>
      </c>
      <c r="D2991" s="35" t="s">
        <v>1235</v>
      </c>
      <c r="E2991" s="62" t="s">
        <v>3458</v>
      </c>
      <c r="F2991" s="56" t="s">
        <v>3498</v>
      </c>
    </row>
    <row r="2992" spans="1:6" x14ac:dyDescent="0.25">
      <c r="A2992" s="56">
        <v>450664</v>
      </c>
      <c r="B2992" s="81">
        <v>1840499</v>
      </c>
      <c r="C2992" s="72">
        <v>56410</v>
      </c>
      <c r="D2992" s="35" t="s">
        <v>1235</v>
      </c>
      <c r="E2992" s="62" t="s">
        <v>3458</v>
      </c>
      <c r="F2992" s="56" t="s">
        <v>3498</v>
      </c>
    </row>
    <row r="2993" spans="1:6" x14ac:dyDescent="0.25">
      <c r="A2993" s="56">
        <v>450664</v>
      </c>
      <c r="B2993" s="81">
        <v>1840499</v>
      </c>
      <c r="C2993" s="72">
        <v>27870</v>
      </c>
      <c r="D2993" s="35" t="s">
        <v>1235</v>
      </c>
      <c r="E2993" s="62" t="s">
        <v>3458</v>
      </c>
      <c r="F2993" s="56" t="s">
        <v>3498</v>
      </c>
    </row>
    <row r="2994" spans="1:6" x14ac:dyDescent="0.25">
      <c r="A2994" s="56">
        <v>450664</v>
      </c>
      <c r="B2994" s="81">
        <v>1840499</v>
      </c>
      <c r="C2994" s="72">
        <v>22050</v>
      </c>
      <c r="D2994" s="35" t="s">
        <v>1235</v>
      </c>
      <c r="E2994" s="62" t="s">
        <v>3458</v>
      </c>
      <c r="F2994" s="56" t="s">
        <v>3498</v>
      </c>
    </row>
    <row r="2995" spans="1:6" x14ac:dyDescent="0.25">
      <c r="A2995" s="56">
        <v>450676</v>
      </c>
      <c r="B2995" s="82">
        <v>1940006</v>
      </c>
      <c r="C2995" s="72">
        <v>127558</v>
      </c>
      <c r="D2995" s="70" t="s">
        <v>531</v>
      </c>
      <c r="E2995" s="62" t="s">
        <v>3502</v>
      </c>
      <c r="F2995" s="56" t="s">
        <v>3498</v>
      </c>
    </row>
    <row r="2996" spans="1:6" x14ac:dyDescent="0.25">
      <c r="A2996" s="56">
        <v>450676</v>
      </c>
      <c r="B2996" s="82">
        <v>1940006</v>
      </c>
      <c r="C2996" s="72">
        <v>3348</v>
      </c>
      <c r="D2996" s="70" t="s">
        <v>531</v>
      </c>
      <c r="E2996" s="62" t="s">
        <v>3502</v>
      </c>
      <c r="F2996" s="56" t="s">
        <v>3498</v>
      </c>
    </row>
    <row r="2997" spans="1:6" x14ac:dyDescent="0.25">
      <c r="A2997" s="56">
        <v>450676</v>
      </c>
      <c r="B2997" s="81">
        <v>1940006</v>
      </c>
      <c r="C2997" s="72">
        <v>12935</v>
      </c>
      <c r="D2997" s="35" t="s">
        <v>1235</v>
      </c>
      <c r="E2997" s="62" t="s">
        <v>3502</v>
      </c>
      <c r="F2997" s="56" t="s">
        <v>3498</v>
      </c>
    </row>
    <row r="2998" spans="1:6" x14ac:dyDescent="0.25">
      <c r="A2998" s="56">
        <v>450676</v>
      </c>
      <c r="B2998" s="81">
        <v>1940006</v>
      </c>
      <c r="C2998" s="72">
        <v>22050</v>
      </c>
      <c r="D2998" s="35" t="s">
        <v>1235</v>
      </c>
      <c r="E2998" s="62" t="s">
        <v>3502</v>
      </c>
      <c r="F2998" s="56" t="s">
        <v>3498</v>
      </c>
    </row>
    <row r="2999" spans="1:6" x14ac:dyDescent="0.25">
      <c r="A2999" s="56">
        <v>450676</v>
      </c>
      <c r="B2999" s="81">
        <v>1940006</v>
      </c>
      <c r="C2999" s="72">
        <v>7720</v>
      </c>
      <c r="D2999" s="35" t="s">
        <v>1235</v>
      </c>
      <c r="E2999" s="62" t="s">
        <v>3502</v>
      </c>
      <c r="F2999" s="56" t="s">
        <v>3498</v>
      </c>
    </row>
    <row r="3000" spans="1:6" x14ac:dyDescent="0.25">
      <c r="A3000" s="56">
        <v>450676</v>
      </c>
      <c r="B3000" s="81">
        <v>1940006</v>
      </c>
      <c r="C3000" s="72">
        <v>119010</v>
      </c>
      <c r="D3000" s="35" t="s">
        <v>1235</v>
      </c>
      <c r="E3000" s="62" t="s">
        <v>3502</v>
      </c>
      <c r="F3000" s="56" t="s">
        <v>3498</v>
      </c>
    </row>
    <row r="3001" spans="1:6" x14ac:dyDescent="0.25">
      <c r="A3001" s="56">
        <v>450676</v>
      </c>
      <c r="B3001" s="81">
        <v>1940006</v>
      </c>
      <c r="C3001" s="72">
        <v>194600</v>
      </c>
      <c r="D3001" s="35" t="s">
        <v>1235</v>
      </c>
      <c r="E3001" s="62" t="s">
        <v>3502</v>
      </c>
      <c r="F3001" s="56" t="s">
        <v>3498</v>
      </c>
    </row>
    <row r="3002" spans="1:6" x14ac:dyDescent="0.25">
      <c r="A3002" s="56">
        <v>450676</v>
      </c>
      <c r="B3002" s="81">
        <v>1940006</v>
      </c>
      <c r="C3002" s="72">
        <v>47385</v>
      </c>
      <c r="D3002" s="35" t="s">
        <v>1235</v>
      </c>
      <c r="E3002" s="62" t="s">
        <v>3502</v>
      </c>
      <c r="F3002" s="56" t="s">
        <v>3498</v>
      </c>
    </row>
    <row r="3003" spans="1:6" x14ac:dyDescent="0.25">
      <c r="A3003" s="56">
        <v>450676</v>
      </c>
      <c r="B3003" s="81">
        <v>1940006</v>
      </c>
      <c r="C3003" s="72">
        <v>16710</v>
      </c>
      <c r="D3003" s="35" t="s">
        <v>1235</v>
      </c>
      <c r="E3003" s="62" t="s">
        <v>3502</v>
      </c>
      <c r="F3003" s="56" t="s">
        <v>3498</v>
      </c>
    </row>
    <row r="3004" spans="1:6" x14ac:dyDescent="0.25">
      <c r="A3004" s="56">
        <v>450676</v>
      </c>
      <c r="B3004" s="81">
        <v>1940006</v>
      </c>
      <c r="C3004" s="72">
        <v>39500</v>
      </c>
      <c r="D3004" s="35" t="s">
        <v>1235</v>
      </c>
      <c r="E3004" s="62" t="s">
        <v>3502</v>
      </c>
      <c r="F3004" s="56" t="s">
        <v>3498</v>
      </c>
    </row>
    <row r="3005" spans="1:6" x14ac:dyDescent="0.25">
      <c r="A3005" s="56">
        <v>450750</v>
      </c>
      <c r="B3005" s="81">
        <v>8950749</v>
      </c>
      <c r="C3005" s="72">
        <v>68840</v>
      </c>
      <c r="D3005" s="35" t="s">
        <v>1235</v>
      </c>
      <c r="E3005" s="62" t="s">
        <v>3502</v>
      </c>
      <c r="F3005" s="56" t="s">
        <v>3498</v>
      </c>
    </row>
    <row r="3006" spans="1:6" x14ac:dyDescent="0.25">
      <c r="A3006" s="56">
        <v>450750</v>
      </c>
      <c r="B3006" s="81">
        <v>8950749</v>
      </c>
      <c r="C3006" s="72">
        <v>9875</v>
      </c>
      <c r="D3006" s="35" t="s">
        <v>1235</v>
      </c>
      <c r="E3006" s="62" t="s">
        <v>3502</v>
      </c>
      <c r="F3006" s="56" t="s">
        <v>3498</v>
      </c>
    </row>
    <row r="3007" spans="1:6" x14ac:dyDescent="0.25">
      <c r="A3007" s="56">
        <v>450750</v>
      </c>
      <c r="B3007" s="81">
        <v>8950749</v>
      </c>
      <c r="C3007" s="72">
        <v>7720</v>
      </c>
      <c r="D3007" s="35" t="s">
        <v>1235</v>
      </c>
      <c r="E3007" s="62" t="s">
        <v>3502</v>
      </c>
      <c r="F3007" s="56" t="s">
        <v>3498</v>
      </c>
    </row>
    <row r="3008" spans="1:6" x14ac:dyDescent="0.25">
      <c r="A3008" s="56">
        <v>450750</v>
      </c>
      <c r="B3008" s="81">
        <v>8950749</v>
      </c>
      <c r="C3008" s="72">
        <v>57095</v>
      </c>
      <c r="D3008" s="35" t="s">
        <v>1235</v>
      </c>
      <c r="E3008" s="62" t="s">
        <v>3502</v>
      </c>
      <c r="F3008" s="56" t="s">
        <v>3498</v>
      </c>
    </row>
    <row r="3009" spans="1:6" x14ac:dyDescent="0.25">
      <c r="A3009" s="56">
        <v>450750</v>
      </c>
      <c r="B3009" s="81">
        <v>8950749</v>
      </c>
      <c r="C3009" s="72">
        <v>396820</v>
      </c>
      <c r="D3009" s="35" t="s">
        <v>1235</v>
      </c>
      <c r="E3009" s="62" t="s">
        <v>3502</v>
      </c>
      <c r="F3009" s="56" t="s">
        <v>3498</v>
      </c>
    </row>
    <row r="3010" spans="1:6" x14ac:dyDescent="0.25">
      <c r="A3010" s="56">
        <v>450750</v>
      </c>
      <c r="B3010" s="82">
        <v>8950749</v>
      </c>
      <c r="C3010" s="72">
        <v>325350</v>
      </c>
      <c r="D3010" s="70" t="s">
        <v>531</v>
      </c>
      <c r="E3010" s="62" t="s">
        <v>3502</v>
      </c>
      <c r="F3010" s="56" t="s">
        <v>3498</v>
      </c>
    </row>
    <row r="3011" spans="1:6" x14ac:dyDescent="0.25">
      <c r="A3011" s="56">
        <v>450750</v>
      </c>
      <c r="B3011" s="81">
        <v>8950749</v>
      </c>
      <c r="C3011" s="72">
        <v>18895</v>
      </c>
      <c r="D3011" s="35" t="s">
        <v>1235</v>
      </c>
      <c r="E3011" s="62" t="s">
        <v>3502</v>
      </c>
      <c r="F3011" s="56" t="s">
        <v>3498</v>
      </c>
    </row>
    <row r="3012" spans="1:6" x14ac:dyDescent="0.25">
      <c r="A3012" s="56">
        <v>450750</v>
      </c>
      <c r="B3012" s="81">
        <v>8950749</v>
      </c>
      <c r="C3012" s="72">
        <v>973000</v>
      </c>
      <c r="D3012" s="35" t="s">
        <v>1235</v>
      </c>
      <c r="E3012" s="62" t="s">
        <v>3502</v>
      </c>
      <c r="F3012" s="56" t="s">
        <v>3498</v>
      </c>
    </row>
    <row r="3013" spans="1:6" x14ac:dyDescent="0.25">
      <c r="A3013" s="56">
        <v>450750</v>
      </c>
      <c r="B3013" s="81">
        <v>8950749</v>
      </c>
      <c r="C3013" s="72">
        <v>176398</v>
      </c>
      <c r="D3013" s="35" t="s">
        <v>1235</v>
      </c>
      <c r="E3013" s="62" t="s">
        <v>3502</v>
      </c>
      <c r="F3013" s="56" t="s">
        <v>3498</v>
      </c>
    </row>
    <row r="3014" spans="1:6" x14ac:dyDescent="0.25">
      <c r="A3014" s="56">
        <v>450750</v>
      </c>
      <c r="B3014" s="81">
        <v>8950749</v>
      </c>
      <c r="C3014" s="72">
        <v>27870</v>
      </c>
      <c r="D3014" s="35" t="s">
        <v>1235</v>
      </c>
      <c r="E3014" s="62" t="s">
        <v>3502</v>
      </c>
      <c r="F3014" s="56" t="s">
        <v>3498</v>
      </c>
    </row>
    <row r="3015" spans="1:6" x14ac:dyDescent="0.25">
      <c r="A3015" s="56">
        <v>450750</v>
      </c>
      <c r="B3015" s="81">
        <v>8950749</v>
      </c>
      <c r="C3015" s="72">
        <v>15915</v>
      </c>
      <c r="D3015" s="35" t="s">
        <v>1235</v>
      </c>
      <c r="E3015" s="62" t="s">
        <v>3502</v>
      </c>
      <c r="F3015" s="56" t="s">
        <v>3498</v>
      </c>
    </row>
    <row r="3016" spans="1:6" x14ac:dyDescent="0.25">
      <c r="A3016" s="56">
        <v>450750</v>
      </c>
      <c r="B3016" s="82">
        <v>8950749</v>
      </c>
      <c r="C3016" s="72">
        <v>29677</v>
      </c>
      <c r="D3016" s="70" t="s">
        <v>531</v>
      </c>
      <c r="E3016" s="62" t="s">
        <v>3502</v>
      </c>
      <c r="F3016" s="56" t="s">
        <v>3498</v>
      </c>
    </row>
    <row r="3017" spans="1:6" x14ac:dyDescent="0.25">
      <c r="A3017" s="56">
        <v>450750</v>
      </c>
      <c r="B3017" s="82">
        <v>8950749</v>
      </c>
      <c r="C3017" s="72">
        <v>1088000</v>
      </c>
      <c r="D3017" s="70" t="s">
        <v>531</v>
      </c>
      <c r="E3017" s="62" t="s">
        <v>3502</v>
      </c>
      <c r="F3017" s="56" t="s">
        <v>3498</v>
      </c>
    </row>
    <row r="3018" spans="1:6" x14ac:dyDescent="0.25">
      <c r="A3018" s="56">
        <v>450750</v>
      </c>
      <c r="B3018" s="81">
        <v>8950749</v>
      </c>
      <c r="C3018" s="72">
        <v>14805</v>
      </c>
      <c r="D3018" s="35" t="s">
        <v>1235</v>
      </c>
      <c r="E3018" s="62" t="s">
        <v>3502</v>
      </c>
      <c r="F3018" s="56" t="s">
        <v>3498</v>
      </c>
    </row>
    <row r="3019" spans="1:6" x14ac:dyDescent="0.25">
      <c r="A3019" s="56">
        <v>450750</v>
      </c>
      <c r="B3019" s="82">
        <v>8950749</v>
      </c>
      <c r="C3019" s="72">
        <v>56700</v>
      </c>
      <c r="D3019" s="70" t="s">
        <v>531</v>
      </c>
      <c r="E3019" s="62" t="s">
        <v>3502</v>
      </c>
      <c r="F3019" s="56" t="s">
        <v>3498</v>
      </c>
    </row>
    <row r="3020" spans="1:6" x14ac:dyDescent="0.25">
      <c r="A3020" s="56">
        <v>450750</v>
      </c>
      <c r="B3020" s="82">
        <v>8950749</v>
      </c>
      <c r="C3020" s="72">
        <v>6105</v>
      </c>
      <c r="D3020" s="70" t="s">
        <v>531</v>
      </c>
      <c r="E3020" s="62" t="s">
        <v>3502</v>
      </c>
      <c r="F3020" s="56" t="s">
        <v>3498</v>
      </c>
    </row>
    <row r="3021" spans="1:6" x14ac:dyDescent="0.25">
      <c r="A3021" s="56">
        <v>450750</v>
      </c>
      <c r="B3021" s="81">
        <v>8950749</v>
      </c>
      <c r="C3021" s="72">
        <v>27870</v>
      </c>
      <c r="D3021" s="35" t="s">
        <v>1235</v>
      </c>
      <c r="E3021" s="62" t="s">
        <v>3502</v>
      </c>
      <c r="F3021" s="56" t="s">
        <v>3498</v>
      </c>
    </row>
    <row r="3022" spans="1:6" x14ac:dyDescent="0.25">
      <c r="A3022" s="56">
        <v>450750</v>
      </c>
      <c r="B3022" s="82">
        <v>8950749</v>
      </c>
      <c r="C3022" s="72">
        <v>274482</v>
      </c>
      <c r="D3022" s="70" t="s">
        <v>531</v>
      </c>
      <c r="E3022" s="62" t="s">
        <v>3502</v>
      </c>
      <c r="F3022" s="56" t="s">
        <v>3498</v>
      </c>
    </row>
    <row r="3023" spans="1:6" x14ac:dyDescent="0.25">
      <c r="A3023" s="56">
        <v>450750</v>
      </c>
      <c r="B3023" s="81">
        <v>8950749</v>
      </c>
      <c r="C3023" s="72">
        <v>188450</v>
      </c>
      <c r="D3023" s="35" t="s">
        <v>1235</v>
      </c>
      <c r="E3023" s="62" t="s">
        <v>3502</v>
      </c>
      <c r="F3023" s="56" t="s">
        <v>3498</v>
      </c>
    </row>
    <row r="3024" spans="1:6" x14ac:dyDescent="0.25">
      <c r="A3024" s="56">
        <v>450750</v>
      </c>
      <c r="B3024" s="81">
        <v>8950749</v>
      </c>
      <c r="C3024" s="72">
        <v>94770</v>
      </c>
      <c r="D3024" s="35" t="s">
        <v>1235</v>
      </c>
      <c r="E3024" s="62" t="s">
        <v>3502</v>
      </c>
      <c r="F3024" s="56" t="s">
        <v>3498</v>
      </c>
    </row>
    <row r="3025" spans="1:6" x14ac:dyDescent="0.25">
      <c r="A3025" s="56">
        <v>450750</v>
      </c>
      <c r="B3025" s="81">
        <v>8950749</v>
      </c>
      <c r="C3025" s="72">
        <v>82040</v>
      </c>
      <c r="D3025" s="35" t="s">
        <v>1235</v>
      </c>
      <c r="E3025" s="62" t="s">
        <v>3502</v>
      </c>
      <c r="F3025" s="56" t="s">
        <v>3498</v>
      </c>
    </row>
    <row r="3026" spans="1:6" x14ac:dyDescent="0.25">
      <c r="A3026" s="56">
        <v>450750</v>
      </c>
      <c r="B3026" s="81">
        <v>8950749</v>
      </c>
      <c r="C3026" s="72">
        <v>11235</v>
      </c>
      <c r="D3026" s="35" t="s">
        <v>1235</v>
      </c>
      <c r="E3026" s="62" t="s">
        <v>3502</v>
      </c>
      <c r="F3026" s="56" t="s">
        <v>3498</v>
      </c>
    </row>
    <row r="3027" spans="1:6" x14ac:dyDescent="0.25">
      <c r="A3027" s="56">
        <v>450750</v>
      </c>
      <c r="B3027" s="82">
        <v>8950749</v>
      </c>
      <c r="C3027" s="72">
        <v>20420</v>
      </c>
      <c r="D3027" s="70" t="s">
        <v>531</v>
      </c>
      <c r="E3027" s="62" t="s">
        <v>3502</v>
      </c>
      <c r="F3027" s="56" t="s">
        <v>3498</v>
      </c>
    </row>
    <row r="3028" spans="1:6" x14ac:dyDescent="0.25">
      <c r="A3028" s="56">
        <v>450750</v>
      </c>
      <c r="B3028" s="82">
        <v>8950749</v>
      </c>
      <c r="C3028" s="72">
        <v>18900</v>
      </c>
      <c r="D3028" s="70" t="s">
        <v>531</v>
      </c>
      <c r="E3028" s="62" t="s">
        <v>3502</v>
      </c>
      <c r="F3028" s="56" t="s">
        <v>3498</v>
      </c>
    </row>
    <row r="3029" spans="1:6" x14ac:dyDescent="0.25">
      <c r="A3029" s="56">
        <v>450750</v>
      </c>
      <c r="B3029" s="82">
        <v>8950749</v>
      </c>
      <c r="C3029" s="72">
        <v>49910</v>
      </c>
      <c r="D3029" s="70" t="s">
        <v>531</v>
      </c>
      <c r="E3029" s="62" t="s">
        <v>3502</v>
      </c>
      <c r="F3029" s="56" t="s">
        <v>3498</v>
      </c>
    </row>
    <row r="3030" spans="1:6" x14ac:dyDescent="0.25">
      <c r="A3030" s="56">
        <v>450750</v>
      </c>
      <c r="B3030" s="82">
        <v>8950749</v>
      </c>
      <c r="C3030" s="72">
        <v>368605</v>
      </c>
      <c r="D3030" s="70" t="s">
        <v>531</v>
      </c>
      <c r="E3030" s="62" t="s">
        <v>3502</v>
      </c>
      <c r="F3030" s="56" t="s">
        <v>3498</v>
      </c>
    </row>
    <row r="3031" spans="1:6" x14ac:dyDescent="0.25">
      <c r="A3031" s="56">
        <v>450750</v>
      </c>
      <c r="B3031" s="81">
        <v>8950749</v>
      </c>
      <c r="C3031" s="72">
        <v>66150</v>
      </c>
      <c r="D3031" s="35" t="s">
        <v>1235</v>
      </c>
      <c r="E3031" s="62" t="s">
        <v>3502</v>
      </c>
      <c r="F3031" s="56" t="s">
        <v>3498</v>
      </c>
    </row>
    <row r="3032" spans="1:6" x14ac:dyDescent="0.25">
      <c r="A3032" s="56">
        <v>450757</v>
      </c>
      <c r="B3032" s="81">
        <v>4913778</v>
      </c>
      <c r="C3032" s="72">
        <v>38193</v>
      </c>
      <c r="D3032" s="35" t="s">
        <v>1235</v>
      </c>
      <c r="E3032" s="62" t="s">
        <v>3502</v>
      </c>
      <c r="F3032" s="56" t="s">
        <v>3498</v>
      </c>
    </row>
    <row r="3033" spans="1:6" x14ac:dyDescent="0.25">
      <c r="A3033" s="56">
        <v>450762</v>
      </c>
      <c r="B3033" s="81">
        <v>2285124</v>
      </c>
      <c r="C3033" s="72">
        <v>400000</v>
      </c>
      <c r="D3033" s="70" t="s">
        <v>419</v>
      </c>
      <c r="E3033" s="62" t="s">
        <v>3502</v>
      </c>
      <c r="F3033" s="56" t="s">
        <v>3498</v>
      </c>
    </row>
    <row r="3034" spans="1:6" x14ac:dyDescent="0.25">
      <c r="A3034" s="56">
        <v>450762</v>
      </c>
      <c r="B3034" s="81">
        <v>2285124</v>
      </c>
      <c r="C3034" s="72">
        <v>58418</v>
      </c>
      <c r="D3034" s="35" t="s">
        <v>1235</v>
      </c>
      <c r="E3034" s="62" t="s">
        <v>3502</v>
      </c>
      <c r="F3034" s="56" t="s">
        <v>3498</v>
      </c>
    </row>
    <row r="3035" spans="1:6" x14ac:dyDescent="0.25">
      <c r="A3035" s="56">
        <v>450762</v>
      </c>
      <c r="B3035" s="81">
        <v>2285124</v>
      </c>
      <c r="C3035" s="72">
        <v>60923</v>
      </c>
      <c r="D3035" s="35" t="s">
        <v>1235</v>
      </c>
      <c r="E3035" s="62" t="s">
        <v>3502</v>
      </c>
      <c r="F3035" s="56" t="s">
        <v>3498</v>
      </c>
    </row>
    <row r="3036" spans="1:6" x14ac:dyDescent="0.25">
      <c r="A3036" s="56">
        <v>450762</v>
      </c>
      <c r="B3036" s="81">
        <v>2285124</v>
      </c>
      <c r="C3036" s="72">
        <v>38193</v>
      </c>
      <c r="D3036" s="35" t="s">
        <v>1235</v>
      </c>
      <c r="E3036" s="62" t="s">
        <v>3502</v>
      </c>
      <c r="F3036" s="56" t="s">
        <v>3498</v>
      </c>
    </row>
    <row r="3037" spans="1:6" x14ac:dyDescent="0.25">
      <c r="A3037" s="56">
        <v>450783</v>
      </c>
      <c r="B3037" s="81">
        <v>3105017</v>
      </c>
      <c r="C3037" s="72">
        <v>332755</v>
      </c>
      <c r="D3037" s="35" t="s">
        <v>1235</v>
      </c>
      <c r="E3037" s="62" t="s">
        <v>3458</v>
      </c>
      <c r="F3037" s="56" t="s">
        <v>3498</v>
      </c>
    </row>
    <row r="3038" spans="1:6" x14ac:dyDescent="0.25">
      <c r="A3038" s="56">
        <v>450783</v>
      </c>
      <c r="B3038" s="81">
        <v>3105017</v>
      </c>
      <c r="C3038" s="72">
        <v>6399</v>
      </c>
      <c r="D3038" s="35" t="s">
        <v>1235</v>
      </c>
      <c r="E3038" s="62" t="s">
        <v>3458</v>
      </c>
      <c r="F3038" s="56" t="s">
        <v>3498</v>
      </c>
    </row>
    <row r="3039" spans="1:6" x14ac:dyDescent="0.25">
      <c r="A3039" s="56">
        <v>450783</v>
      </c>
      <c r="B3039" s="81">
        <v>3105017</v>
      </c>
      <c r="C3039" s="72">
        <v>6514</v>
      </c>
      <c r="D3039" s="35" t="s">
        <v>1235</v>
      </c>
      <c r="E3039" s="62" t="s">
        <v>3458</v>
      </c>
      <c r="F3039" s="56" t="s">
        <v>3498</v>
      </c>
    </row>
    <row r="3040" spans="1:6" x14ac:dyDescent="0.25">
      <c r="A3040" s="56">
        <v>450783</v>
      </c>
      <c r="B3040" s="81">
        <v>3105017</v>
      </c>
      <c r="C3040" s="72">
        <v>39975</v>
      </c>
      <c r="D3040" s="35" t="s">
        <v>1235</v>
      </c>
      <c r="E3040" s="62" t="s">
        <v>3458</v>
      </c>
      <c r="F3040" s="56" t="s">
        <v>3498</v>
      </c>
    </row>
    <row r="3041" spans="1:6" x14ac:dyDescent="0.25">
      <c r="A3041" s="56">
        <v>450783</v>
      </c>
      <c r="B3041" s="81">
        <v>3105017</v>
      </c>
      <c r="C3041" s="72">
        <v>1784850</v>
      </c>
      <c r="D3041" s="35" t="s">
        <v>1235</v>
      </c>
      <c r="E3041" s="62" t="s">
        <v>3458</v>
      </c>
      <c r="F3041" s="56" t="s">
        <v>3498</v>
      </c>
    </row>
    <row r="3042" spans="1:6" x14ac:dyDescent="0.25">
      <c r="A3042" s="56">
        <v>450783</v>
      </c>
      <c r="B3042" s="81">
        <v>3105017</v>
      </c>
      <c r="C3042" s="72">
        <v>53161</v>
      </c>
      <c r="D3042" s="35" t="s">
        <v>1235</v>
      </c>
      <c r="E3042" s="62" t="s">
        <v>3458</v>
      </c>
      <c r="F3042" s="56" t="s">
        <v>3498</v>
      </c>
    </row>
    <row r="3043" spans="1:6" x14ac:dyDescent="0.25">
      <c r="A3043" s="56">
        <v>450783</v>
      </c>
      <c r="B3043" s="81">
        <v>3105017</v>
      </c>
      <c r="C3043" s="72">
        <v>28445</v>
      </c>
      <c r="D3043" s="35" t="s">
        <v>1235</v>
      </c>
      <c r="E3043" s="62" t="s">
        <v>3458</v>
      </c>
      <c r="F3043" s="56" t="s">
        <v>3498</v>
      </c>
    </row>
    <row r="3044" spans="1:6" x14ac:dyDescent="0.25">
      <c r="A3044" s="56">
        <v>450783</v>
      </c>
      <c r="B3044" s="81">
        <v>3105017</v>
      </c>
      <c r="C3044" s="72">
        <v>77763</v>
      </c>
      <c r="D3044" s="35" t="s">
        <v>1235</v>
      </c>
      <c r="E3044" s="62" t="s">
        <v>3458</v>
      </c>
      <c r="F3044" s="56" t="s">
        <v>3498</v>
      </c>
    </row>
    <row r="3045" spans="1:6" x14ac:dyDescent="0.25">
      <c r="A3045" s="56">
        <v>450801</v>
      </c>
      <c r="B3045" s="81">
        <v>2702305</v>
      </c>
      <c r="C3045" s="72">
        <v>158368</v>
      </c>
      <c r="D3045" s="35" t="s">
        <v>1235</v>
      </c>
      <c r="E3045" s="62" t="s">
        <v>3502</v>
      </c>
      <c r="F3045" s="56" t="s">
        <v>3498</v>
      </c>
    </row>
    <row r="3046" spans="1:6" x14ac:dyDescent="0.25">
      <c r="A3046" s="56">
        <v>450801</v>
      </c>
      <c r="B3046" s="81">
        <v>2702305</v>
      </c>
      <c r="C3046" s="72">
        <v>33497</v>
      </c>
      <c r="D3046" s="35" t="s">
        <v>1235</v>
      </c>
      <c r="E3046" s="62" t="s">
        <v>3502</v>
      </c>
      <c r="F3046" s="56" t="s">
        <v>3498</v>
      </c>
    </row>
    <row r="3047" spans="1:6" x14ac:dyDescent="0.25">
      <c r="A3047" s="56">
        <v>450853</v>
      </c>
      <c r="B3047" s="81">
        <v>4817689</v>
      </c>
      <c r="C3047" s="72">
        <v>116145</v>
      </c>
      <c r="D3047" s="35" t="s">
        <v>1235</v>
      </c>
      <c r="E3047" s="62" t="s">
        <v>3483</v>
      </c>
      <c r="F3047" s="56" t="s">
        <v>3498</v>
      </c>
    </row>
    <row r="3048" spans="1:6" x14ac:dyDescent="0.25">
      <c r="A3048" s="56">
        <v>450853</v>
      </c>
      <c r="B3048" s="81">
        <v>4817689</v>
      </c>
      <c r="C3048" s="72">
        <v>320525</v>
      </c>
      <c r="D3048" s="35" t="s">
        <v>1235</v>
      </c>
      <c r="E3048" s="62" t="s">
        <v>3483</v>
      </c>
      <c r="F3048" s="56" t="s">
        <v>3498</v>
      </c>
    </row>
    <row r="3049" spans="1:6" x14ac:dyDescent="0.25">
      <c r="A3049" s="56">
        <v>450853</v>
      </c>
      <c r="B3049" s="81">
        <v>4817689</v>
      </c>
      <c r="C3049" s="72">
        <v>372084</v>
      </c>
      <c r="D3049" s="35" t="s">
        <v>1235</v>
      </c>
      <c r="E3049" s="62" t="s">
        <v>3483</v>
      </c>
      <c r="F3049" s="56" t="s">
        <v>3498</v>
      </c>
    </row>
    <row r="3050" spans="1:6" x14ac:dyDescent="0.25">
      <c r="A3050" s="56">
        <v>450853</v>
      </c>
      <c r="B3050" s="81">
        <v>4817689</v>
      </c>
      <c r="C3050" s="72">
        <v>101823</v>
      </c>
      <c r="D3050" s="35" t="s">
        <v>1235</v>
      </c>
      <c r="E3050" s="62" t="s">
        <v>3483</v>
      </c>
      <c r="F3050" s="56" t="s">
        <v>3498</v>
      </c>
    </row>
    <row r="3051" spans="1:6" x14ac:dyDescent="0.25">
      <c r="A3051" s="56">
        <v>450853</v>
      </c>
      <c r="B3051" s="81">
        <v>4817689</v>
      </c>
      <c r="C3051" s="72">
        <v>166372</v>
      </c>
      <c r="D3051" s="35" t="s">
        <v>1235</v>
      </c>
      <c r="E3051" s="62" t="s">
        <v>3483</v>
      </c>
      <c r="F3051" s="56" t="s">
        <v>3498</v>
      </c>
    </row>
    <row r="3052" spans="1:6" x14ac:dyDescent="0.25">
      <c r="A3052" s="56">
        <v>450864</v>
      </c>
      <c r="B3052" s="81">
        <v>1757472</v>
      </c>
      <c r="C3052" s="72">
        <v>372084</v>
      </c>
      <c r="D3052" s="35" t="s">
        <v>1235</v>
      </c>
      <c r="E3052" s="62" t="s">
        <v>3483</v>
      </c>
      <c r="F3052" s="56" t="s">
        <v>3498</v>
      </c>
    </row>
    <row r="3053" spans="1:6" x14ac:dyDescent="0.25">
      <c r="A3053" s="56">
        <v>450864</v>
      </c>
      <c r="B3053" s="81">
        <v>1757472</v>
      </c>
      <c r="C3053" s="72">
        <v>387353</v>
      </c>
      <c r="D3053" s="35" t="s">
        <v>1235</v>
      </c>
      <c r="E3053" s="62" t="s">
        <v>3483</v>
      </c>
      <c r="F3053" s="56" t="s">
        <v>3498</v>
      </c>
    </row>
    <row r="3054" spans="1:6" x14ac:dyDescent="0.25">
      <c r="A3054" s="56">
        <v>450899</v>
      </c>
      <c r="B3054" s="81">
        <v>5988762</v>
      </c>
      <c r="C3054" s="72">
        <v>102550</v>
      </c>
      <c r="D3054" s="35" t="s">
        <v>1235</v>
      </c>
      <c r="E3054" s="62" t="s">
        <v>3502</v>
      </c>
      <c r="F3054" s="56" t="s">
        <v>3498</v>
      </c>
    </row>
    <row r="3055" spans="1:6" x14ac:dyDescent="0.25">
      <c r="A3055" s="56">
        <v>450899</v>
      </c>
      <c r="B3055" s="81">
        <v>5988762</v>
      </c>
      <c r="C3055" s="72">
        <v>412600</v>
      </c>
      <c r="D3055" s="35" t="s">
        <v>1235</v>
      </c>
      <c r="E3055" s="62" t="s">
        <v>3502</v>
      </c>
      <c r="F3055" s="56" t="s">
        <v>3498</v>
      </c>
    </row>
    <row r="3056" spans="1:6" x14ac:dyDescent="0.25">
      <c r="A3056" s="56">
        <v>450899</v>
      </c>
      <c r="B3056" s="81">
        <v>5988762</v>
      </c>
      <c r="C3056" s="72">
        <v>41025</v>
      </c>
      <c r="D3056" s="35" t="s">
        <v>1235</v>
      </c>
      <c r="E3056" s="62" t="s">
        <v>3502</v>
      </c>
      <c r="F3056" s="56" t="s">
        <v>3498</v>
      </c>
    </row>
    <row r="3057" spans="1:6" x14ac:dyDescent="0.25">
      <c r="A3057" s="56">
        <v>450899</v>
      </c>
      <c r="B3057" s="81">
        <v>5988762</v>
      </c>
      <c r="C3057" s="72">
        <v>101823</v>
      </c>
      <c r="D3057" s="35" t="s">
        <v>1235</v>
      </c>
      <c r="E3057" s="62" t="s">
        <v>3502</v>
      </c>
      <c r="F3057" s="56" t="s">
        <v>3498</v>
      </c>
    </row>
    <row r="3058" spans="1:6" x14ac:dyDescent="0.25">
      <c r="A3058" s="56">
        <v>450900</v>
      </c>
      <c r="B3058" s="81">
        <v>88775612</v>
      </c>
      <c r="C3058" s="72">
        <v>630200</v>
      </c>
      <c r="D3058" s="35" t="s">
        <v>1235</v>
      </c>
      <c r="E3058" s="62" t="s">
        <v>3458</v>
      </c>
      <c r="F3058" s="56" t="s">
        <v>3498</v>
      </c>
    </row>
    <row r="3059" spans="1:6" x14ac:dyDescent="0.25">
      <c r="A3059" s="56">
        <v>450900</v>
      </c>
      <c r="B3059" s="81">
        <v>88775612</v>
      </c>
      <c r="C3059" s="72">
        <v>28205000</v>
      </c>
      <c r="D3059" s="35" t="s">
        <v>1235</v>
      </c>
      <c r="E3059" s="62" t="s">
        <v>3458</v>
      </c>
      <c r="F3059" s="56" t="s">
        <v>3498</v>
      </c>
    </row>
    <row r="3060" spans="1:6" x14ac:dyDescent="0.25">
      <c r="A3060" s="56">
        <v>450900</v>
      </c>
      <c r="B3060" s="81">
        <v>88775612</v>
      </c>
      <c r="C3060" s="72">
        <v>27563279</v>
      </c>
      <c r="D3060" s="35" t="s">
        <v>1235</v>
      </c>
      <c r="E3060" s="62" t="s">
        <v>3458</v>
      </c>
      <c r="F3060" s="56" t="s">
        <v>3498</v>
      </c>
    </row>
    <row r="3061" spans="1:6" x14ac:dyDescent="0.25">
      <c r="A3061" s="56">
        <v>450900</v>
      </c>
      <c r="B3061" s="82">
        <v>88775612</v>
      </c>
      <c r="C3061" s="72">
        <v>1124599</v>
      </c>
      <c r="D3061" s="70" t="s">
        <v>531</v>
      </c>
      <c r="E3061" s="62" t="s">
        <v>3458</v>
      </c>
      <c r="F3061" s="56" t="s">
        <v>3498</v>
      </c>
    </row>
    <row r="3062" spans="1:6" x14ac:dyDescent="0.25">
      <c r="A3062" s="56">
        <v>450900</v>
      </c>
      <c r="B3062" s="81">
        <v>88775612</v>
      </c>
      <c r="C3062" s="72">
        <v>561190</v>
      </c>
      <c r="D3062" s="35" t="s">
        <v>1235</v>
      </c>
      <c r="E3062" s="62" t="s">
        <v>3458</v>
      </c>
      <c r="F3062" s="56" t="s">
        <v>3498</v>
      </c>
    </row>
    <row r="3063" spans="1:6" x14ac:dyDescent="0.25">
      <c r="A3063" s="56">
        <v>450900</v>
      </c>
      <c r="B3063" s="81">
        <v>88775612</v>
      </c>
      <c r="C3063" s="72">
        <v>8463357</v>
      </c>
      <c r="D3063" s="35" t="s">
        <v>1235</v>
      </c>
      <c r="E3063" s="62" t="s">
        <v>3458</v>
      </c>
      <c r="F3063" s="56" t="s">
        <v>3498</v>
      </c>
    </row>
    <row r="3064" spans="1:6" x14ac:dyDescent="0.25">
      <c r="A3064" s="56">
        <v>450900</v>
      </c>
      <c r="B3064" s="82">
        <v>88775612</v>
      </c>
      <c r="C3064" s="72">
        <v>37675</v>
      </c>
      <c r="D3064" s="70" t="s">
        <v>531</v>
      </c>
      <c r="E3064" s="62" t="s">
        <v>3458</v>
      </c>
      <c r="F3064" s="56" t="s">
        <v>3498</v>
      </c>
    </row>
    <row r="3065" spans="1:6" x14ac:dyDescent="0.25">
      <c r="A3065" s="56">
        <v>450900</v>
      </c>
      <c r="B3065" s="81">
        <v>88775612</v>
      </c>
      <c r="C3065" s="72">
        <v>5300003</v>
      </c>
      <c r="D3065" s="70" t="s">
        <v>419</v>
      </c>
      <c r="E3065" s="62" t="s">
        <v>3458</v>
      </c>
      <c r="F3065" s="56" t="s">
        <v>3498</v>
      </c>
    </row>
    <row r="3066" spans="1:6" x14ac:dyDescent="0.25">
      <c r="A3066" s="56">
        <v>450928</v>
      </c>
      <c r="B3066" s="81">
        <v>11383194</v>
      </c>
      <c r="C3066" s="72">
        <v>550000</v>
      </c>
      <c r="D3066" s="35" t="s">
        <v>1235</v>
      </c>
      <c r="E3066" s="62" t="s">
        <v>3502</v>
      </c>
      <c r="F3066" s="56" t="s">
        <v>3498</v>
      </c>
    </row>
    <row r="3067" spans="1:6" x14ac:dyDescent="0.25">
      <c r="A3067" s="56">
        <v>450928</v>
      </c>
      <c r="B3067" s="81">
        <v>11383194</v>
      </c>
      <c r="C3067" s="72">
        <v>38193</v>
      </c>
      <c r="D3067" s="35" t="s">
        <v>1235</v>
      </c>
      <c r="E3067" s="62" t="s">
        <v>3502</v>
      </c>
      <c r="F3067" s="56" t="s">
        <v>3498</v>
      </c>
    </row>
    <row r="3068" spans="1:6" x14ac:dyDescent="0.25">
      <c r="A3068" s="56">
        <v>450928</v>
      </c>
      <c r="B3068" s="81">
        <v>11383194</v>
      </c>
      <c r="C3068" s="72">
        <v>412600</v>
      </c>
      <c r="D3068" s="35" t="s">
        <v>1235</v>
      </c>
      <c r="E3068" s="62" t="s">
        <v>3502</v>
      </c>
      <c r="F3068" s="56" t="s">
        <v>3498</v>
      </c>
    </row>
    <row r="3069" spans="1:6" x14ac:dyDescent="0.25">
      <c r="A3069" s="56">
        <v>450995</v>
      </c>
      <c r="B3069" s="81">
        <v>1778085</v>
      </c>
      <c r="C3069" s="72">
        <v>514875</v>
      </c>
      <c r="D3069" s="35" t="s">
        <v>1235</v>
      </c>
      <c r="E3069" s="62" t="s">
        <v>3502</v>
      </c>
      <c r="F3069" s="56" t="s">
        <v>3498</v>
      </c>
    </row>
    <row r="3070" spans="1:6" x14ac:dyDescent="0.25">
      <c r="A3070" s="56">
        <v>450997</v>
      </c>
      <c r="B3070" s="82">
        <v>52489998</v>
      </c>
      <c r="C3070" s="72">
        <v>4320</v>
      </c>
      <c r="D3070" s="70" t="s">
        <v>531</v>
      </c>
      <c r="E3070" s="62" t="s">
        <v>3502</v>
      </c>
      <c r="F3070" s="56" t="s">
        <v>3498</v>
      </c>
    </row>
    <row r="3071" spans="1:6" x14ac:dyDescent="0.25">
      <c r="A3071" s="56">
        <v>450997</v>
      </c>
      <c r="B3071" s="81">
        <v>52489998</v>
      </c>
      <c r="C3071" s="72">
        <v>176398</v>
      </c>
      <c r="D3071" s="35" t="s">
        <v>1235</v>
      </c>
      <c r="E3071" s="62" t="s">
        <v>3502</v>
      </c>
      <c r="F3071" s="56" t="s">
        <v>3498</v>
      </c>
    </row>
    <row r="3072" spans="1:6" x14ac:dyDescent="0.25">
      <c r="A3072" s="56">
        <v>450997</v>
      </c>
      <c r="B3072" s="81">
        <v>52489998</v>
      </c>
      <c r="C3072" s="72">
        <v>246120</v>
      </c>
      <c r="D3072" s="35" t="s">
        <v>1235</v>
      </c>
      <c r="E3072" s="62" t="s">
        <v>3502</v>
      </c>
      <c r="F3072" s="56" t="s">
        <v>3498</v>
      </c>
    </row>
    <row r="3073" spans="1:6" x14ac:dyDescent="0.25">
      <c r="A3073" s="56">
        <v>450997</v>
      </c>
      <c r="B3073" s="81">
        <v>52489998</v>
      </c>
      <c r="C3073" s="72">
        <v>79930</v>
      </c>
      <c r="D3073" s="35" t="s">
        <v>1235</v>
      </c>
      <c r="E3073" s="62" t="s">
        <v>3502</v>
      </c>
      <c r="F3073" s="56" t="s">
        <v>3498</v>
      </c>
    </row>
    <row r="3074" spans="1:6" x14ac:dyDescent="0.25">
      <c r="A3074" s="56">
        <v>450997</v>
      </c>
      <c r="B3074" s="82">
        <v>52489998</v>
      </c>
      <c r="C3074" s="72">
        <v>30630</v>
      </c>
      <c r="D3074" s="70" t="s">
        <v>531</v>
      </c>
      <c r="E3074" s="62" t="s">
        <v>3502</v>
      </c>
      <c r="F3074" s="56" t="s">
        <v>3498</v>
      </c>
    </row>
    <row r="3075" spans="1:6" x14ac:dyDescent="0.25">
      <c r="A3075" s="56">
        <v>450997</v>
      </c>
      <c r="B3075" s="81">
        <v>52489998</v>
      </c>
      <c r="C3075" s="72">
        <v>10385</v>
      </c>
      <c r="D3075" s="35" t="s">
        <v>1235</v>
      </c>
      <c r="E3075" s="62" t="s">
        <v>3502</v>
      </c>
      <c r="F3075" s="56" t="s">
        <v>3498</v>
      </c>
    </row>
    <row r="3076" spans="1:6" x14ac:dyDescent="0.25">
      <c r="A3076" s="56">
        <v>450997</v>
      </c>
      <c r="B3076" s="81">
        <v>52489998</v>
      </c>
      <c r="C3076" s="72">
        <v>19750</v>
      </c>
      <c r="D3076" s="35" t="s">
        <v>1235</v>
      </c>
      <c r="E3076" s="62" t="s">
        <v>3502</v>
      </c>
      <c r="F3076" s="56" t="s">
        <v>3498</v>
      </c>
    </row>
    <row r="3077" spans="1:6" x14ac:dyDescent="0.25">
      <c r="A3077" s="56">
        <v>450997</v>
      </c>
      <c r="B3077" s="82">
        <v>52489998</v>
      </c>
      <c r="C3077" s="72">
        <v>36309</v>
      </c>
      <c r="D3077" s="70" t="s">
        <v>531</v>
      </c>
      <c r="E3077" s="62" t="s">
        <v>3502</v>
      </c>
      <c r="F3077" s="56" t="s">
        <v>3498</v>
      </c>
    </row>
    <row r="3078" spans="1:6" x14ac:dyDescent="0.25">
      <c r="A3078" s="56">
        <v>450997</v>
      </c>
      <c r="B3078" s="81">
        <v>52489998</v>
      </c>
      <c r="C3078" s="72">
        <v>189540</v>
      </c>
      <c r="D3078" s="35" t="s">
        <v>1235</v>
      </c>
      <c r="E3078" s="62" t="s">
        <v>3502</v>
      </c>
      <c r="F3078" s="56" t="s">
        <v>3498</v>
      </c>
    </row>
    <row r="3079" spans="1:6" x14ac:dyDescent="0.25">
      <c r="A3079" s="56">
        <v>450997</v>
      </c>
      <c r="B3079" s="81">
        <v>52489998</v>
      </c>
      <c r="C3079" s="72">
        <v>437115</v>
      </c>
      <c r="D3079" s="35" t="s">
        <v>1235</v>
      </c>
      <c r="E3079" s="62" t="s">
        <v>3502</v>
      </c>
      <c r="F3079" s="56" t="s">
        <v>3498</v>
      </c>
    </row>
    <row r="3080" spans="1:6" x14ac:dyDescent="0.25">
      <c r="A3080" s="56">
        <v>450997</v>
      </c>
      <c r="B3080" s="81">
        <v>52489998</v>
      </c>
      <c r="C3080" s="72">
        <v>4865000</v>
      </c>
      <c r="D3080" s="35" t="s">
        <v>1235</v>
      </c>
      <c r="E3080" s="62" t="s">
        <v>3502</v>
      </c>
      <c r="F3080" s="56" t="s">
        <v>3498</v>
      </c>
    </row>
    <row r="3081" spans="1:6" x14ac:dyDescent="0.25">
      <c r="A3081" s="56">
        <v>450997</v>
      </c>
      <c r="B3081" s="81">
        <v>52489998</v>
      </c>
      <c r="C3081" s="72">
        <v>6985</v>
      </c>
      <c r="D3081" s="35" t="s">
        <v>1235</v>
      </c>
      <c r="E3081" s="62" t="s">
        <v>3502</v>
      </c>
      <c r="F3081" s="56" t="s">
        <v>3498</v>
      </c>
    </row>
    <row r="3082" spans="1:6" x14ac:dyDescent="0.25">
      <c r="A3082" s="56">
        <v>450997</v>
      </c>
      <c r="B3082" s="81">
        <v>52489998</v>
      </c>
      <c r="C3082" s="72">
        <v>996000</v>
      </c>
      <c r="D3082" s="35" t="s">
        <v>1235</v>
      </c>
      <c r="E3082" s="62" t="s">
        <v>3502</v>
      </c>
      <c r="F3082" s="56" t="s">
        <v>3498</v>
      </c>
    </row>
    <row r="3083" spans="1:6" x14ac:dyDescent="0.25">
      <c r="A3083" s="56">
        <v>450997</v>
      </c>
      <c r="B3083" s="82">
        <v>52489998</v>
      </c>
      <c r="C3083" s="72">
        <v>1311736</v>
      </c>
      <c r="D3083" s="70" t="s">
        <v>531</v>
      </c>
      <c r="E3083" s="62" t="s">
        <v>3502</v>
      </c>
      <c r="F3083" s="56" t="s">
        <v>3498</v>
      </c>
    </row>
    <row r="3084" spans="1:6" x14ac:dyDescent="0.25">
      <c r="A3084" s="56">
        <v>450997</v>
      </c>
      <c r="B3084" s="82">
        <v>52489998</v>
      </c>
      <c r="C3084" s="72">
        <v>20520</v>
      </c>
      <c r="D3084" s="70" t="s">
        <v>531</v>
      </c>
      <c r="E3084" s="62" t="s">
        <v>3502</v>
      </c>
      <c r="F3084" s="56" t="s">
        <v>3498</v>
      </c>
    </row>
    <row r="3085" spans="1:6" x14ac:dyDescent="0.25">
      <c r="A3085" s="56">
        <v>450997</v>
      </c>
      <c r="B3085" s="81">
        <v>52489998</v>
      </c>
      <c r="C3085" s="72">
        <v>9320</v>
      </c>
      <c r="D3085" s="35" t="s">
        <v>1235</v>
      </c>
      <c r="E3085" s="62" t="s">
        <v>3502</v>
      </c>
      <c r="F3085" s="56" t="s">
        <v>3498</v>
      </c>
    </row>
    <row r="3086" spans="1:6" x14ac:dyDescent="0.25">
      <c r="A3086" s="56">
        <v>450997</v>
      </c>
      <c r="B3086" s="82">
        <v>52489998</v>
      </c>
      <c r="C3086" s="72">
        <v>2938494</v>
      </c>
      <c r="D3086" s="70" t="s">
        <v>531</v>
      </c>
      <c r="E3086" s="62" t="s">
        <v>3502</v>
      </c>
      <c r="F3086" s="56" t="s">
        <v>3498</v>
      </c>
    </row>
    <row r="3087" spans="1:6" x14ac:dyDescent="0.25">
      <c r="A3087" s="56">
        <v>450997</v>
      </c>
      <c r="B3087" s="82">
        <v>52489998</v>
      </c>
      <c r="C3087" s="72">
        <v>1080</v>
      </c>
      <c r="D3087" s="70" t="s">
        <v>531</v>
      </c>
      <c r="E3087" s="62" t="s">
        <v>3502</v>
      </c>
      <c r="F3087" s="56" t="s">
        <v>3498</v>
      </c>
    </row>
    <row r="3088" spans="1:6" x14ac:dyDescent="0.25">
      <c r="A3088" s="56">
        <v>450997</v>
      </c>
      <c r="B3088" s="82">
        <v>52489998</v>
      </c>
      <c r="C3088" s="72">
        <v>778480</v>
      </c>
      <c r="D3088" s="70" t="s">
        <v>531</v>
      </c>
      <c r="E3088" s="62" t="s">
        <v>3502</v>
      </c>
      <c r="F3088" s="56" t="s">
        <v>3498</v>
      </c>
    </row>
    <row r="3089" spans="1:6" x14ac:dyDescent="0.25">
      <c r="A3089" s="56">
        <v>450997</v>
      </c>
      <c r="B3089" s="82">
        <v>52489998</v>
      </c>
      <c r="C3089" s="72">
        <v>33480</v>
      </c>
      <c r="D3089" s="70" t="s">
        <v>531</v>
      </c>
      <c r="E3089" s="62" t="s">
        <v>3502</v>
      </c>
      <c r="F3089" s="56" t="s">
        <v>3498</v>
      </c>
    </row>
    <row r="3090" spans="1:6" x14ac:dyDescent="0.25">
      <c r="A3090" s="56">
        <v>450997</v>
      </c>
      <c r="B3090" s="82">
        <v>52489998</v>
      </c>
      <c r="C3090" s="72">
        <v>63000</v>
      </c>
      <c r="D3090" s="70" t="s">
        <v>531</v>
      </c>
      <c r="E3090" s="62" t="s">
        <v>3502</v>
      </c>
      <c r="F3090" s="56" t="s">
        <v>3498</v>
      </c>
    </row>
    <row r="3091" spans="1:6" x14ac:dyDescent="0.25">
      <c r="A3091" s="56">
        <v>450997</v>
      </c>
      <c r="B3091" s="81">
        <v>52489998</v>
      </c>
      <c r="C3091" s="72">
        <v>122400</v>
      </c>
      <c r="D3091" s="35" t="s">
        <v>1235</v>
      </c>
      <c r="E3091" s="62" t="s">
        <v>3502</v>
      </c>
      <c r="F3091" s="56" t="s">
        <v>3498</v>
      </c>
    </row>
    <row r="3092" spans="1:6" x14ac:dyDescent="0.25">
      <c r="A3092" s="56">
        <v>450997</v>
      </c>
      <c r="B3092" s="82">
        <v>52489998</v>
      </c>
      <c r="C3092" s="72">
        <v>48960</v>
      </c>
      <c r="D3092" s="70" t="s">
        <v>531</v>
      </c>
      <c r="E3092" s="62" t="s">
        <v>3502</v>
      </c>
      <c r="F3092" s="56" t="s">
        <v>3498</v>
      </c>
    </row>
    <row r="3093" spans="1:6" x14ac:dyDescent="0.25">
      <c r="A3093" s="56">
        <v>450997</v>
      </c>
      <c r="B3093" s="81">
        <v>52489998</v>
      </c>
      <c r="C3093" s="72">
        <v>616200</v>
      </c>
      <c r="D3093" s="35" t="s">
        <v>1235</v>
      </c>
      <c r="E3093" s="62" t="s">
        <v>3502</v>
      </c>
      <c r="F3093" s="56" t="s">
        <v>3498</v>
      </c>
    </row>
    <row r="3094" spans="1:6" x14ac:dyDescent="0.25">
      <c r="A3094" s="56">
        <v>450997</v>
      </c>
      <c r="B3094" s="82">
        <v>52489998</v>
      </c>
      <c r="C3094" s="72">
        <v>12960</v>
      </c>
      <c r="D3094" s="70" t="s">
        <v>531</v>
      </c>
      <c r="E3094" s="62" t="s">
        <v>3502</v>
      </c>
      <c r="F3094" s="56" t="s">
        <v>3498</v>
      </c>
    </row>
    <row r="3095" spans="1:6" x14ac:dyDescent="0.25">
      <c r="A3095" s="56">
        <v>450997</v>
      </c>
      <c r="B3095" s="81">
        <v>52489998</v>
      </c>
      <c r="C3095" s="72">
        <v>54600</v>
      </c>
      <c r="D3095" s="35" t="s">
        <v>1235</v>
      </c>
      <c r="E3095" s="62" t="s">
        <v>3502</v>
      </c>
      <c r="F3095" s="56" t="s">
        <v>3498</v>
      </c>
    </row>
    <row r="3096" spans="1:6" x14ac:dyDescent="0.25">
      <c r="A3096" s="56">
        <v>450997</v>
      </c>
      <c r="B3096" s="82">
        <v>52489998</v>
      </c>
      <c r="C3096" s="72">
        <v>15348</v>
      </c>
      <c r="D3096" s="70" t="s">
        <v>531</v>
      </c>
      <c r="E3096" s="62" t="s">
        <v>3502</v>
      </c>
      <c r="F3096" s="56" t="s">
        <v>3498</v>
      </c>
    </row>
    <row r="3097" spans="1:6" x14ac:dyDescent="0.25">
      <c r="A3097" s="56">
        <v>450997</v>
      </c>
      <c r="B3097" s="81">
        <v>52489998</v>
      </c>
      <c r="C3097" s="72">
        <v>110250</v>
      </c>
      <c r="D3097" s="35" t="s">
        <v>1235</v>
      </c>
      <c r="E3097" s="62" t="s">
        <v>3502</v>
      </c>
      <c r="F3097" s="56" t="s">
        <v>3498</v>
      </c>
    </row>
    <row r="3098" spans="1:6" x14ac:dyDescent="0.25">
      <c r="A3098" s="56">
        <v>450997</v>
      </c>
      <c r="B3098" s="82">
        <v>52489998</v>
      </c>
      <c r="C3098" s="72">
        <v>2623472</v>
      </c>
      <c r="D3098" s="70" t="s">
        <v>531</v>
      </c>
      <c r="E3098" s="62" t="s">
        <v>3502</v>
      </c>
      <c r="F3098" s="56" t="s">
        <v>3498</v>
      </c>
    </row>
    <row r="3099" spans="1:6" x14ac:dyDescent="0.25">
      <c r="A3099" s="56">
        <v>450997</v>
      </c>
      <c r="B3099" s="81">
        <v>52489998</v>
      </c>
      <c r="C3099" s="72">
        <v>550720</v>
      </c>
      <c r="D3099" s="35" t="s">
        <v>1235</v>
      </c>
      <c r="E3099" s="62" t="s">
        <v>3502</v>
      </c>
      <c r="F3099" s="56" t="s">
        <v>3498</v>
      </c>
    </row>
    <row r="3100" spans="1:6" x14ac:dyDescent="0.25">
      <c r="A3100" s="56">
        <v>450997</v>
      </c>
      <c r="B3100" s="82">
        <v>52489998</v>
      </c>
      <c r="C3100" s="72">
        <v>4554</v>
      </c>
      <c r="D3100" s="70" t="s">
        <v>531</v>
      </c>
      <c r="E3100" s="62" t="s">
        <v>3502</v>
      </c>
      <c r="F3100" s="56" t="s">
        <v>3498</v>
      </c>
    </row>
    <row r="3101" spans="1:6" x14ac:dyDescent="0.25">
      <c r="A3101" s="56">
        <v>450997</v>
      </c>
      <c r="B3101" s="81">
        <v>52489998</v>
      </c>
      <c r="C3101" s="72">
        <v>15915</v>
      </c>
      <c r="D3101" s="35" t="s">
        <v>1235</v>
      </c>
      <c r="E3101" s="62" t="s">
        <v>3502</v>
      </c>
      <c r="F3101" s="56" t="s">
        <v>3498</v>
      </c>
    </row>
    <row r="3102" spans="1:6" x14ac:dyDescent="0.25">
      <c r="A3102" s="56">
        <v>450998</v>
      </c>
      <c r="B3102" s="81">
        <v>2178085</v>
      </c>
      <c r="C3102" s="72">
        <v>412600</v>
      </c>
      <c r="D3102" s="35" t="s">
        <v>1235</v>
      </c>
      <c r="E3102" s="62" t="s">
        <v>3502</v>
      </c>
      <c r="F3102" s="56" t="s">
        <v>3498</v>
      </c>
    </row>
    <row r="3103" spans="1:6" x14ac:dyDescent="0.25">
      <c r="A3103" s="56">
        <v>451018</v>
      </c>
      <c r="B3103" s="81">
        <v>32669884</v>
      </c>
      <c r="C3103" s="72">
        <v>54220</v>
      </c>
      <c r="D3103" s="35" t="s">
        <v>1235</v>
      </c>
      <c r="E3103" s="62" t="s">
        <v>3458</v>
      </c>
      <c r="F3103" s="56" t="s">
        <v>3498</v>
      </c>
    </row>
    <row r="3104" spans="1:6" x14ac:dyDescent="0.25">
      <c r="A3104" s="56">
        <v>451018</v>
      </c>
      <c r="B3104" s="81">
        <v>32669884</v>
      </c>
      <c r="C3104" s="72">
        <v>51464</v>
      </c>
      <c r="D3104" s="70" t="s">
        <v>419</v>
      </c>
      <c r="E3104" s="62" t="s">
        <v>3458</v>
      </c>
      <c r="F3104" s="56" t="s">
        <v>3498</v>
      </c>
    </row>
    <row r="3105" spans="1:6" x14ac:dyDescent="0.25">
      <c r="A3105" s="56">
        <v>451018</v>
      </c>
      <c r="B3105" s="81">
        <v>32669884</v>
      </c>
      <c r="C3105" s="72">
        <v>222150</v>
      </c>
      <c r="D3105" s="35" t="s">
        <v>1235</v>
      </c>
      <c r="E3105" s="62" t="s">
        <v>3458</v>
      </c>
      <c r="F3105" s="56" t="s">
        <v>3498</v>
      </c>
    </row>
    <row r="3106" spans="1:6" x14ac:dyDescent="0.25">
      <c r="A3106" s="56">
        <v>451018</v>
      </c>
      <c r="B3106" s="81">
        <v>32669884</v>
      </c>
      <c r="C3106" s="72">
        <v>28940</v>
      </c>
      <c r="D3106" s="35" t="s">
        <v>1235</v>
      </c>
      <c r="E3106" s="62" t="s">
        <v>3458</v>
      </c>
      <c r="F3106" s="56" t="s">
        <v>3498</v>
      </c>
    </row>
    <row r="3107" spans="1:6" x14ac:dyDescent="0.25">
      <c r="A3107" s="56">
        <v>451018</v>
      </c>
      <c r="B3107" s="81">
        <v>32669884</v>
      </c>
      <c r="C3107" s="72">
        <v>1259994</v>
      </c>
      <c r="D3107" s="70" t="s">
        <v>419</v>
      </c>
      <c r="E3107" s="62" t="s">
        <v>3458</v>
      </c>
      <c r="F3107" s="56" t="s">
        <v>3498</v>
      </c>
    </row>
    <row r="3108" spans="1:6" x14ac:dyDescent="0.25">
      <c r="A3108" s="56">
        <v>451018</v>
      </c>
      <c r="B3108" s="82">
        <v>32669884</v>
      </c>
      <c r="C3108" s="72">
        <v>578085</v>
      </c>
      <c r="D3108" s="70" t="s">
        <v>531</v>
      </c>
      <c r="E3108" s="62" t="s">
        <v>3458</v>
      </c>
      <c r="F3108" s="56" t="s">
        <v>3498</v>
      </c>
    </row>
    <row r="3109" spans="1:6" x14ac:dyDescent="0.25">
      <c r="A3109" s="56">
        <v>451018</v>
      </c>
      <c r="B3109" s="81">
        <v>32669884</v>
      </c>
      <c r="C3109" s="72">
        <v>45030</v>
      </c>
      <c r="D3109" s="35" t="s">
        <v>1235</v>
      </c>
      <c r="E3109" s="62" t="s">
        <v>3458</v>
      </c>
      <c r="F3109" s="56" t="s">
        <v>3498</v>
      </c>
    </row>
    <row r="3110" spans="1:6" x14ac:dyDescent="0.25">
      <c r="A3110" s="56">
        <v>451018</v>
      </c>
      <c r="B3110" s="81">
        <v>32669884</v>
      </c>
      <c r="C3110" s="72">
        <v>1260000</v>
      </c>
      <c r="D3110" s="70" t="s">
        <v>419</v>
      </c>
      <c r="E3110" s="62" t="s">
        <v>3458</v>
      </c>
      <c r="F3110" s="56" t="s">
        <v>3498</v>
      </c>
    </row>
    <row r="3111" spans="1:6" x14ac:dyDescent="0.25">
      <c r="A3111" s="56">
        <v>451018</v>
      </c>
      <c r="B3111" s="82">
        <v>32669884</v>
      </c>
      <c r="C3111" s="72">
        <v>37675</v>
      </c>
      <c r="D3111" s="70" t="s">
        <v>531</v>
      </c>
      <c r="E3111" s="62" t="s">
        <v>3458</v>
      </c>
      <c r="F3111" s="56" t="s">
        <v>3498</v>
      </c>
    </row>
    <row r="3112" spans="1:6" x14ac:dyDescent="0.25">
      <c r="A3112" s="56">
        <v>451018</v>
      </c>
      <c r="B3112" s="82">
        <v>32669884</v>
      </c>
      <c r="C3112" s="72">
        <v>325080</v>
      </c>
      <c r="D3112" s="70" t="s">
        <v>531</v>
      </c>
      <c r="E3112" s="62" t="s">
        <v>3458</v>
      </c>
      <c r="F3112" s="56" t="s">
        <v>3498</v>
      </c>
    </row>
    <row r="3113" spans="1:6" x14ac:dyDescent="0.25">
      <c r="A3113" s="56">
        <v>451107</v>
      </c>
      <c r="B3113" s="81">
        <v>2617912</v>
      </c>
      <c r="C3113" s="72">
        <v>166372</v>
      </c>
      <c r="D3113" s="35" t="s">
        <v>1235</v>
      </c>
      <c r="E3113" s="62" t="s">
        <v>3502</v>
      </c>
      <c r="F3113" s="56" t="s">
        <v>3498</v>
      </c>
    </row>
    <row r="3114" spans="1:6" x14ac:dyDescent="0.25">
      <c r="A3114" s="56">
        <v>451194</v>
      </c>
      <c r="B3114" s="81">
        <v>22368</v>
      </c>
      <c r="C3114" s="72">
        <v>3903</v>
      </c>
      <c r="D3114" s="35" t="s">
        <v>1235</v>
      </c>
      <c r="E3114" s="62" t="s">
        <v>3459</v>
      </c>
      <c r="F3114" s="56" t="s">
        <v>3498</v>
      </c>
    </row>
    <row r="3115" spans="1:6" x14ac:dyDescent="0.25">
      <c r="A3115" s="56">
        <v>451216</v>
      </c>
      <c r="B3115" s="81">
        <v>1778085</v>
      </c>
      <c r="C3115" s="72">
        <v>1043760</v>
      </c>
      <c r="D3115" s="35" t="s">
        <v>1235</v>
      </c>
      <c r="E3115" s="62" t="s">
        <v>3458</v>
      </c>
      <c r="F3115" s="56" t="s">
        <v>3498</v>
      </c>
    </row>
    <row r="3116" spans="1:6" x14ac:dyDescent="0.25">
      <c r="A3116" s="56">
        <v>451216</v>
      </c>
      <c r="B3116" s="81">
        <v>1778085</v>
      </c>
      <c r="C3116" s="72">
        <v>412600</v>
      </c>
      <c r="D3116" s="35" t="s">
        <v>1235</v>
      </c>
      <c r="E3116" s="62" t="s">
        <v>3458</v>
      </c>
      <c r="F3116" s="56" t="s">
        <v>3498</v>
      </c>
    </row>
    <row r="3117" spans="1:6" x14ac:dyDescent="0.25">
      <c r="A3117" s="56">
        <v>451288</v>
      </c>
      <c r="B3117" s="81">
        <v>1621550</v>
      </c>
      <c r="C3117" s="72">
        <v>21549</v>
      </c>
      <c r="D3117" s="35" t="s">
        <v>1235</v>
      </c>
      <c r="E3117" s="62" t="s">
        <v>3502</v>
      </c>
      <c r="F3117" s="56" t="s">
        <v>3498</v>
      </c>
    </row>
    <row r="3118" spans="1:6" x14ac:dyDescent="0.25">
      <c r="A3118" s="56">
        <v>451291</v>
      </c>
      <c r="B3118" s="81">
        <v>2241100</v>
      </c>
      <c r="C3118" s="72">
        <v>222610</v>
      </c>
      <c r="D3118" s="35" t="s">
        <v>1235</v>
      </c>
      <c r="E3118" s="62" t="s">
        <v>3458</v>
      </c>
      <c r="F3118" s="56" t="s">
        <v>3498</v>
      </c>
    </row>
    <row r="3119" spans="1:6" x14ac:dyDescent="0.25">
      <c r="A3119" s="56">
        <v>451291</v>
      </c>
      <c r="B3119" s="81">
        <v>2241100</v>
      </c>
      <c r="C3119" s="72">
        <v>787498</v>
      </c>
      <c r="D3119" s="35" t="s">
        <v>1235</v>
      </c>
      <c r="E3119" s="62" t="s">
        <v>3458</v>
      </c>
      <c r="F3119" s="56" t="s">
        <v>3498</v>
      </c>
    </row>
    <row r="3120" spans="1:6" x14ac:dyDescent="0.25">
      <c r="A3120" s="56">
        <v>451296</v>
      </c>
      <c r="B3120" s="81">
        <v>2178085</v>
      </c>
      <c r="C3120" s="72">
        <v>412600</v>
      </c>
      <c r="D3120" s="35" t="s">
        <v>1235</v>
      </c>
      <c r="E3120" s="62" t="s">
        <v>3483</v>
      </c>
      <c r="F3120" s="56" t="s">
        <v>3498</v>
      </c>
    </row>
    <row r="3121" spans="1:6" x14ac:dyDescent="0.25">
      <c r="A3121" s="56">
        <v>451296</v>
      </c>
      <c r="B3121" s="81">
        <v>2178085</v>
      </c>
      <c r="C3121" s="72">
        <v>800000</v>
      </c>
      <c r="D3121" s="70" t="s">
        <v>419</v>
      </c>
      <c r="E3121" s="62" t="s">
        <v>3483</v>
      </c>
      <c r="F3121" s="56" t="s">
        <v>3498</v>
      </c>
    </row>
    <row r="3122" spans="1:6" x14ac:dyDescent="0.25">
      <c r="A3122" s="56">
        <v>451316</v>
      </c>
      <c r="B3122" s="81">
        <v>25703199</v>
      </c>
      <c r="C3122" s="72">
        <v>2556</v>
      </c>
      <c r="D3122" s="35" t="s">
        <v>1235</v>
      </c>
      <c r="E3122" s="62" t="s">
        <v>3487</v>
      </c>
      <c r="F3122" s="56" t="s">
        <v>3498</v>
      </c>
    </row>
    <row r="3123" spans="1:6" x14ac:dyDescent="0.25">
      <c r="A3123" s="56">
        <v>451316</v>
      </c>
      <c r="B3123" s="81">
        <v>25703199</v>
      </c>
      <c r="C3123" s="72">
        <v>33480</v>
      </c>
      <c r="D3123" s="35" t="s">
        <v>1235</v>
      </c>
      <c r="E3123" s="62" t="s">
        <v>3487</v>
      </c>
      <c r="F3123" s="56" t="s">
        <v>3498</v>
      </c>
    </row>
    <row r="3124" spans="1:6" x14ac:dyDescent="0.25">
      <c r="A3124" s="56">
        <v>451316</v>
      </c>
      <c r="B3124" s="81">
        <v>25703199</v>
      </c>
      <c r="C3124" s="72">
        <v>21942</v>
      </c>
      <c r="D3124" s="35" t="s">
        <v>1235</v>
      </c>
      <c r="E3124" s="62" t="s">
        <v>3487</v>
      </c>
      <c r="F3124" s="56" t="s">
        <v>3498</v>
      </c>
    </row>
    <row r="3125" spans="1:6" x14ac:dyDescent="0.25">
      <c r="A3125" s="56">
        <v>451316</v>
      </c>
      <c r="B3125" s="81">
        <v>25703199</v>
      </c>
      <c r="C3125" s="72">
        <v>774</v>
      </c>
      <c r="D3125" s="35" t="s">
        <v>1235</v>
      </c>
      <c r="E3125" s="62" t="s">
        <v>3487</v>
      </c>
      <c r="F3125" s="56" t="s">
        <v>3498</v>
      </c>
    </row>
    <row r="3126" spans="1:6" x14ac:dyDescent="0.25">
      <c r="A3126" s="56">
        <v>451316</v>
      </c>
      <c r="B3126" s="81">
        <v>25703199</v>
      </c>
      <c r="C3126" s="72">
        <v>6390</v>
      </c>
      <c r="D3126" s="35" t="s">
        <v>1235</v>
      </c>
      <c r="E3126" s="62" t="s">
        <v>3487</v>
      </c>
      <c r="F3126" s="56" t="s">
        <v>3498</v>
      </c>
    </row>
    <row r="3127" spans="1:6" x14ac:dyDescent="0.25">
      <c r="A3127" s="56">
        <v>451316</v>
      </c>
      <c r="B3127" s="81">
        <v>25703199</v>
      </c>
      <c r="C3127" s="72">
        <v>3110</v>
      </c>
      <c r="D3127" s="35" t="s">
        <v>1235</v>
      </c>
      <c r="E3127" s="62" t="s">
        <v>3487</v>
      </c>
      <c r="F3127" s="56" t="s">
        <v>3498</v>
      </c>
    </row>
    <row r="3128" spans="1:6" x14ac:dyDescent="0.25">
      <c r="A3128" s="56">
        <v>451316</v>
      </c>
      <c r="B3128" s="81">
        <v>25703199</v>
      </c>
      <c r="C3128" s="72">
        <v>509</v>
      </c>
      <c r="D3128" s="35" t="s">
        <v>1235</v>
      </c>
      <c r="E3128" s="62" t="s">
        <v>3487</v>
      </c>
      <c r="F3128" s="56" t="s">
        <v>3498</v>
      </c>
    </row>
    <row r="3129" spans="1:6" x14ac:dyDescent="0.25">
      <c r="A3129" s="56">
        <v>451316</v>
      </c>
      <c r="B3129" s="81">
        <v>25703199</v>
      </c>
      <c r="C3129" s="72">
        <v>2160</v>
      </c>
      <c r="D3129" s="35" t="s">
        <v>1235</v>
      </c>
      <c r="E3129" s="62" t="s">
        <v>3487</v>
      </c>
      <c r="F3129" s="56" t="s">
        <v>3498</v>
      </c>
    </row>
    <row r="3130" spans="1:6" x14ac:dyDescent="0.25">
      <c r="A3130" s="56">
        <v>451316</v>
      </c>
      <c r="B3130" s="81">
        <v>25703199</v>
      </c>
      <c r="C3130" s="72">
        <v>63234</v>
      </c>
      <c r="D3130" s="35" t="s">
        <v>1235</v>
      </c>
      <c r="E3130" s="62" t="s">
        <v>3487</v>
      </c>
      <c r="F3130" s="56" t="s">
        <v>3498</v>
      </c>
    </row>
    <row r="3131" spans="1:6" x14ac:dyDescent="0.25">
      <c r="A3131" s="56">
        <v>451316</v>
      </c>
      <c r="B3131" s="81">
        <v>25703199</v>
      </c>
      <c r="C3131" s="72">
        <v>58320</v>
      </c>
      <c r="D3131" s="35" t="s">
        <v>1235</v>
      </c>
      <c r="E3131" s="62" t="s">
        <v>3487</v>
      </c>
      <c r="F3131" s="56" t="s">
        <v>3498</v>
      </c>
    </row>
    <row r="3132" spans="1:6" x14ac:dyDescent="0.25">
      <c r="A3132" s="56">
        <v>451316</v>
      </c>
      <c r="B3132" s="82">
        <v>25703199</v>
      </c>
      <c r="C3132" s="72">
        <v>400400</v>
      </c>
      <c r="D3132" s="70" t="s">
        <v>531</v>
      </c>
      <c r="E3132" s="62" t="s">
        <v>3487</v>
      </c>
      <c r="F3132" s="56" t="s">
        <v>3498</v>
      </c>
    </row>
    <row r="3133" spans="1:6" x14ac:dyDescent="0.25">
      <c r="A3133" s="56">
        <v>451316</v>
      </c>
      <c r="B3133" s="81">
        <v>25703199</v>
      </c>
      <c r="C3133" s="72">
        <v>1378</v>
      </c>
      <c r="D3133" s="35" t="s">
        <v>1235</v>
      </c>
      <c r="E3133" s="62" t="s">
        <v>3487</v>
      </c>
      <c r="F3133" s="56" t="s">
        <v>3498</v>
      </c>
    </row>
    <row r="3134" spans="1:6" x14ac:dyDescent="0.25">
      <c r="A3134" s="56">
        <v>451316</v>
      </c>
      <c r="B3134" s="82">
        <v>25703199</v>
      </c>
      <c r="C3134" s="72">
        <v>767200</v>
      </c>
      <c r="D3134" s="70" t="s">
        <v>531</v>
      </c>
      <c r="E3134" s="62" t="s">
        <v>3487</v>
      </c>
      <c r="F3134" s="56" t="s">
        <v>3498</v>
      </c>
    </row>
    <row r="3135" spans="1:6" x14ac:dyDescent="0.25">
      <c r="A3135" s="56">
        <v>451316</v>
      </c>
      <c r="B3135" s="81">
        <v>25703199</v>
      </c>
      <c r="C3135" s="72">
        <v>23293</v>
      </c>
      <c r="D3135" s="35" t="s">
        <v>1235</v>
      </c>
      <c r="E3135" s="62" t="s">
        <v>3487</v>
      </c>
      <c r="F3135" s="56" t="s">
        <v>3498</v>
      </c>
    </row>
    <row r="3136" spans="1:6" x14ac:dyDescent="0.25">
      <c r="A3136" s="56">
        <v>451316</v>
      </c>
      <c r="B3136" s="81">
        <v>25703199</v>
      </c>
      <c r="C3136" s="72">
        <v>5430</v>
      </c>
      <c r="D3136" s="35" t="s">
        <v>1235</v>
      </c>
      <c r="E3136" s="62" t="s">
        <v>3487</v>
      </c>
      <c r="F3136" s="56" t="s">
        <v>3498</v>
      </c>
    </row>
    <row r="3137" spans="1:6" x14ac:dyDescent="0.25">
      <c r="A3137" s="56">
        <v>451353</v>
      </c>
      <c r="B3137" s="81">
        <v>6235252</v>
      </c>
      <c r="C3137" s="72">
        <v>71460</v>
      </c>
      <c r="D3137" s="35" t="s">
        <v>1235</v>
      </c>
      <c r="E3137" s="62" t="s">
        <v>3487</v>
      </c>
      <c r="F3137" s="56" t="s">
        <v>3498</v>
      </c>
    </row>
    <row r="3138" spans="1:6" x14ac:dyDescent="0.25">
      <c r="A3138" s="56">
        <v>451353</v>
      </c>
      <c r="B3138" s="81">
        <v>6235252</v>
      </c>
      <c r="C3138" s="72">
        <v>14775</v>
      </c>
      <c r="D3138" s="35" t="s">
        <v>1235</v>
      </c>
      <c r="E3138" s="62" t="s">
        <v>3487</v>
      </c>
      <c r="F3138" s="56" t="s">
        <v>3498</v>
      </c>
    </row>
    <row r="3139" spans="1:6" x14ac:dyDescent="0.25">
      <c r="A3139" s="56">
        <v>451353</v>
      </c>
      <c r="B3139" s="82">
        <v>6235252</v>
      </c>
      <c r="C3139" s="72">
        <v>134550</v>
      </c>
      <c r="D3139" s="70" t="s">
        <v>531</v>
      </c>
      <c r="E3139" s="62" t="s">
        <v>3487</v>
      </c>
      <c r="F3139" s="56" t="s">
        <v>3498</v>
      </c>
    </row>
    <row r="3140" spans="1:6" x14ac:dyDescent="0.25">
      <c r="A3140" s="56">
        <v>451353</v>
      </c>
      <c r="B3140" s="82">
        <v>6235252</v>
      </c>
      <c r="C3140" s="72">
        <v>4448</v>
      </c>
      <c r="D3140" s="70" t="s">
        <v>531</v>
      </c>
      <c r="E3140" s="62" t="s">
        <v>3487</v>
      </c>
      <c r="F3140" s="56" t="s">
        <v>3498</v>
      </c>
    </row>
    <row r="3141" spans="1:6" x14ac:dyDescent="0.25">
      <c r="A3141" s="56">
        <v>451353</v>
      </c>
      <c r="B3141" s="81">
        <v>6235252</v>
      </c>
      <c r="C3141" s="72">
        <v>57095</v>
      </c>
      <c r="D3141" s="35" t="s">
        <v>1235</v>
      </c>
      <c r="E3141" s="62" t="s">
        <v>3487</v>
      </c>
      <c r="F3141" s="56" t="s">
        <v>3498</v>
      </c>
    </row>
    <row r="3142" spans="1:6" x14ac:dyDescent="0.25">
      <c r="A3142" s="56">
        <v>451353</v>
      </c>
      <c r="B3142" s="81">
        <v>6235252</v>
      </c>
      <c r="C3142" s="72">
        <v>72225</v>
      </c>
      <c r="D3142" s="35" t="s">
        <v>1235</v>
      </c>
      <c r="E3142" s="62" t="s">
        <v>3487</v>
      </c>
      <c r="F3142" s="56" t="s">
        <v>3498</v>
      </c>
    </row>
    <row r="3143" spans="1:6" x14ac:dyDescent="0.25">
      <c r="A3143" s="56">
        <v>451353</v>
      </c>
      <c r="B3143" s="81">
        <v>6235252</v>
      </c>
      <c r="C3143" s="72">
        <v>15915</v>
      </c>
      <c r="D3143" s="35" t="s">
        <v>1235</v>
      </c>
      <c r="E3143" s="62" t="s">
        <v>3487</v>
      </c>
      <c r="F3143" s="56" t="s">
        <v>3498</v>
      </c>
    </row>
    <row r="3144" spans="1:6" x14ac:dyDescent="0.25">
      <c r="A3144" s="56">
        <v>451353</v>
      </c>
      <c r="B3144" s="82">
        <v>6235252</v>
      </c>
      <c r="C3144" s="72">
        <v>43200</v>
      </c>
      <c r="D3144" s="70" t="s">
        <v>531</v>
      </c>
      <c r="E3144" s="62" t="s">
        <v>3487</v>
      </c>
      <c r="F3144" s="56" t="s">
        <v>3498</v>
      </c>
    </row>
    <row r="3145" spans="1:6" x14ac:dyDescent="0.25">
      <c r="A3145" s="56">
        <v>451353</v>
      </c>
      <c r="B3145" s="81">
        <v>6235252</v>
      </c>
      <c r="C3145" s="72">
        <v>11235</v>
      </c>
      <c r="D3145" s="35" t="s">
        <v>1235</v>
      </c>
      <c r="E3145" s="62" t="s">
        <v>3487</v>
      </c>
      <c r="F3145" s="56" t="s">
        <v>3498</v>
      </c>
    </row>
    <row r="3146" spans="1:6" x14ac:dyDescent="0.25">
      <c r="A3146" s="56">
        <v>451353</v>
      </c>
      <c r="B3146" s="81">
        <v>6235252</v>
      </c>
      <c r="C3146" s="72">
        <v>30540</v>
      </c>
      <c r="D3146" s="35" t="s">
        <v>1235</v>
      </c>
      <c r="E3146" s="62" t="s">
        <v>3487</v>
      </c>
      <c r="F3146" s="56" t="s">
        <v>3498</v>
      </c>
    </row>
    <row r="3147" spans="1:6" x14ac:dyDescent="0.25">
      <c r="A3147" s="56">
        <v>451353</v>
      </c>
      <c r="B3147" s="82">
        <v>6235252</v>
      </c>
      <c r="C3147" s="72">
        <v>43875</v>
      </c>
      <c r="D3147" s="70" t="s">
        <v>531</v>
      </c>
      <c r="E3147" s="62" t="s">
        <v>3487</v>
      </c>
      <c r="F3147" s="56" t="s">
        <v>3498</v>
      </c>
    </row>
    <row r="3148" spans="1:6" x14ac:dyDescent="0.25">
      <c r="A3148" s="56">
        <v>451353</v>
      </c>
      <c r="B3148" s="82">
        <v>6235252</v>
      </c>
      <c r="C3148" s="72">
        <v>21600</v>
      </c>
      <c r="D3148" s="70" t="s">
        <v>531</v>
      </c>
      <c r="E3148" s="62" t="s">
        <v>3487</v>
      </c>
      <c r="F3148" s="56" t="s">
        <v>3498</v>
      </c>
    </row>
    <row r="3149" spans="1:6" x14ac:dyDescent="0.25">
      <c r="A3149" s="56">
        <v>451353</v>
      </c>
      <c r="B3149" s="82">
        <v>6235252</v>
      </c>
      <c r="C3149" s="72">
        <v>27250</v>
      </c>
      <c r="D3149" s="70" t="s">
        <v>531</v>
      </c>
      <c r="E3149" s="62" t="s">
        <v>3487</v>
      </c>
      <c r="F3149" s="56" t="s">
        <v>3498</v>
      </c>
    </row>
    <row r="3150" spans="1:6" x14ac:dyDescent="0.25">
      <c r="A3150" s="56">
        <v>451353</v>
      </c>
      <c r="B3150" s="81">
        <v>6235252</v>
      </c>
      <c r="C3150" s="72">
        <v>11230</v>
      </c>
      <c r="D3150" s="35" t="s">
        <v>1235</v>
      </c>
      <c r="E3150" s="62" t="s">
        <v>3487</v>
      </c>
      <c r="F3150" s="56" t="s">
        <v>3498</v>
      </c>
    </row>
    <row r="3151" spans="1:6" x14ac:dyDescent="0.25">
      <c r="A3151" s="56">
        <v>451353</v>
      </c>
      <c r="B3151" s="81">
        <v>6235252</v>
      </c>
      <c r="C3151" s="72">
        <v>28705</v>
      </c>
      <c r="D3151" s="35" t="s">
        <v>1235</v>
      </c>
      <c r="E3151" s="62" t="s">
        <v>3487</v>
      </c>
      <c r="F3151" s="56" t="s">
        <v>3498</v>
      </c>
    </row>
    <row r="3152" spans="1:6" x14ac:dyDescent="0.25">
      <c r="A3152" s="56">
        <v>451353</v>
      </c>
      <c r="B3152" s="81">
        <v>6235252</v>
      </c>
      <c r="C3152" s="72">
        <v>205100</v>
      </c>
      <c r="D3152" s="35" t="s">
        <v>1235</v>
      </c>
      <c r="E3152" s="62" t="s">
        <v>3487</v>
      </c>
      <c r="F3152" s="56" t="s">
        <v>3498</v>
      </c>
    </row>
    <row r="3153" spans="1:6" x14ac:dyDescent="0.25">
      <c r="A3153" s="56">
        <v>451353</v>
      </c>
      <c r="B3153" s="82">
        <v>6235252</v>
      </c>
      <c r="C3153" s="72">
        <v>5310</v>
      </c>
      <c r="D3153" s="70" t="s">
        <v>531</v>
      </c>
      <c r="E3153" s="62" t="s">
        <v>3487</v>
      </c>
      <c r="F3153" s="56" t="s">
        <v>3498</v>
      </c>
    </row>
    <row r="3154" spans="1:6" x14ac:dyDescent="0.25">
      <c r="A3154" s="56">
        <v>451353</v>
      </c>
      <c r="B3154" s="82">
        <v>6235252</v>
      </c>
      <c r="C3154" s="72">
        <v>15315</v>
      </c>
      <c r="D3154" s="70" t="s">
        <v>531</v>
      </c>
      <c r="E3154" s="62" t="s">
        <v>3487</v>
      </c>
      <c r="F3154" s="56" t="s">
        <v>3498</v>
      </c>
    </row>
    <row r="3155" spans="1:6" x14ac:dyDescent="0.25">
      <c r="A3155" s="56">
        <v>451353</v>
      </c>
      <c r="B3155" s="82">
        <v>6235252</v>
      </c>
      <c r="C3155" s="72">
        <v>5076</v>
      </c>
      <c r="D3155" s="70" t="s">
        <v>531</v>
      </c>
      <c r="E3155" s="62" t="s">
        <v>3487</v>
      </c>
      <c r="F3155" s="56" t="s">
        <v>3498</v>
      </c>
    </row>
    <row r="3156" spans="1:6" x14ac:dyDescent="0.25">
      <c r="A3156" s="56">
        <v>451353</v>
      </c>
      <c r="B3156" s="82">
        <v>6235252</v>
      </c>
      <c r="C3156" s="72">
        <v>22000</v>
      </c>
      <c r="D3156" s="70" t="s">
        <v>531</v>
      </c>
      <c r="E3156" s="62" t="s">
        <v>3487</v>
      </c>
      <c r="F3156" s="56" t="s">
        <v>3498</v>
      </c>
    </row>
    <row r="3157" spans="1:6" x14ac:dyDescent="0.25">
      <c r="A3157" s="56">
        <v>451353</v>
      </c>
      <c r="B3157" s="82">
        <v>6235252</v>
      </c>
      <c r="C3157" s="72">
        <v>18712</v>
      </c>
      <c r="D3157" s="70" t="s">
        <v>531</v>
      </c>
      <c r="E3157" s="62" t="s">
        <v>3487</v>
      </c>
      <c r="F3157" s="56" t="s">
        <v>3498</v>
      </c>
    </row>
    <row r="3158" spans="1:6" x14ac:dyDescent="0.25">
      <c r="A3158" s="56">
        <v>451353</v>
      </c>
      <c r="B3158" s="81">
        <v>6235252</v>
      </c>
      <c r="C3158" s="72">
        <v>2983800</v>
      </c>
      <c r="D3158" s="70" t="s">
        <v>419</v>
      </c>
      <c r="E3158" s="62" t="s">
        <v>3487</v>
      </c>
      <c r="F3158" s="56" t="s">
        <v>3498</v>
      </c>
    </row>
    <row r="3159" spans="1:6" x14ac:dyDescent="0.25">
      <c r="A3159" s="56">
        <v>451353</v>
      </c>
      <c r="B3159" s="81">
        <v>6235252</v>
      </c>
      <c r="C3159" s="72">
        <v>119010</v>
      </c>
      <c r="D3159" s="35" t="s">
        <v>1235</v>
      </c>
      <c r="E3159" s="62" t="s">
        <v>3487</v>
      </c>
      <c r="F3159" s="56" t="s">
        <v>3498</v>
      </c>
    </row>
    <row r="3160" spans="1:6" x14ac:dyDescent="0.25">
      <c r="A3160" s="56">
        <v>451353</v>
      </c>
      <c r="B3160" s="82">
        <v>6235252</v>
      </c>
      <c r="C3160" s="72">
        <v>3210</v>
      </c>
      <c r="D3160" s="70" t="s">
        <v>531</v>
      </c>
      <c r="E3160" s="62" t="s">
        <v>3487</v>
      </c>
      <c r="F3160" s="56" t="s">
        <v>3498</v>
      </c>
    </row>
    <row r="3161" spans="1:6" x14ac:dyDescent="0.25">
      <c r="A3161" s="56">
        <v>451353</v>
      </c>
      <c r="B3161" s="81">
        <v>6235252</v>
      </c>
      <c r="C3161" s="72">
        <v>13020</v>
      </c>
      <c r="D3161" s="35" t="s">
        <v>1235</v>
      </c>
      <c r="E3161" s="62" t="s">
        <v>3487</v>
      </c>
      <c r="F3161" s="56" t="s">
        <v>3498</v>
      </c>
    </row>
    <row r="3162" spans="1:6" x14ac:dyDescent="0.25">
      <c r="A3162" s="56">
        <v>451353</v>
      </c>
      <c r="B3162" s="82">
        <v>6235252</v>
      </c>
      <c r="C3162" s="72">
        <v>29677</v>
      </c>
      <c r="D3162" s="70" t="s">
        <v>531</v>
      </c>
      <c r="E3162" s="62" t="s">
        <v>3487</v>
      </c>
      <c r="F3162" s="56" t="s">
        <v>3498</v>
      </c>
    </row>
    <row r="3163" spans="1:6" x14ac:dyDescent="0.25">
      <c r="A3163" s="56">
        <v>451353</v>
      </c>
      <c r="B3163" s="81">
        <v>6235252</v>
      </c>
      <c r="C3163" s="72">
        <v>44100</v>
      </c>
      <c r="D3163" s="35" t="s">
        <v>1235</v>
      </c>
      <c r="E3163" s="62" t="s">
        <v>3487</v>
      </c>
      <c r="F3163" s="56" t="s">
        <v>3498</v>
      </c>
    </row>
    <row r="3164" spans="1:6" x14ac:dyDescent="0.25">
      <c r="A3164" s="56">
        <v>451353</v>
      </c>
      <c r="B3164" s="82">
        <v>6235252</v>
      </c>
      <c r="C3164" s="72">
        <v>2808</v>
      </c>
      <c r="D3164" s="70" t="s">
        <v>531</v>
      </c>
      <c r="E3164" s="62" t="s">
        <v>3487</v>
      </c>
      <c r="F3164" s="56" t="s">
        <v>3498</v>
      </c>
    </row>
    <row r="3165" spans="1:6" x14ac:dyDescent="0.25">
      <c r="A3165" s="56">
        <v>451353</v>
      </c>
      <c r="B3165" s="81">
        <v>6235252</v>
      </c>
      <c r="C3165" s="72">
        <v>94770</v>
      </c>
      <c r="D3165" s="35" t="s">
        <v>1235</v>
      </c>
      <c r="E3165" s="62" t="s">
        <v>3487</v>
      </c>
      <c r="F3165" s="56" t="s">
        <v>3498</v>
      </c>
    </row>
    <row r="3166" spans="1:6" x14ac:dyDescent="0.25">
      <c r="A3166" s="56">
        <v>451377</v>
      </c>
      <c r="B3166" s="81">
        <v>34041800</v>
      </c>
      <c r="C3166" s="72">
        <v>437515</v>
      </c>
      <c r="D3166" s="35" t="s">
        <v>1235</v>
      </c>
      <c r="E3166" s="62" t="s">
        <v>3458</v>
      </c>
      <c r="F3166" s="56" t="s">
        <v>3498</v>
      </c>
    </row>
    <row r="3167" spans="1:6" x14ac:dyDescent="0.25">
      <c r="A3167" s="56">
        <v>451377</v>
      </c>
      <c r="B3167" s="81">
        <v>34041800</v>
      </c>
      <c r="C3167" s="72">
        <v>145010</v>
      </c>
      <c r="D3167" s="35" t="s">
        <v>1235</v>
      </c>
      <c r="E3167" s="62" t="s">
        <v>3458</v>
      </c>
      <c r="F3167" s="56" t="s">
        <v>3498</v>
      </c>
    </row>
    <row r="3168" spans="1:6" x14ac:dyDescent="0.25">
      <c r="A3168" s="56">
        <v>451377</v>
      </c>
      <c r="B3168" s="81">
        <v>34041800</v>
      </c>
      <c r="C3168" s="72">
        <v>399994</v>
      </c>
      <c r="D3168" s="35" t="s">
        <v>1235</v>
      </c>
      <c r="E3168" s="62" t="s">
        <v>3458</v>
      </c>
      <c r="F3168" s="56" t="s">
        <v>3498</v>
      </c>
    </row>
    <row r="3169" spans="1:6" x14ac:dyDescent="0.25">
      <c r="A3169" s="56">
        <v>451377</v>
      </c>
      <c r="B3169" s="81">
        <v>34041800</v>
      </c>
      <c r="C3169" s="72">
        <v>892425</v>
      </c>
      <c r="D3169" s="35" t="s">
        <v>1235</v>
      </c>
      <c r="E3169" s="62" t="s">
        <v>3458</v>
      </c>
      <c r="F3169" s="56" t="s">
        <v>3498</v>
      </c>
    </row>
    <row r="3170" spans="1:6" x14ac:dyDescent="0.25">
      <c r="A3170" s="56">
        <v>451377</v>
      </c>
      <c r="B3170" s="81">
        <v>34041800</v>
      </c>
      <c r="C3170" s="72">
        <v>91015</v>
      </c>
      <c r="D3170" s="35" t="s">
        <v>1235</v>
      </c>
      <c r="E3170" s="62" t="s">
        <v>3458</v>
      </c>
      <c r="F3170" s="56" t="s">
        <v>3498</v>
      </c>
    </row>
    <row r="3171" spans="1:6" x14ac:dyDescent="0.25">
      <c r="A3171" s="56">
        <v>451377</v>
      </c>
      <c r="B3171" s="81">
        <v>34041800</v>
      </c>
      <c r="C3171" s="72">
        <v>292466</v>
      </c>
      <c r="D3171" s="35" t="s">
        <v>1235</v>
      </c>
      <c r="E3171" s="62" t="s">
        <v>3458</v>
      </c>
      <c r="F3171" s="56" t="s">
        <v>3498</v>
      </c>
    </row>
    <row r="3172" spans="1:6" x14ac:dyDescent="0.25">
      <c r="A3172" s="56">
        <v>451458</v>
      </c>
      <c r="B3172" s="81">
        <v>8009645</v>
      </c>
      <c r="C3172" s="72">
        <v>15</v>
      </c>
      <c r="D3172" s="35" t="s">
        <v>1235</v>
      </c>
      <c r="E3172" s="62" t="s">
        <v>3502</v>
      </c>
      <c r="F3172" s="56" t="s">
        <v>3498</v>
      </c>
    </row>
    <row r="3173" spans="1:6" x14ac:dyDescent="0.25">
      <c r="A3173" s="56">
        <v>451458</v>
      </c>
      <c r="B3173" s="81">
        <v>8009645</v>
      </c>
      <c r="C3173" s="72">
        <v>2010</v>
      </c>
      <c r="D3173" s="35" t="s">
        <v>1235</v>
      </c>
      <c r="E3173" s="62" t="s">
        <v>3502</v>
      </c>
      <c r="F3173" s="56" t="s">
        <v>3498</v>
      </c>
    </row>
    <row r="3174" spans="1:6" x14ac:dyDescent="0.25">
      <c r="A3174" s="56">
        <v>451458</v>
      </c>
      <c r="B3174" s="81">
        <v>8009645</v>
      </c>
      <c r="C3174" s="72">
        <v>85800</v>
      </c>
      <c r="D3174" s="35" t="s">
        <v>1235</v>
      </c>
      <c r="E3174" s="62" t="s">
        <v>3502</v>
      </c>
      <c r="F3174" s="56" t="s">
        <v>3498</v>
      </c>
    </row>
    <row r="3175" spans="1:6" x14ac:dyDescent="0.25">
      <c r="A3175" s="56">
        <v>451458</v>
      </c>
      <c r="B3175" s="81">
        <v>8009645</v>
      </c>
      <c r="C3175" s="72">
        <v>15600</v>
      </c>
      <c r="D3175" s="35" t="s">
        <v>1235</v>
      </c>
      <c r="E3175" s="62" t="s">
        <v>3502</v>
      </c>
      <c r="F3175" s="56" t="s">
        <v>3498</v>
      </c>
    </row>
    <row r="3176" spans="1:6" x14ac:dyDescent="0.25">
      <c r="A3176" s="56">
        <v>451458</v>
      </c>
      <c r="B3176" s="81">
        <v>8009645</v>
      </c>
      <c r="C3176" s="72">
        <v>6240</v>
      </c>
      <c r="D3176" s="35" t="s">
        <v>1235</v>
      </c>
      <c r="E3176" s="62" t="s">
        <v>3502</v>
      </c>
      <c r="F3176" s="56" t="s">
        <v>3498</v>
      </c>
    </row>
    <row r="3177" spans="1:6" x14ac:dyDescent="0.25">
      <c r="A3177" s="56">
        <v>451458</v>
      </c>
      <c r="B3177" s="82">
        <v>8009645</v>
      </c>
      <c r="C3177" s="72">
        <v>257400</v>
      </c>
      <c r="D3177" s="70" t="s">
        <v>531</v>
      </c>
      <c r="E3177" s="62" t="s">
        <v>3502</v>
      </c>
      <c r="F3177" s="56" t="s">
        <v>3498</v>
      </c>
    </row>
    <row r="3178" spans="1:6" x14ac:dyDescent="0.25">
      <c r="A3178" s="56">
        <v>451458</v>
      </c>
      <c r="B3178" s="81">
        <v>8009645</v>
      </c>
      <c r="C3178" s="72">
        <v>43995</v>
      </c>
      <c r="D3178" s="35" t="s">
        <v>1235</v>
      </c>
      <c r="E3178" s="62" t="s">
        <v>3502</v>
      </c>
      <c r="F3178" s="56" t="s">
        <v>3498</v>
      </c>
    </row>
    <row r="3179" spans="1:6" x14ac:dyDescent="0.25">
      <c r="A3179" s="56">
        <v>451471</v>
      </c>
      <c r="B3179" s="80">
        <v>30623631</v>
      </c>
      <c r="C3179" s="73">
        <v>8752480</v>
      </c>
      <c r="D3179" s="35" t="s">
        <v>424</v>
      </c>
      <c r="E3179" s="62" t="s">
        <v>3487</v>
      </c>
      <c r="F3179" s="56" t="s">
        <v>3500</v>
      </c>
    </row>
    <row r="3180" spans="1:6" x14ac:dyDescent="0.25">
      <c r="A3180" s="56">
        <v>451471</v>
      </c>
      <c r="B3180" s="80">
        <v>30623631</v>
      </c>
      <c r="C3180" s="73">
        <v>656160</v>
      </c>
      <c r="D3180" s="35" t="s">
        <v>424</v>
      </c>
      <c r="E3180" s="62" t="s">
        <v>3487</v>
      </c>
      <c r="F3180" s="56" t="s">
        <v>3500</v>
      </c>
    </row>
    <row r="3181" spans="1:6" x14ac:dyDescent="0.25">
      <c r="A3181" s="56">
        <v>451471</v>
      </c>
      <c r="B3181" s="80">
        <v>30623631</v>
      </c>
      <c r="C3181" s="73">
        <v>1640400</v>
      </c>
      <c r="D3181" s="35" t="s">
        <v>424</v>
      </c>
      <c r="E3181" s="62" t="s">
        <v>3487</v>
      </c>
      <c r="F3181" s="56" t="s">
        <v>3500</v>
      </c>
    </row>
    <row r="3182" spans="1:6" x14ac:dyDescent="0.25">
      <c r="A3182" s="56">
        <v>451471</v>
      </c>
      <c r="B3182" s="80">
        <v>30623631</v>
      </c>
      <c r="C3182" s="73">
        <v>300000</v>
      </c>
      <c r="D3182" s="35" t="s">
        <v>1235</v>
      </c>
      <c r="E3182" s="62" t="s">
        <v>3487</v>
      </c>
      <c r="F3182" s="56" t="s">
        <v>3500</v>
      </c>
    </row>
    <row r="3183" spans="1:6" x14ac:dyDescent="0.25">
      <c r="A3183" s="56">
        <v>451484</v>
      </c>
      <c r="B3183" s="81">
        <v>107796725</v>
      </c>
      <c r="C3183" s="72">
        <v>56160</v>
      </c>
      <c r="D3183" s="35" t="s">
        <v>1235</v>
      </c>
      <c r="E3183" s="62" t="s">
        <v>3487</v>
      </c>
      <c r="F3183" s="56" t="s">
        <v>3498</v>
      </c>
    </row>
    <row r="3184" spans="1:6" x14ac:dyDescent="0.25">
      <c r="A3184" s="56">
        <v>451484</v>
      </c>
      <c r="B3184" s="81">
        <v>107796725</v>
      </c>
      <c r="C3184" s="72">
        <v>359360</v>
      </c>
      <c r="D3184" s="35" t="s">
        <v>1235</v>
      </c>
      <c r="E3184" s="62" t="s">
        <v>3487</v>
      </c>
      <c r="F3184" s="56" t="s">
        <v>3498</v>
      </c>
    </row>
    <row r="3185" spans="1:6" x14ac:dyDescent="0.25">
      <c r="A3185" s="56">
        <v>451484</v>
      </c>
      <c r="B3185" s="81">
        <v>107796725</v>
      </c>
      <c r="C3185" s="72">
        <v>236925</v>
      </c>
      <c r="D3185" s="35" t="s">
        <v>1235</v>
      </c>
      <c r="E3185" s="62" t="s">
        <v>3487</v>
      </c>
      <c r="F3185" s="56" t="s">
        <v>3498</v>
      </c>
    </row>
    <row r="3186" spans="1:6" x14ac:dyDescent="0.25">
      <c r="A3186" s="56">
        <v>451484</v>
      </c>
      <c r="B3186" s="81">
        <v>107796725</v>
      </c>
      <c r="C3186" s="72">
        <v>59250</v>
      </c>
      <c r="D3186" s="35" t="s">
        <v>1235</v>
      </c>
      <c r="E3186" s="62" t="s">
        <v>3487</v>
      </c>
      <c r="F3186" s="56" t="s">
        <v>3498</v>
      </c>
    </row>
    <row r="3187" spans="1:6" x14ac:dyDescent="0.25">
      <c r="A3187" s="56">
        <v>451484</v>
      </c>
      <c r="B3187" s="81">
        <v>107796725</v>
      </c>
      <c r="C3187" s="72">
        <v>46515</v>
      </c>
      <c r="D3187" s="35" t="s">
        <v>1235</v>
      </c>
      <c r="E3187" s="62" t="s">
        <v>3487</v>
      </c>
      <c r="F3187" s="56" t="s">
        <v>3498</v>
      </c>
    </row>
    <row r="3188" spans="1:6" x14ac:dyDescent="0.25">
      <c r="A3188" s="56">
        <v>451484</v>
      </c>
      <c r="B3188" s="81">
        <v>107796725</v>
      </c>
      <c r="C3188" s="72">
        <v>103300</v>
      </c>
      <c r="D3188" s="35" t="s">
        <v>1235</v>
      </c>
      <c r="E3188" s="62" t="s">
        <v>3487</v>
      </c>
      <c r="F3188" s="56" t="s">
        <v>3498</v>
      </c>
    </row>
    <row r="3189" spans="1:6" x14ac:dyDescent="0.25">
      <c r="A3189" s="56">
        <v>451484</v>
      </c>
      <c r="B3189" s="81">
        <v>107796725</v>
      </c>
      <c r="C3189" s="72">
        <v>601715</v>
      </c>
      <c r="D3189" s="35" t="s">
        <v>1235</v>
      </c>
      <c r="E3189" s="62" t="s">
        <v>3487</v>
      </c>
      <c r="F3189" s="56" t="s">
        <v>3498</v>
      </c>
    </row>
    <row r="3190" spans="1:6" x14ac:dyDescent="0.25">
      <c r="A3190" s="56">
        <v>451484</v>
      </c>
      <c r="B3190" s="81">
        <v>107796725</v>
      </c>
      <c r="C3190" s="72">
        <v>18</v>
      </c>
      <c r="D3190" s="35" t="s">
        <v>1235</v>
      </c>
      <c r="E3190" s="62" t="s">
        <v>3487</v>
      </c>
      <c r="F3190" s="56" t="s">
        <v>3498</v>
      </c>
    </row>
    <row r="3191" spans="1:6" x14ac:dyDescent="0.25">
      <c r="A3191" s="56">
        <v>451484</v>
      </c>
      <c r="B3191" s="81">
        <v>107796725</v>
      </c>
      <c r="C3191" s="72">
        <v>977280</v>
      </c>
      <c r="D3191" s="35" t="s">
        <v>1235</v>
      </c>
      <c r="E3191" s="62" t="s">
        <v>3487</v>
      </c>
      <c r="F3191" s="56" t="s">
        <v>3498</v>
      </c>
    </row>
    <row r="3192" spans="1:6" x14ac:dyDescent="0.25">
      <c r="A3192" s="56">
        <v>451484</v>
      </c>
      <c r="B3192" s="81">
        <v>107796725</v>
      </c>
      <c r="C3192" s="72">
        <v>9505</v>
      </c>
      <c r="D3192" s="35" t="s">
        <v>1235</v>
      </c>
      <c r="E3192" s="62" t="s">
        <v>3487</v>
      </c>
      <c r="F3192" s="56" t="s">
        <v>3498</v>
      </c>
    </row>
    <row r="3193" spans="1:6" x14ac:dyDescent="0.25">
      <c r="A3193" s="56">
        <v>451484</v>
      </c>
      <c r="B3193" s="81">
        <v>107796725</v>
      </c>
      <c r="C3193" s="72">
        <v>32960</v>
      </c>
      <c r="D3193" s="35" t="s">
        <v>1235</v>
      </c>
      <c r="E3193" s="62" t="s">
        <v>3487</v>
      </c>
      <c r="F3193" s="56" t="s">
        <v>3498</v>
      </c>
    </row>
    <row r="3194" spans="1:6" x14ac:dyDescent="0.25">
      <c r="A3194" s="56">
        <v>451484</v>
      </c>
      <c r="B3194" s="81">
        <v>107796725</v>
      </c>
      <c r="C3194" s="72">
        <v>480410</v>
      </c>
      <c r="D3194" s="35" t="s">
        <v>1235</v>
      </c>
      <c r="E3194" s="62" t="s">
        <v>3487</v>
      </c>
      <c r="F3194" s="56" t="s">
        <v>3498</v>
      </c>
    </row>
    <row r="3195" spans="1:6" x14ac:dyDescent="0.25">
      <c r="A3195" s="56">
        <v>451484</v>
      </c>
      <c r="B3195" s="81">
        <v>107796725</v>
      </c>
      <c r="C3195" s="72">
        <v>53375</v>
      </c>
      <c r="D3195" s="35" t="s">
        <v>1235</v>
      </c>
      <c r="E3195" s="62" t="s">
        <v>3487</v>
      </c>
      <c r="F3195" s="56" t="s">
        <v>3498</v>
      </c>
    </row>
    <row r="3196" spans="1:6" x14ac:dyDescent="0.25">
      <c r="A3196" s="56">
        <v>451484</v>
      </c>
      <c r="B3196" s="81">
        <v>107796725</v>
      </c>
      <c r="C3196" s="72">
        <v>55740</v>
      </c>
      <c r="D3196" s="35" t="s">
        <v>1235</v>
      </c>
      <c r="E3196" s="62" t="s">
        <v>3487</v>
      </c>
      <c r="F3196" s="56" t="s">
        <v>3498</v>
      </c>
    </row>
    <row r="3197" spans="1:6" x14ac:dyDescent="0.25">
      <c r="A3197" s="56">
        <v>451484</v>
      </c>
      <c r="B3197" s="81">
        <v>107796725</v>
      </c>
      <c r="C3197" s="72">
        <v>1858680</v>
      </c>
      <c r="D3197" s="35" t="s">
        <v>1235</v>
      </c>
      <c r="E3197" s="62" t="s">
        <v>3487</v>
      </c>
      <c r="F3197" s="56" t="s">
        <v>3498</v>
      </c>
    </row>
    <row r="3198" spans="1:6" x14ac:dyDescent="0.25">
      <c r="A3198" s="56">
        <v>451484</v>
      </c>
      <c r="B3198" s="81">
        <v>107796725</v>
      </c>
      <c r="C3198" s="72">
        <v>2127708</v>
      </c>
      <c r="D3198" s="35" t="s">
        <v>1235</v>
      </c>
      <c r="E3198" s="62" t="s">
        <v>3487</v>
      </c>
      <c r="F3198" s="56" t="s">
        <v>3498</v>
      </c>
    </row>
    <row r="3199" spans="1:6" x14ac:dyDescent="0.25">
      <c r="A3199" s="56">
        <v>451484</v>
      </c>
      <c r="B3199" s="81">
        <v>107796725</v>
      </c>
      <c r="C3199" s="72">
        <v>87490</v>
      </c>
      <c r="D3199" s="35" t="s">
        <v>1235</v>
      </c>
      <c r="E3199" s="62" t="s">
        <v>3487</v>
      </c>
      <c r="F3199" s="56" t="s">
        <v>3498</v>
      </c>
    </row>
    <row r="3200" spans="1:6" x14ac:dyDescent="0.25">
      <c r="A3200" s="56">
        <v>451484</v>
      </c>
      <c r="B3200" s="81">
        <v>107796725</v>
      </c>
      <c r="C3200" s="72">
        <v>31260</v>
      </c>
      <c r="D3200" s="35" t="s">
        <v>1235</v>
      </c>
      <c r="E3200" s="62" t="s">
        <v>3487</v>
      </c>
      <c r="F3200" s="56" t="s">
        <v>3498</v>
      </c>
    </row>
    <row r="3201" spans="1:6" x14ac:dyDescent="0.25">
      <c r="A3201" s="56">
        <v>451484</v>
      </c>
      <c r="B3201" s="81">
        <v>107796725</v>
      </c>
      <c r="C3201" s="72">
        <v>337050</v>
      </c>
      <c r="D3201" s="35" t="s">
        <v>1235</v>
      </c>
      <c r="E3201" s="62" t="s">
        <v>3487</v>
      </c>
      <c r="F3201" s="56" t="s">
        <v>3498</v>
      </c>
    </row>
    <row r="3202" spans="1:6" x14ac:dyDescent="0.25">
      <c r="A3202" s="56">
        <v>451484</v>
      </c>
      <c r="B3202" s="81">
        <v>107796725</v>
      </c>
      <c r="C3202" s="72">
        <v>778400</v>
      </c>
      <c r="D3202" s="35" t="s">
        <v>1235</v>
      </c>
      <c r="E3202" s="62" t="s">
        <v>3487</v>
      </c>
      <c r="F3202" s="56" t="s">
        <v>3498</v>
      </c>
    </row>
    <row r="3203" spans="1:6" x14ac:dyDescent="0.25">
      <c r="A3203" s="56">
        <v>451484</v>
      </c>
      <c r="B3203" s="81">
        <v>107796725</v>
      </c>
      <c r="C3203" s="72">
        <v>64980</v>
      </c>
      <c r="D3203" s="35" t="s">
        <v>1235</v>
      </c>
      <c r="E3203" s="62" t="s">
        <v>3487</v>
      </c>
      <c r="F3203" s="56" t="s">
        <v>3498</v>
      </c>
    </row>
    <row r="3204" spans="1:6" x14ac:dyDescent="0.25">
      <c r="A3204" s="56">
        <v>451484</v>
      </c>
      <c r="B3204" s="81">
        <v>107796725</v>
      </c>
      <c r="C3204" s="72">
        <v>3046</v>
      </c>
      <c r="D3204" s="35" t="s">
        <v>1235</v>
      </c>
      <c r="E3204" s="62" t="s">
        <v>3487</v>
      </c>
      <c r="F3204" s="56" t="s">
        <v>3498</v>
      </c>
    </row>
    <row r="3205" spans="1:6" x14ac:dyDescent="0.25">
      <c r="A3205" s="56">
        <v>451484</v>
      </c>
      <c r="B3205" s="82">
        <v>107796725</v>
      </c>
      <c r="C3205" s="72">
        <v>176400</v>
      </c>
      <c r="D3205" s="70" t="s">
        <v>531</v>
      </c>
      <c r="E3205" s="62" t="s">
        <v>3487</v>
      </c>
      <c r="F3205" s="56" t="s">
        <v>3498</v>
      </c>
    </row>
    <row r="3206" spans="1:6" x14ac:dyDescent="0.25">
      <c r="A3206" s="56">
        <v>451484</v>
      </c>
      <c r="B3206" s="81">
        <v>107796725</v>
      </c>
      <c r="C3206" s="72">
        <v>19240</v>
      </c>
      <c r="D3206" s="35" t="s">
        <v>1235</v>
      </c>
      <c r="E3206" s="62" t="s">
        <v>3487</v>
      </c>
      <c r="F3206" s="56" t="s">
        <v>3498</v>
      </c>
    </row>
    <row r="3207" spans="1:6" x14ac:dyDescent="0.25">
      <c r="A3207" s="56">
        <v>451484</v>
      </c>
      <c r="B3207" s="81">
        <v>107796725</v>
      </c>
      <c r="C3207" s="72">
        <v>895540</v>
      </c>
      <c r="D3207" s="35" t="s">
        <v>1235</v>
      </c>
      <c r="E3207" s="62" t="s">
        <v>3487</v>
      </c>
      <c r="F3207" s="56" t="s">
        <v>3498</v>
      </c>
    </row>
    <row r="3208" spans="1:6" x14ac:dyDescent="0.25">
      <c r="A3208" s="56">
        <v>451484</v>
      </c>
      <c r="B3208" s="81">
        <v>107796725</v>
      </c>
      <c r="C3208" s="72">
        <v>420777</v>
      </c>
      <c r="D3208" s="35" t="s">
        <v>1235</v>
      </c>
      <c r="E3208" s="62" t="s">
        <v>3487</v>
      </c>
      <c r="F3208" s="56" t="s">
        <v>3498</v>
      </c>
    </row>
    <row r="3209" spans="1:6" x14ac:dyDescent="0.25">
      <c r="A3209" s="56">
        <v>451484</v>
      </c>
      <c r="B3209" s="81">
        <v>107796725</v>
      </c>
      <c r="C3209" s="72">
        <v>25785</v>
      </c>
      <c r="D3209" s="35" t="s">
        <v>1235</v>
      </c>
      <c r="E3209" s="62" t="s">
        <v>3487</v>
      </c>
      <c r="F3209" s="56" t="s">
        <v>3498</v>
      </c>
    </row>
    <row r="3210" spans="1:6" x14ac:dyDescent="0.25">
      <c r="A3210" s="56">
        <v>451484</v>
      </c>
      <c r="B3210" s="81">
        <v>107796725</v>
      </c>
      <c r="C3210" s="72">
        <v>60025</v>
      </c>
      <c r="D3210" s="35" t="s">
        <v>1235</v>
      </c>
      <c r="E3210" s="62" t="s">
        <v>3487</v>
      </c>
      <c r="F3210" s="56" t="s">
        <v>3498</v>
      </c>
    </row>
    <row r="3211" spans="1:6" x14ac:dyDescent="0.25">
      <c r="A3211" s="56">
        <v>451484</v>
      </c>
      <c r="B3211" s="81">
        <v>107796725</v>
      </c>
      <c r="C3211" s="72">
        <v>33585</v>
      </c>
      <c r="D3211" s="35" t="s">
        <v>1235</v>
      </c>
      <c r="E3211" s="62" t="s">
        <v>3487</v>
      </c>
      <c r="F3211" s="56" t="s">
        <v>3498</v>
      </c>
    </row>
    <row r="3212" spans="1:6" x14ac:dyDescent="0.25">
      <c r="A3212" s="56">
        <v>451484</v>
      </c>
      <c r="B3212" s="81">
        <v>107796725</v>
      </c>
      <c r="C3212" s="72">
        <v>63000</v>
      </c>
      <c r="D3212" s="35" t="s">
        <v>1235</v>
      </c>
      <c r="E3212" s="62" t="s">
        <v>3487</v>
      </c>
      <c r="F3212" s="56" t="s">
        <v>3498</v>
      </c>
    </row>
    <row r="3213" spans="1:6" x14ac:dyDescent="0.25">
      <c r="A3213" s="56">
        <v>451484</v>
      </c>
      <c r="B3213" s="81">
        <v>107796725</v>
      </c>
      <c r="C3213" s="72">
        <v>13020</v>
      </c>
      <c r="D3213" s="35" t="s">
        <v>1235</v>
      </c>
      <c r="E3213" s="62" t="s">
        <v>3487</v>
      </c>
      <c r="F3213" s="56" t="s">
        <v>3498</v>
      </c>
    </row>
    <row r="3214" spans="1:6" x14ac:dyDescent="0.25">
      <c r="A3214" s="56">
        <v>451484</v>
      </c>
      <c r="B3214" s="81">
        <v>107796725</v>
      </c>
      <c r="C3214" s="72">
        <v>443250</v>
      </c>
      <c r="D3214" s="35" t="s">
        <v>1235</v>
      </c>
      <c r="E3214" s="62" t="s">
        <v>3487</v>
      </c>
      <c r="F3214" s="56" t="s">
        <v>3498</v>
      </c>
    </row>
    <row r="3215" spans="1:6" x14ac:dyDescent="0.25">
      <c r="A3215" s="56">
        <v>451484</v>
      </c>
      <c r="B3215" s="81">
        <v>107796725</v>
      </c>
      <c r="C3215" s="72">
        <v>103280</v>
      </c>
      <c r="D3215" s="35" t="s">
        <v>1235</v>
      </c>
      <c r="E3215" s="62" t="s">
        <v>3487</v>
      </c>
      <c r="F3215" s="56" t="s">
        <v>3498</v>
      </c>
    </row>
    <row r="3216" spans="1:6" x14ac:dyDescent="0.25">
      <c r="A3216" s="56">
        <v>451484</v>
      </c>
      <c r="B3216" s="81">
        <v>107796725</v>
      </c>
      <c r="C3216" s="72">
        <v>324</v>
      </c>
      <c r="D3216" s="35" t="s">
        <v>1235</v>
      </c>
      <c r="E3216" s="62" t="s">
        <v>3487</v>
      </c>
      <c r="F3216" s="56" t="s">
        <v>3498</v>
      </c>
    </row>
    <row r="3217" spans="1:6" x14ac:dyDescent="0.25">
      <c r="A3217" s="56">
        <v>451484</v>
      </c>
      <c r="B3217" s="81">
        <v>107796725</v>
      </c>
      <c r="C3217" s="72">
        <v>1143360</v>
      </c>
      <c r="D3217" s="35" t="s">
        <v>1235</v>
      </c>
      <c r="E3217" s="62" t="s">
        <v>3487</v>
      </c>
      <c r="F3217" s="56" t="s">
        <v>3498</v>
      </c>
    </row>
    <row r="3218" spans="1:6" x14ac:dyDescent="0.25">
      <c r="A3218" s="56">
        <v>451484</v>
      </c>
      <c r="B3218" s="81">
        <v>107796725</v>
      </c>
      <c r="C3218" s="72">
        <v>449820</v>
      </c>
      <c r="D3218" s="35" t="s">
        <v>1235</v>
      </c>
      <c r="E3218" s="62" t="s">
        <v>3487</v>
      </c>
      <c r="F3218" s="56" t="s">
        <v>3498</v>
      </c>
    </row>
    <row r="3219" spans="1:6" x14ac:dyDescent="0.25">
      <c r="A3219" s="56">
        <v>451484</v>
      </c>
      <c r="B3219" s="81">
        <v>107796725</v>
      </c>
      <c r="C3219" s="72">
        <v>465960</v>
      </c>
      <c r="D3219" s="35" t="s">
        <v>1235</v>
      </c>
      <c r="E3219" s="62" t="s">
        <v>3487</v>
      </c>
      <c r="F3219" s="56" t="s">
        <v>3498</v>
      </c>
    </row>
    <row r="3220" spans="1:6" x14ac:dyDescent="0.25">
      <c r="A3220" s="56">
        <v>451484</v>
      </c>
      <c r="B3220" s="81">
        <v>107796725</v>
      </c>
      <c r="C3220" s="72">
        <v>5378400</v>
      </c>
      <c r="D3220" s="35" t="s">
        <v>1235</v>
      </c>
      <c r="E3220" s="62" t="s">
        <v>3487</v>
      </c>
      <c r="F3220" s="56" t="s">
        <v>3498</v>
      </c>
    </row>
    <row r="3221" spans="1:6" x14ac:dyDescent="0.25">
      <c r="A3221" s="56">
        <v>451484</v>
      </c>
      <c r="B3221" s="82">
        <v>107796725</v>
      </c>
      <c r="C3221" s="72">
        <v>28600</v>
      </c>
      <c r="D3221" s="70" t="s">
        <v>531</v>
      </c>
      <c r="E3221" s="62" t="s">
        <v>3487</v>
      </c>
      <c r="F3221" s="56" t="s">
        <v>3498</v>
      </c>
    </row>
    <row r="3222" spans="1:6" x14ac:dyDescent="0.25">
      <c r="A3222" s="56">
        <v>451484</v>
      </c>
      <c r="B3222" s="81">
        <v>107796725</v>
      </c>
      <c r="C3222" s="72">
        <v>727650</v>
      </c>
      <c r="D3222" s="35" t="s">
        <v>1235</v>
      </c>
      <c r="E3222" s="62" t="s">
        <v>3487</v>
      </c>
      <c r="F3222" s="56" t="s">
        <v>3498</v>
      </c>
    </row>
    <row r="3223" spans="1:6" x14ac:dyDescent="0.25">
      <c r="A3223" s="56">
        <v>451484</v>
      </c>
      <c r="B3223" s="81">
        <v>107796725</v>
      </c>
      <c r="C3223" s="72">
        <v>63420</v>
      </c>
      <c r="D3223" s="35" t="s">
        <v>1235</v>
      </c>
      <c r="E3223" s="62" t="s">
        <v>3487</v>
      </c>
      <c r="F3223" s="56" t="s">
        <v>3498</v>
      </c>
    </row>
    <row r="3224" spans="1:6" x14ac:dyDescent="0.25">
      <c r="A3224" s="56">
        <v>451484</v>
      </c>
      <c r="B3224" s="81">
        <v>107796725</v>
      </c>
      <c r="C3224" s="72">
        <v>57030</v>
      </c>
      <c r="D3224" s="35" t="s">
        <v>1235</v>
      </c>
      <c r="E3224" s="62" t="s">
        <v>3487</v>
      </c>
      <c r="F3224" s="56" t="s">
        <v>3498</v>
      </c>
    </row>
    <row r="3225" spans="1:6" x14ac:dyDescent="0.25">
      <c r="A3225" s="56">
        <v>451484</v>
      </c>
      <c r="B3225" s="81">
        <v>107796725</v>
      </c>
      <c r="C3225" s="72">
        <v>79930</v>
      </c>
      <c r="D3225" s="35" t="s">
        <v>1235</v>
      </c>
      <c r="E3225" s="62" t="s">
        <v>3487</v>
      </c>
      <c r="F3225" s="56" t="s">
        <v>3498</v>
      </c>
    </row>
    <row r="3226" spans="1:6" x14ac:dyDescent="0.25">
      <c r="A3226" s="56">
        <v>451484</v>
      </c>
      <c r="B3226" s="81">
        <v>107796725</v>
      </c>
      <c r="C3226" s="72">
        <v>37790</v>
      </c>
      <c r="D3226" s="35" t="s">
        <v>1235</v>
      </c>
      <c r="E3226" s="62" t="s">
        <v>3487</v>
      </c>
      <c r="F3226" s="56" t="s">
        <v>3498</v>
      </c>
    </row>
    <row r="3227" spans="1:6" x14ac:dyDescent="0.25">
      <c r="A3227" s="56">
        <v>451484</v>
      </c>
      <c r="B3227" s="81">
        <v>107796725</v>
      </c>
      <c r="C3227" s="72">
        <v>55740</v>
      </c>
      <c r="D3227" s="35" t="s">
        <v>1235</v>
      </c>
      <c r="E3227" s="62" t="s">
        <v>3487</v>
      </c>
      <c r="F3227" s="56" t="s">
        <v>3498</v>
      </c>
    </row>
    <row r="3228" spans="1:6" x14ac:dyDescent="0.25">
      <c r="A3228" s="56">
        <v>451654</v>
      </c>
      <c r="B3228" s="82">
        <v>45183567</v>
      </c>
      <c r="C3228" s="72">
        <v>88200</v>
      </c>
      <c r="D3228" s="70" t="s">
        <v>531</v>
      </c>
      <c r="E3228" s="62" t="s">
        <v>3458</v>
      </c>
      <c r="F3228" s="56" t="s">
        <v>3498</v>
      </c>
    </row>
    <row r="3229" spans="1:6" x14ac:dyDescent="0.25">
      <c r="A3229" s="56">
        <v>451654</v>
      </c>
      <c r="B3229" s="81">
        <v>45183567</v>
      </c>
      <c r="C3229" s="72">
        <v>405</v>
      </c>
      <c r="D3229" s="35" t="s">
        <v>1235</v>
      </c>
      <c r="E3229" s="62" t="s">
        <v>3458</v>
      </c>
      <c r="F3229" s="56" t="s">
        <v>3498</v>
      </c>
    </row>
    <row r="3230" spans="1:6" x14ac:dyDescent="0.25">
      <c r="A3230" s="56">
        <v>451654</v>
      </c>
      <c r="B3230" s="81">
        <v>45183567</v>
      </c>
      <c r="C3230" s="72">
        <v>6400</v>
      </c>
      <c r="D3230" s="35" t="s">
        <v>1235</v>
      </c>
      <c r="E3230" s="62" t="s">
        <v>3458</v>
      </c>
      <c r="F3230" s="56" t="s">
        <v>3498</v>
      </c>
    </row>
    <row r="3231" spans="1:6" x14ac:dyDescent="0.25">
      <c r="A3231" s="56">
        <v>451654</v>
      </c>
      <c r="B3231" s="81">
        <v>45183567</v>
      </c>
      <c r="C3231" s="72">
        <v>1296</v>
      </c>
      <c r="D3231" s="35" t="s">
        <v>1235</v>
      </c>
      <c r="E3231" s="62" t="s">
        <v>3458</v>
      </c>
      <c r="F3231" s="56" t="s">
        <v>3498</v>
      </c>
    </row>
    <row r="3232" spans="1:6" x14ac:dyDescent="0.25">
      <c r="A3232" s="56">
        <v>451654</v>
      </c>
      <c r="B3232" s="81">
        <v>45183567</v>
      </c>
      <c r="C3232" s="72">
        <v>50446</v>
      </c>
      <c r="D3232" s="35" t="s">
        <v>1235</v>
      </c>
      <c r="E3232" s="62" t="s">
        <v>3458</v>
      </c>
      <c r="F3232" s="56" t="s">
        <v>3498</v>
      </c>
    </row>
    <row r="3233" spans="1:6" x14ac:dyDescent="0.25">
      <c r="A3233" s="56">
        <v>451654</v>
      </c>
      <c r="B3233" s="82">
        <v>45183567</v>
      </c>
      <c r="C3233" s="72">
        <v>2335440</v>
      </c>
      <c r="D3233" s="70" t="s">
        <v>531</v>
      </c>
      <c r="E3233" s="62" t="s">
        <v>3458</v>
      </c>
      <c r="F3233" s="56" t="s">
        <v>3498</v>
      </c>
    </row>
    <row r="3234" spans="1:6" x14ac:dyDescent="0.25">
      <c r="A3234" s="56">
        <v>451654</v>
      </c>
      <c r="B3234" s="82">
        <v>45183567</v>
      </c>
      <c r="C3234" s="72">
        <v>13396</v>
      </c>
      <c r="D3234" s="70" t="s">
        <v>531</v>
      </c>
      <c r="E3234" s="62" t="s">
        <v>3458</v>
      </c>
      <c r="F3234" s="56" t="s">
        <v>3498</v>
      </c>
    </row>
    <row r="3235" spans="1:6" x14ac:dyDescent="0.25">
      <c r="A3235" s="56">
        <v>451654</v>
      </c>
      <c r="B3235" s="81">
        <v>45183567</v>
      </c>
      <c r="C3235" s="72">
        <v>149583</v>
      </c>
      <c r="D3235" s="35" t="s">
        <v>1235</v>
      </c>
      <c r="E3235" s="62" t="s">
        <v>3458</v>
      </c>
      <c r="F3235" s="56" t="s">
        <v>3498</v>
      </c>
    </row>
    <row r="3236" spans="1:6" x14ac:dyDescent="0.25">
      <c r="A3236" s="56">
        <v>451654</v>
      </c>
      <c r="B3236" s="81">
        <v>45183567</v>
      </c>
      <c r="C3236" s="72">
        <v>1548</v>
      </c>
      <c r="D3236" s="35" t="s">
        <v>1235</v>
      </c>
      <c r="E3236" s="62" t="s">
        <v>3458</v>
      </c>
      <c r="F3236" s="56" t="s">
        <v>3498</v>
      </c>
    </row>
    <row r="3237" spans="1:6" x14ac:dyDescent="0.25">
      <c r="A3237" s="56">
        <v>451654</v>
      </c>
      <c r="B3237" s="82">
        <v>45183567</v>
      </c>
      <c r="C3237" s="72">
        <v>65300</v>
      </c>
      <c r="D3237" s="70" t="s">
        <v>531</v>
      </c>
      <c r="E3237" s="62" t="s">
        <v>3458</v>
      </c>
      <c r="F3237" s="56" t="s">
        <v>3498</v>
      </c>
    </row>
    <row r="3238" spans="1:6" x14ac:dyDescent="0.25">
      <c r="A3238" s="56">
        <v>451654</v>
      </c>
      <c r="B3238" s="81">
        <v>45183567</v>
      </c>
      <c r="C3238" s="72">
        <v>325079</v>
      </c>
      <c r="D3238" s="35" t="s">
        <v>1235</v>
      </c>
      <c r="E3238" s="62" t="s">
        <v>3458</v>
      </c>
      <c r="F3238" s="56" t="s">
        <v>3498</v>
      </c>
    </row>
    <row r="3239" spans="1:6" x14ac:dyDescent="0.25">
      <c r="A3239" s="56">
        <v>451654</v>
      </c>
      <c r="B3239" s="81">
        <v>45183567</v>
      </c>
      <c r="C3239" s="72">
        <v>18720</v>
      </c>
      <c r="D3239" s="35" t="s">
        <v>1235</v>
      </c>
      <c r="E3239" s="62" t="s">
        <v>3458</v>
      </c>
      <c r="F3239" s="56" t="s">
        <v>3498</v>
      </c>
    </row>
    <row r="3240" spans="1:6" x14ac:dyDescent="0.25">
      <c r="A3240" s="56">
        <v>451654</v>
      </c>
      <c r="B3240" s="81">
        <v>45183567</v>
      </c>
      <c r="C3240" s="72">
        <v>304602</v>
      </c>
      <c r="D3240" s="35" t="s">
        <v>1235</v>
      </c>
      <c r="E3240" s="62" t="s">
        <v>3458</v>
      </c>
      <c r="F3240" s="56" t="s">
        <v>3498</v>
      </c>
    </row>
    <row r="3241" spans="1:6" x14ac:dyDescent="0.25">
      <c r="A3241" s="56">
        <v>451654</v>
      </c>
      <c r="B3241" s="82">
        <v>45183567</v>
      </c>
      <c r="C3241" s="72">
        <v>143000</v>
      </c>
      <c r="D3241" s="70" t="s">
        <v>531</v>
      </c>
      <c r="E3241" s="62" t="s">
        <v>3458</v>
      </c>
      <c r="F3241" s="56" t="s">
        <v>3498</v>
      </c>
    </row>
    <row r="3242" spans="1:6" x14ac:dyDescent="0.25">
      <c r="A3242" s="56">
        <v>451654</v>
      </c>
      <c r="B3242" s="82">
        <v>45183567</v>
      </c>
      <c r="C3242" s="72">
        <v>114400</v>
      </c>
      <c r="D3242" s="70" t="s">
        <v>531</v>
      </c>
      <c r="E3242" s="62" t="s">
        <v>3458</v>
      </c>
      <c r="F3242" s="56" t="s">
        <v>3498</v>
      </c>
    </row>
    <row r="3243" spans="1:6" x14ac:dyDescent="0.25">
      <c r="A3243" s="56">
        <v>451654</v>
      </c>
      <c r="B3243" s="81">
        <v>45183567</v>
      </c>
      <c r="C3243" s="72">
        <v>420</v>
      </c>
      <c r="D3243" s="35" t="s">
        <v>1235</v>
      </c>
      <c r="E3243" s="62" t="s">
        <v>3458</v>
      </c>
      <c r="F3243" s="56" t="s">
        <v>3498</v>
      </c>
    </row>
    <row r="3244" spans="1:6" x14ac:dyDescent="0.25">
      <c r="A3244" s="56">
        <v>451654</v>
      </c>
      <c r="B3244" s="82">
        <v>45183567</v>
      </c>
      <c r="C3244" s="72">
        <v>50000</v>
      </c>
      <c r="D3244" s="70" t="s">
        <v>531</v>
      </c>
      <c r="E3244" s="62" t="s">
        <v>3458</v>
      </c>
      <c r="F3244" s="56" t="s">
        <v>3498</v>
      </c>
    </row>
    <row r="3245" spans="1:6" x14ac:dyDescent="0.25">
      <c r="A3245" s="56">
        <v>451654</v>
      </c>
      <c r="B3245" s="81">
        <v>45183567</v>
      </c>
      <c r="C3245" s="72">
        <v>21119</v>
      </c>
      <c r="D3245" s="35" t="s">
        <v>1235</v>
      </c>
      <c r="E3245" s="62" t="s">
        <v>3458</v>
      </c>
      <c r="F3245" s="56" t="s">
        <v>3498</v>
      </c>
    </row>
    <row r="3246" spans="1:6" x14ac:dyDescent="0.25">
      <c r="A3246" s="56">
        <v>451668</v>
      </c>
      <c r="B3246" s="81">
        <v>3917912</v>
      </c>
      <c r="C3246" s="72">
        <v>166372</v>
      </c>
      <c r="D3246" s="35" t="s">
        <v>1235</v>
      </c>
      <c r="E3246" s="62" t="s">
        <v>3502</v>
      </c>
      <c r="F3246" s="56" t="s">
        <v>3498</v>
      </c>
    </row>
    <row r="3247" spans="1:6" x14ac:dyDescent="0.25">
      <c r="A3247" s="56">
        <v>451807</v>
      </c>
      <c r="B3247" s="81">
        <v>1708956</v>
      </c>
      <c r="C3247" s="72">
        <v>68006</v>
      </c>
      <c r="D3247" s="35" t="s">
        <v>1235</v>
      </c>
      <c r="E3247" s="62" t="s">
        <v>3502</v>
      </c>
      <c r="F3247" s="56" t="s">
        <v>3498</v>
      </c>
    </row>
    <row r="3248" spans="1:6" x14ac:dyDescent="0.25">
      <c r="A3248" s="56">
        <v>451912</v>
      </c>
      <c r="B3248" s="80">
        <v>56000</v>
      </c>
      <c r="C3248" s="73">
        <v>19195</v>
      </c>
      <c r="D3248" s="35" t="s">
        <v>1235</v>
      </c>
      <c r="E3248" s="62" t="s">
        <v>3487</v>
      </c>
      <c r="F3248" s="56" t="s">
        <v>3500</v>
      </c>
    </row>
    <row r="3249" spans="1:6" x14ac:dyDescent="0.25">
      <c r="A3249" s="60">
        <v>451912</v>
      </c>
      <c r="B3249" s="83">
        <v>56000</v>
      </c>
      <c r="C3249" s="72">
        <v>19195</v>
      </c>
      <c r="D3249" s="35" t="s">
        <v>1235</v>
      </c>
      <c r="E3249" s="62" t="s">
        <v>3487</v>
      </c>
      <c r="F3249" s="56" t="s">
        <v>3500</v>
      </c>
    </row>
    <row r="3250" spans="1:6" x14ac:dyDescent="0.25">
      <c r="A3250" s="56">
        <v>451936</v>
      </c>
      <c r="B3250" s="81">
        <v>1600000</v>
      </c>
      <c r="C3250" s="72">
        <v>22915</v>
      </c>
      <c r="D3250" s="35" t="s">
        <v>412</v>
      </c>
      <c r="E3250" s="62" t="s">
        <v>3458</v>
      </c>
      <c r="F3250" s="56" t="s">
        <v>3498</v>
      </c>
    </row>
    <row r="3251" spans="1:6" x14ac:dyDescent="0.25">
      <c r="A3251" s="56">
        <v>451936</v>
      </c>
      <c r="B3251" s="81">
        <v>1600000</v>
      </c>
      <c r="C3251" s="72">
        <v>1391680</v>
      </c>
      <c r="D3251" s="35" t="s">
        <v>1235</v>
      </c>
      <c r="E3251" s="62" t="s">
        <v>3458</v>
      </c>
      <c r="F3251" s="56" t="s">
        <v>3498</v>
      </c>
    </row>
    <row r="3252" spans="1:6" x14ac:dyDescent="0.25">
      <c r="A3252" s="56">
        <v>451954</v>
      </c>
      <c r="B3252" s="81">
        <v>4580000</v>
      </c>
      <c r="C3252" s="72">
        <v>103300</v>
      </c>
      <c r="D3252" s="35" t="s">
        <v>1235</v>
      </c>
      <c r="E3252" s="62" t="s">
        <v>3458</v>
      </c>
      <c r="F3252" s="56" t="s">
        <v>3498</v>
      </c>
    </row>
    <row r="3253" spans="1:6" x14ac:dyDescent="0.25">
      <c r="A3253" s="56">
        <v>451954</v>
      </c>
      <c r="B3253" s="81">
        <v>4580000</v>
      </c>
      <c r="C3253" s="72">
        <v>1259994</v>
      </c>
      <c r="D3253" s="35" t="s">
        <v>1235</v>
      </c>
      <c r="E3253" s="62" t="s">
        <v>3458</v>
      </c>
      <c r="F3253" s="56" t="s">
        <v>3498</v>
      </c>
    </row>
    <row r="3254" spans="1:6" x14ac:dyDescent="0.25">
      <c r="A3254" s="56">
        <v>451982</v>
      </c>
      <c r="B3254" s="82">
        <v>7047431</v>
      </c>
      <c r="C3254" s="72">
        <v>578085</v>
      </c>
      <c r="D3254" s="70" t="s">
        <v>531</v>
      </c>
      <c r="E3254" s="62" t="s">
        <v>3458</v>
      </c>
      <c r="F3254" s="56" t="s">
        <v>3498</v>
      </c>
    </row>
    <row r="3255" spans="1:6" x14ac:dyDescent="0.25">
      <c r="A3255" s="56">
        <v>451982</v>
      </c>
      <c r="B3255" s="82">
        <v>7047431</v>
      </c>
      <c r="C3255" s="72">
        <v>31003</v>
      </c>
      <c r="D3255" s="70" t="s">
        <v>531</v>
      </c>
      <c r="E3255" s="62" t="s">
        <v>3458</v>
      </c>
      <c r="F3255" s="56" t="s">
        <v>3498</v>
      </c>
    </row>
    <row r="3256" spans="1:6" x14ac:dyDescent="0.25">
      <c r="A3256" s="56">
        <v>451991</v>
      </c>
      <c r="B3256" s="81">
        <v>47240</v>
      </c>
      <c r="C3256" s="72">
        <v>23240</v>
      </c>
      <c r="D3256" s="35" t="s">
        <v>1235</v>
      </c>
      <c r="E3256" s="62" t="s">
        <v>3458</v>
      </c>
      <c r="F3256" s="56" t="s">
        <v>3498</v>
      </c>
    </row>
    <row r="3257" spans="1:6" x14ac:dyDescent="0.25">
      <c r="A3257" s="56">
        <v>452039</v>
      </c>
      <c r="B3257" s="82">
        <v>4594490</v>
      </c>
      <c r="C3257" s="72">
        <v>108279</v>
      </c>
      <c r="D3257" s="70" t="s">
        <v>531</v>
      </c>
      <c r="E3257" s="62" t="s">
        <v>3502</v>
      </c>
      <c r="F3257" s="56" t="s">
        <v>3498</v>
      </c>
    </row>
    <row r="3258" spans="1:6" x14ac:dyDescent="0.25">
      <c r="A3258" s="56">
        <v>452039</v>
      </c>
      <c r="B3258" s="81">
        <v>4594490</v>
      </c>
      <c r="C3258" s="72">
        <v>38026</v>
      </c>
      <c r="D3258" s="35" t="s">
        <v>1235</v>
      </c>
      <c r="E3258" s="62" t="s">
        <v>3502</v>
      </c>
      <c r="F3258" s="56" t="s">
        <v>3498</v>
      </c>
    </row>
    <row r="3259" spans="1:6" x14ac:dyDescent="0.25">
      <c r="A3259" s="56">
        <v>452041</v>
      </c>
      <c r="B3259" s="81">
        <v>3352305</v>
      </c>
      <c r="C3259" s="72">
        <v>158368</v>
      </c>
      <c r="D3259" s="35" t="s">
        <v>1235</v>
      </c>
      <c r="E3259" s="62" t="s">
        <v>3502</v>
      </c>
      <c r="F3259" s="56" t="s">
        <v>3498</v>
      </c>
    </row>
    <row r="3260" spans="1:6" x14ac:dyDescent="0.25">
      <c r="A3260" s="56">
        <v>452041</v>
      </c>
      <c r="B3260" s="81">
        <v>3352305</v>
      </c>
      <c r="C3260" s="72">
        <v>33497</v>
      </c>
      <c r="D3260" s="35" t="s">
        <v>1235</v>
      </c>
      <c r="E3260" s="62" t="s">
        <v>3502</v>
      </c>
      <c r="F3260" s="56" t="s">
        <v>3498</v>
      </c>
    </row>
    <row r="3261" spans="1:6" x14ac:dyDescent="0.25">
      <c r="A3261" s="56">
        <v>452174</v>
      </c>
      <c r="B3261" s="81">
        <v>11890000</v>
      </c>
      <c r="C3261" s="72">
        <v>297475</v>
      </c>
      <c r="D3261" s="35" t="s">
        <v>1235</v>
      </c>
      <c r="E3261" s="62" t="s">
        <v>3458</v>
      </c>
      <c r="F3261" s="56" t="s">
        <v>3498</v>
      </c>
    </row>
    <row r="3262" spans="1:6" x14ac:dyDescent="0.25">
      <c r="A3262" s="56">
        <v>452174</v>
      </c>
      <c r="B3262" s="81">
        <v>11890000</v>
      </c>
      <c r="C3262" s="72">
        <v>4950000</v>
      </c>
      <c r="D3262" s="70" t="s">
        <v>419</v>
      </c>
      <c r="E3262" s="62" t="s">
        <v>3458</v>
      </c>
      <c r="F3262" s="56" t="s">
        <v>3498</v>
      </c>
    </row>
    <row r="3263" spans="1:6" x14ac:dyDescent="0.25">
      <c r="A3263" s="56">
        <v>452204</v>
      </c>
      <c r="B3263" s="82">
        <v>2664252</v>
      </c>
      <c r="C3263" s="72">
        <v>37675</v>
      </c>
      <c r="D3263" s="70" t="s">
        <v>531</v>
      </c>
      <c r="E3263" s="62" t="s">
        <v>3502</v>
      </c>
      <c r="F3263" s="56" t="s">
        <v>3498</v>
      </c>
    </row>
    <row r="3264" spans="1:6" x14ac:dyDescent="0.25">
      <c r="A3264" s="56">
        <v>452204</v>
      </c>
      <c r="B3264" s="81">
        <v>2664252</v>
      </c>
      <c r="C3264" s="72">
        <v>51463</v>
      </c>
      <c r="D3264" s="35" t="s">
        <v>1235</v>
      </c>
      <c r="E3264" s="62" t="s">
        <v>3502</v>
      </c>
      <c r="F3264" s="56" t="s">
        <v>3498</v>
      </c>
    </row>
    <row r="3265" spans="1:6" x14ac:dyDescent="0.25">
      <c r="A3265" s="56">
        <v>452231</v>
      </c>
      <c r="B3265" s="81">
        <v>133849</v>
      </c>
      <c r="C3265" s="72">
        <v>87849</v>
      </c>
      <c r="D3265" s="35" t="s">
        <v>1235</v>
      </c>
      <c r="E3265" s="62" t="s">
        <v>3502</v>
      </c>
      <c r="F3265" s="56" t="s">
        <v>3498</v>
      </c>
    </row>
    <row r="3266" spans="1:6" x14ac:dyDescent="0.25">
      <c r="A3266" s="56">
        <v>452354</v>
      </c>
      <c r="B3266" s="80">
        <v>8060894</v>
      </c>
      <c r="C3266" s="71">
        <v>586080</v>
      </c>
      <c r="D3266" s="35" t="s">
        <v>424</v>
      </c>
      <c r="E3266" s="62" t="s">
        <v>3487</v>
      </c>
      <c r="F3266" s="56" t="s">
        <v>3499</v>
      </c>
    </row>
    <row r="3267" spans="1:6" x14ac:dyDescent="0.25">
      <c r="A3267" s="56">
        <v>452354</v>
      </c>
      <c r="B3267" s="80">
        <v>8060894</v>
      </c>
      <c r="C3267" s="71">
        <v>52800</v>
      </c>
      <c r="D3267" s="35" t="s">
        <v>424</v>
      </c>
      <c r="E3267" s="62" t="s">
        <v>3487</v>
      </c>
      <c r="F3267" s="56" t="s">
        <v>3499</v>
      </c>
    </row>
    <row r="3268" spans="1:6" x14ac:dyDescent="0.25">
      <c r="A3268" s="56">
        <v>452354</v>
      </c>
      <c r="B3268" s="80">
        <v>8060894</v>
      </c>
      <c r="C3268" s="71">
        <v>29800</v>
      </c>
      <c r="D3268" s="35" t="s">
        <v>424</v>
      </c>
      <c r="E3268" s="62" t="s">
        <v>3487</v>
      </c>
      <c r="F3268" s="56" t="s">
        <v>3499</v>
      </c>
    </row>
    <row r="3269" spans="1:6" x14ac:dyDescent="0.25">
      <c r="A3269" s="56">
        <v>452354</v>
      </c>
      <c r="B3269" s="80">
        <v>8060894</v>
      </c>
      <c r="C3269" s="71">
        <v>44100</v>
      </c>
      <c r="D3269" s="35" t="s">
        <v>424</v>
      </c>
      <c r="E3269" s="62" t="s">
        <v>3487</v>
      </c>
      <c r="F3269" s="56" t="s">
        <v>3499</v>
      </c>
    </row>
    <row r="3270" spans="1:6" x14ac:dyDescent="0.25">
      <c r="A3270" s="56">
        <v>452354</v>
      </c>
      <c r="B3270" s="80">
        <v>8060894</v>
      </c>
      <c r="C3270" s="71">
        <v>36500</v>
      </c>
      <c r="D3270" s="35" t="s">
        <v>424</v>
      </c>
      <c r="E3270" s="62" t="s">
        <v>3487</v>
      </c>
      <c r="F3270" s="56" t="s">
        <v>3499</v>
      </c>
    </row>
    <row r="3271" spans="1:6" x14ac:dyDescent="0.25">
      <c r="A3271" s="56">
        <v>452354</v>
      </c>
      <c r="B3271" s="80">
        <v>8060894</v>
      </c>
      <c r="C3271" s="71">
        <v>17900</v>
      </c>
      <c r="D3271" s="35" t="s">
        <v>424</v>
      </c>
      <c r="E3271" s="62" t="s">
        <v>3487</v>
      </c>
      <c r="F3271" s="56" t="s">
        <v>3499</v>
      </c>
    </row>
    <row r="3272" spans="1:6" x14ac:dyDescent="0.25">
      <c r="A3272" s="56">
        <v>452354</v>
      </c>
      <c r="B3272" s="80">
        <v>8060894</v>
      </c>
      <c r="C3272" s="71">
        <v>19700</v>
      </c>
      <c r="D3272" s="35" t="s">
        <v>424</v>
      </c>
      <c r="E3272" s="62" t="s">
        <v>3487</v>
      </c>
      <c r="F3272" s="56" t="s">
        <v>3499</v>
      </c>
    </row>
    <row r="3273" spans="1:6" x14ac:dyDescent="0.25">
      <c r="A3273" s="56">
        <v>452354</v>
      </c>
      <c r="B3273" s="80">
        <v>8060894</v>
      </c>
      <c r="C3273" s="71">
        <v>20564</v>
      </c>
      <c r="D3273" s="35" t="s">
        <v>424</v>
      </c>
      <c r="E3273" s="62" t="s">
        <v>3487</v>
      </c>
      <c r="F3273" s="56" t="s">
        <v>3499</v>
      </c>
    </row>
    <row r="3274" spans="1:6" x14ac:dyDescent="0.25">
      <c r="A3274" s="56">
        <v>452354</v>
      </c>
      <c r="B3274" s="80">
        <v>8060894</v>
      </c>
      <c r="C3274" s="71">
        <v>200200</v>
      </c>
      <c r="D3274" s="35" t="s">
        <v>424</v>
      </c>
      <c r="E3274" s="62" t="s">
        <v>3487</v>
      </c>
      <c r="F3274" s="56" t="s">
        <v>3499</v>
      </c>
    </row>
    <row r="3275" spans="1:6" x14ac:dyDescent="0.25">
      <c r="A3275" s="56">
        <v>452425</v>
      </c>
      <c r="B3275" s="81">
        <v>2450000</v>
      </c>
      <c r="C3275" s="72">
        <v>800000</v>
      </c>
      <c r="D3275" s="35" t="s">
        <v>1235</v>
      </c>
      <c r="E3275" s="62" t="s">
        <v>3502</v>
      </c>
      <c r="F3275" s="56" t="s">
        <v>3498</v>
      </c>
    </row>
    <row r="3276" spans="1:6" x14ac:dyDescent="0.25">
      <c r="A3276" s="56">
        <v>452428</v>
      </c>
      <c r="B3276" s="81">
        <v>6224290</v>
      </c>
      <c r="C3276" s="72">
        <v>21832</v>
      </c>
      <c r="D3276" s="35" t="s">
        <v>1235</v>
      </c>
      <c r="E3276" s="62" t="s">
        <v>3502</v>
      </c>
      <c r="F3276" s="56" t="s">
        <v>3498</v>
      </c>
    </row>
    <row r="3277" spans="1:6" x14ac:dyDescent="0.25">
      <c r="A3277" s="56">
        <v>452428</v>
      </c>
      <c r="B3277" s="81">
        <v>6224290</v>
      </c>
      <c r="C3277" s="72">
        <v>2937</v>
      </c>
      <c r="D3277" s="35" t="s">
        <v>1235</v>
      </c>
      <c r="E3277" s="62" t="s">
        <v>3502</v>
      </c>
      <c r="F3277" s="56" t="s">
        <v>3498</v>
      </c>
    </row>
    <row r="3278" spans="1:6" x14ac:dyDescent="0.25">
      <c r="A3278" s="56">
        <v>452428</v>
      </c>
      <c r="B3278" s="82">
        <v>6224290</v>
      </c>
      <c r="C3278" s="72">
        <v>3150</v>
      </c>
      <c r="D3278" s="70" t="s">
        <v>531</v>
      </c>
      <c r="E3278" s="62" t="s">
        <v>3502</v>
      </c>
      <c r="F3278" s="56" t="s">
        <v>3498</v>
      </c>
    </row>
    <row r="3279" spans="1:6" x14ac:dyDescent="0.25">
      <c r="A3279" s="56">
        <v>452428</v>
      </c>
      <c r="B3279" s="81">
        <v>6224290</v>
      </c>
      <c r="C3279" s="72">
        <v>2390</v>
      </c>
      <c r="D3279" s="35" t="s">
        <v>1235</v>
      </c>
      <c r="E3279" s="62" t="s">
        <v>3502</v>
      </c>
      <c r="F3279" s="56" t="s">
        <v>3498</v>
      </c>
    </row>
    <row r="3280" spans="1:6" x14ac:dyDescent="0.25">
      <c r="A3280" s="56">
        <v>452428</v>
      </c>
      <c r="B3280" s="81">
        <v>6224290</v>
      </c>
      <c r="C3280" s="72">
        <v>360</v>
      </c>
      <c r="D3280" s="35" t="s">
        <v>1235</v>
      </c>
      <c r="E3280" s="62" t="s">
        <v>3502</v>
      </c>
      <c r="F3280" s="56" t="s">
        <v>3498</v>
      </c>
    </row>
    <row r="3281" spans="1:6" x14ac:dyDescent="0.25">
      <c r="A3281" s="56">
        <v>452428</v>
      </c>
      <c r="B3281" s="82">
        <v>6224290</v>
      </c>
      <c r="C3281" s="72">
        <v>143000</v>
      </c>
      <c r="D3281" s="70" t="s">
        <v>531</v>
      </c>
      <c r="E3281" s="62" t="s">
        <v>3502</v>
      </c>
      <c r="F3281" s="56" t="s">
        <v>3498</v>
      </c>
    </row>
    <row r="3282" spans="1:6" x14ac:dyDescent="0.25">
      <c r="A3282" s="56">
        <v>452428</v>
      </c>
      <c r="B3282" s="81">
        <v>6224290</v>
      </c>
      <c r="C3282" s="72">
        <v>2820</v>
      </c>
      <c r="D3282" s="35" t="s">
        <v>1235</v>
      </c>
      <c r="E3282" s="62" t="s">
        <v>3502</v>
      </c>
      <c r="F3282" s="56" t="s">
        <v>3498</v>
      </c>
    </row>
    <row r="3283" spans="1:6" x14ac:dyDescent="0.25">
      <c r="A3283" s="56">
        <v>452428</v>
      </c>
      <c r="B3283" s="81">
        <v>6224290</v>
      </c>
      <c r="C3283" s="72">
        <v>2415</v>
      </c>
      <c r="D3283" s="35" t="s">
        <v>1235</v>
      </c>
      <c r="E3283" s="62" t="s">
        <v>3502</v>
      </c>
      <c r="F3283" s="56" t="s">
        <v>3498</v>
      </c>
    </row>
    <row r="3284" spans="1:6" x14ac:dyDescent="0.25">
      <c r="A3284" s="56">
        <v>452428</v>
      </c>
      <c r="B3284" s="81">
        <v>6224290</v>
      </c>
      <c r="C3284" s="72">
        <v>424</v>
      </c>
      <c r="D3284" s="35" t="s">
        <v>1235</v>
      </c>
      <c r="E3284" s="62" t="s">
        <v>3502</v>
      </c>
      <c r="F3284" s="56" t="s">
        <v>3498</v>
      </c>
    </row>
    <row r="3285" spans="1:6" x14ac:dyDescent="0.25">
      <c r="A3285" s="56">
        <v>452428</v>
      </c>
      <c r="B3285" s="81">
        <v>6224290</v>
      </c>
      <c r="C3285" s="72">
        <v>774</v>
      </c>
      <c r="D3285" s="35" t="s">
        <v>1235</v>
      </c>
      <c r="E3285" s="62" t="s">
        <v>3502</v>
      </c>
      <c r="F3285" s="56" t="s">
        <v>3498</v>
      </c>
    </row>
    <row r="3286" spans="1:6" x14ac:dyDescent="0.25">
      <c r="A3286" s="56">
        <v>452430</v>
      </c>
      <c r="B3286" s="82">
        <v>5617242</v>
      </c>
      <c r="C3286" s="72">
        <v>143000</v>
      </c>
      <c r="D3286" s="70" t="s">
        <v>531</v>
      </c>
      <c r="E3286" s="62" t="s">
        <v>3502</v>
      </c>
      <c r="F3286" s="56" t="s">
        <v>3498</v>
      </c>
    </row>
    <row r="3287" spans="1:6" x14ac:dyDescent="0.25">
      <c r="A3287" s="56">
        <v>452430</v>
      </c>
      <c r="B3287" s="82">
        <v>5617242</v>
      </c>
      <c r="C3287" s="72">
        <v>5896</v>
      </c>
      <c r="D3287" s="70" t="s">
        <v>531</v>
      </c>
      <c r="E3287" s="62" t="s">
        <v>3502</v>
      </c>
      <c r="F3287" s="56" t="s">
        <v>3498</v>
      </c>
    </row>
    <row r="3288" spans="1:6" x14ac:dyDescent="0.25">
      <c r="A3288" s="56">
        <v>452430</v>
      </c>
      <c r="B3288" s="81">
        <v>5617242</v>
      </c>
      <c r="C3288" s="72">
        <v>22000</v>
      </c>
      <c r="D3288" s="35" t="s">
        <v>1235</v>
      </c>
      <c r="E3288" s="62" t="s">
        <v>3502</v>
      </c>
      <c r="F3288" s="56" t="s">
        <v>3498</v>
      </c>
    </row>
    <row r="3289" spans="1:6" x14ac:dyDescent="0.25">
      <c r="A3289" s="56">
        <v>452430</v>
      </c>
      <c r="B3289" s="81">
        <v>5617242</v>
      </c>
      <c r="C3289" s="72">
        <v>3252</v>
      </c>
      <c r="D3289" s="35" t="s">
        <v>1235</v>
      </c>
      <c r="E3289" s="62" t="s">
        <v>3502</v>
      </c>
      <c r="F3289" s="56" t="s">
        <v>3498</v>
      </c>
    </row>
    <row r="3290" spans="1:6" x14ac:dyDescent="0.25">
      <c r="A3290" s="56">
        <v>452430</v>
      </c>
      <c r="B3290" s="81">
        <v>5617242</v>
      </c>
      <c r="C3290" s="72">
        <v>1725</v>
      </c>
      <c r="D3290" s="35" t="s">
        <v>1235</v>
      </c>
      <c r="E3290" s="62" t="s">
        <v>3502</v>
      </c>
      <c r="F3290" s="56" t="s">
        <v>3498</v>
      </c>
    </row>
    <row r="3291" spans="1:6" x14ac:dyDescent="0.25">
      <c r="A3291" s="56">
        <v>452430</v>
      </c>
      <c r="B3291" s="81">
        <v>5617242</v>
      </c>
      <c r="C3291" s="72">
        <v>42120</v>
      </c>
      <c r="D3291" s="35" t="s">
        <v>1235</v>
      </c>
      <c r="E3291" s="62" t="s">
        <v>3502</v>
      </c>
      <c r="F3291" s="56" t="s">
        <v>3498</v>
      </c>
    </row>
    <row r="3292" spans="1:6" x14ac:dyDescent="0.25">
      <c r="A3292" s="56">
        <v>452430</v>
      </c>
      <c r="B3292" s="81">
        <v>5617242</v>
      </c>
      <c r="C3292" s="72">
        <v>8200</v>
      </c>
      <c r="D3292" s="35" t="s">
        <v>1235</v>
      </c>
      <c r="E3292" s="62" t="s">
        <v>3502</v>
      </c>
      <c r="F3292" s="56" t="s">
        <v>3498</v>
      </c>
    </row>
    <row r="3293" spans="1:6" x14ac:dyDescent="0.25">
      <c r="A3293" s="56">
        <v>452430</v>
      </c>
      <c r="B3293" s="81">
        <v>5617242</v>
      </c>
      <c r="C3293" s="72">
        <v>8500</v>
      </c>
      <c r="D3293" s="35" t="s">
        <v>1235</v>
      </c>
      <c r="E3293" s="62" t="s">
        <v>3502</v>
      </c>
      <c r="F3293" s="56" t="s">
        <v>3498</v>
      </c>
    </row>
    <row r="3294" spans="1:6" x14ac:dyDescent="0.25">
      <c r="A3294" s="56">
        <v>452451</v>
      </c>
      <c r="B3294" s="81">
        <v>36035898</v>
      </c>
      <c r="C3294" s="72">
        <v>176400</v>
      </c>
      <c r="D3294" s="35" t="s">
        <v>1235</v>
      </c>
      <c r="E3294" s="62" t="s">
        <v>3502</v>
      </c>
      <c r="F3294" s="56" t="s">
        <v>3498</v>
      </c>
    </row>
    <row r="3295" spans="1:6" x14ac:dyDescent="0.25">
      <c r="A3295" s="56">
        <v>452451</v>
      </c>
      <c r="B3295" s="81">
        <v>36035898</v>
      </c>
      <c r="C3295" s="72">
        <v>67410</v>
      </c>
      <c r="D3295" s="35" t="s">
        <v>1235</v>
      </c>
      <c r="E3295" s="62" t="s">
        <v>3502</v>
      </c>
      <c r="F3295" s="56" t="s">
        <v>3498</v>
      </c>
    </row>
    <row r="3296" spans="1:6" x14ac:dyDescent="0.25">
      <c r="A3296" s="56">
        <v>452451</v>
      </c>
      <c r="B3296" s="81">
        <v>36035898</v>
      </c>
      <c r="C3296" s="72">
        <v>1299999</v>
      </c>
      <c r="D3296" s="35" t="s">
        <v>1235</v>
      </c>
      <c r="E3296" s="62" t="s">
        <v>3502</v>
      </c>
      <c r="F3296" s="56" t="s">
        <v>3498</v>
      </c>
    </row>
    <row r="3297" spans="1:6" x14ac:dyDescent="0.25">
      <c r="A3297" s="56">
        <v>452451</v>
      </c>
      <c r="B3297" s="81">
        <v>36035898</v>
      </c>
      <c r="C3297" s="72">
        <v>525555</v>
      </c>
      <c r="D3297" s="35" t="s">
        <v>1235</v>
      </c>
      <c r="E3297" s="62" t="s">
        <v>3502</v>
      </c>
      <c r="F3297" s="56" t="s">
        <v>3498</v>
      </c>
    </row>
    <row r="3298" spans="1:6" x14ac:dyDescent="0.25">
      <c r="A3298" s="56">
        <v>452451</v>
      </c>
      <c r="B3298" s="81">
        <v>36035898</v>
      </c>
      <c r="C3298" s="72">
        <v>67380</v>
      </c>
      <c r="D3298" s="35" t="s">
        <v>1235</v>
      </c>
      <c r="E3298" s="62" t="s">
        <v>3502</v>
      </c>
      <c r="F3298" s="56" t="s">
        <v>3498</v>
      </c>
    </row>
    <row r="3299" spans="1:6" x14ac:dyDescent="0.25">
      <c r="A3299" s="56">
        <v>452451</v>
      </c>
      <c r="B3299" s="81">
        <v>36035898</v>
      </c>
      <c r="C3299" s="72">
        <v>145010</v>
      </c>
      <c r="D3299" s="35" t="s">
        <v>1235</v>
      </c>
      <c r="E3299" s="62" t="s">
        <v>3502</v>
      </c>
      <c r="F3299" s="56" t="s">
        <v>3498</v>
      </c>
    </row>
    <row r="3300" spans="1:6" x14ac:dyDescent="0.25">
      <c r="A3300" s="56">
        <v>452451</v>
      </c>
      <c r="B3300" s="81">
        <v>36035898</v>
      </c>
      <c r="C3300" s="72">
        <v>83260</v>
      </c>
      <c r="D3300" s="35" t="s">
        <v>1235</v>
      </c>
      <c r="E3300" s="62" t="s">
        <v>3502</v>
      </c>
      <c r="F3300" s="56" t="s">
        <v>3498</v>
      </c>
    </row>
    <row r="3301" spans="1:6" x14ac:dyDescent="0.25">
      <c r="A3301" s="56">
        <v>452451</v>
      </c>
      <c r="B3301" s="81">
        <v>36035898</v>
      </c>
      <c r="C3301" s="72">
        <v>27870</v>
      </c>
      <c r="D3301" s="35" t="s">
        <v>1235</v>
      </c>
      <c r="E3301" s="62" t="s">
        <v>3502</v>
      </c>
      <c r="F3301" s="56" t="s">
        <v>3498</v>
      </c>
    </row>
    <row r="3302" spans="1:6" x14ac:dyDescent="0.25">
      <c r="A3302" s="56">
        <v>452451</v>
      </c>
      <c r="B3302" s="81">
        <v>36035898</v>
      </c>
      <c r="C3302" s="72">
        <v>74010</v>
      </c>
      <c r="D3302" s="35" t="s">
        <v>1235</v>
      </c>
      <c r="E3302" s="62" t="s">
        <v>3502</v>
      </c>
      <c r="F3302" s="56" t="s">
        <v>3498</v>
      </c>
    </row>
    <row r="3303" spans="1:6" x14ac:dyDescent="0.25">
      <c r="A3303" s="56">
        <v>452451</v>
      </c>
      <c r="B3303" s="81">
        <v>36035898</v>
      </c>
      <c r="C3303" s="72">
        <v>25820</v>
      </c>
      <c r="D3303" s="35" t="s">
        <v>1235</v>
      </c>
      <c r="E3303" s="62" t="s">
        <v>3502</v>
      </c>
      <c r="F3303" s="56" t="s">
        <v>3498</v>
      </c>
    </row>
    <row r="3304" spans="1:6" x14ac:dyDescent="0.25">
      <c r="A3304" s="56">
        <v>452451</v>
      </c>
      <c r="B3304" s="81">
        <v>36035898</v>
      </c>
      <c r="C3304" s="72">
        <v>27870</v>
      </c>
      <c r="D3304" s="35" t="s">
        <v>1235</v>
      </c>
      <c r="E3304" s="62" t="s">
        <v>3502</v>
      </c>
      <c r="F3304" s="56" t="s">
        <v>3498</v>
      </c>
    </row>
    <row r="3305" spans="1:6" x14ac:dyDescent="0.25">
      <c r="A3305" s="56">
        <v>452451</v>
      </c>
      <c r="B3305" s="81">
        <v>36035898</v>
      </c>
      <c r="C3305" s="72">
        <v>53375</v>
      </c>
      <c r="D3305" s="35" t="s">
        <v>1235</v>
      </c>
      <c r="E3305" s="62" t="s">
        <v>3502</v>
      </c>
      <c r="F3305" s="56" t="s">
        <v>3498</v>
      </c>
    </row>
    <row r="3306" spans="1:6" x14ac:dyDescent="0.25">
      <c r="A3306" s="56">
        <v>452451</v>
      </c>
      <c r="B3306" s="81">
        <v>36035898</v>
      </c>
      <c r="C3306" s="72">
        <v>183240</v>
      </c>
      <c r="D3306" s="35" t="s">
        <v>1235</v>
      </c>
      <c r="E3306" s="62" t="s">
        <v>3502</v>
      </c>
      <c r="F3306" s="56" t="s">
        <v>3498</v>
      </c>
    </row>
    <row r="3307" spans="1:6" x14ac:dyDescent="0.25">
      <c r="A3307" s="56">
        <v>452451</v>
      </c>
      <c r="B3307" s="81">
        <v>36035898</v>
      </c>
      <c r="C3307" s="72">
        <v>246120</v>
      </c>
      <c r="D3307" s="35" t="s">
        <v>1235</v>
      </c>
      <c r="E3307" s="62" t="s">
        <v>3502</v>
      </c>
      <c r="F3307" s="56" t="s">
        <v>3498</v>
      </c>
    </row>
    <row r="3308" spans="1:6" x14ac:dyDescent="0.25">
      <c r="A3308" s="56">
        <v>452451</v>
      </c>
      <c r="B3308" s="81">
        <v>36035898</v>
      </c>
      <c r="C3308" s="72">
        <v>214380</v>
      </c>
      <c r="D3308" s="35" t="s">
        <v>1235</v>
      </c>
      <c r="E3308" s="62" t="s">
        <v>3502</v>
      </c>
      <c r="F3308" s="56" t="s">
        <v>3498</v>
      </c>
    </row>
    <row r="3309" spans="1:6" x14ac:dyDescent="0.25">
      <c r="A3309" s="56">
        <v>452451</v>
      </c>
      <c r="B3309" s="81">
        <v>36035898</v>
      </c>
      <c r="C3309" s="72">
        <v>51570</v>
      </c>
      <c r="D3309" s="35" t="s">
        <v>1235</v>
      </c>
      <c r="E3309" s="62" t="s">
        <v>3502</v>
      </c>
      <c r="F3309" s="56" t="s">
        <v>3498</v>
      </c>
    </row>
    <row r="3310" spans="1:6" x14ac:dyDescent="0.25">
      <c r="A3310" s="56">
        <v>452451</v>
      </c>
      <c r="B3310" s="81">
        <v>36035898</v>
      </c>
      <c r="C3310" s="72">
        <v>67170</v>
      </c>
      <c r="D3310" s="35" t="s">
        <v>1235</v>
      </c>
      <c r="E3310" s="62" t="s">
        <v>3502</v>
      </c>
      <c r="F3310" s="56" t="s">
        <v>3498</v>
      </c>
    </row>
    <row r="3311" spans="1:6" x14ac:dyDescent="0.25">
      <c r="A3311" s="56">
        <v>452451</v>
      </c>
      <c r="B3311" s="81">
        <v>36035898</v>
      </c>
      <c r="C3311" s="72">
        <v>601715</v>
      </c>
      <c r="D3311" s="35" t="s">
        <v>1235</v>
      </c>
      <c r="E3311" s="62" t="s">
        <v>3502</v>
      </c>
      <c r="F3311" s="56" t="s">
        <v>3498</v>
      </c>
    </row>
    <row r="3312" spans="1:6" x14ac:dyDescent="0.25">
      <c r="A3312" s="56">
        <v>452451</v>
      </c>
      <c r="B3312" s="81">
        <v>36035898</v>
      </c>
      <c r="C3312" s="72">
        <v>137260</v>
      </c>
      <c r="D3312" s="35" t="s">
        <v>1235</v>
      </c>
      <c r="E3312" s="62" t="s">
        <v>3502</v>
      </c>
      <c r="F3312" s="56" t="s">
        <v>3498</v>
      </c>
    </row>
    <row r="3313" spans="1:6" x14ac:dyDescent="0.25">
      <c r="A3313" s="56">
        <v>452451</v>
      </c>
      <c r="B3313" s="81">
        <v>36035898</v>
      </c>
      <c r="C3313" s="72">
        <v>996000</v>
      </c>
      <c r="D3313" s="35" t="s">
        <v>1235</v>
      </c>
      <c r="E3313" s="62" t="s">
        <v>3502</v>
      </c>
      <c r="F3313" s="56" t="s">
        <v>3498</v>
      </c>
    </row>
    <row r="3314" spans="1:6" x14ac:dyDescent="0.25">
      <c r="A3314" s="56">
        <v>452451</v>
      </c>
      <c r="B3314" s="81">
        <v>36035898</v>
      </c>
      <c r="C3314" s="72">
        <v>149940</v>
      </c>
      <c r="D3314" s="35" t="s">
        <v>1235</v>
      </c>
      <c r="E3314" s="62" t="s">
        <v>3502</v>
      </c>
      <c r="F3314" s="56" t="s">
        <v>3498</v>
      </c>
    </row>
    <row r="3315" spans="1:6" x14ac:dyDescent="0.25">
      <c r="A3315" s="56">
        <v>452451</v>
      </c>
      <c r="B3315" s="81">
        <v>36035898</v>
      </c>
      <c r="C3315" s="72">
        <v>112320</v>
      </c>
      <c r="D3315" s="35" t="s">
        <v>1235</v>
      </c>
      <c r="E3315" s="62" t="s">
        <v>3502</v>
      </c>
      <c r="F3315" s="56" t="s">
        <v>3498</v>
      </c>
    </row>
    <row r="3316" spans="1:6" x14ac:dyDescent="0.25">
      <c r="A3316" s="56">
        <v>452451</v>
      </c>
      <c r="B3316" s="81">
        <v>36035898</v>
      </c>
      <c r="C3316" s="72">
        <v>88830</v>
      </c>
      <c r="D3316" s="35" t="s">
        <v>1235</v>
      </c>
      <c r="E3316" s="62" t="s">
        <v>3502</v>
      </c>
      <c r="F3316" s="56" t="s">
        <v>3498</v>
      </c>
    </row>
    <row r="3317" spans="1:6" x14ac:dyDescent="0.25">
      <c r="A3317" s="56">
        <v>452451</v>
      </c>
      <c r="B3317" s="81">
        <v>36035898</v>
      </c>
      <c r="C3317" s="72">
        <v>7975</v>
      </c>
      <c r="D3317" s="35" t="s">
        <v>1235</v>
      </c>
      <c r="E3317" s="62" t="s">
        <v>3502</v>
      </c>
      <c r="F3317" s="56" t="s">
        <v>3498</v>
      </c>
    </row>
    <row r="3318" spans="1:6" x14ac:dyDescent="0.25">
      <c r="A3318" s="56">
        <v>452451</v>
      </c>
      <c r="B3318" s="81">
        <v>36035898</v>
      </c>
      <c r="C3318" s="72">
        <v>15915</v>
      </c>
      <c r="D3318" s="35" t="s">
        <v>1235</v>
      </c>
      <c r="E3318" s="62" t="s">
        <v>3502</v>
      </c>
      <c r="F3318" s="56" t="s">
        <v>3498</v>
      </c>
    </row>
    <row r="3319" spans="1:6" x14ac:dyDescent="0.25">
      <c r="A3319" s="56">
        <v>452451</v>
      </c>
      <c r="B3319" s="81">
        <v>36035898</v>
      </c>
      <c r="C3319" s="72">
        <v>138260</v>
      </c>
      <c r="D3319" s="35" t="s">
        <v>1235</v>
      </c>
      <c r="E3319" s="62" t="s">
        <v>3502</v>
      </c>
      <c r="F3319" s="56" t="s">
        <v>3498</v>
      </c>
    </row>
    <row r="3320" spans="1:6" x14ac:dyDescent="0.25">
      <c r="A3320" s="56">
        <v>452451</v>
      </c>
      <c r="B3320" s="81">
        <v>36035898</v>
      </c>
      <c r="C3320" s="72">
        <v>206520</v>
      </c>
      <c r="D3320" s="35" t="s">
        <v>1235</v>
      </c>
      <c r="E3320" s="62" t="s">
        <v>3502</v>
      </c>
      <c r="F3320" s="56" t="s">
        <v>3498</v>
      </c>
    </row>
    <row r="3321" spans="1:6" x14ac:dyDescent="0.25">
      <c r="A3321" s="56">
        <v>452451</v>
      </c>
      <c r="B3321" s="81">
        <v>36035898</v>
      </c>
      <c r="C3321" s="72">
        <v>31260</v>
      </c>
      <c r="D3321" s="35" t="s">
        <v>1235</v>
      </c>
      <c r="E3321" s="62" t="s">
        <v>3502</v>
      </c>
      <c r="F3321" s="56" t="s">
        <v>3498</v>
      </c>
    </row>
    <row r="3322" spans="1:6" x14ac:dyDescent="0.25">
      <c r="A3322" s="56">
        <v>452451</v>
      </c>
      <c r="B3322" s="81">
        <v>36035898</v>
      </c>
      <c r="C3322" s="72">
        <v>57095</v>
      </c>
      <c r="D3322" s="35" t="s">
        <v>1235</v>
      </c>
      <c r="E3322" s="62" t="s">
        <v>3502</v>
      </c>
      <c r="F3322" s="56" t="s">
        <v>3498</v>
      </c>
    </row>
    <row r="3323" spans="1:6" x14ac:dyDescent="0.25">
      <c r="A3323" s="56">
        <v>452451</v>
      </c>
      <c r="B3323" s="81">
        <v>36035898</v>
      </c>
      <c r="C3323" s="72">
        <v>576850</v>
      </c>
      <c r="D3323" s="35" t="s">
        <v>1235</v>
      </c>
      <c r="E3323" s="62" t="s">
        <v>3502</v>
      </c>
      <c r="F3323" s="56" t="s">
        <v>3498</v>
      </c>
    </row>
    <row r="3324" spans="1:6" x14ac:dyDescent="0.25">
      <c r="A3324" s="56">
        <v>452451</v>
      </c>
      <c r="B3324" s="81">
        <v>36035898</v>
      </c>
      <c r="C3324" s="72">
        <v>132300</v>
      </c>
      <c r="D3324" s="35" t="s">
        <v>1235</v>
      </c>
      <c r="E3324" s="62" t="s">
        <v>3502</v>
      </c>
      <c r="F3324" s="56" t="s">
        <v>3498</v>
      </c>
    </row>
    <row r="3325" spans="1:6" x14ac:dyDescent="0.25">
      <c r="A3325" s="56">
        <v>452451</v>
      </c>
      <c r="B3325" s="81">
        <v>36035898</v>
      </c>
      <c r="C3325" s="72">
        <v>199200</v>
      </c>
      <c r="D3325" s="35" t="s">
        <v>1235</v>
      </c>
      <c r="E3325" s="62" t="s">
        <v>3502</v>
      </c>
      <c r="F3325" s="56" t="s">
        <v>3498</v>
      </c>
    </row>
    <row r="3326" spans="1:6" x14ac:dyDescent="0.25">
      <c r="A3326" s="56">
        <v>452451</v>
      </c>
      <c r="B3326" s="81">
        <v>36035898</v>
      </c>
      <c r="C3326" s="72">
        <v>195897</v>
      </c>
      <c r="D3326" s="35" t="s">
        <v>1235</v>
      </c>
      <c r="E3326" s="62" t="s">
        <v>3502</v>
      </c>
      <c r="F3326" s="56" t="s">
        <v>3498</v>
      </c>
    </row>
    <row r="3327" spans="1:6" x14ac:dyDescent="0.25">
      <c r="A3327" s="56">
        <v>452451</v>
      </c>
      <c r="B3327" s="81">
        <v>36035898</v>
      </c>
      <c r="C3327" s="72">
        <v>13020</v>
      </c>
      <c r="D3327" s="35" t="s">
        <v>1235</v>
      </c>
      <c r="E3327" s="62" t="s">
        <v>3502</v>
      </c>
      <c r="F3327" s="56" t="s">
        <v>3498</v>
      </c>
    </row>
    <row r="3328" spans="1:6" x14ac:dyDescent="0.25">
      <c r="A3328" s="56">
        <v>452451</v>
      </c>
      <c r="B3328" s="81">
        <v>36035898</v>
      </c>
      <c r="C3328" s="72">
        <v>218400</v>
      </c>
      <c r="D3328" s="35" t="s">
        <v>1235</v>
      </c>
      <c r="E3328" s="62" t="s">
        <v>3502</v>
      </c>
      <c r="F3328" s="56" t="s">
        <v>3498</v>
      </c>
    </row>
    <row r="3329" spans="1:6" x14ac:dyDescent="0.25">
      <c r="A3329" s="56">
        <v>452451</v>
      </c>
      <c r="B3329" s="81">
        <v>36035898</v>
      </c>
      <c r="C3329" s="72">
        <v>49999</v>
      </c>
      <c r="D3329" s="35" t="s">
        <v>1235</v>
      </c>
      <c r="E3329" s="62" t="s">
        <v>3502</v>
      </c>
      <c r="F3329" s="56" t="s">
        <v>3498</v>
      </c>
    </row>
    <row r="3330" spans="1:6" x14ac:dyDescent="0.25">
      <c r="A3330" s="56">
        <v>452451</v>
      </c>
      <c r="B3330" s="81">
        <v>36035898</v>
      </c>
      <c r="C3330" s="72">
        <v>58265</v>
      </c>
      <c r="D3330" s="35" t="s">
        <v>1235</v>
      </c>
      <c r="E3330" s="62" t="s">
        <v>3502</v>
      </c>
      <c r="F3330" s="56" t="s">
        <v>3498</v>
      </c>
    </row>
    <row r="3331" spans="1:6" x14ac:dyDescent="0.25">
      <c r="A3331" s="56">
        <v>452451</v>
      </c>
      <c r="B3331" s="81">
        <v>36035898</v>
      </c>
      <c r="C3331" s="72">
        <v>13350</v>
      </c>
      <c r="D3331" s="35" t="s">
        <v>1235</v>
      </c>
      <c r="E3331" s="62" t="s">
        <v>3502</v>
      </c>
      <c r="F3331" s="56" t="s">
        <v>3498</v>
      </c>
    </row>
    <row r="3332" spans="1:6" x14ac:dyDescent="0.25">
      <c r="A3332" s="56">
        <v>452460</v>
      </c>
      <c r="B3332" s="80">
        <v>70396498</v>
      </c>
      <c r="C3332" s="73">
        <v>3182720</v>
      </c>
      <c r="D3332" s="35" t="s">
        <v>424</v>
      </c>
      <c r="E3332" s="62" t="s">
        <v>3487</v>
      </c>
      <c r="F3332" s="56" t="s">
        <v>3500</v>
      </c>
    </row>
    <row r="3333" spans="1:6" x14ac:dyDescent="0.25">
      <c r="A3333" s="56">
        <v>452460</v>
      </c>
      <c r="B3333" s="80">
        <v>70396498</v>
      </c>
      <c r="C3333" s="73">
        <v>656160</v>
      </c>
      <c r="D3333" s="35" t="s">
        <v>424</v>
      </c>
      <c r="E3333" s="62" t="s">
        <v>3487</v>
      </c>
      <c r="F3333" s="56" t="s">
        <v>3500</v>
      </c>
    </row>
    <row r="3334" spans="1:6" x14ac:dyDescent="0.25">
      <c r="A3334" s="56">
        <v>452460</v>
      </c>
      <c r="B3334" s="80">
        <v>70396498</v>
      </c>
      <c r="C3334" s="73">
        <v>1870400</v>
      </c>
      <c r="D3334" s="35" t="s">
        <v>424</v>
      </c>
      <c r="E3334" s="62" t="s">
        <v>3487</v>
      </c>
      <c r="F3334" s="56" t="s">
        <v>3500</v>
      </c>
    </row>
    <row r="3335" spans="1:6" x14ac:dyDescent="0.25">
      <c r="A3335" s="56">
        <v>452460</v>
      </c>
      <c r="B3335" s="80">
        <v>70396498</v>
      </c>
      <c r="C3335" s="73">
        <v>122625</v>
      </c>
      <c r="D3335" s="35" t="s">
        <v>412</v>
      </c>
      <c r="E3335" s="62" t="s">
        <v>3487</v>
      </c>
      <c r="F3335" s="56" t="s">
        <v>3500</v>
      </c>
    </row>
    <row r="3336" spans="1:6" x14ac:dyDescent="0.25">
      <c r="A3336" s="56">
        <v>452460</v>
      </c>
      <c r="B3336" s="80">
        <v>70396498</v>
      </c>
      <c r="C3336" s="73">
        <v>1258447</v>
      </c>
      <c r="D3336" s="35" t="s">
        <v>1235</v>
      </c>
      <c r="E3336" s="62" t="s">
        <v>3487</v>
      </c>
      <c r="F3336" s="56" t="s">
        <v>3500</v>
      </c>
    </row>
    <row r="3337" spans="1:6" x14ac:dyDescent="0.25">
      <c r="A3337" s="56">
        <v>452460</v>
      </c>
      <c r="B3337" s="80">
        <v>70396498</v>
      </c>
      <c r="C3337" s="73">
        <v>1258447</v>
      </c>
      <c r="D3337" s="35" t="s">
        <v>1235</v>
      </c>
      <c r="E3337" s="62" t="s">
        <v>3487</v>
      </c>
      <c r="F3337" s="56" t="s">
        <v>3500</v>
      </c>
    </row>
    <row r="3338" spans="1:6" x14ac:dyDescent="0.25">
      <c r="A3338" s="56">
        <v>452468</v>
      </c>
      <c r="B3338" s="80">
        <v>52219357</v>
      </c>
      <c r="C3338" s="73">
        <v>1680000</v>
      </c>
      <c r="D3338" s="35" t="s">
        <v>412</v>
      </c>
      <c r="E3338" s="62" t="s">
        <v>3487</v>
      </c>
      <c r="F3338" s="56" t="s">
        <v>3500</v>
      </c>
    </row>
    <row r="3339" spans="1:6" x14ac:dyDescent="0.25">
      <c r="A3339" s="56">
        <v>452492</v>
      </c>
      <c r="B3339" s="80">
        <v>37084463</v>
      </c>
      <c r="C3339" s="73">
        <v>2228400</v>
      </c>
      <c r="D3339" s="70" t="s">
        <v>419</v>
      </c>
      <c r="E3339" s="62" t="s">
        <v>3487</v>
      </c>
      <c r="F3339" s="56" t="s">
        <v>3500</v>
      </c>
    </row>
    <row r="3340" spans="1:6" x14ac:dyDescent="0.25">
      <c r="A3340" s="56">
        <v>452492</v>
      </c>
      <c r="B3340" s="80">
        <v>37084463</v>
      </c>
      <c r="C3340" s="73">
        <v>14231760</v>
      </c>
      <c r="D3340" s="35" t="s">
        <v>424</v>
      </c>
      <c r="E3340" s="62" t="s">
        <v>3487</v>
      </c>
      <c r="F3340" s="56" t="s">
        <v>3500</v>
      </c>
    </row>
    <row r="3341" spans="1:6" x14ac:dyDescent="0.25">
      <c r="A3341" s="56">
        <v>452492</v>
      </c>
      <c r="B3341" s="80">
        <v>37084463</v>
      </c>
      <c r="C3341" s="73">
        <v>549120</v>
      </c>
      <c r="D3341" s="35" t="s">
        <v>424</v>
      </c>
      <c r="E3341" s="62" t="s">
        <v>3487</v>
      </c>
      <c r="F3341" s="56" t="s">
        <v>3500</v>
      </c>
    </row>
    <row r="3342" spans="1:6" x14ac:dyDescent="0.25">
      <c r="A3342" s="56">
        <v>452492</v>
      </c>
      <c r="B3342" s="80">
        <v>37084463</v>
      </c>
      <c r="C3342" s="73">
        <v>217427</v>
      </c>
      <c r="D3342" s="35" t="s">
        <v>424</v>
      </c>
      <c r="E3342" s="62" t="s">
        <v>3487</v>
      </c>
      <c r="F3342" s="56" t="s">
        <v>3500</v>
      </c>
    </row>
    <row r="3343" spans="1:6" x14ac:dyDescent="0.25">
      <c r="A3343" s="56">
        <v>452577</v>
      </c>
      <c r="B3343" s="81">
        <v>800000</v>
      </c>
      <c r="C3343" s="72">
        <v>400000</v>
      </c>
      <c r="D3343" s="70" t="s">
        <v>419</v>
      </c>
      <c r="E3343" s="62" t="s">
        <v>3502</v>
      </c>
      <c r="F3343" s="56" t="s">
        <v>3498</v>
      </c>
    </row>
    <row r="3344" spans="1:6" x14ac:dyDescent="0.25">
      <c r="A3344" s="56">
        <v>452579</v>
      </c>
      <c r="B3344" s="80">
        <v>6634681</v>
      </c>
      <c r="C3344" s="57">
        <v>200000</v>
      </c>
      <c r="D3344" s="70" t="s">
        <v>419</v>
      </c>
      <c r="E3344" s="62" t="s">
        <v>3458</v>
      </c>
      <c r="F3344" s="62" t="s">
        <v>3494</v>
      </c>
    </row>
    <row r="3345" spans="1:6" x14ac:dyDescent="0.25">
      <c r="A3345" s="56">
        <v>452579</v>
      </c>
      <c r="B3345" s="80">
        <v>6634681</v>
      </c>
      <c r="C3345" s="57">
        <v>200000</v>
      </c>
      <c r="D3345" s="70" t="s">
        <v>419</v>
      </c>
      <c r="E3345" s="62" t="s">
        <v>3458</v>
      </c>
      <c r="F3345" s="62" t="s">
        <v>3494</v>
      </c>
    </row>
    <row r="3346" spans="1:6" x14ac:dyDescent="0.25">
      <c r="A3346" s="56">
        <v>452579</v>
      </c>
      <c r="B3346" s="80">
        <v>6634681</v>
      </c>
      <c r="C3346" s="57">
        <v>200000</v>
      </c>
      <c r="D3346" s="70" t="s">
        <v>419</v>
      </c>
      <c r="E3346" s="62" t="s">
        <v>3458</v>
      </c>
      <c r="F3346" s="62" t="s">
        <v>3494</v>
      </c>
    </row>
    <row r="3347" spans="1:6" x14ac:dyDescent="0.25">
      <c r="A3347" s="56">
        <v>452579</v>
      </c>
      <c r="B3347" s="80">
        <v>6634681</v>
      </c>
      <c r="C3347" s="57">
        <v>200000</v>
      </c>
      <c r="D3347" s="70" t="s">
        <v>419</v>
      </c>
      <c r="E3347" s="62" t="s">
        <v>3458</v>
      </c>
      <c r="F3347" s="62" t="s">
        <v>3494</v>
      </c>
    </row>
    <row r="3348" spans="1:6" x14ac:dyDescent="0.25">
      <c r="A3348" s="56">
        <v>452579</v>
      </c>
      <c r="B3348" s="80">
        <v>6634681</v>
      </c>
      <c r="C3348" s="57">
        <v>200000</v>
      </c>
      <c r="D3348" s="70" t="s">
        <v>419</v>
      </c>
      <c r="E3348" s="62" t="s">
        <v>3458</v>
      </c>
      <c r="F3348" s="62" t="s">
        <v>3494</v>
      </c>
    </row>
    <row r="3349" spans="1:6" x14ac:dyDescent="0.25">
      <c r="A3349" s="56">
        <v>452579</v>
      </c>
      <c r="B3349" s="80">
        <v>6634681</v>
      </c>
      <c r="C3349" s="57">
        <v>2393352</v>
      </c>
      <c r="D3349" s="35" t="s">
        <v>1235</v>
      </c>
      <c r="E3349" s="62" t="s">
        <v>3458</v>
      </c>
      <c r="F3349" s="62" t="s">
        <v>3494</v>
      </c>
    </row>
    <row r="3350" spans="1:6" x14ac:dyDescent="0.25">
      <c r="A3350" s="56">
        <v>452622</v>
      </c>
      <c r="B3350" s="81">
        <v>6136760</v>
      </c>
      <c r="C3350" s="72">
        <v>38193</v>
      </c>
      <c r="D3350" s="35" t="s">
        <v>1235</v>
      </c>
      <c r="E3350" s="62" t="s">
        <v>3502</v>
      </c>
      <c r="F3350" s="56" t="s">
        <v>3498</v>
      </c>
    </row>
    <row r="3351" spans="1:6" x14ac:dyDescent="0.25">
      <c r="A3351" s="56">
        <v>452622</v>
      </c>
      <c r="B3351" s="81">
        <v>6136760</v>
      </c>
      <c r="C3351" s="72">
        <v>3434640</v>
      </c>
      <c r="D3351" s="35" t="s">
        <v>1235</v>
      </c>
      <c r="E3351" s="62" t="s">
        <v>3502</v>
      </c>
      <c r="F3351" s="56" t="s">
        <v>3498</v>
      </c>
    </row>
    <row r="3352" spans="1:6" x14ac:dyDescent="0.25">
      <c r="A3352" s="56">
        <v>452622</v>
      </c>
      <c r="B3352" s="82">
        <v>6136760</v>
      </c>
      <c r="C3352" s="72">
        <v>22982</v>
      </c>
      <c r="D3352" s="70" t="s">
        <v>531</v>
      </c>
      <c r="E3352" s="62" t="s">
        <v>3502</v>
      </c>
      <c r="F3352" s="56" t="s">
        <v>3498</v>
      </c>
    </row>
    <row r="3353" spans="1:6" x14ac:dyDescent="0.25">
      <c r="A3353" s="56">
        <v>452637</v>
      </c>
      <c r="B3353" s="80">
        <v>7040823</v>
      </c>
      <c r="C3353" s="71">
        <v>1989200</v>
      </c>
      <c r="D3353" s="35" t="s">
        <v>424</v>
      </c>
      <c r="E3353" s="62" t="s">
        <v>3502</v>
      </c>
      <c r="F3353" s="56" t="s">
        <v>3499</v>
      </c>
    </row>
    <row r="3354" spans="1:6" x14ac:dyDescent="0.25">
      <c r="A3354" s="56">
        <v>452637</v>
      </c>
      <c r="B3354" s="80">
        <v>7040823</v>
      </c>
      <c r="C3354" s="71">
        <v>1597329</v>
      </c>
      <c r="D3354" s="35" t="s">
        <v>424</v>
      </c>
      <c r="E3354" s="62" t="s">
        <v>3502</v>
      </c>
      <c r="F3354" s="56" t="s">
        <v>3499</v>
      </c>
    </row>
    <row r="3355" spans="1:6" x14ac:dyDescent="0.25">
      <c r="A3355" s="56">
        <v>452637</v>
      </c>
      <c r="B3355" s="80">
        <v>7040823</v>
      </c>
      <c r="C3355" s="71">
        <v>7968</v>
      </c>
      <c r="D3355" s="35" t="s">
        <v>1235</v>
      </c>
      <c r="E3355" s="62" t="s">
        <v>3502</v>
      </c>
      <c r="F3355" s="56" t="s">
        <v>3499</v>
      </c>
    </row>
    <row r="3356" spans="1:6" x14ac:dyDescent="0.25">
      <c r="A3356" s="56">
        <v>452637</v>
      </c>
      <c r="B3356" s="80">
        <v>7040823</v>
      </c>
      <c r="C3356" s="71">
        <v>34200</v>
      </c>
      <c r="D3356" s="35" t="s">
        <v>424</v>
      </c>
      <c r="E3356" s="62" t="s">
        <v>3502</v>
      </c>
      <c r="F3356" s="56" t="s">
        <v>3499</v>
      </c>
    </row>
    <row r="3357" spans="1:6" x14ac:dyDescent="0.25">
      <c r="A3357" s="56">
        <v>452637</v>
      </c>
      <c r="B3357" s="80">
        <v>7040823</v>
      </c>
      <c r="C3357" s="71">
        <v>1392</v>
      </c>
      <c r="D3357" s="35" t="s">
        <v>1235</v>
      </c>
      <c r="E3357" s="62" t="s">
        <v>3502</v>
      </c>
      <c r="F3357" s="56" t="s">
        <v>3499</v>
      </c>
    </row>
    <row r="3358" spans="1:6" x14ac:dyDescent="0.25">
      <c r="A3358" s="56">
        <v>452637</v>
      </c>
      <c r="B3358" s="80">
        <v>7040823</v>
      </c>
      <c r="C3358" s="71">
        <v>6976</v>
      </c>
      <c r="D3358" s="35" t="s">
        <v>1235</v>
      </c>
      <c r="E3358" s="62" t="s">
        <v>3502</v>
      </c>
      <c r="F3358" s="56" t="s">
        <v>3499</v>
      </c>
    </row>
    <row r="3359" spans="1:6" x14ac:dyDescent="0.25">
      <c r="A3359" s="56">
        <v>452637</v>
      </c>
      <c r="B3359" s="80">
        <v>7040823</v>
      </c>
      <c r="C3359" s="71">
        <v>848700</v>
      </c>
      <c r="D3359" s="35" t="s">
        <v>1235</v>
      </c>
      <c r="E3359" s="62" t="s">
        <v>3502</v>
      </c>
      <c r="F3359" s="56" t="s">
        <v>3499</v>
      </c>
    </row>
    <row r="3360" spans="1:6" x14ac:dyDescent="0.25">
      <c r="A3360" s="56">
        <v>452645</v>
      </c>
      <c r="B3360" s="80">
        <v>3223137</v>
      </c>
      <c r="C3360" s="71">
        <v>208600</v>
      </c>
      <c r="D3360" s="35" t="s">
        <v>1235</v>
      </c>
      <c r="E3360" s="62" t="s">
        <v>3502</v>
      </c>
      <c r="F3360" s="56" t="s">
        <v>3499</v>
      </c>
    </row>
    <row r="3361" spans="1:6" x14ac:dyDescent="0.25">
      <c r="A3361" s="56">
        <v>452645</v>
      </c>
      <c r="B3361" s="80">
        <v>3223137</v>
      </c>
      <c r="C3361" s="71">
        <v>1832000</v>
      </c>
      <c r="D3361" s="70" t="s">
        <v>419</v>
      </c>
      <c r="E3361" s="62" t="s">
        <v>3502</v>
      </c>
      <c r="F3361" s="56" t="s">
        <v>3499</v>
      </c>
    </row>
    <row r="3362" spans="1:6" x14ac:dyDescent="0.25">
      <c r="A3362" s="56">
        <v>452645</v>
      </c>
      <c r="B3362" s="80">
        <v>3223137</v>
      </c>
      <c r="C3362" s="71">
        <v>87632</v>
      </c>
      <c r="D3362" s="35" t="s">
        <v>1235</v>
      </c>
      <c r="E3362" s="62" t="s">
        <v>3502</v>
      </c>
      <c r="F3362" s="56" t="s">
        <v>3499</v>
      </c>
    </row>
    <row r="3363" spans="1:6" x14ac:dyDescent="0.25">
      <c r="A3363" s="56">
        <v>452645</v>
      </c>
      <c r="B3363" s="80">
        <v>3223137</v>
      </c>
      <c r="C3363" s="71">
        <v>12400</v>
      </c>
      <c r="D3363" s="35" t="s">
        <v>1235</v>
      </c>
      <c r="E3363" s="62" t="s">
        <v>3502</v>
      </c>
      <c r="F3363" s="56" t="s">
        <v>3499</v>
      </c>
    </row>
    <row r="3364" spans="1:6" x14ac:dyDescent="0.25">
      <c r="A3364" s="56">
        <v>452648</v>
      </c>
      <c r="B3364" s="80">
        <v>8406552</v>
      </c>
      <c r="C3364" s="71">
        <v>2711800</v>
      </c>
      <c r="D3364" s="35" t="s">
        <v>1235</v>
      </c>
      <c r="E3364" s="62" t="s">
        <v>3502</v>
      </c>
      <c r="F3364" s="56" t="s">
        <v>3499</v>
      </c>
    </row>
    <row r="3365" spans="1:6" x14ac:dyDescent="0.25">
      <c r="A3365" s="56">
        <v>452648</v>
      </c>
      <c r="B3365" s="80">
        <v>8406552</v>
      </c>
      <c r="C3365" s="71">
        <v>1982</v>
      </c>
      <c r="D3365" s="35" t="s">
        <v>1235</v>
      </c>
      <c r="E3365" s="62" t="s">
        <v>3502</v>
      </c>
      <c r="F3365" s="56" t="s">
        <v>3499</v>
      </c>
    </row>
    <row r="3366" spans="1:6" x14ac:dyDescent="0.25">
      <c r="A3366" s="56">
        <v>452648</v>
      </c>
      <c r="B3366" s="80">
        <v>8406552</v>
      </c>
      <c r="C3366" s="71">
        <v>30723</v>
      </c>
      <c r="D3366" s="35" t="s">
        <v>1235</v>
      </c>
      <c r="E3366" s="62" t="s">
        <v>3502</v>
      </c>
      <c r="F3366" s="56" t="s">
        <v>3499</v>
      </c>
    </row>
    <row r="3367" spans="1:6" x14ac:dyDescent="0.25">
      <c r="A3367" s="56">
        <v>452648</v>
      </c>
      <c r="B3367" s="80">
        <v>8406552</v>
      </c>
      <c r="C3367" s="71">
        <v>6032</v>
      </c>
      <c r="D3367" s="35" t="s">
        <v>1235</v>
      </c>
      <c r="E3367" s="62" t="s">
        <v>3502</v>
      </c>
      <c r="F3367" s="56" t="s">
        <v>3499</v>
      </c>
    </row>
    <row r="3368" spans="1:6" x14ac:dyDescent="0.25">
      <c r="A3368" s="56">
        <v>452648</v>
      </c>
      <c r="B3368" s="80">
        <v>8406552</v>
      </c>
      <c r="C3368" s="71">
        <v>87632</v>
      </c>
      <c r="D3368" s="35" t="s">
        <v>1235</v>
      </c>
      <c r="E3368" s="62" t="s">
        <v>3502</v>
      </c>
      <c r="F3368" s="56" t="s">
        <v>3499</v>
      </c>
    </row>
    <row r="3369" spans="1:6" x14ac:dyDescent="0.25">
      <c r="A3369" s="56">
        <v>452705</v>
      </c>
      <c r="B3369" s="81">
        <v>82016</v>
      </c>
      <c r="C3369" s="72">
        <v>14311</v>
      </c>
      <c r="D3369" s="35" t="s">
        <v>1235</v>
      </c>
      <c r="E3369" s="62" t="s">
        <v>3458</v>
      </c>
      <c r="F3369" s="56" t="s">
        <v>3498</v>
      </c>
    </row>
    <row r="3370" spans="1:6" x14ac:dyDescent="0.25">
      <c r="A3370" s="56">
        <v>452737</v>
      </c>
      <c r="B3370" s="81">
        <v>11259366</v>
      </c>
      <c r="C3370" s="72">
        <v>76386</v>
      </c>
      <c r="D3370" s="35" t="s">
        <v>1235</v>
      </c>
      <c r="E3370" s="62" t="s">
        <v>3502</v>
      </c>
      <c r="F3370" s="56" t="s">
        <v>3498</v>
      </c>
    </row>
    <row r="3371" spans="1:6" x14ac:dyDescent="0.25">
      <c r="A3371" s="56">
        <v>452737</v>
      </c>
      <c r="B3371" s="81">
        <v>11259366</v>
      </c>
      <c r="C3371" s="72">
        <v>37025</v>
      </c>
      <c r="D3371" s="35" t="s">
        <v>1235</v>
      </c>
      <c r="E3371" s="62" t="s">
        <v>3502</v>
      </c>
      <c r="F3371" s="56" t="s">
        <v>3498</v>
      </c>
    </row>
    <row r="3372" spans="1:6" x14ac:dyDescent="0.25">
      <c r="A3372" s="56">
        <v>452740</v>
      </c>
      <c r="B3372" s="81">
        <v>19903228</v>
      </c>
      <c r="C3372" s="72">
        <v>1311736</v>
      </c>
      <c r="D3372" s="35" t="s">
        <v>1235</v>
      </c>
      <c r="E3372" s="62" t="s">
        <v>3502</v>
      </c>
      <c r="F3372" s="56" t="s">
        <v>3498</v>
      </c>
    </row>
    <row r="3373" spans="1:6" x14ac:dyDescent="0.25">
      <c r="A3373" s="56">
        <v>452740</v>
      </c>
      <c r="B3373" s="81">
        <v>19903228</v>
      </c>
      <c r="C3373" s="72">
        <v>38193</v>
      </c>
      <c r="D3373" s="35" t="s">
        <v>1235</v>
      </c>
      <c r="E3373" s="62" t="s">
        <v>3502</v>
      </c>
      <c r="F3373" s="56" t="s">
        <v>3498</v>
      </c>
    </row>
    <row r="3374" spans="1:6" x14ac:dyDescent="0.25">
      <c r="A3374" s="56">
        <v>452740</v>
      </c>
      <c r="B3374" s="81">
        <v>19903228</v>
      </c>
      <c r="C3374" s="72">
        <v>2193282</v>
      </c>
      <c r="D3374" s="35" t="s">
        <v>1235</v>
      </c>
      <c r="E3374" s="62" t="s">
        <v>3502</v>
      </c>
      <c r="F3374" s="56" t="s">
        <v>3498</v>
      </c>
    </row>
    <row r="3375" spans="1:6" x14ac:dyDescent="0.25">
      <c r="A3375" s="56">
        <v>452740</v>
      </c>
      <c r="B3375" s="81">
        <v>19903228</v>
      </c>
      <c r="C3375" s="72">
        <v>6600000</v>
      </c>
      <c r="D3375" s="35" t="s">
        <v>1235</v>
      </c>
      <c r="E3375" s="62" t="s">
        <v>3502</v>
      </c>
      <c r="F3375" s="56" t="s">
        <v>3498</v>
      </c>
    </row>
    <row r="3376" spans="1:6" x14ac:dyDescent="0.25">
      <c r="A3376" s="56">
        <v>452740</v>
      </c>
      <c r="B3376" s="81">
        <v>19903228</v>
      </c>
      <c r="C3376" s="72">
        <v>1069432</v>
      </c>
      <c r="D3376" s="35" t="s">
        <v>1235</v>
      </c>
      <c r="E3376" s="62" t="s">
        <v>3502</v>
      </c>
      <c r="F3376" s="56" t="s">
        <v>3498</v>
      </c>
    </row>
    <row r="3377" spans="1:6" x14ac:dyDescent="0.25">
      <c r="A3377" s="56">
        <v>452740</v>
      </c>
      <c r="B3377" s="81">
        <v>19903228</v>
      </c>
      <c r="C3377" s="72">
        <v>1311736</v>
      </c>
      <c r="D3377" s="35" t="s">
        <v>1235</v>
      </c>
      <c r="E3377" s="62" t="s">
        <v>3502</v>
      </c>
      <c r="F3377" s="56" t="s">
        <v>3498</v>
      </c>
    </row>
    <row r="3378" spans="1:6" x14ac:dyDescent="0.25">
      <c r="A3378" s="56">
        <v>452740</v>
      </c>
      <c r="B3378" s="81">
        <v>19903228</v>
      </c>
      <c r="C3378" s="72">
        <v>4915260</v>
      </c>
      <c r="D3378" s="35" t="s">
        <v>1235</v>
      </c>
      <c r="E3378" s="62" t="s">
        <v>3502</v>
      </c>
      <c r="F3378" s="56" t="s">
        <v>3498</v>
      </c>
    </row>
    <row r="3379" spans="1:6" x14ac:dyDescent="0.25">
      <c r="A3379" s="56">
        <v>452799</v>
      </c>
      <c r="B3379" s="81">
        <v>1600000</v>
      </c>
      <c r="C3379" s="72">
        <v>1122380</v>
      </c>
      <c r="D3379" s="35" t="s">
        <v>1235</v>
      </c>
      <c r="E3379" s="62" t="s">
        <v>3483</v>
      </c>
      <c r="F3379" s="56" t="s">
        <v>3498</v>
      </c>
    </row>
    <row r="3380" spans="1:6" x14ac:dyDescent="0.25">
      <c r="A3380" s="56">
        <v>452857</v>
      </c>
      <c r="B3380" s="81">
        <v>3660000</v>
      </c>
      <c r="C3380" s="72">
        <v>1873440</v>
      </c>
      <c r="D3380" s="35" t="s">
        <v>1235</v>
      </c>
      <c r="E3380" s="62" t="s">
        <v>3458</v>
      </c>
      <c r="F3380" s="56" t="s">
        <v>3498</v>
      </c>
    </row>
    <row r="3381" spans="1:6" x14ac:dyDescent="0.25">
      <c r="A3381" s="56">
        <v>452865</v>
      </c>
      <c r="B3381" s="81">
        <v>928496</v>
      </c>
      <c r="C3381" s="72">
        <v>56160</v>
      </c>
      <c r="D3381" s="35" t="s">
        <v>1235</v>
      </c>
      <c r="E3381" s="62" t="s">
        <v>3487</v>
      </c>
      <c r="F3381" s="56" t="s">
        <v>3498</v>
      </c>
    </row>
    <row r="3382" spans="1:6" x14ac:dyDescent="0.25">
      <c r="A3382" s="56">
        <v>452865</v>
      </c>
      <c r="B3382" s="81">
        <v>928496</v>
      </c>
      <c r="C3382" s="72">
        <v>35730</v>
      </c>
      <c r="D3382" s="35" t="s">
        <v>1235</v>
      </c>
      <c r="E3382" s="62" t="s">
        <v>3487</v>
      </c>
      <c r="F3382" s="56" t="s">
        <v>3498</v>
      </c>
    </row>
    <row r="3383" spans="1:6" x14ac:dyDescent="0.25">
      <c r="A3383" s="56">
        <v>452865</v>
      </c>
      <c r="B3383" s="81">
        <v>928496</v>
      </c>
      <c r="C3383" s="72">
        <v>22050</v>
      </c>
      <c r="D3383" s="35" t="s">
        <v>1235</v>
      </c>
      <c r="E3383" s="62" t="s">
        <v>3487</v>
      </c>
      <c r="F3383" s="56" t="s">
        <v>3498</v>
      </c>
    </row>
    <row r="3384" spans="1:6" x14ac:dyDescent="0.25">
      <c r="A3384" s="56">
        <v>452865</v>
      </c>
      <c r="B3384" s="81">
        <v>928496</v>
      </c>
      <c r="C3384" s="72">
        <v>59505</v>
      </c>
      <c r="D3384" s="35" t="s">
        <v>1235</v>
      </c>
      <c r="E3384" s="62" t="s">
        <v>3487</v>
      </c>
      <c r="F3384" s="56" t="s">
        <v>3498</v>
      </c>
    </row>
    <row r="3385" spans="1:6" x14ac:dyDescent="0.25">
      <c r="A3385" s="56">
        <v>452865</v>
      </c>
      <c r="B3385" s="81">
        <v>928496</v>
      </c>
      <c r="C3385" s="72">
        <v>30540</v>
      </c>
      <c r="D3385" s="35" t="s">
        <v>1235</v>
      </c>
      <c r="E3385" s="62" t="s">
        <v>3487</v>
      </c>
      <c r="F3385" s="56" t="s">
        <v>3498</v>
      </c>
    </row>
    <row r="3386" spans="1:6" x14ac:dyDescent="0.25">
      <c r="A3386" s="56">
        <v>452865</v>
      </c>
      <c r="B3386" s="81">
        <v>928496</v>
      </c>
      <c r="C3386" s="72">
        <v>14775</v>
      </c>
      <c r="D3386" s="35" t="s">
        <v>1235</v>
      </c>
      <c r="E3386" s="62" t="s">
        <v>3487</v>
      </c>
      <c r="F3386" s="56" t="s">
        <v>3498</v>
      </c>
    </row>
    <row r="3387" spans="1:6" x14ac:dyDescent="0.25">
      <c r="A3387" s="56">
        <v>452865</v>
      </c>
      <c r="B3387" s="81">
        <v>928496</v>
      </c>
      <c r="C3387" s="72">
        <v>47465</v>
      </c>
      <c r="D3387" s="35" t="s">
        <v>1235</v>
      </c>
      <c r="E3387" s="62" t="s">
        <v>3487</v>
      </c>
      <c r="F3387" s="56" t="s">
        <v>3498</v>
      </c>
    </row>
    <row r="3388" spans="1:6" x14ac:dyDescent="0.25">
      <c r="A3388" s="56">
        <v>452865</v>
      </c>
      <c r="B3388" s="82">
        <v>928496</v>
      </c>
      <c r="C3388" s="72">
        <v>116</v>
      </c>
      <c r="D3388" s="70" t="s">
        <v>531</v>
      </c>
      <c r="E3388" s="62" t="s">
        <v>3487</v>
      </c>
      <c r="F3388" s="56" t="s">
        <v>3498</v>
      </c>
    </row>
    <row r="3389" spans="1:6" x14ac:dyDescent="0.25">
      <c r="A3389" s="56">
        <v>452865</v>
      </c>
      <c r="B3389" s="81">
        <v>928496</v>
      </c>
      <c r="C3389" s="72">
        <v>37485</v>
      </c>
      <c r="D3389" s="35" t="s">
        <v>1235</v>
      </c>
      <c r="E3389" s="62" t="s">
        <v>3487</v>
      </c>
      <c r="F3389" s="56" t="s">
        <v>3498</v>
      </c>
    </row>
    <row r="3390" spans="1:6" x14ac:dyDescent="0.25">
      <c r="A3390" s="56">
        <v>452865</v>
      </c>
      <c r="B3390" s="81">
        <v>928496</v>
      </c>
      <c r="C3390" s="72">
        <v>11230</v>
      </c>
      <c r="D3390" s="35" t="s">
        <v>1235</v>
      </c>
      <c r="E3390" s="62" t="s">
        <v>3487</v>
      </c>
      <c r="F3390" s="56" t="s">
        <v>3498</v>
      </c>
    </row>
    <row r="3391" spans="1:6" x14ac:dyDescent="0.25">
      <c r="A3391" s="56">
        <v>452865</v>
      </c>
      <c r="B3391" s="81">
        <v>928496</v>
      </c>
      <c r="C3391" s="72">
        <v>322340</v>
      </c>
      <c r="D3391" s="35" t="s">
        <v>1235</v>
      </c>
      <c r="E3391" s="62" t="s">
        <v>3487</v>
      </c>
      <c r="F3391" s="56" t="s">
        <v>3498</v>
      </c>
    </row>
    <row r="3392" spans="1:6" x14ac:dyDescent="0.25">
      <c r="A3392" s="56">
        <v>452865</v>
      </c>
      <c r="B3392" s="81">
        <v>928496</v>
      </c>
      <c r="C3392" s="72">
        <v>34315</v>
      </c>
      <c r="D3392" s="35" t="s">
        <v>1235</v>
      </c>
      <c r="E3392" s="62" t="s">
        <v>3487</v>
      </c>
      <c r="F3392" s="56" t="s">
        <v>3498</v>
      </c>
    </row>
    <row r="3393" spans="1:6" x14ac:dyDescent="0.25">
      <c r="A3393" s="56">
        <v>452865</v>
      </c>
      <c r="B3393" s="81">
        <v>928496</v>
      </c>
      <c r="C3393" s="72">
        <v>11235</v>
      </c>
      <c r="D3393" s="35" t="s">
        <v>1235</v>
      </c>
      <c r="E3393" s="62" t="s">
        <v>3487</v>
      </c>
      <c r="F3393" s="56" t="s">
        <v>3498</v>
      </c>
    </row>
    <row r="3394" spans="1:6" x14ac:dyDescent="0.25">
      <c r="A3394" s="56">
        <v>452871</v>
      </c>
      <c r="B3394" s="81">
        <v>483200</v>
      </c>
      <c r="C3394" s="72">
        <v>11230</v>
      </c>
      <c r="D3394" s="35" t="s">
        <v>1235</v>
      </c>
      <c r="E3394" s="62" t="s">
        <v>3458</v>
      </c>
      <c r="F3394" s="56" t="s">
        <v>3498</v>
      </c>
    </row>
    <row r="3395" spans="1:6" x14ac:dyDescent="0.25">
      <c r="A3395" s="56">
        <v>452871</v>
      </c>
      <c r="B3395" s="81">
        <v>483200</v>
      </c>
      <c r="C3395" s="72">
        <v>312240</v>
      </c>
      <c r="D3395" s="35" t="s">
        <v>1235</v>
      </c>
      <c r="E3395" s="62" t="s">
        <v>3458</v>
      </c>
      <c r="F3395" s="56" t="s">
        <v>3498</v>
      </c>
    </row>
    <row r="3396" spans="1:6" x14ac:dyDescent="0.25">
      <c r="A3396" s="56">
        <v>452871</v>
      </c>
      <c r="B3396" s="81">
        <v>483200</v>
      </c>
      <c r="C3396" s="72">
        <v>56410</v>
      </c>
      <c r="D3396" s="35" t="s">
        <v>1235</v>
      </c>
      <c r="E3396" s="62" t="s">
        <v>3458</v>
      </c>
      <c r="F3396" s="56" t="s">
        <v>3498</v>
      </c>
    </row>
    <row r="3397" spans="1:6" x14ac:dyDescent="0.25">
      <c r="A3397" s="56">
        <v>452898</v>
      </c>
      <c r="B3397" s="82">
        <v>8111174</v>
      </c>
      <c r="C3397" s="72">
        <v>5450</v>
      </c>
      <c r="D3397" s="70" t="s">
        <v>531</v>
      </c>
      <c r="E3397" s="62" t="s">
        <v>3487</v>
      </c>
      <c r="F3397" s="56" t="s">
        <v>3498</v>
      </c>
    </row>
    <row r="3398" spans="1:6" x14ac:dyDescent="0.25">
      <c r="A3398" s="56">
        <v>452898</v>
      </c>
      <c r="B3398" s="81">
        <v>8111174</v>
      </c>
      <c r="C3398" s="72">
        <v>767199</v>
      </c>
      <c r="D3398" s="35" t="s">
        <v>1235</v>
      </c>
      <c r="E3398" s="62" t="s">
        <v>3487</v>
      </c>
      <c r="F3398" s="56" t="s">
        <v>3498</v>
      </c>
    </row>
    <row r="3399" spans="1:6" x14ac:dyDescent="0.25">
      <c r="A3399" s="56">
        <v>452898</v>
      </c>
      <c r="B3399" s="81">
        <v>8111174</v>
      </c>
      <c r="C3399" s="72">
        <v>107190</v>
      </c>
      <c r="D3399" s="35" t="s">
        <v>1235</v>
      </c>
      <c r="E3399" s="62" t="s">
        <v>3487</v>
      </c>
      <c r="F3399" s="56" t="s">
        <v>3498</v>
      </c>
    </row>
    <row r="3400" spans="1:6" x14ac:dyDescent="0.25">
      <c r="A3400" s="56">
        <v>452898</v>
      </c>
      <c r="B3400" s="81">
        <v>8111174</v>
      </c>
      <c r="C3400" s="72">
        <v>123060</v>
      </c>
      <c r="D3400" s="35" t="s">
        <v>1235</v>
      </c>
      <c r="E3400" s="62" t="s">
        <v>3487</v>
      </c>
      <c r="F3400" s="56" t="s">
        <v>3498</v>
      </c>
    </row>
    <row r="3401" spans="1:6" x14ac:dyDescent="0.25">
      <c r="A3401" s="56">
        <v>452898</v>
      </c>
      <c r="B3401" s="82">
        <v>8111174</v>
      </c>
      <c r="C3401" s="72">
        <v>80220</v>
      </c>
      <c r="D3401" s="70" t="s">
        <v>531</v>
      </c>
      <c r="E3401" s="62" t="s">
        <v>3487</v>
      </c>
      <c r="F3401" s="56" t="s">
        <v>3498</v>
      </c>
    </row>
    <row r="3402" spans="1:6" x14ac:dyDescent="0.25">
      <c r="A3402" s="56">
        <v>452898</v>
      </c>
      <c r="B3402" s="82">
        <v>8111174</v>
      </c>
      <c r="C3402" s="72">
        <v>2875</v>
      </c>
      <c r="D3402" s="70" t="s">
        <v>531</v>
      </c>
      <c r="E3402" s="62" t="s">
        <v>3487</v>
      </c>
      <c r="F3402" s="56" t="s">
        <v>3498</v>
      </c>
    </row>
    <row r="3403" spans="1:6" x14ac:dyDescent="0.25">
      <c r="A3403" s="56">
        <v>452898</v>
      </c>
      <c r="B3403" s="81">
        <v>8111174</v>
      </c>
      <c r="C3403" s="72">
        <v>7040</v>
      </c>
      <c r="D3403" s="35" t="s">
        <v>1235</v>
      </c>
      <c r="E3403" s="62" t="s">
        <v>3487</v>
      </c>
      <c r="F3403" s="56" t="s">
        <v>3498</v>
      </c>
    </row>
    <row r="3404" spans="1:6" x14ac:dyDescent="0.25">
      <c r="A3404" s="56">
        <v>452898</v>
      </c>
      <c r="B3404" s="81">
        <v>8111174</v>
      </c>
      <c r="C3404" s="72">
        <v>61080</v>
      </c>
      <c r="D3404" s="35" t="s">
        <v>1235</v>
      </c>
      <c r="E3404" s="62" t="s">
        <v>3487</v>
      </c>
      <c r="F3404" s="56" t="s">
        <v>3498</v>
      </c>
    </row>
    <row r="3405" spans="1:6" x14ac:dyDescent="0.25">
      <c r="A3405" s="56">
        <v>452898</v>
      </c>
      <c r="B3405" s="81">
        <v>8111174</v>
      </c>
      <c r="C3405" s="72">
        <v>33705</v>
      </c>
      <c r="D3405" s="35" t="s">
        <v>1235</v>
      </c>
      <c r="E3405" s="62" t="s">
        <v>3487</v>
      </c>
      <c r="F3405" s="56" t="s">
        <v>3498</v>
      </c>
    </row>
    <row r="3406" spans="1:6" x14ac:dyDescent="0.25">
      <c r="A3406" s="56">
        <v>452898</v>
      </c>
      <c r="B3406" s="81">
        <v>8111174</v>
      </c>
      <c r="C3406" s="72">
        <v>34315</v>
      </c>
      <c r="D3406" s="35" t="s">
        <v>1235</v>
      </c>
      <c r="E3406" s="62" t="s">
        <v>3487</v>
      </c>
      <c r="F3406" s="56" t="s">
        <v>3498</v>
      </c>
    </row>
    <row r="3407" spans="1:6" x14ac:dyDescent="0.25">
      <c r="A3407" s="56">
        <v>452898</v>
      </c>
      <c r="B3407" s="81">
        <v>8111174</v>
      </c>
      <c r="C3407" s="72">
        <v>465960</v>
      </c>
      <c r="D3407" s="35" t="s">
        <v>1235</v>
      </c>
      <c r="E3407" s="62" t="s">
        <v>3487</v>
      </c>
      <c r="F3407" s="56" t="s">
        <v>3498</v>
      </c>
    </row>
    <row r="3408" spans="1:6" x14ac:dyDescent="0.25">
      <c r="A3408" s="56">
        <v>452898</v>
      </c>
      <c r="B3408" s="81">
        <v>8111174</v>
      </c>
      <c r="C3408" s="72">
        <v>22460</v>
      </c>
      <c r="D3408" s="35" t="s">
        <v>1235</v>
      </c>
      <c r="E3408" s="62" t="s">
        <v>3487</v>
      </c>
      <c r="F3408" s="56" t="s">
        <v>3498</v>
      </c>
    </row>
    <row r="3409" spans="1:6" x14ac:dyDescent="0.25">
      <c r="A3409" s="56">
        <v>452898</v>
      </c>
      <c r="B3409" s="81">
        <v>8111174</v>
      </c>
      <c r="C3409" s="72">
        <v>44100</v>
      </c>
      <c r="D3409" s="35" t="s">
        <v>1235</v>
      </c>
      <c r="E3409" s="62" t="s">
        <v>3487</v>
      </c>
      <c r="F3409" s="56" t="s">
        <v>3498</v>
      </c>
    </row>
    <row r="3410" spans="1:6" x14ac:dyDescent="0.25">
      <c r="A3410" s="56">
        <v>452898</v>
      </c>
      <c r="B3410" s="81">
        <v>8111174</v>
      </c>
      <c r="C3410" s="72">
        <v>11732</v>
      </c>
      <c r="D3410" s="35" t="s">
        <v>1235</v>
      </c>
      <c r="E3410" s="62" t="s">
        <v>3487</v>
      </c>
      <c r="F3410" s="56" t="s">
        <v>3498</v>
      </c>
    </row>
    <row r="3411" spans="1:6" x14ac:dyDescent="0.25">
      <c r="A3411" s="56">
        <v>452898</v>
      </c>
      <c r="B3411" s="81">
        <v>8111174</v>
      </c>
      <c r="C3411" s="72">
        <v>62445</v>
      </c>
      <c r="D3411" s="35" t="s">
        <v>1235</v>
      </c>
      <c r="E3411" s="62" t="s">
        <v>3487</v>
      </c>
      <c r="F3411" s="56" t="s">
        <v>3498</v>
      </c>
    </row>
    <row r="3412" spans="1:6" x14ac:dyDescent="0.25">
      <c r="A3412" s="56">
        <v>452898</v>
      </c>
      <c r="B3412" s="81">
        <v>8111174</v>
      </c>
      <c r="C3412" s="72">
        <v>65299</v>
      </c>
      <c r="D3412" s="35" t="s">
        <v>1235</v>
      </c>
      <c r="E3412" s="62" t="s">
        <v>3487</v>
      </c>
      <c r="F3412" s="56" t="s">
        <v>3498</v>
      </c>
    </row>
    <row r="3413" spans="1:6" x14ac:dyDescent="0.25">
      <c r="A3413" s="56">
        <v>452898</v>
      </c>
      <c r="B3413" s="81">
        <v>8111174</v>
      </c>
      <c r="C3413" s="72">
        <v>56160</v>
      </c>
      <c r="D3413" s="35" t="s">
        <v>1235</v>
      </c>
      <c r="E3413" s="62" t="s">
        <v>3487</v>
      </c>
      <c r="F3413" s="56" t="s">
        <v>3498</v>
      </c>
    </row>
    <row r="3414" spans="1:6" x14ac:dyDescent="0.25">
      <c r="A3414" s="56">
        <v>452898</v>
      </c>
      <c r="B3414" s="81">
        <v>8111174</v>
      </c>
      <c r="C3414" s="72">
        <v>68840</v>
      </c>
      <c r="D3414" s="35" t="s">
        <v>1235</v>
      </c>
      <c r="E3414" s="62" t="s">
        <v>3487</v>
      </c>
      <c r="F3414" s="56" t="s">
        <v>3498</v>
      </c>
    </row>
    <row r="3415" spans="1:6" x14ac:dyDescent="0.25">
      <c r="A3415" s="56">
        <v>452898</v>
      </c>
      <c r="B3415" s="82">
        <v>8111174</v>
      </c>
      <c r="C3415" s="72">
        <v>17100</v>
      </c>
      <c r="D3415" s="70" t="s">
        <v>531</v>
      </c>
      <c r="E3415" s="62" t="s">
        <v>3487</v>
      </c>
      <c r="F3415" s="56" t="s">
        <v>3498</v>
      </c>
    </row>
    <row r="3416" spans="1:6" x14ac:dyDescent="0.25">
      <c r="A3416" s="56">
        <v>452898</v>
      </c>
      <c r="B3416" s="81">
        <v>8111174</v>
      </c>
      <c r="C3416" s="72">
        <v>3778950</v>
      </c>
      <c r="D3416" s="35" t="s">
        <v>1235</v>
      </c>
      <c r="E3416" s="62" t="s">
        <v>3487</v>
      </c>
      <c r="F3416" s="56" t="s">
        <v>3498</v>
      </c>
    </row>
    <row r="3417" spans="1:6" x14ac:dyDescent="0.25">
      <c r="A3417" s="56">
        <v>452898</v>
      </c>
      <c r="B3417" s="81">
        <v>8111174</v>
      </c>
      <c r="C3417" s="72">
        <v>74970</v>
      </c>
      <c r="D3417" s="35" t="s">
        <v>1235</v>
      </c>
      <c r="E3417" s="62" t="s">
        <v>3487</v>
      </c>
      <c r="F3417" s="56" t="s">
        <v>3498</v>
      </c>
    </row>
    <row r="3418" spans="1:6" x14ac:dyDescent="0.25">
      <c r="A3418" s="56">
        <v>452898</v>
      </c>
      <c r="B3418" s="81">
        <v>8111174</v>
      </c>
      <c r="C3418" s="72">
        <v>33585</v>
      </c>
      <c r="D3418" s="35" t="s">
        <v>1235</v>
      </c>
      <c r="E3418" s="62" t="s">
        <v>3487</v>
      </c>
      <c r="F3418" s="56" t="s">
        <v>3498</v>
      </c>
    </row>
    <row r="3419" spans="1:6" x14ac:dyDescent="0.25">
      <c r="A3419" s="56">
        <v>452898</v>
      </c>
      <c r="B3419" s="81">
        <v>8111174</v>
      </c>
      <c r="C3419" s="72">
        <v>25785</v>
      </c>
      <c r="D3419" s="35" t="s">
        <v>1235</v>
      </c>
      <c r="E3419" s="62" t="s">
        <v>3487</v>
      </c>
      <c r="F3419" s="56" t="s">
        <v>3498</v>
      </c>
    </row>
    <row r="3420" spans="1:6" x14ac:dyDescent="0.25">
      <c r="A3420" s="56">
        <v>452898</v>
      </c>
      <c r="B3420" s="81">
        <v>8111174</v>
      </c>
      <c r="C3420" s="72">
        <v>53375</v>
      </c>
      <c r="D3420" s="35" t="s">
        <v>1235</v>
      </c>
      <c r="E3420" s="62" t="s">
        <v>3487</v>
      </c>
      <c r="F3420" s="56" t="s">
        <v>3498</v>
      </c>
    </row>
    <row r="3421" spans="1:6" x14ac:dyDescent="0.25">
      <c r="A3421" s="56">
        <v>452898</v>
      </c>
      <c r="B3421" s="81">
        <v>8111174</v>
      </c>
      <c r="C3421" s="72">
        <v>74010</v>
      </c>
      <c r="D3421" s="35" t="s">
        <v>1235</v>
      </c>
      <c r="E3421" s="62" t="s">
        <v>3487</v>
      </c>
      <c r="F3421" s="56" t="s">
        <v>3498</v>
      </c>
    </row>
    <row r="3422" spans="1:6" x14ac:dyDescent="0.25">
      <c r="A3422" s="56">
        <v>452898</v>
      </c>
      <c r="B3422" s="82">
        <v>8111174</v>
      </c>
      <c r="C3422" s="72">
        <v>5105</v>
      </c>
      <c r="D3422" s="70" t="s">
        <v>531</v>
      </c>
      <c r="E3422" s="62" t="s">
        <v>3487</v>
      </c>
      <c r="F3422" s="56" t="s">
        <v>3498</v>
      </c>
    </row>
    <row r="3423" spans="1:6" x14ac:dyDescent="0.25">
      <c r="A3423" s="56">
        <v>452898</v>
      </c>
      <c r="B3423" s="81">
        <v>8111174</v>
      </c>
      <c r="C3423" s="72">
        <v>15630</v>
      </c>
      <c r="D3423" s="35" t="s">
        <v>1235</v>
      </c>
      <c r="E3423" s="62" t="s">
        <v>3487</v>
      </c>
      <c r="F3423" s="56" t="s">
        <v>3498</v>
      </c>
    </row>
    <row r="3424" spans="1:6" x14ac:dyDescent="0.25">
      <c r="A3424" s="56">
        <v>452898</v>
      </c>
      <c r="B3424" s="82">
        <v>8111174</v>
      </c>
      <c r="C3424" s="72">
        <v>45000</v>
      </c>
      <c r="D3424" s="70" t="s">
        <v>531</v>
      </c>
      <c r="E3424" s="62" t="s">
        <v>3487</v>
      </c>
      <c r="F3424" s="56" t="s">
        <v>3498</v>
      </c>
    </row>
    <row r="3425" spans="1:6" x14ac:dyDescent="0.25">
      <c r="A3425" s="56">
        <v>452898</v>
      </c>
      <c r="B3425" s="81">
        <v>8111174</v>
      </c>
      <c r="C3425" s="72">
        <v>44325</v>
      </c>
      <c r="D3425" s="35" t="s">
        <v>1235</v>
      </c>
      <c r="E3425" s="62" t="s">
        <v>3487</v>
      </c>
      <c r="F3425" s="56" t="s">
        <v>3498</v>
      </c>
    </row>
    <row r="3426" spans="1:6" x14ac:dyDescent="0.25">
      <c r="A3426" s="56">
        <v>452955</v>
      </c>
      <c r="B3426" s="81">
        <v>25297768</v>
      </c>
      <c r="C3426" s="72">
        <v>91975</v>
      </c>
      <c r="D3426" s="35" t="s">
        <v>1235</v>
      </c>
      <c r="E3426" s="62" t="s">
        <v>3502</v>
      </c>
      <c r="F3426" s="56" t="s">
        <v>3498</v>
      </c>
    </row>
    <row r="3427" spans="1:6" x14ac:dyDescent="0.25">
      <c r="A3427" s="56">
        <v>452955</v>
      </c>
      <c r="B3427" s="81">
        <v>25297768</v>
      </c>
      <c r="C3427" s="72">
        <v>11691511</v>
      </c>
      <c r="D3427" s="35" t="s">
        <v>1235</v>
      </c>
      <c r="E3427" s="62" t="s">
        <v>3502</v>
      </c>
      <c r="F3427" s="56" t="s">
        <v>3498</v>
      </c>
    </row>
    <row r="3428" spans="1:6" x14ac:dyDescent="0.25">
      <c r="A3428" s="56">
        <v>452955</v>
      </c>
      <c r="B3428" s="81">
        <v>25297768</v>
      </c>
      <c r="C3428" s="72">
        <v>387353</v>
      </c>
      <c r="D3428" s="35" t="s">
        <v>1235</v>
      </c>
      <c r="E3428" s="62" t="s">
        <v>3502</v>
      </c>
      <c r="F3428" s="56" t="s">
        <v>3498</v>
      </c>
    </row>
    <row r="3429" spans="1:6" x14ac:dyDescent="0.25">
      <c r="A3429" s="56">
        <v>452955</v>
      </c>
      <c r="B3429" s="81">
        <v>25297768</v>
      </c>
      <c r="C3429" s="72">
        <v>25393</v>
      </c>
      <c r="D3429" s="35" t="s">
        <v>1235</v>
      </c>
      <c r="E3429" s="62" t="s">
        <v>3502</v>
      </c>
      <c r="F3429" s="56" t="s">
        <v>3498</v>
      </c>
    </row>
    <row r="3430" spans="1:6" x14ac:dyDescent="0.25">
      <c r="A3430" s="56">
        <v>452955</v>
      </c>
      <c r="B3430" s="81">
        <v>25297768</v>
      </c>
      <c r="C3430" s="72">
        <v>79306</v>
      </c>
      <c r="D3430" s="35" t="s">
        <v>1235</v>
      </c>
      <c r="E3430" s="62" t="s">
        <v>3502</v>
      </c>
      <c r="F3430" s="56" t="s">
        <v>3498</v>
      </c>
    </row>
    <row r="3431" spans="1:6" x14ac:dyDescent="0.25">
      <c r="A3431" s="56">
        <v>452955</v>
      </c>
      <c r="B3431" s="81">
        <v>25297768</v>
      </c>
      <c r="C3431" s="72">
        <v>7170</v>
      </c>
      <c r="D3431" s="35" t="s">
        <v>1235</v>
      </c>
      <c r="E3431" s="62" t="s">
        <v>3502</v>
      </c>
      <c r="F3431" s="56" t="s">
        <v>3498</v>
      </c>
    </row>
    <row r="3432" spans="1:6" x14ac:dyDescent="0.25">
      <c r="A3432" s="56">
        <v>452955</v>
      </c>
      <c r="B3432" s="81">
        <v>25297768</v>
      </c>
      <c r="C3432" s="72">
        <v>184620</v>
      </c>
      <c r="D3432" s="35" t="s">
        <v>1235</v>
      </c>
      <c r="E3432" s="62" t="s">
        <v>3502</v>
      </c>
      <c r="F3432" s="56" t="s">
        <v>3498</v>
      </c>
    </row>
    <row r="3433" spans="1:6" x14ac:dyDescent="0.25">
      <c r="A3433" s="56">
        <v>452955</v>
      </c>
      <c r="B3433" s="81">
        <v>25297768</v>
      </c>
      <c r="C3433" s="72">
        <v>140077</v>
      </c>
      <c r="D3433" s="35" t="s">
        <v>1235</v>
      </c>
      <c r="E3433" s="62" t="s">
        <v>3502</v>
      </c>
      <c r="F3433" s="56" t="s">
        <v>3498</v>
      </c>
    </row>
    <row r="3434" spans="1:6" x14ac:dyDescent="0.25">
      <c r="A3434" s="56">
        <v>452955</v>
      </c>
      <c r="B3434" s="81">
        <v>25297768</v>
      </c>
      <c r="C3434" s="72">
        <v>38026</v>
      </c>
      <c r="D3434" s="35" t="s">
        <v>1235</v>
      </c>
      <c r="E3434" s="62" t="s">
        <v>3502</v>
      </c>
      <c r="F3434" s="56" t="s">
        <v>3498</v>
      </c>
    </row>
    <row r="3435" spans="1:6" x14ac:dyDescent="0.25">
      <c r="A3435" s="56">
        <v>452965</v>
      </c>
      <c r="B3435" s="81">
        <v>10123415</v>
      </c>
      <c r="C3435" s="72">
        <v>16150</v>
      </c>
      <c r="D3435" s="35" t="s">
        <v>1235</v>
      </c>
      <c r="E3435" s="62" t="s">
        <v>3487</v>
      </c>
      <c r="F3435" s="56" t="s">
        <v>3498</v>
      </c>
    </row>
    <row r="3436" spans="1:6" x14ac:dyDescent="0.25">
      <c r="A3436" s="56">
        <v>452965</v>
      </c>
      <c r="B3436" s="81">
        <v>10123415</v>
      </c>
      <c r="C3436" s="72">
        <v>22460</v>
      </c>
      <c r="D3436" s="35" t="s">
        <v>1235</v>
      </c>
      <c r="E3436" s="62" t="s">
        <v>3487</v>
      </c>
      <c r="F3436" s="56" t="s">
        <v>3498</v>
      </c>
    </row>
    <row r="3437" spans="1:6" x14ac:dyDescent="0.25">
      <c r="A3437" s="56">
        <v>452965</v>
      </c>
      <c r="B3437" s="81">
        <v>10123415</v>
      </c>
      <c r="C3437" s="72">
        <v>21140</v>
      </c>
      <c r="D3437" s="35" t="s">
        <v>1235</v>
      </c>
      <c r="E3437" s="62" t="s">
        <v>3487</v>
      </c>
      <c r="F3437" s="56" t="s">
        <v>3498</v>
      </c>
    </row>
    <row r="3438" spans="1:6" x14ac:dyDescent="0.25">
      <c r="A3438" s="56">
        <v>452965</v>
      </c>
      <c r="B3438" s="81">
        <v>10123415</v>
      </c>
      <c r="C3438" s="72">
        <v>9620</v>
      </c>
      <c r="D3438" s="35" t="s">
        <v>1235</v>
      </c>
      <c r="E3438" s="62" t="s">
        <v>3487</v>
      </c>
      <c r="F3438" s="56" t="s">
        <v>3498</v>
      </c>
    </row>
    <row r="3439" spans="1:6" x14ac:dyDescent="0.25">
      <c r="A3439" s="56">
        <v>452965</v>
      </c>
      <c r="B3439" s="81">
        <v>10123415</v>
      </c>
      <c r="C3439" s="72">
        <v>34315</v>
      </c>
      <c r="D3439" s="35" t="s">
        <v>1235</v>
      </c>
      <c r="E3439" s="62" t="s">
        <v>3487</v>
      </c>
      <c r="F3439" s="56" t="s">
        <v>3498</v>
      </c>
    </row>
    <row r="3440" spans="1:6" x14ac:dyDescent="0.25">
      <c r="A3440" s="56">
        <v>452965</v>
      </c>
      <c r="B3440" s="81">
        <v>10123415</v>
      </c>
      <c r="C3440" s="72">
        <v>74010</v>
      </c>
      <c r="D3440" s="35" t="s">
        <v>1235</v>
      </c>
      <c r="E3440" s="62" t="s">
        <v>3487</v>
      </c>
      <c r="F3440" s="56" t="s">
        <v>3498</v>
      </c>
    </row>
    <row r="3441" spans="1:6" x14ac:dyDescent="0.25">
      <c r="A3441" s="56">
        <v>452965</v>
      </c>
      <c r="B3441" s="81">
        <v>10123415</v>
      </c>
      <c r="C3441" s="72">
        <v>68840</v>
      </c>
      <c r="D3441" s="35" t="s">
        <v>1235</v>
      </c>
      <c r="E3441" s="62" t="s">
        <v>3487</v>
      </c>
      <c r="F3441" s="56" t="s">
        <v>3498</v>
      </c>
    </row>
    <row r="3442" spans="1:6" x14ac:dyDescent="0.25">
      <c r="A3442" s="56">
        <v>452965</v>
      </c>
      <c r="B3442" s="81">
        <v>10123415</v>
      </c>
      <c r="C3442" s="72">
        <v>19750</v>
      </c>
      <c r="D3442" s="35" t="s">
        <v>1235</v>
      </c>
      <c r="E3442" s="62" t="s">
        <v>3487</v>
      </c>
      <c r="F3442" s="56" t="s">
        <v>3498</v>
      </c>
    </row>
    <row r="3443" spans="1:6" x14ac:dyDescent="0.25">
      <c r="A3443" s="56">
        <v>452965</v>
      </c>
      <c r="B3443" s="81">
        <v>10123415</v>
      </c>
      <c r="C3443" s="72">
        <v>29610</v>
      </c>
      <c r="D3443" s="35" t="s">
        <v>1235</v>
      </c>
      <c r="E3443" s="62" t="s">
        <v>3487</v>
      </c>
      <c r="F3443" s="56" t="s">
        <v>3498</v>
      </c>
    </row>
    <row r="3444" spans="1:6" x14ac:dyDescent="0.25">
      <c r="A3444" s="56">
        <v>452965</v>
      </c>
      <c r="B3444" s="81">
        <v>10123415</v>
      </c>
      <c r="C3444" s="72">
        <v>25785</v>
      </c>
      <c r="D3444" s="35" t="s">
        <v>1235</v>
      </c>
      <c r="E3444" s="62" t="s">
        <v>3487</v>
      </c>
      <c r="F3444" s="56" t="s">
        <v>3498</v>
      </c>
    </row>
    <row r="3445" spans="1:6" x14ac:dyDescent="0.25">
      <c r="A3445" s="56">
        <v>452965</v>
      </c>
      <c r="B3445" s="81">
        <v>10123415</v>
      </c>
      <c r="C3445" s="72">
        <v>33585</v>
      </c>
      <c r="D3445" s="35" t="s">
        <v>1235</v>
      </c>
      <c r="E3445" s="62" t="s">
        <v>3487</v>
      </c>
      <c r="F3445" s="56" t="s">
        <v>3498</v>
      </c>
    </row>
    <row r="3446" spans="1:6" x14ac:dyDescent="0.25">
      <c r="A3446" s="56">
        <v>452965</v>
      </c>
      <c r="B3446" s="81">
        <v>10123415</v>
      </c>
      <c r="C3446" s="72">
        <v>71460</v>
      </c>
      <c r="D3446" s="35" t="s">
        <v>1235</v>
      </c>
      <c r="E3446" s="62" t="s">
        <v>3487</v>
      </c>
      <c r="F3446" s="56" t="s">
        <v>3498</v>
      </c>
    </row>
    <row r="3447" spans="1:6" x14ac:dyDescent="0.25">
      <c r="A3447" s="56">
        <v>452965</v>
      </c>
      <c r="B3447" s="81">
        <v>10123415</v>
      </c>
      <c r="C3447" s="72">
        <v>15915</v>
      </c>
      <c r="D3447" s="35" t="s">
        <v>1235</v>
      </c>
      <c r="E3447" s="62" t="s">
        <v>3487</v>
      </c>
      <c r="F3447" s="56" t="s">
        <v>3498</v>
      </c>
    </row>
    <row r="3448" spans="1:6" x14ac:dyDescent="0.25">
      <c r="A3448" s="56">
        <v>452965</v>
      </c>
      <c r="B3448" s="81">
        <v>10123415</v>
      </c>
      <c r="C3448" s="72">
        <v>31260</v>
      </c>
      <c r="D3448" s="35" t="s">
        <v>1235</v>
      </c>
      <c r="E3448" s="62" t="s">
        <v>3487</v>
      </c>
      <c r="F3448" s="56" t="s">
        <v>3498</v>
      </c>
    </row>
    <row r="3449" spans="1:6" x14ac:dyDescent="0.25">
      <c r="A3449" s="56">
        <v>452965</v>
      </c>
      <c r="B3449" s="81">
        <v>10123415</v>
      </c>
      <c r="C3449" s="72">
        <v>44100</v>
      </c>
      <c r="D3449" s="35" t="s">
        <v>1235</v>
      </c>
      <c r="E3449" s="62" t="s">
        <v>3487</v>
      </c>
      <c r="F3449" s="56" t="s">
        <v>3498</v>
      </c>
    </row>
    <row r="3450" spans="1:6" x14ac:dyDescent="0.25">
      <c r="A3450" s="56">
        <v>452965</v>
      </c>
      <c r="B3450" s="81">
        <v>10123415</v>
      </c>
      <c r="C3450" s="72">
        <v>1838706</v>
      </c>
      <c r="D3450" s="35" t="s">
        <v>1235</v>
      </c>
      <c r="E3450" s="62" t="s">
        <v>3487</v>
      </c>
      <c r="F3450" s="56" t="s">
        <v>3498</v>
      </c>
    </row>
    <row r="3451" spans="1:6" x14ac:dyDescent="0.25">
      <c r="A3451" s="56">
        <v>452965</v>
      </c>
      <c r="B3451" s="81">
        <v>10123415</v>
      </c>
      <c r="C3451" s="72">
        <v>18895</v>
      </c>
      <c r="D3451" s="35" t="s">
        <v>1235</v>
      </c>
      <c r="E3451" s="62" t="s">
        <v>3487</v>
      </c>
      <c r="F3451" s="56" t="s">
        <v>3498</v>
      </c>
    </row>
    <row r="3452" spans="1:6" x14ac:dyDescent="0.25">
      <c r="A3452" s="56">
        <v>452965</v>
      </c>
      <c r="B3452" s="81">
        <v>10123415</v>
      </c>
      <c r="C3452" s="72">
        <v>27870</v>
      </c>
      <c r="D3452" s="35" t="s">
        <v>1235</v>
      </c>
      <c r="E3452" s="62" t="s">
        <v>3487</v>
      </c>
      <c r="F3452" s="56" t="s">
        <v>3498</v>
      </c>
    </row>
    <row r="3453" spans="1:6" x14ac:dyDescent="0.25">
      <c r="A3453" s="56">
        <v>452965</v>
      </c>
      <c r="B3453" s="81">
        <v>10123415</v>
      </c>
      <c r="C3453" s="72">
        <v>5760</v>
      </c>
      <c r="D3453" s="35" t="s">
        <v>1235</v>
      </c>
      <c r="E3453" s="62" t="s">
        <v>3487</v>
      </c>
      <c r="F3453" s="56" t="s">
        <v>3498</v>
      </c>
    </row>
    <row r="3454" spans="1:6" x14ac:dyDescent="0.25">
      <c r="A3454" s="56">
        <v>452965</v>
      </c>
      <c r="B3454" s="81">
        <v>10123415</v>
      </c>
      <c r="C3454" s="72">
        <v>8</v>
      </c>
      <c r="D3454" s="35" t="s">
        <v>1235</v>
      </c>
      <c r="E3454" s="62" t="s">
        <v>3487</v>
      </c>
      <c r="F3454" s="56" t="s">
        <v>3498</v>
      </c>
    </row>
    <row r="3455" spans="1:6" x14ac:dyDescent="0.25">
      <c r="A3455" s="56">
        <v>452965</v>
      </c>
      <c r="B3455" s="81">
        <v>10123415</v>
      </c>
      <c r="C3455" s="72">
        <v>53375</v>
      </c>
      <c r="D3455" s="35" t="s">
        <v>1235</v>
      </c>
      <c r="E3455" s="62" t="s">
        <v>3487</v>
      </c>
      <c r="F3455" s="56" t="s">
        <v>3498</v>
      </c>
    </row>
    <row r="3456" spans="1:6" x14ac:dyDescent="0.25">
      <c r="A3456" s="56">
        <v>452965</v>
      </c>
      <c r="B3456" s="81">
        <v>10123415</v>
      </c>
      <c r="C3456" s="72">
        <v>15505</v>
      </c>
      <c r="D3456" s="35" t="s">
        <v>1235</v>
      </c>
      <c r="E3456" s="62" t="s">
        <v>3487</v>
      </c>
      <c r="F3456" s="56" t="s">
        <v>3498</v>
      </c>
    </row>
    <row r="3457" spans="1:6" x14ac:dyDescent="0.25">
      <c r="A3457" s="56">
        <v>452965</v>
      </c>
      <c r="B3457" s="81">
        <v>10123415</v>
      </c>
      <c r="C3457" s="72">
        <v>27870</v>
      </c>
      <c r="D3457" s="35" t="s">
        <v>1235</v>
      </c>
      <c r="E3457" s="62" t="s">
        <v>3487</v>
      </c>
      <c r="F3457" s="56" t="s">
        <v>3498</v>
      </c>
    </row>
    <row r="3458" spans="1:6" x14ac:dyDescent="0.25">
      <c r="A3458" s="56">
        <v>452965</v>
      </c>
      <c r="B3458" s="81">
        <v>10123415</v>
      </c>
      <c r="C3458" s="72">
        <v>37485</v>
      </c>
      <c r="D3458" s="35" t="s">
        <v>1235</v>
      </c>
      <c r="E3458" s="62" t="s">
        <v>3487</v>
      </c>
      <c r="F3458" s="56" t="s">
        <v>3498</v>
      </c>
    </row>
    <row r="3459" spans="1:6" x14ac:dyDescent="0.25">
      <c r="A3459" s="56">
        <v>452965</v>
      </c>
      <c r="B3459" s="81">
        <v>10123415</v>
      </c>
      <c r="C3459" s="72">
        <v>30540</v>
      </c>
      <c r="D3459" s="35" t="s">
        <v>1235</v>
      </c>
      <c r="E3459" s="62" t="s">
        <v>3487</v>
      </c>
      <c r="F3459" s="56" t="s">
        <v>3498</v>
      </c>
    </row>
    <row r="3460" spans="1:6" x14ac:dyDescent="0.25">
      <c r="A3460" s="56">
        <v>452965</v>
      </c>
      <c r="B3460" s="81">
        <v>10123415</v>
      </c>
      <c r="C3460" s="72">
        <v>2267370</v>
      </c>
      <c r="D3460" s="35" t="s">
        <v>1235</v>
      </c>
      <c r="E3460" s="62" t="s">
        <v>3487</v>
      </c>
      <c r="F3460" s="56" t="s">
        <v>3498</v>
      </c>
    </row>
    <row r="3461" spans="1:6" x14ac:dyDescent="0.25">
      <c r="A3461" s="56">
        <v>452965</v>
      </c>
      <c r="B3461" s="81">
        <v>10123415</v>
      </c>
      <c r="C3461" s="72">
        <v>22470</v>
      </c>
      <c r="D3461" s="35" t="s">
        <v>1235</v>
      </c>
      <c r="E3461" s="62" t="s">
        <v>3487</v>
      </c>
      <c r="F3461" s="56" t="s">
        <v>3498</v>
      </c>
    </row>
    <row r="3462" spans="1:6" x14ac:dyDescent="0.25">
      <c r="A3462" s="56">
        <v>453101</v>
      </c>
      <c r="B3462" s="81">
        <v>2385258</v>
      </c>
      <c r="C3462" s="72">
        <v>3900</v>
      </c>
      <c r="D3462" s="35" t="s">
        <v>1235</v>
      </c>
      <c r="E3462" s="62" t="s">
        <v>3502</v>
      </c>
      <c r="F3462" s="56" t="s">
        <v>3498</v>
      </c>
    </row>
    <row r="3463" spans="1:6" x14ac:dyDescent="0.25">
      <c r="A3463" s="56">
        <v>453101</v>
      </c>
      <c r="B3463" s="82">
        <v>2385258</v>
      </c>
      <c r="C3463" s="72">
        <v>12600</v>
      </c>
      <c r="D3463" s="70" t="s">
        <v>531</v>
      </c>
      <c r="E3463" s="62" t="s">
        <v>3502</v>
      </c>
      <c r="F3463" s="56" t="s">
        <v>3498</v>
      </c>
    </row>
    <row r="3464" spans="1:6" x14ac:dyDescent="0.25">
      <c r="A3464" s="56">
        <v>453101</v>
      </c>
      <c r="B3464" s="81">
        <v>2385258</v>
      </c>
      <c r="C3464" s="72">
        <v>6597</v>
      </c>
      <c r="D3464" s="35" t="s">
        <v>1235</v>
      </c>
      <c r="E3464" s="62" t="s">
        <v>3502</v>
      </c>
      <c r="F3464" s="56" t="s">
        <v>3498</v>
      </c>
    </row>
    <row r="3465" spans="1:6" x14ac:dyDescent="0.25">
      <c r="A3465" s="56">
        <v>453102</v>
      </c>
      <c r="B3465" s="82">
        <v>7110015</v>
      </c>
      <c r="C3465" s="72">
        <v>509400</v>
      </c>
      <c r="D3465" s="70" t="s">
        <v>531</v>
      </c>
      <c r="E3465" s="62" t="s">
        <v>3502</v>
      </c>
      <c r="F3465" s="56" t="s">
        <v>3498</v>
      </c>
    </row>
    <row r="3466" spans="1:6" x14ac:dyDescent="0.25">
      <c r="A3466" s="56">
        <v>453107</v>
      </c>
      <c r="B3466" s="81">
        <v>4322768</v>
      </c>
      <c r="C3466" s="72">
        <v>33497</v>
      </c>
      <c r="D3466" s="35" t="s">
        <v>1235</v>
      </c>
      <c r="E3466" s="62" t="s">
        <v>3502</v>
      </c>
      <c r="F3466" s="56" t="s">
        <v>3498</v>
      </c>
    </row>
    <row r="3467" spans="1:6" x14ac:dyDescent="0.25">
      <c r="A3467" s="56">
        <v>453107</v>
      </c>
      <c r="B3467" s="81">
        <v>4322768</v>
      </c>
      <c r="C3467" s="72">
        <v>158368</v>
      </c>
      <c r="D3467" s="35" t="s">
        <v>1235</v>
      </c>
      <c r="E3467" s="62" t="s">
        <v>3502</v>
      </c>
      <c r="F3467" s="56" t="s">
        <v>3498</v>
      </c>
    </row>
    <row r="3468" spans="1:6" x14ac:dyDescent="0.25">
      <c r="A3468" s="56">
        <v>453107</v>
      </c>
      <c r="B3468" s="82">
        <v>4322768</v>
      </c>
      <c r="C3468" s="72">
        <v>102551</v>
      </c>
      <c r="D3468" s="70" t="s">
        <v>531</v>
      </c>
      <c r="E3468" s="62" t="s">
        <v>3502</v>
      </c>
      <c r="F3468" s="56" t="s">
        <v>3498</v>
      </c>
    </row>
    <row r="3469" spans="1:6" x14ac:dyDescent="0.25">
      <c r="A3469" s="56">
        <v>453107</v>
      </c>
      <c r="B3469" s="81">
        <v>4322768</v>
      </c>
      <c r="C3469" s="72">
        <v>166372</v>
      </c>
      <c r="D3469" s="35" t="s">
        <v>1235</v>
      </c>
      <c r="E3469" s="62" t="s">
        <v>3502</v>
      </c>
      <c r="F3469" s="56" t="s">
        <v>3498</v>
      </c>
    </row>
    <row r="3470" spans="1:6" x14ac:dyDescent="0.25">
      <c r="A3470" s="56">
        <v>453109</v>
      </c>
      <c r="B3470" s="82">
        <v>4965242</v>
      </c>
      <c r="C3470" s="72">
        <v>51464</v>
      </c>
      <c r="D3470" s="70" t="s">
        <v>531</v>
      </c>
      <c r="E3470" s="62" t="s">
        <v>3502</v>
      </c>
      <c r="F3470" s="56" t="s">
        <v>3498</v>
      </c>
    </row>
    <row r="3471" spans="1:6" x14ac:dyDescent="0.25">
      <c r="A3471" s="56">
        <v>453109</v>
      </c>
      <c r="B3471" s="81">
        <v>4965242</v>
      </c>
      <c r="C3471" s="72">
        <v>38193</v>
      </c>
      <c r="D3471" s="35" t="s">
        <v>1235</v>
      </c>
      <c r="E3471" s="62" t="s">
        <v>3502</v>
      </c>
      <c r="F3471" s="56" t="s">
        <v>3498</v>
      </c>
    </row>
    <row r="3472" spans="1:6" x14ac:dyDescent="0.25">
      <c r="A3472" s="56">
        <v>453118</v>
      </c>
      <c r="B3472" s="81">
        <v>8108900</v>
      </c>
      <c r="C3472" s="72">
        <v>465960</v>
      </c>
      <c r="D3472" s="35" t="s">
        <v>1235</v>
      </c>
      <c r="E3472" s="62" t="s">
        <v>3502</v>
      </c>
      <c r="F3472" s="56" t="s">
        <v>3498</v>
      </c>
    </row>
    <row r="3473" spans="1:6" x14ac:dyDescent="0.25">
      <c r="A3473" s="56">
        <v>453118</v>
      </c>
      <c r="B3473" s="81">
        <v>8108900</v>
      </c>
      <c r="C3473" s="72">
        <v>163800</v>
      </c>
      <c r="D3473" s="35" t="s">
        <v>1235</v>
      </c>
      <c r="E3473" s="62" t="s">
        <v>3502</v>
      </c>
      <c r="F3473" s="56" t="s">
        <v>3498</v>
      </c>
    </row>
    <row r="3474" spans="1:6" x14ac:dyDescent="0.25">
      <c r="A3474" s="56">
        <v>453118</v>
      </c>
      <c r="B3474" s="81">
        <v>8108900</v>
      </c>
      <c r="C3474" s="72">
        <v>164200</v>
      </c>
      <c r="D3474" s="35" t="s">
        <v>1235</v>
      </c>
      <c r="E3474" s="62" t="s">
        <v>3502</v>
      </c>
      <c r="F3474" s="56" t="s">
        <v>3498</v>
      </c>
    </row>
    <row r="3475" spans="1:6" x14ac:dyDescent="0.25">
      <c r="A3475" s="56">
        <v>453118</v>
      </c>
      <c r="B3475" s="81">
        <v>8108900</v>
      </c>
      <c r="C3475" s="72">
        <v>4150710</v>
      </c>
      <c r="D3475" s="35" t="s">
        <v>1235</v>
      </c>
      <c r="E3475" s="62" t="s">
        <v>3502</v>
      </c>
      <c r="F3475" s="56" t="s">
        <v>3498</v>
      </c>
    </row>
    <row r="3476" spans="1:6" x14ac:dyDescent="0.25">
      <c r="A3476" s="56">
        <v>453118</v>
      </c>
      <c r="B3476" s="81">
        <v>8108900</v>
      </c>
      <c r="C3476" s="72">
        <v>145010</v>
      </c>
      <c r="D3476" s="35" t="s">
        <v>1235</v>
      </c>
      <c r="E3476" s="62" t="s">
        <v>3502</v>
      </c>
      <c r="F3476" s="56" t="s">
        <v>3498</v>
      </c>
    </row>
    <row r="3477" spans="1:6" x14ac:dyDescent="0.25">
      <c r="A3477" s="56">
        <v>453118</v>
      </c>
      <c r="B3477" s="81">
        <v>8108900</v>
      </c>
      <c r="C3477" s="72">
        <v>22600</v>
      </c>
      <c r="D3477" s="35" t="s">
        <v>1235</v>
      </c>
      <c r="E3477" s="62" t="s">
        <v>3502</v>
      </c>
      <c r="F3477" s="56" t="s">
        <v>3498</v>
      </c>
    </row>
    <row r="3478" spans="1:6" x14ac:dyDescent="0.25">
      <c r="A3478" s="56">
        <v>453192</v>
      </c>
      <c r="B3478" s="81">
        <v>80224195</v>
      </c>
      <c r="C3478" s="72">
        <v>58790</v>
      </c>
      <c r="D3478" s="35" t="s">
        <v>1235</v>
      </c>
      <c r="E3478" s="62" t="s">
        <v>3458</v>
      </c>
      <c r="F3478" s="56" t="s">
        <v>3498</v>
      </c>
    </row>
    <row r="3479" spans="1:6" x14ac:dyDescent="0.25">
      <c r="A3479" s="56">
        <v>453192</v>
      </c>
      <c r="B3479" s="81">
        <v>80224195</v>
      </c>
      <c r="C3479" s="72">
        <v>1658400</v>
      </c>
      <c r="D3479" s="35" t="s">
        <v>1235</v>
      </c>
      <c r="E3479" s="62" t="s">
        <v>3458</v>
      </c>
      <c r="F3479" s="56" t="s">
        <v>3498</v>
      </c>
    </row>
    <row r="3480" spans="1:6" x14ac:dyDescent="0.25">
      <c r="A3480" s="56">
        <v>453192</v>
      </c>
      <c r="B3480" s="81">
        <v>80224195</v>
      </c>
      <c r="C3480" s="72">
        <v>102945</v>
      </c>
      <c r="D3480" s="35" t="s">
        <v>1235</v>
      </c>
      <c r="E3480" s="62" t="s">
        <v>3458</v>
      </c>
      <c r="F3480" s="56" t="s">
        <v>3498</v>
      </c>
    </row>
    <row r="3481" spans="1:6" x14ac:dyDescent="0.25">
      <c r="A3481" s="56">
        <v>453192</v>
      </c>
      <c r="B3481" s="81">
        <v>80224195</v>
      </c>
      <c r="C3481" s="72">
        <v>29200</v>
      </c>
      <c r="D3481" s="35" t="s">
        <v>1235</v>
      </c>
      <c r="E3481" s="62" t="s">
        <v>3458</v>
      </c>
      <c r="F3481" s="56" t="s">
        <v>3498</v>
      </c>
    </row>
    <row r="3482" spans="1:6" x14ac:dyDescent="0.25">
      <c r="A3482" s="56">
        <v>453192</v>
      </c>
      <c r="B3482" s="81">
        <v>80224195</v>
      </c>
      <c r="C3482" s="72">
        <v>352800</v>
      </c>
      <c r="D3482" s="35" t="s">
        <v>1235</v>
      </c>
      <c r="E3482" s="62" t="s">
        <v>3458</v>
      </c>
      <c r="F3482" s="56" t="s">
        <v>3498</v>
      </c>
    </row>
    <row r="3483" spans="1:6" x14ac:dyDescent="0.25">
      <c r="A3483" s="56">
        <v>453192</v>
      </c>
      <c r="B3483" s="81">
        <v>80224195</v>
      </c>
      <c r="C3483" s="72">
        <v>1449</v>
      </c>
      <c r="D3483" s="35" t="s">
        <v>1235</v>
      </c>
      <c r="E3483" s="62" t="s">
        <v>3458</v>
      </c>
      <c r="F3483" s="56" t="s">
        <v>3498</v>
      </c>
    </row>
    <row r="3484" spans="1:6" x14ac:dyDescent="0.25">
      <c r="A3484" s="56">
        <v>453192</v>
      </c>
      <c r="B3484" s="81">
        <v>80224195</v>
      </c>
      <c r="C3484" s="72">
        <v>27870</v>
      </c>
      <c r="D3484" s="35" t="s">
        <v>1235</v>
      </c>
      <c r="E3484" s="62" t="s">
        <v>3458</v>
      </c>
      <c r="F3484" s="56" t="s">
        <v>3498</v>
      </c>
    </row>
    <row r="3485" spans="1:6" x14ac:dyDescent="0.25">
      <c r="A3485" s="56">
        <v>453192</v>
      </c>
      <c r="B3485" s="81">
        <v>80224195</v>
      </c>
      <c r="C3485" s="72">
        <v>9574</v>
      </c>
      <c r="D3485" s="35" t="s">
        <v>1235</v>
      </c>
      <c r="E3485" s="62" t="s">
        <v>3458</v>
      </c>
      <c r="F3485" s="56" t="s">
        <v>3498</v>
      </c>
    </row>
    <row r="3486" spans="1:6" x14ac:dyDescent="0.25">
      <c r="A3486" s="56">
        <v>453192</v>
      </c>
      <c r="B3486" s="81">
        <v>80224195</v>
      </c>
      <c r="C3486" s="72">
        <v>48352</v>
      </c>
      <c r="D3486" s="35" t="s">
        <v>1235</v>
      </c>
      <c r="E3486" s="62" t="s">
        <v>3458</v>
      </c>
      <c r="F3486" s="56" t="s">
        <v>3498</v>
      </c>
    </row>
    <row r="3487" spans="1:6" x14ac:dyDescent="0.25">
      <c r="A3487" s="56">
        <v>453192</v>
      </c>
      <c r="B3487" s="81">
        <v>80224195</v>
      </c>
      <c r="C3487" s="72">
        <v>114400</v>
      </c>
      <c r="D3487" s="35" t="s">
        <v>1235</v>
      </c>
      <c r="E3487" s="62" t="s">
        <v>3458</v>
      </c>
      <c r="F3487" s="56" t="s">
        <v>3498</v>
      </c>
    </row>
    <row r="3488" spans="1:6" x14ac:dyDescent="0.25">
      <c r="A3488" s="56">
        <v>453192</v>
      </c>
      <c r="B3488" s="81">
        <v>80224195</v>
      </c>
      <c r="C3488" s="72">
        <v>49970</v>
      </c>
      <c r="D3488" s="35" t="s">
        <v>1235</v>
      </c>
      <c r="E3488" s="62" t="s">
        <v>3458</v>
      </c>
      <c r="F3488" s="56" t="s">
        <v>3498</v>
      </c>
    </row>
    <row r="3489" spans="1:6" x14ac:dyDescent="0.25">
      <c r="A3489" s="56">
        <v>453192</v>
      </c>
      <c r="B3489" s="81">
        <v>80224195</v>
      </c>
      <c r="C3489" s="72">
        <v>494</v>
      </c>
      <c r="D3489" s="35" t="s">
        <v>1235</v>
      </c>
      <c r="E3489" s="62" t="s">
        <v>3458</v>
      </c>
      <c r="F3489" s="56" t="s">
        <v>3498</v>
      </c>
    </row>
    <row r="3490" spans="1:6" x14ac:dyDescent="0.25">
      <c r="A3490" s="56">
        <v>453192</v>
      </c>
      <c r="B3490" s="81">
        <v>80224195</v>
      </c>
      <c r="C3490" s="72">
        <v>1336239</v>
      </c>
      <c r="D3490" s="35" t="s">
        <v>1235</v>
      </c>
      <c r="E3490" s="62" t="s">
        <v>3458</v>
      </c>
      <c r="F3490" s="56" t="s">
        <v>3498</v>
      </c>
    </row>
    <row r="3491" spans="1:6" x14ac:dyDescent="0.25">
      <c r="A3491" s="56">
        <v>453192</v>
      </c>
      <c r="B3491" s="81">
        <v>80224195</v>
      </c>
      <c r="C3491" s="72">
        <v>7975</v>
      </c>
      <c r="D3491" s="35" t="s">
        <v>1235</v>
      </c>
      <c r="E3491" s="62" t="s">
        <v>3458</v>
      </c>
      <c r="F3491" s="56" t="s">
        <v>3498</v>
      </c>
    </row>
    <row r="3492" spans="1:6" x14ac:dyDescent="0.25">
      <c r="A3492" s="56">
        <v>453192</v>
      </c>
      <c r="B3492" s="81">
        <v>80224195</v>
      </c>
      <c r="C3492" s="72">
        <v>112455</v>
      </c>
      <c r="D3492" s="35" t="s">
        <v>1235</v>
      </c>
      <c r="E3492" s="62" t="s">
        <v>3458</v>
      </c>
      <c r="F3492" s="56" t="s">
        <v>3498</v>
      </c>
    </row>
    <row r="3493" spans="1:6" x14ac:dyDescent="0.25">
      <c r="A3493" s="56">
        <v>453192</v>
      </c>
      <c r="B3493" s="81">
        <v>80224195</v>
      </c>
      <c r="C3493" s="72">
        <v>69076</v>
      </c>
      <c r="D3493" s="35" t="s">
        <v>1235</v>
      </c>
      <c r="E3493" s="62" t="s">
        <v>3458</v>
      </c>
      <c r="F3493" s="56" t="s">
        <v>3498</v>
      </c>
    </row>
    <row r="3494" spans="1:6" x14ac:dyDescent="0.25">
      <c r="A3494" s="56">
        <v>453192</v>
      </c>
      <c r="B3494" s="81">
        <v>80224195</v>
      </c>
      <c r="C3494" s="72">
        <v>1394680</v>
      </c>
      <c r="D3494" s="35" t="s">
        <v>1235</v>
      </c>
      <c r="E3494" s="62" t="s">
        <v>3458</v>
      </c>
      <c r="F3494" s="56" t="s">
        <v>3498</v>
      </c>
    </row>
    <row r="3495" spans="1:6" x14ac:dyDescent="0.25">
      <c r="A3495" s="56">
        <v>453192</v>
      </c>
      <c r="B3495" s="81">
        <v>80224195</v>
      </c>
      <c r="C3495" s="72">
        <v>124068</v>
      </c>
      <c r="D3495" s="35" t="s">
        <v>1235</v>
      </c>
      <c r="E3495" s="62" t="s">
        <v>3458</v>
      </c>
      <c r="F3495" s="56" t="s">
        <v>3498</v>
      </c>
    </row>
    <row r="3496" spans="1:6" x14ac:dyDescent="0.25">
      <c r="A3496" s="56">
        <v>453192</v>
      </c>
      <c r="B3496" s="81">
        <v>80224195</v>
      </c>
      <c r="C3496" s="72">
        <v>57095</v>
      </c>
      <c r="D3496" s="35" t="s">
        <v>1235</v>
      </c>
      <c r="E3496" s="62" t="s">
        <v>3458</v>
      </c>
      <c r="F3496" s="56" t="s">
        <v>3498</v>
      </c>
    </row>
    <row r="3497" spans="1:6" x14ac:dyDescent="0.25">
      <c r="A3497" s="56">
        <v>453192</v>
      </c>
      <c r="B3497" s="81">
        <v>80224195</v>
      </c>
      <c r="C3497" s="72">
        <v>100000</v>
      </c>
      <c r="D3497" s="35" t="s">
        <v>1235</v>
      </c>
      <c r="E3497" s="62" t="s">
        <v>3458</v>
      </c>
      <c r="F3497" s="56" t="s">
        <v>3498</v>
      </c>
    </row>
    <row r="3498" spans="1:6" x14ac:dyDescent="0.25">
      <c r="A3498" s="56">
        <v>453192</v>
      </c>
      <c r="B3498" s="81">
        <v>80224195</v>
      </c>
      <c r="C3498" s="72">
        <v>187335</v>
      </c>
      <c r="D3498" s="35" t="s">
        <v>1235</v>
      </c>
      <c r="E3498" s="62" t="s">
        <v>3458</v>
      </c>
      <c r="F3498" s="56" t="s">
        <v>3498</v>
      </c>
    </row>
    <row r="3499" spans="1:6" x14ac:dyDescent="0.25">
      <c r="A3499" s="56">
        <v>453192</v>
      </c>
      <c r="B3499" s="81">
        <v>80224195</v>
      </c>
      <c r="C3499" s="72">
        <v>31</v>
      </c>
      <c r="D3499" s="35" t="s">
        <v>1235</v>
      </c>
      <c r="E3499" s="62" t="s">
        <v>3458</v>
      </c>
      <c r="F3499" s="56" t="s">
        <v>3498</v>
      </c>
    </row>
    <row r="3500" spans="1:6" x14ac:dyDescent="0.25">
      <c r="A3500" s="56">
        <v>453192</v>
      </c>
      <c r="B3500" s="81">
        <v>80224195</v>
      </c>
      <c r="C3500" s="72">
        <v>5577600</v>
      </c>
      <c r="D3500" s="35" t="s">
        <v>1235</v>
      </c>
      <c r="E3500" s="62" t="s">
        <v>3458</v>
      </c>
      <c r="F3500" s="56" t="s">
        <v>3498</v>
      </c>
    </row>
    <row r="3501" spans="1:6" x14ac:dyDescent="0.25">
      <c r="A3501" s="56">
        <v>453192</v>
      </c>
      <c r="B3501" s="81">
        <v>80224195</v>
      </c>
      <c r="C3501" s="72">
        <v>68840</v>
      </c>
      <c r="D3501" s="35" t="s">
        <v>1235</v>
      </c>
      <c r="E3501" s="62" t="s">
        <v>3458</v>
      </c>
      <c r="F3501" s="56" t="s">
        <v>3498</v>
      </c>
    </row>
    <row r="3502" spans="1:6" x14ac:dyDescent="0.25">
      <c r="A3502" s="56">
        <v>453192</v>
      </c>
      <c r="B3502" s="81">
        <v>80224195</v>
      </c>
      <c r="C3502" s="72">
        <v>27870</v>
      </c>
      <c r="D3502" s="35" t="s">
        <v>1235</v>
      </c>
      <c r="E3502" s="62" t="s">
        <v>3458</v>
      </c>
      <c r="F3502" s="56" t="s">
        <v>3498</v>
      </c>
    </row>
    <row r="3503" spans="1:6" x14ac:dyDescent="0.25">
      <c r="A3503" s="56">
        <v>453244</v>
      </c>
      <c r="B3503" s="81">
        <v>6263778</v>
      </c>
      <c r="C3503" s="72">
        <v>38193</v>
      </c>
      <c r="D3503" s="35" t="s">
        <v>1235</v>
      </c>
      <c r="E3503" s="62" t="s">
        <v>3502</v>
      </c>
      <c r="F3503" s="56" t="s">
        <v>3498</v>
      </c>
    </row>
    <row r="3504" spans="1:6" x14ac:dyDescent="0.25">
      <c r="A3504" s="56">
        <v>453251</v>
      </c>
      <c r="B3504" s="80">
        <v>56039950</v>
      </c>
      <c r="C3504" s="71">
        <v>16642800</v>
      </c>
      <c r="D3504" s="70" t="s">
        <v>419</v>
      </c>
      <c r="E3504" s="62" t="s">
        <v>3458</v>
      </c>
      <c r="F3504" s="56" t="s">
        <v>3499</v>
      </c>
    </row>
    <row r="3505" spans="1:6" x14ac:dyDescent="0.25">
      <c r="A3505" s="56">
        <v>453251</v>
      </c>
      <c r="B3505" s="80">
        <v>56039950</v>
      </c>
      <c r="C3505" s="71">
        <v>20341200</v>
      </c>
      <c r="D3505" s="35" t="s">
        <v>424</v>
      </c>
      <c r="E3505" s="62" t="s">
        <v>3458</v>
      </c>
      <c r="F3505" s="56" t="s">
        <v>3499</v>
      </c>
    </row>
    <row r="3506" spans="1:6" x14ac:dyDescent="0.25">
      <c r="A3506" s="56">
        <v>453251</v>
      </c>
      <c r="B3506" s="80">
        <v>56039950</v>
      </c>
      <c r="C3506" s="71">
        <v>232400</v>
      </c>
      <c r="D3506" s="35" t="s">
        <v>424</v>
      </c>
      <c r="E3506" s="62" t="s">
        <v>3458</v>
      </c>
      <c r="F3506" s="56" t="s">
        <v>3499</v>
      </c>
    </row>
    <row r="3507" spans="1:6" x14ac:dyDescent="0.25">
      <c r="A3507" s="56">
        <v>453251</v>
      </c>
      <c r="B3507" s="80">
        <v>56039950</v>
      </c>
      <c r="C3507" s="71">
        <v>482200</v>
      </c>
      <c r="D3507" s="35" t="s">
        <v>1235</v>
      </c>
      <c r="E3507" s="62" t="s">
        <v>3458</v>
      </c>
      <c r="F3507" s="56" t="s">
        <v>3499</v>
      </c>
    </row>
    <row r="3508" spans="1:6" x14ac:dyDescent="0.25">
      <c r="A3508" s="56">
        <v>453251</v>
      </c>
      <c r="B3508" s="80">
        <v>56039950</v>
      </c>
      <c r="C3508" s="71">
        <v>1544</v>
      </c>
      <c r="D3508" s="35" t="s">
        <v>1235</v>
      </c>
      <c r="E3508" s="62" t="s">
        <v>3458</v>
      </c>
      <c r="F3508" s="56" t="s">
        <v>3499</v>
      </c>
    </row>
    <row r="3509" spans="1:6" x14ac:dyDescent="0.25">
      <c r="A3509" s="56">
        <v>453251</v>
      </c>
      <c r="B3509" s="80">
        <v>56039950</v>
      </c>
      <c r="C3509" s="71">
        <v>46100</v>
      </c>
      <c r="D3509" s="35" t="s">
        <v>1235</v>
      </c>
      <c r="E3509" s="62" t="s">
        <v>3458</v>
      </c>
      <c r="F3509" s="56" t="s">
        <v>3499</v>
      </c>
    </row>
    <row r="3510" spans="1:6" x14ac:dyDescent="0.25">
      <c r="A3510" s="56">
        <v>453251</v>
      </c>
      <c r="B3510" s="80">
        <v>56039950</v>
      </c>
      <c r="C3510" s="71">
        <v>146100</v>
      </c>
      <c r="D3510" s="35" t="s">
        <v>1235</v>
      </c>
      <c r="E3510" s="62" t="s">
        <v>3458</v>
      </c>
      <c r="F3510" s="56" t="s">
        <v>3499</v>
      </c>
    </row>
    <row r="3511" spans="1:6" x14ac:dyDescent="0.25">
      <c r="A3511" s="56">
        <v>453251</v>
      </c>
      <c r="B3511" s="80">
        <v>56039950</v>
      </c>
      <c r="C3511" s="71">
        <v>63600</v>
      </c>
      <c r="D3511" s="35" t="s">
        <v>1235</v>
      </c>
      <c r="E3511" s="62" t="s">
        <v>3458</v>
      </c>
      <c r="F3511" s="56" t="s">
        <v>3499</v>
      </c>
    </row>
    <row r="3512" spans="1:6" x14ac:dyDescent="0.25">
      <c r="A3512" s="56">
        <v>453251</v>
      </c>
      <c r="B3512" s="80">
        <v>56039950</v>
      </c>
      <c r="C3512" s="71">
        <v>6700</v>
      </c>
      <c r="D3512" s="35" t="s">
        <v>1235</v>
      </c>
      <c r="E3512" s="62" t="s">
        <v>3458</v>
      </c>
      <c r="F3512" s="56" t="s">
        <v>3499</v>
      </c>
    </row>
    <row r="3513" spans="1:6" x14ac:dyDescent="0.25">
      <c r="A3513" s="56">
        <v>453251</v>
      </c>
      <c r="B3513" s="80">
        <v>56039950</v>
      </c>
      <c r="C3513" s="71">
        <v>11400</v>
      </c>
      <c r="D3513" s="35" t="s">
        <v>1235</v>
      </c>
      <c r="E3513" s="62" t="s">
        <v>3458</v>
      </c>
      <c r="F3513" s="56" t="s">
        <v>3499</v>
      </c>
    </row>
    <row r="3514" spans="1:6" x14ac:dyDescent="0.25">
      <c r="A3514" s="56">
        <v>453251</v>
      </c>
      <c r="B3514" s="80">
        <v>56039950</v>
      </c>
      <c r="C3514" s="71">
        <v>37610</v>
      </c>
      <c r="D3514" s="35" t="s">
        <v>1235</v>
      </c>
      <c r="E3514" s="62" t="s">
        <v>3458</v>
      </c>
      <c r="F3514" s="56" t="s">
        <v>3499</v>
      </c>
    </row>
    <row r="3515" spans="1:6" x14ac:dyDescent="0.25">
      <c r="A3515" s="56">
        <v>453251</v>
      </c>
      <c r="B3515" s="80">
        <v>56039950</v>
      </c>
      <c r="C3515" s="71">
        <v>2201200</v>
      </c>
      <c r="D3515" s="35" t="s">
        <v>424</v>
      </c>
      <c r="E3515" s="62" t="s">
        <v>3458</v>
      </c>
      <c r="F3515" s="56" t="s">
        <v>3499</v>
      </c>
    </row>
    <row r="3516" spans="1:6" x14ac:dyDescent="0.25">
      <c r="A3516" s="56">
        <v>453251</v>
      </c>
      <c r="B3516" s="80">
        <v>56039950</v>
      </c>
      <c r="C3516" s="71">
        <v>8900</v>
      </c>
      <c r="D3516" s="35" t="s">
        <v>1235</v>
      </c>
      <c r="E3516" s="62" t="s">
        <v>3458</v>
      </c>
      <c r="F3516" s="56" t="s">
        <v>3499</v>
      </c>
    </row>
    <row r="3517" spans="1:6" x14ac:dyDescent="0.25">
      <c r="A3517" s="56">
        <v>453251</v>
      </c>
      <c r="B3517" s="80">
        <v>56039950</v>
      </c>
      <c r="C3517" s="71">
        <v>18728</v>
      </c>
      <c r="D3517" s="35" t="s">
        <v>1235</v>
      </c>
      <c r="E3517" s="62" t="s">
        <v>3458</v>
      </c>
      <c r="F3517" s="56" t="s">
        <v>3499</v>
      </c>
    </row>
    <row r="3518" spans="1:6" x14ac:dyDescent="0.25">
      <c r="A3518" s="56">
        <v>453251</v>
      </c>
      <c r="B3518" s="80">
        <v>56039950</v>
      </c>
      <c r="C3518" s="71">
        <v>3240</v>
      </c>
      <c r="D3518" s="35" t="s">
        <v>1235</v>
      </c>
      <c r="E3518" s="62" t="s">
        <v>3458</v>
      </c>
      <c r="F3518" s="56" t="s">
        <v>3499</v>
      </c>
    </row>
    <row r="3519" spans="1:6" x14ac:dyDescent="0.25">
      <c r="A3519" s="56">
        <v>453251</v>
      </c>
      <c r="B3519" s="80">
        <v>56039950</v>
      </c>
      <c r="C3519" s="71">
        <v>4235</v>
      </c>
      <c r="D3519" s="35" t="s">
        <v>1235</v>
      </c>
      <c r="E3519" s="62" t="s">
        <v>3458</v>
      </c>
      <c r="F3519" s="56" t="s">
        <v>3499</v>
      </c>
    </row>
    <row r="3520" spans="1:6" x14ac:dyDescent="0.25">
      <c r="A3520" s="56">
        <v>453251</v>
      </c>
      <c r="B3520" s="80">
        <v>56039950</v>
      </c>
      <c r="C3520" s="71">
        <v>919</v>
      </c>
      <c r="D3520" s="35" t="s">
        <v>1235</v>
      </c>
      <c r="E3520" s="62" t="s">
        <v>3458</v>
      </c>
      <c r="F3520" s="56" t="s">
        <v>3499</v>
      </c>
    </row>
    <row r="3521" spans="1:6" x14ac:dyDescent="0.25">
      <c r="A3521" s="56">
        <v>453251</v>
      </c>
      <c r="B3521" s="80">
        <v>56039950</v>
      </c>
      <c r="C3521" s="71">
        <v>6090</v>
      </c>
      <c r="D3521" s="35" t="s">
        <v>1235</v>
      </c>
      <c r="E3521" s="62" t="s">
        <v>3458</v>
      </c>
      <c r="F3521" s="56" t="s">
        <v>3499</v>
      </c>
    </row>
    <row r="3522" spans="1:6" x14ac:dyDescent="0.25">
      <c r="A3522" s="56">
        <v>453251</v>
      </c>
      <c r="B3522" s="80">
        <v>56039950</v>
      </c>
      <c r="C3522" s="71">
        <v>3712</v>
      </c>
      <c r="D3522" s="35" t="s">
        <v>1235</v>
      </c>
      <c r="E3522" s="62" t="s">
        <v>3458</v>
      </c>
      <c r="F3522" s="56" t="s">
        <v>3499</v>
      </c>
    </row>
    <row r="3523" spans="1:6" x14ac:dyDescent="0.25">
      <c r="A3523" s="56">
        <v>453251</v>
      </c>
      <c r="B3523" s="80">
        <v>56039950</v>
      </c>
      <c r="C3523" s="71">
        <v>3330</v>
      </c>
      <c r="D3523" s="35" t="s">
        <v>1235</v>
      </c>
      <c r="E3523" s="62" t="s">
        <v>3458</v>
      </c>
      <c r="F3523" s="56" t="s">
        <v>3499</v>
      </c>
    </row>
    <row r="3524" spans="1:6" x14ac:dyDescent="0.25">
      <c r="A3524" s="56">
        <v>453251</v>
      </c>
      <c r="B3524" s="80">
        <v>56039950</v>
      </c>
      <c r="C3524" s="71">
        <v>63040</v>
      </c>
      <c r="D3524" s="35" t="s">
        <v>1235</v>
      </c>
      <c r="E3524" s="62" t="s">
        <v>3458</v>
      </c>
      <c r="F3524" s="56" t="s">
        <v>3499</v>
      </c>
    </row>
    <row r="3525" spans="1:6" x14ac:dyDescent="0.25">
      <c r="A3525" s="56">
        <v>453251</v>
      </c>
      <c r="B3525" s="80">
        <v>56039950</v>
      </c>
      <c r="C3525" s="71">
        <v>22780</v>
      </c>
      <c r="D3525" s="35" t="s">
        <v>1235</v>
      </c>
      <c r="E3525" s="62" t="s">
        <v>3458</v>
      </c>
      <c r="F3525" s="56" t="s">
        <v>3499</v>
      </c>
    </row>
    <row r="3526" spans="1:6" x14ac:dyDescent="0.25">
      <c r="A3526" s="56">
        <v>453251</v>
      </c>
      <c r="B3526" s="80">
        <v>56039950</v>
      </c>
      <c r="C3526" s="71">
        <v>8538</v>
      </c>
      <c r="D3526" s="35" t="s">
        <v>1235</v>
      </c>
      <c r="E3526" s="62" t="s">
        <v>3458</v>
      </c>
      <c r="F3526" s="56" t="s">
        <v>3499</v>
      </c>
    </row>
    <row r="3527" spans="1:6" x14ac:dyDescent="0.25">
      <c r="A3527" s="56">
        <v>453251</v>
      </c>
      <c r="B3527" s="80">
        <v>56039950</v>
      </c>
      <c r="C3527" s="71">
        <v>101857</v>
      </c>
      <c r="D3527" s="35" t="s">
        <v>1235</v>
      </c>
      <c r="E3527" s="62" t="s">
        <v>3458</v>
      </c>
      <c r="F3527" s="56" t="s">
        <v>3499</v>
      </c>
    </row>
    <row r="3528" spans="1:6" x14ac:dyDescent="0.25">
      <c r="A3528" s="56">
        <v>453251</v>
      </c>
      <c r="B3528" s="80">
        <v>56039950</v>
      </c>
      <c r="C3528" s="71">
        <v>216</v>
      </c>
      <c r="D3528" s="35" t="s">
        <v>1235</v>
      </c>
      <c r="E3528" s="62" t="s">
        <v>3458</v>
      </c>
      <c r="F3528" s="56" t="s">
        <v>3499</v>
      </c>
    </row>
    <row r="3529" spans="1:6" x14ac:dyDescent="0.25">
      <c r="A3529" s="56">
        <v>453251</v>
      </c>
      <c r="B3529" s="80">
        <v>56039950</v>
      </c>
      <c r="C3529" s="71">
        <v>72</v>
      </c>
      <c r="D3529" s="35" t="s">
        <v>1235</v>
      </c>
      <c r="E3529" s="62" t="s">
        <v>3458</v>
      </c>
      <c r="F3529" s="56" t="s">
        <v>3499</v>
      </c>
    </row>
    <row r="3530" spans="1:6" x14ac:dyDescent="0.25">
      <c r="A3530" s="56">
        <v>453251</v>
      </c>
      <c r="B3530" s="80">
        <v>56039950</v>
      </c>
      <c r="C3530" s="71">
        <v>247654</v>
      </c>
      <c r="D3530" s="35" t="s">
        <v>1235</v>
      </c>
      <c r="E3530" s="62" t="s">
        <v>3458</v>
      </c>
      <c r="F3530" s="56" t="s">
        <v>3499</v>
      </c>
    </row>
    <row r="3531" spans="1:6" x14ac:dyDescent="0.25">
      <c r="A3531" s="56">
        <v>453251</v>
      </c>
      <c r="B3531" s="80">
        <v>56039950</v>
      </c>
      <c r="C3531" s="71">
        <v>8028</v>
      </c>
      <c r="D3531" s="35" t="s">
        <v>1235</v>
      </c>
      <c r="E3531" s="62" t="s">
        <v>3458</v>
      </c>
      <c r="F3531" s="56" t="s">
        <v>3499</v>
      </c>
    </row>
    <row r="3532" spans="1:6" x14ac:dyDescent="0.25">
      <c r="A3532" s="56">
        <v>453258</v>
      </c>
      <c r="B3532" s="81">
        <v>9474056</v>
      </c>
      <c r="C3532" s="72">
        <v>35730</v>
      </c>
      <c r="D3532" s="35" t="s">
        <v>1235</v>
      </c>
      <c r="E3532" s="62" t="s">
        <v>3502</v>
      </c>
      <c r="F3532" s="56" t="s">
        <v>3498</v>
      </c>
    </row>
    <row r="3533" spans="1:6" x14ac:dyDescent="0.25">
      <c r="A3533" s="56">
        <v>453258</v>
      </c>
      <c r="B3533" s="81">
        <v>9474056</v>
      </c>
      <c r="C3533" s="72">
        <v>27870</v>
      </c>
      <c r="D3533" s="35" t="s">
        <v>1235</v>
      </c>
      <c r="E3533" s="62" t="s">
        <v>3502</v>
      </c>
      <c r="F3533" s="56" t="s">
        <v>3498</v>
      </c>
    </row>
    <row r="3534" spans="1:6" x14ac:dyDescent="0.25">
      <c r="A3534" s="56">
        <v>453258</v>
      </c>
      <c r="B3534" s="81">
        <v>9474056</v>
      </c>
      <c r="C3534" s="72">
        <v>9505</v>
      </c>
      <c r="D3534" s="35" t="s">
        <v>1235</v>
      </c>
      <c r="E3534" s="62" t="s">
        <v>3502</v>
      </c>
      <c r="F3534" s="56" t="s">
        <v>3498</v>
      </c>
    </row>
    <row r="3535" spans="1:6" x14ac:dyDescent="0.25">
      <c r="A3535" s="56">
        <v>453258</v>
      </c>
      <c r="B3535" s="82">
        <v>9474056</v>
      </c>
      <c r="C3535" s="72">
        <v>23332</v>
      </c>
      <c r="D3535" s="70" t="s">
        <v>531</v>
      </c>
      <c r="E3535" s="62" t="s">
        <v>3502</v>
      </c>
      <c r="F3535" s="56" t="s">
        <v>3498</v>
      </c>
    </row>
    <row r="3536" spans="1:6" x14ac:dyDescent="0.25">
      <c r="A3536" s="56">
        <v>453258</v>
      </c>
      <c r="B3536" s="82">
        <v>9474056</v>
      </c>
      <c r="C3536" s="72">
        <v>29677</v>
      </c>
      <c r="D3536" s="70" t="s">
        <v>531</v>
      </c>
      <c r="E3536" s="62" t="s">
        <v>3502</v>
      </c>
      <c r="F3536" s="56" t="s">
        <v>3498</v>
      </c>
    </row>
    <row r="3537" spans="1:6" x14ac:dyDescent="0.25">
      <c r="A3537" s="56">
        <v>453258</v>
      </c>
      <c r="B3537" s="81">
        <v>9474056</v>
      </c>
      <c r="C3537" s="72">
        <v>28400</v>
      </c>
      <c r="D3537" s="35" t="s">
        <v>1235</v>
      </c>
      <c r="E3537" s="62" t="s">
        <v>3502</v>
      </c>
      <c r="F3537" s="56" t="s">
        <v>3498</v>
      </c>
    </row>
    <row r="3538" spans="1:6" x14ac:dyDescent="0.25">
      <c r="A3538" s="56">
        <v>453258</v>
      </c>
      <c r="B3538" s="82">
        <v>9474056</v>
      </c>
      <c r="C3538" s="72">
        <v>10210</v>
      </c>
      <c r="D3538" s="70" t="s">
        <v>531</v>
      </c>
      <c r="E3538" s="62" t="s">
        <v>3502</v>
      </c>
      <c r="F3538" s="56" t="s">
        <v>3498</v>
      </c>
    </row>
    <row r="3539" spans="1:6" x14ac:dyDescent="0.25">
      <c r="A3539" s="56">
        <v>453258</v>
      </c>
      <c r="B3539" s="82">
        <v>9474056</v>
      </c>
      <c r="C3539" s="72">
        <v>67032</v>
      </c>
      <c r="D3539" s="70" t="s">
        <v>531</v>
      </c>
      <c r="E3539" s="62" t="s">
        <v>3502</v>
      </c>
      <c r="F3539" s="56" t="s">
        <v>3498</v>
      </c>
    </row>
    <row r="3540" spans="1:6" x14ac:dyDescent="0.25">
      <c r="A3540" s="56">
        <v>453258</v>
      </c>
      <c r="B3540" s="81">
        <v>9474056</v>
      </c>
      <c r="C3540" s="72">
        <v>30540</v>
      </c>
      <c r="D3540" s="35" t="s">
        <v>1235</v>
      </c>
      <c r="E3540" s="62" t="s">
        <v>3502</v>
      </c>
      <c r="F3540" s="56" t="s">
        <v>3498</v>
      </c>
    </row>
    <row r="3541" spans="1:6" x14ac:dyDescent="0.25">
      <c r="A3541" s="56">
        <v>453258</v>
      </c>
      <c r="B3541" s="82">
        <v>9474056</v>
      </c>
      <c r="C3541" s="72">
        <v>2558</v>
      </c>
      <c r="D3541" s="70" t="s">
        <v>531</v>
      </c>
      <c r="E3541" s="62" t="s">
        <v>3502</v>
      </c>
      <c r="F3541" s="56" t="s">
        <v>3498</v>
      </c>
    </row>
    <row r="3542" spans="1:6" x14ac:dyDescent="0.25">
      <c r="A3542" s="56">
        <v>453258</v>
      </c>
      <c r="B3542" s="81">
        <v>9474056</v>
      </c>
      <c r="C3542" s="72">
        <v>27870</v>
      </c>
      <c r="D3542" s="35" t="s">
        <v>1235</v>
      </c>
      <c r="E3542" s="62" t="s">
        <v>3502</v>
      </c>
      <c r="F3542" s="56" t="s">
        <v>3498</v>
      </c>
    </row>
    <row r="3543" spans="1:6" x14ac:dyDescent="0.25">
      <c r="A3543" s="56">
        <v>453258</v>
      </c>
      <c r="B3543" s="81">
        <v>9474056</v>
      </c>
      <c r="C3543" s="72">
        <v>96199</v>
      </c>
      <c r="D3543" s="35" t="s">
        <v>1235</v>
      </c>
      <c r="E3543" s="62" t="s">
        <v>3502</v>
      </c>
      <c r="F3543" s="56" t="s">
        <v>3498</v>
      </c>
    </row>
    <row r="3544" spans="1:6" x14ac:dyDescent="0.25">
      <c r="A3544" s="56">
        <v>453258</v>
      </c>
      <c r="B3544" s="81">
        <v>9474056</v>
      </c>
      <c r="C3544" s="72">
        <v>68840</v>
      </c>
      <c r="D3544" s="35" t="s">
        <v>1235</v>
      </c>
      <c r="E3544" s="62" t="s">
        <v>3502</v>
      </c>
      <c r="F3544" s="56" t="s">
        <v>3498</v>
      </c>
    </row>
    <row r="3545" spans="1:6" x14ac:dyDescent="0.25">
      <c r="A3545" s="56">
        <v>453258</v>
      </c>
      <c r="B3545" s="81">
        <v>9474056</v>
      </c>
      <c r="C3545" s="72">
        <v>15915</v>
      </c>
      <c r="D3545" s="35" t="s">
        <v>1235</v>
      </c>
      <c r="E3545" s="62" t="s">
        <v>3502</v>
      </c>
      <c r="F3545" s="56" t="s">
        <v>3498</v>
      </c>
    </row>
    <row r="3546" spans="1:6" x14ac:dyDescent="0.25">
      <c r="A3546" s="56">
        <v>453258</v>
      </c>
      <c r="B3546" s="81">
        <v>9474056</v>
      </c>
      <c r="C3546" s="72">
        <v>188199</v>
      </c>
      <c r="D3546" s="35" t="s">
        <v>1235</v>
      </c>
      <c r="E3546" s="62" t="s">
        <v>3502</v>
      </c>
      <c r="F3546" s="56" t="s">
        <v>3498</v>
      </c>
    </row>
    <row r="3547" spans="1:6" x14ac:dyDescent="0.25">
      <c r="A3547" s="56">
        <v>453258</v>
      </c>
      <c r="B3547" s="82">
        <v>9474056</v>
      </c>
      <c r="C3547" s="72">
        <v>80000</v>
      </c>
      <c r="D3547" s="70" t="s">
        <v>531</v>
      </c>
      <c r="E3547" s="62" t="s">
        <v>3502</v>
      </c>
      <c r="F3547" s="56" t="s">
        <v>3498</v>
      </c>
    </row>
    <row r="3548" spans="1:6" x14ac:dyDescent="0.25">
      <c r="A3548" s="56">
        <v>453258</v>
      </c>
      <c r="B3548" s="81">
        <v>9474056</v>
      </c>
      <c r="C3548" s="72">
        <v>11230</v>
      </c>
      <c r="D3548" s="35" t="s">
        <v>1235</v>
      </c>
      <c r="E3548" s="62" t="s">
        <v>3502</v>
      </c>
      <c r="F3548" s="56" t="s">
        <v>3498</v>
      </c>
    </row>
    <row r="3549" spans="1:6" x14ac:dyDescent="0.25">
      <c r="A3549" s="56">
        <v>453258</v>
      </c>
      <c r="B3549" s="81">
        <v>9474056</v>
      </c>
      <c r="C3549" s="72">
        <v>17485</v>
      </c>
      <c r="D3549" s="35" t="s">
        <v>1235</v>
      </c>
      <c r="E3549" s="62" t="s">
        <v>3502</v>
      </c>
      <c r="F3549" s="56" t="s">
        <v>3498</v>
      </c>
    </row>
    <row r="3550" spans="1:6" x14ac:dyDescent="0.25">
      <c r="A3550" s="56">
        <v>453258</v>
      </c>
      <c r="B3550" s="81">
        <v>9474056</v>
      </c>
      <c r="C3550" s="72">
        <v>155165</v>
      </c>
      <c r="D3550" s="35" t="s">
        <v>1235</v>
      </c>
      <c r="E3550" s="62" t="s">
        <v>3502</v>
      </c>
      <c r="F3550" s="56" t="s">
        <v>3498</v>
      </c>
    </row>
    <row r="3551" spans="1:6" x14ac:dyDescent="0.25">
      <c r="A3551" s="56">
        <v>453258</v>
      </c>
      <c r="B3551" s="82">
        <v>9474056</v>
      </c>
      <c r="C3551" s="72">
        <v>14168</v>
      </c>
      <c r="D3551" s="70" t="s">
        <v>531</v>
      </c>
      <c r="E3551" s="62" t="s">
        <v>3502</v>
      </c>
      <c r="F3551" s="56" t="s">
        <v>3498</v>
      </c>
    </row>
    <row r="3552" spans="1:6" x14ac:dyDescent="0.25">
      <c r="A3552" s="56">
        <v>453258</v>
      </c>
      <c r="B3552" s="81">
        <v>9474056</v>
      </c>
      <c r="C3552" s="72">
        <v>96199</v>
      </c>
      <c r="D3552" s="35" t="s">
        <v>1235</v>
      </c>
      <c r="E3552" s="62" t="s">
        <v>3502</v>
      </c>
      <c r="F3552" s="56" t="s">
        <v>3498</v>
      </c>
    </row>
    <row r="3553" spans="1:6" x14ac:dyDescent="0.25">
      <c r="A3553" s="56">
        <v>453258</v>
      </c>
      <c r="B3553" s="81">
        <v>9474056</v>
      </c>
      <c r="C3553" s="72">
        <v>9620</v>
      </c>
      <c r="D3553" s="35" t="s">
        <v>1235</v>
      </c>
      <c r="E3553" s="62" t="s">
        <v>3502</v>
      </c>
      <c r="F3553" s="56" t="s">
        <v>3498</v>
      </c>
    </row>
    <row r="3554" spans="1:6" x14ac:dyDescent="0.25">
      <c r="A3554" s="56">
        <v>453258</v>
      </c>
      <c r="B3554" s="82">
        <v>9474056</v>
      </c>
      <c r="C3554" s="72">
        <v>3240</v>
      </c>
      <c r="D3554" s="70" t="s">
        <v>531</v>
      </c>
      <c r="E3554" s="62" t="s">
        <v>3502</v>
      </c>
      <c r="F3554" s="56" t="s">
        <v>3498</v>
      </c>
    </row>
    <row r="3555" spans="1:6" x14ac:dyDescent="0.25">
      <c r="A3555" s="56">
        <v>453258</v>
      </c>
      <c r="B3555" s="81">
        <v>9474056</v>
      </c>
      <c r="C3555" s="72">
        <v>164080</v>
      </c>
      <c r="D3555" s="35" t="s">
        <v>1235</v>
      </c>
      <c r="E3555" s="62" t="s">
        <v>3502</v>
      </c>
      <c r="F3555" s="56" t="s">
        <v>3498</v>
      </c>
    </row>
    <row r="3556" spans="1:6" x14ac:dyDescent="0.25">
      <c r="A3556" s="56">
        <v>453258</v>
      </c>
      <c r="B3556" s="82">
        <v>9474056</v>
      </c>
      <c r="C3556" s="72">
        <v>198000</v>
      </c>
      <c r="D3556" s="70" t="s">
        <v>531</v>
      </c>
      <c r="E3556" s="62" t="s">
        <v>3502</v>
      </c>
      <c r="F3556" s="56" t="s">
        <v>3498</v>
      </c>
    </row>
    <row r="3557" spans="1:6" x14ac:dyDescent="0.25">
      <c r="A3557" s="56">
        <v>453258</v>
      </c>
      <c r="B3557" s="82">
        <v>9474056</v>
      </c>
      <c r="C3557" s="72">
        <v>18900</v>
      </c>
      <c r="D3557" s="70" t="s">
        <v>531</v>
      </c>
      <c r="E3557" s="62" t="s">
        <v>3502</v>
      </c>
      <c r="F3557" s="56" t="s">
        <v>3498</v>
      </c>
    </row>
    <row r="3558" spans="1:6" x14ac:dyDescent="0.25">
      <c r="A3558" s="56">
        <v>453258</v>
      </c>
      <c r="B3558" s="81">
        <v>9474056</v>
      </c>
      <c r="C3558" s="72">
        <v>1167600</v>
      </c>
      <c r="D3558" s="35" t="s">
        <v>1235</v>
      </c>
      <c r="E3558" s="62" t="s">
        <v>3502</v>
      </c>
      <c r="F3558" s="56" t="s">
        <v>3498</v>
      </c>
    </row>
    <row r="3559" spans="1:6" x14ac:dyDescent="0.25">
      <c r="A3559" s="56">
        <v>453258</v>
      </c>
      <c r="B3559" s="81">
        <v>9474056</v>
      </c>
      <c r="C3559" s="72">
        <v>94770</v>
      </c>
      <c r="D3559" s="35" t="s">
        <v>1235</v>
      </c>
      <c r="E3559" s="62" t="s">
        <v>3502</v>
      </c>
      <c r="F3559" s="56" t="s">
        <v>3498</v>
      </c>
    </row>
    <row r="3560" spans="1:6" x14ac:dyDescent="0.25">
      <c r="A3560" s="56">
        <v>453258</v>
      </c>
      <c r="B3560" s="81">
        <v>9474056</v>
      </c>
      <c r="C3560" s="72">
        <v>165199</v>
      </c>
      <c r="D3560" s="35" t="s">
        <v>1235</v>
      </c>
      <c r="E3560" s="62" t="s">
        <v>3502</v>
      </c>
      <c r="F3560" s="56" t="s">
        <v>3498</v>
      </c>
    </row>
    <row r="3561" spans="1:6" x14ac:dyDescent="0.25">
      <c r="A3561" s="56">
        <v>453258</v>
      </c>
      <c r="B3561" s="82">
        <v>9474056</v>
      </c>
      <c r="C3561" s="72">
        <v>40950</v>
      </c>
      <c r="D3561" s="70" t="s">
        <v>531</v>
      </c>
      <c r="E3561" s="62" t="s">
        <v>3502</v>
      </c>
      <c r="F3561" s="56" t="s">
        <v>3498</v>
      </c>
    </row>
    <row r="3562" spans="1:6" x14ac:dyDescent="0.25">
      <c r="A3562" s="56">
        <v>453258</v>
      </c>
      <c r="B3562" s="81">
        <v>9474056</v>
      </c>
      <c r="C3562" s="72">
        <v>39945</v>
      </c>
      <c r="D3562" s="35" t="s">
        <v>1235</v>
      </c>
      <c r="E3562" s="62" t="s">
        <v>3502</v>
      </c>
      <c r="F3562" s="56" t="s">
        <v>3498</v>
      </c>
    </row>
    <row r="3563" spans="1:6" x14ac:dyDescent="0.25">
      <c r="A3563" s="56">
        <v>453258</v>
      </c>
      <c r="B3563" s="81">
        <v>9474056</v>
      </c>
      <c r="C3563" s="72">
        <v>65299</v>
      </c>
      <c r="D3563" s="35" t="s">
        <v>1235</v>
      </c>
      <c r="E3563" s="62" t="s">
        <v>3502</v>
      </c>
      <c r="F3563" s="56" t="s">
        <v>3498</v>
      </c>
    </row>
    <row r="3564" spans="1:6" x14ac:dyDescent="0.25">
      <c r="A3564" s="56">
        <v>453258</v>
      </c>
      <c r="B3564" s="81">
        <v>9474056</v>
      </c>
      <c r="C3564" s="72">
        <v>950</v>
      </c>
      <c r="D3564" s="35" t="s">
        <v>1235</v>
      </c>
      <c r="E3564" s="62" t="s">
        <v>3502</v>
      </c>
      <c r="F3564" s="56" t="s">
        <v>3498</v>
      </c>
    </row>
    <row r="3565" spans="1:6" x14ac:dyDescent="0.25">
      <c r="A3565" s="56">
        <v>453258</v>
      </c>
      <c r="B3565" s="81">
        <v>9474056</v>
      </c>
      <c r="C3565" s="72">
        <v>44100</v>
      </c>
      <c r="D3565" s="35" t="s">
        <v>1235</v>
      </c>
      <c r="E3565" s="62" t="s">
        <v>3502</v>
      </c>
      <c r="F3565" s="56" t="s">
        <v>3498</v>
      </c>
    </row>
    <row r="3566" spans="1:6" x14ac:dyDescent="0.25">
      <c r="A3566" s="56">
        <v>453268</v>
      </c>
      <c r="B3566" s="80">
        <v>950000</v>
      </c>
      <c r="C3566" s="57">
        <v>707000</v>
      </c>
      <c r="D3566" s="35" t="s">
        <v>1235</v>
      </c>
      <c r="E3566" s="62" t="s">
        <v>3459</v>
      </c>
      <c r="F3566" s="62" t="s">
        <v>3494</v>
      </c>
    </row>
    <row r="3567" spans="1:6" x14ac:dyDescent="0.25">
      <c r="A3567" s="56">
        <v>453306</v>
      </c>
      <c r="B3567" s="81">
        <v>2800000</v>
      </c>
      <c r="C3567" s="72">
        <v>2185680</v>
      </c>
      <c r="D3567" s="35" t="s">
        <v>1235</v>
      </c>
      <c r="E3567" s="62" t="s">
        <v>3458</v>
      </c>
      <c r="F3567" s="56" t="s">
        <v>3498</v>
      </c>
    </row>
    <row r="3568" spans="1:6" x14ac:dyDescent="0.25">
      <c r="A3568" s="56">
        <v>453322</v>
      </c>
      <c r="B3568" s="81">
        <v>25171500</v>
      </c>
      <c r="C3568" s="72">
        <v>800000</v>
      </c>
      <c r="D3568" s="70" t="s">
        <v>419</v>
      </c>
      <c r="E3568" s="62" t="s">
        <v>3458</v>
      </c>
      <c r="F3568" s="56" t="s">
        <v>3498</v>
      </c>
    </row>
    <row r="3569" spans="1:6" x14ac:dyDescent="0.25">
      <c r="A3569" s="56">
        <v>453322</v>
      </c>
      <c r="B3569" s="81">
        <v>25171500</v>
      </c>
      <c r="C3569" s="72">
        <v>819999</v>
      </c>
      <c r="D3569" s="35" t="s">
        <v>1235</v>
      </c>
      <c r="E3569" s="62" t="s">
        <v>3458</v>
      </c>
      <c r="F3569" s="56" t="s">
        <v>3498</v>
      </c>
    </row>
    <row r="3570" spans="1:6" x14ac:dyDescent="0.25">
      <c r="A3570" s="56">
        <v>453322</v>
      </c>
      <c r="B3570" s="81">
        <v>25171500</v>
      </c>
      <c r="C3570" s="72">
        <v>145010</v>
      </c>
      <c r="D3570" s="35" t="s">
        <v>1235</v>
      </c>
      <c r="E3570" s="62" t="s">
        <v>3458</v>
      </c>
      <c r="F3570" s="56" t="s">
        <v>3498</v>
      </c>
    </row>
    <row r="3571" spans="1:6" x14ac:dyDescent="0.25">
      <c r="A3571" s="56">
        <v>453339</v>
      </c>
      <c r="B3571" s="80">
        <v>1467840</v>
      </c>
      <c r="C3571" s="59">
        <v>338937</v>
      </c>
      <c r="D3571" s="70" t="s">
        <v>424</v>
      </c>
      <c r="E3571" s="62" t="s">
        <v>3487</v>
      </c>
      <c r="F3571" s="56" t="s">
        <v>3500</v>
      </c>
    </row>
    <row r="3572" spans="1:6" x14ac:dyDescent="0.25">
      <c r="A3572" s="56">
        <v>453394</v>
      </c>
      <c r="B3572" s="81">
        <v>2113778</v>
      </c>
      <c r="C3572" s="72">
        <v>38193</v>
      </c>
      <c r="D3572" s="35" t="s">
        <v>1235</v>
      </c>
      <c r="E3572" s="62" t="s">
        <v>3502</v>
      </c>
      <c r="F3572" s="56" t="s">
        <v>3498</v>
      </c>
    </row>
    <row r="3573" spans="1:6" x14ac:dyDescent="0.25">
      <c r="A3573" s="56">
        <v>453394</v>
      </c>
      <c r="B3573" s="81">
        <v>2113778</v>
      </c>
      <c r="C3573" s="72">
        <v>800000</v>
      </c>
      <c r="D3573" s="70" t="s">
        <v>419</v>
      </c>
      <c r="E3573" s="62" t="s">
        <v>3502</v>
      </c>
      <c r="F3573" s="56" t="s">
        <v>3498</v>
      </c>
    </row>
    <row r="3574" spans="1:6" x14ac:dyDescent="0.25">
      <c r="A3574" s="56">
        <v>453413</v>
      </c>
      <c r="B3574" s="81">
        <v>4220217</v>
      </c>
      <c r="C3574" s="72">
        <v>158368</v>
      </c>
      <c r="D3574" s="35" t="s">
        <v>1235</v>
      </c>
      <c r="E3574" s="62" t="s">
        <v>3502</v>
      </c>
      <c r="F3574" s="56" t="s">
        <v>3498</v>
      </c>
    </row>
    <row r="3575" spans="1:6" x14ac:dyDescent="0.25">
      <c r="A3575" s="56">
        <v>453413</v>
      </c>
      <c r="B3575" s="81">
        <v>4220217</v>
      </c>
      <c r="C3575" s="72">
        <v>166372</v>
      </c>
      <c r="D3575" s="35" t="s">
        <v>1235</v>
      </c>
      <c r="E3575" s="62" t="s">
        <v>3502</v>
      </c>
      <c r="F3575" s="56" t="s">
        <v>3498</v>
      </c>
    </row>
    <row r="3576" spans="1:6" x14ac:dyDescent="0.25">
      <c r="A3576" s="56">
        <v>453413</v>
      </c>
      <c r="B3576" s="81">
        <v>4220217</v>
      </c>
      <c r="C3576" s="72">
        <v>33497</v>
      </c>
      <c r="D3576" s="35" t="s">
        <v>1235</v>
      </c>
      <c r="E3576" s="62" t="s">
        <v>3502</v>
      </c>
      <c r="F3576" s="56" t="s">
        <v>3498</v>
      </c>
    </row>
    <row r="3577" spans="1:6" x14ac:dyDescent="0.25">
      <c r="A3577" s="56">
        <v>453415</v>
      </c>
      <c r="B3577" s="81">
        <v>27602435</v>
      </c>
      <c r="C3577" s="72">
        <v>219625</v>
      </c>
      <c r="D3577" s="35" t="s">
        <v>1235</v>
      </c>
      <c r="E3577" s="62" t="s">
        <v>3458</v>
      </c>
      <c r="F3577" s="56" t="s">
        <v>3498</v>
      </c>
    </row>
    <row r="3578" spans="1:6" x14ac:dyDescent="0.25">
      <c r="A3578" s="56">
        <v>453415</v>
      </c>
      <c r="B3578" s="81">
        <v>27602435</v>
      </c>
      <c r="C3578" s="72">
        <v>1792800</v>
      </c>
      <c r="D3578" s="35" t="s">
        <v>1235</v>
      </c>
      <c r="E3578" s="62" t="s">
        <v>3458</v>
      </c>
      <c r="F3578" s="56" t="s">
        <v>3498</v>
      </c>
    </row>
    <row r="3579" spans="1:6" x14ac:dyDescent="0.25">
      <c r="A3579" s="56">
        <v>453415</v>
      </c>
      <c r="B3579" s="82">
        <v>27602435</v>
      </c>
      <c r="C3579" s="72">
        <v>36636</v>
      </c>
      <c r="D3579" s="70" t="s">
        <v>531</v>
      </c>
      <c r="E3579" s="62" t="s">
        <v>3458</v>
      </c>
      <c r="F3579" s="56" t="s">
        <v>3498</v>
      </c>
    </row>
    <row r="3580" spans="1:6" x14ac:dyDescent="0.25">
      <c r="A3580" s="56">
        <v>453415</v>
      </c>
      <c r="B3580" s="81">
        <v>27602435</v>
      </c>
      <c r="C3580" s="72">
        <v>16870</v>
      </c>
      <c r="D3580" s="35" t="s">
        <v>1235</v>
      </c>
      <c r="E3580" s="62" t="s">
        <v>3458</v>
      </c>
      <c r="F3580" s="56" t="s">
        <v>3498</v>
      </c>
    </row>
    <row r="3581" spans="1:6" x14ac:dyDescent="0.25">
      <c r="A3581" s="56">
        <v>453415</v>
      </c>
      <c r="B3581" s="81">
        <v>27602435</v>
      </c>
      <c r="C3581" s="72">
        <v>10451</v>
      </c>
      <c r="D3581" s="35" t="s">
        <v>1235</v>
      </c>
      <c r="E3581" s="62" t="s">
        <v>3458</v>
      </c>
      <c r="F3581" s="56" t="s">
        <v>3498</v>
      </c>
    </row>
    <row r="3582" spans="1:6" x14ac:dyDescent="0.25">
      <c r="A3582" s="56">
        <v>453415</v>
      </c>
      <c r="B3582" s="81">
        <v>27602435</v>
      </c>
      <c r="C3582" s="72">
        <v>91015</v>
      </c>
      <c r="D3582" s="35" t="s">
        <v>1235</v>
      </c>
      <c r="E3582" s="62" t="s">
        <v>3458</v>
      </c>
      <c r="F3582" s="56" t="s">
        <v>3498</v>
      </c>
    </row>
    <row r="3583" spans="1:6" x14ac:dyDescent="0.25">
      <c r="A3583" s="56">
        <v>453415</v>
      </c>
      <c r="B3583" s="82">
        <v>27602435</v>
      </c>
      <c r="C3583" s="72">
        <v>9099</v>
      </c>
      <c r="D3583" s="70" t="s">
        <v>531</v>
      </c>
      <c r="E3583" s="62" t="s">
        <v>3458</v>
      </c>
      <c r="F3583" s="56" t="s">
        <v>3498</v>
      </c>
    </row>
    <row r="3584" spans="1:6" x14ac:dyDescent="0.25">
      <c r="A3584" s="56">
        <v>453415</v>
      </c>
      <c r="B3584" s="82">
        <v>27602435</v>
      </c>
      <c r="C3584" s="72">
        <v>4374</v>
      </c>
      <c r="D3584" s="70" t="s">
        <v>531</v>
      </c>
      <c r="E3584" s="62" t="s">
        <v>3458</v>
      </c>
      <c r="F3584" s="56" t="s">
        <v>3498</v>
      </c>
    </row>
    <row r="3585" spans="1:6" x14ac:dyDescent="0.25">
      <c r="A3585" s="56">
        <v>453415</v>
      </c>
      <c r="B3585" s="81">
        <v>27602435</v>
      </c>
      <c r="C3585" s="72">
        <v>27870</v>
      </c>
      <c r="D3585" s="35" t="s">
        <v>1235</v>
      </c>
      <c r="E3585" s="62" t="s">
        <v>3458</v>
      </c>
      <c r="F3585" s="56" t="s">
        <v>3498</v>
      </c>
    </row>
    <row r="3586" spans="1:6" x14ac:dyDescent="0.25">
      <c r="A3586" s="56">
        <v>453415</v>
      </c>
      <c r="B3586" s="82">
        <v>27602435</v>
      </c>
      <c r="C3586" s="72">
        <v>4860</v>
      </c>
      <c r="D3586" s="70" t="s">
        <v>531</v>
      </c>
      <c r="E3586" s="62" t="s">
        <v>3458</v>
      </c>
      <c r="F3586" s="56" t="s">
        <v>3498</v>
      </c>
    </row>
    <row r="3587" spans="1:6" x14ac:dyDescent="0.25">
      <c r="A3587" s="56">
        <v>453415</v>
      </c>
      <c r="B3587" s="82">
        <v>27602435</v>
      </c>
      <c r="C3587" s="72">
        <v>63720</v>
      </c>
      <c r="D3587" s="70" t="s">
        <v>531</v>
      </c>
      <c r="E3587" s="62" t="s">
        <v>3458</v>
      </c>
      <c r="F3587" s="56" t="s">
        <v>3498</v>
      </c>
    </row>
    <row r="3588" spans="1:6" x14ac:dyDescent="0.25">
      <c r="A3588" s="56">
        <v>453415</v>
      </c>
      <c r="B3588" s="82">
        <v>27602435</v>
      </c>
      <c r="C3588" s="72">
        <v>109440</v>
      </c>
      <c r="D3588" s="70" t="s">
        <v>531</v>
      </c>
      <c r="E3588" s="62" t="s">
        <v>3458</v>
      </c>
      <c r="F3588" s="56" t="s">
        <v>3498</v>
      </c>
    </row>
    <row r="3589" spans="1:6" x14ac:dyDescent="0.25">
      <c r="A3589" s="56">
        <v>453415</v>
      </c>
      <c r="B3589" s="82">
        <v>27602435</v>
      </c>
      <c r="C3589" s="72">
        <v>12214</v>
      </c>
      <c r="D3589" s="70" t="s">
        <v>531</v>
      </c>
      <c r="E3589" s="62" t="s">
        <v>3458</v>
      </c>
      <c r="F3589" s="56" t="s">
        <v>3498</v>
      </c>
    </row>
    <row r="3590" spans="1:6" x14ac:dyDescent="0.25">
      <c r="A3590" s="56">
        <v>453415</v>
      </c>
      <c r="B3590" s="81">
        <v>27602435</v>
      </c>
      <c r="C3590" s="72">
        <v>47385</v>
      </c>
      <c r="D3590" s="35" t="s">
        <v>1235</v>
      </c>
      <c r="E3590" s="62" t="s">
        <v>3458</v>
      </c>
      <c r="F3590" s="56" t="s">
        <v>3498</v>
      </c>
    </row>
    <row r="3591" spans="1:6" x14ac:dyDescent="0.25">
      <c r="A3591" s="56">
        <v>453415</v>
      </c>
      <c r="B3591" s="82">
        <v>27602435</v>
      </c>
      <c r="C3591" s="72">
        <v>3960</v>
      </c>
      <c r="D3591" s="70" t="s">
        <v>531</v>
      </c>
      <c r="E3591" s="62" t="s">
        <v>3458</v>
      </c>
      <c r="F3591" s="56" t="s">
        <v>3498</v>
      </c>
    </row>
    <row r="3592" spans="1:6" x14ac:dyDescent="0.25">
      <c r="A3592" s="56">
        <v>453415</v>
      </c>
      <c r="B3592" s="82">
        <v>27602435</v>
      </c>
      <c r="C3592" s="72">
        <v>253400</v>
      </c>
      <c r="D3592" s="70" t="s">
        <v>531</v>
      </c>
      <c r="E3592" s="62" t="s">
        <v>3458</v>
      </c>
      <c r="F3592" s="56" t="s">
        <v>3498</v>
      </c>
    </row>
    <row r="3593" spans="1:6" x14ac:dyDescent="0.25">
      <c r="A3593" s="56">
        <v>453415</v>
      </c>
      <c r="B3593" s="81">
        <v>27602435</v>
      </c>
      <c r="C3593" s="72">
        <v>39795</v>
      </c>
      <c r="D3593" s="35" t="s">
        <v>1235</v>
      </c>
      <c r="E3593" s="62" t="s">
        <v>3458</v>
      </c>
      <c r="F3593" s="56" t="s">
        <v>3498</v>
      </c>
    </row>
    <row r="3594" spans="1:6" x14ac:dyDescent="0.25">
      <c r="A3594" s="56">
        <v>453415</v>
      </c>
      <c r="B3594" s="81">
        <v>27602435</v>
      </c>
      <c r="C3594" s="72">
        <v>11235</v>
      </c>
      <c r="D3594" s="35" t="s">
        <v>1235</v>
      </c>
      <c r="E3594" s="62" t="s">
        <v>3458</v>
      </c>
      <c r="F3594" s="56" t="s">
        <v>3498</v>
      </c>
    </row>
    <row r="3595" spans="1:6" x14ac:dyDescent="0.25">
      <c r="A3595" s="56">
        <v>453415</v>
      </c>
      <c r="B3595" s="81">
        <v>27602435</v>
      </c>
      <c r="C3595" s="72">
        <v>178650</v>
      </c>
      <c r="D3595" s="35" t="s">
        <v>1235</v>
      </c>
      <c r="E3595" s="62" t="s">
        <v>3458</v>
      </c>
      <c r="F3595" s="56" t="s">
        <v>3498</v>
      </c>
    </row>
    <row r="3596" spans="1:6" x14ac:dyDescent="0.25">
      <c r="A3596" s="56">
        <v>453415</v>
      </c>
      <c r="B3596" s="82">
        <v>27602435</v>
      </c>
      <c r="C3596" s="72">
        <v>89031</v>
      </c>
      <c r="D3596" s="70" t="s">
        <v>531</v>
      </c>
      <c r="E3596" s="62" t="s">
        <v>3458</v>
      </c>
      <c r="F3596" s="56" t="s">
        <v>3498</v>
      </c>
    </row>
    <row r="3597" spans="1:6" x14ac:dyDescent="0.25">
      <c r="A3597" s="56">
        <v>453415</v>
      </c>
      <c r="B3597" s="81">
        <v>27602435</v>
      </c>
      <c r="C3597" s="72">
        <v>9620</v>
      </c>
      <c r="D3597" s="35" t="s">
        <v>1235</v>
      </c>
      <c r="E3597" s="62" t="s">
        <v>3458</v>
      </c>
      <c r="F3597" s="56" t="s">
        <v>3498</v>
      </c>
    </row>
    <row r="3598" spans="1:6" x14ac:dyDescent="0.25">
      <c r="A3598" s="56">
        <v>453415</v>
      </c>
      <c r="B3598" s="82">
        <v>27602435</v>
      </c>
      <c r="C3598" s="72">
        <v>31750</v>
      </c>
      <c r="D3598" s="70" t="s">
        <v>531</v>
      </c>
      <c r="E3598" s="62" t="s">
        <v>3458</v>
      </c>
      <c r="F3598" s="56" t="s">
        <v>3498</v>
      </c>
    </row>
    <row r="3599" spans="1:6" x14ac:dyDescent="0.25">
      <c r="A3599" s="56">
        <v>453415</v>
      </c>
      <c r="B3599" s="81">
        <v>27602435</v>
      </c>
      <c r="C3599" s="72">
        <v>36755</v>
      </c>
      <c r="D3599" s="35" t="s">
        <v>1235</v>
      </c>
      <c r="E3599" s="62" t="s">
        <v>3458</v>
      </c>
      <c r="F3599" s="56" t="s">
        <v>3498</v>
      </c>
    </row>
    <row r="3600" spans="1:6" x14ac:dyDescent="0.25">
      <c r="A3600" s="56">
        <v>453415</v>
      </c>
      <c r="B3600" s="81">
        <v>27602435</v>
      </c>
      <c r="C3600" s="72">
        <v>34315</v>
      </c>
      <c r="D3600" s="35" t="s">
        <v>1235</v>
      </c>
      <c r="E3600" s="62" t="s">
        <v>3458</v>
      </c>
      <c r="F3600" s="56" t="s">
        <v>3498</v>
      </c>
    </row>
    <row r="3601" spans="1:6" x14ac:dyDescent="0.25">
      <c r="A3601" s="56">
        <v>453415</v>
      </c>
      <c r="B3601" s="82">
        <v>27602435</v>
      </c>
      <c r="C3601" s="72">
        <v>450000</v>
      </c>
      <c r="D3601" s="70" t="s">
        <v>531</v>
      </c>
      <c r="E3601" s="62" t="s">
        <v>3458</v>
      </c>
      <c r="F3601" s="56" t="s">
        <v>3498</v>
      </c>
    </row>
    <row r="3602" spans="1:6" x14ac:dyDescent="0.25">
      <c r="A3602" s="56">
        <v>453415</v>
      </c>
      <c r="B3602" s="82">
        <v>27602435</v>
      </c>
      <c r="C3602" s="72">
        <v>2224</v>
      </c>
      <c r="D3602" s="70" t="s">
        <v>531</v>
      </c>
      <c r="E3602" s="62" t="s">
        <v>3458</v>
      </c>
      <c r="F3602" s="56" t="s">
        <v>3498</v>
      </c>
    </row>
    <row r="3603" spans="1:6" x14ac:dyDescent="0.25">
      <c r="A3603" s="56">
        <v>453415</v>
      </c>
      <c r="B3603" s="81">
        <v>27602435</v>
      </c>
      <c r="C3603" s="72">
        <v>697340</v>
      </c>
      <c r="D3603" s="35" t="s">
        <v>1235</v>
      </c>
      <c r="E3603" s="62" t="s">
        <v>3458</v>
      </c>
      <c r="F3603" s="56" t="s">
        <v>3498</v>
      </c>
    </row>
    <row r="3604" spans="1:6" x14ac:dyDescent="0.25">
      <c r="A3604" s="56">
        <v>453415</v>
      </c>
      <c r="B3604" s="82">
        <v>27602435</v>
      </c>
      <c r="C3604" s="72">
        <v>78400</v>
      </c>
      <c r="D3604" s="70" t="s">
        <v>531</v>
      </c>
      <c r="E3604" s="62" t="s">
        <v>3458</v>
      </c>
      <c r="F3604" s="56" t="s">
        <v>3498</v>
      </c>
    </row>
    <row r="3605" spans="1:6" x14ac:dyDescent="0.25">
      <c r="A3605" s="56">
        <v>453415</v>
      </c>
      <c r="B3605" s="81">
        <v>27602435</v>
      </c>
      <c r="C3605" s="72">
        <v>37485</v>
      </c>
      <c r="D3605" s="35" t="s">
        <v>1235</v>
      </c>
      <c r="E3605" s="62" t="s">
        <v>3458</v>
      </c>
      <c r="F3605" s="56" t="s">
        <v>3498</v>
      </c>
    </row>
    <row r="3606" spans="1:6" x14ac:dyDescent="0.25">
      <c r="A3606" s="56">
        <v>453415</v>
      </c>
      <c r="B3606" s="81">
        <v>27602435</v>
      </c>
      <c r="C3606" s="72">
        <v>14805</v>
      </c>
      <c r="D3606" s="35" t="s">
        <v>1235</v>
      </c>
      <c r="E3606" s="62" t="s">
        <v>3458</v>
      </c>
      <c r="F3606" s="56" t="s">
        <v>3498</v>
      </c>
    </row>
    <row r="3607" spans="1:6" x14ac:dyDescent="0.25">
      <c r="A3607" s="56">
        <v>453415</v>
      </c>
      <c r="B3607" s="81">
        <v>27602435</v>
      </c>
      <c r="C3607" s="72">
        <v>56150</v>
      </c>
      <c r="D3607" s="35" t="s">
        <v>1235</v>
      </c>
      <c r="E3607" s="62" t="s">
        <v>3458</v>
      </c>
      <c r="F3607" s="56" t="s">
        <v>3498</v>
      </c>
    </row>
    <row r="3608" spans="1:6" x14ac:dyDescent="0.25">
      <c r="A3608" s="56">
        <v>453415</v>
      </c>
      <c r="B3608" s="81">
        <v>27602435</v>
      </c>
      <c r="C3608" s="72">
        <v>4615</v>
      </c>
      <c r="D3608" s="35" t="s">
        <v>1235</v>
      </c>
      <c r="E3608" s="62" t="s">
        <v>3458</v>
      </c>
      <c r="F3608" s="56" t="s">
        <v>3498</v>
      </c>
    </row>
    <row r="3609" spans="1:6" x14ac:dyDescent="0.25">
      <c r="A3609" s="56">
        <v>453415</v>
      </c>
      <c r="B3609" s="82">
        <v>27602435</v>
      </c>
      <c r="C3609" s="72">
        <v>15031</v>
      </c>
      <c r="D3609" s="70" t="s">
        <v>531</v>
      </c>
      <c r="E3609" s="62" t="s">
        <v>3458</v>
      </c>
      <c r="F3609" s="56" t="s">
        <v>3498</v>
      </c>
    </row>
    <row r="3610" spans="1:6" x14ac:dyDescent="0.25">
      <c r="A3610" s="56">
        <v>453415</v>
      </c>
      <c r="B3610" s="82">
        <v>27602435</v>
      </c>
      <c r="C3610" s="72">
        <v>30630</v>
      </c>
      <c r="D3610" s="70" t="s">
        <v>531</v>
      </c>
      <c r="E3610" s="62" t="s">
        <v>3458</v>
      </c>
      <c r="F3610" s="56" t="s">
        <v>3498</v>
      </c>
    </row>
    <row r="3611" spans="1:6" x14ac:dyDescent="0.25">
      <c r="A3611" s="56">
        <v>453415</v>
      </c>
      <c r="B3611" s="82">
        <v>27602435</v>
      </c>
      <c r="C3611" s="72">
        <v>2997000</v>
      </c>
      <c r="D3611" s="70" t="s">
        <v>531</v>
      </c>
      <c r="E3611" s="62" t="s">
        <v>3458</v>
      </c>
      <c r="F3611" s="56" t="s">
        <v>3498</v>
      </c>
    </row>
    <row r="3612" spans="1:6" x14ac:dyDescent="0.25">
      <c r="A3612" s="56">
        <v>453415</v>
      </c>
      <c r="B3612" s="82">
        <v>27602435</v>
      </c>
      <c r="C3612" s="72">
        <v>4060</v>
      </c>
      <c r="D3612" s="70" t="s">
        <v>531</v>
      </c>
      <c r="E3612" s="62" t="s">
        <v>3458</v>
      </c>
      <c r="F3612" s="56" t="s">
        <v>3498</v>
      </c>
    </row>
    <row r="3613" spans="1:6" x14ac:dyDescent="0.25">
      <c r="A3613" s="56">
        <v>453415</v>
      </c>
      <c r="B3613" s="81">
        <v>27602435</v>
      </c>
      <c r="C3613" s="72">
        <v>84616</v>
      </c>
      <c r="D3613" s="35" t="s">
        <v>1235</v>
      </c>
      <c r="E3613" s="62" t="s">
        <v>3458</v>
      </c>
      <c r="F3613" s="56" t="s">
        <v>3498</v>
      </c>
    </row>
    <row r="3614" spans="1:6" x14ac:dyDescent="0.25">
      <c r="A3614" s="56">
        <v>453415</v>
      </c>
      <c r="B3614" s="82">
        <v>27602435</v>
      </c>
      <c r="C3614" s="72">
        <v>192150</v>
      </c>
      <c r="D3614" s="70" t="s">
        <v>531</v>
      </c>
      <c r="E3614" s="62" t="s">
        <v>3458</v>
      </c>
      <c r="F3614" s="56" t="s">
        <v>3498</v>
      </c>
    </row>
    <row r="3615" spans="1:6" x14ac:dyDescent="0.25">
      <c r="A3615" s="56">
        <v>453415</v>
      </c>
      <c r="B3615" s="81">
        <v>27602435</v>
      </c>
      <c r="C3615" s="72">
        <v>267600</v>
      </c>
      <c r="D3615" s="35" t="s">
        <v>1235</v>
      </c>
      <c r="E3615" s="62" t="s">
        <v>3458</v>
      </c>
      <c r="F3615" s="56" t="s">
        <v>3498</v>
      </c>
    </row>
    <row r="3616" spans="1:6" x14ac:dyDescent="0.25">
      <c r="A3616" s="56">
        <v>453415</v>
      </c>
      <c r="B3616" s="81">
        <v>27602435</v>
      </c>
      <c r="C3616" s="72">
        <v>152700</v>
      </c>
      <c r="D3616" s="35" t="s">
        <v>1235</v>
      </c>
      <c r="E3616" s="62" t="s">
        <v>3458</v>
      </c>
      <c r="F3616" s="56" t="s">
        <v>3498</v>
      </c>
    </row>
    <row r="3617" spans="1:6" x14ac:dyDescent="0.25">
      <c r="A3617" s="56">
        <v>453415</v>
      </c>
      <c r="B3617" s="81">
        <v>27602435</v>
      </c>
      <c r="C3617" s="72">
        <v>21000</v>
      </c>
      <c r="D3617" s="35" t="s">
        <v>1235</v>
      </c>
      <c r="E3617" s="62" t="s">
        <v>3458</v>
      </c>
      <c r="F3617" s="56" t="s">
        <v>3498</v>
      </c>
    </row>
    <row r="3618" spans="1:6" x14ac:dyDescent="0.25">
      <c r="A3618" s="56">
        <v>453415</v>
      </c>
      <c r="B3618" s="82">
        <v>27602435</v>
      </c>
      <c r="C3618" s="72">
        <v>174000</v>
      </c>
      <c r="D3618" s="70" t="s">
        <v>531</v>
      </c>
      <c r="E3618" s="62" t="s">
        <v>3458</v>
      </c>
      <c r="F3618" s="56" t="s">
        <v>3498</v>
      </c>
    </row>
    <row r="3619" spans="1:6" x14ac:dyDescent="0.25">
      <c r="A3619" s="56">
        <v>453415</v>
      </c>
      <c r="B3619" s="82">
        <v>27602435</v>
      </c>
      <c r="C3619" s="72">
        <v>130600</v>
      </c>
      <c r="D3619" s="70" t="s">
        <v>531</v>
      </c>
      <c r="E3619" s="62" t="s">
        <v>3458</v>
      </c>
      <c r="F3619" s="56" t="s">
        <v>3498</v>
      </c>
    </row>
    <row r="3620" spans="1:6" x14ac:dyDescent="0.25">
      <c r="A3620" s="56">
        <v>453415</v>
      </c>
      <c r="B3620" s="81">
        <v>27602435</v>
      </c>
      <c r="C3620" s="72">
        <v>21140</v>
      </c>
      <c r="D3620" s="35" t="s">
        <v>1235</v>
      </c>
      <c r="E3620" s="62" t="s">
        <v>3458</v>
      </c>
      <c r="F3620" s="56" t="s">
        <v>3498</v>
      </c>
    </row>
    <row r="3621" spans="1:6" x14ac:dyDescent="0.25">
      <c r="A3621" s="56">
        <v>453415</v>
      </c>
      <c r="B3621" s="82">
        <v>27602435</v>
      </c>
      <c r="C3621" s="72">
        <v>8694</v>
      </c>
      <c r="D3621" s="70" t="s">
        <v>531</v>
      </c>
      <c r="E3621" s="62" t="s">
        <v>3458</v>
      </c>
      <c r="F3621" s="56" t="s">
        <v>3498</v>
      </c>
    </row>
    <row r="3622" spans="1:6" x14ac:dyDescent="0.25">
      <c r="A3622" s="56">
        <v>453415</v>
      </c>
      <c r="B3622" s="81">
        <v>27602435</v>
      </c>
      <c r="C3622" s="72">
        <v>44100</v>
      </c>
      <c r="D3622" s="35" t="s">
        <v>1235</v>
      </c>
      <c r="E3622" s="62" t="s">
        <v>3458</v>
      </c>
      <c r="F3622" s="56" t="s">
        <v>3498</v>
      </c>
    </row>
    <row r="3623" spans="1:6" x14ac:dyDescent="0.25">
      <c r="A3623" s="56">
        <v>453415</v>
      </c>
      <c r="B3623" s="81">
        <v>27602435</v>
      </c>
      <c r="C3623" s="72">
        <v>27870</v>
      </c>
      <c r="D3623" s="35" t="s">
        <v>1235</v>
      </c>
      <c r="E3623" s="62" t="s">
        <v>3458</v>
      </c>
      <c r="F3623" s="56" t="s">
        <v>3498</v>
      </c>
    </row>
    <row r="3624" spans="1:6" x14ac:dyDescent="0.25">
      <c r="A3624" s="56">
        <v>453415</v>
      </c>
      <c r="B3624" s="82">
        <v>27602435</v>
      </c>
      <c r="C3624" s="72">
        <v>21600</v>
      </c>
      <c r="D3624" s="70" t="s">
        <v>531</v>
      </c>
      <c r="E3624" s="62" t="s">
        <v>3458</v>
      </c>
      <c r="F3624" s="56" t="s">
        <v>3498</v>
      </c>
    </row>
    <row r="3625" spans="1:6" x14ac:dyDescent="0.25">
      <c r="A3625" s="56">
        <v>453415</v>
      </c>
      <c r="B3625" s="81">
        <v>27602435</v>
      </c>
      <c r="C3625" s="72">
        <v>43044</v>
      </c>
      <c r="D3625" s="35" t="s">
        <v>1235</v>
      </c>
      <c r="E3625" s="62" t="s">
        <v>3458</v>
      </c>
      <c r="F3625" s="56" t="s">
        <v>3498</v>
      </c>
    </row>
    <row r="3626" spans="1:6" x14ac:dyDescent="0.25">
      <c r="A3626" s="56">
        <v>453415</v>
      </c>
      <c r="B3626" s="82">
        <v>27602435</v>
      </c>
      <c r="C3626" s="72">
        <v>12960</v>
      </c>
      <c r="D3626" s="70" t="s">
        <v>531</v>
      </c>
      <c r="E3626" s="62" t="s">
        <v>3458</v>
      </c>
      <c r="F3626" s="56" t="s">
        <v>3498</v>
      </c>
    </row>
    <row r="3627" spans="1:6" x14ac:dyDescent="0.25">
      <c r="A3627" s="56">
        <v>453415</v>
      </c>
      <c r="B3627" s="82">
        <v>27602435</v>
      </c>
      <c r="C3627" s="72">
        <v>2586</v>
      </c>
      <c r="D3627" s="70" t="s">
        <v>531</v>
      </c>
      <c r="E3627" s="62" t="s">
        <v>3458</v>
      </c>
      <c r="F3627" s="56" t="s">
        <v>3498</v>
      </c>
    </row>
    <row r="3628" spans="1:6" x14ac:dyDescent="0.25">
      <c r="A3628" s="56">
        <v>453415</v>
      </c>
      <c r="B3628" s="81">
        <v>27602435</v>
      </c>
      <c r="C3628" s="72">
        <v>137680</v>
      </c>
      <c r="D3628" s="35" t="s">
        <v>1235</v>
      </c>
      <c r="E3628" s="62" t="s">
        <v>3458</v>
      </c>
      <c r="F3628" s="56" t="s">
        <v>3498</v>
      </c>
    </row>
    <row r="3629" spans="1:6" x14ac:dyDescent="0.25">
      <c r="A3629" s="56">
        <v>453426</v>
      </c>
      <c r="B3629" s="81">
        <v>18977846</v>
      </c>
      <c r="C3629" s="72">
        <v>1106015</v>
      </c>
      <c r="D3629" s="35" t="s">
        <v>1235</v>
      </c>
      <c r="E3629" s="62" t="s">
        <v>3458</v>
      </c>
      <c r="F3629" s="56" t="s">
        <v>3498</v>
      </c>
    </row>
    <row r="3630" spans="1:6" x14ac:dyDescent="0.25">
      <c r="A3630" s="56">
        <v>453426</v>
      </c>
      <c r="B3630" s="81">
        <v>18977846</v>
      </c>
      <c r="C3630" s="72">
        <v>936720</v>
      </c>
      <c r="D3630" s="35" t="s">
        <v>1235</v>
      </c>
      <c r="E3630" s="62" t="s">
        <v>3458</v>
      </c>
      <c r="F3630" s="56" t="s">
        <v>3498</v>
      </c>
    </row>
    <row r="3631" spans="1:6" x14ac:dyDescent="0.25">
      <c r="A3631" s="56">
        <v>453426</v>
      </c>
      <c r="B3631" s="82">
        <v>18977846</v>
      </c>
      <c r="C3631" s="72">
        <v>350000</v>
      </c>
      <c r="D3631" s="70" t="s">
        <v>531</v>
      </c>
      <c r="E3631" s="62" t="s">
        <v>3458</v>
      </c>
      <c r="F3631" s="56" t="s">
        <v>3498</v>
      </c>
    </row>
    <row r="3632" spans="1:6" x14ac:dyDescent="0.25">
      <c r="A3632" s="56">
        <v>453448</v>
      </c>
      <c r="B3632" s="80">
        <v>7077088</v>
      </c>
      <c r="C3632" s="71">
        <v>3978400</v>
      </c>
      <c r="D3632" s="70" t="s">
        <v>419</v>
      </c>
      <c r="E3632" s="62" t="s">
        <v>3502</v>
      </c>
      <c r="F3632" s="56" t="s">
        <v>3499</v>
      </c>
    </row>
    <row r="3633" spans="1:6" x14ac:dyDescent="0.25">
      <c r="A3633" s="56">
        <v>453448</v>
      </c>
      <c r="B3633" s="80">
        <v>7077088</v>
      </c>
      <c r="C3633" s="71">
        <v>6148</v>
      </c>
      <c r="D3633" s="35" t="s">
        <v>1235</v>
      </c>
      <c r="E3633" s="62" t="s">
        <v>3502</v>
      </c>
      <c r="F3633" s="56" t="s">
        <v>3499</v>
      </c>
    </row>
    <row r="3634" spans="1:6" x14ac:dyDescent="0.25">
      <c r="A3634" s="56">
        <v>453448</v>
      </c>
      <c r="B3634" s="80">
        <v>7077088</v>
      </c>
      <c r="C3634" s="71">
        <v>170890</v>
      </c>
      <c r="D3634" s="35" t="s">
        <v>1235</v>
      </c>
      <c r="E3634" s="62" t="s">
        <v>3502</v>
      </c>
      <c r="F3634" s="56" t="s">
        <v>3499</v>
      </c>
    </row>
    <row r="3635" spans="1:6" x14ac:dyDescent="0.25">
      <c r="A3635" s="56">
        <v>453448</v>
      </c>
      <c r="B3635" s="80">
        <v>7077088</v>
      </c>
      <c r="C3635" s="71">
        <v>858</v>
      </c>
      <c r="D3635" s="35" t="s">
        <v>1235</v>
      </c>
      <c r="E3635" s="62" t="s">
        <v>3502</v>
      </c>
      <c r="F3635" s="56" t="s">
        <v>3499</v>
      </c>
    </row>
    <row r="3636" spans="1:6" x14ac:dyDescent="0.25">
      <c r="A3636" s="56">
        <v>453448</v>
      </c>
      <c r="B3636" s="80">
        <v>7077088</v>
      </c>
      <c r="C3636" s="71">
        <v>20520</v>
      </c>
      <c r="D3636" s="35" t="s">
        <v>424</v>
      </c>
      <c r="E3636" s="62" t="s">
        <v>3502</v>
      </c>
      <c r="F3636" s="56" t="s">
        <v>3499</v>
      </c>
    </row>
    <row r="3637" spans="1:6" x14ac:dyDescent="0.25">
      <c r="A3637" s="56">
        <v>453448</v>
      </c>
      <c r="B3637" s="80">
        <v>7077088</v>
      </c>
      <c r="C3637" s="71">
        <v>1392</v>
      </c>
      <c r="D3637" s="35" t="s">
        <v>1235</v>
      </c>
      <c r="E3637" s="62" t="s">
        <v>3502</v>
      </c>
      <c r="F3637" s="56" t="s">
        <v>3499</v>
      </c>
    </row>
    <row r="3638" spans="1:6" x14ac:dyDescent="0.25">
      <c r="A3638" s="56">
        <v>453448</v>
      </c>
      <c r="B3638" s="80">
        <v>7077088</v>
      </c>
      <c r="C3638" s="71">
        <v>46790</v>
      </c>
      <c r="D3638" s="35" t="s">
        <v>1235</v>
      </c>
      <c r="E3638" s="62" t="s">
        <v>3502</v>
      </c>
      <c r="F3638" s="56" t="s">
        <v>3499</v>
      </c>
    </row>
    <row r="3639" spans="1:6" x14ac:dyDescent="0.25">
      <c r="A3639" s="56">
        <v>453448</v>
      </c>
      <c r="B3639" s="80">
        <v>7077088</v>
      </c>
      <c r="C3639" s="71">
        <v>260</v>
      </c>
      <c r="D3639" s="35" t="s">
        <v>1235</v>
      </c>
      <c r="E3639" s="62" t="s">
        <v>3502</v>
      </c>
      <c r="F3639" s="56" t="s">
        <v>3499</v>
      </c>
    </row>
    <row r="3640" spans="1:6" x14ac:dyDescent="0.25">
      <c r="A3640" s="56">
        <v>453455</v>
      </c>
      <c r="B3640" s="81">
        <v>1902305</v>
      </c>
      <c r="C3640" s="72">
        <v>33497</v>
      </c>
      <c r="D3640" s="35" t="s">
        <v>1235</v>
      </c>
      <c r="E3640" s="62" t="s">
        <v>3483</v>
      </c>
      <c r="F3640" s="56" t="s">
        <v>3498</v>
      </c>
    </row>
    <row r="3641" spans="1:6" x14ac:dyDescent="0.25">
      <c r="A3641" s="56">
        <v>453455</v>
      </c>
      <c r="B3641" s="81">
        <v>1902305</v>
      </c>
      <c r="C3641" s="72">
        <v>1122380</v>
      </c>
      <c r="D3641" s="35" t="s">
        <v>1235</v>
      </c>
      <c r="E3641" s="62" t="s">
        <v>3483</v>
      </c>
      <c r="F3641" s="56" t="s">
        <v>3498</v>
      </c>
    </row>
    <row r="3642" spans="1:6" x14ac:dyDescent="0.25">
      <c r="A3642" s="56">
        <v>453455</v>
      </c>
      <c r="B3642" s="81">
        <v>1902305</v>
      </c>
      <c r="C3642" s="72">
        <v>158368</v>
      </c>
      <c r="D3642" s="35" t="s">
        <v>1235</v>
      </c>
      <c r="E3642" s="62" t="s">
        <v>3483</v>
      </c>
      <c r="F3642" s="56" t="s">
        <v>3498</v>
      </c>
    </row>
    <row r="3643" spans="1:6" x14ac:dyDescent="0.25">
      <c r="A3643" s="56">
        <v>453471</v>
      </c>
      <c r="B3643" s="81">
        <v>3173265</v>
      </c>
      <c r="C3643" s="72">
        <v>18132</v>
      </c>
      <c r="D3643" s="35" t="s">
        <v>1235</v>
      </c>
      <c r="E3643" s="62" t="s">
        <v>3483</v>
      </c>
      <c r="F3643" s="56" t="s">
        <v>3498</v>
      </c>
    </row>
    <row r="3644" spans="1:6" x14ac:dyDescent="0.25">
      <c r="A3644" s="56">
        <v>453471</v>
      </c>
      <c r="B3644" s="81">
        <v>3173265</v>
      </c>
      <c r="C3644" s="72">
        <v>1683570</v>
      </c>
      <c r="D3644" s="35" t="s">
        <v>1235</v>
      </c>
      <c r="E3644" s="62" t="s">
        <v>3483</v>
      </c>
      <c r="F3644" s="56" t="s">
        <v>3498</v>
      </c>
    </row>
    <row r="3645" spans="1:6" x14ac:dyDescent="0.25">
      <c r="A3645" s="56">
        <v>453494</v>
      </c>
      <c r="B3645" s="81">
        <v>3422650</v>
      </c>
      <c r="C3645" s="72">
        <v>1683570</v>
      </c>
      <c r="D3645" s="35" t="s">
        <v>1235</v>
      </c>
      <c r="E3645" s="62" t="s">
        <v>3483</v>
      </c>
      <c r="F3645" s="56" t="s">
        <v>3498</v>
      </c>
    </row>
    <row r="3646" spans="1:6" x14ac:dyDescent="0.25">
      <c r="A3646" s="56">
        <v>453494</v>
      </c>
      <c r="B3646" s="81">
        <v>3422650</v>
      </c>
      <c r="C3646" s="72">
        <v>320525</v>
      </c>
      <c r="D3646" s="35" t="s">
        <v>1235</v>
      </c>
      <c r="E3646" s="62" t="s">
        <v>3483</v>
      </c>
      <c r="F3646" s="56" t="s">
        <v>3498</v>
      </c>
    </row>
    <row r="3647" spans="1:6" x14ac:dyDescent="0.25">
      <c r="A3647" s="56">
        <v>453498</v>
      </c>
      <c r="B3647" s="80">
        <v>303750</v>
      </c>
      <c r="C3647" s="59">
        <v>303750</v>
      </c>
      <c r="D3647" s="35" t="s">
        <v>412</v>
      </c>
      <c r="E3647" s="62" t="s">
        <v>3487</v>
      </c>
      <c r="F3647" s="56" t="s">
        <v>3500</v>
      </c>
    </row>
    <row r="3648" spans="1:6" x14ac:dyDescent="0.25">
      <c r="A3648" s="60">
        <v>453498</v>
      </c>
      <c r="B3648" s="83">
        <v>303750</v>
      </c>
      <c r="C3648" s="72">
        <v>303750</v>
      </c>
      <c r="D3648" s="35" t="s">
        <v>412</v>
      </c>
      <c r="E3648" s="62" t="s">
        <v>3487</v>
      </c>
      <c r="F3648" s="56" t="s">
        <v>3500</v>
      </c>
    </row>
    <row r="3649" spans="1:6" x14ac:dyDescent="0.25">
      <c r="A3649" s="56">
        <v>453504</v>
      </c>
      <c r="B3649" s="81">
        <v>9230171</v>
      </c>
      <c r="C3649" s="72">
        <v>1561200</v>
      </c>
      <c r="D3649" s="35" t="s">
        <v>1235</v>
      </c>
      <c r="E3649" s="62" t="s">
        <v>3458</v>
      </c>
      <c r="F3649" s="56" t="s">
        <v>3498</v>
      </c>
    </row>
    <row r="3650" spans="1:6" x14ac:dyDescent="0.25">
      <c r="A3650" s="56">
        <v>453504</v>
      </c>
      <c r="B3650" s="81">
        <v>9230171</v>
      </c>
      <c r="C3650" s="72">
        <v>1074815</v>
      </c>
      <c r="D3650" s="35" t="s">
        <v>1235</v>
      </c>
      <c r="E3650" s="62" t="s">
        <v>3458</v>
      </c>
      <c r="F3650" s="56" t="s">
        <v>3498</v>
      </c>
    </row>
    <row r="3651" spans="1:6" x14ac:dyDescent="0.25">
      <c r="A3651" s="56">
        <v>453504</v>
      </c>
      <c r="B3651" s="82">
        <v>9230171</v>
      </c>
      <c r="C3651" s="72">
        <v>2399999</v>
      </c>
      <c r="D3651" s="70" t="s">
        <v>531</v>
      </c>
      <c r="E3651" s="62" t="s">
        <v>3458</v>
      </c>
      <c r="F3651" s="56" t="s">
        <v>3498</v>
      </c>
    </row>
    <row r="3652" spans="1:6" x14ac:dyDescent="0.25">
      <c r="A3652" s="56">
        <v>453504</v>
      </c>
      <c r="B3652" s="81">
        <v>9230171</v>
      </c>
      <c r="C3652" s="72">
        <v>1252815</v>
      </c>
      <c r="D3652" s="35" t="s">
        <v>1235</v>
      </c>
      <c r="E3652" s="62" t="s">
        <v>3458</v>
      </c>
      <c r="F3652" s="56" t="s">
        <v>3498</v>
      </c>
    </row>
    <row r="3653" spans="1:6" x14ac:dyDescent="0.25">
      <c r="A3653" s="56">
        <v>453538</v>
      </c>
      <c r="B3653" s="80">
        <v>6785795</v>
      </c>
      <c r="C3653" s="71">
        <v>5775</v>
      </c>
      <c r="D3653" s="35" t="s">
        <v>1235</v>
      </c>
      <c r="E3653" s="62" t="s">
        <v>3487</v>
      </c>
      <c r="F3653" s="56" t="s">
        <v>3499</v>
      </c>
    </row>
    <row r="3654" spans="1:6" x14ac:dyDescent="0.25">
      <c r="A3654" s="56">
        <v>453538</v>
      </c>
      <c r="B3654" s="80">
        <v>6785795</v>
      </c>
      <c r="C3654" s="71">
        <v>3020</v>
      </c>
      <c r="D3654" s="35" t="s">
        <v>1235</v>
      </c>
      <c r="E3654" s="62" t="s">
        <v>3487</v>
      </c>
      <c r="F3654" s="56" t="s">
        <v>3499</v>
      </c>
    </row>
    <row r="3655" spans="1:6" x14ac:dyDescent="0.25">
      <c r="A3655" s="56">
        <v>453538</v>
      </c>
      <c r="B3655" s="80">
        <v>6785795</v>
      </c>
      <c r="C3655" s="71">
        <v>852</v>
      </c>
      <c r="D3655" s="35" t="s">
        <v>1235</v>
      </c>
      <c r="E3655" s="62" t="s">
        <v>3487</v>
      </c>
      <c r="F3655" s="56" t="s">
        <v>3499</v>
      </c>
    </row>
    <row r="3656" spans="1:6" x14ac:dyDescent="0.25">
      <c r="A3656" s="56">
        <v>453538</v>
      </c>
      <c r="B3656" s="80">
        <v>6785795</v>
      </c>
      <c r="C3656" s="71">
        <v>2680</v>
      </c>
      <c r="D3656" s="35" t="s">
        <v>1235</v>
      </c>
      <c r="E3656" s="62" t="s">
        <v>3487</v>
      </c>
      <c r="F3656" s="56" t="s">
        <v>3499</v>
      </c>
    </row>
    <row r="3657" spans="1:6" x14ac:dyDescent="0.25">
      <c r="A3657" s="56">
        <v>453538</v>
      </c>
      <c r="B3657" s="80">
        <v>6785795</v>
      </c>
      <c r="C3657" s="71">
        <v>621374</v>
      </c>
      <c r="D3657" s="35" t="s">
        <v>1235</v>
      </c>
      <c r="E3657" s="62" t="s">
        <v>3487</v>
      </c>
      <c r="F3657" s="56" t="s">
        <v>3499</v>
      </c>
    </row>
    <row r="3658" spans="1:6" x14ac:dyDescent="0.25">
      <c r="A3658" s="56">
        <v>453538</v>
      </c>
      <c r="B3658" s="80">
        <v>6785795</v>
      </c>
      <c r="C3658" s="71">
        <v>6665</v>
      </c>
      <c r="D3658" s="35" t="s">
        <v>1235</v>
      </c>
      <c r="E3658" s="62" t="s">
        <v>3487</v>
      </c>
      <c r="F3658" s="56" t="s">
        <v>3499</v>
      </c>
    </row>
    <row r="3659" spans="1:6" x14ac:dyDescent="0.25">
      <c r="A3659" s="56">
        <v>453538</v>
      </c>
      <c r="B3659" s="80">
        <v>6785795</v>
      </c>
      <c r="C3659" s="71">
        <v>313964</v>
      </c>
      <c r="D3659" s="35" t="s">
        <v>1235</v>
      </c>
      <c r="E3659" s="62" t="s">
        <v>3487</v>
      </c>
      <c r="F3659" s="56" t="s">
        <v>3499</v>
      </c>
    </row>
    <row r="3660" spans="1:6" x14ac:dyDescent="0.25">
      <c r="A3660" s="56">
        <v>453538</v>
      </c>
      <c r="B3660" s="80">
        <v>6785795</v>
      </c>
      <c r="C3660" s="71">
        <v>14441</v>
      </c>
      <c r="D3660" s="35" t="s">
        <v>1235</v>
      </c>
      <c r="E3660" s="62" t="s">
        <v>3487</v>
      </c>
      <c r="F3660" s="56" t="s">
        <v>3499</v>
      </c>
    </row>
    <row r="3661" spans="1:6" x14ac:dyDescent="0.25">
      <c r="A3661" s="56">
        <v>453538</v>
      </c>
      <c r="B3661" s="80">
        <v>6785795</v>
      </c>
      <c r="C3661" s="71">
        <v>1732</v>
      </c>
      <c r="D3661" s="35" t="s">
        <v>1235</v>
      </c>
      <c r="E3661" s="62" t="s">
        <v>3487</v>
      </c>
      <c r="F3661" s="56" t="s">
        <v>3499</v>
      </c>
    </row>
    <row r="3662" spans="1:6" x14ac:dyDescent="0.25">
      <c r="A3662" s="56">
        <v>453538</v>
      </c>
      <c r="B3662" s="80">
        <v>6785795</v>
      </c>
      <c r="C3662" s="71">
        <v>260</v>
      </c>
      <c r="D3662" s="35" t="s">
        <v>1235</v>
      </c>
      <c r="E3662" s="62" t="s">
        <v>3487</v>
      </c>
      <c r="F3662" s="56" t="s">
        <v>3499</v>
      </c>
    </row>
    <row r="3663" spans="1:6" x14ac:dyDescent="0.25">
      <c r="A3663" s="56">
        <v>453538</v>
      </c>
      <c r="B3663" s="80">
        <v>6785795</v>
      </c>
      <c r="C3663" s="71">
        <v>8900</v>
      </c>
      <c r="D3663" s="35" t="s">
        <v>1235</v>
      </c>
      <c r="E3663" s="62" t="s">
        <v>3487</v>
      </c>
      <c r="F3663" s="56" t="s">
        <v>3499</v>
      </c>
    </row>
    <row r="3664" spans="1:6" x14ac:dyDescent="0.25">
      <c r="A3664" s="56">
        <v>453556</v>
      </c>
      <c r="B3664" s="81">
        <v>7533600</v>
      </c>
      <c r="C3664" s="72">
        <v>165200</v>
      </c>
      <c r="D3664" s="35" t="s">
        <v>1235</v>
      </c>
      <c r="E3664" s="62" t="s">
        <v>3502</v>
      </c>
      <c r="F3664" s="56" t="s">
        <v>3498</v>
      </c>
    </row>
    <row r="3665" spans="1:6" x14ac:dyDescent="0.25">
      <c r="A3665" s="56">
        <v>453556</v>
      </c>
      <c r="B3665" s="81">
        <v>7533600</v>
      </c>
      <c r="C3665" s="72">
        <v>155165</v>
      </c>
      <c r="D3665" s="35" t="s">
        <v>1235</v>
      </c>
      <c r="E3665" s="62" t="s">
        <v>3502</v>
      </c>
      <c r="F3665" s="56" t="s">
        <v>3498</v>
      </c>
    </row>
    <row r="3666" spans="1:6" x14ac:dyDescent="0.25">
      <c r="A3666" s="56">
        <v>453556</v>
      </c>
      <c r="B3666" s="81">
        <v>7533600</v>
      </c>
      <c r="C3666" s="72">
        <v>96200</v>
      </c>
      <c r="D3666" s="35" t="s">
        <v>1235</v>
      </c>
      <c r="E3666" s="62" t="s">
        <v>3502</v>
      </c>
      <c r="F3666" s="56" t="s">
        <v>3498</v>
      </c>
    </row>
    <row r="3667" spans="1:6" x14ac:dyDescent="0.25">
      <c r="A3667" s="56">
        <v>453556</v>
      </c>
      <c r="B3667" s="81">
        <v>7533600</v>
      </c>
      <c r="C3667" s="72">
        <v>96200</v>
      </c>
      <c r="D3667" s="35" t="s">
        <v>1235</v>
      </c>
      <c r="E3667" s="62" t="s">
        <v>3502</v>
      </c>
      <c r="F3667" s="56" t="s">
        <v>3498</v>
      </c>
    </row>
    <row r="3668" spans="1:6" x14ac:dyDescent="0.25">
      <c r="A3668" s="56">
        <v>453576</v>
      </c>
      <c r="B3668" s="81">
        <v>87702</v>
      </c>
      <c r="C3668" s="72">
        <v>72287</v>
      </c>
      <c r="D3668" s="35" t="s">
        <v>1235</v>
      </c>
      <c r="E3668" s="62" t="s">
        <v>3502</v>
      </c>
      <c r="F3668" s="56" t="s">
        <v>3498</v>
      </c>
    </row>
    <row r="3669" spans="1:6" x14ac:dyDescent="0.25">
      <c r="A3669" s="56">
        <v>453580</v>
      </c>
      <c r="B3669" s="82">
        <v>4883600</v>
      </c>
      <c r="C3669" s="72">
        <v>165200</v>
      </c>
      <c r="D3669" s="70" t="s">
        <v>531</v>
      </c>
      <c r="E3669" s="62" t="s">
        <v>3502</v>
      </c>
      <c r="F3669" s="56" t="s">
        <v>3498</v>
      </c>
    </row>
    <row r="3670" spans="1:6" x14ac:dyDescent="0.25">
      <c r="A3670" s="56">
        <v>453580</v>
      </c>
      <c r="B3670" s="81">
        <v>4883600</v>
      </c>
      <c r="C3670" s="72">
        <v>155165</v>
      </c>
      <c r="D3670" s="35" t="s">
        <v>1235</v>
      </c>
      <c r="E3670" s="62" t="s">
        <v>3502</v>
      </c>
      <c r="F3670" s="56" t="s">
        <v>3498</v>
      </c>
    </row>
    <row r="3671" spans="1:6" x14ac:dyDescent="0.25">
      <c r="A3671" s="56">
        <v>453580</v>
      </c>
      <c r="B3671" s="82">
        <v>4883600</v>
      </c>
      <c r="C3671" s="72">
        <v>96200</v>
      </c>
      <c r="D3671" s="70" t="s">
        <v>531</v>
      </c>
      <c r="E3671" s="62" t="s">
        <v>3502</v>
      </c>
      <c r="F3671" s="56" t="s">
        <v>3498</v>
      </c>
    </row>
    <row r="3672" spans="1:6" x14ac:dyDescent="0.25">
      <c r="A3672" s="56">
        <v>453580</v>
      </c>
      <c r="B3672" s="82">
        <v>4883600</v>
      </c>
      <c r="C3672" s="72">
        <v>96200</v>
      </c>
      <c r="D3672" s="70" t="s">
        <v>531</v>
      </c>
      <c r="E3672" s="62" t="s">
        <v>3502</v>
      </c>
      <c r="F3672" s="56" t="s">
        <v>3498</v>
      </c>
    </row>
    <row r="3673" spans="1:6" x14ac:dyDescent="0.25">
      <c r="A3673" s="56">
        <v>453588</v>
      </c>
      <c r="B3673" s="81">
        <v>2850000</v>
      </c>
      <c r="C3673" s="72">
        <v>312240</v>
      </c>
      <c r="D3673" s="35" t="s">
        <v>1235</v>
      </c>
      <c r="E3673" s="62" t="s">
        <v>3458</v>
      </c>
      <c r="F3673" s="56" t="s">
        <v>3498</v>
      </c>
    </row>
    <row r="3674" spans="1:6" x14ac:dyDescent="0.25">
      <c r="A3674" s="56">
        <v>453645</v>
      </c>
      <c r="B3674" s="81">
        <v>7010000</v>
      </c>
      <c r="C3674" s="72">
        <v>2783360</v>
      </c>
      <c r="D3674" s="35" t="s">
        <v>1235</v>
      </c>
      <c r="E3674" s="62" t="s">
        <v>3458</v>
      </c>
      <c r="F3674" s="56" t="s">
        <v>3498</v>
      </c>
    </row>
    <row r="3675" spans="1:6" x14ac:dyDescent="0.25">
      <c r="A3675" s="56">
        <v>453645</v>
      </c>
      <c r="B3675" s="81">
        <v>7010000</v>
      </c>
      <c r="C3675" s="72">
        <v>1050000</v>
      </c>
      <c r="D3675" s="70" t="s">
        <v>419</v>
      </c>
      <c r="E3675" s="62" t="s">
        <v>3458</v>
      </c>
      <c r="F3675" s="56" t="s">
        <v>3498</v>
      </c>
    </row>
    <row r="3676" spans="1:6" x14ac:dyDescent="0.25">
      <c r="A3676" s="56">
        <v>453645</v>
      </c>
      <c r="B3676" s="81">
        <v>7010000</v>
      </c>
      <c r="C3676" s="72">
        <v>800000</v>
      </c>
      <c r="D3676" s="70" t="s">
        <v>419</v>
      </c>
      <c r="E3676" s="62" t="s">
        <v>3458</v>
      </c>
      <c r="F3676" s="56" t="s">
        <v>3498</v>
      </c>
    </row>
    <row r="3677" spans="1:6" x14ac:dyDescent="0.25">
      <c r="A3677" s="56">
        <v>453645</v>
      </c>
      <c r="B3677" s="81">
        <v>7010000</v>
      </c>
      <c r="C3677" s="72">
        <v>20800</v>
      </c>
      <c r="D3677" s="35" t="s">
        <v>1235</v>
      </c>
      <c r="E3677" s="62" t="s">
        <v>3458</v>
      </c>
      <c r="F3677" s="56" t="s">
        <v>3498</v>
      </c>
    </row>
    <row r="3678" spans="1:6" x14ac:dyDescent="0.25">
      <c r="A3678" s="56">
        <v>453678</v>
      </c>
      <c r="B3678" s="82">
        <v>1622153</v>
      </c>
      <c r="C3678" s="72">
        <v>600647</v>
      </c>
      <c r="D3678" s="70" t="s">
        <v>531</v>
      </c>
      <c r="E3678" s="62" t="s">
        <v>3458</v>
      </c>
      <c r="F3678" s="56" t="s">
        <v>3498</v>
      </c>
    </row>
    <row r="3679" spans="1:6" x14ac:dyDescent="0.25">
      <c r="A3679" s="56">
        <v>453678</v>
      </c>
      <c r="B3679" s="82">
        <v>1622153</v>
      </c>
      <c r="C3679" s="72">
        <v>11250</v>
      </c>
      <c r="D3679" s="70" t="s">
        <v>531</v>
      </c>
      <c r="E3679" s="62" t="s">
        <v>3458</v>
      </c>
      <c r="F3679" s="56" t="s">
        <v>3498</v>
      </c>
    </row>
    <row r="3680" spans="1:6" x14ac:dyDescent="0.25">
      <c r="A3680" s="56">
        <v>453678</v>
      </c>
      <c r="B3680" s="82">
        <v>1622153</v>
      </c>
      <c r="C3680" s="72">
        <v>5105</v>
      </c>
      <c r="D3680" s="70" t="s">
        <v>531</v>
      </c>
      <c r="E3680" s="62" t="s">
        <v>3458</v>
      </c>
      <c r="F3680" s="56" t="s">
        <v>3498</v>
      </c>
    </row>
    <row r="3681" spans="1:6" x14ac:dyDescent="0.25">
      <c r="A3681" s="56">
        <v>453678</v>
      </c>
      <c r="B3681" s="82">
        <v>1622153</v>
      </c>
      <c r="C3681" s="72">
        <v>124000</v>
      </c>
      <c r="D3681" s="70" t="s">
        <v>531</v>
      </c>
      <c r="E3681" s="62" t="s">
        <v>3458</v>
      </c>
      <c r="F3681" s="56" t="s">
        <v>3498</v>
      </c>
    </row>
    <row r="3682" spans="1:6" x14ac:dyDescent="0.25">
      <c r="A3682" s="56">
        <v>453678</v>
      </c>
      <c r="B3682" s="82">
        <v>1622153</v>
      </c>
      <c r="C3682" s="72">
        <v>6300</v>
      </c>
      <c r="D3682" s="70" t="s">
        <v>531</v>
      </c>
      <c r="E3682" s="62" t="s">
        <v>3458</v>
      </c>
      <c r="F3682" s="56" t="s">
        <v>3498</v>
      </c>
    </row>
    <row r="3683" spans="1:6" x14ac:dyDescent="0.25">
      <c r="A3683" s="56">
        <v>453678</v>
      </c>
      <c r="B3683" s="81">
        <v>1622153</v>
      </c>
      <c r="C3683" s="72">
        <v>54600</v>
      </c>
      <c r="D3683" s="35" t="s">
        <v>1235</v>
      </c>
      <c r="E3683" s="62" t="s">
        <v>3458</v>
      </c>
      <c r="F3683" s="56" t="s">
        <v>3498</v>
      </c>
    </row>
    <row r="3684" spans="1:6" x14ac:dyDescent="0.25">
      <c r="A3684" s="56">
        <v>453678</v>
      </c>
      <c r="B3684" s="82">
        <v>1622153</v>
      </c>
      <c r="C3684" s="72">
        <v>3348</v>
      </c>
      <c r="D3684" s="70" t="s">
        <v>531</v>
      </c>
      <c r="E3684" s="62" t="s">
        <v>3458</v>
      </c>
      <c r="F3684" s="56" t="s">
        <v>3498</v>
      </c>
    </row>
    <row r="3685" spans="1:6" x14ac:dyDescent="0.25">
      <c r="A3685" s="56">
        <v>453678</v>
      </c>
      <c r="B3685" s="82">
        <v>1622153</v>
      </c>
      <c r="C3685" s="72">
        <v>429268</v>
      </c>
      <c r="D3685" s="70" t="s">
        <v>531</v>
      </c>
      <c r="E3685" s="62" t="s">
        <v>3458</v>
      </c>
      <c r="F3685" s="56" t="s">
        <v>3498</v>
      </c>
    </row>
    <row r="3686" spans="1:6" x14ac:dyDescent="0.25">
      <c r="A3686" s="56">
        <v>453678</v>
      </c>
      <c r="B3686" s="82">
        <v>1622153</v>
      </c>
      <c r="C3686" s="72">
        <v>2160</v>
      </c>
      <c r="D3686" s="70" t="s">
        <v>531</v>
      </c>
      <c r="E3686" s="62" t="s">
        <v>3458</v>
      </c>
      <c r="F3686" s="56" t="s">
        <v>3498</v>
      </c>
    </row>
    <row r="3687" spans="1:6" x14ac:dyDescent="0.25">
      <c r="A3687" s="56">
        <v>453716</v>
      </c>
      <c r="B3687" s="80">
        <v>80632287</v>
      </c>
      <c r="C3687" s="59">
        <v>31600000</v>
      </c>
      <c r="D3687" s="70" t="s">
        <v>419</v>
      </c>
      <c r="E3687" s="62" t="s">
        <v>3487</v>
      </c>
      <c r="F3687" s="56" t="s">
        <v>3500</v>
      </c>
    </row>
    <row r="3688" spans="1:6" x14ac:dyDescent="0.25">
      <c r="A3688" s="56">
        <v>453716</v>
      </c>
      <c r="B3688" s="80">
        <v>80632287</v>
      </c>
      <c r="C3688" s="59">
        <v>1409400</v>
      </c>
      <c r="D3688" s="35" t="s">
        <v>412</v>
      </c>
      <c r="E3688" s="62" t="s">
        <v>3487</v>
      </c>
      <c r="F3688" s="56" t="s">
        <v>3500</v>
      </c>
    </row>
    <row r="3689" spans="1:6" x14ac:dyDescent="0.25">
      <c r="A3689" s="56">
        <v>453781</v>
      </c>
      <c r="B3689" s="81">
        <v>1778085</v>
      </c>
      <c r="C3689" s="72">
        <v>800000</v>
      </c>
      <c r="D3689" s="70" t="s">
        <v>419</v>
      </c>
      <c r="E3689" s="62" t="s">
        <v>3458</v>
      </c>
      <c r="F3689" s="56" t="s">
        <v>3498</v>
      </c>
    </row>
    <row r="3690" spans="1:6" x14ac:dyDescent="0.25">
      <c r="A3690" s="56">
        <v>453798</v>
      </c>
      <c r="B3690" s="80">
        <v>22604651</v>
      </c>
      <c r="C3690" s="73">
        <v>2300000</v>
      </c>
      <c r="D3690" s="35" t="s">
        <v>412</v>
      </c>
      <c r="E3690" s="62" t="s">
        <v>3487</v>
      </c>
      <c r="F3690" s="56" t="s">
        <v>3500</v>
      </c>
    </row>
    <row r="3691" spans="1:6" x14ac:dyDescent="0.25">
      <c r="A3691" s="56">
        <v>453825</v>
      </c>
      <c r="B3691" s="80">
        <v>201600</v>
      </c>
      <c r="C3691" s="59">
        <v>201600</v>
      </c>
      <c r="D3691" s="35" t="s">
        <v>412</v>
      </c>
      <c r="E3691" s="62" t="s">
        <v>3487</v>
      </c>
      <c r="F3691" s="56" t="s">
        <v>3500</v>
      </c>
    </row>
    <row r="3692" spans="1:6" x14ac:dyDescent="0.25">
      <c r="A3692" s="60">
        <v>453825</v>
      </c>
      <c r="B3692" s="83">
        <v>201600</v>
      </c>
      <c r="C3692" s="72">
        <v>201600</v>
      </c>
      <c r="D3692" s="35" t="s">
        <v>412</v>
      </c>
      <c r="E3692" s="62" t="s">
        <v>3487</v>
      </c>
      <c r="F3692" s="56" t="s">
        <v>3500</v>
      </c>
    </row>
    <row r="3693" spans="1:6" x14ac:dyDescent="0.25">
      <c r="A3693" s="56">
        <v>453826</v>
      </c>
      <c r="B3693" s="80">
        <v>89600</v>
      </c>
      <c r="C3693" s="59">
        <v>89600</v>
      </c>
      <c r="D3693" s="35" t="s">
        <v>412</v>
      </c>
      <c r="E3693" s="62" t="s">
        <v>3487</v>
      </c>
      <c r="F3693" s="56" t="s">
        <v>3500</v>
      </c>
    </row>
    <row r="3694" spans="1:6" x14ac:dyDescent="0.25">
      <c r="A3694" s="60">
        <v>453826</v>
      </c>
      <c r="B3694" s="83">
        <v>89600</v>
      </c>
      <c r="C3694" s="72">
        <v>89600</v>
      </c>
      <c r="D3694" s="35" t="s">
        <v>412</v>
      </c>
      <c r="E3694" s="62" t="s">
        <v>3487</v>
      </c>
      <c r="F3694" s="56" t="s">
        <v>3500</v>
      </c>
    </row>
    <row r="3695" spans="1:6" x14ac:dyDescent="0.25">
      <c r="A3695" s="56">
        <v>453855</v>
      </c>
      <c r="B3695" s="81">
        <v>6923139</v>
      </c>
      <c r="C3695" s="72">
        <v>3321120</v>
      </c>
      <c r="D3695" s="35" t="s">
        <v>1235</v>
      </c>
      <c r="E3695" s="62" t="s">
        <v>3502</v>
      </c>
      <c r="F3695" s="56" t="s">
        <v>3498</v>
      </c>
    </row>
    <row r="3696" spans="1:6" x14ac:dyDescent="0.25">
      <c r="A3696" s="56">
        <v>453855</v>
      </c>
      <c r="B3696" s="81">
        <v>6923139</v>
      </c>
      <c r="C3696" s="72">
        <v>37025</v>
      </c>
      <c r="D3696" s="35" t="s">
        <v>1235</v>
      </c>
      <c r="E3696" s="62" t="s">
        <v>3502</v>
      </c>
      <c r="F3696" s="56" t="s">
        <v>3498</v>
      </c>
    </row>
    <row r="3697" spans="1:6" x14ac:dyDescent="0.25">
      <c r="A3697" s="56">
        <v>453855</v>
      </c>
      <c r="B3697" s="81">
        <v>6923139</v>
      </c>
      <c r="C3697" s="72">
        <v>561190</v>
      </c>
      <c r="D3697" s="35" t="s">
        <v>1235</v>
      </c>
      <c r="E3697" s="62" t="s">
        <v>3502</v>
      </c>
      <c r="F3697" s="56" t="s">
        <v>3498</v>
      </c>
    </row>
    <row r="3698" spans="1:6" x14ac:dyDescent="0.25">
      <c r="A3698" s="56">
        <v>453855</v>
      </c>
      <c r="B3698" s="81">
        <v>6923139</v>
      </c>
      <c r="C3698" s="72">
        <v>372084</v>
      </c>
      <c r="D3698" s="35" t="s">
        <v>1235</v>
      </c>
      <c r="E3698" s="62" t="s">
        <v>3502</v>
      </c>
      <c r="F3698" s="56" t="s">
        <v>3498</v>
      </c>
    </row>
    <row r="3699" spans="1:6" x14ac:dyDescent="0.25">
      <c r="A3699" s="56">
        <v>453856</v>
      </c>
      <c r="B3699" s="80">
        <v>47512119</v>
      </c>
      <c r="C3699" s="71">
        <v>3025</v>
      </c>
      <c r="D3699" s="35" t="s">
        <v>1235</v>
      </c>
      <c r="E3699" s="62" t="s">
        <v>3458</v>
      </c>
      <c r="F3699" s="56" t="s">
        <v>3499</v>
      </c>
    </row>
    <row r="3700" spans="1:6" x14ac:dyDescent="0.25">
      <c r="A3700" s="56">
        <v>453856</v>
      </c>
      <c r="B3700" s="80">
        <v>47512119</v>
      </c>
      <c r="C3700" s="71">
        <v>6700</v>
      </c>
      <c r="D3700" s="35" t="s">
        <v>1235</v>
      </c>
      <c r="E3700" s="62" t="s">
        <v>3458</v>
      </c>
      <c r="F3700" s="56" t="s">
        <v>3499</v>
      </c>
    </row>
    <row r="3701" spans="1:6" x14ac:dyDescent="0.25">
      <c r="A3701" s="56">
        <v>453856</v>
      </c>
      <c r="B3701" s="80">
        <v>47512119</v>
      </c>
      <c r="C3701" s="71">
        <v>5692</v>
      </c>
      <c r="D3701" s="35" t="s">
        <v>1235</v>
      </c>
      <c r="E3701" s="62" t="s">
        <v>3458</v>
      </c>
      <c r="F3701" s="56" t="s">
        <v>3499</v>
      </c>
    </row>
    <row r="3702" spans="1:6" x14ac:dyDescent="0.25">
      <c r="A3702" s="56">
        <v>453856</v>
      </c>
      <c r="B3702" s="80">
        <v>47512119</v>
      </c>
      <c r="C3702" s="71">
        <v>4860</v>
      </c>
      <c r="D3702" s="35" t="s">
        <v>1235</v>
      </c>
      <c r="E3702" s="62" t="s">
        <v>3458</v>
      </c>
      <c r="F3702" s="56" t="s">
        <v>3499</v>
      </c>
    </row>
    <row r="3703" spans="1:6" x14ac:dyDescent="0.25">
      <c r="A3703" s="56">
        <v>453856</v>
      </c>
      <c r="B3703" s="80">
        <v>47512119</v>
      </c>
      <c r="C3703" s="71">
        <v>304</v>
      </c>
      <c r="D3703" s="35" t="s">
        <v>1235</v>
      </c>
      <c r="E3703" s="62" t="s">
        <v>3458</v>
      </c>
      <c r="F3703" s="56" t="s">
        <v>3499</v>
      </c>
    </row>
    <row r="3704" spans="1:6" x14ac:dyDescent="0.25">
      <c r="A3704" s="56">
        <v>453856</v>
      </c>
      <c r="B3704" s="80">
        <v>47512119</v>
      </c>
      <c r="C3704" s="71">
        <v>30595</v>
      </c>
      <c r="D3704" s="35" t="s">
        <v>1235</v>
      </c>
      <c r="E3704" s="62" t="s">
        <v>3458</v>
      </c>
      <c r="F3704" s="56" t="s">
        <v>3499</v>
      </c>
    </row>
    <row r="3705" spans="1:6" x14ac:dyDescent="0.25">
      <c r="A3705" s="56">
        <v>453856</v>
      </c>
      <c r="B3705" s="80">
        <v>47512119</v>
      </c>
      <c r="C3705" s="71">
        <v>72</v>
      </c>
      <c r="D3705" s="35" t="s">
        <v>1235</v>
      </c>
      <c r="E3705" s="62" t="s">
        <v>3458</v>
      </c>
      <c r="F3705" s="56" t="s">
        <v>3499</v>
      </c>
    </row>
    <row r="3706" spans="1:6" x14ac:dyDescent="0.25">
      <c r="A3706" s="56">
        <v>453856</v>
      </c>
      <c r="B3706" s="80">
        <v>47512119</v>
      </c>
      <c r="C3706" s="71">
        <v>9280</v>
      </c>
      <c r="D3706" s="35" t="s">
        <v>1235</v>
      </c>
      <c r="E3706" s="62" t="s">
        <v>3458</v>
      </c>
      <c r="F3706" s="56" t="s">
        <v>3499</v>
      </c>
    </row>
    <row r="3707" spans="1:6" x14ac:dyDescent="0.25">
      <c r="A3707" s="56">
        <v>453856</v>
      </c>
      <c r="B3707" s="80">
        <v>47512119</v>
      </c>
      <c r="C3707" s="71">
        <v>76798</v>
      </c>
      <c r="D3707" s="35" t="s">
        <v>1235</v>
      </c>
      <c r="E3707" s="62" t="s">
        <v>3458</v>
      </c>
      <c r="F3707" s="56" t="s">
        <v>3499</v>
      </c>
    </row>
    <row r="3708" spans="1:6" x14ac:dyDescent="0.25">
      <c r="A3708" s="56">
        <v>453856</v>
      </c>
      <c r="B3708" s="80">
        <v>47512119</v>
      </c>
      <c r="C3708" s="71">
        <v>135084</v>
      </c>
      <c r="D3708" s="35" t="s">
        <v>1235</v>
      </c>
      <c r="E3708" s="62" t="s">
        <v>3458</v>
      </c>
      <c r="F3708" s="56" t="s">
        <v>3499</v>
      </c>
    </row>
    <row r="3709" spans="1:6" x14ac:dyDescent="0.25">
      <c r="A3709" s="56">
        <v>453856</v>
      </c>
      <c r="B3709" s="80">
        <v>47512119</v>
      </c>
      <c r="C3709" s="71">
        <v>6960</v>
      </c>
      <c r="D3709" s="35" t="s">
        <v>1235</v>
      </c>
      <c r="E3709" s="62" t="s">
        <v>3458</v>
      </c>
      <c r="F3709" s="56" t="s">
        <v>3499</v>
      </c>
    </row>
    <row r="3710" spans="1:6" x14ac:dyDescent="0.25">
      <c r="A3710" s="56">
        <v>453856</v>
      </c>
      <c r="B3710" s="80">
        <v>47512119</v>
      </c>
      <c r="C3710" s="71">
        <v>207900</v>
      </c>
      <c r="D3710" s="70" t="s">
        <v>412</v>
      </c>
      <c r="E3710" s="62" t="s">
        <v>3458</v>
      </c>
      <c r="F3710" s="56" t="s">
        <v>3499</v>
      </c>
    </row>
    <row r="3711" spans="1:6" x14ac:dyDescent="0.25">
      <c r="A3711" s="56">
        <v>453856</v>
      </c>
      <c r="B3711" s="80">
        <v>47512119</v>
      </c>
      <c r="C3711" s="71">
        <v>4126</v>
      </c>
      <c r="D3711" s="35" t="s">
        <v>1235</v>
      </c>
      <c r="E3711" s="62" t="s">
        <v>3458</v>
      </c>
      <c r="F3711" s="56" t="s">
        <v>3499</v>
      </c>
    </row>
    <row r="3712" spans="1:6" x14ac:dyDescent="0.25">
      <c r="A3712" s="56">
        <v>453856</v>
      </c>
      <c r="B3712" s="80">
        <v>47512119</v>
      </c>
      <c r="C3712" s="71">
        <v>11700</v>
      </c>
      <c r="D3712" s="35" t="s">
        <v>1235</v>
      </c>
      <c r="E3712" s="62" t="s">
        <v>3458</v>
      </c>
      <c r="F3712" s="56" t="s">
        <v>3499</v>
      </c>
    </row>
    <row r="3713" spans="1:6" x14ac:dyDescent="0.25">
      <c r="A3713" s="56">
        <v>453856</v>
      </c>
      <c r="B3713" s="80">
        <v>47512119</v>
      </c>
      <c r="C3713" s="71">
        <v>29970</v>
      </c>
      <c r="D3713" s="35" t="s">
        <v>1235</v>
      </c>
      <c r="E3713" s="62" t="s">
        <v>3458</v>
      </c>
      <c r="F3713" s="56" t="s">
        <v>3499</v>
      </c>
    </row>
    <row r="3714" spans="1:6" x14ac:dyDescent="0.25">
      <c r="A3714" s="56">
        <v>453856</v>
      </c>
      <c r="B3714" s="80">
        <v>47512119</v>
      </c>
      <c r="C3714" s="71">
        <v>46100</v>
      </c>
      <c r="D3714" s="35" t="s">
        <v>1235</v>
      </c>
      <c r="E3714" s="62" t="s">
        <v>3458</v>
      </c>
      <c r="F3714" s="56" t="s">
        <v>3499</v>
      </c>
    </row>
    <row r="3715" spans="1:6" x14ac:dyDescent="0.25">
      <c r="A3715" s="56">
        <v>453856</v>
      </c>
      <c r="B3715" s="80">
        <v>47512119</v>
      </c>
      <c r="C3715" s="71">
        <v>63600</v>
      </c>
      <c r="D3715" s="35" t="s">
        <v>1235</v>
      </c>
      <c r="E3715" s="62" t="s">
        <v>3458</v>
      </c>
      <c r="F3715" s="56" t="s">
        <v>3499</v>
      </c>
    </row>
    <row r="3716" spans="1:6" x14ac:dyDescent="0.25">
      <c r="A3716" s="56">
        <v>453856</v>
      </c>
      <c r="B3716" s="80">
        <v>47512119</v>
      </c>
      <c r="C3716" s="71">
        <v>6700</v>
      </c>
      <c r="D3716" s="35" t="s">
        <v>1235</v>
      </c>
      <c r="E3716" s="62" t="s">
        <v>3458</v>
      </c>
      <c r="F3716" s="56" t="s">
        <v>3499</v>
      </c>
    </row>
    <row r="3717" spans="1:6" x14ac:dyDescent="0.25">
      <c r="A3717" s="56">
        <v>453856</v>
      </c>
      <c r="B3717" s="80">
        <v>47512119</v>
      </c>
      <c r="C3717" s="71">
        <v>12400</v>
      </c>
      <c r="D3717" s="35" t="s">
        <v>1235</v>
      </c>
      <c r="E3717" s="62" t="s">
        <v>3458</v>
      </c>
      <c r="F3717" s="56" t="s">
        <v>3499</v>
      </c>
    </row>
    <row r="3718" spans="1:6" x14ac:dyDescent="0.25">
      <c r="A3718" s="56">
        <v>453856</v>
      </c>
      <c r="B3718" s="80">
        <v>47512119</v>
      </c>
      <c r="C3718" s="71">
        <v>7006320</v>
      </c>
      <c r="D3718" s="70" t="s">
        <v>412</v>
      </c>
      <c r="E3718" s="62" t="s">
        <v>3458</v>
      </c>
      <c r="F3718" s="56" t="s">
        <v>3499</v>
      </c>
    </row>
    <row r="3719" spans="1:6" x14ac:dyDescent="0.25">
      <c r="A3719" s="56">
        <v>453890</v>
      </c>
      <c r="B3719" s="80">
        <v>52469760</v>
      </c>
      <c r="C3719" s="73">
        <v>2300000</v>
      </c>
      <c r="D3719" s="35" t="s">
        <v>412</v>
      </c>
      <c r="E3719" s="62" t="s">
        <v>3487</v>
      </c>
      <c r="F3719" s="56" t="s">
        <v>3500</v>
      </c>
    </row>
    <row r="3720" spans="1:6" x14ac:dyDescent="0.25">
      <c r="A3720" s="56">
        <v>453890</v>
      </c>
      <c r="B3720" s="80">
        <v>52469760</v>
      </c>
      <c r="C3720" s="73">
        <v>4785760</v>
      </c>
      <c r="D3720" s="35" t="s">
        <v>424</v>
      </c>
      <c r="E3720" s="62" t="s">
        <v>3487</v>
      </c>
      <c r="F3720" s="56" t="s">
        <v>3500</v>
      </c>
    </row>
    <row r="3721" spans="1:6" x14ac:dyDescent="0.25">
      <c r="A3721" s="56">
        <v>453890</v>
      </c>
      <c r="B3721" s="80">
        <v>52469760</v>
      </c>
      <c r="C3721" s="73">
        <v>228800</v>
      </c>
      <c r="D3721" s="35" t="s">
        <v>424</v>
      </c>
      <c r="E3721" s="62" t="s">
        <v>3487</v>
      </c>
      <c r="F3721" s="56" t="s">
        <v>3500</v>
      </c>
    </row>
    <row r="3722" spans="1:6" x14ac:dyDescent="0.25">
      <c r="A3722" s="56">
        <v>453894</v>
      </c>
      <c r="B3722" s="80">
        <v>42590580</v>
      </c>
      <c r="C3722" s="73">
        <v>1367360</v>
      </c>
      <c r="D3722" s="35" t="s">
        <v>424</v>
      </c>
      <c r="E3722" s="62" t="s">
        <v>3487</v>
      </c>
      <c r="F3722" s="56" t="s">
        <v>3500</v>
      </c>
    </row>
    <row r="3723" spans="1:6" x14ac:dyDescent="0.25">
      <c r="A3723" s="56">
        <v>453894</v>
      </c>
      <c r="B3723" s="80">
        <v>42590580</v>
      </c>
      <c r="C3723" s="73">
        <v>6900000</v>
      </c>
      <c r="D3723" s="35" t="s">
        <v>412</v>
      </c>
      <c r="E3723" s="62" t="s">
        <v>3487</v>
      </c>
      <c r="F3723" s="56" t="s">
        <v>3500</v>
      </c>
    </row>
    <row r="3724" spans="1:6" x14ac:dyDescent="0.25">
      <c r="A3724" s="56">
        <v>453894</v>
      </c>
      <c r="B3724" s="80">
        <v>42590580</v>
      </c>
      <c r="C3724" s="73">
        <v>1678100</v>
      </c>
      <c r="D3724" s="35" t="s">
        <v>1235</v>
      </c>
      <c r="E3724" s="62" t="s">
        <v>3487</v>
      </c>
      <c r="F3724" s="56" t="s">
        <v>3500</v>
      </c>
    </row>
    <row r="3725" spans="1:6" x14ac:dyDescent="0.25">
      <c r="A3725" s="56">
        <v>453894</v>
      </c>
      <c r="B3725" s="80">
        <v>42590580</v>
      </c>
      <c r="C3725" s="73">
        <v>466278</v>
      </c>
      <c r="D3725" s="35" t="s">
        <v>412</v>
      </c>
      <c r="E3725" s="62" t="s">
        <v>3487</v>
      </c>
      <c r="F3725" s="56" t="s">
        <v>3500</v>
      </c>
    </row>
    <row r="3726" spans="1:6" x14ac:dyDescent="0.25">
      <c r="A3726" s="56">
        <v>453899</v>
      </c>
      <c r="B3726" s="81">
        <v>6771199</v>
      </c>
      <c r="C3726" s="72">
        <v>182040</v>
      </c>
      <c r="D3726" s="35" t="s">
        <v>1235</v>
      </c>
      <c r="E3726" s="62" t="s">
        <v>3483</v>
      </c>
      <c r="F3726" s="56" t="s">
        <v>3498</v>
      </c>
    </row>
    <row r="3727" spans="1:6" x14ac:dyDescent="0.25">
      <c r="A3727" s="56">
        <v>453899</v>
      </c>
      <c r="B3727" s="81">
        <v>6771199</v>
      </c>
      <c r="C3727" s="72">
        <v>744168</v>
      </c>
      <c r="D3727" s="35" t="s">
        <v>1235</v>
      </c>
      <c r="E3727" s="62" t="s">
        <v>3483</v>
      </c>
      <c r="F3727" s="56" t="s">
        <v>3498</v>
      </c>
    </row>
    <row r="3728" spans="1:6" x14ac:dyDescent="0.25">
      <c r="A3728" s="56">
        <v>453899</v>
      </c>
      <c r="B3728" s="81">
        <v>6771199</v>
      </c>
      <c r="C3728" s="72">
        <v>320525</v>
      </c>
      <c r="D3728" s="35" t="s">
        <v>1235</v>
      </c>
      <c r="E3728" s="62" t="s">
        <v>3483</v>
      </c>
      <c r="F3728" s="56" t="s">
        <v>3498</v>
      </c>
    </row>
    <row r="3729" spans="1:6" x14ac:dyDescent="0.25">
      <c r="A3729" s="56">
        <v>453899</v>
      </c>
      <c r="B3729" s="81">
        <v>6771199</v>
      </c>
      <c r="C3729" s="72">
        <v>2430950</v>
      </c>
      <c r="D3729" s="35" t="s">
        <v>1235</v>
      </c>
      <c r="E3729" s="62" t="s">
        <v>3483</v>
      </c>
      <c r="F3729" s="56" t="s">
        <v>3498</v>
      </c>
    </row>
    <row r="3730" spans="1:6" x14ac:dyDescent="0.25">
      <c r="A3730" s="56">
        <v>453899</v>
      </c>
      <c r="B3730" s="81">
        <v>6771199</v>
      </c>
      <c r="C3730" s="72">
        <v>222366</v>
      </c>
      <c r="D3730" s="35" t="s">
        <v>1235</v>
      </c>
      <c r="E3730" s="62" t="s">
        <v>3483</v>
      </c>
      <c r="F3730" s="56" t="s">
        <v>3498</v>
      </c>
    </row>
    <row r="3731" spans="1:6" x14ac:dyDescent="0.25">
      <c r="A3731" s="56">
        <v>453908</v>
      </c>
      <c r="B3731" s="81">
        <v>4857274</v>
      </c>
      <c r="C3731" s="72">
        <v>9090</v>
      </c>
      <c r="D3731" s="35" t="s">
        <v>1235</v>
      </c>
      <c r="E3731" s="62" t="s">
        <v>3483</v>
      </c>
      <c r="F3731" s="56" t="s">
        <v>3498</v>
      </c>
    </row>
    <row r="3732" spans="1:6" x14ac:dyDescent="0.25">
      <c r="A3732" s="56">
        <v>453908</v>
      </c>
      <c r="B3732" s="81">
        <v>4857274</v>
      </c>
      <c r="C3732" s="72">
        <v>2505950</v>
      </c>
      <c r="D3732" s="35" t="s">
        <v>1235</v>
      </c>
      <c r="E3732" s="62" t="s">
        <v>3483</v>
      </c>
      <c r="F3732" s="56" t="s">
        <v>3498</v>
      </c>
    </row>
    <row r="3733" spans="1:6" x14ac:dyDescent="0.25">
      <c r="A3733" s="56">
        <v>453908</v>
      </c>
      <c r="B3733" s="81">
        <v>4857274</v>
      </c>
      <c r="C3733" s="72">
        <v>166372</v>
      </c>
      <c r="D3733" s="35" t="s">
        <v>1235</v>
      </c>
      <c r="E3733" s="62" t="s">
        <v>3483</v>
      </c>
      <c r="F3733" s="56" t="s">
        <v>3498</v>
      </c>
    </row>
    <row r="3734" spans="1:6" x14ac:dyDescent="0.25">
      <c r="A3734" s="56">
        <v>453908</v>
      </c>
      <c r="B3734" s="81">
        <v>4857274</v>
      </c>
      <c r="C3734" s="72">
        <v>80190</v>
      </c>
      <c r="D3734" s="35" t="s">
        <v>1235</v>
      </c>
      <c r="E3734" s="62" t="s">
        <v>3483</v>
      </c>
      <c r="F3734" s="56" t="s">
        <v>3498</v>
      </c>
    </row>
    <row r="3735" spans="1:6" x14ac:dyDescent="0.25">
      <c r="A3735" s="56">
        <v>453911</v>
      </c>
      <c r="B3735" s="81">
        <v>1961000</v>
      </c>
      <c r="C3735" s="72">
        <v>561190</v>
      </c>
      <c r="D3735" s="35" t="s">
        <v>1235</v>
      </c>
      <c r="E3735" s="62" t="s">
        <v>3483</v>
      </c>
      <c r="F3735" s="56" t="s">
        <v>3498</v>
      </c>
    </row>
    <row r="3736" spans="1:6" x14ac:dyDescent="0.25">
      <c r="A3736" s="56">
        <v>453939</v>
      </c>
      <c r="B3736" s="81">
        <v>2516724</v>
      </c>
      <c r="C3736" s="72">
        <v>11235</v>
      </c>
      <c r="D3736" s="35" t="s">
        <v>1235</v>
      </c>
      <c r="E3736" s="62" t="s">
        <v>3487</v>
      </c>
      <c r="F3736" s="56" t="s">
        <v>3498</v>
      </c>
    </row>
    <row r="3737" spans="1:6" x14ac:dyDescent="0.25">
      <c r="A3737" s="56">
        <v>453939</v>
      </c>
      <c r="B3737" s="81">
        <v>2516724</v>
      </c>
      <c r="C3737" s="72">
        <v>15630</v>
      </c>
      <c r="D3737" s="35" t="s">
        <v>1235</v>
      </c>
      <c r="E3737" s="62" t="s">
        <v>3487</v>
      </c>
      <c r="F3737" s="56" t="s">
        <v>3498</v>
      </c>
    </row>
    <row r="3738" spans="1:6" x14ac:dyDescent="0.25">
      <c r="A3738" s="56">
        <v>453939</v>
      </c>
      <c r="B3738" s="81">
        <v>2516724</v>
      </c>
      <c r="C3738" s="72">
        <v>16150</v>
      </c>
      <c r="D3738" s="35" t="s">
        <v>1235</v>
      </c>
      <c r="E3738" s="62" t="s">
        <v>3487</v>
      </c>
      <c r="F3738" s="56" t="s">
        <v>3498</v>
      </c>
    </row>
    <row r="3739" spans="1:6" x14ac:dyDescent="0.25">
      <c r="A3739" s="56">
        <v>453939</v>
      </c>
      <c r="B3739" s="81">
        <v>2516724</v>
      </c>
      <c r="C3739" s="72">
        <v>11230</v>
      </c>
      <c r="D3739" s="35" t="s">
        <v>1235</v>
      </c>
      <c r="E3739" s="62" t="s">
        <v>3487</v>
      </c>
      <c r="F3739" s="56" t="s">
        <v>3498</v>
      </c>
    </row>
    <row r="3740" spans="1:6" x14ac:dyDescent="0.25">
      <c r="A3740" s="56">
        <v>453939</v>
      </c>
      <c r="B3740" s="81">
        <v>2516724</v>
      </c>
      <c r="C3740" s="72">
        <v>30540</v>
      </c>
      <c r="D3740" s="35" t="s">
        <v>1235</v>
      </c>
      <c r="E3740" s="62" t="s">
        <v>3487</v>
      </c>
      <c r="F3740" s="56" t="s">
        <v>3498</v>
      </c>
    </row>
    <row r="3741" spans="1:6" x14ac:dyDescent="0.25">
      <c r="A3741" s="56">
        <v>453939</v>
      </c>
      <c r="B3741" s="81">
        <v>2516724</v>
      </c>
      <c r="C3741" s="72">
        <v>15915</v>
      </c>
      <c r="D3741" s="35" t="s">
        <v>1235</v>
      </c>
      <c r="E3741" s="62" t="s">
        <v>3487</v>
      </c>
      <c r="F3741" s="56" t="s">
        <v>3498</v>
      </c>
    </row>
    <row r="3742" spans="1:6" x14ac:dyDescent="0.25">
      <c r="A3742" s="56">
        <v>453939</v>
      </c>
      <c r="B3742" s="82">
        <v>2516724</v>
      </c>
      <c r="C3742" s="72">
        <v>563625</v>
      </c>
      <c r="D3742" s="70" t="s">
        <v>531</v>
      </c>
      <c r="E3742" s="62" t="s">
        <v>3487</v>
      </c>
      <c r="F3742" s="56" t="s">
        <v>3498</v>
      </c>
    </row>
    <row r="3743" spans="1:6" x14ac:dyDescent="0.25">
      <c r="A3743" s="56">
        <v>453939</v>
      </c>
      <c r="B3743" s="82">
        <v>2516724</v>
      </c>
      <c r="C3743" s="72">
        <v>186</v>
      </c>
      <c r="D3743" s="70" t="s">
        <v>531</v>
      </c>
      <c r="E3743" s="62" t="s">
        <v>3487</v>
      </c>
      <c r="F3743" s="56" t="s">
        <v>3498</v>
      </c>
    </row>
    <row r="3744" spans="1:6" x14ac:dyDescent="0.25">
      <c r="A3744" s="56">
        <v>453939</v>
      </c>
      <c r="B3744" s="82">
        <v>2516724</v>
      </c>
      <c r="C3744" s="72">
        <v>24786</v>
      </c>
      <c r="D3744" s="70" t="s">
        <v>531</v>
      </c>
      <c r="E3744" s="62" t="s">
        <v>3487</v>
      </c>
      <c r="F3744" s="56" t="s">
        <v>3498</v>
      </c>
    </row>
    <row r="3745" spans="1:6" x14ac:dyDescent="0.25">
      <c r="A3745" s="56">
        <v>453939</v>
      </c>
      <c r="B3745" s="81">
        <v>2516724</v>
      </c>
      <c r="C3745" s="72">
        <v>178515</v>
      </c>
      <c r="D3745" s="35" t="s">
        <v>1235</v>
      </c>
      <c r="E3745" s="62" t="s">
        <v>3487</v>
      </c>
      <c r="F3745" s="56" t="s">
        <v>3498</v>
      </c>
    </row>
    <row r="3746" spans="1:6" x14ac:dyDescent="0.25">
      <c r="A3746" s="56">
        <v>453939</v>
      </c>
      <c r="B3746" s="81">
        <v>2516724</v>
      </c>
      <c r="C3746" s="72">
        <v>56410</v>
      </c>
      <c r="D3746" s="35" t="s">
        <v>1235</v>
      </c>
      <c r="E3746" s="62" t="s">
        <v>3487</v>
      </c>
      <c r="F3746" s="56" t="s">
        <v>3498</v>
      </c>
    </row>
    <row r="3747" spans="1:6" x14ac:dyDescent="0.25">
      <c r="A3747" s="56">
        <v>453939</v>
      </c>
      <c r="B3747" s="81">
        <v>2516724</v>
      </c>
      <c r="C3747" s="72">
        <v>22050</v>
      </c>
      <c r="D3747" s="35" t="s">
        <v>1235</v>
      </c>
      <c r="E3747" s="62" t="s">
        <v>3487</v>
      </c>
      <c r="F3747" s="56" t="s">
        <v>3498</v>
      </c>
    </row>
    <row r="3748" spans="1:6" x14ac:dyDescent="0.25">
      <c r="A3748" s="56">
        <v>453939</v>
      </c>
      <c r="B3748" s="81">
        <v>2516724</v>
      </c>
      <c r="C3748" s="72">
        <v>36755</v>
      </c>
      <c r="D3748" s="35" t="s">
        <v>1235</v>
      </c>
      <c r="E3748" s="62" t="s">
        <v>3487</v>
      </c>
      <c r="F3748" s="56" t="s">
        <v>3498</v>
      </c>
    </row>
    <row r="3749" spans="1:6" x14ac:dyDescent="0.25">
      <c r="A3749" s="56">
        <v>453939</v>
      </c>
      <c r="B3749" s="81">
        <v>2516724</v>
      </c>
      <c r="C3749" s="72">
        <v>41630</v>
      </c>
      <c r="D3749" s="35" t="s">
        <v>1235</v>
      </c>
      <c r="E3749" s="62" t="s">
        <v>3487</v>
      </c>
      <c r="F3749" s="56" t="s">
        <v>3498</v>
      </c>
    </row>
    <row r="3750" spans="1:6" x14ac:dyDescent="0.25">
      <c r="A3750" s="56">
        <v>453939</v>
      </c>
      <c r="B3750" s="81">
        <v>2516724</v>
      </c>
      <c r="C3750" s="72">
        <v>33585</v>
      </c>
      <c r="D3750" s="35" t="s">
        <v>1235</v>
      </c>
      <c r="E3750" s="62" t="s">
        <v>3487</v>
      </c>
      <c r="F3750" s="56" t="s">
        <v>3498</v>
      </c>
    </row>
    <row r="3751" spans="1:6" x14ac:dyDescent="0.25">
      <c r="A3751" s="56">
        <v>453939</v>
      </c>
      <c r="B3751" s="81">
        <v>2516724</v>
      </c>
      <c r="C3751" s="72">
        <v>35730</v>
      </c>
      <c r="D3751" s="35" t="s">
        <v>1235</v>
      </c>
      <c r="E3751" s="62" t="s">
        <v>3487</v>
      </c>
      <c r="F3751" s="56" t="s">
        <v>3498</v>
      </c>
    </row>
    <row r="3752" spans="1:6" x14ac:dyDescent="0.25">
      <c r="A3752" s="56">
        <v>453939</v>
      </c>
      <c r="B3752" s="81">
        <v>2516724</v>
      </c>
      <c r="C3752" s="72">
        <v>47465</v>
      </c>
      <c r="D3752" s="35" t="s">
        <v>1235</v>
      </c>
      <c r="E3752" s="62" t="s">
        <v>3487</v>
      </c>
      <c r="F3752" s="56" t="s">
        <v>3498</v>
      </c>
    </row>
    <row r="3753" spans="1:6" x14ac:dyDescent="0.25">
      <c r="A3753" s="56">
        <v>453939</v>
      </c>
      <c r="B3753" s="81">
        <v>2516724</v>
      </c>
      <c r="C3753" s="72">
        <v>32953</v>
      </c>
      <c r="D3753" s="35" t="s">
        <v>1235</v>
      </c>
      <c r="E3753" s="62" t="s">
        <v>3487</v>
      </c>
      <c r="F3753" s="56" t="s">
        <v>3498</v>
      </c>
    </row>
    <row r="3754" spans="1:6" x14ac:dyDescent="0.25">
      <c r="A3754" s="56">
        <v>453939</v>
      </c>
      <c r="B3754" s="82">
        <v>2516724</v>
      </c>
      <c r="C3754" s="72">
        <v>928</v>
      </c>
      <c r="D3754" s="70" t="s">
        <v>531</v>
      </c>
      <c r="E3754" s="62" t="s">
        <v>3487</v>
      </c>
      <c r="F3754" s="56" t="s">
        <v>3498</v>
      </c>
    </row>
    <row r="3755" spans="1:6" x14ac:dyDescent="0.25">
      <c r="A3755" s="56">
        <v>453939</v>
      </c>
      <c r="B3755" s="81">
        <v>2516724</v>
      </c>
      <c r="C3755" s="72">
        <v>13020</v>
      </c>
      <c r="D3755" s="35" t="s">
        <v>1235</v>
      </c>
      <c r="E3755" s="62" t="s">
        <v>3487</v>
      </c>
      <c r="F3755" s="56" t="s">
        <v>3498</v>
      </c>
    </row>
    <row r="3756" spans="1:6" x14ac:dyDescent="0.25">
      <c r="A3756" s="56">
        <v>453939</v>
      </c>
      <c r="B3756" s="81">
        <v>2516724</v>
      </c>
      <c r="C3756" s="72">
        <v>14775</v>
      </c>
      <c r="D3756" s="35" t="s">
        <v>1235</v>
      </c>
      <c r="E3756" s="62" t="s">
        <v>3487</v>
      </c>
      <c r="F3756" s="56" t="s">
        <v>3498</v>
      </c>
    </row>
    <row r="3757" spans="1:6" x14ac:dyDescent="0.25">
      <c r="A3757" s="56">
        <v>453939</v>
      </c>
      <c r="B3757" s="81">
        <v>2516724</v>
      </c>
      <c r="C3757" s="72">
        <v>53375</v>
      </c>
      <c r="D3757" s="35" t="s">
        <v>1235</v>
      </c>
      <c r="E3757" s="62" t="s">
        <v>3487</v>
      </c>
      <c r="F3757" s="56" t="s">
        <v>3498</v>
      </c>
    </row>
    <row r="3758" spans="1:6" x14ac:dyDescent="0.25">
      <c r="A3758" s="56">
        <v>453939</v>
      </c>
      <c r="B3758" s="81">
        <v>2516724</v>
      </c>
      <c r="C3758" s="72">
        <v>216</v>
      </c>
      <c r="D3758" s="35" t="s">
        <v>1235</v>
      </c>
      <c r="E3758" s="62" t="s">
        <v>3487</v>
      </c>
      <c r="F3758" s="56" t="s">
        <v>3498</v>
      </c>
    </row>
    <row r="3759" spans="1:6" x14ac:dyDescent="0.25">
      <c r="A3759" s="56">
        <v>453939</v>
      </c>
      <c r="B3759" s="81">
        <v>2516724</v>
      </c>
      <c r="C3759" s="72">
        <v>53474</v>
      </c>
      <c r="D3759" s="35" t="s">
        <v>1235</v>
      </c>
      <c r="E3759" s="62" t="s">
        <v>3487</v>
      </c>
      <c r="F3759" s="56" t="s">
        <v>3498</v>
      </c>
    </row>
    <row r="3760" spans="1:6" x14ac:dyDescent="0.25">
      <c r="A3760" s="56">
        <v>453939</v>
      </c>
      <c r="B3760" s="81">
        <v>2516724</v>
      </c>
      <c r="C3760" s="72">
        <v>644680</v>
      </c>
      <c r="D3760" s="35" t="s">
        <v>1235</v>
      </c>
      <c r="E3760" s="62" t="s">
        <v>3487</v>
      </c>
      <c r="F3760" s="56" t="s">
        <v>3498</v>
      </c>
    </row>
    <row r="3761" spans="1:6" x14ac:dyDescent="0.25">
      <c r="A3761" s="56">
        <v>453943</v>
      </c>
      <c r="B3761" s="80">
        <v>6514120</v>
      </c>
      <c r="C3761" s="73">
        <v>3182720</v>
      </c>
      <c r="D3761" s="35" t="s">
        <v>424</v>
      </c>
      <c r="E3761" s="62" t="s">
        <v>3487</v>
      </c>
      <c r="F3761" s="56" t="s">
        <v>3500</v>
      </c>
    </row>
    <row r="3762" spans="1:6" x14ac:dyDescent="0.25">
      <c r="A3762" s="56">
        <v>453953</v>
      </c>
      <c r="B3762" s="81">
        <v>2738004</v>
      </c>
      <c r="C3762" s="72">
        <v>26730</v>
      </c>
      <c r="D3762" s="35" t="s">
        <v>1235</v>
      </c>
      <c r="E3762" s="62" t="s">
        <v>3502</v>
      </c>
      <c r="F3762" s="56" t="s">
        <v>3498</v>
      </c>
    </row>
    <row r="3763" spans="1:6" x14ac:dyDescent="0.25">
      <c r="A3763" s="56">
        <v>453962</v>
      </c>
      <c r="B3763" s="81">
        <v>10641847</v>
      </c>
      <c r="C3763" s="72">
        <v>47385</v>
      </c>
      <c r="D3763" s="35" t="s">
        <v>1235</v>
      </c>
      <c r="E3763" s="62" t="s">
        <v>3502</v>
      </c>
      <c r="F3763" s="56" t="s">
        <v>3498</v>
      </c>
    </row>
    <row r="3764" spans="1:6" x14ac:dyDescent="0.25">
      <c r="A3764" s="56">
        <v>453962</v>
      </c>
      <c r="B3764" s="81">
        <v>10641847</v>
      </c>
      <c r="C3764" s="72">
        <v>35730</v>
      </c>
      <c r="D3764" s="35" t="s">
        <v>1235</v>
      </c>
      <c r="E3764" s="62" t="s">
        <v>3502</v>
      </c>
      <c r="F3764" s="56" t="s">
        <v>3498</v>
      </c>
    </row>
    <row r="3765" spans="1:6" x14ac:dyDescent="0.25">
      <c r="A3765" s="56">
        <v>453962</v>
      </c>
      <c r="B3765" s="81">
        <v>10641847</v>
      </c>
      <c r="C3765" s="72">
        <v>195897</v>
      </c>
      <c r="D3765" s="35" t="s">
        <v>1235</v>
      </c>
      <c r="E3765" s="62" t="s">
        <v>3502</v>
      </c>
      <c r="F3765" s="56" t="s">
        <v>3498</v>
      </c>
    </row>
    <row r="3766" spans="1:6" x14ac:dyDescent="0.25">
      <c r="A3766" s="56">
        <v>453962</v>
      </c>
      <c r="B3766" s="81">
        <v>10641847</v>
      </c>
      <c r="C3766" s="72">
        <v>16870</v>
      </c>
      <c r="D3766" s="35" t="s">
        <v>1235</v>
      </c>
      <c r="E3766" s="62" t="s">
        <v>3502</v>
      </c>
      <c r="F3766" s="56" t="s">
        <v>3498</v>
      </c>
    </row>
    <row r="3767" spans="1:6" x14ac:dyDescent="0.25">
      <c r="A3767" s="56">
        <v>453962</v>
      </c>
      <c r="B3767" s="82">
        <v>10641847</v>
      </c>
      <c r="C3767" s="72">
        <v>1392</v>
      </c>
      <c r="D3767" s="70" t="s">
        <v>531</v>
      </c>
      <c r="E3767" s="62" t="s">
        <v>3502</v>
      </c>
      <c r="F3767" s="56" t="s">
        <v>3498</v>
      </c>
    </row>
    <row r="3768" spans="1:6" x14ac:dyDescent="0.25">
      <c r="A3768" s="56">
        <v>453962</v>
      </c>
      <c r="B3768" s="81">
        <v>10641847</v>
      </c>
      <c r="C3768" s="72">
        <v>159180</v>
      </c>
      <c r="D3768" s="35" t="s">
        <v>1235</v>
      </c>
      <c r="E3768" s="62" t="s">
        <v>3502</v>
      </c>
      <c r="F3768" s="56" t="s">
        <v>3498</v>
      </c>
    </row>
    <row r="3769" spans="1:6" x14ac:dyDescent="0.25">
      <c r="A3769" s="56">
        <v>453962</v>
      </c>
      <c r="B3769" s="81">
        <v>10641847</v>
      </c>
      <c r="C3769" s="72">
        <v>16150</v>
      </c>
      <c r="D3769" s="35" t="s">
        <v>1235</v>
      </c>
      <c r="E3769" s="62" t="s">
        <v>3502</v>
      </c>
      <c r="F3769" s="56" t="s">
        <v>3498</v>
      </c>
    </row>
    <row r="3770" spans="1:6" x14ac:dyDescent="0.25">
      <c r="A3770" s="56">
        <v>453962</v>
      </c>
      <c r="B3770" s="81">
        <v>10641847</v>
      </c>
      <c r="C3770" s="72">
        <v>27870</v>
      </c>
      <c r="D3770" s="35" t="s">
        <v>1235</v>
      </c>
      <c r="E3770" s="62" t="s">
        <v>3502</v>
      </c>
      <c r="F3770" s="56" t="s">
        <v>3498</v>
      </c>
    </row>
    <row r="3771" spans="1:6" x14ac:dyDescent="0.25">
      <c r="A3771" s="56">
        <v>453962</v>
      </c>
      <c r="B3771" s="82">
        <v>10641847</v>
      </c>
      <c r="C3771" s="72">
        <v>48960</v>
      </c>
      <c r="D3771" s="70" t="s">
        <v>531</v>
      </c>
      <c r="E3771" s="62" t="s">
        <v>3502</v>
      </c>
      <c r="F3771" s="56" t="s">
        <v>3498</v>
      </c>
    </row>
    <row r="3772" spans="1:6" x14ac:dyDescent="0.25">
      <c r="A3772" s="56">
        <v>453962</v>
      </c>
      <c r="B3772" s="81">
        <v>10641847</v>
      </c>
      <c r="C3772" s="72">
        <v>9620</v>
      </c>
      <c r="D3772" s="35" t="s">
        <v>1235</v>
      </c>
      <c r="E3772" s="62" t="s">
        <v>3502</v>
      </c>
      <c r="F3772" s="56" t="s">
        <v>3498</v>
      </c>
    </row>
    <row r="3773" spans="1:6" x14ac:dyDescent="0.25">
      <c r="A3773" s="56">
        <v>453962</v>
      </c>
      <c r="B3773" s="81">
        <v>10641847</v>
      </c>
      <c r="C3773" s="72">
        <v>11497</v>
      </c>
      <c r="D3773" s="35" t="s">
        <v>1235</v>
      </c>
      <c r="E3773" s="62" t="s">
        <v>3502</v>
      </c>
      <c r="F3773" s="56" t="s">
        <v>3498</v>
      </c>
    </row>
    <row r="3774" spans="1:6" x14ac:dyDescent="0.25">
      <c r="A3774" s="56">
        <v>453962</v>
      </c>
      <c r="B3774" s="81">
        <v>10641847</v>
      </c>
      <c r="C3774" s="72">
        <v>11230</v>
      </c>
      <c r="D3774" s="35" t="s">
        <v>1235</v>
      </c>
      <c r="E3774" s="62" t="s">
        <v>3502</v>
      </c>
      <c r="F3774" s="56" t="s">
        <v>3498</v>
      </c>
    </row>
    <row r="3775" spans="1:6" x14ac:dyDescent="0.25">
      <c r="A3775" s="56">
        <v>453962</v>
      </c>
      <c r="B3775" s="82">
        <v>10641847</v>
      </c>
      <c r="C3775" s="72">
        <v>7200</v>
      </c>
      <c r="D3775" s="70" t="s">
        <v>531</v>
      </c>
      <c r="E3775" s="62" t="s">
        <v>3502</v>
      </c>
      <c r="F3775" s="56" t="s">
        <v>3498</v>
      </c>
    </row>
    <row r="3776" spans="1:6" x14ac:dyDescent="0.25">
      <c r="A3776" s="56">
        <v>453962</v>
      </c>
      <c r="B3776" s="82">
        <v>10641847</v>
      </c>
      <c r="C3776" s="72">
        <v>12000</v>
      </c>
      <c r="D3776" s="70" t="s">
        <v>531</v>
      </c>
      <c r="E3776" s="62" t="s">
        <v>3502</v>
      </c>
      <c r="F3776" s="56" t="s">
        <v>3498</v>
      </c>
    </row>
    <row r="3777" spans="1:6" x14ac:dyDescent="0.25">
      <c r="A3777" s="56">
        <v>453962</v>
      </c>
      <c r="B3777" s="82">
        <v>10641847</v>
      </c>
      <c r="C3777" s="72">
        <v>346590</v>
      </c>
      <c r="D3777" s="70" t="s">
        <v>531</v>
      </c>
      <c r="E3777" s="62" t="s">
        <v>3502</v>
      </c>
      <c r="F3777" s="56" t="s">
        <v>3498</v>
      </c>
    </row>
    <row r="3778" spans="1:6" x14ac:dyDescent="0.25">
      <c r="A3778" s="56">
        <v>453962</v>
      </c>
      <c r="B3778" s="81">
        <v>10641847</v>
      </c>
      <c r="C3778" s="72">
        <v>30540</v>
      </c>
      <c r="D3778" s="35" t="s">
        <v>1235</v>
      </c>
      <c r="E3778" s="62" t="s">
        <v>3502</v>
      </c>
      <c r="F3778" s="56" t="s">
        <v>3498</v>
      </c>
    </row>
    <row r="3779" spans="1:6" x14ac:dyDescent="0.25">
      <c r="A3779" s="56">
        <v>453962</v>
      </c>
      <c r="B3779" s="81">
        <v>10641847</v>
      </c>
      <c r="C3779" s="72">
        <v>176398</v>
      </c>
      <c r="D3779" s="35" t="s">
        <v>1235</v>
      </c>
      <c r="E3779" s="62" t="s">
        <v>3502</v>
      </c>
      <c r="F3779" s="56" t="s">
        <v>3498</v>
      </c>
    </row>
    <row r="3780" spans="1:6" x14ac:dyDescent="0.25">
      <c r="A3780" s="56">
        <v>453962</v>
      </c>
      <c r="B3780" s="82">
        <v>10641847</v>
      </c>
      <c r="C3780" s="72">
        <v>3780</v>
      </c>
      <c r="D3780" s="70" t="s">
        <v>531</v>
      </c>
      <c r="E3780" s="62" t="s">
        <v>3502</v>
      </c>
      <c r="F3780" s="56" t="s">
        <v>3498</v>
      </c>
    </row>
    <row r="3781" spans="1:6" x14ac:dyDescent="0.25">
      <c r="A3781" s="56">
        <v>453962</v>
      </c>
      <c r="B3781" s="82">
        <v>10641847</v>
      </c>
      <c r="C3781" s="72">
        <v>29677</v>
      </c>
      <c r="D3781" s="70" t="s">
        <v>531</v>
      </c>
      <c r="E3781" s="62" t="s">
        <v>3502</v>
      </c>
      <c r="F3781" s="56" t="s">
        <v>3498</v>
      </c>
    </row>
    <row r="3782" spans="1:6" x14ac:dyDescent="0.25">
      <c r="A3782" s="56">
        <v>453962</v>
      </c>
      <c r="B3782" s="81">
        <v>10641847</v>
      </c>
      <c r="C3782" s="72">
        <v>7014</v>
      </c>
      <c r="D3782" s="35" t="s">
        <v>1235</v>
      </c>
      <c r="E3782" s="62" t="s">
        <v>3502</v>
      </c>
      <c r="F3782" s="56" t="s">
        <v>3498</v>
      </c>
    </row>
    <row r="3783" spans="1:6" x14ac:dyDescent="0.25">
      <c r="A3783" s="56">
        <v>453962</v>
      </c>
      <c r="B3783" s="81">
        <v>10641847</v>
      </c>
      <c r="C3783" s="72">
        <v>206520</v>
      </c>
      <c r="D3783" s="35" t="s">
        <v>1235</v>
      </c>
      <c r="E3783" s="62" t="s">
        <v>3502</v>
      </c>
      <c r="F3783" s="56" t="s">
        <v>3498</v>
      </c>
    </row>
    <row r="3784" spans="1:6" x14ac:dyDescent="0.25">
      <c r="A3784" s="56">
        <v>453962</v>
      </c>
      <c r="B3784" s="82">
        <v>10641847</v>
      </c>
      <c r="C3784" s="72">
        <v>202248</v>
      </c>
      <c r="D3784" s="70" t="s">
        <v>531</v>
      </c>
      <c r="E3784" s="62" t="s">
        <v>3502</v>
      </c>
      <c r="F3784" s="56" t="s">
        <v>3498</v>
      </c>
    </row>
    <row r="3785" spans="1:6" x14ac:dyDescent="0.25">
      <c r="A3785" s="56">
        <v>453962</v>
      </c>
      <c r="B3785" s="82">
        <v>10641847</v>
      </c>
      <c r="C3785" s="72">
        <v>41040</v>
      </c>
      <c r="D3785" s="70" t="s">
        <v>531</v>
      </c>
      <c r="E3785" s="62" t="s">
        <v>3502</v>
      </c>
      <c r="F3785" s="56" t="s">
        <v>3498</v>
      </c>
    </row>
    <row r="3786" spans="1:6" x14ac:dyDescent="0.25">
      <c r="A3786" s="56">
        <v>453962</v>
      </c>
      <c r="B3786" s="82">
        <v>10641847</v>
      </c>
      <c r="C3786" s="72">
        <v>9544</v>
      </c>
      <c r="D3786" s="70" t="s">
        <v>531</v>
      </c>
      <c r="E3786" s="62" t="s">
        <v>3502</v>
      </c>
      <c r="F3786" s="56" t="s">
        <v>3498</v>
      </c>
    </row>
    <row r="3787" spans="1:6" x14ac:dyDescent="0.25">
      <c r="A3787" s="56">
        <v>453962</v>
      </c>
      <c r="B3787" s="81">
        <v>10641847</v>
      </c>
      <c r="C3787" s="72">
        <v>44100</v>
      </c>
      <c r="D3787" s="35" t="s">
        <v>1235</v>
      </c>
      <c r="E3787" s="62" t="s">
        <v>3502</v>
      </c>
      <c r="F3787" s="56" t="s">
        <v>3498</v>
      </c>
    </row>
    <row r="3788" spans="1:6" x14ac:dyDescent="0.25">
      <c r="A3788" s="56">
        <v>453962</v>
      </c>
      <c r="B3788" s="82">
        <v>10641847</v>
      </c>
      <c r="C3788" s="72">
        <v>10044</v>
      </c>
      <c r="D3788" s="70" t="s">
        <v>531</v>
      </c>
      <c r="E3788" s="62" t="s">
        <v>3502</v>
      </c>
      <c r="F3788" s="56" t="s">
        <v>3498</v>
      </c>
    </row>
    <row r="3789" spans="1:6" x14ac:dyDescent="0.25">
      <c r="A3789" s="56">
        <v>453962</v>
      </c>
      <c r="B3789" s="82">
        <v>10641847</v>
      </c>
      <c r="C3789" s="72">
        <v>19440</v>
      </c>
      <c r="D3789" s="70" t="s">
        <v>531</v>
      </c>
      <c r="E3789" s="62" t="s">
        <v>3502</v>
      </c>
      <c r="F3789" s="56" t="s">
        <v>3498</v>
      </c>
    </row>
    <row r="3790" spans="1:6" x14ac:dyDescent="0.25">
      <c r="A3790" s="56">
        <v>453962</v>
      </c>
      <c r="B3790" s="82">
        <v>10641847</v>
      </c>
      <c r="C3790" s="72">
        <v>688500</v>
      </c>
      <c r="D3790" s="70" t="s">
        <v>531</v>
      </c>
      <c r="E3790" s="62" t="s">
        <v>3502</v>
      </c>
      <c r="F3790" s="56" t="s">
        <v>3498</v>
      </c>
    </row>
    <row r="3791" spans="1:6" x14ac:dyDescent="0.25">
      <c r="A3791" s="56">
        <v>453962</v>
      </c>
      <c r="B3791" s="81">
        <v>10641847</v>
      </c>
      <c r="C3791" s="72">
        <v>34315</v>
      </c>
      <c r="D3791" s="35" t="s">
        <v>1235</v>
      </c>
      <c r="E3791" s="62" t="s">
        <v>3502</v>
      </c>
      <c r="F3791" s="56" t="s">
        <v>3498</v>
      </c>
    </row>
    <row r="3792" spans="1:6" x14ac:dyDescent="0.25">
      <c r="A3792" s="56">
        <v>453962</v>
      </c>
      <c r="B3792" s="81">
        <v>10641847</v>
      </c>
      <c r="C3792" s="72">
        <v>23660</v>
      </c>
      <c r="D3792" s="35" t="s">
        <v>1235</v>
      </c>
      <c r="E3792" s="62" t="s">
        <v>3502</v>
      </c>
      <c r="F3792" s="56" t="s">
        <v>3498</v>
      </c>
    </row>
    <row r="3793" spans="1:6" x14ac:dyDescent="0.25">
      <c r="A3793" s="56">
        <v>453962</v>
      </c>
      <c r="B3793" s="81">
        <v>10641847</v>
      </c>
      <c r="C3793" s="72">
        <v>29760</v>
      </c>
      <c r="D3793" s="35" t="s">
        <v>1235</v>
      </c>
      <c r="E3793" s="62" t="s">
        <v>3502</v>
      </c>
      <c r="F3793" s="56" t="s">
        <v>3498</v>
      </c>
    </row>
    <row r="3794" spans="1:6" x14ac:dyDescent="0.25">
      <c r="A3794" s="56">
        <v>453962</v>
      </c>
      <c r="B3794" s="82">
        <v>10641847</v>
      </c>
      <c r="C3794" s="72">
        <v>3716</v>
      </c>
      <c r="D3794" s="70" t="s">
        <v>531</v>
      </c>
      <c r="E3794" s="62" t="s">
        <v>3502</v>
      </c>
      <c r="F3794" s="56" t="s">
        <v>3498</v>
      </c>
    </row>
    <row r="3795" spans="1:6" x14ac:dyDescent="0.25">
      <c r="A3795" s="56">
        <v>453962</v>
      </c>
      <c r="B3795" s="81">
        <v>10641847</v>
      </c>
      <c r="C3795" s="72">
        <v>398400</v>
      </c>
      <c r="D3795" s="35" t="s">
        <v>1235</v>
      </c>
      <c r="E3795" s="62" t="s">
        <v>3502</v>
      </c>
      <c r="F3795" s="56" t="s">
        <v>3498</v>
      </c>
    </row>
    <row r="3796" spans="1:6" x14ac:dyDescent="0.25">
      <c r="A3796" s="56">
        <v>453962</v>
      </c>
      <c r="B3796" s="81">
        <v>10641847</v>
      </c>
      <c r="C3796" s="72">
        <v>37485</v>
      </c>
      <c r="D3796" s="35" t="s">
        <v>1235</v>
      </c>
      <c r="E3796" s="62" t="s">
        <v>3502</v>
      </c>
      <c r="F3796" s="56" t="s">
        <v>3498</v>
      </c>
    </row>
    <row r="3797" spans="1:6" x14ac:dyDescent="0.25">
      <c r="A3797" s="56">
        <v>453962</v>
      </c>
      <c r="B3797" s="82">
        <v>10641847</v>
      </c>
      <c r="C3797" s="72">
        <v>12600</v>
      </c>
      <c r="D3797" s="70" t="s">
        <v>531</v>
      </c>
      <c r="E3797" s="62" t="s">
        <v>3502</v>
      </c>
      <c r="F3797" s="56" t="s">
        <v>3498</v>
      </c>
    </row>
    <row r="3798" spans="1:6" x14ac:dyDescent="0.25">
      <c r="A3798" s="56">
        <v>453962</v>
      </c>
      <c r="B3798" s="82">
        <v>10641847</v>
      </c>
      <c r="C3798" s="72">
        <v>68310</v>
      </c>
      <c r="D3798" s="70" t="s">
        <v>531</v>
      </c>
      <c r="E3798" s="62" t="s">
        <v>3502</v>
      </c>
      <c r="F3798" s="56" t="s">
        <v>3498</v>
      </c>
    </row>
    <row r="3799" spans="1:6" x14ac:dyDescent="0.25">
      <c r="A3799" s="56">
        <v>453962</v>
      </c>
      <c r="B3799" s="82">
        <v>10641847</v>
      </c>
      <c r="C3799" s="72">
        <v>69912</v>
      </c>
      <c r="D3799" s="70" t="s">
        <v>531</v>
      </c>
      <c r="E3799" s="62" t="s">
        <v>3502</v>
      </c>
      <c r="F3799" s="56" t="s">
        <v>3498</v>
      </c>
    </row>
    <row r="3800" spans="1:6" x14ac:dyDescent="0.25">
      <c r="A3800" s="56">
        <v>453962</v>
      </c>
      <c r="B3800" s="81">
        <v>10641847</v>
      </c>
      <c r="C3800" s="72">
        <v>79930</v>
      </c>
      <c r="D3800" s="35" t="s">
        <v>1235</v>
      </c>
      <c r="E3800" s="62" t="s">
        <v>3502</v>
      </c>
      <c r="F3800" s="56" t="s">
        <v>3498</v>
      </c>
    </row>
    <row r="3801" spans="1:6" x14ac:dyDescent="0.25">
      <c r="A3801" s="56">
        <v>453962</v>
      </c>
      <c r="B3801" s="82">
        <v>10641847</v>
      </c>
      <c r="C3801" s="72">
        <v>1538500</v>
      </c>
      <c r="D3801" s="70" t="s">
        <v>531</v>
      </c>
      <c r="E3801" s="62" t="s">
        <v>3502</v>
      </c>
      <c r="F3801" s="56" t="s">
        <v>3498</v>
      </c>
    </row>
    <row r="3802" spans="1:6" x14ac:dyDescent="0.25">
      <c r="A3802" s="56">
        <v>453962</v>
      </c>
      <c r="B3802" s="81">
        <v>10641847</v>
      </c>
      <c r="C3802" s="72">
        <v>2470</v>
      </c>
      <c r="D3802" s="35" t="s">
        <v>1235</v>
      </c>
      <c r="E3802" s="62" t="s">
        <v>3502</v>
      </c>
      <c r="F3802" s="56" t="s">
        <v>3498</v>
      </c>
    </row>
    <row r="3803" spans="1:6" x14ac:dyDescent="0.25">
      <c r="A3803" s="56">
        <v>453962</v>
      </c>
      <c r="B3803" s="82">
        <v>10641847</v>
      </c>
      <c r="C3803" s="72">
        <v>3852</v>
      </c>
      <c r="D3803" s="70" t="s">
        <v>531</v>
      </c>
      <c r="E3803" s="62" t="s">
        <v>3502</v>
      </c>
      <c r="F3803" s="56" t="s">
        <v>3498</v>
      </c>
    </row>
    <row r="3804" spans="1:6" x14ac:dyDescent="0.25">
      <c r="A3804" s="56">
        <v>453962</v>
      </c>
      <c r="B3804" s="81">
        <v>10641847</v>
      </c>
      <c r="C3804" s="72">
        <v>56160</v>
      </c>
      <c r="D3804" s="35" t="s">
        <v>1235</v>
      </c>
      <c r="E3804" s="62" t="s">
        <v>3502</v>
      </c>
      <c r="F3804" s="56" t="s">
        <v>3498</v>
      </c>
    </row>
    <row r="3805" spans="1:6" x14ac:dyDescent="0.25">
      <c r="A3805" s="56">
        <v>453962</v>
      </c>
      <c r="B3805" s="82">
        <v>10641847</v>
      </c>
      <c r="C3805" s="72">
        <v>13680</v>
      </c>
      <c r="D3805" s="70" t="s">
        <v>531</v>
      </c>
      <c r="E3805" s="62" t="s">
        <v>3502</v>
      </c>
      <c r="F3805" s="56" t="s">
        <v>3498</v>
      </c>
    </row>
    <row r="3806" spans="1:6" x14ac:dyDescent="0.25">
      <c r="A3806" s="56">
        <v>453962</v>
      </c>
      <c r="B3806" s="82">
        <v>10641847</v>
      </c>
      <c r="C3806" s="72">
        <v>13965</v>
      </c>
      <c r="D3806" s="70" t="s">
        <v>531</v>
      </c>
      <c r="E3806" s="62" t="s">
        <v>3502</v>
      </c>
      <c r="F3806" s="56" t="s">
        <v>3498</v>
      </c>
    </row>
    <row r="3807" spans="1:6" x14ac:dyDescent="0.25">
      <c r="A3807" s="56">
        <v>453962</v>
      </c>
      <c r="B3807" s="81">
        <v>10641847</v>
      </c>
      <c r="C3807" s="72">
        <v>21140</v>
      </c>
      <c r="D3807" s="35" t="s">
        <v>1235</v>
      </c>
      <c r="E3807" s="62" t="s">
        <v>3502</v>
      </c>
      <c r="F3807" s="56" t="s">
        <v>3498</v>
      </c>
    </row>
    <row r="3808" spans="1:6" x14ac:dyDescent="0.25">
      <c r="A3808" s="56">
        <v>453962</v>
      </c>
      <c r="B3808" s="81">
        <v>10641847</v>
      </c>
      <c r="C3808" s="72">
        <v>27870</v>
      </c>
      <c r="D3808" s="35" t="s">
        <v>1235</v>
      </c>
      <c r="E3808" s="62" t="s">
        <v>3502</v>
      </c>
      <c r="F3808" s="56" t="s">
        <v>3498</v>
      </c>
    </row>
    <row r="3809" spans="1:6" x14ac:dyDescent="0.25">
      <c r="A3809" s="56">
        <v>453962</v>
      </c>
      <c r="B3809" s="82">
        <v>10641847</v>
      </c>
      <c r="C3809" s="72">
        <v>3240</v>
      </c>
      <c r="D3809" s="70" t="s">
        <v>531</v>
      </c>
      <c r="E3809" s="62" t="s">
        <v>3502</v>
      </c>
      <c r="F3809" s="56" t="s">
        <v>3498</v>
      </c>
    </row>
    <row r="3810" spans="1:6" x14ac:dyDescent="0.25">
      <c r="A3810" s="56">
        <v>453962</v>
      </c>
      <c r="B3810" s="82">
        <v>10641847</v>
      </c>
      <c r="C3810" s="72">
        <v>204930</v>
      </c>
      <c r="D3810" s="70" t="s">
        <v>531</v>
      </c>
      <c r="E3810" s="62" t="s">
        <v>3502</v>
      </c>
      <c r="F3810" s="56" t="s">
        <v>3498</v>
      </c>
    </row>
    <row r="3811" spans="1:6" x14ac:dyDescent="0.25">
      <c r="A3811" s="56">
        <v>453962</v>
      </c>
      <c r="B3811" s="81">
        <v>10641847</v>
      </c>
      <c r="C3811" s="72">
        <v>14775</v>
      </c>
      <c r="D3811" s="35" t="s">
        <v>1235</v>
      </c>
      <c r="E3811" s="62" t="s">
        <v>3502</v>
      </c>
      <c r="F3811" s="56" t="s">
        <v>3498</v>
      </c>
    </row>
    <row r="3812" spans="1:6" x14ac:dyDescent="0.25">
      <c r="A3812" s="56">
        <v>453962</v>
      </c>
      <c r="B3812" s="81">
        <v>10641847</v>
      </c>
      <c r="C3812" s="72">
        <v>22470</v>
      </c>
      <c r="D3812" s="35" t="s">
        <v>1235</v>
      </c>
      <c r="E3812" s="62" t="s">
        <v>3502</v>
      </c>
      <c r="F3812" s="56" t="s">
        <v>3498</v>
      </c>
    </row>
    <row r="3813" spans="1:6" x14ac:dyDescent="0.25">
      <c r="A3813" s="56">
        <v>453962</v>
      </c>
      <c r="B3813" s="81">
        <v>10641847</v>
      </c>
      <c r="C3813" s="72">
        <v>75415</v>
      </c>
      <c r="D3813" s="35" t="s">
        <v>1235</v>
      </c>
      <c r="E3813" s="62" t="s">
        <v>3502</v>
      </c>
      <c r="F3813" s="56" t="s">
        <v>3498</v>
      </c>
    </row>
    <row r="3814" spans="1:6" x14ac:dyDescent="0.25">
      <c r="A3814" s="56">
        <v>453967</v>
      </c>
      <c r="B3814" s="81">
        <v>5252283</v>
      </c>
      <c r="C3814" s="72">
        <v>166372</v>
      </c>
      <c r="D3814" s="35" t="s">
        <v>1235</v>
      </c>
      <c r="E3814" s="62" t="s">
        <v>3502</v>
      </c>
      <c r="F3814" s="56" t="s">
        <v>3498</v>
      </c>
    </row>
    <row r="3815" spans="1:6" x14ac:dyDescent="0.25">
      <c r="A3815" s="56">
        <v>453967</v>
      </c>
      <c r="B3815" s="81">
        <v>5252283</v>
      </c>
      <c r="C3815" s="72">
        <v>51464</v>
      </c>
      <c r="D3815" s="70" t="s">
        <v>419</v>
      </c>
      <c r="E3815" s="62" t="s">
        <v>3502</v>
      </c>
      <c r="F3815" s="56" t="s">
        <v>3498</v>
      </c>
    </row>
    <row r="3816" spans="1:6" x14ac:dyDescent="0.25">
      <c r="A3816" s="56">
        <v>453967</v>
      </c>
      <c r="B3816" s="81">
        <v>5252283</v>
      </c>
      <c r="C3816" s="72">
        <v>38193</v>
      </c>
      <c r="D3816" s="35" t="s">
        <v>1235</v>
      </c>
      <c r="E3816" s="62" t="s">
        <v>3502</v>
      </c>
      <c r="F3816" s="56" t="s">
        <v>3498</v>
      </c>
    </row>
    <row r="3817" spans="1:6" x14ac:dyDescent="0.25">
      <c r="A3817" s="56">
        <v>453967</v>
      </c>
      <c r="B3817" s="81">
        <v>5252283</v>
      </c>
      <c r="C3817" s="72">
        <v>372084</v>
      </c>
      <c r="D3817" s="35" t="s">
        <v>1235</v>
      </c>
      <c r="E3817" s="62" t="s">
        <v>3502</v>
      </c>
      <c r="F3817" s="56" t="s">
        <v>3498</v>
      </c>
    </row>
    <row r="3818" spans="1:6" x14ac:dyDescent="0.25">
      <c r="A3818" s="56">
        <v>453971</v>
      </c>
      <c r="B3818" s="80">
        <v>18234316</v>
      </c>
      <c r="C3818" s="59">
        <v>7677760</v>
      </c>
      <c r="D3818" s="70" t="s">
        <v>424</v>
      </c>
      <c r="E3818" s="62" t="s">
        <v>3487</v>
      </c>
      <c r="F3818" s="56" t="s">
        <v>3500</v>
      </c>
    </row>
    <row r="3819" spans="1:6" x14ac:dyDescent="0.25">
      <c r="A3819" s="56">
        <v>453973</v>
      </c>
      <c r="B3819" s="80">
        <v>8032</v>
      </c>
      <c r="C3819" s="71">
        <v>102</v>
      </c>
      <c r="D3819" s="70" t="s">
        <v>412</v>
      </c>
      <c r="E3819" s="62" t="s">
        <v>3487</v>
      </c>
      <c r="F3819" s="56" t="s">
        <v>3499</v>
      </c>
    </row>
    <row r="3820" spans="1:6" x14ac:dyDescent="0.25">
      <c r="A3820" s="56">
        <v>453974</v>
      </c>
      <c r="B3820" s="81">
        <v>27893430</v>
      </c>
      <c r="C3820" s="72">
        <v>583800</v>
      </c>
      <c r="D3820" s="35" t="s">
        <v>1235</v>
      </c>
      <c r="E3820" s="62" t="s">
        <v>3458</v>
      </c>
      <c r="F3820" s="56" t="s">
        <v>3498</v>
      </c>
    </row>
    <row r="3821" spans="1:6" x14ac:dyDescent="0.25">
      <c r="A3821" s="56">
        <v>453974</v>
      </c>
      <c r="B3821" s="81">
        <v>27893430</v>
      </c>
      <c r="C3821" s="72">
        <v>20800</v>
      </c>
      <c r="D3821" s="35" t="s">
        <v>1235</v>
      </c>
      <c r="E3821" s="62" t="s">
        <v>3458</v>
      </c>
      <c r="F3821" s="56" t="s">
        <v>3498</v>
      </c>
    </row>
    <row r="3822" spans="1:6" x14ac:dyDescent="0.25">
      <c r="A3822" s="56">
        <v>453974</v>
      </c>
      <c r="B3822" s="81">
        <v>27893430</v>
      </c>
      <c r="C3822" s="72">
        <v>922950</v>
      </c>
      <c r="D3822" s="35" t="s">
        <v>1235</v>
      </c>
      <c r="E3822" s="62" t="s">
        <v>3458</v>
      </c>
      <c r="F3822" s="56" t="s">
        <v>3498</v>
      </c>
    </row>
    <row r="3823" spans="1:6" x14ac:dyDescent="0.25">
      <c r="A3823" s="56">
        <v>453974</v>
      </c>
      <c r="B3823" s="81">
        <v>27893430</v>
      </c>
      <c r="C3823" s="72">
        <v>21140</v>
      </c>
      <c r="D3823" s="35" t="s">
        <v>1235</v>
      </c>
      <c r="E3823" s="62" t="s">
        <v>3458</v>
      </c>
      <c r="F3823" s="56" t="s">
        <v>3498</v>
      </c>
    </row>
    <row r="3824" spans="1:6" x14ac:dyDescent="0.25">
      <c r="A3824" s="56">
        <v>453974</v>
      </c>
      <c r="B3824" s="81">
        <v>27893430</v>
      </c>
      <c r="C3824" s="72">
        <v>1593600</v>
      </c>
      <c r="D3824" s="35" t="s">
        <v>1235</v>
      </c>
      <c r="E3824" s="62" t="s">
        <v>3458</v>
      </c>
      <c r="F3824" s="56" t="s">
        <v>3498</v>
      </c>
    </row>
    <row r="3825" spans="1:6" x14ac:dyDescent="0.25">
      <c r="A3825" s="56">
        <v>453974</v>
      </c>
      <c r="B3825" s="81">
        <v>27893430</v>
      </c>
      <c r="C3825" s="72">
        <v>307575</v>
      </c>
      <c r="D3825" s="35" t="s">
        <v>1235</v>
      </c>
      <c r="E3825" s="62" t="s">
        <v>3458</v>
      </c>
      <c r="F3825" s="56" t="s">
        <v>3498</v>
      </c>
    </row>
    <row r="3826" spans="1:6" x14ac:dyDescent="0.25">
      <c r="A3826" s="56">
        <v>453974</v>
      </c>
      <c r="B3826" s="81">
        <v>27893430</v>
      </c>
      <c r="C3826" s="72">
        <v>36554</v>
      </c>
      <c r="D3826" s="35" t="s">
        <v>1235</v>
      </c>
      <c r="E3826" s="62" t="s">
        <v>3458</v>
      </c>
      <c r="F3826" s="56" t="s">
        <v>3498</v>
      </c>
    </row>
    <row r="3827" spans="1:6" x14ac:dyDescent="0.25">
      <c r="A3827" s="56">
        <v>453974</v>
      </c>
      <c r="B3827" s="81">
        <v>27893430</v>
      </c>
      <c r="C3827" s="72">
        <v>119010</v>
      </c>
      <c r="D3827" s="35" t="s">
        <v>1235</v>
      </c>
      <c r="E3827" s="62" t="s">
        <v>3458</v>
      </c>
      <c r="F3827" s="56" t="s">
        <v>3498</v>
      </c>
    </row>
    <row r="3828" spans="1:6" x14ac:dyDescent="0.25">
      <c r="A3828" s="56">
        <v>453974</v>
      </c>
      <c r="B3828" s="81">
        <v>27893430</v>
      </c>
      <c r="C3828" s="72">
        <v>137680</v>
      </c>
      <c r="D3828" s="35" t="s">
        <v>1235</v>
      </c>
      <c r="E3828" s="62" t="s">
        <v>3458</v>
      </c>
      <c r="F3828" s="56" t="s">
        <v>3498</v>
      </c>
    </row>
    <row r="3829" spans="1:6" x14ac:dyDescent="0.25">
      <c r="A3829" s="56">
        <v>453974</v>
      </c>
      <c r="B3829" s="81">
        <v>27893430</v>
      </c>
      <c r="C3829" s="72">
        <v>169232</v>
      </c>
      <c r="D3829" s="35" t="s">
        <v>1235</v>
      </c>
      <c r="E3829" s="62" t="s">
        <v>3458</v>
      </c>
      <c r="F3829" s="56" t="s">
        <v>3498</v>
      </c>
    </row>
    <row r="3830" spans="1:6" x14ac:dyDescent="0.25">
      <c r="A3830" s="56">
        <v>453974</v>
      </c>
      <c r="B3830" s="81">
        <v>27893430</v>
      </c>
      <c r="C3830" s="72">
        <v>22226</v>
      </c>
      <c r="D3830" s="35" t="s">
        <v>1235</v>
      </c>
      <c r="E3830" s="62" t="s">
        <v>3458</v>
      </c>
      <c r="F3830" s="56" t="s">
        <v>3498</v>
      </c>
    </row>
    <row r="3831" spans="1:6" x14ac:dyDescent="0.25">
      <c r="A3831" s="56">
        <v>453975</v>
      </c>
      <c r="B3831" s="80">
        <v>63238281</v>
      </c>
      <c r="C3831" s="59">
        <v>31600000</v>
      </c>
      <c r="D3831" s="70" t="s">
        <v>419</v>
      </c>
      <c r="E3831" s="62" t="s">
        <v>3487</v>
      </c>
      <c r="F3831" s="56" t="s">
        <v>3500</v>
      </c>
    </row>
    <row r="3832" spans="1:6" x14ac:dyDescent="0.25">
      <c r="A3832" s="56">
        <v>453975</v>
      </c>
      <c r="B3832" s="80">
        <v>63238281</v>
      </c>
      <c r="C3832" s="59">
        <v>6365440</v>
      </c>
      <c r="D3832" s="35" t="s">
        <v>424</v>
      </c>
      <c r="E3832" s="62" t="s">
        <v>3487</v>
      </c>
      <c r="F3832" s="56" t="s">
        <v>3500</v>
      </c>
    </row>
    <row r="3833" spans="1:6" x14ac:dyDescent="0.25">
      <c r="A3833" s="56">
        <v>453980</v>
      </c>
      <c r="B3833" s="80">
        <v>48192</v>
      </c>
      <c r="C3833" s="59">
        <v>48192</v>
      </c>
      <c r="D3833" s="35" t="s">
        <v>412</v>
      </c>
      <c r="E3833" s="62" t="s">
        <v>3487</v>
      </c>
      <c r="F3833" s="56" t="s">
        <v>3500</v>
      </c>
    </row>
    <row r="3834" spans="1:6" x14ac:dyDescent="0.25">
      <c r="A3834" s="60">
        <v>453980</v>
      </c>
      <c r="B3834" s="83">
        <v>48192</v>
      </c>
      <c r="C3834" s="72">
        <v>48192</v>
      </c>
      <c r="D3834" s="35" t="s">
        <v>412</v>
      </c>
      <c r="E3834" s="62" t="s">
        <v>3487</v>
      </c>
      <c r="F3834" s="56" t="s">
        <v>3500</v>
      </c>
    </row>
    <row r="3835" spans="1:6" x14ac:dyDescent="0.25">
      <c r="A3835" s="56">
        <v>454028</v>
      </c>
      <c r="B3835" s="80">
        <v>65000</v>
      </c>
      <c r="C3835" s="57">
        <v>4100</v>
      </c>
      <c r="D3835" s="35" t="s">
        <v>412</v>
      </c>
      <c r="E3835" s="62" t="s">
        <v>3459</v>
      </c>
      <c r="F3835" s="62" t="s">
        <v>3494</v>
      </c>
    </row>
    <row r="3836" spans="1:6" x14ac:dyDescent="0.25">
      <c r="A3836" s="56">
        <v>454051</v>
      </c>
      <c r="B3836" s="80">
        <v>65000</v>
      </c>
      <c r="C3836" s="57">
        <v>4100</v>
      </c>
      <c r="D3836" s="35" t="s">
        <v>412</v>
      </c>
      <c r="E3836" s="62" t="s">
        <v>3459</v>
      </c>
      <c r="F3836" s="62" t="s">
        <v>3494</v>
      </c>
    </row>
    <row r="3837" spans="1:6" x14ac:dyDescent="0.25">
      <c r="A3837" s="56">
        <v>454063</v>
      </c>
      <c r="B3837" s="80">
        <v>1800000</v>
      </c>
      <c r="C3837" s="57">
        <v>550000</v>
      </c>
      <c r="D3837" s="70" t="s">
        <v>531</v>
      </c>
      <c r="E3837" s="62" t="s">
        <v>3460</v>
      </c>
      <c r="F3837" s="62" t="s">
        <v>3494</v>
      </c>
    </row>
    <row r="3838" spans="1:6" x14ac:dyDescent="0.25">
      <c r="A3838" s="56">
        <v>454063</v>
      </c>
      <c r="B3838" s="80">
        <v>1800000</v>
      </c>
      <c r="C3838" s="57">
        <v>550000</v>
      </c>
      <c r="D3838" s="70" t="s">
        <v>531</v>
      </c>
      <c r="E3838" s="62" t="s">
        <v>3460</v>
      </c>
      <c r="F3838" s="62" t="s">
        <v>3494</v>
      </c>
    </row>
    <row r="3839" spans="1:6" x14ac:dyDescent="0.25">
      <c r="A3839" s="56">
        <v>454063</v>
      </c>
      <c r="B3839" s="80">
        <v>1800000</v>
      </c>
      <c r="C3839" s="57">
        <v>350000</v>
      </c>
      <c r="D3839" s="70" t="s">
        <v>531</v>
      </c>
      <c r="E3839" s="62" t="s">
        <v>3460</v>
      </c>
      <c r="F3839" s="62" t="s">
        <v>3494</v>
      </c>
    </row>
    <row r="3840" spans="1:6" x14ac:dyDescent="0.25">
      <c r="A3840" s="56">
        <v>454063</v>
      </c>
      <c r="B3840" s="80">
        <v>1800000</v>
      </c>
      <c r="C3840" s="57">
        <v>350000</v>
      </c>
      <c r="D3840" s="70" t="s">
        <v>531</v>
      </c>
      <c r="E3840" s="62" t="s">
        <v>3460</v>
      </c>
      <c r="F3840" s="62" t="s">
        <v>3494</v>
      </c>
    </row>
    <row r="3841" spans="1:6" x14ac:dyDescent="0.25">
      <c r="A3841" s="56">
        <v>454067</v>
      </c>
      <c r="B3841" s="80">
        <v>700000</v>
      </c>
      <c r="C3841" s="57">
        <v>529975</v>
      </c>
      <c r="D3841" s="35" t="s">
        <v>1235</v>
      </c>
      <c r="E3841" s="62" t="s">
        <v>3460</v>
      </c>
      <c r="F3841" s="62" t="s">
        <v>3494</v>
      </c>
    </row>
    <row r="3842" spans="1:6" x14ac:dyDescent="0.25">
      <c r="A3842" s="56">
        <v>454148</v>
      </c>
      <c r="B3842" s="80">
        <v>103500</v>
      </c>
      <c r="C3842" s="57">
        <v>4100</v>
      </c>
      <c r="D3842" s="35" t="s">
        <v>412</v>
      </c>
      <c r="E3842" s="62" t="s">
        <v>3459</v>
      </c>
      <c r="F3842" s="62" t="s">
        <v>3494</v>
      </c>
    </row>
    <row r="3843" spans="1:6" x14ac:dyDescent="0.25">
      <c r="A3843" s="56">
        <v>454157</v>
      </c>
      <c r="B3843" s="80">
        <v>103500</v>
      </c>
      <c r="C3843" s="57">
        <v>4100</v>
      </c>
      <c r="D3843" s="35" t="s">
        <v>412</v>
      </c>
      <c r="E3843" s="62" t="s">
        <v>3459</v>
      </c>
      <c r="F3843" s="62" t="s">
        <v>3494</v>
      </c>
    </row>
    <row r="3844" spans="1:6" x14ac:dyDescent="0.25">
      <c r="A3844" s="56">
        <v>454162</v>
      </c>
      <c r="B3844" s="80">
        <v>2583727</v>
      </c>
      <c r="C3844" s="57">
        <v>357232</v>
      </c>
      <c r="D3844" s="35" t="s">
        <v>1235</v>
      </c>
      <c r="E3844" s="62" t="s">
        <v>3460</v>
      </c>
      <c r="F3844" s="62" t="s">
        <v>3494</v>
      </c>
    </row>
    <row r="3845" spans="1:6" x14ac:dyDescent="0.25">
      <c r="A3845" s="56">
        <v>454162</v>
      </c>
      <c r="B3845" s="80">
        <v>2583727</v>
      </c>
      <c r="C3845" s="57">
        <v>747000</v>
      </c>
      <c r="D3845" s="35" t="s">
        <v>1235</v>
      </c>
      <c r="E3845" s="62" t="s">
        <v>3460</v>
      </c>
      <c r="F3845" s="62" t="s">
        <v>3494</v>
      </c>
    </row>
    <row r="3846" spans="1:6" x14ac:dyDescent="0.25">
      <c r="A3846" s="56">
        <v>454162</v>
      </c>
      <c r="B3846" s="80">
        <v>2583727</v>
      </c>
      <c r="C3846" s="57">
        <v>674452</v>
      </c>
      <c r="D3846" s="35" t="s">
        <v>1235</v>
      </c>
      <c r="E3846" s="62" t="s">
        <v>3460</v>
      </c>
      <c r="F3846" s="62" t="s">
        <v>3494</v>
      </c>
    </row>
    <row r="3847" spans="1:6" x14ac:dyDescent="0.25">
      <c r="A3847" s="56">
        <v>454191</v>
      </c>
      <c r="B3847" s="80">
        <v>103500</v>
      </c>
      <c r="C3847" s="57">
        <v>12300</v>
      </c>
      <c r="D3847" s="35" t="s">
        <v>412</v>
      </c>
      <c r="E3847" s="62" t="s">
        <v>3459</v>
      </c>
      <c r="F3847" s="62" t="s">
        <v>3494</v>
      </c>
    </row>
    <row r="3848" spans="1:6" x14ac:dyDescent="0.25">
      <c r="A3848" s="56">
        <v>454233</v>
      </c>
      <c r="B3848" s="80">
        <v>120000</v>
      </c>
      <c r="C3848" s="57">
        <v>16400</v>
      </c>
      <c r="D3848" s="35" t="s">
        <v>412</v>
      </c>
      <c r="E3848" s="62" t="s">
        <v>3459</v>
      </c>
      <c r="F3848" s="62" t="s">
        <v>3494</v>
      </c>
    </row>
    <row r="3849" spans="1:6" x14ac:dyDescent="0.25">
      <c r="A3849" s="19">
        <v>454262</v>
      </c>
      <c r="B3849" s="84">
        <v>297042</v>
      </c>
      <c r="C3849" s="30">
        <v>50000</v>
      </c>
      <c r="D3849" s="51" t="s">
        <v>403</v>
      </c>
      <c r="E3849" s="62" t="s">
        <v>3459</v>
      </c>
      <c r="F3849" s="65" t="s">
        <v>0</v>
      </c>
    </row>
    <row r="3850" spans="1:6" x14ac:dyDescent="0.25">
      <c r="A3850" s="56">
        <v>454272</v>
      </c>
      <c r="B3850" s="80">
        <v>14912</v>
      </c>
      <c r="C3850" s="71">
        <v>190</v>
      </c>
      <c r="D3850" s="70" t="s">
        <v>412</v>
      </c>
      <c r="E3850" s="62" t="s">
        <v>3487</v>
      </c>
      <c r="F3850" s="56" t="s">
        <v>3499</v>
      </c>
    </row>
    <row r="3851" spans="1:6" x14ac:dyDescent="0.25">
      <c r="A3851" s="56">
        <v>454272</v>
      </c>
      <c r="B3851" s="80">
        <v>14912</v>
      </c>
      <c r="C3851" s="71">
        <v>190</v>
      </c>
      <c r="D3851" s="70" t="s">
        <v>412</v>
      </c>
      <c r="E3851" s="62" t="s">
        <v>3487</v>
      </c>
      <c r="F3851" s="56" t="s">
        <v>3499</v>
      </c>
    </row>
    <row r="3852" spans="1:6" x14ac:dyDescent="0.25">
      <c r="A3852" s="56">
        <v>454345</v>
      </c>
      <c r="B3852" s="80">
        <v>18981271</v>
      </c>
      <c r="C3852" s="59">
        <v>18981271</v>
      </c>
      <c r="D3852" s="35" t="s">
        <v>424</v>
      </c>
      <c r="E3852" s="62" t="s">
        <v>3487</v>
      </c>
      <c r="F3852" s="56" t="s">
        <v>3500</v>
      </c>
    </row>
    <row r="3853" spans="1:6" x14ac:dyDescent="0.25">
      <c r="A3853" s="56">
        <v>454355</v>
      </c>
      <c r="B3853" s="80">
        <v>640600</v>
      </c>
      <c r="C3853" s="57">
        <v>310984</v>
      </c>
      <c r="D3853" s="35" t="s">
        <v>1235</v>
      </c>
      <c r="E3853" s="62" t="s">
        <v>3460</v>
      </c>
      <c r="F3853" s="62" t="s">
        <v>3494</v>
      </c>
    </row>
    <row r="3854" spans="1:6" x14ac:dyDescent="0.25">
      <c r="A3854" s="56">
        <v>454379</v>
      </c>
      <c r="B3854" s="81">
        <v>3050000</v>
      </c>
      <c r="C3854" s="72">
        <v>2250000</v>
      </c>
      <c r="D3854" s="35" t="s">
        <v>1235</v>
      </c>
      <c r="E3854" s="62" t="s">
        <v>3458</v>
      </c>
      <c r="F3854" s="56" t="s">
        <v>3498</v>
      </c>
    </row>
    <row r="3855" spans="1:6" x14ac:dyDescent="0.25">
      <c r="A3855" s="56">
        <v>454379</v>
      </c>
      <c r="B3855" s="81">
        <v>3050000</v>
      </c>
      <c r="C3855" s="72">
        <v>304583</v>
      </c>
      <c r="D3855" s="35" t="s">
        <v>412</v>
      </c>
      <c r="E3855" s="62" t="s">
        <v>3458</v>
      </c>
      <c r="F3855" s="56" t="s">
        <v>3498</v>
      </c>
    </row>
    <row r="3856" spans="1:6" x14ac:dyDescent="0.25">
      <c r="A3856" s="56">
        <v>454404</v>
      </c>
      <c r="B3856" s="80">
        <v>60000</v>
      </c>
      <c r="C3856" s="57">
        <v>4100</v>
      </c>
      <c r="D3856" s="35" t="s">
        <v>412</v>
      </c>
      <c r="E3856" s="62" t="s">
        <v>3459</v>
      </c>
      <c r="F3856" s="62" t="s">
        <v>3494</v>
      </c>
    </row>
    <row r="3857" spans="1:6" x14ac:dyDescent="0.25">
      <c r="A3857" s="56">
        <v>454413</v>
      </c>
      <c r="B3857" s="80">
        <v>60000</v>
      </c>
      <c r="C3857" s="57">
        <v>4100</v>
      </c>
      <c r="D3857" s="35" t="s">
        <v>412</v>
      </c>
      <c r="E3857" s="62" t="s">
        <v>3459</v>
      </c>
      <c r="F3857" s="62" t="s">
        <v>3494</v>
      </c>
    </row>
    <row r="3858" spans="1:6" x14ac:dyDescent="0.25">
      <c r="A3858" s="56">
        <v>454424</v>
      </c>
      <c r="B3858" s="80">
        <v>3682177</v>
      </c>
      <c r="C3858" s="57">
        <v>800000</v>
      </c>
      <c r="D3858" s="70" t="s">
        <v>419</v>
      </c>
      <c r="E3858" s="62" t="s">
        <v>3458</v>
      </c>
      <c r="F3858" s="62" t="s">
        <v>3494</v>
      </c>
    </row>
    <row r="3859" spans="1:6" x14ac:dyDescent="0.25">
      <c r="A3859" s="56">
        <v>454424</v>
      </c>
      <c r="B3859" s="80">
        <v>3682177</v>
      </c>
      <c r="C3859" s="57">
        <v>818819</v>
      </c>
      <c r="D3859" s="35" t="s">
        <v>1235</v>
      </c>
      <c r="E3859" s="62" t="s">
        <v>3458</v>
      </c>
      <c r="F3859" s="62" t="s">
        <v>3494</v>
      </c>
    </row>
    <row r="3860" spans="1:6" x14ac:dyDescent="0.25">
      <c r="A3860" s="56">
        <v>454463</v>
      </c>
      <c r="B3860" s="80">
        <v>4094794</v>
      </c>
      <c r="C3860" s="57">
        <v>21425</v>
      </c>
      <c r="D3860" s="35" t="s">
        <v>412</v>
      </c>
      <c r="E3860" s="62" t="s">
        <v>3458</v>
      </c>
      <c r="F3860" s="62" t="s">
        <v>3494</v>
      </c>
    </row>
    <row r="3861" spans="1:6" x14ac:dyDescent="0.25">
      <c r="A3861" s="56">
        <v>454463</v>
      </c>
      <c r="B3861" s="80">
        <v>4094794</v>
      </c>
      <c r="C3861" s="57">
        <v>426600</v>
      </c>
      <c r="D3861" s="35" t="s">
        <v>412</v>
      </c>
      <c r="E3861" s="62" t="s">
        <v>3458</v>
      </c>
      <c r="F3861" s="62" t="s">
        <v>3494</v>
      </c>
    </row>
    <row r="3862" spans="1:6" x14ac:dyDescent="0.25">
      <c r="A3862" s="56">
        <v>454463</v>
      </c>
      <c r="B3862" s="80">
        <v>4094794</v>
      </c>
      <c r="C3862" s="57">
        <v>15100</v>
      </c>
      <c r="D3862" s="35" t="s">
        <v>412</v>
      </c>
      <c r="E3862" s="62" t="s">
        <v>3458</v>
      </c>
      <c r="F3862" s="62" t="s">
        <v>3494</v>
      </c>
    </row>
    <row r="3863" spans="1:6" x14ac:dyDescent="0.25">
      <c r="A3863" s="56">
        <v>454463</v>
      </c>
      <c r="B3863" s="80">
        <v>4094794</v>
      </c>
      <c r="C3863" s="57">
        <v>475000</v>
      </c>
      <c r="D3863" s="70" t="s">
        <v>531</v>
      </c>
      <c r="E3863" s="62" t="s">
        <v>3458</v>
      </c>
      <c r="F3863" s="62" t="s">
        <v>3494</v>
      </c>
    </row>
    <row r="3864" spans="1:6" x14ac:dyDescent="0.25">
      <c r="A3864" s="56">
        <v>454463</v>
      </c>
      <c r="B3864" s="80">
        <v>4094794</v>
      </c>
      <c r="C3864" s="57">
        <v>475000</v>
      </c>
      <c r="D3864" s="70" t="s">
        <v>531</v>
      </c>
      <c r="E3864" s="62" t="s">
        <v>3458</v>
      </c>
      <c r="F3864" s="62" t="s">
        <v>3494</v>
      </c>
    </row>
    <row r="3865" spans="1:6" x14ac:dyDescent="0.25">
      <c r="A3865" s="56">
        <v>454463</v>
      </c>
      <c r="B3865" s="80">
        <v>4094794</v>
      </c>
      <c r="C3865" s="57">
        <v>800000</v>
      </c>
      <c r="D3865" s="70" t="s">
        <v>419</v>
      </c>
      <c r="E3865" s="62" t="s">
        <v>3458</v>
      </c>
      <c r="F3865" s="62" t="s">
        <v>3494</v>
      </c>
    </row>
    <row r="3866" spans="1:6" x14ac:dyDescent="0.25">
      <c r="A3866" s="56">
        <v>454492</v>
      </c>
      <c r="B3866" s="80">
        <v>5678358</v>
      </c>
      <c r="C3866" s="57">
        <v>133939</v>
      </c>
      <c r="D3866" s="70" t="s">
        <v>531</v>
      </c>
      <c r="E3866" s="62" t="s">
        <v>3458</v>
      </c>
      <c r="F3866" s="62" t="s">
        <v>3494</v>
      </c>
    </row>
    <row r="3867" spans="1:6" x14ac:dyDescent="0.25">
      <c r="A3867" s="56">
        <v>454492</v>
      </c>
      <c r="B3867" s="80">
        <v>5678358</v>
      </c>
      <c r="C3867" s="57">
        <v>94726</v>
      </c>
      <c r="D3867" s="70" t="s">
        <v>531</v>
      </c>
      <c r="E3867" s="62" t="s">
        <v>3458</v>
      </c>
      <c r="F3867" s="62" t="s">
        <v>3494</v>
      </c>
    </row>
    <row r="3868" spans="1:6" x14ac:dyDescent="0.25">
      <c r="A3868" s="56">
        <v>454492</v>
      </c>
      <c r="B3868" s="80">
        <v>5678358</v>
      </c>
      <c r="C3868" s="57">
        <v>560000</v>
      </c>
      <c r="D3868" s="70" t="s">
        <v>419</v>
      </c>
      <c r="E3868" s="62" t="s">
        <v>3458</v>
      </c>
      <c r="F3868" s="62" t="s">
        <v>3494</v>
      </c>
    </row>
    <row r="3869" spans="1:6" x14ac:dyDescent="0.25">
      <c r="A3869" s="56">
        <v>454492</v>
      </c>
      <c r="B3869" s="80">
        <v>5678358</v>
      </c>
      <c r="C3869" s="57">
        <v>1233600</v>
      </c>
      <c r="D3869" s="35" t="s">
        <v>1235</v>
      </c>
      <c r="E3869" s="62" t="s">
        <v>3458</v>
      </c>
      <c r="F3869" s="62" t="s">
        <v>3494</v>
      </c>
    </row>
    <row r="3870" spans="1:6" x14ac:dyDescent="0.25">
      <c r="A3870" s="56">
        <v>454492</v>
      </c>
      <c r="B3870" s="80">
        <v>5678358</v>
      </c>
      <c r="C3870" s="57">
        <v>1093600</v>
      </c>
      <c r="D3870" s="35" t="s">
        <v>1235</v>
      </c>
      <c r="E3870" s="62" t="s">
        <v>3458</v>
      </c>
      <c r="F3870" s="62" t="s">
        <v>3494</v>
      </c>
    </row>
    <row r="3871" spans="1:6" x14ac:dyDescent="0.25">
      <c r="A3871" s="56">
        <v>454493</v>
      </c>
      <c r="B3871" s="81">
        <v>59500</v>
      </c>
      <c r="C3871" s="71">
        <v>59500</v>
      </c>
      <c r="D3871" s="51" t="s">
        <v>403</v>
      </c>
      <c r="E3871" s="62" t="s">
        <v>3458</v>
      </c>
      <c r="F3871" s="62" t="s">
        <v>3497</v>
      </c>
    </row>
    <row r="3872" spans="1:6" x14ac:dyDescent="0.25">
      <c r="A3872" s="56">
        <v>454497</v>
      </c>
      <c r="B3872" s="80">
        <v>929042</v>
      </c>
      <c r="C3872" s="57">
        <v>106800</v>
      </c>
      <c r="D3872" s="35" t="s">
        <v>412</v>
      </c>
      <c r="E3872" s="62" t="s">
        <v>3458</v>
      </c>
      <c r="F3872" s="62" t="s">
        <v>3494</v>
      </c>
    </row>
    <row r="3873" spans="1:6" x14ac:dyDescent="0.25">
      <c r="A3873" s="56">
        <v>454506</v>
      </c>
      <c r="B3873" s="81">
        <v>4455910</v>
      </c>
      <c r="C3873" s="72">
        <v>55910</v>
      </c>
      <c r="D3873" s="51" t="s">
        <v>403</v>
      </c>
      <c r="E3873" s="62" t="s">
        <v>3502</v>
      </c>
      <c r="F3873" s="56" t="s">
        <v>3498</v>
      </c>
    </row>
    <row r="3874" spans="1:6" x14ac:dyDescent="0.25">
      <c r="A3874" s="56">
        <v>454537</v>
      </c>
      <c r="B3874" s="80">
        <v>4376091</v>
      </c>
      <c r="C3874" s="71">
        <v>1989200</v>
      </c>
      <c r="D3874" s="70" t="s">
        <v>419</v>
      </c>
      <c r="E3874" s="62" t="s">
        <v>3502</v>
      </c>
      <c r="F3874" s="56" t="s">
        <v>3499</v>
      </c>
    </row>
    <row r="3875" spans="1:6" x14ac:dyDescent="0.25">
      <c r="A3875" s="56">
        <v>454537</v>
      </c>
      <c r="B3875" s="80">
        <v>4376091</v>
      </c>
      <c r="C3875" s="71">
        <v>11952</v>
      </c>
      <c r="D3875" s="35" t="s">
        <v>1235</v>
      </c>
      <c r="E3875" s="62" t="s">
        <v>3502</v>
      </c>
      <c r="F3875" s="56" t="s">
        <v>3499</v>
      </c>
    </row>
    <row r="3876" spans="1:6" x14ac:dyDescent="0.25">
      <c r="A3876" s="56">
        <v>454537</v>
      </c>
      <c r="B3876" s="80">
        <v>4376091</v>
      </c>
      <c r="C3876" s="71">
        <v>18760</v>
      </c>
      <c r="D3876" s="35" t="s">
        <v>1235</v>
      </c>
      <c r="E3876" s="62" t="s">
        <v>3502</v>
      </c>
      <c r="F3876" s="56" t="s">
        <v>3499</v>
      </c>
    </row>
    <row r="3877" spans="1:6" x14ac:dyDescent="0.25">
      <c r="A3877" s="56">
        <v>454537</v>
      </c>
      <c r="B3877" s="80">
        <v>4376091</v>
      </c>
      <c r="C3877" s="71">
        <v>1856</v>
      </c>
      <c r="D3877" s="35" t="s">
        <v>1235</v>
      </c>
      <c r="E3877" s="62" t="s">
        <v>3502</v>
      </c>
      <c r="F3877" s="56" t="s">
        <v>3499</v>
      </c>
    </row>
    <row r="3878" spans="1:6" x14ac:dyDescent="0.25">
      <c r="A3878" s="56">
        <v>454550</v>
      </c>
      <c r="B3878" s="81">
        <v>1600000</v>
      </c>
      <c r="C3878" s="72">
        <v>1391680</v>
      </c>
      <c r="D3878" s="35" t="s">
        <v>1235</v>
      </c>
      <c r="E3878" s="62" t="s">
        <v>3458</v>
      </c>
      <c r="F3878" s="56" t="s">
        <v>3498</v>
      </c>
    </row>
    <row r="3879" spans="1:6" x14ac:dyDescent="0.25">
      <c r="A3879" s="56">
        <v>454622</v>
      </c>
      <c r="B3879" s="80">
        <v>6878148</v>
      </c>
      <c r="C3879" s="71">
        <v>410100</v>
      </c>
      <c r="D3879" s="70" t="s">
        <v>419</v>
      </c>
      <c r="E3879" s="62" t="s">
        <v>3487</v>
      </c>
      <c r="F3879" s="56" t="s">
        <v>3499</v>
      </c>
    </row>
    <row r="3880" spans="1:6" x14ac:dyDescent="0.25">
      <c r="A3880" s="56">
        <v>454622</v>
      </c>
      <c r="B3880" s="80">
        <v>6878148</v>
      </c>
      <c r="C3880" s="71">
        <v>284</v>
      </c>
      <c r="D3880" s="35" t="s">
        <v>1235</v>
      </c>
      <c r="E3880" s="62" t="s">
        <v>3487</v>
      </c>
      <c r="F3880" s="56" t="s">
        <v>3499</v>
      </c>
    </row>
    <row r="3881" spans="1:6" x14ac:dyDescent="0.25">
      <c r="A3881" s="56">
        <v>454622</v>
      </c>
      <c r="B3881" s="80">
        <v>6878148</v>
      </c>
      <c r="C3881" s="71">
        <v>42995</v>
      </c>
      <c r="D3881" s="35" t="s">
        <v>1235</v>
      </c>
      <c r="E3881" s="62" t="s">
        <v>3487</v>
      </c>
      <c r="F3881" s="56" t="s">
        <v>3499</v>
      </c>
    </row>
    <row r="3882" spans="1:6" x14ac:dyDescent="0.25">
      <c r="A3882" s="56">
        <v>454622</v>
      </c>
      <c r="B3882" s="80">
        <v>6878148</v>
      </c>
      <c r="C3882" s="71">
        <v>16195</v>
      </c>
      <c r="D3882" s="35" t="s">
        <v>1235</v>
      </c>
      <c r="E3882" s="62" t="s">
        <v>3487</v>
      </c>
      <c r="F3882" s="56" t="s">
        <v>3499</v>
      </c>
    </row>
    <row r="3883" spans="1:6" x14ac:dyDescent="0.25">
      <c r="A3883" s="56">
        <v>454622</v>
      </c>
      <c r="B3883" s="80">
        <v>6878148</v>
      </c>
      <c r="C3883" s="71">
        <v>49600</v>
      </c>
      <c r="D3883" s="35" t="s">
        <v>1235</v>
      </c>
      <c r="E3883" s="62" t="s">
        <v>3487</v>
      </c>
      <c r="F3883" s="56" t="s">
        <v>3499</v>
      </c>
    </row>
    <row r="3884" spans="1:6" x14ac:dyDescent="0.25">
      <c r="A3884" s="56">
        <v>454669</v>
      </c>
      <c r="B3884" s="80">
        <v>103500</v>
      </c>
      <c r="C3884" s="57">
        <v>4100</v>
      </c>
      <c r="D3884" s="35" t="s">
        <v>412</v>
      </c>
      <c r="E3884" s="62" t="s">
        <v>3459</v>
      </c>
      <c r="F3884" s="62" t="s">
        <v>3494</v>
      </c>
    </row>
    <row r="3885" spans="1:6" x14ac:dyDescent="0.25">
      <c r="A3885" s="56">
        <v>454715</v>
      </c>
      <c r="B3885" s="80">
        <v>1758800</v>
      </c>
      <c r="C3885" s="71">
        <v>66010</v>
      </c>
      <c r="D3885" s="35" t="s">
        <v>1235</v>
      </c>
      <c r="E3885" s="62" t="s">
        <v>3458</v>
      </c>
      <c r="F3885" s="56" t="s">
        <v>3499</v>
      </c>
    </row>
    <row r="3886" spans="1:6" x14ac:dyDescent="0.25">
      <c r="A3886" s="56">
        <v>454716</v>
      </c>
      <c r="B3886" s="80">
        <v>5115312</v>
      </c>
      <c r="C3886" s="57">
        <v>42500</v>
      </c>
      <c r="D3886" s="70" t="s">
        <v>531</v>
      </c>
      <c r="E3886" s="62" t="s">
        <v>3458</v>
      </c>
      <c r="F3886" s="62" t="s">
        <v>3494</v>
      </c>
    </row>
    <row r="3887" spans="1:6" x14ac:dyDescent="0.25">
      <c r="A3887" s="56">
        <v>454716</v>
      </c>
      <c r="B3887" s="80">
        <v>5115312</v>
      </c>
      <c r="C3887" s="57">
        <v>42500</v>
      </c>
      <c r="D3887" s="70" t="s">
        <v>531</v>
      </c>
      <c r="E3887" s="62" t="s">
        <v>3458</v>
      </c>
      <c r="F3887" s="62" t="s">
        <v>3494</v>
      </c>
    </row>
    <row r="3888" spans="1:6" x14ac:dyDescent="0.25">
      <c r="A3888" s="56">
        <v>454739</v>
      </c>
      <c r="B3888" s="80">
        <v>7078327</v>
      </c>
      <c r="C3888" s="59">
        <v>795680</v>
      </c>
      <c r="D3888" s="35" t="s">
        <v>424</v>
      </c>
      <c r="E3888" s="62" t="s">
        <v>3487</v>
      </c>
      <c r="F3888" s="56" t="s">
        <v>3500</v>
      </c>
    </row>
    <row r="3889" spans="1:6" x14ac:dyDescent="0.25">
      <c r="A3889" s="56">
        <v>454739</v>
      </c>
      <c r="B3889" s="80">
        <v>7078327</v>
      </c>
      <c r="C3889" s="59">
        <v>676812</v>
      </c>
      <c r="D3889" s="35" t="s">
        <v>412</v>
      </c>
      <c r="E3889" s="62" t="s">
        <v>3487</v>
      </c>
      <c r="F3889" s="56" t="s">
        <v>3500</v>
      </c>
    </row>
    <row r="3890" spans="1:6" x14ac:dyDescent="0.25">
      <c r="A3890" s="56">
        <v>454741</v>
      </c>
      <c r="B3890" s="81">
        <v>2422982</v>
      </c>
      <c r="C3890" s="72">
        <v>1683570</v>
      </c>
      <c r="D3890" s="35" t="s">
        <v>1235</v>
      </c>
      <c r="E3890" s="62" t="s">
        <v>3483</v>
      </c>
      <c r="F3890" s="56" t="s">
        <v>3498</v>
      </c>
    </row>
    <row r="3891" spans="1:6" x14ac:dyDescent="0.25">
      <c r="A3891" s="56">
        <v>454741</v>
      </c>
      <c r="B3891" s="81">
        <v>2422982</v>
      </c>
      <c r="C3891" s="72">
        <v>6282</v>
      </c>
      <c r="D3891" s="35" t="s">
        <v>1235</v>
      </c>
      <c r="E3891" s="62" t="s">
        <v>3483</v>
      </c>
      <c r="F3891" s="56" t="s">
        <v>3498</v>
      </c>
    </row>
    <row r="3892" spans="1:6" x14ac:dyDescent="0.25">
      <c r="A3892" s="56">
        <v>454744</v>
      </c>
      <c r="B3892" s="81">
        <v>3489687</v>
      </c>
      <c r="C3892" s="72">
        <v>166372</v>
      </c>
      <c r="D3892" s="35" t="s">
        <v>1235</v>
      </c>
      <c r="E3892" s="62" t="s">
        <v>3483</v>
      </c>
      <c r="F3892" s="56" t="s">
        <v>3498</v>
      </c>
    </row>
    <row r="3893" spans="1:6" x14ac:dyDescent="0.25">
      <c r="A3893" s="56">
        <v>454744</v>
      </c>
      <c r="B3893" s="81">
        <v>3489687</v>
      </c>
      <c r="C3893" s="72">
        <v>33497</v>
      </c>
      <c r="D3893" s="35" t="s">
        <v>1235</v>
      </c>
      <c r="E3893" s="62" t="s">
        <v>3483</v>
      </c>
      <c r="F3893" s="56" t="s">
        <v>3498</v>
      </c>
    </row>
    <row r="3894" spans="1:6" x14ac:dyDescent="0.25">
      <c r="A3894" s="56">
        <v>454744</v>
      </c>
      <c r="B3894" s="81">
        <v>3489687</v>
      </c>
      <c r="C3894" s="72">
        <v>2</v>
      </c>
      <c r="D3894" s="35" t="s">
        <v>1235</v>
      </c>
      <c r="E3894" s="62" t="s">
        <v>3483</v>
      </c>
      <c r="F3894" s="56" t="s">
        <v>3498</v>
      </c>
    </row>
    <row r="3895" spans="1:6" x14ac:dyDescent="0.25">
      <c r="A3895" s="56">
        <v>454753</v>
      </c>
      <c r="B3895" s="81">
        <v>5121851</v>
      </c>
      <c r="C3895" s="72">
        <v>6</v>
      </c>
      <c r="D3895" s="35" t="s">
        <v>1235</v>
      </c>
      <c r="E3895" s="62" t="s">
        <v>3483</v>
      </c>
      <c r="F3895" s="56" t="s">
        <v>3498</v>
      </c>
    </row>
    <row r="3896" spans="1:6" x14ac:dyDescent="0.25">
      <c r="A3896" s="56">
        <v>454753</v>
      </c>
      <c r="B3896" s="81">
        <v>5121851</v>
      </c>
      <c r="C3896" s="72">
        <v>27027</v>
      </c>
      <c r="D3896" s="35" t="s">
        <v>1235</v>
      </c>
      <c r="E3896" s="62" t="s">
        <v>3483</v>
      </c>
      <c r="F3896" s="56" t="s">
        <v>3498</v>
      </c>
    </row>
    <row r="3897" spans="1:6" x14ac:dyDescent="0.25">
      <c r="A3897" s="56">
        <v>454753</v>
      </c>
      <c r="B3897" s="81">
        <v>5121851</v>
      </c>
      <c r="C3897" s="72">
        <v>372084</v>
      </c>
      <c r="D3897" s="35" t="s">
        <v>1235</v>
      </c>
      <c r="E3897" s="62" t="s">
        <v>3483</v>
      </c>
      <c r="F3897" s="56" t="s">
        <v>3498</v>
      </c>
    </row>
    <row r="3898" spans="1:6" x14ac:dyDescent="0.25">
      <c r="A3898" s="56">
        <v>454763</v>
      </c>
      <c r="B3898" s="81">
        <v>3799387</v>
      </c>
      <c r="C3898" s="72">
        <v>33497</v>
      </c>
      <c r="D3898" s="35" t="s">
        <v>1235</v>
      </c>
      <c r="E3898" s="62" t="s">
        <v>3483</v>
      </c>
      <c r="F3898" s="56" t="s">
        <v>3498</v>
      </c>
    </row>
    <row r="3899" spans="1:6" x14ac:dyDescent="0.25">
      <c r="A3899" s="56">
        <v>454765</v>
      </c>
      <c r="B3899" s="81">
        <v>1699387</v>
      </c>
      <c r="C3899" s="72">
        <v>33497</v>
      </c>
      <c r="D3899" s="35" t="s">
        <v>1235</v>
      </c>
      <c r="E3899" s="62" t="s">
        <v>3483</v>
      </c>
      <c r="F3899" s="56" t="s">
        <v>3498</v>
      </c>
    </row>
    <row r="3900" spans="1:6" x14ac:dyDescent="0.25">
      <c r="A3900" s="56">
        <v>454790</v>
      </c>
      <c r="B3900" s="80">
        <v>22030832</v>
      </c>
      <c r="C3900" s="59">
        <v>2300000</v>
      </c>
      <c r="D3900" s="35" t="s">
        <v>412</v>
      </c>
      <c r="E3900" s="62" t="s">
        <v>3487</v>
      </c>
      <c r="F3900" s="56" t="s">
        <v>3500</v>
      </c>
    </row>
    <row r="3901" spans="1:6" x14ac:dyDescent="0.25">
      <c r="A3901" s="56">
        <v>454790</v>
      </c>
      <c r="B3901" s="80">
        <v>22030832</v>
      </c>
      <c r="C3901" s="59">
        <v>821938</v>
      </c>
      <c r="D3901" s="35" t="s">
        <v>412</v>
      </c>
      <c r="E3901" s="62" t="s">
        <v>3487</v>
      </c>
      <c r="F3901" s="56" t="s">
        <v>3500</v>
      </c>
    </row>
    <row r="3902" spans="1:6" x14ac:dyDescent="0.25">
      <c r="A3902" s="60">
        <v>454790</v>
      </c>
      <c r="B3902" s="83">
        <v>22030832</v>
      </c>
      <c r="C3902" s="72">
        <v>3121938</v>
      </c>
      <c r="D3902" s="35" t="s">
        <v>412</v>
      </c>
      <c r="E3902" s="62" t="s">
        <v>3487</v>
      </c>
      <c r="F3902" s="56" t="s">
        <v>3500</v>
      </c>
    </row>
    <row r="3903" spans="1:6" x14ac:dyDescent="0.25">
      <c r="A3903" s="56">
        <v>454797</v>
      </c>
      <c r="B3903" s="81">
        <v>2920217</v>
      </c>
      <c r="C3903" s="72">
        <v>33497</v>
      </c>
      <c r="D3903" s="35" t="s">
        <v>1235</v>
      </c>
      <c r="E3903" s="62" t="s">
        <v>3502</v>
      </c>
      <c r="F3903" s="56" t="s">
        <v>3498</v>
      </c>
    </row>
    <row r="3904" spans="1:6" x14ac:dyDescent="0.25">
      <c r="A3904" s="56">
        <v>454797</v>
      </c>
      <c r="B3904" s="81">
        <v>2920217</v>
      </c>
      <c r="C3904" s="72">
        <v>166372</v>
      </c>
      <c r="D3904" s="35" t="s">
        <v>1235</v>
      </c>
      <c r="E3904" s="62" t="s">
        <v>3502</v>
      </c>
      <c r="F3904" s="56" t="s">
        <v>3498</v>
      </c>
    </row>
    <row r="3905" spans="1:6" x14ac:dyDescent="0.25">
      <c r="A3905" s="56">
        <v>454797</v>
      </c>
      <c r="B3905" s="81">
        <v>2920217</v>
      </c>
      <c r="C3905" s="72">
        <v>158368</v>
      </c>
      <c r="D3905" s="35" t="s">
        <v>1235</v>
      </c>
      <c r="E3905" s="62" t="s">
        <v>3502</v>
      </c>
      <c r="F3905" s="56" t="s">
        <v>3498</v>
      </c>
    </row>
    <row r="3906" spans="1:6" x14ac:dyDescent="0.25">
      <c r="A3906" s="56">
        <v>454798</v>
      </c>
      <c r="B3906" s="81">
        <v>8563778</v>
      </c>
      <c r="C3906" s="72">
        <v>400000</v>
      </c>
      <c r="D3906" s="70" t="s">
        <v>419</v>
      </c>
      <c r="E3906" s="62" t="s">
        <v>3502</v>
      </c>
      <c r="F3906" s="56" t="s">
        <v>3498</v>
      </c>
    </row>
    <row r="3907" spans="1:6" x14ac:dyDescent="0.25">
      <c r="A3907" s="56">
        <v>454835</v>
      </c>
      <c r="B3907" s="80">
        <v>120960</v>
      </c>
      <c r="C3907" s="57">
        <v>4100</v>
      </c>
      <c r="D3907" s="35" t="s">
        <v>412</v>
      </c>
      <c r="E3907" s="62" t="s">
        <v>3459</v>
      </c>
      <c r="F3907" s="62" t="s">
        <v>3494</v>
      </c>
    </row>
    <row r="3908" spans="1:6" x14ac:dyDescent="0.25">
      <c r="A3908" s="56">
        <v>454855</v>
      </c>
      <c r="B3908" s="80">
        <v>1661090</v>
      </c>
      <c r="C3908" s="71">
        <v>208600</v>
      </c>
      <c r="D3908" s="35" t="s">
        <v>1235</v>
      </c>
      <c r="E3908" s="62" t="s">
        <v>3458</v>
      </c>
      <c r="F3908" s="56" t="s">
        <v>3499</v>
      </c>
    </row>
    <row r="3909" spans="1:6" x14ac:dyDescent="0.25">
      <c r="A3909" s="56">
        <v>454855</v>
      </c>
      <c r="B3909" s="80">
        <v>1661090</v>
      </c>
      <c r="C3909" s="71">
        <v>740</v>
      </c>
      <c r="D3909" s="35" t="s">
        <v>1235</v>
      </c>
      <c r="E3909" s="62" t="s">
        <v>3458</v>
      </c>
      <c r="F3909" s="56" t="s">
        <v>3499</v>
      </c>
    </row>
    <row r="3910" spans="1:6" x14ac:dyDescent="0.25">
      <c r="A3910" s="56">
        <v>454855</v>
      </c>
      <c r="B3910" s="80">
        <v>1661090</v>
      </c>
      <c r="C3910" s="71">
        <v>2114</v>
      </c>
      <c r="D3910" s="35" t="s">
        <v>1235</v>
      </c>
      <c r="E3910" s="62" t="s">
        <v>3458</v>
      </c>
      <c r="F3910" s="56" t="s">
        <v>3499</v>
      </c>
    </row>
    <row r="3911" spans="1:6" x14ac:dyDescent="0.25">
      <c r="A3911" s="56">
        <v>454856</v>
      </c>
      <c r="B3911" s="80">
        <v>767127</v>
      </c>
      <c r="C3911" s="57">
        <v>700743</v>
      </c>
      <c r="D3911" s="70" t="s">
        <v>531</v>
      </c>
      <c r="E3911" s="62" t="s">
        <v>3460</v>
      </c>
      <c r="F3911" s="62" t="s">
        <v>3494</v>
      </c>
    </row>
    <row r="3912" spans="1:6" x14ac:dyDescent="0.25">
      <c r="A3912" s="56">
        <v>454860</v>
      </c>
      <c r="B3912" s="81">
        <v>2113778</v>
      </c>
      <c r="C3912" s="72">
        <v>38193</v>
      </c>
      <c r="D3912" s="35" t="s">
        <v>1235</v>
      </c>
      <c r="E3912" s="62" t="s">
        <v>3502</v>
      </c>
      <c r="F3912" s="56" t="s">
        <v>3498</v>
      </c>
    </row>
    <row r="3913" spans="1:6" x14ac:dyDescent="0.25">
      <c r="A3913" s="56">
        <v>454863</v>
      </c>
      <c r="B3913" s="80">
        <v>33132366</v>
      </c>
      <c r="C3913" s="71">
        <v>605</v>
      </c>
      <c r="D3913" s="35" t="s">
        <v>1235</v>
      </c>
      <c r="E3913" s="62" t="s">
        <v>3458</v>
      </c>
      <c r="F3913" s="56" t="s">
        <v>3499</v>
      </c>
    </row>
    <row r="3914" spans="1:6" x14ac:dyDescent="0.25">
      <c r="A3914" s="56">
        <v>454863</v>
      </c>
      <c r="B3914" s="80">
        <v>33132366</v>
      </c>
      <c r="C3914" s="71">
        <v>78800</v>
      </c>
      <c r="D3914" s="35" t="s">
        <v>1235</v>
      </c>
      <c r="E3914" s="62" t="s">
        <v>3458</v>
      </c>
      <c r="F3914" s="56" t="s">
        <v>3499</v>
      </c>
    </row>
    <row r="3915" spans="1:6" x14ac:dyDescent="0.25">
      <c r="A3915" s="56">
        <v>454863</v>
      </c>
      <c r="B3915" s="80">
        <v>33132366</v>
      </c>
      <c r="C3915" s="71">
        <v>8262</v>
      </c>
      <c r="D3915" s="35" t="s">
        <v>1235</v>
      </c>
      <c r="E3915" s="62" t="s">
        <v>3458</v>
      </c>
      <c r="F3915" s="56" t="s">
        <v>3499</v>
      </c>
    </row>
    <row r="3916" spans="1:6" x14ac:dyDescent="0.25">
      <c r="A3916" s="56">
        <v>454863</v>
      </c>
      <c r="B3916" s="80">
        <v>33132366</v>
      </c>
      <c r="C3916" s="71">
        <v>30595</v>
      </c>
      <c r="D3916" s="35" t="s">
        <v>1235</v>
      </c>
      <c r="E3916" s="62" t="s">
        <v>3458</v>
      </c>
      <c r="F3916" s="56" t="s">
        <v>3499</v>
      </c>
    </row>
    <row r="3917" spans="1:6" x14ac:dyDescent="0.25">
      <c r="A3917" s="56">
        <v>454863</v>
      </c>
      <c r="B3917" s="80">
        <v>33132366</v>
      </c>
      <c r="C3917" s="71">
        <v>180112</v>
      </c>
      <c r="D3917" s="35" t="s">
        <v>1235</v>
      </c>
      <c r="E3917" s="62" t="s">
        <v>3458</v>
      </c>
      <c r="F3917" s="56" t="s">
        <v>3499</v>
      </c>
    </row>
    <row r="3918" spans="1:6" x14ac:dyDescent="0.25">
      <c r="A3918" s="56">
        <v>454863</v>
      </c>
      <c r="B3918" s="80">
        <v>33132366</v>
      </c>
      <c r="C3918" s="71">
        <v>7424</v>
      </c>
      <c r="D3918" s="35" t="s">
        <v>1235</v>
      </c>
      <c r="E3918" s="62" t="s">
        <v>3458</v>
      </c>
      <c r="F3918" s="56" t="s">
        <v>3499</v>
      </c>
    </row>
    <row r="3919" spans="1:6" x14ac:dyDescent="0.25">
      <c r="A3919" s="56">
        <v>454863</v>
      </c>
      <c r="B3919" s="80">
        <v>33132366</v>
      </c>
      <c r="C3919" s="71">
        <v>3898</v>
      </c>
      <c r="D3919" s="35" t="s">
        <v>1235</v>
      </c>
      <c r="E3919" s="62" t="s">
        <v>3458</v>
      </c>
      <c r="F3919" s="56" t="s">
        <v>3499</v>
      </c>
    </row>
    <row r="3920" spans="1:6" x14ac:dyDescent="0.25">
      <c r="A3920" s="56">
        <v>454863</v>
      </c>
      <c r="B3920" s="80">
        <v>33132366</v>
      </c>
      <c r="C3920" s="71">
        <v>206880</v>
      </c>
      <c r="D3920" s="70" t="s">
        <v>412</v>
      </c>
      <c r="E3920" s="62" t="s">
        <v>3458</v>
      </c>
      <c r="F3920" s="56" t="s">
        <v>3499</v>
      </c>
    </row>
    <row r="3921" spans="1:6" x14ac:dyDescent="0.25">
      <c r="A3921" s="56">
        <v>454863</v>
      </c>
      <c r="B3921" s="80">
        <v>33132366</v>
      </c>
      <c r="C3921" s="71">
        <v>11700</v>
      </c>
      <c r="D3921" s="35" t="s">
        <v>1235</v>
      </c>
      <c r="E3921" s="62" t="s">
        <v>3458</v>
      </c>
      <c r="F3921" s="56" t="s">
        <v>3499</v>
      </c>
    </row>
    <row r="3922" spans="1:6" x14ac:dyDescent="0.25">
      <c r="A3922" s="56">
        <v>454863</v>
      </c>
      <c r="B3922" s="80">
        <v>33132366</v>
      </c>
      <c r="C3922" s="71">
        <v>36630</v>
      </c>
      <c r="D3922" s="35" t="s">
        <v>412</v>
      </c>
      <c r="E3922" s="62" t="s">
        <v>3458</v>
      </c>
      <c r="F3922" s="56" t="s">
        <v>3499</v>
      </c>
    </row>
    <row r="3923" spans="1:6" x14ac:dyDescent="0.25">
      <c r="A3923" s="56">
        <v>454863</v>
      </c>
      <c r="B3923" s="80">
        <v>33132366</v>
      </c>
      <c r="C3923" s="71">
        <v>19579</v>
      </c>
      <c r="D3923" s="35" t="s">
        <v>1235</v>
      </c>
      <c r="E3923" s="62" t="s">
        <v>3458</v>
      </c>
      <c r="F3923" s="56" t="s">
        <v>3499</v>
      </c>
    </row>
    <row r="3924" spans="1:6" x14ac:dyDescent="0.25">
      <c r="A3924" s="56">
        <v>454863</v>
      </c>
      <c r="B3924" s="80">
        <v>33132366</v>
      </c>
      <c r="C3924" s="71">
        <v>65500</v>
      </c>
      <c r="D3924" s="35" t="s">
        <v>424</v>
      </c>
      <c r="E3924" s="62" t="s">
        <v>3458</v>
      </c>
      <c r="F3924" s="56" t="s">
        <v>3499</v>
      </c>
    </row>
    <row r="3925" spans="1:6" x14ac:dyDescent="0.25">
      <c r="A3925" s="56">
        <v>454863</v>
      </c>
      <c r="B3925" s="80">
        <v>33132366</v>
      </c>
      <c r="C3925" s="71">
        <v>16000</v>
      </c>
      <c r="D3925" s="35" t="s">
        <v>424</v>
      </c>
      <c r="E3925" s="62" t="s">
        <v>3458</v>
      </c>
      <c r="F3925" s="56" t="s">
        <v>3499</v>
      </c>
    </row>
    <row r="3926" spans="1:6" x14ac:dyDescent="0.25">
      <c r="A3926" s="56">
        <v>454863</v>
      </c>
      <c r="B3926" s="80">
        <v>33132366</v>
      </c>
      <c r="C3926" s="71">
        <v>326400</v>
      </c>
      <c r="D3926" s="35" t="s">
        <v>424</v>
      </c>
      <c r="E3926" s="62" t="s">
        <v>3458</v>
      </c>
      <c r="F3926" s="56" t="s">
        <v>3499</v>
      </c>
    </row>
    <row r="3927" spans="1:6" x14ac:dyDescent="0.25">
      <c r="A3927" s="56">
        <v>454863</v>
      </c>
      <c r="B3927" s="80">
        <v>33132366</v>
      </c>
      <c r="C3927" s="71">
        <v>160000</v>
      </c>
      <c r="D3927" s="35" t="s">
        <v>424</v>
      </c>
      <c r="E3927" s="62" t="s">
        <v>3458</v>
      </c>
      <c r="F3927" s="56" t="s">
        <v>3499</v>
      </c>
    </row>
    <row r="3928" spans="1:6" x14ac:dyDescent="0.25">
      <c r="A3928" s="56">
        <v>454863</v>
      </c>
      <c r="B3928" s="80">
        <v>33132366</v>
      </c>
      <c r="C3928" s="71">
        <v>76000</v>
      </c>
      <c r="D3928" s="35" t="s">
        <v>424</v>
      </c>
      <c r="E3928" s="62" t="s">
        <v>3458</v>
      </c>
      <c r="F3928" s="56" t="s">
        <v>3499</v>
      </c>
    </row>
    <row r="3929" spans="1:6" x14ac:dyDescent="0.25">
      <c r="A3929" s="56">
        <v>454863</v>
      </c>
      <c r="B3929" s="80">
        <v>33132366</v>
      </c>
      <c r="C3929" s="71">
        <v>25800</v>
      </c>
      <c r="D3929" s="35" t="s">
        <v>424</v>
      </c>
      <c r="E3929" s="62" t="s">
        <v>3458</v>
      </c>
      <c r="F3929" s="56" t="s">
        <v>3499</v>
      </c>
    </row>
    <row r="3930" spans="1:6" x14ac:dyDescent="0.25">
      <c r="A3930" s="56">
        <v>454863</v>
      </c>
      <c r="B3930" s="80">
        <v>33132366</v>
      </c>
      <c r="C3930" s="71">
        <v>31200</v>
      </c>
      <c r="D3930" s="35" t="s">
        <v>424</v>
      </c>
      <c r="E3930" s="62" t="s">
        <v>3458</v>
      </c>
      <c r="F3930" s="56" t="s">
        <v>3499</v>
      </c>
    </row>
    <row r="3931" spans="1:6" x14ac:dyDescent="0.25">
      <c r="A3931" s="56">
        <v>454863</v>
      </c>
      <c r="B3931" s="80">
        <v>33132366</v>
      </c>
      <c r="C3931" s="71">
        <v>240000</v>
      </c>
      <c r="D3931" s="35" t="s">
        <v>424</v>
      </c>
      <c r="E3931" s="62" t="s">
        <v>3458</v>
      </c>
      <c r="F3931" s="56" t="s">
        <v>3499</v>
      </c>
    </row>
    <row r="3932" spans="1:6" x14ac:dyDescent="0.25">
      <c r="A3932" s="56">
        <v>454863</v>
      </c>
      <c r="B3932" s="80">
        <v>33132366</v>
      </c>
      <c r="C3932" s="71">
        <v>234000</v>
      </c>
      <c r="D3932" s="35" t="s">
        <v>424</v>
      </c>
      <c r="E3932" s="62" t="s">
        <v>3458</v>
      </c>
      <c r="F3932" s="56" t="s">
        <v>3499</v>
      </c>
    </row>
    <row r="3933" spans="1:6" x14ac:dyDescent="0.25">
      <c r="A3933" s="56">
        <v>454886</v>
      </c>
      <c r="B3933" s="80">
        <v>54250636</v>
      </c>
      <c r="C3933" s="59">
        <v>374500</v>
      </c>
      <c r="D3933" s="35" t="s">
        <v>412</v>
      </c>
      <c r="E3933" s="62" t="s">
        <v>3487</v>
      </c>
      <c r="F3933" s="56" t="s">
        <v>3500</v>
      </c>
    </row>
    <row r="3934" spans="1:6" x14ac:dyDescent="0.25">
      <c r="A3934" s="56">
        <v>454886</v>
      </c>
      <c r="B3934" s="80">
        <v>54250636</v>
      </c>
      <c r="C3934" s="59">
        <v>690900</v>
      </c>
      <c r="D3934" s="35" t="s">
        <v>424</v>
      </c>
      <c r="E3934" s="62" t="s">
        <v>3487</v>
      </c>
      <c r="F3934" s="56" t="s">
        <v>3500</v>
      </c>
    </row>
    <row r="3935" spans="1:6" x14ac:dyDescent="0.25">
      <c r="A3935" s="56">
        <v>454894</v>
      </c>
      <c r="B3935" s="80">
        <v>2587009</v>
      </c>
      <c r="C3935" s="57">
        <v>1400000</v>
      </c>
      <c r="D3935" s="70" t="s">
        <v>531</v>
      </c>
      <c r="E3935" s="62" t="s">
        <v>3460</v>
      </c>
      <c r="F3935" s="62" t="s">
        <v>3494</v>
      </c>
    </row>
    <row r="3936" spans="1:6" x14ac:dyDescent="0.25">
      <c r="A3936" s="56">
        <v>454894</v>
      </c>
      <c r="B3936" s="80">
        <v>2587009</v>
      </c>
      <c r="C3936" s="57">
        <v>359079</v>
      </c>
      <c r="D3936" s="70" t="s">
        <v>531</v>
      </c>
      <c r="E3936" s="62" t="s">
        <v>3460</v>
      </c>
      <c r="F3936" s="62" t="s">
        <v>3494</v>
      </c>
    </row>
    <row r="3937" spans="1:6" x14ac:dyDescent="0.25">
      <c r="A3937" s="56">
        <v>454894</v>
      </c>
      <c r="B3937" s="80">
        <v>2587009</v>
      </c>
      <c r="C3937" s="57">
        <v>359078</v>
      </c>
      <c r="D3937" s="70" t="s">
        <v>531</v>
      </c>
      <c r="E3937" s="62" t="s">
        <v>3460</v>
      </c>
      <c r="F3937" s="62" t="s">
        <v>3494</v>
      </c>
    </row>
    <row r="3938" spans="1:6" x14ac:dyDescent="0.25">
      <c r="A3938" s="56">
        <v>454898</v>
      </c>
      <c r="B3938" s="81">
        <v>43557656</v>
      </c>
      <c r="C3938" s="72">
        <v>28705</v>
      </c>
      <c r="D3938" s="35" t="s">
        <v>1235</v>
      </c>
      <c r="E3938" s="62" t="s">
        <v>3502</v>
      </c>
      <c r="F3938" s="56" t="s">
        <v>3498</v>
      </c>
    </row>
    <row r="3939" spans="1:6" x14ac:dyDescent="0.25">
      <c r="A3939" s="56">
        <v>454898</v>
      </c>
      <c r="B3939" s="81">
        <v>43557656</v>
      </c>
      <c r="C3939" s="72">
        <v>21000</v>
      </c>
      <c r="D3939" s="35" t="s">
        <v>1235</v>
      </c>
      <c r="E3939" s="62" t="s">
        <v>3502</v>
      </c>
      <c r="F3939" s="56" t="s">
        <v>3498</v>
      </c>
    </row>
    <row r="3940" spans="1:6" x14ac:dyDescent="0.25">
      <c r="A3940" s="56">
        <v>454898</v>
      </c>
      <c r="B3940" s="81">
        <v>43557656</v>
      </c>
      <c r="C3940" s="72">
        <v>194678</v>
      </c>
      <c r="D3940" s="35" t="s">
        <v>1235</v>
      </c>
      <c r="E3940" s="62" t="s">
        <v>3502</v>
      </c>
      <c r="F3940" s="56" t="s">
        <v>3498</v>
      </c>
    </row>
    <row r="3941" spans="1:6" x14ac:dyDescent="0.25">
      <c r="A3941" s="56">
        <v>454898</v>
      </c>
      <c r="B3941" s="81">
        <v>43557656</v>
      </c>
      <c r="C3941" s="72">
        <v>27870</v>
      </c>
      <c r="D3941" s="35" t="s">
        <v>1235</v>
      </c>
      <c r="E3941" s="62" t="s">
        <v>3502</v>
      </c>
      <c r="F3941" s="56" t="s">
        <v>3498</v>
      </c>
    </row>
    <row r="3942" spans="1:6" x14ac:dyDescent="0.25">
      <c r="A3942" s="56">
        <v>454898</v>
      </c>
      <c r="B3942" s="81">
        <v>43557656</v>
      </c>
      <c r="C3942" s="72">
        <v>264600</v>
      </c>
      <c r="D3942" s="35" t="s">
        <v>1235</v>
      </c>
      <c r="E3942" s="62" t="s">
        <v>3502</v>
      </c>
      <c r="F3942" s="56" t="s">
        <v>3498</v>
      </c>
    </row>
    <row r="3943" spans="1:6" x14ac:dyDescent="0.25">
      <c r="A3943" s="56">
        <v>454898</v>
      </c>
      <c r="B3943" s="81">
        <v>43557656</v>
      </c>
      <c r="C3943" s="72">
        <v>767199</v>
      </c>
      <c r="D3943" s="35" t="s">
        <v>1235</v>
      </c>
      <c r="E3943" s="62" t="s">
        <v>3502</v>
      </c>
      <c r="F3943" s="56" t="s">
        <v>3498</v>
      </c>
    </row>
    <row r="3944" spans="1:6" x14ac:dyDescent="0.25">
      <c r="A3944" s="56">
        <v>454898</v>
      </c>
      <c r="B3944" s="81">
        <v>43557656</v>
      </c>
      <c r="C3944" s="72">
        <v>184590</v>
      </c>
      <c r="D3944" s="35" t="s">
        <v>1235</v>
      </c>
      <c r="E3944" s="62" t="s">
        <v>3502</v>
      </c>
      <c r="F3944" s="56" t="s">
        <v>3498</v>
      </c>
    </row>
    <row r="3945" spans="1:6" x14ac:dyDescent="0.25">
      <c r="A3945" s="56">
        <v>454898</v>
      </c>
      <c r="B3945" s="81">
        <v>43557656</v>
      </c>
      <c r="C3945" s="72">
        <v>47385</v>
      </c>
      <c r="D3945" s="35" t="s">
        <v>1235</v>
      </c>
      <c r="E3945" s="62" t="s">
        <v>3502</v>
      </c>
      <c r="F3945" s="56" t="s">
        <v>3498</v>
      </c>
    </row>
    <row r="3946" spans="1:6" x14ac:dyDescent="0.25">
      <c r="A3946" s="56">
        <v>454898</v>
      </c>
      <c r="B3946" s="81">
        <v>43557656</v>
      </c>
      <c r="C3946" s="72">
        <v>25820</v>
      </c>
      <c r="D3946" s="35" t="s">
        <v>1235</v>
      </c>
      <c r="E3946" s="62" t="s">
        <v>3502</v>
      </c>
      <c r="F3946" s="56" t="s">
        <v>3498</v>
      </c>
    </row>
    <row r="3947" spans="1:6" x14ac:dyDescent="0.25">
      <c r="A3947" s="56">
        <v>454898</v>
      </c>
      <c r="B3947" s="81">
        <v>43557656</v>
      </c>
      <c r="C3947" s="72">
        <v>8135008</v>
      </c>
      <c r="D3947" s="70" t="s">
        <v>412</v>
      </c>
      <c r="E3947" s="62" t="s">
        <v>3502</v>
      </c>
      <c r="F3947" s="56" t="s">
        <v>3498</v>
      </c>
    </row>
    <row r="3948" spans="1:6" x14ac:dyDescent="0.25">
      <c r="A3948" s="56">
        <v>454898</v>
      </c>
      <c r="B3948" s="81">
        <v>43557656</v>
      </c>
      <c r="C3948" s="72">
        <v>11005</v>
      </c>
      <c r="D3948" s="35" t="s">
        <v>1235</v>
      </c>
      <c r="E3948" s="62" t="s">
        <v>3502</v>
      </c>
      <c r="F3948" s="56" t="s">
        <v>3498</v>
      </c>
    </row>
    <row r="3949" spans="1:6" x14ac:dyDescent="0.25">
      <c r="A3949" s="56">
        <v>454898</v>
      </c>
      <c r="B3949" s="81">
        <v>43557656</v>
      </c>
      <c r="C3949" s="72">
        <v>39500</v>
      </c>
      <c r="D3949" s="35" t="s">
        <v>1235</v>
      </c>
      <c r="E3949" s="62" t="s">
        <v>3502</v>
      </c>
      <c r="F3949" s="56" t="s">
        <v>3498</v>
      </c>
    </row>
    <row r="3950" spans="1:6" x14ac:dyDescent="0.25">
      <c r="A3950" s="56">
        <v>454898</v>
      </c>
      <c r="B3950" s="81">
        <v>43557656</v>
      </c>
      <c r="C3950" s="72">
        <v>26375</v>
      </c>
      <c r="D3950" s="35" t="s">
        <v>1235</v>
      </c>
      <c r="E3950" s="62" t="s">
        <v>3502</v>
      </c>
      <c r="F3950" s="56" t="s">
        <v>3498</v>
      </c>
    </row>
    <row r="3951" spans="1:6" x14ac:dyDescent="0.25">
      <c r="A3951" s="56">
        <v>454898</v>
      </c>
      <c r="B3951" s="81">
        <v>43557656</v>
      </c>
      <c r="C3951" s="72">
        <v>26629</v>
      </c>
      <c r="D3951" s="35" t="s">
        <v>1235</v>
      </c>
      <c r="E3951" s="62" t="s">
        <v>3502</v>
      </c>
      <c r="F3951" s="56" t="s">
        <v>3498</v>
      </c>
    </row>
    <row r="3952" spans="1:6" x14ac:dyDescent="0.25">
      <c r="A3952" s="56">
        <v>454898</v>
      </c>
      <c r="B3952" s="81">
        <v>43557656</v>
      </c>
      <c r="C3952" s="72">
        <v>102945</v>
      </c>
      <c r="D3952" s="35" t="s">
        <v>1235</v>
      </c>
      <c r="E3952" s="62" t="s">
        <v>3502</v>
      </c>
      <c r="F3952" s="56" t="s">
        <v>3498</v>
      </c>
    </row>
    <row r="3953" spans="1:6" x14ac:dyDescent="0.25">
      <c r="A3953" s="56">
        <v>454898</v>
      </c>
      <c r="B3953" s="81">
        <v>43557656</v>
      </c>
      <c r="C3953" s="72">
        <v>519180</v>
      </c>
      <c r="D3953" s="35" t="s">
        <v>1235</v>
      </c>
      <c r="E3953" s="62" t="s">
        <v>3502</v>
      </c>
      <c r="F3953" s="56" t="s">
        <v>3498</v>
      </c>
    </row>
    <row r="3954" spans="1:6" x14ac:dyDescent="0.25">
      <c r="A3954" s="56">
        <v>454898</v>
      </c>
      <c r="B3954" s="81">
        <v>43557656</v>
      </c>
      <c r="C3954" s="72">
        <v>27870</v>
      </c>
      <c r="D3954" s="35" t="s">
        <v>1235</v>
      </c>
      <c r="E3954" s="62" t="s">
        <v>3502</v>
      </c>
      <c r="F3954" s="56" t="s">
        <v>3498</v>
      </c>
    </row>
    <row r="3955" spans="1:6" x14ac:dyDescent="0.25">
      <c r="A3955" s="56">
        <v>454898</v>
      </c>
      <c r="B3955" s="81">
        <v>43557656</v>
      </c>
      <c r="C3955" s="72">
        <v>104075</v>
      </c>
      <c r="D3955" s="35" t="s">
        <v>1235</v>
      </c>
      <c r="E3955" s="62" t="s">
        <v>3502</v>
      </c>
      <c r="F3955" s="56" t="s">
        <v>3498</v>
      </c>
    </row>
    <row r="3956" spans="1:6" x14ac:dyDescent="0.25">
      <c r="A3956" s="56">
        <v>454898</v>
      </c>
      <c r="B3956" s="81">
        <v>43557656</v>
      </c>
      <c r="C3956" s="72">
        <v>112320</v>
      </c>
      <c r="D3956" s="35" t="s">
        <v>1235</v>
      </c>
      <c r="E3956" s="62" t="s">
        <v>3502</v>
      </c>
      <c r="F3956" s="56" t="s">
        <v>3498</v>
      </c>
    </row>
    <row r="3957" spans="1:6" x14ac:dyDescent="0.25">
      <c r="A3957" s="56">
        <v>454898</v>
      </c>
      <c r="B3957" s="81">
        <v>43557656</v>
      </c>
      <c r="C3957" s="72">
        <v>25785</v>
      </c>
      <c r="D3957" s="35" t="s">
        <v>1235</v>
      </c>
      <c r="E3957" s="62" t="s">
        <v>3502</v>
      </c>
      <c r="F3957" s="56" t="s">
        <v>3498</v>
      </c>
    </row>
    <row r="3958" spans="1:6" x14ac:dyDescent="0.25">
      <c r="A3958" s="56">
        <v>454898</v>
      </c>
      <c r="B3958" s="81">
        <v>43557656</v>
      </c>
      <c r="C3958" s="72">
        <v>481880</v>
      </c>
      <c r="D3958" s="35" t="s">
        <v>1235</v>
      </c>
      <c r="E3958" s="62" t="s">
        <v>3502</v>
      </c>
      <c r="F3958" s="56" t="s">
        <v>3498</v>
      </c>
    </row>
    <row r="3959" spans="1:6" x14ac:dyDescent="0.25">
      <c r="A3959" s="56">
        <v>454898</v>
      </c>
      <c r="B3959" s="81">
        <v>43557656</v>
      </c>
      <c r="C3959" s="72">
        <v>607410</v>
      </c>
      <c r="D3959" s="35" t="s">
        <v>1235</v>
      </c>
      <c r="E3959" s="62" t="s">
        <v>3502</v>
      </c>
      <c r="F3959" s="56" t="s">
        <v>3498</v>
      </c>
    </row>
    <row r="3960" spans="1:6" x14ac:dyDescent="0.25">
      <c r="A3960" s="56">
        <v>454898</v>
      </c>
      <c r="B3960" s="81">
        <v>43557656</v>
      </c>
      <c r="C3960" s="72">
        <v>33585</v>
      </c>
      <c r="D3960" s="35" t="s">
        <v>1235</v>
      </c>
      <c r="E3960" s="62" t="s">
        <v>3502</v>
      </c>
      <c r="F3960" s="56" t="s">
        <v>3498</v>
      </c>
    </row>
    <row r="3961" spans="1:6" x14ac:dyDescent="0.25">
      <c r="A3961" s="56">
        <v>454898</v>
      </c>
      <c r="B3961" s="81">
        <v>43557656</v>
      </c>
      <c r="C3961" s="72">
        <v>39795</v>
      </c>
      <c r="D3961" s="35" t="s">
        <v>1235</v>
      </c>
      <c r="E3961" s="62" t="s">
        <v>3502</v>
      </c>
      <c r="F3961" s="56" t="s">
        <v>3498</v>
      </c>
    </row>
    <row r="3962" spans="1:6" x14ac:dyDescent="0.25">
      <c r="A3962" s="56">
        <v>454898</v>
      </c>
      <c r="B3962" s="81">
        <v>43557656</v>
      </c>
      <c r="C3962" s="72">
        <v>16870</v>
      </c>
      <c r="D3962" s="35" t="s">
        <v>1235</v>
      </c>
      <c r="E3962" s="62" t="s">
        <v>3502</v>
      </c>
      <c r="F3962" s="56" t="s">
        <v>3498</v>
      </c>
    </row>
    <row r="3963" spans="1:6" x14ac:dyDescent="0.25">
      <c r="A3963" s="56">
        <v>454898</v>
      </c>
      <c r="B3963" s="81">
        <v>43557656</v>
      </c>
      <c r="C3963" s="72">
        <v>251175</v>
      </c>
      <c r="D3963" s="35" t="s">
        <v>1235</v>
      </c>
      <c r="E3963" s="62" t="s">
        <v>3502</v>
      </c>
      <c r="F3963" s="56" t="s">
        <v>3498</v>
      </c>
    </row>
    <row r="3964" spans="1:6" x14ac:dyDescent="0.25">
      <c r="A3964" s="56">
        <v>454898</v>
      </c>
      <c r="B3964" s="81">
        <v>43557656</v>
      </c>
      <c r="C3964" s="72">
        <v>6240000</v>
      </c>
      <c r="D3964" s="70" t="s">
        <v>419</v>
      </c>
      <c r="E3964" s="62" t="s">
        <v>3502</v>
      </c>
      <c r="F3964" s="56" t="s">
        <v>3498</v>
      </c>
    </row>
    <row r="3965" spans="1:6" x14ac:dyDescent="0.25">
      <c r="A3965" s="56">
        <v>454898</v>
      </c>
      <c r="B3965" s="81">
        <v>43557656</v>
      </c>
      <c r="C3965" s="72">
        <v>36755</v>
      </c>
      <c r="D3965" s="35" t="s">
        <v>1235</v>
      </c>
      <c r="E3965" s="62" t="s">
        <v>3502</v>
      </c>
      <c r="F3965" s="56" t="s">
        <v>3498</v>
      </c>
    </row>
    <row r="3966" spans="1:6" x14ac:dyDescent="0.25">
      <c r="A3966" s="56">
        <v>454898</v>
      </c>
      <c r="B3966" s="81">
        <v>43557656</v>
      </c>
      <c r="C3966" s="72">
        <v>74010</v>
      </c>
      <c r="D3966" s="35" t="s">
        <v>1235</v>
      </c>
      <c r="E3966" s="62" t="s">
        <v>3502</v>
      </c>
      <c r="F3966" s="56" t="s">
        <v>3498</v>
      </c>
    </row>
    <row r="3967" spans="1:6" x14ac:dyDescent="0.25">
      <c r="A3967" s="56">
        <v>454898</v>
      </c>
      <c r="B3967" s="81">
        <v>43557656</v>
      </c>
      <c r="C3967" s="72">
        <v>15915</v>
      </c>
      <c r="D3967" s="35" t="s">
        <v>1235</v>
      </c>
      <c r="E3967" s="62" t="s">
        <v>3502</v>
      </c>
      <c r="F3967" s="56" t="s">
        <v>3498</v>
      </c>
    </row>
    <row r="3968" spans="1:6" x14ac:dyDescent="0.25">
      <c r="A3968" s="56">
        <v>454898</v>
      </c>
      <c r="B3968" s="81">
        <v>43557656</v>
      </c>
      <c r="C3968" s="72">
        <v>465960</v>
      </c>
      <c r="D3968" s="35" t="s">
        <v>1235</v>
      </c>
      <c r="E3968" s="62" t="s">
        <v>3502</v>
      </c>
      <c r="F3968" s="56" t="s">
        <v>3498</v>
      </c>
    </row>
    <row r="3969" spans="1:6" x14ac:dyDescent="0.25">
      <c r="A3969" s="56">
        <v>454898</v>
      </c>
      <c r="B3969" s="81">
        <v>43557656</v>
      </c>
      <c r="C3969" s="72">
        <v>145010</v>
      </c>
      <c r="D3969" s="35" t="s">
        <v>1235</v>
      </c>
      <c r="E3969" s="62" t="s">
        <v>3502</v>
      </c>
      <c r="F3969" s="56" t="s">
        <v>3498</v>
      </c>
    </row>
    <row r="3970" spans="1:6" x14ac:dyDescent="0.25">
      <c r="A3970" s="56">
        <v>454898</v>
      </c>
      <c r="B3970" s="81">
        <v>43557656</v>
      </c>
      <c r="C3970" s="72">
        <v>13020</v>
      </c>
      <c r="D3970" s="35" t="s">
        <v>1235</v>
      </c>
      <c r="E3970" s="62" t="s">
        <v>3502</v>
      </c>
      <c r="F3970" s="56" t="s">
        <v>3498</v>
      </c>
    </row>
    <row r="3971" spans="1:6" x14ac:dyDescent="0.25">
      <c r="A3971" s="56">
        <v>454898</v>
      </c>
      <c r="B3971" s="81">
        <v>43557656</v>
      </c>
      <c r="C3971" s="72">
        <v>42462</v>
      </c>
      <c r="D3971" s="35" t="s">
        <v>1235</v>
      </c>
      <c r="E3971" s="62" t="s">
        <v>3502</v>
      </c>
      <c r="F3971" s="56" t="s">
        <v>3498</v>
      </c>
    </row>
    <row r="3972" spans="1:6" x14ac:dyDescent="0.25">
      <c r="A3972" s="56">
        <v>454898</v>
      </c>
      <c r="B3972" s="81">
        <v>43557656</v>
      </c>
      <c r="C3972" s="72">
        <v>1523</v>
      </c>
      <c r="D3972" s="35" t="s">
        <v>1235</v>
      </c>
      <c r="E3972" s="62" t="s">
        <v>3502</v>
      </c>
      <c r="F3972" s="56" t="s">
        <v>3498</v>
      </c>
    </row>
    <row r="3973" spans="1:6" x14ac:dyDescent="0.25">
      <c r="A3973" s="56">
        <v>454898</v>
      </c>
      <c r="B3973" s="81">
        <v>43557656</v>
      </c>
      <c r="C3973" s="72">
        <v>176398</v>
      </c>
      <c r="D3973" s="35" t="s">
        <v>1235</v>
      </c>
      <c r="E3973" s="62" t="s">
        <v>3502</v>
      </c>
      <c r="F3973" s="56" t="s">
        <v>3498</v>
      </c>
    </row>
    <row r="3974" spans="1:6" x14ac:dyDescent="0.25">
      <c r="A3974" s="56">
        <v>454898</v>
      </c>
      <c r="B3974" s="81">
        <v>43557656</v>
      </c>
      <c r="C3974" s="72">
        <v>457093</v>
      </c>
      <c r="D3974" s="35" t="s">
        <v>1235</v>
      </c>
      <c r="E3974" s="62" t="s">
        <v>3502</v>
      </c>
      <c r="F3974" s="56" t="s">
        <v>3498</v>
      </c>
    </row>
    <row r="3975" spans="1:6" x14ac:dyDescent="0.25">
      <c r="A3975" s="56">
        <v>454898</v>
      </c>
      <c r="B3975" s="81">
        <v>43557656</v>
      </c>
      <c r="C3975" s="72">
        <v>58265</v>
      </c>
      <c r="D3975" s="35" t="s">
        <v>1235</v>
      </c>
      <c r="E3975" s="62" t="s">
        <v>3502</v>
      </c>
      <c r="F3975" s="56" t="s">
        <v>3498</v>
      </c>
    </row>
    <row r="3976" spans="1:6" x14ac:dyDescent="0.25">
      <c r="A3976" s="56">
        <v>454898</v>
      </c>
      <c r="B3976" s="81">
        <v>43557656</v>
      </c>
      <c r="C3976" s="72">
        <v>112455</v>
      </c>
      <c r="D3976" s="35" t="s">
        <v>1235</v>
      </c>
      <c r="E3976" s="62" t="s">
        <v>3502</v>
      </c>
      <c r="F3976" s="56" t="s">
        <v>3498</v>
      </c>
    </row>
    <row r="3977" spans="1:6" x14ac:dyDescent="0.25">
      <c r="A3977" s="56">
        <v>454898</v>
      </c>
      <c r="B3977" s="81">
        <v>43557656</v>
      </c>
      <c r="C3977" s="72">
        <v>190995</v>
      </c>
      <c r="D3977" s="35" t="s">
        <v>1235</v>
      </c>
      <c r="E3977" s="62" t="s">
        <v>3502</v>
      </c>
      <c r="F3977" s="56" t="s">
        <v>3498</v>
      </c>
    </row>
    <row r="3978" spans="1:6" x14ac:dyDescent="0.25">
      <c r="A3978" s="56">
        <v>454898</v>
      </c>
      <c r="B3978" s="81">
        <v>43557656</v>
      </c>
      <c r="C3978" s="72">
        <v>9281910</v>
      </c>
      <c r="D3978" s="70" t="s">
        <v>419</v>
      </c>
      <c r="E3978" s="62" t="s">
        <v>3502</v>
      </c>
      <c r="F3978" s="56" t="s">
        <v>3498</v>
      </c>
    </row>
    <row r="3979" spans="1:6" x14ac:dyDescent="0.25">
      <c r="A3979" s="56">
        <v>454898</v>
      </c>
      <c r="B3979" s="81">
        <v>43557656</v>
      </c>
      <c r="C3979" s="72">
        <v>190910</v>
      </c>
      <c r="D3979" s="35" t="s">
        <v>1235</v>
      </c>
      <c r="E3979" s="62" t="s">
        <v>3502</v>
      </c>
      <c r="F3979" s="56" t="s">
        <v>3498</v>
      </c>
    </row>
    <row r="3980" spans="1:6" x14ac:dyDescent="0.25">
      <c r="A3980" s="56">
        <v>454898</v>
      </c>
      <c r="B3980" s="81">
        <v>43557656</v>
      </c>
      <c r="C3980" s="72">
        <v>188450</v>
      </c>
      <c r="D3980" s="35" t="s">
        <v>1235</v>
      </c>
      <c r="E3980" s="62" t="s">
        <v>3502</v>
      </c>
      <c r="F3980" s="56" t="s">
        <v>3498</v>
      </c>
    </row>
    <row r="3981" spans="1:6" x14ac:dyDescent="0.25">
      <c r="A3981" s="56">
        <v>454898</v>
      </c>
      <c r="B3981" s="81">
        <v>43557656</v>
      </c>
      <c r="C3981" s="72">
        <v>15630</v>
      </c>
      <c r="D3981" s="35" t="s">
        <v>1235</v>
      </c>
      <c r="E3981" s="62" t="s">
        <v>3502</v>
      </c>
      <c r="F3981" s="56" t="s">
        <v>3498</v>
      </c>
    </row>
    <row r="3982" spans="1:6" x14ac:dyDescent="0.25">
      <c r="A3982" s="56">
        <v>454904</v>
      </c>
      <c r="B3982" s="80">
        <v>120000</v>
      </c>
      <c r="C3982" s="57">
        <v>4100</v>
      </c>
      <c r="D3982" s="35" t="s">
        <v>412</v>
      </c>
      <c r="E3982" s="62" t="s">
        <v>3459</v>
      </c>
      <c r="F3982" s="62" t="s">
        <v>3494</v>
      </c>
    </row>
    <row r="3983" spans="1:6" x14ac:dyDescent="0.25">
      <c r="A3983" s="56">
        <v>454988</v>
      </c>
      <c r="B3983" s="80">
        <v>74497369</v>
      </c>
      <c r="C3983" s="59">
        <v>3182720</v>
      </c>
      <c r="D3983" s="35" t="s">
        <v>424</v>
      </c>
      <c r="E3983" s="62" t="s">
        <v>3487</v>
      </c>
      <c r="F3983" s="56" t="s">
        <v>3500</v>
      </c>
    </row>
    <row r="3984" spans="1:6" x14ac:dyDescent="0.25">
      <c r="A3984" s="56">
        <v>454988</v>
      </c>
      <c r="B3984" s="80">
        <v>74497369</v>
      </c>
      <c r="C3984" s="59">
        <v>2805600</v>
      </c>
      <c r="D3984" s="35" t="s">
        <v>424</v>
      </c>
      <c r="E3984" s="62" t="s">
        <v>3487</v>
      </c>
      <c r="F3984" s="56" t="s">
        <v>3500</v>
      </c>
    </row>
    <row r="3985" spans="1:6" x14ac:dyDescent="0.25">
      <c r="A3985" s="56">
        <v>454988</v>
      </c>
      <c r="B3985" s="80">
        <v>74497369</v>
      </c>
      <c r="C3985" s="59">
        <v>13526560</v>
      </c>
      <c r="D3985" s="35" t="s">
        <v>424</v>
      </c>
      <c r="E3985" s="62" t="s">
        <v>3487</v>
      </c>
      <c r="F3985" s="56" t="s">
        <v>3500</v>
      </c>
    </row>
    <row r="3986" spans="1:6" x14ac:dyDescent="0.25">
      <c r="A3986" s="56">
        <v>454988</v>
      </c>
      <c r="B3986" s="80">
        <v>74497369</v>
      </c>
      <c r="C3986" s="59">
        <v>34960000</v>
      </c>
      <c r="D3986" s="70" t="s">
        <v>419</v>
      </c>
      <c r="E3986" s="62" t="s">
        <v>3487</v>
      </c>
      <c r="F3986" s="56" t="s">
        <v>3500</v>
      </c>
    </row>
    <row r="3987" spans="1:6" x14ac:dyDescent="0.25">
      <c r="A3987" s="56">
        <v>454988</v>
      </c>
      <c r="B3987" s="80">
        <v>74497369</v>
      </c>
      <c r="C3987" s="59">
        <v>122625</v>
      </c>
      <c r="D3987" s="35" t="s">
        <v>412</v>
      </c>
      <c r="E3987" s="62" t="s">
        <v>3487</v>
      </c>
      <c r="F3987" s="56" t="s">
        <v>3500</v>
      </c>
    </row>
    <row r="3988" spans="1:6" x14ac:dyDescent="0.25">
      <c r="A3988" s="56">
        <v>454988</v>
      </c>
      <c r="B3988" s="80">
        <v>74497369</v>
      </c>
      <c r="C3988" s="59">
        <v>1527840</v>
      </c>
      <c r="D3988" s="35" t="s">
        <v>412</v>
      </c>
      <c r="E3988" s="62" t="s">
        <v>3487</v>
      </c>
      <c r="F3988" s="56" t="s">
        <v>3500</v>
      </c>
    </row>
    <row r="3989" spans="1:6" x14ac:dyDescent="0.25">
      <c r="A3989" s="56">
        <v>455050</v>
      </c>
      <c r="B3989" s="80">
        <v>64276110</v>
      </c>
      <c r="C3989" s="59">
        <v>2805600</v>
      </c>
      <c r="D3989" s="35" t="s">
        <v>424</v>
      </c>
      <c r="E3989" s="62" t="s">
        <v>3487</v>
      </c>
      <c r="F3989" s="56" t="s">
        <v>3500</v>
      </c>
    </row>
    <row r="3990" spans="1:6" x14ac:dyDescent="0.25">
      <c r="A3990" s="56">
        <v>455050</v>
      </c>
      <c r="B3990" s="80">
        <v>64276110</v>
      </c>
      <c r="C3990" s="59">
        <v>1409400</v>
      </c>
      <c r="D3990" s="35" t="s">
        <v>412</v>
      </c>
      <c r="E3990" s="62" t="s">
        <v>3487</v>
      </c>
      <c r="F3990" s="56" t="s">
        <v>3500</v>
      </c>
    </row>
    <row r="3991" spans="1:6" x14ac:dyDescent="0.25">
      <c r="A3991" s="56">
        <v>455050</v>
      </c>
      <c r="B3991" s="80">
        <v>64276110</v>
      </c>
      <c r="C3991" s="59">
        <v>27360</v>
      </c>
      <c r="D3991" s="35" t="s">
        <v>424</v>
      </c>
      <c r="E3991" s="62" t="s">
        <v>3487</v>
      </c>
      <c r="F3991" s="56" t="s">
        <v>3500</v>
      </c>
    </row>
    <row r="3992" spans="1:6" x14ac:dyDescent="0.25">
      <c r="A3992" s="56">
        <v>455058</v>
      </c>
      <c r="B3992" s="81">
        <v>1722388</v>
      </c>
      <c r="C3992" s="72">
        <v>2</v>
      </c>
      <c r="D3992" s="35" t="s">
        <v>1235</v>
      </c>
      <c r="E3992" s="62" t="s">
        <v>3483</v>
      </c>
      <c r="F3992" s="56" t="s">
        <v>3498</v>
      </c>
    </row>
    <row r="3993" spans="1:6" x14ac:dyDescent="0.25">
      <c r="A3993" s="56">
        <v>455062</v>
      </c>
      <c r="B3993" s="80">
        <v>103500</v>
      </c>
      <c r="C3993" s="57">
        <v>4100</v>
      </c>
      <c r="D3993" s="35" t="s">
        <v>412</v>
      </c>
      <c r="E3993" s="62" t="s">
        <v>3459</v>
      </c>
      <c r="F3993" s="62" t="s">
        <v>3494</v>
      </c>
    </row>
    <row r="3994" spans="1:6" x14ac:dyDescent="0.25">
      <c r="A3994" s="56">
        <v>455063</v>
      </c>
      <c r="B3994" s="81">
        <v>3422172</v>
      </c>
      <c r="C3994" s="72">
        <v>23262</v>
      </c>
      <c r="D3994" s="35" t="s">
        <v>1235</v>
      </c>
      <c r="E3994" s="62" t="s">
        <v>3502</v>
      </c>
      <c r="F3994" s="56" t="s">
        <v>3498</v>
      </c>
    </row>
    <row r="3995" spans="1:6" x14ac:dyDescent="0.25">
      <c r="A3995" s="56">
        <v>455063</v>
      </c>
      <c r="B3995" s="81">
        <v>3422172</v>
      </c>
      <c r="C3995" s="72">
        <v>166372</v>
      </c>
      <c r="D3995" s="35" t="s">
        <v>1235</v>
      </c>
      <c r="E3995" s="62" t="s">
        <v>3502</v>
      </c>
      <c r="F3995" s="56" t="s">
        <v>3498</v>
      </c>
    </row>
    <row r="3996" spans="1:6" x14ac:dyDescent="0.25">
      <c r="A3996" s="56">
        <v>455063</v>
      </c>
      <c r="B3996" s="82">
        <v>3422172</v>
      </c>
      <c r="C3996" s="72">
        <v>122388</v>
      </c>
      <c r="D3996" s="70" t="s">
        <v>531</v>
      </c>
      <c r="E3996" s="62" t="s">
        <v>3502</v>
      </c>
      <c r="F3996" s="56" t="s">
        <v>3498</v>
      </c>
    </row>
    <row r="3997" spans="1:6" x14ac:dyDescent="0.25">
      <c r="A3997" s="56">
        <v>455065</v>
      </c>
      <c r="B3997" s="80">
        <v>2507028</v>
      </c>
      <c r="C3997" s="57">
        <v>44829</v>
      </c>
      <c r="D3997" s="35" t="s">
        <v>1235</v>
      </c>
      <c r="E3997" s="62" t="s">
        <v>3458</v>
      </c>
      <c r="F3997" s="62" t="s">
        <v>3494</v>
      </c>
    </row>
    <row r="3998" spans="1:6" x14ac:dyDescent="0.25">
      <c r="A3998" s="56">
        <v>455077</v>
      </c>
      <c r="B3998" s="81">
        <v>9946525</v>
      </c>
      <c r="C3998" s="72">
        <v>183240</v>
      </c>
      <c r="D3998" s="35" t="s">
        <v>1235</v>
      </c>
      <c r="E3998" s="62" t="s">
        <v>3502</v>
      </c>
      <c r="F3998" s="56" t="s">
        <v>3498</v>
      </c>
    </row>
    <row r="3999" spans="1:6" x14ac:dyDescent="0.25">
      <c r="A3999" s="56">
        <v>455077</v>
      </c>
      <c r="B3999" s="81">
        <v>9946525</v>
      </c>
      <c r="C3999" s="72">
        <v>53375</v>
      </c>
      <c r="D3999" s="35" t="s">
        <v>1235</v>
      </c>
      <c r="E3999" s="62" t="s">
        <v>3502</v>
      </c>
      <c r="F3999" s="56" t="s">
        <v>3498</v>
      </c>
    </row>
    <row r="4000" spans="1:6" x14ac:dyDescent="0.25">
      <c r="A4000" s="56">
        <v>455077</v>
      </c>
      <c r="B4000" s="82">
        <v>9946525</v>
      </c>
      <c r="C4000" s="72">
        <v>65300</v>
      </c>
      <c r="D4000" s="70" t="s">
        <v>531</v>
      </c>
      <c r="E4000" s="62" t="s">
        <v>3502</v>
      </c>
      <c r="F4000" s="56" t="s">
        <v>3498</v>
      </c>
    </row>
    <row r="4001" spans="1:6" x14ac:dyDescent="0.25">
      <c r="A4001" s="56">
        <v>455077</v>
      </c>
      <c r="B4001" s="81">
        <v>9946525</v>
      </c>
      <c r="C4001" s="72">
        <v>57095</v>
      </c>
      <c r="D4001" s="35" t="s">
        <v>1235</v>
      </c>
      <c r="E4001" s="62" t="s">
        <v>3502</v>
      </c>
      <c r="F4001" s="56" t="s">
        <v>3498</v>
      </c>
    </row>
    <row r="4002" spans="1:6" x14ac:dyDescent="0.25">
      <c r="A4002" s="56">
        <v>455077</v>
      </c>
      <c r="B4002" s="81">
        <v>9946525</v>
      </c>
      <c r="C4002" s="72">
        <v>973000</v>
      </c>
      <c r="D4002" s="35" t="s">
        <v>1235</v>
      </c>
      <c r="E4002" s="62" t="s">
        <v>3502</v>
      </c>
      <c r="F4002" s="56" t="s">
        <v>3498</v>
      </c>
    </row>
    <row r="4003" spans="1:6" x14ac:dyDescent="0.25">
      <c r="A4003" s="56">
        <v>455077</v>
      </c>
      <c r="B4003" s="81">
        <v>9946525</v>
      </c>
      <c r="C4003" s="72">
        <v>103635</v>
      </c>
      <c r="D4003" s="35" t="s">
        <v>1235</v>
      </c>
      <c r="E4003" s="62" t="s">
        <v>3502</v>
      </c>
      <c r="F4003" s="56" t="s">
        <v>3498</v>
      </c>
    </row>
    <row r="4004" spans="1:6" x14ac:dyDescent="0.25">
      <c r="A4004" s="56">
        <v>455077</v>
      </c>
      <c r="B4004" s="81">
        <v>9946525</v>
      </c>
      <c r="C4004" s="72">
        <v>39945</v>
      </c>
      <c r="D4004" s="35" t="s">
        <v>1235</v>
      </c>
      <c r="E4004" s="62" t="s">
        <v>3502</v>
      </c>
      <c r="F4004" s="56" t="s">
        <v>3498</v>
      </c>
    </row>
    <row r="4005" spans="1:6" x14ac:dyDescent="0.25">
      <c r="A4005" s="56">
        <v>455077</v>
      </c>
      <c r="B4005" s="81">
        <v>9946525</v>
      </c>
      <c r="C4005" s="72">
        <v>15630</v>
      </c>
      <c r="D4005" s="35" t="s">
        <v>1235</v>
      </c>
      <c r="E4005" s="62" t="s">
        <v>3502</v>
      </c>
      <c r="F4005" s="56" t="s">
        <v>3498</v>
      </c>
    </row>
    <row r="4006" spans="1:6" x14ac:dyDescent="0.25">
      <c r="A4006" s="56">
        <v>455077</v>
      </c>
      <c r="B4006" s="81">
        <v>9946525</v>
      </c>
      <c r="C4006" s="72">
        <v>37485</v>
      </c>
      <c r="D4006" s="35" t="s">
        <v>1235</v>
      </c>
      <c r="E4006" s="62" t="s">
        <v>3502</v>
      </c>
      <c r="F4006" s="56" t="s">
        <v>3498</v>
      </c>
    </row>
    <row r="4007" spans="1:6" x14ac:dyDescent="0.25">
      <c r="A4007" s="56">
        <v>455077</v>
      </c>
      <c r="B4007" s="81">
        <v>9946525</v>
      </c>
      <c r="C4007" s="72">
        <v>83235</v>
      </c>
      <c r="D4007" s="35" t="s">
        <v>1235</v>
      </c>
      <c r="E4007" s="62" t="s">
        <v>3502</v>
      </c>
      <c r="F4007" s="56" t="s">
        <v>3498</v>
      </c>
    </row>
    <row r="4008" spans="1:6" x14ac:dyDescent="0.25">
      <c r="A4008" s="56">
        <v>455077</v>
      </c>
      <c r="B4008" s="81">
        <v>9946525</v>
      </c>
      <c r="C4008" s="72">
        <v>15915</v>
      </c>
      <c r="D4008" s="35" t="s">
        <v>1235</v>
      </c>
      <c r="E4008" s="62" t="s">
        <v>3502</v>
      </c>
      <c r="F4008" s="56" t="s">
        <v>3498</v>
      </c>
    </row>
    <row r="4009" spans="1:6" x14ac:dyDescent="0.25">
      <c r="A4009" s="56">
        <v>455077</v>
      </c>
      <c r="B4009" s="81">
        <v>9946525</v>
      </c>
      <c r="C4009" s="72">
        <v>74010</v>
      </c>
      <c r="D4009" s="35" t="s">
        <v>1235</v>
      </c>
      <c r="E4009" s="62" t="s">
        <v>3502</v>
      </c>
      <c r="F4009" s="56" t="s">
        <v>3498</v>
      </c>
    </row>
    <row r="4010" spans="1:6" x14ac:dyDescent="0.25">
      <c r="A4010" s="56">
        <v>455077</v>
      </c>
      <c r="B4010" s="81">
        <v>9946525</v>
      </c>
      <c r="C4010" s="72">
        <v>1</v>
      </c>
      <c r="D4010" s="35" t="s">
        <v>1235</v>
      </c>
      <c r="E4010" s="62" t="s">
        <v>3502</v>
      </c>
      <c r="F4010" s="56" t="s">
        <v>3498</v>
      </c>
    </row>
    <row r="4011" spans="1:6" x14ac:dyDescent="0.25">
      <c r="A4011" s="56">
        <v>455077</v>
      </c>
      <c r="B4011" s="81">
        <v>9946525</v>
      </c>
      <c r="C4011" s="72">
        <v>67380</v>
      </c>
      <c r="D4011" s="35" t="s">
        <v>1235</v>
      </c>
      <c r="E4011" s="62" t="s">
        <v>3502</v>
      </c>
      <c r="F4011" s="56" t="s">
        <v>3498</v>
      </c>
    </row>
    <row r="4012" spans="1:6" x14ac:dyDescent="0.25">
      <c r="A4012" s="56">
        <v>455077</v>
      </c>
      <c r="B4012" s="81">
        <v>9946525</v>
      </c>
      <c r="C4012" s="72">
        <v>25785</v>
      </c>
      <c r="D4012" s="35" t="s">
        <v>1235</v>
      </c>
      <c r="E4012" s="62" t="s">
        <v>3502</v>
      </c>
      <c r="F4012" s="56" t="s">
        <v>3498</v>
      </c>
    </row>
    <row r="4013" spans="1:6" x14ac:dyDescent="0.25">
      <c r="A4013" s="56">
        <v>455077</v>
      </c>
      <c r="B4013" s="81">
        <v>9946525</v>
      </c>
      <c r="C4013" s="72">
        <v>114415</v>
      </c>
      <c r="D4013" s="35" t="s">
        <v>1235</v>
      </c>
      <c r="E4013" s="62" t="s">
        <v>3502</v>
      </c>
      <c r="F4013" s="56" t="s">
        <v>3498</v>
      </c>
    </row>
    <row r="4014" spans="1:6" x14ac:dyDescent="0.25">
      <c r="A4014" s="56">
        <v>455077</v>
      </c>
      <c r="B4014" s="81">
        <v>9946525</v>
      </c>
      <c r="C4014" s="72">
        <v>250110</v>
      </c>
      <c r="D4014" s="35" t="s">
        <v>1235</v>
      </c>
      <c r="E4014" s="62" t="s">
        <v>3502</v>
      </c>
      <c r="F4014" s="56" t="s">
        <v>3498</v>
      </c>
    </row>
    <row r="4015" spans="1:6" x14ac:dyDescent="0.25">
      <c r="A4015" s="56">
        <v>455077</v>
      </c>
      <c r="B4015" s="81">
        <v>9946525</v>
      </c>
      <c r="C4015" s="72">
        <v>145010</v>
      </c>
      <c r="D4015" s="35" t="s">
        <v>1235</v>
      </c>
      <c r="E4015" s="62" t="s">
        <v>3502</v>
      </c>
      <c r="F4015" s="56" t="s">
        <v>3498</v>
      </c>
    </row>
    <row r="4016" spans="1:6" x14ac:dyDescent="0.25">
      <c r="A4016" s="56">
        <v>455077</v>
      </c>
      <c r="B4016" s="81">
        <v>9946525</v>
      </c>
      <c r="C4016" s="72">
        <v>109970</v>
      </c>
      <c r="D4016" s="35" t="s">
        <v>1235</v>
      </c>
      <c r="E4016" s="62" t="s">
        <v>3502</v>
      </c>
      <c r="F4016" s="56" t="s">
        <v>3498</v>
      </c>
    </row>
    <row r="4017" spans="1:6" x14ac:dyDescent="0.25">
      <c r="A4017" s="56">
        <v>455077</v>
      </c>
      <c r="B4017" s="81">
        <v>9946525</v>
      </c>
      <c r="C4017" s="72">
        <v>34315</v>
      </c>
      <c r="D4017" s="35" t="s">
        <v>1235</v>
      </c>
      <c r="E4017" s="62" t="s">
        <v>3502</v>
      </c>
      <c r="F4017" s="56" t="s">
        <v>3498</v>
      </c>
    </row>
    <row r="4018" spans="1:6" x14ac:dyDescent="0.25">
      <c r="A4018" s="56">
        <v>455077</v>
      </c>
      <c r="B4018" s="81">
        <v>9946525</v>
      </c>
      <c r="C4018" s="72">
        <v>54600</v>
      </c>
      <c r="D4018" s="35" t="s">
        <v>1235</v>
      </c>
      <c r="E4018" s="62" t="s">
        <v>3502</v>
      </c>
      <c r="F4018" s="56" t="s">
        <v>3498</v>
      </c>
    </row>
    <row r="4019" spans="1:6" x14ac:dyDescent="0.25">
      <c r="A4019" s="56">
        <v>455077</v>
      </c>
      <c r="B4019" s="81">
        <v>9946525</v>
      </c>
      <c r="C4019" s="72">
        <v>601715</v>
      </c>
      <c r="D4019" s="35" t="s">
        <v>1235</v>
      </c>
      <c r="E4019" s="62" t="s">
        <v>3502</v>
      </c>
      <c r="F4019" s="56" t="s">
        <v>3498</v>
      </c>
    </row>
    <row r="4020" spans="1:6" x14ac:dyDescent="0.25">
      <c r="A4020" s="56">
        <v>455077</v>
      </c>
      <c r="B4020" s="81">
        <v>9946525</v>
      </c>
      <c r="C4020" s="72">
        <v>32485</v>
      </c>
      <c r="D4020" s="35" t="s">
        <v>1235</v>
      </c>
      <c r="E4020" s="62" t="s">
        <v>3502</v>
      </c>
      <c r="F4020" s="56" t="s">
        <v>3498</v>
      </c>
    </row>
    <row r="4021" spans="1:6" x14ac:dyDescent="0.25">
      <c r="A4021" s="56">
        <v>455077</v>
      </c>
      <c r="B4021" s="81">
        <v>9946525</v>
      </c>
      <c r="C4021" s="72">
        <v>67410</v>
      </c>
      <c r="D4021" s="35" t="s">
        <v>1235</v>
      </c>
      <c r="E4021" s="62" t="s">
        <v>3502</v>
      </c>
      <c r="F4021" s="56" t="s">
        <v>3498</v>
      </c>
    </row>
    <row r="4022" spans="1:6" x14ac:dyDescent="0.25">
      <c r="A4022" s="56">
        <v>455077</v>
      </c>
      <c r="B4022" s="82">
        <v>9946525</v>
      </c>
      <c r="C4022" s="72">
        <v>176400</v>
      </c>
      <c r="D4022" s="70" t="s">
        <v>531</v>
      </c>
      <c r="E4022" s="62" t="s">
        <v>3502</v>
      </c>
      <c r="F4022" s="56" t="s">
        <v>3498</v>
      </c>
    </row>
    <row r="4023" spans="1:6" x14ac:dyDescent="0.25">
      <c r="A4023" s="56">
        <v>455077</v>
      </c>
      <c r="B4023" s="81">
        <v>9946525</v>
      </c>
      <c r="C4023" s="72">
        <v>132300</v>
      </c>
      <c r="D4023" s="35" t="s">
        <v>1235</v>
      </c>
      <c r="E4023" s="62" t="s">
        <v>3502</v>
      </c>
      <c r="F4023" s="56" t="s">
        <v>3498</v>
      </c>
    </row>
    <row r="4024" spans="1:6" x14ac:dyDescent="0.25">
      <c r="A4024" s="56">
        <v>455077</v>
      </c>
      <c r="B4024" s="81">
        <v>9946525</v>
      </c>
      <c r="C4024" s="72">
        <v>13020</v>
      </c>
      <c r="D4024" s="35" t="s">
        <v>1235</v>
      </c>
      <c r="E4024" s="62" t="s">
        <v>3502</v>
      </c>
      <c r="F4024" s="56" t="s">
        <v>3498</v>
      </c>
    </row>
    <row r="4025" spans="1:6" x14ac:dyDescent="0.25">
      <c r="A4025" s="56">
        <v>455077</v>
      </c>
      <c r="B4025" s="81">
        <v>9946525</v>
      </c>
      <c r="C4025" s="72">
        <v>58265</v>
      </c>
      <c r="D4025" s="35" t="s">
        <v>1235</v>
      </c>
      <c r="E4025" s="62" t="s">
        <v>3502</v>
      </c>
      <c r="F4025" s="56" t="s">
        <v>3498</v>
      </c>
    </row>
    <row r="4026" spans="1:6" x14ac:dyDescent="0.25">
      <c r="A4026" s="56">
        <v>455077</v>
      </c>
      <c r="B4026" s="81">
        <v>9946525</v>
      </c>
      <c r="C4026" s="72">
        <v>68840</v>
      </c>
      <c r="D4026" s="35" t="s">
        <v>1235</v>
      </c>
      <c r="E4026" s="62" t="s">
        <v>3502</v>
      </c>
      <c r="F4026" s="56" t="s">
        <v>3498</v>
      </c>
    </row>
    <row r="4027" spans="1:6" x14ac:dyDescent="0.25">
      <c r="A4027" s="56">
        <v>455078</v>
      </c>
      <c r="B4027" s="80">
        <v>1569875</v>
      </c>
      <c r="C4027" s="57">
        <v>93461</v>
      </c>
      <c r="D4027" s="35" t="s">
        <v>1235</v>
      </c>
      <c r="E4027" s="62" t="s">
        <v>3460</v>
      </c>
      <c r="F4027" s="62" t="s">
        <v>3494</v>
      </c>
    </row>
    <row r="4028" spans="1:6" x14ac:dyDescent="0.25">
      <c r="A4028" s="56">
        <v>455091</v>
      </c>
      <c r="B4028" s="81">
        <v>6182890</v>
      </c>
      <c r="C4028" s="72">
        <v>38026</v>
      </c>
      <c r="D4028" s="35" t="s">
        <v>1235</v>
      </c>
      <c r="E4028" s="62" t="s">
        <v>3502</v>
      </c>
      <c r="F4028" s="56" t="s">
        <v>3498</v>
      </c>
    </row>
    <row r="4029" spans="1:6" x14ac:dyDescent="0.25">
      <c r="A4029" s="56">
        <v>455091</v>
      </c>
      <c r="B4029" s="81">
        <v>6182890</v>
      </c>
      <c r="C4029" s="72">
        <v>108276</v>
      </c>
      <c r="D4029" s="35" t="s">
        <v>1235</v>
      </c>
      <c r="E4029" s="62" t="s">
        <v>3502</v>
      </c>
      <c r="F4029" s="56" t="s">
        <v>3498</v>
      </c>
    </row>
    <row r="4030" spans="1:6" x14ac:dyDescent="0.25">
      <c r="A4030" s="56">
        <v>455091</v>
      </c>
      <c r="B4030" s="81">
        <v>6182890</v>
      </c>
      <c r="C4030" s="72">
        <v>96199</v>
      </c>
      <c r="D4030" s="35" t="s">
        <v>1235</v>
      </c>
      <c r="E4030" s="62" t="s">
        <v>3502</v>
      </c>
      <c r="F4030" s="56" t="s">
        <v>3498</v>
      </c>
    </row>
    <row r="4031" spans="1:6" x14ac:dyDescent="0.25">
      <c r="A4031" s="56">
        <v>455091</v>
      </c>
      <c r="B4031" s="81">
        <v>6182890</v>
      </c>
      <c r="C4031" s="72">
        <v>155165</v>
      </c>
      <c r="D4031" s="35" t="s">
        <v>1235</v>
      </c>
      <c r="E4031" s="62" t="s">
        <v>3502</v>
      </c>
      <c r="F4031" s="56" t="s">
        <v>3498</v>
      </c>
    </row>
    <row r="4032" spans="1:6" x14ac:dyDescent="0.25">
      <c r="A4032" s="56">
        <v>455091</v>
      </c>
      <c r="B4032" s="81">
        <v>6182890</v>
      </c>
      <c r="C4032" s="72">
        <v>96199</v>
      </c>
      <c r="D4032" s="35" t="s">
        <v>1235</v>
      </c>
      <c r="E4032" s="62" t="s">
        <v>3502</v>
      </c>
      <c r="F4032" s="56" t="s">
        <v>3498</v>
      </c>
    </row>
    <row r="4033" spans="1:6" x14ac:dyDescent="0.25">
      <c r="A4033" s="56">
        <v>455104</v>
      </c>
      <c r="B4033" s="80">
        <v>4817437</v>
      </c>
      <c r="C4033" s="71">
        <v>19207</v>
      </c>
      <c r="D4033" s="35" t="s">
        <v>1235</v>
      </c>
      <c r="E4033" s="62" t="s">
        <v>3458</v>
      </c>
      <c r="F4033" s="56" t="s">
        <v>3499</v>
      </c>
    </row>
    <row r="4034" spans="1:6" x14ac:dyDescent="0.25">
      <c r="A4034" s="56">
        <v>455104</v>
      </c>
      <c r="B4034" s="80">
        <v>4817437</v>
      </c>
      <c r="C4034" s="71">
        <v>594</v>
      </c>
      <c r="D4034" s="35" t="s">
        <v>1235</v>
      </c>
      <c r="E4034" s="62" t="s">
        <v>3458</v>
      </c>
      <c r="F4034" s="56" t="s">
        <v>3499</v>
      </c>
    </row>
    <row r="4035" spans="1:6" x14ac:dyDescent="0.25">
      <c r="A4035" s="56">
        <v>455104</v>
      </c>
      <c r="B4035" s="80">
        <v>4817437</v>
      </c>
      <c r="C4035" s="71">
        <v>850000</v>
      </c>
      <c r="D4035" s="35" t="s">
        <v>424</v>
      </c>
      <c r="E4035" s="62" t="s">
        <v>3458</v>
      </c>
      <c r="F4035" s="56" t="s">
        <v>3499</v>
      </c>
    </row>
    <row r="4036" spans="1:6" x14ac:dyDescent="0.25">
      <c r="A4036" s="56">
        <v>455119</v>
      </c>
      <c r="B4036" s="81">
        <v>27108057</v>
      </c>
      <c r="C4036" s="72">
        <v>1200000</v>
      </c>
      <c r="D4036" s="70" t="s">
        <v>419</v>
      </c>
      <c r="E4036" s="62" t="s">
        <v>3458</v>
      </c>
      <c r="F4036" s="56" t="s">
        <v>3498</v>
      </c>
    </row>
    <row r="4037" spans="1:6" x14ac:dyDescent="0.25">
      <c r="A4037" s="56">
        <v>455119</v>
      </c>
      <c r="B4037" s="81">
        <v>27108057</v>
      </c>
      <c r="C4037" s="72">
        <v>800000</v>
      </c>
      <c r="D4037" s="70" t="s">
        <v>419</v>
      </c>
      <c r="E4037" s="62" t="s">
        <v>3458</v>
      </c>
      <c r="F4037" s="56" t="s">
        <v>3498</v>
      </c>
    </row>
    <row r="4038" spans="1:6" x14ac:dyDescent="0.25">
      <c r="A4038" s="56">
        <v>455119</v>
      </c>
      <c r="B4038" s="81">
        <v>27108057</v>
      </c>
      <c r="C4038" s="72">
        <v>222366</v>
      </c>
      <c r="D4038" s="35" t="s">
        <v>1235</v>
      </c>
      <c r="E4038" s="62" t="s">
        <v>3458</v>
      </c>
      <c r="F4038" s="56" t="s">
        <v>3498</v>
      </c>
    </row>
    <row r="4039" spans="1:6" x14ac:dyDescent="0.25">
      <c r="A4039" s="56">
        <v>455119</v>
      </c>
      <c r="B4039" s="81">
        <v>27108057</v>
      </c>
      <c r="C4039" s="72">
        <v>14470</v>
      </c>
      <c r="D4039" s="35" t="s">
        <v>1235</v>
      </c>
      <c r="E4039" s="62" t="s">
        <v>3458</v>
      </c>
      <c r="F4039" s="56" t="s">
        <v>3498</v>
      </c>
    </row>
    <row r="4040" spans="1:6" x14ac:dyDescent="0.25">
      <c r="A4040" s="56">
        <v>455119</v>
      </c>
      <c r="B4040" s="81">
        <v>27108057</v>
      </c>
      <c r="C4040" s="72">
        <v>850000</v>
      </c>
      <c r="D4040" s="70" t="s">
        <v>419</v>
      </c>
      <c r="E4040" s="62" t="s">
        <v>3458</v>
      </c>
      <c r="F4040" s="56" t="s">
        <v>3498</v>
      </c>
    </row>
    <row r="4041" spans="1:6" x14ac:dyDescent="0.25">
      <c r="A4041" s="56">
        <v>455119</v>
      </c>
      <c r="B4041" s="81">
        <v>27108057</v>
      </c>
      <c r="C4041" s="72">
        <v>101823</v>
      </c>
      <c r="D4041" s="35" t="s">
        <v>1235</v>
      </c>
      <c r="E4041" s="62" t="s">
        <v>3458</v>
      </c>
      <c r="F4041" s="56" t="s">
        <v>3498</v>
      </c>
    </row>
    <row r="4042" spans="1:6" x14ac:dyDescent="0.25">
      <c r="A4042" s="56">
        <v>455119</v>
      </c>
      <c r="B4042" s="82">
        <v>27108057</v>
      </c>
      <c r="C4042" s="72">
        <v>1167720</v>
      </c>
      <c r="D4042" s="70" t="s">
        <v>531</v>
      </c>
      <c r="E4042" s="62" t="s">
        <v>3458</v>
      </c>
      <c r="F4042" s="56" t="s">
        <v>3498</v>
      </c>
    </row>
    <row r="4043" spans="1:6" x14ac:dyDescent="0.25">
      <c r="A4043" s="56">
        <v>455119</v>
      </c>
      <c r="B4043" s="81">
        <v>27108057</v>
      </c>
      <c r="C4043" s="72">
        <v>1237800</v>
      </c>
      <c r="D4043" s="35" t="s">
        <v>1235</v>
      </c>
      <c r="E4043" s="62" t="s">
        <v>3458</v>
      </c>
      <c r="F4043" s="56" t="s">
        <v>3498</v>
      </c>
    </row>
    <row r="4044" spans="1:6" x14ac:dyDescent="0.25">
      <c r="A4044" s="56">
        <v>455119</v>
      </c>
      <c r="B4044" s="81">
        <v>27108057</v>
      </c>
      <c r="C4044" s="72">
        <v>38193</v>
      </c>
      <c r="D4044" s="35" t="s">
        <v>1235</v>
      </c>
      <c r="E4044" s="62" t="s">
        <v>3458</v>
      </c>
      <c r="F4044" s="56" t="s">
        <v>3498</v>
      </c>
    </row>
    <row r="4045" spans="1:6" x14ac:dyDescent="0.25">
      <c r="A4045" s="56">
        <v>455120</v>
      </c>
      <c r="B4045" s="80">
        <v>43474269</v>
      </c>
      <c r="C4045" s="59">
        <v>28000000</v>
      </c>
      <c r="D4045" s="70" t="s">
        <v>419</v>
      </c>
      <c r="E4045" s="62" t="s">
        <v>3487</v>
      </c>
      <c r="F4045" s="56" t="s">
        <v>3500</v>
      </c>
    </row>
    <row r="4046" spans="1:6" x14ac:dyDescent="0.25">
      <c r="A4046" s="56">
        <v>455124</v>
      </c>
      <c r="B4046" s="81">
        <v>3200000</v>
      </c>
      <c r="C4046" s="72">
        <v>2379800</v>
      </c>
      <c r="D4046" s="35" t="s">
        <v>1235</v>
      </c>
      <c r="E4046" s="62" t="s">
        <v>3458</v>
      </c>
      <c r="F4046" s="56" t="s">
        <v>3498</v>
      </c>
    </row>
    <row r="4047" spans="1:6" x14ac:dyDescent="0.25">
      <c r="A4047" s="56">
        <v>455129</v>
      </c>
      <c r="B4047" s="80">
        <v>65000</v>
      </c>
      <c r="C4047" s="57">
        <v>16400</v>
      </c>
      <c r="D4047" s="35" t="s">
        <v>412</v>
      </c>
      <c r="E4047" s="62" t="s">
        <v>3459</v>
      </c>
      <c r="F4047" s="62" t="s">
        <v>3494</v>
      </c>
    </row>
    <row r="4048" spans="1:6" x14ac:dyDescent="0.25">
      <c r="A4048" s="56">
        <v>455149</v>
      </c>
      <c r="B4048" s="80">
        <v>65000</v>
      </c>
      <c r="C4048" s="57">
        <v>4100</v>
      </c>
      <c r="D4048" s="35" t="s">
        <v>412</v>
      </c>
      <c r="E4048" s="62" t="s">
        <v>3459</v>
      </c>
      <c r="F4048" s="62" t="s">
        <v>3494</v>
      </c>
    </row>
    <row r="4049" spans="1:6" x14ac:dyDescent="0.25">
      <c r="A4049" s="56">
        <v>455194</v>
      </c>
      <c r="B4049" s="80">
        <v>1168342</v>
      </c>
      <c r="C4049" s="57">
        <v>25435</v>
      </c>
      <c r="D4049" s="35" t="s">
        <v>424</v>
      </c>
      <c r="E4049" s="62" t="s">
        <v>3458</v>
      </c>
      <c r="F4049" s="62" t="s">
        <v>3494</v>
      </c>
    </row>
    <row r="4050" spans="1:6" x14ac:dyDescent="0.25">
      <c r="A4050" s="56">
        <v>455194</v>
      </c>
      <c r="B4050" s="80">
        <v>1168342</v>
      </c>
      <c r="C4050" s="57">
        <v>400000</v>
      </c>
      <c r="D4050" s="70" t="s">
        <v>419</v>
      </c>
      <c r="E4050" s="62" t="s">
        <v>3458</v>
      </c>
      <c r="F4050" s="62" t="s">
        <v>3494</v>
      </c>
    </row>
    <row r="4051" spans="1:6" x14ac:dyDescent="0.25">
      <c r="A4051" s="56">
        <v>455194</v>
      </c>
      <c r="B4051" s="80">
        <v>1168342</v>
      </c>
      <c r="C4051" s="57">
        <v>24905</v>
      </c>
      <c r="D4051" s="35" t="s">
        <v>1235</v>
      </c>
      <c r="E4051" s="62" t="s">
        <v>3458</v>
      </c>
      <c r="F4051" s="62" t="s">
        <v>3494</v>
      </c>
    </row>
    <row r="4052" spans="1:6" x14ac:dyDescent="0.25">
      <c r="A4052" s="56">
        <v>455218</v>
      </c>
      <c r="B4052" s="80">
        <v>982029</v>
      </c>
      <c r="C4052" s="57">
        <v>14943</v>
      </c>
      <c r="D4052" s="35" t="s">
        <v>1235</v>
      </c>
      <c r="E4052" s="62" t="s">
        <v>3458</v>
      </c>
      <c r="F4052" s="62" t="s">
        <v>3494</v>
      </c>
    </row>
    <row r="4053" spans="1:6" x14ac:dyDescent="0.25">
      <c r="A4053" s="56">
        <v>455218</v>
      </c>
      <c r="B4053" s="80">
        <v>982029</v>
      </c>
      <c r="C4053" s="57">
        <v>300319</v>
      </c>
      <c r="D4053" s="35" t="s">
        <v>1235</v>
      </c>
      <c r="E4053" s="62" t="s">
        <v>3458</v>
      </c>
      <c r="F4053" s="62" t="s">
        <v>3494</v>
      </c>
    </row>
    <row r="4054" spans="1:6" x14ac:dyDescent="0.25">
      <c r="A4054" s="56">
        <v>455241</v>
      </c>
      <c r="B4054" s="80">
        <v>913518</v>
      </c>
      <c r="C4054" s="57">
        <v>24242</v>
      </c>
      <c r="D4054" s="35" t="s">
        <v>412</v>
      </c>
      <c r="E4054" s="62" t="s">
        <v>3460</v>
      </c>
      <c r="F4054" s="62" t="s">
        <v>3494</v>
      </c>
    </row>
    <row r="4055" spans="1:6" x14ac:dyDescent="0.25">
      <c r="A4055" s="56">
        <v>455241</v>
      </c>
      <c r="B4055" s="80">
        <v>913518</v>
      </c>
      <c r="C4055" s="57">
        <v>56129</v>
      </c>
      <c r="D4055" s="35" t="s">
        <v>412</v>
      </c>
      <c r="E4055" s="62" t="s">
        <v>3460</v>
      </c>
      <c r="F4055" s="62" t="s">
        <v>3494</v>
      </c>
    </row>
    <row r="4056" spans="1:6" x14ac:dyDescent="0.25">
      <c r="A4056" s="56">
        <v>455241</v>
      </c>
      <c r="B4056" s="80">
        <v>913518</v>
      </c>
      <c r="C4056" s="57">
        <v>35888</v>
      </c>
      <c r="D4056" s="35" t="s">
        <v>412</v>
      </c>
      <c r="E4056" s="62" t="s">
        <v>3460</v>
      </c>
      <c r="F4056" s="62" t="s">
        <v>3494</v>
      </c>
    </row>
    <row r="4057" spans="1:6" x14ac:dyDescent="0.25">
      <c r="A4057" s="56">
        <v>455241</v>
      </c>
      <c r="B4057" s="80">
        <v>913518</v>
      </c>
      <c r="C4057" s="57">
        <v>135820</v>
      </c>
      <c r="D4057" s="70" t="s">
        <v>531</v>
      </c>
      <c r="E4057" s="62" t="s">
        <v>3460</v>
      </c>
      <c r="F4057" s="62" t="s">
        <v>3494</v>
      </c>
    </row>
    <row r="4058" spans="1:6" x14ac:dyDescent="0.25">
      <c r="A4058" s="56">
        <v>455241</v>
      </c>
      <c r="B4058" s="80">
        <v>913518</v>
      </c>
      <c r="C4058" s="57">
        <v>0</v>
      </c>
      <c r="D4058" s="35" t="s">
        <v>1235</v>
      </c>
      <c r="E4058" s="62" t="s">
        <v>3460</v>
      </c>
      <c r="F4058" s="62" t="s">
        <v>3494</v>
      </c>
    </row>
    <row r="4059" spans="1:6" x14ac:dyDescent="0.25">
      <c r="A4059" s="56">
        <v>455247</v>
      </c>
      <c r="B4059" s="80">
        <v>700000</v>
      </c>
      <c r="C4059" s="57">
        <v>529975</v>
      </c>
      <c r="D4059" s="35" t="s">
        <v>1235</v>
      </c>
      <c r="E4059" s="62" t="s">
        <v>3460</v>
      </c>
      <c r="F4059" s="62" t="s">
        <v>3494</v>
      </c>
    </row>
    <row r="4060" spans="1:6" x14ac:dyDescent="0.25">
      <c r="A4060" s="56">
        <v>455269</v>
      </c>
      <c r="B4060" s="81">
        <v>13723581</v>
      </c>
      <c r="C4060" s="72">
        <v>65060</v>
      </c>
      <c r="D4060" s="35" t="s">
        <v>1235</v>
      </c>
      <c r="E4060" s="62" t="s">
        <v>3502</v>
      </c>
      <c r="F4060" s="56" t="s">
        <v>3498</v>
      </c>
    </row>
    <row r="4061" spans="1:6" x14ac:dyDescent="0.25">
      <c r="A4061" s="56">
        <v>455269</v>
      </c>
      <c r="B4061" s="81">
        <v>13723581</v>
      </c>
      <c r="C4061" s="72">
        <v>166470</v>
      </c>
      <c r="D4061" s="35" t="s">
        <v>1235</v>
      </c>
      <c r="E4061" s="62" t="s">
        <v>3502</v>
      </c>
      <c r="F4061" s="56" t="s">
        <v>3498</v>
      </c>
    </row>
    <row r="4062" spans="1:6" x14ac:dyDescent="0.25">
      <c r="A4062" s="56">
        <v>455269</v>
      </c>
      <c r="B4062" s="81">
        <v>13723581</v>
      </c>
      <c r="C4062" s="72">
        <v>74265</v>
      </c>
      <c r="D4062" s="35" t="s">
        <v>1235</v>
      </c>
      <c r="E4062" s="62" t="s">
        <v>3502</v>
      </c>
      <c r="F4062" s="56" t="s">
        <v>3498</v>
      </c>
    </row>
    <row r="4063" spans="1:6" x14ac:dyDescent="0.25">
      <c r="A4063" s="56">
        <v>455269</v>
      </c>
      <c r="B4063" s="81">
        <v>13723581</v>
      </c>
      <c r="C4063" s="72">
        <v>88950</v>
      </c>
      <c r="D4063" s="35" t="s">
        <v>1235</v>
      </c>
      <c r="E4063" s="62" t="s">
        <v>3502</v>
      </c>
      <c r="F4063" s="56" t="s">
        <v>3498</v>
      </c>
    </row>
    <row r="4064" spans="1:6" x14ac:dyDescent="0.25">
      <c r="A4064" s="56">
        <v>455269</v>
      </c>
      <c r="B4064" s="81">
        <v>13723581</v>
      </c>
      <c r="C4064" s="72">
        <v>44100</v>
      </c>
      <c r="D4064" s="35" t="s">
        <v>1235</v>
      </c>
      <c r="E4064" s="62" t="s">
        <v>3502</v>
      </c>
      <c r="F4064" s="56" t="s">
        <v>3498</v>
      </c>
    </row>
    <row r="4065" spans="1:6" x14ac:dyDescent="0.25">
      <c r="A4065" s="56">
        <v>455269</v>
      </c>
      <c r="B4065" s="81">
        <v>13723581</v>
      </c>
      <c r="C4065" s="72">
        <v>194600</v>
      </c>
      <c r="D4065" s="35" t="s">
        <v>1235</v>
      </c>
      <c r="E4065" s="62" t="s">
        <v>3502</v>
      </c>
      <c r="F4065" s="56" t="s">
        <v>3498</v>
      </c>
    </row>
    <row r="4066" spans="1:6" x14ac:dyDescent="0.25">
      <c r="A4066" s="56">
        <v>455269</v>
      </c>
      <c r="B4066" s="81">
        <v>13723581</v>
      </c>
      <c r="C4066" s="72">
        <v>47385</v>
      </c>
      <c r="D4066" s="35" t="s">
        <v>1235</v>
      </c>
      <c r="E4066" s="62" t="s">
        <v>3502</v>
      </c>
      <c r="F4066" s="56" t="s">
        <v>3498</v>
      </c>
    </row>
    <row r="4067" spans="1:6" x14ac:dyDescent="0.25">
      <c r="A4067" s="56">
        <v>455269</v>
      </c>
      <c r="B4067" s="81">
        <v>13723581</v>
      </c>
      <c r="C4067" s="72">
        <v>109970</v>
      </c>
      <c r="D4067" s="35" t="s">
        <v>1235</v>
      </c>
      <c r="E4067" s="62" t="s">
        <v>3502</v>
      </c>
      <c r="F4067" s="56" t="s">
        <v>3498</v>
      </c>
    </row>
    <row r="4068" spans="1:6" x14ac:dyDescent="0.25">
      <c r="A4068" s="56">
        <v>455269</v>
      </c>
      <c r="B4068" s="81">
        <v>13723581</v>
      </c>
      <c r="C4068" s="72">
        <v>928000</v>
      </c>
      <c r="D4068" s="35" t="s">
        <v>1235</v>
      </c>
      <c r="E4068" s="62" t="s">
        <v>3502</v>
      </c>
      <c r="F4068" s="56" t="s">
        <v>3498</v>
      </c>
    </row>
    <row r="4069" spans="1:6" x14ac:dyDescent="0.25">
      <c r="A4069" s="56">
        <v>455269</v>
      </c>
      <c r="B4069" s="81">
        <v>13723581</v>
      </c>
      <c r="C4069" s="72">
        <v>68840</v>
      </c>
      <c r="D4069" s="35" t="s">
        <v>1235</v>
      </c>
      <c r="E4069" s="62" t="s">
        <v>3502</v>
      </c>
      <c r="F4069" s="56" t="s">
        <v>3498</v>
      </c>
    </row>
    <row r="4070" spans="1:6" x14ac:dyDescent="0.25">
      <c r="A4070" s="56">
        <v>455269</v>
      </c>
      <c r="B4070" s="81">
        <v>13723581</v>
      </c>
      <c r="C4070" s="72">
        <v>457525</v>
      </c>
      <c r="D4070" s="35" t="s">
        <v>1235</v>
      </c>
      <c r="E4070" s="62" t="s">
        <v>3502</v>
      </c>
      <c r="F4070" s="56" t="s">
        <v>3498</v>
      </c>
    </row>
    <row r="4071" spans="1:6" x14ac:dyDescent="0.25">
      <c r="A4071" s="56">
        <v>455269</v>
      </c>
      <c r="B4071" s="81">
        <v>13723581</v>
      </c>
      <c r="C4071" s="72">
        <v>65700</v>
      </c>
      <c r="D4071" s="35" t="s">
        <v>1235</v>
      </c>
      <c r="E4071" s="62" t="s">
        <v>3502</v>
      </c>
      <c r="F4071" s="56" t="s">
        <v>3498</v>
      </c>
    </row>
    <row r="4072" spans="1:6" x14ac:dyDescent="0.25">
      <c r="A4072" s="56">
        <v>455269</v>
      </c>
      <c r="B4072" s="81">
        <v>13723581</v>
      </c>
      <c r="C4072" s="72">
        <v>73830</v>
      </c>
      <c r="D4072" s="35" t="s">
        <v>1235</v>
      </c>
      <c r="E4072" s="62" t="s">
        <v>3502</v>
      </c>
      <c r="F4072" s="56" t="s">
        <v>3498</v>
      </c>
    </row>
    <row r="4073" spans="1:6" x14ac:dyDescent="0.25">
      <c r="A4073" s="56">
        <v>455269</v>
      </c>
      <c r="B4073" s="81">
        <v>13723581</v>
      </c>
      <c r="C4073" s="72">
        <v>11795</v>
      </c>
      <c r="D4073" s="35" t="s">
        <v>1235</v>
      </c>
      <c r="E4073" s="62" t="s">
        <v>3502</v>
      </c>
      <c r="F4073" s="56" t="s">
        <v>3498</v>
      </c>
    </row>
    <row r="4074" spans="1:6" x14ac:dyDescent="0.25">
      <c r="A4074" s="56">
        <v>455269</v>
      </c>
      <c r="B4074" s="81">
        <v>13723581</v>
      </c>
      <c r="C4074" s="72">
        <v>86445</v>
      </c>
      <c r="D4074" s="35" t="s">
        <v>1235</v>
      </c>
      <c r="E4074" s="62" t="s">
        <v>3502</v>
      </c>
      <c r="F4074" s="56" t="s">
        <v>3498</v>
      </c>
    </row>
    <row r="4075" spans="1:6" x14ac:dyDescent="0.25">
      <c r="A4075" s="56">
        <v>455274</v>
      </c>
      <c r="B4075" s="80">
        <v>700000</v>
      </c>
      <c r="C4075" s="57">
        <v>700000</v>
      </c>
      <c r="D4075" s="70" t="s">
        <v>531</v>
      </c>
      <c r="E4075" s="62" t="s">
        <v>3460</v>
      </c>
      <c r="F4075" s="62" t="s">
        <v>3494</v>
      </c>
    </row>
    <row r="4076" spans="1:6" x14ac:dyDescent="0.25">
      <c r="A4076" s="56">
        <v>455277</v>
      </c>
      <c r="B4076" s="80">
        <v>758349</v>
      </c>
      <c r="C4076" s="57">
        <v>31920</v>
      </c>
      <c r="D4076" s="70" t="s">
        <v>531</v>
      </c>
      <c r="E4076" s="62" t="s">
        <v>3460</v>
      </c>
      <c r="F4076" s="62" t="s">
        <v>3494</v>
      </c>
    </row>
    <row r="4077" spans="1:6" x14ac:dyDescent="0.25">
      <c r="A4077" s="56">
        <v>455277</v>
      </c>
      <c r="B4077" s="80">
        <v>758349</v>
      </c>
      <c r="C4077" s="57">
        <v>31920</v>
      </c>
      <c r="D4077" s="70" t="s">
        <v>531</v>
      </c>
      <c r="E4077" s="62" t="s">
        <v>3460</v>
      </c>
      <c r="F4077" s="62" t="s">
        <v>3494</v>
      </c>
    </row>
    <row r="4078" spans="1:6" x14ac:dyDescent="0.25">
      <c r="A4078" s="56">
        <v>455277</v>
      </c>
      <c r="B4078" s="80">
        <v>758349</v>
      </c>
      <c r="C4078" s="57">
        <v>52225</v>
      </c>
      <c r="D4078" s="70" t="s">
        <v>531</v>
      </c>
      <c r="E4078" s="62" t="s">
        <v>3460</v>
      </c>
      <c r="F4078" s="62" t="s">
        <v>3494</v>
      </c>
    </row>
    <row r="4079" spans="1:6" x14ac:dyDescent="0.25">
      <c r="A4079" s="56">
        <v>455277</v>
      </c>
      <c r="B4079" s="80">
        <v>758349</v>
      </c>
      <c r="C4079" s="57">
        <v>52227</v>
      </c>
      <c r="D4079" s="70" t="s">
        <v>531</v>
      </c>
      <c r="E4079" s="62" t="s">
        <v>3460</v>
      </c>
      <c r="F4079" s="62" t="s">
        <v>3494</v>
      </c>
    </row>
    <row r="4080" spans="1:6" x14ac:dyDescent="0.25">
      <c r="A4080" s="56">
        <v>455277</v>
      </c>
      <c r="B4080" s="80">
        <v>758349</v>
      </c>
      <c r="C4080" s="57">
        <v>25600</v>
      </c>
      <c r="D4080" s="35" t="s">
        <v>1235</v>
      </c>
      <c r="E4080" s="62" t="s">
        <v>3460</v>
      </c>
      <c r="F4080" s="62" t="s">
        <v>3494</v>
      </c>
    </row>
    <row r="4081" spans="1:6" x14ac:dyDescent="0.25">
      <c r="A4081" s="56">
        <v>455277</v>
      </c>
      <c r="B4081" s="80">
        <v>758349</v>
      </c>
      <c r="C4081" s="57">
        <v>49500</v>
      </c>
      <c r="D4081" s="35" t="s">
        <v>1235</v>
      </c>
      <c r="E4081" s="62" t="s">
        <v>3460</v>
      </c>
      <c r="F4081" s="62" t="s">
        <v>3494</v>
      </c>
    </row>
    <row r="4082" spans="1:6" x14ac:dyDescent="0.25">
      <c r="A4082" s="56">
        <v>455277</v>
      </c>
      <c r="B4082" s="80">
        <v>758349</v>
      </c>
      <c r="C4082" s="57">
        <v>42000</v>
      </c>
      <c r="D4082" s="35" t="s">
        <v>412</v>
      </c>
      <c r="E4082" s="62" t="s">
        <v>3460</v>
      </c>
      <c r="F4082" s="62" t="s">
        <v>3494</v>
      </c>
    </row>
    <row r="4083" spans="1:6" x14ac:dyDescent="0.25">
      <c r="A4083" s="56">
        <v>455288</v>
      </c>
      <c r="B4083" s="80">
        <v>4511505</v>
      </c>
      <c r="C4083" s="71">
        <v>1989200</v>
      </c>
      <c r="D4083" s="70" t="s">
        <v>419</v>
      </c>
      <c r="E4083" s="62" t="s">
        <v>3502</v>
      </c>
      <c r="F4083" s="56" t="s">
        <v>3499</v>
      </c>
    </row>
    <row r="4084" spans="1:6" x14ac:dyDescent="0.25">
      <c r="A4084" s="56">
        <v>455288</v>
      </c>
      <c r="B4084" s="80">
        <v>4511505</v>
      </c>
      <c r="C4084" s="71">
        <v>20520</v>
      </c>
      <c r="D4084" s="35" t="s">
        <v>424</v>
      </c>
      <c r="E4084" s="62" t="s">
        <v>3502</v>
      </c>
      <c r="F4084" s="56" t="s">
        <v>3499</v>
      </c>
    </row>
    <row r="4085" spans="1:6" x14ac:dyDescent="0.25">
      <c r="A4085" s="56">
        <v>455288</v>
      </c>
      <c r="B4085" s="80">
        <v>4511505</v>
      </c>
      <c r="C4085" s="71">
        <v>1392</v>
      </c>
      <c r="D4085" s="35" t="s">
        <v>1235</v>
      </c>
      <c r="E4085" s="62" t="s">
        <v>3502</v>
      </c>
      <c r="F4085" s="56" t="s">
        <v>3499</v>
      </c>
    </row>
    <row r="4086" spans="1:6" x14ac:dyDescent="0.25">
      <c r="A4086" s="56">
        <v>455288</v>
      </c>
      <c r="B4086" s="80">
        <v>4511505</v>
      </c>
      <c r="C4086" s="71">
        <v>63045</v>
      </c>
      <c r="D4086" s="35" t="s">
        <v>1235</v>
      </c>
      <c r="E4086" s="62" t="s">
        <v>3502</v>
      </c>
      <c r="F4086" s="56" t="s">
        <v>3499</v>
      </c>
    </row>
    <row r="4087" spans="1:6" x14ac:dyDescent="0.25">
      <c r="A4087" s="56">
        <v>455288</v>
      </c>
      <c r="B4087" s="80">
        <v>4511505</v>
      </c>
      <c r="C4087" s="71">
        <v>51200</v>
      </c>
      <c r="D4087" s="35" t="s">
        <v>1235</v>
      </c>
      <c r="E4087" s="62" t="s">
        <v>3502</v>
      </c>
      <c r="F4087" s="56" t="s">
        <v>3499</v>
      </c>
    </row>
    <row r="4088" spans="1:6" x14ac:dyDescent="0.25">
      <c r="A4088" s="56">
        <v>455297</v>
      </c>
      <c r="B4088" s="82">
        <v>8578231</v>
      </c>
      <c r="C4088" s="72">
        <v>37675</v>
      </c>
      <c r="D4088" s="70" t="s">
        <v>531</v>
      </c>
      <c r="E4088" s="62" t="s">
        <v>3502</v>
      </c>
      <c r="F4088" s="56" t="s">
        <v>3498</v>
      </c>
    </row>
    <row r="4089" spans="1:6" x14ac:dyDescent="0.25">
      <c r="A4089" s="56">
        <v>455297</v>
      </c>
      <c r="B4089" s="81">
        <v>8578231</v>
      </c>
      <c r="C4089" s="72">
        <v>27043</v>
      </c>
      <c r="D4089" s="35" t="s">
        <v>1235</v>
      </c>
      <c r="E4089" s="62" t="s">
        <v>3502</v>
      </c>
      <c r="F4089" s="56" t="s">
        <v>3498</v>
      </c>
    </row>
    <row r="4090" spans="1:6" x14ac:dyDescent="0.25">
      <c r="A4090" s="56">
        <v>455297</v>
      </c>
      <c r="B4090" s="81">
        <v>8578231</v>
      </c>
      <c r="C4090" s="72">
        <v>56324</v>
      </c>
      <c r="D4090" s="35" t="s">
        <v>1235</v>
      </c>
      <c r="E4090" s="62" t="s">
        <v>3502</v>
      </c>
      <c r="F4090" s="56" t="s">
        <v>3498</v>
      </c>
    </row>
    <row r="4091" spans="1:6" x14ac:dyDescent="0.25">
      <c r="A4091" s="56">
        <v>455297</v>
      </c>
      <c r="B4091" s="81">
        <v>8578231</v>
      </c>
      <c r="C4091" s="72">
        <v>4545</v>
      </c>
      <c r="D4091" s="35" t="s">
        <v>1235</v>
      </c>
      <c r="E4091" s="62" t="s">
        <v>3502</v>
      </c>
      <c r="F4091" s="56" t="s">
        <v>3498</v>
      </c>
    </row>
    <row r="4092" spans="1:6" x14ac:dyDescent="0.25">
      <c r="A4092" s="56">
        <v>455330</v>
      </c>
      <c r="B4092" s="80">
        <v>103500</v>
      </c>
      <c r="C4092" s="57">
        <v>4100</v>
      </c>
      <c r="D4092" s="35" t="s">
        <v>412</v>
      </c>
      <c r="E4092" s="62" t="s">
        <v>3459</v>
      </c>
      <c r="F4092" s="62" t="s">
        <v>3494</v>
      </c>
    </row>
    <row r="4093" spans="1:6" x14ac:dyDescent="0.25">
      <c r="A4093" s="56">
        <v>455408</v>
      </c>
      <c r="B4093" s="80">
        <v>133713399</v>
      </c>
      <c r="C4093" s="59">
        <v>1402800</v>
      </c>
      <c r="D4093" s="35" t="s">
        <v>424</v>
      </c>
      <c r="E4093" s="62" t="s">
        <v>3487</v>
      </c>
      <c r="F4093" s="56" t="s">
        <v>3500</v>
      </c>
    </row>
    <row r="4094" spans="1:6" x14ac:dyDescent="0.25">
      <c r="A4094" s="56">
        <v>455408</v>
      </c>
      <c r="B4094" s="80">
        <v>133713399</v>
      </c>
      <c r="C4094" s="59">
        <v>4774080</v>
      </c>
      <c r="D4094" s="35" t="s">
        <v>424</v>
      </c>
      <c r="E4094" s="62" t="s">
        <v>3487</v>
      </c>
      <c r="F4094" s="56" t="s">
        <v>3500</v>
      </c>
    </row>
    <row r="4095" spans="1:6" x14ac:dyDescent="0.25">
      <c r="A4095" s="56">
        <v>455408</v>
      </c>
      <c r="B4095" s="80">
        <v>133713399</v>
      </c>
      <c r="C4095" s="59">
        <v>3740800</v>
      </c>
      <c r="D4095" s="35" t="s">
        <v>424</v>
      </c>
      <c r="E4095" s="62" t="s">
        <v>3487</v>
      </c>
      <c r="F4095" s="56" t="s">
        <v>3500</v>
      </c>
    </row>
    <row r="4096" spans="1:6" x14ac:dyDescent="0.25">
      <c r="A4096" s="56">
        <v>455408</v>
      </c>
      <c r="B4096" s="80">
        <v>133713399</v>
      </c>
      <c r="C4096" s="59">
        <v>7161120</v>
      </c>
      <c r="D4096" s="35" t="s">
        <v>424</v>
      </c>
      <c r="E4096" s="62" t="s">
        <v>3487</v>
      </c>
      <c r="F4096" s="56" t="s">
        <v>3500</v>
      </c>
    </row>
    <row r="4097" spans="1:6" x14ac:dyDescent="0.25">
      <c r="A4097" s="56">
        <v>455408</v>
      </c>
      <c r="B4097" s="80">
        <v>133713399</v>
      </c>
      <c r="C4097" s="59">
        <v>15800000</v>
      </c>
      <c r="D4097" s="35" t="s">
        <v>424</v>
      </c>
      <c r="E4097" s="62" t="s">
        <v>3487</v>
      </c>
      <c r="F4097" s="56" t="s">
        <v>3500</v>
      </c>
    </row>
    <row r="4098" spans="1:6" x14ac:dyDescent="0.25">
      <c r="A4098" s="56">
        <v>455408</v>
      </c>
      <c r="B4098" s="80">
        <v>133713399</v>
      </c>
      <c r="C4098" s="59">
        <v>7900000</v>
      </c>
      <c r="D4098" s="35" t="s">
        <v>1235</v>
      </c>
      <c r="E4098" s="62" t="s">
        <v>3487</v>
      </c>
      <c r="F4098" s="56" t="s">
        <v>3500</v>
      </c>
    </row>
    <row r="4099" spans="1:6" x14ac:dyDescent="0.25">
      <c r="A4099" s="56">
        <v>455408</v>
      </c>
      <c r="B4099" s="80">
        <v>133713399</v>
      </c>
      <c r="C4099" s="59">
        <v>336700</v>
      </c>
      <c r="D4099" s="35" t="s">
        <v>412</v>
      </c>
      <c r="E4099" s="62" t="s">
        <v>3487</v>
      </c>
      <c r="F4099" s="56" t="s">
        <v>3500</v>
      </c>
    </row>
    <row r="4100" spans="1:6" x14ac:dyDescent="0.25">
      <c r="A4100" s="56">
        <v>455408</v>
      </c>
      <c r="B4100" s="80">
        <v>133713399</v>
      </c>
      <c r="C4100" s="59">
        <v>118400</v>
      </c>
      <c r="D4100" s="35" t="s">
        <v>412</v>
      </c>
      <c r="E4100" s="62" t="s">
        <v>3487</v>
      </c>
      <c r="F4100" s="56" t="s">
        <v>3500</v>
      </c>
    </row>
    <row r="4101" spans="1:6" x14ac:dyDescent="0.25">
      <c r="A4101" s="56">
        <v>455408</v>
      </c>
      <c r="B4101" s="80">
        <v>133713399</v>
      </c>
      <c r="C4101" s="59">
        <v>486000</v>
      </c>
      <c r="D4101" s="35" t="s">
        <v>412</v>
      </c>
      <c r="E4101" s="62" t="s">
        <v>3487</v>
      </c>
      <c r="F4101" s="56" t="s">
        <v>3500</v>
      </c>
    </row>
    <row r="4102" spans="1:6" x14ac:dyDescent="0.25">
      <c r="A4102" s="60">
        <v>455408</v>
      </c>
      <c r="B4102" s="83">
        <v>133713399</v>
      </c>
      <c r="C4102" s="72">
        <v>41719940</v>
      </c>
      <c r="D4102" s="35" t="s">
        <v>424</v>
      </c>
      <c r="E4102" s="62" t="s">
        <v>3487</v>
      </c>
      <c r="F4102" s="56" t="s">
        <v>3500</v>
      </c>
    </row>
    <row r="4103" spans="1:6" x14ac:dyDescent="0.25">
      <c r="A4103" s="56">
        <v>455410</v>
      </c>
      <c r="B4103" s="80">
        <v>2612100</v>
      </c>
      <c r="C4103" s="57">
        <v>0</v>
      </c>
      <c r="D4103" s="70" t="s">
        <v>531</v>
      </c>
      <c r="E4103" s="62" t="s">
        <v>3459</v>
      </c>
      <c r="F4103" s="62" t="s">
        <v>3494</v>
      </c>
    </row>
    <row r="4104" spans="1:6" x14ac:dyDescent="0.25">
      <c r="A4104" s="56">
        <v>455410</v>
      </c>
      <c r="B4104" s="80">
        <v>2612100</v>
      </c>
      <c r="C4104" s="57">
        <v>67500</v>
      </c>
      <c r="D4104" s="35" t="s">
        <v>1235</v>
      </c>
      <c r="E4104" s="62" t="s">
        <v>3459</v>
      </c>
      <c r="F4104" s="62" t="s">
        <v>3494</v>
      </c>
    </row>
    <row r="4105" spans="1:6" x14ac:dyDescent="0.25">
      <c r="A4105" s="56">
        <v>455410</v>
      </c>
      <c r="B4105" s="80">
        <v>2612100</v>
      </c>
      <c r="C4105" s="57">
        <v>1225600</v>
      </c>
      <c r="D4105" s="35" t="s">
        <v>1235</v>
      </c>
      <c r="E4105" s="62" t="s">
        <v>3459</v>
      </c>
      <c r="F4105" s="62" t="s">
        <v>3494</v>
      </c>
    </row>
    <row r="4106" spans="1:6" x14ac:dyDescent="0.25">
      <c r="A4106" s="56">
        <v>455410</v>
      </c>
      <c r="B4106" s="80">
        <v>2612100</v>
      </c>
      <c r="C4106" s="57">
        <v>16400</v>
      </c>
      <c r="D4106" s="35" t="s">
        <v>412</v>
      </c>
      <c r="E4106" s="62" t="s">
        <v>3459</v>
      </c>
      <c r="F4106" s="62" t="s">
        <v>3494</v>
      </c>
    </row>
    <row r="4107" spans="1:6" x14ac:dyDescent="0.25">
      <c r="A4107" s="56">
        <v>455412</v>
      </c>
      <c r="B4107" s="81">
        <v>19525370</v>
      </c>
      <c r="C4107" s="72">
        <v>152700</v>
      </c>
      <c r="D4107" s="35" t="s">
        <v>1235</v>
      </c>
      <c r="E4107" s="62" t="s">
        <v>3487</v>
      </c>
      <c r="F4107" s="56" t="s">
        <v>3498</v>
      </c>
    </row>
    <row r="4108" spans="1:6" x14ac:dyDescent="0.25">
      <c r="A4108" s="56">
        <v>455412</v>
      </c>
      <c r="B4108" s="82">
        <v>19525370</v>
      </c>
      <c r="C4108" s="72">
        <v>15315</v>
      </c>
      <c r="D4108" s="70" t="s">
        <v>531</v>
      </c>
      <c r="E4108" s="62" t="s">
        <v>3487</v>
      </c>
      <c r="F4108" s="56" t="s">
        <v>3498</v>
      </c>
    </row>
    <row r="4109" spans="1:6" x14ac:dyDescent="0.25">
      <c r="A4109" s="56">
        <v>455412</v>
      </c>
      <c r="B4109" s="82">
        <v>19525370</v>
      </c>
      <c r="C4109" s="72">
        <v>159366</v>
      </c>
      <c r="D4109" s="70" t="s">
        <v>531</v>
      </c>
      <c r="E4109" s="62" t="s">
        <v>3487</v>
      </c>
      <c r="F4109" s="56" t="s">
        <v>3498</v>
      </c>
    </row>
    <row r="4110" spans="1:6" x14ac:dyDescent="0.25">
      <c r="A4110" s="56">
        <v>455412</v>
      </c>
      <c r="B4110" s="81">
        <v>19525370</v>
      </c>
      <c r="C4110" s="72">
        <v>145650</v>
      </c>
      <c r="D4110" s="35" t="s">
        <v>1235</v>
      </c>
      <c r="E4110" s="62" t="s">
        <v>3487</v>
      </c>
      <c r="F4110" s="56" t="s">
        <v>3498</v>
      </c>
    </row>
    <row r="4111" spans="1:6" x14ac:dyDescent="0.25">
      <c r="A4111" s="56">
        <v>455412</v>
      </c>
      <c r="B4111" s="81">
        <v>19525370</v>
      </c>
      <c r="C4111" s="72">
        <v>1989200</v>
      </c>
      <c r="D4111" s="51" t="s">
        <v>403</v>
      </c>
      <c r="E4111" s="62" t="s">
        <v>3487</v>
      </c>
      <c r="F4111" s="56" t="s">
        <v>3498</v>
      </c>
    </row>
    <row r="4112" spans="1:6" x14ac:dyDescent="0.25">
      <c r="A4112" s="56">
        <v>455412</v>
      </c>
      <c r="B4112" s="81">
        <v>19525370</v>
      </c>
      <c r="C4112" s="72">
        <v>55740</v>
      </c>
      <c r="D4112" s="35" t="s">
        <v>1235</v>
      </c>
      <c r="E4112" s="62" t="s">
        <v>3487</v>
      </c>
      <c r="F4112" s="56" t="s">
        <v>3498</v>
      </c>
    </row>
    <row r="4113" spans="1:6" x14ac:dyDescent="0.25">
      <c r="A4113" s="56">
        <v>455412</v>
      </c>
      <c r="B4113" s="81">
        <v>19525370</v>
      </c>
      <c r="C4113" s="72">
        <v>56160</v>
      </c>
      <c r="D4113" s="35" t="s">
        <v>1235</v>
      </c>
      <c r="E4113" s="62" t="s">
        <v>3487</v>
      </c>
      <c r="F4113" s="56" t="s">
        <v>3498</v>
      </c>
    </row>
    <row r="4114" spans="1:6" x14ac:dyDescent="0.25">
      <c r="A4114" s="56">
        <v>455412</v>
      </c>
      <c r="B4114" s="82">
        <v>19525370</v>
      </c>
      <c r="C4114" s="72">
        <v>117972</v>
      </c>
      <c r="D4114" s="70" t="s">
        <v>531</v>
      </c>
      <c r="E4114" s="62" t="s">
        <v>3487</v>
      </c>
      <c r="F4114" s="56" t="s">
        <v>3498</v>
      </c>
    </row>
    <row r="4115" spans="1:6" x14ac:dyDescent="0.25">
      <c r="A4115" s="56">
        <v>455412</v>
      </c>
      <c r="B4115" s="81">
        <v>19525370</v>
      </c>
      <c r="C4115" s="72">
        <v>39500</v>
      </c>
      <c r="D4115" s="35" t="s">
        <v>1235</v>
      </c>
      <c r="E4115" s="62" t="s">
        <v>3487</v>
      </c>
      <c r="F4115" s="56" t="s">
        <v>3498</v>
      </c>
    </row>
    <row r="4116" spans="1:6" x14ac:dyDescent="0.25">
      <c r="A4116" s="56">
        <v>455412</v>
      </c>
      <c r="B4116" s="82">
        <v>19525370</v>
      </c>
      <c r="C4116" s="72">
        <v>13320</v>
      </c>
      <c r="D4116" s="70" t="s">
        <v>531</v>
      </c>
      <c r="E4116" s="62" t="s">
        <v>3487</v>
      </c>
      <c r="F4116" s="56" t="s">
        <v>3498</v>
      </c>
    </row>
    <row r="4117" spans="1:6" x14ac:dyDescent="0.25">
      <c r="A4117" s="56">
        <v>455412</v>
      </c>
      <c r="B4117" s="82">
        <v>19525370</v>
      </c>
      <c r="C4117" s="72">
        <v>1185000</v>
      </c>
      <c r="D4117" s="70" t="s">
        <v>531</v>
      </c>
      <c r="E4117" s="62" t="s">
        <v>3487</v>
      </c>
      <c r="F4117" s="56" t="s">
        <v>3498</v>
      </c>
    </row>
    <row r="4118" spans="1:6" x14ac:dyDescent="0.25">
      <c r="A4118" s="56">
        <v>455412</v>
      </c>
      <c r="B4118" s="81">
        <v>19525370</v>
      </c>
      <c r="C4118" s="72">
        <v>57095</v>
      </c>
      <c r="D4118" s="35" t="s">
        <v>1235</v>
      </c>
      <c r="E4118" s="62" t="s">
        <v>3487</v>
      </c>
      <c r="F4118" s="56" t="s">
        <v>3498</v>
      </c>
    </row>
    <row r="4119" spans="1:6" x14ac:dyDescent="0.25">
      <c r="A4119" s="56">
        <v>455412</v>
      </c>
      <c r="B4119" s="82">
        <v>19525370</v>
      </c>
      <c r="C4119" s="72">
        <v>205200</v>
      </c>
      <c r="D4119" s="70" t="s">
        <v>531</v>
      </c>
      <c r="E4119" s="62" t="s">
        <v>3487</v>
      </c>
      <c r="F4119" s="56" t="s">
        <v>3498</v>
      </c>
    </row>
    <row r="4120" spans="1:6" x14ac:dyDescent="0.25">
      <c r="A4120" s="56">
        <v>455412</v>
      </c>
      <c r="B4120" s="82">
        <v>19525370</v>
      </c>
      <c r="C4120" s="72">
        <v>52587</v>
      </c>
      <c r="D4120" s="70" t="s">
        <v>531</v>
      </c>
      <c r="E4120" s="62" t="s">
        <v>3487</v>
      </c>
      <c r="F4120" s="56" t="s">
        <v>3498</v>
      </c>
    </row>
    <row r="4121" spans="1:6" x14ac:dyDescent="0.25">
      <c r="A4121" s="56">
        <v>455412</v>
      </c>
      <c r="B4121" s="81">
        <v>19525370</v>
      </c>
      <c r="C4121" s="72">
        <v>398400</v>
      </c>
      <c r="D4121" s="35" t="s">
        <v>1235</v>
      </c>
      <c r="E4121" s="62" t="s">
        <v>3487</v>
      </c>
      <c r="F4121" s="56" t="s">
        <v>3498</v>
      </c>
    </row>
    <row r="4122" spans="1:6" x14ac:dyDescent="0.25">
      <c r="A4122" s="56">
        <v>455412</v>
      </c>
      <c r="B4122" s="81">
        <v>19525370</v>
      </c>
      <c r="C4122" s="72">
        <v>18895</v>
      </c>
      <c r="D4122" s="35" t="s">
        <v>1235</v>
      </c>
      <c r="E4122" s="62" t="s">
        <v>3487</v>
      </c>
      <c r="F4122" s="56" t="s">
        <v>3498</v>
      </c>
    </row>
    <row r="4123" spans="1:6" x14ac:dyDescent="0.25">
      <c r="A4123" s="56">
        <v>455412</v>
      </c>
      <c r="B4123" s="81">
        <v>19525370</v>
      </c>
      <c r="C4123" s="72">
        <v>14470</v>
      </c>
      <c r="D4123" s="35" t="s">
        <v>1235</v>
      </c>
      <c r="E4123" s="62" t="s">
        <v>3487</v>
      </c>
      <c r="F4123" s="56" t="s">
        <v>3498</v>
      </c>
    </row>
    <row r="4124" spans="1:6" x14ac:dyDescent="0.25">
      <c r="A4124" s="56">
        <v>455412</v>
      </c>
      <c r="B4124" s="81">
        <v>19525370</v>
      </c>
      <c r="C4124" s="72">
        <v>9620</v>
      </c>
      <c r="D4124" s="35" t="s">
        <v>1235</v>
      </c>
      <c r="E4124" s="62" t="s">
        <v>3487</v>
      </c>
      <c r="F4124" s="56" t="s">
        <v>3498</v>
      </c>
    </row>
    <row r="4125" spans="1:6" x14ac:dyDescent="0.25">
      <c r="A4125" s="56">
        <v>455412</v>
      </c>
      <c r="B4125" s="81">
        <v>19525370</v>
      </c>
      <c r="C4125" s="72">
        <v>55740</v>
      </c>
      <c r="D4125" s="35" t="s">
        <v>1235</v>
      </c>
      <c r="E4125" s="62" t="s">
        <v>3487</v>
      </c>
      <c r="F4125" s="56" t="s">
        <v>3498</v>
      </c>
    </row>
    <row r="4126" spans="1:6" x14ac:dyDescent="0.25">
      <c r="A4126" s="56">
        <v>455412</v>
      </c>
      <c r="B4126" s="81">
        <v>19525370</v>
      </c>
      <c r="C4126" s="72">
        <v>18005</v>
      </c>
      <c r="D4126" s="35" t="s">
        <v>1235</v>
      </c>
      <c r="E4126" s="62" t="s">
        <v>3487</v>
      </c>
      <c r="F4126" s="56" t="s">
        <v>3498</v>
      </c>
    </row>
    <row r="4127" spans="1:6" x14ac:dyDescent="0.25">
      <c r="A4127" s="56">
        <v>455412</v>
      </c>
      <c r="B4127" s="82">
        <v>19525370</v>
      </c>
      <c r="C4127" s="72">
        <v>15408</v>
      </c>
      <c r="D4127" s="70" t="s">
        <v>531</v>
      </c>
      <c r="E4127" s="62" t="s">
        <v>3487</v>
      </c>
      <c r="F4127" s="56" t="s">
        <v>3498</v>
      </c>
    </row>
    <row r="4128" spans="1:6" x14ac:dyDescent="0.25">
      <c r="A4128" s="56">
        <v>455412</v>
      </c>
      <c r="B4128" s="81">
        <v>19525370</v>
      </c>
      <c r="C4128" s="72">
        <v>53375</v>
      </c>
      <c r="D4128" s="35" t="s">
        <v>1235</v>
      </c>
      <c r="E4128" s="62" t="s">
        <v>3487</v>
      </c>
      <c r="F4128" s="56" t="s">
        <v>3498</v>
      </c>
    </row>
    <row r="4129" spans="1:6" x14ac:dyDescent="0.25">
      <c r="A4129" s="56">
        <v>455412</v>
      </c>
      <c r="B4129" s="81">
        <v>19525370</v>
      </c>
      <c r="C4129" s="72">
        <v>21000</v>
      </c>
      <c r="D4129" s="35" t="s">
        <v>1235</v>
      </c>
      <c r="E4129" s="62" t="s">
        <v>3487</v>
      </c>
      <c r="F4129" s="56" t="s">
        <v>3498</v>
      </c>
    </row>
    <row r="4130" spans="1:6" x14ac:dyDescent="0.25">
      <c r="A4130" s="56">
        <v>455412</v>
      </c>
      <c r="B4130" s="82">
        <v>19525370</v>
      </c>
      <c r="C4130" s="72">
        <v>670085</v>
      </c>
      <c r="D4130" s="70" t="s">
        <v>531</v>
      </c>
      <c r="E4130" s="62" t="s">
        <v>3487</v>
      </c>
      <c r="F4130" s="56" t="s">
        <v>3498</v>
      </c>
    </row>
    <row r="4131" spans="1:6" x14ac:dyDescent="0.25">
      <c r="A4131" s="56">
        <v>455412</v>
      </c>
      <c r="B4131" s="82">
        <v>19525370</v>
      </c>
      <c r="C4131" s="72">
        <v>20520</v>
      </c>
      <c r="D4131" s="70" t="s">
        <v>531</v>
      </c>
      <c r="E4131" s="62" t="s">
        <v>3487</v>
      </c>
      <c r="F4131" s="56" t="s">
        <v>3498</v>
      </c>
    </row>
    <row r="4132" spans="1:6" x14ac:dyDescent="0.25">
      <c r="A4132" s="56">
        <v>455412</v>
      </c>
      <c r="B4132" s="82">
        <v>19525370</v>
      </c>
      <c r="C4132" s="72">
        <v>25784</v>
      </c>
      <c r="D4132" s="70" t="s">
        <v>531</v>
      </c>
      <c r="E4132" s="62" t="s">
        <v>3487</v>
      </c>
      <c r="F4132" s="56" t="s">
        <v>3498</v>
      </c>
    </row>
    <row r="4133" spans="1:6" x14ac:dyDescent="0.25">
      <c r="A4133" s="56">
        <v>455412</v>
      </c>
      <c r="B4133" s="81">
        <v>19525370</v>
      </c>
      <c r="C4133" s="72">
        <v>15915</v>
      </c>
      <c r="D4133" s="35" t="s">
        <v>1235</v>
      </c>
      <c r="E4133" s="62" t="s">
        <v>3487</v>
      </c>
      <c r="F4133" s="56" t="s">
        <v>3498</v>
      </c>
    </row>
    <row r="4134" spans="1:6" x14ac:dyDescent="0.25">
      <c r="A4134" s="56">
        <v>455412</v>
      </c>
      <c r="B4134" s="82">
        <v>19525370</v>
      </c>
      <c r="C4134" s="72">
        <v>5350</v>
      </c>
      <c r="D4134" s="70" t="s">
        <v>531</v>
      </c>
      <c r="E4134" s="62" t="s">
        <v>3487</v>
      </c>
      <c r="F4134" s="56" t="s">
        <v>3498</v>
      </c>
    </row>
    <row r="4135" spans="1:6" x14ac:dyDescent="0.25">
      <c r="A4135" s="56">
        <v>455412</v>
      </c>
      <c r="B4135" s="81">
        <v>19525370</v>
      </c>
      <c r="C4135" s="72">
        <v>137260</v>
      </c>
      <c r="D4135" s="35" t="s">
        <v>1235</v>
      </c>
      <c r="E4135" s="62" t="s">
        <v>3487</v>
      </c>
      <c r="F4135" s="56" t="s">
        <v>3498</v>
      </c>
    </row>
    <row r="4136" spans="1:6" x14ac:dyDescent="0.25">
      <c r="A4136" s="56">
        <v>455412</v>
      </c>
      <c r="B4136" s="81">
        <v>19525370</v>
      </c>
      <c r="C4136" s="72">
        <v>59220</v>
      </c>
      <c r="D4136" s="35" t="s">
        <v>1235</v>
      </c>
      <c r="E4136" s="62" t="s">
        <v>3487</v>
      </c>
      <c r="F4136" s="56" t="s">
        <v>3498</v>
      </c>
    </row>
    <row r="4137" spans="1:6" x14ac:dyDescent="0.25">
      <c r="A4137" s="56">
        <v>455412</v>
      </c>
      <c r="B4137" s="81">
        <v>19525370</v>
      </c>
      <c r="C4137" s="72">
        <v>143570</v>
      </c>
      <c r="D4137" s="35" t="s">
        <v>1235</v>
      </c>
      <c r="E4137" s="62" t="s">
        <v>3487</v>
      </c>
      <c r="F4137" s="56" t="s">
        <v>3498</v>
      </c>
    </row>
    <row r="4138" spans="1:6" x14ac:dyDescent="0.25">
      <c r="A4138" s="56">
        <v>455412</v>
      </c>
      <c r="B4138" s="81">
        <v>19525370</v>
      </c>
      <c r="C4138" s="72">
        <v>74010</v>
      </c>
      <c r="D4138" s="35" t="s">
        <v>1235</v>
      </c>
      <c r="E4138" s="62" t="s">
        <v>3487</v>
      </c>
      <c r="F4138" s="56" t="s">
        <v>3498</v>
      </c>
    </row>
    <row r="4139" spans="1:6" x14ac:dyDescent="0.25">
      <c r="A4139" s="56">
        <v>455412</v>
      </c>
      <c r="B4139" s="81">
        <v>19525370</v>
      </c>
      <c r="C4139" s="72">
        <v>56150</v>
      </c>
      <c r="D4139" s="35" t="s">
        <v>1235</v>
      </c>
      <c r="E4139" s="62" t="s">
        <v>3487</v>
      </c>
      <c r="F4139" s="56" t="s">
        <v>3498</v>
      </c>
    </row>
    <row r="4140" spans="1:6" x14ac:dyDescent="0.25">
      <c r="A4140" s="56">
        <v>455412</v>
      </c>
      <c r="B4140" s="81">
        <v>19525370</v>
      </c>
      <c r="C4140" s="72">
        <v>178650</v>
      </c>
      <c r="D4140" s="35" t="s">
        <v>1235</v>
      </c>
      <c r="E4140" s="62" t="s">
        <v>3487</v>
      </c>
      <c r="F4140" s="56" t="s">
        <v>3498</v>
      </c>
    </row>
    <row r="4141" spans="1:6" x14ac:dyDescent="0.25">
      <c r="A4141" s="56">
        <v>455412</v>
      </c>
      <c r="B4141" s="82">
        <v>19525370</v>
      </c>
      <c r="C4141" s="72">
        <v>1486</v>
      </c>
      <c r="D4141" s="70" t="s">
        <v>531</v>
      </c>
      <c r="E4141" s="62" t="s">
        <v>3487</v>
      </c>
      <c r="F4141" s="56" t="s">
        <v>3498</v>
      </c>
    </row>
    <row r="4142" spans="1:6" x14ac:dyDescent="0.25">
      <c r="A4142" s="56">
        <v>455412</v>
      </c>
      <c r="B4142" s="81">
        <v>19525370</v>
      </c>
      <c r="C4142" s="72">
        <v>176400</v>
      </c>
      <c r="D4142" s="35" t="s">
        <v>1235</v>
      </c>
      <c r="E4142" s="62" t="s">
        <v>3487</v>
      </c>
      <c r="F4142" s="56" t="s">
        <v>3498</v>
      </c>
    </row>
    <row r="4143" spans="1:6" x14ac:dyDescent="0.25">
      <c r="A4143" s="56">
        <v>455412</v>
      </c>
      <c r="B4143" s="81">
        <v>19525370</v>
      </c>
      <c r="C4143" s="72">
        <v>20815</v>
      </c>
      <c r="D4143" s="35" t="s">
        <v>1235</v>
      </c>
      <c r="E4143" s="62" t="s">
        <v>3487</v>
      </c>
      <c r="F4143" s="56" t="s">
        <v>3498</v>
      </c>
    </row>
    <row r="4144" spans="1:6" x14ac:dyDescent="0.25">
      <c r="A4144" s="56">
        <v>455412</v>
      </c>
      <c r="B4144" s="82">
        <v>19525370</v>
      </c>
      <c r="C4144" s="72">
        <v>34956</v>
      </c>
      <c r="D4144" s="70" t="s">
        <v>531</v>
      </c>
      <c r="E4144" s="62" t="s">
        <v>3487</v>
      </c>
      <c r="F4144" s="56" t="s">
        <v>3498</v>
      </c>
    </row>
    <row r="4145" spans="1:6" x14ac:dyDescent="0.25">
      <c r="A4145" s="56">
        <v>455412</v>
      </c>
      <c r="B4145" s="82">
        <v>19525370</v>
      </c>
      <c r="C4145" s="72">
        <v>8361</v>
      </c>
      <c r="D4145" s="70" t="s">
        <v>531</v>
      </c>
      <c r="E4145" s="62" t="s">
        <v>3487</v>
      </c>
      <c r="F4145" s="56" t="s">
        <v>3498</v>
      </c>
    </row>
    <row r="4146" spans="1:6" x14ac:dyDescent="0.25">
      <c r="A4146" s="56">
        <v>455412</v>
      </c>
      <c r="B4146" s="82">
        <v>19525370</v>
      </c>
      <c r="C4146" s="72">
        <v>110000</v>
      </c>
      <c r="D4146" s="70" t="s">
        <v>531</v>
      </c>
      <c r="E4146" s="62" t="s">
        <v>3487</v>
      </c>
      <c r="F4146" s="56" t="s">
        <v>3498</v>
      </c>
    </row>
    <row r="4147" spans="1:6" x14ac:dyDescent="0.25">
      <c r="A4147" s="56">
        <v>455412</v>
      </c>
      <c r="B4147" s="82">
        <v>19525370</v>
      </c>
      <c r="C4147" s="72">
        <v>17640</v>
      </c>
      <c r="D4147" s="70" t="s">
        <v>531</v>
      </c>
      <c r="E4147" s="62" t="s">
        <v>3487</v>
      </c>
      <c r="F4147" s="56" t="s">
        <v>3498</v>
      </c>
    </row>
    <row r="4148" spans="1:6" x14ac:dyDescent="0.25">
      <c r="A4148" s="56">
        <v>455412</v>
      </c>
      <c r="B4148" s="82">
        <v>19525370</v>
      </c>
      <c r="C4148" s="72">
        <v>119700</v>
      </c>
      <c r="D4148" s="70" t="s">
        <v>531</v>
      </c>
      <c r="E4148" s="62" t="s">
        <v>3487</v>
      </c>
      <c r="F4148" s="56" t="s">
        <v>3498</v>
      </c>
    </row>
    <row r="4149" spans="1:6" x14ac:dyDescent="0.25">
      <c r="A4149" s="56">
        <v>455412</v>
      </c>
      <c r="B4149" s="81">
        <v>19525370</v>
      </c>
      <c r="C4149" s="72">
        <v>110250</v>
      </c>
      <c r="D4149" s="35" t="s">
        <v>1235</v>
      </c>
      <c r="E4149" s="62" t="s">
        <v>3487</v>
      </c>
      <c r="F4149" s="56" t="s">
        <v>3498</v>
      </c>
    </row>
    <row r="4150" spans="1:6" x14ac:dyDescent="0.25">
      <c r="A4150" s="56">
        <v>455412</v>
      </c>
      <c r="B4150" s="81">
        <v>19525370</v>
      </c>
      <c r="C4150" s="72">
        <v>149940</v>
      </c>
      <c r="D4150" s="35" t="s">
        <v>1235</v>
      </c>
      <c r="E4150" s="62" t="s">
        <v>3487</v>
      </c>
      <c r="F4150" s="56" t="s">
        <v>3498</v>
      </c>
    </row>
    <row r="4151" spans="1:6" x14ac:dyDescent="0.25">
      <c r="A4151" s="56">
        <v>455412</v>
      </c>
      <c r="B4151" s="82">
        <v>19525370</v>
      </c>
      <c r="C4151" s="72">
        <v>3780</v>
      </c>
      <c r="D4151" s="70" t="s">
        <v>531</v>
      </c>
      <c r="E4151" s="62" t="s">
        <v>3487</v>
      </c>
      <c r="F4151" s="56" t="s">
        <v>3498</v>
      </c>
    </row>
    <row r="4152" spans="1:6" x14ac:dyDescent="0.25">
      <c r="A4152" s="56">
        <v>455412</v>
      </c>
      <c r="B4152" s="81">
        <v>19525370</v>
      </c>
      <c r="C4152" s="72">
        <v>44940</v>
      </c>
      <c r="D4152" s="35" t="s">
        <v>1235</v>
      </c>
      <c r="E4152" s="62" t="s">
        <v>3487</v>
      </c>
      <c r="F4152" s="56" t="s">
        <v>3498</v>
      </c>
    </row>
    <row r="4153" spans="1:6" x14ac:dyDescent="0.25">
      <c r="A4153" s="56">
        <v>455412</v>
      </c>
      <c r="B4153" s="81">
        <v>19525370</v>
      </c>
      <c r="C4153" s="72">
        <v>68840</v>
      </c>
      <c r="D4153" s="35" t="s">
        <v>1235</v>
      </c>
      <c r="E4153" s="62" t="s">
        <v>3487</v>
      </c>
      <c r="F4153" s="56" t="s">
        <v>3498</v>
      </c>
    </row>
    <row r="4154" spans="1:6" x14ac:dyDescent="0.25">
      <c r="A4154" s="56">
        <v>455412</v>
      </c>
      <c r="B4154" s="82">
        <v>19525370</v>
      </c>
      <c r="C4154" s="72">
        <v>2754</v>
      </c>
      <c r="D4154" s="70" t="s">
        <v>531</v>
      </c>
      <c r="E4154" s="62" t="s">
        <v>3487</v>
      </c>
      <c r="F4154" s="56" t="s">
        <v>3498</v>
      </c>
    </row>
    <row r="4155" spans="1:6" x14ac:dyDescent="0.25">
      <c r="A4155" s="56">
        <v>455412</v>
      </c>
      <c r="B4155" s="82">
        <v>19525370</v>
      </c>
      <c r="C4155" s="72">
        <v>8100</v>
      </c>
      <c r="D4155" s="70" t="s">
        <v>531</v>
      </c>
      <c r="E4155" s="62" t="s">
        <v>3487</v>
      </c>
      <c r="F4155" s="56" t="s">
        <v>3498</v>
      </c>
    </row>
    <row r="4156" spans="1:6" x14ac:dyDescent="0.25">
      <c r="A4156" s="56">
        <v>455412</v>
      </c>
      <c r="B4156" s="82">
        <v>19525370</v>
      </c>
      <c r="C4156" s="72">
        <v>79025</v>
      </c>
      <c r="D4156" s="70" t="s">
        <v>531</v>
      </c>
      <c r="E4156" s="62" t="s">
        <v>3487</v>
      </c>
      <c r="F4156" s="56" t="s">
        <v>3498</v>
      </c>
    </row>
    <row r="4157" spans="1:6" x14ac:dyDescent="0.25">
      <c r="A4157" s="56">
        <v>455427</v>
      </c>
      <c r="B4157" s="81">
        <v>96508429</v>
      </c>
      <c r="C4157" s="72">
        <v>2744000</v>
      </c>
      <c r="D4157" s="35" t="s">
        <v>1235</v>
      </c>
      <c r="E4157" s="62" t="s">
        <v>3458</v>
      </c>
      <c r="F4157" s="56" t="s">
        <v>3498</v>
      </c>
    </row>
    <row r="4158" spans="1:6" x14ac:dyDescent="0.25">
      <c r="A4158" s="56">
        <v>455427</v>
      </c>
      <c r="B4158" s="81">
        <v>96508429</v>
      </c>
      <c r="C4158" s="72">
        <v>1156170</v>
      </c>
      <c r="D4158" s="51" t="s">
        <v>403</v>
      </c>
      <c r="E4158" s="62" t="s">
        <v>3458</v>
      </c>
      <c r="F4158" s="56" t="s">
        <v>3498</v>
      </c>
    </row>
    <row r="4159" spans="1:6" x14ac:dyDescent="0.25">
      <c r="A4159" s="56">
        <v>455427</v>
      </c>
      <c r="B4159" s="81">
        <v>96508429</v>
      </c>
      <c r="C4159" s="72">
        <v>945454</v>
      </c>
      <c r="D4159" s="35" t="s">
        <v>412</v>
      </c>
      <c r="E4159" s="62" t="s">
        <v>3458</v>
      </c>
      <c r="F4159" s="56" t="s">
        <v>3498</v>
      </c>
    </row>
    <row r="4160" spans="1:6" x14ac:dyDescent="0.25">
      <c r="A4160" s="56">
        <v>455427</v>
      </c>
      <c r="B4160" s="81">
        <v>96508429</v>
      </c>
      <c r="C4160" s="72">
        <v>1</v>
      </c>
      <c r="D4160" s="35" t="s">
        <v>1235</v>
      </c>
      <c r="E4160" s="62" t="s">
        <v>3458</v>
      </c>
      <c r="F4160" s="56" t="s">
        <v>3498</v>
      </c>
    </row>
    <row r="4161" spans="1:6" x14ac:dyDescent="0.25">
      <c r="A4161" s="56">
        <v>455427</v>
      </c>
      <c r="B4161" s="81">
        <v>96508429</v>
      </c>
      <c r="C4161" s="72">
        <v>1344662</v>
      </c>
      <c r="D4161" s="35" t="s">
        <v>1235</v>
      </c>
      <c r="E4161" s="62" t="s">
        <v>3458</v>
      </c>
      <c r="F4161" s="56" t="s">
        <v>3498</v>
      </c>
    </row>
    <row r="4162" spans="1:6" x14ac:dyDescent="0.25">
      <c r="A4162" s="56">
        <v>455427</v>
      </c>
      <c r="B4162" s="81">
        <v>96508429</v>
      </c>
      <c r="C4162" s="72">
        <v>234004</v>
      </c>
      <c r="D4162" s="35" t="s">
        <v>412</v>
      </c>
      <c r="E4162" s="62" t="s">
        <v>3458</v>
      </c>
      <c r="F4162" s="56" t="s">
        <v>3498</v>
      </c>
    </row>
    <row r="4163" spans="1:6" x14ac:dyDescent="0.25">
      <c r="A4163" s="56">
        <v>455427</v>
      </c>
      <c r="B4163" s="81">
        <v>96508429</v>
      </c>
      <c r="C4163" s="72">
        <v>1350000</v>
      </c>
      <c r="D4163" s="35" t="s">
        <v>1235</v>
      </c>
      <c r="E4163" s="62" t="s">
        <v>3458</v>
      </c>
      <c r="F4163" s="56" t="s">
        <v>3498</v>
      </c>
    </row>
    <row r="4164" spans="1:6" x14ac:dyDescent="0.25">
      <c r="A4164" s="56">
        <v>455427</v>
      </c>
      <c r="B4164" s="81">
        <v>96508429</v>
      </c>
      <c r="C4164" s="72">
        <v>113778</v>
      </c>
      <c r="D4164" s="51" t="s">
        <v>403</v>
      </c>
      <c r="E4164" s="62" t="s">
        <v>3458</v>
      </c>
      <c r="F4164" s="56" t="s">
        <v>3498</v>
      </c>
    </row>
    <row r="4165" spans="1:6" x14ac:dyDescent="0.25">
      <c r="A4165" s="56">
        <v>455427</v>
      </c>
      <c r="B4165" s="82">
        <v>96508429</v>
      </c>
      <c r="C4165" s="72">
        <v>39631560</v>
      </c>
      <c r="D4165" s="70" t="s">
        <v>531</v>
      </c>
      <c r="E4165" s="62" t="s">
        <v>3458</v>
      </c>
      <c r="F4165" s="56" t="s">
        <v>3498</v>
      </c>
    </row>
    <row r="4166" spans="1:6" x14ac:dyDescent="0.25">
      <c r="A4166" s="56">
        <v>455427</v>
      </c>
      <c r="B4166" s="81">
        <v>96508429</v>
      </c>
      <c r="C4166" s="72">
        <v>800000</v>
      </c>
      <c r="D4166" s="70" t="s">
        <v>419</v>
      </c>
      <c r="E4166" s="62" t="s">
        <v>3458</v>
      </c>
      <c r="F4166" s="56" t="s">
        <v>3498</v>
      </c>
    </row>
    <row r="4167" spans="1:6" x14ac:dyDescent="0.25">
      <c r="A4167" s="56">
        <v>455427</v>
      </c>
      <c r="B4167" s="81">
        <v>96508429</v>
      </c>
      <c r="C4167" s="72">
        <v>9689260</v>
      </c>
      <c r="D4167" s="51" t="s">
        <v>403</v>
      </c>
      <c r="E4167" s="62" t="s">
        <v>3458</v>
      </c>
      <c r="F4167" s="56" t="s">
        <v>3498</v>
      </c>
    </row>
    <row r="4168" spans="1:6" x14ac:dyDescent="0.25">
      <c r="A4168" s="56">
        <v>455427</v>
      </c>
      <c r="B4168" s="81">
        <v>96508429</v>
      </c>
      <c r="C4168" s="72">
        <v>57880</v>
      </c>
      <c r="D4168" s="35" t="s">
        <v>1235</v>
      </c>
      <c r="E4168" s="62" t="s">
        <v>3458</v>
      </c>
      <c r="F4168" s="56" t="s">
        <v>3498</v>
      </c>
    </row>
    <row r="4169" spans="1:6" x14ac:dyDescent="0.25">
      <c r="A4169" s="56">
        <v>455428</v>
      </c>
      <c r="B4169" s="80">
        <v>65000</v>
      </c>
      <c r="C4169" s="57">
        <v>4100</v>
      </c>
      <c r="D4169" s="35" t="s">
        <v>412</v>
      </c>
      <c r="E4169" s="62" t="s">
        <v>3459</v>
      </c>
      <c r="F4169" s="62" t="s">
        <v>3494</v>
      </c>
    </row>
    <row r="4170" spans="1:6" x14ac:dyDescent="0.25">
      <c r="A4170" s="56">
        <v>455438</v>
      </c>
      <c r="B4170" s="81">
        <v>1017912</v>
      </c>
      <c r="C4170" s="72">
        <v>166372</v>
      </c>
      <c r="D4170" s="35" t="s">
        <v>1235</v>
      </c>
      <c r="E4170" s="62" t="s">
        <v>3502</v>
      </c>
      <c r="F4170" s="56" t="s">
        <v>3498</v>
      </c>
    </row>
    <row r="4171" spans="1:6" x14ac:dyDescent="0.25">
      <c r="A4171" s="56">
        <v>455451</v>
      </c>
      <c r="B4171" s="81">
        <v>3370463</v>
      </c>
      <c r="C4171" s="72">
        <v>79306</v>
      </c>
      <c r="D4171" s="35" t="s">
        <v>1235</v>
      </c>
      <c r="E4171" s="62" t="s">
        <v>3502</v>
      </c>
      <c r="F4171" s="56" t="s">
        <v>3498</v>
      </c>
    </row>
    <row r="4172" spans="1:6" x14ac:dyDescent="0.25">
      <c r="A4172" s="56">
        <v>455451</v>
      </c>
      <c r="B4172" s="81">
        <v>3370463</v>
      </c>
      <c r="C4172" s="72">
        <v>166372</v>
      </c>
      <c r="D4172" s="35" t="s">
        <v>1235</v>
      </c>
      <c r="E4172" s="62" t="s">
        <v>3502</v>
      </c>
      <c r="F4172" s="56" t="s">
        <v>3498</v>
      </c>
    </row>
    <row r="4173" spans="1:6" x14ac:dyDescent="0.25">
      <c r="A4173" s="56">
        <v>455453</v>
      </c>
      <c r="B4173" s="81">
        <v>4567912</v>
      </c>
      <c r="C4173" s="72">
        <v>166372</v>
      </c>
      <c r="D4173" s="35" t="s">
        <v>1235</v>
      </c>
      <c r="E4173" s="62" t="s">
        <v>3502</v>
      </c>
      <c r="F4173" s="56" t="s">
        <v>3498</v>
      </c>
    </row>
    <row r="4174" spans="1:6" x14ac:dyDescent="0.25">
      <c r="A4174" s="56">
        <v>455454</v>
      </c>
      <c r="B4174" s="80">
        <v>1851888</v>
      </c>
      <c r="C4174" s="57">
        <v>24905</v>
      </c>
      <c r="D4174" s="35" t="s">
        <v>1235</v>
      </c>
      <c r="E4174" s="62" t="s">
        <v>3458</v>
      </c>
      <c r="F4174" s="62" t="s">
        <v>3494</v>
      </c>
    </row>
    <row r="4175" spans="1:6" x14ac:dyDescent="0.25">
      <c r="A4175" s="56">
        <v>455496</v>
      </c>
      <c r="B4175" s="80">
        <v>103500</v>
      </c>
      <c r="C4175" s="57">
        <v>16400</v>
      </c>
      <c r="D4175" s="35" t="s">
        <v>412</v>
      </c>
      <c r="E4175" s="62" t="s">
        <v>3459</v>
      </c>
      <c r="F4175" s="62" t="s">
        <v>3494</v>
      </c>
    </row>
    <row r="4176" spans="1:6" x14ac:dyDescent="0.25">
      <c r="A4176" s="56">
        <v>455498</v>
      </c>
      <c r="B4176" s="80">
        <v>6418062</v>
      </c>
      <c r="C4176" s="57">
        <v>650000</v>
      </c>
      <c r="D4176" s="70" t="s">
        <v>531</v>
      </c>
      <c r="E4176" s="62" t="s">
        <v>3458</v>
      </c>
      <c r="F4176" s="62" t="s">
        <v>3494</v>
      </c>
    </row>
    <row r="4177" spans="1:6" x14ac:dyDescent="0.25">
      <c r="A4177" s="56">
        <v>455498</v>
      </c>
      <c r="B4177" s="80">
        <v>6418062</v>
      </c>
      <c r="C4177" s="57">
        <v>650000</v>
      </c>
      <c r="D4177" s="70" t="s">
        <v>531</v>
      </c>
      <c r="E4177" s="62" t="s">
        <v>3458</v>
      </c>
      <c r="F4177" s="62" t="s">
        <v>3494</v>
      </c>
    </row>
    <row r="4178" spans="1:6" x14ac:dyDescent="0.25">
      <c r="A4178" s="56">
        <v>455498</v>
      </c>
      <c r="B4178" s="80">
        <v>6418062</v>
      </c>
      <c r="C4178" s="57">
        <v>594258</v>
      </c>
      <c r="D4178" s="70" t="s">
        <v>531</v>
      </c>
      <c r="E4178" s="62" t="s">
        <v>3458</v>
      </c>
      <c r="F4178" s="62" t="s">
        <v>3494</v>
      </c>
    </row>
    <row r="4179" spans="1:6" x14ac:dyDescent="0.25">
      <c r="A4179" s="56">
        <v>455498</v>
      </c>
      <c r="B4179" s="80">
        <v>6418062</v>
      </c>
      <c r="C4179" s="57">
        <v>1130569</v>
      </c>
      <c r="D4179" s="70" t="s">
        <v>531</v>
      </c>
      <c r="E4179" s="62" t="s">
        <v>3458</v>
      </c>
      <c r="F4179" s="62" t="s">
        <v>3494</v>
      </c>
    </row>
    <row r="4180" spans="1:6" x14ac:dyDescent="0.25">
      <c r="A4180" s="56">
        <v>455498</v>
      </c>
      <c r="B4180" s="80">
        <v>6418062</v>
      </c>
      <c r="C4180" s="57">
        <v>1250000</v>
      </c>
      <c r="D4180" s="70" t="s">
        <v>531</v>
      </c>
      <c r="E4180" s="62" t="s">
        <v>3458</v>
      </c>
      <c r="F4180" s="62" t="s">
        <v>3494</v>
      </c>
    </row>
    <row r="4181" spans="1:6" x14ac:dyDescent="0.25">
      <c r="A4181" s="56">
        <v>455498</v>
      </c>
      <c r="B4181" s="80">
        <v>6418062</v>
      </c>
      <c r="C4181" s="57">
        <v>34867</v>
      </c>
      <c r="D4181" s="35" t="s">
        <v>1235</v>
      </c>
      <c r="E4181" s="62" t="s">
        <v>3458</v>
      </c>
      <c r="F4181" s="62" t="s">
        <v>3494</v>
      </c>
    </row>
    <row r="4182" spans="1:6" x14ac:dyDescent="0.25">
      <c r="A4182" s="56">
        <v>455499</v>
      </c>
      <c r="B4182" s="80">
        <v>1200000</v>
      </c>
      <c r="C4182" s="57">
        <v>1200000</v>
      </c>
      <c r="D4182" s="70" t="s">
        <v>531</v>
      </c>
      <c r="E4182" s="62" t="s">
        <v>3459</v>
      </c>
      <c r="F4182" s="62" t="s">
        <v>3494</v>
      </c>
    </row>
    <row r="4183" spans="1:6" x14ac:dyDescent="0.25">
      <c r="A4183" s="56">
        <v>455501</v>
      </c>
      <c r="B4183" s="80">
        <v>20633451</v>
      </c>
      <c r="C4183" s="59">
        <v>12730880</v>
      </c>
      <c r="D4183" s="35" t="s">
        <v>424</v>
      </c>
      <c r="E4183" s="62" t="s">
        <v>3487</v>
      </c>
      <c r="F4183" s="56" t="s">
        <v>3500</v>
      </c>
    </row>
    <row r="4184" spans="1:6" x14ac:dyDescent="0.25">
      <c r="A4184" s="56">
        <v>455501</v>
      </c>
      <c r="B4184" s="80">
        <v>20633451</v>
      </c>
      <c r="C4184" s="59">
        <v>206960</v>
      </c>
      <c r="D4184" s="35" t="s">
        <v>424</v>
      </c>
      <c r="E4184" s="62" t="s">
        <v>3487</v>
      </c>
      <c r="F4184" s="56" t="s">
        <v>3500</v>
      </c>
    </row>
    <row r="4185" spans="1:6" x14ac:dyDescent="0.25">
      <c r="A4185" s="56">
        <v>455501</v>
      </c>
      <c r="B4185" s="80">
        <v>20633451</v>
      </c>
      <c r="C4185" s="59">
        <v>1091200</v>
      </c>
      <c r="D4185" s="35" t="s">
        <v>424</v>
      </c>
      <c r="E4185" s="62" t="s">
        <v>3487</v>
      </c>
      <c r="F4185" s="56" t="s">
        <v>3500</v>
      </c>
    </row>
    <row r="4186" spans="1:6" x14ac:dyDescent="0.25">
      <c r="A4186" s="56">
        <v>455501</v>
      </c>
      <c r="B4186" s="80">
        <v>20633451</v>
      </c>
      <c r="C4186" s="59">
        <v>795680</v>
      </c>
      <c r="D4186" s="35" t="s">
        <v>412</v>
      </c>
      <c r="E4186" s="62" t="s">
        <v>3487</v>
      </c>
      <c r="F4186" s="56" t="s">
        <v>3500</v>
      </c>
    </row>
    <row r="4187" spans="1:6" x14ac:dyDescent="0.25">
      <c r="A4187" s="56">
        <v>455501</v>
      </c>
      <c r="B4187" s="80">
        <v>20633451</v>
      </c>
      <c r="C4187" s="59">
        <v>274560</v>
      </c>
      <c r="D4187" s="35" t="s">
        <v>424</v>
      </c>
      <c r="E4187" s="62" t="s">
        <v>3487</v>
      </c>
      <c r="F4187" s="56" t="s">
        <v>3500</v>
      </c>
    </row>
    <row r="4188" spans="1:6" x14ac:dyDescent="0.25">
      <c r="A4188" s="56">
        <v>455501</v>
      </c>
      <c r="B4188" s="80">
        <v>20633451</v>
      </c>
      <c r="C4188" s="59">
        <v>699600</v>
      </c>
      <c r="D4188" s="35" t="s">
        <v>424</v>
      </c>
      <c r="E4188" s="62" t="s">
        <v>3487</v>
      </c>
      <c r="F4188" s="56" t="s">
        <v>3500</v>
      </c>
    </row>
    <row r="4189" spans="1:6" x14ac:dyDescent="0.25">
      <c r="A4189" s="56">
        <v>455505</v>
      </c>
      <c r="B4189" s="81">
        <v>2295985</v>
      </c>
      <c r="C4189" s="72">
        <v>30300</v>
      </c>
      <c r="D4189" s="35" t="s">
        <v>1235</v>
      </c>
      <c r="E4189" s="62" t="s">
        <v>3487</v>
      </c>
      <c r="F4189" s="56" t="s">
        <v>3498</v>
      </c>
    </row>
    <row r="4190" spans="1:6" x14ac:dyDescent="0.25">
      <c r="A4190" s="56">
        <v>455505</v>
      </c>
      <c r="B4190" s="81">
        <v>2295985</v>
      </c>
      <c r="C4190" s="72">
        <v>30540</v>
      </c>
      <c r="D4190" s="35" t="s">
        <v>1235</v>
      </c>
      <c r="E4190" s="62" t="s">
        <v>3487</v>
      </c>
      <c r="F4190" s="56" t="s">
        <v>3498</v>
      </c>
    </row>
    <row r="4191" spans="1:6" x14ac:dyDescent="0.25">
      <c r="A4191" s="56">
        <v>455505</v>
      </c>
      <c r="B4191" s="81">
        <v>2295985</v>
      </c>
      <c r="C4191" s="72">
        <v>1</v>
      </c>
      <c r="D4191" s="35" t="s">
        <v>1235</v>
      </c>
      <c r="E4191" s="62" t="s">
        <v>3487</v>
      </c>
      <c r="F4191" s="56" t="s">
        <v>3498</v>
      </c>
    </row>
    <row r="4192" spans="1:6" x14ac:dyDescent="0.25">
      <c r="A4192" s="56">
        <v>455505</v>
      </c>
      <c r="B4192" s="81">
        <v>2295985</v>
      </c>
      <c r="C4192" s="72">
        <v>44100</v>
      </c>
      <c r="D4192" s="35" t="s">
        <v>1235</v>
      </c>
      <c r="E4192" s="62" t="s">
        <v>3487</v>
      </c>
      <c r="F4192" s="56" t="s">
        <v>3498</v>
      </c>
    </row>
    <row r="4193" spans="1:6" x14ac:dyDescent="0.25">
      <c r="A4193" s="56">
        <v>455505</v>
      </c>
      <c r="B4193" s="81">
        <v>2295985</v>
      </c>
      <c r="C4193" s="72">
        <v>15915</v>
      </c>
      <c r="D4193" s="35" t="s">
        <v>1235</v>
      </c>
      <c r="E4193" s="62" t="s">
        <v>3487</v>
      </c>
      <c r="F4193" s="56" t="s">
        <v>3498</v>
      </c>
    </row>
    <row r="4194" spans="1:6" x14ac:dyDescent="0.25">
      <c r="A4194" s="56">
        <v>455505</v>
      </c>
      <c r="B4194" s="81">
        <v>2295985</v>
      </c>
      <c r="C4194" s="72">
        <v>11235</v>
      </c>
      <c r="D4194" s="35" t="s">
        <v>1235</v>
      </c>
      <c r="E4194" s="62" t="s">
        <v>3487</v>
      </c>
      <c r="F4194" s="56" t="s">
        <v>3498</v>
      </c>
    </row>
    <row r="4195" spans="1:6" x14ac:dyDescent="0.25">
      <c r="A4195" s="56">
        <v>455505</v>
      </c>
      <c r="B4195" s="81">
        <v>2295985</v>
      </c>
      <c r="C4195" s="72">
        <v>57095</v>
      </c>
      <c r="D4195" s="35" t="s">
        <v>1235</v>
      </c>
      <c r="E4195" s="62" t="s">
        <v>3487</v>
      </c>
      <c r="F4195" s="56" t="s">
        <v>3498</v>
      </c>
    </row>
    <row r="4196" spans="1:6" x14ac:dyDescent="0.25">
      <c r="A4196" s="56">
        <v>455505</v>
      </c>
      <c r="B4196" s="81">
        <v>2295985</v>
      </c>
      <c r="C4196" s="72">
        <v>41630</v>
      </c>
      <c r="D4196" s="35" t="s">
        <v>1235</v>
      </c>
      <c r="E4196" s="62" t="s">
        <v>3487</v>
      </c>
      <c r="F4196" s="56" t="s">
        <v>3498</v>
      </c>
    </row>
    <row r="4197" spans="1:6" x14ac:dyDescent="0.25">
      <c r="A4197" s="56">
        <v>455505</v>
      </c>
      <c r="B4197" s="81">
        <v>2295985</v>
      </c>
      <c r="C4197" s="72">
        <v>238020</v>
      </c>
      <c r="D4197" s="35" t="s">
        <v>1235</v>
      </c>
      <c r="E4197" s="62" t="s">
        <v>3487</v>
      </c>
      <c r="F4197" s="56" t="s">
        <v>3498</v>
      </c>
    </row>
    <row r="4198" spans="1:6" x14ac:dyDescent="0.25">
      <c r="A4198" s="56">
        <v>455505</v>
      </c>
      <c r="B4198" s="81">
        <v>2295985</v>
      </c>
      <c r="C4198" s="72">
        <v>20510</v>
      </c>
      <c r="D4198" s="35" t="s">
        <v>1235</v>
      </c>
      <c r="E4198" s="62" t="s">
        <v>3487</v>
      </c>
      <c r="F4198" s="56" t="s">
        <v>3498</v>
      </c>
    </row>
    <row r="4199" spans="1:6" x14ac:dyDescent="0.25">
      <c r="A4199" s="56">
        <v>455505</v>
      </c>
      <c r="B4199" s="81">
        <v>2295985</v>
      </c>
      <c r="C4199" s="72">
        <v>56410</v>
      </c>
      <c r="D4199" s="35" t="s">
        <v>1235</v>
      </c>
      <c r="E4199" s="62" t="s">
        <v>3487</v>
      </c>
      <c r="F4199" s="56" t="s">
        <v>3498</v>
      </c>
    </row>
    <row r="4200" spans="1:6" x14ac:dyDescent="0.25">
      <c r="A4200" s="56">
        <v>455505</v>
      </c>
      <c r="B4200" s="81">
        <v>2295985</v>
      </c>
      <c r="C4200" s="72">
        <v>35730</v>
      </c>
      <c r="D4200" s="35" t="s">
        <v>1235</v>
      </c>
      <c r="E4200" s="62" t="s">
        <v>3487</v>
      </c>
      <c r="F4200" s="56" t="s">
        <v>3498</v>
      </c>
    </row>
    <row r="4201" spans="1:6" x14ac:dyDescent="0.25">
      <c r="A4201" s="56">
        <v>455505</v>
      </c>
      <c r="B4201" s="81">
        <v>2295985</v>
      </c>
      <c r="C4201" s="72">
        <v>13020</v>
      </c>
      <c r="D4201" s="35" t="s">
        <v>1235</v>
      </c>
      <c r="E4201" s="62" t="s">
        <v>3487</v>
      </c>
      <c r="F4201" s="56" t="s">
        <v>3498</v>
      </c>
    </row>
    <row r="4202" spans="1:6" x14ac:dyDescent="0.25">
      <c r="A4202" s="56">
        <v>455505</v>
      </c>
      <c r="B4202" s="81">
        <v>2295985</v>
      </c>
      <c r="C4202" s="72">
        <v>47465</v>
      </c>
      <c r="D4202" s="35" t="s">
        <v>1235</v>
      </c>
      <c r="E4202" s="62" t="s">
        <v>3487</v>
      </c>
      <c r="F4202" s="56" t="s">
        <v>3498</v>
      </c>
    </row>
    <row r="4203" spans="1:6" x14ac:dyDescent="0.25">
      <c r="A4203" s="56">
        <v>455505</v>
      </c>
      <c r="B4203" s="81">
        <v>2295985</v>
      </c>
      <c r="C4203" s="72">
        <v>11230</v>
      </c>
      <c r="D4203" s="35" t="s">
        <v>1235</v>
      </c>
      <c r="E4203" s="62" t="s">
        <v>3487</v>
      </c>
      <c r="F4203" s="56" t="s">
        <v>3498</v>
      </c>
    </row>
    <row r="4204" spans="1:6" x14ac:dyDescent="0.25">
      <c r="A4204" s="56">
        <v>455505</v>
      </c>
      <c r="B4204" s="81">
        <v>2295985</v>
      </c>
      <c r="C4204" s="72">
        <v>14805</v>
      </c>
      <c r="D4204" s="35" t="s">
        <v>1235</v>
      </c>
      <c r="E4204" s="62" t="s">
        <v>3487</v>
      </c>
      <c r="F4204" s="56" t="s">
        <v>3498</v>
      </c>
    </row>
    <row r="4205" spans="1:6" x14ac:dyDescent="0.25">
      <c r="A4205" s="56">
        <v>455506</v>
      </c>
      <c r="B4205" s="80">
        <v>2358920</v>
      </c>
      <c r="C4205" s="71">
        <v>568100</v>
      </c>
      <c r="D4205" s="35" t="s">
        <v>1235</v>
      </c>
      <c r="E4205" s="62" t="s">
        <v>3487</v>
      </c>
      <c r="F4205" s="56" t="s">
        <v>3499</v>
      </c>
    </row>
    <row r="4206" spans="1:6" x14ac:dyDescent="0.25">
      <c r="A4206" s="56">
        <v>455506</v>
      </c>
      <c r="B4206" s="80">
        <v>2358920</v>
      </c>
      <c r="C4206" s="71">
        <v>16508</v>
      </c>
      <c r="D4206" s="35" t="s">
        <v>1235</v>
      </c>
      <c r="E4206" s="62" t="s">
        <v>3487</v>
      </c>
      <c r="F4206" s="56" t="s">
        <v>3499</v>
      </c>
    </row>
    <row r="4207" spans="1:6" x14ac:dyDescent="0.25">
      <c r="A4207" s="56">
        <v>455506</v>
      </c>
      <c r="B4207" s="80">
        <v>2358920</v>
      </c>
      <c r="C4207" s="71">
        <v>286</v>
      </c>
      <c r="D4207" s="35" t="s">
        <v>1235</v>
      </c>
      <c r="E4207" s="62" t="s">
        <v>3487</v>
      </c>
      <c r="F4207" s="56" t="s">
        <v>3499</v>
      </c>
    </row>
    <row r="4208" spans="1:6" x14ac:dyDescent="0.25">
      <c r="A4208" s="56">
        <v>455506</v>
      </c>
      <c r="B4208" s="80">
        <v>2358920</v>
      </c>
      <c r="C4208" s="71">
        <v>33043</v>
      </c>
      <c r="D4208" s="35" t="s">
        <v>1235</v>
      </c>
      <c r="E4208" s="62" t="s">
        <v>3487</v>
      </c>
      <c r="F4208" s="56" t="s">
        <v>3499</v>
      </c>
    </row>
    <row r="4209" spans="1:6" x14ac:dyDescent="0.25">
      <c r="A4209" s="56">
        <v>455506</v>
      </c>
      <c r="B4209" s="80">
        <v>2358920</v>
      </c>
      <c r="C4209" s="71">
        <v>5300</v>
      </c>
      <c r="D4209" s="35" t="s">
        <v>1235</v>
      </c>
      <c r="E4209" s="62" t="s">
        <v>3487</v>
      </c>
      <c r="F4209" s="56" t="s">
        <v>3499</v>
      </c>
    </row>
    <row r="4210" spans="1:6" x14ac:dyDescent="0.25">
      <c r="A4210" s="56">
        <v>455506</v>
      </c>
      <c r="B4210" s="80">
        <v>2358920</v>
      </c>
      <c r="C4210" s="71">
        <v>16500</v>
      </c>
      <c r="D4210" s="35" t="s">
        <v>1235</v>
      </c>
      <c r="E4210" s="62" t="s">
        <v>3487</v>
      </c>
      <c r="F4210" s="56" t="s">
        <v>3499</v>
      </c>
    </row>
    <row r="4211" spans="1:6" x14ac:dyDescent="0.25">
      <c r="A4211" s="56">
        <v>455506</v>
      </c>
      <c r="B4211" s="80">
        <v>2358920</v>
      </c>
      <c r="C4211" s="71">
        <v>928</v>
      </c>
      <c r="D4211" s="35" t="s">
        <v>1235</v>
      </c>
      <c r="E4211" s="62" t="s">
        <v>3487</v>
      </c>
      <c r="F4211" s="56" t="s">
        <v>3499</v>
      </c>
    </row>
    <row r="4212" spans="1:6" x14ac:dyDescent="0.25">
      <c r="A4212" s="56">
        <v>455506</v>
      </c>
      <c r="B4212" s="80">
        <v>2358920</v>
      </c>
      <c r="C4212" s="71">
        <v>7567</v>
      </c>
      <c r="D4212" s="35" t="s">
        <v>1235</v>
      </c>
      <c r="E4212" s="62" t="s">
        <v>3487</v>
      </c>
      <c r="F4212" s="56" t="s">
        <v>3499</v>
      </c>
    </row>
    <row r="4213" spans="1:6" x14ac:dyDescent="0.25">
      <c r="A4213" s="56">
        <v>455506</v>
      </c>
      <c r="B4213" s="80">
        <v>2358920</v>
      </c>
      <c r="C4213" s="71">
        <v>12400</v>
      </c>
      <c r="D4213" s="35" t="s">
        <v>1235</v>
      </c>
      <c r="E4213" s="62" t="s">
        <v>3487</v>
      </c>
      <c r="F4213" s="56" t="s">
        <v>3499</v>
      </c>
    </row>
    <row r="4214" spans="1:6" x14ac:dyDescent="0.25">
      <c r="A4214" s="56">
        <v>455506</v>
      </c>
      <c r="B4214" s="80">
        <v>2358920</v>
      </c>
      <c r="C4214" s="71">
        <v>338937</v>
      </c>
      <c r="D4214" s="35" t="s">
        <v>424</v>
      </c>
      <c r="E4214" s="62" t="s">
        <v>3487</v>
      </c>
      <c r="F4214" s="56" t="s">
        <v>3499</v>
      </c>
    </row>
    <row r="4215" spans="1:6" x14ac:dyDescent="0.25">
      <c r="A4215" s="56">
        <v>455506</v>
      </c>
      <c r="B4215" s="80">
        <v>2358920</v>
      </c>
      <c r="C4215" s="71">
        <v>15840</v>
      </c>
      <c r="D4215" s="35" t="s">
        <v>412</v>
      </c>
      <c r="E4215" s="62" t="s">
        <v>3487</v>
      </c>
      <c r="F4215" s="56" t="s">
        <v>3499</v>
      </c>
    </row>
    <row r="4216" spans="1:6" x14ac:dyDescent="0.25">
      <c r="A4216" s="56">
        <v>455524</v>
      </c>
      <c r="B4216" s="80">
        <v>950000</v>
      </c>
      <c r="C4216" s="57">
        <v>707000</v>
      </c>
      <c r="D4216" s="35" t="s">
        <v>1235</v>
      </c>
      <c r="E4216" s="62" t="s">
        <v>3459</v>
      </c>
      <c r="F4216" s="62" t="s">
        <v>3494</v>
      </c>
    </row>
    <row r="4217" spans="1:6" x14ac:dyDescent="0.25">
      <c r="A4217" s="56">
        <v>455526</v>
      </c>
      <c r="B4217" s="80">
        <v>1200000</v>
      </c>
      <c r="C4217" s="57">
        <v>899391</v>
      </c>
      <c r="D4217" s="35" t="s">
        <v>1235</v>
      </c>
      <c r="E4217" s="62" t="s">
        <v>3459</v>
      </c>
      <c r="F4217" s="62" t="s">
        <v>3494</v>
      </c>
    </row>
    <row r="4218" spans="1:6" x14ac:dyDescent="0.25">
      <c r="A4218" s="56">
        <v>455530</v>
      </c>
      <c r="B4218" s="80">
        <v>800850</v>
      </c>
      <c r="C4218" s="57">
        <v>300319</v>
      </c>
      <c r="D4218" s="35" t="s">
        <v>1235</v>
      </c>
      <c r="E4218" s="62" t="s">
        <v>3459</v>
      </c>
      <c r="F4218" s="62" t="s">
        <v>3494</v>
      </c>
    </row>
    <row r="4219" spans="1:6" x14ac:dyDescent="0.25">
      <c r="A4219" s="56">
        <v>455530</v>
      </c>
      <c r="B4219" s="80">
        <v>800850</v>
      </c>
      <c r="C4219" s="57">
        <v>300319</v>
      </c>
      <c r="D4219" s="35" t="s">
        <v>1235</v>
      </c>
      <c r="E4219" s="62" t="s">
        <v>3459</v>
      </c>
      <c r="F4219" s="62" t="s">
        <v>3494</v>
      </c>
    </row>
    <row r="4220" spans="1:6" x14ac:dyDescent="0.25">
      <c r="A4220" s="56">
        <v>455537</v>
      </c>
      <c r="B4220" s="80">
        <v>77552684</v>
      </c>
      <c r="C4220" s="59">
        <v>2387040</v>
      </c>
      <c r="D4220" s="35" t="s">
        <v>424</v>
      </c>
      <c r="E4220" s="62" t="s">
        <v>3487</v>
      </c>
      <c r="F4220" s="56" t="s">
        <v>3500</v>
      </c>
    </row>
    <row r="4221" spans="1:6" x14ac:dyDescent="0.25">
      <c r="A4221" s="56">
        <v>455537</v>
      </c>
      <c r="B4221" s="80">
        <v>77552684</v>
      </c>
      <c r="C4221" s="59">
        <v>2805600</v>
      </c>
      <c r="D4221" s="35" t="s">
        <v>424</v>
      </c>
      <c r="E4221" s="62" t="s">
        <v>3487</v>
      </c>
      <c r="F4221" s="56" t="s">
        <v>3500</v>
      </c>
    </row>
    <row r="4222" spans="1:6" x14ac:dyDescent="0.25">
      <c r="A4222" s="56">
        <v>455537</v>
      </c>
      <c r="B4222" s="80">
        <v>77552684</v>
      </c>
      <c r="C4222" s="59">
        <v>17504960</v>
      </c>
      <c r="D4222" s="35" t="s">
        <v>424</v>
      </c>
      <c r="E4222" s="62" t="s">
        <v>3487</v>
      </c>
      <c r="F4222" s="56" t="s">
        <v>3500</v>
      </c>
    </row>
    <row r="4223" spans="1:6" x14ac:dyDescent="0.25">
      <c r="A4223" s="56">
        <v>455537</v>
      </c>
      <c r="B4223" s="80">
        <v>77552684</v>
      </c>
      <c r="C4223" s="59">
        <v>159413</v>
      </c>
      <c r="D4223" s="35" t="s">
        <v>412</v>
      </c>
      <c r="E4223" s="62" t="s">
        <v>3487</v>
      </c>
      <c r="F4223" s="56" t="s">
        <v>3500</v>
      </c>
    </row>
    <row r="4224" spans="1:6" x14ac:dyDescent="0.25">
      <c r="A4224" s="56">
        <v>455537</v>
      </c>
      <c r="B4224" s="80">
        <v>77552684</v>
      </c>
      <c r="C4224" s="59">
        <v>1258448</v>
      </c>
      <c r="D4224" s="35" t="s">
        <v>1235</v>
      </c>
      <c r="E4224" s="62" t="s">
        <v>3487</v>
      </c>
      <c r="F4224" s="56" t="s">
        <v>3500</v>
      </c>
    </row>
    <row r="4225" spans="1:6" x14ac:dyDescent="0.25">
      <c r="A4225" s="56">
        <v>455537</v>
      </c>
      <c r="B4225" s="80">
        <v>77552684</v>
      </c>
      <c r="C4225" s="59">
        <v>1258448</v>
      </c>
      <c r="D4225" s="35" t="s">
        <v>1235</v>
      </c>
      <c r="E4225" s="62" t="s">
        <v>3487</v>
      </c>
      <c r="F4225" s="56" t="s">
        <v>3500</v>
      </c>
    </row>
    <row r="4226" spans="1:6" x14ac:dyDescent="0.25">
      <c r="A4226" s="56">
        <v>455537</v>
      </c>
      <c r="B4226" s="80">
        <v>77552684</v>
      </c>
      <c r="C4226" s="59">
        <v>1409400</v>
      </c>
      <c r="D4226" s="35" t="s">
        <v>412</v>
      </c>
      <c r="E4226" s="62" t="s">
        <v>3487</v>
      </c>
      <c r="F4226" s="56" t="s">
        <v>3500</v>
      </c>
    </row>
    <row r="4227" spans="1:6" x14ac:dyDescent="0.25">
      <c r="A4227" s="56">
        <v>455538</v>
      </c>
      <c r="B4227" s="80">
        <v>1200000</v>
      </c>
      <c r="C4227" s="57">
        <v>899391</v>
      </c>
      <c r="D4227" s="35" t="s">
        <v>1235</v>
      </c>
      <c r="E4227" s="62" t="s">
        <v>3459</v>
      </c>
      <c r="F4227" s="62" t="s">
        <v>3494</v>
      </c>
    </row>
    <row r="4228" spans="1:6" x14ac:dyDescent="0.25">
      <c r="A4228" s="56">
        <v>455542</v>
      </c>
      <c r="B4228" s="80">
        <v>800850</v>
      </c>
      <c r="C4228" s="57">
        <v>300319</v>
      </c>
      <c r="D4228" s="35" t="s">
        <v>1235</v>
      </c>
      <c r="E4228" s="62" t="s">
        <v>3459</v>
      </c>
      <c r="F4228" s="62" t="s">
        <v>3494</v>
      </c>
    </row>
    <row r="4229" spans="1:6" x14ac:dyDescent="0.25">
      <c r="A4229" s="56">
        <v>455542</v>
      </c>
      <c r="B4229" s="80">
        <v>800850</v>
      </c>
      <c r="C4229" s="57">
        <v>300319</v>
      </c>
      <c r="D4229" s="35" t="s">
        <v>1235</v>
      </c>
      <c r="E4229" s="62" t="s">
        <v>3459</v>
      </c>
      <c r="F4229" s="62" t="s">
        <v>3494</v>
      </c>
    </row>
    <row r="4230" spans="1:6" x14ac:dyDescent="0.25">
      <c r="A4230" s="56">
        <v>455543</v>
      </c>
      <c r="B4230" s="80">
        <v>1200000</v>
      </c>
      <c r="C4230" s="57">
        <v>899391</v>
      </c>
      <c r="D4230" s="35" t="s">
        <v>1235</v>
      </c>
      <c r="E4230" s="62" t="s">
        <v>3459</v>
      </c>
      <c r="F4230" s="62" t="s">
        <v>3494</v>
      </c>
    </row>
    <row r="4231" spans="1:6" x14ac:dyDescent="0.25">
      <c r="A4231" s="56">
        <v>455544</v>
      </c>
      <c r="B4231" s="80">
        <v>800850</v>
      </c>
      <c r="C4231" s="57">
        <v>400425</v>
      </c>
      <c r="D4231" s="70" t="s">
        <v>531</v>
      </c>
      <c r="E4231" s="62" t="s">
        <v>3459</v>
      </c>
      <c r="F4231" s="62" t="s">
        <v>3494</v>
      </c>
    </row>
    <row r="4232" spans="1:6" x14ac:dyDescent="0.25">
      <c r="A4232" s="56">
        <v>455544</v>
      </c>
      <c r="B4232" s="80">
        <v>800850</v>
      </c>
      <c r="C4232" s="57">
        <v>400425</v>
      </c>
      <c r="D4232" s="70" t="s">
        <v>531</v>
      </c>
      <c r="E4232" s="62" t="s">
        <v>3459</v>
      </c>
      <c r="F4232" s="62" t="s">
        <v>3494</v>
      </c>
    </row>
    <row r="4233" spans="1:6" x14ac:dyDescent="0.25">
      <c r="A4233" s="56">
        <v>455547</v>
      </c>
      <c r="B4233" s="80">
        <v>1200000</v>
      </c>
      <c r="C4233" s="57">
        <v>899391</v>
      </c>
      <c r="D4233" s="35" t="s">
        <v>1235</v>
      </c>
      <c r="E4233" s="62" t="s">
        <v>3459</v>
      </c>
      <c r="F4233" s="62" t="s">
        <v>3494</v>
      </c>
    </row>
    <row r="4234" spans="1:6" x14ac:dyDescent="0.25">
      <c r="A4234" s="56">
        <v>455550</v>
      </c>
      <c r="B4234" s="80">
        <v>1200000</v>
      </c>
      <c r="C4234" s="57">
        <v>899391</v>
      </c>
      <c r="D4234" s="35" t="s">
        <v>1235</v>
      </c>
      <c r="E4234" s="62" t="s">
        <v>3459</v>
      </c>
      <c r="F4234" s="62" t="s">
        <v>3494</v>
      </c>
    </row>
    <row r="4235" spans="1:6" x14ac:dyDescent="0.25">
      <c r="A4235" s="56">
        <v>455552</v>
      </c>
      <c r="B4235" s="80">
        <v>1200000</v>
      </c>
      <c r="C4235" s="57">
        <v>899391</v>
      </c>
      <c r="D4235" s="35" t="s">
        <v>1235</v>
      </c>
      <c r="E4235" s="62" t="s">
        <v>3459</v>
      </c>
      <c r="F4235" s="62" t="s">
        <v>3494</v>
      </c>
    </row>
    <row r="4236" spans="1:6" x14ac:dyDescent="0.25">
      <c r="A4236" s="56">
        <v>455555</v>
      </c>
      <c r="B4236" s="80">
        <v>1200000</v>
      </c>
      <c r="C4236" s="57">
        <v>1200000</v>
      </c>
      <c r="D4236" s="70" t="s">
        <v>531</v>
      </c>
      <c r="E4236" s="62" t="s">
        <v>3459</v>
      </c>
      <c r="F4236" s="62" t="s">
        <v>3494</v>
      </c>
    </row>
    <row r="4237" spans="1:6" x14ac:dyDescent="0.25">
      <c r="A4237" s="56">
        <v>455556</v>
      </c>
      <c r="B4237" s="80">
        <v>1200000</v>
      </c>
      <c r="C4237" s="57">
        <v>899391</v>
      </c>
      <c r="D4237" s="35" t="s">
        <v>1235</v>
      </c>
      <c r="E4237" s="62" t="s">
        <v>3459</v>
      </c>
      <c r="F4237" s="62" t="s">
        <v>3494</v>
      </c>
    </row>
    <row r="4238" spans="1:6" x14ac:dyDescent="0.25">
      <c r="A4238" s="56">
        <v>455559</v>
      </c>
      <c r="B4238" s="82">
        <v>4402261</v>
      </c>
      <c r="C4238" s="72">
        <v>28080</v>
      </c>
      <c r="D4238" s="70" t="s">
        <v>531</v>
      </c>
      <c r="E4238" s="62" t="s">
        <v>3458</v>
      </c>
      <c r="F4238" s="56" t="s">
        <v>3498</v>
      </c>
    </row>
    <row r="4239" spans="1:6" x14ac:dyDescent="0.25">
      <c r="A4239" s="56">
        <v>455559</v>
      </c>
      <c r="B4239" s="81">
        <v>4402261</v>
      </c>
      <c r="C4239" s="72">
        <v>227870</v>
      </c>
      <c r="D4239" s="35" t="s">
        <v>1235</v>
      </c>
      <c r="E4239" s="62" t="s">
        <v>3458</v>
      </c>
      <c r="F4239" s="56" t="s">
        <v>3498</v>
      </c>
    </row>
    <row r="4240" spans="1:6" x14ac:dyDescent="0.25">
      <c r="A4240" s="56">
        <v>455559</v>
      </c>
      <c r="B4240" s="82">
        <v>4402261</v>
      </c>
      <c r="C4240" s="72">
        <v>55800</v>
      </c>
      <c r="D4240" s="70" t="s">
        <v>531</v>
      </c>
      <c r="E4240" s="62" t="s">
        <v>3458</v>
      </c>
      <c r="F4240" s="56" t="s">
        <v>3498</v>
      </c>
    </row>
    <row r="4241" spans="1:6" x14ac:dyDescent="0.25">
      <c r="A4241" s="56">
        <v>455559</v>
      </c>
      <c r="B4241" s="82">
        <v>4402261</v>
      </c>
      <c r="C4241" s="72">
        <v>94500</v>
      </c>
      <c r="D4241" s="70" t="s">
        <v>531</v>
      </c>
      <c r="E4241" s="62" t="s">
        <v>3458</v>
      </c>
      <c r="F4241" s="56" t="s">
        <v>3498</v>
      </c>
    </row>
    <row r="4242" spans="1:6" x14ac:dyDescent="0.25">
      <c r="A4242" s="56">
        <v>455559</v>
      </c>
      <c r="B4242" s="81">
        <v>4402261</v>
      </c>
      <c r="C4242" s="72">
        <v>137680</v>
      </c>
      <c r="D4242" s="35" t="s">
        <v>1235</v>
      </c>
      <c r="E4242" s="62" t="s">
        <v>3458</v>
      </c>
      <c r="F4242" s="56" t="s">
        <v>3498</v>
      </c>
    </row>
    <row r="4243" spans="1:6" x14ac:dyDescent="0.25">
      <c r="A4243" s="56">
        <v>455559</v>
      </c>
      <c r="B4243" s="82">
        <v>4402261</v>
      </c>
      <c r="C4243" s="72">
        <v>62</v>
      </c>
      <c r="D4243" s="70" t="s">
        <v>531</v>
      </c>
      <c r="E4243" s="62" t="s">
        <v>3458</v>
      </c>
      <c r="F4243" s="56" t="s">
        <v>3498</v>
      </c>
    </row>
    <row r="4244" spans="1:6" x14ac:dyDescent="0.25">
      <c r="A4244" s="56">
        <v>455559</v>
      </c>
      <c r="B4244" s="81">
        <v>4402261</v>
      </c>
      <c r="C4244" s="72">
        <v>178515</v>
      </c>
      <c r="D4244" s="35" t="s">
        <v>1235</v>
      </c>
      <c r="E4244" s="62" t="s">
        <v>3458</v>
      </c>
      <c r="F4244" s="56" t="s">
        <v>3498</v>
      </c>
    </row>
    <row r="4245" spans="1:6" x14ac:dyDescent="0.25">
      <c r="A4245" s="56">
        <v>455559</v>
      </c>
      <c r="B4245" s="82">
        <v>4402261</v>
      </c>
      <c r="C4245" s="72">
        <v>11178</v>
      </c>
      <c r="D4245" s="70" t="s">
        <v>531</v>
      </c>
      <c r="E4245" s="62" t="s">
        <v>3458</v>
      </c>
      <c r="F4245" s="56" t="s">
        <v>3498</v>
      </c>
    </row>
    <row r="4246" spans="1:6" x14ac:dyDescent="0.25">
      <c r="A4246" s="56">
        <v>455559</v>
      </c>
      <c r="B4246" s="82">
        <v>4402261</v>
      </c>
      <c r="C4246" s="72">
        <v>47880</v>
      </c>
      <c r="D4246" s="70" t="s">
        <v>531</v>
      </c>
      <c r="E4246" s="62" t="s">
        <v>3458</v>
      </c>
      <c r="F4246" s="56" t="s">
        <v>3498</v>
      </c>
    </row>
    <row r="4247" spans="1:6" x14ac:dyDescent="0.25">
      <c r="A4247" s="56">
        <v>455559</v>
      </c>
      <c r="B4247" s="81">
        <v>4402261</v>
      </c>
      <c r="C4247" s="72">
        <v>136099</v>
      </c>
      <c r="D4247" s="35" t="s">
        <v>1235</v>
      </c>
      <c r="E4247" s="62" t="s">
        <v>3458</v>
      </c>
      <c r="F4247" s="56" t="s">
        <v>3498</v>
      </c>
    </row>
    <row r="4248" spans="1:6" x14ac:dyDescent="0.25">
      <c r="A4248" s="56">
        <v>455559</v>
      </c>
      <c r="B4248" s="81">
        <v>4402261</v>
      </c>
      <c r="C4248" s="72">
        <v>27870</v>
      </c>
      <c r="D4248" s="35" t="s">
        <v>1235</v>
      </c>
      <c r="E4248" s="62" t="s">
        <v>3458</v>
      </c>
      <c r="F4248" s="56" t="s">
        <v>3498</v>
      </c>
    </row>
    <row r="4249" spans="1:6" x14ac:dyDescent="0.25">
      <c r="A4249" s="56">
        <v>455559</v>
      </c>
      <c r="B4249" s="81">
        <v>4402261</v>
      </c>
      <c r="C4249" s="72">
        <v>224750</v>
      </c>
      <c r="D4249" s="35" t="s">
        <v>1235</v>
      </c>
      <c r="E4249" s="62" t="s">
        <v>3458</v>
      </c>
      <c r="F4249" s="56" t="s">
        <v>3498</v>
      </c>
    </row>
    <row r="4250" spans="1:6" x14ac:dyDescent="0.25">
      <c r="A4250" s="56">
        <v>455559</v>
      </c>
      <c r="B4250" s="82">
        <v>4402261</v>
      </c>
      <c r="C4250" s="72">
        <v>20340</v>
      </c>
      <c r="D4250" s="70" t="s">
        <v>531</v>
      </c>
      <c r="E4250" s="62" t="s">
        <v>3458</v>
      </c>
      <c r="F4250" s="56" t="s">
        <v>3498</v>
      </c>
    </row>
    <row r="4251" spans="1:6" x14ac:dyDescent="0.25">
      <c r="A4251" s="56">
        <v>455559</v>
      </c>
      <c r="B4251" s="82">
        <v>4402261</v>
      </c>
      <c r="C4251" s="72">
        <v>73733</v>
      </c>
      <c r="D4251" s="70" t="s">
        <v>531</v>
      </c>
      <c r="E4251" s="62" t="s">
        <v>3458</v>
      </c>
      <c r="F4251" s="56" t="s">
        <v>3498</v>
      </c>
    </row>
    <row r="4252" spans="1:6" x14ac:dyDescent="0.25">
      <c r="A4252" s="56">
        <v>455559</v>
      </c>
      <c r="B4252" s="81">
        <v>4402261</v>
      </c>
      <c r="C4252" s="72">
        <v>22050</v>
      </c>
      <c r="D4252" s="35" t="s">
        <v>1235</v>
      </c>
      <c r="E4252" s="62" t="s">
        <v>3458</v>
      </c>
      <c r="F4252" s="56" t="s">
        <v>3498</v>
      </c>
    </row>
    <row r="4253" spans="1:6" x14ac:dyDescent="0.25">
      <c r="A4253" s="56">
        <v>455561</v>
      </c>
      <c r="B4253" s="80">
        <v>800850</v>
      </c>
      <c r="C4253" s="57">
        <v>400425</v>
      </c>
      <c r="D4253" s="70" t="s">
        <v>531</v>
      </c>
      <c r="E4253" s="62" t="s">
        <v>3459</v>
      </c>
      <c r="F4253" s="62" t="s">
        <v>3494</v>
      </c>
    </row>
    <row r="4254" spans="1:6" x14ac:dyDescent="0.25">
      <c r="A4254" s="56">
        <v>455561</v>
      </c>
      <c r="B4254" s="80">
        <v>800850</v>
      </c>
      <c r="C4254" s="57">
        <v>400425</v>
      </c>
      <c r="D4254" s="70" t="s">
        <v>531</v>
      </c>
      <c r="E4254" s="62" t="s">
        <v>3459</v>
      </c>
      <c r="F4254" s="62" t="s">
        <v>3494</v>
      </c>
    </row>
    <row r="4255" spans="1:6" x14ac:dyDescent="0.25">
      <c r="A4255" s="56">
        <v>455562</v>
      </c>
      <c r="B4255" s="80">
        <v>1200000</v>
      </c>
      <c r="C4255" s="57">
        <v>899391</v>
      </c>
      <c r="D4255" s="35" t="s">
        <v>1235</v>
      </c>
      <c r="E4255" s="62" t="s">
        <v>3459</v>
      </c>
      <c r="F4255" s="62" t="s">
        <v>3494</v>
      </c>
    </row>
    <row r="4256" spans="1:6" x14ac:dyDescent="0.25">
      <c r="A4256" s="56">
        <v>455563</v>
      </c>
      <c r="B4256" s="80">
        <v>28872781</v>
      </c>
      <c r="C4256" s="71">
        <v>6195</v>
      </c>
      <c r="D4256" s="35" t="s">
        <v>412</v>
      </c>
      <c r="E4256" s="62" t="s">
        <v>3487</v>
      </c>
      <c r="F4256" s="56" t="s">
        <v>3499</v>
      </c>
    </row>
    <row r="4257" spans="1:6" x14ac:dyDescent="0.25">
      <c r="A4257" s="56">
        <v>455563</v>
      </c>
      <c r="B4257" s="80">
        <v>28872781</v>
      </c>
      <c r="C4257" s="71">
        <v>11970</v>
      </c>
      <c r="D4257" s="35" t="s">
        <v>1235</v>
      </c>
      <c r="E4257" s="62" t="s">
        <v>3487</v>
      </c>
      <c r="F4257" s="56" t="s">
        <v>3499</v>
      </c>
    </row>
    <row r="4258" spans="1:6" x14ac:dyDescent="0.25">
      <c r="A4258" s="56">
        <v>455563</v>
      </c>
      <c r="B4258" s="80">
        <v>28872781</v>
      </c>
      <c r="C4258" s="71">
        <v>21910</v>
      </c>
      <c r="D4258" s="35" t="s">
        <v>1235</v>
      </c>
      <c r="E4258" s="62" t="s">
        <v>3487</v>
      </c>
      <c r="F4258" s="56" t="s">
        <v>3499</v>
      </c>
    </row>
    <row r="4259" spans="1:6" x14ac:dyDescent="0.25">
      <c r="A4259" s="56">
        <v>455563</v>
      </c>
      <c r="B4259" s="80">
        <v>28872781</v>
      </c>
      <c r="C4259" s="71">
        <v>495</v>
      </c>
      <c r="D4259" s="35" t="s">
        <v>412</v>
      </c>
      <c r="E4259" s="62" t="s">
        <v>3487</v>
      </c>
      <c r="F4259" s="56" t="s">
        <v>3499</v>
      </c>
    </row>
    <row r="4260" spans="1:6" x14ac:dyDescent="0.25">
      <c r="A4260" s="56">
        <v>455563</v>
      </c>
      <c r="B4260" s="80">
        <v>28872781</v>
      </c>
      <c r="C4260" s="71">
        <v>25200</v>
      </c>
      <c r="D4260" s="35" t="s">
        <v>412</v>
      </c>
      <c r="E4260" s="62" t="s">
        <v>3487</v>
      </c>
      <c r="F4260" s="56" t="s">
        <v>3499</v>
      </c>
    </row>
    <row r="4261" spans="1:6" x14ac:dyDescent="0.25">
      <c r="A4261" s="56">
        <v>455563</v>
      </c>
      <c r="B4261" s="80">
        <v>28872781</v>
      </c>
      <c r="C4261" s="71">
        <v>852</v>
      </c>
      <c r="D4261" s="35" t="s">
        <v>1235</v>
      </c>
      <c r="E4261" s="62" t="s">
        <v>3487</v>
      </c>
      <c r="F4261" s="56" t="s">
        <v>3499</v>
      </c>
    </row>
    <row r="4262" spans="1:6" x14ac:dyDescent="0.25">
      <c r="A4262" s="56">
        <v>455563</v>
      </c>
      <c r="B4262" s="80">
        <v>28872781</v>
      </c>
      <c r="C4262" s="71">
        <v>4280</v>
      </c>
      <c r="D4262" s="70" t="s">
        <v>412</v>
      </c>
      <c r="E4262" s="62" t="s">
        <v>3487</v>
      </c>
      <c r="F4262" s="56" t="s">
        <v>3499</v>
      </c>
    </row>
    <row r="4263" spans="1:6" x14ac:dyDescent="0.25">
      <c r="A4263" s="56">
        <v>455563</v>
      </c>
      <c r="B4263" s="80">
        <v>28872781</v>
      </c>
      <c r="C4263" s="71">
        <v>31992</v>
      </c>
      <c r="D4263" s="35" t="s">
        <v>1235</v>
      </c>
      <c r="E4263" s="62" t="s">
        <v>3487</v>
      </c>
      <c r="F4263" s="56" t="s">
        <v>3499</v>
      </c>
    </row>
    <row r="4264" spans="1:6" x14ac:dyDescent="0.25">
      <c r="A4264" s="56">
        <v>455563</v>
      </c>
      <c r="B4264" s="80">
        <v>28872781</v>
      </c>
      <c r="C4264" s="71">
        <v>1245</v>
      </c>
      <c r="D4264" s="35" t="s">
        <v>1235</v>
      </c>
      <c r="E4264" s="62" t="s">
        <v>3487</v>
      </c>
      <c r="F4264" s="56" t="s">
        <v>3499</v>
      </c>
    </row>
    <row r="4265" spans="1:6" x14ac:dyDescent="0.25">
      <c r="A4265" s="56">
        <v>455563</v>
      </c>
      <c r="B4265" s="80">
        <v>28872781</v>
      </c>
      <c r="C4265" s="71">
        <v>464</v>
      </c>
      <c r="D4265" s="35" t="s">
        <v>1235</v>
      </c>
      <c r="E4265" s="62" t="s">
        <v>3487</v>
      </c>
      <c r="F4265" s="56" t="s">
        <v>3499</v>
      </c>
    </row>
    <row r="4266" spans="1:6" x14ac:dyDescent="0.25">
      <c r="A4266" s="56">
        <v>455563</v>
      </c>
      <c r="B4266" s="80">
        <v>28872781</v>
      </c>
      <c r="C4266" s="71">
        <v>1884700</v>
      </c>
      <c r="D4266" s="35" t="s">
        <v>1235</v>
      </c>
      <c r="E4266" s="62" t="s">
        <v>3487</v>
      </c>
      <c r="F4266" s="56" t="s">
        <v>3499</v>
      </c>
    </row>
    <row r="4267" spans="1:6" x14ac:dyDescent="0.25">
      <c r="A4267" s="56">
        <v>455563</v>
      </c>
      <c r="B4267" s="80">
        <v>28872781</v>
      </c>
      <c r="C4267" s="71">
        <v>2144300</v>
      </c>
      <c r="D4267" s="35" t="s">
        <v>1235</v>
      </c>
      <c r="E4267" s="62" t="s">
        <v>3487</v>
      </c>
      <c r="F4267" s="56" t="s">
        <v>3499</v>
      </c>
    </row>
    <row r="4268" spans="1:6" x14ac:dyDescent="0.25">
      <c r="A4268" s="56">
        <v>455563</v>
      </c>
      <c r="B4268" s="80">
        <v>28872781</v>
      </c>
      <c r="C4268" s="71">
        <v>1319</v>
      </c>
      <c r="D4268" s="35" t="s">
        <v>1235</v>
      </c>
      <c r="E4268" s="62" t="s">
        <v>3487</v>
      </c>
      <c r="F4268" s="56" t="s">
        <v>3499</v>
      </c>
    </row>
    <row r="4269" spans="1:6" x14ac:dyDescent="0.25">
      <c r="A4269" s="56">
        <v>455563</v>
      </c>
      <c r="B4269" s="80">
        <v>28872781</v>
      </c>
      <c r="C4269" s="71">
        <v>3640</v>
      </c>
      <c r="D4269" s="35" t="s">
        <v>1235</v>
      </c>
      <c r="E4269" s="62" t="s">
        <v>3487</v>
      </c>
      <c r="F4269" s="56" t="s">
        <v>3499</v>
      </c>
    </row>
    <row r="4270" spans="1:6" x14ac:dyDescent="0.25">
      <c r="A4270" s="56">
        <v>455563</v>
      </c>
      <c r="B4270" s="80">
        <v>28872781</v>
      </c>
      <c r="C4270" s="71">
        <v>1201500</v>
      </c>
      <c r="D4270" s="35" t="s">
        <v>1235</v>
      </c>
      <c r="E4270" s="62" t="s">
        <v>3487</v>
      </c>
      <c r="F4270" s="56" t="s">
        <v>3499</v>
      </c>
    </row>
    <row r="4271" spans="1:6" x14ac:dyDescent="0.25">
      <c r="A4271" s="56">
        <v>455563</v>
      </c>
      <c r="B4271" s="80">
        <v>28872781</v>
      </c>
      <c r="C4271" s="71">
        <v>482200</v>
      </c>
      <c r="D4271" s="35" t="s">
        <v>1235</v>
      </c>
      <c r="E4271" s="62" t="s">
        <v>3487</v>
      </c>
      <c r="F4271" s="56" t="s">
        <v>3499</v>
      </c>
    </row>
    <row r="4272" spans="1:6" x14ac:dyDescent="0.25">
      <c r="A4272" s="56">
        <v>455563</v>
      </c>
      <c r="B4272" s="80">
        <v>28872781</v>
      </c>
      <c r="C4272" s="71">
        <v>1137500</v>
      </c>
      <c r="D4272" s="35" t="s">
        <v>412</v>
      </c>
      <c r="E4272" s="62" t="s">
        <v>3487</v>
      </c>
      <c r="F4272" s="56" t="s">
        <v>3499</v>
      </c>
    </row>
    <row r="4273" spans="1:6" x14ac:dyDescent="0.25">
      <c r="A4273" s="56">
        <v>455563</v>
      </c>
      <c r="B4273" s="80">
        <v>28872781</v>
      </c>
      <c r="C4273" s="71">
        <v>3168100</v>
      </c>
      <c r="D4273" s="35" t="s">
        <v>412</v>
      </c>
      <c r="E4273" s="62" t="s">
        <v>3487</v>
      </c>
      <c r="F4273" s="56" t="s">
        <v>3499</v>
      </c>
    </row>
    <row r="4274" spans="1:6" x14ac:dyDescent="0.25">
      <c r="A4274" s="56">
        <v>455570</v>
      </c>
      <c r="B4274" s="81">
        <v>40186144</v>
      </c>
      <c r="C4274" s="72">
        <v>38304</v>
      </c>
      <c r="D4274" s="51" t="s">
        <v>403</v>
      </c>
      <c r="E4274" s="62" t="s">
        <v>3458</v>
      </c>
      <c r="F4274" s="56" t="s">
        <v>3498</v>
      </c>
    </row>
    <row r="4275" spans="1:6" x14ac:dyDescent="0.25">
      <c r="A4275" s="56">
        <v>455570</v>
      </c>
      <c r="B4275" s="82">
        <v>40186144</v>
      </c>
      <c r="C4275" s="72">
        <v>7784800</v>
      </c>
      <c r="D4275" s="70" t="s">
        <v>531</v>
      </c>
      <c r="E4275" s="62" t="s">
        <v>3458</v>
      </c>
      <c r="F4275" s="56" t="s">
        <v>3498</v>
      </c>
    </row>
    <row r="4276" spans="1:6" x14ac:dyDescent="0.25">
      <c r="A4276" s="56">
        <v>455570</v>
      </c>
      <c r="B4276" s="81">
        <v>40186144</v>
      </c>
      <c r="C4276" s="72">
        <v>502905</v>
      </c>
      <c r="D4276" s="35" t="s">
        <v>1235</v>
      </c>
      <c r="E4276" s="62" t="s">
        <v>3458</v>
      </c>
      <c r="F4276" s="56" t="s">
        <v>3498</v>
      </c>
    </row>
    <row r="4277" spans="1:6" x14ac:dyDescent="0.25">
      <c r="A4277" s="56">
        <v>455570</v>
      </c>
      <c r="B4277" s="81">
        <v>40186144</v>
      </c>
      <c r="C4277" s="72">
        <v>231840</v>
      </c>
      <c r="D4277" s="35" t="s">
        <v>1235</v>
      </c>
      <c r="E4277" s="62" t="s">
        <v>3458</v>
      </c>
      <c r="F4277" s="56" t="s">
        <v>3498</v>
      </c>
    </row>
    <row r="4278" spans="1:6" x14ac:dyDescent="0.25">
      <c r="A4278" s="56">
        <v>455570</v>
      </c>
      <c r="B4278" s="81">
        <v>40186144</v>
      </c>
      <c r="C4278" s="72">
        <v>104060</v>
      </c>
      <c r="D4278" s="35" t="s">
        <v>1235</v>
      </c>
      <c r="E4278" s="62" t="s">
        <v>3458</v>
      </c>
      <c r="F4278" s="56" t="s">
        <v>3498</v>
      </c>
    </row>
    <row r="4279" spans="1:6" x14ac:dyDescent="0.25">
      <c r="A4279" s="56">
        <v>455582</v>
      </c>
      <c r="B4279" s="80">
        <v>81794558</v>
      </c>
      <c r="C4279" s="71">
        <v>3897</v>
      </c>
      <c r="D4279" s="35" t="s">
        <v>1235</v>
      </c>
      <c r="E4279" s="62" t="s">
        <v>3487</v>
      </c>
      <c r="F4279" s="56" t="s">
        <v>3499</v>
      </c>
    </row>
    <row r="4280" spans="1:6" x14ac:dyDescent="0.25">
      <c r="A4280" s="56">
        <v>455582</v>
      </c>
      <c r="B4280" s="80">
        <v>81794558</v>
      </c>
      <c r="C4280" s="71">
        <v>19207</v>
      </c>
      <c r="D4280" s="35" t="s">
        <v>1235</v>
      </c>
      <c r="E4280" s="62" t="s">
        <v>3487</v>
      </c>
      <c r="F4280" s="56" t="s">
        <v>3499</v>
      </c>
    </row>
    <row r="4281" spans="1:6" x14ac:dyDescent="0.25">
      <c r="A4281" s="56">
        <v>455582</v>
      </c>
      <c r="B4281" s="80">
        <v>81794558</v>
      </c>
      <c r="C4281" s="71">
        <v>186</v>
      </c>
      <c r="D4281" s="35" t="s">
        <v>1235</v>
      </c>
      <c r="E4281" s="62" t="s">
        <v>3487</v>
      </c>
      <c r="F4281" s="56" t="s">
        <v>3499</v>
      </c>
    </row>
    <row r="4282" spans="1:6" x14ac:dyDescent="0.25">
      <c r="A4282" s="56">
        <v>455582</v>
      </c>
      <c r="B4282" s="80">
        <v>81794558</v>
      </c>
      <c r="C4282" s="71">
        <v>10260</v>
      </c>
      <c r="D4282" s="35" t="s">
        <v>1235</v>
      </c>
      <c r="E4282" s="62" t="s">
        <v>3487</v>
      </c>
      <c r="F4282" s="56" t="s">
        <v>3499</v>
      </c>
    </row>
    <row r="4283" spans="1:6" x14ac:dyDescent="0.25">
      <c r="A4283" s="56">
        <v>455582</v>
      </c>
      <c r="B4283" s="80">
        <v>81794558</v>
      </c>
      <c r="C4283" s="71">
        <v>98192</v>
      </c>
      <c r="D4283" s="35" t="s">
        <v>1235</v>
      </c>
      <c r="E4283" s="62" t="s">
        <v>3487</v>
      </c>
      <c r="F4283" s="56" t="s">
        <v>3499</v>
      </c>
    </row>
    <row r="4284" spans="1:6" x14ac:dyDescent="0.25">
      <c r="A4284" s="56">
        <v>455582</v>
      </c>
      <c r="B4284" s="80">
        <v>81794558</v>
      </c>
      <c r="C4284" s="71">
        <v>3025</v>
      </c>
      <c r="D4284" s="35" t="s">
        <v>1235</v>
      </c>
      <c r="E4284" s="62" t="s">
        <v>3487</v>
      </c>
      <c r="F4284" s="56" t="s">
        <v>3499</v>
      </c>
    </row>
    <row r="4285" spans="1:6" x14ac:dyDescent="0.25">
      <c r="A4285" s="56">
        <v>455582</v>
      </c>
      <c r="B4285" s="80">
        <v>81794558</v>
      </c>
      <c r="C4285" s="71">
        <v>5514</v>
      </c>
      <c r="D4285" s="35" t="s">
        <v>1235</v>
      </c>
      <c r="E4285" s="62" t="s">
        <v>3487</v>
      </c>
      <c r="F4285" s="56" t="s">
        <v>3499</v>
      </c>
    </row>
    <row r="4286" spans="1:6" x14ac:dyDescent="0.25">
      <c r="A4286" s="56">
        <v>455582</v>
      </c>
      <c r="B4286" s="80">
        <v>81794558</v>
      </c>
      <c r="C4286" s="71">
        <v>495</v>
      </c>
      <c r="D4286" s="35" t="s">
        <v>1235</v>
      </c>
      <c r="E4286" s="62" t="s">
        <v>3487</v>
      </c>
      <c r="F4286" s="56" t="s">
        <v>3499</v>
      </c>
    </row>
    <row r="4287" spans="1:6" x14ac:dyDescent="0.25">
      <c r="A4287" s="56">
        <v>455582</v>
      </c>
      <c r="B4287" s="80">
        <v>81794558</v>
      </c>
      <c r="C4287" s="71">
        <v>1001</v>
      </c>
      <c r="D4287" s="35" t="s">
        <v>1235</v>
      </c>
      <c r="E4287" s="62" t="s">
        <v>3487</v>
      </c>
      <c r="F4287" s="56" t="s">
        <v>3499</v>
      </c>
    </row>
    <row r="4288" spans="1:6" x14ac:dyDescent="0.25">
      <c r="A4288" s="56">
        <v>455582</v>
      </c>
      <c r="B4288" s="80">
        <v>81794558</v>
      </c>
      <c r="C4288" s="71">
        <v>668</v>
      </c>
      <c r="D4288" s="35" t="s">
        <v>1235</v>
      </c>
      <c r="E4288" s="62" t="s">
        <v>3487</v>
      </c>
      <c r="F4288" s="56" t="s">
        <v>3499</v>
      </c>
    </row>
    <row r="4289" spans="1:6" x14ac:dyDescent="0.25">
      <c r="A4289" s="56">
        <v>455582</v>
      </c>
      <c r="B4289" s="80">
        <v>81794558</v>
      </c>
      <c r="C4289" s="71">
        <v>1060</v>
      </c>
      <c r="D4289" s="35" t="s">
        <v>1235</v>
      </c>
      <c r="E4289" s="62" t="s">
        <v>3487</v>
      </c>
      <c r="F4289" s="56" t="s">
        <v>3499</v>
      </c>
    </row>
    <row r="4290" spans="1:6" x14ac:dyDescent="0.25">
      <c r="A4290" s="56">
        <v>455582</v>
      </c>
      <c r="B4290" s="80">
        <v>81794558</v>
      </c>
      <c r="C4290" s="71">
        <v>1872</v>
      </c>
      <c r="D4290" s="35" t="s">
        <v>1235</v>
      </c>
      <c r="E4290" s="62" t="s">
        <v>3487</v>
      </c>
      <c r="F4290" s="56" t="s">
        <v>3499</v>
      </c>
    </row>
    <row r="4291" spans="1:6" x14ac:dyDescent="0.25">
      <c r="A4291" s="56">
        <v>455582</v>
      </c>
      <c r="B4291" s="80">
        <v>81794558</v>
      </c>
      <c r="C4291" s="71">
        <v>8084</v>
      </c>
      <c r="D4291" s="35" t="s">
        <v>1235</v>
      </c>
      <c r="E4291" s="62" t="s">
        <v>3487</v>
      </c>
      <c r="F4291" s="56" t="s">
        <v>3499</v>
      </c>
    </row>
    <row r="4292" spans="1:6" x14ac:dyDescent="0.25">
      <c r="A4292" s="56">
        <v>455582</v>
      </c>
      <c r="B4292" s="80">
        <v>81794558</v>
      </c>
      <c r="C4292" s="71">
        <v>22514</v>
      </c>
      <c r="D4292" s="35" t="s">
        <v>1235</v>
      </c>
      <c r="E4292" s="62" t="s">
        <v>3487</v>
      </c>
      <c r="F4292" s="56" t="s">
        <v>3499</v>
      </c>
    </row>
    <row r="4293" spans="1:6" x14ac:dyDescent="0.25">
      <c r="A4293" s="56">
        <v>455582</v>
      </c>
      <c r="B4293" s="80">
        <v>81794558</v>
      </c>
      <c r="C4293" s="71">
        <v>18567</v>
      </c>
      <c r="D4293" s="35" t="s">
        <v>1235</v>
      </c>
      <c r="E4293" s="62" t="s">
        <v>3487</v>
      </c>
      <c r="F4293" s="56" t="s">
        <v>3499</v>
      </c>
    </row>
    <row r="4294" spans="1:6" x14ac:dyDescent="0.25">
      <c r="A4294" s="56">
        <v>455582</v>
      </c>
      <c r="B4294" s="80">
        <v>81794558</v>
      </c>
      <c r="C4294" s="71">
        <v>47088</v>
      </c>
      <c r="D4294" s="35" t="s">
        <v>1235</v>
      </c>
      <c r="E4294" s="62" t="s">
        <v>3487</v>
      </c>
      <c r="F4294" s="56" t="s">
        <v>3499</v>
      </c>
    </row>
    <row r="4295" spans="1:6" x14ac:dyDescent="0.25">
      <c r="A4295" s="56">
        <v>455582</v>
      </c>
      <c r="B4295" s="80">
        <v>81794558</v>
      </c>
      <c r="C4295" s="71">
        <v>25800</v>
      </c>
      <c r="D4295" s="35" t="s">
        <v>1235</v>
      </c>
      <c r="E4295" s="62" t="s">
        <v>3487</v>
      </c>
      <c r="F4295" s="56" t="s">
        <v>3499</v>
      </c>
    </row>
    <row r="4296" spans="1:6" x14ac:dyDescent="0.25">
      <c r="A4296" s="56">
        <v>455582</v>
      </c>
      <c r="B4296" s="80">
        <v>81794558</v>
      </c>
      <c r="C4296" s="71">
        <v>1733</v>
      </c>
      <c r="D4296" s="35" t="s">
        <v>1235</v>
      </c>
      <c r="E4296" s="62" t="s">
        <v>3487</v>
      </c>
      <c r="F4296" s="56" t="s">
        <v>3499</v>
      </c>
    </row>
    <row r="4297" spans="1:6" x14ac:dyDescent="0.25">
      <c r="A4297" s="56">
        <v>455582</v>
      </c>
      <c r="B4297" s="80">
        <v>81794558</v>
      </c>
      <c r="C4297" s="71">
        <v>6400000</v>
      </c>
      <c r="D4297" s="35" t="s">
        <v>424</v>
      </c>
      <c r="E4297" s="62" t="s">
        <v>3487</v>
      </c>
      <c r="F4297" s="56" t="s">
        <v>3499</v>
      </c>
    </row>
    <row r="4298" spans="1:6" x14ac:dyDescent="0.25">
      <c r="A4298" s="56">
        <v>455582</v>
      </c>
      <c r="B4298" s="80">
        <v>81794558</v>
      </c>
      <c r="C4298" s="71">
        <v>16120</v>
      </c>
      <c r="D4298" s="35" t="s">
        <v>1235</v>
      </c>
      <c r="E4298" s="62" t="s">
        <v>3487</v>
      </c>
      <c r="F4298" s="56" t="s">
        <v>3499</v>
      </c>
    </row>
    <row r="4299" spans="1:6" x14ac:dyDescent="0.25">
      <c r="A4299" s="56">
        <v>455582</v>
      </c>
      <c r="B4299" s="80">
        <v>81794558</v>
      </c>
      <c r="C4299" s="71">
        <v>3330</v>
      </c>
      <c r="D4299" s="35" t="s">
        <v>1235</v>
      </c>
      <c r="E4299" s="62" t="s">
        <v>3487</v>
      </c>
      <c r="F4299" s="56" t="s">
        <v>3499</v>
      </c>
    </row>
    <row r="4300" spans="1:6" x14ac:dyDescent="0.25">
      <c r="A4300" s="56">
        <v>455582</v>
      </c>
      <c r="B4300" s="80">
        <v>81794558</v>
      </c>
      <c r="C4300" s="71">
        <v>482200</v>
      </c>
      <c r="D4300" s="35" t="s">
        <v>1235</v>
      </c>
      <c r="E4300" s="62" t="s">
        <v>3487</v>
      </c>
      <c r="F4300" s="56" t="s">
        <v>3499</v>
      </c>
    </row>
    <row r="4301" spans="1:6" x14ac:dyDescent="0.25">
      <c r="A4301" s="56">
        <v>455582</v>
      </c>
      <c r="B4301" s="80">
        <v>81794558</v>
      </c>
      <c r="C4301" s="71">
        <v>31800</v>
      </c>
      <c r="D4301" s="35" t="s">
        <v>1235</v>
      </c>
      <c r="E4301" s="62" t="s">
        <v>3487</v>
      </c>
      <c r="F4301" s="56" t="s">
        <v>3499</v>
      </c>
    </row>
    <row r="4302" spans="1:6" x14ac:dyDescent="0.25">
      <c r="A4302" s="56">
        <v>455582</v>
      </c>
      <c r="B4302" s="80">
        <v>81794558</v>
      </c>
      <c r="C4302" s="71">
        <v>88200</v>
      </c>
      <c r="D4302" s="35" t="s">
        <v>424</v>
      </c>
      <c r="E4302" s="62" t="s">
        <v>3487</v>
      </c>
      <c r="F4302" s="56" t="s">
        <v>3499</v>
      </c>
    </row>
    <row r="4303" spans="1:6" x14ac:dyDescent="0.25">
      <c r="A4303" s="56">
        <v>455582</v>
      </c>
      <c r="B4303" s="80">
        <v>81794558</v>
      </c>
      <c r="C4303" s="71">
        <v>100000</v>
      </c>
      <c r="D4303" s="35" t="s">
        <v>424</v>
      </c>
      <c r="E4303" s="62" t="s">
        <v>3487</v>
      </c>
      <c r="F4303" s="56" t="s">
        <v>3499</v>
      </c>
    </row>
    <row r="4304" spans="1:6" x14ac:dyDescent="0.25">
      <c r="A4304" s="56">
        <v>455582</v>
      </c>
      <c r="B4304" s="80">
        <v>81794558</v>
      </c>
      <c r="C4304" s="71">
        <v>3897</v>
      </c>
      <c r="D4304" s="35" t="s">
        <v>1235</v>
      </c>
      <c r="E4304" s="62" t="s">
        <v>3487</v>
      </c>
      <c r="F4304" s="56" t="s">
        <v>3499</v>
      </c>
    </row>
    <row r="4305" spans="1:6" x14ac:dyDescent="0.25">
      <c r="A4305" s="56">
        <v>455582</v>
      </c>
      <c r="B4305" s="80">
        <v>81794558</v>
      </c>
      <c r="C4305" s="71">
        <v>19207</v>
      </c>
      <c r="D4305" s="35" t="s">
        <v>1235</v>
      </c>
      <c r="E4305" s="62" t="s">
        <v>3487</v>
      </c>
      <c r="F4305" s="56" t="s">
        <v>3499</v>
      </c>
    </row>
    <row r="4306" spans="1:6" x14ac:dyDescent="0.25">
      <c r="A4306" s="56">
        <v>455582</v>
      </c>
      <c r="B4306" s="80">
        <v>81794558</v>
      </c>
      <c r="C4306" s="71">
        <v>186</v>
      </c>
      <c r="D4306" s="35" t="s">
        <v>412</v>
      </c>
      <c r="E4306" s="62" t="s">
        <v>3487</v>
      </c>
      <c r="F4306" s="56" t="s">
        <v>3499</v>
      </c>
    </row>
    <row r="4307" spans="1:6" x14ac:dyDescent="0.25">
      <c r="A4307" s="56">
        <v>455582</v>
      </c>
      <c r="B4307" s="80">
        <v>81794558</v>
      </c>
      <c r="C4307" s="71">
        <v>10260</v>
      </c>
      <c r="D4307" s="35" t="s">
        <v>1235</v>
      </c>
      <c r="E4307" s="62" t="s">
        <v>3487</v>
      </c>
      <c r="F4307" s="56" t="s">
        <v>3499</v>
      </c>
    </row>
    <row r="4308" spans="1:6" x14ac:dyDescent="0.25">
      <c r="A4308" s="56">
        <v>455582</v>
      </c>
      <c r="B4308" s="80">
        <v>81794558</v>
      </c>
      <c r="C4308" s="71">
        <v>98192</v>
      </c>
      <c r="D4308" s="35" t="s">
        <v>1235</v>
      </c>
      <c r="E4308" s="62" t="s">
        <v>3487</v>
      </c>
      <c r="F4308" s="56" t="s">
        <v>3499</v>
      </c>
    </row>
    <row r="4309" spans="1:6" x14ac:dyDescent="0.25">
      <c r="A4309" s="56">
        <v>455582</v>
      </c>
      <c r="B4309" s="80">
        <v>81794558</v>
      </c>
      <c r="C4309" s="71">
        <v>3025</v>
      </c>
      <c r="D4309" s="35" t="s">
        <v>1235</v>
      </c>
      <c r="E4309" s="62" t="s">
        <v>3487</v>
      </c>
      <c r="F4309" s="56" t="s">
        <v>3499</v>
      </c>
    </row>
    <row r="4310" spans="1:6" x14ac:dyDescent="0.25">
      <c r="A4310" s="56">
        <v>455582</v>
      </c>
      <c r="B4310" s="80">
        <v>81794558</v>
      </c>
      <c r="C4310" s="71">
        <v>5514</v>
      </c>
      <c r="D4310" s="35" t="s">
        <v>1235</v>
      </c>
      <c r="E4310" s="62" t="s">
        <v>3487</v>
      </c>
      <c r="F4310" s="56" t="s">
        <v>3499</v>
      </c>
    </row>
    <row r="4311" spans="1:6" x14ac:dyDescent="0.25">
      <c r="A4311" s="56">
        <v>455582</v>
      </c>
      <c r="B4311" s="80">
        <v>81794558</v>
      </c>
      <c r="C4311" s="71">
        <v>495</v>
      </c>
      <c r="D4311" s="35" t="s">
        <v>412</v>
      </c>
      <c r="E4311" s="62" t="s">
        <v>3487</v>
      </c>
      <c r="F4311" s="56" t="s">
        <v>3499</v>
      </c>
    </row>
    <row r="4312" spans="1:6" x14ac:dyDescent="0.25">
      <c r="A4312" s="56">
        <v>455582</v>
      </c>
      <c r="B4312" s="80">
        <v>81794558</v>
      </c>
      <c r="C4312" s="71">
        <v>1001</v>
      </c>
      <c r="D4312" s="35" t="s">
        <v>1235</v>
      </c>
      <c r="E4312" s="62" t="s">
        <v>3487</v>
      </c>
      <c r="F4312" s="56" t="s">
        <v>3499</v>
      </c>
    </row>
    <row r="4313" spans="1:6" x14ac:dyDescent="0.25">
      <c r="A4313" s="56">
        <v>455582</v>
      </c>
      <c r="B4313" s="80">
        <v>81794558</v>
      </c>
      <c r="C4313" s="71">
        <v>668</v>
      </c>
      <c r="D4313" s="35" t="s">
        <v>1235</v>
      </c>
      <c r="E4313" s="62" t="s">
        <v>3487</v>
      </c>
      <c r="F4313" s="56" t="s">
        <v>3499</v>
      </c>
    </row>
    <row r="4314" spans="1:6" x14ac:dyDescent="0.25">
      <c r="A4314" s="56">
        <v>455582</v>
      </c>
      <c r="B4314" s="80">
        <v>81794558</v>
      </c>
      <c r="C4314" s="71">
        <v>1060</v>
      </c>
      <c r="D4314" s="35" t="s">
        <v>1235</v>
      </c>
      <c r="E4314" s="62" t="s">
        <v>3487</v>
      </c>
      <c r="F4314" s="56" t="s">
        <v>3499</v>
      </c>
    </row>
    <row r="4315" spans="1:6" x14ac:dyDescent="0.25">
      <c r="A4315" s="56">
        <v>455582</v>
      </c>
      <c r="B4315" s="80">
        <v>81794558</v>
      </c>
      <c r="C4315" s="71">
        <v>1872</v>
      </c>
      <c r="D4315" s="35" t="s">
        <v>1235</v>
      </c>
      <c r="E4315" s="62" t="s">
        <v>3487</v>
      </c>
      <c r="F4315" s="56" t="s">
        <v>3499</v>
      </c>
    </row>
    <row r="4316" spans="1:6" x14ac:dyDescent="0.25">
      <c r="A4316" s="56">
        <v>455582</v>
      </c>
      <c r="B4316" s="80">
        <v>81794558</v>
      </c>
      <c r="C4316" s="71">
        <v>8084</v>
      </c>
      <c r="D4316" s="35" t="s">
        <v>1235</v>
      </c>
      <c r="E4316" s="62" t="s">
        <v>3487</v>
      </c>
      <c r="F4316" s="56" t="s">
        <v>3499</v>
      </c>
    </row>
    <row r="4317" spans="1:6" x14ac:dyDescent="0.25">
      <c r="A4317" s="56">
        <v>455582</v>
      </c>
      <c r="B4317" s="80">
        <v>81794558</v>
      </c>
      <c r="C4317" s="71">
        <v>22514</v>
      </c>
      <c r="D4317" s="35" t="s">
        <v>1235</v>
      </c>
      <c r="E4317" s="62" t="s">
        <v>3487</v>
      </c>
      <c r="F4317" s="56" t="s">
        <v>3499</v>
      </c>
    </row>
    <row r="4318" spans="1:6" x14ac:dyDescent="0.25">
      <c r="A4318" s="56">
        <v>455582</v>
      </c>
      <c r="B4318" s="80">
        <v>81794558</v>
      </c>
      <c r="C4318" s="71">
        <v>18567</v>
      </c>
      <c r="D4318" s="35" t="s">
        <v>1235</v>
      </c>
      <c r="E4318" s="62" t="s">
        <v>3487</v>
      </c>
      <c r="F4318" s="56" t="s">
        <v>3499</v>
      </c>
    </row>
    <row r="4319" spans="1:6" x14ac:dyDescent="0.25">
      <c r="A4319" s="56">
        <v>455582</v>
      </c>
      <c r="B4319" s="80">
        <v>81794558</v>
      </c>
      <c r="C4319" s="71">
        <v>47088</v>
      </c>
      <c r="D4319" s="35" t="s">
        <v>1235</v>
      </c>
      <c r="E4319" s="62" t="s">
        <v>3487</v>
      </c>
      <c r="F4319" s="56" t="s">
        <v>3499</v>
      </c>
    </row>
    <row r="4320" spans="1:6" x14ac:dyDescent="0.25">
      <c r="A4320" s="56">
        <v>455582</v>
      </c>
      <c r="B4320" s="80">
        <v>81794558</v>
      </c>
      <c r="C4320" s="71">
        <v>25800</v>
      </c>
      <c r="D4320" s="35" t="s">
        <v>1235</v>
      </c>
      <c r="E4320" s="62" t="s">
        <v>3487</v>
      </c>
      <c r="F4320" s="56" t="s">
        <v>3499</v>
      </c>
    </row>
    <row r="4321" spans="1:6" x14ac:dyDescent="0.25">
      <c r="A4321" s="56">
        <v>455582</v>
      </c>
      <c r="B4321" s="80">
        <v>81794558</v>
      </c>
      <c r="C4321" s="71">
        <v>1733</v>
      </c>
      <c r="D4321" s="35" t="s">
        <v>1235</v>
      </c>
      <c r="E4321" s="62" t="s">
        <v>3487</v>
      </c>
      <c r="F4321" s="56" t="s">
        <v>3499</v>
      </c>
    </row>
    <row r="4322" spans="1:6" x14ac:dyDescent="0.25">
      <c r="A4322" s="56">
        <v>455582</v>
      </c>
      <c r="B4322" s="80">
        <v>81794558</v>
      </c>
      <c r="C4322" s="71">
        <v>6400000</v>
      </c>
      <c r="D4322" s="35" t="s">
        <v>424</v>
      </c>
      <c r="E4322" s="62" t="s">
        <v>3487</v>
      </c>
      <c r="F4322" s="56" t="s">
        <v>3499</v>
      </c>
    </row>
    <row r="4323" spans="1:6" x14ac:dyDescent="0.25">
      <c r="A4323" s="56">
        <v>455582</v>
      </c>
      <c r="B4323" s="80">
        <v>81794558</v>
      </c>
      <c r="C4323" s="71">
        <v>16120</v>
      </c>
      <c r="D4323" s="35" t="s">
        <v>1235</v>
      </c>
      <c r="E4323" s="62" t="s">
        <v>3487</v>
      </c>
      <c r="F4323" s="56" t="s">
        <v>3499</v>
      </c>
    </row>
    <row r="4324" spans="1:6" x14ac:dyDescent="0.25">
      <c r="A4324" s="56">
        <v>455582</v>
      </c>
      <c r="B4324" s="80">
        <v>81794558</v>
      </c>
      <c r="C4324" s="71">
        <v>3330</v>
      </c>
      <c r="D4324" s="35" t="s">
        <v>412</v>
      </c>
      <c r="E4324" s="62" t="s">
        <v>3487</v>
      </c>
      <c r="F4324" s="56" t="s">
        <v>3499</v>
      </c>
    </row>
    <row r="4325" spans="1:6" x14ac:dyDescent="0.25">
      <c r="A4325" s="56">
        <v>455582</v>
      </c>
      <c r="B4325" s="80">
        <v>81794558</v>
      </c>
      <c r="C4325" s="71">
        <v>482200</v>
      </c>
      <c r="D4325" s="35" t="s">
        <v>1235</v>
      </c>
      <c r="E4325" s="62" t="s">
        <v>3487</v>
      </c>
      <c r="F4325" s="56" t="s">
        <v>3499</v>
      </c>
    </row>
    <row r="4326" spans="1:6" x14ac:dyDescent="0.25">
      <c r="A4326" s="56">
        <v>455582</v>
      </c>
      <c r="B4326" s="80">
        <v>81794558</v>
      </c>
      <c r="C4326" s="71">
        <v>31800</v>
      </c>
      <c r="D4326" s="35" t="s">
        <v>1235</v>
      </c>
      <c r="E4326" s="62" t="s">
        <v>3487</v>
      </c>
      <c r="F4326" s="56" t="s">
        <v>3499</v>
      </c>
    </row>
    <row r="4327" spans="1:6" x14ac:dyDescent="0.25">
      <c r="A4327" s="56">
        <v>455582</v>
      </c>
      <c r="B4327" s="80">
        <v>81794558</v>
      </c>
      <c r="C4327" s="71">
        <v>88200</v>
      </c>
      <c r="D4327" s="35" t="s">
        <v>424</v>
      </c>
      <c r="E4327" s="62" t="s">
        <v>3487</v>
      </c>
      <c r="F4327" s="56" t="s">
        <v>3499</v>
      </c>
    </row>
    <row r="4328" spans="1:6" x14ac:dyDescent="0.25">
      <c r="A4328" s="56">
        <v>455582</v>
      </c>
      <c r="B4328" s="80">
        <v>81794558</v>
      </c>
      <c r="C4328" s="71">
        <v>100000</v>
      </c>
      <c r="D4328" s="35" t="s">
        <v>424</v>
      </c>
      <c r="E4328" s="62" t="s">
        <v>3487</v>
      </c>
      <c r="F4328" s="56" t="s">
        <v>3499</v>
      </c>
    </row>
    <row r="4329" spans="1:6" x14ac:dyDescent="0.25">
      <c r="A4329" s="56">
        <v>455585</v>
      </c>
      <c r="B4329" s="80">
        <v>26567953</v>
      </c>
      <c r="C4329" s="71">
        <v>9946000</v>
      </c>
      <c r="D4329" s="35" t="s">
        <v>424</v>
      </c>
      <c r="E4329" s="62" t="s">
        <v>3458</v>
      </c>
      <c r="F4329" s="56" t="s">
        <v>3499</v>
      </c>
    </row>
    <row r="4330" spans="1:6" x14ac:dyDescent="0.25">
      <c r="A4330" s="56">
        <v>455585</v>
      </c>
      <c r="B4330" s="80">
        <v>26567953</v>
      </c>
      <c r="C4330" s="71">
        <v>63040</v>
      </c>
      <c r="D4330" s="35" t="s">
        <v>1235</v>
      </c>
      <c r="E4330" s="62" t="s">
        <v>3458</v>
      </c>
      <c r="F4330" s="56" t="s">
        <v>3499</v>
      </c>
    </row>
    <row r="4331" spans="1:6" x14ac:dyDescent="0.25">
      <c r="A4331" s="56">
        <v>455585</v>
      </c>
      <c r="B4331" s="80">
        <v>26567953</v>
      </c>
      <c r="C4331" s="71">
        <v>1423</v>
      </c>
      <c r="D4331" s="35" t="s">
        <v>1235</v>
      </c>
      <c r="E4331" s="62" t="s">
        <v>3458</v>
      </c>
      <c r="F4331" s="56" t="s">
        <v>3499</v>
      </c>
    </row>
    <row r="4332" spans="1:6" x14ac:dyDescent="0.25">
      <c r="A4332" s="56">
        <v>455585</v>
      </c>
      <c r="B4332" s="80">
        <v>26567953</v>
      </c>
      <c r="C4332" s="71">
        <v>7290</v>
      </c>
      <c r="D4332" s="35" t="s">
        <v>1235</v>
      </c>
      <c r="E4332" s="62" t="s">
        <v>3458</v>
      </c>
      <c r="F4332" s="56" t="s">
        <v>3499</v>
      </c>
    </row>
    <row r="4333" spans="1:6" x14ac:dyDescent="0.25">
      <c r="A4333" s="56">
        <v>455585</v>
      </c>
      <c r="B4333" s="80">
        <v>26567953</v>
      </c>
      <c r="C4333" s="71">
        <v>6000</v>
      </c>
      <c r="D4333" s="35" t="s">
        <v>1235</v>
      </c>
      <c r="E4333" s="62" t="s">
        <v>3458</v>
      </c>
      <c r="F4333" s="56" t="s">
        <v>3499</v>
      </c>
    </row>
    <row r="4334" spans="1:6" x14ac:dyDescent="0.25">
      <c r="A4334" s="56">
        <v>455585</v>
      </c>
      <c r="B4334" s="80">
        <v>26567953</v>
      </c>
      <c r="C4334" s="71">
        <v>88735</v>
      </c>
      <c r="D4334" s="35" t="s">
        <v>1235</v>
      </c>
      <c r="E4334" s="62" t="s">
        <v>3458</v>
      </c>
      <c r="F4334" s="56" t="s">
        <v>3499</v>
      </c>
    </row>
    <row r="4335" spans="1:6" x14ac:dyDescent="0.25">
      <c r="A4335" s="56">
        <v>455585</v>
      </c>
      <c r="B4335" s="80">
        <v>26567953</v>
      </c>
      <c r="C4335" s="71">
        <v>149988</v>
      </c>
      <c r="D4335" s="70" t="s">
        <v>412</v>
      </c>
      <c r="E4335" s="62" t="s">
        <v>3458</v>
      </c>
      <c r="F4335" s="56" t="s">
        <v>3499</v>
      </c>
    </row>
    <row r="4336" spans="1:6" x14ac:dyDescent="0.25">
      <c r="A4336" s="56">
        <v>455585</v>
      </c>
      <c r="B4336" s="80">
        <v>26567953</v>
      </c>
      <c r="C4336" s="71">
        <v>2063</v>
      </c>
      <c r="D4336" s="35" t="s">
        <v>1235</v>
      </c>
      <c r="E4336" s="62" t="s">
        <v>3458</v>
      </c>
      <c r="F4336" s="56" t="s">
        <v>3499</v>
      </c>
    </row>
    <row r="4337" spans="1:6" x14ac:dyDescent="0.25">
      <c r="A4337" s="56">
        <v>455585</v>
      </c>
      <c r="B4337" s="80">
        <v>26567953</v>
      </c>
      <c r="C4337" s="71">
        <v>49950</v>
      </c>
      <c r="D4337" s="35" t="s">
        <v>412</v>
      </c>
      <c r="E4337" s="62" t="s">
        <v>3458</v>
      </c>
      <c r="F4337" s="56" t="s">
        <v>3499</v>
      </c>
    </row>
    <row r="4338" spans="1:6" x14ac:dyDescent="0.25">
      <c r="A4338" s="56">
        <v>455585</v>
      </c>
      <c r="B4338" s="80">
        <v>26567953</v>
      </c>
      <c r="C4338" s="71">
        <v>19579</v>
      </c>
      <c r="D4338" s="35" t="s">
        <v>1235</v>
      </c>
      <c r="E4338" s="62" t="s">
        <v>3458</v>
      </c>
      <c r="F4338" s="56" t="s">
        <v>3499</v>
      </c>
    </row>
    <row r="4339" spans="1:6" x14ac:dyDescent="0.25">
      <c r="A4339" s="56">
        <v>455585</v>
      </c>
      <c r="B4339" s="80">
        <v>26567953</v>
      </c>
      <c r="C4339" s="71">
        <v>39450</v>
      </c>
      <c r="D4339" s="35" t="s">
        <v>1235</v>
      </c>
      <c r="E4339" s="62" t="s">
        <v>3458</v>
      </c>
      <c r="F4339" s="56" t="s">
        <v>3499</v>
      </c>
    </row>
    <row r="4340" spans="1:6" x14ac:dyDescent="0.25">
      <c r="A4340" s="56">
        <v>455585</v>
      </c>
      <c r="B4340" s="80">
        <v>26567953</v>
      </c>
      <c r="C4340" s="71">
        <v>13400</v>
      </c>
      <c r="D4340" s="35" t="s">
        <v>1235</v>
      </c>
      <c r="E4340" s="62" t="s">
        <v>3458</v>
      </c>
      <c r="F4340" s="56" t="s">
        <v>3499</v>
      </c>
    </row>
    <row r="4341" spans="1:6" x14ac:dyDescent="0.25">
      <c r="A4341" s="56">
        <v>455597</v>
      </c>
      <c r="B4341" s="80">
        <v>65000</v>
      </c>
      <c r="C4341" s="59">
        <v>4100</v>
      </c>
      <c r="D4341" s="35" t="s">
        <v>412</v>
      </c>
      <c r="E4341" s="62" t="s">
        <v>3459</v>
      </c>
      <c r="F4341" s="62" t="s">
        <v>3494</v>
      </c>
    </row>
    <row r="4342" spans="1:6" x14ac:dyDescent="0.25">
      <c r="A4342" s="56">
        <v>455654</v>
      </c>
      <c r="B4342" s="80">
        <v>50964286</v>
      </c>
      <c r="C4342" s="59">
        <v>1680000</v>
      </c>
      <c r="D4342" s="35" t="s">
        <v>412</v>
      </c>
      <c r="E4342" s="62" t="s">
        <v>3487</v>
      </c>
      <c r="F4342" s="56" t="s">
        <v>3500</v>
      </c>
    </row>
    <row r="4343" spans="1:6" x14ac:dyDescent="0.25">
      <c r="A4343" s="56">
        <v>455709</v>
      </c>
      <c r="B4343" s="81">
        <v>7208004</v>
      </c>
      <c r="C4343" s="72">
        <v>88221</v>
      </c>
      <c r="D4343" s="35" t="s">
        <v>1235</v>
      </c>
      <c r="E4343" s="62" t="s">
        <v>3458</v>
      </c>
      <c r="F4343" s="56" t="s">
        <v>3498</v>
      </c>
    </row>
    <row r="4344" spans="1:6" x14ac:dyDescent="0.25">
      <c r="A4344" s="56">
        <v>455709</v>
      </c>
      <c r="B4344" s="81">
        <v>7208004</v>
      </c>
      <c r="C4344" s="72">
        <v>7754</v>
      </c>
      <c r="D4344" s="35" t="s">
        <v>1235</v>
      </c>
      <c r="E4344" s="62" t="s">
        <v>3458</v>
      </c>
      <c r="F4344" s="56" t="s">
        <v>3498</v>
      </c>
    </row>
    <row r="4345" spans="1:6" x14ac:dyDescent="0.25">
      <c r="A4345" s="56">
        <v>455709</v>
      </c>
      <c r="B4345" s="81">
        <v>7208004</v>
      </c>
      <c r="C4345" s="72">
        <v>3746880</v>
      </c>
      <c r="D4345" s="35" t="s">
        <v>1235</v>
      </c>
      <c r="E4345" s="62" t="s">
        <v>3458</v>
      </c>
      <c r="F4345" s="56" t="s">
        <v>3498</v>
      </c>
    </row>
    <row r="4346" spans="1:6" x14ac:dyDescent="0.25">
      <c r="A4346" s="56">
        <v>455709</v>
      </c>
      <c r="B4346" s="82">
        <v>7208004</v>
      </c>
      <c r="C4346" s="72">
        <v>942000</v>
      </c>
      <c r="D4346" s="70" t="s">
        <v>531</v>
      </c>
      <c r="E4346" s="62" t="s">
        <v>3458</v>
      </c>
      <c r="F4346" s="56" t="s">
        <v>3498</v>
      </c>
    </row>
    <row r="4347" spans="1:6" x14ac:dyDescent="0.25">
      <c r="A4347" s="56">
        <v>455709</v>
      </c>
      <c r="B4347" s="81">
        <v>7208004</v>
      </c>
      <c r="C4347" s="72">
        <v>38193</v>
      </c>
      <c r="D4347" s="35" t="s">
        <v>1235</v>
      </c>
      <c r="E4347" s="62" t="s">
        <v>3458</v>
      </c>
      <c r="F4347" s="56" t="s">
        <v>3498</v>
      </c>
    </row>
    <row r="4348" spans="1:6" x14ac:dyDescent="0.25">
      <c r="A4348" s="56">
        <v>455709</v>
      </c>
      <c r="B4348" s="81">
        <v>7208004</v>
      </c>
      <c r="C4348" s="72">
        <v>36341</v>
      </c>
      <c r="D4348" s="35" t="s">
        <v>1235</v>
      </c>
      <c r="E4348" s="62" t="s">
        <v>3458</v>
      </c>
      <c r="F4348" s="56" t="s">
        <v>3498</v>
      </c>
    </row>
    <row r="4349" spans="1:6" x14ac:dyDescent="0.25">
      <c r="A4349" s="56">
        <v>455709</v>
      </c>
      <c r="B4349" s="82">
        <v>7208004</v>
      </c>
      <c r="C4349" s="72">
        <v>413000</v>
      </c>
      <c r="D4349" s="70" t="s">
        <v>531</v>
      </c>
      <c r="E4349" s="62" t="s">
        <v>3458</v>
      </c>
      <c r="F4349" s="56" t="s">
        <v>3498</v>
      </c>
    </row>
    <row r="4350" spans="1:6" x14ac:dyDescent="0.25">
      <c r="A4350" s="56">
        <v>455709</v>
      </c>
      <c r="B4350" s="81">
        <v>7208004</v>
      </c>
      <c r="C4350" s="72">
        <v>162984</v>
      </c>
      <c r="D4350" s="35" t="s">
        <v>1235</v>
      </c>
      <c r="E4350" s="62" t="s">
        <v>3458</v>
      </c>
      <c r="F4350" s="56" t="s">
        <v>3498</v>
      </c>
    </row>
    <row r="4351" spans="1:6" x14ac:dyDescent="0.25">
      <c r="A4351" s="56">
        <v>455709</v>
      </c>
      <c r="B4351" s="81">
        <v>7208004</v>
      </c>
      <c r="C4351" s="72">
        <v>32501</v>
      </c>
      <c r="D4351" s="35" t="s">
        <v>1235</v>
      </c>
      <c r="E4351" s="62" t="s">
        <v>3458</v>
      </c>
      <c r="F4351" s="56" t="s">
        <v>3498</v>
      </c>
    </row>
    <row r="4352" spans="1:6" x14ac:dyDescent="0.25">
      <c r="A4352" s="56">
        <v>455710</v>
      </c>
      <c r="B4352" s="81">
        <v>4794416</v>
      </c>
      <c r="C4352" s="72">
        <v>578084</v>
      </c>
      <c r="D4352" s="35" t="s">
        <v>1235</v>
      </c>
      <c r="E4352" s="62" t="s">
        <v>3502</v>
      </c>
      <c r="F4352" s="56" t="s">
        <v>3498</v>
      </c>
    </row>
    <row r="4353" spans="1:6" x14ac:dyDescent="0.25">
      <c r="A4353" s="56">
        <v>455710</v>
      </c>
      <c r="B4353" s="81">
        <v>4794416</v>
      </c>
      <c r="C4353" s="72">
        <v>7754</v>
      </c>
      <c r="D4353" s="35" t="s">
        <v>1235</v>
      </c>
      <c r="E4353" s="62" t="s">
        <v>3502</v>
      </c>
      <c r="F4353" s="56" t="s">
        <v>3498</v>
      </c>
    </row>
    <row r="4354" spans="1:6" x14ac:dyDescent="0.25">
      <c r="A4354" s="56">
        <v>455710</v>
      </c>
      <c r="B4354" s="81">
        <v>4794416</v>
      </c>
      <c r="C4354" s="72">
        <v>65780</v>
      </c>
      <c r="D4354" s="35" t="s">
        <v>1235</v>
      </c>
      <c r="E4354" s="62" t="s">
        <v>3502</v>
      </c>
      <c r="F4354" s="56" t="s">
        <v>3498</v>
      </c>
    </row>
    <row r="4355" spans="1:6" x14ac:dyDescent="0.25">
      <c r="A4355" s="56">
        <v>455710</v>
      </c>
      <c r="B4355" s="81">
        <v>4794416</v>
      </c>
      <c r="C4355" s="72">
        <v>37025</v>
      </c>
      <c r="D4355" s="35" t="s">
        <v>1235</v>
      </c>
      <c r="E4355" s="62" t="s">
        <v>3502</v>
      </c>
      <c r="F4355" s="56" t="s">
        <v>3498</v>
      </c>
    </row>
    <row r="4356" spans="1:6" x14ac:dyDescent="0.25">
      <c r="A4356" s="56">
        <v>455714</v>
      </c>
      <c r="B4356" s="82">
        <v>3779428</v>
      </c>
      <c r="C4356" s="72">
        <v>1600000</v>
      </c>
      <c r="D4356" s="70" t="s">
        <v>531</v>
      </c>
      <c r="E4356" s="62" t="s">
        <v>3502</v>
      </c>
      <c r="F4356" s="56" t="s">
        <v>3498</v>
      </c>
    </row>
    <row r="4357" spans="1:6" x14ac:dyDescent="0.25">
      <c r="A4357" s="56">
        <v>455714</v>
      </c>
      <c r="B4357" s="82">
        <v>3779428</v>
      </c>
      <c r="C4357" s="72">
        <v>642660</v>
      </c>
      <c r="D4357" s="70" t="s">
        <v>531</v>
      </c>
      <c r="E4357" s="62" t="s">
        <v>3502</v>
      </c>
      <c r="F4357" s="56" t="s">
        <v>3498</v>
      </c>
    </row>
    <row r="4358" spans="1:6" x14ac:dyDescent="0.25">
      <c r="A4358" s="56">
        <v>455714</v>
      </c>
      <c r="B4358" s="82">
        <v>3779428</v>
      </c>
      <c r="C4358" s="72">
        <v>130000</v>
      </c>
      <c r="D4358" s="70" t="s">
        <v>531</v>
      </c>
      <c r="E4358" s="62" t="s">
        <v>3502</v>
      </c>
      <c r="F4358" s="56" t="s">
        <v>3498</v>
      </c>
    </row>
    <row r="4359" spans="1:6" x14ac:dyDescent="0.25">
      <c r="A4359" s="56">
        <v>455714</v>
      </c>
      <c r="B4359" s="82">
        <v>3779428</v>
      </c>
      <c r="C4359" s="72">
        <v>578085</v>
      </c>
      <c r="D4359" s="70" t="s">
        <v>531</v>
      </c>
      <c r="E4359" s="62" t="s">
        <v>3502</v>
      </c>
      <c r="F4359" s="56" t="s">
        <v>3498</v>
      </c>
    </row>
    <row r="4360" spans="1:6" x14ac:dyDescent="0.25">
      <c r="A4360" s="56">
        <v>455714</v>
      </c>
      <c r="B4360" s="81">
        <v>3779428</v>
      </c>
      <c r="C4360" s="72">
        <v>39975</v>
      </c>
      <c r="D4360" s="35" t="s">
        <v>1235</v>
      </c>
      <c r="E4360" s="62" t="s">
        <v>3502</v>
      </c>
      <c r="F4360" s="56" t="s">
        <v>3498</v>
      </c>
    </row>
    <row r="4361" spans="1:6" x14ac:dyDescent="0.25">
      <c r="A4361" s="56">
        <v>455714</v>
      </c>
      <c r="B4361" s="81">
        <v>3779428</v>
      </c>
      <c r="C4361" s="72">
        <v>387353</v>
      </c>
      <c r="D4361" s="35" t="s">
        <v>1235</v>
      </c>
      <c r="E4361" s="62" t="s">
        <v>3502</v>
      </c>
      <c r="F4361" s="56" t="s">
        <v>3498</v>
      </c>
    </row>
    <row r="4362" spans="1:6" x14ac:dyDescent="0.25">
      <c r="A4362" s="56">
        <v>455735</v>
      </c>
      <c r="B4362" s="80">
        <v>242000</v>
      </c>
      <c r="C4362" s="71">
        <v>78160</v>
      </c>
      <c r="D4362" s="70" t="s">
        <v>412</v>
      </c>
      <c r="E4362" s="62" t="s">
        <v>3458</v>
      </c>
      <c r="F4362" s="56" t="s">
        <v>3499</v>
      </c>
    </row>
    <row r="4363" spans="1:6" x14ac:dyDescent="0.25">
      <c r="A4363" s="56">
        <v>455735</v>
      </c>
      <c r="B4363" s="80">
        <v>242000</v>
      </c>
      <c r="C4363" s="71">
        <v>78160</v>
      </c>
      <c r="D4363" s="70" t="s">
        <v>412</v>
      </c>
      <c r="E4363" s="62" t="s">
        <v>3458</v>
      </c>
      <c r="F4363" s="56" t="s">
        <v>3499</v>
      </c>
    </row>
    <row r="4364" spans="1:6" x14ac:dyDescent="0.25">
      <c r="A4364" s="56">
        <v>455748</v>
      </c>
      <c r="B4364" s="81">
        <v>11936566</v>
      </c>
      <c r="C4364" s="72">
        <v>38193</v>
      </c>
      <c r="D4364" s="35" t="s">
        <v>1235</v>
      </c>
      <c r="E4364" s="62" t="s">
        <v>3502</v>
      </c>
      <c r="F4364" s="56" t="s">
        <v>3498</v>
      </c>
    </row>
    <row r="4365" spans="1:6" x14ac:dyDescent="0.25">
      <c r="A4365" s="56">
        <v>455748</v>
      </c>
      <c r="B4365" s="81">
        <v>11936566</v>
      </c>
      <c r="C4365" s="72">
        <v>54220</v>
      </c>
      <c r="D4365" s="35" t="s">
        <v>1235</v>
      </c>
      <c r="E4365" s="62" t="s">
        <v>3502</v>
      </c>
      <c r="F4365" s="56" t="s">
        <v>3498</v>
      </c>
    </row>
    <row r="4366" spans="1:6" x14ac:dyDescent="0.25">
      <c r="A4366" s="56">
        <v>455764</v>
      </c>
      <c r="B4366" s="81">
        <v>27434060</v>
      </c>
      <c r="C4366" s="72">
        <v>50793</v>
      </c>
      <c r="D4366" s="35" t="s">
        <v>1235</v>
      </c>
      <c r="E4366" s="62" t="s">
        <v>3483</v>
      </c>
      <c r="F4366" s="56" t="s">
        <v>3498</v>
      </c>
    </row>
    <row r="4367" spans="1:6" x14ac:dyDescent="0.25">
      <c r="A4367" s="56">
        <v>455764</v>
      </c>
      <c r="B4367" s="81">
        <v>27434060</v>
      </c>
      <c r="C4367" s="72">
        <v>1614080</v>
      </c>
      <c r="D4367" s="35" t="s">
        <v>1235</v>
      </c>
      <c r="E4367" s="62" t="s">
        <v>3483</v>
      </c>
      <c r="F4367" s="56" t="s">
        <v>3498</v>
      </c>
    </row>
    <row r="4368" spans="1:6" x14ac:dyDescent="0.25">
      <c r="A4368" s="56">
        <v>455764</v>
      </c>
      <c r="B4368" s="81">
        <v>27434060</v>
      </c>
      <c r="C4368" s="72">
        <v>2094760</v>
      </c>
      <c r="D4368" s="35" t="s">
        <v>1235</v>
      </c>
      <c r="E4368" s="62" t="s">
        <v>3483</v>
      </c>
      <c r="F4368" s="56" t="s">
        <v>3498</v>
      </c>
    </row>
    <row r="4369" spans="1:6" x14ac:dyDescent="0.25">
      <c r="A4369" s="56">
        <v>455764</v>
      </c>
      <c r="B4369" s="81">
        <v>27434060</v>
      </c>
      <c r="C4369" s="72">
        <v>102550</v>
      </c>
      <c r="D4369" s="35" t="s">
        <v>1235</v>
      </c>
      <c r="E4369" s="62" t="s">
        <v>3483</v>
      </c>
      <c r="F4369" s="56" t="s">
        <v>3498</v>
      </c>
    </row>
    <row r="4370" spans="1:6" x14ac:dyDescent="0.25">
      <c r="A4370" s="56">
        <v>455764</v>
      </c>
      <c r="B4370" s="81">
        <v>27434060</v>
      </c>
      <c r="C4370" s="72">
        <v>116145</v>
      </c>
      <c r="D4370" s="35" t="s">
        <v>1235</v>
      </c>
      <c r="E4370" s="62" t="s">
        <v>3483</v>
      </c>
      <c r="F4370" s="56" t="s">
        <v>3498</v>
      </c>
    </row>
    <row r="4371" spans="1:6" x14ac:dyDescent="0.25">
      <c r="A4371" s="56">
        <v>455770</v>
      </c>
      <c r="B4371" s="81">
        <v>42789521</v>
      </c>
      <c r="C4371" s="72">
        <v>19750</v>
      </c>
      <c r="D4371" s="35" t="s">
        <v>1235</v>
      </c>
      <c r="E4371" s="62" t="s">
        <v>3483</v>
      </c>
      <c r="F4371" s="56" t="s">
        <v>3498</v>
      </c>
    </row>
    <row r="4372" spans="1:6" x14ac:dyDescent="0.25">
      <c r="A4372" s="56">
        <v>455770</v>
      </c>
      <c r="B4372" s="81">
        <v>42789521</v>
      </c>
      <c r="C4372" s="72">
        <v>18132</v>
      </c>
      <c r="D4372" s="35" t="s">
        <v>1235</v>
      </c>
      <c r="E4372" s="62" t="s">
        <v>3483</v>
      </c>
      <c r="F4372" s="56" t="s">
        <v>3498</v>
      </c>
    </row>
    <row r="4373" spans="1:6" x14ac:dyDescent="0.25">
      <c r="A4373" s="56">
        <v>455770</v>
      </c>
      <c r="B4373" s="81">
        <v>42789521</v>
      </c>
      <c r="C4373" s="72">
        <v>74010</v>
      </c>
      <c r="D4373" s="35" t="s">
        <v>1235</v>
      </c>
      <c r="E4373" s="62" t="s">
        <v>3483</v>
      </c>
      <c r="F4373" s="56" t="s">
        <v>3498</v>
      </c>
    </row>
    <row r="4374" spans="1:6" x14ac:dyDescent="0.25">
      <c r="A4374" s="56">
        <v>455770</v>
      </c>
      <c r="B4374" s="81">
        <v>42789521</v>
      </c>
      <c r="C4374" s="72">
        <v>20815</v>
      </c>
      <c r="D4374" s="35" t="s">
        <v>1235</v>
      </c>
      <c r="E4374" s="62" t="s">
        <v>3483</v>
      </c>
      <c r="F4374" s="56" t="s">
        <v>3498</v>
      </c>
    </row>
    <row r="4375" spans="1:6" x14ac:dyDescent="0.25">
      <c r="A4375" s="56">
        <v>455770</v>
      </c>
      <c r="B4375" s="82">
        <v>42789521</v>
      </c>
      <c r="C4375" s="72">
        <v>492</v>
      </c>
      <c r="D4375" s="70" t="s">
        <v>531</v>
      </c>
      <c r="E4375" s="62" t="s">
        <v>3483</v>
      </c>
      <c r="F4375" s="56" t="s">
        <v>3498</v>
      </c>
    </row>
    <row r="4376" spans="1:6" x14ac:dyDescent="0.25">
      <c r="A4376" s="56">
        <v>455770</v>
      </c>
      <c r="B4376" s="81">
        <v>42789521</v>
      </c>
      <c r="C4376" s="72">
        <v>27870</v>
      </c>
      <c r="D4376" s="35" t="s">
        <v>1235</v>
      </c>
      <c r="E4376" s="62" t="s">
        <v>3483</v>
      </c>
      <c r="F4376" s="56" t="s">
        <v>3498</v>
      </c>
    </row>
    <row r="4377" spans="1:6" x14ac:dyDescent="0.25">
      <c r="A4377" s="56">
        <v>455770</v>
      </c>
      <c r="B4377" s="82">
        <v>42789521</v>
      </c>
      <c r="C4377" s="72">
        <v>6325</v>
      </c>
      <c r="D4377" s="70" t="s">
        <v>531</v>
      </c>
      <c r="E4377" s="62" t="s">
        <v>3483</v>
      </c>
      <c r="F4377" s="56" t="s">
        <v>3498</v>
      </c>
    </row>
    <row r="4378" spans="1:6" x14ac:dyDescent="0.25">
      <c r="A4378" s="56">
        <v>455770</v>
      </c>
      <c r="B4378" s="82">
        <v>42789521</v>
      </c>
      <c r="C4378" s="72">
        <v>121600</v>
      </c>
      <c r="D4378" s="70" t="s">
        <v>531</v>
      </c>
      <c r="E4378" s="62" t="s">
        <v>3483</v>
      </c>
      <c r="F4378" s="56" t="s">
        <v>3498</v>
      </c>
    </row>
    <row r="4379" spans="1:6" x14ac:dyDescent="0.25">
      <c r="A4379" s="56">
        <v>455770</v>
      </c>
      <c r="B4379" s="82">
        <v>42789521</v>
      </c>
      <c r="C4379" s="72">
        <v>17529</v>
      </c>
      <c r="D4379" s="70" t="s">
        <v>531</v>
      </c>
      <c r="E4379" s="62" t="s">
        <v>3483</v>
      </c>
      <c r="F4379" s="56" t="s">
        <v>3498</v>
      </c>
    </row>
    <row r="4380" spans="1:6" x14ac:dyDescent="0.25">
      <c r="A4380" s="56">
        <v>455770</v>
      </c>
      <c r="B4380" s="81">
        <v>42789521</v>
      </c>
      <c r="C4380" s="72">
        <v>33585</v>
      </c>
      <c r="D4380" s="35" t="s">
        <v>1235</v>
      </c>
      <c r="E4380" s="62" t="s">
        <v>3483</v>
      </c>
      <c r="F4380" s="56" t="s">
        <v>3498</v>
      </c>
    </row>
    <row r="4381" spans="1:6" x14ac:dyDescent="0.25">
      <c r="A4381" s="56">
        <v>455770</v>
      </c>
      <c r="B4381" s="82">
        <v>42789521</v>
      </c>
      <c r="C4381" s="72">
        <v>614</v>
      </c>
      <c r="D4381" s="70" t="s">
        <v>531</v>
      </c>
      <c r="E4381" s="62" t="s">
        <v>3483</v>
      </c>
      <c r="F4381" s="56" t="s">
        <v>3498</v>
      </c>
    </row>
    <row r="4382" spans="1:6" x14ac:dyDescent="0.25">
      <c r="A4382" s="56">
        <v>455770</v>
      </c>
      <c r="B4382" s="81">
        <v>42789521</v>
      </c>
      <c r="C4382" s="72">
        <v>47295</v>
      </c>
      <c r="D4382" s="35" t="s">
        <v>1235</v>
      </c>
      <c r="E4382" s="62" t="s">
        <v>3483</v>
      </c>
      <c r="F4382" s="56" t="s">
        <v>3498</v>
      </c>
    </row>
    <row r="4383" spans="1:6" x14ac:dyDescent="0.25">
      <c r="A4383" s="56">
        <v>455770</v>
      </c>
      <c r="B4383" s="81">
        <v>42789521</v>
      </c>
      <c r="C4383" s="72">
        <v>15630</v>
      </c>
      <c r="D4383" s="35" t="s">
        <v>1235</v>
      </c>
      <c r="E4383" s="62" t="s">
        <v>3483</v>
      </c>
      <c r="F4383" s="56" t="s">
        <v>3498</v>
      </c>
    </row>
    <row r="4384" spans="1:6" x14ac:dyDescent="0.25">
      <c r="A4384" s="56">
        <v>455770</v>
      </c>
      <c r="B4384" s="82">
        <v>42789521</v>
      </c>
      <c r="C4384" s="72">
        <v>9544</v>
      </c>
      <c r="D4384" s="70" t="s">
        <v>531</v>
      </c>
      <c r="E4384" s="62" t="s">
        <v>3483</v>
      </c>
      <c r="F4384" s="56" t="s">
        <v>3498</v>
      </c>
    </row>
    <row r="4385" spans="1:6" x14ac:dyDescent="0.25">
      <c r="A4385" s="56">
        <v>455770</v>
      </c>
      <c r="B4385" s="82">
        <v>42789521</v>
      </c>
      <c r="C4385" s="72">
        <v>124</v>
      </c>
      <c r="D4385" s="70" t="s">
        <v>531</v>
      </c>
      <c r="E4385" s="62" t="s">
        <v>3483</v>
      </c>
      <c r="F4385" s="56" t="s">
        <v>3498</v>
      </c>
    </row>
    <row r="4386" spans="1:6" x14ac:dyDescent="0.25">
      <c r="A4386" s="56">
        <v>455770</v>
      </c>
      <c r="B4386" s="82">
        <v>42789521</v>
      </c>
      <c r="C4386" s="72">
        <v>302400</v>
      </c>
      <c r="D4386" s="70" t="s">
        <v>531</v>
      </c>
      <c r="E4386" s="62" t="s">
        <v>3483</v>
      </c>
      <c r="F4386" s="56" t="s">
        <v>3498</v>
      </c>
    </row>
    <row r="4387" spans="1:6" x14ac:dyDescent="0.25">
      <c r="A4387" s="56">
        <v>455770</v>
      </c>
      <c r="B4387" s="81">
        <v>42789521</v>
      </c>
      <c r="C4387" s="72">
        <v>11300</v>
      </c>
      <c r="D4387" s="35" t="s">
        <v>1235</v>
      </c>
      <c r="E4387" s="62" t="s">
        <v>3483</v>
      </c>
      <c r="F4387" s="56" t="s">
        <v>3498</v>
      </c>
    </row>
    <row r="4388" spans="1:6" x14ac:dyDescent="0.25">
      <c r="A4388" s="56">
        <v>455770</v>
      </c>
      <c r="B4388" s="82">
        <v>42789521</v>
      </c>
      <c r="C4388" s="72">
        <v>3150000</v>
      </c>
      <c r="D4388" s="70" t="s">
        <v>531</v>
      </c>
      <c r="E4388" s="62" t="s">
        <v>3483</v>
      </c>
      <c r="F4388" s="56" t="s">
        <v>3498</v>
      </c>
    </row>
    <row r="4389" spans="1:6" x14ac:dyDescent="0.25">
      <c r="A4389" s="56">
        <v>455770</v>
      </c>
      <c r="B4389" s="81">
        <v>42789521</v>
      </c>
      <c r="C4389" s="72">
        <v>16150</v>
      </c>
      <c r="D4389" s="35" t="s">
        <v>1235</v>
      </c>
      <c r="E4389" s="62" t="s">
        <v>3483</v>
      </c>
      <c r="F4389" s="56" t="s">
        <v>3498</v>
      </c>
    </row>
    <row r="4390" spans="1:6" x14ac:dyDescent="0.25">
      <c r="A4390" s="56">
        <v>455770</v>
      </c>
      <c r="B4390" s="82">
        <v>42789521</v>
      </c>
      <c r="C4390" s="72">
        <v>137634</v>
      </c>
      <c r="D4390" s="70" t="s">
        <v>531</v>
      </c>
      <c r="E4390" s="62" t="s">
        <v>3483</v>
      </c>
      <c r="F4390" s="56" t="s">
        <v>3498</v>
      </c>
    </row>
    <row r="4391" spans="1:6" x14ac:dyDescent="0.25">
      <c r="A4391" s="56">
        <v>455770</v>
      </c>
      <c r="B4391" s="82">
        <v>42789521</v>
      </c>
      <c r="C4391" s="72">
        <v>21600</v>
      </c>
      <c r="D4391" s="70" t="s">
        <v>531</v>
      </c>
      <c r="E4391" s="62" t="s">
        <v>3483</v>
      </c>
      <c r="F4391" s="56" t="s">
        <v>3498</v>
      </c>
    </row>
    <row r="4392" spans="1:6" x14ac:dyDescent="0.25">
      <c r="A4392" s="56">
        <v>455770</v>
      </c>
      <c r="B4392" s="82">
        <v>42789521</v>
      </c>
      <c r="C4392" s="72">
        <v>84</v>
      </c>
      <c r="D4392" s="70" t="s">
        <v>531</v>
      </c>
      <c r="E4392" s="62" t="s">
        <v>3483</v>
      </c>
      <c r="F4392" s="56" t="s">
        <v>3498</v>
      </c>
    </row>
    <row r="4393" spans="1:6" x14ac:dyDescent="0.25">
      <c r="A4393" s="56">
        <v>455770</v>
      </c>
      <c r="B4393" s="81">
        <v>42789521</v>
      </c>
      <c r="C4393" s="72">
        <v>13020</v>
      </c>
      <c r="D4393" s="35" t="s">
        <v>1235</v>
      </c>
      <c r="E4393" s="62" t="s">
        <v>3483</v>
      </c>
      <c r="F4393" s="56" t="s">
        <v>3498</v>
      </c>
    </row>
    <row r="4394" spans="1:6" x14ac:dyDescent="0.25">
      <c r="A4394" s="56">
        <v>455770</v>
      </c>
      <c r="B4394" s="82">
        <v>42789521</v>
      </c>
      <c r="C4394" s="72">
        <v>10800</v>
      </c>
      <c r="D4394" s="70" t="s">
        <v>531</v>
      </c>
      <c r="E4394" s="62" t="s">
        <v>3483</v>
      </c>
      <c r="F4394" s="56" t="s">
        <v>3498</v>
      </c>
    </row>
    <row r="4395" spans="1:6" x14ac:dyDescent="0.25">
      <c r="A4395" s="56">
        <v>455770</v>
      </c>
      <c r="B4395" s="81">
        <v>42789521</v>
      </c>
      <c r="C4395" s="72">
        <v>49999</v>
      </c>
      <c r="D4395" s="35" t="s">
        <v>1235</v>
      </c>
      <c r="E4395" s="62" t="s">
        <v>3483</v>
      </c>
      <c r="F4395" s="56" t="s">
        <v>3498</v>
      </c>
    </row>
    <row r="4396" spans="1:6" x14ac:dyDescent="0.25">
      <c r="A4396" s="56">
        <v>455770</v>
      </c>
      <c r="B4396" s="81">
        <v>42789521</v>
      </c>
      <c r="C4396" s="72">
        <v>264600</v>
      </c>
      <c r="D4396" s="35" t="s">
        <v>1235</v>
      </c>
      <c r="E4396" s="62" t="s">
        <v>3483</v>
      </c>
      <c r="F4396" s="56" t="s">
        <v>3498</v>
      </c>
    </row>
    <row r="4397" spans="1:6" x14ac:dyDescent="0.25">
      <c r="A4397" s="56">
        <v>455770</v>
      </c>
      <c r="B4397" s="82">
        <v>42789521</v>
      </c>
      <c r="C4397" s="72">
        <v>212058</v>
      </c>
      <c r="D4397" s="70" t="s">
        <v>531</v>
      </c>
      <c r="E4397" s="62" t="s">
        <v>3483</v>
      </c>
      <c r="F4397" s="56" t="s">
        <v>3498</v>
      </c>
    </row>
    <row r="4398" spans="1:6" x14ac:dyDescent="0.25">
      <c r="A4398" s="56">
        <v>455770</v>
      </c>
      <c r="B4398" s="82">
        <v>42789521</v>
      </c>
      <c r="C4398" s="72">
        <v>89031</v>
      </c>
      <c r="D4398" s="70" t="s">
        <v>531</v>
      </c>
      <c r="E4398" s="62" t="s">
        <v>3483</v>
      </c>
      <c r="F4398" s="56" t="s">
        <v>3498</v>
      </c>
    </row>
    <row r="4399" spans="1:6" x14ac:dyDescent="0.25">
      <c r="A4399" s="56">
        <v>455770</v>
      </c>
      <c r="B4399" s="82">
        <v>42789521</v>
      </c>
      <c r="C4399" s="72">
        <v>37424</v>
      </c>
      <c r="D4399" s="70" t="s">
        <v>531</v>
      </c>
      <c r="E4399" s="62" t="s">
        <v>3483</v>
      </c>
      <c r="F4399" s="56" t="s">
        <v>3498</v>
      </c>
    </row>
    <row r="4400" spans="1:6" x14ac:dyDescent="0.25">
      <c r="A4400" s="56">
        <v>455770</v>
      </c>
      <c r="B4400" s="82">
        <v>42789521</v>
      </c>
      <c r="C4400" s="72">
        <v>33750</v>
      </c>
      <c r="D4400" s="70" t="s">
        <v>531</v>
      </c>
      <c r="E4400" s="62" t="s">
        <v>3483</v>
      </c>
      <c r="F4400" s="56" t="s">
        <v>3498</v>
      </c>
    </row>
    <row r="4401" spans="1:6" x14ac:dyDescent="0.25">
      <c r="A4401" s="56">
        <v>455770</v>
      </c>
      <c r="B4401" s="82">
        <v>42789521</v>
      </c>
      <c r="C4401" s="72">
        <v>1582845</v>
      </c>
      <c r="D4401" s="70" t="s">
        <v>531</v>
      </c>
      <c r="E4401" s="62" t="s">
        <v>3483</v>
      </c>
      <c r="F4401" s="56" t="s">
        <v>3498</v>
      </c>
    </row>
    <row r="4402" spans="1:6" x14ac:dyDescent="0.25">
      <c r="A4402" s="56">
        <v>455770</v>
      </c>
      <c r="B4402" s="82">
        <v>42789521</v>
      </c>
      <c r="C4402" s="72">
        <v>54720</v>
      </c>
      <c r="D4402" s="70" t="s">
        <v>531</v>
      </c>
      <c r="E4402" s="62" t="s">
        <v>3483</v>
      </c>
      <c r="F4402" s="56" t="s">
        <v>3498</v>
      </c>
    </row>
    <row r="4403" spans="1:6" x14ac:dyDescent="0.25">
      <c r="A4403" s="56">
        <v>455770</v>
      </c>
      <c r="B4403" s="81">
        <v>42789521</v>
      </c>
      <c r="C4403" s="72">
        <v>18895</v>
      </c>
      <c r="D4403" s="35" t="s">
        <v>1235</v>
      </c>
      <c r="E4403" s="62" t="s">
        <v>3483</v>
      </c>
      <c r="F4403" s="56" t="s">
        <v>3498</v>
      </c>
    </row>
    <row r="4404" spans="1:6" x14ac:dyDescent="0.25">
      <c r="A4404" s="56">
        <v>455770</v>
      </c>
      <c r="B4404" s="82">
        <v>42789521</v>
      </c>
      <c r="C4404" s="72">
        <v>8850</v>
      </c>
      <c r="D4404" s="70" t="s">
        <v>531</v>
      </c>
      <c r="E4404" s="62" t="s">
        <v>3483</v>
      </c>
      <c r="F4404" s="56" t="s">
        <v>3498</v>
      </c>
    </row>
    <row r="4405" spans="1:6" x14ac:dyDescent="0.25">
      <c r="A4405" s="56">
        <v>455770</v>
      </c>
      <c r="B4405" s="81">
        <v>42789521</v>
      </c>
      <c r="C4405" s="72">
        <v>83235</v>
      </c>
      <c r="D4405" s="35" t="s">
        <v>1235</v>
      </c>
      <c r="E4405" s="62" t="s">
        <v>3483</v>
      </c>
      <c r="F4405" s="56" t="s">
        <v>3498</v>
      </c>
    </row>
    <row r="4406" spans="1:6" x14ac:dyDescent="0.25">
      <c r="A4406" s="56">
        <v>455770</v>
      </c>
      <c r="B4406" s="81">
        <v>42789521</v>
      </c>
      <c r="C4406" s="72">
        <v>15915</v>
      </c>
      <c r="D4406" s="35" t="s">
        <v>1235</v>
      </c>
      <c r="E4406" s="62" t="s">
        <v>3483</v>
      </c>
      <c r="F4406" s="56" t="s">
        <v>3498</v>
      </c>
    </row>
    <row r="4407" spans="1:6" x14ac:dyDescent="0.25">
      <c r="A4407" s="56">
        <v>455770</v>
      </c>
      <c r="B4407" s="81">
        <v>42789521</v>
      </c>
      <c r="C4407" s="72">
        <v>481880</v>
      </c>
      <c r="D4407" s="35" t="s">
        <v>1235</v>
      </c>
      <c r="E4407" s="62" t="s">
        <v>3483</v>
      </c>
      <c r="F4407" s="56" t="s">
        <v>3498</v>
      </c>
    </row>
    <row r="4408" spans="1:6" x14ac:dyDescent="0.25">
      <c r="A4408" s="56">
        <v>455770</v>
      </c>
      <c r="B4408" s="81">
        <v>42789521</v>
      </c>
      <c r="C4408" s="72">
        <v>25785</v>
      </c>
      <c r="D4408" s="35" t="s">
        <v>1235</v>
      </c>
      <c r="E4408" s="62" t="s">
        <v>3483</v>
      </c>
      <c r="F4408" s="56" t="s">
        <v>3498</v>
      </c>
    </row>
    <row r="4409" spans="1:6" x14ac:dyDescent="0.25">
      <c r="A4409" s="56">
        <v>455770</v>
      </c>
      <c r="B4409" s="82">
        <v>42789521</v>
      </c>
      <c r="C4409" s="72">
        <v>237728</v>
      </c>
      <c r="D4409" s="70" t="s">
        <v>531</v>
      </c>
      <c r="E4409" s="62" t="s">
        <v>3483</v>
      </c>
      <c r="F4409" s="56" t="s">
        <v>3498</v>
      </c>
    </row>
    <row r="4410" spans="1:6" x14ac:dyDescent="0.25">
      <c r="A4410" s="56">
        <v>455770</v>
      </c>
      <c r="B4410" s="82">
        <v>42789521</v>
      </c>
      <c r="C4410" s="72">
        <v>376</v>
      </c>
      <c r="D4410" s="70" t="s">
        <v>531</v>
      </c>
      <c r="E4410" s="62" t="s">
        <v>3483</v>
      </c>
      <c r="F4410" s="56" t="s">
        <v>3498</v>
      </c>
    </row>
    <row r="4411" spans="1:6" x14ac:dyDescent="0.25">
      <c r="A4411" s="56">
        <v>455770</v>
      </c>
      <c r="B4411" s="81">
        <v>42789521</v>
      </c>
      <c r="C4411" s="72">
        <v>389690</v>
      </c>
      <c r="D4411" s="35" t="s">
        <v>1235</v>
      </c>
      <c r="E4411" s="62" t="s">
        <v>3483</v>
      </c>
      <c r="F4411" s="56" t="s">
        <v>3498</v>
      </c>
    </row>
    <row r="4412" spans="1:6" x14ac:dyDescent="0.25">
      <c r="A4412" s="56">
        <v>455770</v>
      </c>
      <c r="B4412" s="81">
        <v>42789521</v>
      </c>
      <c r="C4412" s="72">
        <v>176398</v>
      </c>
      <c r="D4412" s="35" t="s">
        <v>1235</v>
      </c>
      <c r="E4412" s="62" t="s">
        <v>3483</v>
      </c>
      <c r="F4412" s="56" t="s">
        <v>3498</v>
      </c>
    </row>
    <row r="4413" spans="1:6" x14ac:dyDescent="0.25">
      <c r="A4413" s="56">
        <v>455770</v>
      </c>
      <c r="B4413" s="81">
        <v>42789521</v>
      </c>
      <c r="C4413" s="72">
        <v>123585</v>
      </c>
      <c r="D4413" s="35" t="s">
        <v>1235</v>
      </c>
      <c r="E4413" s="62" t="s">
        <v>3483</v>
      </c>
      <c r="F4413" s="56" t="s">
        <v>3498</v>
      </c>
    </row>
    <row r="4414" spans="1:6" x14ac:dyDescent="0.25">
      <c r="A4414" s="56">
        <v>455770</v>
      </c>
      <c r="B4414" s="82">
        <v>42789521</v>
      </c>
      <c r="C4414" s="72">
        <v>255150</v>
      </c>
      <c r="D4414" s="70" t="s">
        <v>531</v>
      </c>
      <c r="E4414" s="62" t="s">
        <v>3483</v>
      </c>
      <c r="F4414" s="56" t="s">
        <v>3498</v>
      </c>
    </row>
    <row r="4415" spans="1:6" x14ac:dyDescent="0.25">
      <c r="A4415" s="56">
        <v>455770</v>
      </c>
      <c r="B4415" s="81">
        <v>42789521</v>
      </c>
      <c r="C4415" s="72">
        <v>149940</v>
      </c>
      <c r="D4415" s="35" t="s">
        <v>1235</v>
      </c>
      <c r="E4415" s="62" t="s">
        <v>3483</v>
      </c>
      <c r="F4415" s="56" t="s">
        <v>3498</v>
      </c>
    </row>
    <row r="4416" spans="1:6" x14ac:dyDescent="0.25">
      <c r="A4416" s="56">
        <v>455770</v>
      </c>
      <c r="B4416" s="81">
        <v>42789521</v>
      </c>
      <c r="C4416" s="72">
        <v>3507</v>
      </c>
      <c r="D4416" s="35" t="s">
        <v>1235</v>
      </c>
      <c r="E4416" s="62" t="s">
        <v>3483</v>
      </c>
      <c r="F4416" s="56" t="s">
        <v>3498</v>
      </c>
    </row>
    <row r="4417" spans="1:6" x14ac:dyDescent="0.25">
      <c r="A4417" s="56">
        <v>455770</v>
      </c>
      <c r="B4417" s="81">
        <v>42789521</v>
      </c>
      <c r="C4417" s="72">
        <v>56160</v>
      </c>
      <c r="D4417" s="35" t="s">
        <v>1235</v>
      </c>
      <c r="E4417" s="62" t="s">
        <v>3483</v>
      </c>
      <c r="F4417" s="56" t="s">
        <v>3498</v>
      </c>
    </row>
    <row r="4418" spans="1:6" x14ac:dyDescent="0.25">
      <c r="A4418" s="56">
        <v>455770</v>
      </c>
      <c r="B4418" s="81">
        <v>42789521</v>
      </c>
      <c r="C4418" s="72">
        <v>17280</v>
      </c>
      <c r="D4418" s="35" t="s">
        <v>1235</v>
      </c>
      <c r="E4418" s="62" t="s">
        <v>3483</v>
      </c>
      <c r="F4418" s="56" t="s">
        <v>3498</v>
      </c>
    </row>
    <row r="4419" spans="1:6" x14ac:dyDescent="0.25">
      <c r="A4419" s="56">
        <v>455770</v>
      </c>
      <c r="B4419" s="82">
        <v>42789521</v>
      </c>
      <c r="C4419" s="72">
        <v>50400</v>
      </c>
      <c r="D4419" s="70" t="s">
        <v>531</v>
      </c>
      <c r="E4419" s="62" t="s">
        <v>3483</v>
      </c>
      <c r="F4419" s="56" t="s">
        <v>3498</v>
      </c>
    </row>
    <row r="4420" spans="1:6" x14ac:dyDescent="0.25">
      <c r="A4420" s="56">
        <v>455770</v>
      </c>
      <c r="B4420" s="82">
        <v>42789521</v>
      </c>
      <c r="C4420" s="72">
        <v>1115562</v>
      </c>
      <c r="D4420" s="70" t="s">
        <v>531</v>
      </c>
      <c r="E4420" s="62" t="s">
        <v>3483</v>
      </c>
      <c r="F4420" s="56" t="s">
        <v>3498</v>
      </c>
    </row>
    <row r="4421" spans="1:6" x14ac:dyDescent="0.25">
      <c r="A4421" s="56">
        <v>455770</v>
      </c>
      <c r="B4421" s="82">
        <v>42789521</v>
      </c>
      <c r="C4421" s="72">
        <v>832600</v>
      </c>
      <c r="D4421" s="70" t="s">
        <v>531</v>
      </c>
      <c r="E4421" s="62" t="s">
        <v>3483</v>
      </c>
      <c r="F4421" s="56" t="s">
        <v>3498</v>
      </c>
    </row>
    <row r="4422" spans="1:6" x14ac:dyDescent="0.25">
      <c r="A4422" s="56">
        <v>455770</v>
      </c>
      <c r="B4422" s="81">
        <v>42789521</v>
      </c>
      <c r="C4422" s="72">
        <v>94770</v>
      </c>
      <c r="D4422" s="35" t="s">
        <v>1235</v>
      </c>
      <c r="E4422" s="62" t="s">
        <v>3483</v>
      </c>
      <c r="F4422" s="56" t="s">
        <v>3498</v>
      </c>
    </row>
    <row r="4423" spans="1:6" x14ac:dyDescent="0.25">
      <c r="A4423" s="56">
        <v>455770</v>
      </c>
      <c r="B4423" s="82">
        <v>42789521</v>
      </c>
      <c r="C4423" s="72">
        <v>28800</v>
      </c>
      <c r="D4423" s="70" t="s">
        <v>531</v>
      </c>
      <c r="E4423" s="62" t="s">
        <v>3483</v>
      </c>
      <c r="F4423" s="56" t="s">
        <v>3498</v>
      </c>
    </row>
    <row r="4424" spans="1:6" x14ac:dyDescent="0.25">
      <c r="A4424" s="56">
        <v>455770</v>
      </c>
      <c r="B4424" s="82">
        <v>42789521</v>
      </c>
      <c r="C4424" s="72">
        <v>47759</v>
      </c>
      <c r="D4424" s="70" t="s">
        <v>531</v>
      </c>
      <c r="E4424" s="62" t="s">
        <v>3483</v>
      </c>
      <c r="F4424" s="56" t="s">
        <v>3498</v>
      </c>
    </row>
    <row r="4425" spans="1:6" x14ac:dyDescent="0.25">
      <c r="A4425" s="56">
        <v>455770</v>
      </c>
      <c r="B4425" s="82">
        <v>42789521</v>
      </c>
      <c r="C4425" s="72">
        <v>32400</v>
      </c>
      <c r="D4425" s="70" t="s">
        <v>531</v>
      </c>
      <c r="E4425" s="62" t="s">
        <v>3483</v>
      </c>
      <c r="F4425" s="56" t="s">
        <v>3498</v>
      </c>
    </row>
    <row r="4426" spans="1:6" x14ac:dyDescent="0.25">
      <c r="A4426" s="56">
        <v>455770</v>
      </c>
      <c r="B4426" s="81">
        <v>42789521</v>
      </c>
      <c r="C4426" s="72">
        <v>57095</v>
      </c>
      <c r="D4426" s="35" t="s">
        <v>1235</v>
      </c>
      <c r="E4426" s="62" t="s">
        <v>3483</v>
      </c>
      <c r="F4426" s="56" t="s">
        <v>3498</v>
      </c>
    </row>
    <row r="4427" spans="1:6" x14ac:dyDescent="0.25">
      <c r="A4427" s="56">
        <v>455770</v>
      </c>
      <c r="B4427" s="81">
        <v>42789521</v>
      </c>
      <c r="C4427" s="72">
        <v>13062400</v>
      </c>
      <c r="D4427" s="35" t="s">
        <v>1235</v>
      </c>
      <c r="E4427" s="62" t="s">
        <v>3483</v>
      </c>
      <c r="F4427" s="56" t="s">
        <v>3498</v>
      </c>
    </row>
    <row r="4428" spans="1:6" x14ac:dyDescent="0.25">
      <c r="A4428" s="56">
        <v>455770</v>
      </c>
      <c r="B4428" s="81">
        <v>42789521</v>
      </c>
      <c r="C4428" s="72">
        <v>162855</v>
      </c>
      <c r="D4428" s="35" t="s">
        <v>1235</v>
      </c>
      <c r="E4428" s="62" t="s">
        <v>3483</v>
      </c>
      <c r="F4428" s="56" t="s">
        <v>3498</v>
      </c>
    </row>
    <row r="4429" spans="1:6" x14ac:dyDescent="0.25">
      <c r="A4429" s="56">
        <v>455770</v>
      </c>
      <c r="B4429" s="81">
        <v>42789521</v>
      </c>
      <c r="C4429" s="72">
        <v>137260</v>
      </c>
      <c r="D4429" s="35" t="s">
        <v>1235</v>
      </c>
      <c r="E4429" s="62" t="s">
        <v>3483</v>
      </c>
      <c r="F4429" s="56" t="s">
        <v>3498</v>
      </c>
    </row>
    <row r="4430" spans="1:6" x14ac:dyDescent="0.25">
      <c r="A4430" s="56">
        <v>455770</v>
      </c>
      <c r="B4430" s="81">
        <v>42789521</v>
      </c>
      <c r="C4430" s="72">
        <v>755790</v>
      </c>
      <c r="D4430" s="35" t="s">
        <v>1235</v>
      </c>
      <c r="E4430" s="62" t="s">
        <v>3483</v>
      </c>
      <c r="F4430" s="56" t="s">
        <v>3498</v>
      </c>
    </row>
    <row r="4431" spans="1:6" x14ac:dyDescent="0.25">
      <c r="A4431" s="56">
        <v>455770</v>
      </c>
      <c r="B4431" s="81">
        <v>42789521</v>
      </c>
      <c r="C4431" s="72">
        <v>27870</v>
      </c>
      <c r="D4431" s="35" t="s">
        <v>1235</v>
      </c>
      <c r="E4431" s="62" t="s">
        <v>3483</v>
      </c>
      <c r="F4431" s="56" t="s">
        <v>3498</v>
      </c>
    </row>
    <row r="4432" spans="1:6" x14ac:dyDescent="0.25">
      <c r="A4432" s="56">
        <v>455770</v>
      </c>
      <c r="B4432" s="82">
        <v>42789521</v>
      </c>
      <c r="C4432" s="72">
        <v>231000</v>
      </c>
      <c r="D4432" s="70" t="s">
        <v>531</v>
      </c>
      <c r="E4432" s="62" t="s">
        <v>3483</v>
      </c>
      <c r="F4432" s="56" t="s">
        <v>3498</v>
      </c>
    </row>
    <row r="4433" spans="1:6" x14ac:dyDescent="0.25">
      <c r="A4433" s="56">
        <v>455770</v>
      </c>
      <c r="B4433" s="82">
        <v>42789521</v>
      </c>
      <c r="C4433" s="72">
        <v>600</v>
      </c>
      <c r="D4433" s="70" t="s">
        <v>531</v>
      </c>
      <c r="E4433" s="62" t="s">
        <v>3483</v>
      </c>
      <c r="F4433" s="56" t="s">
        <v>3498</v>
      </c>
    </row>
    <row r="4434" spans="1:6" x14ac:dyDescent="0.25">
      <c r="A4434" s="56">
        <v>455770</v>
      </c>
      <c r="B4434" s="82">
        <v>42789521</v>
      </c>
      <c r="C4434" s="72">
        <v>90270</v>
      </c>
      <c r="D4434" s="70" t="s">
        <v>531</v>
      </c>
      <c r="E4434" s="62" t="s">
        <v>3483</v>
      </c>
      <c r="F4434" s="56" t="s">
        <v>3498</v>
      </c>
    </row>
    <row r="4435" spans="1:6" x14ac:dyDescent="0.25">
      <c r="A4435" s="56">
        <v>455779</v>
      </c>
      <c r="B4435" s="80">
        <v>60000</v>
      </c>
      <c r="C4435" s="57">
        <v>60000</v>
      </c>
      <c r="D4435" s="35" t="s">
        <v>412</v>
      </c>
      <c r="E4435" s="62" t="s">
        <v>3459</v>
      </c>
      <c r="F4435" s="62" t="s">
        <v>3494</v>
      </c>
    </row>
    <row r="4436" spans="1:6" x14ac:dyDescent="0.25">
      <c r="A4436" s="56">
        <v>455847</v>
      </c>
      <c r="B4436" s="81">
        <v>19047986</v>
      </c>
      <c r="C4436" s="72">
        <v>53375</v>
      </c>
      <c r="D4436" s="35" t="s">
        <v>1235</v>
      </c>
      <c r="E4436" s="62" t="s">
        <v>3502</v>
      </c>
      <c r="F4436" s="56" t="s">
        <v>3498</v>
      </c>
    </row>
    <row r="4437" spans="1:6" x14ac:dyDescent="0.25">
      <c r="A4437" s="56">
        <v>455847</v>
      </c>
      <c r="B4437" s="81">
        <v>19047986</v>
      </c>
      <c r="C4437" s="72">
        <v>59100</v>
      </c>
      <c r="D4437" s="35" t="s">
        <v>1235</v>
      </c>
      <c r="E4437" s="62" t="s">
        <v>3502</v>
      </c>
      <c r="F4437" s="56" t="s">
        <v>3498</v>
      </c>
    </row>
    <row r="4438" spans="1:6" x14ac:dyDescent="0.25">
      <c r="A4438" s="56">
        <v>455847</v>
      </c>
      <c r="B4438" s="82">
        <v>19047986</v>
      </c>
      <c r="C4438" s="72">
        <v>18712</v>
      </c>
      <c r="D4438" s="70" t="s">
        <v>531</v>
      </c>
      <c r="E4438" s="62" t="s">
        <v>3502</v>
      </c>
      <c r="F4438" s="56" t="s">
        <v>3498</v>
      </c>
    </row>
    <row r="4439" spans="1:6" x14ac:dyDescent="0.25">
      <c r="A4439" s="56">
        <v>455847</v>
      </c>
      <c r="B4439" s="81">
        <v>19047986</v>
      </c>
      <c r="C4439" s="72">
        <v>44940</v>
      </c>
      <c r="D4439" s="35" t="s">
        <v>1235</v>
      </c>
      <c r="E4439" s="62" t="s">
        <v>3502</v>
      </c>
      <c r="F4439" s="56" t="s">
        <v>3498</v>
      </c>
    </row>
    <row r="4440" spans="1:6" x14ac:dyDescent="0.25">
      <c r="A4440" s="56">
        <v>455847</v>
      </c>
      <c r="B4440" s="82">
        <v>19047986</v>
      </c>
      <c r="C4440" s="72">
        <v>132750</v>
      </c>
      <c r="D4440" s="70" t="s">
        <v>531</v>
      </c>
      <c r="E4440" s="62" t="s">
        <v>3502</v>
      </c>
      <c r="F4440" s="56" t="s">
        <v>3498</v>
      </c>
    </row>
    <row r="4441" spans="1:6" x14ac:dyDescent="0.25">
      <c r="A4441" s="56">
        <v>455847</v>
      </c>
      <c r="B4441" s="81">
        <v>19047986</v>
      </c>
      <c r="C4441" s="72">
        <v>22460</v>
      </c>
      <c r="D4441" s="35" t="s">
        <v>1235</v>
      </c>
      <c r="E4441" s="62" t="s">
        <v>3502</v>
      </c>
      <c r="F4441" s="56" t="s">
        <v>3498</v>
      </c>
    </row>
    <row r="4442" spans="1:6" x14ac:dyDescent="0.25">
      <c r="A4442" s="56">
        <v>455847</v>
      </c>
      <c r="B4442" s="81">
        <v>19047986</v>
      </c>
      <c r="C4442" s="72">
        <v>1029010</v>
      </c>
      <c r="D4442" s="35" t="s">
        <v>1235</v>
      </c>
      <c r="E4442" s="62" t="s">
        <v>3502</v>
      </c>
      <c r="F4442" s="56" t="s">
        <v>3498</v>
      </c>
    </row>
    <row r="4443" spans="1:6" x14ac:dyDescent="0.25">
      <c r="A4443" s="56">
        <v>455847</v>
      </c>
      <c r="B4443" s="82">
        <v>19047986</v>
      </c>
      <c r="C4443" s="72">
        <v>16680</v>
      </c>
      <c r="D4443" s="70" t="s">
        <v>531</v>
      </c>
      <c r="E4443" s="62" t="s">
        <v>3502</v>
      </c>
      <c r="F4443" s="56" t="s">
        <v>3498</v>
      </c>
    </row>
    <row r="4444" spans="1:6" x14ac:dyDescent="0.25">
      <c r="A4444" s="56">
        <v>455847</v>
      </c>
      <c r="B4444" s="82">
        <v>19047986</v>
      </c>
      <c r="C4444" s="72">
        <v>7200</v>
      </c>
      <c r="D4444" s="70" t="s">
        <v>531</v>
      </c>
      <c r="E4444" s="62" t="s">
        <v>3502</v>
      </c>
      <c r="F4444" s="56" t="s">
        <v>3498</v>
      </c>
    </row>
    <row r="4445" spans="1:6" x14ac:dyDescent="0.25">
      <c r="A4445" s="56">
        <v>455847</v>
      </c>
      <c r="B4445" s="81">
        <v>19047986</v>
      </c>
      <c r="C4445" s="72">
        <v>71460</v>
      </c>
      <c r="D4445" s="35" t="s">
        <v>1235</v>
      </c>
      <c r="E4445" s="62" t="s">
        <v>3502</v>
      </c>
      <c r="F4445" s="56" t="s">
        <v>3498</v>
      </c>
    </row>
    <row r="4446" spans="1:6" x14ac:dyDescent="0.25">
      <c r="A4446" s="56">
        <v>455847</v>
      </c>
      <c r="B4446" s="82">
        <v>19047986</v>
      </c>
      <c r="C4446" s="72">
        <v>30510</v>
      </c>
      <c r="D4446" s="70" t="s">
        <v>531</v>
      </c>
      <c r="E4446" s="62" t="s">
        <v>3502</v>
      </c>
      <c r="F4446" s="56" t="s">
        <v>3498</v>
      </c>
    </row>
    <row r="4447" spans="1:6" x14ac:dyDescent="0.25">
      <c r="A4447" s="56">
        <v>455847</v>
      </c>
      <c r="B4447" s="81">
        <v>19047986</v>
      </c>
      <c r="C4447" s="72">
        <v>74010</v>
      </c>
      <c r="D4447" s="35" t="s">
        <v>1235</v>
      </c>
      <c r="E4447" s="62" t="s">
        <v>3502</v>
      </c>
      <c r="F4447" s="56" t="s">
        <v>3498</v>
      </c>
    </row>
    <row r="4448" spans="1:6" x14ac:dyDescent="0.25">
      <c r="A4448" s="56">
        <v>455847</v>
      </c>
      <c r="B4448" s="81">
        <v>19047986</v>
      </c>
      <c r="C4448" s="72">
        <v>8960</v>
      </c>
      <c r="D4448" s="35" t="s">
        <v>1235</v>
      </c>
      <c r="E4448" s="62" t="s">
        <v>3502</v>
      </c>
      <c r="F4448" s="56" t="s">
        <v>3498</v>
      </c>
    </row>
    <row r="4449" spans="1:6" x14ac:dyDescent="0.25">
      <c r="A4449" s="56">
        <v>455847</v>
      </c>
      <c r="B4449" s="82">
        <v>19047986</v>
      </c>
      <c r="C4449" s="72">
        <v>29677</v>
      </c>
      <c r="D4449" s="70" t="s">
        <v>531</v>
      </c>
      <c r="E4449" s="62" t="s">
        <v>3502</v>
      </c>
      <c r="F4449" s="56" t="s">
        <v>3498</v>
      </c>
    </row>
    <row r="4450" spans="1:6" x14ac:dyDescent="0.25">
      <c r="A4450" s="56">
        <v>455847</v>
      </c>
      <c r="B4450" s="82">
        <v>19047986</v>
      </c>
      <c r="C4450" s="72">
        <v>173250</v>
      </c>
      <c r="D4450" s="70" t="s">
        <v>531</v>
      </c>
      <c r="E4450" s="62" t="s">
        <v>3502</v>
      </c>
      <c r="F4450" s="56" t="s">
        <v>3498</v>
      </c>
    </row>
    <row r="4451" spans="1:6" x14ac:dyDescent="0.25">
      <c r="A4451" s="56">
        <v>455847</v>
      </c>
      <c r="B4451" s="81">
        <v>19047986</v>
      </c>
      <c r="C4451" s="72">
        <v>39500</v>
      </c>
      <c r="D4451" s="35" t="s">
        <v>1235</v>
      </c>
      <c r="E4451" s="62" t="s">
        <v>3502</v>
      </c>
      <c r="F4451" s="56" t="s">
        <v>3498</v>
      </c>
    </row>
    <row r="4452" spans="1:6" x14ac:dyDescent="0.25">
      <c r="A4452" s="56">
        <v>455847</v>
      </c>
      <c r="B4452" s="81">
        <v>19047986</v>
      </c>
      <c r="C4452" s="72">
        <v>25785</v>
      </c>
      <c r="D4452" s="35" t="s">
        <v>1235</v>
      </c>
      <c r="E4452" s="62" t="s">
        <v>3502</v>
      </c>
      <c r="F4452" s="56" t="s">
        <v>3498</v>
      </c>
    </row>
    <row r="4453" spans="1:6" x14ac:dyDescent="0.25">
      <c r="A4453" s="56">
        <v>455847</v>
      </c>
      <c r="B4453" s="81">
        <v>19047986</v>
      </c>
      <c r="C4453" s="72">
        <v>137680</v>
      </c>
      <c r="D4453" s="35" t="s">
        <v>1235</v>
      </c>
      <c r="E4453" s="62" t="s">
        <v>3502</v>
      </c>
      <c r="F4453" s="56" t="s">
        <v>3498</v>
      </c>
    </row>
    <row r="4454" spans="1:6" x14ac:dyDescent="0.25">
      <c r="A4454" s="56">
        <v>455847</v>
      </c>
      <c r="B4454" s="81">
        <v>19047986</v>
      </c>
      <c r="C4454" s="72">
        <v>37485</v>
      </c>
      <c r="D4454" s="35" t="s">
        <v>1235</v>
      </c>
      <c r="E4454" s="62" t="s">
        <v>3502</v>
      </c>
      <c r="F4454" s="56" t="s">
        <v>3498</v>
      </c>
    </row>
    <row r="4455" spans="1:6" x14ac:dyDescent="0.25">
      <c r="A4455" s="56">
        <v>455847</v>
      </c>
      <c r="B4455" s="81">
        <v>19047986</v>
      </c>
      <c r="C4455" s="72">
        <v>58265</v>
      </c>
      <c r="D4455" s="35" t="s">
        <v>1235</v>
      </c>
      <c r="E4455" s="62" t="s">
        <v>3502</v>
      </c>
      <c r="F4455" s="56" t="s">
        <v>3498</v>
      </c>
    </row>
    <row r="4456" spans="1:6" x14ac:dyDescent="0.25">
      <c r="A4456" s="56">
        <v>455847</v>
      </c>
      <c r="B4456" s="82">
        <v>19047986</v>
      </c>
      <c r="C4456" s="72">
        <v>1485</v>
      </c>
      <c r="D4456" s="70" t="s">
        <v>531</v>
      </c>
      <c r="E4456" s="62" t="s">
        <v>3502</v>
      </c>
      <c r="F4456" s="56" t="s">
        <v>3498</v>
      </c>
    </row>
    <row r="4457" spans="1:6" x14ac:dyDescent="0.25">
      <c r="A4457" s="56">
        <v>455847</v>
      </c>
      <c r="B4457" s="81">
        <v>19047986</v>
      </c>
      <c r="C4457" s="72">
        <v>5290530</v>
      </c>
      <c r="D4457" s="35" t="s">
        <v>1235</v>
      </c>
      <c r="E4457" s="62" t="s">
        <v>3502</v>
      </c>
      <c r="F4457" s="56" t="s">
        <v>3498</v>
      </c>
    </row>
    <row r="4458" spans="1:6" x14ac:dyDescent="0.25">
      <c r="A4458" s="56">
        <v>455847</v>
      </c>
      <c r="B4458" s="82">
        <v>19047986</v>
      </c>
      <c r="C4458" s="72">
        <v>15315</v>
      </c>
      <c r="D4458" s="70" t="s">
        <v>531</v>
      </c>
      <c r="E4458" s="62" t="s">
        <v>3502</v>
      </c>
      <c r="F4458" s="56" t="s">
        <v>3498</v>
      </c>
    </row>
    <row r="4459" spans="1:6" x14ac:dyDescent="0.25">
      <c r="A4459" s="56">
        <v>455847</v>
      </c>
      <c r="B4459" s="81">
        <v>19047986</v>
      </c>
      <c r="C4459" s="72">
        <v>130598</v>
      </c>
      <c r="D4459" s="35" t="s">
        <v>1235</v>
      </c>
      <c r="E4459" s="62" t="s">
        <v>3502</v>
      </c>
      <c r="F4459" s="56" t="s">
        <v>3498</v>
      </c>
    </row>
    <row r="4460" spans="1:6" x14ac:dyDescent="0.25">
      <c r="A4460" s="56">
        <v>455847</v>
      </c>
      <c r="B4460" s="81">
        <v>19047986</v>
      </c>
      <c r="C4460" s="72">
        <v>88200</v>
      </c>
      <c r="D4460" s="35" t="s">
        <v>1235</v>
      </c>
      <c r="E4460" s="62" t="s">
        <v>3502</v>
      </c>
      <c r="F4460" s="56" t="s">
        <v>3498</v>
      </c>
    </row>
    <row r="4461" spans="1:6" x14ac:dyDescent="0.25">
      <c r="A4461" s="56">
        <v>455847</v>
      </c>
      <c r="B4461" s="82">
        <v>19047986</v>
      </c>
      <c r="C4461" s="72">
        <v>275000</v>
      </c>
      <c r="D4461" s="70" t="s">
        <v>531</v>
      </c>
      <c r="E4461" s="62" t="s">
        <v>3502</v>
      </c>
      <c r="F4461" s="56" t="s">
        <v>3498</v>
      </c>
    </row>
    <row r="4462" spans="1:6" x14ac:dyDescent="0.25">
      <c r="A4462" s="56">
        <v>455847</v>
      </c>
      <c r="B4462" s="81">
        <v>19047986</v>
      </c>
      <c r="C4462" s="72">
        <v>164200</v>
      </c>
      <c r="D4462" s="35" t="s">
        <v>1235</v>
      </c>
      <c r="E4462" s="62" t="s">
        <v>3502</v>
      </c>
      <c r="F4462" s="56" t="s">
        <v>3498</v>
      </c>
    </row>
    <row r="4463" spans="1:6" x14ac:dyDescent="0.25">
      <c r="A4463" s="56">
        <v>455847</v>
      </c>
      <c r="B4463" s="81">
        <v>19047986</v>
      </c>
      <c r="C4463" s="72">
        <v>15630</v>
      </c>
      <c r="D4463" s="35" t="s">
        <v>1235</v>
      </c>
      <c r="E4463" s="62" t="s">
        <v>3502</v>
      </c>
      <c r="F4463" s="56" t="s">
        <v>3498</v>
      </c>
    </row>
    <row r="4464" spans="1:6" x14ac:dyDescent="0.25">
      <c r="A4464" s="56">
        <v>455847</v>
      </c>
      <c r="B4464" s="82">
        <v>19047986</v>
      </c>
      <c r="C4464" s="72">
        <v>125120</v>
      </c>
      <c r="D4464" s="70" t="s">
        <v>531</v>
      </c>
      <c r="E4464" s="62" t="s">
        <v>3502</v>
      </c>
      <c r="F4464" s="56" t="s">
        <v>3498</v>
      </c>
    </row>
    <row r="4465" spans="1:6" x14ac:dyDescent="0.25">
      <c r="A4465" s="56">
        <v>455847</v>
      </c>
      <c r="B4465" s="81">
        <v>19047986</v>
      </c>
      <c r="C4465" s="72">
        <v>94770</v>
      </c>
      <c r="D4465" s="35" t="s">
        <v>1235</v>
      </c>
      <c r="E4465" s="62" t="s">
        <v>3502</v>
      </c>
      <c r="F4465" s="56" t="s">
        <v>3498</v>
      </c>
    </row>
    <row r="4466" spans="1:6" x14ac:dyDescent="0.25">
      <c r="A4466" s="56">
        <v>455847</v>
      </c>
      <c r="B4466" s="81">
        <v>19047986</v>
      </c>
      <c r="C4466" s="72">
        <v>33585</v>
      </c>
      <c r="D4466" s="35" t="s">
        <v>1235</v>
      </c>
      <c r="E4466" s="62" t="s">
        <v>3502</v>
      </c>
      <c r="F4466" s="56" t="s">
        <v>3498</v>
      </c>
    </row>
    <row r="4467" spans="1:6" x14ac:dyDescent="0.25">
      <c r="A4467" s="56">
        <v>455847</v>
      </c>
      <c r="B4467" s="81">
        <v>19047986</v>
      </c>
      <c r="C4467" s="72">
        <v>61080</v>
      </c>
      <c r="D4467" s="35" t="s">
        <v>1235</v>
      </c>
      <c r="E4467" s="62" t="s">
        <v>3502</v>
      </c>
      <c r="F4467" s="56" t="s">
        <v>3498</v>
      </c>
    </row>
    <row r="4468" spans="1:6" x14ac:dyDescent="0.25">
      <c r="A4468" s="56">
        <v>455847</v>
      </c>
      <c r="B4468" s="81">
        <v>19047986</v>
      </c>
      <c r="C4468" s="72">
        <v>2612480</v>
      </c>
      <c r="D4468" s="35" t="s">
        <v>1235</v>
      </c>
      <c r="E4468" s="62" t="s">
        <v>3502</v>
      </c>
      <c r="F4468" s="56" t="s">
        <v>3498</v>
      </c>
    </row>
    <row r="4469" spans="1:6" x14ac:dyDescent="0.25">
      <c r="A4469" s="56">
        <v>455847</v>
      </c>
      <c r="B4469" s="82">
        <v>19047986</v>
      </c>
      <c r="C4469" s="72">
        <v>2763</v>
      </c>
      <c r="D4469" s="70" t="s">
        <v>531</v>
      </c>
      <c r="E4469" s="62" t="s">
        <v>3502</v>
      </c>
      <c r="F4469" s="56" t="s">
        <v>3498</v>
      </c>
    </row>
    <row r="4470" spans="1:6" x14ac:dyDescent="0.25">
      <c r="A4470" s="56">
        <v>455847</v>
      </c>
      <c r="B4470" s="81">
        <v>19047986</v>
      </c>
      <c r="C4470" s="72">
        <v>93856</v>
      </c>
      <c r="D4470" s="35" t="s">
        <v>1235</v>
      </c>
      <c r="E4470" s="62" t="s">
        <v>3502</v>
      </c>
      <c r="F4470" s="56" t="s">
        <v>3498</v>
      </c>
    </row>
    <row r="4471" spans="1:6" x14ac:dyDescent="0.25">
      <c r="A4471" s="56">
        <v>455847</v>
      </c>
      <c r="B4471" s="82">
        <v>19047986</v>
      </c>
      <c r="C4471" s="72">
        <v>2725</v>
      </c>
      <c r="D4471" s="70" t="s">
        <v>531</v>
      </c>
      <c r="E4471" s="62" t="s">
        <v>3502</v>
      </c>
      <c r="F4471" s="56" t="s">
        <v>3498</v>
      </c>
    </row>
    <row r="4472" spans="1:6" x14ac:dyDescent="0.25">
      <c r="A4472" s="56">
        <v>455847</v>
      </c>
      <c r="B4472" s="81">
        <v>19047986</v>
      </c>
      <c r="C4472" s="72">
        <v>34315</v>
      </c>
      <c r="D4472" s="35" t="s">
        <v>1235</v>
      </c>
      <c r="E4472" s="62" t="s">
        <v>3502</v>
      </c>
      <c r="F4472" s="56" t="s">
        <v>3498</v>
      </c>
    </row>
    <row r="4473" spans="1:6" x14ac:dyDescent="0.25">
      <c r="A4473" s="56">
        <v>455847</v>
      </c>
      <c r="B4473" s="81">
        <v>19047986</v>
      </c>
      <c r="C4473" s="72">
        <v>166520</v>
      </c>
      <c r="D4473" s="35" t="s">
        <v>1235</v>
      </c>
      <c r="E4473" s="62" t="s">
        <v>3502</v>
      </c>
      <c r="F4473" s="56" t="s">
        <v>3498</v>
      </c>
    </row>
    <row r="4474" spans="1:6" x14ac:dyDescent="0.25">
      <c r="A4474" s="56">
        <v>455847</v>
      </c>
      <c r="B4474" s="82">
        <v>19047986</v>
      </c>
      <c r="C4474" s="72">
        <v>1558</v>
      </c>
      <c r="D4474" s="70" t="s">
        <v>531</v>
      </c>
      <c r="E4474" s="62" t="s">
        <v>3502</v>
      </c>
      <c r="F4474" s="56" t="s">
        <v>3498</v>
      </c>
    </row>
    <row r="4475" spans="1:6" x14ac:dyDescent="0.25">
      <c r="A4475" s="56">
        <v>455854</v>
      </c>
      <c r="B4475" s="80">
        <v>25425</v>
      </c>
      <c r="C4475" s="57">
        <v>8475</v>
      </c>
      <c r="D4475" s="70" t="s">
        <v>531</v>
      </c>
      <c r="E4475" s="62" t="s">
        <v>3458</v>
      </c>
      <c r="F4475" s="62" t="s">
        <v>3494</v>
      </c>
    </row>
    <row r="4476" spans="1:6" x14ac:dyDescent="0.25">
      <c r="A4476" s="56">
        <v>455854</v>
      </c>
      <c r="B4476" s="80">
        <v>25425</v>
      </c>
      <c r="C4476" s="57">
        <v>8475</v>
      </c>
      <c r="D4476" s="70" t="s">
        <v>531</v>
      </c>
      <c r="E4476" s="62" t="s">
        <v>3458</v>
      </c>
      <c r="F4476" s="62" t="s">
        <v>3494</v>
      </c>
    </row>
    <row r="4477" spans="1:6" x14ac:dyDescent="0.25">
      <c r="A4477" s="56">
        <v>455854</v>
      </c>
      <c r="B4477" s="80">
        <v>25425</v>
      </c>
      <c r="C4477" s="57">
        <v>8475</v>
      </c>
      <c r="D4477" s="70" t="s">
        <v>531</v>
      </c>
      <c r="E4477" s="62" t="s">
        <v>3458</v>
      </c>
      <c r="F4477" s="62" t="s">
        <v>3494</v>
      </c>
    </row>
    <row r="4478" spans="1:6" x14ac:dyDescent="0.25">
      <c r="A4478" s="56">
        <v>455856</v>
      </c>
      <c r="B4478" s="80">
        <v>3080960</v>
      </c>
      <c r="C4478" s="57">
        <v>747000</v>
      </c>
      <c r="D4478" s="35" t="s">
        <v>1235</v>
      </c>
      <c r="E4478" s="62" t="s">
        <v>3460</v>
      </c>
      <c r="F4478" s="62" t="s">
        <v>3494</v>
      </c>
    </row>
    <row r="4479" spans="1:6" x14ac:dyDescent="0.25">
      <c r="A4479" s="56">
        <v>455863</v>
      </c>
      <c r="B4479" s="80">
        <v>2447052</v>
      </c>
      <c r="C4479" s="57">
        <v>220557</v>
      </c>
      <c r="D4479" s="35" t="s">
        <v>1235</v>
      </c>
      <c r="E4479" s="62" t="s">
        <v>3460</v>
      </c>
      <c r="F4479" s="62" t="s">
        <v>3494</v>
      </c>
    </row>
    <row r="4480" spans="1:6" x14ac:dyDescent="0.25">
      <c r="A4480" s="56">
        <v>455863</v>
      </c>
      <c r="B4480" s="80">
        <v>2447052</v>
      </c>
      <c r="C4480" s="57">
        <v>747000</v>
      </c>
      <c r="D4480" s="35" t="s">
        <v>1235</v>
      </c>
      <c r="E4480" s="62" t="s">
        <v>3460</v>
      </c>
      <c r="F4480" s="62" t="s">
        <v>3494</v>
      </c>
    </row>
    <row r="4481" spans="1:6" x14ac:dyDescent="0.25">
      <c r="A4481" s="56">
        <v>455863</v>
      </c>
      <c r="B4481" s="80">
        <v>2447052</v>
      </c>
      <c r="C4481" s="57">
        <v>674452</v>
      </c>
      <c r="D4481" s="35" t="s">
        <v>1235</v>
      </c>
      <c r="E4481" s="62" t="s">
        <v>3460</v>
      </c>
      <c r="F4481" s="62" t="s">
        <v>3494</v>
      </c>
    </row>
    <row r="4482" spans="1:6" x14ac:dyDescent="0.25">
      <c r="A4482" s="56">
        <v>455922</v>
      </c>
      <c r="B4482" s="81">
        <v>4024157</v>
      </c>
      <c r="C4482" s="72">
        <v>26025</v>
      </c>
      <c r="D4482" s="35" t="s">
        <v>1235</v>
      </c>
      <c r="E4482" s="62" t="s">
        <v>3502</v>
      </c>
      <c r="F4482" s="56" t="s">
        <v>3498</v>
      </c>
    </row>
    <row r="4483" spans="1:6" x14ac:dyDescent="0.25">
      <c r="A4483" s="56">
        <v>455922</v>
      </c>
      <c r="B4483" s="81">
        <v>4024157</v>
      </c>
      <c r="C4483" s="72">
        <v>33752</v>
      </c>
      <c r="D4483" s="35" t="s">
        <v>1235</v>
      </c>
      <c r="E4483" s="62" t="s">
        <v>3502</v>
      </c>
      <c r="F4483" s="56" t="s">
        <v>3498</v>
      </c>
    </row>
    <row r="4484" spans="1:6" x14ac:dyDescent="0.25">
      <c r="A4484" s="56">
        <v>455922</v>
      </c>
      <c r="B4484" s="81">
        <v>4024157</v>
      </c>
      <c r="C4484" s="72">
        <v>2505950</v>
      </c>
      <c r="D4484" s="35" t="s">
        <v>1235</v>
      </c>
      <c r="E4484" s="62" t="s">
        <v>3502</v>
      </c>
      <c r="F4484" s="56" t="s">
        <v>3498</v>
      </c>
    </row>
    <row r="4485" spans="1:6" x14ac:dyDescent="0.25">
      <c r="A4485" s="56">
        <v>455922</v>
      </c>
      <c r="B4485" s="81">
        <v>4024157</v>
      </c>
      <c r="C4485" s="72">
        <v>148100</v>
      </c>
      <c r="D4485" s="35" t="s">
        <v>1235</v>
      </c>
      <c r="E4485" s="62" t="s">
        <v>3502</v>
      </c>
      <c r="F4485" s="56" t="s">
        <v>3498</v>
      </c>
    </row>
    <row r="4486" spans="1:6" x14ac:dyDescent="0.25">
      <c r="A4486" s="56">
        <v>455932</v>
      </c>
      <c r="B4486" s="81">
        <v>1415231</v>
      </c>
      <c r="C4486" s="72">
        <v>589360</v>
      </c>
      <c r="D4486" s="35" t="s">
        <v>1235</v>
      </c>
      <c r="E4486" s="62" t="s">
        <v>3458</v>
      </c>
      <c r="F4486" s="56" t="s">
        <v>3498</v>
      </c>
    </row>
    <row r="4487" spans="1:6" x14ac:dyDescent="0.25">
      <c r="A4487" s="56">
        <v>455936</v>
      </c>
      <c r="B4487" s="80">
        <v>1200000</v>
      </c>
      <c r="C4487" s="57">
        <v>899391</v>
      </c>
      <c r="D4487" s="35" t="s">
        <v>1235</v>
      </c>
      <c r="E4487" s="62" t="s">
        <v>3459</v>
      </c>
      <c r="F4487" s="62" t="s">
        <v>3494</v>
      </c>
    </row>
    <row r="4488" spans="1:6" x14ac:dyDescent="0.25">
      <c r="A4488" s="56">
        <v>455941</v>
      </c>
      <c r="B4488" s="80">
        <v>1200000</v>
      </c>
      <c r="C4488" s="57">
        <v>899391</v>
      </c>
      <c r="D4488" s="35" t="s">
        <v>1235</v>
      </c>
      <c r="E4488" s="62" t="s">
        <v>3459</v>
      </c>
      <c r="F4488" s="62" t="s">
        <v>3494</v>
      </c>
    </row>
    <row r="4489" spans="1:6" x14ac:dyDescent="0.25">
      <c r="A4489" s="56">
        <v>455942</v>
      </c>
      <c r="B4489" s="81">
        <v>1729200</v>
      </c>
      <c r="C4489" s="72">
        <v>1391680</v>
      </c>
      <c r="D4489" s="35" t="s">
        <v>1235</v>
      </c>
      <c r="E4489" s="62" t="s">
        <v>3458</v>
      </c>
      <c r="F4489" s="56" t="s">
        <v>3498</v>
      </c>
    </row>
    <row r="4490" spans="1:6" x14ac:dyDescent="0.25">
      <c r="A4490" s="56">
        <v>455943</v>
      </c>
      <c r="B4490" s="80">
        <v>20231365</v>
      </c>
      <c r="C4490" s="71">
        <v>19207</v>
      </c>
      <c r="D4490" s="35" t="s">
        <v>1235</v>
      </c>
      <c r="E4490" s="62" t="s">
        <v>3458</v>
      </c>
      <c r="F4490" s="56" t="s">
        <v>3499</v>
      </c>
    </row>
    <row r="4491" spans="1:6" x14ac:dyDescent="0.25">
      <c r="A4491" s="56">
        <v>455943</v>
      </c>
      <c r="B4491" s="80">
        <v>20231365</v>
      </c>
      <c r="C4491" s="71">
        <v>576885</v>
      </c>
      <c r="D4491" s="35" t="s">
        <v>1235</v>
      </c>
      <c r="E4491" s="62" t="s">
        <v>3458</v>
      </c>
      <c r="F4491" s="56" t="s">
        <v>3499</v>
      </c>
    </row>
    <row r="4492" spans="1:6" x14ac:dyDescent="0.25">
      <c r="A4492" s="56">
        <v>455943</v>
      </c>
      <c r="B4492" s="80">
        <v>20231365</v>
      </c>
      <c r="C4492" s="71">
        <v>247367</v>
      </c>
      <c r="D4492" s="35" t="s">
        <v>1235</v>
      </c>
      <c r="E4492" s="62" t="s">
        <v>3458</v>
      </c>
      <c r="F4492" s="56" t="s">
        <v>3499</v>
      </c>
    </row>
    <row r="4493" spans="1:6" x14ac:dyDescent="0.25">
      <c r="A4493" s="56">
        <v>455943</v>
      </c>
      <c r="B4493" s="80">
        <v>20231365</v>
      </c>
      <c r="C4493" s="71">
        <v>22840</v>
      </c>
      <c r="D4493" s="35" t="s">
        <v>1235</v>
      </c>
      <c r="E4493" s="62" t="s">
        <v>3458</v>
      </c>
      <c r="F4493" s="56" t="s">
        <v>3499</v>
      </c>
    </row>
    <row r="4494" spans="1:6" x14ac:dyDescent="0.25">
      <c r="A4494" s="56">
        <v>455943</v>
      </c>
      <c r="B4494" s="80">
        <v>20231365</v>
      </c>
      <c r="C4494" s="71">
        <v>7424</v>
      </c>
      <c r="D4494" s="35" t="s">
        <v>1235</v>
      </c>
      <c r="E4494" s="62" t="s">
        <v>3458</v>
      </c>
      <c r="F4494" s="56" t="s">
        <v>3499</v>
      </c>
    </row>
    <row r="4495" spans="1:6" x14ac:dyDescent="0.25">
      <c r="A4495" s="56">
        <v>455943</v>
      </c>
      <c r="B4495" s="80">
        <v>20231365</v>
      </c>
      <c r="C4495" s="71">
        <v>14441</v>
      </c>
      <c r="D4495" s="35" t="s">
        <v>1235</v>
      </c>
      <c r="E4495" s="62" t="s">
        <v>3458</v>
      </c>
      <c r="F4495" s="56" t="s">
        <v>3499</v>
      </c>
    </row>
    <row r="4496" spans="1:6" x14ac:dyDescent="0.25">
      <c r="A4496" s="56">
        <v>455943</v>
      </c>
      <c r="B4496" s="80">
        <v>20231365</v>
      </c>
      <c r="C4496" s="71">
        <v>772200</v>
      </c>
      <c r="D4496" s="35" t="s">
        <v>424</v>
      </c>
      <c r="E4496" s="62" t="s">
        <v>3458</v>
      </c>
      <c r="F4496" s="56" t="s">
        <v>3499</v>
      </c>
    </row>
    <row r="4497" spans="1:6" x14ac:dyDescent="0.25">
      <c r="A4497" s="56">
        <v>455947</v>
      </c>
      <c r="B4497" s="80">
        <v>2343859</v>
      </c>
      <c r="C4497" s="57">
        <v>21880</v>
      </c>
      <c r="D4497" s="70" t="s">
        <v>531</v>
      </c>
      <c r="E4497" s="62" t="s">
        <v>3458</v>
      </c>
      <c r="F4497" s="62" t="s">
        <v>3494</v>
      </c>
    </row>
    <row r="4498" spans="1:6" x14ac:dyDescent="0.25">
      <c r="A4498" s="56">
        <v>455947</v>
      </c>
      <c r="B4498" s="80">
        <v>2343859</v>
      </c>
      <c r="C4498" s="57">
        <v>8570</v>
      </c>
      <c r="D4498" s="35" t="s">
        <v>412</v>
      </c>
      <c r="E4498" s="62" t="s">
        <v>3458</v>
      </c>
      <c r="F4498" s="62" t="s">
        <v>3494</v>
      </c>
    </row>
    <row r="4499" spans="1:6" x14ac:dyDescent="0.25">
      <c r="A4499" s="56">
        <v>455947</v>
      </c>
      <c r="B4499" s="80">
        <v>2343859</v>
      </c>
      <c r="C4499" s="57">
        <v>136827</v>
      </c>
      <c r="D4499" s="35" t="s">
        <v>412</v>
      </c>
      <c r="E4499" s="62" t="s">
        <v>3458</v>
      </c>
      <c r="F4499" s="62" t="s">
        <v>3494</v>
      </c>
    </row>
    <row r="4500" spans="1:6" x14ac:dyDescent="0.25">
      <c r="A4500" s="56">
        <v>455947</v>
      </c>
      <c r="B4500" s="80">
        <v>2343859</v>
      </c>
      <c r="C4500" s="57">
        <v>14943</v>
      </c>
      <c r="D4500" s="35" t="s">
        <v>1235</v>
      </c>
      <c r="E4500" s="62" t="s">
        <v>3458</v>
      </c>
      <c r="F4500" s="62" t="s">
        <v>3494</v>
      </c>
    </row>
    <row r="4501" spans="1:6" x14ac:dyDescent="0.25">
      <c r="A4501" s="56">
        <v>455953</v>
      </c>
      <c r="B4501" s="80">
        <v>60000</v>
      </c>
      <c r="C4501" s="57">
        <v>16400</v>
      </c>
      <c r="D4501" s="35" t="s">
        <v>412</v>
      </c>
      <c r="E4501" s="62" t="s">
        <v>3459</v>
      </c>
      <c r="F4501" s="62" t="s">
        <v>3494</v>
      </c>
    </row>
    <row r="4502" spans="1:6" x14ac:dyDescent="0.25">
      <c r="A4502" s="56">
        <v>455960</v>
      </c>
      <c r="B4502" s="80">
        <v>2844066</v>
      </c>
      <c r="C4502" s="57">
        <v>42500</v>
      </c>
      <c r="D4502" s="70" t="s">
        <v>531</v>
      </c>
      <c r="E4502" s="62" t="s">
        <v>3458</v>
      </c>
      <c r="F4502" s="62" t="s">
        <v>3494</v>
      </c>
    </row>
    <row r="4503" spans="1:6" x14ac:dyDescent="0.25">
      <c r="A4503" s="56">
        <v>455960</v>
      </c>
      <c r="B4503" s="80">
        <v>2844066</v>
      </c>
      <c r="C4503" s="57">
        <v>42500</v>
      </c>
      <c r="D4503" s="70" t="s">
        <v>531</v>
      </c>
      <c r="E4503" s="62" t="s">
        <v>3458</v>
      </c>
      <c r="F4503" s="62" t="s">
        <v>3494</v>
      </c>
    </row>
    <row r="4504" spans="1:6" x14ac:dyDescent="0.25">
      <c r="A4504" s="56">
        <v>455960</v>
      </c>
      <c r="B4504" s="80">
        <v>2844066</v>
      </c>
      <c r="C4504" s="57">
        <v>34867</v>
      </c>
      <c r="D4504" s="35" t="s">
        <v>1235</v>
      </c>
      <c r="E4504" s="62" t="s">
        <v>3458</v>
      </c>
      <c r="F4504" s="62" t="s">
        <v>3494</v>
      </c>
    </row>
    <row r="4505" spans="1:6" x14ac:dyDescent="0.25">
      <c r="A4505" s="56">
        <v>455962</v>
      </c>
      <c r="B4505" s="81">
        <v>2217912</v>
      </c>
      <c r="C4505" s="72">
        <v>166372</v>
      </c>
      <c r="D4505" s="35" t="s">
        <v>1235</v>
      </c>
      <c r="E4505" s="62" t="s">
        <v>3458</v>
      </c>
      <c r="F4505" s="56" t="s">
        <v>3498</v>
      </c>
    </row>
    <row r="4506" spans="1:6" x14ac:dyDescent="0.25">
      <c r="A4506" s="56">
        <v>455962</v>
      </c>
      <c r="B4506" s="81">
        <v>2217912</v>
      </c>
      <c r="C4506" s="72">
        <v>312240</v>
      </c>
      <c r="D4506" s="35" t="s">
        <v>1235</v>
      </c>
      <c r="E4506" s="62" t="s">
        <v>3458</v>
      </c>
      <c r="F4506" s="56" t="s">
        <v>3498</v>
      </c>
    </row>
    <row r="4507" spans="1:6" x14ac:dyDescent="0.25">
      <c r="A4507" s="56">
        <v>455970</v>
      </c>
      <c r="B4507" s="80">
        <v>168992</v>
      </c>
      <c r="C4507" s="71">
        <v>5152</v>
      </c>
      <c r="D4507" s="70" t="s">
        <v>412</v>
      </c>
      <c r="E4507" s="62" t="s">
        <v>3458</v>
      </c>
      <c r="F4507" s="56" t="s">
        <v>3499</v>
      </c>
    </row>
    <row r="4508" spans="1:6" x14ac:dyDescent="0.25">
      <c r="A4508" s="56">
        <v>455970</v>
      </c>
      <c r="B4508" s="80">
        <v>168992</v>
      </c>
      <c r="C4508" s="71">
        <v>5152</v>
      </c>
      <c r="D4508" s="70" t="s">
        <v>412</v>
      </c>
      <c r="E4508" s="62" t="s">
        <v>3458</v>
      </c>
      <c r="F4508" s="56" t="s">
        <v>3499</v>
      </c>
    </row>
    <row r="4509" spans="1:6" x14ac:dyDescent="0.25">
      <c r="A4509" s="56">
        <v>456004</v>
      </c>
      <c r="B4509" s="80">
        <v>5555636</v>
      </c>
      <c r="C4509" s="71">
        <v>1460200</v>
      </c>
      <c r="D4509" s="35" t="s">
        <v>1235</v>
      </c>
      <c r="E4509" s="62" t="s">
        <v>3502</v>
      </c>
      <c r="F4509" s="56" t="s">
        <v>3499</v>
      </c>
    </row>
    <row r="4510" spans="1:6" x14ac:dyDescent="0.25">
      <c r="A4510" s="56">
        <v>456004</v>
      </c>
      <c r="B4510" s="80">
        <v>5555636</v>
      </c>
      <c r="C4510" s="71">
        <v>605</v>
      </c>
      <c r="D4510" s="35" t="s">
        <v>1235</v>
      </c>
      <c r="E4510" s="62" t="s">
        <v>3502</v>
      </c>
      <c r="F4510" s="56" t="s">
        <v>3499</v>
      </c>
    </row>
    <row r="4511" spans="1:6" x14ac:dyDescent="0.25">
      <c r="A4511" s="56">
        <v>456004</v>
      </c>
      <c r="B4511" s="80">
        <v>5555636</v>
      </c>
      <c r="C4511" s="71">
        <v>1142</v>
      </c>
      <c r="D4511" s="35" t="s">
        <v>1235</v>
      </c>
      <c r="E4511" s="62" t="s">
        <v>3502</v>
      </c>
      <c r="F4511" s="56" t="s">
        <v>3499</v>
      </c>
    </row>
    <row r="4512" spans="1:6" x14ac:dyDescent="0.25">
      <c r="A4512" s="56">
        <v>456004</v>
      </c>
      <c r="B4512" s="80">
        <v>5555636</v>
      </c>
      <c r="C4512" s="71">
        <v>464</v>
      </c>
      <c r="D4512" s="35" t="s">
        <v>1235</v>
      </c>
      <c r="E4512" s="62" t="s">
        <v>3502</v>
      </c>
      <c r="F4512" s="56" t="s">
        <v>3499</v>
      </c>
    </row>
    <row r="4513" spans="1:6" x14ac:dyDescent="0.25">
      <c r="A4513" s="56">
        <v>456004</v>
      </c>
      <c r="B4513" s="80">
        <v>5555636</v>
      </c>
      <c r="C4513" s="71">
        <v>4126</v>
      </c>
      <c r="D4513" s="35" t="s">
        <v>1235</v>
      </c>
      <c r="E4513" s="62" t="s">
        <v>3502</v>
      </c>
      <c r="F4513" s="56" t="s">
        <v>3499</v>
      </c>
    </row>
    <row r="4514" spans="1:6" x14ac:dyDescent="0.25">
      <c r="A4514" s="56">
        <v>456005</v>
      </c>
      <c r="B4514" s="81">
        <v>15050960</v>
      </c>
      <c r="C4514" s="72">
        <v>38193</v>
      </c>
      <c r="D4514" s="35" t="s">
        <v>1235</v>
      </c>
      <c r="E4514" s="62" t="s">
        <v>3502</v>
      </c>
      <c r="F4514" s="56" t="s">
        <v>3498</v>
      </c>
    </row>
    <row r="4515" spans="1:6" x14ac:dyDescent="0.25">
      <c r="A4515" s="56">
        <v>456005</v>
      </c>
      <c r="B4515" s="82">
        <v>15050960</v>
      </c>
      <c r="C4515" s="72">
        <v>778480</v>
      </c>
      <c r="D4515" s="70" t="s">
        <v>531</v>
      </c>
      <c r="E4515" s="62" t="s">
        <v>3502</v>
      </c>
      <c r="F4515" s="56" t="s">
        <v>3498</v>
      </c>
    </row>
    <row r="4516" spans="1:6" x14ac:dyDescent="0.25">
      <c r="A4516" s="56">
        <v>456005</v>
      </c>
      <c r="B4516" s="81">
        <v>15050960</v>
      </c>
      <c r="C4516" s="72">
        <v>282550</v>
      </c>
      <c r="D4516" s="35" t="s">
        <v>1235</v>
      </c>
      <c r="E4516" s="62" t="s">
        <v>3502</v>
      </c>
      <c r="F4516" s="56" t="s">
        <v>3498</v>
      </c>
    </row>
    <row r="4517" spans="1:6" x14ac:dyDescent="0.25">
      <c r="A4517" s="56">
        <v>456005</v>
      </c>
      <c r="B4517" s="82">
        <v>15050960</v>
      </c>
      <c r="C4517" s="72">
        <v>1967600</v>
      </c>
      <c r="D4517" s="70" t="s">
        <v>531</v>
      </c>
      <c r="E4517" s="62" t="s">
        <v>3502</v>
      </c>
      <c r="F4517" s="56" t="s">
        <v>3498</v>
      </c>
    </row>
    <row r="4518" spans="1:6" x14ac:dyDescent="0.25">
      <c r="A4518" s="56">
        <v>456005</v>
      </c>
      <c r="B4518" s="81">
        <v>15050960</v>
      </c>
      <c r="C4518" s="72">
        <v>54220</v>
      </c>
      <c r="D4518" s="35" t="s">
        <v>1235</v>
      </c>
      <c r="E4518" s="62" t="s">
        <v>3502</v>
      </c>
      <c r="F4518" s="56" t="s">
        <v>3498</v>
      </c>
    </row>
    <row r="4519" spans="1:6" x14ac:dyDescent="0.25">
      <c r="A4519" s="56">
        <v>456006</v>
      </c>
      <c r="B4519" s="81">
        <v>48544270</v>
      </c>
      <c r="C4519" s="72">
        <v>65700</v>
      </c>
      <c r="D4519" s="35" t="s">
        <v>1235</v>
      </c>
      <c r="E4519" s="62" t="s">
        <v>3502</v>
      </c>
      <c r="F4519" s="56" t="s">
        <v>3498</v>
      </c>
    </row>
    <row r="4520" spans="1:6" x14ac:dyDescent="0.25">
      <c r="A4520" s="56">
        <v>456006</v>
      </c>
      <c r="B4520" s="81">
        <v>48544270</v>
      </c>
      <c r="C4520" s="72">
        <v>54600</v>
      </c>
      <c r="D4520" s="35" t="s">
        <v>1235</v>
      </c>
      <c r="E4520" s="62" t="s">
        <v>3502</v>
      </c>
      <c r="F4520" s="56" t="s">
        <v>3498</v>
      </c>
    </row>
    <row r="4521" spans="1:6" x14ac:dyDescent="0.25">
      <c r="A4521" s="56">
        <v>456006</v>
      </c>
      <c r="B4521" s="81">
        <v>48544270</v>
      </c>
      <c r="C4521" s="72">
        <v>39500</v>
      </c>
      <c r="D4521" s="35" t="s">
        <v>1235</v>
      </c>
      <c r="E4521" s="62" t="s">
        <v>3502</v>
      </c>
      <c r="F4521" s="56" t="s">
        <v>3498</v>
      </c>
    </row>
    <row r="4522" spans="1:6" x14ac:dyDescent="0.25">
      <c r="A4522" s="56">
        <v>456006</v>
      </c>
      <c r="B4522" s="81">
        <v>48544270</v>
      </c>
      <c r="C4522" s="72">
        <v>27870</v>
      </c>
      <c r="D4522" s="35" t="s">
        <v>1235</v>
      </c>
      <c r="E4522" s="62" t="s">
        <v>3502</v>
      </c>
      <c r="F4522" s="56" t="s">
        <v>3498</v>
      </c>
    </row>
    <row r="4523" spans="1:6" x14ac:dyDescent="0.25">
      <c r="A4523" s="56">
        <v>456006</v>
      </c>
      <c r="B4523" s="81">
        <v>48544270</v>
      </c>
      <c r="C4523" s="72">
        <v>35730</v>
      </c>
      <c r="D4523" s="35" t="s">
        <v>1235</v>
      </c>
      <c r="E4523" s="62" t="s">
        <v>3502</v>
      </c>
      <c r="F4523" s="56" t="s">
        <v>3498</v>
      </c>
    </row>
    <row r="4524" spans="1:6" x14ac:dyDescent="0.25">
      <c r="A4524" s="56">
        <v>456006</v>
      </c>
      <c r="B4524" s="81">
        <v>48544270</v>
      </c>
      <c r="C4524" s="72">
        <v>150830</v>
      </c>
      <c r="D4524" s="35" t="s">
        <v>1235</v>
      </c>
      <c r="E4524" s="62" t="s">
        <v>3502</v>
      </c>
      <c r="F4524" s="56" t="s">
        <v>3498</v>
      </c>
    </row>
    <row r="4525" spans="1:6" x14ac:dyDescent="0.25">
      <c r="A4525" s="56">
        <v>456006</v>
      </c>
      <c r="B4525" s="81">
        <v>48544270</v>
      </c>
      <c r="C4525" s="72">
        <v>65060</v>
      </c>
      <c r="D4525" s="35" t="s">
        <v>1235</v>
      </c>
      <c r="E4525" s="62" t="s">
        <v>3502</v>
      </c>
      <c r="F4525" s="56" t="s">
        <v>3498</v>
      </c>
    </row>
    <row r="4526" spans="1:6" x14ac:dyDescent="0.25">
      <c r="A4526" s="56">
        <v>456006</v>
      </c>
      <c r="B4526" s="81">
        <v>48544270</v>
      </c>
      <c r="C4526" s="72">
        <v>27870</v>
      </c>
      <c r="D4526" s="35" t="s">
        <v>1235</v>
      </c>
      <c r="E4526" s="62" t="s">
        <v>3502</v>
      </c>
      <c r="F4526" s="56" t="s">
        <v>3498</v>
      </c>
    </row>
    <row r="4527" spans="1:6" x14ac:dyDescent="0.25">
      <c r="A4527" s="56">
        <v>456006</v>
      </c>
      <c r="B4527" s="81">
        <v>48544270</v>
      </c>
      <c r="C4527" s="72">
        <v>206520</v>
      </c>
      <c r="D4527" s="35" t="s">
        <v>1235</v>
      </c>
      <c r="E4527" s="62" t="s">
        <v>3502</v>
      </c>
      <c r="F4527" s="56" t="s">
        <v>3498</v>
      </c>
    </row>
    <row r="4528" spans="1:6" x14ac:dyDescent="0.25">
      <c r="A4528" s="56">
        <v>456006</v>
      </c>
      <c r="B4528" s="81">
        <v>48544270</v>
      </c>
      <c r="C4528" s="72">
        <v>1545</v>
      </c>
      <c r="D4528" s="35" t="s">
        <v>1235</v>
      </c>
      <c r="E4528" s="62" t="s">
        <v>3502</v>
      </c>
      <c r="F4528" s="56" t="s">
        <v>3498</v>
      </c>
    </row>
    <row r="4529" spans="1:6" x14ac:dyDescent="0.25">
      <c r="A4529" s="56">
        <v>456006</v>
      </c>
      <c r="B4529" s="81">
        <v>48544270</v>
      </c>
      <c r="C4529" s="72">
        <v>66150</v>
      </c>
      <c r="D4529" s="35" t="s">
        <v>1235</v>
      </c>
      <c r="E4529" s="62" t="s">
        <v>3502</v>
      </c>
      <c r="F4529" s="56" t="s">
        <v>3498</v>
      </c>
    </row>
    <row r="4530" spans="1:6" x14ac:dyDescent="0.25">
      <c r="A4530" s="56">
        <v>456006</v>
      </c>
      <c r="B4530" s="81">
        <v>48544270</v>
      </c>
      <c r="C4530" s="72">
        <v>5059600</v>
      </c>
      <c r="D4530" s="35" t="s">
        <v>1235</v>
      </c>
      <c r="E4530" s="62" t="s">
        <v>3502</v>
      </c>
      <c r="F4530" s="56" t="s">
        <v>3498</v>
      </c>
    </row>
    <row r="4531" spans="1:6" x14ac:dyDescent="0.25">
      <c r="A4531" s="56">
        <v>456006</v>
      </c>
      <c r="B4531" s="81">
        <v>48544270</v>
      </c>
      <c r="C4531" s="72">
        <v>142155</v>
      </c>
      <c r="D4531" s="35" t="s">
        <v>1235</v>
      </c>
      <c r="E4531" s="62" t="s">
        <v>3502</v>
      </c>
      <c r="F4531" s="56" t="s">
        <v>3498</v>
      </c>
    </row>
    <row r="4532" spans="1:6" x14ac:dyDescent="0.25">
      <c r="A4532" s="56">
        <v>456006</v>
      </c>
      <c r="B4532" s="81">
        <v>48544270</v>
      </c>
      <c r="C4532" s="72">
        <v>749340</v>
      </c>
      <c r="D4532" s="35" t="s">
        <v>1235</v>
      </c>
      <c r="E4532" s="62" t="s">
        <v>3502</v>
      </c>
      <c r="F4532" s="56" t="s">
        <v>3498</v>
      </c>
    </row>
    <row r="4533" spans="1:6" x14ac:dyDescent="0.25">
      <c r="A4533" s="56">
        <v>456006</v>
      </c>
      <c r="B4533" s="81">
        <v>48544270</v>
      </c>
      <c r="C4533" s="72">
        <v>24985</v>
      </c>
      <c r="D4533" s="35" t="s">
        <v>1235</v>
      </c>
      <c r="E4533" s="62" t="s">
        <v>3502</v>
      </c>
      <c r="F4533" s="56" t="s">
        <v>3498</v>
      </c>
    </row>
    <row r="4534" spans="1:6" x14ac:dyDescent="0.25">
      <c r="A4534" s="56">
        <v>456006</v>
      </c>
      <c r="B4534" s="81">
        <v>48544270</v>
      </c>
      <c r="C4534" s="72">
        <v>11230</v>
      </c>
      <c r="D4534" s="35" t="s">
        <v>1235</v>
      </c>
      <c r="E4534" s="62" t="s">
        <v>3502</v>
      </c>
      <c r="F4534" s="56" t="s">
        <v>3498</v>
      </c>
    </row>
    <row r="4535" spans="1:6" x14ac:dyDescent="0.25">
      <c r="A4535" s="56">
        <v>456006</v>
      </c>
      <c r="B4535" s="81">
        <v>48544270</v>
      </c>
      <c r="C4535" s="72">
        <v>30540</v>
      </c>
      <c r="D4535" s="35" t="s">
        <v>1235</v>
      </c>
      <c r="E4535" s="62" t="s">
        <v>3502</v>
      </c>
      <c r="F4535" s="56" t="s">
        <v>3498</v>
      </c>
    </row>
    <row r="4536" spans="1:6" x14ac:dyDescent="0.25">
      <c r="A4536" s="56">
        <v>456006</v>
      </c>
      <c r="B4536" s="81">
        <v>48544270</v>
      </c>
      <c r="C4536" s="72">
        <v>154200</v>
      </c>
      <c r="D4536" s="35" t="s">
        <v>1235</v>
      </c>
      <c r="E4536" s="62" t="s">
        <v>3502</v>
      </c>
      <c r="F4536" s="56" t="s">
        <v>3498</v>
      </c>
    </row>
    <row r="4537" spans="1:6" x14ac:dyDescent="0.25">
      <c r="A4537" s="56">
        <v>456006</v>
      </c>
      <c r="B4537" s="81">
        <v>48544270</v>
      </c>
      <c r="C4537" s="72">
        <v>796800</v>
      </c>
      <c r="D4537" s="35" t="s">
        <v>1235</v>
      </c>
      <c r="E4537" s="62" t="s">
        <v>3502</v>
      </c>
      <c r="F4537" s="56" t="s">
        <v>3498</v>
      </c>
    </row>
    <row r="4538" spans="1:6" x14ac:dyDescent="0.25">
      <c r="A4538" s="56">
        <v>456026</v>
      </c>
      <c r="B4538" s="81">
        <v>4472232</v>
      </c>
      <c r="C4538" s="72">
        <v>194600</v>
      </c>
      <c r="D4538" s="35" t="s">
        <v>1235</v>
      </c>
      <c r="E4538" s="62" t="s">
        <v>3502</v>
      </c>
      <c r="F4538" s="56" t="s">
        <v>3498</v>
      </c>
    </row>
    <row r="4539" spans="1:6" x14ac:dyDescent="0.25">
      <c r="A4539" s="56">
        <v>456026</v>
      </c>
      <c r="B4539" s="82">
        <v>4472232</v>
      </c>
      <c r="C4539" s="72">
        <v>17906</v>
      </c>
      <c r="D4539" s="70" t="s">
        <v>531</v>
      </c>
      <c r="E4539" s="62" t="s">
        <v>3502</v>
      </c>
      <c r="F4539" s="56" t="s">
        <v>3498</v>
      </c>
    </row>
    <row r="4540" spans="1:6" x14ac:dyDescent="0.25">
      <c r="A4540" s="56">
        <v>456026</v>
      </c>
      <c r="B4540" s="81">
        <v>4472232</v>
      </c>
      <c r="C4540" s="72">
        <v>290000</v>
      </c>
      <c r="D4540" s="35" t="s">
        <v>1235</v>
      </c>
      <c r="E4540" s="62" t="s">
        <v>3502</v>
      </c>
      <c r="F4540" s="56" t="s">
        <v>3498</v>
      </c>
    </row>
    <row r="4541" spans="1:6" x14ac:dyDescent="0.25">
      <c r="A4541" s="56">
        <v>456026</v>
      </c>
      <c r="B4541" s="81">
        <v>4472232</v>
      </c>
      <c r="C4541" s="72">
        <v>59505</v>
      </c>
      <c r="D4541" s="35" t="s">
        <v>1235</v>
      </c>
      <c r="E4541" s="62" t="s">
        <v>3502</v>
      </c>
      <c r="F4541" s="56" t="s">
        <v>3498</v>
      </c>
    </row>
    <row r="4542" spans="1:6" x14ac:dyDescent="0.25">
      <c r="A4542" s="56">
        <v>456026</v>
      </c>
      <c r="B4542" s="81">
        <v>4472232</v>
      </c>
      <c r="C4542" s="72">
        <v>450704</v>
      </c>
      <c r="D4542" s="35" t="s">
        <v>1235</v>
      </c>
      <c r="E4542" s="62" t="s">
        <v>3502</v>
      </c>
      <c r="F4542" s="56" t="s">
        <v>3498</v>
      </c>
    </row>
    <row r="4543" spans="1:6" x14ac:dyDescent="0.25">
      <c r="A4543" s="56">
        <v>456026</v>
      </c>
      <c r="B4543" s="81">
        <v>4472232</v>
      </c>
      <c r="C4543" s="72">
        <v>54600</v>
      </c>
      <c r="D4543" s="35" t="s">
        <v>1235</v>
      </c>
      <c r="E4543" s="62" t="s">
        <v>3502</v>
      </c>
      <c r="F4543" s="56" t="s">
        <v>3498</v>
      </c>
    </row>
    <row r="4544" spans="1:6" x14ac:dyDescent="0.25">
      <c r="A4544" s="56">
        <v>456043</v>
      </c>
      <c r="B4544" s="80">
        <v>1260000</v>
      </c>
      <c r="C4544" s="57">
        <v>899391</v>
      </c>
      <c r="D4544" s="35" t="s">
        <v>1235</v>
      </c>
      <c r="E4544" s="62" t="s">
        <v>3460</v>
      </c>
      <c r="F4544" s="62" t="s">
        <v>3494</v>
      </c>
    </row>
    <row r="4545" spans="1:6" x14ac:dyDescent="0.25">
      <c r="A4545" s="56">
        <v>456048</v>
      </c>
      <c r="B4545" s="80">
        <v>2447052</v>
      </c>
      <c r="C4545" s="57">
        <v>14850</v>
      </c>
      <c r="D4545" s="35" t="s">
        <v>1235</v>
      </c>
      <c r="E4545" s="62" t="s">
        <v>3460</v>
      </c>
      <c r="F4545" s="62" t="s">
        <v>3494</v>
      </c>
    </row>
    <row r="4546" spans="1:6" x14ac:dyDescent="0.25">
      <c r="A4546" s="56">
        <v>456048</v>
      </c>
      <c r="B4546" s="80">
        <v>2447052</v>
      </c>
      <c r="C4546" s="57">
        <v>39600</v>
      </c>
      <c r="D4546" s="35" t="s">
        <v>1235</v>
      </c>
      <c r="E4546" s="62" t="s">
        <v>3460</v>
      </c>
      <c r="F4546" s="62" t="s">
        <v>3494</v>
      </c>
    </row>
    <row r="4547" spans="1:6" x14ac:dyDescent="0.25">
      <c r="A4547" s="56">
        <v>456048</v>
      </c>
      <c r="B4547" s="80">
        <v>2447052</v>
      </c>
      <c r="C4547" s="57">
        <v>747000</v>
      </c>
      <c r="D4547" s="35" t="s">
        <v>1235</v>
      </c>
      <c r="E4547" s="62" t="s">
        <v>3460</v>
      </c>
      <c r="F4547" s="62" t="s">
        <v>3494</v>
      </c>
    </row>
    <row r="4548" spans="1:6" x14ac:dyDescent="0.25">
      <c r="A4548" s="56">
        <v>456048</v>
      </c>
      <c r="B4548" s="80">
        <v>2447052</v>
      </c>
      <c r="C4548" s="57">
        <v>674452</v>
      </c>
      <c r="D4548" s="35" t="s">
        <v>1235</v>
      </c>
      <c r="E4548" s="62" t="s">
        <v>3460</v>
      </c>
      <c r="F4548" s="62" t="s">
        <v>3494</v>
      </c>
    </row>
    <row r="4549" spans="1:6" x14ac:dyDescent="0.25">
      <c r="A4549" s="56">
        <v>456138</v>
      </c>
      <c r="B4549" s="80">
        <v>120000</v>
      </c>
      <c r="C4549" s="57">
        <v>4100</v>
      </c>
      <c r="D4549" s="35" t="s">
        <v>412</v>
      </c>
      <c r="E4549" s="62" t="s">
        <v>3459</v>
      </c>
      <c r="F4549" s="62" t="s">
        <v>3494</v>
      </c>
    </row>
    <row r="4550" spans="1:6" x14ac:dyDescent="0.25">
      <c r="A4550" s="56">
        <v>456143</v>
      </c>
      <c r="B4550" s="80">
        <v>2481539</v>
      </c>
      <c r="C4550" s="57">
        <v>1225600</v>
      </c>
      <c r="D4550" s="35" t="s">
        <v>1235</v>
      </c>
      <c r="E4550" s="62" t="s">
        <v>3459</v>
      </c>
      <c r="F4550" s="62" t="s">
        <v>3494</v>
      </c>
    </row>
    <row r="4551" spans="1:6" x14ac:dyDescent="0.25">
      <c r="A4551" s="56">
        <v>456195</v>
      </c>
      <c r="B4551" s="80">
        <v>103500</v>
      </c>
      <c r="C4551" s="57">
        <v>4100</v>
      </c>
      <c r="D4551" s="35" t="s">
        <v>412</v>
      </c>
      <c r="E4551" s="62" t="s">
        <v>3459</v>
      </c>
      <c r="F4551" s="62" t="s">
        <v>3494</v>
      </c>
    </row>
    <row r="4552" spans="1:6" x14ac:dyDescent="0.25">
      <c r="A4552" s="56">
        <v>456198</v>
      </c>
      <c r="B4552" s="80">
        <v>800850</v>
      </c>
      <c r="C4552" s="57">
        <v>300319</v>
      </c>
      <c r="D4552" s="35" t="s">
        <v>1235</v>
      </c>
      <c r="E4552" s="62" t="s">
        <v>3459</v>
      </c>
      <c r="F4552" s="62" t="s">
        <v>3494</v>
      </c>
    </row>
    <row r="4553" spans="1:6" x14ac:dyDescent="0.25">
      <c r="A4553" s="56">
        <v>456198</v>
      </c>
      <c r="B4553" s="80">
        <v>800850</v>
      </c>
      <c r="C4553" s="57">
        <v>300319</v>
      </c>
      <c r="D4553" s="35" t="s">
        <v>1235</v>
      </c>
      <c r="E4553" s="62" t="s">
        <v>3459</v>
      </c>
      <c r="F4553" s="62" t="s">
        <v>3494</v>
      </c>
    </row>
    <row r="4554" spans="1:6" x14ac:dyDescent="0.25">
      <c r="A4554" s="56">
        <v>456199</v>
      </c>
      <c r="B4554" s="80">
        <v>800850</v>
      </c>
      <c r="C4554" s="57">
        <v>300319</v>
      </c>
      <c r="D4554" s="35" t="s">
        <v>1235</v>
      </c>
      <c r="E4554" s="62" t="s">
        <v>3459</v>
      </c>
      <c r="F4554" s="62" t="s">
        <v>3494</v>
      </c>
    </row>
    <row r="4555" spans="1:6" x14ac:dyDescent="0.25">
      <c r="A4555" s="56">
        <v>456199</v>
      </c>
      <c r="B4555" s="80">
        <v>800850</v>
      </c>
      <c r="C4555" s="57">
        <v>300319</v>
      </c>
      <c r="D4555" s="35" t="s">
        <v>1235</v>
      </c>
      <c r="E4555" s="62" t="s">
        <v>3459</v>
      </c>
      <c r="F4555" s="62" t="s">
        <v>3494</v>
      </c>
    </row>
    <row r="4556" spans="1:6" x14ac:dyDescent="0.25">
      <c r="A4556" s="56">
        <v>456205</v>
      </c>
      <c r="B4556" s="80">
        <v>103500</v>
      </c>
      <c r="C4556" s="57">
        <v>4100</v>
      </c>
      <c r="D4556" s="35" t="s">
        <v>412</v>
      </c>
      <c r="E4556" s="62" t="s">
        <v>3459</v>
      </c>
      <c r="F4556" s="62" t="s">
        <v>3494</v>
      </c>
    </row>
    <row r="4557" spans="1:6" x14ac:dyDescent="0.25">
      <c r="A4557" s="56">
        <v>456212</v>
      </c>
      <c r="B4557" s="81">
        <v>2302305</v>
      </c>
      <c r="C4557" s="72">
        <v>33497</v>
      </c>
      <c r="D4557" s="35" t="s">
        <v>1235</v>
      </c>
      <c r="E4557" s="62" t="s">
        <v>3458</v>
      </c>
      <c r="F4557" s="56" t="s">
        <v>3498</v>
      </c>
    </row>
    <row r="4558" spans="1:6" x14ac:dyDescent="0.25">
      <c r="A4558" s="56">
        <v>456212</v>
      </c>
      <c r="B4558" s="81">
        <v>2302305</v>
      </c>
      <c r="C4558" s="72">
        <v>399999</v>
      </c>
      <c r="D4558" s="70" t="s">
        <v>419</v>
      </c>
      <c r="E4558" s="62" t="s">
        <v>3458</v>
      </c>
      <c r="F4558" s="56" t="s">
        <v>3498</v>
      </c>
    </row>
    <row r="4559" spans="1:6" x14ac:dyDescent="0.25">
      <c r="A4559" s="56">
        <v>456212</v>
      </c>
      <c r="B4559" s="81">
        <v>2302305</v>
      </c>
      <c r="C4559" s="72">
        <v>158368</v>
      </c>
      <c r="D4559" s="35" t="s">
        <v>1235</v>
      </c>
      <c r="E4559" s="62" t="s">
        <v>3458</v>
      </c>
      <c r="F4559" s="56" t="s">
        <v>3498</v>
      </c>
    </row>
    <row r="4560" spans="1:6" x14ac:dyDescent="0.25">
      <c r="A4560" s="56">
        <v>456257</v>
      </c>
      <c r="B4560" s="80">
        <v>60000</v>
      </c>
      <c r="C4560" s="57">
        <v>60000</v>
      </c>
      <c r="D4560" s="51" t="s">
        <v>403</v>
      </c>
      <c r="E4560" s="62" t="s">
        <v>3459</v>
      </c>
      <c r="F4560" s="62" t="s">
        <v>3494</v>
      </c>
    </row>
    <row r="4561" spans="1:6" x14ac:dyDescent="0.25">
      <c r="A4561" s="56">
        <v>456339</v>
      </c>
      <c r="B4561" s="81">
        <v>4112196</v>
      </c>
      <c r="C4561" s="72">
        <v>88221</v>
      </c>
      <c r="D4561" s="35" t="s">
        <v>1235</v>
      </c>
      <c r="E4561" s="62" t="s">
        <v>3502</v>
      </c>
      <c r="F4561" s="56" t="s">
        <v>3498</v>
      </c>
    </row>
    <row r="4562" spans="1:6" x14ac:dyDescent="0.25">
      <c r="A4562" s="56">
        <v>456344</v>
      </c>
      <c r="B4562" s="80">
        <v>659194</v>
      </c>
      <c r="C4562" s="71">
        <v>19932</v>
      </c>
      <c r="D4562" s="35" t="s">
        <v>1235</v>
      </c>
      <c r="E4562" s="62" t="s">
        <v>3458</v>
      </c>
      <c r="F4562" s="56" t="s">
        <v>3499</v>
      </c>
    </row>
    <row r="4563" spans="1:6" x14ac:dyDescent="0.25">
      <c r="A4563" s="56">
        <v>456344</v>
      </c>
      <c r="B4563" s="80">
        <v>659194</v>
      </c>
      <c r="C4563" s="71">
        <v>19932</v>
      </c>
      <c r="D4563" s="35" t="s">
        <v>1235</v>
      </c>
      <c r="E4563" s="62" t="s">
        <v>3458</v>
      </c>
      <c r="F4563" s="56" t="s">
        <v>3499</v>
      </c>
    </row>
    <row r="4564" spans="1:6" x14ac:dyDescent="0.25">
      <c r="A4564" s="56">
        <v>456346</v>
      </c>
      <c r="B4564" s="80">
        <v>1077831</v>
      </c>
      <c r="C4564" s="57">
        <v>19924</v>
      </c>
      <c r="D4564" s="35" t="s">
        <v>1235</v>
      </c>
      <c r="E4564" s="62" t="s">
        <v>3458</v>
      </c>
      <c r="F4564" s="62" t="s">
        <v>3494</v>
      </c>
    </row>
    <row r="4565" spans="1:6" x14ac:dyDescent="0.25">
      <c r="A4565" s="56">
        <v>456350</v>
      </c>
      <c r="B4565" s="81">
        <v>20123590</v>
      </c>
      <c r="C4565" s="72">
        <v>349999</v>
      </c>
      <c r="D4565" s="35" t="s">
        <v>1235</v>
      </c>
      <c r="E4565" s="62" t="s">
        <v>3458</v>
      </c>
      <c r="F4565" s="56" t="s">
        <v>3498</v>
      </c>
    </row>
    <row r="4566" spans="1:6" x14ac:dyDescent="0.25">
      <c r="A4566" s="56">
        <v>456350</v>
      </c>
      <c r="B4566" s="81">
        <v>20123590</v>
      </c>
      <c r="C4566" s="72">
        <v>20800</v>
      </c>
      <c r="D4566" s="35" t="s">
        <v>1235</v>
      </c>
      <c r="E4566" s="62" t="s">
        <v>3458</v>
      </c>
      <c r="F4566" s="56" t="s">
        <v>3498</v>
      </c>
    </row>
    <row r="4567" spans="1:6" x14ac:dyDescent="0.25">
      <c r="A4567" s="56">
        <v>456350</v>
      </c>
      <c r="B4567" s="81">
        <v>20123590</v>
      </c>
      <c r="C4567" s="72">
        <v>38193</v>
      </c>
      <c r="D4567" s="35" t="s">
        <v>1235</v>
      </c>
      <c r="E4567" s="62" t="s">
        <v>3458</v>
      </c>
      <c r="F4567" s="56" t="s">
        <v>3498</v>
      </c>
    </row>
    <row r="4568" spans="1:6" x14ac:dyDescent="0.25">
      <c r="A4568" s="56">
        <v>456350</v>
      </c>
      <c r="B4568" s="81">
        <v>20123590</v>
      </c>
      <c r="C4568" s="72">
        <v>79306</v>
      </c>
      <c r="D4568" s="35" t="s">
        <v>1235</v>
      </c>
      <c r="E4568" s="62" t="s">
        <v>3458</v>
      </c>
      <c r="F4568" s="56" t="s">
        <v>3498</v>
      </c>
    </row>
    <row r="4569" spans="1:6" x14ac:dyDescent="0.25">
      <c r="A4569" s="56">
        <v>456350</v>
      </c>
      <c r="B4569" s="81">
        <v>20123590</v>
      </c>
      <c r="C4569" s="72">
        <v>73288</v>
      </c>
      <c r="D4569" s="35" t="s">
        <v>1235</v>
      </c>
      <c r="E4569" s="62" t="s">
        <v>3458</v>
      </c>
      <c r="F4569" s="56" t="s">
        <v>3498</v>
      </c>
    </row>
    <row r="4570" spans="1:6" x14ac:dyDescent="0.25">
      <c r="A4570" s="56">
        <v>456350</v>
      </c>
      <c r="B4570" s="81">
        <v>20123590</v>
      </c>
      <c r="C4570" s="72">
        <v>17467</v>
      </c>
      <c r="D4570" s="35" t="s">
        <v>1235</v>
      </c>
      <c r="E4570" s="62" t="s">
        <v>3458</v>
      </c>
      <c r="F4570" s="56" t="s">
        <v>3498</v>
      </c>
    </row>
    <row r="4571" spans="1:6" x14ac:dyDescent="0.25">
      <c r="A4571" s="56">
        <v>456350</v>
      </c>
      <c r="B4571" s="81">
        <v>20123590</v>
      </c>
      <c r="C4571" s="72">
        <v>45030</v>
      </c>
      <c r="D4571" s="35" t="s">
        <v>1235</v>
      </c>
      <c r="E4571" s="62" t="s">
        <v>3458</v>
      </c>
      <c r="F4571" s="56" t="s">
        <v>3498</v>
      </c>
    </row>
    <row r="4572" spans="1:6" x14ac:dyDescent="0.25">
      <c r="A4572" s="56">
        <v>456350</v>
      </c>
      <c r="B4572" s="81">
        <v>20123590</v>
      </c>
      <c r="C4572" s="72">
        <v>1043760</v>
      </c>
      <c r="D4572" s="35" t="s">
        <v>1235</v>
      </c>
      <c r="E4572" s="62" t="s">
        <v>3458</v>
      </c>
      <c r="F4572" s="56" t="s">
        <v>3498</v>
      </c>
    </row>
    <row r="4573" spans="1:6" x14ac:dyDescent="0.25">
      <c r="A4573" s="56">
        <v>456352</v>
      </c>
      <c r="B4573" s="80">
        <v>3213558</v>
      </c>
      <c r="C4573" s="71">
        <v>90700</v>
      </c>
      <c r="D4573" s="35" t="s">
        <v>1235</v>
      </c>
      <c r="E4573" s="62" t="s">
        <v>3487</v>
      </c>
      <c r="F4573" s="56" t="s">
        <v>3499</v>
      </c>
    </row>
    <row r="4574" spans="1:6" x14ac:dyDescent="0.25">
      <c r="A4574" s="56">
        <v>456352</v>
      </c>
      <c r="B4574" s="80">
        <v>3213558</v>
      </c>
      <c r="C4574" s="71">
        <v>1144</v>
      </c>
      <c r="D4574" s="35" t="s">
        <v>1235</v>
      </c>
      <c r="E4574" s="62" t="s">
        <v>3487</v>
      </c>
      <c r="F4574" s="56" t="s">
        <v>3499</v>
      </c>
    </row>
    <row r="4575" spans="1:6" x14ac:dyDescent="0.25">
      <c r="A4575" s="56">
        <v>456352</v>
      </c>
      <c r="B4575" s="80">
        <v>3213558</v>
      </c>
      <c r="C4575" s="71">
        <v>7475</v>
      </c>
      <c r="D4575" s="35" t="s">
        <v>1235</v>
      </c>
      <c r="E4575" s="62" t="s">
        <v>3487</v>
      </c>
      <c r="F4575" s="56" t="s">
        <v>3499</v>
      </c>
    </row>
    <row r="4576" spans="1:6" x14ac:dyDescent="0.25">
      <c r="A4576" s="56">
        <v>456352</v>
      </c>
      <c r="B4576" s="80">
        <v>3213558</v>
      </c>
      <c r="C4576" s="71">
        <v>2784</v>
      </c>
      <c r="D4576" s="35" t="s">
        <v>1235</v>
      </c>
      <c r="E4576" s="62" t="s">
        <v>3487</v>
      </c>
      <c r="F4576" s="56" t="s">
        <v>3499</v>
      </c>
    </row>
    <row r="4577" spans="1:6" x14ac:dyDescent="0.25">
      <c r="A4577" s="56">
        <v>456352</v>
      </c>
      <c r="B4577" s="80">
        <v>3213558</v>
      </c>
      <c r="C4577" s="71">
        <v>8600</v>
      </c>
      <c r="D4577" s="35" t="s">
        <v>1235</v>
      </c>
      <c r="E4577" s="62" t="s">
        <v>3487</v>
      </c>
      <c r="F4577" s="56" t="s">
        <v>3499</v>
      </c>
    </row>
    <row r="4578" spans="1:6" x14ac:dyDescent="0.25">
      <c r="A4578" s="56">
        <v>456352</v>
      </c>
      <c r="B4578" s="80">
        <v>3213558</v>
      </c>
      <c r="C4578" s="71">
        <v>12400</v>
      </c>
      <c r="D4578" s="35" t="s">
        <v>1235</v>
      </c>
      <c r="E4578" s="62" t="s">
        <v>3487</v>
      </c>
      <c r="F4578" s="56" t="s">
        <v>3499</v>
      </c>
    </row>
    <row r="4579" spans="1:6" x14ac:dyDescent="0.25">
      <c r="A4579" s="56">
        <v>456352</v>
      </c>
      <c r="B4579" s="80">
        <v>3213558</v>
      </c>
      <c r="C4579" s="71">
        <v>37610</v>
      </c>
      <c r="D4579" s="35" t="s">
        <v>1235</v>
      </c>
      <c r="E4579" s="62" t="s">
        <v>3487</v>
      </c>
      <c r="F4579" s="56" t="s">
        <v>3499</v>
      </c>
    </row>
    <row r="4580" spans="1:6" x14ac:dyDescent="0.25">
      <c r="A4580" s="56">
        <v>456352</v>
      </c>
      <c r="B4580" s="80">
        <v>3213558</v>
      </c>
      <c r="C4580" s="71">
        <v>44900</v>
      </c>
      <c r="D4580" s="35" t="s">
        <v>424</v>
      </c>
      <c r="E4580" s="62" t="s">
        <v>3487</v>
      </c>
      <c r="F4580" s="56" t="s">
        <v>3499</v>
      </c>
    </row>
    <row r="4581" spans="1:6" x14ac:dyDescent="0.25">
      <c r="A4581" s="56">
        <v>456356</v>
      </c>
      <c r="B4581" s="81">
        <v>1685000</v>
      </c>
      <c r="C4581" s="72">
        <v>892425</v>
      </c>
      <c r="D4581" s="35" t="s">
        <v>1235</v>
      </c>
      <c r="E4581" s="62" t="s">
        <v>3458</v>
      </c>
      <c r="F4581" s="56" t="s">
        <v>3498</v>
      </c>
    </row>
    <row r="4582" spans="1:6" x14ac:dyDescent="0.25">
      <c r="A4582" s="56">
        <v>456356</v>
      </c>
      <c r="B4582" s="81">
        <v>1685000</v>
      </c>
      <c r="C4582" s="72">
        <v>34145</v>
      </c>
      <c r="D4582" s="35" t="s">
        <v>1235</v>
      </c>
      <c r="E4582" s="62" t="s">
        <v>3458</v>
      </c>
      <c r="F4582" s="56" t="s">
        <v>3498</v>
      </c>
    </row>
    <row r="4583" spans="1:6" x14ac:dyDescent="0.25">
      <c r="A4583" s="56">
        <v>456403</v>
      </c>
      <c r="B4583" s="80">
        <v>2583727</v>
      </c>
      <c r="C4583" s="57">
        <v>112130</v>
      </c>
      <c r="D4583" s="70" t="s">
        <v>531</v>
      </c>
      <c r="E4583" s="62" t="s">
        <v>3460</v>
      </c>
      <c r="F4583" s="62" t="s">
        <v>3494</v>
      </c>
    </row>
    <row r="4584" spans="1:6" x14ac:dyDescent="0.25">
      <c r="A4584" s="56">
        <v>456403</v>
      </c>
      <c r="B4584" s="80">
        <v>2583727</v>
      </c>
      <c r="C4584" s="57">
        <v>22275</v>
      </c>
      <c r="D4584" s="35" t="s">
        <v>1235</v>
      </c>
      <c r="E4584" s="62" t="s">
        <v>3460</v>
      </c>
      <c r="F4584" s="62" t="s">
        <v>3494</v>
      </c>
    </row>
    <row r="4585" spans="1:6" x14ac:dyDescent="0.25">
      <c r="A4585" s="56">
        <v>456403</v>
      </c>
      <c r="B4585" s="80">
        <v>2583727</v>
      </c>
      <c r="C4585" s="57">
        <v>45874</v>
      </c>
      <c r="D4585" s="35" t="s">
        <v>1235</v>
      </c>
      <c r="E4585" s="62" t="s">
        <v>3460</v>
      </c>
      <c r="F4585" s="62" t="s">
        <v>3494</v>
      </c>
    </row>
    <row r="4586" spans="1:6" x14ac:dyDescent="0.25">
      <c r="A4586" s="56">
        <v>456403</v>
      </c>
      <c r="B4586" s="80">
        <v>2583727</v>
      </c>
      <c r="C4586" s="57">
        <v>59400</v>
      </c>
      <c r="D4586" s="35" t="s">
        <v>1235</v>
      </c>
      <c r="E4586" s="62" t="s">
        <v>3460</v>
      </c>
      <c r="F4586" s="62" t="s">
        <v>3494</v>
      </c>
    </row>
    <row r="4587" spans="1:6" x14ac:dyDescent="0.25">
      <c r="A4587" s="56">
        <v>456403</v>
      </c>
      <c r="B4587" s="80">
        <v>2583727</v>
      </c>
      <c r="C4587" s="57">
        <v>747000</v>
      </c>
      <c r="D4587" s="35" t="s">
        <v>1235</v>
      </c>
      <c r="E4587" s="62" t="s">
        <v>3460</v>
      </c>
      <c r="F4587" s="62" t="s">
        <v>3494</v>
      </c>
    </row>
    <row r="4588" spans="1:6" x14ac:dyDescent="0.25">
      <c r="A4588" s="56">
        <v>456403</v>
      </c>
      <c r="B4588" s="80">
        <v>2583727</v>
      </c>
      <c r="C4588" s="57">
        <v>674452</v>
      </c>
      <c r="D4588" s="35" t="s">
        <v>1235</v>
      </c>
      <c r="E4588" s="62" t="s">
        <v>3460</v>
      </c>
      <c r="F4588" s="62" t="s">
        <v>3494</v>
      </c>
    </row>
    <row r="4589" spans="1:6" x14ac:dyDescent="0.25">
      <c r="A4589" s="56">
        <v>456404</v>
      </c>
      <c r="B4589" s="80">
        <v>5178647</v>
      </c>
      <c r="C4589" s="57">
        <v>403924</v>
      </c>
      <c r="D4589" s="70" t="s">
        <v>531</v>
      </c>
      <c r="E4589" s="62" t="s">
        <v>3458</v>
      </c>
      <c r="F4589" s="62" t="s">
        <v>3494</v>
      </c>
    </row>
    <row r="4590" spans="1:6" x14ac:dyDescent="0.25">
      <c r="A4590" s="56">
        <v>456404</v>
      </c>
      <c r="B4590" s="80">
        <v>5178647</v>
      </c>
      <c r="C4590" s="57">
        <v>594258</v>
      </c>
      <c r="D4590" s="70" t="s">
        <v>531</v>
      </c>
      <c r="E4590" s="62" t="s">
        <v>3458</v>
      </c>
      <c r="F4590" s="62" t="s">
        <v>3494</v>
      </c>
    </row>
    <row r="4591" spans="1:6" x14ac:dyDescent="0.25">
      <c r="A4591" s="56">
        <v>456404</v>
      </c>
      <c r="B4591" s="80">
        <v>5178647</v>
      </c>
      <c r="C4591" s="57">
        <v>9962</v>
      </c>
      <c r="D4591" s="35" t="s">
        <v>1235</v>
      </c>
      <c r="E4591" s="62" t="s">
        <v>3458</v>
      </c>
      <c r="F4591" s="62" t="s">
        <v>3494</v>
      </c>
    </row>
    <row r="4592" spans="1:6" x14ac:dyDescent="0.25">
      <c r="A4592" s="56">
        <v>456404</v>
      </c>
      <c r="B4592" s="80">
        <v>5178647</v>
      </c>
      <c r="C4592" s="57">
        <v>1972831</v>
      </c>
      <c r="D4592" s="35" t="s">
        <v>1235</v>
      </c>
      <c r="E4592" s="62" t="s">
        <v>3458</v>
      </c>
      <c r="F4592" s="62" t="s">
        <v>3494</v>
      </c>
    </row>
    <row r="4593" spans="1:6" x14ac:dyDescent="0.25">
      <c r="A4593" s="56">
        <v>456412</v>
      </c>
      <c r="B4593" s="80">
        <v>1070657</v>
      </c>
      <c r="C4593" s="57">
        <v>25435</v>
      </c>
      <c r="D4593" s="35" t="s">
        <v>424</v>
      </c>
      <c r="E4593" s="62" t="s">
        <v>3458</v>
      </c>
      <c r="F4593" s="62" t="s">
        <v>3494</v>
      </c>
    </row>
    <row r="4594" spans="1:6" x14ac:dyDescent="0.25">
      <c r="A4594" s="56">
        <v>456412</v>
      </c>
      <c r="B4594" s="80">
        <v>1070657</v>
      </c>
      <c r="C4594" s="57">
        <v>19924</v>
      </c>
      <c r="D4594" s="35" t="s">
        <v>1235</v>
      </c>
      <c r="E4594" s="62" t="s">
        <v>3458</v>
      </c>
      <c r="F4594" s="62" t="s">
        <v>3494</v>
      </c>
    </row>
    <row r="4595" spans="1:6" x14ac:dyDescent="0.25">
      <c r="A4595" s="56">
        <v>456416</v>
      </c>
      <c r="B4595" s="80">
        <v>2583727</v>
      </c>
      <c r="C4595" s="57">
        <v>59400</v>
      </c>
      <c r="D4595" s="35" t="s">
        <v>1235</v>
      </c>
      <c r="E4595" s="62" t="s">
        <v>3460</v>
      </c>
      <c r="F4595" s="62" t="s">
        <v>3494</v>
      </c>
    </row>
    <row r="4596" spans="1:6" x14ac:dyDescent="0.25">
      <c r="A4596" s="56">
        <v>456416</v>
      </c>
      <c r="B4596" s="80">
        <v>2583727</v>
      </c>
      <c r="C4596" s="57">
        <v>62869</v>
      </c>
      <c r="D4596" s="35" t="s">
        <v>1235</v>
      </c>
      <c r="E4596" s="62" t="s">
        <v>3460</v>
      </c>
      <c r="F4596" s="62" t="s">
        <v>3494</v>
      </c>
    </row>
    <row r="4597" spans="1:6" x14ac:dyDescent="0.25">
      <c r="A4597" s="56">
        <v>456416</v>
      </c>
      <c r="B4597" s="80">
        <v>2583727</v>
      </c>
      <c r="C4597" s="57">
        <v>22275</v>
      </c>
      <c r="D4597" s="35" t="s">
        <v>1235</v>
      </c>
      <c r="E4597" s="62" t="s">
        <v>3460</v>
      </c>
      <c r="F4597" s="62" t="s">
        <v>3494</v>
      </c>
    </row>
    <row r="4598" spans="1:6" x14ac:dyDescent="0.25">
      <c r="A4598" s="56">
        <v>456416</v>
      </c>
      <c r="B4598" s="80">
        <v>2583727</v>
      </c>
      <c r="C4598" s="57">
        <v>20382</v>
      </c>
      <c r="D4598" s="35" t="s">
        <v>1235</v>
      </c>
      <c r="E4598" s="62" t="s">
        <v>3460</v>
      </c>
      <c r="F4598" s="62" t="s">
        <v>3494</v>
      </c>
    </row>
    <row r="4599" spans="1:6" x14ac:dyDescent="0.25">
      <c r="A4599" s="56">
        <v>456416</v>
      </c>
      <c r="B4599" s="80">
        <v>2583727</v>
      </c>
      <c r="C4599" s="57">
        <v>747000</v>
      </c>
      <c r="D4599" s="35" t="s">
        <v>1235</v>
      </c>
      <c r="E4599" s="62" t="s">
        <v>3460</v>
      </c>
      <c r="F4599" s="62" t="s">
        <v>3494</v>
      </c>
    </row>
    <row r="4600" spans="1:6" x14ac:dyDescent="0.25">
      <c r="A4600" s="56">
        <v>456416</v>
      </c>
      <c r="B4600" s="80">
        <v>2583727</v>
      </c>
      <c r="C4600" s="57">
        <v>674452</v>
      </c>
      <c r="D4600" s="35" t="s">
        <v>1235</v>
      </c>
      <c r="E4600" s="62" t="s">
        <v>3460</v>
      </c>
      <c r="F4600" s="62" t="s">
        <v>3494</v>
      </c>
    </row>
    <row r="4601" spans="1:6" x14ac:dyDescent="0.25">
      <c r="A4601" s="56">
        <v>456435</v>
      </c>
      <c r="B4601" s="81">
        <v>39034041</v>
      </c>
      <c r="C4601" s="72">
        <v>124000</v>
      </c>
      <c r="D4601" s="35" t="s">
        <v>1235</v>
      </c>
      <c r="E4601" s="62" t="s">
        <v>3458</v>
      </c>
      <c r="F4601" s="56" t="s">
        <v>3498</v>
      </c>
    </row>
    <row r="4602" spans="1:6" x14ac:dyDescent="0.25">
      <c r="A4602" s="56">
        <v>456435</v>
      </c>
      <c r="B4602" s="81">
        <v>39034041</v>
      </c>
      <c r="C4602" s="72">
        <v>88221</v>
      </c>
      <c r="D4602" s="35" t="s">
        <v>1235</v>
      </c>
      <c r="E4602" s="62" t="s">
        <v>3458</v>
      </c>
      <c r="F4602" s="56" t="s">
        <v>3498</v>
      </c>
    </row>
    <row r="4603" spans="1:6" x14ac:dyDescent="0.25">
      <c r="A4603" s="56">
        <v>456435</v>
      </c>
      <c r="B4603" s="81">
        <v>39034041</v>
      </c>
      <c r="C4603" s="72">
        <v>32501</v>
      </c>
      <c r="D4603" s="35" t="s">
        <v>1235</v>
      </c>
      <c r="E4603" s="62" t="s">
        <v>3458</v>
      </c>
      <c r="F4603" s="56" t="s">
        <v>3498</v>
      </c>
    </row>
    <row r="4604" spans="1:6" x14ac:dyDescent="0.25">
      <c r="A4604" s="56">
        <v>456435</v>
      </c>
      <c r="B4604" s="81">
        <v>39034041</v>
      </c>
      <c r="C4604" s="72">
        <v>1490400</v>
      </c>
      <c r="D4604" s="51" t="s">
        <v>403</v>
      </c>
      <c r="E4604" s="62" t="s">
        <v>3458</v>
      </c>
      <c r="F4604" s="56" t="s">
        <v>3498</v>
      </c>
    </row>
    <row r="4605" spans="1:6" x14ac:dyDescent="0.25">
      <c r="A4605" s="56">
        <v>456435</v>
      </c>
      <c r="B4605" s="81">
        <v>39034041</v>
      </c>
      <c r="C4605" s="72">
        <v>103300</v>
      </c>
      <c r="D4605" s="35" t="s">
        <v>1235</v>
      </c>
      <c r="E4605" s="62" t="s">
        <v>3458</v>
      </c>
      <c r="F4605" s="56" t="s">
        <v>3498</v>
      </c>
    </row>
    <row r="4606" spans="1:6" x14ac:dyDescent="0.25">
      <c r="A4606" s="56">
        <v>456435</v>
      </c>
      <c r="B4606" s="81">
        <v>39034041</v>
      </c>
      <c r="C4606" s="72">
        <v>1422000</v>
      </c>
      <c r="D4606" s="70" t="s">
        <v>419</v>
      </c>
      <c r="E4606" s="62" t="s">
        <v>3458</v>
      </c>
      <c r="F4606" s="56" t="s">
        <v>3498</v>
      </c>
    </row>
    <row r="4607" spans="1:6" x14ac:dyDescent="0.25">
      <c r="A4607" s="56">
        <v>456435</v>
      </c>
      <c r="B4607" s="81">
        <v>39034041</v>
      </c>
      <c r="C4607" s="72">
        <v>36341</v>
      </c>
      <c r="D4607" s="35" t="s">
        <v>1235</v>
      </c>
      <c r="E4607" s="62" t="s">
        <v>3458</v>
      </c>
      <c r="F4607" s="56" t="s">
        <v>3498</v>
      </c>
    </row>
    <row r="4608" spans="1:6" x14ac:dyDescent="0.25">
      <c r="A4608" s="56">
        <v>456435</v>
      </c>
      <c r="B4608" s="81">
        <v>39034041</v>
      </c>
      <c r="C4608" s="72">
        <v>412600</v>
      </c>
      <c r="D4608" s="35" t="s">
        <v>1235</v>
      </c>
      <c r="E4608" s="62" t="s">
        <v>3458</v>
      </c>
      <c r="F4608" s="56" t="s">
        <v>3498</v>
      </c>
    </row>
    <row r="4609" spans="1:6" x14ac:dyDescent="0.25">
      <c r="A4609" s="56">
        <v>456435</v>
      </c>
      <c r="B4609" s="81">
        <v>39034041</v>
      </c>
      <c r="C4609" s="72">
        <v>700000</v>
      </c>
      <c r="D4609" s="70" t="s">
        <v>419</v>
      </c>
      <c r="E4609" s="62" t="s">
        <v>3458</v>
      </c>
      <c r="F4609" s="56" t="s">
        <v>3498</v>
      </c>
    </row>
    <row r="4610" spans="1:6" x14ac:dyDescent="0.25">
      <c r="A4610" s="56">
        <v>456449</v>
      </c>
      <c r="B4610" s="81">
        <v>9705419</v>
      </c>
      <c r="C4610" s="72">
        <v>1657150</v>
      </c>
      <c r="D4610" s="35" t="s">
        <v>1235</v>
      </c>
      <c r="E4610" s="62" t="s">
        <v>3458</v>
      </c>
      <c r="F4610" s="56" t="s">
        <v>3498</v>
      </c>
    </row>
    <row r="4611" spans="1:6" x14ac:dyDescent="0.25">
      <c r="A4611" s="56">
        <v>456449</v>
      </c>
      <c r="B4611" s="81">
        <v>9705419</v>
      </c>
      <c r="C4611" s="72">
        <v>1807150</v>
      </c>
      <c r="D4611" s="35" t="s">
        <v>1235</v>
      </c>
      <c r="E4611" s="62" t="s">
        <v>3458</v>
      </c>
      <c r="F4611" s="56" t="s">
        <v>3498</v>
      </c>
    </row>
    <row r="4612" spans="1:6" x14ac:dyDescent="0.25">
      <c r="A4612" s="56">
        <v>456449</v>
      </c>
      <c r="B4612" s="81">
        <v>9705419</v>
      </c>
      <c r="C4612" s="72">
        <v>1011360</v>
      </c>
      <c r="D4612" s="35" t="s">
        <v>1235</v>
      </c>
      <c r="E4612" s="62" t="s">
        <v>3458</v>
      </c>
      <c r="F4612" s="56" t="s">
        <v>3498</v>
      </c>
    </row>
    <row r="4613" spans="1:6" x14ac:dyDescent="0.25">
      <c r="A4613" s="56">
        <v>456462</v>
      </c>
      <c r="B4613" s="81">
        <v>30314872</v>
      </c>
      <c r="C4613" s="72">
        <v>4545</v>
      </c>
      <c r="D4613" s="35" t="s">
        <v>1235</v>
      </c>
      <c r="E4613" s="62" t="s">
        <v>3458</v>
      </c>
      <c r="F4613" s="56" t="s">
        <v>3498</v>
      </c>
    </row>
    <row r="4614" spans="1:6" x14ac:dyDescent="0.25">
      <c r="A4614" s="56">
        <v>456462</v>
      </c>
      <c r="B4614" s="81">
        <v>30314872</v>
      </c>
      <c r="C4614" s="72">
        <v>41600</v>
      </c>
      <c r="D4614" s="35" t="s">
        <v>1235</v>
      </c>
      <c r="E4614" s="62" t="s">
        <v>3458</v>
      </c>
      <c r="F4614" s="56" t="s">
        <v>3498</v>
      </c>
    </row>
    <row r="4615" spans="1:6" x14ac:dyDescent="0.25">
      <c r="A4615" s="56">
        <v>456462</v>
      </c>
      <c r="B4615" s="81">
        <v>30314872</v>
      </c>
      <c r="C4615" s="72">
        <v>20610</v>
      </c>
      <c r="D4615" s="35" t="s">
        <v>1235</v>
      </c>
      <c r="E4615" s="62" t="s">
        <v>3458</v>
      </c>
      <c r="F4615" s="56" t="s">
        <v>3498</v>
      </c>
    </row>
    <row r="4616" spans="1:6" x14ac:dyDescent="0.25">
      <c r="A4616" s="56">
        <v>456462</v>
      </c>
      <c r="B4616" s="81">
        <v>30314872</v>
      </c>
      <c r="C4616" s="72">
        <v>81630</v>
      </c>
      <c r="D4616" s="35" t="s">
        <v>1235</v>
      </c>
      <c r="E4616" s="62" t="s">
        <v>3458</v>
      </c>
      <c r="F4616" s="56" t="s">
        <v>3498</v>
      </c>
    </row>
    <row r="4617" spans="1:6" x14ac:dyDescent="0.25">
      <c r="A4617" s="56">
        <v>456462</v>
      </c>
      <c r="B4617" s="81">
        <v>30314872</v>
      </c>
      <c r="C4617" s="72">
        <v>1630400</v>
      </c>
      <c r="D4617" s="35" t="s">
        <v>1235</v>
      </c>
      <c r="E4617" s="62" t="s">
        <v>3458</v>
      </c>
      <c r="F4617" s="56" t="s">
        <v>3498</v>
      </c>
    </row>
    <row r="4618" spans="1:6" x14ac:dyDescent="0.25">
      <c r="A4618" s="56">
        <v>456462</v>
      </c>
      <c r="B4618" s="81">
        <v>30314872</v>
      </c>
      <c r="C4618" s="72">
        <v>26730</v>
      </c>
      <c r="D4618" s="35" t="s">
        <v>1235</v>
      </c>
      <c r="E4618" s="62" t="s">
        <v>3458</v>
      </c>
      <c r="F4618" s="56" t="s">
        <v>3498</v>
      </c>
    </row>
    <row r="4619" spans="1:6" x14ac:dyDescent="0.25">
      <c r="A4619" s="56">
        <v>456463</v>
      </c>
      <c r="B4619" s="81">
        <v>3342600</v>
      </c>
      <c r="C4619" s="72">
        <v>109200</v>
      </c>
      <c r="D4619" s="35" t="s">
        <v>1235</v>
      </c>
      <c r="E4619" s="62" t="s">
        <v>3458</v>
      </c>
      <c r="F4619" s="56" t="s">
        <v>3498</v>
      </c>
    </row>
    <row r="4620" spans="1:6" x14ac:dyDescent="0.25">
      <c r="A4620" s="56">
        <v>456474</v>
      </c>
      <c r="B4620" s="80">
        <v>1985262</v>
      </c>
      <c r="C4620" s="71">
        <v>1215</v>
      </c>
      <c r="D4620" s="35" t="s">
        <v>1235</v>
      </c>
      <c r="E4620" s="62" t="s">
        <v>3487</v>
      </c>
      <c r="F4620" s="56" t="s">
        <v>3499</v>
      </c>
    </row>
    <row r="4621" spans="1:6" x14ac:dyDescent="0.25">
      <c r="A4621" s="56">
        <v>456474</v>
      </c>
      <c r="B4621" s="80">
        <v>1985262</v>
      </c>
      <c r="C4621" s="71">
        <v>6397</v>
      </c>
      <c r="D4621" s="35" t="s">
        <v>1235</v>
      </c>
      <c r="E4621" s="62" t="s">
        <v>3487</v>
      </c>
      <c r="F4621" s="56" t="s">
        <v>3499</v>
      </c>
    </row>
    <row r="4622" spans="1:6" x14ac:dyDescent="0.25">
      <c r="A4622" s="56">
        <v>456474</v>
      </c>
      <c r="B4622" s="80">
        <v>1985262</v>
      </c>
      <c r="C4622" s="71">
        <v>142</v>
      </c>
      <c r="D4622" s="35" t="s">
        <v>1235</v>
      </c>
      <c r="E4622" s="62" t="s">
        <v>3487</v>
      </c>
      <c r="F4622" s="56" t="s">
        <v>3499</v>
      </c>
    </row>
    <row r="4623" spans="1:6" x14ac:dyDescent="0.25">
      <c r="A4623" s="56">
        <v>456474</v>
      </c>
      <c r="B4623" s="80">
        <v>1985262</v>
      </c>
      <c r="C4623" s="71">
        <v>2613</v>
      </c>
      <c r="D4623" s="35" t="s">
        <v>1235</v>
      </c>
      <c r="E4623" s="62" t="s">
        <v>3487</v>
      </c>
      <c r="F4623" s="56" t="s">
        <v>3499</v>
      </c>
    </row>
    <row r="4624" spans="1:6" x14ac:dyDescent="0.25">
      <c r="A4624" s="56">
        <v>456474</v>
      </c>
      <c r="B4624" s="80">
        <v>1985262</v>
      </c>
      <c r="C4624" s="71">
        <v>12400</v>
      </c>
      <c r="D4624" s="35" t="s">
        <v>1235</v>
      </c>
      <c r="E4624" s="62" t="s">
        <v>3487</v>
      </c>
      <c r="F4624" s="56" t="s">
        <v>3499</v>
      </c>
    </row>
    <row r="4625" spans="1:6" x14ac:dyDescent="0.25">
      <c r="A4625" s="56">
        <v>456474</v>
      </c>
      <c r="B4625" s="80">
        <v>1985262</v>
      </c>
      <c r="C4625" s="71">
        <v>1215</v>
      </c>
      <c r="D4625" s="35" t="s">
        <v>1235</v>
      </c>
      <c r="E4625" s="62" t="s">
        <v>3487</v>
      </c>
      <c r="F4625" s="56" t="s">
        <v>3499</v>
      </c>
    </row>
    <row r="4626" spans="1:6" x14ac:dyDescent="0.25">
      <c r="A4626" s="56">
        <v>456474</v>
      </c>
      <c r="B4626" s="80">
        <v>1985262</v>
      </c>
      <c r="C4626" s="71">
        <v>6397</v>
      </c>
      <c r="D4626" s="35" t="s">
        <v>1235</v>
      </c>
      <c r="E4626" s="62" t="s">
        <v>3487</v>
      </c>
      <c r="F4626" s="56" t="s">
        <v>3499</v>
      </c>
    </row>
    <row r="4627" spans="1:6" x14ac:dyDescent="0.25">
      <c r="A4627" s="56">
        <v>456474</v>
      </c>
      <c r="B4627" s="80">
        <v>1985262</v>
      </c>
      <c r="C4627" s="71">
        <v>142</v>
      </c>
      <c r="D4627" s="35" t="s">
        <v>1235</v>
      </c>
      <c r="E4627" s="62" t="s">
        <v>3487</v>
      </c>
      <c r="F4627" s="56" t="s">
        <v>3499</v>
      </c>
    </row>
    <row r="4628" spans="1:6" x14ac:dyDescent="0.25">
      <c r="A4628" s="56">
        <v>456474</v>
      </c>
      <c r="B4628" s="80">
        <v>1985262</v>
      </c>
      <c r="C4628" s="71">
        <v>2613</v>
      </c>
      <c r="D4628" s="35" t="s">
        <v>1235</v>
      </c>
      <c r="E4628" s="62" t="s">
        <v>3487</v>
      </c>
      <c r="F4628" s="56" t="s">
        <v>3499</v>
      </c>
    </row>
    <row r="4629" spans="1:6" x14ac:dyDescent="0.25">
      <c r="A4629" s="56">
        <v>456474</v>
      </c>
      <c r="B4629" s="80">
        <v>1985262</v>
      </c>
      <c r="C4629" s="71">
        <v>12400</v>
      </c>
      <c r="D4629" s="35" t="s">
        <v>1235</v>
      </c>
      <c r="E4629" s="62" t="s">
        <v>3487</v>
      </c>
      <c r="F4629" s="56" t="s">
        <v>3499</v>
      </c>
    </row>
    <row r="4630" spans="1:6" x14ac:dyDescent="0.25">
      <c r="A4630" s="56">
        <v>456478</v>
      </c>
      <c r="B4630" s="80">
        <v>1048608</v>
      </c>
      <c r="C4630" s="57">
        <v>30100</v>
      </c>
      <c r="D4630" s="35" t="s">
        <v>412</v>
      </c>
      <c r="E4630" s="62" t="s">
        <v>3460</v>
      </c>
      <c r="F4630" s="62" t="s">
        <v>3494</v>
      </c>
    </row>
    <row r="4631" spans="1:6" x14ac:dyDescent="0.25">
      <c r="A4631" s="56">
        <v>456478</v>
      </c>
      <c r="B4631" s="80">
        <v>1048608</v>
      </c>
      <c r="C4631" s="57">
        <v>73080</v>
      </c>
      <c r="D4631" s="35" t="s">
        <v>412</v>
      </c>
      <c r="E4631" s="62" t="s">
        <v>3460</v>
      </c>
      <c r="F4631" s="62" t="s">
        <v>3494</v>
      </c>
    </row>
    <row r="4632" spans="1:6" x14ac:dyDescent="0.25">
      <c r="A4632" s="56">
        <v>456478</v>
      </c>
      <c r="B4632" s="80">
        <v>1048608</v>
      </c>
      <c r="C4632" s="57">
        <v>15218</v>
      </c>
      <c r="D4632" s="35" t="s">
        <v>412</v>
      </c>
      <c r="E4632" s="62" t="s">
        <v>3460</v>
      </c>
      <c r="F4632" s="62" t="s">
        <v>3494</v>
      </c>
    </row>
    <row r="4633" spans="1:6" x14ac:dyDescent="0.25">
      <c r="A4633" s="56">
        <v>456478</v>
      </c>
      <c r="B4633" s="80">
        <v>1048608</v>
      </c>
      <c r="C4633" s="57">
        <v>447573</v>
      </c>
      <c r="D4633" s="35" t="s">
        <v>1235</v>
      </c>
      <c r="E4633" s="62" t="s">
        <v>3460</v>
      </c>
      <c r="F4633" s="62" t="s">
        <v>3494</v>
      </c>
    </row>
    <row r="4634" spans="1:6" x14ac:dyDescent="0.25">
      <c r="A4634" s="56">
        <v>456478</v>
      </c>
      <c r="B4634" s="80">
        <v>1048608</v>
      </c>
      <c r="C4634" s="57">
        <v>68300</v>
      </c>
      <c r="D4634" s="35" t="s">
        <v>412</v>
      </c>
      <c r="E4634" s="62" t="s">
        <v>3460</v>
      </c>
      <c r="F4634" s="62" t="s">
        <v>3494</v>
      </c>
    </row>
    <row r="4635" spans="1:6" x14ac:dyDescent="0.25">
      <c r="A4635" s="56">
        <v>456516</v>
      </c>
      <c r="B4635" s="80">
        <v>2891742</v>
      </c>
      <c r="C4635" s="57">
        <v>5087</v>
      </c>
      <c r="D4635" s="35" t="s">
        <v>412</v>
      </c>
      <c r="E4635" s="62" t="s">
        <v>3460</v>
      </c>
      <c r="F4635" s="62" t="s">
        <v>3494</v>
      </c>
    </row>
    <row r="4636" spans="1:6" x14ac:dyDescent="0.25">
      <c r="A4636" s="56">
        <v>456516</v>
      </c>
      <c r="B4636" s="80">
        <v>2891742</v>
      </c>
      <c r="C4636" s="57">
        <v>249752</v>
      </c>
      <c r="D4636" s="70" t="s">
        <v>531</v>
      </c>
      <c r="E4636" s="62" t="s">
        <v>3460</v>
      </c>
      <c r="F4636" s="62" t="s">
        <v>3494</v>
      </c>
    </row>
    <row r="4637" spans="1:6" x14ac:dyDescent="0.25">
      <c r="A4637" s="56">
        <v>456516</v>
      </c>
      <c r="B4637" s="80">
        <v>2891742</v>
      </c>
      <c r="C4637" s="57">
        <v>59400</v>
      </c>
      <c r="D4637" s="35" t="s">
        <v>1235</v>
      </c>
      <c r="E4637" s="62" t="s">
        <v>3460</v>
      </c>
      <c r="F4637" s="62" t="s">
        <v>3494</v>
      </c>
    </row>
    <row r="4638" spans="1:6" x14ac:dyDescent="0.25">
      <c r="A4638" s="56">
        <v>456516</v>
      </c>
      <c r="B4638" s="80">
        <v>2891742</v>
      </c>
      <c r="C4638" s="57">
        <v>22275</v>
      </c>
      <c r="D4638" s="35" t="s">
        <v>1235</v>
      </c>
      <c r="E4638" s="62" t="s">
        <v>3460</v>
      </c>
      <c r="F4638" s="62" t="s">
        <v>3494</v>
      </c>
    </row>
    <row r="4639" spans="1:6" x14ac:dyDescent="0.25">
      <c r="A4639" s="56">
        <v>456527</v>
      </c>
      <c r="B4639" s="81">
        <v>10491863</v>
      </c>
      <c r="C4639" s="72">
        <v>412600</v>
      </c>
      <c r="D4639" s="35" t="s">
        <v>1235</v>
      </c>
      <c r="E4639" s="62" t="s">
        <v>3502</v>
      </c>
      <c r="F4639" s="56" t="s">
        <v>3498</v>
      </c>
    </row>
    <row r="4640" spans="1:6" x14ac:dyDescent="0.25">
      <c r="A4640" s="56">
        <v>456527</v>
      </c>
      <c r="B4640" s="81">
        <v>10491863</v>
      </c>
      <c r="C4640" s="72">
        <v>38193</v>
      </c>
      <c r="D4640" s="35" t="s">
        <v>1235</v>
      </c>
      <c r="E4640" s="62" t="s">
        <v>3502</v>
      </c>
      <c r="F4640" s="56" t="s">
        <v>3498</v>
      </c>
    </row>
    <row r="4641" spans="1:6" x14ac:dyDescent="0.25">
      <c r="A4641" s="56">
        <v>456529</v>
      </c>
      <c r="B4641" s="81">
        <v>6080000</v>
      </c>
      <c r="C4641" s="72">
        <v>1029010</v>
      </c>
      <c r="D4641" s="35" t="s">
        <v>1235</v>
      </c>
      <c r="E4641" s="62" t="s">
        <v>3502</v>
      </c>
      <c r="F4641" s="56" t="s">
        <v>3498</v>
      </c>
    </row>
    <row r="4642" spans="1:6" x14ac:dyDescent="0.25">
      <c r="A4642" s="56">
        <v>456545</v>
      </c>
      <c r="B4642" s="80">
        <v>28205610</v>
      </c>
      <c r="C4642" s="71">
        <v>8256</v>
      </c>
      <c r="D4642" s="35" t="s">
        <v>1235</v>
      </c>
      <c r="E4642" s="62" t="s">
        <v>3487</v>
      </c>
      <c r="F4642" s="56" t="s">
        <v>3499</v>
      </c>
    </row>
    <row r="4643" spans="1:6" x14ac:dyDescent="0.25">
      <c r="A4643" s="56">
        <v>456545</v>
      </c>
      <c r="B4643" s="80">
        <v>28205610</v>
      </c>
      <c r="C4643" s="71">
        <v>433</v>
      </c>
      <c r="D4643" s="35" t="s">
        <v>1235</v>
      </c>
      <c r="E4643" s="62" t="s">
        <v>3487</v>
      </c>
      <c r="F4643" s="56" t="s">
        <v>3499</v>
      </c>
    </row>
    <row r="4644" spans="1:6" x14ac:dyDescent="0.25">
      <c r="A4644" s="56">
        <v>456545</v>
      </c>
      <c r="B4644" s="80">
        <v>28205610</v>
      </c>
      <c r="C4644" s="71">
        <v>3420</v>
      </c>
      <c r="D4644" s="35" t="s">
        <v>1235</v>
      </c>
      <c r="E4644" s="62" t="s">
        <v>3487</v>
      </c>
      <c r="F4644" s="56" t="s">
        <v>3499</v>
      </c>
    </row>
    <row r="4645" spans="1:6" x14ac:dyDescent="0.25">
      <c r="A4645" s="56">
        <v>456545</v>
      </c>
      <c r="B4645" s="80">
        <v>28205610</v>
      </c>
      <c r="C4645" s="71">
        <v>34656</v>
      </c>
      <c r="D4645" s="35" t="s">
        <v>1235</v>
      </c>
      <c r="E4645" s="62" t="s">
        <v>3487</v>
      </c>
      <c r="F4645" s="56" t="s">
        <v>3499</v>
      </c>
    </row>
    <row r="4646" spans="1:6" x14ac:dyDescent="0.25">
      <c r="A4646" s="56">
        <v>456545</v>
      </c>
      <c r="B4646" s="80">
        <v>28205610</v>
      </c>
      <c r="C4646" s="71">
        <v>6930</v>
      </c>
      <c r="D4646" s="35" t="s">
        <v>412</v>
      </c>
      <c r="E4646" s="62" t="s">
        <v>3487</v>
      </c>
      <c r="F4646" s="56" t="s">
        <v>3499</v>
      </c>
    </row>
    <row r="4647" spans="1:6" x14ac:dyDescent="0.25">
      <c r="A4647" s="56">
        <v>456545</v>
      </c>
      <c r="B4647" s="80">
        <v>28205610</v>
      </c>
      <c r="C4647" s="71">
        <v>715</v>
      </c>
      <c r="D4647" s="35" t="s">
        <v>1235</v>
      </c>
      <c r="E4647" s="62" t="s">
        <v>3487</v>
      </c>
      <c r="F4647" s="56" t="s">
        <v>3499</v>
      </c>
    </row>
    <row r="4648" spans="1:6" x14ac:dyDescent="0.25">
      <c r="A4648" s="56">
        <v>456545</v>
      </c>
      <c r="B4648" s="80">
        <v>28205610</v>
      </c>
      <c r="C4648" s="71">
        <v>12840</v>
      </c>
      <c r="D4648" s="70" t="s">
        <v>412</v>
      </c>
      <c r="E4648" s="62" t="s">
        <v>3487</v>
      </c>
      <c r="F4648" s="56" t="s">
        <v>3499</v>
      </c>
    </row>
    <row r="4649" spans="1:6" x14ac:dyDescent="0.25">
      <c r="A4649" s="56">
        <v>456545</v>
      </c>
      <c r="B4649" s="80">
        <v>28205610</v>
      </c>
      <c r="C4649" s="71">
        <v>1002</v>
      </c>
      <c r="D4649" s="35" t="s">
        <v>1235</v>
      </c>
      <c r="E4649" s="62" t="s">
        <v>3487</v>
      </c>
      <c r="F4649" s="56" t="s">
        <v>3499</v>
      </c>
    </row>
    <row r="4650" spans="1:6" x14ac:dyDescent="0.25">
      <c r="A4650" s="56">
        <v>456545</v>
      </c>
      <c r="B4650" s="80">
        <v>28205610</v>
      </c>
      <c r="C4650" s="71">
        <v>8252</v>
      </c>
      <c r="D4650" s="35" t="s">
        <v>1235</v>
      </c>
      <c r="E4650" s="62" t="s">
        <v>3487</v>
      </c>
      <c r="F4650" s="56" t="s">
        <v>3499</v>
      </c>
    </row>
    <row r="4651" spans="1:6" x14ac:dyDescent="0.25">
      <c r="A4651" s="56">
        <v>456545</v>
      </c>
      <c r="B4651" s="80">
        <v>28205610</v>
      </c>
      <c r="C4651" s="71">
        <v>64528</v>
      </c>
      <c r="D4651" s="35" t="s">
        <v>1235</v>
      </c>
      <c r="E4651" s="62" t="s">
        <v>3487</v>
      </c>
      <c r="F4651" s="56" t="s">
        <v>3499</v>
      </c>
    </row>
    <row r="4652" spans="1:6" x14ac:dyDescent="0.25">
      <c r="A4652" s="56">
        <v>456545</v>
      </c>
      <c r="B4652" s="80">
        <v>28205610</v>
      </c>
      <c r="C4652" s="71">
        <v>482200</v>
      </c>
      <c r="D4652" s="35" t="s">
        <v>1235</v>
      </c>
      <c r="E4652" s="62" t="s">
        <v>3487</v>
      </c>
      <c r="F4652" s="56" t="s">
        <v>3499</v>
      </c>
    </row>
    <row r="4653" spans="1:6" x14ac:dyDescent="0.25">
      <c r="A4653" s="56">
        <v>456545</v>
      </c>
      <c r="B4653" s="80">
        <v>28205610</v>
      </c>
      <c r="C4653" s="71">
        <v>87632</v>
      </c>
      <c r="D4653" s="35" t="s">
        <v>1235</v>
      </c>
      <c r="E4653" s="62" t="s">
        <v>3487</v>
      </c>
      <c r="F4653" s="56" t="s">
        <v>3499</v>
      </c>
    </row>
    <row r="4654" spans="1:6" x14ac:dyDescent="0.25">
      <c r="A4654" s="56">
        <v>456545</v>
      </c>
      <c r="B4654" s="80">
        <v>28205610</v>
      </c>
      <c r="C4654" s="71">
        <v>26375</v>
      </c>
      <c r="D4654" s="35" t="s">
        <v>1235</v>
      </c>
      <c r="E4654" s="62" t="s">
        <v>3487</v>
      </c>
      <c r="F4654" s="56" t="s">
        <v>3499</v>
      </c>
    </row>
    <row r="4655" spans="1:6" x14ac:dyDescent="0.25">
      <c r="A4655" s="56">
        <v>456558</v>
      </c>
      <c r="B4655" s="81">
        <v>2264879</v>
      </c>
      <c r="C4655" s="72">
        <v>188200</v>
      </c>
      <c r="D4655" s="35" t="s">
        <v>1235</v>
      </c>
      <c r="E4655" s="62" t="s">
        <v>3502</v>
      </c>
      <c r="F4655" s="56" t="s">
        <v>3498</v>
      </c>
    </row>
    <row r="4656" spans="1:6" x14ac:dyDescent="0.25">
      <c r="A4656" s="56">
        <v>456558</v>
      </c>
      <c r="B4656" s="81">
        <v>2264879</v>
      </c>
      <c r="C4656" s="72">
        <v>72186</v>
      </c>
      <c r="D4656" s="35" t="s">
        <v>1235</v>
      </c>
      <c r="E4656" s="62" t="s">
        <v>3502</v>
      </c>
      <c r="F4656" s="56" t="s">
        <v>3498</v>
      </c>
    </row>
    <row r="4657" spans="1:6" x14ac:dyDescent="0.25">
      <c r="A4657" s="56">
        <v>456558</v>
      </c>
      <c r="B4657" s="81">
        <v>2264879</v>
      </c>
      <c r="C4657" s="72">
        <v>96200</v>
      </c>
      <c r="D4657" s="35" t="s">
        <v>1235</v>
      </c>
      <c r="E4657" s="62" t="s">
        <v>3502</v>
      </c>
      <c r="F4657" s="56" t="s">
        <v>3498</v>
      </c>
    </row>
    <row r="4658" spans="1:6" x14ac:dyDescent="0.25">
      <c r="A4658" s="56">
        <v>456558</v>
      </c>
      <c r="B4658" s="81">
        <v>2264879</v>
      </c>
      <c r="C4658" s="72">
        <v>36093</v>
      </c>
      <c r="D4658" s="35" t="s">
        <v>1235</v>
      </c>
      <c r="E4658" s="62" t="s">
        <v>3502</v>
      </c>
      <c r="F4658" s="56" t="s">
        <v>3498</v>
      </c>
    </row>
    <row r="4659" spans="1:6" x14ac:dyDescent="0.25">
      <c r="A4659" s="56">
        <v>456558</v>
      </c>
      <c r="B4659" s="81">
        <v>2264879</v>
      </c>
      <c r="C4659" s="72">
        <v>96200</v>
      </c>
      <c r="D4659" s="35" t="s">
        <v>1235</v>
      </c>
      <c r="E4659" s="62" t="s">
        <v>3502</v>
      </c>
      <c r="F4659" s="56" t="s">
        <v>3498</v>
      </c>
    </row>
    <row r="4660" spans="1:6" x14ac:dyDescent="0.25">
      <c r="A4660" s="56">
        <v>456558</v>
      </c>
      <c r="B4660" s="81">
        <v>2264879</v>
      </c>
      <c r="C4660" s="72">
        <v>155165</v>
      </c>
      <c r="D4660" s="35" t="s">
        <v>1235</v>
      </c>
      <c r="E4660" s="62" t="s">
        <v>3502</v>
      </c>
      <c r="F4660" s="56" t="s">
        <v>3498</v>
      </c>
    </row>
    <row r="4661" spans="1:6" x14ac:dyDescent="0.25">
      <c r="A4661" s="56">
        <v>456594</v>
      </c>
      <c r="B4661" s="80">
        <v>17660529</v>
      </c>
      <c r="C4661" s="59">
        <v>4894080</v>
      </c>
      <c r="D4661" s="35" t="s">
        <v>424</v>
      </c>
      <c r="E4661" s="62" t="s">
        <v>3487</v>
      </c>
      <c r="F4661" s="56" t="s">
        <v>3500</v>
      </c>
    </row>
    <row r="4662" spans="1:6" x14ac:dyDescent="0.25">
      <c r="A4662" s="56">
        <v>456595</v>
      </c>
      <c r="B4662" s="81">
        <v>2000000</v>
      </c>
      <c r="C4662" s="72">
        <v>1600000</v>
      </c>
      <c r="D4662" s="35" t="s">
        <v>1235</v>
      </c>
      <c r="E4662" s="62" t="s">
        <v>3502</v>
      </c>
      <c r="F4662" s="56" t="s">
        <v>3498</v>
      </c>
    </row>
    <row r="4663" spans="1:6" x14ac:dyDescent="0.25">
      <c r="A4663" s="56">
        <v>456597</v>
      </c>
      <c r="B4663" s="81">
        <v>3374177</v>
      </c>
      <c r="C4663" s="72">
        <v>101540</v>
      </c>
      <c r="D4663" s="35" t="s">
        <v>1235</v>
      </c>
      <c r="E4663" s="62" t="s">
        <v>3502</v>
      </c>
      <c r="F4663" s="56" t="s">
        <v>3498</v>
      </c>
    </row>
    <row r="4664" spans="1:6" x14ac:dyDescent="0.25">
      <c r="A4664" s="56">
        <v>456597</v>
      </c>
      <c r="B4664" s="81">
        <v>3374177</v>
      </c>
      <c r="C4664" s="72">
        <v>1107040</v>
      </c>
      <c r="D4664" s="35" t="s">
        <v>1235</v>
      </c>
      <c r="E4664" s="62" t="s">
        <v>3502</v>
      </c>
      <c r="F4664" s="56" t="s">
        <v>3498</v>
      </c>
    </row>
    <row r="4665" spans="1:6" x14ac:dyDescent="0.25">
      <c r="A4665" s="56">
        <v>456597</v>
      </c>
      <c r="B4665" s="81">
        <v>3374177</v>
      </c>
      <c r="C4665" s="72">
        <v>102519</v>
      </c>
      <c r="D4665" s="35" t="s">
        <v>1235</v>
      </c>
      <c r="E4665" s="62" t="s">
        <v>3502</v>
      </c>
      <c r="F4665" s="56" t="s">
        <v>3498</v>
      </c>
    </row>
    <row r="4666" spans="1:6" x14ac:dyDescent="0.25">
      <c r="A4666" s="56">
        <v>456597</v>
      </c>
      <c r="B4666" s="81">
        <v>3374177</v>
      </c>
      <c r="C4666" s="72">
        <v>101540</v>
      </c>
      <c r="D4666" s="35" t="s">
        <v>1235</v>
      </c>
      <c r="E4666" s="62" t="s">
        <v>3502</v>
      </c>
      <c r="F4666" s="56" t="s">
        <v>3498</v>
      </c>
    </row>
    <row r="4667" spans="1:6" x14ac:dyDescent="0.25">
      <c r="A4667" s="56">
        <v>456597</v>
      </c>
      <c r="B4667" s="81">
        <v>3374177</v>
      </c>
      <c r="C4667" s="72">
        <v>91989</v>
      </c>
      <c r="D4667" s="35" t="s">
        <v>1235</v>
      </c>
      <c r="E4667" s="62" t="s">
        <v>3502</v>
      </c>
      <c r="F4667" s="56" t="s">
        <v>3498</v>
      </c>
    </row>
    <row r="4668" spans="1:6" x14ac:dyDescent="0.25">
      <c r="A4668" s="56">
        <v>456603</v>
      </c>
      <c r="B4668" s="81">
        <v>66146509</v>
      </c>
      <c r="C4668" s="72">
        <v>160526</v>
      </c>
      <c r="D4668" s="70" t="s">
        <v>412</v>
      </c>
      <c r="E4668" s="62" t="s">
        <v>3458</v>
      </c>
      <c r="F4668" s="56" t="s">
        <v>3498</v>
      </c>
    </row>
    <row r="4669" spans="1:6" x14ac:dyDescent="0.25">
      <c r="A4669" s="56">
        <v>456603</v>
      </c>
      <c r="B4669" s="81">
        <v>66146509</v>
      </c>
      <c r="C4669" s="72">
        <v>145010</v>
      </c>
      <c r="D4669" s="35" t="s">
        <v>1235</v>
      </c>
      <c r="E4669" s="62" t="s">
        <v>3458</v>
      </c>
      <c r="F4669" s="56" t="s">
        <v>3498</v>
      </c>
    </row>
    <row r="4670" spans="1:6" x14ac:dyDescent="0.25">
      <c r="A4670" s="56">
        <v>456603</v>
      </c>
      <c r="B4670" s="81">
        <v>66146509</v>
      </c>
      <c r="C4670" s="72">
        <v>237660</v>
      </c>
      <c r="D4670" s="35" t="s">
        <v>1235</v>
      </c>
      <c r="E4670" s="62" t="s">
        <v>3458</v>
      </c>
      <c r="F4670" s="56" t="s">
        <v>3498</v>
      </c>
    </row>
    <row r="4671" spans="1:6" x14ac:dyDescent="0.25">
      <c r="A4671" s="56">
        <v>456603</v>
      </c>
      <c r="B4671" s="82">
        <v>66146509</v>
      </c>
      <c r="C4671" s="72">
        <v>1167720</v>
      </c>
      <c r="D4671" s="70" t="s">
        <v>531</v>
      </c>
      <c r="E4671" s="62" t="s">
        <v>3458</v>
      </c>
      <c r="F4671" s="56" t="s">
        <v>3498</v>
      </c>
    </row>
    <row r="4672" spans="1:6" x14ac:dyDescent="0.25">
      <c r="A4672" s="56">
        <v>456603</v>
      </c>
      <c r="B4672" s="81">
        <v>66146509</v>
      </c>
      <c r="C4672" s="72">
        <v>1017333</v>
      </c>
      <c r="D4672" s="70" t="s">
        <v>412</v>
      </c>
      <c r="E4672" s="62" t="s">
        <v>3458</v>
      </c>
      <c r="F4672" s="56" t="s">
        <v>3498</v>
      </c>
    </row>
    <row r="4673" spans="1:6" x14ac:dyDescent="0.25">
      <c r="A4673" s="56">
        <v>456603</v>
      </c>
      <c r="B4673" s="81">
        <v>66146509</v>
      </c>
      <c r="C4673" s="72">
        <v>56340</v>
      </c>
      <c r="D4673" s="35" t="s">
        <v>1235</v>
      </c>
      <c r="E4673" s="62" t="s">
        <v>3458</v>
      </c>
      <c r="F4673" s="56" t="s">
        <v>3498</v>
      </c>
    </row>
    <row r="4674" spans="1:6" x14ac:dyDescent="0.25">
      <c r="A4674" s="56">
        <v>456603</v>
      </c>
      <c r="B4674" s="81">
        <v>66146509</v>
      </c>
      <c r="C4674" s="72">
        <v>226245</v>
      </c>
      <c r="D4674" s="35" t="s">
        <v>1235</v>
      </c>
      <c r="E4674" s="62" t="s">
        <v>3458</v>
      </c>
      <c r="F4674" s="56" t="s">
        <v>3498</v>
      </c>
    </row>
    <row r="4675" spans="1:6" x14ac:dyDescent="0.25">
      <c r="A4675" s="56">
        <v>456603</v>
      </c>
      <c r="B4675" s="82">
        <v>66146509</v>
      </c>
      <c r="C4675" s="72">
        <v>9731000</v>
      </c>
      <c r="D4675" s="70" t="s">
        <v>531</v>
      </c>
      <c r="E4675" s="62" t="s">
        <v>3458</v>
      </c>
      <c r="F4675" s="56" t="s">
        <v>3498</v>
      </c>
    </row>
    <row r="4676" spans="1:6" x14ac:dyDescent="0.25">
      <c r="A4676" s="56">
        <v>456603</v>
      </c>
      <c r="B4676" s="81">
        <v>66146509</v>
      </c>
      <c r="C4676" s="72">
        <v>1392857</v>
      </c>
      <c r="D4676" s="35" t="s">
        <v>412</v>
      </c>
      <c r="E4676" s="62" t="s">
        <v>3458</v>
      </c>
      <c r="F4676" s="56" t="s">
        <v>3498</v>
      </c>
    </row>
    <row r="4677" spans="1:6" x14ac:dyDescent="0.25">
      <c r="A4677" s="56">
        <v>456603</v>
      </c>
      <c r="B4677" s="81">
        <v>66146509</v>
      </c>
      <c r="C4677" s="72">
        <v>2835360</v>
      </c>
      <c r="D4677" s="35" t="s">
        <v>1235</v>
      </c>
      <c r="E4677" s="62" t="s">
        <v>3458</v>
      </c>
      <c r="F4677" s="56" t="s">
        <v>3498</v>
      </c>
    </row>
    <row r="4678" spans="1:6" x14ac:dyDescent="0.25">
      <c r="A4678" s="56">
        <v>456603</v>
      </c>
      <c r="B4678" s="82">
        <v>66146509</v>
      </c>
      <c r="C4678" s="72">
        <v>600647</v>
      </c>
      <c r="D4678" s="70" t="s">
        <v>531</v>
      </c>
      <c r="E4678" s="62" t="s">
        <v>3458</v>
      </c>
      <c r="F4678" s="56" t="s">
        <v>3498</v>
      </c>
    </row>
    <row r="4679" spans="1:6" x14ac:dyDescent="0.25">
      <c r="A4679" s="56">
        <v>456603</v>
      </c>
      <c r="B4679" s="81">
        <v>66146509</v>
      </c>
      <c r="C4679" s="72">
        <v>225000</v>
      </c>
      <c r="D4679" s="35" t="s">
        <v>1235</v>
      </c>
      <c r="E4679" s="62" t="s">
        <v>3458</v>
      </c>
      <c r="F4679" s="56" t="s">
        <v>3498</v>
      </c>
    </row>
    <row r="4680" spans="1:6" x14ac:dyDescent="0.25">
      <c r="A4680" s="56">
        <v>456603</v>
      </c>
      <c r="B4680" s="81">
        <v>66146509</v>
      </c>
      <c r="C4680" s="72">
        <v>1113680</v>
      </c>
      <c r="D4680" s="35" t="s">
        <v>1235</v>
      </c>
      <c r="E4680" s="62" t="s">
        <v>3458</v>
      </c>
      <c r="F4680" s="56" t="s">
        <v>3498</v>
      </c>
    </row>
    <row r="4681" spans="1:6" x14ac:dyDescent="0.25">
      <c r="A4681" s="56">
        <v>456603</v>
      </c>
      <c r="B4681" s="81">
        <v>66146509</v>
      </c>
      <c r="C4681" s="72">
        <v>39795</v>
      </c>
      <c r="D4681" s="35" t="s">
        <v>1235</v>
      </c>
      <c r="E4681" s="62" t="s">
        <v>3458</v>
      </c>
      <c r="F4681" s="56" t="s">
        <v>3498</v>
      </c>
    </row>
    <row r="4682" spans="1:6" x14ac:dyDescent="0.25">
      <c r="A4682" s="56">
        <v>456603</v>
      </c>
      <c r="B4682" s="82">
        <v>66146509</v>
      </c>
      <c r="C4682" s="72">
        <v>350000</v>
      </c>
      <c r="D4682" s="70" t="s">
        <v>531</v>
      </c>
      <c r="E4682" s="62" t="s">
        <v>3458</v>
      </c>
      <c r="F4682" s="56" t="s">
        <v>3498</v>
      </c>
    </row>
    <row r="4683" spans="1:6" x14ac:dyDescent="0.25">
      <c r="A4683" s="56">
        <v>456603</v>
      </c>
      <c r="B4683" s="82">
        <v>66146509</v>
      </c>
      <c r="C4683" s="72">
        <v>70000</v>
      </c>
      <c r="D4683" s="70" t="s">
        <v>531</v>
      </c>
      <c r="E4683" s="62" t="s">
        <v>3458</v>
      </c>
      <c r="F4683" s="56" t="s">
        <v>3498</v>
      </c>
    </row>
    <row r="4684" spans="1:6" x14ac:dyDescent="0.25">
      <c r="A4684" s="56">
        <v>456635</v>
      </c>
      <c r="B4684" s="80">
        <v>36859231</v>
      </c>
      <c r="C4684" s="59">
        <v>12769520</v>
      </c>
      <c r="D4684" s="35" t="s">
        <v>424</v>
      </c>
      <c r="E4684" s="62" t="s">
        <v>3487</v>
      </c>
      <c r="F4684" s="56" t="s">
        <v>3500</v>
      </c>
    </row>
    <row r="4685" spans="1:6" x14ac:dyDescent="0.25">
      <c r="A4685" s="56">
        <v>456635</v>
      </c>
      <c r="B4685" s="80">
        <v>36859231</v>
      </c>
      <c r="C4685" s="59">
        <v>821000</v>
      </c>
      <c r="D4685" s="35" t="s">
        <v>412</v>
      </c>
      <c r="E4685" s="62" t="s">
        <v>3487</v>
      </c>
      <c r="F4685" s="56" t="s">
        <v>3500</v>
      </c>
    </row>
    <row r="4686" spans="1:6" x14ac:dyDescent="0.25">
      <c r="A4686" s="56">
        <v>456658</v>
      </c>
      <c r="B4686" s="80">
        <v>118574574</v>
      </c>
      <c r="C4686" s="59">
        <v>795680</v>
      </c>
      <c r="D4686" s="35" t="s">
        <v>424</v>
      </c>
      <c r="E4686" s="62" t="s">
        <v>3487</v>
      </c>
      <c r="F4686" s="56" t="s">
        <v>3500</v>
      </c>
    </row>
    <row r="4687" spans="1:6" x14ac:dyDescent="0.25">
      <c r="A4687" s="56">
        <v>456658</v>
      </c>
      <c r="B4687" s="80">
        <v>118574574</v>
      </c>
      <c r="C4687" s="59">
        <v>11139520</v>
      </c>
      <c r="D4687" s="35" t="s">
        <v>424</v>
      </c>
      <c r="E4687" s="62" t="s">
        <v>3487</v>
      </c>
      <c r="F4687" s="56" t="s">
        <v>3500</v>
      </c>
    </row>
    <row r="4688" spans="1:6" x14ac:dyDescent="0.25">
      <c r="A4688" s="56">
        <v>456658</v>
      </c>
      <c r="B4688" s="80">
        <v>118574574</v>
      </c>
      <c r="C4688" s="59">
        <v>7161120</v>
      </c>
      <c r="D4688" s="35" t="s">
        <v>424</v>
      </c>
      <c r="E4688" s="62" t="s">
        <v>3487</v>
      </c>
      <c r="F4688" s="56" t="s">
        <v>3500</v>
      </c>
    </row>
    <row r="4689" spans="1:6" x14ac:dyDescent="0.25">
      <c r="A4689" s="56">
        <v>456685</v>
      </c>
      <c r="B4689" s="80">
        <v>760000</v>
      </c>
      <c r="C4689" s="57">
        <v>529975</v>
      </c>
      <c r="D4689" s="35" t="s">
        <v>1235</v>
      </c>
      <c r="E4689" s="62" t="s">
        <v>3460</v>
      </c>
      <c r="F4689" s="62" t="s">
        <v>3494</v>
      </c>
    </row>
    <row r="4690" spans="1:6" x14ac:dyDescent="0.25">
      <c r="A4690" s="56">
        <v>456690</v>
      </c>
      <c r="B4690" s="80">
        <v>760000</v>
      </c>
      <c r="C4690" s="57">
        <v>589975</v>
      </c>
      <c r="D4690" s="35" t="s">
        <v>1235</v>
      </c>
      <c r="E4690" s="62" t="s">
        <v>3460</v>
      </c>
      <c r="F4690" s="62" t="s">
        <v>3494</v>
      </c>
    </row>
    <row r="4691" spans="1:6" x14ac:dyDescent="0.25">
      <c r="A4691" s="56">
        <v>456691</v>
      </c>
      <c r="B4691" s="81">
        <v>5490240</v>
      </c>
      <c r="C4691" s="72">
        <v>75415</v>
      </c>
      <c r="D4691" s="35" t="s">
        <v>1235</v>
      </c>
      <c r="E4691" s="62" t="s">
        <v>3458</v>
      </c>
      <c r="F4691" s="56" t="s">
        <v>3498</v>
      </c>
    </row>
    <row r="4692" spans="1:6" x14ac:dyDescent="0.25">
      <c r="A4692" s="56">
        <v>456691</v>
      </c>
      <c r="B4692" s="82">
        <v>5490240</v>
      </c>
      <c r="C4692" s="72">
        <v>389240</v>
      </c>
      <c r="D4692" s="70" t="s">
        <v>531</v>
      </c>
      <c r="E4692" s="62" t="s">
        <v>3458</v>
      </c>
      <c r="F4692" s="56" t="s">
        <v>3498</v>
      </c>
    </row>
    <row r="4693" spans="1:6" x14ac:dyDescent="0.25">
      <c r="A4693" s="56">
        <v>456724</v>
      </c>
      <c r="B4693" s="80">
        <v>10922010</v>
      </c>
      <c r="C4693" s="71">
        <v>1640400</v>
      </c>
      <c r="D4693" s="35" t="s">
        <v>424</v>
      </c>
      <c r="E4693" s="62" t="s">
        <v>3487</v>
      </c>
      <c r="F4693" s="56" t="s">
        <v>3499</v>
      </c>
    </row>
    <row r="4694" spans="1:6" x14ac:dyDescent="0.25">
      <c r="A4694" s="56">
        <v>456724</v>
      </c>
      <c r="B4694" s="80">
        <v>10922010</v>
      </c>
      <c r="C4694" s="71">
        <v>1528</v>
      </c>
      <c r="D4694" s="35" t="s">
        <v>1235</v>
      </c>
      <c r="E4694" s="62" t="s">
        <v>3487</v>
      </c>
      <c r="F4694" s="56" t="s">
        <v>3499</v>
      </c>
    </row>
    <row r="4695" spans="1:6" x14ac:dyDescent="0.25">
      <c r="A4695" s="56">
        <v>456724</v>
      </c>
      <c r="B4695" s="80">
        <v>10922010</v>
      </c>
      <c r="C4695" s="71">
        <v>172140</v>
      </c>
      <c r="D4695" s="35" t="s">
        <v>1235</v>
      </c>
      <c r="E4695" s="62" t="s">
        <v>3487</v>
      </c>
      <c r="F4695" s="56" t="s">
        <v>3499</v>
      </c>
    </row>
    <row r="4696" spans="1:6" x14ac:dyDescent="0.25">
      <c r="A4696" s="56">
        <v>456724</v>
      </c>
      <c r="B4696" s="80">
        <v>10922010</v>
      </c>
      <c r="C4696" s="71">
        <v>715</v>
      </c>
      <c r="D4696" s="35" t="s">
        <v>1235</v>
      </c>
      <c r="E4696" s="62" t="s">
        <v>3487</v>
      </c>
      <c r="F4696" s="56" t="s">
        <v>3499</v>
      </c>
    </row>
    <row r="4697" spans="1:6" x14ac:dyDescent="0.25">
      <c r="A4697" s="56">
        <v>456724</v>
      </c>
      <c r="B4697" s="80">
        <v>10922010</v>
      </c>
      <c r="C4697" s="71">
        <v>48604</v>
      </c>
      <c r="D4697" s="35" t="s">
        <v>1235</v>
      </c>
      <c r="E4697" s="62" t="s">
        <v>3487</v>
      </c>
      <c r="F4697" s="56" t="s">
        <v>3499</v>
      </c>
    </row>
    <row r="4698" spans="1:6" x14ac:dyDescent="0.25">
      <c r="A4698" s="56">
        <v>456724</v>
      </c>
      <c r="B4698" s="80">
        <v>10922010</v>
      </c>
      <c r="C4698" s="71">
        <v>1840</v>
      </c>
      <c r="D4698" s="35" t="s">
        <v>1235</v>
      </c>
      <c r="E4698" s="62" t="s">
        <v>3487</v>
      </c>
      <c r="F4698" s="56" t="s">
        <v>3499</v>
      </c>
    </row>
    <row r="4699" spans="1:6" x14ac:dyDescent="0.25">
      <c r="A4699" s="56">
        <v>456724</v>
      </c>
      <c r="B4699" s="80">
        <v>10922010</v>
      </c>
      <c r="C4699" s="71">
        <v>12600</v>
      </c>
      <c r="D4699" s="35" t="s">
        <v>424</v>
      </c>
      <c r="E4699" s="62" t="s">
        <v>3487</v>
      </c>
      <c r="F4699" s="56" t="s">
        <v>3499</v>
      </c>
    </row>
    <row r="4700" spans="1:6" x14ac:dyDescent="0.25">
      <c r="A4700" s="56">
        <v>456724</v>
      </c>
      <c r="B4700" s="80">
        <v>10922010</v>
      </c>
      <c r="C4700" s="71">
        <v>12400</v>
      </c>
      <c r="D4700" s="35" t="s">
        <v>1235</v>
      </c>
      <c r="E4700" s="62" t="s">
        <v>3487</v>
      </c>
      <c r="F4700" s="56" t="s">
        <v>3499</v>
      </c>
    </row>
    <row r="4701" spans="1:6" x14ac:dyDescent="0.25">
      <c r="A4701" s="56">
        <v>456736</v>
      </c>
      <c r="B4701" s="82">
        <v>9678287</v>
      </c>
      <c r="C4701" s="72">
        <v>85000</v>
      </c>
      <c r="D4701" s="70" t="s">
        <v>531</v>
      </c>
      <c r="E4701" s="62" t="s">
        <v>3458</v>
      </c>
      <c r="F4701" s="56" t="s">
        <v>3498</v>
      </c>
    </row>
    <row r="4702" spans="1:6" x14ac:dyDescent="0.25">
      <c r="A4702" s="56">
        <v>456736</v>
      </c>
      <c r="B4702" s="82">
        <v>9678287</v>
      </c>
      <c r="C4702" s="72">
        <v>150000</v>
      </c>
      <c r="D4702" s="70" t="s">
        <v>531</v>
      </c>
      <c r="E4702" s="62" t="s">
        <v>3458</v>
      </c>
      <c r="F4702" s="56" t="s">
        <v>3498</v>
      </c>
    </row>
    <row r="4703" spans="1:6" x14ac:dyDescent="0.25">
      <c r="A4703" s="56">
        <v>456736</v>
      </c>
      <c r="B4703" s="81">
        <v>9678287</v>
      </c>
      <c r="C4703" s="72">
        <v>150000</v>
      </c>
      <c r="D4703" s="35" t="s">
        <v>1235</v>
      </c>
      <c r="E4703" s="62" t="s">
        <v>3458</v>
      </c>
      <c r="F4703" s="56" t="s">
        <v>3498</v>
      </c>
    </row>
    <row r="4704" spans="1:6" x14ac:dyDescent="0.25">
      <c r="A4704" s="56">
        <v>456736</v>
      </c>
      <c r="B4704" s="81">
        <v>9678287</v>
      </c>
      <c r="C4704" s="72">
        <v>53695</v>
      </c>
      <c r="D4704" s="35" t="s">
        <v>1235</v>
      </c>
      <c r="E4704" s="62" t="s">
        <v>3458</v>
      </c>
      <c r="F4704" s="56" t="s">
        <v>3498</v>
      </c>
    </row>
    <row r="4705" spans="1:6" x14ac:dyDescent="0.25">
      <c r="A4705" s="56">
        <v>456736</v>
      </c>
      <c r="B4705" s="81">
        <v>9678287</v>
      </c>
      <c r="C4705" s="72">
        <v>892425</v>
      </c>
      <c r="D4705" s="35" t="s">
        <v>1235</v>
      </c>
      <c r="E4705" s="62" t="s">
        <v>3458</v>
      </c>
      <c r="F4705" s="56" t="s">
        <v>3498</v>
      </c>
    </row>
    <row r="4706" spans="1:6" x14ac:dyDescent="0.25">
      <c r="A4706" s="56">
        <v>456736</v>
      </c>
      <c r="B4706" s="81">
        <v>9678287</v>
      </c>
      <c r="C4706" s="72">
        <v>184620</v>
      </c>
      <c r="D4706" s="35" t="s">
        <v>1235</v>
      </c>
      <c r="E4706" s="62" t="s">
        <v>3458</v>
      </c>
      <c r="F4706" s="56" t="s">
        <v>3498</v>
      </c>
    </row>
    <row r="4707" spans="1:6" x14ac:dyDescent="0.25">
      <c r="A4707" s="56">
        <v>456736</v>
      </c>
      <c r="B4707" s="81">
        <v>9678287</v>
      </c>
      <c r="C4707" s="72">
        <v>467739</v>
      </c>
      <c r="D4707" s="35" t="s">
        <v>1235</v>
      </c>
      <c r="E4707" s="62" t="s">
        <v>3458</v>
      </c>
      <c r="F4707" s="56" t="s">
        <v>3498</v>
      </c>
    </row>
    <row r="4708" spans="1:6" x14ac:dyDescent="0.25">
      <c r="A4708" s="56">
        <v>456736</v>
      </c>
      <c r="B4708" s="82">
        <v>9678287</v>
      </c>
      <c r="C4708" s="72">
        <v>53725</v>
      </c>
      <c r="D4708" s="70" t="s">
        <v>531</v>
      </c>
      <c r="E4708" s="62" t="s">
        <v>3458</v>
      </c>
      <c r="F4708" s="56" t="s">
        <v>3498</v>
      </c>
    </row>
    <row r="4709" spans="1:6" x14ac:dyDescent="0.25">
      <c r="A4709" s="56">
        <v>456736</v>
      </c>
      <c r="B4709" s="81">
        <v>9678287</v>
      </c>
      <c r="C4709" s="72">
        <v>936720</v>
      </c>
      <c r="D4709" s="35" t="s">
        <v>1235</v>
      </c>
      <c r="E4709" s="62" t="s">
        <v>3458</v>
      </c>
      <c r="F4709" s="56" t="s">
        <v>3498</v>
      </c>
    </row>
    <row r="4710" spans="1:6" x14ac:dyDescent="0.25">
      <c r="A4710" s="56">
        <v>456745</v>
      </c>
      <c r="B4710" s="81">
        <v>2758289</v>
      </c>
      <c r="C4710" s="72">
        <v>1683570</v>
      </c>
      <c r="D4710" s="35" t="s">
        <v>1235</v>
      </c>
      <c r="E4710" s="62" t="s">
        <v>3502</v>
      </c>
      <c r="F4710" s="56" t="s">
        <v>3498</v>
      </c>
    </row>
    <row r="4711" spans="1:6" x14ac:dyDescent="0.25">
      <c r="A4711" s="56">
        <v>456745</v>
      </c>
      <c r="B4711" s="81">
        <v>2758289</v>
      </c>
      <c r="C4711" s="72">
        <v>39975</v>
      </c>
      <c r="D4711" s="35" t="s">
        <v>1235</v>
      </c>
      <c r="E4711" s="62" t="s">
        <v>3502</v>
      </c>
      <c r="F4711" s="56" t="s">
        <v>3498</v>
      </c>
    </row>
    <row r="4712" spans="1:6" x14ac:dyDescent="0.25">
      <c r="A4712" s="56">
        <v>456745</v>
      </c>
      <c r="B4712" s="81">
        <v>2758289</v>
      </c>
      <c r="C4712" s="72">
        <v>7754</v>
      </c>
      <c r="D4712" s="35" t="s">
        <v>1235</v>
      </c>
      <c r="E4712" s="62" t="s">
        <v>3502</v>
      </c>
      <c r="F4712" s="56" t="s">
        <v>3498</v>
      </c>
    </row>
    <row r="4713" spans="1:6" x14ac:dyDescent="0.25">
      <c r="A4713" s="56">
        <v>456745</v>
      </c>
      <c r="B4713" s="81">
        <v>2758289</v>
      </c>
      <c r="C4713" s="72">
        <v>49853</v>
      </c>
      <c r="D4713" s="35" t="s">
        <v>1235</v>
      </c>
      <c r="E4713" s="62" t="s">
        <v>3502</v>
      </c>
      <c r="F4713" s="56" t="s">
        <v>3498</v>
      </c>
    </row>
    <row r="4714" spans="1:6" x14ac:dyDescent="0.25">
      <c r="A4714" s="56">
        <v>456754</v>
      </c>
      <c r="B4714" s="81">
        <v>2738547</v>
      </c>
      <c r="C4714" s="72">
        <v>33497</v>
      </c>
      <c r="D4714" s="35" t="s">
        <v>1235</v>
      </c>
      <c r="E4714" s="62" t="s">
        <v>3502</v>
      </c>
      <c r="F4714" s="56" t="s">
        <v>3498</v>
      </c>
    </row>
    <row r="4715" spans="1:6" x14ac:dyDescent="0.25">
      <c r="A4715" s="56">
        <v>456754</v>
      </c>
      <c r="B4715" s="81">
        <v>2738547</v>
      </c>
      <c r="C4715" s="72">
        <v>15508</v>
      </c>
      <c r="D4715" s="35" t="s">
        <v>1235</v>
      </c>
      <c r="E4715" s="62" t="s">
        <v>3502</v>
      </c>
      <c r="F4715" s="56" t="s">
        <v>3498</v>
      </c>
    </row>
    <row r="4716" spans="1:6" x14ac:dyDescent="0.25">
      <c r="A4716" s="56">
        <v>456754</v>
      </c>
      <c r="B4716" s="81">
        <v>2738547</v>
      </c>
      <c r="C4716" s="72">
        <v>166372</v>
      </c>
      <c r="D4716" s="35" t="s">
        <v>1235</v>
      </c>
      <c r="E4716" s="62" t="s">
        <v>3502</v>
      </c>
      <c r="F4716" s="56" t="s">
        <v>3498</v>
      </c>
    </row>
    <row r="4717" spans="1:6" x14ac:dyDescent="0.25">
      <c r="A4717" s="56">
        <v>456754</v>
      </c>
      <c r="B4717" s="81">
        <v>2738547</v>
      </c>
      <c r="C4717" s="72">
        <v>1683570</v>
      </c>
      <c r="D4717" s="35" t="s">
        <v>1235</v>
      </c>
      <c r="E4717" s="62" t="s">
        <v>3502</v>
      </c>
      <c r="F4717" s="56" t="s">
        <v>3498</v>
      </c>
    </row>
    <row r="4718" spans="1:6" x14ac:dyDescent="0.25">
      <c r="A4718" s="56">
        <v>456757</v>
      </c>
      <c r="B4718" s="81">
        <v>3276247</v>
      </c>
      <c r="C4718" s="72">
        <v>194600</v>
      </c>
      <c r="D4718" s="35" t="s">
        <v>1235</v>
      </c>
      <c r="E4718" s="62" t="s">
        <v>3458</v>
      </c>
      <c r="F4718" s="56" t="s">
        <v>3498</v>
      </c>
    </row>
    <row r="4719" spans="1:6" x14ac:dyDescent="0.25">
      <c r="A4719" s="56">
        <v>456757</v>
      </c>
      <c r="B4719" s="82">
        <v>3276247</v>
      </c>
      <c r="C4719" s="72">
        <v>479700</v>
      </c>
      <c r="D4719" s="70" t="s">
        <v>531</v>
      </c>
      <c r="E4719" s="62" t="s">
        <v>3458</v>
      </c>
      <c r="F4719" s="56" t="s">
        <v>3498</v>
      </c>
    </row>
    <row r="4720" spans="1:6" x14ac:dyDescent="0.25">
      <c r="A4720" s="56">
        <v>456763</v>
      </c>
      <c r="B4720" s="81">
        <v>93147023</v>
      </c>
      <c r="C4720" s="72">
        <v>17520</v>
      </c>
      <c r="D4720" s="35" t="s">
        <v>1235</v>
      </c>
      <c r="E4720" s="62" t="s">
        <v>3458</v>
      </c>
      <c r="F4720" s="56" t="s">
        <v>3498</v>
      </c>
    </row>
    <row r="4721" spans="1:6" x14ac:dyDescent="0.25">
      <c r="A4721" s="56">
        <v>456763</v>
      </c>
      <c r="B4721" s="81">
        <v>93147023</v>
      </c>
      <c r="C4721" s="72">
        <v>22470</v>
      </c>
      <c r="D4721" s="35" t="s">
        <v>1235</v>
      </c>
      <c r="E4721" s="62" t="s">
        <v>3458</v>
      </c>
      <c r="F4721" s="56" t="s">
        <v>3498</v>
      </c>
    </row>
    <row r="4722" spans="1:6" x14ac:dyDescent="0.25">
      <c r="A4722" s="56">
        <v>456763</v>
      </c>
      <c r="B4722" s="81">
        <v>93147023</v>
      </c>
      <c r="C4722" s="72">
        <v>455725</v>
      </c>
      <c r="D4722" s="35" t="s">
        <v>1235</v>
      </c>
      <c r="E4722" s="62" t="s">
        <v>3458</v>
      </c>
      <c r="F4722" s="56" t="s">
        <v>3498</v>
      </c>
    </row>
    <row r="4723" spans="1:6" x14ac:dyDescent="0.25">
      <c r="A4723" s="56">
        <v>456763</v>
      </c>
      <c r="B4723" s="82">
        <v>93147023</v>
      </c>
      <c r="C4723" s="72">
        <v>429268</v>
      </c>
      <c r="D4723" s="70" t="s">
        <v>531</v>
      </c>
      <c r="E4723" s="62" t="s">
        <v>3458</v>
      </c>
      <c r="F4723" s="56" t="s">
        <v>3498</v>
      </c>
    </row>
    <row r="4724" spans="1:6" x14ac:dyDescent="0.25">
      <c r="A4724" s="56">
        <v>456763</v>
      </c>
      <c r="B4724" s="81">
        <v>93147023</v>
      </c>
      <c r="C4724" s="72">
        <v>814001</v>
      </c>
      <c r="D4724" s="35" t="s">
        <v>1235</v>
      </c>
      <c r="E4724" s="62" t="s">
        <v>3458</v>
      </c>
      <c r="F4724" s="56" t="s">
        <v>3498</v>
      </c>
    </row>
    <row r="4725" spans="1:6" x14ac:dyDescent="0.25">
      <c r="A4725" s="56">
        <v>456763</v>
      </c>
      <c r="B4725" s="81">
        <v>93147023</v>
      </c>
      <c r="C4725" s="72">
        <v>455725</v>
      </c>
      <c r="D4725" s="35" t="s">
        <v>1235</v>
      </c>
      <c r="E4725" s="62" t="s">
        <v>3458</v>
      </c>
      <c r="F4725" s="56" t="s">
        <v>3498</v>
      </c>
    </row>
    <row r="4726" spans="1:6" x14ac:dyDescent="0.25">
      <c r="A4726" s="56">
        <v>456763</v>
      </c>
      <c r="B4726" s="81">
        <v>93147023</v>
      </c>
      <c r="C4726" s="72">
        <v>24985</v>
      </c>
      <c r="D4726" s="35" t="s">
        <v>1235</v>
      </c>
      <c r="E4726" s="62" t="s">
        <v>3458</v>
      </c>
      <c r="F4726" s="56" t="s">
        <v>3498</v>
      </c>
    </row>
    <row r="4727" spans="1:6" x14ac:dyDescent="0.25">
      <c r="A4727" s="56">
        <v>456763</v>
      </c>
      <c r="B4727" s="81">
        <v>93147023</v>
      </c>
      <c r="C4727" s="72">
        <v>29550</v>
      </c>
      <c r="D4727" s="35" t="s">
        <v>1235</v>
      </c>
      <c r="E4727" s="62" t="s">
        <v>3458</v>
      </c>
      <c r="F4727" s="56" t="s">
        <v>3498</v>
      </c>
    </row>
    <row r="4728" spans="1:6" x14ac:dyDescent="0.25">
      <c r="A4728" s="56">
        <v>456763</v>
      </c>
      <c r="B4728" s="81">
        <v>93147023</v>
      </c>
      <c r="C4728" s="72">
        <v>94770</v>
      </c>
      <c r="D4728" s="35" t="s">
        <v>1235</v>
      </c>
      <c r="E4728" s="62" t="s">
        <v>3458</v>
      </c>
      <c r="F4728" s="56" t="s">
        <v>3498</v>
      </c>
    </row>
    <row r="4729" spans="1:6" x14ac:dyDescent="0.25">
      <c r="A4729" s="56">
        <v>456763</v>
      </c>
      <c r="B4729" s="81">
        <v>93147023</v>
      </c>
      <c r="C4729" s="72">
        <v>27315</v>
      </c>
      <c r="D4729" s="35" t="s">
        <v>1235</v>
      </c>
      <c r="E4729" s="62" t="s">
        <v>3458</v>
      </c>
      <c r="F4729" s="56" t="s">
        <v>3498</v>
      </c>
    </row>
    <row r="4730" spans="1:6" x14ac:dyDescent="0.25">
      <c r="A4730" s="56">
        <v>456763</v>
      </c>
      <c r="B4730" s="81">
        <v>93147023</v>
      </c>
      <c r="C4730" s="72">
        <v>327805</v>
      </c>
      <c r="D4730" s="35" t="s">
        <v>1235</v>
      </c>
      <c r="E4730" s="62" t="s">
        <v>3458</v>
      </c>
      <c r="F4730" s="56" t="s">
        <v>3498</v>
      </c>
    </row>
    <row r="4731" spans="1:6" x14ac:dyDescent="0.25">
      <c r="A4731" s="56">
        <v>456763</v>
      </c>
      <c r="B4731" s="81">
        <v>93147023</v>
      </c>
      <c r="C4731" s="72">
        <v>263550</v>
      </c>
      <c r="D4731" s="35" t="s">
        <v>1235</v>
      </c>
      <c r="E4731" s="62" t="s">
        <v>3458</v>
      </c>
      <c r="F4731" s="56" t="s">
        <v>3498</v>
      </c>
    </row>
    <row r="4732" spans="1:6" x14ac:dyDescent="0.25">
      <c r="A4732" s="56">
        <v>456763</v>
      </c>
      <c r="B4732" s="81">
        <v>93147023</v>
      </c>
      <c r="C4732" s="72">
        <v>5577600</v>
      </c>
      <c r="D4732" s="35" t="s">
        <v>1235</v>
      </c>
      <c r="E4732" s="62" t="s">
        <v>3458</v>
      </c>
      <c r="F4732" s="56" t="s">
        <v>3498</v>
      </c>
    </row>
    <row r="4733" spans="1:6" x14ac:dyDescent="0.25">
      <c r="A4733" s="56">
        <v>456763</v>
      </c>
      <c r="B4733" s="81">
        <v>93147023</v>
      </c>
      <c r="C4733" s="72">
        <v>424570</v>
      </c>
      <c r="D4733" s="35" t="s">
        <v>412</v>
      </c>
      <c r="E4733" s="62" t="s">
        <v>3458</v>
      </c>
      <c r="F4733" s="56" t="s">
        <v>3498</v>
      </c>
    </row>
    <row r="4734" spans="1:6" x14ac:dyDescent="0.25">
      <c r="A4734" s="56">
        <v>456763</v>
      </c>
      <c r="B4734" s="81">
        <v>93147023</v>
      </c>
      <c r="C4734" s="72">
        <v>840000</v>
      </c>
      <c r="D4734" s="70" t="s">
        <v>412</v>
      </c>
      <c r="E4734" s="62" t="s">
        <v>3458</v>
      </c>
      <c r="F4734" s="56" t="s">
        <v>3498</v>
      </c>
    </row>
    <row r="4735" spans="1:6" x14ac:dyDescent="0.25">
      <c r="A4735" s="56">
        <v>456763</v>
      </c>
      <c r="B4735" s="82">
        <v>93147023</v>
      </c>
      <c r="C4735" s="72">
        <v>277495</v>
      </c>
      <c r="D4735" s="70" t="s">
        <v>531</v>
      </c>
      <c r="E4735" s="62" t="s">
        <v>3458</v>
      </c>
      <c r="F4735" s="56" t="s">
        <v>3498</v>
      </c>
    </row>
    <row r="4736" spans="1:6" x14ac:dyDescent="0.25">
      <c r="A4736" s="56">
        <v>456763</v>
      </c>
      <c r="B4736" s="81">
        <v>93147023</v>
      </c>
      <c r="C4736" s="72">
        <v>533260</v>
      </c>
      <c r="D4736" s="35" t="s">
        <v>1235</v>
      </c>
      <c r="E4736" s="62" t="s">
        <v>3458</v>
      </c>
      <c r="F4736" s="56" t="s">
        <v>3498</v>
      </c>
    </row>
    <row r="4737" spans="1:6" x14ac:dyDescent="0.25">
      <c r="A4737" s="56">
        <v>456763</v>
      </c>
      <c r="B4737" s="81">
        <v>93147023</v>
      </c>
      <c r="C4737" s="72">
        <v>28705</v>
      </c>
      <c r="D4737" s="35" t="s">
        <v>1235</v>
      </c>
      <c r="E4737" s="62" t="s">
        <v>3458</v>
      </c>
      <c r="F4737" s="56" t="s">
        <v>3498</v>
      </c>
    </row>
    <row r="4738" spans="1:6" x14ac:dyDescent="0.25">
      <c r="A4738" s="56">
        <v>456763</v>
      </c>
      <c r="B4738" s="81">
        <v>93147023</v>
      </c>
      <c r="C4738" s="72">
        <v>27870</v>
      </c>
      <c r="D4738" s="35" t="s">
        <v>1235</v>
      </c>
      <c r="E4738" s="62" t="s">
        <v>3458</v>
      </c>
      <c r="F4738" s="56" t="s">
        <v>3498</v>
      </c>
    </row>
    <row r="4739" spans="1:6" x14ac:dyDescent="0.25">
      <c r="A4739" s="56">
        <v>456763</v>
      </c>
      <c r="B4739" s="81">
        <v>93147023</v>
      </c>
      <c r="C4739" s="72">
        <v>15915</v>
      </c>
      <c r="D4739" s="35" t="s">
        <v>1235</v>
      </c>
      <c r="E4739" s="62" t="s">
        <v>3458</v>
      </c>
      <c r="F4739" s="56" t="s">
        <v>3498</v>
      </c>
    </row>
    <row r="4740" spans="1:6" x14ac:dyDescent="0.25">
      <c r="A4740" s="56">
        <v>456763</v>
      </c>
      <c r="B4740" s="81">
        <v>93147023</v>
      </c>
      <c r="C4740" s="72">
        <v>850000</v>
      </c>
      <c r="D4740" s="70" t="s">
        <v>412</v>
      </c>
      <c r="E4740" s="62" t="s">
        <v>3458</v>
      </c>
      <c r="F4740" s="56" t="s">
        <v>3498</v>
      </c>
    </row>
    <row r="4741" spans="1:6" x14ac:dyDescent="0.25">
      <c r="A4741" s="56">
        <v>456763</v>
      </c>
      <c r="B4741" s="81">
        <v>93147023</v>
      </c>
      <c r="C4741" s="72">
        <v>206600</v>
      </c>
      <c r="D4741" s="35" t="s">
        <v>1235</v>
      </c>
      <c r="E4741" s="62" t="s">
        <v>3458</v>
      </c>
      <c r="F4741" s="56" t="s">
        <v>3498</v>
      </c>
    </row>
    <row r="4742" spans="1:6" x14ac:dyDescent="0.25">
      <c r="A4742" s="56">
        <v>456763</v>
      </c>
      <c r="B4742" s="81">
        <v>93147023</v>
      </c>
      <c r="C4742" s="72">
        <v>109970</v>
      </c>
      <c r="D4742" s="35" t="s">
        <v>1235</v>
      </c>
      <c r="E4742" s="62" t="s">
        <v>3458</v>
      </c>
      <c r="F4742" s="56" t="s">
        <v>3498</v>
      </c>
    </row>
    <row r="4743" spans="1:6" x14ac:dyDescent="0.25">
      <c r="A4743" s="56">
        <v>456763</v>
      </c>
      <c r="B4743" s="81">
        <v>93147023</v>
      </c>
      <c r="C4743" s="72">
        <v>44100</v>
      </c>
      <c r="D4743" s="35" t="s">
        <v>1235</v>
      </c>
      <c r="E4743" s="62" t="s">
        <v>3458</v>
      </c>
      <c r="F4743" s="56" t="s">
        <v>3498</v>
      </c>
    </row>
    <row r="4744" spans="1:6" x14ac:dyDescent="0.25">
      <c r="A4744" s="56">
        <v>456763</v>
      </c>
      <c r="B4744" s="81">
        <v>93147023</v>
      </c>
      <c r="C4744" s="72">
        <v>26040</v>
      </c>
      <c r="D4744" s="35" t="s">
        <v>1235</v>
      </c>
      <c r="E4744" s="62" t="s">
        <v>3458</v>
      </c>
      <c r="F4744" s="56" t="s">
        <v>3498</v>
      </c>
    </row>
    <row r="4745" spans="1:6" x14ac:dyDescent="0.25">
      <c r="A4745" s="56">
        <v>456763</v>
      </c>
      <c r="B4745" s="81">
        <v>93147023</v>
      </c>
      <c r="C4745" s="72">
        <v>149997</v>
      </c>
      <c r="D4745" s="35" t="s">
        <v>1235</v>
      </c>
      <c r="E4745" s="62" t="s">
        <v>3458</v>
      </c>
      <c r="F4745" s="56" t="s">
        <v>3498</v>
      </c>
    </row>
    <row r="4746" spans="1:6" x14ac:dyDescent="0.25">
      <c r="A4746" s="56">
        <v>456763</v>
      </c>
      <c r="B4746" s="81">
        <v>93147023</v>
      </c>
      <c r="C4746" s="72">
        <v>89500</v>
      </c>
      <c r="D4746" s="35" t="s">
        <v>1235</v>
      </c>
      <c r="E4746" s="62" t="s">
        <v>3458</v>
      </c>
      <c r="F4746" s="56" t="s">
        <v>3498</v>
      </c>
    </row>
    <row r="4747" spans="1:6" x14ac:dyDescent="0.25">
      <c r="A4747" s="56">
        <v>456763</v>
      </c>
      <c r="B4747" s="81">
        <v>93147023</v>
      </c>
      <c r="C4747" s="72">
        <v>21140</v>
      </c>
      <c r="D4747" s="35" t="s">
        <v>1235</v>
      </c>
      <c r="E4747" s="62" t="s">
        <v>3458</v>
      </c>
      <c r="F4747" s="56" t="s">
        <v>3498</v>
      </c>
    </row>
    <row r="4748" spans="1:6" x14ac:dyDescent="0.25">
      <c r="A4748" s="56">
        <v>456763</v>
      </c>
      <c r="B4748" s="82">
        <v>93147023</v>
      </c>
      <c r="C4748" s="72">
        <v>226800</v>
      </c>
      <c r="D4748" s="70" t="s">
        <v>531</v>
      </c>
      <c r="E4748" s="62" t="s">
        <v>3458</v>
      </c>
      <c r="F4748" s="56" t="s">
        <v>3498</v>
      </c>
    </row>
    <row r="4749" spans="1:6" x14ac:dyDescent="0.25">
      <c r="A4749" s="56">
        <v>456763</v>
      </c>
      <c r="B4749" s="81">
        <v>93147023</v>
      </c>
      <c r="C4749" s="72">
        <v>55285</v>
      </c>
      <c r="D4749" s="35" t="s">
        <v>1235</v>
      </c>
      <c r="E4749" s="62" t="s">
        <v>3458</v>
      </c>
      <c r="F4749" s="56" t="s">
        <v>3498</v>
      </c>
    </row>
    <row r="4750" spans="1:6" x14ac:dyDescent="0.25">
      <c r="A4750" s="56">
        <v>456763</v>
      </c>
      <c r="B4750" s="81">
        <v>93147023</v>
      </c>
      <c r="C4750" s="72">
        <v>34315</v>
      </c>
      <c r="D4750" s="35" t="s">
        <v>1235</v>
      </c>
      <c r="E4750" s="62" t="s">
        <v>3458</v>
      </c>
      <c r="F4750" s="56" t="s">
        <v>3498</v>
      </c>
    </row>
    <row r="4751" spans="1:6" x14ac:dyDescent="0.25">
      <c r="A4751" s="56">
        <v>456763</v>
      </c>
      <c r="B4751" s="81">
        <v>93147023</v>
      </c>
      <c r="C4751" s="72">
        <v>188450</v>
      </c>
      <c r="D4751" s="35" t="s">
        <v>1235</v>
      </c>
      <c r="E4751" s="62" t="s">
        <v>3458</v>
      </c>
      <c r="F4751" s="56" t="s">
        <v>3498</v>
      </c>
    </row>
    <row r="4752" spans="1:6" x14ac:dyDescent="0.25">
      <c r="A4752" s="56">
        <v>456763</v>
      </c>
      <c r="B4752" s="81">
        <v>93147023</v>
      </c>
      <c r="C4752" s="72">
        <v>22445</v>
      </c>
      <c r="D4752" s="35" t="s">
        <v>1235</v>
      </c>
      <c r="E4752" s="62" t="s">
        <v>3458</v>
      </c>
      <c r="F4752" s="56" t="s">
        <v>3498</v>
      </c>
    </row>
    <row r="4753" spans="1:6" x14ac:dyDescent="0.25">
      <c r="A4753" s="56">
        <v>456763</v>
      </c>
      <c r="B4753" s="81">
        <v>93147023</v>
      </c>
      <c r="C4753" s="72">
        <v>210000</v>
      </c>
      <c r="D4753" s="35" t="s">
        <v>412</v>
      </c>
      <c r="E4753" s="62" t="s">
        <v>3458</v>
      </c>
      <c r="F4753" s="56" t="s">
        <v>3498</v>
      </c>
    </row>
    <row r="4754" spans="1:6" x14ac:dyDescent="0.25">
      <c r="A4754" s="56">
        <v>456763</v>
      </c>
      <c r="B4754" s="81">
        <v>93147023</v>
      </c>
      <c r="C4754" s="72">
        <v>232950</v>
      </c>
      <c r="D4754" s="35" t="s">
        <v>1235</v>
      </c>
      <c r="E4754" s="62" t="s">
        <v>3458</v>
      </c>
      <c r="F4754" s="56" t="s">
        <v>3498</v>
      </c>
    </row>
    <row r="4755" spans="1:6" x14ac:dyDescent="0.25">
      <c r="A4755" s="56">
        <v>456763</v>
      </c>
      <c r="B4755" s="81">
        <v>93147023</v>
      </c>
      <c r="C4755" s="72">
        <v>27870</v>
      </c>
      <c r="D4755" s="35" t="s">
        <v>1235</v>
      </c>
      <c r="E4755" s="62" t="s">
        <v>3458</v>
      </c>
      <c r="F4755" s="56" t="s">
        <v>3498</v>
      </c>
    </row>
    <row r="4756" spans="1:6" x14ac:dyDescent="0.25">
      <c r="A4756" s="56">
        <v>456763</v>
      </c>
      <c r="B4756" s="81">
        <v>93147023</v>
      </c>
      <c r="C4756" s="72">
        <v>89500</v>
      </c>
      <c r="D4756" s="51" t="s">
        <v>403</v>
      </c>
      <c r="E4756" s="62" t="s">
        <v>3458</v>
      </c>
      <c r="F4756" s="56" t="s">
        <v>3498</v>
      </c>
    </row>
    <row r="4757" spans="1:6" x14ac:dyDescent="0.25">
      <c r="A4757" s="56">
        <v>456763</v>
      </c>
      <c r="B4757" s="81">
        <v>93147023</v>
      </c>
      <c r="C4757" s="72">
        <v>11230</v>
      </c>
      <c r="D4757" s="35" t="s">
        <v>1235</v>
      </c>
      <c r="E4757" s="62" t="s">
        <v>3458</v>
      </c>
      <c r="F4757" s="56" t="s">
        <v>3498</v>
      </c>
    </row>
    <row r="4758" spans="1:6" x14ac:dyDescent="0.25">
      <c r="A4758" s="56">
        <v>456763</v>
      </c>
      <c r="B4758" s="81">
        <v>93147023</v>
      </c>
      <c r="C4758" s="72">
        <v>10428</v>
      </c>
      <c r="D4758" s="35" t="s">
        <v>1235</v>
      </c>
      <c r="E4758" s="62" t="s">
        <v>3458</v>
      </c>
      <c r="F4758" s="56" t="s">
        <v>3498</v>
      </c>
    </row>
    <row r="4759" spans="1:6" x14ac:dyDescent="0.25">
      <c r="A4759" s="56">
        <v>456763</v>
      </c>
      <c r="B4759" s="81">
        <v>93147023</v>
      </c>
      <c r="C4759" s="72">
        <v>41600</v>
      </c>
      <c r="D4759" s="35" t="s">
        <v>1235</v>
      </c>
      <c r="E4759" s="62" t="s">
        <v>3458</v>
      </c>
      <c r="F4759" s="56" t="s">
        <v>3498</v>
      </c>
    </row>
    <row r="4760" spans="1:6" x14ac:dyDescent="0.25">
      <c r="A4760" s="56">
        <v>456763</v>
      </c>
      <c r="B4760" s="81">
        <v>93147023</v>
      </c>
      <c r="C4760" s="72">
        <v>357300</v>
      </c>
      <c r="D4760" s="35" t="s">
        <v>1235</v>
      </c>
      <c r="E4760" s="62" t="s">
        <v>3458</v>
      </c>
      <c r="F4760" s="56" t="s">
        <v>3498</v>
      </c>
    </row>
    <row r="4761" spans="1:6" x14ac:dyDescent="0.25">
      <c r="A4761" s="56">
        <v>456763</v>
      </c>
      <c r="B4761" s="81">
        <v>93147023</v>
      </c>
      <c r="C4761" s="72">
        <v>1370050</v>
      </c>
      <c r="D4761" s="35" t="s">
        <v>1235</v>
      </c>
      <c r="E4761" s="62" t="s">
        <v>3458</v>
      </c>
      <c r="F4761" s="56" t="s">
        <v>3498</v>
      </c>
    </row>
    <row r="4762" spans="1:6" x14ac:dyDescent="0.25">
      <c r="A4762" s="56">
        <v>456763</v>
      </c>
      <c r="B4762" s="81">
        <v>93147023</v>
      </c>
      <c r="C4762" s="72">
        <v>79930</v>
      </c>
      <c r="D4762" s="35" t="s">
        <v>1235</v>
      </c>
      <c r="E4762" s="62" t="s">
        <v>3458</v>
      </c>
      <c r="F4762" s="56" t="s">
        <v>3498</v>
      </c>
    </row>
    <row r="4763" spans="1:6" x14ac:dyDescent="0.25">
      <c r="A4763" s="56">
        <v>456763</v>
      </c>
      <c r="B4763" s="81">
        <v>93147023</v>
      </c>
      <c r="C4763" s="72">
        <v>99998</v>
      </c>
      <c r="D4763" s="35" t="s">
        <v>1235</v>
      </c>
      <c r="E4763" s="62" t="s">
        <v>3458</v>
      </c>
      <c r="F4763" s="56" t="s">
        <v>3498</v>
      </c>
    </row>
    <row r="4764" spans="1:6" x14ac:dyDescent="0.25">
      <c r="A4764" s="56">
        <v>456763</v>
      </c>
      <c r="B4764" s="81">
        <v>93147023</v>
      </c>
      <c r="C4764" s="72">
        <v>143640</v>
      </c>
      <c r="D4764" s="70" t="s">
        <v>412</v>
      </c>
      <c r="E4764" s="62" t="s">
        <v>3458</v>
      </c>
      <c r="F4764" s="56" t="s">
        <v>3498</v>
      </c>
    </row>
    <row r="4765" spans="1:6" x14ac:dyDescent="0.25">
      <c r="A4765" s="56">
        <v>456763</v>
      </c>
      <c r="B4765" s="81">
        <v>93147023</v>
      </c>
      <c r="C4765" s="72">
        <v>43699</v>
      </c>
      <c r="D4765" s="35" t="s">
        <v>1235</v>
      </c>
      <c r="E4765" s="62" t="s">
        <v>3458</v>
      </c>
      <c r="F4765" s="56" t="s">
        <v>3498</v>
      </c>
    </row>
    <row r="4766" spans="1:6" x14ac:dyDescent="0.25">
      <c r="A4766" s="56">
        <v>456763</v>
      </c>
      <c r="B4766" s="81">
        <v>93147023</v>
      </c>
      <c r="C4766" s="72">
        <v>429440</v>
      </c>
      <c r="D4766" s="35" t="s">
        <v>1235</v>
      </c>
      <c r="E4766" s="62" t="s">
        <v>3458</v>
      </c>
      <c r="F4766" s="56" t="s">
        <v>3498</v>
      </c>
    </row>
    <row r="4767" spans="1:6" x14ac:dyDescent="0.25">
      <c r="A4767" s="56">
        <v>456763</v>
      </c>
      <c r="B4767" s="81">
        <v>93147023</v>
      </c>
      <c r="C4767" s="72">
        <v>708840</v>
      </c>
      <c r="D4767" s="35" t="s">
        <v>1235</v>
      </c>
      <c r="E4767" s="62" t="s">
        <v>3458</v>
      </c>
      <c r="F4767" s="56" t="s">
        <v>3498</v>
      </c>
    </row>
    <row r="4768" spans="1:6" x14ac:dyDescent="0.25">
      <c r="A4768" s="56">
        <v>456763</v>
      </c>
      <c r="B4768" s="81">
        <v>93147023</v>
      </c>
      <c r="C4768" s="72">
        <v>201047</v>
      </c>
      <c r="D4768" s="35" t="s">
        <v>1235</v>
      </c>
      <c r="E4768" s="62" t="s">
        <v>3458</v>
      </c>
      <c r="F4768" s="56" t="s">
        <v>3498</v>
      </c>
    </row>
    <row r="4769" spans="1:6" x14ac:dyDescent="0.25">
      <c r="A4769" s="56">
        <v>456763</v>
      </c>
      <c r="B4769" s="81">
        <v>93147023</v>
      </c>
      <c r="C4769" s="72">
        <v>176398</v>
      </c>
      <c r="D4769" s="35" t="s">
        <v>1235</v>
      </c>
      <c r="E4769" s="62" t="s">
        <v>3458</v>
      </c>
      <c r="F4769" s="56" t="s">
        <v>3498</v>
      </c>
    </row>
    <row r="4770" spans="1:6" x14ac:dyDescent="0.25">
      <c r="A4770" s="56">
        <v>456763</v>
      </c>
      <c r="B4770" s="81">
        <v>93147023</v>
      </c>
      <c r="C4770" s="72">
        <v>14584</v>
      </c>
      <c r="D4770" s="35" t="s">
        <v>1235</v>
      </c>
      <c r="E4770" s="62" t="s">
        <v>3458</v>
      </c>
      <c r="F4770" s="56" t="s">
        <v>3498</v>
      </c>
    </row>
    <row r="4771" spans="1:6" x14ac:dyDescent="0.25">
      <c r="A4771" s="56">
        <v>456763</v>
      </c>
      <c r="B4771" s="81">
        <v>93147023</v>
      </c>
      <c r="C4771" s="72">
        <v>4615</v>
      </c>
      <c r="D4771" s="35" t="s">
        <v>1235</v>
      </c>
      <c r="E4771" s="62" t="s">
        <v>3458</v>
      </c>
      <c r="F4771" s="56" t="s">
        <v>3498</v>
      </c>
    </row>
    <row r="4772" spans="1:6" x14ac:dyDescent="0.25">
      <c r="A4772" s="56">
        <v>456763</v>
      </c>
      <c r="B4772" s="81">
        <v>93147023</v>
      </c>
      <c r="C4772" s="72">
        <v>33740</v>
      </c>
      <c r="D4772" s="35" t="s">
        <v>1235</v>
      </c>
      <c r="E4772" s="62" t="s">
        <v>3458</v>
      </c>
      <c r="F4772" s="56" t="s">
        <v>3498</v>
      </c>
    </row>
    <row r="4773" spans="1:6" x14ac:dyDescent="0.25">
      <c r="A4773" s="56">
        <v>456763</v>
      </c>
      <c r="B4773" s="81">
        <v>93147023</v>
      </c>
      <c r="C4773" s="72">
        <v>411280</v>
      </c>
      <c r="D4773" s="35" t="s">
        <v>412</v>
      </c>
      <c r="E4773" s="62" t="s">
        <v>3458</v>
      </c>
      <c r="F4773" s="56" t="s">
        <v>3498</v>
      </c>
    </row>
    <row r="4774" spans="1:6" x14ac:dyDescent="0.25">
      <c r="A4774" s="56">
        <v>456763</v>
      </c>
      <c r="B4774" s="81">
        <v>93147023</v>
      </c>
      <c r="C4774" s="72">
        <v>72180</v>
      </c>
      <c r="D4774" s="35" t="s">
        <v>1235</v>
      </c>
      <c r="E4774" s="62" t="s">
        <v>3458</v>
      </c>
      <c r="F4774" s="56" t="s">
        <v>3498</v>
      </c>
    </row>
    <row r="4775" spans="1:6" x14ac:dyDescent="0.25">
      <c r="A4775" s="56">
        <v>456763</v>
      </c>
      <c r="B4775" s="81">
        <v>93147023</v>
      </c>
      <c r="C4775" s="72">
        <v>800000</v>
      </c>
      <c r="D4775" s="35" t="s">
        <v>412</v>
      </c>
      <c r="E4775" s="62" t="s">
        <v>3458</v>
      </c>
      <c r="F4775" s="56" t="s">
        <v>3498</v>
      </c>
    </row>
    <row r="4776" spans="1:6" x14ac:dyDescent="0.25">
      <c r="A4776" s="56">
        <v>456763</v>
      </c>
      <c r="B4776" s="81">
        <v>93147023</v>
      </c>
      <c r="C4776" s="72">
        <v>234070</v>
      </c>
      <c r="D4776" s="35" t="s">
        <v>1235</v>
      </c>
      <c r="E4776" s="62" t="s">
        <v>3458</v>
      </c>
      <c r="F4776" s="56" t="s">
        <v>3498</v>
      </c>
    </row>
    <row r="4777" spans="1:6" x14ac:dyDescent="0.25">
      <c r="A4777" s="56">
        <v>456763</v>
      </c>
      <c r="B4777" s="81">
        <v>93147023</v>
      </c>
      <c r="C4777" s="72">
        <v>59850</v>
      </c>
      <c r="D4777" s="35" t="s">
        <v>1235</v>
      </c>
      <c r="E4777" s="62" t="s">
        <v>3458</v>
      </c>
      <c r="F4777" s="56" t="s">
        <v>3498</v>
      </c>
    </row>
    <row r="4778" spans="1:6" x14ac:dyDescent="0.25">
      <c r="A4778" s="56">
        <v>456763</v>
      </c>
      <c r="B4778" s="81">
        <v>93147023</v>
      </c>
      <c r="C4778" s="72">
        <v>33900</v>
      </c>
      <c r="D4778" s="35" t="s">
        <v>1235</v>
      </c>
      <c r="E4778" s="62" t="s">
        <v>3458</v>
      </c>
      <c r="F4778" s="56" t="s">
        <v>3498</v>
      </c>
    </row>
    <row r="4779" spans="1:6" x14ac:dyDescent="0.25">
      <c r="A4779" s="77">
        <v>456780</v>
      </c>
      <c r="B4779" s="85">
        <v>1577150</v>
      </c>
      <c r="C4779" s="34">
        <v>46900</v>
      </c>
      <c r="D4779" s="35" t="s">
        <v>412</v>
      </c>
      <c r="E4779" s="62" t="s">
        <v>3458</v>
      </c>
      <c r="F4779" s="65" t="s">
        <v>0</v>
      </c>
    </row>
    <row r="4780" spans="1:6" x14ac:dyDescent="0.25">
      <c r="A4780" s="77">
        <v>456780</v>
      </c>
      <c r="B4780" s="85">
        <v>1577150</v>
      </c>
      <c r="C4780" s="34">
        <v>46900</v>
      </c>
      <c r="D4780" s="35" t="s">
        <v>412</v>
      </c>
      <c r="E4780" s="62" t="s">
        <v>3458</v>
      </c>
      <c r="F4780" s="65" t="s">
        <v>0</v>
      </c>
    </row>
    <row r="4781" spans="1:6" x14ac:dyDescent="0.25">
      <c r="A4781" s="77">
        <v>456780</v>
      </c>
      <c r="B4781" s="85">
        <v>1577150</v>
      </c>
      <c r="C4781" s="34">
        <v>46900</v>
      </c>
      <c r="D4781" s="35" t="s">
        <v>412</v>
      </c>
      <c r="E4781" s="62" t="s">
        <v>3458</v>
      </c>
      <c r="F4781" s="65" t="s">
        <v>0</v>
      </c>
    </row>
    <row r="4782" spans="1:6" x14ac:dyDescent="0.25">
      <c r="A4782" s="56">
        <v>456794</v>
      </c>
      <c r="B4782" s="81">
        <v>62153203</v>
      </c>
      <c r="C4782" s="72">
        <v>73830</v>
      </c>
      <c r="D4782" s="35" t="s">
        <v>1235</v>
      </c>
      <c r="E4782" s="62" t="s">
        <v>3502</v>
      </c>
      <c r="F4782" s="56" t="s">
        <v>3498</v>
      </c>
    </row>
    <row r="4783" spans="1:6" x14ac:dyDescent="0.25">
      <c r="A4783" s="56">
        <v>456794</v>
      </c>
      <c r="B4783" s="81">
        <v>62153203</v>
      </c>
      <c r="C4783" s="72">
        <v>9755595</v>
      </c>
      <c r="D4783" s="35" t="s">
        <v>1235</v>
      </c>
      <c r="E4783" s="62" t="s">
        <v>3502</v>
      </c>
      <c r="F4783" s="56" t="s">
        <v>3498</v>
      </c>
    </row>
    <row r="4784" spans="1:6" x14ac:dyDescent="0.25">
      <c r="A4784" s="56">
        <v>456794</v>
      </c>
      <c r="B4784" s="82">
        <v>62153203</v>
      </c>
      <c r="C4784" s="72">
        <v>295000</v>
      </c>
      <c r="D4784" s="70" t="s">
        <v>531</v>
      </c>
      <c r="E4784" s="62" t="s">
        <v>3502</v>
      </c>
      <c r="F4784" s="56" t="s">
        <v>3498</v>
      </c>
    </row>
    <row r="4785" spans="1:6" x14ac:dyDescent="0.25">
      <c r="A4785" s="56">
        <v>456794</v>
      </c>
      <c r="B4785" s="81">
        <v>62153203</v>
      </c>
      <c r="C4785" s="72">
        <v>77193</v>
      </c>
      <c r="D4785" s="35" t="s">
        <v>1235</v>
      </c>
      <c r="E4785" s="62" t="s">
        <v>3502</v>
      </c>
      <c r="F4785" s="56" t="s">
        <v>3498</v>
      </c>
    </row>
    <row r="4786" spans="1:6" x14ac:dyDescent="0.25">
      <c r="A4786" s="56">
        <v>456794</v>
      </c>
      <c r="B4786" s="81">
        <v>62153203</v>
      </c>
      <c r="C4786" s="72">
        <v>12375880</v>
      </c>
      <c r="D4786" s="35" t="s">
        <v>1235</v>
      </c>
      <c r="E4786" s="62" t="s">
        <v>3502</v>
      </c>
      <c r="F4786" s="56" t="s">
        <v>3498</v>
      </c>
    </row>
    <row r="4787" spans="1:6" x14ac:dyDescent="0.25">
      <c r="A4787" s="56">
        <v>456794</v>
      </c>
      <c r="B4787" s="81">
        <v>62153203</v>
      </c>
      <c r="C4787" s="72">
        <v>166372</v>
      </c>
      <c r="D4787" s="35" t="s">
        <v>1235</v>
      </c>
      <c r="E4787" s="62" t="s">
        <v>3502</v>
      </c>
      <c r="F4787" s="56" t="s">
        <v>3498</v>
      </c>
    </row>
    <row r="4788" spans="1:6" x14ac:dyDescent="0.25">
      <c r="A4788" s="56">
        <v>456794</v>
      </c>
      <c r="B4788" s="81">
        <v>62153203</v>
      </c>
      <c r="C4788" s="72">
        <v>129999</v>
      </c>
      <c r="D4788" s="35" t="s">
        <v>1235</v>
      </c>
      <c r="E4788" s="62" t="s">
        <v>3502</v>
      </c>
      <c r="F4788" s="56" t="s">
        <v>3498</v>
      </c>
    </row>
    <row r="4789" spans="1:6" x14ac:dyDescent="0.25">
      <c r="A4789" s="56">
        <v>456794</v>
      </c>
      <c r="B4789" s="81">
        <v>62153203</v>
      </c>
      <c r="C4789" s="72">
        <v>50793</v>
      </c>
      <c r="D4789" s="35" t="s">
        <v>1235</v>
      </c>
      <c r="E4789" s="62" t="s">
        <v>3502</v>
      </c>
      <c r="F4789" s="56" t="s">
        <v>3498</v>
      </c>
    </row>
    <row r="4790" spans="1:6" x14ac:dyDescent="0.25">
      <c r="A4790" s="56">
        <v>456794</v>
      </c>
      <c r="B4790" s="81">
        <v>62153203</v>
      </c>
      <c r="C4790" s="72">
        <v>40157</v>
      </c>
      <c r="D4790" s="35" t="s">
        <v>1235</v>
      </c>
      <c r="E4790" s="62" t="s">
        <v>3502</v>
      </c>
      <c r="F4790" s="56" t="s">
        <v>3498</v>
      </c>
    </row>
    <row r="4791" spans="1:6" x14ac:dyDescent="0.25">
      <c r="A4791" s="56">
        <v>456794</v>
      </c>
      <c r="B4791" s="81">
        <v>62153203</v>
      </c>
      <c r="C4791" s="72">
        <v>5644760</v>
      </c>
      <c r="D4791" s="35" t="s">
        <v>1235</v>
      </c>
      <c r="E4791" s="62" t="s">
        <v>3502</v>
      </c>
      <c r="F4791" s="56" t="s">
        <v>3498</v>
      </c>
    </row>
    <row r="4792" spans="1:6" x14ac:dyDescent="0.25">
      <c r="A4792" s="56">
        <v>456794</v>
      </c>
      <c r="B4792" s="81">
        <v>62153203</v>
      </c>
      <c r="C4792" s="72">
        <v>102550</v>
      </c>
      <c r="D4792" s="35" t="s">
        <v>1235</v>
      </c>
      <c r="E4792" s="62" t="s">
        <v>3502</v>
      </c>
      <c r="F4792" s="56" t="s">
        <v>3498</v>
      </c>
    </row>
    <row r="4793" spans="1:6" x14ac:dyDescent="0.25">
      <c r="A4793" s="56">
        <v>456794</v>
      </c>
      <c r="B4793" s="81">
        <v>62153203</v>
      </c>
      <c r="C4793" s="72">
        <v>4545</v>
      </c>
      <c r="D4793" s="35" t="s">
        <v>1235</v>
      </c>
      <c r="E4793" s="62" t="s">
        <v>3502</v>
      </c>
      <c r="F4793" s="56" t="s">
        <v>3498</v>
      </c>
    </row>
    <row r="4794" spans="1:6" x14ac:dyDescent="0.25">
      <c r="A4794" s="56">
        <v>456794</v>
      </c>
      <c r="B4794" s="81">
        <v>62153203</v>
      </c>
      <c r="C4794" s="72">
        <v>39975</v>
      </c>
      <c r="D4794" s="35" t="s">
        <v>1235</v>
      </c>
      <c r="E4794" s="62" t="s">
        <v>3502</v>
      </c>
      <c r="F4794" s="56" t="s">
        <v>3498</v>
      </c>
    </row>
    <row r="4795" spans="1:6" x14ac:dyDescent="0.25">
      <c r="A4795" s="56">
        <v>456794</v>
      </c>
      <c r="B4795" s="81">
        <v>62153203</v>
      </c>
      <c r="C4795" s="72">
        <v>3888500</v>
      </c>
      <c r="D4795" s="35" t="s">
        <v>1235</v>
      </c>
      <c r="E4795" s="62" t="s">
        <v>3502</v>
      </c>
      <c r="F4795" s="56" t="s">
        <v>3498</v>
      </c>
    </row>
    <row r="4796" spans="1:6" x14ac:dyDescent="0.25">
      <c r="A4796" s="56">
        <v>456794</v>
      </c>
      <c r="B4796" s="81">
        <v>62153203</v>
      </c>
      <c r="C4796" s="72">
        <v>77763</v>
      </c>
      <c r="D4796" s="35" t="s">
        <v>1235</v>
      </c>
      <c r="E4796" s="62" t="s">
        <v>3502</v>
      </c>
      <c r="F4796" s="56" t="s">
        <v>3498</v>
      </c>
    </row>
    <row r="4797" spans="1:6" x14ac:dyDescent="0.25">
      <c r="A4797" s="56">
        <v>456794</v>
      </c>
      <c r="B4797" s="81">
        <v>62153203</v>
      </c>
      <c r="C4797" s="72">
        <v>1172413</v>
      </c>
      <c r="D4797" s="35" t="s">
        <v>1235</v>
      </c>
      <c r="E4797" s="62" t="s">
        <v>3502</v>
      </c>
      <c r="F4797" s="56" t="s">
        <v>3498</v>
      </c>
    </row>
    <row r="4798" spans="1:6" x14ac:dyDescent="0.25">
      <c r="A4798" s="56">
        <v>456794</v>
      </c>
      <c r="B4798" s="81">
        <v>62153203</v>
      </c>
      <c r="C4798" s="72">
        <v>49853</v>
      </c>
      <c r="D4798" s="35" t="s">
        <v>1235</v>
      </c>
      <c r="E4798" s="62" t="s">
        <v>3502</v>
      </c>
      <c r="F4798" s="56" t="s">
        <v>3498</v>
      </c>
    </row>
    <row r="4799" spans="1:6" x14ac:dyDescent="0.25">
      <c r="A4799" s="56">
        <v>456794</v>
      </c>
      <c r="B4799" s="81">
        <v>62153203</v>
      </c>
      <c r="C4799" s="72">
        <v>387353</v>
      </c>
      <c r="D4799" s="35" t="s">
        <v>1235</v>
      </c>
      <c r="E4799" s="62" t="s">
        <v>3502</v>
      </c>
      <c r="F4799" s="56" t="s">
        <v>3498</v>
      </c>
    </row>
    <row r="4800" spans="1:6" x14ac:dyDescent="0.25">
      <c r="A4800" s="56">
        <v>456794</v>
      </c>
      <c r="B4800" s="81">
        <v>62153203</v>
      </c>
      <c r="C4800" s="72">
        <v>101823</v>
      </c>
      <c r="D4800" s="35" t="s">
        <v>1235</v>
      </c>
      <c r="E4800" s="62" t="s">
        <v>3502</v>
      </c>
      <c r="F4800" s="56" t="s">
        <v>3498</v>
      </c>
    </row>
    <row r="4801" spans="1:6" x14ac:dyDescent="0.25">
      <c r="A4801" s="56">
        <v>456794</v>
      </c>
      <c r="B4801" s="81">
        <v>62153203</v>
      </c>
      <c r="C4801" s="72">
        <v>6399</v>
      </c>
      <c r="D4801" s="35" t="s">
        <v>1235</v>
      </c>
      <c r="E4801" s="62" t="s">
        <v>3502</v>
      </c>
      <c r="F4801" s="56" t="s">
        <v>3498</v>
      </c>
    </row>
    <row r="4802" spans="1:6" x14ac:dyDescent="0.25">
      <c r="A4802" s="56">
        <v>456794</v>
      </c>
      <c r="B4802" s="81">
        <v>62153203</v>
      </c>
      <c r="C4802" s="72">
        <v>37674</v>
      </c>
      <c r="D4802" s="35" t="s">
        <v>1235</v>
      </c>
      <c r="E4802" s="62" t="s">
        <v>3502</v>
      </c>
      <c r="F4802" s="56" t="s">
        <v>3498</v>
      </c>
    </row>
    <row r="4803" spans="1:6" x14ac:dyDescent="0.25">
      <c r="A4803" s="56">
        <v>456794</v>
      </c>
      <c r="B4803" s="81">
        <v>62153203</v>
      </c>
      <c r="C4803" s="72">
        <v>27043</v>
      </c>
      <c r="D4803" s="35" t="s">
        <v>1235</v>
      </c>
      <c r="E4803" s="62" t="s">
        <v>3502</v>
      </c>
      <c r="F4803" s="56" t="s">
        <v>3498</v>
      </c>
    </row>
    <row r="4804" spans="1:6" x14ac:dyDescent="0.25">
      <c r="A4804" s="56">
        <v>456794</v>
      </c>
      <c r="B4804" s="81">
        <v>62153203</v>
      </c>
      <c r="C4804" s="72">
        <v>226878</v>
      </c>
      <c r="D4804" s="35" t="s">
        <v>1235</v>
      </c>
      <c r="E4804" s="62" t="s">
        <v>3502</v>
      </c>
      <c r="F4804" s="56" t="s">
        <v>3498</v>
      </c>
    </row>
    <row r="4805" spans="1:6" x14ac:dyDescent="0.25">
      <c r="A4805" s="56">
        <v>456811</v>
      </c>
      <c r="B4805" s="80">
        <v>2496603</v>
      </c>
      <c r="C4805" s="57">
        <v>16734</v>
      </c>
      <c r="D4805" s="35" t="s">
        <v>412</v>
      </c>
      <c r="E4805" s="62" t="s">
        <v>3458</v>
      </c>
      <c r="F4805" s="62" t="s">
        <v>3494</v>
      </c>
    </row>
    <row r="4806" spans="1:6" x14ac:dyDescent="0.25">
      <c r="A4806" s="56">
        <v>456811</v>
      </c>
      <c r="B4806" s="80">
        <v>2496603</v>
      </c>
      <c r="C4806" s="57">
        <v>35532</v>
      </c>
      <c r="D4806" s="35" t="s">
        <v>412</v>
      </c>
      <c r="E4806" s="62" t="s">
        <v>3458</v>
      </c>
      <c r="F4806" s="62" t="s">
        <v>3494</v>
      </c>
    </row>
    <row r="4807" spans="1:6" x14ac:dyDescent="0.25">
      <c r="A4807" s="56">
        <v>456811</v>
      </c>
      <c r="B4807" s="80">
        <v>2496603</v>
      </c>
      <c r="C4807" s="57">
        <v>45700</v>
      </c>
      <c r="D4807" s="35" t="s">
        <v>412</v>
      </c>
      <c r="E4807" s="62" t="s">
        <v>3458</v>
      </c>
      <c r="F4807" s="62" t="s">
        <v>3494</v>
      </c>
    </row>
    <row r="4808" spans="1:6" x14ac:dyDescent="0.25">
      <c r="A4808" s="56">
        <v>456811</v>
      </c>
      <c r="B4808" s="80">
        <v>2496603</v>
      </c>
      <c r="C4808" s="57">
        <v>1299802</v>
      </c>
      <c r="D4808" s="35" t="s">
        <v>424</v>
      </c>
      <c r="E4808" s="62" t="s">
        <v>3458</v>
      </c>
      <c r="F4808" s="62" t="s">
        <v>3494</v>
      </c>
    </row>
    <row r="4809" spans="1:6" x14ac:dyDescent="0.25">
      <c r="A4809" s="56">
        <v>456811</v>
      </c>
      <c r="B4809" s="80">
        <v>2496603</v>
      </c>
      <c r="C4809" s="57">
        <v>25435</v>
      </c>
      <c r="D4809" s="35" t="s">
        <v>424</v>
      </c>
      <c r="E4809" s="62" t="s">
        <v>3458</v>
      </c>
      <c r="F4809" s="62" t="s">
        <v>3494</v>
      </c>
    </row>
    <row r="4810" spans="1:6" x14ac:dyDescent="0.25">
      <c r="A4810" s="56">
        <v>456811</v>
      </c>
      <c r="B4810" s="80">
        <v>2496603</v>
      </c>
      <c r="C4810" s="57">
        <v>39848</v>
      </c>
      <c r="D4810" s="35" t="s">
        <v>1235</v>
      </c>
      <c r="E4810" s="62" t="s">
        <v>3458</v>
      </c>
      <c r="F4810" s="62" t="s">
        <v>3494</v>
      </c>
    </row>
    <row r="4811" spans="1:6" x14ac:dyDescent="0.25">
      <c r="A4811" s="56">
        <v>456814</v>
      </c>
      <c r="B4811" s="81">
        <v>15345317</v>
      </c>
      <c r="C4811" s="72">
        <v>15915</v>
      </c>
      <c r="D4811" s="35" t="s">
        <v>1235</v>
      </c>
      <c r="E4811" s="62" t="s">
        <v>3458</v>
      </c>
      <c r="F4811" s="56" t="s">
        <v>3498</v>
      </c>
    </row>
    <row r="4812" spans="1:6" x14ac:dyDescent="0.25">
      <c r="A4812" s="56">
        <v>456814</v>
      </c>
      <c r="B4812" s="81">
        <v>15345317</v>
      </c>
      <c r="C4812" s="72">
        <v>378191</v>
      </c>
      <c r="D4812" s="35" t="s">
        <v>1235</v>
      </c>
      <c r="E4812" s="62" t="s">
        <v>3458</v>
      </c>
      <c r="F4812" s="56" t="s">
        <v>3498</v>
      </c>
    </row>
    <row r="4813" spans="1:6" x14ac:dyDescent="0.25">
      <c r="A4813" s="56">
        <v>456814</v>
      </c>
      <c r="B4813" s="81">
        <v>15345317</v>
      </c>
      <c r="C4813" s="72">
        <v>78645</v>
      </c>
      <c r="D4813" s="35" t="s">
        <v>1235</v>
      </c>
      <c r="E4813" s="62" t="s">
        <v>3458</v>
      </c>
      <c r="F4813" s="56" t="s">
        <v>3498</v>
      </c>
    </row>
    <row r="4814" spans="1:6" x14ac:dyDescent="0.25">
      <c r="A4814" s="56">
        <v>456814</v>
      </c>
      <c r="B4814" s="81">
        <v>15345317</v>
      </c>
      <c r="C4814" s="72">
        <v>1617960</v>
      </c>
      <c r="D4814" s="35" t="s">
        <v>1235</v>
      </c>
      <c r="E4814" s="62" t="s">
        <v>3458</v>
      </c>
      <c r="F4814" s="56" t="s">
        <v>3498</v>
      </c>
    </row>
    <row r="4815" spans="1:6" x14ac:dyDescent="0.25">
      <c r="A4815" s="56">
        <v>456814</v>
      </c>
      <c r="B4815" s="81">
        <v>15345317</v>
      </c>
      <c r="C4815" s="72">
        <v>22460</v>
      </c>
      <c r="D4815" s="35" t="s">
        <v>1235</v>
      </c>
      <c r="E4815" s="62" t="s">
        <v>3458</v>
      </c>
      <c r="F4815" s="56" t="s">
        <v>3498</v>
      </c>
    </row>
    <row r="4816" spans="1:6" x14ac:dyDescent="0.25">
      <c r="A4816" s="56">
        <v>456814</v>
      </c>
      <c r="B4816" s="81">
        <v>15345317</v>
      </c>
      <c r="C4816" s="72">
        <v>304583</v>
      </c>
      <c r="D4816" s="35" t="s">
        <v>412</v>
      </c>
      <c r="E4816" s="62" t="s">
        <v>3458</v>
      </c>
      <c r="F4816" s="56" t="s">
        <v>3498</v>
      </c>
    </row>
    <row r="4817" spans="1:6" x14ac:dyDescent="0.25">
      <c r="A4817" s="56">
        <v>456814</v>
      </c>
      <c r="B4817" s="82">
        <v>15345317</v>
      </c>
      <c r="C4817" s="72">
        <v>2725</v>
      </c>
      <c r="D4817" s="70" t="s">
        <v>531</v>
      </c>
      <c r="E4817" s="62" t="s">
        <v>3458</v>
      </c>
      <c r="F4817" s="56" t="s">
        <v>3498</v>
      </c>
    </row>
    <row r="4818" spans="1:6" x14ac:dyDescent="0.25">
      <c r="A4818" s="56">
        <v>456814</v>
      </c>
      <c r="B4818" s="81">
        <v>15345317</v>
      </c>
      <c r="C4818" s="72">
        <v>18895</v>
      </c>
      <c r="D4818" s="35" t="s">
        <v>1235</v>
      </c>
      <c r="E4818" s="62" t="s">
        <v>3458</v>
      </c>
      <c r="F4818" s="56" t="s">
        <v>3498</v>
      </c>
    </row>
    <row r="4819" spans="1:6" x14ac:dyDescent="0.25">
      <c r="A4819" s="56">
        <v>456814</v>
      </c>
      <c r="B4819" s="81">
        <v>15345317</v>
      </c>
      <c r="C4819" s="72">
        <v>107190</v>
      </c>
      <c r="D4819" s="35" t="s">
        <v>1235</v>
      </c>
      <c r="E4819" s="62" t="s">
        <v>3458</v>
      </c>
      <c r="F4819" s="56" t="s">
        <v>3498</v>
      </c>
    </row>
    <row r="4820" spans="1:6" x14ac:dyDescent="0.25">
      <c r="A4820" s="56">
        <v>456814</v>
      </c>
      <c r="B4820" s="82">
        <v>15345317</v>
      </c>
      <c r="C4820" s="72">
        <v>936</v>
      </c>
      <c r="D4820" s="70" t="s">
        <v>531</v>
      </c>
      <c r="E4820" s="62" t="s">
        <v>3458</v>
      </c>
      <c r="F4820" s="56" t="s">
        <v>3498</v>
      </c>
    </row>
    <row r="4821" spans="1:6" x14ac:dyDescent="0.25">
      <c r="A4821" s="56">
        <v>456814</v>
      </c>
      <c r="B4821" s="81">
        <v>15345317</v>
      </c>
      <c r="C4821" s="72">
        <v>6124460</v>
      </c>
      <c r="D4821" s="35" t="s">
        <v>1235</v>
      </c>
      <c r="E4821" s="62" t="s">
        <v>3458</v>
      </c>
      <c r="F4821" s="56" t="s">
        <v>3498</v>
      </c>
    </row>
    <row r="4822" spans="1:6" x14ac:dyDescent="0.25">
      <c r="A4822" s="56">
        <v>456814</v>
      </c>
      <c r="B4822" s="81">
        <v>15345317</v>
      </c>
      <c r="C4822" s="72">
        <v>1249605</v>
      </c>
      <c r="D4822" s="35" t="s">
        <v>1235</v>
      </c>
      <c r="E4822" s="62" t="s">
        <v>3458</v>
      </c>
      <c r="F4822" s="56" t="s">
        <v>3498</v>
      </c>
    </row>
    <row r="4823" spans="1:6" x14ac:dyDescent="0.25">
      <c r="A4823" s="56">
        <v>456814</v>
      </c>
      <c r="B4823" s="82">
        <v>15345317</v>
      </c>
      <c r="C4823" s="72">
        <v>3375</v>
      </c>
      <c r="D4823" s="70" t="s">
        <v>531</v>
      </c>
      <c r="E4823" s="62" t="s">
        <v>3458</v>
      </c>
      <c r="F4823" s="56" t="s">
        <v>3498</v>
      </c>
    </row>
    <row r="4824" spans="1:6" x14ac:dyDescent="0.25">
      <c r="A4824" s="56">
        <v>456814</v>
      </c>
      <c r="B4824" s="82">
        <v>15345317</v>
      </c>
      <c r="C4824" s="72">
        <v>15255</v>
      </c>
      <c r="D4824" s="70" t="s">
        <v>531</v>
      </c>
      <c r="E4824" s="62" t="s">
        <v>3458</v>
      </c>
      <c r="F4824" s="56" t="s">
        <v>3498</v>
      </c>
    </row>
    <row r="4825" spans="1:6" x14ac:dyDescent="0.25">
      <c r="A4825" s="56">
        <v>456814</v>
      </c>
      <c r="B4825" s="81">
        <v>15345317</v>
      </c>
      <c r="C4825" s="72">
        <v>103425</v>
      </c>
      <c r="D4825" s="35" t="s">
        <v>1235</v>
      </c>
      <c r="E4825" s="62" t="s">
        <v>3458</v>
      </c>
      <c r="F4825" s="56" t="s">
        <v>3498</v>
      </c>
    </row>
    <row r="4826" spans="1:6" x14ac:dyDescent="0.25">
      <c r="A4826" s="56">
        <v>456814</v>
      </c>
      <c r="B4826" s="82">
        <v>15345317</v>
      </c>
      <c r="C4826" s="72">
        <v>810</v>
      </c>
      <c r="D4826" s="70" t="s">
        <v>531</v>
      </c>
      <c r="E4826" s="62" t="s">
        <v>3458</v>
      </c>
      <c r="F4826" s="56" t="s">
        <v>3498</v>
      </c>
    </row>
    <row r="4827" spans="1:6" x14ac:dyDescent="0.25">
      <c r="A4827" s="56">
        <v>456814</v>
      </c>
      <c r="B4827" s="81">
        <v>15345317</v>
      </c>
      <c r="C4827" s="72">
        <v>17485</v>
      </c>
      <c r="D4827" s="35" t="s">
        <v>1235</v>
      </c>
      <c r="E4827" s="62" t="s">
        <v>3458</v>
      </c>
      <c r="F4827" s="56" t="s">
        <v>3498</v>
      </c>
    </row>
    <row r="4828" spans="1:6" x14ac:dyDescent="0.25">
      <c r="A4828" s="56">
        <v>456814</v>
      </c>
      <c r="B4828" s="82">
        <v>15345317</v>
      </c>
      <c r="C4828" s="72">
        <v>68400</v>
      </c>
      <c r="D4828" s="70" t="s">
        <v>531</v>
      </c>
      <c r="E4828" s="62" t="s">
        <v>3458</v>
      </c>
      <c r="F4828" s="56" t="s">
        <v>3498</v>
      </c>
    </row>
    <row r="4829" spans="1:6" x14ac:dyDescent="0.25">
      <c r="A4829" s="56">
        <v>456814</v>
      </c>
      <c r="B4829" s="81">
        <v>15345317</v>
      </c>
      <c r="C4829" s="72">
        <v>63420</v>
      </c>
      <c r="D4829" s="35" t="s">
        <v>1235</v>
      </c>
      <c r="E4829" s="62" t="s">
        <v>3458</v>
      </c>
      <c r="F4829" s="56" t="s">
        <v>3498</v>
      </c>
    </row>
    <row r="4830" spans="1:6" x14ac:dyDescent="0.25">
      <c r="A4830" s="56">
        <v>456814</v>
      </c>
      <c r="B4830" s="81">
        <v>15345317</v>
      </c>
      <c r="C4830" s="72">
        <v>307575</v>
      </c>
      <c r="D4830" s="35" t="s">
        <v>1235</v>
      </c>
      <c r="E4830" s="62" t="s">
        <v>3458</v>
      </c>
      <c r="F4830" s="56" t="s">
        <v>3498</v>
      </c>
    </row>
    <row r="4831" spans="1:6" x14ac:dyDescent="0.25">
      <c r="A4831" s="56">
        <v>456814</v>
      </c>
      <c r="B4831" s="82">
        <v>15345317</v>
      </c>
      <c r="C4831" s="72">
        <v>2520</v>
      </c>
      <c r="D4831" s="70" t="s">
        <v>531</v>
      </c>
      <c r="E4831" s="62" t="s">
        <v>3458</v>
      </c>
      <c r="F4831" s="56" t="s">
        <v>3498</v>
      </c>
    </row>
    <row r="4832" spans="1:6" x14ac:dyDescent="0.25">
      <c r="A4832" s="56">
        <v>456814</v>
      </c>
      <c r="B4832" s="81">
        <v>15345317</v>
      </c>
      <c r="C4832" s="72">
        <v>74010</v>
      </c>
      <c r="D4832" s="35" t="s">
        <v>1235</v>
      </c>
      <c r="E4832" s="62" t="s">
        <v>3458</v>
      </c>
      <c r="F4832" s="56" t="s">
        <v>3498</v>
      </c>
    </row>
    <row r="4833" spans="1:6" x14ac:dyDescent="0.25">
      <c r="A4833" s="56">
        <v>456814</v>
      </c>
      <c r="B4833" s="81">
        <v>15345317</v>
      </c>
      <c r="C4833" s="72">
        <v>58265</v>
      </c>
      <c r="D4833" s="35" t="s">
        <v>1235</v>
      </c>
      <c r="E4833" s="62" t="s">
        <v>3458</v>
      </c>
      <c r="F4833" s="56" t="s">
        <v>3498</v>
      </c>
    </row>
    <row r="4834" spans="1:6" x14ac:dyDescent="0.25">
      <c r="A4834" s="56">
        <v>456814</v>
      </c>
      <c r="B4834" s="81">
        <v>15345317</v>
      </c>
      <c r="C4834" s="72">
        <v>57095</v>
      </c>
      <c r="D4834" s="35" t="s">
        <v>1235</v>
      </c>
      <c r="E4834" s="62" t="s">
        <v>3458</v>
      </c>
      <c r="F4834" s="56" t="s">
        <v>3498</v>
      </c>
    </row>
    <row r="4835" spans="1:6" x14ac:dyDescent="0.25">
      <c r="A4835" s="56">
        <v>456814</v>
      </c>
      <c r="B4835" s="82">
        <v>15345317</v>
      </c>
      <c r="C4835" s="72">
        <v>394</v>
      </c>
      <c r="D4835" s="70" t="s">
        <v>531</v>
      </c>
      <c r="E4835" s="62" t="s">
        <v>3458</v>
      </c>
      <c r="F4835" s="56" t="s">
        <v>3498</v>
      </c>
    </row>
    <row r="4836" spans="1:6" x14ac:dyDescent="0.25">
      <c r="A4836" s="56">
        <v>456814</v>
      </c>
      <c r="B4836" s="81">
        <v>15345317</v>
      </c>
      <c r="C4836" s="72">
        <v>118115</v>
      </c>
      <c r="D4836" s="35" t="s">
        <v>1235</v>
      </c>
      <c r="E4836" s="62" t="s">
        <v>3458</v>
      </c>
      <c r="F4836" s="56" t="s">
        <v>3498</v>
      </c>
    </row>
    <row r="4837" spans="1:6" x14ac:dyDescent="0.25">
      <c r="A4837" s="56">
        <v>456814</v>
      </c>
      <c r="B4837" s="81">
        <v>15345317</v>
      </c>
      <c r="C4837" s="72">
        <v>91620</v>
      </c>
      <c r="D4837" s="35" t="s">
        <v>1235</v>
      </c>
      <c r="E4837" s="62" t="s">
        <v>3458</v>
      </c>
      <c r="F4837" s="56" t="s">
        <v>3498</v>
      </c>
    </row>
    <row r="4838" spans="1:6" x14ac:dyDescent="0.25">
      <c r="A4838" s="56">
        <v>456814</v>
      </c>
      <c r="B4838" s="81">
        <v>15345317</v>
      </c>
      <c r="C4838" s="72">
        <v>91315</v>
      </c>
      <c r="D4838" s="35" t="s">
        <v>1235</v>
      </c>
      <c r="E4838" s="62" t="s">
        <v>3458</v>
      </c>
      <c r="F4838" s="56" t="s">
        <v>3498</v>
      </c>
    </row>
    <row r="4839" spans="1:6" x14ac:dyDescent="0.25">
      <c r="A4839" s="56">
        <v>456814</v>
      </c>
      <c r="B4839" s="82">
        <v>15345317</v>
      </c>
      <c r="C4839" s="72">
        <v>9450</v>
      </c>
      <c r="D4839" s="70" t="s">
        <v>531</v>
      </c>
      <c r="E4839" s="62" t="s">
        <v>3458</v>
      </c>
      <c r="F4839" s="56" t="s">
        <v>3498</v>
      </c>
    </row>
    <row r="4840" spans="1:6" x14ac:dyDescent="0.25">
      <c r="A4840" s="56">
        <v>456814</v>
      </c>
      <c r="B4840" s="81">
        <v>15345317</v>
      </c>
      <c r="C4840" s="72">
        <v>63000</v>
      </c>
      <c r="D4840" s="35" t="s">
        <v>1235</v>
      </c>
      <c r="E4840" s="62" t="s">
        <v>3458</v>
      </c>
      <c r="F4840" s="56" t="s">
        <v>3498</v>
      </c>
    </row>
    <row r="4841" spans="1:6" x14ac:dyDescent="0.25">
      <c r="A4841" s="56">
        <v>456814</v>
      </c>
      <c r="B4841" s="82">
        <v>15345317</v>
      </c>
      <c r="C4841" s="72">
        <v>1012</v>
      </c>
      <c r="D4841" s="70" t="s">
        <v>531</v>
      </c>
      <c r="E4841" s="62" t="s">
        <v>3458</v>
      </c>
      <c r="F4841" s="56" t="s">
        <v>3498</v>
      </c>
    </row>
    <row r="4842" spans="1:6" x14ac:dyDescent="0.25">
      <c r="A4842" s="56">
        <v>456828</v>
      </c>
      <c r="B4842" s="80">
        <v>4090779</v>
      </c>
      <c r="C4842" s="71">
        <v>8550</v>
      </c>
      <c r="D4842" s="35" t="s">
        <v>1235</v>
      </c>
      <c r="E4842" s="62" t="s">
        <v>3458</v>
      </c>
      <c r="F4842" s="56" t="s">
        <v>3499</v>
      </c>
    </row>
    <row r="4843" spans="1:6" x14ac:dyDescent="0.25">
      <c r="A4843" s="56">
        <v>456828</v>
      </c>
      <c r="B4843" s="80">
        <v>4090779</v>
      </c>
      <c r="C4843" s="71">
        <v>7968</v>
      </c>
      <c r="D4843" s="35" t="s">
        <v>1235</v>
      </c>
      <c r="E4843" s="62" t="s">
        <v>3458</v>
      </c>
      <c r="F4843" s="56" t="s">
        <v>3499</v>
      </c>
    </row>
    <row r="4844" spans="1:6" x14ac:dyDescent="0.25">
      <c r="A4844" s="56">
        <v>456828</v>
      </c>
      <c r="B4844" s="80">
        <v>4090779</v>
      </c>
      <c r="C4844" s="71">
        <v>21375</v>
      </c>
      <c r="D4844" s="35" t="s">
        <v>424</v>
      </c>
      <c r="E4844" s="62" t="s">
        <v>3458</v>
      </c>
      <c r="F4844" s="56" t="s">
        <v>3499</v>
      </c>
    </row>
    <row r="4845" spans="1:6" x14ac:dyDescent="0.25">
      <c r="A4845" s="56">
        <v>456830</v>
      </c>
      <c r="B4845" s="81">
        <v>8588783</v>
      </c>
      <c r="C4845" s="72">
        <v>170700</v>
      </c>
      <c r="D4845" s="35" t="s">
        <v>1235</v>
      </c>
      <c r="E4845" s="62" t="s">
        <v>3458</v>
      </c>
      <c r="F4845" s="56" t="s">
        <v>3498</v>
      </c>
    </row>
    <row r="4846" spans="1:6" x14ac:dyDescent="0.25">
      <c r="A4846" s="56">
        <v>456830</v>
      </c>
      <c r="B4846" s="81">
        <v>8588783</v>
      </c>
      <c r="C4846" s="72">
        <v>27870</v>
      </c>
      <c r="D4846" s="35" t="s">
        <v>1235</v>
      </c>
      <c r="E4846" s="62" t="s">
        <v>3458</v>
      </c>
      <c r="F4846" s="56" t="s">
        <v>3498</v>
      </c>
    </row>
    <row r="4847" spans="1:6" x14ac:dyDescent="0.25">
      <c r="A4847" s="56">
        <v>456830</v>
      </c>
      <c r="B4847" s="81">
        <v>8588783</v>
      </c>
      <c r="C4847" s="72">
        <v>74010</v>
      </c>
      <c r="D4847" s="35" t="s">
        <v>1235</v>
      </c>
      <c r="E4847" s="62" t="s">
        <v>3458</v>
      </c>
      <c r="F4847" s="56" t="s">
        <v>3498</v>
      </c>
    </row>
    <row r="4848" spans="1:6" x14ac:dyDescent="0.25">
      <c r="A4848" s="56">
        <v>456830</v>
      </c>
      <c r="B4848" s="81">
        <v>8588783</v>
      </c>
      <c r="C4848" s="72">
        <v>11235</v>
      </c>
      <c r="D4848" s="35" t="s">
        <v>1235</v>
      </c>
      <c r="E4848" s="62" t="s">
        <v>3458</v>
      </c>
      <c r="F4848" s="56" t="s">
        <v>3498</v>
      </c>
    </row>
    <row r="4849" spans="1:6" x14ac:dyDescent="0.25">
      <c r="A4849" s="56">
        <v>456830</v>
      </c>
      <c r="B4849" s="81">
        <v>8588783</v>
      </c>
      <c r="C4849" s="72">
        <v>18895</v>
      </c>
      <c r="D4849" s="35" t="s">
        <v>1235</v>
      </c>
      <c r="E4849" s="62" t="s">
        <v>3458</v>
      </c>
      <c r="F4849" s="56" t="s">
        <v>3498</v>
      </c>
    </row>
    <row r="4850" spans="1:6" x14ac:dyDescent="0.25">
      <c r="A4850" s="56">
        <v>456830</v>
      </c>
      <c r="B4850" s="81">
        <v>8588783</v>
      </c>
      <c r="C4850" s="72">
        <v>19750</v>
      </c>
      <c r="D4850" s="35" t="s">
        <v>1235</v>
      </c>
      <c r="E4850" s="62" t="s">
        <v>3458</v>
      </c>
      <c r="F4850" s="56" t="s">
        <v>3498</v>
      </c>
    </row>
    <row r="4851" spans="1:6" x14ac:dyDescent="0.25">
      <c r="A4851" s="56">
        <v>456830</v>
      </c>
      <c r="B4851" s="81">
        <v>8588783</v>
      </c>
      <c r="C4851" s="72">
        <v>58265</v>
      </c>
      <c r="D4851" s="35" t="s">
        <v>1235</v>
      </c>
      <c r="E4851" s="62" t="s">
        <v>3458</v>
      </c>
      <c r="F4851" s="56" t="s">
        <v>3498</v>
      </c>
    </row>
    <row r="4852" spans="1:6" x14ac:dyDescent="0.25">
      <c r="A4852" s="56">
        <v>456830</v>
      </c>
      <c r="B4852" s="81">
        <v>8588783</v>
      </c>
      <c r="C4852" s="72">
        <v>833070</v>
      </c>
      <c r="D4852" s="35" t="s">
        <v>1235</v>
      </c>
      <c r="E4852" s="62" t="s">
        <v>3458</v>
      </c>
      <c r="F4852" s="56" t="s">
        <v>3498</v>
      </c>
    </row>
    <row r="4853" spans="1:6" x14ac:dyDescent="0.25">
      <c r="A4853" s="56">
        <v>456830</v>
      </c>
      <c r="B4853" s="82">
        <v>8588783</v>
      </c>
      <c r="C4853" s="72">
        <v>2850</v>
      </c>
      <c r="D4853" s="70" t="s">
        <v>531</v>
      </c>
      <c r="E4853" s="62" t="s">
        <v>3458</v>
      </c>
      <c r="F4853" s="56" t="s">
        <v>3498</v>
      </c>
    </row>
    <row r="4854" spans="1:6" x14ac:dyDescent="0.25">
      <c r="A4854" s="56">
        <v>456830</v>
      </c>
      <c r="B4854" s="82">
        <v>8588783</v>
      </c>
      <c r="C4854" s="72">
        <v>1620</v>
      </c>
      <c r="D4854" s="70" t="s">
        <v>531</v>
      </c>
      <c r="E4854" s="62" t="s">
        <v>3458</v>
      </c>
      <c r="F4854" s="56" t="s">
        <v>3498</v>
      </c>
    </row>
    <row r="4855" spans="1:6" x14ac:dyDescent="0.25">
      <c r="A4855" s="56">
        <v>456830</v>
      </c>
      <c r="B4855" s="82">
        <v>8588783</v>
      </c>
      <c r="C4855" s="72">
        <v>506</v>
      </c>
      <c r="D4855" s="70" t="s">
        <v>531</v>
      </c>
      <c r="E4855" s="62" t="s">
        <v>3458</v>
      </c>
      <c r="F4855" s="56" t="s">
        <v>3498</v>
      </c>
    </row>
    <row r="4856" spans="1:6" x14ac:dyDescent="0.25">
      <c r="A4856" s="56">
        <v>456830</v>
      </c>
      <c r="B4856" s="81">
        <v>8588783</v>
      </c>
      <c r="C4856" s="72">
        <v>14775</v>
      </c>
      <c r="D4856" s="35" t="s">
        <v>1235</v>
      </c>
      <c r="E4856" s="62" t="s">
        <v>3458</v>
      </c>
      <c r="F4856" s="56" t="s">
        <v>3498</v>
      </c>
    </row>
    <row r="4857" spans="1:6" x14ac:dyDescent="0.25">
      <c r="A4857" s="56">
        <v>456830</v>
      </c>
      <c r="B4857" s="82">
        <v>8588783</v>
      </c>
      <c r="C4857" s="72">
        <v>929</v>
      </c>
      <c r="D4857" s="70" t="s">
        <v>531</v>
      </c>
      <c r="E4857" s="62" t="s">
        <v>3458</v>
      </c>
      <c r="F4857" s="56" t="s">
        <v>3498</v>
      </c>
    </row>
    <row r="4858" spans="1:6" x14ac:dyDescent="0.25">
      <c r="A4858" s="56">
        <v>456830</v>
      </c>
      <c r="B4858" s="81">
        <v>8588783</v>
      </c>
      <c r="C4858" s="72">
        <v>22050</v>
      </c>
      <c r="D4858" s="35" t="s">
        <v>1235</v>
      </c>
      <c r="E4858" s="62" t="s">
        <v>3458</v>
      </c>
      <c r="F4858" s="56" t="s">
        <v>3498</v>
      </c>
    </row>
    <row r="4859" spans="1:6" x14ac:dyDescent="0.25">
      <c r="A4859" s="56">
        <v>456830</v>
      </c>
      <c r="B4859" s="81">
        <v>8588783</v>
      </c>
      <c r="C4859" s="72">
        <v>800000</v>
      </c>
      <c r="D4859" s="70" t="s">
        <v>419</v>
      </c>
      <c r="E4859" s="62" t="s">
        <v>3458</v>
      </c>
      <c r="F4859" s="56" t="s">
        <v>3498</v>
      </c>
    </row>
    <row r="4860" spans="1:6" x14ac:dyDescent="0.25">
      <c r="A4860" s="56">
        <v>456830</v>
      </c>
      <c r="B4860" s="81">
        <v>8588783</v>
      </c>
      <c r="C4860" s="72">
        <v>5276960</v>
      </c>
      <c r="D4860" s="35" t="s">
        <v>1235</v>
      </c>
      <c r="E4860" s="62" t="s">
        <v>3458</v>
      </c>
      <c r="F4860" s="56" t="s">
        <v>3498</v>
      </c>
    </row>
    <row r="4861" spans="1:6" x14ac:dyDescent="0.25">
      <c r="A4861" s="56">
        <v>456830</v>
      </c>
      <c r="B4861" s="82">
        <v>8588783</v>
      </c>
      <c r="C4861" s="72">
        <v>3348</v>
      </c>
      <c r="D4861" s="70" t="s">
        <v>531</v>
      </c>
      <c r="E4861" s="62" t="s">
        <v>3458</v>
      </c>
      <c r="F4861" s="56" t="s">
        <v>3498</v>
      </c>
    </row>
    <row r="4862" spans="1:6" x14ac:dyDescent="0.25">
      <c r="A4862" s="56">
        <v>456830</v>
      </c>
      <c r="B4862" s="81">
        <v>8588783</v>
      </c>
      <c r="C4862" s="72">
        <v>58785</v>
      </c>
      <c r="D4862" s="35" t="s">
        <v>1235</v>
      </c>
      <c r="E4862" s="62" t="s">
        <v>3458</v>
      </c>
      <c r="F4862" s="56" t="s">
        <v>3498</v>
      </c>
    </row>
    <row r="4863" spans="1:6" x14ac:dyDescent="0.25">
      <c r="A4863" s="56">
        <v>456830</v>
      </c>
      <c r="B4863" s="81">
        <v>8588783</v>
      </c>
      <c r="C4863" s="72">
        <v>27870</v>
      </c>
      <c r="D4863" s="35" t="s">
        <v>1235</v>
      </c>
      <c r="E4863" s="62" t="s">
        <v>3458</v>
      </c>
      <c r="F4863" s="56" t="s">
        <v>3498</v>
      </c>
    </row>
    <row r="4864" spans="1:6" x14ac:dyDescent="0.25">
      <c r="A4864" s="77">
        <v>456861</v>
      </c>
      <c r="B4864" s="85">
        <v>2771472</v>
      </c>
      <c r="C4864" s="34">
        <v>25000</v>
      </c>
      <c r="D4864" s="35" t="s">
        <v>1235</v>
      </c>
      <c r="E4864" s="62" t="s">
        <v>3458</v>
      </c>
      <c r="F4864" s="65" t="s">
        <v>0</v>
      </c>
    </row>
    <row r="4865" spans="1:6" x14ac:dyDescent="0.25">
      <c r="A4865" s="77">
        <v>456861</v>
      </c>
      <c r="B4865" s="85">
        <v>2771472</v>
      </c>
      <c r="C4865" s="34">
        <v>8406</v>
      </c>
      <c r="D4865" s="35" t="s">
        <v>424</v>
      </c>
      <c r="E4865" s="62" t="s">
        <v>3458</v>
      </c>
      <c r="F4865" s="65" t="s">
        <v>0</v>
      </c>
    </row>
    <row r="4866" spans="1:6" x14ac:dyDescent="0.25">
      <c r="A4866" s="56">
        <v>456866</v>
      </c>
      <c r="B4866" s="80">
        <v>4707678</v>
      </c>
      <c r="C4866" s="71">
        <v>4980</v>
      </c>
      <c r="D4866" s="35" t="s">
        <v>1235</v>
      </c>
      <c r="E4866" s="62" t="s">
        <v>3458</v>
      </c>
      <c r="F4866" s="56" t="s">
        <v>3499</v>
      </c>
    </row>
    <row r="4867" spans="1:6" x14ac:dyDescent="0.25">
      <c r="A4867" s="56">
        <v>456866</v>
      </c>
      <c r="B4867" s="80">
        <v>4707678</v>
      </c>
      <c r="C4867" s="71">
        <v>11700</v>
      </c>
      <c r="D4867" s="35" t="s">
        <v>1235</v>
      </c>
      <c r="E4867" s="62" t="s">
        <v>3458</v>
      </c>
      <c r="F4867" s="56" t="s">
        <v>3499</v>
      </c>
    </row>
    <row r="4868" spans="1:6" x14ac:dyDescent="0.25">
      <c r="A4868" s="56">
        <v>456866</v>
      </c>
      <c r="B4868" s="80">
        <v>4707678</v>
      </c>
      <c r="C4868" s="71">
        <v>12400</v>
      </c>
      <c r="D4868" s="35" t="s">
        <v>1235</v>
      </c>
      <c r="E4868" s="62" t="s">
        <v>3458</v>
      </c>
      <c r="F4868" s="56" t="s">
        <v>3499</v>
      </c>
    </row>
    <row r="4869" spans="1:6" x14ac:dyDescent="0.25">
      <c r="A4869" s="56">
        <v>456891</v>
      </c>
      <c r="B4869" s="80">
        <v>103500</v>
      </c>
      <c r="C4869" s="57">
        <v>4100</v>
      </c>
      <c r="D4869" s="35" t="s">
        <v>412</v>
      </c>
      <c r="E4869" s="62" t="s">
        <v>3459</v>
      </c>
      <c r="F4869" s="62" t="s">
        <v>3494</v>
      </c>
    </row>
    <row r="4870" spans="1:6" x14ac:dyDescent="0.25">
      <c r="A4870" s="56">
        <v>456895</v>
      </c>
      <c r="B4870" s="81">
        <v>1029300</v>
      </c>
      <c r="C4870" s="72">
        <v>5660</v>
      </c>
      <c r="D4870" s="35" t="s">
        <v>1235</v>
      </c>
      <c r="E4870" s="62" t="s">
        <v>3458</v>
      </c>
      <c r="F4870" s="56" t="s">
        <v>3498</v>
      </c>
    </row>
    <row r="4871" spans="1:6" x14ac:dyDescent="0.25">
      <c r="A4871" s="56">
        <v>456895</v>
      </c>
      <c r="B4871" s="81">
        <v>1029300</v>
      </c>
      <c r="C4871" s="72">
        <v>21170</v>
      </c>
      <c r="D4871" s="35" t="s">
        <v>412</v>
      </c>
      <c r="E4871" s="62" t="s">
        <v>3458</v>
      </c>
      <c r="F4871" s="56" t="s">
        <v>3498</v>
      </c>
    </row>
    <row r="4872" spans="1:6" x14ac:dyDescent="0.25">
      <c r="A4872" s="56">
        <v>456895</v>
      </c>
      <c r="B4872" s="81">
        <v>1029300</v>
      </c>
      <c r="C4872" s="72">
        <v>111305</v>
      </c>
      <c r="D4872" s="35" t="s">
        <v>1235</v>
      </c>
      <c r="E4872" s="62" t="s">
        <v>3458</v>
      </c>
      <c r="F4872" s="56" t="s">
        <v>3498</v>
      </c>
    </row>
    <row r="4873" spans="1:6" x14ac:dyDescent="0.25">
      <c r="A4873" s="56">
        <v>456895</v>
      </c>
      <c r="B4873" s="81">
        <v>1029300</v>
      </c>
      <c r="C4873" s="72">
        <v>95399</v>
      </c>
      <c r="D4873" s="35" t="s">
        <v>1235</v>
      </c>
      <c r="E4873" s="62" t="s">
        <v>3458</v>
      </c>
      <c r="F4873" s="56" t="s">
        <v>3498</v>
      </c>
    </row>
    <row r="4874" spans="1:6" x14ac:dyDescent="0.25">
      <c r="A4874" s="56">
        <v>456895</v>
      </c>
      <c r="B4874" s="81">
        <v>1029300</v>
      </c>
      <c r="C4874" s="72">
        <v>624480</v>
      </c>
      <c r="D4874" s="35" t="s">
        <v>1235</v>
      </c>
      <c r="E4874" s="62" t="s">
        <v>3458</v>
      </c>
      <c r="F4874" s="56" t="s">
        <v>3498</v>
      </c>
    </row>
    <row r="4875" spans="1:6" x14ac:dyDescent="0.25">
      <c r="A4875" s="56">
        <v>456897</v>
      </c>
      <c r="B4875" s="80">
        <v>800850</v>
      </c>
      <c r="C4875" s="57">
        <v>300319</v>
      </c>
      <c r="D4875" s="35" t="s">
        <v>1235</v>
      </c>
      <c r="E4875" s="62" t="s">
        <v>3459</v>
      </c>
      <c r="F4875" s="62" t="s">
        <v>3494</v>
      </c>
    </row>
    <row r="4876" spans="1:6" x14ac:dyDescent="0.25">
      <c r="A4876" s="56">
        <v>456897</v>
      </c>
      <c r="B4876" s="80">
        <v>800850</v>
      </c>
      <c r="C4876" s="57">
        <v>300319</v>
      </c>
      <c r="D4876" s="35" t="s">
        <v>1235</v>
      </c>
      <c r="E4876" s="62" t="s">
        <v>3459</v>
      </c>
      <c r="F4876" s="62" t="s">
        <v>3494</v>
      </c>
    </row>
    <row r="4877" spans="1:6" x14ac:dyDescent="0.25">
      <c r="A4877" s="56">
        <v>456900</v>
      </c>
      <c r="B4877" s="80">
        <v>1200000</v>
      </c>
      <c r="C4877" s="57">
        <v>899391</v>
      </c>
      <c r="D4877" s="35" t="s">
        <v>1235</v>
      </c>
      <c r="E4877" s="62" t="s">
        <v>3459</v>
      </c>
      <c r="F4877" s="62" t="s">
        <v>3494</v>
      </c>
    </row>
    <row r="4878" spans="1:6" x14ac:dyDescent="0.25">
      <c r="A4878" s="56">
        <v>456919</v>
      </c>
      <c r="B4878" s="80">
        <v>103500</v>
      </c>
      <c r="C4878" s="57">
        <v>4100</v>
      </c>
      <c r="D4878" s="35" t="s">
        <v>412</v>
      </c>
      <c r="E4878" s="62" t="s">
        <v>3459</v>
      </c>
      <c r="F4878" s="62" t="s">
        <v>3494</v>
      </c>
    </row>
    <row r="4879" spans="1:6" x14ac:dyDescent="0.25">
      <c r="A4879" s="77">
        <v>456928</v>
      </c>
      <c r="B4879" s="85">
        <v>47595721</v>
      </c>
      <c r="C4879" s="34">
        <v>21200</v>
      </c>
      <c r="D4879" s="70" t="s">
        <v>531</v>
      </c>
      <c r="E4879" s="62" t="s">
        <v>3458</v>
      </c>
      <c r="F4879" s="65" t="s">
        <v>0</v>
      </c>
    </row>
    <row r="4880" spans="1:6" x14ac:dyDescent="0.25">
      <c r="A4880" s="77">
        <v>456928</v>
      </c>
      <c r="B4880" s="85">
        <v>47595721</v>
      </c>
      <c r="C4880" s="34">
        <v>21200</v>
      </c>
      <c r="D4880" s="70" t="s">
        <v>531</v>
      </c>
      <c r="E4880" s="62" t="s">
        <v>3458</v>
      </c>
      <c r="F4880" s="65" t="s">
        <v>0</v>
      </c>
    </row>
    <row r="4881" spans="1:6" x14ac:dyDescent="0.25">
      <c r="A4881" s="77">
        <v>456928</v>
      </c>
      <c r="B4881" s="85">
        <v>47595721</v>
      </c>
      <c r="C4881" s="34">
        <v>21200</v>
      </c>
      <c r="D4881" s="70" t="s">
        <v>531</v>
      </c>
      <c r="E4881" s="62" t="s">
        <v>3458</v>
      </c>
      <c r="F4881" s="65" t="s">
        <v>0</v>
      </c>
    </row>
    <row r="4882" spans="1:6" x14ac:dyDescent="0.25">
      <c r="A4882" s="77">
        <v>456928</v>
      </c>
      <c r="B4882" s="85">
        <v>47595721</v>
      </c>
      <c r="C4882" s="34">
        <v>21200</v>
      </c>
      <c r="D4882" s="70" t="s">
        <v>531</v>
      </c>
      <c r="E4882" s="62" t="s">
        <v>3458</v>
      </c>
      <c r="F4882" s="65" t="s">
        <v>0</v>
      </c>
    </row>
    <row r="4883" spans="1:6" x14ac:dyDescent="0.25">
      <c r="A4883" s="77">
        <v>456928</v>
      </c>
      <c r="B4883" s="85">
        <v>47595721</v>
      </c>
      <c r="C4883" s="34">
        <v>65310</v>
      </c>
      <c r="D4883" s="35" t="s">
        <v>424</v>
      </c>
      <c r="E4883" s="62" t="s">
        <v>3458</v>
      </c>
      <c r="F4883" s="65" t="s">
        <v>0</v>
      </c>
    </row>
    <row r="4884" spans="1:6" x14ac:dyDescent="0.25">
      <c r="A4884" s="77">
        <v>456928</v>
      </c>
      <c r="B4884" s="85">
        <v>47595721</v>
      </c>
      <c r="C4884" s="34">
        <v>137200</v>
      </c>
      <c r="D4884" s="35" t="s">
        <v>1235</v>
      </c>
      <c r="E4884" s="62" t="s">
        <v>3458</v>
      </c>
      <c r="F4884" s="65" t="s">
        <v>0</v>
      </c>
    </row>
    <row r="4885" spans="1:6" x14ac:dyDescent="0.25">
      <c r="A4885" s="77">
        <v>456928</v>
      </c>
      <c r="B4885" s="85">
        <v>47595721</v>
      </c>
      <c r="C4885" s="34">
        <v>277398</v>
      </c>
      <c r="D4885" s="35" t="s">
        <v>424</v>
      </c>
      <c r="E4885" s="62" t="s">
        <v>3458</v>
      </c>
      <c r="F4885" s="65" t="s">
        <v>0</v>
      </c>
    </row>
    <row r="4886" spans="1:6" x14ac:dyDescent="0.25">
      <c r="A4886" s="77">
        <v>456928</v>
      </c>
      <c r="B4886" s="85">
        <v>47595721</v>
      </c>
      <c r="C4886" s="34">
        <v>21200</v>
      </c>
      <c r="D4886" s="70" t="s">
        <v>531</v>
      </c>
      <c r="E4886" s="62" t="s">
        <v>3458</v>
      </c>
      <c r="F4886" s="65" t="s">
        <v>0</v>
      </c>
    </row>
    <row r="4887" spans="1:6" x14ac:dyDescent="0.25">
      <c r="A4887" s="56">
        <v>456931</v>
      </c>
      <c r="B4887" s="81">
        <v>3672768</v>
      </c>
      <c r="C4887" s="72">
        <v>33497</v>
      </c>
      <c r="D4887" s="35" t="s">
        <v>1235</v>
      </c>
      <c r="E4887" s="62" t="s">
        <v>3502</v>
      </c>
      <c r="F4887" s="56" t="s">
        <v>3498</v>
      </c>
    </row>
    <row r="4888" spans="1:6" x14ac:dyDescent="0.25">
      <c r="A4888" s="56">
        <v>456931</v>
      </c>
      <c r="B4888" s="81">
        <v>3672768</v>
      </c>
      <c r="C4888" s="72">
        <v>166372</v>
      </c>
      <c r="D4888" s="35" t="s">
        <v>1235</v>
      </c>
      <c r="E4888" s="62" t="s">
        <v>3502</v>
      </c>
      <c r="F4888" s="56" t="s">
        <v>3498</v>
      </c>
    </row>
    <row r="4889" spans="1:6" x14ac:dyDescent="0.25">
      <c r="A4889" s="56">
        <v>456931</v>
      </c>
      <c r="B4889" s="81">
        <v>3672768</v>
      </c>
      <c r="C4889" s="72">
        <v>158368</v>
      </c>
      <c r="D4889" s="35" t="s">
        <v>1235</v>
      </c>
      <c r="E4889" s="62" t="s">
        <v>3502</v>
      </c>
      <c r="F4889" s="56" t="s">
        <v>3498</v>
      </c>
    </row>
    <row r="4890" spans="1:6" x14ac:dyDescent="0.25">
      <c r="A4890" s="56">
        <v>456932</v>
      </c>
      <c r="B4890" s="81">
        <v>17580221</v>
      </c>
      <c r="C4890" s="72">
        <v>1246150</v>
      </c>
      <c r="D4890" s="35" t="s">
        <v>1235</v>
      </c>
      <c r="E4890" s="62" t="s">
        <v>3502</v>
      </c>
      <c r="F4890" s="56" t="s">
        <v>3498</v>
      </c>
    </row>
    <row r="4891" spans="1:6" x14ac:dyDescent="0.25">
      <c r="A4891" s="56">
        <v>456932</v>
      </c>
      <c r="B4891" s="81">
        <v>17580221</v>
      </c>
      <c r="C4891" s="72">
        <v>38193</v>
      </c>
      <c r="D4891" s="35" t="s">
        <v>1235</v>
      </c>
      <c r="E4891" s="62" t="s">
        <v>3502</v>
      </c>
      <c r="F4891" s="56" t="s">
        <v>3498</v>
      </c>
    </row>
    <row r="4892" spans="1:6" x14ac:dyDescent="0.25">
      <c r="A4892" s="56">
        <v>456932</v>
      </c>
      <c r="B4892" s="81">
        <v>17580221</v>
      </c>
      <c r="C4892" s="72">
        <v>21549</v>
      </c>
      <c r="D4892" s="35" t="s">
        <v>1235</v>
      </c>
      <c r="E4892" s="62" t="s">
        <v>3502</v>
      </c>
      <c r="F4892" s="56" t="s">
        <v>3498</v>
      </c>
    </row>
    <row r="4893" spans="1:6" x14ac:dyDescent="0.25">
      <c r="A4893" s="56">
        <v>456932</v>
      </c>
      <c r="B4893" s="81">
        <v>17580221</v>
      </c>
      <c r="C4893" s="72">
        <v>108440</v>
      </c>
      <c r="D4893" s="35" t="s">
        <v>1235</v>
      </c>
      <c r="E4893" s="62" t="s">
        <v>3502</v>
      </c>
      <c r="F4893" s="56" t="s">
        <v>3498</v>
      </c>
    </row>
    <row r="4894" spans="1:6" x14ac:dyDescent="0.25">
      <c r="A4894" s="56">
        <v>456936</v>
      </c>
      <c r="B4894" s="81">
        <v>4579889</v>
      </c>
      <c r="C4894" s="72">
        <v>33497</v>
      </c>
      <c r="D4894" s="35" t="s">
        <v>1235</v>
      </c>
      <c r="E4894" s="62" t="s">
        <v>3502</v>
      </c>
      <c r="F4894" s="56" t="s">
        <v>3498</v>
      </c>
    </row>
    <row r="4895" spans="1:6" x14ac:dyDescent="0.25">
      <c r="A4895" s="56">
        <v>456936</v>
      </c>
      <c r="B4895" s="81">
        <v>4579889</v>
      </c>
      <c r="C4895" s="72">
        <v>158368</v>
      </c>
      <c r="D4895" s="35" t="s">
        <v>1235</v>
      </c>
      <c r="E4895" s="62" t="s">
        <v>3502</v>
      </c>
      <c r="F4895" s="56" t="s">
        <v>3498</v>
      </c>
    </row>
    <row r="4896" spans="1:6" x14ac:dyDescent="0.25">
      <c r="A4896" s="56">
        <v>456936</v>
      </c>
      <c r="B4896" s="81">
        <v>4579889</v>
      </c>
      <c r="C4896" s="72">
        <v>166372</v>
      </c>
      <c r="D4896" s="35" t="s">
        <v>1235</v>
      </c>
      <c r="E4896" s="62" t="s">
        <v>3502</v>
      </c>
      <c r="F4896" s="56" t="s">
        <v>3498</v>
      </c>
    </row>
    <row r="4897" spans="1:6" x14ac:dyDescent="0.25">
      <c r="A4897" s="56">
        <v>456936</v>
      </c>
      <c r="B4897" s="81">
        <v>4579889</v>
      </c>
      <c r="C4897" s="72">
        <v>5666</v>
      </c>
      <c r="D4897" s="35" t="s">
        <v>1235</v>
      </c>
      <c r="E4897" s="62" t="s">
        <v>3502</v>
      </c>
      <c r="F4897" s="56" t="s">
        <v>3498</v>
      </c>
    </row>
    <row r="4898" spans="1:6" x14ac:dyDescent="0.25">
      <c r="A4898" s="56">
        <v>456939</v>
      </c>
      <c r="B4898" s="81">
        <v>57879662</v>
      </c>
      <c r="C4898" s="72">
        <v>37675</v>
      </c>
      <c r="D4898" s="35" t="s">
        <v>1235</v>
      </c>
      <c r="E4898" s="62" t="s">
        <v>3502</v>
      </c>
      <c r="F4898" s="56" t="s">
        <v>3498</v>
      </c>
    </row>
    <row r="4899" spans="1:6" x14ac:dyDescent="0.25">
      <c r="A4899" s="56">
        <v>456939</v>
      </c>
      <c r="B4899" s="81">
        <v>57879662</v>
      </c>
      <c r="C4899" s="72">
        <v>1474005</v>
      </c>
      <c r="D4899" s="51" t="s">
        <v>403</v>
      </c>
      <c r="E4899" s="62" t="s">
        <v>3502</v>
      </c>
      <c r="F4899" s="56" t="s">
        <v>3498</v>
      </c>
    </row>
    <row r="4900" spans="1:6" x14ac:dyDescent="0.25">
      <c r="A4900" s="56">
        <v>456939</v>
      </c>
      <c r="B4900" s="81">
        <v>57879662</v>
      </c>
      <c r="C4900" s="72">
        <v>4545</v>
      </c>
      <c r="D4900" s="35" t="s">
        <v>1235</v>
      </c>
      <c r="E4900" s="62" t="s">
        <v>3502</v>
      </c>
      <c r="F4900" s="56" t="s">
        <v>3498</v>
      </c>
    </row>
    <row r="4901" spans="1:6" x14ac:dyDescent="0.25">
      <c r="A4901" s="56">
        <v>456939</v>
      </c>
      <c r="B4901" s="81">
        <v>57879662</v>
      </c>
      <c r="C4901" s="72">
        <v>53507</v>
      </c>
      <c r="D4901" s="35" t="s">
        <v>1235</v>
      </c>
      <c r="E4901" s="62" t="s">
        <v>3502</v>
      </c>
      <c r="F4901" s="56" t="s">
        <v>3498</v>
      </c>
    </row>
    <row r="4902" spans="1:6" x14ac:dyDescent="0.25">
      <c r="A4902" s="56">
        <v>456939</v>
      </c>
      <c r="B4902" s="81">
        <v>57879662</v>
      </c>
      <c r="C4902" s="72">
        <v>38193</v>
      </c>
      <c r="D4902" s="51" t="s">
        <v>403</v>
      </c>
      <c r="E4902" s="62" t="s">
        <v>3502</v>
      </c>
      <c r="F4902" s="56" t="s">
        <v>3498</v>
      </c>
    </row>
    <row r="4903" spans="1:6" x14ac:dyDescent="0.25">
      <c r="A4903" s="56">
        <v>456939</v>
      </c>
      <c r="B4903" s="81">
        <v>57879662</v>
      </c>
      <c r="C4903" s="72">
        <v>578085</v>
      </c>
      <c r="D4903" s="51" t="s">
        <v>403</v>
      </c>
      <c r="E4903" s="62" t="s">
        <v>3502</v>
      </c>
      <c r="F4903" s="56" t="s">
        <v>3498</v>
      </c>
    </row>
    <row r="4904" spans="1:6" x14ac:dyDescent="0.25">
      <c r="A4904" s="56">
        <v>456939</v>
      </c>
      <c r="B4904" s="81">
        <v>57879662</v>
      </c>
      <c r="C4904" s="72">
        <v>113778</v>
      </c>
      <c r="D4904" s="51" t="s">
        <v>403</v>
      </c>
      <c r="E4904" s="62" t="s">
        <v>3502</v>
      </c>
      <c r="F4904" s="56" t="s">
        <v>3498</v>
      </c>
    </row>
    <row r="4905" spans="1:6" x14ac:dyDescent="0.25">
      <c r="A4905" s="56">
        <v>456939</v>
      </c>
      <c r="B4905" s="81">
        <v>57879662</v>
      </c>
      <c r="C4905" s="72">
        <v>1350000</v>
      </c>
      <c r="D4905" s="35" t="s">
        <v>412</v>
      </c>
      <c r="E4905" s="62" t="s">
        <v>3502</v>
      </c>
      <c r="F4905" s="56" t="s">
        <v>3498</v>
      </c>
    </row>
    <row r="4906" spans="1:6" x14ac:dyDescent="0.25">
      <c r="A4906" s="56">
        <v>456939</v>
      </c>
      <c r="B4906" s="81">
        <v>57879662</v>
      </c>
      <c r="C4906" s="72">
        <v>235770</v>
      </c>
      <c r="D4906" s="51" t="s">
        <v>403</v>
      </c>
      <c r="E4906" s="62" t="s">
        <v>3502</v>
      </c>
      <c r="F4906" s="56" t="s">
        <v>3498</v>
      </c>
    </row>
    <row r="4907" spans="1:6" x14ac:dyDescent="0.25">
      <c r="A4907" s="56">
        <v>456939</v>
      </c>
      <c r="B4907" s="81">
        <v>57879662</v>
      </c>
      <c r="C4907" s="72">
        <v>904152</v>
      </c>
      <c r="D4907" s="51" t="s">
        <v>403</v>
      </c>
      <c r="E4907" s="62" t="s">
        <v>3502</v>
      </c>
      <c r="F4907" s="56" t="s">
        <v>3498</v>
      </c>
    </row>
    <row r="4908" spans="1:6" x14ac:dyDescent="0.25">
      <c r="A4908" s="56">
        <v>456939</v>
      </c>
      <c r="B4908" s="81">
        <v>57879662</v>
      </c>
      <c r="C4908" s="72">
        <v>152248</v>
      </c>
      <c r="D4908" s="35" t="s">
        <v>1235</v>
      </c>
      <c r="E4908" s="62" t="s">
        <v>3502</v>
      </c>
      <c r="F4908" s="56" t="s">
        <v>3498</v>
      </c>
    </row>
    <row r="4909" spans="1:6" x14ac:dyDescent="0.25">
      <c r="A4909" s="77">
        <v>457007</v>
      </c>
      <c r="B4909" s="85">
        <v>2582676</v>
      </c>
      <c r="C4909" s="34">
        <v>110000</v>
      </c>
      <c r="D4909" s="35" t="s">
        <v>1235</v>
      </c>
      <c r="E4909" s="62" t="s">
        <v>3458</v>
      </c>
      <c r="F4909" s="65" t="s">
        <v>0</v>
      </c>
    </row>
    <row r="4910" spans="1:6" x14ac:dyDescent="0.25">
      <c r="A4910" s="77">
        <v>457009</v>
      </c>
      <c r="B4910" s="85">
        <v>13580898</v>
      </c>
      <c r="C4910" s="34">
        <v>1176480</v>
      </c>
      <c r="D4910" s="35" t="s">
        <v>412</v>
      </c>
      <c r="E4910" s="62" t="s">
        <v>3458</v>
      </c>
      <c r="F4910" s="65" t="s">
        <v>0</v>
      </c>
    </row>
    <row r="4911" spans="1:6" x14ac:dyDescent="0.25">
      <c r="A4911" s="77">
        <v>457009</v>
      </c>
      <c r="B4911" s="85">
        <v>13580898</v>
      </c>
      <c r="C4911" s="34">
        <v>459639</v>
      </c>
      <c r="D4911" s="35" t="s">
        <v>412</v>
      </c>
      <c r="E4911" s="62" t="s">
        <v>3458</v>
      </c>
      <c r="F4911" s="65" t="s">
        <v>0</v>
      </c>
    </row>
    <row r="4912" spans="1:6" x14ac:dyDescent="0.25">
      <c r="A4912" s="77">
        <v>457009</v>
      </c>
      <c r="B4912" s="85">
        <v>13580898</v>
      </c>
      <c r="C4912" s="34">
        <v>16812</v>
      </c>
      <c r="D4912" s="35" t="s">
        <v>424</v>
      </c>
      <c r="E4912" s="62" t="s">
        <v>3458</v>
      </c>
      <c r="F4912" s="65" t="s">
        <v>0</v>
      </c>
    </row>
    <row r="4913" spans="1:6" x14ac:dyDescent="0.25">
      <c r="A4913" s="77">
        <v>457009</v>
      </c>
      <c r="B4913" s="85">
        <v>13580898</v>
      </c>
      <c r="C4913" s="34">
        <v>2880000</v>
      </c>
      <c r="D4913" s="35" t="s">
        <v>412</v>
      </c>
      <c r="E4913" s="62" t="s">
        <v>3458</v>
      </c>
      <c r="F4913" s="65" t="s">
        <v>0</v>
      </c>
    </row>
    <row r="4914" spans="1:6" x14ac:dyDescent="0.25">
      <c r="A4914" s="77">
        <v>457010</v>
      </c>
      <c r="B4914" s="85">
        <v>15436917</v>
      </c>
      <c r="C4914" s="34">
        <v>165000</v>
      </c>
      <c r="D4914" s="35" t="s">
        <v>1235</v>
      </c>
      <c r="E4914" s="62" t="s">
        <v>3458</v>
      </c>
      <c r="F4914" s="65" t="s">
        <v>0</v>
      </c>
    </row>
    <row r="4915" spans="1:6" x14ac:dyDescent="0.25">
      <c r="A4915" s="77">
        <v>457010</v>
      </c>
      <c r="B4915" s="85">
        <v>15436917</v>
      </c>
      <c r="C4915" s="34">
        <v>109278</v>
      </c>
      <c r="D4915" s="35" t="s">
        <v>424</v>
      </c>
      <c r="E4915" s="62" t="s">
        <v>3458</v>
      </c>
      <c r="F4915" s="65" t="s">
        <v>0</v>
      </c>
    </row>
    <row r="4916" spans="1:6" x14ac:dyDescent="0.25">
      <c r="A4916" s="56">
        <v>457015</v>
      </c>
      <c r="B4916" s="80">
        <v>103500</v>
      </c>
      <c r="C4916" s="57">
        <v>4100</v>
      </c>
      <c r="D4916" s="35" t="s">
        <v>412</v>
      </c>
      <c r="E4916" s="62" t="s">
        <v>3459</v>
      </c>
      <c r="F4916" s="62" t="s">
        <v>3494</v>
      </c>
    </row>
    <row r="4917" spans="1:6" x14ac:dyDescent="0.25">
      <c r="A4917" s="56">
        <v>457044</v>
      </c>
      <c r="B4917" s="80">
        <v>120000</v>
      </c>
      <c r="C4917" s="57">
        <v>12300</v>
      </c>
      <c r="D4917" s="35" t="s">
        <v>412</v>
      </c>
      <c r="E4917" s="62" t="s">
        <v>3459</v>
      </c>
      <c r="F4917" s="62" t="s">
        <v>3494</v>
      </c>
    </row>
    <row r="4918" spans="1:6" x14ac:dyDescent="0.25">
      <c r="A4918" s="56">
        <v>457045</v>
      </c>
      <c r="B4918" s="80">
        <v>103500</v>
      </c>
      <c r="C4918" s="57">
        <v>4100</v>
      </c>
      <c r="D4918" s="35" t="s">
        <v>412</v>
      </c>
      <c r="E4918" s="62" t="s">
        <v>3459</v>
      </c>
      <c r="F4918" s="62" t="s">
        <v>3494</v>
      </c>
    </row>
    <row r="4919" spans="1:6" x14ac:dyDescent="0.25">
      <c r="A4919" s="56">
        <v>457050</v>
      </c>
      <c r="B4919" s="80">
        <v>120000</v>
      </c>
      <c r="C4919" s="57">
        <v>120000</v>
      </c>
      <c r="D4919" s="35" t="s">
        <v>412</v>
      </c>
      <c r="E4919" s="62" t="s">
        <v>3459</v>
      </c>
      <c r="F4919" s="62" t="s">
        <v>3494</v>
      </c>
    </row>
    <row r="4920" spans="1:6" x14ac:dyDescent="0.25">
      <c r="A4920" s="56">
        <v>457079</v>
      </c>
      <c r="B4920" s="80">
        <v>2583727</v>
      </c>
      <c r="C4920" s="57">
        <v>60000</v>
      </c>
      <c r="D4920" s="35" t="s">
        <v>412</v>
      </c>
      <c r="E4920" s="62" t="s">
        <v>3460</v>
      </c>
      <c r="F4920" s="62" t="s">
        <v>3494</v>
      </c>
    </row>
    <row r="4921" spans="1:6" x14ac:dyDescent="0.25">
      <c r="A4921" s="56">
        <v>457079</v>
      </c>
      <c r="B4921" s="80">
        <v>2583727</v>
      </c>
      <c r="C4921" s="57">
        <v>357232</v>
      </c>
      <c r="D4921" s="35" t="s">
        <v>1235</v>
      </c>
      <c r="E4921" s="62" t="s">
        <v>3460</v>
      </c>
      <c r="F4921" s="62" t="s">
        <v>3494</v>
      </c>
    </row>
    <row r="4922" spans="1:6" x14ac:dyDescent="0.25">
      <c r="A4922" s="56">
        <v>457079</v>
      </c>
      <c r="B4922" s="80">
        <v>2583727</v>
      </c>
      <c r="C4922" s="57">
        <v>747000</v>
      </c>
      <c r="D4922" s="35" t="s">
        <v>1235</v>
      </c>
      <c r="E4922" s="62" t="s">
        <v>3460</v>
      </c>
      <c r="F4922" s="62" t="s">
        <v>3494</v>
      </c>
    </row>
    <row r="4923" spans="1:6" x14ac:dyDescent="0.25">
      <c r="A4923" s="56">
        <v>457079</v>
      </c>
      <c r="B4923" s="80">
        <v>2583727</v>
      </c>
      <c r="C4923" s="57">
        <v>674452</v>
      </c>
      <c r="D4923" s="35" t="s">
        <v>1235</v>
      </c>
      <c r="E4923" s="62" t="s">
        <v>3460</v>
      </c>
      <c r="F4923" s="62" t="s">
        <v>3494</v>
      </c>
    </row>
    <row r="4924" spans="1:6" x14ac:dyDescent="0.25">
      <c r="A4924" s="56">
        <v>457083</v>
      </c>
      <c r="B4924" s="81">
        <v>1769200</v>
      </c>
      <c r="C4924" s="72">
        <v>594950</v>
      </c>
      <c r="D4924" s="35" t="s">
        <v>1235</v>
      </c>
      <c r="E4924" s="62" t="s">
        <v>3458</v>
      </c>
      <c r="F4924" s="56" t="s">
        <v>3498</v>
      </c>
    </row>
    <row r="4925" spans="1:6" x14ac:dyDescent="0.25">
      <c r="A4925" s="56">
        <v>457104</v>
      </c>
      <c r="B4925" s="80">
        <v>103500</v>
      </c>
      <c r="C4925" s="57">
        <v>4100</v>
      </c>
      <c r="D4925" s="35" t="s">
        <v>412</v>
      </c>
      <c r="E4925" s="62" t="s">
        <v>3459</v>
      </c>
      <c r="F4925" s="62" t="s">
        <v>3494</v>
      </c>
    </row>
    <row r="4926" spans="1:6" x14ac:dyDescent="0.25">
      <c r="A4926" s="56">
        <v>457110</v>
      </c>
      <c r="B4926" s="80">
        <v>2583727</v>
      </c>
      <c r="C4926" s="57">
        <v>59400</v>
      </c>
      <c r="D4926" s="35" t="s">
        <v>1235</v>
      </c>
      <c r="E4926" s="62" t="s">
        <v>3460</v>
      </c>
      <c r="F4926" s="62" t="s">
        <v>3494</v>
      </c>
    </row>
    <row r="4927" spans="1:6" x14ac:dyDescent="0.25">
      <c r="A4927" s="56">
        <v>457110</v>
      </c>
      <c r="B4927" s="80">
        <v>2583727</v>
      </c>
      <c r="C4927" s="57">
        <v>22275</v>
      </c>
      <c r="D4927" s="35" t="s">
        <v>1235</v>
      </c>
      <c r="E4927" s="62" t="s">
        <v>3460</v>
      </c>
      <c r="F4927" s="62" t="s">
        <v>3494</v>
      </c>
    </row>
    <row r="4928" spans="1:6" x14ac:dyDescent="0.25">
      <c r="A4928" s="56">
        <v>457110</v>
      </c>
      <c r="B4928" s="80">
        <v>2583727</v>
      </c>
      <c r="C4928" s="57">
        <v>45874</v>
      </c>
      <c r="D4928" s="35" t="s">
        <v>1235</v>
      </c>
      <c r="E4928" s="62" t="s">
        <v>3460</v>
      </c>
      <c r="F4928" s="62" t="s">
        <v>3494</v>
      </c>
    </row>
    <row r="4929" spans="1:6" x14ac:dyDescent="0.25">
      <c r="A4929" s="56">
        <v>457110</v>
      </c>
      <c r="B4929" s="80">
        <v>2583727</v>
      </c>
      <c r="C4929" s="57">
        <v>37377</v>
      </c>
      <c r="D4929" s="35" t="s">
        <v>1235</v>
      </c>
      <c r="E4929" s="62" t="s">
        <v>3460</v>
      </c>
      <c r="F4929" s="62" t="s">
        <v>3494</v>
      </c>
    </row>
    <row r="4930" spans="1:6" x14ac:dyDescent="0.25">
      <c r="A4930" s="56">
        <v>457110</v>
      </c>
      <c r="B4930" s="80">
        <v>2583727</v>
      </c>
      <c r="C4930" s="57">
        <v>747000</v>
      </c>
      <c r="D4930" s="35" t="s">
        <v>1235</v>
      </c>
      <c r="E4930" s="62" t="s">
        <v>3460</v>
      </c>
      <c r="F4930" s="62" t="s">
        <v>3494</v>
      </c>
    </row>
    <row r="4931" spans="1:6" x14ac:dyDescent="0.25">
      <c r="A4931" s="56">
        <v>457110</v>
      </c>
      <c r="B4931" s="80">
        <v>2583727</v>
      </c>
      <c r="C4931" s="57">
        <v>674452</v>
      </c>
      <c r="D4931" s="35" t="s">
        <v>1235</v>
      </c>
      <c r="E4931" s="62" t="s">
        <v>3460</v>
      </c>
      <c r="F4931" s="62" t="s">
        <v>3494</v>
      </c>
    </row>
    <row r="4932" spans="1:6" x14ac:dyDescent="0.25">
      <c r="A4932" s="56">
        <v>457120</v>
      </c>
      <c r="B4932" s="80">
        <v>937738</v>
      </c>
      <c r="C4932" s="57">
        <v>107700</v>
      </c>
      <c r="D4932" s="35" t="s">
        <v>412</v>
      </c>
      <c r="E4932" s="62" t="s">
        <v>3458</v>
      </c>
      <c r="F4932" s="62" t="s">
        <v>3494</v>
      </c>
    </row>
    <row r="4933" spans="1:6" x14ac:dyDescent="0.25">
      <c r="A4933" s="49">
        <v>457199</v>
      </c>
      <c r="B4933" s="86">
        <v>2143800</v>
      </c>
      <c r="C4933" s="50">
        <v>119100</v>
      </c>
      <c r="D4933" s="35" t="s">
        <v>412</v>
      </c>
      <c r="E4933" s="62" t="s">
        <v>3459</v>
      </c>
      <c r="F4933" s="65" t="s">
        <v>0</v>
      </c>
    </row>
    <row r="4934" spans="1:6" x14ac:dyDescent="0.25">
      <c r="A4934" s="49">
        <v>457207</v>
      </c>
      <c r="B4934" s="86">
        <v>2283257</v>
      </c>
      <c r="C4934" s="50">
        <v>158300</v>
      </c>
      <c r="D4934" s="51" t="s">
        <v>403</v>
      </c>
      <c r="E4934" s="62" t="s">
        <v>3459</v>
      </c>
      <c r="F4934" s="65" t="s">
        <v>0</v>
      </c>
    </row>
    <row r="4935" spans="1:6" x14ac:dyDescent="0.25">
      <c r="A4935" s="49">
        <v>457207</v>
      </c>
      <c r="B4935" s="86">
        <v>2283257</v>
      </c>
      <c r="C4935" s="50">
        <v>371000</v>
      </c>
      <c r="D4935" s="51" t="s">
        <v>403</v>
      </c>
      <c r="E4935" s="62" t="s">
        <v>3459</v>
      </c>
      <c r="F4935" s="65" t="s">
        <v>0</v>
      </c>
    </row>
    <row r="4936" spans="1:6" x14ac:dyDescent="0.25">
      <c r="A4936" s="49">
        <v>457212</v>
      </c>
      <c r="B4936" s="86">
        <v>366010</v>
      </c>
      <c r="C4936" s="50">
        <v>30310</v>
      </c>
      <c r="D4936" s="51" t="s">
        <v>403</v>
      </c>
      <c r="E4936" s="62" t="s">
        <v>3459</v>
      </c>
      <c r="F4936" s="65" t="s">
        <v>0</v>
      </c>
    </row>
    <row r="4937" spans="1:6" x14ac:dyDescent="0.25">
      <c r="A4937" s="49">
        <v>457215</v>
      </c>
      <c r="B4937" s="86">
        <v>442520</v>
      </c>
      <c r="C4937" s="50">
        <v>75600</v>
      </c>
      <c r="D4937" s="51" t="s">
        <v>403</v>
      </c>
      <c r="E4937" s="62" t="s">
        <v>3459</v>
      </c>
      <c r="F4937" s="65" t="s">
        <v>0</v>
      </c>
    </row>
    <row r="4938" spans="1:6" x14ac:dyDescent="0.25">
      <c r="A4938" s="49">
        <v>457215</v>
      </c>
      <c r="B4938" s="86">
        <v>442520</v>
      </c>
      <c r="C4938" s="50">
        <v>75600</v>
      </c>
      <c r="D4938" s="51" t="s">
        <v>403</v>
      </c>
      <c r="E4938" s="62" t="s">
        <v>3459</v>
      </c>
      <c r="F4938" s="65" t="s">
        <v>0</v>
      </c>
    </row>
    <row r="4939" spans="1:6" x14ac:dyDescent="0.25">
      <c r="A4939" s="56">
        <v>457218</v>
      </c>
      <c r="B4939" s="81">
        <v>9030808</v>
      </c>
      <c r="C4939" s="72">
        <v>700000</v>
      </c>
      <c r="D4939" s="51" t="s">
        <v>403</v>
      </c>
      <c r="E4939" s="62" t="s">
        <v>3458</v>
      </c>
      <c r="F4939" s="56" t="s">
        <v>3498</v>
      </c>
    </row>
    <row r="4940" spans="1:6" x14ac:dyDescent="0.25">
      <c r="A4940" s="56">
        <v>457218</v>
      </c>
      <c r="B4940" s="81">
        <v>9030808</v>
      </c>
      <c r="C4940" s="72">
        <v>3867175</v>
      </c>
      <c r="D4940" s="35" t="s">
        <v>1235</v>
      </c>
      <c r="E4940" s="62" t="s">
        <v>3458</v>
      </c>
      <c r="F4940" s="56" t="s">
        <v>3498</v>
      </c>
    </row>
    <row r="4941" spans="1:6" x14ac:dyDescent="0.25">
      <c r="A4941" s="56">
        <v>457218</v>
      </c>
      <c r="B4941" s="81">
        <v>9030808</v>
      </c>
      <c r="C4941" s="72">
        <v>704267</v>
      </c>
      <c r="D4941" s="51" t="s">
        <v>403</v>
      </c>
      <c r="E4941" s="62" t="s">
        <v>3458</v>
      </c>
      <c r="F4941" s="56" t="s">
        <v>3498</v>
      </c>
    </row>
    <row r="4942" spans="1:6" x14ac:dyDescent="0.25">
      <c r="A4942" s="49">
        <v>457233</v>
      </c>
      <c r="B4942" s="86">
        <v>692510</v>
      </c>
      <c r="C4942" s="50">
        <v>55510</v>
      </c>
      <c r="D4942" s="51" t="s">
        <v>403</v>
      </c>
      <c r="E4942" s="62" t="s">
        <v>3459</v>
      </c>
      <c r="F4942" s="65" t="s">
        <v>0</v>
      </c>
    </row>
    <row r="4943" spans="1:6" x14ac:dyDescent="0.25">
      <c r="A4943" s="49">
        <v>457233</v>
      </c>
      <c r="B4943" s="86">
        <v>692510</v>
      </c>
      <c r="C4943" s="50">
        <v>142800</v>
      </c>
      <c r="D4943" s="51" t="s">
        <v>403</v>
      </c>
      <c r="E4943" s="62" t="s">
        <v>3459</v>
      </c>
      <c r="F4943" s="65" t="s">
        <v>0</v>
      </c>
    </row>
    <row r="4944" spans="1:6" x14ac:dyDescent="0.25">
      <c r="A4944" s="56">
        <v>457236</v>
      </c>
      <c r="B4944" s="81">
        <v>4027326</v>
      </c>
      <c r="C4944" s="72">
        <v>235558</v>
      </c>
      <c r="D4944" s="35" t="s">
        <v>1235</v>
      </c>
      <c r="E4944" s="62" t="s">
        <v>3458</v>
      </c>
      <c r="F4944" s="56" t="s">
        <v>3498</v>
      </c>
    </row>
    <row r="4945" spans="1:6" x14ac:dyDescent="0.25">
      <c r="A4945" s="56">
        <v>457236</v>
      </c>
      <c r="B4945" s="81">
        <v>4027326</v>
      </c>
      <c r="C4945" s="72">
        <v>4545</v>
      </c>
      <c r="D4945" s="35" t="s">
        <v>1235</v>
      </c>
      <c r="E4945" s="62" t="s">
        <v>3458</v>
      </c>
      <c r="F4945" s="56" t="s">
        <v>3498</v>
      </c>
    </row>
    <row r="4946" spans="1:6" x14ac:dyDescent="0.25">
      <c r="A4946" s="56">
        <v>457236</v>
      </c>
      <c r="B4946" s="81">
        <v>4027326</v>
      </c>
      <c r="C4946" s="72">
        <v>26730</v>
      </c>
      <c r="D4946" s="35" t="s">
        <v>1235</v>
      </c>
      <c r="E4946" s="62" t="s">
        <v>3458</v>
      </c>
      <c r="F4946" s="56" t="s">
        <v>3498</v>
      </c>
    </row>
    <row r="4947" spans="1:6" x14ac:dyDescent="0.25">
      <c r="A4947" s="56">
        <v>457236</v>
      </c>
      <c r="B4947" s="81">
        <v>4027326</v>
      </c>
      <c r="C4947" s="72">
        <v>41060</v>
      </c>
      <c r="D4947" s="35" t="s">
        <v>1235</v>
      </c>
      <c r="E4947" s="62" t="s">
        <v>3458</v>
      </c>
      <c r="F4947" s="56" t="s">
        <v>3498</v>
      </c>
    </row>
    <row r="4948" spans="1:6" x14ac:dyDescent="0.25">
      <c r="A4948" s="56">
        <v>457236</v>
      </c>
      <c r="B4948" s="81">
        <v>4027326</v>
      </c>
      <c r="C4948" s="72">
        <v>166372</v>
      </c>
      <c r="D4948" s="35" t="s">
        <v>1235</v>
      </c>
      <c r="E4948" s="62" t="s">
        <v>3458</v>
      </c>
      <c r="F4948" s="56" t="s">
        <v>3498</v>
      </c>
    </row>
    <row r="4949" spans="1:6" x14ac:dyDescent="0.25">
      <c r="A4949" s="56">
        <v>457236</v>
      </c>
      <c r="B4949" s="81">
        <v>4027326</v>
      </c>
      <c r="C4949" s="72">
        <v>2556</v>
      </c>
      <c r="D4949" s="35" t="s">
        <v>1235</v>
      </c>
      <c r="E4949" s="62" t="s">
        <v>3458</v>
      </c>
      <c r="F4949" s="56" t="s">
        <v>3498</v>
      </c>
    </row>
    <row r="4950" spans="1:6" x14ac:dyDescent="0.25">
      <c r="A4950" s="56">
        <v>457236</v>
      </c>
      <c r="B4950" s="81">
        <v>4027326</v>
      </c>
      <c r="C4950" s="72">
        <v>2379800</v>
      </c>
      <c r="D4950" s="35" t="s">
        <v>1235</v>
      </c>
      <c r="E4950" s="62" t="s">
        <v>3458</v>
      </c>
      <c r="F4950" s="56" t="s">
        <v>3498</v>
      </c>
    </row>
    <row r="4951" spans="1:6" x14ac:dyDescent="0.25">
      <c r="A4951" s="49">
        <v>457239</v>
      </c>
      <c r="B4951" s="86">
        <v>388490</v>
      </c>
      <c r="C4951" s="50">
        <v>56500</v>
      </c>
      <c r="D4951" s="51" t="s">
        <v>403</v>
      </c>
      <c r="E4951" s="62" t="s">
        <v>3459</v>
      </c>
      <c r="F4951" s="65" t="s">
        <v>0</v>
      </c>
    </row>
    <row r="4952" spans="1:6" x14ac:dyDescent="0.25">
      <c r="A4952" s="49">
        <v>457239</v>
      </c>
      <c r="B4952" s="86">
        <v>388490</v>
      </c>
      <c r="C4952" s="50">
        <v>56500</v>
      </c>
      <c r="D4952" s="51" t="s">
        <v>403</v>
      </c>
      <c r="E4952" s="62" t="s">
        <v>3459</v>
      </c>
      <c r="F4952" s="65" t="s">
        <v>0</v>
      </c>
    </row>
    <row r="4953" spans="1:6" x14ac:dyDescent="0.25">
      <c r="A4953" s="49">
        <v>457239</v>
      </c>
      <c r="B4953" s="86">
        <v>388490</v>
      </c>
      <c r="C4953" s="50">
        <v>56500</v>
      </c>
      <c r="D4953" s="51" t="s">
        <v>403</v>
      </c>
      <c r="E4953" s="62" t="s">
        <v>3459</v>
      </c>
      <c r="F4953" s="65" t="s">
        <v>0</v>
      </c>
    </row>
    <row r="4954" spans="1:6" x14ac:dyDescent="0.25">
      <c r="A4954" s="49">
        <v>457239</v>
      </c>
      <c r="B4954" s="86">
        <v>388490</v>
      </c>
      <c r="C4954" s="50">
        <v>56500</v>
      </c>
      <c r="D4954" s="51" t="s">
        <v>403</v>
      </c>
      <c r="E4954" s="62" t="s">
        <v>3459</v>
      </c>
      <c r="F4954" s="65" t="s">
        <v>0</v>
      </c>
    </row>
    <row r="4955" spans="1:6" x14ac:dyDescent="0.25">
      <c r="A4955" s="49">
        <v>457239</v>
      </c>
      <c r="B4955" s="86">
        <v>388490</v>
      </c>
      <c r="C4955" s="50">
        <v>56500</v>
      </c>
      <c r="D4955" s="51" t="s">
        <v>403</v>
      </c>
      <c r="E4955" s="62" t="s">
        <v>3459</v>
      </c>
      <c r="F4955" s="65" t="s">
        <v>0</v>
      </c>
    </row>
    <row r="4956" spans="1:6" x14ac:dyDescent="0.25">
      <c r="A4956" s="49">
        <v>457239</v>
      </c>
      <c r="B4956" s="86">
        <v>388490</v>
      </c>
      <c r="C4956" s="50">
        <v>56500</v>
      </c>
      <c r="D4956" s="51" t="s">
        <v>403</v>
      </c>
      <c r="E4956" s="62" t="s">
        <v>3459</v>
      </c>
      <c r="F4956" s="65" t="s">
        <v>0</v>
      </c>
    </row>
    <row r="4957" spans="1:6" x14ac:dyDescent="0.25">
      <c r="A4957" s="56">
        <v>457250</v>
      </c>
      <c r="B4957" s="81">
        <v>3672768</v>
      </c>
      <c r="C4957" s="72">
        <v>102550</v>
      </c>
      <c r="D4957" s="35" t="s">
        <v>1235</v>
      </c>
      <c r="E4957" s="62" t="s">
        <v>3502</v>
      </c>
      <c r="F4957" s="56" t="s">
        <v>3498</v>
      </c>
    </row>
    <row r="4958" spans="1:6" x14ac:dyDescent="0.25">
      <c r="A4958" s="56">
        <v>457250</v>
      </c>
      <c r="B4958" s="81">
        <v>3672768</v>
      </c>
      <c r="C4958" s="72">
        <v>158368</v>
      </c>
      <c r="D4958" s="35" t="s">
        <v>1235</v>
      </c>
      <c r="E4958" s="62" t="s">
        <v>3502</v>
      </c>
      <c r="F4958" s="56" t="s">
        <v>3498</v>
      </c>
    </row>
    <row r="4959" spans="1:6" x14ac:dyDescent="0.25">
      <c r="A4959" s="56">
        <v>457250</v>
      </c>
      <c r="B4959" s="81">
        <v>3672768</v>
      </c>
      <c r="C4959" s="72">
        <v>166372</v>
      </c>
      <c r="D4959" s="35" t="s">
        <v>1235</v>
      </c>
      <c r="E4959" s="62" t="s">
        <v>3502</v>
      </c>
      <c r="F4959" s="56" t="s">
        <v>3498</v>
      </c>
    </row>
    <row r="4960" spans="1:6" x14ac:dyDescent="0.25">
      <c r="A4960" s="56">
        <v>457250</v>
      </c>
      <c r="B4960" s="81">
        <v>3672768</v>
      </c>
      <c r="C4960" s="72">
        <v>33497</v>
      </c>
      <c r="D4960" s="35" t="s">
        <v>1235</v>
      </c>
      <c r="E4960" s="62" t="s">
        <v>3502</v>
      </c>
      <c r="F4960" s="56" t="s">
        <v>3498</v>
      </c>
    </row>
    <row r="4961" spans="1:6" x14ac:dyDescent="0.25">
      <c r="A4961" s="56">
        <v>457252</v>
      </c>
      <c r="B4961" s="81">
        <v>2920217</v>
      </c>
      <c r="C4961" s="72">
        <v>166372</v>
      </c>
      <c r="D4961" s="35" t="s">
        <v>1235</v>
      </c>
      <c r="E4961" s="62" t="s">
        <v>3502</v>
      </c>
      <c r="F4961" s="56" t="s">
        <v>3498</v>
      </c>
    </row>
    <row r="4962" spans="1:6" x14ac:dyDescent="0.25">
      <c r="A4962" s="56">
        <v>457252</v>
      </c>
      <c r="B4962" s="81">
        <v>2920217</v>
      </c>
      <c r="C4962" s="72">
        <v>33497</v>
      </c>
      <c r="D4962" s="35" t="s">
        <v>1235</v>
      </c>
      <c r="E4962" s="62" t="s">
        <v>3502</v>
      </c>
      <c r="F4962" s="56" t="s">
        <v>3498</v>
      </c>
    </row>
    <row r="4963" spans="1:6" x14ac:dyDescent="0.25">
      <c r="A4963" s="56">
        <v>457252</v>
      </c>
      <c r="B4963" s="81">
        <v>2920217</v>
      </c>
      <c r="C4963" s="72">
        <v>158368</v>
      </c>
      <c r="D4963" s="35" t="s">
        <v>1235</v>
      </c>
      <c r="E4963" s="62" t="s">
        <v>3502</v>
      </c>
      <c r="F4963" s="56" t="s">
        <v>3498</v>
      </c>
    </row>
    <row r="4964" spans="1:6" x14ac:dyDescent="0.25">
      <c r="A4964" s="2">
        <v>457255</v>
      </c>
      <c r="B4964" s="87">
        <v>238800</v>
      </c>
      <c r="C4964" s="31">
        <v>238800</v>
      </c>
      <c r="D4964" s="51" t="s">
        <v>403</v>
      </c>
      <c r="E4964" s="62" t="s">
        <v>3458</v>
      </c>
      <c r="F4964" s="65" t="s">
        <v>0</v>
      </c>
    </row>
    <row r="4965" spans="1:6" x14ac:dyDescent="0.25">
      <c r="A4965" s="2">
        <v>457256</v>
      </c>
      <c r="B4965" s="87">
        <v>477600</v>
      </c>
      <c r="C4965" s="31">
        <v>477600</v>
      </c>
      <c r="D4965" s="51" t="s">
        <v>403</v>
      </c>
      <c r="E4965" s="62" t="s">
        <v>3458</v>
      </c>
      <c r="F4965" s="65" t="s">
        <v>0</v>
      </c>
    </row>
    <row r="4966" spans="1:6" x14ac:dyDescent="0.25">
      <c r="A4966" s="56">
        <v>457257</v>
      </c>
      <c r="B4966" s="81">
        <v>48492293</v>
      </c>
      <c r="C4966" s="72">
        <v>152772</v>
      </c>
      <c r="D4966" s="35" t="s">
        <v>1235</v>
      </c>
      <c r="E4966" s="62" t="s">
        <v>3458</v>
      </c>
      <c r="F4966" s="56" t="s">
        <v>3498</v>
      </c>
    </row>
    <row r="4967" spans="1:6" x14ac:dyDescent="0.25">
      <c r="A4967" s="56">
        <v>457257</v>
      </c>
      <c r="B4967" s="82">
        <v>48492293</v>
      </c>
      <c r="C4967" s="72">
        <v>898800</v>
      </c>
      <c r="D4967" s="70" t="s">
        <v>531</v>
      </c>
      <c r="E4967" s="62" t="s">
        <v>3458</v>
      </c>
      <c r="F4967" s="56" t="s">
        <v>3498</v>
      </c>
    </row>
    <row r="4968" spans="1:6" x14ac:dyDescent="0.25">
      <c r="A4968" s="56">
        <v>457257</v>
      </c>
      <c r="B4968" s="82">
        <v>48492293</v>
      </c>
      <c r="C4968" s="72">
        <v>800000</v>
      </c>
      <c r="D4968" s="70" t="s">
        <v>531</v>
      </c>
      <c r="E4968" s="62" t="s">
        <v>3458</v>
      </c>
      <c r="F4968" s="56" t="s">
        <v>3498</v>
      </c>
    </row>
    <row r="4969" spans="1:6" x14ac:dyDescent="0.25">
      <c r="A4969" s="56">
        <v>457257</v>
      </c>
      <c r="B4969" s="81">
        <v>48492293</v>
      </c>
      <c r="C4969" s="72">
        <v>68006</v>
      </c>
      <c r="D4969" s="35" t="s">
        <v>1235</v>
      </c>
      <c r="E4969" s="62" t="s">
        <v>3458</v>
      </c>
      <c r="F4969" s="56" t="s">
        <v>3498</v>
      </c>
    </row>
    <row r="4970" spans="1:6" x14ac:dyDescent="0.25">
      <c r="A4970" s="56">
        <v>457257</v>
      </c>
      <c r="B4970" s="81">
        <v>48492293</v>
      </c>
      <c r="C4970" s="72">
        <v>20800</v>
      </c>
      <c r="D4970" s="35" t="s">
        <v>1235</v>
      </c>
      <c r="E4970" s="62" t="s">
        <v>3458</v>
      </c>
      <c r="F4970" s="56" t="s">
        <v>3498</v>
      </c>
    </row>
    <row r="4971" spans="1:6" x14ac:dyDescent="0.25">
      <c r="A4971" s="56">
        <v>457257</v>
      </c>
      <c r="B4971" s="81">
        <v>48492293</v>
      </c>
      <c r="C4971" s="72">
        <v>850000</v>
      </c>
      <c r="D4971" s="70" t="s">
        <v>419</v>
      </c>
      <c r="E4971" s="62" t="s">
        <v>3458</v>
      </c>
      <c r="F4971" s="56" t="s">
        <v>3498</v>
      </c>
    </row>
    <row r="4972" spans="1:6" x14ac:dyDescent="0.25">
      <c r="A4972" s="56">
        <v>457257</v>
      </c>
      <c r="B4972" s="81">
        <v>48492293</v>
      </c>
      <c r="C4972" s="72">
        <v>597912</v>
      </c>
      <c r="D4972" s="35" t="s">
        <v>1235</v>
      </c>
      <c r="E4972" s="62" t="s">
        <v>3458</v>
      </c>
      <c r="F4972" s="56" t="s">
        <v>3498</v>
      </c>
    </row>
    <row r="4973" spans="1:6" x14ac:dyDescent="0.25">
      <c r="A4973" s="56">
        <v>457261</v>
      </c>
      <c r="B4973" s="80">
        <v>1760000</v>
      </c>
      <c r="C4973" s="57">
        <v>529975</v>
      </c>
      <c r="D4973" s="35" t="s">
        <v>1235</v>
      </c>
      <c r="E4973" s="62" t="s">
        <v>3460</v>
      </c>
      <c r="F4973" s="62" t="s">
        <v>3494</v>
      </c>
    </row>
    <row r="4974" spans="1:6" x14ac:dyDescent="0.25">
      <c r="A4974" s="56">
        <v>457294</v>
      </c>
      <c r="B4974" s="80">
        <v>60000</v>
      </c>
      <c r="C4974" s="57">
        <v>4100</v>
      </c>
      <c r="D4974" s="35" t="s">
        <v>412</v>
      </c>
      <c r="E4974" s="62" t="s">
        <v>3459</v>
      </c>
      <c r="F4974" s="62" t="s">
        <v>3494</v>
      </c>
    </row>
    <row r="4975" spans="1:6" x14ac:dyDescent="0.25">
      <c r="A4975" s="56">
        <v>457297</v>
      </c>
      <c r="B4975" s="81">
        <v>19779154</v>
      </c>
      <c r="C4975" s="72">
        <v>52967</v>
      </c>
      <c r="D4975" s="35" t="s">
        <v>1235</v>
      </c>
      <c r="E4975" s="62" t="s">
        <v>3502</v>
      </c>
      <c r="F4975" s="56" t="s">
        <v>3498</v>
      </c>
    </row>
    <row r="4976" spans="1:6" x14ac:dyDescent="0.25">
      <c r="A4976" s="56">
        <v>457297</v>
      </c>
      <c r="B4976" s="81">
        <v>19779154</v>
      </c>
      <c r="C4976" s="72">
        <v>3900000</v>
      </c>
      <c r="D4976" s="70" t="s">
        <v>412</v>
      </c>
      <c r="E4976" s="62" t="s">
        <v>3502</v>
      </c>
      <c r="F4976" s="56" t="s">
        <v>3498</v>
      </c>
    </row>
    <row r="4977" spans="1:6" x14ac:dyDescent="0.25">
      <c r="A4977" s="56">
        <v>457297</v>
      </c>
      <c r="B4977" s="81">
        <v>19779154</v>
      </c>
      <c r="C4977" s="72">
        <v>678120</v>
      </c>
      <c r="D4977" s="35" t="s">
        <v>1235</v>
      </c>
      <c r="E4977" s="62" t="s">
        <v>3502</v>
      </c>
      <c r="F4977" s="56" t="s">
        <v>3498</v>
      </c>
    </row>
    <row r="4978" spans="1:6" x14ac:dyDescent="0.25">
      <c r="A4978" s="56">
        <v>457297</v>
      </c>
      <c r="B4978" s="81">
        <v>19779154</v>
      </c>
      <c r="C4978" s="72">
        <v>38193</v>
      </c>
      <c r="D4978" s="35" t="s">
        <v>1235</v>
      </c>
      <c r="E4978" s="62" t="s">
        <v>3502</v>
      </c>
      <c r="F4978" s="56" t="s">
        <v>3498</v>
      </c>
    </row>
    <row r="4979" spans="1:6" x14ac:dyDescent="0.25">
      <c r="A4979" s="56">
        <v>457328</v>
      </c>
      <c r="B4979" s="80">
        <v>103500</v>
      </c>
      <c r="C4979" s="57">
        <v>4100</v>
      </c>
      <c r="D4979" s="35" t="s">
        <v>412</v>
      </c>
      <c r="E4979" s="62" t="s">
        <v>3459</v>
      </c>
      <c r="F4979" s="62" t="s">
        <v>3494</v>
      </c>
    </row>
    <row r="4980" spans="1:6" x14ac:dyDescent="0.25">
      <c r="A4980" s="56">
        <v>457330</v>
      </c>
      <c r="B4980" s="80">
        <v>103500</v>
      </c>
      <c r="C4980" s="57">
        <v>4100</v>
      </c>
      <c r="D4980" s="35" t="s">
        <v>412</v>
      </c>
      <c r="E4980" s="62" t="s">
        <v>3459</v>
      </c>
      <c r="F4980" s="62" t="s">
        <v>3494</v>
      </c>
    </row>
    <row r="4981" spans="1:6" x14ac:dyDescent="0.25">
      <c r="A4981" s="56">
        <v>457331</v>
      </c>
      <c r="B4981" s="82">
        <v>2833695</v>
      </c>
      <c r="C4981" s="72">
        <v>65254</v>
      </c>
      <c r="D4981" s="70" t="s">
        <v>531</v>
      </c>
      <c r="E4981" s="62" t="s">
        <v>3502</v>
      </c>
      <c r="F4981" s="56" t="s">
        <v>3498</v>
      </c>
    </row>
    <row r="4982" spans="1:6" x14ac:dyDescent="0.25">
      <c r="A4982" s="56">
        <v>457331</v>
      </c>
      <c r="B4982" s="82">
        <v>2833695</v>
      </c>
      <c r="C4982" s="72">
        <v>372084</v>
      </c>
      <c r="D4982" s="70" t="s">
        <v>531</v>
      </c>
      <c r="E4982" s="62" t="s">
        <v>3502</v>
      </c>
      <c r="F4982" s="56" t="s">
        <v>3498</v>
      </c>
    </row>
    <row r="4983" spans="1:6" x14ac:dyDescent="0.25">
      <c r="A4983" s="56">
        <v>457331</v>
      </c>
      <c r="B4983" s="82">
        <v>2833695</v>
      </c>
      <c r="C4983" s="72">
        <v>77193</v>
      </c>
      <c r="D4983" s="70" t="s">
        <v>531</v>
      </c>
      <c r="E4983" s="62" t="s">
        <v>3502</v>
      </c>
      <c r="F4983" s="56" t="s">
        <v>3498</v>
      </c>
    </row>
    <row r="4984" spans="1:6" x14ac:dyDescent="0.25">
      <c r="A4984" s="56">
        <v>457331</v>
      </c>
      <c r="B4984" s="81">
        <v>2833695</v>
      </c>
      <c r="C4984" s="72">
        <v>86953</v>
      </c>
      <c r="D4984" s="35" t="s">
        <v>1235</v>
      </c>
      <c r="E4984" s="62" t="s">
        <v>3502</v>
      </c>
      <c r="F4984" s="56" t="s">
        <v>3498</v>
      </c>
    </row>
    <row r="4985" spans="1:6" x14ac:dyDescent="0.25">
      <c r="A4985" s="56">
        <v>457331</v>
      </c>
      <c r="B4985" s="81">
        <v>2833695</v>
      </c>
      <c r="C4985" s="72">
        <v>45314</v>
      </c>
      <c r="D4985" s="35" t="s">
        <v>1235</v>
      </c>
      <c r="E4985" s="62" t="s">
        <v>3502</v>
      </c>
      <c r="F4985" s="56" t="s">
        <v>3498</v>
      </c>
    </row>
    <row r="4986" spans="1:6" x14ac:dyDescent="0.25">
      <c r="A4986" s="56">
        <v>457331</v>
      </c>
      <c r="B4986" s="82">
        <v>2833695</v>
      </c>
      <c r="C4986" s="72">
        <v>139999</v>
      </c>
      <c r="D4986" s="70" t="s">
        <v>531</v>
      </c>
      <c r="E4986" s="62" t="s">
        <v>3502</v>
      </c>
      <c r="F4986" s="56" t="s">
        <v>3498</v>
      </c>
    </row>
    <row r="4987" spans="1:6" x14ac:dyDescent="0.25">
      <c r="A4987" s="56">
        <v>457331</v>
      </c>
      <c r="B4987" s="81">
        <v>2833695</v>
      </c>
      <c r="C4987" s="72">
        <v>40986</v>
      </c>
      <c r="D4987" s="51" t="s">
        <v>403</v>
      </c>
      <c r="E4987" s="62" t="s">
        <v>3502</v>
      </c>
      <c r="F4987" s="56" t="s">
        <v>3498</v>
      </c>
    </row>
    <row r="4988" spans="1:6" x14ac:dyDescent="0.25">
      <c r="A4988" s="56">
        <v>457331</v>
      </c>
      <c r="B4988" s="82">
        <v>2833695</v>
      </c>
      <c r="C4988" s="72">
        <v>75340</v>
      </c>
      <c r="D4988" s="70" t="s">
        <v>531</v>
      </c>
      <c r="E4988" s="62" t="s">
        <v>3502</v>
      </c>
      <c r="F4988" s="56" t="s">
        <v>3498</v>
      </c>
    </row>
    <row r="4989" spans="1:6" x14ac:dyDescent="0.25">
      <c r="A4989" s="56">
        <v>457331</v>
      </c>
      <c r="B4989" s="82">
        <v>2833695</v>
      </c>
      <c r="C4989" s="72">
        <v>67839</v>
      </c>
      <c r="D4989" s="70" t="s">
        <v>531</v>
      </c>
      <c r="E4989" s="62" t="s">
        <v>3502</v>
      </c>
      <c r="F4989" s="56" t="s">
        <v>3498</v>
      </c>
    </row>
    <row r="4990" spans="1:6" x14ac:dyDescent="0.25">
      <c r="A4990" s="56">
        <v>457336</v>
      </c>
      <c r="B4990" s="81">
        <v>2527124</v>
      </c>
      <c r="C4990" s="72">
        <v>39377</v>
      </c>
      <c r="D4990" s="35" t="s">
        <v>1235</v>
      </c>
      <c r="E4990" s="62" t="s">
        <v>3502</v>
      </c>
      <c r="F4990" s="56" t="s">
        <v>3498</v>
      </c>
    </row>
    <row r="4991" spans="1:6" x14ac:dyDescent="0.25">
      <c r="A4991" s="56">
        <v>457336</v>
      </c>
      <c r="B4991" s="81">
        <v>2527124</v>
      </c>
      <c r="C4991" s="72">
        <v>21549</v>
      </c>
      <c r="D4991" s="35" t="s">
        <v>1235</v>
      </c>
      <c r="E4991" s="62" t="s">
        <v>3502</v>
      </c>
      <c r="F4991" s="56" t="s">
        <v>3498</v>
      </c>
    </row>
    <row r="4992" spans="1:6" x14ac:dyDescent="0.25">
      <c r="A4992" s="56">
        <v>457336</v>
      </c>
      <c r="B4992" s="81">
        <v>2527124</v>
      </c>
      <c r="C4992" s="72">
        <v>400000</v>
      </c>
      <c r="D4992" s="35" t="s">
        <v>412</v>
      </c>
      <c r="E4992" s="62" t="s">
        <v>3502</v>
      </c>
      <c r="F4992" s="56" t="s">
        <v>3498</v>
      </c>
    </row>
    <row r="4993" spans="1:6" x14ac:dyDescent="0.25">
      <c r="A4993" s="56">
        <v>457338</v>
      </c>
      <c r="B4993" s="81">
        <v>2852067</v>
      </c>
      <c r="C4993" s="72">
        <v>52067</v>
      </c>
      <c r="D4993" s="35" t="s">
        <v>412</v>
      </c>
      <c r="E4993" s="62" t="s">
        <v>3502</v>
      </c>
      <c r="F4993" s="56" t="s">
        <v>3498</v>
      </c>
    </row>
    <row r="4994" spans="1:6" x14ac:dyDescent="0.25">
      <c r="A4994" s="56">
        <v>457379</v>
      </c>
      <c r="B4994" s="80">
        <v>120000</v>
      </c>
      <c r="C4994" s="57">
        <v>4100</v>
      </c>
      <c r="D4994" s="35" t="s">
        <v>412</v>
      </c>
      <c r="E4994" s="62" t="s">
        <v>3459</v>
      </c>
      <c r="F4994" s="62" t="s">
        <v>3494</v>
      </c>
    </row>
    <row r="4995" spans="1:6" x14ac:dyDescent="0.25">
      <c r="A4995" s="56">
        <v>457381</v>
      </c>
      <c r="B4995" s="81">
        <v>105840</v>
      </c>
      <c r="C4995" s="71">
        <v>7840</v>
      </c>
      <c r="D4995" s="35" t="s">
        <v>1235</v>
      </c>
      <c r="E4995" s="62" t="s">
        <v>3459</v>
      </c>
      <c r="F4995" s="62" t="s">
        <v>3497</v>
      </c>
    </row>
    <row r="4996" spans="1:6" x14ac:dyDescent="0.25">
      <c r="A4996" s="56">
        <v>457386</v>
      </c>
      <c r="B4996" s="80">
        <v>1200000</v>
      </c>
      <c r="C4996" s="57">
        <v>899391</v>
      </c>
      <c r="D4996" s="35" t="s">
        <v>1235</v>
      </c>
      <c r="E4996" s="62" t="s">
        <v>3459</v>
      </c>
      <c r="F4996" s="62" t="s">
        <v>3494</v>
      </c>
    </row>
    <row r="4997" spans="1:6" x14ac:dyDescent="0.25">
      <c r="A4997" s="56">
        <v>457395</v>
      </c>
      <c r="B4997" s="80">
        <v>1200000</v>
      </c>
      <c r="C4997" s="57">
        <v>899391</v>
      </c>
      <c r="D4997" s="35" t="s">
        <v>1235</v>
      </c>
      <c r="E4997" s="62" t="s">
        <v>3459</v>
      </c>
      <c r="F4997" s="62" t="s">
        <v>3494</v>
      </c>
    </row>
    <row r="4998" spans="1:6" x14ac:dyDescent="0.25">
      <c r="A4998" s="56">
        <v>457396</v>
      </c>
      <c r="B4998" s="80">
        <v>1200000</v>
      </c>
      <c r="C4998" s="57">
        <v>899391</v>
      </c>
      <c r="D4998" s="35" t="s">
        <v>1235</v>
      </c>
      <c r="E4998" s="62" t="s">
        <v>3459</v>
      </c>
      <c r="F4998" s="62" t="s">
        <v>3494</v>
      </c>
    </row>
    <row r="4999" spans="1:6" x14ac:dyDescent="0.25">
      <c r="A4999" s="56">
        <v>457397</v>
      </c>
      <c r="B4999" s="80">
        <v>1200000</v>
      </c>
      <c r="C4999" s="57">
        <v>899391</v>
      </c>
      <c r="D4999" s="35" t="s">
        <v>1235</v>
      </c>
      <c r="E4999" s="62" t="s">
        <v>3459</v>
      </c>
      <c r="F4999" s="62" t="s">
        <v>3494</v>
      </c>
    </row>
    <row r="5000" spans="1:6" x14ac:dyDescent="0.25">
      <c r="A5000" s="56">
        <v>457398</v>
      </c>
      <c r="B5000" s="80">
        <v>1200000</v>
      </c>
      <c r="C5000" s="57">
        <v>1200000</v>
      </c>
      <c r="D5000" s="70" t="s">
        <v>531</v>
      </c>
      <c r="E5000" s="62" t="s">
        <v>3459</v>
      </c>
      <c r="F5000" s="62" t="s">
        <v>3494</v>
      </c>
    </row>
    <row r="5001" spans="1:6" x14ac:dyDescent="0.25">
      <c r="A5001" s="56">
        <v>457399</v>
      </c>
      <c r="B5001" s="80">
        <v>800850</v>
      </c>
      <c r="C5001" s="57">
        <v>300319</v>
      </c>
      <c r="D5001" s="35" t="s">
        <v>1235</v>
      </c>
      <c r="E5001" s="62" t="s">
        <v>3459</v>
      </c>
      <c r="F5001" s="62" t="s">
        <v>3494</v>
      </c>
    </row>
    <row r="5002" spans="1:6" x14ac:dyDescent="0.25">
      <c r="A5002" s="56">
        <v>457399</v>
      </c>
      <c r="B5002" s="80">
        <v>800850</v>
      </c>
      <c r="C5002" s="57">
        <v>300319</v>
      </c>
      <c r="D5002" s="35" t="s">
        <v>1235</v>
      </c>
      <c r="E5002" s="62" t="s">
        <v>3459</v>
      </c>
      <c r="F5002" s="62" t="s">
        <v>3494</v>
      </c>
    </row>
    <row r="5003" spans="1:6" x14ac:dyDescent="0.25">
      <c r="A5003" s="56">
        <v>457412</v>
      </c>
      <c r="B5003" s="80">
        <v>1200000</v>
      </c>
      <c r="C5003" s="57">
        <v>899391</v>
      </c>
      <c r="D5003" s="35" t="s">
        <v>1235</v>
      </c>
      <c r="E5003" s="62" t="s">
        <v>3459</v>
      </c>
      <c r="F5003" s="62" t="s">
        <v>3494</v>
      </c>
    </row>
    <row r="5004" spans="1:6" x14ac:dyDescent="0.25">
      <c r="A5004" s="56">
        <v>457413</v>
      </c>
      <c r="B5004" s="80">
        <v>400425</v>
      </c>
      <c r="C5004" s="57">
        <v>300319</v>
      </c>
      <c r="D5004" s="35" t="s">
        <v>1235</v>
      </c>
      <c r="E5004" s="62" t="s">
        <v>3459</v>
      </c>
      <c r="F5004" s="62" t="s">
        <v>3494</v>
      </c>
    </row>
    <row r="5005" spans="1:6" x14ac:dyDescent="0.25">
      <c r="A5005" s="56">
        <v>457414</v>
      </c>
      <c r="B5005" s="80">
        <v>5454656</v>
      </c>
      <c r="C5005" s="57">
        <v>15100</v>
      </c>
      <c r="D5005" s="35" t="s">
        <v>412</v>
      </c>
      <c r="E5005" s="62" t="s">
        <v>3458</v>
      </c>
      <c r="F5005" s="62" t="s">
        <v>3494</v>
      </c>
    </row>
    <row r="5006" spans="1:6" x14ac:dyDescent="0.25">
      <c r="A5006" s="56">
        <v>457414</v>
      </c>
      <c r="B5006" s="80">
        <v>5454656</v>
      </c>
      <c r="C5006" s="57">
        <v>11700</v>
      </c>
      <c r="D5006" s="70" t="s">
        <v>531</v>
      </c>
      <c r="E5006" s="62" t="s">
        <v>3458</v>
      </c>
      <c r="F5006" s="62" t="s">
        <v>3494</v>
      </c>
    </row>
    <row r="5007" spans="1:6" x14ac:dyDescent="0.25">
      <c r="A5007" s="56">
        <v>457414</v>
      </c>
      <c r="B5007" s="80">
        <v>5454656</v>
      </c>
      <c r="C5007" s="57">
        <v>94735</v>
      </c>
      <c r="D5007" s="70" t="s">
        <v>531</v>
      </c>
      <c r="E5007" s="62" t="s">
        <v>3458</v>
      </c>
      <c r="F5007" s="62" t="s">
        <v>3494</v>
      </c>
    </row>
    <row r="5008" spans="1:6" x14ac:dyDescent="0.25">
      <c r="A5008" s="56">
        <v>457414</v>
      </c>
      <c r="B5008" s="80">
        <v>5454656</v>
      </c>
      <c r="C5008" s="57">
        <v>39848</v>
      </c>
      <c r="D5008" s="35" t="s">
        <v>1235</v>
      </c>
      <c r="E5008" s="62" t="s">
        <v>3458</v>
      </c>
      <c r="F5008" s="62" t="s">
        <v>3494</v>
      </c>
    </row>
    <row r="5009" spans="1:6" x14ac:dyDescent="0.25">
      <c r="A5009" s="56">
        <v>457415</v>
      </c>
      <c r="B5009" s="80">
        <v>1200000</v>
      </c>
      <c r="C5009" s="57">
        <v>1200000</v>
      </c>
      <c r="D5009" s="70" t="s">
        <v>531</v>
      </c>
      <c r="E5009" s="62" t="s">
        <v>3459</v>
      </c>
      <c r="F5009" s="62" t="s">
        <v>3494</v>
      </c>
    </row>
    <row r="5010" spans="1:6" x14ac:dyDescent="0.25">
      <c r="A5010" s="56">
        <v>457416</v>
      </c>
      <c r="B5010" s="80">
        <v>1200000</v>
      </c>
      <c r="C5010" s="57">
        <v>899391</v>
      </c>
      <c r="D5010" s="35" t="s">
        <v>1235</v>
      </c>
      <c r="E5010" s="62" t="s">
        <v>3459</v>
      </c>
      <c r="F5010" s="62" t="s">
        <v>3494</v>
      </c>
    </row>
    <row r="5011" spans="1:6" x14ac:dyDescent="0.25">
      <c r="A5011" s="56">
        <v>457419</v>
      </c>
      <c r="B5011" s="80">
        <v>7670565</v>
      </c>
      <c r="C5011" s="71">
        <v>1989200</v>
      </c>
      <c r="D5011" s="70" t="s">
        <v>419</v>
      </c>
      <c r="E5011" s="62" t="s">
        <v>3487</v>
      </c>
      <c r="F5011" s="56" t="s">
        <v>3499</v>
      </c>
    </row>
    <row r="5012" spans="1:6" x14ac:dyDescent="0.25">
      <c r="A5012" s="56">
        <v>457419</v>
      </c>
      <c r="B5012" s="80">
        <v>7670565</v>
      </c>
      <c r="C5012" s="71">
        <v>1640400</v>
      </c>
      <c r="D5012" s="70" t="s">
        <v>419</v>
      </c>
      <c r="E5012" s="62" t="s">
        <v>3487</v>
      </c>
      <c r="F5012" s="56" t="s">
        <v>3499</v>
      </c>
    </row>
    <row r="5013" spans="1:6" x14ac:dyDescent="0.25">
      <c r="A5013" s="56">
        <v>457419</v>
      </c>
      <c r="B5013" s="80">
        <v>7670565</v>
      </c>
      <c r="C5013" s="71">
        <v>14900</v>
      </c>
      <c r="D5013" s="35" t="s">
        <v>424</v>
      </c>
      <c r="E5013" s="62" t="s">
        <v>3487</v>
      </c>
      <c r="F5013" s="56" t="s">
        <v>3499</v>
      </c>
    </row>
    <row r="5014" spans="1:6" x14ac:dyDescent="0.25">
      <c r="A5014" s="56">
        <v>457419</v>
      </c>
      <c r="B5014" s="80">
        <v>7670565</v>
      </c>
      <c r="C5014" s="71">
        <v>17900</v>
      </c>
      <c r="D5014" s="35" t="s">
        <v>424</v>
      </c>
      <c r="E5014" s="62" t="s">
        <v>3487</v>
      </c>
      <c r="F5014" s="56" t="s">
        <v>3499</v>
      </c>
    </row>
    <row r="5015" spans="1:6" x14ac:dyDescent="0.25">
      <c r="A5015" s="56">
        <v>457419</v>
      </c>
      <c r="B5015" s="80">
        <v>7670565</v>
      </c>
      <c r="C5015" s="71">
        <v>37610</v>
      </c>
      <c r="D5015" s="35" t="s">
        <v>1235</v>
      </c>
      <c r="E5015" s="62" t="s">
        <v>3487</v>
      </c>
      <c r="F5015" s="56" t="s">
        <v>3499</v>
      </c>
    </row>
    <row r="5016" spans="1:6" x14ac:dyDescent="0.25">
      <c r="A5016" s="56">
        <v>457419</v>
      </c>
      <c r="B5016" s="80">
        <v>7670565</v>
      </c>
      <c r="C5016" s="71">
        <v>148400</v>
      </c>
      <c r="D5016" s="35" t="s">
        <v>424</v>
      </c>
      <c r="E5016" s="62" t="s">
        <v>3487</v>
      </c>
      <c r="F5016" s="56" t="s">
        <v>3499</v>
      </c>
    </row>
    <row r="5017" spans="1:6" x14ac:dyDescent="0.25">
      <c r="A5017" s="56">
        <v>457419</v>
      </c>
      <c r="B5017" s="80">
        <v>7670565</v>
      </c>
      <c r="C5017" s="71">
        <v>20564</v>
      </c>
      <c r="D5017" s="35" t="s">
        <v>424</v>
      </c>
      <c r="E5017" s="62" t="s">
        <v>3487</v>
      </c>
      <c r="F5017" s="56" t="s">
        <v>3499</v>
      </c>
    </row>
    <row r="5018" spans="1:6" x14ac:dyDescent="0.25">
      <c r="A5018" s="56">
        <v>457419</v>
      </c>
      <c r="B5018" s="80">
        <v>7670565</v>
      </c>
      <c r="C5018" s="71">
        <v>34740</v>
      </c>
      <c r="D5018" s="35" t="s">
        <v>424</v>
      </c>
      <c r="E5018" s="62" t="s">
        <v>3487</v>
      </c>
      <c r="F5018" s="56" t="s">
        <v>3499</v>
      </c>
    </row>
    <row r="5019" spans="1:6" x14ac:dyDescent="0.25">
      <c r="A5019" s="56">
        <v>457419</v>
      </c>
      <c r="B5019" s="80">
        <v>7670565</v>
      </c>
      <c r="C5019" s="71">
        <v>19207</v>
      </c>
      <c r="D5019" s="35" t="s">
        <v>1235</v>
      </c>
      <c r="E5019" s="62" t="s">
        <v>3487</v>
      </c>
      <c r="F5019" s="56" t="s">
        <v>3499</v>
      </c>
    </row>
    <row r="5020" spans="1:6" x14ac:dyDescent="0.25">
      <c r="A5020" s="56">
        <v>457419</v>
      </c>
      <c r="B5020" s="80">
        <v>7670565</v>
      </c>
      <c r="C5020" s="71">
        <v>4860</v>
      </c>
      <c r="D5020" s="35" t="s">
        <v>1235</v>
      </c>
      <c r="E5020" s="62" t="s">
        <v>3487</v>
      </c>
      <c r="F5020" s="56" t="s">
        <v>3499</v>
      </c>
    </row>
    <row r="5021" spans="1:6" x14ac:dyDescent="0.25">
      <c r="A5021" s="56">
        <v>457419</v>
      </c>
      <c r="B5021" s="80">
        <v>7670565</v>
      </c>
      <c r="C5021" s="71">
        <v>1001</v>
      </c>
      <c r="D5021" s="35" t="s">
        <v>1235</v>
      </c>
      <c r="E5021" s="62" t="s">
        <v>3487</v>
      </c>
      <c r="F5021" s="56" t="s">
        <v>3499</v>
      </c>
    </row>
    <row r="5022" spans="1:6" x14ac:dyDescent="0.25">
      <c r="A5022" s="56">
        <v>457419</v>
      </c>
      <c r="B5022" s="80">
        <v>7670565</v>
      </c>
      <c r="C5022" s="71">
        <v>501879</v>
      </c>
      <c r="D5022" s="35" t="s">
        <v>1235</v>
      </c>
      <c r="E5022" s="62" t="s">
        <v>3487</v>
      </c>
      <c r="F5022" s="56" t="s">
        <v>3499</v>
      </c>
    </row>
    <row r="5023" spans="1:6" x14ac:dyDescent="0.25">
      <c r="A5023" s="56">
        <v>457419</v>
      </c>
      <c r="B5023" s="80">
        <v>7670565</v>
      </c>
      <c r="C5023" s="71">
        <v>17531</v>
      </c>
      <c r="D5023" s="35" t="s">
        <v>1235</v>
      </c>
      <c r="E5023" s="62" t="s">
        <v>3487</v>
      </c>
      <c r="F5023" s="56" t="s">
        <v>3499</v>
      </c>
    </row>
    <row r="5024" spans="1:6" x14ac:dyDescent="0.25">
      <c r="A5024" s="56">
        <v>457419</v>
      </c>
      <c r="B5024" s="80">
        <v>7670565</v>
      </c>
      <c r="C5024" s="71">
        <v>4126</v>
      </c>
      <c r="D5024" s="35" t="s">
        <v>1235</v>
      </c>
      <c r="E5024" s="62" t="s">
        <v>3487</v>
      </c>
      <c r="F5024" s="56" t="s">
        <v>3499</v>
      </c>
    </row>
    <row r="5025" spans="1:6" x14ac:dyDescent="0.25">
      <c r="A5025" s="56">
        <v>457419</v>
      </c>
      <c r="B5025" s="80">
        <v>7670565</v>
      </c>
      <c r="C5025" s="71">
        <v>4348</v>
      </c>
      <c r="D5025" s="35" t="s">
        <v>1235</v>
      </c>
      <c r="E5025" s="62" t="s">
        <v>3487</v>
      </c>
      <c r="F5025" s="56" t="s">
        <v>3499</v>
      </c>
    </row>
    <row r="5026" spans="1:6" x14ac:dyDescent="0.25">
      <c r="A5026" s="56">
        <v>457419</v>
      </c>
      <c r="B5026" s="80">
        <v>7670565</v>
      </c>
      <c r="C5026" s="71">
        <v>434</v>
      </c>
      <c r="D5026" s="35" t="s">
        <v>412</v>
      </c>
      <c r="E5026" s="62" t="s">
        <v>3487</v>
      </c>
      <c r="F5026" s="56" t="s">
        <v>3499</v>
      </c>
    </row>
    <row r="5027" spans="1:6" x14ac:dyDescent="0.25">
      <c r="A5027" s="56">
        <v>457419</v>
      </c>
      <c r="B5027" s="80">
        <v>7670565</v>
      </c>
      <c r="C5027" s="71">
        <v>1528</v>
      </c>
      <c r="D5027" s="35" t="s">
        <v>1235</v>
      </c>
      <c r="E5027" s="62" t="s">
        <v>3487</v>
      </c>
      <c r="F5027" s="56" t="s">
        <v>3499</v>
      </c>
    </row>
    <row r="5028" spans="1:6" x14ac:dyDescent="0.25">
      <c r="A5028" s="56">
        <v>457419</v>
      </c>
      <c r="B5028" s="80">
        <v>7670565</v>
      </c>
      <c r="C5028" s="71">
        <v>5692</v>
      </c>
      <c r="D5028" s="35" t="s">
        <v>1235</v>
      </c>
      <c r="E5028" s="62" t="s">
        <v>3487</v>
      </c>
      <c r="F5028" s="56" t="s">
        <v>3499</v>
      </c>
    </row>
    <row r="5029" spans="1:6" x14ac:dyDescent="0.25">
      <c r="A5029" s="56">
        <v>457421</v>
      </c>
      <c r="B5029" s="80">
        <v>8443678</v>
      </c>
      <c r="C5029" s="71">
        <v>1989200</v>
      </c>
      <c r="D5029" s="35" t="s">
        <v>424</v>
      </c>
      <c r="E5029" s="62" t="s">
        <v>3487</v>
      </c>
      <c r="F5029" s="56" t="s">
        <v>3499</v>
      </c>
    </row>
    <row r="5030" spans="1:6" x14ac:dyDescent="0.25">
      <c r="A5030" s="56">
        <v>457421</v>
      </c>
      <c r="B5030" s="80">
        <v>8443678</v>
      </c>
      <c r="C5030" s="71">
        <v>2002</v>
      </c>
      <c r="D5030" s="35" t="s">
        <v>1235</v>
      </c>
      <c r="E5030" s="62" t="s">
        <v>3487</v>
      </c>
      <c r="F5030" s="56" t="s">
        <v>3499</v>
      </c>
    </row>
    <row r="5031" spans="1:6" x14ac:dyDescent="0.25">
      <c r="A5031" s="56">
        <v>457421</v>
      </c>
      <c r="B5031" s="80">
        <v>8443678</v>
      </c>
      <c r="C5031" s="71">
        <v>19022</v>
      </c>
      <c r="D5031" s="70" t="s">
        <v>412</v>
      </c>
      <c r="E5031" s="62" t="s">
        <v>3487</v>
      </c>
      <c r="F5031" s="56" t="s">
        <v>3499</v>
      </c>
    </row>
    <row r="5032" spans="1:6" x14ac:dyDescent="0.25">
      <c r="A5032" s="56">
        <v>457421</v>
      </c>
      <c r="B5032" s="80">
        <v>8443678</v>
      </c>
      <c r="C5032" s="71">
        <v>482200</v>
      </c>
      <c r="D5032" s="35" t="s">
        <v>1235</v>
      </c>
      <c r="E5032" s="62" t="s">
        <v>3487</v>
      </c>
      <c r="F5032" s="56" t="s">
        <v>3499</v>
      </c>
    </row>
    <row r="5033" spans="1:6" x14ac:dyDescent="0.25">
      <c r="A5033" s="56">
        <v>457421</v>
      </c>
      <c r="B5033" s="80">
        <v>8443678</v>
      </c>
      <c r="C5033" s="71">
        <v>26100</v>
      </c>
      <c r="D5033" s="35" t="s">
        <v>1235</v>
      </c>
      <c r="E5033" s="62" t="s">
        <v>3487</v>
      </c>
      <c r="F5033" s="56" t="s">
        <v>3499</v>
      </c>
    </row>
    <row r="5034" spans="1:6" x14ac:dyDescent="0.25">
      <c r="A5034" s="56">
        <v>457421</v>
      </c>
      <c r="B5034" s="80">
        <v>8443678</v>
      </c>
      <c r="C5034" s="71">
        <v>57200</v>
      </c>
      <c r="D5034" s="35" t="s">
        <v>424</v>
      </c>
      <c r="E5034" s="62" t="s">
        <v>3487</v>
      </c>
      <c r="F5034" s="56" t="s">
        <v>3499</v>
      </c>
    </row>
    <row r="5035" spans="1:6" x14ac:dyDescent="0.25">
      <c r="A5035" s="56">
        <v>457435</v>
      </c>
      <c r="B5035" s="81">
        <v>3050000</v>
      </c>
      <c r="C5035" s="72">
        <v>2094760</v>
      </c>
      <c r="D5035" s="35" t="s">
        <v>1235</v>
      </c>
      <c r="E5035" s="62" t="s">
        <v>3483</v>
      </c>
      <c r="F5035" s="56" t="s">
        <v>3498</v>
      </c>
    </row>
    <row r="5036" spans="1:6" x14ac:dyDescent="0.25">
      <c r="A5036" s="56">
        <v>457436</v>
      </c>
      <c r="B5036" s="80">
        <v>27416911</v>
      </c>
      <c r="C5036" s="59">
        <v>7956800</v>
      </c>
      <c r="D5036" s="35" t="s">
        <v>424</v>
      </c>
      <c r="E5036" s="62" t="s">
        <v>3487</v>
      </c>
      <c r="F5036" s="56" t="s">
        <v>3500</v>
      </c>
    </row>
    <row r="5037" spans="1:6" x14ac:dyDescent="0.25">
      <c r="A5037" s="56">
        <v>457436</v>
      </c>
      <c r="B5037" s="80">
        <v>27416911</v>
      </c>
      <c r="C5037" s="59">
        <v>15117920</v>
      </c>
      <c r="D5037" s="35" t="s">
        <v>424</v>
      </c>
      <c r="E5037" s="62" t="s">
        <v>3487</v>
      </c>
      <c r="F5037" s="56" t="s">
        <v>3500</v>
      </c>
    </row>
    <row r="5038" spans="1:6" x14ac:dyDescent="0.25">
      <c r="A5038" s="56">
        <v>457437</v>
      </c>
      <c r="B5038" s="81">
        <v>1817438</v>
      </c>
      <c r="C5038" s="72">
        <v>146905</v>
      </c>
      <c r="D5038" s="35" t="s">
        <v>1235</v>
      </c>
      <c r="E5038" s="62" t="s">
        <v>3458</v>
      </c>
      <c r="F5038" s="56" t="s">
        <v>3498</v>
      </c>
    </row>
    <row r="5039" spans="1:6" x14ac:dyDescent="0.25">
      <c r="A5039" s="56">
        <v>457437</v>
      </c>
      <c r="B5039" s="81">
        <v>1817438</v>
      </c>
      <c r="C5039" s="72">
        <v>25393</v>
      </c>
      <c r="D5039" s="35" t="s">
        <v>1235</v>
      </c>
      <c r="E5039" s="62" t="s">
        <v>3458</v>
      </c>
      <c r="F5039" s="56" t="s">
        <v>3498</v>
      </c>
    </row>
    <row r="5040" spans="1:6" x14ac:dyDescent="0.25">
      <c r="A5040" s="56">
        <v>457437</v>
      </c>
      <c r="B5040" s="81">
        <v>1817438</v>
      </c>
      <c r="C5040" s="72">
        <v>1248960</v>
      </c>
      <c r="D5040" s="35" t="s">
        <v>1235</v>
      </c>
      <c r="E5040" s="62" t="s">
        <v>3458</v>
      </c>
      <c r="F5040" s="56" t="s">
        <v>3498</v>
      </c>
    </row>
    <row r="5041" spans="1:6" x14ac:dyDescent="0.25">
      <c r="A5041" s="56">
        <v>457448</v>
      </c>
      <c r="B5041" s="81">
        <v>4053507</v>
      </c>
      <c r="C5041" s="72">
        <v>400000</v>
      </c>
      <c r="D5041" s="70" t="s">
        <v>419</v>
      </c>
      <c r="E5041" s="62" t="s">
        <v>3502</v>
      </c>
      <c r="F5041" s="56" t="s">
        <v>3498</v>
      </c>
    </row>
    <row r="5042" spans="1:6" x14ac:dyDescent="0.25">
      <c r="A5042" s="56">
        <v>457458</v>
      </c>
      <c r="B5042" s="81">
        <v>4742912</v>
      </c>
      <c r="C5042" s="72">
        <v>166372</v>
      </c>
      <c r="D5042" s="35" t="s">
        <v>1235</v>
      </c>
      <c r="E5042" s="62" t="s">
        <v>3502</v>
      </c>
      <c r="F5042" s="56" t="s">
        <v>3498</v>
      </c>
    </row>
    <row r="5043" spans="1:6" x14ac:dyDescent="0.25">
      <c r="A5043" s="56">
        <v>457479</v>
      </c>
      <c r="B5043" s="80">
        <v>54230</v>
      </c>
      <c r="C5043" s="59">
        <v>4310</v>
      </c>
      <c r="D5043" s="35" t="s">
        <v>412</v>
      </c>
      <c r="E5043" s="62" t="s">
        <v>3487</v>
      </c>
      <c r="F5043" s="56" t="s">
        <v>3500</v>
      </c>
    </row>
    <row r="5044" spans="1:6" x14ac:dyDescent="0.25">
      <c r="A5044" s="60">
        <v>457479</v>
      </c>
      <c r="B5044" s="83">
        <v>54230</v>
      </c>
      <c r="C5044" s="72">
        <v>4310</v>
      </c>
      <c r="D5044" s="35" t="s">
        <v>1235</v>
      </c>
      <c r="E5044" s="62" t="s">
        <v>3487</v>
      </c>
      <c r="F5044" s="56" t="s">
        <v>3500</v>
      </c>
    </row>
    <row r="5045" spans="1:6" x14ac:dyDescent="0.25">
      <c r="A5045" s="56">
        <v>457480</v>
      </c>
      <c r="B5045" s="81">
        <v>48859222</v>
      </c>
      <c r="C5045" s="72">
        <v>86196</v>
      </c>
      <c r="D5045" s="35" t="s">
        <v>1235</v>
      </c>
      <c r="E5045" s="62" t="s">
        <v>3458</v>
      </c>
      <c r="F5045" s="56" t="s">
        <v>3498</v>
      </c>
    </row>
    <row r="5046" spans="1:6" x14ac:dyDescent="0.25">
      <c r="A5046" s="56">
        <v>457480</v>
      </c>
      <c r="B5046" s="81">
        <v>48859222</v>
      </c>
      <c r="C5046" s="72">
        <v>44674</v>
      </c>
      <c r="D5046" s="35" t="s">
        <v>1235</v>
      </c>
      <c r="E5046" s="62" t="s">
        <v>3458</v>
      </c>
      <c r="F5046" s="56" t="s">
        <v>3498</v>
      </c>
    </row>
    <row r="5047" spans="1:6" x14ac:dyDescent="0.25">
      <c r="A5047" s="56">
        <v>457480</v>
      </c>
      <c r="B5047" s="82">
        <v>48859222</v>
      </c>
      <c r="C5047" s="72">
        <v>600647</v>
      </c>
      <c r="D5047" s="70" t="s">
        <v>531</v>
      </c>
      <c r="E5047" s="62" t="s">
        <v>3458</v>
      </c>
      <c r="F5047" s="56" t="s">
        <v>3498</v>
      </c>
    </row>
    <row r="5048" spans="1:6" x14ac:dyDescent="0.25">
      <c r="A5048" s="56">
        <v>457480</v>
      </c>
      <c r="B5048" s="81">
        <v>48859222</v>
      </c>
      <c r="C5048" s="72">
        <v>60923</v>
      </c>
      <c r="D5048" s="35" t="s">
        <v>1235</v>
      </c>
      <c r="E5048" s="62" t="s">
        <v>3458</v>
      </c>
      <c r="F5048" s="56" t="s">
        <v>3498</v>
      </c>
    </row>
    <row r="5049" spans="1:6" x14ac:dyDescent="0.25">
      <c r="A5049" s="56">
        <v>457480</v>
      </c>
      <c r="B5049" s="81">
        <v>48859222</v>
      </c>
      <c r="C5049" s="72">
        <v>76840</v>
      </c>
      <c r="D5049" s="35" t="s">
        <v>1235</v>
      </c>
      <c r="E5049" s="62" t="s">
        <v>3458</v>
      </c>
      <c r="F5049" s="56" t="s">
        <v>3498</v>
      </c>
    </row>
    <row r="5050" spans="1:6" x14ac:dyDescent="0.25">
      <c r="A5050" s="56">
        <v>457480</v>
      </c>
      <c r="B5050" s="81">
        <v>48859222</v>
      </c>
      <c r="C5050" s="72">
        <v>45030</v>
      </c>
      <c r="D5050" s="35" t="s">
        <v>1235</v>
      </c>
      <c r="E5050" s="62" t="s">
        <v>3458</v>
      </c>
      <c r="F5050" s="56" t="s">
        <v>3498</v>
      </c>
    </row>
    <row r="5051" spans="1:6" x14ac:dyDescent="0.25">
      <c r="A5051" s="56">
        <v>457480</v>
      </c>
      <c r="B5051" s="81">
        <v>48859222</v>
      </c>
      <c r="C5051" s="72">
        <v>45314</v>
      </c>
      <c r="D5051" s="35" t="s">
        <v>1235</v>
      </c>
      <c r="E5051" s="62" t="s">
        <v>3458</v>
      </c>
      <c r="F5051" s="56" t="s">
        <v>3498</v>
      </c>
    </row>
    <row r="5052" spans="1:6" x14ac:dyDescent="0.25">
      <c r="A5052" s="56">
        <v>457480</v>
      </c>
      <c r="B5052" s="81">
        <v>48859222</v>
      </c>
      <c r="C5052" s="72">
        <v>162801</v>
      </c>
      <c r="D5052" s="35" t="s">
        <v>1235</v>
      </c>
      <c r="E5052" s="62" t="s">
        <v>3458</v>
      </c>
      <c r="F5052" s="56" t="s">
        <v>3498</v>
      </c>
    </row>
    <row r="5053" spans="1:6" x14ac:dyDescent="0.25">
      <c r="A5053" s="56">
        <v>457480</v>
      </c>
      <c r="B5053" s="81">
        <v>48859222</v>
      </c>
      <c r="C5053" s="72">
        <v>39975</v>
      </c>
      <c r="D5053" s="35" t="s">
        <v>1235</v>
      </c>
      <c r="E5053" s="62" t="s">
        <v>3458</v>
      </c>
      <c r="F5053" s="56" t="s">
        <v>3498</v>
      </c>
    </row>
    <row r="5054" spans="1:6" x14ac:dyDescent="0.25">
      <c r="A5054" s="56">
        <v>457480</v>
      </c>
      <c r="B5054" s="81">
        <v>48859222</v>
      </c>
      <c r="C5054" s="72">
        <v>58418</v>
      </c>
      <c r="D5054" s="35" t="s">
        <v>1235</v>
      </c>
      <c r="E5054" s="62" t="s">
        <v>3458</v>
      </c>
      <c r="F5054" s="56" t="s">
        <v>3498</v>
      </c>
    </row>
    <row r="5055" spans="1:6" x14ac:dyDescent="0.25">
      <c r="A5055" s="56">
        <v>457480</v>
      </c>
      <c r="B5055" s="81">
        <v>48859222</v>
      </c>
      <c r="C5055" s="72">
        <v>350000</v>
      </c>
      <c r="D5055" s="70" t="s">
        <v>419</v>
      </c>
      <c r="E5055" s="62" t="s">
        <v>3458</v>
      </c>
      <c r="F5055" s="56" t="s">
        <v>3498</v>
      </c>
    </row>
    <row r="5056" spans="1:6" x14ac:dyDescent="0.25">
      <c r="A5056" s="56">
        <v>457480</v>
      </c>
      <c r="B5056" s="82">
        <v>48859222</v>
      </c>
      <c r="C5056" s="72">
        <v>1599750</v>
      </c>
      <c r="D5056" s="70" t="s">
        <v>531</v>
      </c>
      <c r="E5056" s="62" t="s">
        <v>3458</v>
      </c>
      <c r="F5056" s="56" t="s">
        <v>3498</v>
      </c>
    </row>
    <row r="5057" spans="1:6" x14ac:dyDescent="0.25">
      <c r="A5057" s="56">
        <v>457480</v>
      </c>
      <c r="B5057" s="81">
        <v>48859222</v>
      </c>
      <c r="C5057" s="72">
        <v>166372</v>
      </c>
      <c r="D5057" s="35" t="s">
        <v>1235</v>
      </c>
      <c r="E5057" s="62" t="s">
        <v>3458</v>
      </c>
      <c r="F5057" s="56" t="s">
        <v>3498</v>
      </c>
    </row>
    <row r="5058" spans="1:6" x14ac:dyDescent="0.25">
      <c r="A5058" s="56">
        <v>457480</v>
      </c>
      <c r="B5058" s="81">
        <v>48859222</v>
      </c>
      <c r="C5058" s="72">
        <v>20800</v>
      </c>
      <c r="D5058" s="35" t="s">
        <v>1235</v>
      </c>
      <c r="E5058" s="62" t="s">
        <v>3458</v>
      </c>
      <c r="F5058" s="56" t="s">
        <v>3498</v>
      </c>
    </row>
    <row r="5059" spans="1:6" x14ac:dyDescent="0.25">
      <c r="A5059" s="56">
        <v>457480</v>
      </c>
      <c r="B5059" s="81">
        <v>48859222</v>
      </c>
      <c r="C5059" s="72">
        <v>2738460</v>
      </c>
      <c r="D5059" s="70" t="s">
        <v>419</v>
      </c>
      <c r="E5059" s="62" t="s">
        <v>3458</v>
      </c>
      <c r="F5059" s="56" t="s">
        <v>3498</v>
      </c>
    </row>
    <row r="5060" spans="1:6" x14ac:dyDescent="0.25">
      <c r="A5060" s="56">
        <v>457480</v>
      </c>
      <c r="B5060" s="82">
        <v>48859222</v>
      </c>
      <c r="C5060" s="72">
        <v>4077920</v>
      </c>
      <c r="D5060" s="70" t="s">
        <v>531</v>
      </c>
      <c r="E5060" s="62" t="s">
        <v>3458</v>
      </c>
      <c r="F5060" s="56" t="s">
        <v>3498</v>
      </c>
    </row>
    <row r="5061" spans="1:6" x14ac:dyDescent="0.25">
      <c r="A5061" s="56">
        <v>457482</v>
      </c>
      <c r="B5061" s="81">
        <v>4401723</v>
      </c>
      <c r="C5061" s="72">
        <v>20800</v>
      </c>
      <c r="D5061" s="35" t="s">
        <v>1235</v>
      </c>
      <c r="E5061" s="62" t="s">
        <v>3458</v>
      </c>
      <c r="F5061" s="56" t="s">
        <v>3498</v>
      </c>
    </row>
    <row r="5062" spans="1:6" x14ac:dyDescent="0.25">
      <c r="A5062" s="56">
        <v>457482</v>
      </c>
      <c r="B5062" s="81">
        <v>4401723</v>
      </c>
      <c r="C5062" s="72">
        <v>45030</v>
      </c>
      <c r="D5062" s="35" t="s">
        <v>1235</v>
      </c>
      <c r="E5062" s="62" t="s">
        <v>3458</v>
      </c>
      <c r="F5062" s="56" t="s">
        <v>3498</v>
      </c>
    </row>
    <row r="5063" spans="1:6" x14ac:dyDescent="0.25">
      <c r="A5063" s="56">
        <v>457482</v>
      </c>
      <c r="B5063" s="81">
        <v>4401723</v>
      </c>
      <c r="C5063" s="72">
        <v>17467</v>
      </c>
      <c r="D5063" s="35" t="s">
        <v>1235</v>
      </c>
      <c r="E5063" s="62" t="s">
        <v>3458</v>
      </c>
      <c r="F5063" s="56" t="s">
        <v>3498</v>
      </c>
    </row>
    <row r="5064" spans="1:6" x14ac:dyDescent="0.25">
      <c r="A5064" s="56">
        <v>457482</v>
      </c>
      <c r="B5064" s="81">
        <v>4401723</v>
      </c>
      <c r="C5064" s="72">
        <v>11826</v>
      </c>
      <c r="D5064" s="35" t="s">
        <v>1235</v>
      </c>
      <c r="E5064" s="62" t="s">
        <v>3458</v>
      </c>
      <c r="F5064" s="56" t="s">
        <v>3498</v>
      </c>
    </row>
    <row r="5065" spans="1:6" x14ac:dyDescent="0.25">
      <c r="A5065" s="56">
        <v>457488</v>
      </c>
      <c r="B5065" s="81">
        <v>32217</v>
      </c>
      <c r="C5065" s="71">
        <v>32217</v>
      </c>
      <c r="D5065" s="51" t="s">
        <v>403</v>
      </c>
      <c r="E5065" s="62" t="s">
        <v>3458</v>
      </c>
      <c r="F5065" s="62" t="s">
        <v>3497</v>
      </c>
    </row>
    <row r="5066" spans="1:6" x14ac:dyDescent="0.25">
      <c r="A5066" s="56">
        <v>457494</v>
      </c>
      <c r="B5066" s="81">
        <v>264000</v>
      </c>
      <c r="C5066" s="71">
        <v>264000</v>
      </c>
      <c r="D5066" s="51" t="s">
        <v>403</v>
      </c>
      <c r="E5066" s="62" t="s">
        <v>3458</v>
      </c>
      <c r="F5066" s="62" t="s">
        <v>3497</v>
      </c>
    </row>
    <row r="5067" spans="1:6" x14ac:dyDescent="0.25">
      <c r="A5067" s="56">
        <v>457583</v>
      </c>
      <c r="B5067" s="81">
        <v>3067475</v>
      </c>
      <c r="C5067" s="71">
        <v>37200</v>
      </c>
      <c r="D5067" s="35" t="s">
        <v>1235</v>
      </c>
      <c r="E5067" s="62" t="s">
        <v>3458</v>
      </c>
      <c r="F5067" s="62" t="s">
        <v>3497</v>
      </c>
    </row>
    <row r="5068" spans="1:6" x14ac:dyDescent="0.25">
      <c r="A5068" s="56">
        <v>457583</v>
      </c>
      <c r="B5068" s="81">
        <v>3067475</v>
      </c>
      <c r="C5068" s="71">
        <v>588000</v>
      </c>
      <c r="D5068" s="35" t="s">
        <v>1235</v>
      </c>
      <c r="E5068" s="62" t="s">
        <v>3458</v>
      </c>
      <c r="F5068" s="62" t="s">
        <v>3497</v>
      </c>
    </row>
    <row r="5069" spans="1:6" x14ac:dyDescent="0.25">
      <c r="A5069" s="56">
        <v>457583</v>
      </c>
      <c r="B5069" s="81">
        <v>3067475</v>
      </c>
      <c r="C5069" s="71">
        <v>25996</v>
      </c>
      <c r="D5069" s="35" t="s">
        <v>1235</v>
      </c>
      <c r="E5069" s="62" t="s">
        <v>3458</v>
      </c>
      <c r="F5069" s="62" t="s">
        <v>3497</v>
      </c>
    </row>
    <row r="5070" spans="1:6" x14ac:dyDescent="0.25">
      <c r="A5070" s="56">
        <v>457583</v>
      </c>
      <c r="B5070" s="81">
        <v>3067475</v>
      </c>
      <c r="C5070" s="71">
        <v>1494</v>
      </c>
      <c r="D5070" s="35" t="s">
        <v>1235</v>
      </c>
      <c r="E5070" s="62" t="s">
        <v>3458</v>
      </c>
      <c r="F5070" s="62" t="s">
        <v>3497</v>
      </c>
    </row>
    <row r="5071" spans="1:6" x14ac:dyDescent="0.25">
      <c r="A5071" s="56">
        <v>457583</v>
      </c>
      <c r="B5071" s="81">
        <v>3067475</v>
      </c>
      <c r="C5071" s="71">
        <v>3897</v>
      </c>
      <c r="D5071" s="35" t="s">
        <v>1235</v>
      </c>
      <c r="E5071" s="62" t="s">
        <v>3458</v>
      </c>
      <c r="F5071" s="62" t="s">
        <v>3497</v>
      </c>
    </row>
    <row r="5072" spans="1:6" x14ac:dyDescent="0.25">
      <c r="A5072" s="56">
        <v>457583</v>
      </c>
      <c r="B5072" s="81">
        <v>3067475</v>
      </c>
      <c r="C5072" s="71">
        <v>1175</v>
      </c>
      <c r="D5072" s="35" t="s">
        <v>1235</v>
      </c>
      <c r="E5072" s="62" t="s">
        <v>3458</v>
      </c>
      <c r="F5072" s="62" t="s">
        <v>3497</v>
      </c>
    </row>
    <row r="5073" spans="1:6" x14ac:dyDescent="0.25">
      <c r="A5073" s="56">
        <v>457621</v>
      </c>
      <c r="B5073" s="80">
        <v>103500</v>
      </c>
      <c r="C5073" s="57">
        <v>4500</v>
      </c>
      <c r="D5073" s="35" t="s">
        <v>412</v>
      </c>
      <c r="E5073" s="62" t="s">
        <v>3459</v>
      </c>
      <c r="F5073" s="62" t="s">
        <v>3494</v>
      </c>
    </row>
    <row r="5074" spans="1:6" x14ac:dyDescent="0.25">
      <c r="A5074" s="56">
        <v>457627</v>
      </c>
      <c r="B5074" s="80">
        <v>120000</v>
      </c>
      <c r="C5074" s="57">
        <v>4500</v>
      </c>
      <c r="D5074" s="35" t="s">
        <v>412</v>
      </c>
      <c r="E5074" s="62" t="s">
        <v>3459</v>
      </c>
      <c r="F5074" s="62" t="s">
        <v>3494</v>
      </c>
    </row>
    <row r="5075" spans="1:6" x14ac:dyDescent="0.25">
      <c r="A5075" s="56">
        <v>457673</v>
      </c>
      <c r="B5075" s="80">
        <v>65000</v>
      </c>
      <c r="C5075" s="57">
        <v>65000</v>
      </c>
      <c r="D5075" s="35" t="s">
        <v>412</v>
      </c>
      <c r="E5075" s="62" t="s">
        <v>3459</v>
      </c>
      <c r="F5075" s="62" t="s">
        <v>3494</v>
      </c>
    </row>
    <row r="5076" spans="1:6" x14ac:dyDescent="0.25">
      <c r="A5076" s="56">
        <v>457743</v>
      </c>
      <c r="B5076" s="80">
        <v>103500</v>
      </c>
      <c r="C5076" s="57">
        <v>400</v>
      </c>
      <c r="D5076" s="35" t="s">
        <v>412</v>
      </c>
      <c r="E5076" s="62" t="s">
        <v>3459</v>
      </c>
      <c r="F5076" s="62" t="s">
        <v>3494</v>
      </c>
    </row>
    <row r="5077" spans="1:6" x14ac:dyDescent="0.25">
      <c r="A5077" s="56">
        <v>457744</v>
      </c>
      <c r="B5077" s="80">
        <v>103500</v>
      </c>
      <c r="C5077" s="57">
        <v>400</v>
      </c>
      <c r="D5077" s="35" t="s">
        <v>412</v>
      </c>
      <c r="E5077" s="62" t="s">
        <v>3459</v>
      </c>
      <c r="F5077" s="62" t="s">
        <v>3494</v>
      </c>
    </row>
    <row r="5078" spans="1:6" x14ac:dyDescent="0.25">
      <c r="A5078" s="77">
        <v>457747</v>
      </c>
      <c r="B5078" s="82">
        <v>7806569</v>
      </c>
      <c r="C5078" s="34">
        <v>445200</v>
      </c>
      <c r="D5078" s="35" t="s">
        <v>424</v>
      </c>
      <c r="E5078" s="62" t="s">
        <v>3458</v>
      </c>
      <c r="F5078" s="65" t="s">
        <v>0</v>
      </c>
    </row>
    <row r="5079" spans="1:6" x14ac:dyDescent="0.25">
      <c r="A5079" s="56">
        <v>457750</v>
      </c>
      <c r="B5079" s="81">
        <v>2345151</v>
      </c>
      <c r="C5079" s="71">
        <v>111229</v>
      </c>
      <c r="D5079" s="35" t="s">
        <v>1235</v>
      </c>
      <c r="E5079" s="62" t="s">
        <v>3458</v>
      </c>
      <c r="F5079" s="62" t="s">
        <v>3497</v>
      </c>
    </row>
    <row r="5080" spans="1:6" x14ac:dyDescent="0.25">
      <c r="A5080" s="56">
        <v>457750</v>
      </c>
      <c r="B5080" s="81">
        <v>2345151</v>
      </c>
      <c r="C5080" s="71">
        <v>22282</v>
      </c>
      <c r="D5080" s="35" t="s">
        <v>1235</v>
      </c>
      <c r="E5080" s="62" t="s">
        <v>3458</v>
      </c>
      <c r="F5080" s="62" t="s">
        <v>3497</v>
      </c>
    </row>
    <row r="5081" spans="1:6" x14ac:dyDescent="0.25">
      <c r="A5081" s="56">
        <v>457750</v>
      </c>
      <c r="B5081" s="81">
        <v>2345151</v>
      </c>
      <c r="C5081" s="71">
        <v>7188</v>
      </c>
      <c r="D5081" s="35" t="s">
        <v>1235</v>
      </c>
      <c r="E5081" s="62" t="s">
        <v>3458</v>
      </c>
      <c r="F5081" s="62" t="s">
        <v>3497</v>
      </c>
    </row>
    <row r="5082" spans="1:6" x14ac:dyDescent="0.25">
      <c r="A5082" s="56">
        <v>457750</v>
      </c>
      <c r="B5082" s="81">
        <v>2345151</v>
      </c>
      <c r="C5082" s="71">
        <v>29134</v>
      </c>
      <c r="D5082" s="35" t="s">
        <v>1235</v>
      </c>
      <c r="E5082" s="62" t="s">
        <v>3458</v>
      </c>
      <c r="F5082" s="62" t="s">
        <v>3497</v>
      </c>
    </row>
    <row r="5083" spans="1:6" x14ac:dyDescent="0.25">
      <c r="A5083" s="56">
        <v>457750</v>
      </c>
      <c r="B5083" s="81">
        <v>2345151</v>
      </c>
      <c r="C5083" s="71">
        <v>36000</v>
      </c>
      <c r="D5083" s="35" t="s">
        <v>1235</v>
      </c>
      <c r="E5083" s="62" t="s">
        <v>3458</v>
      </c>
      <c r="F5083" s="62" t="s">
        <v>3497</v>
      </c>
    </row>
    <row r="5084" spans="1:6" x14ac:dyDescent="0.25">
      <c r="A5084" s="56">
        <v>457750</v>
      </c>
      <c r="B5084" s="81">
        <v>2345151</v>
      </c>
      <c r="C5084" s="71">
        <v>15900</v>
      </c>
      <c r="D5084" s="35" t="s">
        <v>1235</v>
      </c>
      <c r="E5084" s="62" t="s">
        <v>3458</v>
      </c>
      <c r="F5084" s="62" t="s">
        <v>3497</v>
      </c>
    </row>
    <row r="5085" spans="1:6" x14ac:dyDescent="0.25">
      <c r="A5085" s="56">
        <v>457751</v>
      </c>
      <c r="B5085" s="81">
        <v>14028278</v>
      </c>
      <c r="C5085" s="72">
        <v>45314</v>
      </c>
      <c r="D5085" s="35" t="s">
        <v>1235</v>
      </c>
      <c r="E5085" s="62" t="s">
        <v>3458</v>
      </c>
      <c r="F5085" s="56" t="s">
        <v>3498</v>
      </c>
    </row>
    <row r="5086" spans="1:6" x14ac:dyDescent="0.25">
      <c r="A5086" s="56">
        <v>457751</v>
      </c>
      <c r="B5086" s="81">
        <v>14028278</v>
      </c>
      <c r="C5086" s="72">
        <v>58418</v>
      </c>
      <c r="D5086" s="35" t="s">
        <v>1235</v>
      </c>
      <c r="E5086" s="62" t="s">
        <v>3458</v>
      </c>
      <c r="F5086" s="56" t="s">
        <v>3498</v>
      </c>
    </row>
    <row r="5087" spans="1:6" x14ac:dyDescent="0.25">
      <c r="A5087" s="56">
        <v>457751</v>
      </c>
      <c r="B5087" s="81">
        <v>14028278</v>
      </c>
      <c r="C5087" s="72">
        <v>1561200</v>
      </c>
      <c r="D5087" s="35" t="s">
        <v>1235</v>
      </c>
      <c r="E5087" s="62" t="s">
        <v>3458</v>
      </c>
      <c r="F5087" s="56" t="s">
        <v>3498</v>
      </c>
    </row>
    <row r="5088" spans="1:6" x14ac:dyDescent="0.25">
      <c r="A5088" s="56">
        <v>457751</v>
      </c>
      <c r="B5088" s="81">
        <v>14028278</v>
      </c>
      <c r="C5088" s="72">
        <v>60923</v>
      </c>
      <c r="D5088" s="35" t="s">
        <v>1235</v>
      </c>
      <c r="E5088" s="62" t="s">
        <v>3458</v>
      </c>
      <c r="F5088" s="56" t="s">
        <v>3498</v>
      </c>
    </row>
    <row r="5089" spans="1:6" x14ac:dyDescent="0.25">
      <c r="A5089" s="56">
        <v>457751</v>
      </c>
      <c r="B5089" s="81">
        <v>14028278</v>
      </c>
      <c r="C5089" s="72">
        <v>55681</v>
      </c>
      <c r="D5089" s="35" t="s">
        <v>1235</v>
      </c>
      <c r="E5089" s="62" t="s">
        <v>3458</v>
      </c>
      <c r="F5089" s="56" t="s">
        <v>3498</v>
      </c>
    </row>
    <row r="5090" spans="1:6" x14ac:dyDescent="0.25">
      <c r="A5090" s="56">
        <v>457751</v>
      </c>
      <c r="B5090" s="81">
        <v>14028278</v>
      </c>
      <c r="C5090" s="72">
        <v>44674</v>
      </c>
      <c r="D5090" s="35" t="s">
        <v>1235</v>
      </c>
      <c r="E5090" s="62" t="s">
        <v>3458</v>
      </c>
      <c r="F5090" s="56" t="s">
        <v>3498</v>
      </c>
    </row>
    <row r="5091" spans="1:6" x14ac:dyDescent="0.25">
      <c r="A5091" s="56">
        <v>457751</v>
      </c>
      <c r="B5091" s="81">
        <v>14028278</v>
      </c>
      <c r="C5091" s="72">
        <v>77763</v>
      </c>
      <c r="D5091" s="35" t="s">
        <v>1235</v>
      </c>
      <c r="E5091" s="62" t="s">
        <v>3458</v>
      </c>
      <c r="F5091" s="56" t="s">
        <v>3498</v>
      </c>
    </row>
    <row r="5092" spans="1:6" x14ac:dyDescent="0.25">
      <c r="A5092" s="56">
        <v>457752</v>
      </c>
      <c r="B5092" s="81">
        <v>6077400</v>
      </c>
      <c r="C5092" s="72">
        <v>88950</v>
      </c>
      <c r="D5092" s="35" t="s">
        <v>1235</v>
      </c>
      <c r="E5092" s="62" t="s">
        <v>3458</v>
      </c>
      <c r="F5092" s="56" t="s">
        <v>3498</v>
      </c>
    </row>
    <row r="5093" spans="1:6" x14ac:dyDescent="0.25">
      <c r="A5093" s="56">
        <v>457752</v>
      </c>
      <c r="B5093" s="82">
        <v>6077400</v>
      </c>
      <c r="C5093" s="72">
        <v>150000</v>
      </c>
      <c r="D5093" s="70" t="s">
        <v>531</v>
      </c>
      <c r="E5093" s="62" t="s">
        <v>3458</v>
      </c>
      <c r="F5093" s="56" t="s">
        <v>3498</v>
      </c>
    </row>
    <row r="5094" spans="1:6" x14ac:dyDescent="0.25">
      <c r="A5094" s="56">
        <v>457752</v>
      </c>
      <c r="B5094" s="81">
        <v>6077400</v>
      </c>
      <c r="C5094" s="72">
        <v>86445</v>
      </c>
      <c r="D5094" s="35" t="s">
        <v>1235</v>
      </c>
      <c r="E5094" s="62" t="s">
        <v>3458</v>
      </c>
      <c r="F5094" s="56" t="s">
        <v>3498</v>
      </c>
    </row>
    <row r="5095" spans="1:6" x14ac:dyDescent="0.25">
      <c r="A5095" s="56">
        <v>457752</v>
      </c>
      <c r="B5095" s="81">
        <v>6077400</v>
      </c>
      <c r="C5095" s="72">
        <v>624480</v>
      </c>
      <c r="D5095" s="35" t="s">
        <v>1235</v>
      </c>
      <c r="E5095" s="62" t="s">
        <v>3458</v>
      </c>
      <c r="F5095" s="56" t="s">
        <v>3498</v>
      </c>
    </row>
    <row r="5096" spans="1:6" x14ac:dyDescent="0.25">
      <c r="A5096" s="56">
        <v>457754</v>
      </c>
      <c r="B5096" s="81">
        <v>3903047</v>
      </c>
      <c r="C5096" s="71">
        <v>74400</v>
      </c>
      <c r="D5096" s="35" t="s">
        <v>1235</v>
      </c>
      <c r="E5096" s="62" t="s">
        <v>3458</v>
      </c>
      <c r="F5096" s="62" t="s">
        <v>3497</v>
      </c>
    </row>
    <row r="5097" spans="1:6" x14ac:dyDescent="0.25">
      <c r="A5097" s="56">
        <v>457754</v>
      </c>
      <c r="B5097" s="81">
        <v>3903047</v>
      </c>
      <c r="C5097" s="71">
        <v>768000</v>
      </c>
      <c r="D5097" s="35" t="s">
        <v>1235</v>
      </c>
      <c r="E5097" s="62" t="s">
        <v>3458</v>
      </c>
      <c r="F5097" s="62" t="s">
        <v>3497</v>
      </c>
    </row>
    <row r="5098" spans="1:6" x14ac:dyDescent="0.25">
      <c r="A5098" s="56">
        <v>457754</v>
      </c>
      <c r="B5098" s="81">
        <v>3903047</v>
      </c>
      <c r="C5098" s="71">
        <v>33423</v>
      </c>
      <c r="D5098" s="35" t="s">
        <v>1235</v>
      </c>
      <c r="E5098" s="62" t="s">
        <v>3458</v>
      </c>
      <c r="F5098" s="62" t="s">
        <v>3497</v>
      </c>
    </row>
    <row r="5099" spans="1:6" x14ac:dyDescent="0.25">
      <c r="A5099" s="56">
        <v>457758</v>
      </c>
      <c r="B5099" s="80">
        <v>3157665</v>
      </c>
      <c r="C5099" s="71">
        <v>46100</v>
      </c>
      <c r="D5099" s="35" t="s">
        <v>1235</v>
      </c>
      <c r="E5099" s="62" t="s">
        <v>3458</v>
      </c>
      <c r="F5099" s="56" t="s">
        <v>3499</v>
      </c>
    </row>
    <row r="5100" spans="1:6" x14ac:dyDescent="0.25">
      <c r="A5100" s="56">
        <v>457758</v>
      </c>
      <c r="B5100" s="80">
        <v>3157665</v>
      </c>
      <c r="C5100" s="71">
        <v>163700</v>
      </c>
      <c r="D5100" s="35" t="s">
        <v>424</v>
      </c>
      <c r="E5100" s="62" t="s">
        <v>3458</v>
      </c>
      <c r="F5100" s="56" t="s">
        <v>3499</v>
      </c>
    </row>
    <row r="5101" spans="1:6" x14ac:dyDescent="0.25">
      <c r="A5101" s="56">
        <v>457758</v>
      </c>
      <c r="B5101" s="80">
        <v>3157665</v>
      </c>
      <c r="C5101" s="71">
        <v>12600</v>
      </c>
      <c r="D5101" s="35" t="s">
        <v>424</v>
      </c>
      <c r="E5101" s="62" t="s">
        <v>3458</v>
      </c>
      <c r="F5101" s="56" t="s">
        <v>3499</v>
      </c>
    </row>
    <row r="5102" spans="1:6" x14ac:dyDescent="0.25">
      <c r="A5102" s="56">
        <v>457758</v>
      </c>
      <c r="B5102" s="80">
        <v>3157665</v>
      </c>
      <c r="C5102" s="71">
        <v>24900</v>
      </c>
      <c r="D5102" s="35" t="s">
        <v>424</v>
      </c>
      <c r="E5102" s="62" t="s">
        <v>3458</v>
      </c>
      <c r="F5102" s="56" t="s">
        <v>3499</v>
      </c>
    </row>
    <row r="5103" spans="1:6" x14ac:dyDescent="0.25">
      <c r="A5103" s="56">
        <v>457758</v>
      </c>
      <c r="B5103" s="80">
        <v>3157665</v>
      </c>
      <c r="C5103" s="71">
        <v>144600</v>
      </c>
      <c r="D5103" s="35" t="s">
        <v>424</v>
      </c>
      <c r="E5103" s="62" t="s">
        <v>3458</v>
      </c>
      <c r="F5103" s="56" t="s">
        <v>3499</v>
      </c>
    </row>
    <row r="5104" spans="1:6" x14ac:dyDescent="0.25">
      <c r="A5104" s="56">
        <v>457758</v>
      </c>
      <c r="B5104" s="80">
        <v>3157665</v>
      </c>
      <c r="C5104" s="71">
        <v>57200</v>
      </c>
      <c r="D5104" s="35" t="s">
        <v>424</v>
      </c>
      <c r="E5104" s="62" t="s">
        <v>3458</v>
      </c>
      <c r="F5104" s="56" t="s">
        <v>3499</v>
      </c>
    </row>
    <row r="5105" spans="1:6" x14ac:dyDescent="0.25">
      <c r="A5105" s="56">
        <v>457758</v>
      </c>
      <c r="B5105" s="80">
        <v>3157665</v>
      </c>
      <c r="C5105" s="71">
        <v>46100</v>
      </c>
      <c r="D5105" s="35" t="s">
        <v>1235</v>
      </c>
      <c r="E5105" s="62" t="s">
        <v>3458</v>
      </c>
      <c r="F5105" s="56" t="s">
        <v>3499</v>
      </c>
    </row>
    <row r="5106" spans="1:6" x14ac:dyDescent="0.25">
      <c r="A5106" s="56">
        <v>457758</v>
      </c>
      <c r="B5106" s="80">
        <v>3157665</v>
      </c>
      <c r="C5106" s="71">
        <v>163700</v>
      </c>
      <c r="D5106" s="35" t="s">
        <v>424</v>
      </c>
      <c r="E5106" s="62" t="s">
        <v>3458</v>
      </c>
      <c r="F5106" s="56" t="s">
        <v>3499</v>
      </c>
    </row>
    <row r="5107" spans="1:6" x14ac:dyDescent="0.25">
      <c r="A5107" s="56">
        <v>457758</v>
      </c>
      <c r="B5107" s="80">
        <v>3157665</v>
      </c>
      <c r="C5107" s="71">
        <v>12600</v>
      </c>
      <c r="D5107" s="35" t="s">
        <v>424</v>
      </c>
      <c r="E5107" s="62" t="s">
        <v>3458</v>
      </c>
      <c r="F5107" s="56" t="s">
        <v>3499</v>
      </c>
    </row>
    <row r="5108" spans="1:6" x14ac:dyDescent="0.25">
      <c r="A5108" s="56">
        <v>457758</v>
      </c>
      <c r="B5108" s="80">
        <v>3157665</v>
      </c>
      <c r="C5108" s="71">
        <v>24900</v>
      </c>
      <c r="D5108" s="35" t="s">
        <v>424</v>
      </c>
      <c r="E5108" s="62" t="s">
        <v>3458</v>
      </c>
      <c r="F5108" s="56" t="s">
        <v>3499</v>
      </c>
    </row>
    <row r="5109" spans="1:6" x14ac:dyDescent="0.25">
      <c r="A5109" s="56">
        <v>457758</v>
      </c>
      <c r="B5109" s="80">
        <v>3157665</v>
      </c>
      <c r="C5109" s="71">
        <v>144600</v>
      </c>
      <c r="D5109" s="35" t="s">
        <v>424</v>
      </c>
      <c r="E5109" s="62" t="s">
        <v>3458</v>
      </c>
      <c r="F5109" s="56" t="s">
        <v>3499</v>
      </c>
    </row>
    <row r="5110" spans="1:6" x14ac:dyDescent="0.25">
      <c r="A5110" s="56">
        <v>457758</v>
      </c>
      <c r="B5110" s="80">
        <v>3157665</v>
      </c>
      <c r="C5110" s="71">
        <v>57200</v>
      </c>
      <c r="D5110" s="35" t="s">
        <v>424</v>
      </c>
      <c r="E5110" s="62" t="s">
        <v>3458</v>
      </c>
      <c r="F5110" s="56" t="s">
        <v>3499</v>
      </c>
    </row>
    <row r="5111" spans="1:6" x14ac:dyDescent="0.25">
      <c r="A5111" s="56">
        <v>457787</v>
      </c>
      <c r="B5111" s="80">
        <v>687744</v>
      </c>
      <c r="C5111" s="57">
        <v>30100</v>
      </c>
      <c r="D5111" s="70" t="s">
        <v>531</v>
      </c>
      <c r="E5111" s="62" t="s">
        <v>3460</v>
      </c>
      <c r="F5111" s="62" t="s">
        <v>3494</v>
      </c>
    </row>
    <row r="5112" spans="1:6" x14ac:dyDescent="0.25">
      <c r="A5112" s="56">
        <v>457787</v>
      </c>
      <c r="B5112" s="80">
        <v>687744</v>
      </c>
      <c r="C5112" s="57">
        <v>94726</v>
      </c>
      <c r="D5112" s="70" t="s">
        <v>531</v>
      </c>
      <c r="E5112" s="62" t="s">
        <v>3460</v>
      </c>
      <c r="F5112" s="62" t="s">
        <v>3494</v>
      </c>
    </row>
    <row r="5113" spans="1:6" x14ac:dyDescent="0.25">
      <c r="A5113" s="56">
        <v>457787</v>
      </c>
      <c r="B5113" s="80">
        <v>687744</v>
      </c>
      <c r="C5113" s="57">
        <v>39212</v>
      </c>
      <c r="D5113" s="35" t="s">
        <v>1235</v>
      </c>
      <c r="E5113" s="62" t="s">
        <v>3460</v>
      </c>
      <c r="F5113" s="62" t="s">
        <v>3494</v>
      </c>
    </row>
    <row r="5114" spans="1:6" x14ac:dyDescent="0.25">
      <c r="A5114" s="56">
        <v>457788</v>
      </c>
      <c r="B5114" s="80">
        <v>760743</v>
      </c>
      <c r="C5114" s="57">
        <v>300318</v>
      </c>
      <c r="D5114" s="70" t="s">
        <v>531</v>
      </c>
      <c r="E5114" s="62" t="s">
        <v>3460</v>
      </c>
      <c r="F5114" s="62" t="s">
        <v>3494</v>
      </c>
    </row>
    <row r="5115" spans="1:6" x14ac:dyDescent="0.25">
      <c r="A5115" s="56">
        <v>457788</v>
      </c>
      <c r="B5115" s="80">
        <v>760743</v>
      </c>
      <c r="C5115" s="57">
        <v>400425</v>
      </c>
      <c r="D5115" s="70" t="s">
        <v>531</v>
      </c>
      <c r="E5115" s="62" t="s">
        <v>3460</v>
      </c>
      <c r="F5115" s="62" t="s">
        <v>3494</v>
      </c>
    </row>
    <row r="5116" spans="1:6" x14ac:dyDescent="0.25">
      <c r="A5116" s="56">
        <v>457789</v>
      </c>
      <c r="B5116" s="81">
        <v>3367299</v>
      </c>
      <c r="C5116" s="72">
        <v>107040</v>
      </c>
      <c r="D5116" s="35" t="s">
        <v>1235</v>
      </c>
      <c r="E5116" s="62" t="s">
        <v>3483</v>
      </c>
      <c r="F5116" s="56" t="s">
        <v>3498</v>
      </c>
    </row>
    <row r="5117" spans="1:6" x14ac:dyDescent="0.25">
      <c r="A5117" s="56">
        <v>457789</v>
      </c>
      <c r="B5117" s="81">
        <v>3367299</v>
      </c>
      <c r="C5117" s="72">
        <v>33497</v>
      </c>
      <c r="D5117" s="35" t="s">
        <v>1235</v>
      </c>
      <c r="E5117" s="62" t="s">
        <v>3483</v>
      </c>
      <c r="F5117" s="56" t="s">
        <v>3498</v>
      </c>
    </row>
    <row r="5118" spans="1:6" x14ac:dyDescent="0.25">
      <c r="A5118" s="56">
        <v>457789</v>
      </c>
      <c r="B5118" s="81">
        <v>3367299</v>
      </c>
      <c r="C5118" s="72">
        <v>166372</v>
      </c>
      <c r="D5118" s="35" t="s">
        <v>1235</v>
      </c>
      <c r="E5118" s="62" t="s">
        <v>3483</v>
      </c>
      <c r="F5118" s="56" t="s">
        <v>3498</v>
      </c>
    </row>
    <row r="5119" spans="1:6" x14ac:dyDescent="0.25">
      <c r="A5119" s="56">
        <v>457795</v>
      </c>
      <c r="B5119" s="81">
        <v>816517</v>
      </c>
      <c r="C5119" s="71">
        <v>11141</v>
      </c>
      <c r="D5119" s="35" t="s">
        <v>1235</v>
      </c>
      <c r="E5119" s="62" t="s">
        <v>3458</v>
      </c>
      <c r="F5119" s="62" t="s">
        <v>3497</v>
      </c>
    </row>
    <row r="5120" spans="1:6" x14ac:dyDescent="0.25">
      <c r="A5120" s="56">
        <v>457795</v>
      </c>
      <c r="B5120" s="81">
        <v>816517</v>
      </c>
      <c r="C5120" s="71">
        <v>3984</v>
      </c>
      <c r="D5120" s="35" t="s">
        <v>1235</v>
      </c>
      <c r="E5120" s="62" t="s">
        <v>3458</v>
      </c>
      <c r="F5120" s="62" t="s">
        <v>3497</v>
      </c>
    </row>
    <row r="5121" spans="1:6" x14ac:dyDescent="0.25">
      <c r="A5121" s="56">
        <v>457795</v>
      </c>
      <c r="B5121" s="81">
        <v>816517</v>
      </c>
      <c r="C5121" s="71">
        <v>2926</v>
      </c>
      <c r="D5121" s="35" t="s">
        <v>1235</v>
      </c>
      <c r="E5121" s="62" t="s">
        <v>3458</v>
      </c>
      <c r="F5121" s="62" t="s">
        <v>3497</v>
      </c>
    </row>
    <row r="5122" spans="1:6" x14ac:dyDescent="0.25">
      <c r="A5122" s="56">
        <v>457797</v>
      </c>
      <c r="B5122" s="81">
        <v>3255499</v>
      </c>
      <c r="C5122" s="71">
        <v>4105</v>
      </c>
      <c r="D5122" s="35" t="s">
        <v>1235</v>
      </c>
      <c r="E5122" s="62" t="s">
        <v>3502</v>
      </c>
      <c r="F5122" s="62" t="s">
        <v>3497</v>
      </c>
    </row>
    <row r="5123" spans="1:6" x14ac:dyDescent="0.25">
      <c r="A5123" s="56">
        <v>457797</v>
      </c>
      <c r="B5123" s="81">
        <v>3255499</v>
      </c>
      <c r="C5123" s="71">
        <v>65817</v>
      </c>
      <c r="D5123" s="35" t="s">
        <v>1235</v>
      </c>
      <c r="E5123" s="62" t="s">
        <v>3502</v>
      </c>
      <c r="F5123" s="62" t="s">
        <v>3497</v>
      </c>
    </row>
    <row r="5124" spans="1:6" x14ac:dyDescent="0.25">
      <c r="A5124" s="56">
        <v>457797</v>
      </c>
      <c r="B5124" s="81">
        <v>3255499</v>
      </c>
      <c r="C5124" s="71">
        <v>3696</v>
      </c>
      <c r="D5124" s="35" t="s">
        <v>1235</v>
      </c>
      <c r="E5124" s="62" t="s">
        <v>3502</v>
      </c>
      <c r="F5124" s="62" t="s">
        <v>3497</v>
      </c>
    </row>
    <row r="5125" spans="1:6" x14ac:dyDescent="0.25">
      <c r="A5125" s="56">
        <v>457797</v>
      </c>
      <c r="B5125" s="81">
        <v>3255499</v>
      </c>
      <c r="C5125" s="71">
        <v>1262</v>
      </c>
      <c r="D5125" s="35" t="s">
        <v>1235</v>
      </c>
      <c r="E5125" s="62" t="s">
        <v>3502</v>
      </c>
      <c r="F5125" s="62" t="s">
        <v>3497</v>
      </c>
    </row>
    <row r="5126" spans="1:6" x14ac:dyDescent="0.25">
      <c r="A5126" s="56">
        <v>457797</v>
      </c>
      <c r="B5126" s="81">
        <v>3255499</v>
      </c>
      <c r="C5126" s="71">
        <v>4032</v>
      </c>
      <c r="D5126" s="35" t="s">
        <v>1235</v>
      </c>
      <c r="E5126" s="62" t="s">
        <v>3502</v>
      </c>
      <c r="F5126" s="62" t="s">
        <v>3497</v>
      </c>
    </row>
    <row r="5127" spans="1:6" x14ac:dyDescent="0.25">
      <c r="A5127" s="56">
        <v>457797</v>
      </c>
      <c r="B5127" s="81">
        <v>3255499</v>
      </c>
      <c r="C5127" s="71">
        <v>14310</v>
      </c>
      <c r="D5127" s="35" t="s">
        <v>1235</v>
      </c>
      <c r="E5127" s="62" t="s">
        <v>3502</v>
      </c>
      <c r="F5127" s="62" t="s">
        <v>3497</v>
      </c>
    </row>
    <row r="5128" spans="1:6" x14ac:dyDescent="0.25">
      <c r="A5128" s="56">
        <v>457797</v>
      </c>
      <c r="B5128" s="81">
        <v>3255499</v>
      </c>
      <c r="C5128" s="71">
        <v>423</v>
      </c>
      <c r="D5128" s="35" t="s">
        <v>1235</v>
      </c>
      <c r="E5128" s="62" t="s">
        <v>3502</v>
      </c>
      <c r="F5128" s="62" t="s">
        <v>3497</v>
      </c>
    </row>
    <row r="5129" spans="1:6" x14ac:dyDescent="0.25">
      <c r="A5129" s="56">
        <v>457797</v>
      </c>
      <c r="B5129" s="81">
        <v>3255499</v>
      </c>
      <c r="C5129" s="71">
        <v>1188</v>
      </c>
      <c r="D5129" s="35" t="s">
        <v>1235</v>
      </c>
      <c r="E5129" s="62" t="s">
        <v>3502</v>
      </c>
      <c r="F5129" s="62" t="s">
        <v>3497</v>
      </c>
    </row>
    <row r="5130" spans="1:6" x14ac:dyDescent="0.25">
      <c r="A5130" s="56">
        <v>457797</v>
      </c>
      <c r="B5130" s="81">
        <v>3255499</v>
      </c>
      <c r="C5130" s="71">
        <v>18120</v>
      </c>
      <c r="D5130" s="35" t="s">
        <v>1235</v>
      </c>
      <c r="E5130" s="62" t="s">
        <v>3502</v>
      </c>
      <c r="F5130" s="62" t="s">
        <v>3497</v>
      </c>
    </row>
    <row r="5131" spans="1:6" x14ac:dyDescent="0.25">
      <c r="A5131" s="56">
        <v>457797</v>
      </c>
      <c r="B5131" s="81">
        <v>3255499</v>
      </c>
      <c r="C5131" s="71">
        <v>1312</v>
      </c>
      <c r="D5131" s="35" t="s">
        <v>1235</v>
      </c>
      <c r="E5131" s="62" t="s">
        <v>3502</v>
      </c>
      <c r="F5131" s="62" t="s">
        <v>3497</v>
      </c>
    </row>
    <row r="5132" spans="1:6" x14ac:dyDescent="0.25">
      <c r="A5132" s="56">
        <v>457797</v>
      </c>
      <c r="B5132" s="81">
        <v>3255499</v>
      </c>
      <c r="C5132" s="71">
        <v>4340</v>
      </c>
      <c r="D5132" s="35" t="s">
        <v>1235</v>
      </c>
      <c r="E5132" s="62" t="s">
        <v>3502</v>
      </c>
      <c r="F5132" s="62" t="s">
        <v>3497</v>
      </c>
    </row>
    <row r="5133" spans="1:6" x14ac:dyDescent="0.25">
      <c r="A5133" s="56">
        <v>457798</v>
      </c>
      <c r="B5133" s="81">
        <v>5902119</v>
      </c>
      <c r="C5133" s="71">
        <v>2835</v>
      </c>
      <c r="D5133" s="35" t="s">
        <v>1235</v>
      </c>
      <c r="E5133" s="62" t="s">
        <v>3502</v>
      </c>
      <c r="F5133" s="62" t="s">
        <v>3497</v>
      </c>
    </row>
    <row r="5134" spans="1:6" x14ac:dyDescent="0.25">
      <c r="A5134" s="56">
        <v>457798</v>
      </c>
      <c r="B5134" s="81">
        <v>5902119</v>
      </c>
      <c r="C5134" s="71">
        <v>1028</v>
      </c>
      <c r="D5134" s="35" t="s">
        <v>1235</v>
      </c>
      <c r="E5134" s="62" t="s">
        <v>3502</v>
      </c>
      <c r="F5134" s="62" t="s">
        <v>3497</v>
      </c>
    </row>
    <row r="5135" spans="1:6" x14ac:dyDescent="0.25">
      <c r="A5135" s="56">
        <v>457798</v>
      </c>
      <c r="B5135" s="82">
        <v>5902119</v>
      </c>
      <c r="C5135" s="74">
        <v>34025</v>
      </c>
      <c r="D5135" s="70" t="s">
        <v>531</v>
      </c>
      <c r="E5135" s="62" t="s">
        <v>3502</v>
      </c>
      <c r="F5135" s="62" t="s">
        <v>3497</v>
      </c>
    </row>
    <row r="5136" spans="1:6" x14ac:dyDescent="0.25">
      <c r="A5136" s="56">
        <v>457798</v>
      </c>
      <c r="B5136" s="81">
        <v>5902119</v>
      </c>
      <c r="C5136" s="71">
        <v>6926</v>
      </c>
      <c r="D5136" s="35" t="s">
        <v>1235</v>
      </c>
      <c r="E5136" s="62" t="s">
        <v>3502</v>
      </c>
      <c r="F5136" s="62" t="s">
        <v>3497</v>
      </c>
    </row>
    <row r="5137" spans="1:6" x14ac:dyDescent="0.25">
      <c r="A5137" s="56">
        <v>457798</v>
      </c>
      <c r="B5137" s="81">
        <v>5902119</v>
      </c>
      <c r="C5137" s="71">
        <v>231387</v>
      </c>
      <c r="D5137" s="35" t="s">
        <v>424</v>
      </c>
      <c r="E5137" s="62" t="s">
        <v>3502</v>
      </c>
      <c r="F5137" s="62" t="s">
        <v>3497</v>
      </c>
    </row>
    <row r="5138" spans="1:6" x14ac:dyDescent="0.25">
      <c r="A5138" s="56">
        <v>457798</v>
      </c>
      <c r="B5138" s="81">
        <v>5902119</v>
      </c>
      <c r="C5138" s="71">
        <v>266985</v>
      </c>
      <c r="D5138" s="35" t="s">
        <v>424</v>
      </c>
      <c r="E5138" s="62" t="s">
        <v>3502</v>
      </c>
      <c r="F5138" s="62" t="s">
        <v>3497</v>
      </c>
    </row>
    <row r="5139" spans="1:6" x14ac:dyDescent="0.25">
      <c r="A5139" s="56">
        <v>457798</v>
      </c>
      <c r="B5139" s="81">
        <v>5902119</v>
      </c>
      <c r="C5139" s="71">
        <v>2688</v>
      </c>
      <c r="D5139" s="35" t="s">
        <v>1235</v>
      </c>
      <c r="E5139" s="62" t="s">
        <v>3502</v>
      </c>
      <c r="F5139" s="62" t="s">
        <v>3497</v>
      </c>
    </row>
    <row r="5140" spans="1:6" x14ac:dyDescent="0.25">
      <c r="A5140" s="56">
        <v>457798</v>
      </c>
      <c r="B5140" s="81">
        <v>5902119</v>
      </c>
      <c r="C5140" s="71">
        <v>460</v>
      </c>
      <c r="D5140" s="35" t="s">
        <v>1235</v>
      </c>
      <c r="E5140" s="62" t="s">
        <v>3502</v>
      </c>
      <c r="F5140" s="62" t="s">
        <v>3497</v>
      </c>
    </row>
    <row r="5141" spans="1:6" x14ac:dyDescent="0.25">
      <c r="A5141" s="56">
        <v>457798</v>
      </c>
      <c r="B5141" s="81">
        <v>5902119</v>
      </c>
      <c r="C5141" s="71">
        <v>1188</v>
      </c>
      <c r="D5141" s="35" t="s">
        <v>1235</v>
      </c>
      <c r="E5141" s="62" t="s">
        <v>3502</v>
      </c>
      <c r="F5141" s="62" t="s">
        <v>3497</v>
      </c>
    </row>
    <row r="5142" spans="1:6" x14ac:dyDescent="0.25">
      <c r="A5142" s="56">
        <v>457798</v>
      </c>
      <c r="B5142" s="81">
        <v>5902119</v>
      </c>
      <c r="C5142" s="71">
        <v>651251</v>
      </c>
      <c r="D5142" s="35" t="s">
        <v>424</v>
      </c>
      <c r="E5142" s="62" t="s">
        <v>3502</v>
      </c>
      <c r="F5142" s="62" t="s">
        <v>3497</v>
      </c>
    </row>
    <row r="5143" spans="1:6" x14ac:dyDescent="0.25">
      <c r="A5143" s="56">
        <v>457798</v>
      </c>
      <c r="B5143" s="81">
        <v>5902119</v>
      </c>
      <c r="C5143" s="71">
        <v>288540</v>
      </c>
      <c r="D5143" s="35" t="s">
        <v>1235</v>
      </c>
      <c r="E5143" s="62" t="s">
        <v>3502</v>
      </c>
      <c r="F5143" s="62" t="s">
        <v>3497</v>
      </c>
    </row>
    <row r="5144" spans="1:6" x14ac:dyDescent="0.25">
      <c r="A5144" s="56">
        <v>457798</v>
      </c>
      <c r="B5144" s="81">
        <v>5902119</v>
      </c>
      <c r="C5144" s="71">
        <v>5420</v>
      </c>
      <c r="D5144" s="35" t="s">
        <v>1235</v>
      </c>
      <c r="E5144" s="62" t="s">
        <v>3502</v>
      </c>
      <c r="F5144" s="62" t="s">
        <v>3497</v>
      </c>
    </row>
    <row r="5145" spans="1:6" x14ac:dyDescent="0.25">
      <c r="A5145" s="56">
        <v>457798</v>
      </c>
      <c r="B5145" s="81">
        <v>5902119</v>
      </c>
      <c r="C5145" s="71">
        <v>1148</v>
      </c>
      <c r="D5145" s="35" t="s">
        <v>1235</v>
      </c>
      <c r="E5145" s="62" t="s">
        <v>3502</v>
      </c>
      <c r="F5145" s="62" t="s">
        <v>3497</v>
      </c>
    </row>
    <row r="5146" spans="1:6" x14ac:dyDescent="0.25">
      <c r="A5146" s="56">
        <v>457798</v>
      </c>
      <c r="B5146" s="81">
        <v>5902119</v>
      </c>
      <c r="C5146" s="71">
        <v>2170</v>
      </c>
      <c r="D5146" s="35" t="s">
        <v>1235</v>
      </c>
      <c r="E5146" s="62" t="s">
        <v>3502</v>
      </c>
      <c r="F5146" s="62" t="s">
        <v>3497</v>
      </c>
    </row>
    <row r="5147" spans="1:6" x14ac:dyDescent="0.25">
      <c r="A5147" s="56">
        <v>457799</v>
      </c>
      <c r="B5147" s="80">
        <v>23357171</v>
      </c>
      <c r="C5147" s="71">
        <v>9580680</v>
      </c>
      <c r="D5147" s="35" t="s">
        <v>424</v>
      </c>
      <c r="E5147" s="62" t="s">
        <v>3487</v>
      </c>
      <c r="F5147" s="56" t="s">
        <v>3499</v>
      </c>
    </row>
    <row r="5148" spans="1:6" x14ac:dyDescent="0.25">
      <c r="A5148" s="56">
        <v>457799</v>
      </c>
      <c r="B5148" s="80">
        <v>23357171</v>
      </c>
      <c r="C5148" s="71">
        <v>19207</v>
      </c>
      <c r="D5148" s="35" t="s">
        <v>1235</v>
      </c>
      <c r="E5148" s="62" t="s">
        <v>3487</v>
      </c>
      <c r="F5148" s="56" t="s">
        <v>3499</v>
      </c>
    </row>
    <row r="5149" spans="1:6" x14ac:dyDescent="0.25">
      <c r="A5149" s="56">
        <v>457799</v>
      </c>
      <c r="B5149" s="80">
        <v>23357171</v>
      </c>
      <c r="C5149" s="71">
        <v>33043</v>
      </c>
      <c r="D5149" s="35" t="s">
        <v>1235</v>
      </c>
      <c r="E5149" s="62" t="s">
        <v>3487</v>
      </c>
      <c r="F5149" s="56" t="s">
        <v>3499</v>
      </c>
    </row>
    <row r="5150" spans="1:6" x14ac:dyDescent="0.25">
      <c r="A5150" s="56">
        <v>457799</v>
      </c>
      <c r="B5150" s="80">
        <v>23357171</v>
      </c>
      <c r="C5150" s="71">
        <v>378</v>
      </c>
      <c r="D5150" s="35" t="s">
        <v>1235</v>
      </c>
      <c r="E5150" s="62" t="s">
        <v>3487</v>
      </c>
      <c r="F5150" s="56" t="s">
        <v>3499</v>
      </c>
    </row>
    <row r="5151" spans="1:6" x14ac:dyDescent="0.25">
      <c r="A5151" s="56">
        <v>457799</v>
      </c>
      <c r="B5151" s="80">
        <v>23357171</v>
      </c>
      <c r="C5151" s="71">
        <v>18567</v>
      </c>
      <c r="D5151" s="35" t="s">
        <v>1235</v>
      </c>
      <c r="E5151" s="62" t="s">
        <v>3487</v>
      </c>
      <c r="F5151" s="56" t="s">
        <v>3499</v>
      </c>
    </row>
    <row r="5152" spans="1:6" x14ac:dyDescent="0.25">
      <c r="A5152" s="56">
        <v>457799</v>
      </c>
      <c r="B5152" s="80">
        <v>23357171</v>
      </c>
      <c r="C5152" s="71">
        <v>1319</v>
      </c>
      <c r="D5152" s="35" t="s">
        <v>1235</v>
      </c>
      <c r="E5152" s="62" t="s">
        <v>3487</v>
      </c>
      <c r="F5152" s="56" t="s">
        <v>3499</v>
      </c>
    </row>
    <row r="5153" spans="1:6" x14ac:dyDescent="0.25">
      <c r="A5153" s="56">
        <v>457799</v>
      </c>
      <c r="B5153" s="80">
        <v>23357171</v>
      </c>
      <c r="C5153" s="71">
        <v>18980</v>
      </c>
      <c r="D5153" s="35" t="s">
        <v>1235</v>
      </c>
      <c r="E5153" s="62" t="s">
        <v>3487</v>
      </c>
      <c r="F5153" s="56" t="s">
        <v>3499</v>
      </c>
    </row>
    <row r="5154" spans="1:6" x14ac:dyDescent="0.25">
      <c r="A5154" s="56">
        <v>457799</v>
      </c>
      <c r="B5154" s="80">
        <v>23357171</v>
      </c>
      <c r="C5154" s="71">
        <v>482200</v>
      </c>
      <c r="D5154" s="35" t="s">
        <v>1235</v>
      </c>
      <c r="E5154" s="62" t="s">
        <v>3487</v>
      </c>
      <c r="F5154" s="56" t="s">
        <v>3499</v>
      </c>
    </row>
    <row r="5155" spans="1:6" x14ac:dyDescent="0.25">
      <c r="A5155" s="56">
        <v>457799</v>
      </c>
      <c r="B5155" s="80">
        <v>23357171</v>
      </c>
      <c r="C5155" s="71">
        <v>1221740</v>
      </c>
      <c r="D5155" s="35" t="s">
        <v>424</v>
      </c>
      <c r="E5155" s="62" t="s">
        <v>3487</v>
      </c>
      <c r="F5155" s="56" t="s">
        <v>3499</v>
      </c>
    </row>
    <row r="5156" spans="1:6" x14ac:dyDescent="0.25">
      <c r="A5156" s="56">
        <v>457799</v>
      </c>
      <c r="B5156" s="80">
        <v>23357171</v>
      </c>
      <c r="C5156" s="71">
        <v>26100</v>
      </c>
      <c r="D5156" s="35" t="s">
        <v>1235</v>
      </c>
      <c r="E5156" s="62" t="s">
        <v>3487</v>
      </c>
      <c r="F5156" s="56" t="s">
        <v>3499</v>
      </c>
    </row>
    <row r="5157" spans="1:6" x14ac:dyDescent="0.25">
      <c r="A5157" s="56">
        <v>457799</v>
      </c>
      <c r="B5157" s="80">
        <v>23357171</v>
      </c>
      <c r="C5157" s="71">
        <v>9580680</v>
      </c>
      <c r="D5157" s="35" t="s">
        <v>424</v>
      </c>
      <c r="E5157" s="62" t="s">
        <v>3487</v>
      </c>
      <c r="F5157" s="56" t="s">
        <v>3499</v>
      </c>
    </row>
    <row r="5158" spans="1:6" x14ac:dyDescent="0.25">
      <c r="A5158" s="56">
        <v>457799</v>
      </c>
      <c r="B5158" s="80">
        <v>23357171</v>
      </c>
      <c r="C5158" s="71">
        <v>19207</v>
      </c>
      <c r="D5158" s="35" t="s">
        <v>1235</v>
      </c>
      <c r="E5158" s="62" t="s">
        <v>3487</v>
      </c>
      <c r="F5158" s="56" t="s">
        <v>3499</v>
      </c>
    </row>
    <row r="5159" spans="1:6" x14ac:dyDescent="0.25">
      <c r="A5159" s="56">
        <v>457799</v>
      </c>
      <c r="B5159" s="80">
        <v>23357171</v>
      </c>
      <c r="C5159" s="71">
        <v>33043</v>
      </c>
      <c r="D5159" s="35" t="s">
        <v>1235</v>
      </c>
      <c r="E5159" s="62" t="s">
        <v>3487</v>
      </c>
      <c r="F5159" s="56" t="s">
        <v>3499</v>
      </c>
    </row>
    <row r="5160" spans="1:6" x14ac:dyDescent="0.25">
      <c r="A5160" s="56">
        <v>457799</v>
      </c>
      <c r="B5160" s="80">
        <v>23357171</v>
      </c>
      <c r="C5160" s="71">
        <v>378</v>
      </c>
      <c r="D5160" s="35" t="s">
        <v>1235</v>
      </c>
      <c r="E5160" s="62" t="s">
        <v>3487</v>
      </c>
      <c r="F5160" s="56" t="s">
        <v>3499</v>
      </c>
    </row>
    <row r="5161" spans="1:6" x14ac:dyDescent="0.25">
      <c r="A5161" s="56">
        <v>457799</v>
      </c>
      <c r="B5161" s="80">
        <v>23357171</v>
      </c>
      <c r="C5161" s="71">
        <v>18567</v>
      </c>
      <c r="D5161" s="35" t="s">
        <v>1235</v>
      </c>
      <c r="E5161" s="62" t="s">
        <v>3487</v>
      </c>
      <c r="F5161" s="56" t="s">
        <v>3499</v>
      </c>
    </row>
    <row r="5162" spans="1:6" x14ac:dyDescent="0.25">
      <c r="A5162" s="56">
        <v>457799</v>
      </c>
      <c r="B5162" s="80">
        <v>23357171</v>
      </c>
      <c r="C5162" s="71">
        <v>1319</v>
      </c>
      <c r="D5162" s="35" t="s">
        <v>1235</v>
      </c>
      <c r="E5162" s="62" t="s">
        <v>3487</v>
      </c>
      <c r="F5162" s="56" t="s">
        <v>3499</v>
      </c>
    </row>
    <row r="5163" spans="1:6" x14ac:dyDescent="0.25">
      <c r="A5163" s="56">
        <v>457799</v>
      </c>
      <c r="B5163" s="80">
        <v>23357171</v>
      </c>
      <c r="C5163" s="71">
        <v>18980</v>
      </c>
      <c r="D5163" s="35" t="s">
        <v>1235</v>
      </c>
      <c r="E5163" s="62" t="s">
        <v>3487</v>
      </c>
      <c r="F5163" s="56" t="s">
        <v>3499</v>
      </c>
    </row>
    <row r="5164" spans="1:6" x14ac:dyDescent="0.25">
      <c r="A5164" s="56">
        <v>457799</v>
      </c>
      <c r="B5164" s="80">
        <v>23357171</v>
      </c>
      <c r="C5164" s="71">
        <v>482200</v>
      </c>
      <c r="D5164" s="35" t="s">
        <v>1235</v>
      </c>
      <c r="E5164" s="62" t="s">
        <v>3487</v>
      </c>
      <c r="F5164" s="56" t="s">
        <v>3499</v>
      </c>
    </row>
    <row r="5165" spans="1:6" x14ac:dyDescent="0.25">
      <c r="A5165" s="56">
        <v>457799</v>
      </c>
      <c r="B5165" s="80">
        <v>23357171</v>
      </c>
      <c r="C5165" s="71">
        <v>1221740</v>
      </c>
      <c r="D5165" s="35" t="s">
        <v>424</v>
      </c>
      <c r="E5165" s="62" t="s">
        <v>3487</v>
      </c>
      <c r="F5165" s="56" t="s">
        <v>3499</v>
      </c>
    </row>
    <row r="5166" spans="1:6" x14ac:dyDescent="0.25">
      <c r="A5166" s="56">
        <v>457799</v>
      </c>
      <c r="B5166" s="80">
        <v>23357171</v>
      </c>
      <c r="C5166" s="71">
        <v>26100</v>
      </c>
      <c r="D5166" s="35" t="s">
        <v>1235</v>
      </c>
      <c r="E5166" s="62" t="s">
        <v>3487</v>
      </c>
      <c r="F5166" s="56" t="s">
        <v>3499</v>
      </c>
    </row>
    <row r="5167" spans="1:6" x14ac:dyDescent="0.25">
      <c r="A5167" s="56">
        <v>457800</v>
      </c>
      <c r="B5167" s="81">
        <v>788078</v>
      </c>
      <c r="C5167" s="71">
        <v>11141</v>
      </c>
      <c r="D5167" s="35" t="s">
        <v>1235</v>
      </c>
      <c r="E5167" s="62" t="s">
        <v>3458</v>
      </c>
      <c r="F5167" s="62" t="s">
        <v>3497</v>
      </c>
    </row>
    <row r="5168" spans="1:6" x14ac:dyDescent="0.25">
      <c r="A5168" s="56">
        <v>457800</v>
      </c>
      <c r="B5168" s="81">
        <v>788078</v>
      </c>
      <c r="C5168" s="71">
        <v>3598</v>
      </c>
      <c r="D5168" s="35" t="s">
        <v>1235</v>
      </c>
      <c r="E5168" s="62" t="s">
        <v>3458</v>
      </c>
      <c r="F5168" s="62" t="s">
        <v>3497</v>
      </c>
    </row>
    <row r="5169" spans="1:6" x14ac:dyDescent="0.25">
      <c r="A5169" s="56">
        <v>457803</v>
      </c>
      <c r="B5169" s="80">
        <v>3653952</v>
      </c>
      <c r="C5169" s="57">
        <v>37377</v>
      </c>
      <c r="D5169" s="35" t="s">
        <v>1235</v>
      </c>
      <c r="E5169" s="62" t="s">
        <v>3460</v>
      </c>
      <c r="F5169" s="62" t="s">
        <v>3494</v>
      </c>
    </row>
    <row r="5170" spans="1:6" x14ac:dyDescent="0.25">
      <c r="A5170" s="56">
        <v>457803</v>
      </c>
      <c r="B5170" s="80">
        <v>3653952</v>
      </c>
      <c r="C5170" s="57">
        <v>22275</v>
      </c>
      <c r="D5170" s="35" t="s">
        <v>1235</v>
      </c>
      <c r="E5170" s="62" t="s">
        <v>3460</v>
      </c>
      <c r="F5170" s="62" t="s">
        <v>3494</v>
      </c>
    </row>
    <row r="5171" spans="1:6" x14ac:dyDescent="0.25">
      <c r="A5171" s="56">
        <v>457803</v>
      </c>
      <c r="B5171" s="80">
        <v>3653952</v>
      </c>
      <c r="C5171" s="57">
        <v>45874</v>
      </c>
      <c r="D5171" s="35" t="s">
        <v>1235</v>
      </c>
      <c r="E5171" s="62" t="s">
        <v>3460</v>
      </c>
      <c r="F5171" s="62" t="s">
        <v>3494</v>
      </c>
    </row>
    <row r="5172" spans="1:6" x14ac:dyDescent="0.25">
      <c r="A5172" s="56">
        <v>457803</v>
      </c>
      <c r="B5172" s="80">
        <v>3653952</v>
      </c>
      <c r="C5172" s="57">
        <v>59400</v>
      </c>
      <c r="D5172" s="35" t="s">
        <v>1235</v>
      </c>
      <c r="E5172" s="62" t="s">
        <v>3460</v>
      </c>
      <c r="F5172" s="62" t="s">
        <v>3494</v>
      </c>
    </row>
    <row r="5173" spans="1:6" x14ac:dyDescent="0.25">
      <c r="A5173" s="56">
        <v>457803</v>
      </c>
      <c r="B5173" s="80">
        <v>3653952</v>
      </c>
      <c r="C5173" s="57">
        <v>838819</v>
      </c>
      <c r="D5173" s="35" t="s">
        <v>1235</v>
      </c>
      <c r="E5173" s="62" t="s">
        <v>3460</v>
      </c>
      <c r="F5173" s="62" t="s">
        <v>3494</v>
      </c>
    </row>
    <row r="5174" spans="1:6" x14ac:dyDescent="0.25">
      <c r="A5174" s="56">
        <v>457803</v>
      </c>
      <c r="B5174" s="80">
        <v>3653952</v>
      </c>
      <c r="C5174" s="57">
        <v>1523475</v>
      </c>
      <c r="D5174" s="35" t="s">
        <v>1235</v>
      </c>
      <c r="E5174" s="62" t="s">
        <v>3460</v>
      </c>
      <c r="F5174" s="62" t="s">
        <v>3494</v>
      </c>
    </row>
    <row r="5175" spans="1:6" x14ac:dyDescent="0.25">
      <c r="A5175" s="56">
        <v>457805</v>
      </c>
      <c r="B5175" s="81">
        <v>1835050</v>
      </c>
      <c r="C5175" s="72">
        <v>372084</v>
      </c>
      <c r="D5175" s="35" t="s">
        <v>1235</v>
      </c>
      <c r="E5175" s="62" t="s">
        <v>3502</v>
      </c>
      <c r="F5175" s="56" t="s">
        <v>3498</v>
      </c>
    </row>
    <row r="5176" spans="1:6" x14ac:dyDescent="0.25">
      <c r="A5176" s="56">
        <v>457805</v>
      </c>
      <c r="B5176" s="81">
        <v>1835050</v>
      </c>
      <c r="C5176" s="72">
        <v>40157</v>
      </c>
      <c r="D5176" s="35" t="s">
        <v>1235</v>
      </c>
      <c r="E5176" s="62" t="s">
        <v>3502</v>
      </c>
      <c r="F5176" s="56" t="s">
        <v>3498</v>
      </c>
    </row>
    <row r="5177" spans="1:6" x14ac:dyDescent="0.25">
      <c r="A5177" s="56">
        <v>457806</v>
      </c>
      <c r="B5177" s="81">
        <v>582410</v>
      </c>
      <c r="C5177" s="71">
        <v>1606</v>
      </c>
      <c r="D5177" s="35" t="s">
        <v>1235</v>
      </c>
      <c r="E5177" s="62" t="s">
        <v>3502</v>
      </c>
      <c r="F5177" s="62" t="s">
        <v>3497</v>
      </c>
    </row>
    <row r="5178" spans="1:6" x14ac:dyDescent="0.25">
      <c r="A5178" s="56">
        <v>457806</v>
      </c>
      <c r="B5178" s="81">
        <v>582410</v>
      </c>
      <c r="C5178" s="71">
        <v>5705</v>
      </c>
      <c r="D5178" s="35" t="s">
        <v>1235</v>
      </c>
      <c r="E5178" s="62" t="s">
        <v>3502</v>
      </c>
      <c r="F5178" s="62" t="s">
        <v>3497</v>
      </c>
    </row>
    <row r="5179" spans="1:6" x14ac:dyDescent="0.25">
      <c r="A5179" s="56">
        <v>457806</v>
      </c>
      <c r="B5179" s="81">
        <v>582410</v>
      </c>
      <c r="C5179" s="71">
        <v>2224</v>
      </c>
      <c r="D5179" s="35" t="s">
        <v>1235</v>
      </c>
      <c r="E5179" s="62" t="s">
        <v>3502</v>
      </c>
      <c r="F5179" s="62" t="s">
        <v>3497</v>
      </c>
    </row>
    <row r="5180" spans="1:6" x14ac:dyDescent="0.25">
      <c r="A5180" s="56">
        <v>457806</v>
      </c>
      <c r="B5180" s="81">
        <v>582410</v>
      </c>
      <c r="C5180" s="71">
        <v>4741</v>
      </c>
      <c r="D5180" s="35" t="s">
        <v>1235</v>
      </c>
      <c r="E5180" s="62" t="s">
        <v>3502</v>
      </c>
      <c r="F5180" s="62" t="s">
        <v>3497</v>
      </c>
    </row>
    <row r="5181" spans="1:6" x14ac:dyDescent="0.25">
      <c r="A5181" s="56">
        <v>457812</v>
      </c>
      <c r="B5181" s="81">
        <v>785425</v>
      </c>
      <c r="C5181" s="71">
        <v>3212</v>
      </c>
      <c r="D5181" s="35" t="s">
        <v>1235</v>
      </c>
      <c r="E5181" s="62" t="s">
        <v>3502</v>
      </c>
      <c r="F5181" s="62" t="s">
        <v>3497</v>
      </c>
    </row>
    <row r="5182" spans="1:6" x14ac:dyDescent="0.25">
      <c r="A5182" s="56">
        <v>457812</v>
      </c>
      <c r="B5182" s="81">
        <v>785425</v>
      </c>
      <c r="C5182" s="71">
        <v>7607</v>
      </c>
      <c r="D5182" s="35" t="s">
        <v>1235</v>
      </c>
      <c r="E5182" s="62" t="s">
        <v>3502</v>
      </c>
      <c r="F5182" s="62" t="s">
        <v>3497</v>
      </c>
    </row>
    <row r="5183" spans="1:6" x14ac:dyDescent="0.25">
      <c r="A5183" s="56">
        <v>457812</v>
      </c>
      <c r="B5183" s="81">
        <v>785425</v>
      </c>
      <c r="C5183" s="71">
        <v>3018</v>
      </c>
      <c r="D5183" s="35" t="s">
        <v>1235</v>
      </c>
      <c r="E5183" s="62" t="s">
        <v>3502</v>
      </c>
      <c r="F5183" s="62" t="s">
        <v>3497</v>
      </c>
    </row>
    <row r="5184" spans="1:6" x14ac:dyDescent="0.25">
      <c r="A5184" s="56">
        <v>457828</v>
      </c>
      <c r="B5184" s="81">
        <v>313018</v>
      </c>
      <c r="C5184" s="71">
        <v>7428</v>
      </c>
      <c r="D5184" s="35" t="s">
        <v>1235</v>
      </c>
      <c r="E5184" s="62" t="s">
        <v>3458</v>
      </c>
      <c r="F5184" s="62" t="s">
        <v>3497</v>
      </c>
    </row>
    <row r="5185" spans="1:6" x14ac:dyDescent="0.25">
      <c r="A5185" s="56">
        <v>457834</v>
      </c>
      <c r="B5185" s="81">
        <v>1860376</v>
      </c>
      <c r="C5185" s="71">
        <v>22282</v>
      </c>
      <c r="D5185" s="35" t="s">
        <v>1235</v>
      </c>
      <c r="E5185" s="62" t="s">
        <v>3458</v>
      </c>
      <c r="F5185" s="62" t="s">
        <v>3497</v>
      </c>
    </row>
    <row r="5186" spans="1:6" x14ac:dyDescent="0.25">
      <c r="A5186" s="56">
        <v>457834</v>
      </c>
      <c r="B5186" s="81">
        <v>1860376</v>
      </c>
      <c r="C5186" s="71">
        <v>2213</v>
      </c>
      <c r="D5186" s="35" t="s">
        <v>1235</v>
      </c>
      <c r="E5186" s="62" t="s">
        <v>3458</v>
      </c>
      <c r="F5186" s="62" t="s">
        <v>3497</v>
      </c>
    </row>
    <row r="5187" spans="1:6" x14ac:dyDescent="0.25">
      <c r="A5187" s="56">
        <v>457834</v>
      </c>
      <c r="B5187" s="81">
        <v>1860376</v>
      </c>
      <c r="C5187" s="71">
        <v>7890</v>
      </c>
      <c r="D5187" s="35" t="s">
        <v>1235</v>
      </c>
      <c r="E5187" s="62" t="s">
        <v>3458</v>
      </c>
      <c r="F5187" s="62" t="s">
        <v>3497</v>
      </c>
    </row>
    <row r="5188" spans="1:6" x14ac:dyDescent="0.25">
      <c r="A5188" s="56">
        <v>457834</v>
      </c>
      <c r="B5188" s="81">
        <v>1860376</v>
      </c>
      <c r="C5188" s="71">
        <v>2502</v>
      </c>
      <c r="D5188" s="35" t="s">
        <v>1235</v>
      </c>
      <c r="E5188" s="62" t="s">
        <v>3458</v>
      </c>
      <c r="F5188" s="62" t="s">
        <v>3497</v>
      </c>
    </row>
    <row r="5189" spans="1:6" x14ac:dyDescent="0.25">
      <c r="A5189" s="56">
        <v>457834</v>
      </c>
      <c r="B5189" s="81">
        <v>1860376</v>
      </c>
      <c r="C5189" s="71">
        <v>5328</v>
      </c>
      <c r="D5189" s="35" t="s">
        <v>1235</v>
      </c>
      <c r="E5189" s="62" t="s">
        <v>3458</v>
      </c>
      <c r="F5189" s="62" t="s">
        <v>3497</v>
      </c>
    </row>
    <row r="5190" spans="1:6" x14ac:dyDescent="0.25">
      <c r="A5190" s="56">
        <v>457834</v>
      </c>
      <c r="B5190" s="81">
        <v>1860376</v>
      </c>
      <c r="C5190" s="71">
        <v>108593</v>
      </c>
      <c r="D5190" s="35" t="s">
        <v>1235</v>
      </c>
      <c r="E5190" s="62" t="s">
        <v>3458</v>
      </c>
      <c r="F5190" s="62" t="s">
        <v>3497</v>
      </c>
    </row>
    <row r="5191" spans="1:6" x14ac:dyDescent="0.25">
      <c r="A5191" s="56">
        <v>457841</v>
      </c>
      <c r="B5191" s="81">
        <v>25540312</v>
      </c>
      <c r="C5191" s="72">
        <v>37674</v>
      </c>
      <c r="D5191" s="35" t="s">
        <v>1235</v>
      </c>
      <c r="E5191" s="62" t="s">
        <v>3502</v>
      </c>
      <c r="F5191" s="56" t="s">
        <v>3498</v>
      </c>
    </row>
    <row r="5192" spans="1:6" x14ac:dyDescent="0.25">
      <c r="A5192" s="56">
        <v>457841</v>
      </c>
      <c r="B5192" s="82">
        <v>25540312</v>
      </c>
      <c r="C5192" s="72">
        <v>2700000</v>
      </c>
      <c r="D5192" s="70" t="s">
        <v>531</v>
      </c>
      <c r="E5192" s="62" t="s">
        <v>3502</v>
      </c>
      <c r="F5192" s="56" t="s">
        <v>3498</v>
      </c>
    </row>
    <row r="5193" spans="1:6" x14ac:dyDescent="0.25">
      <c r="A5193" s="56">
        <v>457841</v>
      </c>
      <c r="B5193" s="81">
        <v>25540312</v>
      </c>
      <c r="C5193" s="72">
        <v>166372</v>
      </c>
      <c r="D5193" s="35" t="s">
        <v>1235</v>
      </c>
      <c r="E5193" s="62" t="s">
        <v>3502</v>
      </c>
      <c r="F5193" s="56" t="s">
        <v>3498</v>
      </c>
    </row>
    <row r="5194" spans="1:6" x14ac:dyDescent="0.25">
      <c r="A5194" s="56">
        <v>457841</v>
      </c>
      <c r="B5194" s="81">
        <v>25540312</v>
      </c>
      <c r="C5194" s="72">
        <v>508590</v>
      </c>
      <c r="D5194" s="35" t="s">
        <v>1235</v>
      </c>
      <c r="E5194" s="62" t="s">
        <v>3502</v>
      </c>
      <c r="F5194" s="56" t="s">
        <v>3498</v>
      </c>
    </row>
    <row r="5195" spans="1:6" x14ac:dyDescent="0.25">
      <c r="A5195" s="56">
        <v>457841</v>
      </c>
      <c r="B5195" s="81">
        <v>25540312</v>
      </c>
      <c r="C5195" s="72">
        <v>4545</v>
      </c>
      <c r="D5195" s="35" t="s">
        <v>1235</v>
      </c>
      <c r="E5195" s="62" t="s">
        <v>3502</v>
      </c>
      <c r="F5195" s="56" t="s">
        <v>3498</v>
      </c>
    </row>
    <row r="5196" spans="1:6" x14ac:dyDescent="0.25">
      <c r="A5196" s="56">
        <v>457841</v>
      </c>
      <c r="B5196" s="81">
        <v>25540312</v>
      </c>
      <c r="C5196" s="72">
        <v>2253270</v>
      </c>
      <c r="D5196" s="35" t="s">
        <v>1235</v>
      </c>
      <c r="E5196" s="62" t="s">
        <v>3502</v>
      </c>
      <c r="F5196" s="56" t="s">
        <v>3498</v>
      </c>
    </row>
    <row r="5197" spans="1:6" x14ac:dyDescent="0.25">
      <c r="A5197" s="56">
        <v>457843</v>
      </c>
      <c r="B5197" s="80">
        <v>180000</v>
      </c>
      <c r="C5197" s="57">
        <v>169740</v>
      </c>
      <c r="D5197" s="35" t="s">
        <v>1235</v>
      </c>
      <c r="E5197" s="62" t="s">
        <v>3459</v>
      </c>
      <c r="F5197" s="62" t="s">
        <v>3494</v>
      </c>
    </row>
    <row r="5198" spans="1:6" x14ac:dyDescent="0.25">
      <c r="A5198" s="56">
        <v>457854</v>
      </c>
      <c r="B5198" s="81">
        <v>7340980</v>
      </c>
      <c r="C5198" s="71">
        <v>0</v>
      </c>
      <c r="D5198" s="35" t="s">
        <v>1235</v>
      </c>
      <c r="E5198" s="62" t="s">
        <v>3502</v>
      </c>
      <c r="F5198" s="62" t="s">
        <v>3497</v>
      </c>
    </row>
    <row r="5199" spans="1:6" x14ac:dyDescent="0.25">
      <c r="A5199" s="56">
        <v>457854</v>
      </c>
      <c r="B5199" s="81">
        <v>7340980</v>
      </c>
      <c r="C5199" s="71">
        <v>138852</v>
      </c>
      <c r="D5199" s="35" t="s">
        <v>424</v>
      </c>
      <c r="E5199" s="62" t="s">
        <v>3502</v>
      </c>
      <c r="F5199" s="62" t="s">
        <v>3497</v>
      </c>
    </row>
    <row r="5200" spans="1:6" x14ac:dyDescent="0.25">
      <c r="A5200" s="56">
        <v>457854</v>
      </c>
      <c r="B5200" s="81">
        <v>7340980</v>
      </c>
      <c r="C5200" s="71">
        <v>53200</v>
      </c>
      <c r="D5200" s="35" t="s">
        <v>424</v>
      </c>
      <c r="E5200" s="62" t="s">
        <v>3502</v>
      </c>
      <c r="F5200" s="62" t="s">
        <v>3497</v>
      </c>
    </row>
    <row r="5201" spans="1:6" x14ac:dyDescent="0.25">
      <c r="A5201" s="56">
        <v>457854</v>
      </c>
      <c r="B5201" s="81">
        <v>7340980</v>
      </c>
      <c r="C5201" s="71">
        <v>79933</v>
      </c>
      <c r="D5201" s="35" t="s">
        <v>424</v>
      </c>
      <c r="E5201" s="62" t="s">
        <v>3502</v>
      </c>
      <c r="F5201" s="62" t="s">
        <v>3497</v>
      </c>
    </row>
    <row r="5202" spans="1:6" x14ac:dyDescent="0.25">
      <c r="A5202" s="56">
        <v>457854</v>
      </c>
      <c r="B5202" s="81">
        <v>7340980</v>
      </c>
      <c r="C5202" s="71">
        <v>77140</v>
      </c>
      <c r="D5202" s="35" t="s">
        <v>424</v>
      </c>
      <c r="E5202" s="62" t="s">
        <v>3502</v>
      </c>
      <c r="F5202" s="62" t="s">
        <v>3497</v>
      </c>
    </row>
    <row r="5203" spans="1:6" x14ac:dyDescent="0.25">
      <c r="A5203" s="56">
        <v>457854</v>
      </c>
      <c r="B5203" s="81">
        <v>7340980</v>
      </c>
      <c r="C5203" s="71">
        <v>0</v>
      </c>
      <c r="D5203" s="35" t="s">
        <v>1235</v>
      </c>
      <c r="E5203" s="62" t="s">
        <v>3502</v>
      </c>
      <c r="F5203" s="62" t="s">
        <v>3497</v>
      </c>
    </row>
    <row r="5204" spans="1:6" x14ac:dyDescent="0.25">
      <c r="A5204" s="56">
        <v>457854</v>
      </c>
      <c r="B5204" s="81">
        <v>7340980</v>
      </c>
      <c r="C5204" s="71">
        <v>411768</v>
      </c>
      <c r="D5204" s="35" t="s">
        <v>424</v>
      </c>
      <c r="E5204" s="62" t="s">
        <v>3502</v>
      </c>
      <c r="F5204" s="62" t="s">
        <v>3497</v>
      </c>
    </row>
    <row r="5205" spans="1:6" x14ac:dyDescent="0.25">
      <c r="A5205" s="56">
        <v>457854</v>
      </c>
      <c r="B5205" s="81">
        <v>7340980</v>
      </c>
      <c r="C5205" s="71">
        <v>0</v>
      </c>
      <c r="D5205" s="35" t="s">
        <v>1235</v>
      </c>
      <c r="E5205" s="62" t="s">
        <v>3502</v>
      </c>
      <c r="F5205" s="62" t="s">
        <v>3497</v>
      </c>
    </row>
    <row r="5206" spans="1:6" x14ac:dyDescent="0.25">
      <c r="A5206" s="56">
        <v>457854</v>
      </c>
      <c r="B5206" s="81">
        <v>7340980</v>
      </c>
      <c r="C5206" s="71">
        <v>304304</v>
      </c>
      <c r="D5206" s="35" t="s">
        <v>424</v>
      </c>
      <c r="E5206" s="62" t="s">
        <v>3502</v>
      </c>
      <c r="F5206" s="62" t="s">
        <v>3497</v>
      </c>
    </row>
    <row r="5207" spans="1:6" x14ac:dyDescent="0.25">
      <c r="A5207" s="56">
        <v>457854</v>
      </c>
      <c r="B5207" s="81">
        <v>7340980</v>
      </c>
      <c r="C5207" s="71">
        <v>240</v>
      </c>
      <c r="D5207" s="35" t="s">
        <v>424</v>
      </c>
      <c r="E5207" s="62" t="s">
        <v>3502</v>
      </c>
      <c r="F5207" s="62" t="s">
        <v>3497</v>
      </c>
    </row>
    <row r="5208" spans="1:6" x14ac:dyDescent="0.25">
      <c r="A5208" s="56">
        <v>457854</v>
      </c>
      <c r="B5208" s="81">
        <v>7340980</v>
      </c>
      <c r="C5208" s="71">
        <v>9180</v>
      </c>
      <c r="D5208" s="35" t="s">
        <v>424</v>
      </c>
      <c r="E5208" s="62" t="s">
        <v>3502</v>
      </c>
      <c r="F5208" s="62" t="s">
        <v>3497</v>
      </c>
    </row>
    <row r="5209" spans="1:6" x14ac:dyDescent="0.25">
      <c r="A5209" s="56">
        <v>457854</v>
      </c>
      <c r="B5209" s="81">
        <v>7340980</v>
      </c>
      <c r="C5209" s="71">
        <v>2056</v>
      </c>
      <c r="D5209" s="35" t="s">
        <v>1235</v>
      </c>
      <c r="E5209" s="62" t="s">
        <v>3502</v>
      </c>
      <c r="F5209" s="62" t="s">
        <v>3497</v>
      </c>
    </row>
    <row r="5210" spans="1:6" x14ac:dyDescent="0.25">
      <c r="A5210" s="56">
        <v>457854</v>
      </c>
      <c r="B5210" s="81">
        <v>7340980</v>
      </c>
      <c r="C5210" s="71">
        <v>4692</v>
      </c>
      <c r="D5210" s="35" t="s">
        <v>424</v>
      </c>
      <c r="E5210" s="62" t="s">
        <v>3502</v>
      </c>
      <c r="F5210" s="62" t="s">
        <v>3497</v>
      </c>
    </row>
    <row r="5211" spans="1:6" x14ac:dyDescent="0.25">
      <c r="A5211" s="56">
        <v>457854</v>
      </c>
      <c r="B5211" s="81">
        <v>7340980</v>
      </c>
      <c r="C5211" s="71">
        <v>214372</v>
      </c>
      <c r="D5211" s="35" t="s">
        <v>1235</v>
      </c>
      <c r="E5211" s="62" t="s">
        <v>3502</v>
      </c>
      <c r="F5211" s="62" t="s">
        <v>3497</v>
      </c>
    </row>
    <row r="5212" spans="1:6" x14ac:dyDescent="0.25">
      <c r="A5212" s="56">
        <v>457854</v>
      </c>
      <c r="B5212" s="81">
        <v>7340980</v>
      </c>
      <c r="C5212" s="71">
        <v>157473</v>
      </c>
      <c r="D5212" s="35" t="s">
        <v>1235</v>
      </c>
      <c r="E5212" s="62" t="s">
        <v>3502</v>
      </c>
      <c r="F5212" s="62" t="s">
        <v>3497</v>
      </c>
    </row>
    <row r="5213" spans="1:6" x14ac:dyDescent="0.25">
      <c r="A5213" s="56">
        <v>457854</v>
      </c>
      <c r="B5213" s="81">
        <v>7340980</v>
      </c>
      <c r="C5213" s="71">
        <v>27220</v>
      </c>
      <c r="D5213" s="35" t="s">
        <v>424</v>
      </c>
      <c r="E5213" s="62" t="s">
        <v>3502</v>
      </c>
      <c r="F5213" s="62" t="s">
        <v>3497</v>
      </c>
    </row>
    <row r="5214" spans="1:6" x14ac:dyDescent="0.25">
      <c r="A5214" s="56">
        <v>457854</v>
      </c>
      <c r="B5214" s="81">
        <v>7340980</v>
      </c>
      <c r="C5214" s="71">
        <v>1386</v>
      </c>
      <c r="D5214" s="35" t="s">
        <v>1235</v>
      </c>
      <c r="E5214" s="62" t="s">
        <v>3502</v>
      </c>
      <c r="F5214" s="62" t="s">
        <v>3497</v>
      </c>
    </row>
    <row r="5215" spans="1:6" x14ac:dyDescent="0.25">
      <c r="A5215" s="56">
        <v>457854</v>
      </c>
      <c r="B5215" s="81">
        <v>7340980</v>
      </c>
      <c r="C5215" s="71">
        <v>3358</v>
      </c>
      <c r="D5215" s="35" t="s">
        <v>1235</v>
      </c>
      <c r="E5215" s="62" t="s">
        <v>3502</v>
      </c>
      <c r="F5215" s="62" t="s">
        <v>3497</v>
      </c>
    </row>
    <row r="5216" spans="1:6" x14ac:dyDescent="0.25">
      <c r="A5216" s="56">
        <v>457854</v>
      </c>
      <c r="B5216" s="81">
        <v>7340980</v>
      </c>
      <c r="C5216" s="71">
        <v>6066</v>
      </c>
      <c r="D5216" s="35" t="s">
        <v>1235</v>
      </c>
      <c r="E5216" s="62" t="s">
        <v>3502</v>
      </c>
      <c r="F5216" s="62" t="s">
        <v>3497</v>
      </c>
    </row>
    <row r="5217" spans="1:6" x14ac:dyDescent="0.25">
      <c r="A5217" s="56">
        <v>457854</v>
      </c>
      <c r="B5217" s="81">
        <v>7340980</v>
      </c>
      <c r="C5217" s="71">
        <v>460</v>
      </c>
      <c r="D5217" s="35" t="s">
        <v>1235</v>
      </c>
      <c r="E5217" s="62" t="s">
        <v>3502</v>
      </c>
      <c r="F5217" s="62" t="s">
        <v>3497</v>
      </c>
    </row>
    <row r="5218" spans="1:6" x14ac:dyDescent="0.25">
      <c r="A5218" s="56">
        <v>457854</v>
      </c>
      <c r="B5218" s="81">
        <v>7340980</v>
      </c>
      <c r="C5218" s="71">
        <v>2150</v>
      </c>
      <c r="D5218" s="35" t="s">
        <v>1235</v>
      </c>
      <c r="E5218" s="62" t="s">
        <v>3502</v>
      </c>
      <c r="F5218" s="62" t="s">
        <v>3497</v>
      </c>
    </row>
    <row r="5219" spans="1:6" x14ac:dyDescent="0.25">
      <c r="A5219" s="56">
        <v>457854</v>
      </c>
      <c r="B5219" s="81">
        <v>7340980</v>
      </c>
      <c r="C5219" s="71">
        <v>7660</v>
      </c>
      <c r="D5219" s="35" t="s">
        <v>1235</v>
      </c>
      <c r="E5219" s="62" t="s">
        <v>3502</v>
      </c>
      <c r="F5219" s="62" t="s">
        <v>3497</v>
      </c>
    </row>
    <row r="5220" spans="1:6" x14ac:dyDescent="0.25">
      <c r="A5220" s="56">
        <v>457854</v>
      </c>
      <c r="B5220" s="81">
        <v>7340980</v>
      </c>
      <c r="C5220" s="71">
        <v>164</v>
      </c>
      <c r="D5220" s="35" t="s">
        <v>1235</v>
      </c>
      <c r="E5220" s="62" t="s">
        <v>3502</v>
      </c>
      <c r="F5220" s="62" t="s">
        <v>3497</v>
      </c>
    </row>
    <row r="5221" spans="1:6" x14ac:dyDescent="0.25">
      <c r="A5221" s="56">
        <v>457854</v>
      </c>
      <c r="B5221" s="81">
        <v>7340980</v>
      </c>
      <c r="C5221" s="71">
        <v>3255</v>
      </c>
      <c r="D5221" s="35" t="s">
        <v>1235</v>
      </c>
      <c r="E5221" s="62" t="s">
        <v>3502</v>
      </c>
      <c r="F5221" s="62" t="s">
        <v>3497</v>
      </c>
    </row>
    <row r="5222" spans="1:6" x14ac:dyDescent="0.25">
      <c r="A5222" s="56">
        <v>457854</v>
      </c>
      <c r="B5222" s="81">
        <v>7340980</v>
      </c>
      <c r="C5222" s="71">
        <v>180</v>
      </c>
      <c r="D5222" s="35" t="s">
        <v>1235</v>
      </c>
      <c r="E5222" s="62" t="s">
        <v>3502</v>
      </c>
      <c r="F5222" s="62" t="s">
        <v>3497</v>
      </c>
    </row>
    <row r="5223" spans="1:6" x14ac:dyDescent="0.25">
      <c r="A5223" s="56">
        <v>457861</v>
      </c>
      <c r="B5223" s="81">
        <v>5898848</v>
      </c>
      <c r="C5223" s="72">
        <v>158368</v>
      </c>
      <c r="D5223" s="35" t="s">
        <v>1235</v>
      </c>
      <c r="E5223" s="62" t="s">
        <v>3502</v>
      </c>
      <c r="F5223" s="56" t="s">
        <v>3498</v>
      </c>
    </row>
    <row r="5224" spans="1:6" x14ac:dyDescent="0.25">
      <c r="A5224" s="58">
        <v>457861</v>
      </c>
      <c r="B5224" s="81">
        <v>5898848</v>
      </c>
      <c r="C5224" s="75">
        <v>2144250</v>
      </c>
      <c r="D5224" s="35" t="s">
        <v>1235</v>
      </c>
      <c r="E5224" s="62" t="s">
        <v>3502</v>
      </c>
      <c r="F5224" s="56" t="s">
        <v>3498</v>
      </c>
    </row>
    <row r="5225" spans="1:6" x14ac:dyDescent="0.25">
      <c r="A5225" s="56">
        <v>457861</v>
      </c>
      <c r="B5225" s="81">
        <v>5898848</v>
      </c>
      <c r="C5225" s="72">
        <v>33497</v>
      </c>
      <c r="D5225" s="35" t="s">
        <v>1235</v>
      </c>
      <c r="E5225" s="62" t="s">
        <v>3502</v>
      </c>
      <c r="F5225" s="56" t="s">
        <v>3498</v>
      </c>
    </row>
    <row r="5226" spans="1:6" x14ac:dyDescent="0.25">
      <c r="A5226" s="56">
        <v>457864</v>
      </c>
      <c r="B5226" s="81">
        <v>5311445</v>
      </c>
      <c r="C5226" s="72">
        <v>38193</v>
      </c>
      <c r="D5226" s="35" t="s">
        <v>1235</v>
      </c>
      <c r="E5226" s="62" t="s">
        <v>3502</v>
      </c>
      <c r="F5226" s="56" t="s">
        <v>3498</v>
      </c>
    </row>
    <row r="5227" spans="1:6" x14ac:dyDescent="0.25">
      <c r="A5227" s="56">
        <v>457864</v>
      </c>
      <c r="B5227" s="82">
        <v>5311445</v>
      </c>
      <c r="C5227" s="72">
        <v>346590</v>
      </c>
      <c r="D5227" s="70" t="s">
        <v>531</v>
      </c>
      <c r="E5227" s="62" t="s">
        <v>3502</v>
      </c>
      <c r="F5227" s="56" t="s">
        <v>3498</v>
      </c>
    </row>
    <row r="5228" spans="1:6" x14ac:dyDescent="0.25">
      <c r="A5228" s="56">
        <v>457864</v>
      </c>
      <c r="B5228" s="81">
        <v>5311445</v>
      </c>
      <c r="C5228" s="72">
        <v>558000</v>
      </c>
      <c r="D5228" s="35" t="s">
        <v>1235</v>
      </c>
      <c r="E5228" s="62" t="s">
        <v>3502</v>
      </c>
      <c r="F5228" s="56" t="s">
        <v>3498</v>
      </c>
    </row>
    <row r="5229" spans="1:6" x14ac:dyDescent="0.25">
      <c r="A5229" s="56">
        <v>457864</v>
      </c>
      <c r="B5229" s="82">
        <v>5311445</v>
      </c>
      <c r="C5229" s="72">
        <v>202249</v>
      </c>
      <c r="D5229" s="70" t="s">
        <v>531</v>
      </c>
      <c r="E5229" s="62" t="s">
        <v>3502</v>
      </c>
      <c r="F5229" s="56" t="s">
        <v>3498</v>
      </c>
    </row>
    <row r="5230" spans="1:6" x14ac:dyDescent="0.25">
      <c r="A5230" s="56">
        <v>457864</v>
      </c>
      <c r="B5230" s="82">
        <v>5311445</v>
      </c>
      <c r="C5230" s="72">
        <v>204930</v>
      </c>
      <c r="D5230" s="70" t="s">
        <v>531</v>
      </c>
      <c r="E5230" s="62" t="s">
        <v>3502</v>
      </c>
      <c r="F5230" s="56" t="s">
        <v>3498</v>
      </c>
    </row>
    <row r="5231" spans="1:6" x14ac:dyDescent="0.25">
      <c r="A5231" s="56">
        <v>457866</v>
      </c>
      <c r="B5231" s="81">
        <v>4593874</v>
      </c>
      <c r="C5231" s="71">
        <v>1621</v>
      </c>
      <c r="D5231" s="35" t="s">
        <v>1235</v>
      </c>
      <c r="E5231" s="62" t="s">
        <v>3502</v>
      </c>
      <c r="F5231" s="62" t="s">
        <v>3497</v>
      </c>
    </row>
    <row r="5232" spans="1:6" x14ac:dyDescent="0.25">
      <c r="A5232" s="56">
        <v>457866</v>
      </c>
      <c r="B5232" s="81">
        <v>4593874</v>
      </c>
      <c r="C5232" s="71">
        <v>26133</v>
      </c>
      <c r="D5232" s="35" t="s">
        <v>1235</v>
      </c>
      <c r="E5232" s="62" t="s">
        <v>3502</v>
      </c>
      <c r="F5232" s="62" t="s">
        <v>3497</v>
      </c>
    </row>
    <row r="5233" spans="1:6" x14ac:dyDescent="0.25">
      <c r="A5233" s="56">
        <v>457866</v>
      </c>
      <c r="B5233" s="81">
        <v>4593874</v>
      </c>
      <c r="C5233" s="71">
        <v>40513</v>
      </c>
      <c r="D5233" s="35" t="s">
        <v>1235</v>
      </c>
      <c r="E5233" s="62" t="s">
        <v>3502</v>
      </c>
      <c r="F5233" s="62" t="s">
        <v>3497</v>
      </c>
    </row>
    <row r="5234" spans="1:6" x14ac:dyDescent="0.25">
      <c r="A5234" s="56">
        <v>457866</v>
      </c>
      <c r="B5234" s="81">
        <v>4593874</v>
      </c>
      <c r="C5234" s="71">
        <v>5560</v>
      </c>
      <c r="D5234" s="35" t="s">
        <v>1235</v>
      </c>
      <c r="E5234" s="62" t="s">
        <v>3502</v>
      </c>
      <c r="F5234" s="62" t="s">
        <v>3497</v>
      </c>
    </row>
    <row r="5235" spans="1:6" x14ac:dyDescent="0.25">
      <c r="A5235" s="56">
        <v>457866</v>
      </c>
      <c r="B5235" s="81">
        <v>4593874</v>
      </c>
      <c r="C5235" s="71">
        <v>2754</v>
      </c>
      <c r="D5235" s="35" t="s">
        <v>1235</v>
      </c>
      <c r="E5235" s="62" t="s">
        <v>3502</v>
      </c>
      <c r="F5235" s="62" t="s">
        <v>3497</v>
      </c>
    </row>
    <row r="5236" spans="1:6" x14ac:dyDescent="0.25">
      <c r="A5236" s="56">
        <v>457866</v>
      </c>
      <c r="B5236" s="81">
        <v>4593874</v>
      </c>
      <c r="C5236" s="71">
        <v>924</v>
      </c>
      <c r="D5236" s="35" t="s">
        <v>1235</v>
      </c>
      <c r="E5236" s="62" t="s">
        <v>3502</v>
      </c>
      <c r="F5236" s="62" t="s">
        <v>3497</v>
      </c>
    </row>
    <row r="5237" spans="1:6" x14ac:dyDescent="0.25">
      <c r="A5237" s="56">
        <v>457866</v>
      </c>
      <c r="B5237" s="81">
        <v>4593874</v>
      </c>
      <c r="C5237" s="71">
        <v>11825</v>
      </c>
      <c r="D5237" s="35" t="s">
        <v>1235</v>
      </c>
      <c r="E5237" s="62" t="s">
        <v>3502</v>
      </c>
      <c r="F5237" s="62" t="s">
        <v>3497</v>
      </c>
    </row>
    <row r="5238" spans="1:6" x14ac:dyDescent="0.25">
      <c r="A5238" s="56">
        <v>457866</v>
      </c>
      <c r="B5238" s="81">
        <v>4593874</v>
      </c>
      <c r="C5238" s="71">
        <v>492</v>
      </c>
      <c r="D5238" s="35" t="s">
        <v>1235</v>
      </c>
      <c r="E5238" s="62" t="s">
        <v>3502</v>
      </c>
      <c r="F5238" s="62" t="s">
        <v>3497</v>
      </c>
    </row>
    <row r="5239" spans="1:6" x14ac:dyDescent="0.25">
      <c r="A5239" s="56">
        <v>457871</v>
      </c>
      <c r="B5239" s="81">
        <v>3594137</v>
      </c>
      <c r="C5239" s="71">
        <v>20876</v>
      </c>
      <c r="D5239" s="35" t="s">
        <v>1235</v>
      </c>
      <c r="E5239" s="62" t="s">
        <v>3502</v>
      </c>
      <c r="F5239" s="62" t="s">
        <v>3497</v>
      </c>
    </row>
    <row r="5240" spans="1:6" x14ac:dyDescent="0.25">
      <c r="A5240" s="56">
        <v>457871</v>
      </c>
      <c r="B5240" s="81">
        <v>3594137</v>
      </c>
      <c r="C5240" s="71">
        <v>402</v>
      </c>
      <c r="D5240" s="35" t="s">
        <v>1235</v>
      </c>
      <c r="E5240" s="62" t="s">
        <v>3502</v>
      </c>
      <c r="F5240" s="62" t="s">
        <v>3497</v>
      </c>
    </row>
    <row r="5241" spans="1:6" x14ac:dyDescent="0.25">
      <c r="A5241" s="56">
        <v>457871</v>
      </c>
      <c r="B5241" s="81">
        <v>3594137</v>
      </c>
      <c r="C5241" s="71">
        <v>1609</v>
      </c>
      <c r="D5241" s="35" t="s">
        <v>1235</v>
      </c>
      <c r="E5241" s="62" t="s">
        <v>3502</v>
      </c>
      <c r="F5241" s="62" t="s">
        <v>3497</v>
      </c>
    </row>
    <row r="5242" spans="1:6" x14ac:dyDescent="0.25">
      <c r="A5242" s="56">
        <v>457871</v>
      </c>
      <c r="B5242" s="81">
        <v>3594137</v>
      </c>
      <c r="C5242" s="71">
        <v>1244</v>
      </c>
      <c r="D5242" s="35" t="s">
        <v>1235</v>
      </c>
      <c r="E5242" s="62" t="s">
        <v>3502</v>
      </c>
      <c r="F5242" s="62" t="s">
        <v>3497</v>
      </c>
    </row>
    <row r="5243" spans="1:6" x14ac:dyDescent="0.25">
      <c r="A5243" s="56">
        <v>457871</v>
      </c>
      <c r="B5243" s="81">
        <v>3594137</v>
      </c>
      <c r="C5243" s="71">
        <v>4500</v>
      </c>
      <c r="D5243" s="35" t="s">
        <v>1235</v>
      </c>
      <c r="E5243" s="62" t="s">
        <v>3502</v>
      </c>
      <c r="F5243" s="62" t="s">
        <v>3497</v>
      </c>
    </row>
    <row r="5244" spans="1:6" x14ac:dyDescent="0.25">
      <c r="A5244" s="56">
        <v>457871</v>
      </c>
      <c r="B5244" s="81">
        <v>3594137</v>
      </c>
      <c r="C5244" s="71">
        <v>2239</v>
      </c>
      <c r="D5244" s="35" t="s">
        <v>1235</v>
      </c>
      <c r="E5244" s="62" t="s">
        <v>3502</v>
      </c>
      <c r="F5244" s="62" t="s">
        <v>3497</v>
      </c>
    </row>
    <row r="5245" spans="1:6" x14ac:dyDescent="0.25">
      <c r="A5245" s="56">
        <v>457871</v>
      </c>
      <c r="B5245" s="81">
        <v>3594137</v>
      </c>
      <c r="C5245" s="71">
        <v>208</v>
      </c>
      <c r="D5245" s="35" t="s">
        <v>1235</v>
      </c>
      <c r="E5245" s="62" t="s">
        <v>3502</v>
      </c>
      <c r="F5245" s="62" t="s">
        <v>3497</v>
      </c>
    </row>
    <row r="5246" spans="1:6" x14ac:dyDescent="0.25">
      <c r="A5246" s="56">
        <v>457871</v>
      </c>
      <c r="B5246" s="81">
        <v>3594137</v>
      </c>
      <c r="C5246" s="71">
        <v>6550</v>
      </c>
      <c r="D5246" s="35" t="s">
        <v>1235</v>
      </c>
      <c r="E5246" s="62" t="s">
        <v>3502</v>
      </c>
      <c r="F5246" s="62" t="s">
        <v>3497</v>
      </c>
    </row>
    <row r="5247" spans="1:6" x14ac:dyDescent="0.25">
      <c r="A5247" s="56">
        <v>457871</v>
      </c>
      <c r="B5247" s="81">
        <v>3594137</v>
      </c>
      <c r="C5247" s="71">
        <v>858</v>
      </c>
      <c r="D5247" s="35" t="s">
        <v>1235</v>
      </c>
      <c r="E5247" s="62" t="s">
        <v>3502</v>
      </c>
      <c r="F5247" s="62" t="s">
        <v>3497</v>
      </c>
    </row>
    <row r="5248" spans="1:6" x14ac:dyDescent="0.25">
      <c r="A5248" s="56">
        <v>457871</v>
      </c>
      <c r="B5248" s="81">
        <v>3594137</v>
      </c>
      <c r="C5248" s="71">
        <v>11978</v>
      </c>
      <c r="D5248" s="35" t="s">
        <v>1235</v>
      </c>
      <c r="E5248" s="62" t="s">
        <v>3502</v>
      </c>
      <c r="F5248" s="62" t="s">
        <v>3497</v>
      </c>
    </row>
    <row r="5249" spans="1:6" x14ac:dyDescent="0.25">
      <c r="A5249" s="56">
        <v>457871</v>
      </c>
      <c r="B5249" s="81">
        <v>3594137</v>
      </c>
      <c r="C5249" s="71">
        <v>370</v>
      </c>
      <c r="D5249" s="35" t="s">
        <v>1235</v>
      </c>
      <c r="E5249" s="62" t="s">
        <v>3502</v>
      </c>
      <c r="F5249" s="62" t="s">
        <v>3497</v>
      </c>
    </row>
    <row r="5250" spans="1:6" x14ac:dyDescent="0.25">
      <c r="A5250" s="56">
        <v>457871</v>
      </c>
      <c r="B5250" s="81">
        <v>3594137</v>
      </c>
      <c r="C5250" s="71">
        <v>452</v>
      </c>
      <c r="D5250" s="35" t="s">
        <v>1235</v>
      </c>
      <c r="E5250" s="62" t="s">
        <v>3502</v>
      </c>
      <c r="F5250" s="62" t="s">
        <v>3497</v>
      </c>
    </row>
    <row r="5251" spans="1:6" x14ac:dyDescent="0.25">
      <c r="A5251" s="56">
        <v>457871</v>
      </c>
      <c r="B5251" s="81">
        <v>3594137</v>
      </c>
      <c r="C5251" s="71">
        <v>299</v>
      </c>
      <c r="D5251" s="35" t="s">
        <v>1235</v>
      </c>
      <c r="E5251" s="62" t="s">
        <v>3502</v>
      </c>
      <c r="F5251" s="62" t="s">
        <v>3497</v>
      </c>
    </row>
    <row r="5252" spans="1:6" x14ac:dyDescent="0.25">
      <c r="A5252" s="56">
        <v>457871</v>
      </c>
      <c r="B5252" s="81">
        <v>3594137</v>
      </c>
      <c r="C5252" s="71">
        <v>10331</v>
      </c>
      <c r="D5252" s="35" t="s">
        <v>1235</v>
      </c>
      <c r="E5252" s="62" t="s">
        <v>3502</v>
      </c>
      <c r="F5252" s="62" t="s">
        <v>3497</v>
      </c>
    </row>
    <row r="5253" spans="1:6" x14ac:dyDescent="0.25">
      <c r="A5253" s="56">
        <v>457871</v>
      </c>
      <c r="B5253" s="81">
        <v>3594137</v>
      </c>
      <c r="C5253" s="71">
        <v>1600</v>
      </c>
      <c r="D5253" s="35" t="s">
        <v>1235</v>
      </c>
      <c r="E5253" s="62" t="s">
        <v>3502</v>
      </c>
      <c r="F5253" s="62" t="s">
        <v>3497</v>
      </c>
    </row>
    <row r="5254" spans="1:6" x14ac:dyDescent="0.25">
      <c r="A5254" s="56">
        <v>457879</v>
      </c>
      <c r="B5254" s="81">
        <v>1947665</v>
      </c>
      <c r="C5254" s="72">
        <v>39975</v>
      </c>
      <c r="D5254" s="35" t="s">
        <v>1235</v>
      </c>
      <c r="E5254" s="62" t="s">
        <v>3502</v>
      </c>
      <c r="F5254" s="56" t="s">
        <v>3498</v>
      </c>
    </row>
    <row r="5255" spans="1:6" x14ac:dyDescent="0.25">
      <c r="A5255" s="56">
        <v>457879</v>
      </c>
      <c r="B5255" s="81">
        <v>1947665</v>
      </c>
      <c r="C5255" s="72">
        <v>166372</v>
      </c>
      <c r="D5255" s="35" t="s">
        <v>1235</v>
      </c>
      <c r="E5255" s="62" t="s">
        <v>3502</v>
      </c>
      <c r="F5255" s="56" t="s">
        <v>3498</v>
      </c>
    </row>
    <row r="5256" spans="1:6" x14ac:dyDescent="0.25">
      <c r="A5256" s="56">
        <v>457879</v>
      </c>
      <c r="B5256" s="81">
        <v>1947665</v>
      </c>
      <c r="C5256" s="72">
        <v>49853</v>
      </c>
      <c r="D5256" s="35" t="s">
        <v>1235</v>
      </c>
      <c r="E5256" s="62" t="s">
        <v>3502</v>
      </c>
      <c r="F5256" s="56" t="s">
        <v>3498</v>
      </c>
    </row>
    <row r="5257" spans="1:6" x14ac:dyDescent="0.25">
      <c r="A5257" s="56">
        <v>457879</v>
      </c>
      <c r="B5257" s="81">
        <v>1947665</v>
      </c>
      <c r="C5257" s="72">
        <v>1122380</v>
      </c>
      <c r="D5257" s="35" t="s">
        <v>1235</v>
      </c>
      <c r="E5257" s="62" t="s">
        <v>3502</v>
      </c>
      <c r="F5257" s="56" t="s">
        <v>3498</v>
      </c>
    </row>
    <row r="5258" spans="1:6" x14ac:dyDescent="0.25">
      <c r="A5258" s="56">
        <v>457898</v>
      </c>
      <c r="B5258" s="81">
        <v>8662843</v>
      </c>
      <c r="C5258" s="71">
        <v>3261650</v>
      </c>
      <c r="D5258" s="35" t="s">
        <v>424</v>
      </c>
      <c r="E5258" s="62" t="s">
        <v>3502</v>
      </c>
      <c r="F5258" s="62" t="s">
        <v>3497</v>
      </c>
    </row>
    <row r="5259" spans="1:6" x14ac:dyDescent="0.25">
      <c r="A5259" s="56">
        <v>457898</v>
      </c>
      <c r="B5259" s="81">
        <v>8662843</v>
      </c>
      <c r="C5259" s="71">
        <v>37200</v>
      </c>
      <c r="D5259" s="35" t="s">
        <v>1235</v>
      </c>
      <c r="E5259" s="62" t="s">
        <v>3502</v>
      </c>
      <c r="F5259" s="62" t="s">
        <v>3497</v>
      </c>
    </row>
    <row r="5260" spans="1:6" x14ac:dyDescent="0.25">
      <c r="A5260" s="56">
        <v>457898</v>
      </c>
      <c r="B5260" s="81">
        <v>8662843</v>
      </c>
      <c r="C5260" s="71">
        <v>20876</v>
      </c>
      <c r="D5260" s="35" t="s">
        <v>1235</v>
      </c>
      <c r="E5260" s="62" t="s">
        <v>3502</v>
      </c>
      <c r="F5260" s="62" t="s">
        <v>3497</v>
      </c>
    </row>
    <row r="5261" spans="1:6" x14ac:dyDescent="0.25">
      <c r="A5261" s="56">
        <v>457898</v>
      </c>
      <c r="B5261" s="81">
        <v>8662843</v>
      </c>
      <c r="C5261" s="71">
        <v>29920</v>
      </c>
      <c r="D5261" s="35" t="s">
        <v>1235</v>
      </c>
      <c r="E5261" s="62" t="s">
        <v>3502</v>
      </c>
      <c r="F5261" s="62" t="s">
        <v>3497</v>
      </c>
    </row>
    <row r="5262" spans="1:6" x14ac:dyDescent="0.25">
      <c r="A5262" s="56">
        <v>457898</v>
      </c>
      <c r="B5262" s="81">
        <v>8662843</v>
      </c>
      <c r="C5262" s="71">
        <v>19490</v>
      </c>
      <c r="D5262" s="35" t="s">
        <v>1235</v>
      </c>
      <c r="E5262" s="62" t="s">
        <v>3502</v>
      </c>
      <c r="F5262" s="62" t="s">
        <v>3497</v>
      </c>
    </row>
    <row r="5263" spans="1:6" x14ac:dyDescent="0.25">
      <c r="A5263" s="56">
        <v>457898</v>
      </c>
      <c r="B5263" s="81">
        <v>8662843</v>
      </c>
      <c r="C5263" s="71">
        <v>32725</v>
      </c>
      <c r="D5263" s="35" t="s">
        <v>1235</v>
      </c>
      <c r="E5263" s="62" t="s">
        <v>3502</v>
      </c>
      <c r="F5263" s="62" t="s">
        <v>3497</v>
      </c>
    </row>
    <row r="5264" spans="1:6" x14ac:dyDescent="0.25">
      <c r="A5264" s="56">
        <v>457898</v>
      </c>
      <c r="B5264" s="81">
        <v>8662843</v>
      </c>
      <c r="C5264" s="71">
        <v>1952</v>
      </c>
      <c r="D5264" s="35" t="s">
        <v>1235</v>
      </c>
      <c r="E5264" s="62" t="s">
        <v>3502</v>
      </c>
      <c r="F5264" s="62" t="s">
        <v>3497</v>
      </c>
    </row>
    <row r="5265" spans="1:6" x14ac:dyDescent="0.25">
      <c r="A5265" s="56">
        <v>457898</v>
      </c>
      <c r="B5265" s="81">
        <v>8662843</v>
      </c>
      <c r="C5265" s="71">
        <v>5508</v>
      </c>
      <c r="D5265" s="35" t="s">
        <v>1235</v>
      </c>
      <c r="E5265" s="62" t="s">
        <v>3502</v>
      </c>
      <c r="F5265" s="62" t="s">
        <v>3497</v>
      </c>
    </row>
    <row r="5266" spans="1:6" x14ac:dyDescent="0.25">
      <c r="A5266" s="56">
        <v>457898</v>
      </c>
      <c r="B5266" s="81">
        <v>8662843</v>
      </c>
      <c r="C5266" s="71">
        <v>468</v>
      </c>
      <c r="D5266" s="35" t="s">
        <v>1235</v>
      </c>
      <c r="E5266" s="62" t="s">
        <v>3502</v>
      </c>
      <c r="F5266" s="62" t="s">
        <v>3497</v>
      </c>
    </row>
    <row r="5267" spans="1:6" x14ac:dyDescent="0.25">
      <c r="A5267" s="56">
        <v>457898</v>
      </c>
      <c r="B5267" s="81">
        <v>8662843</v>
      </c>
      <c r="C5267" s="71">
        <v>2028</v>
      </c>
      <c r="D5267" s="35" t="s">
        <v>1235</v>
      </c>
      <c r="E5267" s="62" t="s">
        <v>3502</v>
      </c>
      <c r="F5267" s="62" t="s">
        <v>3497</v>
      </c>
    </row>
    <row r="5268" spans="1:6" x14ac:dyDescent="0.25">
      <c r="A5268" s="56">
        <v>457898</v>
      </c>
      <c r="B5268" s="81">
        <v>8662843</v>
      </c>
      <c r="C5268" s="71">
        <v>296</v>
      </c>
      <c r="D5268" s="35" t="s">
        <v>1235</v>
      </c>
      <c r="E5268" s="62" t="s">
        <v>3502</v>
      </c>
      <c r="F5268" s="62" t="s">
        <v>3497</v>
      </c>
    </row>
    <row r="5269" spans="1:6" x14ac:dyDescent="0.25">
      <c r="A5269" s="56">
        <v>457898</v>
      </c>
      <c r="B5269" s="81">
        <v>8662843</v>
      </c>
      <c r="C5269" s="71">
        <v>10480</v>
      </c>
      <c r="D5269" s="35" t="s">
        <v>1235</v>
      </c>
      <c r="E5269" s="62" t="s">
        <v>3502</v>
      </c>
      <c r="F5269" s="62" t="s">
        <v>3497</v>
      </c>
    </row>
    <row r="5270" spans="1:6" x14ac:dyDescent="0.25">
      <c r="A5270" s="56">
        <v>457898</v>
      </c>
      <c r="B5270" s="81">
        <v>8662843</v>
      </c>
      <c r="C5270" s="71">
        <v>1017</v>
      </c>
      <c r="D5270" s="35" t="s">
        <v>1235</v>
      </c>
      <c r="E5270" s="62" t="s">
        <v>3502</v>
      </c>
      <c r="F5270" s="62" t="s">
        <v>3497</v>
      </c>
    </row>
    <row r="5271" spans="1:6" x14ac:dyDescent="0.25">
      <c r="A5271" s="56">
        <v>457898</v>
      </c>
      <c r="B5271" s="81">
        <v>8662843</v>
      </c>
      <c r="C5271" s="71">
        <v>664</v>
      </c>
      <c r="D5271" s="35" t="s">
        <v>1235</v>
      </c>
      <c r="E5271" s="62" t="s">
        <v>3502</v>
      </c>
      <c r="F5271" s="62" t="s">
        <v>3497</v>
      </c>
    </row>
    <row r="5272" spans="1:6" x14ac:dyDescent="0.25">
      <c r="A5272" s="56">
        <v>457898</v>
      </c>
      <c r="B5272" s="81">
        <v>8662843</v>
      </c>
      <c r="C5272" s="71">
        <v>305</v>
      </c>
      <c r="D5272" s="35" t="s">
        <v>1235</v>
      </c>
      <c r="E5272" s="62" t="s">
        <v>3502</v>
      </c>
      <c r="F5272" s="62" t="s">
        <v>3497</v>
      </c>
    </row>
    <row r="5273" spans="1:6" x14ac:dyDescent="0.25">
      <c r="A5273" s="56">
        <v>457904</v>
      </c>
      <c r="B5273" s="81">
        <v>6971672</v>
      </c>
      <c r="C5273" s="72">
        <v>2</v>
      </c>
      <c r="D5273" s="35" t="s">
        <v>1235</v>
      </c>
      <c r="E5273" s="62" t="s">
        <v>3502</v>
      </c>
      <c r="F5273" s="56" t="s">
        <v>3498</v>
      </c>
    </row>
    <row r="5274" spans="1:6" x14ac:dyDescent="0.25">
      <c r="A5274" s="56">
        <v>457904</v>
      </c>
      <c r="B5274" s="81">
        <v>6971672</v>
      </c>
      <c r="C5274" s="72">
        <v>75736</v>
      </c>
      <c r="D5274" s="35" t="s">
        <v>1235</v>
      </c>
      <c r="E5274" s="62" t="s">
        <v>3502</v>
      </c>
      <c r="F5274" s="56" t="s">
        <v>3498</v>
      </c>
    </row>
    <row r="5275" spans="1:6" x14ac:dyDescent="0.25">
      <c r="A5275" s="56">
        <v>457904</v>
      </c>
      <c r="B5275" s="81">
        <v>6971672</v>
      </c>
      <c r="C5275" s="72">
        <v>39975</v>
      </c>
      <c r="D5275" s="35" t="s">
        <v>1235</v>
      </c>
      <c r="E5275" s="62" t="s">
        <v>3502</v>
      </c>
      <c r="F5275" s="56" t="s">
        <v>3498</v>
      </c>
    </row>
    <row r="5276" spans="1:6" x14ac:dyDescent="0.25">
      <c r="A5276" s="56">
        <v>457904</v>
      </c>
      <c r="B5276" s="81">
        <v>6971672</v>
      </c>
      <c r="C5276" s="72">
        <v>53007</v>
      </c>
      <c r="D5276" s="35" t="s">
        <v>1235</v>
      </c>
      <c r="E5276" s="62" t="s">
        <v>3502</v>
      </c>
      <c r="F5276" s="56" t="s">
        <v>3498</v>
      </c>
    </row>
    <row r="5277" spans="1:6" x14ac:dyDescent="0.25">
      <c r="A5277" s="56">
        <v>457918</v>
      </c>
      <c r="B5277" s="80">
        <v>65000</v>
      </c>
      <c r="C5277" s="57">
        <v>65000</v>
      </c>
      <c r="D5277" s="35" t="s">
        <v>412</v>
      </c>
      <c r="E5277" s="62" t="s">
        <v>3459</v>
      </c>
      <c r="F5277" s="62" t="s">
        <v>3494</v>
      </c>
    </row>
    <row r="5278" spans="1:6" x14ac:dyDescent="0.25">
      <c r="A5278" s="56">
        <v>457920</v>
      </c>
      <c r="B5278" s="80">
        <v>103500</v>
      </c>
      <c r="C5278" s="57">
        <v>400</v>
      </c>
      <c r="D5278" s="35" t="s">
        <v>412</v>
      </c>
      <c r="E5278" s="62" t="s">
        <v>3459</v>
      </c>
      <c r="F5278" s="62" t="s">
        <v>3494</v>
      </c>
    </row>
    <row r="5279" spans="1:6" x14ac:dyDescent="0.25">
      <c r="A5279" s="56">
        <v>457929</v>
      </c>
      <c r="B5279" s="81">
        <v>22196163</v>
      </c>
      <c r="C5279" s="72">
        <v>9084978</v>
      </c>
      <c r="D5279" s="35" t="s">
        <v>1235</v>
      </c>
      <c r="E5279" s="62" t="s">
        <v>3502</v>
      </c>
      <c r="F5279" s="56" t="s">
        <v>3498</v>
      </c>
    </row>
    <row r="5280" spans="1:6" x14ac:dyDescent="0.25">
      <c r="A5280" s="56">
        <v>457929</v>
      </c>
      <c r="B5280" s="81">
        <v>22196163</v>
      </c>
      <c r="C5280" s="72">
        <v>262293</v>
      </c>
      <c r="D5280" s="35" t="s">
        <v>1235</v>
      </c>
      <c r="E5280" s="62" t="s">
        <v>3502</v>
      </c>
      <c r="F5280" s="56" t="s">
        <v>3498</v>
      </c>
    </row>
    <row r="5281" spans="1:6" x14ac:dyDescent="0.25">
      <c r="A5281" s="56">
        <v>457929</v>
      </c>
      <c r="B5281" s="81">
        <v>22196163</v>
      </c>
      <c r="C5281" s="72">
        <v>55671</v>
      </c>
      <c r="D5281" s="35" t="s">
        <v>1235</v>
      </c>
      <c r="E5281" s="62" t="s">
        <v>3502</v>
      </c>
      <c r="F5281" s="56" t="s">
        <v>3498</v>
      </c>
    </row>
    <row r="5282" spans="1:6" x14ac:dyDescent="0.25">
      <c r="A5282" s="56">
        <v>457929</v>
      </c>
      <c r="B5282" s="81">
        <v>22196163</v>
      </c>
      <c r="C5282" s="72">
        <v>13028</v>
      </c>
      <c r="D5282" s="35" t="s">
        <v>1235</v>
      </c>
      <c r="E5282" s="62" t="s">
        <v>3502</v>
      </c>
      <c r="F5282" s="56" t="s">
        <v>3498</v>
      </c>
    </row>
    <row r="5283" spans="1:6" x14ac:dyDescent="0.25">
      <c r="A5283" s="56">
        <v>457929</v>
      </c>
      <c r="B5283" s="81">
        <v>22196163</v>
      </c>
      <c r="C5283" s="72">
        <v>12</v>
      </c>
      <c r="D5283" s="35" t="s">
        <v>1235</v>
      </c>
      <c r="E5283" s="62" t="s">
        <v>3502</v>
      </c>
      <c r="F5283" s="56" t="s">
        <v>3498</v>
      </c>
    </row>
    <row r="5284" spans="1:6" x14ac:dyDescent="0.25">
      <c r="A5284" s="56">
        <v>457929</v>
      </c>
      <c r="B5284" s="81">
        <v>22196163</v>
      </c>
      <c r="C5284" s="72">
        <v>14485</v>
      </c>
      <c r="D5284" s="35" t="s">
        <v>1235</v>
      </c>
      <c r="E5284" s="62" t="s">
        <v>3502</v>
      </c>
      <c r="F5284" s="56" t="s">
        <v>3498</v>
      </c>
    </row>
    <row r="5285" spans="1:6" x14ac:dyDescent="0.25">
      <c r="A5285" s="56">
        <v>457929</v>
      </c>
      <c r="B5285" s="81">
        <v>22196163</v>
      </c>
      <c r="C5285" s="72">
        <v>12798</v>
      </c>
      <c r="D5285" s="35" t="s">
        <v>1235</v>
      </c>
      <c r="E5285" s="62" t="s">
        <v>3502</v>
      </c>
      <c r="F5285" s="56" t="s">
        <v>3498</v>
      </c>
    </row>
    <row r="5286" spans="1:6" x14ac:dyDescent="0.25">
      <c r="A5286" s="56">
        <v>457929</v>
      </c>
      <c r="B5286" s="81">
        <v>22196163</v>
      </c>
      <c r="C5286" s="72">
        <v>39975</v>
      </c>
      <c r="D5286" s="35" t="s">
        <v>1235</v>
      </c>
      <c r="E5286" s="62" t="s">
        <v>3502</v>
      </c>
      <c r="F5286" s="56" t="s">
        <v>3498</v>
      </c>
    </row>
    <row r="5287" spans="1:6" x14ac:dyDescent="0.25">
      <c r="A5287" s="56">
        <v>457929</v>
      </c>
      <c r="B5287" s="81">
        <v>22196163</v>
      </c>
      <c r="C5287" s="72">
        <v>285122</v>
      </c>
      <c r="D5287" s="35" t="s">
        <v>1235</v>
      </c>
      <c r="E5287" s="62" t="s">
        <v>3502</v>
      </c>
      <c r="F5287" s="56" t="s">
        <v>3498</v>
      </c>
    </row>
    <row r="5288" spans="1:6" x14ac:dyDescent="0.25">
      <c r="A5288" s="56">
        <v>457929</v>
      </c>
      <c r="B5288" s="81">
        <v>22196163</v>
      </c>
      <c r="C5288" s="72">
        <v>166372</v>
      </c>
      <c r="D5288" s="35" t="s">
        <v>1235</v>
      </c>
      <c r="E5288" s="62" t="s">
        <v>3502</v>
      </c>
      <c r="F5288" s="56" t="s">
        <v>3498</v>
      </c>
    </row>
    <row r="5289" spans="1:6" x14ac:dyDescent="0.25">
      <c r="A5289" s="56">
        <v>457929</v>
      </c>
      <c r="B5289" s="81">
        <v>22196163</v>
      </c>
      <c r="C5289" s="72">
        <v>101823</v>
      </c>
      <c r="D5289" s="35" t="s">
        <v>1235</v>
      </c>
      <c r="E5289" s="62" t="s">
        <v>3502</v>
      </c>
      <c r="F5289" s="56" t="s">
        <v>3498</v>
      </c>
    </row>
    <row r="5290" spans="1:6" x14ac:dyDescent="0.25">
      <c r="A5290" s="56">
        <v>457929</v>
      </c>
      <c r="B5290" s="81">
        <v>22196163</v>
      </c>
      <c r="C5290" s="72">
        <v>951924</v>
      </c>
      <c r="D5290" s="35" t="s">
        <v>1235</v>
      </c>
      <c r="E5290" s="62" t="s">
        <v>3502</v>
      </c>
      <c r="F5290" s="56" t="s">
        <v>3498</v>
      </c>
    </row>
    <row r="5291" spans="1:6" x14ac:dyDescent="0.25">
      <c r="A5291" s="56">
        <v>457938</v>
      </c>
      <c r="B5291" s="81">
        <v>2493235</v>
      </c>
      <c r="C5291" s="71">
        <v>1037</v>
      </c>
      <c r="D5291" s="35" t="s">
        <v>1235</v>
      </c>
      <c r="E5291" s="62" t="s">
        <v>3502</v>
      </c>
      <c r="F5291" s="62" t="s">
        <v>3497</v>
      </c>
    </row>
    <row r="5292" spans="1:6" x14ac:dyDescent="0.25">
      <c r="A5292" s="56">
        <v>457938</v>
      </c>
      <c r="B5292" s="81">
        <v>2493235</v>
      </c>
      <c r="C5292" s="71">
        <v>19459</v>
      </c>
      <c r="D5292" s="35" t="s">
        <v>1235</v>
      </c>
      <c r="E5292" s="62" t="s">
        <v>3502</v>
      </c>
      <c r="F5292" s="62" t="s">
        <v>3497</v>
      </c>
    </row>
    <row r="5293" spans="1:6" x14ac:dyDescent="0.25">
      <c r="A5293" s="56">
        <v>457938</v>
      </c>
      <c r="B5293" s="81">
        <v>2493235</v>
      </c>
      <c r="C5293" s="71">
        <v>4640</v>
      </c>
      <c r="D5293" s="35" t="s">
        <v>1235</v>
      </c>
      <c r="E5293" s="62" t="s">
        <v>3502</v>
      </c>
      <c r="F5293" s="62" t="s">
        <v>3497</v>
      </c>
    </row>
    <row r="5294" spans="1:6" x14ac:dyDescent="0.25">
      <c r="A5294" s="56">
        <v>457938</v>
      </c>
      <c r="B5294" s="81">
        <v>2493235</v>
      </c>
      <c r="C5294" s="71">
        <v>960</v>
      </c>
      <c r="D5294" s="35" t="s">
        <v>1235</v>
      </c>
      <c r="E5294" s="62" t="s">
        <v>3502</v>
      </c>
      <c r="F5294" s="62" t="s">
        <v>3497</v>
      </c>
    </row>
    <row r="5295" spans="1:6" x14ac:dyDescent="0.25">
      <c r="A5295" s="56">
        <v>457938</v>
      </c>
      <c r="B5295" s="81">
        <v>2493235</v>
      </c>
      <c r="C5295" s="71">
        <v>820</v>
      </c>
      <c r="D5295" s="35" t="s">
        <v>1235</v>
      </c>
      <c r="E5295" s="62" t="s">
        <v>3502</v>
      </c>
      <c r="F5295" s="62" t="s">
        <v>3497</v>
      </c>
    </row>
    <row r="5296" spans="1:6" x14ac:dyDescent="0.25">
      <c r="A5296" s="56">
        <v>457938</v>
      </c>
      <c r="B5296" s="81">
        <v>2493235</v>
      </c>
      <c r="C5296" s="71">
        <v>299</v>
      </c>
      <c r="D5296" s="35" t="s">
        <v>1235</v>
      </c>
      <c r="E5296" s="62" t="s">
        <v>3502</v>
      </c>
      <c r="F5296" s="62" t="s">
        <v>3497</v>
      </c>
    </row>
    <row r="5297" spans="1:6" x14ac:dyDescent="0.25">
      <c r="A5297" s="56">
        <v>457938</v>
      </c>
      <c r="B5297" s="81">
        <v>2493235</v>
      </c>
      <c r="C5297" s="71">
        <v>3255</v>
      </c>
      <c r="D5297" s="35" t="s">
        <v>1235</v>
      </c>
      <c r="E5297" s="62" t="s">
        <v>3502</v>
      </c>
      <c r="F5297" s="62" t="s">
        <v>3497</v>
      </c>
    </row>
    <row r="5298" spans="1:6" x14ac:dyDescent="0.25">
      <c r="A5298" s="56">
        <v>457939</v>
      </c>
      <c r="B5298" s="80">
        <v>34398541</v>
      </c>
      <c r="C5298" s="59">
        <v>13092800</v>
      </c>
      <c r="D5298" s="35" t="s">
        <v>424</v>
      </c>
      <c r="E5298" s="62" t="s">
        <v>3502</v>
      </c>
      <c r="F5298" s="56" t="s">
        <v>3500</v>
      </c>
    </row>
    <row r="5299" spans="1:6" x14ac:dyDescent="0.25">
      <c r="A5299" s="56">
        <v>457939</v>
      </c>
      <c r="B5299" s="80">
        <v>34398541</v>
      </c>
      <c r="C5299" s="59">
        <v>2952720</v>
      </c>
      <c r="D5299" s="35" t="s">
        <v>424</v>
      </c>
      <c r="E5299" s="62" t="s">
        <v>3502</v>
      </c>
      <c r="F5299" s="56" t="s">
        <v>3500</v>
      </c>
    </row>
    <row r="5300" spans="1:6" x14ac:dyDescent="0.25">
      <c r="A5300" s="60">
        <v>457939</v>
      </c>
      <c r="B5300" s="83">
        <v>34398541</v>
      </c>
      <c r="C5300" s="72">
        <v>12625200</v>
      </c>
      <c r="D5300" s="35" t="s">
        <v>424</v>
      </c>
      <c r="E5300" s="62" t="s">
        <v>3502</v>
      </c>
      <c r="F5300" s="56" t="s">
        <v>3500</v>
      </c>
    </row>
    <row r="5301" spans="1:6" x14ac:dyDescent="0.25">
      <c r="A5301" s="56">
        <v>457940</v>
      </c>
      <c r="B5301" s="81">
        <v>379489</v>
      </c>
      <c r="C5301" s="71">
        <v>7428</v>
      </c>
      <c r="D5301" s="35" t="s">
        <v>1235</v>
      </c>
      <c r="E5301" s="62" t="s">
        <v>3458</v>
      </c>
      <c r="F5301" s="62" t="s">
        <v>3497</v>
      </c>
    </row>
    <row r="5302" spans="1:6" x14ac:dyDescent="0.25">
      <c r="A5302" s="56">
        <v>457947</v>
      </c>
      <c r="B5302" s="81">
        <v>1446133</v>
      </c>
      <c r="C5302" s="71">
        <v>7428</v>
      </c>
      <c r="D5302" s="35" t="s">
        <v>1235</v>
      </c>
      <c r="E5302" s="62" t="s">
        <v>3458</v>
      </c>
      <c r="F5302" s="62" t="s">
        <v>3497</v>
      </c>
    </row>
    <row r="5303" spans="1:6" x14ac:dyDescent="0.25">
      <c r="A5303" s="56">
        <v>457947</v>
      </c>
      <c r="B5303" s="81">
        <v>1446133</v>
      </c>
      <c r="C5303" s="71">
        <v>2769</v>
      </c>
      <c r="D5303" s="35" t="s">
        <v>1235</v>
      </c>
      <c r="E5303" s="62" t="s">
        <v>3458</v>
      </c>
      <c r="F5303" s="62" t="s">
        <v>3497</v>
      </c>
    </row>
    <row r="5304" spans="1:6" x14ac:dyDescent="0.25">
      <c r="A5304" s="56">
        <v>457947</v>
      </c>
      <c r="B5304" s="81">
        <v>1446133</v>
      </c>
      <c r="C5304" s="71">
        <v>1920</v>
      </c>
      <c r="D5304" s="35" t="s">
        <v>1235</v>
      </c>
      <c r="E5304" s="62" t="s">
        <v>3458</v>
      </c>
      <c r="F5304" s="62" t="s">
        <v>3497</v>
      </c>
    </row>
    <row r="5305" spans="1:6" x14ac:dyDescent="0.25">
      <c r="A5305" s="56">
        <v>457947</v>
      </c>
      <c r="B5305" s="81">
        <v>1446133</v>
      </c>
      <c r="C5305" s="71">
        <v>3852</v>
      </c>
      <c r="D5305" s="35" t="s">
        <v>1235</v>
      </c>
      <c r="E5305" s="62" t="s">
        <v>3458</v>
      </c>
      <c r="F5305" s="62" t="s">
        <v>3497</v>
      </c>
    </row>
    <row r="5306" spans="1:6" x14ac:dyDescent="0.25">
      <c r="A5306" s="56">
        <v>457947</v>
      </c>
      <c r="B5306" s="81">
        <v>1446133</v>
      </c>
      <c r="C5306" s="71">
        <v>5475</v>
      </c>
      <c r="D5306" s="35" t="s">
        <v>1235</v>
      </c>
      <c r="E5306" s="62" t="s">
        <v>3458</v>
      </c>
      <c r="F5306" s="62" t="s">
        <v>3497</v>
      </c>
    </row>
    <row r="5307" spans="1:6" x14ac:dyDescent="0.25">
      <c r="A5307" s="56">
        <v>457949</v>
      </c>
      <c r="B5307" s="81">
        <v>1385793</v>
      </c>
      <c r="C5307" s="71">
        <v>87200</v>
      </c>
      <c r="D5307" s="35" t="s">
        <v>1235</v>
      </c>
      <c r="E5307" s="62" t="s">
        <v>3458</v>
      </c>
      <c r="F5307" s="62" t="s">
        <v>3497</v>
      </c>
    </row>
    <row r="5308" spans="1:6" x14ac:dyDescent="0.25">
      <c r="A5308" s="56">
        <v>457949</v>
      </c>
      <c r="B5308" s="81">
        <v>1385793</v>
      </c>
      <c r="C5308" s="71">
        <v>14855</v>
      </c>
      <c r="D5308" s="35" t="s">
        <v>1235</v>
      </c>
      <c r="E5308" s="62" t="s">
        <v>3458</v>
      </c>
      <c r="F5308" s="62" t="s">
        <v>3497</v>
      </c>
    </row>
    <row r="5309" spans="1:6" x14ac:dyDescent="0.25">
      <c r="A5309" s="56">
        <v>457949</v>
      </c>
      <c r="B5309" s="81">
        <v>1385793</v>
      </c>
      <c r="C5309" s="71">
        <v>1134</v>
      </c>
      <c r="D5309" s="35" t="s">
        <v>1235</v>
      </c>
      <c r="E5309" s="62" t="s">
        <v>3458</v>
      </c>
      <c r="F5309" s="62" t="s">
        <v>3497</v>
      </c>
    </row>
    <row r="5310" spans="1:6" x14ac:dyDescent="0.25">
      <c r="A5310" s="56">
        <v>457949</v>
      </c>
      <c r="B5310" s="81">
        <v>1385793</v>
      </c>
      <c r="C5310" s="71">
        <v>3111</v>
      </c>
      <c r="D5310" s="35" t="s">
        <v>1235</v>
      </c>
      <c r="E5310" s="62" t="s">
        <v>3458</v>
      </c>
      <c r="F5310" s="62" t="s">
        <v>3497</v>
      </c>
    </row>
    <row r="5311" spans="1:6" x14ac:dyDescent="0.25">
      <c r="A5311" s="56">
        <v>457949</v>
      </c>
      <c r="B5311" s="81">
        <v>1385793</v>
      </c>
      <c r="C5311" s="71">
        <v>5104</v>
      </c>
      <c r="D5311" s="35" t="s">
        <v>1235</v>
      </c>
      <c r="E5311" s="62" t="s">
        <v>3458</v>
      </c>
      <c r="F5311" s="62" t="s">
        <v>3497</v>
      </c>
    </row>
    <row r="5312" spans="1:6" x14ac:dyDescent="0.25">
      <c r="A5312" s="56">
        <v>457949</v>
      </c>
      <c r="B5312" s="81">
        <v>1385793</v>
      </c>
      <c r="C5312" s="71">
        <v>2172</v>
      </c>
      <c r="D5312" s="35" t="s">
        <v>1235</v>
      </c>
      <c r="E5312" s="62" t="s">
        <v>3458</v>
      </c>
      <c r="F5312" s="62" t="s">
        <v>3497</v>
      </c>
    </row>
    <row r="5313" spans="1:6" x14ac:dyDescent="0.25">
      <c r="A5313" s="56">
        <v>457950</v>
      </c>
      <c r="B5313" s="81">
        <v>1320217</v>
      </c>
      <c r="C5313" s="72">
        <v>166372</v>
      </c>
      <c r="D5313" s="35" t="s">
        <v>1235</v>
      </c>
      <c r="E5313" s="62" t="s">
        <v>3458</v>
      </c>
      <c r="F5313" s="56" t="s">
        <v>3498</v>
      </c>
    </row>
    <row r="5314" spans="1:6" x14ac:dyDescent="0.25">
      <c r="A5314" s="56">
        <v>457950</v>
      </c>
      <c r="B5314" s="81">
        <v>1320217</v>
      </c>
      <c r="C5314" s="72">
        <v>33497</v>
      </c>
      <c r="D5314" s="35" t="s">
        <v>1235</v>
      </c>
      <c r="E5314" s="62" t="s">
        <v>3458</v>
      </c>
      <c r="F5314" s="56" t="s">
        <v>3498</v>
      </c>
    </row>
    <row r="5315" spans="1:6" x14ac:dyDescent="0.25">
      <c r="A5315" s="56">
        <v>457950</v>
      </c>
      <c r="B5315" s="81">
        <v>1320217</v>
      </c>
      <c r="C5315" s="72">
        <v>158368</v>
      </c>
      <c r="D5315" s="35" t="s">
        <v>1235</v>
      </c>
      <c r="E5315" s="62" t="s">
        <v>3458</v>
      </c>
      <c r="F5315" s="56" t="s">
        <v>3498</v>
      </c>
    </row>
    <row r="5316" spans="1:6" x14ac:dyDescent="0.25">
      <c r="A5316" s="56">
        <v>457951</v>
      </c>
      <c r="B5316" s="81">
        <v>8464770</v>
      </c>
      <c r="C5316" s="71">
        <v>0</v>
      </c>
      <c r="D5316" s="35" t="s">
        <v>1235</v>
      </c>
      <c r="E5316" s="62" t="s">
        <v>3502</v>
      </c>
      <c r="F5316" s="62" t="s">
        <v>3497</v>
      </c>
    </row>
    <row r="5317" spans="1:6" x14ac:dyDescent="0.25">
      <c r="A5317" s="56">
        <v>457951</v>
      </c>
      <c r="B5317" s="81">
        <v>8464770</v>
      </c>
      <c r="C5317" s="71">
        <v>154000</v>
      </c>
      <c r="D5317" s="35" t="s">
        <v>424</v>
      </c>
      <c r="E5317" s="62" t="s">
        <v>3502</v>
      </c>
      <c r="F5317" s="62" t="s">
        <v>3497</v>
      </c>
    </row>
    <row r="5318" spans="1:6" x14ac:dyDescent="0.25">
      <c r="A5318" s="56">
        <v>457951</v>
      </c>
      <c r="B5318" s="81">
        <v>8464770</v>
      </c>
      <c r="C5318" s="71">
        <v>20876</v>
      </c>
      <c r="D5318" s="35" t="s">
        <v>1235</v>
      </c>
      <c r="E5318" s="62" t="s">
        <v>3502</v>
      </c>
      <c r="F5318" s="62" t="s">
        <v>3497</v>
      </c>
    </row>
    <row r="5319" spans="1:6" x14ac:dyDescent="0.25">
      <c r="A5319" s="56">
        <v>457951</v>
      </c>
      <c r="B5319" s="81">
        <v>8464770</v>
      </c>
      <c r="C5319" s="71">
        <v>3212</v>
      </c>
      <c r="D5319" s="35" t="s">
        <v>1235</v>
      </c>
      <c r="E5319" s="62" t="s">
        <v>3502</v>
      </c>
      <c r="F5319" s="62" t="s">
        <v>3497</v>
      </c>
    </row>
    <row r="5320" spans="1:6" x14ac:dyDescent="0.25">
      <c r="A5320" s="56">
        <v>457951</v>
      </c>
      <c r="B5320" s="81">
        <v>8464770</v>
      </c>
      <c r="C5320" s="71">
        <v>5742</v>
      </c>
      <c r="D5320" s="35" t="s">
        <v>1235</v>
      </c>
      <c r="E5320" s="62" t="s">
        <v>3502</v>
      </c>
      <c r="F5320" s="62" t="s">
        <v>3497</v>
      </c>
    </row>
    <row r="5321" spans="1:6" x14ac:dyDescent="0.25">
      <c r="A5321" s="56">
        <v>457951</v>
      </c>
      <c r="B5321" s="81">
        <v>8464770</v>
      </c>
      <c r="C5321" s="71">
        <v>2835</v>
      </c>
      <c r="D5321" s="35" t="s">
        <v>1235</v>
      </c>
      <c r="E5321" s="62" t="s">
        <v>3502</v>
      </c>
      <c r="F5321" s="62" t="s">
        <v>3497</v>
      </c>
    </row>
    <row r="5322" spans="1:6" x14ac:dyDescent="0.25">
      <c r="A5322" s="56">
        <v>457951</v>
      </c>
      <c r="B5322" s="81">
        <v>8464770</v>
      </c>
      <c r="C5322" s="71">
        <v>2552</v>
      </c>
      <c r="D5322" s="35" t="s">
        <v>1235</v>
      </c>
      <c r="E5322" s="62" t="s">
        <v>3502</v>
      </c>
      <c r="F5322" s="62" t="s">
        <v>3497</v>
      </c>
    </row>
    <row r="5323" spans="1:6" x14ac:dyDescent="0.25">
      <c r="A5323" s="56">
        <v>457951</v>
      </c>
      <c r="B5323" s="81">
        <v>8464770</v>
      </c>
      <c r="C5323" s="71">
        <v>27760</v>
      </c>
      <c r="D5323" s="35" t="s">
        <v>1235</v>
      </c>
      <c r="E5323" s="62" t="s">
        <v>3502</v>
      </c>
      <c r="F5323" s="62" t="s">
        <v>3497</v>
      </c>
    </row>
    <row r="5324" spans="1:6" x14ac:dyDescent="0.25">
      <c r="A5324" s="56">
        <v>457951</v>
      </c>
      <c r="B5324" s="81">
        <v>8464770</v>
      </c>
      <c r="C5324" s="71">
        <v>1437</v>
      </c>
      <c r="D5324" s="35" t="s">
        <v>1235</v>
      </c>
      <c r="E5324" s="62" t="s">
        <v>3502</v>
      </c>
      <c r="F5324" s="62" t="s">
        <v>3497</v>
      </c>
    </row>
    <row r="5325" spans="1:6" x14ac:dyDescent="0.25">
      <c r="A5325" s="56">
        <v>457951</v>
      </c>
      <c r="B5325" s="81">
        <v>8464770</v>
      </c>
      <c r="C5325" s="71">
        <v>312</v>
      </c>
      <c r="D5325" s="35" t="s">
        <v>1235</v>
      </c>
      <c r="E5325" s="62" t="s">
        <v>3502</v>
      </c>
      <c r="F5325" s="62" t="s">
        <v>3497</v>
      </c>
    </row>
    <row r="5326" spans="1:6" x14ac:dyDescent="0.25">
      <c r="A5326" s="56">
        <v>457951</v>
      </c>
      <c r="B5326" s="81">
        <v>8464770</v>
      </c>
      <c r="C5326" s="71">
        <v>1690</v>
      </c>
      <c r="D5326" s="35" t="s">
        <v>1235</v>
      </c>
      <c r="E5326" s="62" t="s">
        <v>3502</v>
      </c>
      <c r="F5326" s="62" t="s">
        <v>3497</v>
      </c>
    </row>
    <row r="5327" spans="1:6" x14ac:dyDescent="0.25">
      <c r="A5327" s="56">
        <v>457951</v>
      </c>
      <c r="B5327" s="81">
        <v>8464770</v>
      </c>
      <c r="C5327" s="71">
        <v>12900</v>
      </c>
      <c r="D5327" s="35" t="s">
        <v>1235</v>
      </c>
      <c r="E5327" s="62" t="s">
        <v>3502</v>
      </c>
      <c r="F5327" s="62" t="s">
        <v>3497</v>
      </c>
    </row>
    <row r="5328" spans="1:6" x14ac:dyDescent="0.25">
      <c r="A5328" s="56">
        <v>457951</v>
      </c>
      <c r="B5328" s="81">
        <v>8464770</v>
      </c>
      <c r="C5328" s="71">
        <v>5840</v>
      </c>
      <c r="D5328" s="35" t="s">
        <v>1235</v>
      </c>
      <c r="E5328" s="62" t="s">
        <v>3502</v>
      </c>
      <c r="F5328" s="62" t="s">
        <v>3497</v>
      </c>
    </row>
    <row r="5329" spans="1:6" x14ac:dyDescent="0.25">
      <c r="A5329" s="56">
        <v>457951</v>
      </c>
      <c r="B5329" s="81">
        <v>8464770</v>
      </c>
      <c r="C5329" s="71">
        <v>4225</v>
      </c>
      <c r="D5329" s="35" t="s">
        <v>1235</v>
      </c>
      <c r="E5329" s="62" t="s">
        <v>3502</v>
      </c>
      <c r="F5329" s="62" t="s">
        <v>3497</v>
      </c>
    </row>
    <row r="5330" spans="1:6" x14ac:dyDescent="0.25">
      <c r="A5330" s="56">
        <v>457951</v>
      </c>
      <c r="B5330" s="81">
        <v>8464770</v>
      </c>
      <c r="C5330" s="71">
        <v>349</v>
      </c>
      <c r="D5330" s="35" t="s">
        <v>1235</v>
      </c>
      <c r="E5330" s="62" t="s">
        <v>3502</v>
      </c>
      <c r="F5330" s="62" t="s">
        <v>3497</v>
      </c>
    </row>
    <row r="5331" spans="1:6" x14ac:dyDescent="0.25">
      <c r="A5331" s="56">
        <v>457951</v>
      </c>
      <c r="B5331" s="81">
        <v>8464770</v>
      </c>
      <c r="C5331" s="71">
        <v>3440</v>
      </c>
      <c r="D5331" s="35" t="s">
        <v>1235</v>
      </c>
      <c r="E5331" s="62" t="s">
        <v>3502</v>
      </c>
      <c r="F5331" s="62" t="s">
        <v>3497</v>
      </c>
    </row>
    <row r="5332" spans="1:6" x14ac:dyDescent="0.25">
      <c r="A5332" s="56">
        <v>457951</v>
      </c>
      <c r="B5332" s="81">
        <v>8464770</v>
      </c>
      <c r="C5332" s="71">
        <v>38928</v>
      </c>
      <c r="D5332" s="35" t="s">
        <v>1235</v>
      </c>
      <c r="E5332" s="62" t="s">
        <v>3502</v>
      </c>
      <c r="F5332" s="62" t="s">
        <v>3497</v>
      </c>
    </row>
    <row r="5333" spans="1:6" x14ac:dyDescent="0.25">
      <c r="A5333" s="56">
        <v>457951</v>
      </c>
      <c r="B5333" s="81">
        <v>8464770</v>
      </c>
      <c r="C5333" s="71">
        <v>2788</v>
      </c>
      <c r="D5333" s="35" t="s">
        <v>1235</v>
      </c>
      <c r="E5333" s="62" t="s">
        <v>3502</v>
      </c>
      <c r="F5333" s="62" t="s">
        <v>3497</v>
      </c>
    </row>
    <row r="5334" spans="1:6" x14ac:dyDescent="0.25">
      <c r="A5334" s="56">
        <v>457951</v>
      </c>
      <c r="B5334" s="81">
        <v>8464770</v>
      </c>
      <c r="C5334" s="71">
        <v>1085</v>
      </c>
      <c r="D5334" s="35" t="s">
        <v>1235</v>
      </c>
      <c r="E5334" s="62" t="s">
        <v>3502</v>
      </c>
      <c r="F5334" s="62" t="s">
        <v>3497</v>
      </c>
    </row>
    <row r="5335" spans="1:6" x14ac:dyDescent="0.25">
      <c r="A5335" s="56">
        <v>457951</v>
      </c>
      <c r="B5335" s="81">
        <v>8464770</v>
      </c>
      <c r="C5335" s="71">
        <v>5025</v>
      </c>
      <c r="D5335" s="35" t="s">
        <v>1235</v>
      </c>
      <c r="E5335" s="62" t="s">
        <v>3502</v>
      </c>
      <c r="F5335" s="62" t="s">
        <v>3497</v>
      </c>
    </row>
    <row r="5336" spans="1:6" x14ac:dyDescent="0.25">
      <c r="A5336" s="56">
        <v>457951</v>
      </c>
      <c r="B5336" s="81">
        <v>8464770</v>
      </c>
      <c r="C5336" s="71">
        <v>10331</v>
      </c>
      <c r="D5336" s="35" t="s">
        <v>1235</v>
      </c>
      <c r="E5336" s="62" t="s">
        <v>3502</v>
      </c>
      <c r="F5336" s="62" t="s">
        <v>3497</v>
      </c>
    </row>
    <row r="5337" spans="1:6" x14ac:dyDescent="0.25">
      <c r="A5337" s="56">
        <v>457951</v>
      </c>
      <c r="B5337" s="81">
        <v>8464770</v>
      </c>
      <c r="C5337" s="71">
        <v>1510</v>
      </c>
      <c r="D5337" s="35" t="s">
        <v>1235</v>
      </c>
      <c r="E5337" s="62" t="s">
        <v>3502</v>
      </c>
      <c r="F5337" s="62" t="s">
        <v>3497</v>
      </c>
    </row>
    <row r="5338" spans="1:6" x14ac:dyDescent="0.25">
      <c r="A5338" s="56">
        <v>457951</v>
      </c>
      <c r="B5338" s="81">
        <v>8464770</v>
      </c>
      <c r="C5338" s="71">
        <v>180</v>
      </c>
      <c r="D5338" s="35" t="s">
        <v>1235</v>
      </c>
      <c r="E5338" s="62" t="s">
        <v>3502</v>
      </c>
      <c r="F5338" s="62" t="s">
        <v>3497</v>
      </c>
    </row>
    <row r="5339" spans="1:6" x14ac:dyDescent="0.25">
      <c r="A5339" s="56">
        <v>457951</v>
      </c>
      <c r="B5339" s="81">
        <v>8464770</v>
      </c>
      <c r="C5339" s="71">
        <v>6222</v>
      </c>
      <c r="D5339" s="35" t="s">
        <v>1235</v>
      </c>
      <c r="E5339" s="62" t="s">
        <v>3502</v>
      </c>
      <c r="F5339" s="62" t="s">
        <v>3497</v>
      </c>
    </row>
    <row r="5340" spans="1:6" x14ac:dyDescent="0.25">
      <c r="A5340" s="56">
        <v>457987</v>
      </c>
      <c r="B5340" s="81">
        <v>65641050</v>
      </c>
      <c r="C5340" s="71">
        <v>126000</v>
      </c>
      <c r="D5340" s="35" t="s">
        <v>1235</v>
      </c>
      <c r="E5340" s="62" t="s">
        <v>3458</v>
      </c>
      <c r="F5340" s="62" t="s">
        <v>3497</v>
      </c>
    </row>
    <row r="5341" spans="1:6" x14ac:dyDescent="0.25">
      <c r="A5341" s="56">
        <v>457987</v>
      </c>
      <c r="B5341" s="81">
        <v>65641050</v>
      </c>
      <c r="C5341" s="71">
        <v>37200</v>
      </c>
      <c r="D5341" s="35" t="s">
        <v>1235</v>
      </c>
      <c r="E5341" s="62" t="s">
        <v>3458</v>
      </c>
      <c r="F5341" s="62" t="s">
        <v>3497</v>
      </c>
    </row>
    <row r="5342" spans="1:6" x14ac:dyDescent="0.25">
      <c r="A5342" s="56">
        <v>457987</v>
      </c>
      <c r="B5342" s="81">
        <v>65641050</v>
      </c>
      <c r="C5342" s="71">
        <v>762</v>
      </c>
      <c r="D5342" s="35" t="s">
        <v>1235</v>
      </c>
      <c r="E5342" s="62" t="s">
        <v>3458</v>
      </c>
      <c r="F5342" s="62" t="s">
        <v>3497</v>
      </c>
    </row>
    <row r="5343" spans="1:6" x14ac:dyDescent="0.25">
      <c r="A5343" s="56">
        <v>457987</v>
      </c>
      <c r="B5343" s="81">
        <v>65641050</v>
      </c>
      <c r="C5343" s="71">
        <v>184260</v>
      </c>
      <c r="D5343" s="35" t="s">
        <v>1235</v>
      </c>
      <c r="E5343" s="62" t="s">
        <v>3458</v>
      </c>
      <c r="F5343" s="62" t="s">
        <v>3497</v>
      </c>
    </row>
    <row r="5344" spans="1:6" x14ac:dyDescent="0.25">
      <c r="A5344" s="56">
        <v>457987</v>
      </c>
      <c r="B5344" s="81">
        <v>65641050</v>
      </c>
      <c r="C5344" s="71">
        <v>427117</v>
      </c>
      <c r="D5344" s="35" t="s">
        <v>1235</v>
      </c>
      <c r="E5344" s="62" t="s">
        <v>3458</v>
      </c>
      <c r="F5344" s="62" t="s">
        <v>3497</v>
      </c>
    </row>
    <row r="5345" spans="1:6" x14ac:dyDescent="0.25">
      <c r="A5345" s="56">
        <v>457987</v>
      </c>
      <c r="B5345" s="81">
        <v>65641050</v>
      </c>
      <c r="C5345" s="71">
        <v>415865</v>
      </c>
      <c r="D5345" s="35" t="s">
        <v>1235</v>
      </c>
      <c r="E5345" s="62" t="s">
        <v>3458</v>
      </c>
      <c r="F5345" s="62" t="s">
        <v>3497</v>
      </c>
    </row>
    <row r="5346" spans="1:6" x14ac:dyDescent="0.25">
      <c r="A5346" s="56">
        <v>457987</v>
      </c>
      <c r="B5346" s="81">
        <v>65641050</v>
      </c>
      <c r="C5346" s="71">
        <v>299310</v>
      </c>
      <c r="D5346" s="35" t="s">
        <v>1235</v>
      </c>
      <c r="E5346" s="62" t="s">
        <v>3458</v>
      </c>
      <c r="F5346" s="62" t="s">
        <v>3497</v>
      </c>
    </row>
    <row r="5347" spans="1:6" x14ac:dyDescent="0.25">
      <c r="A5347" s="56">
        <v>457987</v>
      </c>
      <c r="B5347" s="81">
        <v>65641050</v>
      </c>
      <c r="C5347" s="71">
        <v>0</v>
      </c>
      <c r="D5347" s="35" t="s">
        <v>1235</v>
      </c>
      <c r="E5347" s="62" t="s">
        <v>3458</v>
      </c>
      <c r="F5347" s="62" t="s">
        <v>3497</v>
      </c>
    </row>
    <row r="5348" spans="1:6" x14ac:dyDescent="0.25">
      <c r="A5348" s="56">
        <v>457987</v>
      </c>
      <c r="B5348" s="82">
        <v>65641050</v>
      </c>
      <c r="C5348" s="74">
        <v>429268</v>
      </c>
      <c r="D5348" s="70" t="s">
        <v>531</v>
      </c>
      <c r="E5348" s="62" t="s">
        <v>3458</v>
      </c>
      <c r="F5348" s="62" t="s">
        <v>3497</v>
      </c>
    </row>
    <row r="5349" spans="1:6" x14ac:dyDescent="0.25">
      <c r="A5349" s="56">
        <v>457987</v>
      </c>
      <c r="B5349" s="81">
        <v>65641050</v>
      </c>
      <c r="C5349" s="71">
        <v>134000</v>
      </c>
      <c r="D5349" s="35" t="s">
        <v>1235</v>
      </c>
      <c r="E5349" s="62" t="s">
        <v>3458</v>
      </c>
      <c r="F5349" s="62" t="s">
        <v>3497</v>
      </c>
    </row>
    <row r="5350" spans="1:6" x14ac:dyDescent="0.25">
      <c r="A5350" s="56">
        <v>457987</v>
      </c>
      <c r="B5350" s="81">
        <v>65641050</v>
      </c>
      <c r="C5350" s="71">
        <v>9338</v>
      </c>
      <c r="D5350" s="35" t="s">
        <v>1235</v>
      </c>
      <c r="E5350" s="62" t="s">
        <v>3458</v>
      </c>
      <c r="F5350" s="62" t="s">
        <v>3497</v>
      </c>
    </row>
    <row r="5351" spans="1:6" x14ac:dyDescent="0.25">
      <c r="A5351" s="56">
        <v>457987</v>
      </c>
      <c r="B5351" s="81">
        <v>65641050</v>
      </c>
      <c r="C5351" s="71">
        <v>22154</v>
      </c>
      <c r="D5351" s="35" t="s">
        <v>1235</v>
      </c>
      <c r="E5351" s="62" t="s">
        <v>3458</v>
      </c>
      <c r="F5351" s="62" t="s">
        <v>3497</v>
      </c>
    </row>
    <row r="5352" spans="1:6" x14ac:dyDescent="0.25">
      <c r="A5352" s="56">
        <v>457987</v>
      </c>
      <c r="B5352" s="81">
        <v>65641050</v>
      </c>
      <c r="C5352" s="71">
        <v>28578</v>
      </c>
      <c r="D5352" s="35" t="s">
        <v>1235</v>
      </c>
      <c r="E5352" s="62" t="s">
        <v>3458</v>
      </c>
      <c r="F5352" s="62" t="s">
        <v>3497</v>
      </c>
    </row>
    <row r="5353" spans="1:6" x14ac:dyDescent="0.25">
      <c r="A5353" s="56">
        <v>457987</v>
      </c>
      <c r="B5353" s="81">
        <v>65641050</v>
      </c>
      <c r="C5353" s="71">
        <v>23600</v>
      </c>
      <c r="D5353" s="35" t="s">
        <v>1235</v>
      </c>
      <c r="E5353" s="62" t="s">
        <v>3458</v>
      </c>
      <c r="F5353" s="62" t="s">
        <v>3497</v>
      </c>
    </row>
    <row r="5354" spans="1:6" x14ac:dyDescent="0.25">
      <c r="A5354" s="56">
        <v>457987</v>
      </c>
      <c r="B5354" s="81">
        <v>65641050</v>
      </c>
      <c r="C5354" s="71">
        <v>1094</v>
      </c>
      <c r="D5354" s="35" t="s">
        <v>1235</v>
      </c>
      <c r="E5354" s="62" t="s">
        <v>3458</v>
      </c>
      <c r="F5354" s="62" t="s">
        <v>3497</v>
      </c>
    </row>
    <row r="5355" spans="1:6" x14ac:dyDescent="0.25">
      <c r="A5355" s="56">
        <v>457987</v>
      </c>
      <c r="B5355" s="81">
        <v>65641050</v>
      </c>
      <c r="C5355" s="71">
        <v>22443</v>
      </c>
      <c r="D5355" s="35" t="s">
        <v>1235</v>
      </c>
      <c r="E5355" s="62" t="s">
        <v>3458</v>
      </c>
      <c r="F5355" s="62" t="s">
        <v>3497</v>
      </c>
    </row>
    <row r="5356" spans="1:6" x14ac:dyDescent="0.25">
      <c r="A5356" s="56">
        <v>457987</v>
      </c>
      <c r="B5356" s="81">
        <v>65641050</v>
      </c>
      <c r="C5356" s="71">
        <v>178686</v>
      </c>
      <c r="D5356" s="35" t="s">
        <v>1235</v>
      </c>
      <c r="E5356" s="62" t="s">
        <v>3458</v>
      </c>
      <c r="F5356" s="62" t="s">
        <v>3497</v>
      </c>
    </row>
    <row r="5357" spans="1:6" x14ac:dyDescent="0.25">
      <c r="A5357" s="56">
        <v>457987</v>
      </c>
      <c r="B5357" s="81">
        <v>65641050</v>
      </c>
      <c r="C5357" s="71">
        <v>198487</v>
      </c>
      <c r="D5357" s="35" t="s">
        <v>1235</v>
      </c>
      <c r="E5357" s="62" t="s">
        <v>3458</v>
      </c>
      <c r="F5357" s="62" t="s">
        <v>3497</v>
      </c>
    </row>
    <row r="5358" spans="1:6" x14ac:dyDescent="0.25">
      <c r="A5358" s="56">
        <v>457987</v>
      </c>
      <c r="B5358" s="81">
        <v>65641050</v>
      </c>
      <c r="C5358" s="71">
        <v>208080</v>
      </c>
      <c r="D5358" s="35" t="s">
        <v>1235</v>
      </c>
      <c r="E5358" s="62" t="s">
        <v>3458</v>
      </c>
      <c r="F5358" s="62" t="s">
        <v>3497</v>
      </c>
    </row>
    <row r="5359" spans="1:6" x14ac:dyDescent="0.25">
      <c r="A5359" s="56">
        <v>457987</v>
      </c>
      <c r="B5359" s="81">
        <v>65641050</v>
      </c>
      <c r="C5359" s="71">
        <v>0</v>
      </c>
      <c r="D5359" s="35" t="s">
        <v>1235</v>
      </c>
      <c r="E5359" s="62" t="s">
        <v>3458</v>
      </c>
      <c r="F5359" s="62" t="s">
        <v>3497</v>
      </c>
    </row>
    <row r="5360" spans="1:6" x14ac:dyDescent="0.25">
      <c r="A5360" s="56">
        <v>457987</v>
      </c>
      <c r="B5360" s="81">
        <v>65641050</v>
      </c>
      <c r="C5360" s="71">
        <v>5036950</v>
      </c>
      <c r="D5360" s="35" t="s">
        <v>424</v>
      </c>
      <c r="E5360" s="62" t="s">
        <v>3458</v>
      </c>
      <c r="F5360" s="62" t="s">
        <v>3497</v>
      </c>
    </row>
    <row r="5361" spans="1:6" x14ac:dyDescent="0.25">
      <c r="A5361" s="56">
        <v>457999</v>
      </c>
      <c r="B5361" s="80">
        <v>1579301</v>
      </c>
      <c r="C5361" s="57">
        <v>9962</v>
      </c>
      <c r="D5361" s="35" t="s">
        <v>1235</v>
      </c>
      <c r="E5361" s="62" t="s">
        <v>3458</v>
      </c>
      <c r="F5361" s="62" t="s">
        <v>3494</v>
      </c>
    </row>
    <row r="5362" spans="1:6" x14ac:dyDescent="0.25">
      <c r="A5362" s="56">
        <v>458000</v>
      </c>
      <c r="B5362" s="80">
        <v>2685976</v>
      </c>
      <c r="C5362" s="57">
        <v>24905</v>
      </c>
      <c r="D5362" s="35" t="s">
        <v>1235</v>
      </c>
      <c r="E5362" s="62" t="s">
        <v>3458</v>
      </c>
      <c r="F5362" s="62" t="s">
        <v>3494</v>
      </c>
    </row>
    <row r="5363" spans="1:6" x14ac:dyDescent="0.25">
      <c r="A5363" s="56">
        <v>458040</v>
      </c>
      <c r="B5363" s="80">
        <v>103500</v>
      </c>
      <c r="C5363" s="57">
        <v>4500</v>
      </c>
      <c r="D5363" s="35" t="s">
        <v>412</v>
      </c>
      <c r="E5363" s="62" t="s">
        <v>3459</v>
      </c>
      <c r="F5363" s="62" t="s">
        <v>3494</v>
      </c>
    </row>
    <row r="5364" spans="1:6" x14ac:dyDescent="0.25">
      <c r="A5364" s="56">
        <v>458041</v>
      </c>
      <c r="B5364" s="80">
        <v>103500</v>
      </c>
      <c r="C5364" s="57">
        <v>103500</v>
      </c>
      <c r="D5364" s="35" t="s">
        <v>412</v>
      </c>
      <c r="E5364" s="62" t="s">
        <v>3459</v>
      </c>
      <c r="F5364" s="62" t="s">
        <v>3494</v>
      </c>
    </row>
    <row r="5365" spans="1:6" x14ac:dyDescent="0.25">
      <c r="A5365" s="56">
        <v>458045</v>
      </c>
      <c r="B5365" s="80">
        <v>103500</v>
      </c>
      <c r="C5365" s="57">
        <v>400</v>
      </c>
      <c r="D5365" s="35" t="s">
        <v>412</v>
      </c>
      <c r="E5365" s="62" t="s">
        <v>3459</v>
      </c>
      <c r="F5365" s="62" t="s">
        <v>3494</v>
      </c>
    </row>
    <row r="5366" spans="1:6" x14ac:dyDescent="0.25">
      <c r="A5366" s="56">
        <v>458054</v>
      </c>
      <c r="B5366" s="81">
        <v>517619</v>
      </c>
      <c r="C5366" s="71">
        <v>3336</v>
      </c>
      <c r="D5366" s="35" t="s">
        <v>1235</v>
      </c>
      <c r="E5366" s="62" t="s">
        <v>3502</v>
      </c>
      <c r="F5366" s="62" t="s">
        <v>3497</v>
      </c>
    </row>
    <row r="5367" spans="1:6" x14ac:dyDescent="0.25">
      <c r="A5367" s="56">
        <v>458054</v>
      </c>
      <c r="B5367" s="81">
        <v>517619</v>
      </c>
      <c r="C5367" s="71">
        <v>3096</v>
      </c>
      <c r="D5367" s="35" t="s">
        <v>1235</v>
      </c>
      <c r="E5367" s="62" t="s">
        <v>3502</v>
      </c>
      <c r="F5367" s="62" t="s">
        <v>3497</v>
      </c>
    </row>
    <row r="5368" spans="1:6" x14ac:dyDescent="0.25">
      <c r="A5368" s="56">
        <v>458054</v>
      </c>
      <c r="B5368" s="81">
        <v>517619</v>
      </c>
      <c r="C5368" s="71">
        <v>1621</v>
      </c>
      <c r="D5368" s="35" t="s">
        <v>1235</v>
      </c>
      <c r="E5368" s="62" t="s">
        <v>3502</v>
      </c>
      <c r="F5368" s="62" t="s">
        <v>3497</v>
      </c>
    </row>
    <row r="5369" spans="1:6" x14ac:dyDescent="0.25">
      <c r="A5369" s="56">
        <v>458054</v>
      </c>
      <c r="B5369" s="81">
        <v>517619</v>
      </c>
      <c r="C5369" s="71">
        <v>803</v>
      </c>
      <c r="D5369" s="35" t="s">
        <v>1235</v>
      </c>
      <c r="E5369" s="62" t="s">
        <v>3502</v>
      </c>
      <c r="F5369" s="62" t="s">
        <v>3497</v>
      </c>
    </row>
    <row r="5370" spans="1:6" x14ac:dyDescent="0.25">
      <c r="A5370" s="56">
        <v>458054</v>
      </c>
      <c r="B5370" s="81">
        <v>517619</v>
      </c>
      <c r="C5370" s="71">
        <v>5705</v>
      </c>
      <c r="D5370" s="35" t="s">
        <v>1235</v>
      </c>
      <c r="E5370" s="62" t="s">
        <v>3502</v>
      </c>
      <c r="F5370" s="62" t="s">
        <v>3497</v>
      </c>
    </row>
    <row r="5371" spans="1:6" x14ac:dyDescent="0.25">
      <c r="A5371" s="56">
        <v>458078</v>
      </c>
      <c r="B5371" s="81">
        <v>6050000</v>
      </c>
      <c r="C5371" s="72">
        <v>34000</v>
      </c>
      <c r="D5371" s="35" t="s">
        <v>1235</v>
      </c>
      <c r="E5371" s="62" t="s">
        <v>3502</v>
      </c>
      <c r="F5371" s="56" t="s">
        <v>3498</v>
      </c>
    </row>
    <row r="5372" spans="1:6" x14ac:dyDescent="0.25">
      <c r="A5372" s="56">
        <v>458078</v>
      </c>
      <c r="B5372" s="81">
        <v>6050000</v>
      </c>
      <c r="C5372" s="72">
        <v>2917140</v>
      </c>
      <c r="D5372" s="35" t="s">
        <v>1235</v>
      </c>
      <c r="E5372" s="62" t="s">
        <v>3502</v>
      </c>
      <c r="F5372" s="56" t="s">
        <v>3498</v>
      </c>
    </row>
    <row r="5373" spans="1:6" x14ac:dyDescent="0.25">
      <c r="A5373" s="56">
        <v>458086</v>
      </c>
      <c r="B5373" s="81">
        <v>3977052</v>
      </c>
      <c r="C5373" s="71">
        <v>529634</v>
      </c>
      <c r="D5373" s="35" t="s">
        <v>1235</v>
      </c>
      <c r="E5373" s="62" t="s">
        <v>3460</v>
      </c>
      <c r="F5373" s="62" t="s">
        <v>3497</v>
      </c>
    </row>
    <row r="5374" spans="1:6" x14ac:dyDescent="0.25">
      <c r="A5374" s="56">
        <v>458088</v>
      </c>
      <c r="B5374" s="80">
        <v>103500</v>
      </c>
      <c r="C5374" s="57">
        <v>4100</v>
      </c>
      <c r="D5374" s="35" t="s">
        <v>412</v>
      </c>
      <c r="E5374" s="62" t="s">
        <v>3459</v>
      </c>
      <c r="F5374" s="62" t="s">
        <v>3494</v>
      </c>
    </row>
    <row r="5375" spans="1:6" x14ac:dyDescent="0.25">
      <c r="A5375" s="56">
        <v>458090</v>
      </c>
      <c r="B5375" s="80">
        <v>103500</v>
      </c>
      <c r="C5375" s="57">
        <v>103500</v>
      </c>
      <c r="D5375" s="35" t="s">
        <v>412</v>
      </c>
      <c r="E5375" s="62" t="s">
        <v>3459</v>
      </c>
      <c r="F5375" s="62" t="s">
        <v>3494</v>
      </c>
    </row>
    <row r="5376" spans="1:6" x14ac:dyDescent="0.25">
      <c r="A5376" s="56">
        <v>458113</v>
      </c>
      <c r="B5376" s="80">
        <v>9627421</v>
      </c>
      <c r="C5376" s="57">
        <v>48051</v>
      </c>
      <c r="D5376" s="35" t="s">
        <v>412</v>
      </c>
      <c r="E5376" s="62" t="s">
        <v>3458</v>
      </c>
      <c r="F5376" s="62" t="s">
        <v>3494</v>
      </c>
    </row>
    <row r="5377" spans="1:6" x14ac:dyDescent="0.25">
      <c r="A5377" s="56">
        <v>458113</v>
      </c>
      <c r="B5377" s="80">
        <v>9627421</v>
      </c>
      <c r="C5377" s="57">
        <v>51419</v>
      </c>
      <c r="D5377" s="35" t="s">
        <v>412</v>
      </c>
      <c r="E5377" s="62" t="s">
        <v>3458</v>
      </c>
      <c r="F5377" s="62" t="s">
        <v>3494</v>
      </c>
    </row>
    <row r="5378" spans="1:6" x14ac:dyDescent="0.25">
      <c r="A5378" s="56">
        <v>458113</v>
      </c>
      <c r="B5378" s="80">
        <v>9627421</v>
      </c>
      <c r="C5378" s="57">
        <v>4035</v>
      </c>
      <c r="D5378" s="35" t="s">
        <v>412</v>
      </c>
      <c r="E5378" s="62" t="s">
        <v>3458</v>
      </c>
      <c r="F5378" s="62" t="s">
        <v>3494</v>
      </c>
    </row>
    <row r="5379" spans="1:6" x14ac:dyDescent="0.25">
      <c r="A5379" s="56">
        <v>458113</v>
      </c>
      <c r="B5379" s="80">
        <v>9627421</v>
      </c>
      <c r="C5379" s="57">
        <v>121032</v>
      </c>
      <c r="D5379" s="35" t="s">
        <v>412</v>
      </c>
      <c r="E5379" s="62" t="s">
        <v>3458</v>
      </c>
      <c r="F5379" s="62" t="s">
        <v>3494</v>
      </c>
    </row>
    <row r="5380" spans="1:6" x14ac:dyDescent="0.25">
      <c r="A5380" s="56">
        <v>458113</v>
      </c>
      <c r="B5380" s="80">
        <v>9627421</v>
      </c>
      <c r="C5380" s="57">
        <v>2376</v>
      </c>
      <c r="D5380" s="35" t="s">
        <v>412</v>
      </c>
      <c r="E5380" s="62" t="s">
        <v>3458</v>
      </c>
      <c r="F5380" s="62" t="s">
        <v>3494</v>
      </c>
    </row>
    <row r="5381" spans="1:6" x14ac:dyDescent="0.25">
      <c r="A5381" s="56">
        <v>458113</v>
      </c>
      <c r="B5381" s="80">
        <v>9627421</v>
      </c>
      <c r="C5381" s="57">
        <v>10320</v>
      </c>
      <c r="D5381" s="35" t="s">
        <v>412</v>
      </c>
      <c r="E5381" s="62" t="s">
        <v>3458</v>
      </c>
      <c r="F5381" s="62" t="s">
        <v>3494</v>
      </c>
    </row>
    <row r="5382" spans="1:6" x14ac:dyDescent="0.25">
      <c r="A5382" s="56">
        <v>458113</v>
      </c>
      <c r="B5382" s="80">
        <v>9627421</v>
      </c>
      <c r="C5382" s="57">
        <v>10072</v>
      </c>
      <c r="D5382" s="35" t="s">
        <v>412</v>
      </c>
      <c r="E5382" s="62" t="s">
        <v>3458</v>
      </c>
      <c r="F5382" s="62" t="s">
        <v>3494</v>
      </c>
    </row>
    <row r="5383" spans="1:6" x14ac:dyDescent="0.25">
      <c r="A5383" s="56">
        <v>458113</v>
      </c>
      <c r="B5383" s="80">
        <v>9627421</v>
      </c>
      <c r="C5383" s="57">
        <v>8019</v>
      </c>
      <c r="D5383" s="35" t="s">
        <v>424</v>
      </c>
      <c r="E5383" s="62" t="s">
        <v>3458</v>
      </c>
      <c r="F5383" s="62" t="s">
        <v>3494</v>
      </c>
    </row>
    <row r="5384" spans="1:6" x14ac:dyDescent="0.25">
      <c r="A5384" s="56">
        <v>458113</v>
      </c>
      <c r="B5384" s="80">
        <v>9627421</v>
      </c>
      <c r="C5384" s="57">
        <v>49810</v>
      </c>
      <c r="D5384" s="35" t="s">
        <v>1235</v>
      </c>
      <c r="E5384" s="62" t="s">
        <v>3458</v>
      </c>
      <c r="F5384" s="62" t="s">
        <v>3494</v>
      </c>
    </row>
    <row r="5385" spans="1:6" x14ac:dyDescent="0.25">
      <c r="A5385" s="56">
        <v>458131</v>
      </c>
      <c r="B5385" s="80">
        <v>760743</v>
      </c>
      <c r="C5385" s="57">
        <v>600637</v>
      </c>
      <c r="D5385" s="35" t="s">
        <v>1235</v>
      </c>
      <c r="E5385" s="62" t="s">
        <v>3460</v>
      </c>
      <c r="F5385" s="62" t="s">
        <v>3494</v>
      </c>
    </row>
    <row r="5386" spans="1:6" x14ac:dyDescent="0.25">
      <c r="A5386" s="56">
        <v>458138</v>
      </c>
      <c r="B5386" s="80">
        <v>7316941</v>
      </c>
      <c r="C5386" s="71">
        <v>3030100</v>
      </c>
      <c r="D5386" s="35" t="s">
        <v>424</v>
      </c>
      <c r="E5386" s="62" t="s">
        <v>3502</v>
      </c>
      <c r="F5386" s="56" t="s">
        <v>3499</v>
      </c>
    </row>
    <row r="5387" spans="1:6" x14ac:dyDescent="0.25">
      <c r="A5387" s="56">
        <v>458138</v>
      </c>
      <c r="B5387" s="80">
        <v>7316941</v>
      </c>
      <c r="C5387" s="71">
        <v>106860</v>
      </c>
      <c r="D5387" s="35" t="s">
        <v>1235</v>
      </c>
      <c r="E5387" s="62" t="s">
        <v>3502</v>
      </c>
      <c r="F5387" s="56" t="s">
        <v>3499</v>
      </c>
    </row>
    <row r="5388" spans="1:6" x14ac:dyDescent="0.25">
      <c r="A5388" s="56">
        <v>458138</v>
      </c>
      <c r="B5388" s="80">
        <v>7316941</v>
      </c>
      <c r="C5388" s="71">
        <v>4708</v>
      </c>
      <c r="D5388" s="35" t="s">
        <v>1235</v>
      </c>
      <c r="E5388" s="62" t="s">
        <v>3502</v>
      </c>
      <c r="F5388" s="56" t="s">
        <v>3499</v>
      </c>
    </row>
    <row r="5389" spans="1:6" x14ac:dyDescent="0.25">
      <c r="A5389" s="56">
        <v>458138</v>
      </c>
      <c r="B5389" s="80">
        <v>7316941</v>
      </c>
      <c r="C5389" s="71">
        <v>6700</v>
      </c>
      <c r="D5389" s="35" t="s">
        <v>1235</v>
      </c>
      <c r="E5389" s="62" t="s">
        <v>3502</v>
      </c>
      <c r="F5389" s="56" t="s">
        <v>3499</v>
      </c>
    </row>
    <row r="5390" spans="1:6" x14ac:dyDescent="0.25">
      <c r="A5390" s="56">
        <v>458138</v>
      </c>
      <c r="B5390" s="80">
        <v>7316941</v>
      </c>
      <c r="C5390" s="71">
        <v>293400</v>
      </c>
      <c r="D5390" s="35" t="s">
        <v>424</v>
      </c>
      <c r="E5390" s="62" t="s">
        <v>3502</v>
      </c>
      <c r="F5390" s="56" t="s">
        <v>3499</v>
      </c>
    </row>
    <row r="5391" spans="1:6" x14ac:dyDescent="0.25">
      <c r="A5391" s="56">
        <v>458138</v>
      </c>
      <c r="B5391" s="80">
        <v>7316941</v>
      </c>
      <c r="C5391" s="71">
        <v>10570</v>
      </c>
      <c r="D5391" s="35" t="s">
        <v>1235</v>
      </c>
      <c r="E5391" s="62" t="s">
        <v>3502</v>
      </c>
      <c r="F5391" s="56" t="s">
        <v>3499</v>
      </c>
    </row>
    <row r="5392" spans="1:6" x14ac:dyDescent="0.25">
      <c r="A5392" s="56">
        <v>458138</v>
      </c>
      <c r="B5392" s="80">
        <v>7316941</v>
      </c>
      <c r="C5392" s="71">
        <v>146400</v>
      </c>
      <c r="D5392" s="35" t="s">
        <v>424</v>
      </c>
      <c r="E5392" s="62" t="s">
        <v>3502</v>
      </c>
      <c r="F5392" s="56" t="s">
        <v>3499</v>
      </c>
    </row>
    <row r="5393" spans="1:6" x14ac:dyDescent="0.25">
      <c r="A5393" s="56">
        <v>458138</v>
      </c>
      <c r="B5393" s="80">
        <v>7316941</v>
      </c>
      <c r="C5393" s="71">
        <v>298900</v>
      </c>
      <c r="D5393" s="35" t="s">
        <v>424</v>
      </c>
      <c r="E5393" s="62" t="s">
        <v>3502</v>
      </c>
      <c r="F5393" s="56" t="s">
        <v>3499</v>
      </c>
    </row>
    <row r="5394" spans="1:6" x14ac:dyDescent="0.25">
      <c r="A5394" s="56">
        <v>458138</v>
      </c>
      <c r="B5394" s="80">
        <v>7316941</v>
      </c>
      <c r="C5394" s="71">
        <v>15000</v>
      </c>
      <c r="D5394" s="35" t="s">
        <v>1235</v>
      </c>
      <c r="E5394" s="62" t="s">
        <v>3502</v>
      </c>
      <c r="F5394" s="56" t="s">
        <v>3499</v>
      </c>
    </row>
    <row r="5395" spans="1:6" x14ac:dyDescent="0.25">
      <c r="A5395" s="56">
        <v>458138</v>
      </c>
      <c r="B5395" s="80">
        <v>7316941</v>
      </c>
      <c r="C5395" s="71">
        <v>3030100</v>
      </c>
      <c r="D5395" s="35" t="s">
        <v>424</v>
      </c>
      <c r="E5395" s="62" t="s">
        <v>3502</v>
      </c>
      <c r="F5395" s="56" t="s">
        <v>3499</v>
      </c>
    </row>
    <row r="5396" spans="1:6" x14ac:dyDescent="0.25">
      <c r="A5396" s="56">
        <v>458138</v>
      </c>
      <c r="B5396" s="80">
        <v>7316941</v>
      </c>
      <c r="C5396" s="71">
        <v>106860</v>
      </c>
      <c r="D5396" s="35" t="s">
        <v>1235</v>
      </c>
      <c r="E5396" s="62" t="s">
        <v>3502</v>
      </c>
      <c r="F5396" s="56" t="s">
        <v>3499</v>
      </c>
    </row>
    <row r="5397" spans="1:6" x14ac:dyDescent="0.25">
      <c r="A5397" s="56">
        <v>458138</v>
      </c>
      <c r="B5397" s="80">
        <v>7316941</v>
      </c>
      <c r="C5397" s="71">
        <v>4708</v>
      </c>
      <c r="D5397" s="35" t="s">
        <v>1235</v>
      </c>
      <c r="E5397" s="62" t="s">
        <v>3502</v>
      </c>
      <c r="F5397" s="56" t="s">
        <v>3499</v>
      </c>
    </row>
    <row r="5398" spans="1:6" x14ac:dyDescent="0.25">
      <c r="A5398" s="56">
        <v>458138</v>
      </c>
      <c r="B5398" s="80">
        <v>7316941</v>
      </c>
      <c r="C5398" s="71">
        <v>6700</v>
      </c>
      <c r="D5398" s="35" t="s">
        <v>1235</v>
      </c>
      <c r="E5398" s="62" t="s">
        <v>3502</v>
      </c>
      <c r="F5398" s="56" t="s">
        <v>3499</v>
      </c>
    </row>
    <row r="5399" spans="1:6" x14ac:dyDescent="0.25">
      <c r="A5399" s="56">
        <v>458138</v>
      </c>
      <c r="B5399" s="80">
        <v>7316941</v>
      </c>
      <c r="C5399" s="71">
        <v>293400</v>
      </c>
      <c r="D5399" s="35" t="s">
        <v>424</v>
      </c>
      <c r="E5399" s="62" t="s">
        <v>3502</v>
      </c>
      <c r="F5399" s="56" t="s">
        <v>3499</v>
      </c>
    </row>
    <row r="5400" spans="1:6" x14ac:dyDescent="0.25">
      <c r="A5400" s="56">
        <v>458138</v>
      </c>
      <c r="B5400" s="80">
        <v>7316941</v>
      </c>
      <c r="C5400" s="71">
        <v>10570</v>
      </c>
      <c r="D5400" s="35" t="s">
        <v>1235</v>
      </c>
      <c r="E5400" s="62" t="s">
        <v>3502</v>
      </c>
      <c r="F5400" s="56" t="s">
        <v>3499</v>
      </c>
    </row>
    <row r="5401" spans="1:6" x14ac:dyDescent="0.25">
      <c r="A5401" s="56">
        <v>458138</v>
      </c>
      <c r="B5401" s="80">
        <v>7316941</v>
      </c>
      <c r="C5401" s="71">
        <v>146400</v>
      </c>
      <c r="D5401" s="35" t="s">
        <v>424</v>
      </c>
      <c r="E5401" s="62" t="s">
        <v>3502</v>
      </c>
      <c r="F5401" s="56" t="s">
        <v>3499</v>
      </c>
    </row>
    <row r="5402" spans="1:6" x14ac:dyDescent="0.25">
      <c r="A5402" s="56">
        <v>458138</v>
      </c>
      <c r="B5402" s="80">
        <v>7316941</v>
      </c>
      <c r="C5402" s="71">
        <v>298900</v>
      </c>
      <c r="D5402" s="35" t="s">
        <v>424</v>
      </c>
      <c r="E5402" s="62" t="s">
        <v>3502</v>
      </c>
      <c r="F5402" s="56" t="s">
        <v>3499</v>
      </c>
    </row>
    <row r="5403" spans="1:6" x14ac:dyDescent="0.25">
      <c r="A5403" s="56">
        <v>458138</v>
      </c>
      <c r="B5403" s="80">
        <v>7316941</v>
      </c>
      <c r="C5403" s="71">
        <v>15000</v>
      </c>
      <c r="D5403" s="35" t="s">
        <v>412</v>
      </c>
      <c r="E5403" s="62" t="s">
        <v>3502</v>
      </c>
      <c r="F5403" s="56" t="s">
        <v>3499</v>
      </c>
    </row>
    <row r="5404" spans="1:6" x14ac:dyDescent="0.25">
      <c r="A5404" s="56">
        <v>458140</v>
      </c>
      <c r="B5404" s="80">
        <v>103500</v>
      </c>
      <c r="C5404" s="57">
        <v>4500</v>
      </c>
      <c r="D5404" s="35" t="s">
        <v>412</v>
      </c>
      <c r="E5404" s="62" t="s">
        <v>3459</v>
      </c>
      <c r="F5404" s="62" t="s">
        <v>3494</v>
      </c>
    </row>
    <row r="5405" spans="1:6" x14ac:dyDescent="0.25">
      <c r="A5405" s="56">
        <v>458146</v>
      </c>
      <c r="B5405" s="80">
        <v>1612064</v>
      </c>
      <c r="C5405" s="57">
        <v>674452</v>
      </c>
      <c r="D5405" s="35" t="s">
        <v>1235</v>
      </c>
      <c r="E5405" s="62" t="s">
        <v>3459</v>
      </c>
      <c r="F5405" s="62" t="s">
        <v>3494</v>
      </c>
    </row>
    <row r="5406" spans="1:6" x14ac:dyDescent="0.25">
      <c r="A5406" s="56">
        <v>458146</v>
      </c>
      <c r="B5406" s="80">
        <v>1612064</v>
      </c>
      <c r="C5406" s="57">
        <v>357232</v>
      </c>
      <c r="D5406" s="35" t="s">
        <v>1235</v>
      </c>
      <c r="E5406" s="62" t="s">
        <v>3459</v>
      </c>
      <c r="F5406" s="62" t="s">
        <v>3494</v>
      </c>
    </row>
    <row r="5407" spans="1:6" x14ac:dyDescent="0.25">
      <c r="A5407" s="56">
        <v>458148</v>
      </c>
      <c r="B5407" s="80">
        <v>65000</v>
      </c>
      <c r="C5407" s="57">
        <v>65000</v>
      </c>
      <c r="D5407" s="35" t="s">
        <v>412</v>
      </c>
      <c r="E5407" s="62" t="s">
        <v>3459</v>
      </c>
      <c r="F5407" s="62" t="s">
        <v>3494</v>
      </c>
    </row>
    <row r="5408" spans="1:6" x14ac:dyDescent="0.25">
      <c r="A5408" s="56">
        <v>458156</v>
      </c>
      <c r="B5408" s="80">
        <v>2583727</v>
      </c>
      <c r="C5408" s="57">
        <v>357232</v>
      </c>
      <c r="D5408" s="35" t="s">
        <v>1235</v>
      </c>
      <c r="E5408" s="62" t="s">
        <v>3460</v>
      </c>
      <c r="F5408" s="62" t="s">
        <v>3494</v>
      </c>
    </row>
    <row r="5409" spans="1:6" x14ac:dyDescent="0.25">
      <c r="A5409" s="56">
        <v>458156</v>
      </c>
      <c r="B5409" s="80">
        <v>2583727</v>
      </c>
      <c r="C5409" s="57">
        <v>747000</v>
      </c>
      <c r="D5409" s="35" t="s">
        <v>1235</v>
      </c>
      <c r="E5409" s="62" t="s">
        <v>3460</v>
      </c>
      <c r="F5409" s="62" t="s">
        <v>3494</v>
      </c>
    </row>
    <row r="5410" spans="1:6" x14ac:dyDescent="0.25">
      <c r="A5410" s="56">
        <v>458156</v>
      </c>
      <c r="B5410" s="80">
        <v>2583727</v>
      </c>
      <c r="C5410" s="57">
        <v>674452</v>
      </c>
      <c r="D5410" s="35" t="s">
        <v>1235</v>
      </c>
      <c r="E5410" s="62" t="s">
        <v>3460</v>
      </c>
      <c r="F5410" s="62" t="s">
        <v>3494</v>
      </c>
    </row>
    <row r="5411" spans="1:6" x14ac:dyDescent="0.25">
      <c r="A5411" s="56">
        <v>458166</v>
      </c>
      <c r="B5411" s="80">
        <v>7302575</v>
      </c>
      <c r="C5411" s="71">
        <v>720</v>
      </c>
      <c r="D5411" s="35" t="s">
        <v>1235</v>
      </c>
      <c r="E5411" s="62" t="s">
        <v>3502</v>
      </c>
      <c r="F5411" s="56" t="s">
        <v>3499</v>
      </c>
    </row>
    <row r="5412" spans="1:6" x14ac:dyDescent="0.25">
      <c r="A5412" s="56">
        <v>458166</v>
      </c>
      <c r="B5412" s="80">
        <v>7302575</v>
      </c>
      <c r="C5412" s="71">
        <v>21910</v>
      </c>
      <c r="D5412" s="35" t="s">
        <v>1235</v>
      </c>
      <c r="E5412" s="62" t="s">
        <v>3502</v>
      </c>
      <c r="F5412" s="56" t="s">
        <v>3499</v>
      </c>
    </row>
    <row r="5413" spans="1:6" x14ac:dyDescent="0.25">
      <c r="A5413" s="56">
        <v>458166</v>
      </c>
      <c r="B5413" s="80">
        <v>7302575</v>
      </c>
      <c r="C5413" s="71">
        <v>5208</v>
      </c>
      <c r="D5413" s="35" t="s">
        <v>1235</v>
      </c>
      <c r="E5413" s="62" t="s">
        <v>3502</v>
      </c>
      <c r="F5413" s="56" t="s">
        <v>3499</v>
      </c>
    </row>
    <row r="5414" spans="1:6" x14ac:dyDescent="0.25">
      <c r="A5414" s="56">
        <v>458166</v>
      </c>
      <c r="B5414" s="80">
        <v>7302575</v>
      </c>
      <c r="C5414" s="71">
        <v>4708</v>
      </c>
      <c r="D5414" s="35" t="s">
        <v>1235</v>
      </c>
      <c r="E5414" s="62" t="s">
        <v>3502</v>
      </c>
      <c r="F5414" s="56" t="s">
        <v>3499</v>
      </c>
    </row>
    <row r="5415" spans="1:6" x14ac:dyDescent="0.25">
      <c r="A5415" s="56">
        <v>458166</v>
      </c>
      <c r="B5415" s="80">
        <v>7302575</v>
      </c>
      <c r="C5415" s="71">
        <v>4228</v>
      </c>
      <c r="D5415" s="35" t="s">
        <v>1235</v>
      </c>
      <c r="E5415" s="62" t="s">
        <v>3502</v>
      </c>
      <c r="F5415" s="56" t="s">
        <v>3499</v>
      </c>
    </row>
    <row r="5416" spans="1:6" x14ac:dyDescent="0.25">
      <c r="A5416" s="56">
        <v>458166</v>
      </c>
      <c r="B5416" s="80">
        <v>7302575</v>
      </c>
      <c r="C5416" s="71">
        <v>680</v>
      </c>
      <c r="D5416" s="35" t="s">
        <v>1235</v>
      </c>
      <c r="E5416" s="62" t="s">
        <v>3502</v>
      </c>
      <c r="F5416" s="56" t="s">
        <v>3499</v>
      </c>
    </row>
    <row r="5417" spans="1:6" x14ac:dyDescent="0.25">
      <c r="A5417" s="56">
        <v>458166</v>
      </c>
      <c r="B5417" s="80">
        <v>7302575</v>
      </c>
      <c r="C5417" s="71">
        <v>5190</v>
      </c>
      <c r="D5417" s="35" t="s">
        <v>1235</v>
      </c>
      <c r="E5417" s="62" t="s">
        <v>3502</v>
      </c>
      <c r="F5417" s="56" t="s">
        <v>3499</v>
      </c>
    </row>
    <row r="5418" spans="1:6" x14ac:dyDescent="0.25">
      <c r="A5418" s="56">
        <v>458166</v>
      </c>
      <c r="B5418" s="80">
        <v>7302575</v>
      </c>
      <c r="C5418" s="71">
        <v>37610</v>
      </c>
      <c r="D5418" s="35" t="s">
        <v>1235</v>
      </c>
      <c r="E5418" s="62" t="s">
        <v>3502</v>
      </c>
      <c r="F5418" s="56" t="s">
        <v>3499</v>
      </c>
    </row>
    <row r="5419" spans="1:6" x14ac:dyDescent="0.25">
      <c r="A5419" s="56">
        <v>458166</v>
      </c>
      <c r="B5419" s="80">
        <v>7302575</v>
      </c>
      <c r="C5419" s="71">
        <v>1158</v>
      </c>
      <c r="D5419" s="35" t="s">
        <v>424</v>
      </c>
      <c r="E5419" s="62" t="s">
        <v>3502</v>
      </c>
      <c r="F5419" s="56" t="s">
        <v>3499</v>
      </c>
    </row>
    <row r="5420" spans="1:6" x14ac:dyDescent="0.25">
      <c r="A5420" s="56">
        <v>458166</v>
      </c>
      <c r="B5420" s="80">
        <v>7302575</v>
      </c>
      <c r="C5420" s="71">
        <v>20564</v>
      </c>
      <c r="D5420" s="35" t="s">
        <v>424</v>
      </c>
      <c r="E5420" s="62" t="s">
        <v>3502</v>
      </c>
      <c r="F5420" s="56" t="s">
        <v>3499</v>
      </c>
    </row>
    <row r="5421" spans="1:6" x14ac:dyDescent="0.25">
      <c r="A5421" s="56">
        <v>458166</v>
      </c>
      <c r="B5421" s="80">
        <v>7302575</v>
      </c>
      <c r="C5421" s="71">
        <v>2000</v>
      </c>
      <c r="D5421" s="35" t="s">
        <v>1235</v>
      </c>
      <c r="E5421" s="62" t="s">
        <v>3502</v>
      </c>
      <c r="F5421" s="56" t="s">
        <v>3499</v>
      </c>
    </row>
    <row r="5422" spans="1:6" x14ac:dyDescent="0.25">
      <c r="A5422" s="56">
        <v>458166</v>
      </c>
      <c r="B5422" s="80">
        <v>7302575</v>
      </c>
      <c r="C5422" s="71">
        <v>720</v>
      </c>
      <c r="D5422" s="35" t="s">
        <v>1235</v>
      </c>
      <c r="E5422" s="62" t="s">
        <v>3502</v>
      </c>
      <c r="F5422" s="56" t="s">
        <v>3499</v>
      </c>
    </row>
    <row r="5423" spans="1:6" x14ac:dyDescent="0.25">
      <c r="A5423" s="56">
        <v>458166</v>
      </c>
      <c r="B5423" s="80">
        <v>7302575</v>
      </c>
      <c r="C5423" s="71">
        <v>21910</v>
      </c>
      <c r="D5423" s="35" t="s">
        <v>1235</v>
      </c>
      <c r="E5423" s="62" t="s">
        <v>3502</v>
      </c>
      <c r="F5423" s="56" t="s">
        <v>3499</v>
      </c>
    </row>
    <row r="5424" spans="1:6" x14ac:dyDescent="0.25">
      <c r="A5424" s="56">
        <v>458166</v>
      </c>
      <c r="B5424" s="80">
        <v>7302575</v>
      </c>
      <c r="C5424" s="71">
        <v>5208</v>
      </c>
      <c r="D5424" s="35" t="s">
        <v>1235</v>
      </c>
      <c r="E5424" s="62" t="s">
        <v>3502</v>
      </c>
      <c r="F5424" s="56" t="s">
        <v>3499</v>
      </c>
    </row>
    <row r="5425" spans="1:6" x14ac:dyDescent="0.25">
      <c r="A5425" s="56">
        <v>458166</v>
      </c>
      <c r="B5425" s="80">
        <v>7302575</v>
      </c>
      <c r="C5425" s="71">
        <v>4708</v>
      </c>
      <c r="D5425" s="35" t="s">
        <v>1235</v>
      </c>
      <c r="E5425" s="62" t="s">
        <v>3502</v>
      </c>
      <c r="F5425" s="56" t="s">
        <v>3499</v>
      </c>
    </row>
    <row r="5426" spans="1:6" x14ac:dyDescent="0.25">
      <c r="A5426" s="56">
        <v>458166</v>
      </c>
      <c r="B5426" s="80">
        <v>7302575</v>
      </c>
      <c r="C5426" s="71">
        <v>4228</v>
      </c>
      <c r="D5426" s="35" t="s">
        <v>1235</v>
      </c>
      <c r="E5426" s="62" t="s">
        <v>3502</v>
      </c>
      <c r="F5426" s="56" t="s">
        <v>3499</v>
      </c>
    </row>
    <row r="5427" spans="1:6" x14ac:dyDescent="0.25">
      <c r="A5427" s="56">
        <v>458166</v>
      </c>
      <c r="B5427" s="80">
        <v>7302575</v>
      </c>
      <c r="C5427" s="71">
        <v>680</v>
      </c>
      <c r="D5427" s="35" t="s">
        <v>1235</v>
      </c>
      <c r="E5427" s="62" t="s">
        <v>3502</v>
      </c>
      <c r="F5427" s="56" t="s">
        <v>3499</v>
      </c>
    </row>
    <row r="5428" spans="1:6" x14ac:dyDescent="0.25">
      <c r="A5428" s="56">
        <v>458166</v>
      </c>
      <c r="B5428" s="80">
        <v>7302575</v>
      </c>
      <c r="C5428" s="71">
        <v>5190</v>
      </c>
      <c r="D5428" s="35" t="s">
        <v>1235</v>
      </c>
      <c r="E5428" s="62" t="s">
        <v>3502</v>
      </c>
      <c r="F5428" s="56" t="s">
        <v>3499</v>
      </c>
    </row>
    <row r="5429" spans="1:6" x14ac:dyDescent="0.25">
      <c r="A5429" s="56">
        <v>458166</v>
      </c>
      <c r="B5429" s="80">
        <v>7302575</v>
      </c>
      <c r="C5429" s="71">
        <v>37610</v>
      </c>
      <c r="D5429" s="35" t="s">
        <v>1235</v>
      </c>
      <c r="E5429" s="62" t="s">
        <v>3502</v>
      </c>
      <c r="F5429" s="56" t="s">
        <v>3499</v>
      </c>
    </row>
    <row r="5430" spans="1:6" x14ac:dyDescent="0.25">
      <c r="A5430" s="56">
        <v>458166</v>
      </c>
      <c r="B5430" s="80">
        <v>7302575</v>
      </c>
      <c r="C5430" s="71">
        <v>1158</v>
      </c>
      <c r="D5430" s="35" t="s">
        <v>424</v>
      </c>
      <c r="E5430" s="62" t="s">
        <v>3502</v>
      </c>
      <c r="F5430" s="56" t="s">
        <v>3499</v>
      </c>
    </row>
    <row r="5431" spans="1:6" x14ac:dyDescent="0.25">
      <c r="A5431" s="56">
        <v>458166</v>
      </c>
      <c r="B5431" s="80">
        <v>7302575</v>
      </c>
      <c r="C5431" s="71">
        <v>20564</v>
      </c>
      <c r="D5431" s="35" t="s">
        <v>424</v>
      </c>
      <c r="E5431" s="62" t="s">
        <v>3502</v>
      </c>
      <c r="F5431" s="56" t="s">
        <v>3499</v>
      </c>
    </row>
    <row r="5432" spans="1:6" x14ac:dyDescent="0.25">
      <c r="A5432" s="56">
        <v>458166</v>
      </c>
      <c r="B5432" s="80">
        <v>7302575</v>
      </c>
      <c r="C5432" s="71">
        <v>2000</v>
      </c>
      <c r="D5432" s="35" t="s">
        <v>1235</v>
      </c>
      <c r="E5432" s="62" t="s">
        <v>3502</v>
      </c>
      <c r="F5432" s="56" t="s">
        <v>3499</v>
      </c>
    </row>
    <row r="5433" spans="1:6" x14ac:dyDescent="0.25">
      <c r="A5433" s="56">
        <v>458169</v>
      </c>
      <c r="B5433" s="80">
        <v>2229189</v>
      </c>
      <c r="C5433" s="71">
        <v>124000</v>
      </c>
      <c r="D5433" s="35" t="s">
        <v>424</v>
      </c>
      <c r="E5433" s="62" t="s">
        <v>3458</v>
      </c>
      <c r="F5433" s="56" t="s">
        <v>3499</v>
      </c>
    </row>
    <row r="5434" spans="1:6" x14ac:dyDescent="0.25">
      <c r="A5434" s="56">
        <v>458169</v>
      </c>
      <c r="B5434" s="80">
        <v>2229189</v>
      </c>
      <c r="C5434" s="71">
        <v>72</v>
      </c>
      <c r="D5434" s="35" t="s">
        <v>1235</v>
      </c>
      <c r="E5434" s="62" t="s">
        <v>3458</v>
      </c>
      <c r="F5434" s="56" t="s">
        <v>3499</v>
      </c>
    </row>
    <row r="5435" spans="1:6" x14ac:dyDescent="0.25">
      <c r="A5435" s="56">
        <v>458169</v>
      </c>
      <c r="B5435" s="80">
        <v>2229189</v>
      </c>
      <c r="C5435" s="71">
        <v>3240</v>
      </c>
      <c r="D5435" s="35" t="s">
        <v>1235</v>
      </c>
      <c r="E5435" s="62" t="s">
        <v>3458</v>
      </c>
      <c r="F5435" s="56" t="s">
        <v>3499</v>
      </c>
    </row>
    <row r="5436" spans="1:6" x14ac:dyDescent="0.25">
      <c r="A5436" s="56">
        <v>458169</v>
      </c>
      <c r="B5436" s="80">
        <v>2229189</v>
      </c>
      <c r="C5436" s="71">
        <v>996</v>
      </c>
      <c r="D5436" s="35" t="s">
        <v>1235</v>
      </c>
      <c r="E5436" s="62" t="s">
        <v>3458</v>
      </c>
      <c r="F5436" s="56" t="s">
        <v>3499</v>
      </c>
    </row>
    <row r="5437" spans="1:6" x14ac:dyDescent="0.25">
      <c r="A5437" s="56">
        <v>458169</v>
      </c>
      <c r="B5437" s="80">
        <v>2229189</v>
      </c>
      <c r="C5437" s="71">
        <v>17</v>
      </c>
      <c r="D5437" s="35" t="s">
        <v>1235</v>
      </c>
      <c r="E5437" s="62" t="s">
        <v>3458</v>
      </c>
      <c r="F5437" s="56" t="s">
        <v>3499</v>
      </c>
    </row>
    <row r="5438" spans="1:6" x14ac:dyDescent="0.25">
      <c r="A5438" s="56">
        <v>458169</v>
      </c>
      <c r="B5438" s="80">
        <v>2229189</v>
      </c>
      <c r="C5438" s="71">
        <v>56</v>
      </c>
      <c r="D5438" s="35" t="s">
        <v>1235</v>
      </c>
      <c r="E5438" s="62" t="s">
        <v>3458</v>
      </c>
      <c r="F5438" s="56" t="s">
        <v>3499</v>
      </c>
    </row>
    <row r="5439" spans="1:6" x14ac:dyDescent="0.25">
      <c r="A5439" s="56">
        <v>458169</v>
      </c>
      <c r="B5439" s="80">
        <v>2229189</v>
      </c>
      <c r="C5439" s="71">
        <v>6300</v>
      </c>
      <c r="D5439" s="35" t="s">
        <v>424</v>
      </c>
      <c r="E5439" s="62" t="s">
        <v>3458</v>
      </c>
      <c r="F5439" s="56" t="s">
        <v>3499</v>
      </c>
    </row>
    <row r="5440" spans="1:6" x14ac:dyDescent="0.25">
      <c r="A5440" s="56">
        <v>458169</v>
      </c>
      <c r="B5440" s="80">
        <v>2229189</v>
      </c>
      <c r="C5440" s="71">
        <v>51</v>
      </c>
      <c r="D5440" s="35" t="s">
        <v>1235</v>
      </c>
      <c r="E5440" s="62" t="s">
        <v>3458</v>
      </c>
      <c r="F5440" s="56" t="s">
        <v>3499</v>
      </c>
    </row>
    <row r="5441" spans="1:6" x14ac:dyDescent="0.25">
      <c r="A5441" s="56">
        <v>458169</v>
      </c>
      <c r="B5441" s="80">
        <v>2229189</v>
      </c>
      <c r="C5441" s="71">
        <v>124000</v>
      </c>
      <c r="D5441" s="35" t="s">
        <v>424</v>
      </c>
      <c r="E5441" s="62" t="s">
        <v>3458</v>
      </c>
      <c r="F5441" s="56" t="s">
        <v>3499</v>
      </c>
    </row>
    <row r="5442" spans="1:6" x14ac:dyDescent="0.25">
      <c r="A5442" s="56">
        <v>458169</v>
      </c>
      <c r="B5442" s="80">
        <v>2229189</v>
      </c>
      <c r="C5442" s="71">
        <v>72</v>
      </c>
      <c r="D5442" s="35" t="s">
        <v>1235</v>
      </c>
      <c r="E5442" s="62" t="s">
        <v>3458</v>
      </c>
      <c r="F5442" s="56" t="s">
        <v>3499</v>
      </c>
    </row>
    <row r="5443" spans="1:6" x14ac:dyDescent="0.25">
      <c r="A5443" s="56">
        <v>458169</v>
      </c>
      <c r="B5443" s="80">
        <v>2229189</v>
      </c>
      <c r="C5443" s="71">
        <v>3240</v>
      </c>
      <c r="D5443" s="35" t="s">
        <v>1235</v>
      </c>
      <c r="E5443" s="62" t="s">
        <v>3458</v>
      </c>
      <c r="F5443" s="56" t="s">
        <v>3499</v>
      </c>
    </row>
    <row r="5444" spans="1:6" x14ac:dyDescent="0.25">
      <c r="A5444" s="56">
        <v>458169</v>
      </c>
      <c r="B5444" s="80">
        <v>2229189</v>
      </c>
      <c r="C5444" s="71">
        <v>996</v>
      </c>
      <c r="D5444" s="35" t="s">
        <v>1235</v>
      </c>
      <c r="E5444" s="62" t="s">
        <v>3458</v>
      </c>
      <c r="F5444" s="56" t="s">
        <v>3499</v>
      </c>
    </row>
    <row r="5445" spans="1:6" x14ac:dyDescent="0.25">
      <c r="A5445" s="56">
        <v>458169</v>
      </c>
      <c r="B5445" s="80">
        <v>2229189</v>
      </c>
      <c r="C5445" s="71">
        <v>17</v>
      </c>
      <c r="D5445" s="35" t="s">
        <v>1235</v>
      </c>
      <c r="E5445" s="62" t="s">
        <v>3458</v>
      </c>
      <c r="F5445" s="56" t="s">
        <v>3499</v>
      </c>
    </row>
    <row r="5446" spans="1:6" x14ac:dyDescent="0.25">
      <c r="A5446" s="56">
        <v>458169</v>
      </c>
      <c r="B5446" s="80">
        <v>2229189</v>
      </c>
      <c r="C5446" s="71">
        <v>56</v>
      </c>
      <c r="D5446" s="35" t="s">
        <v>1235</v>
      </c>
      <c r="E5446" s="62" t="s">
        <v>3458</v>
      </c>
      <c r="F5446" s="56" t="s">
        <v>3499</v>
      </c>
    </row>
    <row r="5447" spans="1:6" x14ac:dyDescent="0.25">
      <c r="A5447" s="56">
        <v>458169</v>
      </c>
      <c r="B5447" s="80">
        <v>2229189</v>
      </c>
      <c r="C5447" s="71">
        <v>6300</v>
      </c>
      <c r="D5447" s="35" t="s">
        <v>424</v>
      </c>
      <c r="E5447" s="62" t="s">
        <v>3458</v>
      </c>
      <c r="F5447" s="56" t="s">
        <v>3499</v>
      </c>
    </row>
    <row r="5448" spans="1:6" x14ac:dyDescent="0.25">
      <c r="A5448" s="56">
        <v>458169</v>
      </c>
      <c r="B5448" s="80">
        <v>2229189</v>
      </c>
      <c r="C5448" s="71">
        <v>51</v>
      </c>
      <c r="D5448" s="35" t="s">
        <v>1235</v>
      </c>
      <c r="E5448" s="62" t="s">
        <v>3458</v>
      </c>
      <c r="F5448" s="56" t="s">
        <v>3499</v>
      </c>
    </row>
    <row r="5449" spans="1:6" x14ac:dyDescent="0.25">
      <c r="A5449" s="56">
        <v>458196</v>
      </c>
      <c r="B5449" s="80">
        <v>103500</v>
      </c>
      <c r="C5449" s="57">
        <v>4500</v>
      </c>
      <c r="D5449" s="35" t="s">
        <v>412</v>
      </c>
      <c r="E5449" s="62" t="s">
        <v>3459</v>
      </c>
      <c r="F5449" s="62" t="s">
        <v>3494</v>
      </c>
    </row>
    <row r="5450" spans="1:6" x14ac:dyDescent="0.25">
      <c r="A5450" s="56">
        <v>458229</v>
      </c>
      <c r="B5450" s="80">
        <v>1200000</v>
      </c>
      <c r="C5450" s="57">
        <v>899391</v>
      </c>
      <c r="D5450" s="35" t="s">
        <v>1235</v>
      </c>
      <c r="E5450" s="62" t="s">
        <v>3459</v>
      </c>
      <c r="F5450" s="62" t="s">
        <v>3494</v>
      </c>
    </row>
    <row r="5451" spans="1:6" x14ac:dyDescent="0.25">
      <c r="A5451" s="56">
        <v>458235</v>
      </c>
      <c r="B5451" s="80">
        <v>950000</v>
      </c>
      <c r="C5451" s="57">
        <v>707000</v>
      </c>
      <c r="D5451" s="35" t="s">
        <v>1235</v>
      </c>
      <c r="E5451" s="62" t="s">
        <v>3459</v>
      </c>
      <c r="F5451" s="62" t="s">
        <v>3494</v>
      </c>
    </row>
    <row r="5452" spans="1:6" x14ac:dyDescent="0.25">
      <c r="A5452" s="56">
        <v>458251</v>
      </c>
      <c r="B5452" s="80">
        <v>1200000</v>
      </c>
      <c r="C5452" s="57">
        <v>899391</v>
      </c>
      <c r="D5452" s="35" t="s">
        <v>1235</v>
      </c>
      <c r="E5452" s="62" t="s">
        <v>3459</v>
      </c>
      <c r="F5452" s="62" t="s">
        <v>3494</v>
      </c>
    </row>
    <row r="5453" spans="1:6" x14ac:dyDescent="0.25">
      <c r="A5453" s="56">
        <v>458256</v>
      </c>
      <c r="B5453" s="80">
        <v>1200000</v>
      </c>
      <c r="C5453" s="57">
        <v>899391</v>
      </c>
      <c r="D5453" s="35" t="s">
        <v>1235</v>
      </c>
      <c r="E5453" s="62" t="s">
        <v>3459</v>
      </c>
      <c r="F5453" s="62" t="s">
        <v>3494</v>
      </c>
    </row>
    <row r="5454" spans="1:6" x14ac:dyDescent="0.25">
      <c r="A5454" s="56">
        <v>458275</v>
      </c>
      <c r="B5454" s="80">
        <v>120000</v>
      </c>
      <c r="C5454" s="57">
        <v>4500</v>
      </c>
      <c r="D5454" s="35" t="s">
        <v>412</v>
      </c>
      <c r="E5454" s="62" t="s">
        <v>3459</v>
      </c>
      <c r="F5454" s="62" t="s">
        <v>3494</v>
      </c>
    </row>
    <row r="5455" spans="1:6" x14ac:dyDescent="0.25">
      <c r="A5455" s="56">
        <v>458301</v>
      </c>
      <c r="B5455" s="80">
        <v>65000</v>
      </c>
      <c r="C5455" s="57">
        <v>400</v>
      </c>
      <c r="D5455" s="35" t="s">
        <v>412</v>
      </c>
      <c r="E5455" s="62" t="s">
        <v>3459</v>
      </c>
      <c r="F5455" s="62" t="s">
        <v>3494</v>
      </c>
    </row>
    <row r="5456" spans="1:6" x14ac:dyDescent="0.25">
      <c r="A5456" s="56">
        <v>458321</v>
      </c>
      <c r="B5456" s="81">
        <v>1206346</v>
      </c>
      <c r="C5456" s="71">
        <v>7293</v>
      </c>
      <c r="D5456" s="35" t="s">
        <v>1235</v>
      </c>
      <c r="E5456" s="62" t="s">
        <v>3502</v>
      </c>
      <c r="F5456" s="62" t="s">
        <v>3497</v>
      </c>
    </row>
    <row r="5457" spans="1:6" x14ac:dyDescent="0.25">
      <c r="A5457" s="56">
        <v>458321</v>
      </c>
      <c r="B5457" s="81">
        <v>1206346</v>
      </c>
      <c r="C5457" s="71">
        <v>803</v>
      </c>
      <c r="D5457" s="35" t="s">
        <v>1235</v>
      </c>
      <c r="E5457" s="62" t="s">
        <v>3502</v>
      </c>
      <c r="F5457" s="62" t="s">
        <v>3497</v>
      </c>
    </row>
    <row r="5458" spans="1:6" x14ac:dyDescent="0.25">
      <c r="A5458" s="56">
        <v>458321</v>
      </c>
      <c r="B5458" s="81">
        <v>1206346</v>
      </c>
      <c r="C5458" s="71">
        <v>9509</v>
      </c>
      <c r="D5458" s="35" t="s">
        <v>1235</v>
      </c>
      <c r="E5458" s="62" t="s">
        <v>3502</v>
      </c>
      <c r="F5458" s="62" t="s">
        <v>3497</v>
      </c>
    </row>
    <row r="5459" spans="1:6" x14ac:dyDescent="0.25">
      <c r="A5459" s="56">
        <v>458321</v>
      </c>
      <c r="B5459" s="81">
        <v>1206346</v>
      </c>
      <c r="C5459" s="71">
        <v>1704</v>
      </c>
      <c r="D5459" s="35" t="s">
        <v>1235</v>
      </c>
      <c r="E5459" s="62" t="s">
        <v>3502</v>
      </c>
      <c r="F5459" s="62" t="s">
        <v>3497</v>
      </c>
    </row>
    <row r="5460" spans="1:6" x14ac:dyDescent="0.25">
      <c r="A5460" s="56">
        <v>458321</v>
      </c>
      <c r="B5460" s="81">
        <v>1206346</v>
      </c>
      <c r="C5460" s="71">
        <v>5810</v>
      </c>
      <c r="D5460" s="35" t="s">
        <v>1235</v>
      </c>
      <c r="E5460" s="62" t="s">
        <v>3502</v>
      </c>
      <c r="F5460" s="62" t="s">
        <v>3497</v>
      </c>
    </row>
    <row r="5461" spans="1:6" x14ac:dyDescent="0.25">
      <c r="A5461" s="56">
        <v>458321</v>
      </c>
      <c r="B5461" s="81">
        <v>1206346</v>
      </c>
      <c r="C5461" s="71">
        <v>656</v>
      </c>
      <c r="D5461" s="35" t="s">
        <v>1235</v>
      </c>
      <c r="E5461" s="62" t="s">
        <v>3502</v>
      </c>
      <c r="F5461" s="62" t="s">
        <v>3497</v>
      </c>
    </row>
    <row r="5462" spans="1:6" x14ac:dyDescent="0.25">
      <c r="A5462" s="56">
        <v>458323</v>
      </c>
      <c r="B5462" s="81">
        <v>9830920</v>
      </c>
      <c r="C5462" s="71">
        <v>711225</v>
      </c>
      <c r="D5462" s="35" t="s">
        <v>424</v>
      </c>
      <c r="E5462" s="62" t="s">
        <v>3502</v>
      </c>
      <c r="F5462" s="62" t="s">
        <v>3497</v>
      </c>
    </row>
    <row r="5463" spans="1:6" x14ac:dyDescent="0.25">
      <c r="A5463" s="56">
        <v>458323</v>
      </c>
      <c r="B5463" s="81">
        <v>9830920</v>
      </c>
      <c r="C5463" s="71">
        <v>427515</v>
      </c>
      <c r="D5463" s="35" t="s">
        <v>1235</v>
      </c>
      <c r="E5463" s="62" t="s">
        <v>3502</v>
      </c>
      <c r="F5463" s="62" t="s">
        <v>3497</v>
      </c>
    </row>
    <row r="5464" spans="1:6" x14ac:dyDescent="0.25">
      <c r="A5464" s="56">
        <v>458323</v>
      </c>
      <c r="B5464" s="82">
        <v>9830920</v>
      </c>
      <c r="C5464" s="74">
        <v>397891</v>
      </c>
      <c r="D5464" s="70" t="s">
        <v>531</v>
      </c>
      <c r="E5464" s="62" t="s">
        <v>3502</v>
      </c>
      <c r="F5464" s="62" t="s">
        <v>3497</v>
      </c>
    </row>
    <row r="5465" spans="1:6" x14ac:dyDescent="0.25">
      <c r="A5465" s="56">
        <v>458323</v>
      </c>
      <c r="B5465" s="81">
        <v>9830920</v>
      </c>
      <c r="C5465" s="71">
        <v>5280</v>
      </c>
      <c r="D5465" s="35" t="s">
        <v>1235</v>
      </c>
      <c r="E5465" s="62" t="s">
        <v>3502</v>
      </c>
      <c r="F5465" s="62" t="s">
        <v>3497</v>
      </c>
    </row>
    <row r="5466" spans="1:6" x14ac:dyDescent="0.25">
      <c r="A5466" s="56">
        <v>458323</v>
      </c>
      <c r="B5466" s="81">
        <v>9830920</v>
      </c>
      <c r="C5466" s="71">
        <v>6998</v>
      </c>
      <c r="D5466" s="35" t="s">
        <v>1235</v>
      </c>
      <c r="E5466" s="62" t="s">
        <v>3502</v>
      </c>
      <c r="F5466" s="62" t="s">
        <v>3497</v>
      </c>
    </row>
    <row r="5467" spans="1:6" x14ac:dyDescent="0.25">
      <c r="A5467" s="56">
        <v>458323</v>
      </c>
      <c r="B5467" s="81">
        <v>9830920</v>
      </c>
      <c r="C5467" s="71">
        <v>3786</v>
      </c>
      <c r="D5467" s="35" t="s">
        <v>1235</v>
      </c>
      <c r="E5467" s="62" t="s">
        <v>3502</v>
      </c>
      <c r="F5467" s="62" t="s">
        <v>3497</v>
      </c>
    </row>
    <row r="5468" spans="1:6" x14ac:dyDescent="0.25">
      <c r="A5468" s="56">
        <v>458323</v>
      </c>
      <c r="B5468" s="81">
        <v>9830920</v>
      </c>
      <c r="C5468" s="71">
        <v>4044</v>
      </c>
      <c r="D5468" s="35" t="s">
        <v>1235</v>
      </c>
      <c r="E5468" s="62" t="s">
        <v>3502</v>
      </c>
      <c r="F5468" s="62" t="s">
        <v>3497</v>
      </c>
    </row>
    <row r="5469" spans="1:6" x14ac:dyDescent="0.25">
      <c r="A5469" s="56">
        <v>458323</v>
      </c>
      <c r="B5469" s="81">
        <v>9830920</v>
      </c>
      <c r="C5469" s="71">
        <v>910840</v>
      </c>
      <c r="D5469" s="35" t="s">
        <v>424</v>
      </c>
      <c r="E5469" s="62" t="s">
        <v>3502</v>
      </c>
      <c r="F5469" s="62" t="s">
        <v>3497</v>
      </c>
    </row>
    <row r="5470" spans="1:6" x14ac:dyDescent="0.25">
      <c r="A5470" s="56">
        <v>458323</v>
      </c>
      <c r="B5470" s="81">
        <v>9830920</v>
      </c>
      <c r="C5470" s="71">
        <v>338590</v>
      </c>
      <c r="D5470" s="35" t="s">
        <v>1235</v>
      </c>
      <c r="E5470" s="62" t="s">
        <v>3502</v>
      </c>
      <c r="F5470" s="62" t="s">
        <v>3497</v>
      </c>
    </row>
    <row r="5471" spans="1:6" x14ac:dyDescent="0.25">
      <c r="A5471" s="56">
        <v>458323</v>
      </c>
      <c r="B5471" s="81">
        <v>9830920</v>
      </c>
      <c r="C5471" s="71">
        <v>7660</v>
      </c>
      <c r="D5471" s="35" t="s">
        <v>1235</v>
      </c>
      <c r="E5471" s="62" t="s">
        <v>3502</v>
      </c>
      <c r="F5471" s="62" t="s">
        <v>3497</v>
      </c>
    </row>
    <row r="5472" spans="1:6" x14ac:dyDescent="0.25">
      <c r="A5472" s="56">
        <v>458323</v>
      </c>
      <c r="B5472" s="81">
        <v>9830920</v>
      </c>
      <c r="C5472" s="71">
        <v>1476</v>
      </c>
      <c r="D5472" s="35" t="s">
        <v>1235</v>
      </c>
      <c r="E5472" s="62" t="s">
        <v>3502</v>
      </c>
      <c r="F5472" s="62" t="s">
        <v>3497</v>
      </c>
    </row>
    <row r="5473" spans="1:6" x14ac:dyDescent="0.25">
      <c r="A5473" s="56">
        <v>458323</v>
      </c>
      <c r="B5473" s="81">
        <v>9830920</v>
      </c>
      <c r="C5473" s="71">
        <v>3255</v>
      </c>
      <c r="D5473" s="35" t="s">
        <v>1235</v>
      </c>
      <c r="E5473" s="62" t="s">
        <v>3502</v>
      </c>
      <c r="F5473" s="62" t="s">
        <v>3497</v>
      </c>
    </row>
    <row r="5474" spans="1:6" x14ac:dyDescent="0.25">
      <c r="A5474" s="56">
        <v>458323</v>
      </c>
      <c r="B5474" s="81">
        <v>9830920</v>
      </c>
      <c r="C5474" s="71">
        <v>180</v>
      </c>
      <c r="D5474" s="35" t="s">
        <v>1235</v>
      </c>
      <c r="E5474" s="62" t="s">
        <v>3502</v>
      </c>
      <c r="F5474" s="62" t="s">
        <v>3497</v>
      </c>
    </row>
    <row r="5475" spans="1:6" x14ac:dyDescent="0.25">
      <c r="A5475" s="56">
        <v>458326</v>
      </c>
      <c r="B5475" s="80">
        <v>3035967</v>
      </c>
      <c r="C5475" s="57">
        <v>60000</v>
      </c>
      <c r="D5475" s="70" t="s">
        <v>531</v>
      </c>
      <c r="E5475" s="62" t="s">
        <v>3458</v>
      </c>
      <c r="F5475" s="62" t="s">
        <v>3494</v>
      </c>
    </row>
    <row r="5476" spans="1:6" x14ac:dyDescent="0.25">
      <c r="A5476" s="56">
        <v>458326</v>
      </c>
      <c r="B5476" s="80">
        <v>3035967</v>
      </c>
      <c r="C5476" s="57">
        <v>60000</v>
      </c>
      <c r="D5476" s="70" t="s">
        <v>531</v>
      </c>
      <c r="E5476" s="62" t="s">
        <v>3458</v>
      </c>
      <c r="F5476" s="62" t="s">
        <v>3494</v>
      </c>
    </row>
    <row r="5477" spans="1:6" x14ac:dyDescent="0.25">
      <c r="A5477" s="56">
        <v>458326</v>
      </c>
      <c r="B5477" s="80">
        <v>3035967</v>
      </c>
      <c r="C5477" s="57">
        <v>34867</v>
      </c>
      <c r="D5477" s="35" t="s">
        <v>1235</v>
      </c>
      <c r="E5477" s="62" t="s">
        <v>3458</v>
      </c>
      <c r="F5477" s="62" t="s">
        <v>3494</v>
      </c>
    </row>
    <row r="5478" spans="1:6" x14ac:dyDescent="0.25">
      <c r="A5478" s="56">
        <v>458327</v>
      </c>
      <c r="B5478" s="81">
        <v>1918952</v>
      </c>
      <c r="C5478" s="71">
        <v>25996</v>
      </c>
      <c r="D5478" s="35" t="s">
        <v>1235</v>
      </c>
      <c r="E5478" s="62" t="s">
        <v>3458</v>
      </c>
      <c r="F5478" s="62" t="s">
        <v>3497</v>
      </c>
    </row>
    <row r="5479" spans="1:6" x14ac:dyDescent="0.25">
      <c r="A5479" s="56">
        <v>458327</v>
      </c>
      <c r="B5479" s="81">
        <v>1918952</v>
      </c>
      <c r="C5479" s="71">
        <v>2213</v>
      </c>
      <c r="D5479" s="35" t="s">
        <v>1235</v>
      </c>
      <c r="E5479" s="62" t="s">
        <v>3458</v>
      </c>
      <c r="F5479" s="62" t="s">
        <v>3497</v>
      </c>
    </row>
    <row r="5480" spans="1:6" x14ac:dyDescent="0.25">
      <c r="A5480" s="56">
        <v>458327</v>
      </c>
      <c r="B5480" s="81">
        <v>1918952</v>
      </c>
      <c r="C5480" s="71">
        <v>3828</v>
      </c>
      <c r="D5480" s="35" t="s">
        <v>1235</v>
      </c>
      <c r="E5480" s="62" t="s">
        <v>3458</v>
      </c>
      <c r="F5480" s="62" t="s">
        <v>3497</v>
      </c>
    </row>
    <row r="5481" spans="1:6" x14ac:dyDescent="0.25">
      <c r="A5481" s="56">
        <v>458328</v>
      </c>
      <c r="B5481" s="81">
        <v>5295649</v>
      </c>
      <c r="C5481" s="71">
        <v>16194</v>
      </c>
      <c r="D5481" s="35" t="s">
        <v>1235</v>
      </c>
      <c r="E5481" s="62" t="s">
        <v>3458</v>
      </c>
      <c r="F5481" s="62" t="s">
        <v>3497</v>
      </c>
    </row>
    <row r="5482" spans="1:6" x14ac:dyDescent="0.25">
      <c r="A5482" s="56">
        <v>458328</v>
      </c>
      <c r="B5482" s="81">
        <v>5295649</v>
      </c>
      <c r="C5482" s="71">
        <v>1008000</v>
      </c>
      <c r="D5482" s="35" t="s">
        <v>424</v>
      </c>
      <c r="E5482" s="62" t="s">
        <v>3458</v>
      </c>
      <c r="F5482" s="62" t="s">
        <v>3497</v>
      </c>
    </row>
    <row r="5483" spans="1:6" x14ac:dyDescent="0.25">
      <c r="A5483" s="56">
        <v>458328</v>
      </c>
      <c r="B5483" s="81">
        <v>5295649</v>
      </c>
      <c r="C5483" s="71">
        <v>55705</v>
      </c>
      <c r="D5483" s="35" t="s">
        <v>1235</v>
      </c>
      <c r="E5483" s="62" t="s">
        <v>3458</v>
      </c>
      <c r="F5483" s="62" t="s">
        <v>3497</v>
      </c>
    </row>
    <row r="5484" spans="1:6" x14ac:dyDescent="0.25">
      <c r="A5484" s="56">
        <v>458328</v>
      </c>
      <c r="B5484" s="81">
        <v>5295649</v>
      </c>
      <c r="C5484" s="71">
        <v>37200</v>
      </c>
      <c r="D5484" s="35" t="s">
        <v>1235</v>
      </c>
      <c r="E5484" s="62" t="s">
        <v>3458</v>
      </c>
      <c r="F5484" s="62" t="s">
        <v>3497</v>
      </c>
    </row>
    <row r="5485" spans="1:6" x14ac:dyDescent="0.25">
      <c r="A5485" s="56">
        <v>458328</v>
      </c>
      <c r="B5485" s="81">
        <v>5295649</v>
      </c>
      <c r="C5485" s="71">
        <v>146880</v>
      </c>
      <c r="D5485" s="35" t="s">
        <v>424</v>
      </c>
      <c r="E5485" s="62" t="s">
        <v>3458</v>
      </c>
      <c r="F5485" s="62" t="s">
        <v>3497</v>
      </c>
    </row>
    <row r="5486" spans="1:6" x14ac:dyDescent="0.25">
      <c r="A5486" s="56">
        <v>458328</v>
      </c>
      <c r="B5486" s="81">
        <v>5295649</v>
      </c>
      <c r="C5486" s="71">
        <v>23926</v>
      </c>
      <c r="D5486" s="35" t="s">
        <v>424</v>
      </c>
      <c r="E5486" s="62" t="s">
        <v>3458</v>
      </c>
      <c r="F5486" s="62" t="s">
        <v>3497</v>
      </c>
    </row>
    <row r="5487" spans="1:6" x14ac:dyDescent="0.25">
      <c r="A5487" s="56">
        <v>458328</v>
      </c>
      <c r="B5487" s="81">
        <v>5295649</v>
      </c>
      <c r="C5487" s="71">
        <v>4345</v>
      </c>
      <c r="D5487" s="35" t="s">
        <v>424</v>
      </c>
      <c r="E5487" s="62" t="s">
        <v>3458</v>
      </c>
      <c r="F5487" s="62" t="s">
        <v>3497</v>
      </c>
    </row>
    <row r="5488" spans="1:6" x14ac:dyDescent="0.25">
      <c r="A5488" s="56">
        <v>458328</v>
      </c>
      <c r="B5488" s="81">
        <v>5295649</v>
      </c>
      <c r="C5488" s="71">
        <v>93078</v>
      </c>
      <c r="D5488" s="35" t="s">
        <v>424</v>
      </c>
      <c r="E5488" s="62" t="s">
        <v>3458</v>
      </c>
      <c r="F5488" s="62" t="s">
        <v>3497</v>
      </c>
    </row>
    <row r="5489" spans="1:6" x14ac:dyDescent="0.25">
      <c r="A5489" s="56">
        <v>458328</v>
      </c>
      <c r="B5489" s="81">
        <v>5295649</v>
      </c>
      <c r="C5489" s="71">
        <v>16060</v>
      </c>
      <c r="D5489" s="35" t="s">
        <v>424</v>
      </c>
      <c r="E5489" s="62" t="s">
        <v>3458</v>
      </c>
      <c r="F5489" s="62" t="s">
        <v>3497</v>
      </c>
    </row>
    <row r="5490" spans="1:6" x14ac:dyDescent="0.25">
      <c r="A5490" s="56">
        <v>458328</v>
      </c>
      <c r="B5490" s="81">
        <v>5295649</v>
      </c>
      <c r="C5490" s="71">
        <v>22475</v>
      </c>
      <c r="D5490" s="35" t="s">
        <v>424</v>
      </c>
      <c r="E5490" s="62" t="s">
        <v>3458</v>
      </c>
      <c r="F5490" s="62" t="s">
        <v>3497</v>
      </c>
    </row>
    <row r="5491" spans="1:6" x14ac:dyDescent="0.25">
      <c r="A5491" s="56">
        <v>458328</v>
      </c>
      <c r="B5491" s="81">
        <v>5295649</v>
      </c>
      <c r="C5491" s="71">
        <v>5519</v>
      </c>
      <c r="D5491" s="35" t="s">
        <v>424</v>
      </c>
      <c r="E5491" s="62" t="s">
        <v>3458</v>
      </c>
      <c r="F5491" s="62" t="s">
        <v>3497</v>
      </c>
    </row>
    <row r="5492" spans="1:6" x14ac:dyDescent="0.25">
      <c r="A5492" s="56">
        <v>458328</v>
      </c>
      <c r="B5492" s="81">
        <v>5295649</v>
      </c>
      <c r="C5492" s="71">
        <v>25700</v>
      </c>
      <c r="D5492" s="35" t="s">
        <v>1235</v>
      </c>
      <c r="E5492" s="62" t="s">
        <v>3458</v>
      </c>
      <c r="F5492" s="62" t="s">
        <v>3497</v>
      </c>
    </row>
    <row r="5493" spans="1:6" x14ac:dyDescent="0.25">
      <c r="A5493" s="56">
        <v>458328</v>
      </c>
      <c r="B5493" s="81">
        <v>5295649</v>
      </c>
      <c r="C5493" s="71">
        <v>14868</v>
      </c>
      <c r="D5493" s="35" t="s">
        <v>1235</v>
      </c>
      <c r="E5493" s="62" t="s">
        <v>3458</v>
      </c>
      <c r="F5493" s="62" t="s">
        <v>3497</v>
      </c>
    </row>
    <row r="5494" spans="1:6" x14ac:dyDescent="0.25">
      <c r="A5494" s="56">
        <v>458328</v>
      </c>
      <c r="B5494" s="81">
        <v>5295649</v>
      </c>
      <c r="C5494" s="71">
        <v>124200</v>
      </c>
      <c r="D5494" s="35" t="s">
        <v>1235</v>
      </c>
      <c r="E5494" s="62" t="s">
        <v>3458</v>
      </c>
      <c r="F5494" s="62" t="s">
        <v>3497</v>
      </c>
    </row>
    <row r="5495" spans="1:6" x14ac:dyDescent="0.25">
      <c r="A5495" s="56">
        <v>458328</v>
      </c>
      <c r="B5495" s="81">
        <v>5295649</v>
      </c>
      <c r="C5495" s="71">
        <v>28752</v>
      </c>
      <c r="D5495" s="35" t="s">
        <v>1235</v>
      </c>
      <c r="E5495" s="62" t="s">
        <v>3458</v>
      </c>
      <c r="F5495" s="62" t="s">
        <v>3497</v>
      </c>
    </row>
    <row r="5496" spans="1:6" x14ac:dyDescent="0.25">
      <c r="A5496" s="56">
        <v>458328</v>
      </c>
      <c r="B5496" s="81">
        <v>5295649</v>
      </c>
      <c r="C5496" s="71">
        <v>41092</v>
      </c>
      <c r="D5496" s="35" t="s">
        <v>1235</v>
      </c>
      <c r="E5496" s="62" t="s">
        <v>3458</v>
      </c>
      <c r="F5496" s="62" t="s">
        <v>3497</v>
      </c>
    </row>
    <row r="5497" spans="1:6" x14ac:dyDescent="0.25">
      <c r="A5497" s="56">
        <v>458328</v>
      </c>
      <c r="B5497" s="81">
        <v>5295649</v>
      </c>
      <c r="C5497" s="71">
        <v>65304</v>
      </c>
      <c r="D5497" s="35" t="s">
        <v>1235</v>
      </c>
      <c r="E5497" s="62" t="s">
        <v>3458</v>
      </c>
      <c r="F5497" s="62" t="s">
        <v>3497</v>
      </c>
    </row>
    <row r="5498" spans="1:6" x14ac:dyDescent="0.25">
      <c r="A5498" s="56">
        <v>458329</v>
      </c>
      <c r="B5498" s="81">
        <v>15894491</v>
      </c>
      <c r="C5498" s="71">
        <v>35570</v>
      </c>
      <c r="D5498" s="35" t="s">
        <v>424</v>
      </c>
      <c r="E5498" s="62" t="s">
        <v>3458</v>
      </c>
      <c r="F5498" s="62" t="s">
        <v>3497</v>
      </c>
    </row>
    <row r="5499" spans="1:6" x14ac:dyDescent="0.25">
      <c r="A5499" s="56">
        <v>458329</v>
      </c>
      <c r="B5499" s="81">
        <v>15894491</v>
      </c>
      <c r="C5499" s="71">
        <v>0</v>
      </c>
      <c r="D5499" s="35" t="s">
        <v>1235</v>
      </c>
      <c r="E5499" s="62" t="s">
        <v>3458</v>
      </c>
      <c r="F5499" s="62" t="s">
        <v>3497</v>
      </c>
    </row>
    <row r="5500" spans="1:6" x14ac:dyDescent="0.25">
      <c r="A5500" s="56">
        <v>458329</v>
      </c>
      <c r="B5500" s="81">
        <v>15894491</v>
      </c>
      <c r="C5500" s="71">
        <v>450000</v>
      </c>
      <c r="D5500" s="35" t="s">
        <v>424</v>
      </c>
      <c r="E5500" s="62" t="s">
        <v>3458</v>
      </c>
      <c r="F5500" s="62" t="s">
        <v>3497</v>
      </c>
    </row>
    <row r="5501" spans="1:6" x14ac:dyDescent="0.25">
      <c r="A5501" s="56">
        <v>458329</v>
      </c>
      <c r="B5501" s="81">
        <v>15894491</v>
      </c>
      <c r="C5501" s="71">
        <v>0</v>
      </c>
      <c r="D5501" s="35" t="s">
        <v>1235</v>
      </c>
      <c r="E5501" s="62" t="s">
        <v>3458</v>
      </c>
      <c r="F5501" s="62" t="s">
        <v>3497</v>
      </c>
    </row>
    <row r="5502" spans="1:6" x14ac:dyDescent="0.25">
      <c r="A5502" s="56">
        <v>458329</v>
      </c>
      <c r="B5502" s="81">
        <v>15894491</v>
      </c>
      <c r="C5502" s="71">
        <v>735000</v>
      </c>
      <c r="D5502" s="35" t="s">
        <v>424</v>
      </c>
      <c r="E5502" s="62" t="s">
        <v>3458</v>
      </c>
      <c r="F5502" s="62" t="s">
        <v>3497</v>
      </c>
    </row>
    <row r="5503" spans="1:6" x14ac:dyDescent="0.25">
      <c r="A5503" s="56">
        <v>458329</v>
      </c>
      <c r="B5503" s="81">
        <v>15894491</v>
      </c>
      <c r="C5503" s="71">
        <v>7428</v>
      </c>
      <c r="D5503" s="35" t="s">
        <v>1235</v>
      </c>
      <c r="E5503" s="62" t="s">
        <v>3458</v>
      </c>
      <c r="F5503" s="62" t="s">
        <v>3497</v>
      </c>
    </row>
    <row r="5504" spans="1:6" x14ac:dyDescent="0.25">
      <c r="A5504" s="56">
        <v>458329</v>
      </c>
      <c r="B5504" s="81">
        <v>15894491</v>
      </c>
      <c r="C5504" s="71">
        <v>267200</v>
      </c>
      <c r="D5504" s="35" t="s">
        <v>424</v>
      </c>
      <c r="E5504" s="62" t="s">
        <v>3458</v>
      </c>
      <c r="F5504" s="62" t="s">
        <v>3497</v>
      </c>
    </row>
    <row r="5505" spans="1:6" x14ac:dyDescent="0.25">
      <c r="A5505" s="56">
        <v>458329</v>
      </c>
      <c r="B5505" s="81">
        <v>15894491</v>
      </c>
      <c r="C5505" s="71">
        <v>0</v>
      </c>
      <c r="D5505" s="35" t="s">
        <v>1235</v>
      </c>
      <c r="E5505" s="62" t="s">
        <v>3458</v>
      </c>
      <c r="F5505" s="62" t="s">
        <v>3497</v>
      </c>
    </row>
    <row r="5506" spans="1:6" x14ac:dyDescent="0.25">
      <c r="A5506" s="56">
        <v>458329</v>
      </c>
      <c r="B5506" s="82">
        <v>15894491</v>
      </c>
      <c r="C5506" s="74">
        <v>600647</v>
      </c>
      <c r="D5506" s="70" t="s">
        <v>531</v>
      </c>
      <c r="E5506" s="62" t="s">
        <v>3458</v>
      </c>
      <c r="F5506" s="62" t="s">
        <v>3497</v>
      </c>
    </row>
    <row r="5507" spans="1:6" x14ac:dyDescent="0.25">
      <c r="A5507" s="56">
        <v>458329</v>
      </c>
      <c r="B5507" s="82">
        <v>15894491</v>
      </c>
      <c r="C5507" s="74">
        <v>296000</v>
      </c>
      <c r="D5507" s="70" t="s">
        <v>531</v>
      </c>
      <c r="E5507" s="62" t="s">
        <v>3458</v>
      </c>
      <c r="F5507" s="62" t="s">
        <v>3497</v>
      </c>
    </row>
    <row r="5508" spans="1:6" x14ac:dyDescent="0.25">
      <c r="A5508" s="56">
        <v>458329</v>
      </c>
      <c r="B5508" s="82">
        <v>15894491</v>
      </c>
      <c r="C5508" s="74">
        <v>21600</v>
      </c>
      <c r="D5508" s="70" t="s">
        <v>531</v>
      </c>
      <c r="E5508" s="62" t="s">
        <v>3458</v>
      </c>
      <c r="F5508" s="62" t="s">
        <v>3497</v>
      </c>
    </row>
    <row r="5509" spans="1:6" x14ac:dyDescent="0.25">
      <c r="A5509" s="56">
        <v>458329</v>
      </c>
      <c r="B5509" s="81">
        <v>15894491</v>
      </c>
      <c r="C5509" s="71">
        <v>17010</v>
      </c>
      <c r="D5509" s="35" t="s">
        <v>424</v>
      </c>
      <c r="E5509" s="62" t="s">
        <v>3458</v>
      </c>
      <c r="F5509" s="62" t="s">
        <v>3497</v>
      </c>
    </row>
    <row r="5510" spans="1:6" x14ac:dyDescent="0.25">
      <c r="A5510" s="56">
        <v>458329</v>
      </c>
      <c r="B5510" s="81">
        <v>15894491</v>
      </c>
      <c r="C5510" s="71">
        <v>204930</v>
      </c>
      <c r="D5510" s="35" t="s">
        <v>424</v>
      </c>
      <c r="E5510" s="62" t="s">
        <v>3458</v>
      </c>
      <c r="F5510" s="62" t="s">
        <v>3497</v>
      </c>
    </row>
    <row r="5511" spans="1:6" x14ac:dyDescent="0.25">
      <c r="A5511" s="56">
        <v>458329</v>
      </c>
      <c r="B5511" s="82">
        <v>15894491</v>
      </c>
      <c r="C5511" s="74">
        <v>41400</v>
      </c>
      <c r="D5511" s="70" t="s">
        <v>531</v>
      </c>
      <c r="E5511" s="62" t="s">
        <v>3458</v>
      </c>
      <c r="F5511" s="62" t="s">
        <v>3497</v>
      </c>
    </row>
    <row r="5512" spans="1:6" x14ac:dyDescent="0.25">
      <c r="A5512" s="56">
        <v>458329</v>
      </c>
      <c r="B5512" s="81">
        <v>15894491</v>
      </c>
      <c r="C5512" s="71">
        <v>0</v>
      </c>
      <c r="D5512" s="35" t="s">
        <v>1235</v>
      </c>
      <c r="E5512" s="62" t="s">
        <v>3458</v>
      </c>
      <c r="F5512" s="62" t="s">
        <v>3497</v>
      </c>
    </row>
    <row r="5513" spans="1:6" x14ac:dyDescent="0.25">
      <c r="A5513" s="56">
        <v>458329</v>
      </c>
      <c r="B5513" s="81">
        <v>15894491</v>
      </c>
      <c r="C5513" s="71">
        <v>1417500</v>
      </c>
      <c r="D5513" s="35" t="s">
        <v>424</v>
      </c>
      <c r="E5513" s="62" t="s">
        <v>3458</v>
      </c>
      <c r="F5513" s="62" t="s">
        <v>3497</v>
      </c>
    </row>
    <row r="5514" spans="1:6" x14ac:dyDescent="0.25">
      <c r="A5514" s="56">
        <v>458333</v>
      </c>
      <c r="B5514" s="81">
        <v>584416</v>
      </c>
      <c r="C5514" s="71">
        <v>762</v>
      </c>
      <c r="D5514" s="35" t="s">
        <v>1235</v>
      </c>
      <c r="E5514" s="62" t="s">
        <v>3458</v>
      </c>
      <c r="F5514" s="62" t="s">
        <v>3497</v>
      </c>
    </row>
    <row r="5515" spans="1:6" x14ac:dyDescent="0.25">
      <c r="A5515" s="56">
        <v>458333</v>
      </c>
      <c r="B5515" s="81">
        <v>584416</v>
      </c>
      <c r="C5515" s="71">
        <v>7428</v>
      </c>
      <c r="D5515" s="35" t="s">
        <v>1235</v>
      </c>
      <c r="E5515" s="62" t="s">
        <v>3458</v>
      </c>
      <c r="F5515" s="62" t="s">
        <v>3497</v>
      </c>
    </row>
    <row r="5516" spans="1:6" x14ac:dyDescent="0.25">
      <c r="A5516" s="56">
        <v>458335</v>
      </c>
      <c r="B5516" s="81">
        <v>5208599</v>
      </c>
      <c r="C5516" s="71">
        <v>40851</v>
      </c>
      <c r="D5516" s="35" t="s">
        <v>1235</v>
      </c>
      <c r="E5516" s="62" t="s">
        <v>3458</v>
      </c>
      <c r="F5516" s="62" t="s">
        <v>3497</v>
      </c>
    </row>
    <row r="5517" spans="1:6" x14ac:dyDescent="0.25">
      <c r="A5517" s="56">
        <v>458335</v>
      </c>
      <c r="B5517" s="81">
        <v>5208599</v>
      </c>
      <c r="C5517" s="71">
        <v>1323</v>
      </c>
      <c r="D5517" s="35" t="s">
        <v>1235</v>
      </c>
      <c r="E5517" s="62" t="s">
        <v>3458</v>
      </c>
      <c r="F5517" s="62" t="s">
        <v>3497</v>
      </c>
    </row>
    <row r="5518" spans="1:6" x14ac:dyDescent="0.25">
      <c r="A5518" s="56">
        <v>458338</v>
      </c>
      <c r="B5518" s="81">
        <v>987415</v>
      </c>
      <c r="C5518" s="71">
        <v>11141</v>
      </c>
      <c r="D5518" s="35" t="s">
        <v>1235</v>
      </c>
      <c r="E5518" s="62" t="s">
        <v>3458</v>
      </c>
      <c r="F5518" s="62" t="s">
        <v>3497</v>
      </c>
    </row>
    <row r="5519" spans="1:6" x14ac:dyDescent="0.25">
      <c r="A5519" s="56">
        <v>458338</v>
      </c>
      <c r="B5519" s="81">
        <v>987415</v>
      </c>
      <c r="C5519" s="71">
        <v>3804</v>
      </c>
      <c r="D5519" s="35" t="s">
        <v>1235</v>
      </c>
      <c r="E5519" s="62" t="s">
        <v>3458</v>
      </c>
      <c r="F5519" s="62" t="s">
        <v>3497</v>
      </c>
    </row>
    <row r="5520" spans="1:6" x14ac:dyDescent="0.25">
      <c r="A5520" s="56">
        <v>458338</v>
      </c>
      <c r="B5520" s="81">
        <v>987415</v>
      </c>
      <c r="C5520" s="71">
        <v>19679</v>
      </c>
      <c r="D5520" s="35" t="s">
        <v>1235</v>
      </c>
      <c r="E5520" s="62" t="s">
        <v>3458</v>
      </c>
      <c r="F5520" s="62" t="s">
        <v>3497</v>
      </c>
    </row>
    <row r="5521" spans="1:6" x14ac:dyDescent="0.25">
      <c r="A5521" s="49">
        <v>458339</v>
      </c>
      <c r="B5521" s="86">
        <v>4340373</v>
      </c>
      <c r="C5521" s="50">
        <v>46900</v>
      </c>
      <c r="D5521" s="35" t="s">
        <v>424</v>
      </c>
      <c r="E5521" s="62" t="s">
        <v>3458</v>
      </c>
      <c r="F5521" s="65" t="s">
        <v>0</v>
      </c>
    </row>
    <row r="5522" spans="1:6" x14ac:dyDescent="0.25">
      <c r="A5522" s="49">
        <v>458339</v>
      </c>
      <c r="B5522" s="86">
        <v>4340373</v>
      </c>
      <c r="C5522" s="50">
        <v>46900</v>
      </c>
      <c r="D5522" s="35" t="s">
        <v>424</v>
      </c>
      <c r="E5522" s="62" t="s">
        <v>3458</v>
      </c>
      <c r="F5522" s="65" t="s">
        <v>0</v>
      </c>
    </row>
    <row r="5523" spans="1:6" x14ac:dyDescent="0.25">
      <c r="A5523" s="49">
        <v>458339</v>
      </c>
      <c r="B5523" s="86">
        <v>4340373</v>
      </c>
      <c r="C5523" s="50">
        <v>514780</v>
      </c>
      <c r="D5523" s="35" t="s">
        <v>424</v>
      </c>
      <c r="E5523" s="62" t="s">
        <v>3458</v>
      </c>
      <c r="F5523" s="65" t="s">
        <v>0</v>
      </c>
    </row>
    <row r="5524" spans="1:6" x14ac:dyDescent="0.25">
      <c r="A5524" s="49">
        <v>458339</v>
      </c>
      <c r="B5524" s="86">
        <v>4340373</v>
      </c>
      <c r="C5524" s="50">
        <v>509110</v>
      </c>
      <c r="D5524" s="51" t="s">
        <v>403</v>
      </c>
      <c r="E5524" s="62" t="s">
        <v>3458</v>
      </c>
      <c r="F5524" s="65" t="s">
        <v>0</v>
      </c>
    </row>
    <row r="5525" spans="1:6" x14ac:dyDescent="0.25">
      <c r="A5525" s="56">
        <v>458340</v>
      </c>
      <c r="B5525" s="81">
        <v>1815494</v>
      </c>
      <c r="C5525" s="71">
        <v>22284</v>
      </c>
      <c r="D5525" s="35" t="s">
        <v>1235</v>
      </c>
      <c r="E5525" s="62" t="s">
        <v>3458</v>
      </c>
      <c r="F5525" s="62" t="s">
        <v>3497</v>
      </c>
    </row>
    <row r="5526" spans="1:6" x14ac:dyDescent="0.25">
      <c r="A5526" s="56">
        <v>458340</v>
      </c>
      <c r="B5526" s="81">
        <v>1815494</v>
      </c>
      <c r="C5526" s="71">
        <v>30000</v>
      </c>
      <c r="D5526" s="35" t="s">
        <v>1235</v>
      </c>
      <c r="E5526" s="62" t="s">
        <v>3458</v>
      </c>
      <c r="F5526" s="62" t="s">
        <v>3497</v>
      </c>
    </row>
    <row r="5527" spans="1:6" x14ac:dyDescent="0.25">
      <c r="A5527" s="49">
        <v>458352</v>
      </c>
      <c r="B5527" s="86">
        <v>5507390</v>
      </c>
      <c r="C5527" s="50">
        <v>470995</v>
      </c>
      <c r="D5527" s="35" t="s">
        <v>1235</v>
      </c>
      <c r="E5527" s="62" t="s">
        <v>3458</v>
      </c>
      <c r="F5527" s="65" t="s">
        <v>0</v>
      </c>
    </row>
    <row r="5528" spans="1:6" x14ac:dyDescent="0.25">
      <c r="A5528" s="49">
        <v>458352</v>
      </c>
      <c r="B5528" s="86">
        <v>5507390</v>
      </c>
      <c r="C5528" s="50">
        <v>803800</v>
      </c>
      <c r="D5528" s="51" t="s">
        <v>403</v>
      </c>
      <c r="E5528" s="62" t="s">
        <v>3458</v>
      </c>
      <c r="F5528" s="65" t="s">
        <v>0</v>
      </c>
    </row>
    <row r="5529" spans="1:6" x14ac:dyDescent="0.25">
      <c r="A5529" s="49">
        <v>458357</v>
      </c>
      <c r="B5529" s="86">
        <v>695070</v>
      </c>
      <c r="C5529" s="50">
        <v>7760</v>
      </c>
      <c r="D5529" s="35" t="s">
        <v>412</v>
      </c>
      <c r="E5529" s="62" t="s">
        <v>3458</v>
      </c>
      <c r="F5529" s="65" t="s">
        <v>0</v>
      </c>
    </row>
    <row r="5530" spans="1:6" x14ac:dyDescent="0.25">
      <c r="A5530" s="56">
        <v>458358</v>
      </c>
      <c r="B5530" s="81">
        <v>1741669</v>
      </c>
      <c r="C5530" s="71">
        <v>861297</v>
      </c>
      <c r="D5530" s="35" t="s">
        <v>1235</v>
      </c>
      <c r="E5530" s="62" t="s">
        <v>3458</v>
      </c>
      <c r="F5530" s="62" t="s">
        <v>3497</v>
      </c>
    </row>
    <row r="5531" spans="1:6" x14ac:dyDescent="0.25">
      <c r="A5531" s="56">
        <v>458358</v>
      </c>
      <c r="B5531" s="81">
        <v>1741669</v>
      </c>
      <c r="C5531" s="71">
        <v>7428</v>
      </c>
      <c r="D5531" s="35" t="s">
        <v>1235</v>
      </c>
      <c r="E5531" s="62" t="s">
        <v>3458</v>
      </c>
      <c r="F5531" s="62" t="s">
        <v>3497</v>
      </c>
    </row>
    <row r="5532" spans="1:6" x14ac:dyDescent="0.25">
      <c r="A5532" s="49">
        <v>458361</v>
      </c>
      <c r="B5532" s="86">
        <v>1702334</v>
      </c>
      <c r="C5532" s="50">
        <v>181300</v>
      </c>
      <c r="D5532" s="35" t="s">
        <v>424</v>
      </c>
      <c r="E5532" s="62" t="s">
        <v>3458</v>
      </c>
      <c r="F5532" s="65" t="s">
        <v>0</v>
      </c>
    </row>
    <row r="5533" spans="1:6" x14ac:dyDescent="0.25">
      <c r="A5533" s="56">
        <v>458363</v>
      </c>
      <c r="B5533" s="81">
        <v>1187162</v>
      </c>
      <c r="C5533" s="71">
        <v>11141</v>
      </c>
      <c r="D5533" s="35" t="s">
        <v>1235</v>
      </c>
      <c r="E5533" s="62" t="s">
        <v>3458</v>
      </c>
      <c r="F5533" s="62" t="s">
        <v>3497</v>
      </c>
    </row>
    <row r="5534" spans="1:6" x14ac:dyDescent="0.25">
      <c r="A5534" s="56">
        <v>458363</v>
      </c>
      <c r="B5534" s="81">
        <v>1187162</v>
      </c>
      <c r="C5534" s="71">
        <v>762</v>
      </c>
      <c r="D5534" s="35" t="s">
        <v>1235</v>
      </c>
      <c r="E5534" s="62" t="s">
        <v>3458</v>
      </c>
      <c r="F5534" s="62" t="s">
        <v>3497</v>
      </c>
    </row>
    <row r="5535" spans="1:6" x14ac:dyDescent="0.25">
      <c r="A5535" s="56">
        <v>458363</v>
      </c>
      <c r="B5535" s="81">
        <v>1187162</v>
      </c>
      <c r="C5535" s="71">
        <v>2074</v>
      </c>
      <c r="D5535" s="35" t="s">
        <v>1235</v>
      </c>
      <c r="E5535" s="62" t="s">
        <v>3458</v>
      </c>
      <c r="F5535" s="62" t="s">
        <v>3497</v>
      </c>
    </row>
    <row r="5536" spans="1:6" x14ac:dyDescent="0.25">
      <c r="A5536" s="56">
        <v>458363</v>
      </c>
      <c r="B5536" s="81">
        <v>1187162</v>
      </c>
      <c r="C5536" s="71">
        <v>2356</v>
      </c>
      <c r="D5536" s="35" t="s">
        <v>1235</v>
      </c>
      <c r="E5536" s="62" t="s">
        <v>3458</v>
      </c>
      <c r="F5536" s="62" t="s">
        <v>3497</v>
      </c>
    </row>
    <row r="5537" spans="1:6" x14ac:dyDescent="0.25">
      <c r="A5537" s="56">
        <v>458363</v>
      </c>
      <c r="B5537" s="81">
        <v>1187162</v>
      </c>
      <c r="C5537" s="71">
        <v>15900</v>
      </c>
      <c r="D5537" s="35" t="s">
        <v>1235</v>
      </c>
      <c r="E5537" s="62" t="s">
        <v>3458</v>
      </c>
      <c r="F5537" s="62" t="s">
        <v>3497</v>
      </c>
    </row>
    <row r="5538" spans="1:6" x14ac:dyDescent="0.25">
      <c r="A5538" s="56">
        <v>458369</v>
      </c>
      <c r="B5538" s="81">
        <v>103382135</v>
      </c>
      <c r="C5538" s="71">
        <v>80107</v>
      </c>
      <c r="D5538" s="35" t="s">
        <v>1235</v>
      </c>
      <c r="E5538" s="62" t="s">
        <v>3458</v>
      </c>
      <c r="F5538" s="62" t="s">
        <v>3497</v>
      </c>
    </row>
    <row r="5539" spans="1:6" x14ac:dyDescent="0.25">
      <c r="A5539" s="56">
        <v>458369</v>
      </c>
      <c r="B5539" s="81">
        <v>103382135</v>
      </c>
      <c r="C5539" s="71">
        <v>297600</v>
      </c>
      <c r="D5539" s="35" t="s">
        <v>1235</v>
      </c>
      <c r="E5539" s="62" t="s">
        <v>3458</v>
      </c>
      <c r="F5539" s="62" t="s">
        <v>3497</v>
      </c>
    </row>
    <row r="5540" spans="1:6" x14ac:dyDescent="0.25">
      <c r="A5540" s="56">
        <v>458369</v>
      </c>
      <c r="B5540" s="81">
        <v>103382135</v>
      </c>
      <c r="C5540" s="71">
        <v>74400</v>
      </c>
      <c r="D5540" s="35" t="s">
        <v>1235</v>
      </c>
      <c r="E5540" s="62" t="s">
        <v>3458</v>
      </c>
      <c r="F5540" s="62" t="s">
        <v>3497</v>
      </c>
    </row>
    <row r="5541" spans="1:6" x14ac:dyDescent="0.25">
      <c r="A5541" s="56">
        <v>458369</v>
      </c>
      <c r="B5541" s="81">
        <v>103382135</v>
      </c>
      <c r="C5541" s="71">
        <v>37200</v>
      </c>
      <c r="D5541" s="35" t="s">
        <v>1235</v>
      </c>
      <c r="E5541" s="62" t="s">
        <v>3458</v>
      </c>
      <c r="F5541" s="62" t="s">
        <v>3497</v>
      </c>
    </row>
    <row r="5542" spans="1:6" x14ac:dyDescent="0.25">
      <c r="A5542" s="56">
        <v>458369</v>
      </c>
      <c r="B5542" s="81">
        <v>103382135</v>
      </c>
      <c r="C5542" s="71">
        <v>57790</v>
      </c>
      <c r="D5542" s="35" t="s">
        <v>424</v>
      </c>
      <c r="E5542" s="62" t="s">
        <v>3458</v>
      </c>
      <c r="F5542" s="62" t="s">
        <v>3497</v>
      </c>
    </row>
    <row r="5543" spans="1:6" x14ac:dyDescent="0.25">
      <c r="A5543" s="56">
        <v>458369</v>
      </c>
      <c r="B5543" s="81">
        <v>103382135</v>
      </c>
      <c r="C5543" s="71">
        <v>60754</v>
      </c>
      <c r="D5543" s="35" t="s">
        <v>424</v>
      </c>
      <c r="E5543" s="62" t="s">
        <v>3458</v>
      </c>
      <c r="F5543" s="62" t="s">
        <v>3497</v>
      </c>
    </row>
    <row r="5544" spans="1:6" x14ac:dyDescent="0.25">
      <c r="A5544" s="56">
        <v>458369</v>
      </c>
      <c r="B5544" s="81">
        <v>103382135</v>
      </c>
      <c r="C5544" s="71">
        <v>8368</v>
      </c>
      <c r="D5544" s="35" t="s">
        <v>424</v>
      </c>
      <c r="E5544" s="62" t="s">
        <v>3458</v>
      </c>
      <c r="F5544" s="62" t="s">
        <v>3497</v>
      </c>
    </row>
    <row r="5545" spans="1:6" x14ac:dyDescent="0.25">
      <c r="A5545" s="56">
        <v>458369</v>
      </c>
      <c r="B5545" s="81">
        <v>103382135</v>
      </c>
      <c r="C5545" s="71">
        <v>24408</v>
      </c>
      <c r="D5545" s="35" t="s">
        <v>424</v>
      </c>
      <c r="E5545" s="62" t="s">
        <v>3458</v>
      </c>
      <c r="F5545" s="62" t="s">
        <v>3497</v>
      </c>
    </row>
    <row r="5546" spans="1:6" x14ac:dyDescent="0.25">
      <c r="A5546" s="56">
        <v>458369</v>
      </c>
      <c r="B5546" s="81">
        <v>103382135</v>
      </c>
      <c r="C5546" s="71">
        <v>17380</v>
      </c>
      <c r="D5546" s="35" t="s">
        <v>424</v>
      </c>
      <c r="E5546" s="62" t="s">
        <v>3458</v>
      </c>
      <c r="F5546" s="62" t="s">
        <v>3497</v>
      </c>
    </row>
    <row r="5547" spans="1:6" x14ac:dyDescent="0.25">
      <c r="A5547" s="56">
        <v>458369</v>
      </c>
      <c r="B5547" s="81">
        <v>103382135</v>
      </c>
      <c r="C5547" s="71">
        <v>20175</v>
      </c>
      <c r="D5547" s="35" t="s">
        <v>424</v>
      </c>
      <c r="E5547" s="62" t="s">
        <v>3458</v>
      </c>
      <c r="F5547" s="62" t="s">
        <v>3497</v>
      </c>
    </row>
    <row r="5548" spans="1:6" x14ac:dyDescent="0.25">
      <c r="A5548" s="56">
        <v>458369</v>
      </c>
      <c r="B5548" s="81">
        <v>103382135</v>
      </c>
      <c r="C5548" s="71">
        <v>36297</v>
      </c>
      <c r="D5548" s="35" t="s">
        <v>1235</v>
      </c>
      <c r="E5548" s="62" t="s">
        <v>3458</v>
      </c>
      <c r="F5548" s="62" t="s">
        <v>3497</v>
      </c>
    </row>
    <row r="5549" spans="1:6" x14ac:dyDescent="0.25">
      <c r="A5549" s="56">
        <v>458369</v>
      </c>
      <c r="B5549" s="81">
        <v>103382135</v>
      </c>
      <c r="C5549" s="71">
        <v>456971</v>
      </c>
      <c r="D5549" s="35" t="s">
        <v>1235</v>
      </c>
      <c r="E5549" s="62" t="s">
        <v>3458</v>
      </c>
      <c r="F5549" s="62" t="s">
        <v>3497</v>
      </c>
    </row>
    <row r="5550" spans="1:6" x14ac:dyDescent="0.25">
      <c r="A5550" s="56">
        <v>458369</v>
      </c>
      <c r="B5550" s="81">
        <v>103382135</v>
      </c>
      <c r="C5550" s="71">
        <v>0</v>
      </c>
      <c r="D5550" s="35" t="s">
        <v>1235</v>
      </c>
      <c r="E5550" s="62" t="s">
        <v>3458</v>
      </c>
      <c r="F5550" s="62" t="s">
        <v>3497</v>
      </c>
    </row>
    <row r="5551" spans="1:6" x14ac:dyDescent="0.25">
      <c r="A5551" s="56">
        <v>458369</v>
      </c>
      <c r="B5551" s="81">
        <v>103382135</v>
      </c>
      <c r="C5551" s="71">
        <v>20400</v>
      </c>
      <c r="D5551" s="35" t="s">
        <v>424</v>
      </c>
      <c r="E5551" s="62" t="s">
        <v>3458</v>
      </c>
      <c r="F5551" s="62" t="s">
        <v>3497</v>
      </c>
    </row>
    <row r="5552" spans="1:6" x14ac:dyDescent="0.25">
      <c r="A5552" s="56">
        <v>458369</v>
      </c>
      <c r="B5552" s="81">
        <v>103382135</v>
      </c>
      <c r="C5552" s="71">
        <v>4345</v>
      </c>
      <c r="D5552" s="35" t="s">
        <v>424</v>
      </c>
      <c r="E5552" s="62" t="s">
        <v>3458</v>
      </c>
      <c r="F5552" s="62" t="s">
        <v>3497</v>
      </c>
    </row>
    <row r="5553" spans="1:6" x14ac:dyDescent="0.25">
      <c r="A5553" s="56">
        <v>458369</v>
      </c>
      <c r="B5553" s="81">
        <v>103382135</v>
      </c>
      <c r="C5553" s="71">
        <v>117000</v>
      </c>
      <c r="D5553" s="51" t="s">
        <v>403</v>
      </c>
      <c r="E5553" s="62" t="s">
        <v>3458</v>
      </c>
      <c r="F5553" s="62" t="s">
        <v>3497</v>
      </c>
    </row>
    <row r="5554" spans="1:6" x14ac:dyDescent="0.25">
      <c r="A5554" s="56">
        <v>458369</v>
      </c>
      <c r="B5554" s="81">
        <v>103382135</v>
      </c>
      <c r="C5554" s="71">
        <v>0</v>
      </c>
      <c r="D5554" s="35" t="s">
        <v>1235</v>
      </c>
      <c r="E5554" s="62" t="s">
        <v>3458</v>
      </c>
      <c r="F5554" s="62" t="s">
        <v>3497</v>
      </c>
    </row>
    <row r="5555" spans="1:6" x14ac:dyDescent="0.25">
      <c r="A5555" s="56">
        <v>458369</v>
      </c>
      <c r="B5555" s="81">
        <v>103382135</v>
      </c>
      <c r="C5555" s="71">
        <v>27608</v>
      </c>
      <c r="D5555" s="35" t="s">
        <v>424</v>
      </c>
      <c r="E5555" s="62" t="s">
        <v>3458</v>
      </c>
      <c r="F5555" s="62" t="s">
        <v>3497</v>
      </c>
    </row>
    <row r="5556" spans="1:6" x14ac:dyDescent="0.25">
      <c r="A5556" s="56">
        <v>458369</v>
      </c>
      <c r="B5556" s="81">
        <v>103382135</v>
      </c>
      <c r="C5556" s="71">
        <v>161568</v>
      </c>
      <c r="D5556" s="51" t="s">
        <v>403</v>
      </c>
      <c r="E5556" s="62" t="s">
        <v>3458</v>
      </c>
      <c r="F5556" s="62" t="s">
        <v>3497</v>
      </c>
    </row>
    <row r="5557" spans="1:6" x14ac:dyDescent="0.25">
      <c r="A5557" s="56">
        <v>458369</v>
      </c>
      <c r="B5557" s="81">
        <v>103382135</v>
      </c>
      <c r="C5557" s="71">
        <v>12852</v>
      </c>
      <c r="D5557" s="35" t="s">
        <v>424</v>
      </c>
      <c r="E5557" s="62" t="s">
        <v>3458</v>
      </c>
      <c r="F5557" s="62" t="s">
        <v>3497</v>
      </c>
    </row>
    <row r="5558" spans="1:6" x14ac:dyDescent="0.25">
      <c r="A5558" s="56">
        <v>458369</v>
      </c>
      <c r="B5558" s="81">
        <v>103382135</v>
      </c>
      <c r="C5558" s="71">
        <v>0</v>
      </c>
      <c r="D5558" s="35" t="s">
        <v>1235</v>
      </c>
      <c r="E5558" s="62" t="s">
        <v>3458</v>
      </c>
      <c r="F5558" s="62" t="s">
        <v>3497</v>
      </c>
    </row>
    <row r="5559" spans="1:6" x14ac:dyDescent="0.25">
      <c r="A5559" s="56">
        <v>458369</v>
      </c>
      <c r="B5559" s="81">
        <v>103382135</v>
      </c>
      <c r="C5559" s="71">
        <v>542800</v>
      </c>
      <c r="D5559" s="35" t="s">
        <v>424</v>
      </c>
      <c r="E5559" s="62" t="s">
        <v>3458</v>
      </c>
      <c r="F5559" s="62" t="s">
        <v>3497</v>
      </c>
    </row>
    <row r="5560" spans="1:6" x14ac:dyDescent="0.25">
      <c r="A5560" s="56">
        <v>458369</v>
      </c>
      <c r="B5560" s="81">
        <v>103382135</v>
      </c>
      <c r="C5560" s="71">
        <v>230404</v>
      </c>
      <c r="D5560" s="35" t="s">
        <v>1235</v>
      </c>
      <c r="E5560" s="62" t="s">
        <v>3458</v>
      </c>
      <c r="F5560" s="62" t="s">
        <v>3497</v>
      </c>
    </row>
    <row r="5561" spans="1:6" x14ac:dyDescent="0.25">
      <c r="A5561" s="56">
        <v>458369</v>
      </c>
      <c r="B5561" s="81">
        <v>103382135</v>
      </c>
      <c r="C5561" s="71">
        <v>18635</v>
      </c>
      <c r="D5561" s="35" t="s">
        <v>1235</v>
      </c>
      <c r="E5561" s="62" t="s">
        <v>3458</v>
      </c>
      <c r="F5561" s="62" t="s">
        <v>3497</v>
      </c>
    </row>
    <row r="5562" spans="1:6" x14ac:dyDescent="0.25">
      <c r="A5562" s="56">
        <v>458369</v>
      </c>
      <c r="B5562" s="81">
        <v>103382135</v>
      </c>
      <c r="C5562" s="71">
        <v>3989</v>
      </c>
      <c r="D5562" s="35" t="s">
        <v>1235</v>
      </c>
      <c r="E5562" s="62" t="s">
        <v>3458</v>
      </c>
      <c r="F5562" s="62" t="s">
        <v>3497</v>
      </c>
    </row>
    <row r="5563" spans="1:6" x14ac:dyDescent="0.25">
      <c r="A5563" s="56">
        <v>458369</v>
      </c>
      <c r="B5563" s="81">
        <v>103382135</v>
      </c>
      <c r="C5563" s="71">
        <v>0</v>
      </c>
      <c r="D5563" s="35" t="s">
        <v>1235</v>
      </c>
      <c r="E5563" s="62" t="s">
        <v>3458</v>
      </c>
      <c r="F5563" s="62" t="s">
        <v>3497</v>
      </c>
    </row>
    <row r="5564" spans="1:6" x14ac:dyDescent="0.25">
      <c r="A5564" s="56">
        <v>458369</v>
      </c>
      <c r="B5564" s="81">
        <v>103382135</v>
      </c>
      <c r="C5564" s="71">
        <v>73848</v>
      </c>
      <c r="D5564" s="35" t="s">
        <v>1235</v>
      </c>
      <c r="E5564" s="62" t="s">
        <v>3458</v>
      </c>
      <c r="F5564" s="62" t="s">
        <v>3497</v>
      </c>
    </row>
    <row r="5565" spans="1:6" x14ac:dyDescent="0.25">
      <c r="A5565" s="56">
        <v>458369</v>
      </c>
      <c r="B5565" s="81">
        <v>103382135</v>
      </c>
      <c r="C5565" s="71">
        <v>0</v>
      </c>
      <c r="D5565" s="35" t="s">
        <v>1235</v>
      </c>
      <c r="E5565" s="62" t="s">
        <v>3458</v>
      </c>
      <c r="F5565" s="62" t="s">
        <v>3497</v>
      </c>
    </row>
    <row r="5566" spans="1:6" x14ac:dyDescent="0.25">
      <c r="A5566" s="56">
        <v>458369</v>
      </c>
      <c r="B5566" s="81">
        <v>103382135</v>
      </c>
      <c r="C5566" s="71">
        <v>241740</v>
      </c>
      <c r="D5566" s="35" t="s">
        <v>424</v>
      </c>
      <c r="E5566" s="62" t="s">
        <v>3458</v>
      </c>
      <c r="F5566" s="62" t="s">
        <v>3497</v>
      </c>
    </row>
    <row r="5567" spans="1:6" x14ac:dyDescent="0.25">
      <c r="A5567" s="56">
        <v>458369</v>
      </c>
      <c r="B5567" s="81">
        <v>103382135</v>
      </c>
      <c r="C5567" s="71">
        <v>9766</v>
      </c>
      <c r="D5567" s="35" t="s">
        <v>1235</v>
      </c>
      <c r="E5567" s="62" t="s">
        <v>3458</v>
      </c>
      <c r="F5567" s="62" t="s">
        <v>3497</v>
      </c>
    </row>
    <row r="5568" spans="1:6" x14ac:dyDescent="0.25">
      <c r="A5568" s="56">
        <v>458369</v>
      </c>
      <c r="B5568" s="81">
        <v>103382135</v>
      </c>
      <c r="C5568" s="71">
        <v>138414</v>
      </c>
      <c r="D5568" s="35" t="s">
        <v>424</v>
      </c>
      <c r="E5568" s="62" t="s">
        <v>3458</v>
      </c>
      <c r="F5568" s="62" t="s">
        <v>3497</v>
      </c>
    </row>
    <row r="5569" spans="1:6" x14ac:dyDescent="0.25">
      <c r="A5569" s="56">
        <v>458369</v>
      </c>
      <c r="B5569" s="81">
        <v>103382135</v>
      </c>
      <c r="C5569" s="71">
        <v>80540</v>
      </c>
      <c r="D5569" s="35" t="s">
        <v>1235</v>
      </c>
      <c r="E5569" s="62" t="s">
        <v>3458</v>
      </c>
      <c r="F5569" s="62" t="s">
        <v>3497</v>
      </c>
    </row>
    <row r="5570" spans="1:6" x14ac:dyDescent="0.25">
      <c r="A5570" s="56">
        <v>458369</v>
      </c>
      <c r="B5570" s="81">
        <v>103382135</v>
      </c>
      <c r="C5570" s="71">
        <v>0</v>
      </c>
      <c r="D5570" s="35" t="s">
        <v>1235</v>
      </c>
      <c r="E5570" s="62" t="s">
        <v>3458</v>
      </c>
      <c r="F5570" s="62" t="s">
        <v>3497</v>
      </c>
    </row>
    <row r="5571" spans="1:6" x14ac:dyDescent="0.25">
      <c r="A5571" s="56">
        <v>458369</v>
      </c>
      <c r="B5571" s="81">
        <v>103382135</v>
      </c>
      <c r="C5571" s="71">
        <v>522000</v>
      </c>
      <c r="D5571" s="51" t="s">
        <v>403</v>
      </c>
      <c r="E5571" s="62" t="s">
        <v>3458</v>
      </c>
      <c r="F5571" s="62" t="s">
        <v>3497</v>
      </c>
    </row>
    <row r="5572" spans="1:6" x14ac:dyDescent="0.25">
      <c r="A5572" s="56">
        <v>458369</v>
      </c>
      <c r="B5572" s="81">
        <v>103382135</v>
      </c>
      <c r="C5572" s="71">
        <v>8000</v>
      </c>
      <c r="D5572" s="35" t="s">
        <v>1235</v>
      </c>
      <c r="E5572" s="62" t="s">
        <v>3458</v>
      </c>
      <c r="F5572" s="62" t="s">
        <v>3497</v>
      </c>
    </row>
    <row r="5573" spans="1:6" x14ac:dyDescent="0.25">
      <c r="A5573" s="56">
        <v>458369</v>
      </c>
      <c r="B5573" s="81">
        <v>103382135</v>
      </c>
      <c r="C5573" s="71">
        <v>272276</v>
      </c>
      <c r="D5573" s="35" t="s">
        <v>1235</v>
      </c>
      <c r="E5573" s="62" t="s">
        <v>3458</v>
      </c>
      <c r="F5573" s="62" t="s">
        <v>3497</v>
      </c>
    </row>
    <row r="5574" spans="1:6" x14ac:dyDescent="0.25">
      <c r="A5574" s="56">
        <v>458369</v>
      </c>
      <c r="B5574" s="81">
        <v>103382135</v>
      </c>
      <c r="C5574" s="71">
        <v>288000</v>
      </c>
      <c r="D5574" s="51" t="s">
        <v>403</v>
      </c>
      <c r="E5574" s="62" t="s">
        <v>3458</v>
      </c>
      <c r="F5574" s="62" t="s">
        <v>3497</v>
      </c>
    </row>
    <row r="5575" spans="1:6" x14ac:dyDescent="0.25">
      <c r="A5575" s="56">
        <v>458369</v>
      </c>
      <c r="B5575" s="81">
        <v>103382135</v>
      </c>
      <c r="C5575" s="71">
        <v>0</v>
      </c>
      <c r="D5575" s="35" t="s">
        <v>1235</v>
      </c>
      <c r="E5575" s="62" t="s">
        <v>3458</v>
      </c>
      <c r="F5575" s="62" t="s">
        <v>3497</v>
      </c>
    </row>
    <row r="5576" spans="1:6" x14ac:dyDescent="0.25">
      <c r="A5576" s="56">
        <v>458369</v>
      </c>
      <c r="B5576" s="81">
        <v>103382135</v>
      </c>
      <c r="C5576" s="71">
        <v>19800</v>
      </c>
      <c r="D5576" s="35" t="s">
        <v>424</v>
      </c>
      <c r="E5576" s="62" t="s">
        <v>3458</v>
      </c>
      <c r="F5576" s="62" t="s">
        <v>3497</v>
      </c>
    </row>
    <row r="5577" spans="1:6" x14ac:dyDescent="0.25">
      <c r="A5577" s="56">
        <v>458369</v>
      </c>
      <c r="B5577" s="81">
        <v>103382135</v>
      </c>
      <c r="C5577" s="71">
        <v>59211</v>
      </c>
      <c r="D5577" s="35" t="s">
        <v>1235</v>
      </c>
      <c r="E5577" s="62" t="s">
        <v>3458</v>
      </c>
      <c r="F5577" s="62" t="s">
        <v>3497</v>
      </c>
    </row>
    <row r="5578" spans="1:6" x14ac:dyDescent="0.25">
      <c r="A5578" s="56">
        <v>458369</v>
      </c>
      <c r="B5578" s="81">
        <v>103382135</v>
      </c>
      <c r="C5578" s="71">
        <v>0</v>
      </c>
      <c r="D5578" s="35" t="s">
        <v>1235</v>
      </c>
      <c r="E5578" s="62" t="s">
        <v>3458</v>
      </c>
      <c r="F5578" s="62" t="s">
        <v>3497</v>
      </c>
    </row>
    <row r="5579" spans="1:6" x14ac:dyDescent="0.25">
      <c r="A5579" s="56">
        <v>458369</v>
      </c>
      <c r="B5579" s="81">
        <v>103382135</v>
      </c>
      <c r="C5579" s="71">
        <v>72000</v>
      </c>
      <c r="D5579" s="35" t="s">
        <v>424</v>
      </c>
      <c r="E5579" s="62" t="s">
        <v>3458</v>
      </c>
      <c r="F5579" s="62" t="s">
        <v>3497</v>
      </c>
    </row>
    <row r="5580" spans="1:6" x14ac:dyDescent="0.25">
      <c r="A5580" s="56">
        <v>458369</v>
      </c>
      <c r="B5580" s="81">
        <v>103382135</v>
      </c>
      <c r="C5580" s="71">
        <v>9188</v>
      </c>
      <c r="D5580" s="35" t="s">
        <v>424</v>
      </c>
      <c r="E5580" s="62" t="s">
        <v>3458</v>
      </c>
      <c r="F5580" s="62" t="s">
        <v>3497</v>
      </c>
    </row>
    <row r="5581" spans="1:6" x14ac:dyDescent="0.25">
      <c r="A5581" s="56">
        <v>458369</v>
      </c>
      <c r="B5581" s="81">
        <v>103382135</v>
      </c>
      <c r="C5581" s="71">
        <v>51216</v>
      </c>
      <c r="D5581" s="35" t="s">
        <v>1235</v>
      </c>
      <c r="E5581" s="62" t="s">
        <v>3458</v>
      </c>
      <c r="F5581" s="62" t="s">
        <v>3497</v>
      </c>
    </row>
    <row r="5582" spans="1:6" x14ac:dyDescent="0.25">
      <c r="A5582" s="56">
        <v>458369</v>
      </c>
      <c r="B5582" s="81">
        <v>103382135</v>
      </c>
      <c r="C5582" s="71">
        <v>16244</v>
      </c>
      <c r="D5582" s="35" t="s">
        <v>1235</v>
      </c>
      <c r="E5582" s="62" t="s">
        <v>3458</v>
      </c>
      <c r="F5582" s="62" t="s">
        <v>3497</v>
      </c>
    </row>
    <row r="5583" spans="1:6" x14ac:dyDescent="0.25">
      <c r="A5583" s="56">
        <v>458369</v>
      </c>
      <c r="B5583" s="81">
        <v>103382135</v>
      </c>
      <c r="C5583" s="71">
        <v>1232000</v>
      </c>
      <c r="D5583" s="51" t="s">
        <v>403</v>
      </c>
      <c r="E5583" s="62" t="s">
        <v>3458</v>
      </c>
      <c r="F5583" s="62" t="s">
        <v>3497</v>
      </c>
    </row>
    <row r="5584" spans="1:6" x14ac:dyDescent="0.25">
      <c r="A5584" s="56">
        <v>458369</v>
      </c>
      <c r="B5584" s="81">
        <v>103382135</v>
      </c>
      <c r="C5584" s="71">
        <v>330900</v>
      </c>
      <c r="D5584" s="35" t="s">
        <v>1235</v>
      </c>
      <c r="E5584" s="62" t="s">
        <v>3458</v>
      </c>
      <c r="F5584" s="62" t="s">
        <v>3497</v>
      </c>
    </row>
    <row r="5585" spans="1:6" x14ac:dyDescent="0.25">
      <c r="A5585" s="56">
        <v>458369</v>
      </c>
      <c r="B5585" s="81">
        <v>103382135</v>
      </c>
      <c r="C5585" s="71">
        <v>0</v>
      </c>
      <c r="D5585" s="35" t="s">
        <v>1235</v>
      </c>
      <c r="E5585" s="62" t="s">
        <v>3458</v>
      </c>
      <c r="F5585" s="62" t="s">
        <v>3497</v>
      </c>
    </row>
    <row r="5586" spans="1:6" x14ac:dyDescent="0.25">
      <c r="A5586" s="56">
        <v>458369</v>
      </c>
      <c r="B5586" s="81">
        <v>103382135</v>
      </c>
      <c r="C5586" s="71">
        <v>46800</v>
      </c>
      <c r="D5586" s="35" t="s">
        <v>424</v>
      </c>
      <c r="E5586" s="62" t="s">
        <v>3458</v>
      </c>
      <c r="F5586" s="62" t="s">
        <v>3497</v>
      </c>
    </row>
    <row r="5587" spans="1:6" x14ac:dyDescent="0.25">
      <c r="A5587" s="56">
        <v>458369</v>
      </c>
      <c r="B5587" s="81">
        <v>103382135</v>
      </c>
      <c r="C5587" s="71">
        <v>421544</v>
      </c>
      <c r="D5587" s="35" t="s">
        <v>1235</v>
      </c>
      <c r="E5587" s="62" t="s">
        <v>3458</v>
      </c>
      <c r="F5587" s="62" t="s">
        <v>3497</v>
      </c>
    </row>
    <row r="5588" spans="1:6" x14ac:dyDescent="0.25">
      <c r="A5588" s="56">
        <v>458369</v>
      </c>
      <c r="B5588" s="81">
        <v>103382135</v>
      </c>
      <c r="C5588" s="71">
        <v>10800</v>
      </c>
      <c r="D5588" s="35" t="s">
        <v>424</v>
      </c>
      <c r="E5588" s="62" t="s">
        <v>3458</v>
      </c>
      <c r="F5588" s="62" t="s">
        <v>3497</v>
      </c>
    </row>
    <row r="5589" spans="1:6" x14ac:dyDescent="0.25">
      <c r="A5589" s="56">
        <v>458369</v>
      </c>
      <c r="B5589" s="81">
        <v>103382135</v>
      </c>
      <c r="C5589" s="71">
        <v>10800</v>
      </c>
      <c r="D5589" s="35" t="s">
        <v>424</v>
      </c>
      <c r="E5589" s="62" t="s">
        <v>3458</v>
      </c>
      <c r="F5589" s="62" t="s">
        <v>3497</v>
      </c>
    </row>
    <row r="5590" spans="1:6" x14ac:dyDescent="0.25">
      <c r="A5590" s="56">
        <v>458369</v>
      </c>
      <c r="B5590" s="81">
        <v>103382135</v>
      </c>
      <c r="C5590" s="71">
        <v>10800</v>
      </c>
      <c r="D5590" s="35" t="s">
        <v>424</v>
      </c>
      <c r="E5590" s="62" t="s">
        <v>3458</v>
      </c>
      <c r="F5590" s="62" t="s">
        <v>3497</v>
      </c>
    </row>
    <row r="5591" spans="1:6" x14ac:dyDescent="0.25">
      <c r="A5591" s="56">
        <v>458369</v>
      </c>
      <c r="B5591" s="81">
        <v>103382135</v>
      </c>
      <c r="C5591" s="71">
        <v>0</v>
      </c>
      <c r="D5591" s="35" t="s">
        <v>1235</v>
      </c>
      <c r="E5591" s="62" t="s">
        <v>3458</v>
      </c>
      <c r="F5591" s="62" t="s">
        <v>3497</v>
      </c>
    </row>
    <row r="5592" spans="1:6" x14ac:dyDescent="0.25">
      <c r="A5592" s="56">
        <v>458369</v>
      </c>
      <c r="B5592" s="81">
        <v>103382135</v>
      </c>
      <c r="C5592" s="71">
        <v>65602</v>
      </c>
      <c r="D5592" s="35" t="s">
        <v>424</v>
      </c>
      <c r="E5592" s="62" t="s">
        <v>3458</v>
      </c>
      <c r="F5592" s="62" t="s">
        <v>3497</v>
      </c>
    </row>
    <row r="5593" spans="1:6" x14ac:dyDescent="0.25">
      <c r="A5593" s="56">
        <v>458369</v>
      </c>
      <c r="B5593" s="81">
        <v>103382135</v>
      </c>
      <c r="C5593" s="71">
        <v>31800</v>
      </c>
      <c r="D5593" s="35" t="s">
        <v>1235</v>
      </c>
      <c r="E5593" s="62" t="s">
        <v>3458</v>
      </c>
      <c r="F5593" s="62" t="s">
        <v>3497</v>
      </c>
    </row>
    <row r="5594" spans="1:6" x14ac:dyDescent="0.25">
      <c r="A5594" s="56">
        <v>458369</v>
      </c>
      <c r="B5594" s="81">
        <v>103382135</v>
      </c>
      <c r="C5594" s="71">
        <v>196560</v>
      </c>
      <c r="D5594" s="51" t="s">
        <v>403</v>
      </c>
      <c r="E5594" s="62" t="s">
        <v>3458</v>
      </c>
      <c r="F5594" s="62" t="s">
        <v>3497</v>
      </c>
    </row>
    <row r="5595" spans="1:6" x14ac:dyDescent="0.25">
      <c r="A5595" s="56">
        <v>458369</v>
      </c>
      <c r="B5595" s="81">
        <v>103382135</v>
      </c>
      <c r="C5595" s="71">
        <v>16261</v>
      </c>
      <c r="D5595" s="35" t="s">
        <v>1235</v>
      </c>
      <c r="E5595" s="62" t="s">
        <v>3458</v>
      </c>
      <c r="F5595" s="62" t="s">
        <v>3497</v>
      </c>
    </row>
    <row r="5596" spans="1:6" x14ac:dyDescent="0.25">
      <c r="A5596" s="56">
        <v>458369</v>
      </c>
      <c r="B5596" s="81">
        <v>103382135</v>
      </c>
      <c r="C5596" s="71">
        <v>54585</v>
      </c>
      <c r="D5596" s="35" t="s">
        <v>1235</v>
      </c>
      <c r="E5596" s="62" t="s">
        <v>3458</v>
      </c>
      <c r="F5596" s="62" t="s">
        <v>3497</v>
      </c>
    </row>
    <row r="5597" spans="1:6" x14ac:dyDescent="0.25">
      <c r="A5597" s="56">
        <v>458369</v>
      </c>
      <c r="B5597" s="81">
        <v>103382135</v>
      </c>
      <c r="C5597" s="71">
        <v>1174523</v>
      </c>
      <c r="D5597" s="35" t="s">
        <v>1235</v>
      </c>
      <c r="E5597" s="62" t="s">
        <v>3458</v>
      </c>
      <c r="F5597" s="62" t="s">
        <v>3497</v>
      </c>
    </row>
    <row r="5598" spans="1:6" x14ac:dyDescent="0.25">
      <c r="A5598" s="56">
        <v>458369</v>
      </c>
      <c r="B5598" s="81">
        <v>103382135</v>
      </c>
      <c r="C5598" s="71">
        <v>0</v>
      </c>
      <c r="D5598" s="35" t="s">
        <v>1235</v>
      </c>
      <c r="E5598" s="62" t="s">
        <v>3458</v>
      </c>
      <c r="F5598" s="62" t="s">
        <v>3497</v>
      </c>
    </row>
    <row r="5599" spans="1:6" x14ac:dyDescent="0.25">
      <c r="A5599" s="56">
        <v>458369</v>
      </c>
      <c r="B5599" s="81">
        <v>103382135</v>
      </c>
      <c r="C5599" s="71">
        <v>3222810</v>
      </c>
      <c r="D5599" s="51" t="s">
        <v>403</v>
      </c>
      <c r="E5599" s="62" t="s">
        <v>3458</v>
      </c>
      <c r="F5599" s="62" t="s">
        <v>3497</v>
      </c>
    </row>
    <row r="5600" spans="1:6" x14ac:dyDescent="0.25">
      <c r="A5600" s="56">
        <v>458369</v>
      </c>
      <c r="B5600" s="81">
        <v>103382135</v>
      </c>
      <c r="C5600" s="71">
        <v>250908</v>
      </c>
      <c r="D5600" s="35" t="s">
        <v>1235</v>
      </c>
      <c r="E5600" s="62" t="s">
        <v>3458</v>
      </c>
      <c r="F5600" s="62" t="s">
        <v>3497</v>
      </c>
    </row>
    <row r="5601" spans="1:6" x14ac:dyDescent="0.25">
      <c r="A5601" s="56">
        <v>458369</v>
      </c>
      <c r="B5601" s="81">
        <v>103382135</v>
      </c>
      <c r="C5601" s="71">
        <v>202024</v>
      </c>
      <c r="D5601" s="35" t="s">
        <v>1235</v>
      </c>
      <c r="E5601" s="62" t="s">
        <v>3458</v>
      </c>
      <c r="F5601" s="62" t="s">
        <v>3497</v>
      </c>
    </row>
    <row r="5602" spans="1:6" x14ac:dyDescent="0.25">
      <c r="A5602" s="56">
        <v>458369</v>
      </c>
      <c r="B5602" s="81">
        <v>103382135</v>
      </c>
      <c r="C5602" s="71">
        <v>184210</v>
      </c>
      <c r="D5602" s="35" t="s">
        <v>1235</v>
      </c>
      <c r="E5602" s="62" t="s">
        <v>3458</v>
      </c>
      <c r="F5602" s="62" t="s">
        <v>3497</v>
      </c>
    </row>
    <row r="5603" spans="1:6" x14ac:dyDescent="0.25">
      <c r="A5603" s="56">
        <v>458369</v>
      </c>
      <c r="B5603" s="81">
        <v>103382135</v>
      </c>
      <c r="C5603" s="71">
        <v>1386</v>
      </c>
      <c r="D5603" s="35" t="s">
        <v>1235</v>
      </c>
      <c r="E5603" s="62" t="s">
        <v>3458</v>
      </c>
      <c r="F5603" s="62" t="s">
        <v>3497</v>
      </c>
    </row>
    <row r="5604" spans="1:6" x14ac:dyDescent="0.25">
      <c r="A5604" s="56">
        <v>458369</v>
      </c>
      <c r="B5604" s="81">
        <v>103382135</v>
      </c>
      <c r="C5604" s="71">
        <v>2679</v>
      </c>
      <c r="D5604" s="35" t="s">
        <v>1235</v>
      </c>
      <c r="E5604" s="62" t="s">
        <v>3458</v>
      </c>
      <c r="F5604" s="62" t="s">
        <v>3497</v>
      </c>
    </row>
    <row r="5605" spans="1:6" x14ac:dyDescent="0.25">
      <c r="A5605" s="56">
        <v>458369</v>
      </c>
      <c r="B5605" s="81">
        <v>103382135</v>
      </c>
      <c r="C5605" s="71">
        <v>23730</v>
      </c>
      <c r="D5605" s="35" t="s">
        <v>1235</v>
      </c>
      <c r="E5605" s="62" t="s">
        <v>3458</v>
      </c>
      <c r="F5605" s="62" t="s">
        <v>3497</v>
      </c>
    </row>
    <row r="5606" spans="1:6" x14ac:dyDescent="0.25">
      <c r="A5606" s="56">
        <v>458369</v>
      </c>
      <c r="B5606" s="81">
        <v>103382135</v>
      </c>
      <c r="C5606" s="71">
        <v>0</v>
      </c>
      <c r="D5606" s="35" t="s">
        <v>1235</v>
      </c>
      <c r="E5606" s="62" t="s">
        <v>3458</v>
      </c>
      <c r="F5606" s="62" t="s">
        <v>3497</v>
      </c>
    </row>
    <row r="5607" spans="1:6" x14ac:dyDescent="0.25">
      <c r="A5607" s="56">
        <v>458370</v>
      </c>
      <c r="B5607" s="80">
        <v>120000</v>
      </c>
      <c r="C5607" s="57">
        <v>120000</v>
      </c>
      <c r="D5607" s="35" t="s">
        <v>412</v>
      </c>
      <c r="E5607" s="62" t="s">
        <v>3459</v>
      </c>
      <c r="F5607" s="62" t="s">
        <v>3494</v>
      </c>
    </row>
    <row r="5608" spans="1:6" x14ac:dyDescent="0.25">
      <c r="A5608" s="56">
        <v>458377</v>
      </c>
      <c r="B5608" s="80">
        <v>18041953</v>
      </c>
      <c r="C5608" s="57">
        <v>3837</v>
      </c>
      <c r="D5608" s="35" t="s">
        <v>412</v>
      </c>
      <c r="E5608" s="62" t="s">
        <v>3458</v>
      </c>
      <c r="F5608" s="62" t="s">
        <v>3494</v>
      </c>
    </row>
    <row r="5609" spans="1:6" x14ac:dyDescent="0.25">
      <c r="A5609" s="56">
        <v>458377</v>
      </c>
      <c r="B5609" s="80">
        <v>18041953</v>
      </c>
      <c r="C5609" s="57">
        <v>127200</v>
      </c>
      <c r="D5609" s="70" t="s">
        <v>531</v>
      </c>
      <c r="E5609" s="62" t="s">
        <v>3458</v>
      </c>
      <c r="F5609" s="62" t="s">
        <v>3494</v>
      </c>
    </row>
    <row r="5610" spans="1:6" x14ac:dyDescent="0.25">
      <c r="A5610" s="56">
        <v>458377</v>
      </c>
      <c r="B5610" s="80">
        <v>18041953</v>
      </c>
      <c r="C5610" s="57">
        <v>645526</v>
      </c>
      <c r="D5610" s="35" t="s">
        <v>412</v>
      </c>
      <c r="E5610" s="62" t="s">
        <v>3458</v>
      </c>
      <c r="F5610" s="62" t="s">
        <v>3494</v>
      </c>
    </row>
    <row r="5611" spans="1:6" x14ac:dyDescent="0.25">
      <c r="A5611" s="56">
        <v>458377</v>
      </c>
      <c r="B5611" s="80">
        <v>18041953</v>
      </c>
      <c r="C5611" s="57">
        <v>83692</v>
      </c>
      <c r="D5611" s="35" t="s">
        <v>412</v>
      </c>
      <c r="E5611" s="62" t="s">
        <v>3458</v>
      </c>
      <c r="F5611" s="62" t="s">
        <v>3494</v>
      </c>
    </row>
    <row r="5612" spans="1:6" x14ac:dyDescent="0.25">
      <c r="A5612" s="56">
        <v>458377</v>
      </c>
      <c r="B5612" s="80">
        <v>18041953</v>
      </c>
      <c r="C5612" s="57">
        <v>25802</v>
      </c>
      <c r="D5612" s="35" t="s">
        <v>412</v>
      </c>
      <c r="E5612" s="62" t="s">
        <v>3458</v>
      </c>
      <c r="F5612" s="62" t="s">
        <v>3494</v>
      </c>
    </row>
    <row r="5613" spans="1:6" x14ac:dyDescent="0.25">
      <c r="A5613" s="56">
        <v>458377</v>
      </c>
      <c r="B5613" s="80">
        <v>18041953</v>
      </c>
      <c r="C5613" s="57">
        <v>25435</v>
      </c>
      <c r="D5613" s="35" t="s">
        <v>424</v>
      </c>
      <c r="E5613" s="62" t="s">
        <v>3458</v>
      </c>
      <c r="F5613" s="62" t="s">
        <v>3494</v>
      </c>
    </row>
    <row r="5614" spans="1:6" x14ac:dyDescent="0.25">
      <c r="A5614" s="56">
        <v>458377</v>
      </c>
      <c r="B5614" s="80">
        <v>18041953</v>
      </c>
      <c r="C5614" s="57">
        <v>124000</v>
      </c>
      <c r="D5614" s="35" t="s">
        <v>412</v>
      </c>
      <c r="E5614" s="62" t="s">
        <v>3458</v>
      </c>
      <c r="F5614" s="62" t="s">
        <v>3494</v>
      </c>
    </row>
    <row r="5615" spans="1:6" x14ac:dyDescent="0.25">
      <c r="A5615" s="56">
        <v>458377</v>
      </c>
      <c r="B5615" s="80">
        <v>18041953</v>
      </c>
      <c r="C5615" s="57">
        <v>19924</v>
      </c>
      <c r="D5615" s="35" t="s">
        <v>1235</v>
      </c>
      <c r="E5615" s="62" t="s">
        <v>3458</v>
      </c>
      <c r="F5615" s="62" t="s">
        <v>3494</v>
      </c>
    </row>
    <row r="5616" spans="1:6" x14ac:dyDescent="0.25">
      <c r="A5616" s="56">
        <v>458377</v>
      </c>
      <c r="B5616" s="80">
        <v>18041953</v>
      </c>
      <c r="C5616" s="57">
        <v>25756</v>
      </c>
      <c r="D5616" s="35" t="s">
        <v>1235</v>
      </c>
      <c r="E5616" s="62" t="s">
        <v>3458</v>
      </c>
      <c r="F5616" s="62" t="s">
        <v>3494</v>
      </c>
    </row>
    <row r="5617" spans="1:6" x14ac:dyDescent="0.25">
      <c r="A5617" s="56">
        <v>458378</v>
      </c>
      <c r="B5617" s="81">
        <v>1487592</v>
      </c>
      <c r="C5617" s="71">
        <v>18569</v>
      </c>
      <c r="D5617" s="35" t="s">
        <v>1235</v>
      </c>
      <c r="E5617" s="62" t="s">
        <v>3458</v>
      </c>
      <c r="F5617" s="62" t="s">
        <v>3497</v>
      </c>
    </row>
    <row r="5618" spans="1:6" x14ac:dyDescent="0.25">
      <c r="A5618" s="56">
        <v>458389</v>
      </c>
      <c r="B5618" s="81">
        <v>9689700</v>
      </c>
      <c r="C5618" s="72">
        <v>75415</v>
      </c>
      <c r="D5618" s="35" t="s">
        <v>1235</v>
      </c>
      <c r="E5618" s="62" t="s">
        <v>3458</v>
      </c>
      <c r="F5618" s="56" t="s">
        <v>3498</v>
      </c>
    </row>
    <row r="5619" spans="1:6" x14ac:dyDescent="0.25">
      <c r="A5619" s="56">
        <v>458389</v>
      </c>
      <c r="B5619" s="81">
        <v>9689700</v>
      </c>
      <c r="C5619" s="72">
        <v>88950</v>
      </c>
      <c r="D5619" s="35" t="s">
        <v>1235</v>
      </c>
      <c r="E5619" s="62" t="s">
        <v>3458</v>
      </c>
      <c r="F5619" s="56" t="s">
        <v>3498</v>
      </c>
    </row>
    <row r="5620" spans="1:6" x14ac:dyDescent="0.25">
      <c r="A5620" s="56">
        <v>458389</v>
      </c>
      <c r="B5620" s="81">
        <v>9689700</v>
      </c>
      <c r="C5620" s="72">
        <v>47455</v>
      </c>
      <c r="D5620" s="35" t="s">
        <v>1235</v>
      </c>
      <c r="E5620" s="62" t="s">
        <v>3458</v>
      </c>
      <c r="F5620" s="56" t="s">
        <v>3498</v>
      </c>
    </row>
    <row r="5621" spans="1:6" x14ac:dyDescent="0.25">
      <c r="A5621" s="56">
        <v>458389</v>
      </c>
      <c r="B5621" s="81">
        <v>9689700</v>
      </c>
      <c r="C5621" s="72">
        <v>237660</v>
      </c>
      <c r="D5621" s="35" t="s">
        <v>1235</v>
      </c>
      <c r="E5621" s="62" t="s">
        <v>3458</v>
      </c>
      <c r="F5621" s="56" t="s">
        <v>3498</v>
      </c>
    </row>
    <row r="5622" spans="1:6" x14ac:dyDescent="0.25">
      <c r="A5622" s="56">
        <v>458389</v>
      </c>
      <c r="B5622" s="81">
        <v>9689700</v>
      </c>
      <c r="C5622" s="72">
        <v>65700</v>
      </c>
      <c r="D5622" s="35" t="s">
        <v>1235</v>
      </c>
      <c r="E5622" s="62" t="s">
        <v>3458</v>
      </c>
      <c r="F5622" s="56" t="s">
        <v>3498</v>
      </c>
    </row>
    <row r="5623" spans="1:6" x14ac:dyDescent="0.25">
      <c r="A5623" s="56">
        <v>458389</v>
      </c>
      <c r="B5623" s="81">
        <v>9689700</v>
      </c>
      <c r="C5623" s="72">
        <v>65060</v>
      </c>
      <c r="D5623" s="35" t="s">
        <v>1235</v>
      </c>
      <c r="E5623" s="62" t="s">
        <v>3458</v>
      </c>
      <c r="F5623" s="56" t="s">
        <v>3498</v>
      </c>
    </row>
    <row r="5624" spans="1:6" x14ac:dyDescent="0.25">
      <c r="A5624" s="56">
        <v>458389</v>
      </c>
      <c r="B5624" s="81">
        <v>9689700</v>
      </c>
      <c r="C5624" s="72">
        <v>86445</v>
      </c>
      <c r="D5624" s="35" t="s">
        <v>1235</v>
      </c>
      <c r="E5624" s="62" t="s">
        <v>3458</v>
      </c>
      <c r="F5624" s="56" t="s">
        <v>3498</v>
      </c>
    </row>
    <row r="5625" spans="1:6" x14ac:dyDescent="0.25">
      <c r="A5625" s="56">
        <v>458389</v>
      </c>
      <c r="B5625" s="81">
        <v>9689700</v>
      </c>
      <c r="C5625" s="72">
        <v>767199</v>
      </c>
      <c r="D5625" s="35" t="s">
        <v>1235</v>
      </c>
      <c r="E5625" s="62" t="s">
        <v>3458</v>
      </c>
      <c r="F5625" s="56" t="s">
        <v>3498</v>
      </c>
    </row>
    <row r="5626" spans="1:6" x14ac:dyDescent="0.25">
      <c r="A5626" s="56">
        <v>458393</v>
      </c>
      <c r="B5626" s="81">
        <v>9159505</v>
      </c>
      <c r="C5626" s="71">
        <v>792000</v>
      </c>
      <c r="D5626" s="35" t="s">
        <v>424</v>
      </c>
      <c r="E5626" s="62" t="s">
        <v>3458</v>
      </c>
      <c r="F5626" s="62" t="s">
        <v>3497</v>
      </c>
    </row>
    <row r="5627" spans="1:6" x14ac:dyDescent="0.25">
      <c r="A5627" s="56">
        <v>458393</v>
      </c>
      <c r="B5627" s="81">
        <v>9159505</v>
      </c>
      <c r="C5627" s="71">
        <v>600000</v>
      </c>
      <c r="D5627" s="35" t="s">
        <v>424</v>
      </c>
      <c r="E5627" s="62" t="s">
        <v>3458</v>
      </c>
      <c r="F5627" s="62" t="s">
        <v>3497</v>
      </c>
    </row>
    <row r="5628" spans="1:6" x14ac:dyDescent="0.25">
      <c r="A5628" s="56">
        <v>458393</v>
      </c>
      <c r="B5628" s="81">
        <v>9159505</v>
      </c>
      <c r="C5628" s="71">
        <v>1890499</v>
      </c>
      <c r="D5628" s="35" t="s">
        <v>1235</v>
      </c>
      <c r="E5628" s="62" t="s">
        <v>3458</v>
      </c>
      <c r="F5628" s="62" t="s">
        <v>3497</v>
      </c>
    </row>
    <row r="5629" spans="1:6" x14ac:dyDescent="0.25">
      <c r="A5629" s="56">
        <v>458393</v>
      </c>
      <c r="B5629" s="81">
        <v>9159505</v>
      </c>
      <c r="C5629" s="71">
        <v>74400</v>
      </c>
      <c r="D5629" s="35" t="s">
        <v>1235</v>
      </c>
      <c r="E5629" s="62" t="s">
        <v>3458</v>
      </c>
      <c r="F5629" s="62" t="s">
        <v>3497</v>
      </c>
    </row>
    <row r="5630" spans="1:6" x14ac:dyDescent="0.25">
      <c r="A5630" s="56">
        <v>458393</v>
      </c>
      <c r="B5630" s="81">
        <v>9159505</v>
      </c>
      <c r="C5630" s="71">
        <v>8512</v>
      </c>
      <c r="D5630" s="35" t="s">
        <v>1235</v>
      </c>
      <c r="E5630" s="62" t="s">
        <v>3458</v>
      </c>
      <c r="F5630" s="62" t="s">
        <v>3497</v>
      </c>
    </row>
    <row r="5631" spans="1:6" x14ac:dyDescent="0.25">
      <c r="A5631" s="56">
        <v>458393</v>
      </c>
      <c r="B5631" s="81">
        <v>9159505</v>
      </c>
      <c r="C5631" s="71">
        <v>6878</v>
      </c>
      <c r="D5631" s="35" t="s">
        <v>1235</v>
      </c>
      <c r="E5631" s="62" t="s">
        <v>3458</v>
      </c>
      <c r="F5631" s="62" t="s">
        <v>3497</v>
      </c>
    </row>
    <row r="5632" spans="1:6" x14ac:dyDescent="0.25">
      <c r="A5632" s="56">
        <v>458393</v>
      </c>
      <c r="B5632" s="81">
        <v>9159505</v>
      </c>
      <c r="C5632" s="71">
        <v>4728</v>
      </c>
      <c r="D5632" s="35" t="s">
        <v>1235</v>
      </c>
      <c r="E5632" s="62" t="s">
        <v>3458</v>
      </c>
      <c r="F5632" s="62" t="s">
        <v>3497</v>
      </c>
    </row>
    <row r="5633" spans="1:6" x14ac:dyDescent="0.25">
      <c r="A5633" s="56">
        <v>458393</v>
      </c>
      <c r="B5633" s="81">
        <v>9159505</v>
      </c>
      <c r="C5633" s="71">
        <v>4326</v>
      </c>
      <c r="D5633" s="35" t="s">
        <v>1235</v>
      </c>
      <c r="E5633" s="62" t="s">
        <v>3458</v>
      </c>
      <c r="F5633" s="62" t="s">
        <v>3497</v>
      </c>
    </row>
    <row r="5634" spans="1:6" x14ac:dyDescent="0.25">
      <c r="A5634" s="56">
        <v>458393</v>
      </c>
      <c r="B5634" s="81">
        <v>9159505</v>
      </c>
      <c r="C5634" s="71">
        <v>3428</v>
      </c>
      <c r="D5634" s="35" t="s">
        <v>1235</v>
      </c>
      <c r="E5634" s="62" t="s">
        <v>3458</v>
      </c>
      <c r="F5634" s="62" t="s">
        <v>3497</v>
      </c>
    </row>
    <row r="5635" spans="1:6" x14ac:dyDescent="0.25">
      <c r="A5635" s="56">
        <v>458393</v>
      </c>
      <c r="B5635" s="81">
        <v>9159505</v>
      </c>
      <c r="C5635" s="71">
        <v>3060</v>
      </c>
      <c r="D5635" s="35" t="s">
        <v>1235</v>
      </c>
      <c r="E5635" s="62" t="s">
        <v>3458</v>
      </c>
      <c r="F5635" s="62" t="s">
        <v>3497</v>
      </c>
    </row>
    <row r="5636" spans="1:6" x14ac:dyDescent="0.25">
      <c r="A5636" s="56">
        <v>458393</v>
      </c>
      <c r="B5636" s="81">
        <v>9159505</v>
      </c>
      <c r="C5636" s="71">
        <v>6120</v>
      </c>
      <c r="D5636" s="35" t="s">
        <v>1235</v>
      </c>
      <c r="E5636" s="62" t="s">
        <v>3458</v>
      </c>
      <c r="F5636" s="62" t="s">
        <v>3497</v>
      </c>
    </row>
    <row r="5637" spans="1:6" x14ac:dyDescent="0.25">
      <c r="A5637" s="56">
        <v>458393</v>
      </c>
      <c r="B5637" s="81">
        <v>9159505</v>
      </c>
      <c r="C5637" s="71">
        <v>34950</v>
      </c>
      <c r="D5637" s="35" t="s">
        <v>1235</v>
      </c>
      <c r="E5637" s="62" t="s">
        <v>3458</v>
      </c>
      <c r="F5637" s="62" t="s">
        <v>3497</v>
      </c>
    </row>
    <row r="5638" spans="1:6" x14ac:dyDescent="0.25">
      <c r="A5638" s="56">
        <v>458393</v>
      </c>
      <c r="B5638" s="81">
        <v>9159505</v>
      </c>
      <c r="C5638" s="71">
        <v>44564</v>
      </c>
      <c r="D5638" s="35" t="s">
        <v>1235</v>
      </c>
      <c r="E5638" s="62" t="s">
        <v>3458</v>
      </c>
      <c r="F5638" s="62" t="s">
        <v>3497</v>
      </c>
    </row>
    <row r="5639" spans="1:6" x14ac:dyDescent="0.25">
      <c r="A5639" s="56">
        <v>458393</v>
      </c>
      <c r="B5639" s="81">
        <v>9159505</v>
      </c>
      <c r="C5639" s="71">
        <v>39298</v>
      </c>
      <c r="D5639" s="35" t="s">
        <v>424</v>
      </c>
      <c r="E5639" s="62" t="s">
        <v>3458</v>
      </c>
      <c r="F5639" s="62" t="s">
        <v>3497</v>
      </c>
    </row>
    <row r="5640" spans="1:6" x14ac:dyDescent="0.25">
      <c r="A5640" s="56">
        <v>458393</v>
      </c>
      <c r="B5640" s="81">
        <v>9159505</v>
      </c>
      <c r="C5640" s="71">
        <v>10957</v>
      </c>
      <c r="D5640" s="35" t="s">
        <v>424</v>
      </c>
      <c r="E5640" s="62" t="s">
        <v>3458</v>
      </c>
      <c r="F5640" s="62" t="s">
        <v>3497</v>
      </c>
    </row>
    <row r="5641" spans="1:6" x14ac:dyDescent="0.25">
      <c r="A5641" s="56">
        <v>458393</v>
      </c>
      <c r="B5641" s="81">
        <v>9159505</v>
      </c>
      <c r="C5641" s="71">
        <v>13683</v>
      </c>
      <c r="D5641" s="35" t="s">
        <v>424</v>
      </c>
      <c r="E5641" s="62" t="s">
        <v>3458</v>
      </c>
      <c r="F5641" s="62" t="s">
        <v>3497</v>
      </c>
    </row>
    <row r="5642" spans="1:6" x14ac:dyDescent="0.25">
      <c r="A5642" s="56">
        <v>458393</v>
      </c>
      <c r="B5642" s="81">
        <v>9159505</v>
      </c>
      <c r="C5642" s="71">
        <v>16060</v>
      </c>
      <c r="D5642" s="35" t="s">
        <v>424</v>
      </c>
      <c r="E5642" s="62" t="s">
        <v>3458</v>
      </c>
      <c r="F5642" s="62" t="s">
        <v>3497</v>
      </c>
    </row>
    <row r="5643" spans="1:6" x14ac:dyDescent="0.25">
      <c r="A5643" s="56">
        <v>458393</v>
      </c>
      <c r="B5643" s="81">
        <v>9159505</v>
      </c>
      <c r="C5643" s="71">
        <v>14654</v>
      </c>
      <c r="D5643" s="35" t="s">
        <v>424</v>
      </c>
      <c r="E5643" s="62" t="s">
        <v>3458</v>
      </c>
      <c r="F5643" s="62" t="s">
        <v>3497</v>
      </c>
    </row>
    <row r="5644" spans="1:6" x14ac:dyDescent="0.25">
      <c r="A5644" s="56">
        <v>458393</v>
      </c>
      <c r="B5644" s="81">
        <v>9159505</v>
      </c>
      <c r="C5644" s="71">
        <v>6605</v>
      </c>
      <c r="D5644" s="35" t="s">
        <v>424</v>
      </c>
      <c r="E5644" s="62" t="s">
        <v>3458</v>
      </c>
      <c r="F5644" s="62" t="s">
        <v>3497</v>
      </c>
    </row>
    <row r="5645" spans="1:6" x14ac:dyDescent="0.25">
      <c r="A5645" s="56">
        <v>458393</v>
      </c>
      <c r="B5645" s="81">
        <v>9159505</v>
      </c>
      <c r="C5645" s="71">
        <v>6605</v>
      </c>
      <c r="D5645" s="35" t="s">
        <v>424</v>
      </c>
      <c r="E5645" s="62" t="s">
        <v>3458</v>
      </c>
      <c r="F5645" s="62" t="s">
        <v>3497</v>
      </c>
    </row>
    <row r="5646" spans="1:6" x14ac:dyDescent="0.25">
      <c r="A5646" s="56">
        <v>458393</v>
      </c>
      <c r="B5646" s="81">
        <v>9159505</v>
      </c>
      <c r="C5646" s="71">
        <v>4581</v>
      </c>
      <c r="D5646" s="35" t="s">
        <v>424</v>
      </c>
      <c r="E5646" s="62" t="s">
        <v>3458</v>
      </c>
      <c r="F5646" s="62" t="s">
        <v>3497</v>
      </c>
    </row>
    <row r="5647" spans="1:6" x14ac:dyDescent="0.25">
      <c r="A5647" s="56">
        <v>458393</v>
      </c>
      <c r="B5647" s="81">
        <v>9159505</v>
      </c>
      <c r="C5647" s="71">
        <v>22475</v>
      </c>
      <c r="D5647" s="35" t="s">
        <v>424</v>
      </c>
      <c r="E5647" s="62" t="s">
        <v>3458</v>
      </c>
      <c r="F5647" s="62" t="s">
        <v>3497</v>
      </c>
    </row>
    <row r="5648" spans="1:6" x14ac:dyDescent="0.25">
      <c r="A5648" s="56">
        <v>458393</v>
      </c>
      <c r="B5648" s="81">
        <v>9159505</v>
      </c>
      <c r="C5648" s="71">
        <v>30995</v>
      </c>
      <c r="D5648" s="35" t="s">
        <v>1235</v>
      </c>
      <c r="E5648" s="62" t="s">
        <v>3458</v>
      </c>
      <c r="F5648" s="62" t="s">
        <v>3497</v>
      </c>
    </row>
    <row r="5649" spans="1:6" x14ac:dyDescent="0.25">
      <c r="A5649" s="56">
        <v>458393</v>
      </c>
      <c r="B5649" s="81">
        <v>9159505</v>
      </c>
      <c r="C5649" s="71">
        <v>5720</v>
      </c>
      <c r="D5649" s="35" t="s">
        <v>1235</v>
      </c>
      <c r="E5649" s="62" t="s">
        <v>3458</v>
      </c>
      <c r="F5649" s="62" t="s">
        <v>3497</v>
      </c>
    </row>
    <row r="5650" spans="1:6" x14ac:dyDescent="0.25">
      <c r="A5650" s="56">
        <v>458393</v>
      </c>
      <c r="B5650" s="81">
        <v>9159505</v>
      </c>
      <c r="C5650" s="71">
        <v>6222</v>
      </c>
      <c r="D5650" s="35" t="s">
        <v>1235</v>
      </c>
      <c r="E5650" s="62" t="s">
        <v>3458</v>
      </c>
      <c r="F5650" s="62" t="s">
        <v>3497</v>
      </c>
    </row>
    <row r="5651" spans="1:6" x14ac:dyDescent="0.25">
      <c r="A5651" s="56">
        <v>458393</v>
      </c>
      <c r="B5651" s="81">
        <v>9159505</v>
      </c>
      <c r="C5651" s="71">
        <v>4785</v>
      </c>
      <c r="D5651" s="35" t="s">
        <v>1235</v>
      </c>
      <c r="E5651" s="62" t="s">
        <v>3458</v>
      </c>
      <c r="F5651" s="62" t="s">
        <v>3497</v>
      </c>
    </row>
    <row r="5652" spans="1:6" x14ac:dyDescent="0.25">
      <c r="A5652" s="56">
        <v>458395</v>
      </c>
      <c r="B5652" s="82">
        <v>5658253</v>
      </c>
      <c r="C5652" s="74">
        <v>7200</v>
      </c>
      <c r="D5652" s="70" t="s">
        <v>531</v>
      </c>
      <c r="E5652" s="62" t="s">
        <v>3458</v>
      </c>
      <c r="F5652" s="62" t="s">
        <v>3497</v>
      </c>
    </row>
    <row r="5653" spans="1:6" x14ac:dyDescent="0.25">
      <c r="A5653" s="56">
        <v>458395</v>
      </c>
      <c r="B5653" s="81">
        <v>5658253</v>
      </c>
      <c r="C5653" s="71">
        <v>5328</v>
      </c>
      <c r="D5653" s="35" t="s">
        <v>1235</v>
      </c>
      <c r="E5653" s="62" t="s">
        <v>3458</v>
      </c>
      <c r="F5653" s="62" t="s">
        <v>3497</v>
      </c>
    </row>
    <row r="5654" spans="1:6" x14ac:dyDescent="0.25">
      <c r="A5654" s="56">
        <v>458395</v>
      </c>
      <c r="B5654" s="82">
        <v>5658253</v>
      </c>
      <c r="C5654" s="74">
        <v>12800</v>
      </c>
      <c r="D5654" s="70" t="s">
        <v>531</v>
      </c>
      <c r="E5654" s="62" t="s">
        <v>3458</v>
      </c>
      <c r="F5654" s="62" t="s">
        <v>3497</v>
      </c>
    </row>
    <row r="5655" spans="1:6" x14ac:dyDescent="0.25">
      <c r="A5655" s="56">
        <v>458395</v>
      </c>
      <c r="B5655" s="81">
        <v>5658253</v>
      </c>
      <c r="C5655" s="71">
        <v>37200</v>
      </c>
      <c r="D5655" s="35" t="s">
        <v>1235</v>
      </c>
      <c r="E5655" s="62" t="s">
        <v>3458</v>
      </c>
      <c r="F5655" s="62" t="s">
        <v>3497</v>
      </c>
    </row>
    <row r="5656" spans="1:6" x14ac:dyDescent="0.25">
      <c r="A5656" s="56">
        <v>458395</v>
      </c>
      <c r="B5656" s="81">
        <v>5658253</v>
      </c>
      <c r="C5656" s="71">
        <v>0</v>
      </c>
      <c r="D5656" s="35" t="s">
        <v>1235</v>
      </c>
      <c r="E5656" s="62" t="s">
        <v>3458</v>
      </c>
      <c r="F5656" s="62" t="s">
        <v>3497</v>
      </c>
    </row>
    <row r="5657" spans="1:6" x14ac:dyDescent="0.25">
      <c r="A5657" s="56">
        <v>458395</v>
      </c>
      <c r="B5657" s="81">
        <v>5658253</v>
      </c>
      <c r="C5657" s="71">
        <v>646000</v>
      </c>
      <c r="D5657" s="35" t="s">
        <v>424</v>
      </c>
      <c r="E5657" s="62" t="s">
        <v>3458</v>
      </c>
      <c r="F5657" s="62" t="s">
        <v>3497</v>
      </c>
    </row>
    <row r="5658" spans="1:6" x14ac:dyDescent="0.25">
      <c r="A5658" s="56">
        <v>458395</v>
      </c>
      <c r="B5658" s="81">
        <v>5658253</v>
      </c>
      <c r="C5658" s="71">
        <v>0</v>
      </c>
      <c r="D5658" s="35" t="s">
        <v>1235</v>
      </c>
      <c r="E5658" s="62" t="s">
        <v>3458</v>
      </c>
      <c r="F5658" s="62" t="s">
        <v>3497</v>
      </c>
    </row>
    <row r="5659" spans="1:6" x14ac:dyDescent="0.25">
      <c r="A5659" s="56">
        <v>458395</v>
      </c>
      <c r="B5659" s="81">
        <v>5658253</v>
      </c>
      <c r="C5659" s="71">
        <v>1455400</v>
      </c>
      <c r="D5659" s="35" t="s">
        <v>424</v>
      </c>
      <c r="E5659" s="62" t="s">
        <v>3458</v>
      </c>
      <c r="F5659" s="62" t="s">
        <v>3497</v>
      </c>
    </row>
    <row r="5660" spans="1:6" x14ac:dyDescent="0.25">
      <c r="A5660" s="56">
        <v>458395</v>
      </c>
      <c r="B5660" s="81">
        <v>5658253</v>
      </c>
      <c r="C5660" s="71">
        <v>29710</v>
      </c>
      <c r="D5660" s="35" t="s">
        <v>1235</v>
      </c>
      <c r="E5660" s="62" t="s">
        <v>3458</v>
      </c>
      <c r="F5660" s="62" t="s">
        <v>3497</v>
      </c>
    </row>
    <row r="5661" spans="1:6" x14ac:dyDescent="0.25">
      <c r="A5661" s="56">
        <v>458395</v>
      </c>
      <c r="B5661" s="82">
        <v>5658253</v>
      </c>
      <c r="C5661" s="74">
        <v>55080</v>
      </c>
      <c r="D5661" s="70" t="s">
        <v>531</v>
      </c>
      <c r="E5661" s="62" t="s">
        <v>3458</v>
      </c>
      <c r="F5661" s="62" t="s">
        <v>3497</v>
      </c>
    </row>
    <row r="5662" spans="1:6" x14ac:dyDescent="0.25">
      <c r="A5662" s="56">
        <v>458395</v>
      </c>
      <c r="B5662" s="82">
        <v>5658253</v>
      </c>
      <c r="C5662" s="74">
        <v>4860</v>
      </c>
      <c r="D5662" s="70" t="s">
        <v>531</v>
      </c>
      <c r="E5662" s="62" t="s">
        <v>3458</v>
      </c>
      <c r="F5662" s="62" t="s">
        <v>3497</v>
      </c>
    </row>
    <row r="5663" spans="1:6" x14ac:dyDescent="0.25">
      <c r="A5663" s="56">
        <v>458395</v>
      </c>
      <c r="B5663" s="81">
        <v>5658253</v>
      </c>
      <c r="C5663" s="71">
        <v>44000</v>
      </c>
      <c r="D5663" s="35" t="s">
        <v>1235</v>
      </c>
      <c r="E5663" s="62" t="s">
        <v>3458</v>
      </c>
      <c r="F5663" s="62" t="s">
        <v>3497</v>
      </c>
    </row>
    <row r="5664" spans="1:6" x14ac:dyDescent="0.25">
      <c r="A5664" s="56">
        <v>458395</v>
      </c>
      <c r="B5664" s="81">
        <v>5658253</v>
      </c>
      <c r="C5664" s="71">
        <v>48706</v>
      </c>
      <c r="D5664" s="35" t="s">
        <v>1235</v>
      </c>
      <c r="E5664" s="62" t="s">
        <v>3458</v>
      </c>
      <c r="F5664" s="62" t="s">
        <v>3497</v>
      </c>
    </row>
    <row r="5665" spans="1:6" x14ac:dyDescent="0.25">
      <c r="A5665" s="56">
        <v>458395</v>
      </c>
      <c r="B5665" s="81">
        <v>5658253</v>
      </c>
      <c r="C5665" s="71">
        <v>0</v>
      </c>
      <c r="D5665" s="35" t="s">
        <v>1235</v>
      </c>
      <c r="E5665" s="62" t="s">
        <v>3458</v>
      </c>
      <c r="F5665" s="62" t="s">
        <v>3497</v>
      </c>
    </row>
    <row r="5666" spans="1:6" x14ac:dyDescent="0.25">
      <c r="A5666" s="56">
        <v>458395</v>
      </c>
      <c r="B5666" s="82">
        <v>5658253</v>
      </c>
      <c r="C5666" s="74">
        <v>5220</v>
      </c>
      <c r="D5666" s="70" t="s">
        <v>531</v>
      </c>
      <c r="E5666" s="62" t="s">
        <v>3458</v>
      </c>
      <c r="F5666" s="62" t="s">
        <v>3497</v>
      </c>
    </row>
    <row r="5667" spans="1:6" x14ac:dyDescent="0.25">
      <c r="A5667" s="56">
        <v>458398</v>
      </c>
      <c r="B5667" s="81">
        <v>1350000</v>
      </c>
      <c r="C5667" s="72">
        <v>14470</v>
      </c>
      <c r="D5667" s="35" t="s">
        <v>1235</v>
      </c>
      <c r="E5667" s="62" t="s">
        <v>3458</v>
      </c>
      <c r="F5667" s="56" t="s">
        <v>3498</v>
      </c>
    </row>
    <row r="5668" spans="1:6" x14ac:dyDescent="0.25">
      <c r="A5668" s="56">
        <v>458398</v>
      </c>
      <c r="B5668" s="81">
        <v>1350000</v>
      </c>
      <c r="C5668" s="72">
        <v>1200000</v>
      </c>
      <c r="D5668" s="70" t="s">
        <v>419</v>
      </c>
      <c r="E5668" s="62" t="s">
        <v>3458</v>
      </c>
      <c r="F5668" s="56" t="s">
        <v>3498</v>
      </c>
    </row>
    <row r="5669" spans="1:6" x14ac:dyDescent="0.25">
      <c r="A5669" s="56">
        <v>458402</v>
      </c>
      <c r="B5669" s="81">
        <v>2554763</v>
      </c>
      <c r="C5669" s="71">
        <v>37137</v>
      </c>
      <c r="D5669" s="35" t="s">
        <v>1235</v>
      </c>
      <c r="E5669" s="62" t="s">
        <v>3458</v>
      </c>
      <c r="F5669" s="62" t="s">
        <v>3497</v>
      </c>
    </row>
    <row r="5670" spans="1:6" x14ac:dyDescent="0.25">
      <c r="A5670" s="56">
        <v>458402</v>
      </c>
      <c r="B5670" s="81">
        <v>2554763</v>
      </c>
      <c r="C5670" s="71">
        <v>1037</v>
      </c>
      <c r="D5670" s="35" t="s">
        <v>1235</v>
      </c>
      <c r="E5670" s="62" t="s">
        <v>3458</v>
      </c>
      <c r="F5670" s="62" t="s">
        <v>3497</v>
      </c>
    </row>
    <row r="5671" spans="1:6" x14ac:dyDescent="0.25">
      <c r="A5671" s="56">
        <v>458402</v>
      </c>
      <c r="B5671" s="81">
        <v>2554763</v>
      </c>
      <c r="C5671" s="71">
        <v>2233</v>
      </c>
      <c r="D5671" s="35" t="s">
        <v>1235</v>
      </c>
      <c r="E5671" s="62" t="s">
        <v>3458</v>
      </c>
      <c r="F5671" s="62" t="s">
        <v>3497</v>
      </c>
    </row>
    <row r="5672" spans="1:6" x14ac:dyDescent="0.25">
      <c r="A5672" s="56">
        <v>458402</v>
      </c>
      <c r="B5672" s="81">
        <v>2554763</v>
      </c>
      <c r="C5672" s="71">
        <v>4192</v>
      </c>
      <c r="D5672" s="35" t="s">
        <v>1235</v>
      </c>
      <c r="E5672" s="62" t="s">
        <v>3458</v>
      </c>
      <c r="F5672" s="62" t="s">
        <v>3497</v>
      </c>
    </row>
    <row r="5673" spans="1:6" x14ac:dyDescent="0.25">
      <c r="A5673" s="56">
        <v>458402</v>
      </c>
      <c r="B5673" s="81">
        <v>2554763</v>
      </c>
      <c r="C5673" s="71">
        <v>12744</v>
      </c>
      <c r="D5673" s="35" t="s">
        <v>1235</v>
      </c>
      <c r="E5673" s="62" t="s">
        <v>3458</v>
      </c>
      <c r="F5673" s="62" t="s">
        <v>3497</v>
      </c>
    </row>
    <row r="5674" spans="1:6" x14ac:dyDescent="0.25">
      <c r="A5674" s="56">
        <v>458402</v>
      </c>
      <c r="B5674" s="81">
        <v>2554763</v>
      </c>
      <c r="C5674" s="71">
        <v>4728</v>
      </c>
      <c r="D5674" s="35" t="s">
        <v>1235</v>
      </c>
      <c r="E5674" s="62" t="s">
        <v>3458</v>
      </c>
      <c r="F5674" s="62" t="s">
        <v>3497</v>
      </c>
    </row>
    <row r="5675" spans="1:6" x14ac:dyDescent="0.25">
      <c r="A5675" s="56">
        <v>458403</v>
      </c>
      <c r="B5675" s="81">
        <v>617348</v>
      </c>
      <c r="C5675" s="71">
        <v>7428</v>
      </c>
      <c r="D5675" s="35" t="s">
        <v>1235</v>
      </c>
      <c r="E5675" s="62" t="s">
        <v>3458</v>
      </c>
      <c r="F5675" s="62" t="s">
        <v>3497</v>
      </c>
    </row>
    <row r="5676" spans="1:6" x14ac:dyDescent="0.25">
      <c r="A5676" s="56">
        <v>458403</v>
      </c>
      <c r="B5676" s="81">
        <v>617348</v>
      </c>
      <c r="C5676" s="71">
        <v>29134</v>
      </c>
      <c r="D5676" s="35" t="s">
        <v>1235</v>
      </c>
      <c r="E5676" s="62" t="s">
        <v>3458</v>
      </c>
      <c r="F5676" s="62" t="s">
        <v>3497</v>
      </c>
    </row>
    <row r="5677" spans="1:6" x14ac:dyDescent="0.25">
      <c r="A5677" s="56">
        <v>458404</v>
      </c>
      <c r="B5677" s="81">
        <v>744290</v>
      </c>
      <c r="C5677" s="71">
        <v>15200</v>
      </c>
      <c r="D5677" s="35" t="s">
        <v>1235</v>
      </c>
      <c r="E5677" s="62" t="s">
        <v>3458</v>
      </c>
      <c r="F5677" s="62" t="s">
        <v>3497</v>
      </c>
    </row>
    <row r="5678" spans="1:6" x14ac:dyDescent="0.25">
      <c r="A5678" s="56">
        <v>458404</v>
      </c>
      <c r="B5678" s="81">
        <v>744290</v>
      </c>
      <c r="C5678" s="71">
        <v>11141</v>
      </c>
      <c r="D5678" s="35" t="s">
        <v>1235</v>
      </c>
      <c r="E5678" s="62" t="s">
        <v>3458</v>
      </c>
      <c r="F5678" s="62" t="s">
        <v>3497</v>
      </c>
    </row>
    <row r="5679" spans="1:6" x14ac:dyDescent="0.25">
      <c r="A5679" s="56">
        <v>458404</v>
      </c>
      <c r="B5679" s="81">
        <v>744290</v>
      </c>
      <c r="C5679" s="71">
        <v>2233</v>
      </c>
      <c r="D5679" s="35" t="s">
        <v>1235</v>
      </c>
      <c r="E5679" s="62" t="s">
        <v>3458</v>
      </c>
      <c r="F5679" s="62" t="s">
        <v>3497</v>
      </c>
    </row>
    <row r="5680" spans="1:6" x14ac:dyDescent="0.25">
      <c r="A5680" s="56">
        <v>458404</v>
      </c>
      <c r="B5680" s="81">
        <v>744290</v>
      </c>
      <c r="C5680" s="71">
        <v>4192</v>
      </c>
      <c r="D5680" s="35" t="s">
        <v>1235</v>
      </c>
      <c r="E5680" s="62" t="s">
        <v>3458</v>
      </c>
      <c r="F5680" s="62" t="s">
        <v>3497</v>
      </c>
    </row>
    <row r="5681" spans="1:6" x14ac:dyDescent="0.25">
      <c r="A5681" s="56">
        <v>458404</v>
      </c>
      <c r="B5681" s="81">
        <v>744290</v>
      </c>
      <c r="C5681" s="71">
        <v>6572</v>
      </c>
      <c r="D5681" s="35" t="s">
        <v>1235</v>
      </c>
      <c r="E5681" s="62" t="s">
        <v>3458</v>
      </c>
      <c r="F5681" s="62" t="s">
        <v>3497</v>
      </c>
    </row>
    <row r="5682" spans="1:6" x14ac:dyDescent="0.25">
      <c r="A5682" s="56">
        <v>458404</v>
      </c>
      <c r="B5682" s="81">
        <v>744290</v>
      </c>
      <c r="C5682" s="71">
        <v>25488</v>
      </c>
      <c r="D5682" s="35" t="s">
        <v>1235</v>
      </c>
      <c r="E5682" s="62" t="s">
        <v>3458</v>
      </c>
      <c r="F5682" s="62" t="s">
        <v>3497</v>
      </c>
    </row>
    <row r="5683" spans="1:6" x14ac:dyDescent="0.25">
      <c r="A5683" s="56">
        <v>458404</v>
      </c>
      <c r="B5683" s="81">
        <v>744290</v>
      </c>
      <c r="C5683" s="71">
        <v>15900</v>
      </c>
      <c r="D5683" s="35" t="s">
        <v>1235</v>
      </c>
      <c r="E5683" s="62" t="s">
        <v>3458</v>
      </c>
      <c r="F5683" s="62" t="s">
        <v>3497</v>
      </c>
    </row>
    <row r="5684" spans="1:6" x14ac:dyDescent="0.25">
      <c r="A5684" s="56">
        <v>458406</v>
      </c>
      <c r="B5684" s="82">
        <v>7837619</v>
      </c>
      <c r="C5684" s="74">
        <v>2170000</v>
      </c>
      <c r="D5684" s="70" t="s">
        <v>531</v>
      </c>
      <c r="E5684" s="62" t="s">
        <v>3458</v>
      </c>
      <c r="F5684" s="62" t="s">
        <v>3497</v>
      </c>
    </row>
    <row r="5685" spans="1:6" x14ac:dyDescent="0.25">
      <c r="A5685" s="56">
        <v>458406</v>
      </c>
      <c r="B5685" s="81">
        <v>7837619</v>
      </c>
      <c r="C5685" s="71">
        <v>908166</v>
      </c>
      <c r="D5685" s="35" t="s">
        <v>1235</v>
      </c>
      <c r="E5685" s="62" t="s">
        <v>3458</v>
      </c>
      <c r="F5685" s="62" t="s">
        <v>3497</v>
      </c>
    </row>
    <row r="5686" spans="1:6" x14ac:dyDescent="0.25">
      <c r="A5686" s="56">
        <v>458406</v>
      </c>
      <c r="B5686" s="81">
        <v>7837619</v>
      </c>
      <c r="C5686" s="71">
        <v>1175</v>
      </c>
      <c r="D5686" s="35" t="s">
        <v>1235</v>
      </c>
      <c r="E5686" s="62" t="s">
        <v>3458</v>
      </c>
      <c r="F5686" s="62" t="s">
        <v>3497</v>
      </c>
    </row>
    <row r="5687" spans="1:6" x14ac:dyDescent="0.25">
      <c r="A5687" s="56">
        <v>458406</v>
      </c>
      <c r="B5687" s="81">
        <v>7837619</v>
      </c>
      <c r="C5687" s="71">
        <v>33423</v>
      </c>
      <c r="D5687" s="35" t="s">
        <v>1235</v>
      </c>
      <c r="E5687" s="62" t="s">
        <v>3458</v>
      </c>
      <c r="F5687" s="62" t="s">
        <v>3497</v>
      </c>
    </row>
    <row r="5688" spans="1:6" x14ac:dyDescent="0.25">
      <c r="A5688" s="56">
        <v>458407</v>
      </c>
      <c r="B5688" s="80">
        <v>5355353</v>
      </c>
      <c r="C5688" s="57">
        <v>60000</v>
      </c>
      <c r="D5688" s="70" t="s">
        <v>531</v>
      </c>
      <c r="E5688" s="62" t="s">
        <v>3458</v>
      </c>
      <c r="F5688" s="62" t="s">
        <v>3494</v>
      </c>
    </row>
    <row r="5689" spans="1:6" x14ac:dyDescent="0.25">
      <c r="A5689" s="56">
        <v>458407</v>
      </c>
      <c r="B5689" s="80">
        <v>5355353</v>
      </c>
      <c r="C5689" s="57">
        <v>60000</v>
      </c>
      <c r="D5689" s="70" t="s">
        <v>531</v>
      </c>
      <c r="E5689" s="62" t="s">
        <v>3458</v>
      </c>
      <c r="F5689" s="62" t="s">
        <v>3494</v>
      </c>
    </row>
    <row r="5690" spans="1:6" x14ac:dyDescent="0.25">
      <c r="A5690" s="56">
        <v>458407</v>
      </c>
      <c r="B5690" s="80">
        <v>5355353</v>
      </c>
      <c r="C5690" s="57">
        <v>1400000</v>
      </c>
      <c r="D5690" s="70" t="s">
        <v>419</v>
      </c>
      <c r="E5690" s="62" t="s">
        <v>3458</v>
      </c>
      <c r="F5690" s="62" t="s">
        <v>3494</v>
      </c>
    </row>
    <row r="5691" spans="1:6" x14ac:dyDescent="0.25">
      <c r="A5691" s="56">
        <v>458407</v>
      </c>
      <c r="B5691" s="80">
        <v>5355353</v>
      </c>
      <c r="C5691" s="57">
        <v>54791</v>
      </c>
      <c r="D5691" s="35" t="s">
        <v>1235</v>
      </c>
      <c r="E5691" s="62" t="s">
        <v>3458</v>
      </c>
      <c r="F5691" s="62" t="s">
        <v>3494</v>
      </c>
    </row>
    <row r="5692" spans="1:6" x14ac:dyDescent="0.25">
      <c r="A5692" s="56">
        <v>458421</v>
      </c>
      <c r="B5692" s="81">
        <v>9391159</v>
      </c>
      <c r="C5692" s="71">
        <v>2590</v>
      </c>
      <c r="D5692" s="35" t="s">
        <v>1235</v>
      </c>
      <c r="E5692" s="62" t="s">
        <v>3502</v>
      </c>
      <c r="F5692" s="62" t="s">
        <v>3497</v>
      </c>
    </row>
    <row r="5693" spans="1:6" x14ac:dyDescent="0.25">
      <c r="A5693" s="56">
        <v>458421</v>
      </c>
      <c r="B5693" s="81">
        <v>9391159</v>
      </c>
      <c r="C5693" s="71">
        <v>339</v>
      </c>
      <c r="D5693" s="35" t="s">
        <v>1235</v>
      </c>
      <c r="E5693" s="62" t="s">
        <v>3502</v>
      </c>
      <c r="F5693" s="62" t="s">
        <v>3497</v>
      </c>
    </row>
    <row r="5694" spans="1:6" x14ac:dyDescent="0.25">
      <c r="A5694" s="56">
        <v>458421</v>
      </c>
      <c r="B5694" s="81">
        <v>9391159</v>
      </c>
      <c r="C5694" s="71">
        <v>166</v>
      </c>
      <c r="D5694" s="35" t="s">
        <v>1235</v>
      </c>
      <c r="E5694" s="62" t="s">
        <v>3502</v>
      </c>
      <c r="F5694" s="62" t="s">
        <v>3497</v>
      </c>
    </row>
    <row r="5695" spans="1:6" x14ac:dyDescent="0.25">
      <c r="A5695" s="56">
        <v>458421</v>
      </c>
      <c r="B5695" s="81">
        <v>9391159</v>
      </c>
      <c r="C5695" s="71">
        <v>47585</v>
      </c>
      <c r="D5695" s="35" t="s">
        <v>1235</v>
      </c>
      <c r="E5695" s="62" t="s">
        <v>3502</v>
      </c>
      <c r="F5695" s="62" t="s">
        <v>3497</v>
      </c>
    </row>
    <row r="5696" spans="1:6" x14ac:dyDescent="0.25">
      <c r="A5696" s="56">
        <v>458421</v>
      </c>
      <c r="B5696" s="81">
        <v>9391159</v>
      </c>
      <c r="C5696" s="71">
        <v>1085</v>
      </c>
      <c r="D5696" s="35" t="s">
        <v>1235</v>
      </c>
      <c r="E5696" s="62" t="s">
        <v>3502</v>
      </c>
      <c r="F5696" s="62" t="s">
        <v>3497</v>
      </c>
    </row>
    <row r="5697" spans="1:6" x14ac:dyDescent="0.25">
      <c r="A5697" s="56">
        <v>458421</v>
      </c>
      <c r="B5697" s="81">
        <v>9391159</v>
      </c>
      <c r="C5697" s="71">
        <v>1011</v>
      </c>
      <c r="D5697" s="35" t="s">
        <v>1235</v>
      </c>
      <c r="E5697" s="62" t="s">
        <v>3502</v>
      </c>
      <c r="F5697" s="62" t="s">
        <v>3497</v>
      </c>
    </row>
    <row r="5698" spans="1:6" x14ac:dyDescent="0.25">
      <c r="A5698" s="56">
        <v>458421</v>
      </c>
      <c r="B5698" s="81">
        <v>9391159</v>
      </c>
      <c r="C5698" s="71">
        <v>385515</v>
      </c>
      <c r="D5698" s="35" t="s">
        <v>1235</v>
      </c>
      <c r="E5698" s="62" t="s">
        <v>3502</v>
      </c>
      <c r="F5698" s="62" t="s">
        <v>3497</v>
      </c>
    </row>
    <row r="5699" spans="1:6" x14ac:dyDescent="0.25">
      <c r="A5699" s="56">
        <v>458421</v>
      </c>
      <c r="B5699" s="81">
        <v>9391159</v>
      </c>
      <c r="C5699" s="71">
        <v>385515</v>
      </c>
      <c r="D5699" s="35" t="s">
        <v>1235</v>
      </c>
      <c r="E5699" s="62" t="s">
        <v>3502</v>
      </c>
      <c r="F5699" s="62" t="s">
        <v>3497</v>
      </c>
    </row>
    <row r="5700" spans="1:6" x14ac:dyDescent="0.25">
      <c r="A5700" s="56">
        <v>458421</v>
      </c>
      <c r="B5700" s="81">
        <v>9391159</v>
      </c>
      <c r="C5700" s="71">
        <v>385515</v>
      </c>
      <c r="D5700" s="35" t="s">
        <v>1235</v>
      </c>
      <c r="E5700" s="62" t="s">
        <v>3502</v>
      </c>
      <c r="F5700" s="62" t="s">
        <v>3497</v>
      </c>
    </row>
    <row r="5701" spans="1:6" x14ac:dyDescent="0.25">
      <c r="A5701" s="56">
        <v>458421</v>
      </c>
      <c r="B5701" s="81">
        <v>9391159</v>
      </c>
      <c r="C5701" s="71">
        <v>20876</v>
      </c>
      <c r="D5701" s="35" t="s">
        <v>1235</v>
      </c>
      <c r="E5701" s="62" t="s">
        <v>3502</v>
      </c>
      <c r="F5701" s="62" t="s">
        <v>3497</v>
      </c>
    </row>
    <row r="5702" spans="1:6" x14ac:dyDescent="0.25">
      <c r="A5702" s="56">
        <v>458421</v>
      </c>
      <c r="B5702" s="81">
        <v>9391159</v>
      </c>
      <c r="C5702" s="71">
        <v>89760</v>
      </c>
      <c r="D5702" s="35" t="s">
        <v>1235</v>
      </c>
      <c r="E5702" s="62" t="s">
        <v>3502</v>
      </c>
      <c r="F5702" s="62" t="s">
        <v>3497</v>
      </c>
    </row>
    <row r="5703" spans="1:6" x14ac:dyDescent="0.25">
      <c r="A5703" s="56">
        <v>458421</v>
      </c>
      <c r="B5703" s="81">
        <v>9391159</v>
      </c>
      <c r="C5703" s="71">
        <v>8976</v>
      </c>
      <c r="D5703" s="35" t="s">
        <v>1235</v>
      </c>
      <c r="E5703" s="62" t="s">
        <v>3502</v>
      </c>
      <c r="F5703" s="62" t="s">
        <v>3497</v>
      </c>
    </row>
    <row r="5704" spans="1:6" x14ac:dyDescent="0.25">
      <c r="A5704" s="56">
        <v>458421</v>
      </c>
      <c r="B5704" s="81">
        <v>9391159</v>
      </c>
      <c r="C5704" s="71">
        <v>5608</v>
      </c>
      <c r="D5704" s="35" t="s">
        <v>1235</v>
      </c>
      <c r="E5704" s="62" t="s">
        <v>3502</v>
      </c>
      <c r="F5704" s="62" t="s">
        <v>3497</v>
      </c>
    </row>
    <row r="5705" spans="1:6" x14ac:dyDescent="0.25">
      <c r="A5705" s="56">
        <v>458421</v>
      </c>
      <c r="B5705" s="81">
        <v>9391159</v>
      </c>
      <c r="C5705" s="71">
        <v>814</v>
      </c>
      <c r="D5705" s="35" t="s">
        <v>1235</v>
      </c>
      <c r="E5705" s="62" t="s">
        <v>3502</v>
      </c>
      <c r="F5705" s="62" t="s">
        <v>3497</v>
      </c>
    </row>
    <row r="5706" spans="1:6" x14ac:dyDescent="0.25">
      <c r="A5706" s="56">
        <v>458421</v>
      </c>
      <c r="B5706" s="81">
        <v>9391159</v>
      </c>
      <c r="C5706" s="71">
        <v>208</v>
      </c>
      <c r="D5706" s="35" t="s">
        <v>1235</v>
      </c>
      <c r="E5706" s="62" t="s">
        <v>3502</v>
      </c>
      <c r="F5706" s="62" t="s">
        <v>3497</v>
      </c>
    </row>
    <row r="5707" spans="1:6" x14ac:dyDescent="0.25">
      <c r="A5707" s="56">
        <v>458421</v>
      </c>
      <c r="B5707" s="81">
        <v>9391159</v>
      </c>
      <c r="C5707" s="71">
        <v>8304</v>
      </c>
      <c r="D5707" s="35" t="s">
        <v>1235</v>
      </c>
      <c r="E5707" s="62" t="s">
        <v>3502</v>
      </c>
      <c r="F5707" s="62" t="s">
        <v>3497</v>
      </c>
    </row>
    <row r="5708" spans="1:6" x14ac:dyDescent="0.25">
      <c r="A5708" s="56">
        <v>458421</v>
      </c>
      <c r="B5708" s="81">
        <v>9391159</v>
      </c>
      <c r="C5708" s="71">
        <v>564</v>
      </c>
      <c r="D5708" s="35" t="s">
        <v>1235</v>
      </c>
      <c r="E5708" s="62" t="s">
        <v>3502</v>
      </c>
      <c r="F5708" s="62" t="s">
        <v>3497</v>
      </c>
    </row>
    <row r="5709" spans="1:6" x14ac:dyDescent="0.25">
      <c r="A5709" s="56">
        <v>458421</v>
      </c>
      <c r="B5709" s="81">
        <v>9391159</v>
      </c>
      <c r="C5709" s="71">
        <v>1450</v>
      </c>
      <c r="D5709" s="35" t="s">
        <v>1235</v>
      </c>
      <c r="E5709" s="62" t="s">
        <v>3502</v>
      </c>
      <c r="F5709" s="62" t="s">
        <v>3497</v>
      </c>
    </row>
    <row r="5710" spans="1:6" x14ac:dyDescent="0.25">
      <c r="A5710" s="56">
        <v>458421</v>
      </c>
      <c r="B5710" s="81">
        <v>9391159</v>
      </c>
      <c r="C5710" s="71">
        <v>2620</v>
      </c>
      <c r="D5710" s="35" t="s">
        <v>1235</v>
      </c>
      <c r="E5710" s="62" t="s">
        <v>3502</v>
      </c>
      <c r="F5710" s="62" t="s">
        <v>3497</v>
      </c>
    </row>
    <row r="5711" spans="1:6" x14ac:dyDescent="0.25">
      <c r="A5711" s="56">
        <v>458421</v>
      </c>
      <c r="B5711" s="81">
        <v>9391159</v>
      </c>
      <c r="C5711" s="71">
        <v>756</v>
      </c>
      <c r="D5711" s="35" t="s">
        <v>1235</v>
      </c>
      <c r="E5711" s="62" t="s">
        <v>3502</v>
      </c>
      <c r="F5711" s="62" t="s">
        <v>3497</v>
      </c>
    </row>
    <row r="5712" spans="1:6" x14ac:dyDescent="0.25">
      <c r="A5712" s="56">
        <v>458421</v>
      </c>
      <c r="B5712" s="81">
        <v>9391159</v>
      </c>
      <c r="C5712" s="71">
        <v>11978</v>
      </c>
      <c r="D5712" s="35" t="s">
        <v>1235</v>
      </c>
      <c r="E5712" s="62" t="s">
        <v>3502</v>
      </c>
      <c r="F5712" s="62" t="s">
        <v>3497</v>
      </c>
    </row>
    <row r="5713" spans="1:6" x14ac:dyDescent="0.25">
      <c r="A5713" s="56">
        <v>458421</v>
      </c>
      <c r="B5713" s="81">
        <v>9391159</v>
      </c>
      <c r="C5713" s="71">
        <v>1404</v>
      </c>
      <c r="D5713" s="35" t="s">
        <v>1235</v>
      </c>
      <c r="E5713" s="62" t="s">
        <v>3502</v>
      </c>
      <c r="F5713" s="62" t="s">
        <v>3497</v>
      </c>
    </row>
    <row r="5714" spans="1:6" x14ac:dyDescent="0.25">
      <c r="A5714" s="56">
        <v>458457</v>
      </c>
      <c r="B5714" s="81">
        <v>1639413</v>
      </c>
      <c r="C5714" s="71">
        <v>25996</v>
      </c>
      <c r="D5714" s="35" t="s">
        <v>1235</v>
      </c>
      <c r="E5714" s="62" t="s">
        <v>3458</v>
      </c>
      <c r="F5714" s="62" t="s">
        <v>3497</v>
      </c>
    </row>
    <row r="5715" spans="1:6" x14ac:dyDescent="0.25">
      <c r="A5715" s="56">
        <v>458457</v>
      </c>
      <c r="B5715" s="81">
        <v>1639413</v>
      </c>
      <c r="C5715" s="71">
        <v>13920</v>
      </c>
      <c r="D5715" s="35" t="s">
        <v>1235</v>
      </c>
      <c r="E5715" s="62" t="s">
        <v>3458</v>
      </c>
      <c r="F5715" s="62" t="s">
        <v>3497</v>
      </c>
    </row>
    <row r="5716" spans="1:6" x14ac:dyDescent="0.25">
      <c r="A5716" s="56">
        <v>458458</v>
      </c>
      <c r="B5716" s="81">
        <v>3038463</v>
      </c>
      <c r="C5716" s="71">
        <v>19350</v>
      </c>
      <c r="D5716" s="35" t="s">
        <v>1235</v>
      </c>
      <c r="E5716" s="62" t="s">
        <v>3502</v>
      </c>
      <c r="F5716" s="62" t="s">
        <v>3497</v>
      </c>
    </row>
    <row r="5717" spans="1:6" x14ac:dyDescent="0.25">
      <c r="A5717" s="56">
        <v>458458</v>
      </c>
      <c r="B5717" s="81">
        <v>3038463</v>
      </c>
      <c r="C5717" s="71">
        <v>6640</v>
      </c>
      <c r="D5717" s="35" t="s">
        <v>1235</v>
      </c>
      <c r="E5717" s="62" t="s">
        <v>3502</v>
      </c>
      <c r="F5717" s="62" t="s">
        <v>3497</v>
      </c>
    </row>
    <row r="5718" spans="1:6" x14ac:dyDescent="0.25">
      <c r="A5718" s="56">
        <v>458458</v>
      </c>
      <c r="B5718" s="81">
        <v>3038463</v>
      </c>
      <c r="C5718" s="71">
        <v>820</v>
      </c>
      <c r="D5718" s="35" t="s">
        <v>1235</v>
      </c>
      <c r="E5718" s="62" t="s">
        <v>3502</v>
      </c>
      <c r="F5718" s="62" t="s">
        <v>3497</v>
      </c>
    </row>
    <row r="5719" spans="1:6" x14ac:dyDescent="0.25">
      <c r="A5719" s="56">
        <v>458458</v>
      </c>
      <c r="B5719" s="81">
        <v>3038463</v>
      </c>
      <c r="C5719" s="71">
        <v>7293</v>
      </c>
      <c r="D5719" s="35" t="s">
        <v>1235</v>
      </c>
      <c r="E5719" s="62" t="s">
        <v>3502</v>
      </c>
      <c r="F5719" s="62" t="s">
        <v>3497</v>
      </c>
    </row>
    <row r="5720" spans="1:6" x14ac:dyDescent="0.25">
      <c r="A5720" s="56">
        <v>458458</v>
      </c>
      <c r="B5720" s="81">
        <v>3038463</v>
      </c>
      <c r="C5720" s="71">
        <v>3212</v>
      </c>
      <c r="D5720" s="35" t="s">
        <v>1235</v>
      </c>
      <c r="E5720" s="62" t="s">
        <v>3502</v>
      </c>
      <c r="F5720" s="62" t="s">
        <v>3497</v>
      </c>
    </row>
    <row r="5721" spans="1:6" x14ac:dyDescent="0.25">
      <c r="A5721" s="56">
        <v>458458</v>
      </c>
      <c r="B5721" s="81">
        <v>3038463</v>
      </c>
      <c r="C5721" s="71">
        <v>7607</v>
      </c>
      <c r="D5721" s="35" t="s">
        <v>1235</v>
      </c>
      <c r="E5721" s="62" t="s">
        <v>3502</v>
      </c>
      <c r="F5721" s="62" t="s">
        <v>3497</v>
      </c>
    </row>
    <row r="5722" spans="1:6" x14ac:dyDescent="0.25">
      <c r="A5722" s="56">
        <v>458458</v>
      </c>
      <c r="B5722" s="81">
        <v>3038463</v>
      </c>
      <c r="C5722" s="71">
        <v>17799</v>
      </c>
      <c r="D5722" s="35" t="s">
        <v>424</v>
      </c>
      <c r="E5722" s="62" t="s">
        <v>3502</v>
      </c>
      <c r="F5722" s="62" t="s">
        <v>3497</v>
      </c>
    </row>
    <row r="5723" spans="1:6" x14ac:dyDescent="0.25">
      <c r="A5723" s="56">
        <v>458458</v>
      </c>
      <c r="B5723" s="81">
        <v>3038463</v>
      </c>
      <c r="C5723" s="71">
        <v>17799</v>
      </c>
      <c r="D5723" s="35" t="s">
        <v>424</v>
      </c>
      <c r="E5723" s="62" t="s">
        <v>3502</v>
      </c>
      <c r="F5723" s="62" t="s">
        <v>3497</v>
      </c>
    </row>
    <row r="5724" spans="1:6" x14ac:dyDescent="0.25">
      <c r="A5724" s="56">
        <v>458458</v>
      </c>
      <c r="B5724" s="81">
        <v>3038463</v>
      </c>
      <c r="C5724" s="71">
        <v>17799</v>
      </c>
      <c r="D5724" s="35" t="s">
        <v>424</v>
      </c>
      <c r="E5724" s="62" t="s">
        <v>3502</v>
      </c>
      <c r="F5724" s="62" t="s">
        <v>3497</v>
      </c>
    </row>
    <row r="5725" spans="1:6" x14ac:dyDescent="0.25">
      <c r="A5725" s="56">
        <v>458458</v>
      </c>
      <c r="B5725" s="81">
        <v>3038463</v>
      </c>
      <c r="C5725" s="71">
        <v>17799</v>
      </c>
      <c r="D5725" s="35" t="s">
        <v>424</v>
      </c>
      <c r="E5725" s="62" t="s">
        <v>3502</v>
      </c>
      <c r="F5725" s="62" t="s">
        <v>3497</v>
      </c>
    </row>
    <row r="5726" spans="1:6" x14ac:dyDescent="0.25">
      <c r="A5726" s="56">
        <v>458458</v>
      </c>
      <c r="B5726" s="81">
        <v>3038463</v>
      </c>
      <c r="C5726" s="71">
        <v>17799</v>
      </c>
      <c r="D5726" s="35" t="s">
        <v>424</v>
      </c>
      <c r="E5726" s="62" t="s">
        <v>3502</v>
      </c>
      <c r="F5726" s="62" t="s">
        <v>3497</v>
      </c>
    </row>
    <row r="5727" spans="1:6" x14ac:dyDescent="0.25">
      <c r="A5727" s="56">
        <v>458458</v>
      </c>
      <c r="B5727" s="81">
        <v>3038463</v>
      </c>
      <c r="C5727" s="71">
        <v>17799</v>
      </c>
      <c r="D5727" s="35" t="s">
        <v>424</v>
      </c>
      <c r="E5727" s="62" t="s">
        <v>3502</v>
      </c>
      <c r="F5727" s="62" t="s">
        <v>3497</v>
      </c>
    </row>
    <row r="5728" spans="1:6" x14ac:dyDescent="0.25">
      <c r="A5728" s="56">
        <v>458458</v>
      </c>
      <c r="B5728" s="81">
        <v>3038463</v>
      </c>
      <c r="C5728" s="71">
        <v>17799</v>
      </c>
      <c r="D5728" s="35" t="s">
        <v>424</v>
      </c>
      <c r="E5728" s="62" t="s">
        <v>3502</v>
      </c>
      <c r="F5728" s="62" t="s">
        <v>3497</v>
      </c>
    </row>
    <row r="5729" spans="1:6" x14ac:dyDescent="0.25">
      <c r="A5729" s="56">
        <v>458458</v>
      </c>
      <c r="B5729" s="81">
        <v>3038463</v>
      </c>
      <c r="C5729" s="71">
        <v>17799</v>
      </c>
      <c r="D5729" s="35" t="s">
        <v>424</v>
      </c>
      <c r="E5729" s="62" t="s">
        <v>3502</v>
      </c>
      <c r="F5729" s="62" t="s">
        <v>3497</v>
      </c>
    </row>
    <row r="5730" spans="1:6" x14ac:dyDescent="0.25">
      <c r="A5730" s="56">
        <v>458458</v>
      </c>
      <c r="B5730" s="81">
        <v>3038463</v>
      </c>
      <c r="C5730" s="71">
        <v>17799</v>
      </c>
      <c r="D5730" s="35" t="s">
        <v>424</v>
      </c>
      <c r="E5730" s="62" t="s">
        <v>3502</v>
      </c>
      <c r="F5730" s="62" t="s">
        <v>3497</v>
      </c>
    </row>
    <row r="5731" spans="1:6" x14ac:dyDescent="0.25">
      <c r="A5731" s="56">
        <v>458458</v>
      </c>
      <c r="B5731" s="81">
        <v>3038463</v>
      </c>
      <c r="C5731" s="71">
        <v>17799</v>
      </c>
      <c r="D5731" s="35" t="s">
        <v>424</v>
      </c>
      <c r="E5731" s="62" t="s">
        <v>3502</v>
      </c>
      <c r="F5731" s="62" t="s">
        <v>3497</v>
      </c>
    </row>
    <row r="5732" spans="1:6" x14ac:dyDescent="0.25">
      <c r="A5732" s="56">
        <v>458458</v>
      </c>
      <c r="B5732" s="81">
        <v>3038463</v>
      </c>
      <c r="C5732" s="71">
        <v>282</v>
      </c>
      <c r="D5732" s="35" t="s">
        <v>1235</v>
      </c>
      <c r="E5732" s="62" t="s">
        <v>3502</v>
      </c>
      <c r="F5732" s="62" t="s">
        <v>3497</v>
      </c>
    </row>
    <row r="5733" spans="1:6" x14ac:dyDescent="0.25">
      <c r="A5733" s="56">
        <v>458461</v>
      </c>
      <c r="B5733" s="81">
        <v>691399</v>
      </c>
      <c r="C5733" s="71">
        <v>11141</v>
      </c>
      <c r="D5733" s="35" t="s">
        <v>1235</v>
      </c>
      <c r="E5733" s="62" t="s">
        <v>3458</v>
      </c>
      <c r="F5733" s="62" t="s">
        <v>3497</v>
      </c>
    </row>
    <row r="5734" spans="1:6" x14ac:dyDescent="0.25">
      <c r="A5734" s="56">
        <v>458461</v>
      </c>
      <c r="B5734" s="81">
        <v>691399</v>
      </c>
      <c r="C5734" s="71">
        <v>3234</v>
      </c>
      <c r="D5734" s="35" t="s">
        <v>1235</v>
      </c>
      <c r="E5734" s="62" t="s">
        <v>3458</v>
      </c>
      <c r="F5734" s="62" t="s">
        <v>3497</v>
      </c>
    </row>
    <row r="5735" spans="1:6" x14ac:dyDescent="0.25">
      <c r="A5735" s="56">
        <v>458461</v>
      </c>
      <c r="B5735" s="81">
        <v>691399</v>
      </c>
      <c r="C5735" s="71">
        <v>4148</v>
      </c>
      <c r="D5735" s="35" t="s">
        <v>1235</v>
      </c>
      <c r="E5735" s="62" t="s">
        <v>3458</v>
      </c>
      <c r="F5735" s="62" t="s">
        <v>3497</v>
      </c>
    </row>
    <row r="5736" spans="1:6" x14ac:dyDescent="0.25">
      <c r="A5736" s="56">
        <v>458461</v>
      </c>
      <c r="B5736" s="81">
        <v>691399</v>
      </c>
      <c r="C5736" s="71">
        <v>2771</v>
      </c>
      <c r="D5736" s="35" t="s">
        <v>1235</v>
      </c>
      <c r="E5736" s="62" t="s">
        <v>3458</v>
      </c>
      <c r="F5736" s="62" t="s">
        <v>3497</v>
      </c>
    </row>
    <row r="5737" spans="1:6" x14ac:dyDescent="0.25">
      <c r="A5737" s="56">
        <v>458461</v>
      </c>
      <c r="B5737" s="81">
        <v>691399</v>
      </c>
      <c r="C5737" s="71">
        <v>900</v>
      </c>
      <c r="D5737" s="35" t="s">
        <v>1235</v>
      </c>
      <c r="E5737" s="62" t="s">
        <v>3458</v>
      </c>
      <c r="F5737" s="62" t="s">
        <v>3497</v>
      </c>
    </row>
    <row r="5738" spans="1:6" x14ac:dyDescent="0.25">
      <c r="A5738" s="56">
        <v>458462</v>
      </c>
      <c r="B5738" s="81">
        <v>5469711</v>
      </c>
      <c r="C5738" s="71">
        <v>13868</v>
      </c>
      <c r="D5738" s="35" t="s">
        <v>1235</v>
      </c>
      <c r="E5738" s="62" t="s">
        <v>3502</v>
      </c>
      <c r="F5738" s="62" t="s">
        <v>3497</v>
      </c>
    </row>
    <row r="5739" spans="1:6" x14ac:dyDescent="0.25">
      <c r="A5739" s="56">
        <v>458462</v>
      </c>
      <c r="B5739" s="81">
        <v>5469711</v>
      </c>
      <c r="C5739" s="71">
        <v>356424</v>
      </c>
      <c r="D5739" s="35" t="s">
        <v>1235</v>
      </c>
      <c r="E5739" s="62" t="s">
        <v>3502</v>
      </c>
      <c r="F5739" s="62" t="s">
        <v>3497</v>
      </c>
    </row>
    <row r="5740" spans="1:6" x14ac:dyDescent="0.25">
      <c r="A5740" s="56">
        <v>458462</v>
      </c>
      <c r="B5740" s="81">
        <v>5469711</v>
      </c>
      <c r="C5740" s="71">
        <v>49875</v>
      </c>
      <c r="D5740" s="35" t="s">
        <v>1235</v>
      </c>
      <c r="E5740" s="62" t="s">
        <v>3502</v>
      </c>
      <c r="F5740" s="62" t="s">
        <v>3497</v>
      </c>
    </row>
    <row r="5741" spans="1:6" x14ac:dyDescent="0.25">
      <c r="A5741" s="56">
        <v>458462</v>
      </c>
      <c r="B5741" s="81">
        <v>5469711</v>
      </c>
      <c r="C5741" s="71">
        <v>57000</v>
      </c>
      <c r="D5741" s="35" t="s">
        <v>1235</v>
      </c>
      <c r="E5741" s="62" t="s">
        <v>3502</v>
      </c>
      <c r="F5741" s="62" t="s">
        <v>3497</v>
      </c>
    </row>
    <row r="5742" spans="1:6" x14ac:dyDescent="0.25">
      <c r="A5742" s="56">
        <v>458462</v>
      </c>
      <c r="B5742" s="81">
        <v>5469711</v>
      </c>
      <c r="C5742" s="71">
        <v>5560</v>
      </c>
      <c r="D5742" s="35" t="s">
        <v>1235</v>
      </c>
      <c r="E5742" s="62" t="s">
        <v>3502</v>
      </c>
      <c r="F5742" s="62" t="s">
        <v>3497</v>
      </c>
    </row>
    <row r="5743" spans="1:6" x14ac:dyDescent="0.25">
      <c r="A5743" s="56">
        <v>458462</v>
      </c>
      <c r="B5743" s="81">
        <v>5469711</v>
      </c>
      <c r="C5743" s="71">
        <v>9180</v>
      </c>
      <c r="D5743" s="35" t="s">
        <v>1235</v>
      </c>
      <c r="E5743" s="62" t="s">
        <v>3502</v>
      </c>
      <c r="F5743" s="62" t="s">
        <v>3497</v>
      </c>
    </row>
    <row r="5744" spans="1:6" x14ac:dyDescent="0.25">
      <c r="A5744" s="56">
        <v>458462</v>
      </c>
      <c r="B5744" s="81">
        <v>5469711</v>
      </c>
      <c r="C5744" s="71">
        <v>1293</v>
      </c>
      <c r="D5744" s="35" t="s">
        <v>1235</v>
      </c>
      <c r="E5744" s="62" t="s">
        <v>3502</v>
      </c>
      <c r="F5744" s="62" t="s">
        <v>3497</v>
      </c>
    </row>
    <row r="5745" spans="1:6" x14ac:dyDescent="0.25">
      <c r="A5745" s="56">
        <v>458462</v>
      </c>
      <c r="B5745" s="81">
        <v>5469711</v>
      </c>
      <c r="C5745" s="71">
        <v>92535</v>
      </c>
      <c r="D5745" s="35" t="s">
        <v>1235</v>
      </c>
      <c r="E5745" s="62" t="s">
        <v>3502</v>
      </c>
      <c r="F5745" s="62" t="s">
        <v>3497</v>
      </c>
    </row>
    <row r="5746" spans="1:6" x14ac:dyDescent="0.25">
      <c r="A5746" s="56">
        <v>458462</v>
      </c>
      <c r="B5746" s="81">
        <v>5469711</v>
      </c>
      <c r="C5746" s="71">
        <v>40830</v>
      </c>
      <c r="D5746" s="35" t="s">
        <v>1235</v>
      </c>
      <c r="E5746" s="62" t="s">
        <v>3502</v>
      </c>
      <c r="F5746" s="62" t="s">
        <v>3497</v>
      </c>
    </row>
    <row r="5747" spans="1:6" x14ac:dyDescent="0.25">
      <c r="A5747" s="56">
        <v>458462</v>
      </c>
      <c r="B5747" s="81">
        <v>5469711</v>
      </c>
      <c r="C5747" s="71">
        <v>2160</v>
      </c>
      <c r="D5747" s="35" t="s">
        <v>1235</v>
      </c>
      <c r="E5747" s="62" t="s">
        <v>3502</v>
      </c>
      <c r="F5747" s="62" t="s">
        <v>3497</v>
      </c>
    </row>
    <row r="5748" spans="1:6" x14ac:dyDescent="0.25">
      <c r="A5748" s="56">
        <v>458462</v>
      </c>
      <c r="B5748" s="81">
        <v>5469711</v>
      </c>
      <c r="C5748" s="71">
        <v>18557</v>
      </c>
      <c r="D5748" s="35" t="s">
        <v>1235</v>
      </c>
      <c r="E5748" s="62" t="s">
        <v>3502</v>
      </c>
      <c r="F5748" s="62" t="s">
        <v>3497</v>
      </c>
    </row>
    <row r="5749" spans="1:6" x14ac:dyDescent="0.25">
      <c r="A5749" s="56">
        <v>458462</v>
      </c>
      <c r="B5749" s="81">
        <v>5469711</v>
      </c>
      <c r="C5749" s="71">
        <v>1032</v>
      </c>
      <c r="D5749" s="35" t="s">
        <v>1235</v>
      </c>
      <c r="E5749" s="62" t="s">
        <v>3502</v>
      </c>
      <c r="F5749" s="62" t="s">
        <v>3497</v>
      </c>
    </row>
    <row r="5750" spans="1:6" x14ac:dyDescent="0.25">
      <c r="A5750" s="56">
        <v>458462</v>
      </c>
      <c r="B5750" s="81">
        <v>5469711</v>
      </c>
      <c r="C5750" s="71">
        <v>13108</v>
      </c>
      <c r="D5750" s="35" t="s">
        <v>1235</v>
      </c>
      <c r="E5750" s="62" t="s">
        <v>3502</v>
      </c>
      <c r="F5750" s="62" t="s">
        <v>3497</v>
      </c>
    </row>
    <row r="5751" spans="1:6" x14ac:dyDescent="0.25">
      <c r="A5751" s="56">
        <v>458462</v>
      </c>
      <c r="B5751" s="81">
        <v>5469711</v>
      </c>
      <c r="C5751" s="71">
        <v>6100</v>
      </c>
      <c r="D5751" s="35" t="s">
        <v>1235</v>
      </c>
      <c r="E5751" s="62" t="s">
        <v>3502</v>
      </c>
      <c r="F5751" s="62" t="s">
        <v>3497</v>
      </c>
    </row>
    <row r="5752" spans="1:6" x14ac:dyDescent="0.25">
      <c r="A5752" s="56">
        <v>458462</v>
      </c>
      <c r="B5752" s="81">
        <v>5469711</v>
      </c>
      <c r="C5752" s="71">
        <v>7920</v>
      </c>
      <c r="D5752" s="35" t="s">
        <v>1235</v>
      </c>
      <c r="E5752" s="62" t="s">
        <v>3502</v>
      </c>
      <c r="F5752" s="62" t="s">
        <v>3497</v>
      </c>
    </row>
    <row r="5753" spans="1:6" x14ac:dyDescent="0.25">
      <c r="A5753" s="56">
        <v>458462</v>
      </c>
      <c r="B5753" s="81">
        <v>5469711</v>
      </c>
      <c r="C5753" s="71">
        <v>39705</v>
      </c>
      <c r="D5753" s="35" t="s">
        <v>1235</v>
      </c>
      <c r="E5753" s="62" t="s">
        <v>3502</v>
      </c>
      <c r="F5753" s="62" t="s">
        <v>3497</v>
      </c>
    </row>
    <row r="5754" spans="1:6" x14ac:dyDescent="0.25">
      <c r="A5754" s="56">
        <v>458462</v>
      </c>
      <c r="B5754" s="81">
        <v>5469711</v>
      </c>
      <c r="C5754" s="71">
        <v>4020</v>
      </c>
      <c r="D5754" s="35" t="s">
        <v>1235</v>
      </c>
      <c r="E5754" s="62" t="s">
        <v>3502</v>
      </c>
      <c r="F5754" s="62" t="s">
        <v>3497</v>
      </c>
    </row>
    <row r="5755" spans="1:6" x14ac:dyDescent="0.25">
      <c r="A5755" s="56">
        <v>458462</v>
      </c>
      <c r="B5755" s="81">
        <v>5469711</v>
      </c>
      <c r="C5755" s="71">
        <v>656</v>
      </c>
      <c r="D5755" s="35" t="s">
        <v>1235</v>
      </c>
      <c r="E5755" s="62" t="s">
        <v>3502</v>
      </c>
      <c r="F5755" s="62" t="s">
        <v>3497</v>
      </c>
    </row>
    <row r="5756" spans="1:6" x14ac:dyDescent="0.25">
      <c r="A5756" s="56">
        <v>458505</v>
      </c>
      <c r="B5756" s="81">
        <v>10416746</v>
      </c>
      <c r="C5756" s="71">
        <v>3200000</v>
      </c>
      <c r="D5756" s="35" t="s">
        <v>424</v>
      </c>
      <c r="E5756" s="62" t="s">
        <v>3458</v>
      </c>
      <c r="F5756" s="62" t="s">
        <v>3497</v>
      </c>
    </row>
    <row r="5757" spans="1:6" x14ac:dyDescent="0.25">
      <c r="A5757" s="56">
        <v>458505</v>
      </c>
      <c r="B5757" s="81">
        <v>10416746</v>
      </c>
      <c r="C5757" s="71">
        <v>7428</v>
      </c>
      <c r="D5757" s="35" t="s">
        <v>1235</v>
      </c>
      <c r="E5757" s="62" t="s">
        <v>3458</v>
      </c>
      <c r="F5757" s="62" t="s">
        <v>3497</v>
      </c>
    </row>
    <row r="5758" spans="1:6" x14ac:dyDescent="0.25">
      <c r="A5758" s="56">
        <v>458505</v>
      </c>
      <c r="B5758" s="81">
        <v>10416746</v>
      </c>
      <c r="C5758" s="71">
        <v>6148</v>
      </c>
      <c r="D5758" s="35" t="s">
        <v>1235</v>
      </c>
      <c r="E5758" s="62" t="s">
        <v>3458</v>
      </c>
      <c r="F5758" s="62" t="s">
        <v>3497</v>
      </c>
    </row>
    <row r="5759" spans="1:6" x14ac:dyDescent="0.25">
      <c r="A5759" s="56">
        <v>458505</v>
      </c>
      <c r="B5759" s="81">
        <v>10416746</v>
      </c>
      <c r="C5759" s="71">
        <v>0</v>
      </c>
      <c r="D5759" s="35" t="s">
        <v>1235</v>
      </c>
      <c r="E5759" s="62" t="s">
        <v>3458</v>
      </c>
      <c r="F5759" s="62" t="s">
        <v>3497</v>
      </c>
    </row>
    <row r="5760" spans="1:6" x14ac:dyDescent="0.25">
      <c r="A5760" s="56">
        <v>458505</v>
      </c>
      <c r="B5760" s="82">
        <v>10416746</v>
      </c>
      <c r="C5760" s="74">
        <v>13800</v>
      </c>
      <c r="D5760" s="70" t="s">
        <v>531</v>
      </c>
      <c r="E5760" s="62" t="s">
        <v>3458</v>
      </c>
      <c r="F5760" s="62" t="s">
        <v>3497</v>
      </c>
    </row>
    <row r="5761" spans="1:6" x14ac:dyDescent="0.25">
      <c r="A5761" s="56">
        <v>458505</v>
      </c>
      <c r="B5761" s="81">
        <v>10416746</v>
      </c>
      <c r="C5761" s="71">
        <v>8663</v>
      </c>
      <c r="D5761" s="35" t="s">
        <v>1235</v>
      </c>
      <c r="E5761" s="62" t="s">
        <v>3458</v>
      </c>
      <c r="F5761" s="62" t="s">
        <v>3497</v>
      </c>
    </row>
    <row r="5762" spans="1:6" x14ac:dyDescent="0.25">
      <c r="A5762" s="56">
        <v>458505</v>
      </c>
      <c r="B5762" s="81">
        <v>10416746</v>
      </c>
      <c r="C5762" s="71">
        <v>175</v>
      </c>
      <c r="D5762" s="35" t="s">
        <v>1235</v>
      </c>
      <c r="E5762" s="62" t="s">
        <v>3458</v>
      </c>
      <c r="F5762" s="62" t="s">
        <v>3497</v>
      </c>
    </row>
    <row r="5763" spans="1:6" x14ac:dyDescent="0.25">
      <c r="A5763" s="56">
        <v>458505</v>
      </c>
      <c r="B5763" s="81">
        <v>10416746</v>
      </c>
      <c r="C5763" s="71">
        <v>29134</v>
      </c>
      <c r="D5763" s="35" t="s">
        <v>1235</v>
      </c>
      <c r="E5763" s="62" t="s">
        <v>3458</v>
      </c>
      <c r="F5763" s="62" t="s">
        <v>3497</v>
      </c>
    </row>
    <row r="5764" spans="1:6" x14ac:dyDescent="0.25">
      <c r="A5764" s="56">
        <v>458505</v>
      </c>
      <c r="B5764" s="81">
        <v>10416746</v>
      </c>
      <c r="C5764" s="71">
        <v>0</v>
      </c>
      <c r="D5764" s="35" t="s">
        <v>1235</v>
      </c>
      <c r="E5764" s="62" t="s">
        <v>3458</v>
      </c>
      <c r="F5764" s="62" t="s">
        <v>3497</v>
      </c>
    </row>
    <row r="5765" spans="1:6" x14ac:dyDescent="0.25">
      <c r="A5765" s="56">
        <v>458505</v>
      </c>
      <c r="B5765" s="81">
        <v>10416746</v>
      </c>
      <c r="C5765" s="71">
        <v>683905</v>
      </c>
      <c r="D5765" s="35" t="s">
        <v>424</v>
      </c>
      <c r="E5765" s="62" t="s">
        <v>3458</v>
      </c>
      <c r="F5765" s="62" t="s">
        <v>3497</v>
      </c>
    </row>
    <row r="5766" spans="1:6" x14ac:dyDescent="0.25">
      <c r="A5766" s="56">
        <v>458505</v>
      </c>
      <c r="B5766" s="82">
        <v>10416746</v>
      </c>
      <c r="C5766" s="74">
        <v>12240</v>
      </c>
      <c r="D5766" s="70" t="s">
        <v>531</v>
      </c>
      <c r="E5766" s="62" t="s">
        <v>3458</v>
      </c>
      <c r="F5766" s="62" t="s">
        <v>3497</v>
      </c>
    </row>
    <row r="5767" spans="1:6" x14ac:dyDescent="0.25">
      <c r="A5767" s="56">
        <v>458505</v>
      </c>
      <c r="B5767" s="81">
        <v>10416746</v>
      </c>
      <c r="C5767" s="71">
        <v>6258</v>
      </c>
      <c r="D5767" s="35" t="s">
        <v>1235</v>
      </c>
      <c r="E5767" s="62" t="s">
        <v>3458</v>
      </c>
      <c r="F5767" s="62" t="s">
        <v>3497</v>
      </c>
    </row>
    <row r="5768" spans="1:6" x14ac:dyDescent="0.25">
      <c r="A5768" s="56">
        <v>458505</v>
      </c>
      <c r="B5768" s="81">
        <v>10416746</v>
      </c>
      <c r="C5768" s="71">
        <v>0</v>
      </c>
      <c r="D5768" s="35" t="s">
        <v>1235</v>
      </c>
      <c r="E5768" s="62" t="s">
        <v>3458</v>
      </c>
      <c r="F5768" s="62" t="s">
        <v>3497</v>
      </c>
    </row>
    <row r="5769" spans="1:6" x14ac:dyDescent="0.25">
      <c r="A5769" s="56">
        <v>458505</v>
      </c>
      <c r="B5769" s="82">
        <v>10416746</v>
      </c>
      <c r="C5769" s="74">
        <v>25200</v>
      </c>
      <c r="D5769" s="70" t="s">
        <v>531</v>
      </c>
      <c r="E5769" s="62" t="s">
        <v>3458</v>
      </c>
      <c r="F5769" s="62" t="s">
        <v>3497</v>
      </c>
    </row>
    <row r="5770" spans="1:6" x14ac:dyDescent="0.25">
      <c r="A5770" s="56">
        <v>458505</v>
      </c>
      <c r="B5770" s="81">
        <v>10416746</v>
      </c>
      <c r="C5770" s="71">
        <v>4315</v>
      </c>
      <c r="D5770" s="35" t="s">
        <v>1235</v>
      </c>
      <c r="E5770" s="62" t="s">
        <v>3458</v>
      </c>
      <c r="F5770" s="62" t="s">
        <v>3497</v>
      </c>
    </row>
    <row r="5771" spans="1:6" x14ac:dyDescent="0.25">
      <c r="A5771" s="56">
        <v>458510</v>
      </c>
      <c r="B5771" s="81">
        <v>3627407</v>
      </c>
      <c r="C5771" s="72">
        <v>44422</v>
      </c>
      <c r="D5771" s="35" t="s">
        <v>1235</v>
      </c>
      <c r="E5771" s="62" t="s">
        <v>3502</v>
      </c>
      <c r="F5771" s="56" t="s">
        <v>3498</v>
      </c>
    </row>
    <row r="5772" spans="1:6" x14ac:dyDescent="0.25">
      <c r="A5772" s="56">
        <v>458510</v>
      </c>
      <c r="B5772" s="81">
        <v>3627407</v>
      </c>
      <c r="C5772" s="72">
        <v>180671</v>
      </c>
      <c r="D5772" s="35" t="s">
        <v>1235</v>
      </c>
      <c r="E5772" s="62" t="s">
        <v>3502</v>
      </c>
      <c r="F5772" s="56" t="s">
        <v>3498</v>
      </c>
    </row>
    <row r="5773" spans="1:6" x14ac:dyDescent="0.25">
      <c r="A5773" s="56">
        <v>458510</v>
      </c>
      <c r="B5773" s="81">
        <v>3627407</v>
      </c>
      <c r="C5773" s="72">
        <v>190334</v>
      </c>
      <c r="D5773" s="35" t="s">
        <v>1235</v>
      </c>
      <c r="E5773" s="62" t="s">
        <v>3502</v>
      </c>
      <c r="F5773" s="56" t="s">
        <v>3498</v>
      </c>
    </row>
    <row r="5774" spans="1:6" x14ac:dyDescent="0.25">
      <c r="A5774" s="56">
        <v>458517</v>
      </c>
      <c r="B5774" s="81">
        <v>10063974</v>
      </c>
      <c r="C5774" s="72">
        <v>50702</v>
      </c>
      <c r="D5774" s="35" t="s">
        <v>1235</v>
      </c>
      <c r="E5774" s="62" t="s">
        <v>3502</v>
      </c>
      <c r="F5774" s="56" t="s">
        <v>3498</v>
      </c>
    </row>
    <row r="5775" spans="1:6" x14ac:dyDescent="0.25">
      <c r="A5775" s="56">
        <v>458517</v>
      </c>
      <c r="B5775" s="81">
        <v>10063974</v>
      </c>
      <c r="C5775" s="72">
        <v>495910</v>
      </c>
      <c r="D5775" s="35" t="s">
        <v>1235</v>
      </c>
      <c r="E5775" s="62" t="s">
        <v>3502</v>
      </c>
      <c r="F5775" s="56" t="s">
        <v>3498</v>
      </c>
    </row>
    <row r="5776" spans="1:6" x14ac:dyDescent="0.25">
      <c r="A5776" s="56">
        <v>458533</v>
      </c>
      <c r="B5776" s="80">
        <v>103500</v>
      </c>
      <c r="C5776" s="57">
        <v>103500</v>
      </c>
      <c r="D5776" s="35" t="s">
        <v>412</v>
      </c>
      <c r="E5776" s="62" t="s">
        <v>3459</v>
      </c>
      <c r="F5776" s="62" t="s">
        <v>3494</v>
      </c>
    </row>
    <row r="5777" spans="1:6" x14ac:dyDescent="0.25">
      <c r="A5777" s="56">
        <v>458573</v>
      </c>
      <c r="B5777" s="82">
        <v>37157538</v>
      </c>
      <c r="C5777" s="74">
        <v>137700</v>
      </c>
      <c r="D5777" s="70" t="s">
        <v>531</v>
      </c>
      <c r="E5777" s="62" t="s">
        <v>3458</v>
      </c>
      <c r="F5777" s="62" t="s">
        <v>3497</v>
      </c>
    </row>
    <row r="5778" spans="1:6" x14ac:dyDescent="0.25">
      <c r="A5778" s="56">
        <v>458573</v>
      </c>
      <c r="B5778" s="81">
        <v>37157538</v>
      </c>
      <c r="C5778" s="71">
        <v>0</v>
      </c>
      <c r="D5778" s="35" t="s">
        <v>1235</v>
      </c>
      <c r="E5778" s="62" t="s">
        <v>3458</v>
      </c>
      <c r="F5778" s="62" t="s">
        <v>3497</v>
      </c>
    </row>
    <row r="5779" spans="1:6" x14ac:dyDescent="0.25">
      <c r="A5779" s="56">
        <v>458573</v>
      </c>
      <c r="B5779" s="82">
        <v>37157538</v>
      </c>
      <c r="C5779" s="74">
        <v>122075</v>
      </c>
      <c r="D5779" s="70" t="s">
        <v>531</v>
      </c>
      <c r="E5779" s="62" t="s">
        <v>3458</v>
      </c>
      <c r="F5779" s="62" t="s">
        <v>3497</v>
      </c>
    </row>
    <row r="5780" spans="1:6" x14ac:dyDescent="0.25">
      <c r="A5780" s="56">
        <v>458573</v>
      </c>
      <c r="B5780" s="81">
        <v>37157538</v>
      </c>
      <c r="C5780" s="71">
        <v>0</v>
      </c>
      <c r="D5780" s="35" t="s">
        <v>1235</v>
      </c>
      <c r="E5780" s="62" t="s">
        <v>3458</v>
      </c>
      <c r="F5780" s="62" t="s">
        <v>3497</v>
      </c>
    </row>
    <row r="5781" spans="1:6" x14ac:dyDescent="0.25">
      <c r="A5781" s="56">
        <v>458573</v>
      </c>
      <c r="B5781" s="82">
        <v>37157538</v>
      </c>
      <c r="C5781" s="74">
        <v>30600</v>
      </c>
      <c r="D5781" s="70" t="s">
        <v>531</v>
      </c>
      <c r="E5781" s="62" t="s">
        <v>3458</v>
      </c>
      <c r="F5781" s="62" t="s">
        <v>3497</v>
      </c>
    </row>
    <row r="5782" spans="1:6" x14ac:dyDescent="0.25">
      <c r="A5782" s="56">
        <v>458573</v>
      </c>
      <c r="B5782" s="82">
        <v>37157538</v>
      </c>
      <c r="C5782" s="74">
        <v>25200</v>
      </c>
      <c r="D5782" s="70" t="s">
        <v>531</v>
      </c>
      <c r="E5782" s="62" t="s">
        <v>3458</v>
      </c>
      <c r="F5782" s="62" t="s">
        <v>3497</v>
      </c>
    </row>
    <row r="5783" spans="1:6" x14ac:dyDescent="0.25">
      <c r="A5783" s="56">
        <v>458573</v>
      </c>
      <c r="B5783" s="81">
        <v>37157538</v>
      </c>
      <c r="C5783" s="71">
        <v>12498</v>
      </c>
      <c r="D5783" s="35" t="s">
        <v>1235</v>
      </c>
      <c r="E5783" s="62" t="s">
        <v>3458</v>
      </c>
      <c r="F5783" s="62" t="s">
        <v>3497</v>
      </c>
    </row>
    <row r="5784" spans="1:6" x14ac:dyDescent="0.25">
      <c r="A5784" s="56">
        <v>458573</v>
      </c>
      <c r="B5784" s="81">
        <v>37157538</v>
      </c>
      <c r="C5784" s="71">
        <v>118539</v>
      </c>
      <c r="D5784" s="35" t="s">
        <v>1235</v>
      </c>
      <c r="E5784" s="62" t="s">
        <v>3458</v>
      </c>
      <c r="F5784" s="62" t="s">
        <v>3497</v>
      </c>
    </row>
    <row r="5785" spans="1:6" x14ac:dyDescent="0.25">
      <c r="A5785" s="56">
        <v>458573</v>
      </c>
      <c r="B5785" s="82">
        <v>37157538</v>
      </c>
      <c r="C5785" s="74">
        <v>140000</v>
      </c>
      <c r="D5785" s="70" t="s">
        <v>531</v>
      </c>
      <c r="E5785" s="62" t="s">
        <v>3458</v>
      </c>
      <c r="F5785" s="62" t="s">
        <v>3497</v>
      </c>
    </row>
    <row r="5786" spans="1:6" x14ac:dyDescent="0.25">
      <c r="A5786" s="56">
        <v>458573</v>
      </c>
      <c r="B5786" s="82">
        <v>37157538</v>
      </c>
      <c r="C5786" s="74">
        <v>12800</v>
      </c>
      <c r="D5786" s="70" t="s">
        <v>531</v>
      </c>
      <c r="E5786" s="62" t="s">
        <v>3458</v>
      </c>
      <c r="F5786" s="62" t="s">
        <v>3497</v>
      </c>
    </row>
    <row r="5787" spans="1:6" x14ac:dyDescent="0.25">
      <c r="A5787" s="56">
        <v>458573</v>
      </c>
      <c r="B5787" s="81">
        <v>37157538</v>
      </c>
      <c r="C5787" s="71">
        <v>1106735</v>
      </c>
      <c r="D5787" s="35" t="s">
        <v>424</v>
      </c>
      <c r="E5787" s="62" t="s">
        <v>3458</v>
      </c>
      <c r="F5787" s="62" t="s">
        <v>3497</v>
      </c>
    </row>
    <row r="5788" spans="1:6" x14ac:dyDescent="0.25">
      <c r="A5788" s="56">
        <v>458573</v>
      </c>
      <c r="B5788" s="81">
        <v>37157538</v>
      </c>
      <c r="C5788" s="71">
        <v>706165</v>
      </c>
      <c r="D5788" s="35" t="s">
        <v>1235</v>
      </c>
      <c r="E5788" s="62" t="s">
        <v>3458</v>
      </c>
      <c r="F5788" s="62" t="s">
        <v>3497</v>
      </c>
    </row>
    <row r="5789" spans="1:6" x14ac:dyDescent="0.25">
      <c r="A5789" s="56">
        <v>458573</v>
      </c>
      <c r="B5789" s="81">
        <v>37157538</v>
      </c>
      <c r="C5789" s="71">
        <v>18569</v>
      </c>
      <c r="D5789" s="35" t="s">
        <v>1235</v>
      </c>
      <c r="E5789" s="62" t="s">
        <v>3458</v>
      </c>
      <c r="F5789" s="62" t="s">
        <v>3497</v>
      </c>
    </row>
    <row r="5790" spans="1:6" x14ac:dyDescent="0.25">
      <c r="A5790" s="56">
        <v>458573</v>
      </c>
      <c r="B5790" s="81">
        <v>37157538</v>
      </c>
      <c r="C5790" s="71">
        <v>15894</v>
      </c>
      <c r="D5790" s="35" t="s">
        <v>1235</v>
      </c>
      <c r="E5790" s="62" t="s">
        <v>3458</v>
      </c>
      <c r="F5790" s="62" t="s">
        <v>3497</v>
      </c>
    </row>
    <row r="5791" spans="1:6" x14ac:dyDescent="0.25">
      <c r="A5791" s="56">
        <v>458573</v>
      </c>
      <c r="B5791" s="81">
        <v>37157538</v>
      </c>
      <c r="C5791" s="71">
        <v>31800</v>
      </c>
      <c r="D5791" s="35" t="s">
        <v>1235</v>
      </c>
      <c r="E5791" s="62" t="s">
        <v>3458</v>
      </c>
      <c r="F5791" s="62" t="s">
        <v>3497</v>
      </c>
    </row>
    <row r="5792" spans="1:6" x14ac:dyDescent="0.25">
      <c r="A5792" s="56">
        <v>458573</v>
      </c>
      <c r="B5792" s="81">
        <v>37157538</v>
      </c>
      <c r="C5792" s="71">
        <v>398676</v>
      </c>
      <c r="D5792" s="35" t="s">
        <v>1235</v>
      </c>
      <c r="E5792" s="62" t="s">
        <v>3458</v>
      </c>
      <c r="F5792" s="62" t="s">
        <v>3497</v>
      </c>
    </row>
    <row r="5793" spans="1:6" x14ac:dyDescent="0.25">
      <c r="A5793" s="56">
        <v>458573</v>
      </c>
      <c r="B5793" s="81">
        <v>37157538</v>
      </c>
      <c r="C5793" s="71">
        <v>0</v>
      </c>
      <c r="D5793" s="35" t="s">
        <v>1235</v>
      </c>
      <c r="E5793" s="62" t="s">
        <v>3458</v>
      </c>
      <c r="F5793" s="62" t="s">
        <v>3497</v>
      </c>
    </row>
    <row r="5794" spans="1:6" x14ac:dyDescent="0.25">
      <c r="A5794" s="56">
        <v>458573</v>
      </c>
      <c r="B5794" s="81">
        <v>37157538</v>
      </c>
      <c r="C5794" s="71">
        <v>2245005</v>
      </c>
      <c r="D5794" s="35" t="s">
        <v>424</v>
      </c>
      <c r="E5794" s="62" t="s">
        <v>3458</v>
      </c>
      <c r="F5794" s="62" t="s">
        <v>3497</v>
      </c>
    </row>
    <row r="5795" spans="1:6" x14ac:dyDescent="0.25">
      <c r="A5795" s="49">
        <v>458575</v>
      </c>
      <c r="B5795" s="87">
        <v>124432</v>
      </c>
      <c r="C5795" s="50">
        <v>124432</v>
      </c>
      <c r="D5795" s="51" t="s">
        <v>403</v>
      </c>
      <c r="E5795" s="62" t="s">
        <v>3459</v>
      </c>
      <c r="F5795" s="65" t="s">
        <v>0</v>
      </c>
    </row>
    <row r="5796" spans="1:6" x14ac:dyDescent="0.25">
      <c r="A5796" s="56">
        <v>458590</v>
      </c>
      <c r="B5796" s="81">
        <v>380902</v>
      </c>
      <c r="C5796" s="71">
        <v>37200</v>
      </c>
      <c r="D5796" s="35" t="s">
        <v>1235</v>
      </c>
      <c r="E5796" s="62" t="s">
        <v>3458</v>
      </c>
      <c r="F5796" s="62" t="s">
        <v>3497</v>
      </c>
    </row>
    <row r="5797" spans="1:6" x14ac:dyDescent="0.25">
      <c r="A5797" s="56">
        <v>458590</v>
      </c>
      <c r="B5797" s="81">
        <v>380902</v>
      </c>
      <c r="C5797" s="71">
        <v>7428</v>
      </c>
      <c r="D5797" s="35" t="s">
        <v>1235</v>
      </c>
      <c r="E5797" s="62" t="s">
        <v>3458</v>
      </c>
      <c r="F5797" s="62" t="s">
        <v>3497</v>
      </c>
    </row>
    <row r="5798" spans="1:6" x14ac:dyDescent="0.25">
      <c r="A5798" s="56">
        <v>458591</v>
      </c>
      <c r="B5798" s="81">
        <v>969726</v>
      </c>
      <c r="C5798" s="71">
        <v>37200</v>
      </c>
      <c r="D5798" s="35" t="s">
        <v>1235</v>
      </c>
      <c r="E5798" s="62" t="s">
        <v>3458</v>
      </c>
      <c r="F5798" s="62" t="s">
        <v>3497</v>
      </c>
    </row>
    <row r="5799" spans="1:6" x14ac:dyDescent="0.25">
      <c r="A5799" s="56">
        <v>458591</v>
      </c>
      <c r="B5799" s="81">
        <v>969726</v>
      </c>
      <c r="C5799" s="71">
        <v>14855</v>
      </c>
      <c r="D5799" s="35" t="s">
        <v>1235</v>
      </c>
      <c r="E5799" s="62" t="s">
        <v>3458</v>
      </c>
      <c r="F5799" s="62" t="s">
        <v>3497</v>
      </c>
    </row>
    <row r="5800" spans="1:6" x14ac:dyDescent="0.25">
      <c r="A5800" s="56">
        <v>458592</v>
      </c>
      <c r="B5800" s="81">
        <v>657330</v>
      </c>
      <c r="C5800" s="71">
        <v>37200</v>
      </c>
      <c r="D5800" s="35" t="s">
        <v>1235</v>
      </c>
      <c r="E5800" s="62" t="s">
        <v>3458</v>
      </c>
      <c r="F5800" s="62" t="s">
        <v>3497</v>
      </c>
    </row>
    <row r="5801" spans="1:6" x14ac:dyDescent="0.25">
      <c r="A5801" s="56">
        <v>458592</v>
      </c>
      <c r="B5801" s="81">
        <v>657330</v>
      </c>
      <c r="C5801" s="71">
        <v>11141</v>
      </c>
      <c r="D5801" s="35" t="s">
        <v>1235</v>
      </c>
      <c r="E5801" s="62" t="s">
        <v>3458</v>
      </c>
      <c r="F5801" s="62" t="s">
        <v>3497</v>
      </c>
    </row>
    <row r="5802" spans="1:6" x14ac:dyDescent="0.25">
      <c r="A5802" s="56">
        <v>458615</v>
      </c>
      <c r="B5802" s="81">
        <v>6324609</v>
      </c>
      <c r="C5802" s="72">
        <v>180671</v>
      </c>
      <c r="D5802" s="35" t="s">
        <v>1235</v>
      </c>
      <c r="E5802" s="62" t="s">
        <v>3502</v>
      </c>
      <c r="F5802" s="56" t="s">
        <v>3498</v>
      </c>
    </row>
    <row r="5803" spans="1:6" x14ac:dyDescent="0.25">
      <c r="A5803" s="56">
        <v>458615</v>
      </c>
      <c r="B5803" s="81">
        <v>6324609</v>
      </c>
      <c r="C5803" s="72">
        <v>190334</v>
      </c>
      <c r="D5803" s="35" t="s">
        <v>1235</v>
      </c>
      <c r="E5803" s="62" t="s">
        <v>3502</v>
      </c>
      <c r="F5803" s="56" t="s">
        <v>3498</v>
      </c>
    </row>
    <row r="5804" spans="1:6" x14ac:dyDescent="0.25">
      <c r="A5804" s="56">
        <v>458615</v>
      </c>
      <c r="B5804" s="81">
        <v>6324609</v>
      </c>
      <c r="C5804" s="72">
        <v>44422</v>
      </c>
      <c r="D5804" s="35" t="s">
        <v>1235</v>
      </c>
      <c r="E5804" s="62" t="s">
        <v>3502</v>
      </c>
      <c r="F5804" s="56" t="s">
        <v>3498</v>
      </c>
    </row>
    <row r="5805" spans="1:6" x14ac:dyDescent="0.25">
      <c r="A5805" s="56">
        <v>458615</v>
      </c>
      <c r="B5805" s="81">
        <v>6324609</v>
      </c>
      <c r="C5805" s="72">
        <v>25090</v>
      </c>
      <c r="D5805" s="35" t="s">
        <v>1235</v>
      </c>
      <c r="E5805" s="62" t="s">
        <v>3502</v>
      </c>
      <c r="F5805" s="56" t="s">
        <v>3498</v>
      </c>
    </row>
    <row r="5806" spans="1:6" x14ac:dyDescent="0.25">
      <c r="A5806" s="56">
        <v>458648</v>
      </c>
      <c r="B5806" s="80">
        <v>593917</v>
      </c>
      <c r="C5806" s="57">
        <v>14943</v>
      </c>
      <c r="D5806" s="35" t="s">
        <v>1235</v>
      </c>
      <c r="E5806" s="62" t="s">
        <v>3458</v>
      </c>
      <c r="F5806" s="62" t="s">
        <v>3494</v>
      </c>
    </row>
    <row r="5807" spans="1:6" x14ac:dyDescent="0.25">
      <c r="A5807" s="56">
        <v>458649</v>
      </c>
      <c r="B5807" s="81">
        <v>7473545</v>
      </c>
      <c r="C5807" s="72">
        <v>3739520</v>
      </c>
      <c r="D5807" s="35" t="s">
        <v>1235</v>
      </c>
      <c r="E5807" s="62" t="s">
        <v>3502</v>
      </c>
      <c r="F5807" s="56" t="s">
        <v>3498</v>
      </c>
    </row>
    <row r="5808" spans="1:6" x14ac:dyDescent="0.25">
      <c r="A5808" s="56">
        <v>458649</v>
      </c>
      <c r="B5808" s="81">
        <v>7473545</v>
      </c>
      <c r="C5808" s="72">
        <v>847096</v>
      </c>
      <c r="D5808" s="35" t="s">
        <v>1235</v>
      </c>
      <c r="E5808" s="62" t="s">
        <v>3502</v>
      </c>
      <c r="F5808" s="56" t="s">
        <v>3498</v>
      </c>
    </row>
    <row r="5809" spans="1:6" x14ac:dyDescent="0.25">
      <c r="A5809" s="56">
        <v>458650</v>
      </c>
      <c r="B5809" s="81">
        <v>11044553</v>
      </c>
      <c r="C5809" s="72">
        <v>37580</v>
      </c>
      <c r="D5809" s="35" t="s">
        <v>1235</v>
      </c>
      <c r="E5809" s="62" t="s">
        <v>3458</v>
      </c>
      <c r="F5809" s="56" t="s">
        <v>3498</v>
      </c>
    </row>
    <row r="5810" spans="1:6" x14ac:dyDescent="0.25">
      <c r="A5810" s="56">
        <v>458650</v>
      </c>
      <c r="B5810" s="81">
        <v>11044553</v>
      </c>
      <c r="C5810" s="72">
        <v>33497</v>
      </c>
      <c r="D5810" s="35" t="s">
        <v>1235</v>
      </c>
      <c r="E5810" s="62" t="s">
        <v>3458</v>
      </c>
      <c r="F5810" s="56" t="s">
        <v>3498</v>
      </c>
    </row>
    <row r="5811" spans="1:6" x14ac:dyDescent="0.25">
      <c r="A5811" s="56">
        <v>458650</v>
      </c>
      <c r="B5811" s="81">
        <v>11044553</v>
      </c>
      <c r="C5811" s="72">
        <v>158368</v>
      </c>
      <c r="D5811" s="35" t="s">
        <v>1235</v>
      </c>
      <c r="E5811" s="62" t="s">
        <v>3458</v>
      </c>
      <c r="F5811" s="56" t="s">
        <v>3498</v>
      </c>
    </row>
    <row r="5812" spans="1:6" x14ac:dyDescent="0.25">
      <c r="A5812" s="56">
        <v>458650</v>
      </c>
      <c r="B5812" s="81">
        <v>11044553</v>
      </c>
      <c r="C5812" s="72">
        <v>166372</v>
      </c>
      <c r="D5812" s="35" t="s">
        <v>1235</v>
      </c>
      <c r="E5812" s="62" t="s">
        <v>3458</v>
      </c>
      <c r="F5812" s="56" t="s">
        <v>3498</v>
      </c>
    </row>
    <row r="5813" spans="1:6" x14ac:dyDescent="0.25">
      <c r="A5813" s="56">
        <v>458650</v>
      </c>
      <c r="B5813" s="82">
        <v>11044553</v>
      </c>
      <c r="C5813" s="72">
        <v>54400</v>
      </c>
      <c r="D5813" s="70" t="s">
        <v>531</v>
      </c>
      <c r="E5813" s="62" t="s">
        <v>3458</v>
      </c>
      <c r="F5813" s="56" t="s">
        <v>3498</v>
      </c>
    </row>
    <row r="5814" spans="1:6" x14ac:dyDescent="0.25">
      <c r="A5814" s="56">
        <v>458650</v>
      </c>
      <c r="B5814" s="82">
        <v>11044553</v>
      </c>
      <c r="C5814" s="72">
        <v>54400</v>
      </c>
      <c r="D5814" s="70" t="s">
        <v>531</v>
      </c>
      <c r="E5814" s="62" t="s">
        <v>3458</v>
      </c>
      <c r="F5814" s="56" t="s">
        <v>3498</v>
      </c>
    </row>
    <row r="5815" spans="1:6" x14ac:dyDescent="0.25">
      <c r="A5815" s="56">
        <v>458650</v>
      </c>
      <c r="B5815" s="81">
        <v>11044553</v>
      </c>
      <c r="C5815" s="72">
        <v>20800</v>
      </c>
      <c r="D5815" s="35" t="s">
        <v>1235</v>
      </c>
      <c r="E5815" s="62" t="s">
        <v>3458</v>
      </c>
      <c r="F5815" s="56" t="s">
        <v>3498</v>
      </c>
    </row>
    <row r="5816" spans="1:6" x14ac:dyDescent="0.25">
      <c r="A5816" s="56">
        <v>458650</v>
      </c>
      <c r="B5816" s="82">
        <v>11044553</v>
      </c>
      <c r="C5816" s="72">
        <v>578085</v>
      </c>
      <c r="D5816" s="70" t="s">
        <v>531</v>
      </c>
      <c r="E5816" s="62" t="s">
        <v>3458</v>
      </c>
      <c r="F5816" s="56" t="s">
        <v>3498</v>
      </c>
    </row>
    <row r="5817" spans="1:6" x14ac:dyDescent="0.25">
      <c r="A5817" s="56">
        <v>458650</v>
      </c>
      <c r="B5817" s="82">
        <v>11044553</v>
      </c>
      <c r="C5817" s="72">
        <v>102551</v>
      </c>
      <c r="D5817" s="70" t="s">
        <v>531</v>
      </c>
      <c r="E5817" s="62" t="s">
        <v>3458</v>
      </c>
      <c r="F5817" s="56" t="s">
        <v>3498</v>
      </c>
    </row>
    <row r="5818" spans="1:6" x14ac:dyDescent="0.25">
      <c r="A5818" s="56">
        <v>458650</v>
      </c>
      <c r="B5818" s="81">
        <v>11044553</v>
      </c>
      <c r="C5818" s="72">
        <v>3434640</v>
      </c>
      <c r="D5818" s="35" t="s">
        <v>1235</v>
      </c>
      <c r="E5818" s="62" t="s">
        <v>3458</v>
      </c>
      <c r="F5818" s="56" t="s">
        <v>3498</v>
      </c>
    </row>
    <row r="5819" spans="1:6" x14ac:dyDescent="0.25">
      <c r="A5819" s="56">
        <v>458654</v>
      </c>
      <c r="B5819" s="81">
        <v>1065678</v>
      </c>
      <c r="C5819" s="71">
        <v>14855</v>
      </c>
      <c r="D5819" s="35" t="s">
        <v>1235</v>
      </c>
      <c r="E5819" s="62" t="s">
        <v>3458</v>
      </c>
      <c r="F5819" s="62" t="s">
        <v>3497</v>
      </c>
    </row>
    <row r="5820" spans="1:6" x14ac:dyDescent="0.25">
      <c r="A5820" s="56">
        <v>458673</v>
      </c>
      <c r="B5820" s="81">
        <v>1001850</v>
      </c>
      <c r="C5820" s="71">
        <v>398756</v>
      </c>
      <c r="D5820" s="35" t="s">
        <v>1235</v>
      </c>
      <c r="E5820" s="62" t="s">
        <v>3460</v>
      </c>
      <c r="F5820" s="62" t="s">
        <v>3497</v>
      </c>
    </row>
    <row r="5821" spans="1:6" x14ac:dyDescent="0.25">
      <c r="A5821" s="2">
        <v>458686</v>
      </c>
      <c r="B5821" s="87">
        <v>77280</v>
      </c>
      <c r="C5821" s="31">
        <v>77280</v>
      </c>
      <c r="D5821" s="51" t="s">
        <v>403</v>
      </c>
      <c r="E5821" s="62" t="s">
        <v>3458</v>
      </c>
      <c r="F5821" s="65" t="s">
        <v>0</v>
      </c>
    </row>
    <row r="5822" spans="1:6" x14ac:dyDescent="0.25">
      <c r="A5822" s="2">
        <v>458705</v>
      </c>
      <c r="B5822" s="87">
        <v>144000</v>
      </c>
      <c r="C5822" s="31">
        <v>144000</v>
      </c>
      <c r="D5822" s="51" t="s">
        <v>403</v>
      </c>
      <c r="E5822" s="62" t="s">
        <v>3458</v>
      </c>
      <c r="F5822" s="65" t="s">
        <v>0</v>
      </c>
    </row>
    <row r="5823" spans="1:6" x14ac:dyDescent="0.25">
      <c r="A5823" s="2">
        <v>458708</v>
      </c>
      <c r="B5823" s="87">
        <v>399480</v>
      </c>
      <c r="C5823" s="31">
        <v>399480</v>
      </c>
      <c r="D5823" s="51" t="s">
        <v>403</v>
      </c>
      <c r="E5823" s="62" t="s">
        <v>3458</v>
      </c>
      <c r="F5823" s="65" t="s">
        <v>0</v>
      </c>
    </row>
    <row r="5824" spans="1:6" x14ac:dyDescent="0.25">
      <c r="A5824" s="56">
        <v>458709</v>
      </c>
      <c r="B5824" s="80">
        <v>103500</v>
      </c>
      <c r="C5824" s="57">
        <v>47700</v>
      </c>
      <c r="D5824" s="35" t="s">
        <v>412</v>
      </c>
      <c r="E5824" s="62" t="s">
        <v>3459</v>
      </c>
      <c r="F5824" s="62" t="s">
        <v>3494</v>
      </c>
    </row>
    <row r="5825" spans="1:6" x14ac:dyDescent="0.25">
      <c r="A5825" s="56">
        <v>458711</v>
      </c>
      <c r="B5825" s="80">
        <v>103500</v>
      </c>
      <c r="C5825" s="57">
        <v>103500</v>
      </c>
      <c r="D5825" s="35" t="s">
        <v>412</v>
      </c>
      <c r="E5825" s="62" t="s">
        <v>3459</v>
      </c>
      <c r="F5825" s="62" t="s">
        <v>3494</v>
      </c>
    </row>
    <row r="5826" spans="1:6" x14ac:dyDescent="0.25">
      <c r="A5826" s="56">
        <v>458768</v>
      </c>
      <c r="B5826" s="81">
        <v>4902940</v>
      </c>
      <c r="C5826" s="71">
        <v>1206000</v>
      </c>
      <c r="D5826" s="35" t="s">
        <v>424</v>
      </c>
      <c r="E5826" s="62" t="s">
        <v>3458</v>
      </c>
      <c r="F5826" s="62" t="s">
        <v>3497</v>
      </c>
    </row>
    <row r="5827" spans="1:6" x14ac:dyDescent="0.25">
      <c r="A5827" s="56">
        <v>458768</v>
      </c>
      <c r="B5827" s="81">
        <v>4902940</v>
      </c>
      <c r="C5827" s="71">
        <v>0</v>
      </c>
      <c r="D5827" s="35" t="s">
        <v>1235</v>
      </c>
      <c r="E5827" s="62" t="s">
        <v>3458</v>
      </c>
      <c r="F5827" s="62" t="s">
        <v>3497</v>
      </c>
    </row>
    <row r="5828" spans="1:6" x14ac:dyDescent="0.25">
      <c r="A5828" s="56">
        <v>458768</v>
      </c>
      <c r="B5828" s="81">
        <v>4902940</v>
      </c>
      <c r="C5828" s="71">
        <v>197991</v>
      </c>
      <c r="D5828" s="35" t="s">
        <v>424</v>
      </c>
      <c r="E5828" s="62" t="s">
        <v>3458</v>
      </c>
      <c r="F5828" s="62" t="s">
        <v>3497</v>
      </c>
    </row>
    <row r="5829" spans="1:6" x14ac:dyDescent="0.25">
      <c r="A5829" s="56">
        <v>458774</v>
      </c>
      <c r="B5829" s="81">
        <v>1444571</v>
      </c>
      <c r="C5829" s="71">
        <v>18569</v>
      </c>
      <c r="D5829" s="35" t="s">
        <v>1235</v>
      </c>
      <c r="E5829" s="62" t="s">
        <v>3458</v>
      </c>
      <c r="F5829" s="62" t="s">
        <v>3497</v>
      </c>
    </row>
    <row r="5830" spans="1:6" x14ac:dyDescent="0.25">
      <c r="A5830" s="56">
        <v>458774</v>
      </c>
      <c r="B5830" s="81">
        <v>1444571</v>
      </c>
      <c r="C5830" s="71">
        <v>29134</v>
      </c>
      <c r="D5830" s="35" t="s">
        <v>1235</v>
      </c>
      <c r="E5830" s="62" t="s">
        <v>3458</v>
      </c>
      <c r="F5830" s="62" t="s">
        <v>3497</v>
      </c>
    </row>
    <row r="5831" spans="1:6" x14ac:dyDescent="0.25">
      <c r="A5831" s="56">
        <v>458775</v>
      </c>
      <c r="B5831" s="80">
        <v>16921240</v>
      </c>
      <c r="C5831" s="57">
        <v>10948</v>
      </c>
      <c r="D5831" s="35" t="s">
        <v>412</v>
      </c>
      <c r="E5831" s="62" t="s">
        <v>3458</v>
      </c>
      <c r="F5831" s="62" t="s">
        <v>3494</v>
      </c>
    </row>
    <row r="5832" spans="1:6" x14ac:dyDescent="0.25">
      <c r="A5832" s="56">
        <v>458775</v>
      </c>
      <c r="B5832" s="80">
        <v>16921240</v>
      </c>
      <c r="C5832" s="57">
        <v>4800000</v>
      </c>
      <c r="D5832" s="35" t="s">
        <v>424</v>
      </c>
      <c r="E5832" s="62" t="s">
        <v>3458</v>
      </c>
      <c r="F5832" s="62" t="s">
        <v>3494</v>
      </c>
    </row>
    <row r="5833" spans="1:6" x14ac:dyDescent="0.25">
      <c r="A5833" s="56">
        <v>458775</v>
      </c>
      <c r="B5833" s="80">
        <v>16921240</v>
      </c>
      <c r="C5833" s="57">
        <v>4800000</v>
      </c>
      <c r="D5833" s="35" t="s">
        <v>424</v>
      </c>
      <c r="E5833" s="62" t="s">
        <v>3458</v>
      </c>
      <c r="F5833" s="62" t="s">
        <v>3494</v>
      </c>
    </row>
    <row r="5834" spans="1:6" x14ac:dyDescent="0.25">
      <c r="A5834" s="56">
        <v>458775</v>
      </c>
      <c r="B5834" s="80">
        <v>16921240</v>
      </c>
      <c r="C5834" s="57">
        <v>39848</v>
      </c>
      <c r="D5834" s="35" t="s">
        <v>1235</v>
      </c>
      <c r="E5834" s="62" t="s">
        <v>3458</v>
      </c>
      <c r="F5834" s="62" t="s">
        <v>3494</v>
      </c>
    </row>
    <row r="5835" spans="1:6" x14ac:dyDescent="0.25">
      <c r="A5835" s="56">
        <v>458775</v>
      </c>
      <c r="B5835" s="80">
        <v>16921240</v>
      </c>
      <c r="C5835" s="57">
        <v>1354351</v>
      </c>
      <c r="D5835" s="35" t="s">
        <v>412</v>
      </c>
      <c r="E5835" s="62" t="s">
        <v>3458</v>
      </c>
      <c r="F5835" s="62" t="s">
        <v>3494</v>
      </c>
    </row>
    <row r="5836" spans="1:6" x14ac:dyDescent="0.25">
      <c r="A5836" s="56">
        <v>458779</v>
      </c>
      <c r="B5836" s="80">
        <v>793202</v>
      </c>
      <c r="C5836" s="57">
        <v>14943</v>
      </c>
      <c r="D5836" s="35" t="s">
        <v>1235</v>
      </c>
      <c r="E5836" s="62" t="s">
        <v>3458</v>
      </c>
      <c r="F5836" s="62" t="s">
        <v>3494</v>
      </c>
    </row>
    <row r="5837" spans="1:6" x14ac:dyDescent="0.25">
      <c r="A5837" s="19">
        <v>458781</v>
      </c>
      <c r="B5837" s="84">
        <v>7272792</v>
      </c>
      <c r="C5837" s="30">
        <v>85360</v>
      </c>
      <c r="D5837" s="35" t="s">
        <v>412</v>
      </c>
      <c r="E5837" s="62" t="s">
        <v>3458</v>
      </c>
      <c r="F5837" s="65" t="s">
        <v>0</v>
      </c>
    </row>
    <row r="5838" spans="1:6" x14ac:dyDescent="0.25">
      <c r="A5838" s="19">
        <v>458783</v>
      </c>
      <c r="B5838" s="84">
        <v>837109</v>
      </c>
      <c r="C5838" s="30">
        <v>3500</v>
      </c>
      <c r="D5838" s="51" t="s">
        <v>403</v>
      </c>
      <c r="E5838" s="62" t="s">
        <v>3458</v>
      </c>
      <c r="F5838" s="65" t="s">
        <v>0</v>
      </c>
    </row>
    <row r="5839" spans="1:6" x14ac:dyDescent="0.25">
      <c r="A5839" s="56">
        <v>458793</v>
      </c>
      <c r="B5839" s="81">
        <v>81358138</v>
      </c>
      <c r="C5839" s="71">
        <v>111600</v>
      </c>
      <c r="D5839" s="35" t="s">
        <v>1235</v>
      </c>
      <c r="E5839" s="62" t="s">
        <v>3458</v>
      </c>
      <c r="F5839" s="62" t="s">
        <v>3497</v>
      </c>
    </row>
    <row r="5840" spans="1:6" x14ac:dyDescent="0.25">
      <c r="A5840" s="56">
        <v>458793</v>
      </c>
      <c r="B5840" s="81">
        <v>81358138</v>
      </c>
      <c r="C5840" s="71">
        <v>0</v>
      </c>
      <c r="D5840" s="35" t="s">
        <v>1235</v>
      </c>
      <c r="E5840" s="62" t="s">
        <v>3458</v>
      </c>
      <c r="F5840" s="62" t="s">
        <v>3497</v>
      </c>
    </row>
    <row r="5841" spans="1:6" x14ac:dyDescent="0.25">
      <c r="A5841" s="56">
        <v>458793</v>
      </c>
      <c r="B5841" s="81">
        <v>81358138</v>
      </c>
      <c r="C5841" s="71">
        <v>1080000</v>
      </c>
      <c r="D5841" s="35" t="s">
        <v>424</v>
      </c>
      <c r="E5841" s="62" t="s">
        <v>3458</v>
      </c>
      <c r="F5841" s="62" t="s">
        <v>3497</v>
      </c>
    </row>
    <row r="5842" spans="1:6" x14ac:dyDescent="0.25">
      <c r="A5842" s="56">
        <v>458793</v>
      </c>
      <c r="B5842" s="81">
        <v>81358138</v>
      </c>
      <c r="C5842" s="71">
        <v>0</v>
      </c>
      <c r="D5842" s="35" t="s">
        <v>1235</v>
      </c>
      <c r="E5842" s="62" t="s">
        <v>3458</v>
      </c>
      <c r="F5842" s="62" t="s">
        <v>3497</v>
      </c>
    </row>
    <row r="5843" spans="1:6" x14ac:dyDescent="0.25">
      <c r="A5843" s="56">
        <v>458793</v>
      </c>
      <c r="B5843" s="81">
        <v>81358138</v>
      </c>
      <c r="C5843" s="71">
        <v>12000000</v>
      </c>
      <c r="D5843" s="70" t="s">
        <v>419</v>
      </c>
      <c r="E5843" s="62" t="s">
        <v>3458</v>
      </c>
      <c r="F5843" s="62" t="s">
        <v>3497</v>
      </c>
    </row>
    <row r="5844" spans="1:6" x14ac:dyDescent="0.25">
      <c r="A5844" s="56">
        <v>458793</v>
      </c>
      <c r="B5844" s="81">
        <v>81358138</v>
      </c>
      <c r="C5844" s="71">
        <v>960</v>
      </c>
      <c r="D5844" s="35" t="s">
        <v>424</v>
      </c>
      <c r="E5844" s="62" t="s">
        <v>3458</v>
      </c>
      <c r="F5844" s="62" t="s">
        <v>3497</v>
      </c>
    </row>
    <row r="5845" spans="1:6" x14ac:dyDescent="0.25">
      <c r="A5845" s="56">
        <v>458793</v>
      </c>
      <c r="B5845" s="81">
        <v>81358138</v>
      </c>
      <c r="C5845" s="71">
        <v>327420</v>
      </c>
      <c r="D5845" s="35" t="s">
        <v>424</v>
      </c>
      <c r="E5845" s="62" t="s">
        <v>3458</v>
      </c>
      <c r="F5845" s="62" t="s">
        <v>3497</v>
      </c>
    </row>
    <row r="5846" spans="1:6" x14ac:dyDescent="0.25">
      <c r="A5846" s="56">
        <v>458793</v>
      </c>
      <c r="B5846" s="81">
        <v>81358138</v>
      </c>
      <c r="C5846" s="71">
        <v>212550</v>
      </c>
      <c r="D5846" s="35" t="s">
        <v>1235</v>
      </c>
      <c r="E5846" s="62" t="s">
        <v>3458</v>
      </c>
      <c r="F5846" s="62" t="s">
        <v>3497</v>
      </c>
    </row>
    <row r="5847" spans="1:6" x14ac:dyDescent="0.25">
      <c r="A5847" s="56">
        <v>458793</v>
      </c>
      <c r="B5847" s="81">
        <v>81358138</v>
      </c>
      <c r="C5847" s="71">
        <v>107916</v>
      </c>
      <c r="D5847" s="35" t="s">
        <v>424</v>
      </c>
      <c r="E5847" s="62" t="s">
        <v>3458</v>
      </c>
      <c r="F5847" s="62" t="s">
        <v>3497</v>
      </c>
    </row>
    <row r="5848" spans="1:6" x14ac:dyDescent="0.25">
      <c r="A5848" s="56">
        <v>458793</v>
      </c>
      <c r="B5848" s="81">
        <v>81358138</v>
      </c>
      <c r="C5848" s="71">
        <v>0</v>
      </c>
      <c r="D5848" s="35" t="s">
        <v>1235</v>
      </c>
      <c r="E5848" s="62" t="s">
        <v>3458</v>
      </c>
      <c r="F5848" s="62" t="s">
        <v>3497</v>
      </c>
    </row>
    <row r="5849" spans="1:6" x14ac:dyDescent="0.25">
      <c r="A5849" s="56">
        <v>458793</v>
      </c>
      <c r="B5849" s="81">
        <v>81358138</v>
      </c>
      <c r="C5849" s="71">
        <v>400000</v>
      </c>
      <c r="D5849" s="51" t="s">
        <v>403</v>
      </c>
      <c r="E5849" s="62" t="s">
        <v>3458</v>
      </c>
      <c r="F5849" s="62" t="s">
        <v>3497</v>
      </c>
    </row>
    <row r="5850" spans="1:6" x14ac:dyDescent="0.25">
      <c r="A5850" s="56">
        <v>458793</v>
      </c>
      <c r="B5850" s="81">
        <v>81358138</v>
      </c>
      <c r="C5850" s="71">
        <v>0</v>
      </c>
      <c r="D5850" s="35" t="s">
        <v>1235</v>
      </c>
      <c r="E5850" s="62" t="s">
        <v>3458</v>
      </c>
      <c r="F5850" s="62" t="s">
        <v>3497</v>
      </c>
    </row>
    <row r="5851" spans="1:6" x14ac:dyDescent="0.25">
      <c r="A5851" s="56">
        <v>458793</v>
      </c>
      <c r="B5851" s="81">
        <v>81358138</v>
      </c>
      <c r="C5851" s="71">
        <v>600647</v>
      </c>
      <c r="D5851" s="51" t="s">
        <v>403</v>
      </c>
      <c r="E5851" s="62" t="s">
        <v>3458</v>
      </c>
      <c r="F5851" s="62" t="s">
        <v>3497</v>
      </c>
    </row>
    <row r="5852" spans="1:6" x14ac:dyDescent="0.25">
      <c r="A5852" s="56">
        <v>458793</v>
      </c>
      <c r="B5852" s="81">
        <v>81358138</v>
      </c>
      <c r="C5852" s="71">
        <v>102420</v>
      </c>
      <c r="D5852" s="51" t="s">
        <v>403</v>
      </c>
      <c r="E5852" s="62" t="s">
        <v>3458</v>
      </c>
      <c r="F5852" s="62" t="s">
        <v>3497</v>
      </c>
    </row>
    <row r="5853" spans="1:6" x14ac:dyDescent="0.25">
      <c r="A5853" s="56">
        <v>458793</v>
      </c>
      <c r="B5853" s="81">
        <v>81358138</v>
      </c>
      <c r="C5853" s="71">
        <v>0</v>
      </c>
      <c r="D5853" s="35" t="s">
        <v>1235</v>
      </c>
      <c r="E5853" s="62" t="s">
        <v>3458</v>
      </c>
      <c r="F5853" s="62" t="s">
        <v>3497</v>
      </c>
    </row>
    <row r="5854" spans="1:6" x14ac:dyDescent="0.25">
      <c r="A5854" s="56">
        <v>458793</v>
      </c>
      <c r="B5854" s="81">
        <v>81358138</v>
      </c>
      <c r="C5854" s="71">
        <v>19720</v>
      </c>
      <c r="D5854" s="35" t="s">
        <v>424</v>
      </c>
      <c r="E5854" s="62" t="s">
        <v>3458</v>
      </c>
      <c r="F5854" s="62" t="s">
        <v>3497</v>
      </c>
    </row>
    <row r="5855" spans="1:6" x14ac:dyDescent="0.25">
      <c r="A5855" s="56">
        <v>458793</v>
      </c>
      <c r="B5855" s="81">
        <v>81358138</v>
      </c>
      <c r="C5855" s="71">
        <v>0</v>
      </c>
      <c r="D5855" s="35" t="s">
        <v>1235</v>
      </c>
      <c r="E5855" s="62" t="s">
        <v>3458</v>
      </c>
      <c r="F5855" s="62" t="s">
        <v>3497</v>
      </c>
    </row>
    <row r="5856" spans="1:6" x14ac:dyDescent="0.25">
      <c r="A5856" s="56">
        <v>458793</v>
      </c>
      <c r="B5856" s="81">
        <v>81358138</v>
      </c>
      <c r="C5856" s="71">
        <v>298800</v>
      </c>
      <c r="D5856" s="51" t="s">
        <v>403</v>
      </c>
      <c r="E5856" s="62" t="s">
        <v>3458</v>
      </c>
      <c r="F5856" s="62" t="s">
        <v>3497</v>
      </c>
    </row>
    <row r="5857" spans="1:6" x14ac:dyDescent="0.25">
      <c r="A5857" s="56">
        <v>458793</v>
      </c>
      <c r="B5857" s="81">
        <v>81358138</v>
      </c>
      <c r="C5857" s="71">
        <v>0</v>
      </c>
      <c r="D5857" s="35" t="s">
        <v>1235</v>
      </c>
      <c r="E5857" s="62" t="s">
        <v>3458</v>
      </c>
      <c r="F5857" s="62" t="s">
        <v>3497</v>
      </c>
    </row>
    <row r="5858" spans="1:6" x14ac:dyDescent="0.25">
      <c r="A5858" s="56">
        <v>458793</v>
      </c>
      <c r="B5858" s="81">
        <v>81358138</v>
      </c>
      <c r="C5858" s="71">
        <v>793130</v>
      </c>
      <c r="D5858" s="51" t="s">
        <v>403</v>
      </c>
      <c r="E5858" s="62" t="s">
        <v>3458</v>
      </c>
      <c r="F5858" s="62" t="s">
        <v>3497</v>
      </c>
    </row>
    <row r="5859" spans="1:6" x14ac:dyDescent="0.25">
      <c r="A5859" s="56">
        <v>458793</v>
      </c>
      <c r="B5859" s="81">
        <v>81358138</v>
      </c>
      <c r="C5859" s="71">
        <v>52836</v>
      </c>
      <c r="D5859" s="35" t="s">
        <v>424</v>
      </c>
      <c r="E5859" s="62" t="s">
        <v>3458</v>
      </c>
      <c r="F5859" s="62" t="s">
        <v>3497</v>
      </c>
    </row>
    <row r="5860" spans="1:6" x14ac:dyDescent="0.25">
      <c r="A5860" s="56">
        <v>458793</v>
      </c>
      <c r="B5860" s="81">
        <v>81358138</v>
      </c>
      <c r="C5860" s="71">
        <v>128800</v>
      </c>
      <c r="D5860" s="35" t="s">
        <v>424</v>
      </c>
      <c r="E5860" s="62" t="s">
        <v>3458</v>
      </c>
      <c r="F5860" s="62" t="s">
        <v>3497</v>
      </c>
    </row>
    <row r="5861" spans="1:6" x14ac:dyDescent="0.25">
      <c r="A5861" s="56">
        <v>458793</v>
      </c>
      <c r="B5861" s="81">
        <v>81358138</v>
      </c>
      <c r="C5861" s="71">
        <v>288000</v>
      </c>
      <c r="D5861" s="51" t="s">
        <v>403</v>
      </c>
      <c r="E5861" s="62" t="s">
        <v>3458</v>
      </c>
      <c r="F5861" s="62" t="s">
        <v>3497</v>
      </c>
    </row>
    <row r="5862" spans="1:6" x14ac:dyDescent="0.25">
      <c r="A5862" s="56">
        <v>458793</v>
      </c>
      <c r="B5862" s="81">
        <v>81358138</v>
      </c>
      <c r="C5862" s="71">
        <v>432000</v>
      </c>
      <c r="D5862" s="51" t="s">
        <v>403</v>
      </c>
      <c r="E5862" s="62" t="s">
        <v>3458</v>
      </c>
      <c r="F5862" s="62" t="s">
        <v>3497</v>
      </c>
    </row>
    <row r="5863" spans="1:6" x14ac:dyDescent="0.25">
      <c r="A5863" s="56">
        <v>458793</v>
      </c>
      <c r="B5863" s="81">
        <v>81358138</v>
      </c>
      <c r="C5863" s="71">
        <v>43344</v>
      </c>
      <c r="D5863" s="51" t="s">
        <v>403</v>
      </c>
      <c r="E5863" s="62" t="s">
        <v>3458</v>
      </c>
      <c r="F5863" s="62" t="s">
        <v>3497</v>
      </c>
    </row>
    <row r="5864" spans="1:6" x14ac:dyDescent="0.25">
      <c r="A5864" s="56">
        <v>458793</v>
      </c>
      <c r="B5864" s="81">
        <v>81358138</v>
      </c>
      <c r="C5864" s="71">
        <v>0</v>
      </c>
      <c r="D5864" s="35" t="s">
        <v>1235</v>
      </c>
      <c r="E5864" s="62" t="s">
        <v>3458</v>
      </c>
      <c r="F5864" s="62" t="s">
        <v>3497</v>
      </c>
    </row>
    <row r="5865" spans="1:6" x14ac:dyDescent="0.25">
      <c r="A5865" s="56">
        <v>458793</v>
      </c>
      <c r="B5865" s="81">
        <v>81358138</v>
      </c>
      <c r="C5865" s="71">
        <v>2254230</v>
      </c>
      <c r="D5865" s="51" t="s">
        <v>403</v>
      </c>
      <c r="E5865" s="62" t="s">
        <v>3458</v>
      </c>
      <c r="F5865" s="62" t="s">
        <v>3497</v>
      </c>
    </row>
    <row r="5866" spans="1:6" x14ac:dyDescent="0.25">
      <c r="A5866" s="56">
        <v>458793</v>
      </c>
      <c r="B5866" s="81">
        <v>81358138</v>
      </c>
      <c r="C5866" s="71">
        <v>51200</v>
      </c>
      <c r="D5866" s="35" t="s">
        <v>424</v>
      </c>
      <c r="E5866" s="62" t="s">
        <v>3458</v>
      </c>
      <c r="F5866" s="62" t="s">
        <v>3497</v>
      </c>
    </row>
    <row r="5867" spans="1:6" x14ac:dyDescent="0.25">
      <c r="A5867" s="56">
        <v>458793</v>
      </c>
      <c r="B5867" s="81">
        <v>81358138</v>
      </c>
      <c r="C5867" s="71">
        <v>197639</v>
      </c>
      <c r="D5867" s="51" t="s">
        <v>403</v>
      </c>
      <c r="E5867" s="62" t="s">
        <v>3458</v>
      </c>
      <c r="F5867" s="62" t="s">
        <v>3497</v>
      </c>
    </row>
    <row r="5868" spans="1:6" x14ac:dyDescent="0.25">
      <c r="A5868" s="56">
        <v>458793</v>
      </c>
      <c r="B5868" s="81">
        <v>81358138</v>
      </c>
      <c r="C5868" s="71">
        <v>0</v>
      </c>
      <c r="D5868" s="35" t="s">
        <v>1235</v>
      </c>
      <c r="E5868" s="62" t="s">
        <v>3458</v>
      </c>
      <c r="F5868" s="62" t="s">
        <v>3497</v>
      </c>
    </row>
    <row r="5869" spans="1:6" x14ac:dyDescent="0.25">
      <c r="A5869" s="56">
        <v>458793</v>
      </c>
      <c r="B5869" s="81">
        <v>81358138</v>
      </c>
      <c r="C5869" s="71">
        <v>579699</v>
      </c>
      <c r="D5869" s="51" t="s">
        <v>403</v>
      </c>
      <c r="E5869" s="62" t="s">
        <v>3458</v>
      </c>
      <c r="F5869" s="62" t="s">
        <v>3497</v>
      </c>
    </row>
    <row r="5870" spans="1:6" x14ac:dyDescent="0.25">
      <c r="A5870" s="56">
        <v>458793</v>
      </c>
      <c r="B5870" s="81">
        <v>81358138</v>
      </c>
      <c r="C5870" s="71">
        <v>288000</v>
      </c>
      <c r="D5870" s="51" t="s">
        <v>403</v>
      </c>
      <c r="E5870" s="62" t="s">
        <v>3458</v>
      </c>
      <c r="F5870" s="62" t="s">
        <v>3497</v>
      </c>
    </row>
    <row r="5871" spans="1:6" x14ac:dyDescent="0.25">
      <c r="A5871" s="56">
        <v>458793</v>
      </c>
      <c r="B5871" s="81">
        <v>81358138</v>
      </c>
      <c r="C5871" s="71">
        <v>41400</v>
      </c>
      <c r="D5871" s="51" t="s">
        <v>403</v>
      </c>
      <c r="E5871" s="62" t="s">
        <v>3458</v>
      </c>
      <c r="F5871" s="62" t="s">
        <v>3497</v>
      </c>
    </row>
    <row r="5872" spans="1:6" x14ac:dyDescent="0.25">
      <c r="A5872" s="56">
        <v>458793</v>
      </c>
      <c r="B5872" s="81">
        <v>81358138</v>
      </c>
      <c r="C5872" s="71">
        <v>32760</v>
      </c>
      <c r="D5872" s="51" t="s">
        <v>403</v>
      </c>
      <c r="E5872" s="62" t="s">
        <v>3458</v>
      </c>
      <c r="F5872" s="62" t="s">
        <v>3497</v>
      </c>
    </row>
    <row r="5873" spans="1:6" x14ac:dyDescent="0.25">
      <c r="A5873" s="56">
        <v>458793</v>
      </c>
      <c r="B5873" s="81">
        <v>81358138</v>
      </c>
      <c r="C5873" s="71">
        <v>86486</v>
      </c>
      <c r="D5873" s="51" t="s">
        <v>403</v>
      </c>
      <c r="E5873" s="62" t="s">
        <v>3458</v>
      </c>
      <c r="F5873" s="62" t="s">
        <v>3497</v>
      </c>
    </row>
    <row r="5874" spans="1:6" x14ac:dyDescent="0.25">
      <c r="A5874" s="56">
        <v>458793</v>
      </c>
      <c r="B5874" s="81">
        <v>81358138</v>
      </c>
      <c r="C5874" s="71">
        <v>27404</v>
      </c>
      <c r="D5874" s="51" t="s">
        <v>403</v>
      </c>
      <c r="E5874" s="62" t="s">
        <v>3458</v>
      </c>
      <c r="F5874" s="62" t="s">
        <v>3497</v>
      </c>
    </row>
    <row r="5875" spans="1:6" x14ac:dyDescent="0.25">
      <c r="A5875" s="56">
        <v>458793</v>
      </c>
      <c r="B5875" s="81">
        <v>81358138</v>
      </c>
      <c r="C5875" s="71">
        <v>1581050</v>
      </c>
      <c r="D5875" s="70" t="s">
        <v>419</v>
      </c>
      <c r="E5875" s="62" t="s">
        <v>3458</v>
      </c>
      <c r="F5875" s="62" t="s">
        <v>3497</v>
      </c>
    </row>
    <row r="5876" spans="1:6" x14ac:dyDescent="0.25">
      <c r="A5876" s="56">
        <v>458793</v>
      </c>
      <c r="B5876" s="81">
        <v>81358138</v>
      </c>
      <c r="C5876" s="71">
        <v>33473</v>
      </c>
      <c r="D5876" s="51" t="s">
        <v>403</v>
      </c>
      <c r="E5876" s="62" t="s">
        <v>3458</v>
      </c>
      <c r="F5876" s="62" t="s">
        <v>3497</v>
      </c>
    </row>
    <row r="5877" spans="1:6" x14ac:dyDescent="0.25">
      <c r="A5877" s="56">
        <v>458793</v>
      </c>
      <c r="B5877" s="81">
        <v>81358138</v>
      </c>
      <c r="C5877" s="71">
        <v>104807</v>
      </c>
      <c r="D5877" s="51" t="s">
        <v>403</v>
      </c>
      <c r="E5877" s="62" t="s">
        <v>3458</v>
      </c>
      <c r="F5877" s="62" t="s">
        <v>3497</v>
      </c>
    </row>
    <row r="5878" spans="1:6" x14ac:dyDescent="0.25">
      <c r="A5878" s="56">
        <v>458793</v>
      </c>
      <c r="B5878" s="81">
        <v>81358138</v>
      </c>
      <c r="C5878" s="71">
        <v>16261</v>
      </c>
      <c r="D5878" s="35" t="s">
        <v>1235</v>
      </c>
      <c r="E5878" s="62" t="s">
        <v>3458</v>
      </c>
      <c r="F5878" s="62" t="s">
        <v>3497</v>
      </c>
    </row>
    <row r="5879" spans="1:6" x14ac:dyDescent="0.25">
      <c r="A5879" s="56">
        <v>458793</v>
      </c>
      <c r="B5879" s="81">
        <v>81358138</v>
      </c>
      <c r="C5879" s="71">
        <v>2</v>
      </c>
      <c r="D5879" s="35" t="s">
        <v>1235</v>
      </c>
      <c r="E5879" s="62" t="s">
        <v>3458</v>
      </c>
      <c r="F5879" s="62" t="s">
        <v>3497</v>
      </c>
    </row>
    <row r="5880" spans="1:6" x14ac:dyDescent="0.25">
      <c r="A5880" s="56">
        <v>458793</v>
      </c>
      <c r="B5880" s="81">
        <v>81358138</v>
      </c>
      <c r="C5880" s="71">
        <v>0</v>
      </c>
      <c r="D5880" s="51" t="s">
        <v>403</v>
      </c>
      <c r="E5880" s="62" t="s">
        <v>3458</v>
      </c>
      <c r="F5880" s="62" t="s">
        <v>3497</v>
      </c>
    </row>
    <row r="5881" spans="1:6" x14ac:dyDescent="0.25">
      <c r="A5881" s="56">
        <v>458793</v>
      </c>
      <c r="B5881" s="81">
        <v>81358138</v>
      </c>
      <c r="C5881" s="71">
        <v>435200</v>
      </c>
      <c r="D5881" s="70" t="s">
        <v>419</v>
      </c>
      <c r="E5881" s="62" t="s">
        <v>3458</v>
      </c>
      <c r="F5881" s="62" t="s">
        <v>3497</v>
      </c>
    </row>
    <row r="5882" spans="1:6" x14ac:dyDescent="0.25">
      <c r="A5882" s="56">
        <v>458793</v>
      </c>
      <c r="B5882" s="81">
        <v>81358138</v>
      </c>
      <c r="C5882" s="71">
        <v>1175</v>
      </c>
      <c r="D5882" s="35" t="s">
        <v>1235</v>
      </c>
      <c r="E5882" s="62" t="s">
        <v>3458</v>
      </c>
      <c r="F5882" s="62" t="s">
        <v>3497</v>
      </c>
    </row>
    <row r="5883" spans="1:6" x14ac:dyDescent="0.25">
      <c r="A5883" s="56">
        <v>458793</v>
      </c>
      <c r="B5883" s="81">
        <v>81358138</v>
      </c>
      <c r="C5883" s="71">
        <v>84856</v>
      </c>
      <c r="D5883" s="51" t="s">
        <v>403</v>
      </c>
      <c r="E5883" s="62" t="s">
        <v>3458</v>
      </c>
      <c r="F5883" s="62" t="s">
        <v>3497</v>
      </c>
    </row>
    <row r="5884" spans="1:6" x14ac:dyDescent="0.25">
      <c r="A5884" s="56">
        <v>458793</v>
      </c>
      <c r="B5884" s="81">
        <v>81358138</v>
      </c>
      <c r="C5884" s="71">
        <v>65508</v>
      </c>
      <c r="D5884" s="51" t="s">
        <v>403</v>
      </c>
      <c r="E5884" s="62" t="s">
        <v>3458</v>
      </c>
      <c r="F5884" s="62" t="s">
        <v>3497</v>
      </c>
    </row>
    <row r="5885" spans="1:6" x14ac:dyDescent="0.25">
      <c r="A5885" s="56">
        <v>458793</v>
      </c>
      <c r="B5885" s="81">
        <v>81358138</v>
      </c>
      <c r="C5885" s="71">
        <v>288864</v>
      </c>
      <c r="D5885" s="70" t="s">
        <v>419</v>
      </c>
      <c r="E5885" s="62" t="s">
        <v>3458</v>
      </c>
      <c r="F5885" s="62" t="s">
        <v>3497</v>
      </c>
    </row>
    <row r="5886" spans="1:6" x14ac:dyDescent="0.25">
      <c r="A5886" s="56">
        <v>458793</v>
      </c>
      <c r="B5886" s="81">
        <v>81358138</v>
      </c>
      <c r="C5886" s="71">
        <v>139200</v>
      </c>
      <c r="D5886" s="70" t="s">
        <v>419</v>
      </c>
      <c r="E5886" s="62" t="s">
        <v>3458</v>
      </c>
      <c r="F5886" s="62" t="s">
        <v>3497</v>
      </c>
    </row>
    <row r="5887" spans="1:6" x14ac:dyDescent="0.25">
      <c r="A5887" s="56">
        <v>458793</v>
      </c>
      <c r="B5887" s="81">
        <v>81358138</v>
      </c>
      <c r="C5887" s="71">
        <v>3879900</v>
      </c>
      <c r="D5887" s="35" t="s">
        <v>1235</v>
      </c>
      <c r="E5887" s="62" t="s">
        <v>3458</v>
      </c>
      <c r="F5887" s="62" t="s">
        <v>3497</v>
      </c>
    </row>
    <row r="5888" spans="1:6" x14ac:dyDescent="0.25">
      <c r="A5888" s="56">
        <v>458793</v>
      </c>
      <c r="B5888" s="81">
        <v>81358138</v>
      </c>
      <c r="C5888" s="71">
        <v>0</v>
      </c>
      <c r="D5888" s="35" t="s">
        <v>1235</v>
      </c>
      <c r="E5888" s="62" t="s">
        <v>3458</v>
      </c>
      <c r="F5888" s="62" t="s">
        <v>3497</v>
      </c>
    </row>
    <row r="5889" spans="1:6" x14ac:dyDescent="0.25">
      <c r="A5889" s="56">
        <v>458793</v>
      </c>
      <c r="B5889" s="81">
        <v>81358138</v>
      </c>
      <c r="C5889" s="71">
        <v>537600</v>
      </c>
      <c r="D5889" s="35" t="s">
        <v>424</v>
      </c>
      <c r="E5889" s="62" t="s">
        <v>3458</v>
      </c>
      <c r="F5889" s="62" t="s">
        <v>3497</v>
      </c>
    </row>
    <row r="5890" spans="1:6" x14ac:dyDescent="0.25">
      <c r="A5890" s="56">
        <v>458793</v>
      </c>
      <c r="B5890" s="81">
        <v>81358138</v>
      </c>
      <c r="C5890" s="71">
        <v>29994</v>
      </c>
      <c r="D5890" s="35" t="s">
        <v>1235</v>
      </c>
      <c r="E5890" s="62" t="s">
        <v>3458</v>
      </c>
      <c r="F5890" s="62" t="s">
        <v>3497</v>
      </c>
    </row>
    <row r="5891" spans="1:6" x14ac:dyDescent="0.25">
      <c r="A5891" s="56">
        <v>458812</v>
      </c>
      <c r="B5891" s="81">
        <v>3337167</v>
      </c>
      <c r="C5891" s="71">
        <v>800000</v>
      </c>
      <c r="D5891" s="35" t="s">
        <v>424</v>
      </c>
      <c r="E5891" s="62" t="s">
        <v>3458</v>
      </c>
      <c r="F5891" s="62" t="s">
        <v>3497</v>
      </c>
    </row>
    <row r="5892" spans="1:6" x14ac:dyDescent="0.25">
      <c r="A5892" s="56">
        <v>458812</v>
      </c>
      <c r="B5892" s="81">
        <v>3337167</v>
      </c>
      <c r="C5892" s="71">
        <v>14855</v>
      </c>
      <c r="D5892" s="35" t="s">
        <v>1235</v>
      </c>
      <c r="E5892" s="62" t="s">
        <v>3458</v>
      </c>
      <c r="F5892" s="62" t="s">
        <v>3497</v>
      </c>
    </row>
    <row r="5893" spans="1:6" x14ac:dyDescent="0.25">
      <c r="A5893" s="56">
        <v>458812</v>
      </c>
      <c r="B5893" s="82">
        <v>3337167</v>
      </c>
      <c r="C5893" s="74">
        <v>25600</v>
      </c>
      <c r="D5893" s="70" t="s">
        <v>531</v>
      </c>
      <c r="E5893" s="62" t="s">
        <v>3458</v>
      </c>
      <c r="F5893" s="62" t="s">
        <v>3497</v>
      </c>
    </row>
    <row r="5894" spans="1:6" x14ac:dyDescent="0.25">
      <c r="A5894" s="56">
        <v>458812</v>
      </c>
      <c r="B5894" s="81">
        <v>3337167</v>
      </c>
      <c r="C5894" s="71">
        <v>672</v>
      </c>
      <c r="D5894" s="35" t="s">
        <v>1235</v>
      </c>
      <c r="E5894" s="62" t="s">
        <v>3458</v>
      </c>
      <c r="F5894" s="62" t="s">
        <v>3497</v>
      </c>
    </row>
    <row r="5895" spans="1:6" x14ac:dyDescent="0.25">
      <c r="A5895" s="56">
        <v>458812</v>
      </c>
      <c r="B5895" s="82">
        <v>3337167</v>
      </c>
      <c r="C5895" s="74">
        <v>41400</v>
      </c>
      <c r="D5895" s="70" t="s">
        <v>531</v>
      </c>
      <c r="E5895" s="62" t="s">
        <v>3458</v>
      </c>
      <c r="F5895" s="62" t="s">
        <v>3497</v>
      </c>
    </row>
    <row r="5896" spans="1:6" x14ac:dyDescent="0.25">
      <c r="A5896" s="56">
        <v>458812</v>
      </c>
      <c r="B5896" s="82">
        <v>3337167</v>
      </c>
      <c r="C5896" s="74">
        <v>61200</v>
      </c>
      <c r="D5896" s="70" t="s">
        <v>531</v>
      </c>
      <c r="E5896" s="62" t="s">
        <v>3458</v>
      </c>
      <c r="F5896" s="62" t="s">
        <v>3497</v>
      </c>
    </row>
    <row r="5897" spans="1:6" x14ac:dyDescent="0.25">
      <c r="A5897" s="56">
        <v>458812</v>
      </c>
      <c r="B5897" s="81">
        <v>3337167</v>
      </c>
      <c r="C5897" s="71">
        <v>28188</v>
      </c>
      <c r="D5897" s="35" t="s">
        <v>1235</v>
      </c>
      <c r="E5897" s="62" t="s">
        <v>3458</v>
      </c>
      <c r="F5897" s="62" t="s">
        <v>3497</v>
      </c>
    </row>
    <row r="5898" spans="1:6" x14ac:dyDescent="0.25">
      <c r="A5898" s="49">
        <v>458821</v>
      </c>
      <c r="B5898" s="87">
        <v>276800</v>
      </c>
      <c r="C5898" s="50">
        <v>276800</v>
      </c>
      <c r="D5898" s="51" t="s">
        <v>403</v>
      </c>
      <c r="E5898" s="62" t="s">
        <v>3459</v>
      </c>
      <c r="F5898" s="65" t="s">
        <v>0</v>
      </c>
    </row>
    <row r="5899" spans="1:6" x14ac:dyDescent="0.25">
      <c r="A5899" s="65">
        <v>458821</v>
      </c>
      <c r="B5899" s="88">
        <v>276800</v>
      </c>
      <c r="C5899" s="57">
        <v>276800</v>
      </c>
      <c r="D5899" s="51" t="s">
        <v>403</v>
      </c>
      <c r="E5899" s="62" t="s">
        <v>3459</v>
      </c>
      <c r="F5899" s="65" t="s">
        <v>0</v>
      </c>
    </row>
    <row r="5900" spans="1:6" x14ac:dyDescent="0.25">
      <c r="A5900" s="56">
        <v>458844</v>
      </c>
      <c r="B5900" s="80">
        <v>760000</v>
      </c>
      <c r="C5900" s="57">
        <v>700000</v>
      </c>
      <c r="D5900" s="70" t="s">
        <v>531</v>
      </c>
      <c r="E5900" s="62" t="s">
        <v>3460</v>
      </c>
      <c r="F5900" s="62" t="s">
        <v>3494</v>
      </c>
    </row>
    <row r="5901" spans="1:6" x14ac:dyDescent="0.25">
      <c r="A5901" s="56">
        <v>458882</v>
      </c>
      <c r="B5901" s="81">
        <v>26272980</v>
      </c>
      <c r="C5901" s="71">
        <v>37200</v>
      </c>
      <c r="D5901" s="35" t="s">
        <v>1235</v>
      </c>
      <c r="E5901" s="62" t="s">
        <v>3458</v>
      </c>
      <c r="F5901" s="62" t="s">
        <v>3497</v>
      </c>
    </row>
    <row r="5902" spans="1:6" x14ac:dyDescent="0.25">
      <c r="A5902" s="56">
        <v>458882</v>
      </c>
      <c r="B5902" s="81">
        <v>26272980</v>
      </c>
      <c r="C5902" s="71">
        <v>74400</v>
      </c>
      <c r="D5902" s="35" t="s">
        <v>1235</v>
      </c>
      <c r="E5902" s="62" t="s">
        <v>3458</v>
      </c>
      <c r="F5902" s="62" t="s">
        <v>3497</v>
      </c>
    </row>
    <row r="5903" spans="1:6" x14ac:dyDescent="0.25">
      <c r="A5903" s="56">
        <v>458882</v>
      </c>
      <c r="B5903" s="81">
        <v>26272980</v>
      </c>
      <c r="C5903" s="71">
        <v>912000</v>
      </c>
      <c r="D5903" s="35" t="s">
        <v>1235</v>
      </c>
      <c r="E5903" s="62" t="s">
        <v>3458</v>
      </c>
      <c r="F5903" s="62" t="s">
        <v>3497</v>
      </c>
    </row>
    <row r="5904" spans="1:6" x14ac:dyDescent="0.25">
      <c r="A5904" s="56">
        <v>458882</v>
      </c>
      <c r="B5904" s="81">
        <v>26272980</v>
      </c>
      <c r="C5904" s="71">
        <v>2882</v>
      </c>
      <c r="D5904" s="35" t="s">
        <v>1235</v>
      </c>
      <c r="E5904" s="62" t="s">
        <v>3458</v>
      </c>
      <c r="F5904" s="62" t="s">
        <v>3497</v>
      </c>
    </row>
    <row r="5905" spans="1:6" x14ac:dyDescent="0.25">
      <c r="A5905" s="56">
        <v>458882</v>
      </c>
      <c r="B5905" s="81">
        <v>26272980</v>
      </c>
      <c r="C5905" s="71">
        <v>74273</v>
      </c>
      <c r="D5905" s="35" t="s">
        <v>1235</v>
      </c>
      <c r="E5905" s="62" t="s">
        <v>3458</v>
      </c>
      <c r="F5905" s="62" t="s">
        <v>3497</v>
      </c>
    </row>
    <row r="5906" spans="1:6" x14ac:dyDescent="0.25">
      <c r="A5906" s="56">
        <v>458882</v>
      </c>
      <c r="B5906" s="81">
        <v>26272980</v>
      </c>
      <c r="C5906" s="71">
        <v>47960</v>
      </c>
      <c r="D5906" s="35" t="s">
        <v>1235</v>
      </c>
      <c r="E5906" s="62" t="s">
        <v>3458</v>
      </c>
      <c r="F5906" s="62" t="s">
        <v>3497</v>
      </c>
    </row>
    <row r="5907" spans="1:6" x14ac:dyDescent="0.25">
      <c r="A5907" s="56">
        <v>458882</v>
      </c>
      <c r="B5907" s="81">
        <v>26272980</v>
      </c>
      <c r="C5907" s="71">
        <v>96915</v>
      </c>
      <c r="D5907" s="35" t="s">
        <v>1235</v>
      </c>
      <c r="E5907" s="62" t="s">
        <v>3458</v>
      </c>
      <c r="F5907" s="62" t="s">
        <v>3497</v>
      </c>
    </row>
    <row r="5908" spans="1:6" x14ac:dyDescent="0.25">
      <c r="A5908" s="56">
        <v>458882</v>
      </c>
      <c r="B5908" s="81">
        <v>26272980</v>
      </c>
      <c r="C5908" s="71">
        <v>74140</v>
      </c>
      <c r="D5908" s="35" t="s">
        <v>1235</v>
      </c>
      <c r="E5908" s="62" t="s">
        <v>3458</v>
      </c>
      <c r="F5908" s="62" t="s">
        <v>3497</v>
      </c>
    </row>
    <row r="5909" spans="1:6" x14ac:dyDescent="0.25">
      <c r="A5909" s="56">
        <v>458882</v>
      </c>
      <c r="B5909" s="81">
        <v>26272980</v>
      </c>
      <c r="C5909" s="71">
        <v>4206</v>
      </c>
      <c r="D5909" s="35" t="s">
        <v>1235</v>
      </c>
      <c r="E5909" s="62" t="s">
        <v>3458</v>
      </c>
      <c r="F5909" s="62" t="s">
        <v>3497</v>
      </c>
    </row>
    <row r="5910" spans="1:6" x14ac:dyDescent="0.25">
      <c r="A5910" s="56">
        <v>458882</v>
      </c>
      <c r="B5910" s="81">
        <v>26272980</v>
      </c>
      <c r="C5910" s="71">
        <v>10724</v>
      </c>
      <c r="D5910" s="35" t="s">
        <v>1235</v>
      </c>
      <c r="E5910" s="62" t="s">
        <v>3458</v>
      </c>
      <c r="F5910" s="62" t="s">
        <v>3497</v>
      </c>
    </row>
    <row r="5911" spans="1:6" x14ac:dyDescent="0.25">
      <c r="A5911" s="56">
        <v>458882</v>
      </c>
      <c r="B5911" s="81">
        <v>26272980</v>
      </c>
      <c r="C5911" s="71">
        <v>32</v>
      </c>
      <c r="D5911" s="35" t="s">
        <v>1235</v>
      </c>
      <c r="E5911" s="62" t="s">
        <v>3458</v>
      </c>
      <c r="F5911" s="62" t="s">
        <v>3497</v>
      </c>
    </row>
    <row r="5912" spans="1:6" x14ac:dyDescent="0.25">
      <c r="A5912" s="56">
        <v>458882</v>
      </c>
      <c r="B5912" s="81">
        <v>26272980</v>
      </c>
      <c r="C5912" s="71">
        <v>9296</v>
      </c>
      <c r="D5912" s="35" t="s">
        <v>1235</v>
      </c>
      <c r="E5912" s="62" t="s">
        <v>3458</v>
      </c>
      <c r="F5912" s="62" t="s">
        <v>3497</v>
      </c>
    </row>
    <row r="5913" spans="1:6" x14ac:dyDescent="0.25">
      <c r="A5913" s="56">
        <v>458882</v>
      </c>
      <c r="B5913" s="81">
        <v>26272980</v>
      </c>
      <c r="C5913" s="71">
        <v>31800</v>
      </c>
      <c r="D5913" s="35" t="s">
        <v>1235</v>
      </c>
      <c r="E5913" s="62" t="s">
        <v>3458</v>
      </c>
      <c r="F5913" s="62" t="s">
        <v>3497</v>
      </c>
    </row>
    <row r="5914" spans="1:6" x14ac:dyDescent="0.25">
      <c r="A5914" s="56">
        <v>458882</v>
      </c>
      <c r="B5914" s="81">
        <v>26272980</v>
      </c>
      <c r="C5914" s="71">
        <v>5140</v>
      </c>
      <c r="D5914" s="35" t="s">
        <v>1235</v>
      </c>
      <c r="E5914" s="62" t="s">
        <v>3458</v>
      </c>
      <c r="F5914" s="62" t="s">
        <v>3497</v>
      </c>
    </row>
    <row r="5915" spans="1:6" x14ac:dyDescent="0.25">
      <c r="A5915" s="56">
        <v>458882</v>
      </c>
      <c r="B5915" s="81">
        <v>26272980</v>
      </c>
      <c r="C5915" s="71">
        <v>174000</v>
      </c>
      <c r="D5915" s="70" t="s">
        <v>419</v>
      </c>
      <c r="E5915" s="62" t="s">
        <v>3458</v>
      </c>
      <c r="F5915" s="62" t="s">
        <v>3497</v>
      </c>
    </row>
    <row r="5916" spans="1:6" x14ac:dyDescent="0.25">
      <c r="A5916" s="56">
        <v>458882</v>
      </c>
      <c r="B5916" s="81">
        <v>26272980</v>
      </c>
      <c r="C5916" s="71">
        <v>145890</v>
      </c>
      <c r="D5916" s="35" t="s">
        <v>1235</v>
      </c>
      <c r="E5916" s="62" t="s">
        <v>3458</v>
      </c>
      <c r="F5916" s="62" t="s">
        <v>3497</v>
      </c>
    </row>
    <row r="5917" spans="1:6" x14ac:dyDescent="0.25">
      <c r="A5917" s="56">
        <v>458888</v>
      </c>
      <c r="B5917" s="80">
        <v>16319814</v>
      </c>
      <c r="C5917" s="71">
        <v>372</v>
      </c>
      <c r="D5917" s="35" t="s">
        <v>1235</v>
      </c>
      <c r="E5917" s="62" t="s">
        <v>3487</v>
      </c>
      <c r="F5917" s="56" t="s">
        <v>3499</v>
      </c>
    </row>
    <row r="5918" spans="1:6" x14ac:dyDescent="0.25">
      <c r="A5918" s="56">
        <v>458888</v>
      </c>
      <c r="B5918" s="80">
        <v>16319814</v>
      </c>
      <c r="C5918" s="71">
        <v>167580</v>
      </c>
      <c r="D5918" s="35" t="s">
        <v>1235</v>
      </c>
      <c r="E5918" s="62" t="s">
        <v>3487</v>
      </c>
      <c r="F5918" s="56" t="s">
        <v>3499</v>
      </c>
    </row>
    <row r="5919" spans="1:6" x14ac:dyDescent="0.25">
      <c r="A5919" s="56">
        <v>458888</v>
      </c>
      <c r="B5919" s="80">
        <v>16319814</v>
      </c>
      <c r="C5919" s="71">
        <v>5776</v>
      </c>
      <c r="D5919" s="35" t="s">
        <v>1235</v>
      </c>
      <c r="E5919" s="62" t="s">
        <v>3487</v>
      </c>
      <c r="F5919" s="56" t="s">
        <v>3499</v>
      </c>
    </row>
    <row r="5920" spans="1:6" x14ac:dyDescent="0.25">
      <c r="A5920" s="56">
        <v>458888</v>
      </c>
      <c r="B5920" s="80">
        <v>16319814</v>
      </c>
      <c r="C5920" s="71">
        <v>143</v>
      </c>
      <c r="D5920" s="35" t="s">
        <v>1235</v>
      </c>
      <c r="E5920" s="62" t="s">
        <v>3487</v>
      </c>
      <c r="F5920" s="56" t="s">
        <v>3499</v>
      </c>
    </row>
    <row r="5921" spans="1:6" x14ac:dyDescent="0.25">
      <c r="A5921" s="56">
        <v>458888</v>
      </c>
      <c r="B5921" s="80">
        <v>16319814</v>
      </c>
      <c r="C5921" s="71">
        <v>3410</v>
      </c>
      <c r="D5921" s="35" t="s">
        <v>1235</v>
      </c>
      <c r="E5921" s="62" t="s">
        <v>3487</v>
      </c>
      <c r="F5921" s="56" t="s">
        <v>3499</v>
      </c>
    </row>
    <row r="5922" spans="1:6" x14ac:dyDescent="0.25">
      <c r="A5922" s="56">
        <v>458888</v>
      </c>
      <c r="B5922" s="80">
        <v>16319814</v>
      </c>
      <c r="C5922" s="71">
        <v>8684</v>
      </c>
      <c r="D5922" s="35" t="s">
        <v>1235</v>
      </c>
      <c r="E5922" s="62" t="s">
        <v>3487</v>
      </c>
      <c r="F5922" s="56" t="s">
        <v>3499</v>
      </c>
    </row>
    <row r="5923" spans="1:6" x14ac:dyDescent="0.25">
      <c r="A5923" s="56">
        <v>458888</v>
      </c>
      <c r="B5923" s="80">
        <v>16319814</v>
      </c>
      <c r="C5923" s="71">
        <v>6189</v>
      </c>
      <c r="D5923" s="35" t="s">
        <v>1235</v>
      </c>
      <c r="E5923" s="62" t="s">
        <v>3487</v>
      </c>
      <c r="F5923" s="56" t="s">
        <v>3499</v>
      </c>
    </row>
    <row r="5924" spans="1:6" x14ac:dyDescent="0.25">
      <c r="A5924" s="56">
        <v>458888</v>
      </c>
      <c r="B5924" s="80">
        <v>16319814</v>
      </c>
      <c r="C5924" s="71">
        <v>3330</v>
      </c>
      <c r="D5924" s="35" t="s">
        <v>1235</v>
      </c>
      <c r="E5924" s="62" t="s">
        <v>3487</v>
      </c>
      <c r="F5924" s="56" t="s">
        <v>3499</v>
      </c>
    </row>
    <row r="5925" spans="1:6" x14ac:dyDescent="0.25">
      <c r="A5925" s="56">
        <v>458888</v>
      </c>
      <c r="B5925" s="80">
        <v>16319814</v>
      </c>
      <c r="C5925" s="71">
        <v>2443480</v>
      </c>
      <c r="D5925" s="35" t="s">
        <v>424</v>
      </c>
      <c r="E5925" s="62" t="s">
        <v>3487</v>
      </c>
      <c r="F5925" s="56" t="s">
        <v>3499</v>
      </c>
    </row>
    <row r="5926" spans="1:6" x14ac:dyDescent="0.25">
      <c r="A5926" s="56">
        <v>458888</v>
      </c>
      <c r="B5926" s="80">
        <v>16319814</v>
      </c>
      <c r="C5926" s="71">
        <v>46100</v>
      </c>
      <c r="D5926" s="35" t="s">
        <v>1235</v>
      </c>
      <c r="E5926" s="62" t="s">
        <v>3487</v>
      </c>
      <c r="F5926" s="56" t="s">
        <v>3499</v>
      </c>
    </row>
    <row r="5927" spans="1:6" x14ac:dyDescent="0.25">
      <c r="A5927" s="56">
        <v>458888</v>
      </c>
      <c r="B5927" s="80">
        <v>16319814</v>
      </c>
      <c r="C5927" s="71">
        <v>92200</v>
      </c>
      <c r="D5927" s="35" t="s">
        <v>1235</v>
      </c>
      <c r="E5927" s="62" t="s">
        <v>3487</v>
      </c>
      <c r="F5927" s="56" t="s">
        <v>3499</v>
      </c>
    </row>
    <row r="5928" spans="1:6" x14ac:dyDescent="0.25">
      <c r="A5928" s="56">
        <v>458888</v>
      </c>
      <c r="B5928" s="80">
        <v>16319814</v>
      </c>
      <c r="C5928" s="71">
        <v>372</v>
      </c>
      <c r="D5928" s="35" t="s">
        <v>412</v>
      </c>
      <c r="E5928" s="62" t="s">
        <v>3487</v>
      </c>
      <c r="F5928" s="56" t="s">
        <v>3499</v>
      </c>
    </row>
    <row r="5929" spans="1:6" x14ac:dyDescent="0.25">
      <c r="A5929" s="56">
        <v>458888</v>
      </c>
      <c r="B5929" s="80">
        <v>16319814</v>
      </c>
      <c r="C5929" s="71">
        <v>167580</v>
      </c>
      <c r="D5929" s="35" t="s">
        <v>1235</v>
      </c>
      <c r="E5929" s="62" t="s">
        <v>3487</v>
      </c>
      <c r="F5929" s="56" t="s">
        <v>3499</v>
      </c>
    </row>
    <row r="5930" spans="1:6" x14ac:dyDescent="0.25">
      <c r="A5930" s="56">
        <v>458888</v>
      </c>
      <c r="B5930" s="80">
        <v>16319814</v>
      </c>
      <c r="C5930" s="71">
        <v>5776</v>
      </c>
      <c r="D5930" s="35" t="s">
        <v>1235</v>
      </c>
      <c r="E5930" s="62" t="s">
        <v>3487</v>
      </c>
      <c r="F5930" s="56" t="s">
        <v>3499</v>
      </c>
    </row>
    <row r="5931" spans="1:6" x14ac:dyDescent="0.25">
      <c r="A5931" s="56">
        <v>458888</v>
      </c>
      <c r="B5931" s="80">
        <v>16319814</v>
      </c>
      <c r="C5931" s="71">
        <v>143</v>
      </c>
      <c r="D5931" s="35" t="s">
        <v>1235</v>
      </c>
      <c r="E5931" s="62" t="s">
        <v>3487</v>
      </c>
      <c r="F5931" s="56" t="s">
        <v>3499</v>
      </c>
    </row>
    <row r="5932" spans="1:6" x14ac:dyDescent="0.25">
      <c r="A5932" s="56">
        <v>458888</v>
      </c>
      <c r="B5932" s="80">
        <v>16319814</v>
      </c>
      <c r="C5932" s="71">
        <v>3410</v>
      </c>
      <c r="D5932" s="35" t="s">
        <v>1235</v>
      </c>
      <c r="E5932" s="62" t="s">
        <v>3487</v>
      </c>
      <c r="F5932" s="56" t="s">
        <v>3499</v>
      </c>
    </row>
    <row r="5933" spans="1:6" x14ac:dyDescent="0.25">
      <c r="A5933" s="56">
        <v>458888</v>
      </c>
      <c r="B5933" s="80">
        <v>16319814</v>
      </c>
      <c r="C5933" s="71">
        <v>8684</v>
      </c>
      <c r="D5933" s="35" t="s">
        <v>1235</v>
      </c>
      <c r="E5933" s="62" t="s">
        <v>3487</v>
      </c>
      <c r="F5933" s="56" t="s">
        <v>3499</v>
      </c>
    </row>
    <row r="5934" spans="1:6" x14ac:dyDescent="0.25">
      <c r="A5934" s="56">
        <v>458888</v>
      </c>
      <c r="B5934" s="80">
        <v>16319814</v>
      </c>
      <c r="C5934" s="71">
        <v>6189</v>
      </c>
      <c r="D5934" s="35" t="s">
        <v>1235</v>
      </c>
      <c r="E5934" s="62" t="s">
        <v>3487</v>
      </c>
      <c r="F5934" s="56" t="s">
        <v>3499</v>
      </c>
    </row>
    <row r="5935" spans="1:6" x14ac:dyDescent="0.25">
      <c r="A5935" s="56">
        <v>458888</v>
      </c>
      <c r="B5935" s="80">
        <v>16319814</v>
      </c>
      <c r="C5935" s="71">
        <v>3330</v>
      </c>
      <c r="D5935" s="35" t="s">
        <v>412</v>
      </c>
      <c r="E5935" s="62" t="s">
        <v>3487</v>
      </c>
      <c r="F5935" s="56" t="s">
        <v>3499</v>
      </c>
    </row>
    <row r="5936" spans="1:6" x14ac:dyDescent="0.25">
      <c r="A5936" s="56">
        <v>458888</v>
      </c>
      <c r="B5936" s="80">
        <v>16319814</v>
      </c>
      <c r="C5936" s="71">
        <v>2443480</v>
      </c>
      <c r="D5936" s="35" t="s">
        <v>424</v>
      </c>
      <c r="E5936" s="62" t="s">
        <v>3487</v>
      </c>
      <c r="F5936" s="56" t="s">
        <v>3499</v>
      </c>
    </row>
    <row r="5937" spans="1:6" x14ac:dyDescent="0.25">
      <c r="A5937" s="56">
        <v>458888</v>
      </c>
      <c r="B5937" s="80">
        <v>16319814</v>
      </c>
      <c r="C5937" s="71">
        <v>46100</v>
      </c>
      <c r="D5937" s="35" t="s">
        <v>1235</v>
      </c>
      <c r="E5937" s="62" t="s">
        <v>3487</v>
      </c>
      <c r="F5937" s="56" t="s">
        <v>3499</v>
      </c>
    </row>
    <row r="5938" spans="1:6" x14ac:dyDescent="0.25">
      <c r="A5938" s="56">
        <v>458888</v>
      </c>
      <c r="B5938" s="80">
        <v>16319814</v>
      </c>
      <c r="C5938" s="71">
        <v>92200</v>
      </c>
      <c r="D5938" s="35" t="s">
        <v>1235</v>
      </c>
      <c r="E5938" s="62" t="s">
        <v>3487</v>
      </c>
      <c r="F5938" s="56" t="s">
        <v>3499</v>
      </c>
    </row>
    <row r="5939" spans="1:6" x14ac:dyDescent="0.25">
      <c r="A5939" s="56">
        <v>458889</v>
      </c>
      <c r="B5939" s="80">
        <v>40107815</v>
      </c>
      <c r="C5939" s="59">
        <v>13092800</v>
      </c>
      <c r="D5939" s="35" t="s">
        <v>424</v>
      </c>
      <c r="E5939" s="62" t="s">
        <v>3487</v>
      </c>
      <c r="F5939" s="56" t="s">
        <v>3500</v>
      </c>
    </row>
    <row r="5940" spans="1:6" x14ac:dyDescent="0.25">
      <c r="A5940" s="56">
        <v>458889</v>
      </c>
      <c r="B5940" s="80">
        <v>40107815</v>
      </c>
      <c r="C5940" s="59">
        <v>2952720</v>
      </c>
      <c r="D5940" s="35" t="s">
        <v>424</v>
      </c>
      <c r="E5940" s="62" t="s">
        <v>3487</v>
      </c>
      <c r="F5940" s="56" t="s">
        <v>3500</v>
      </c>
    </row>
    <row r="5941" spans="1:6" x14ac:dyDescent="0.25">
      <c r="A5941" s="60">
        <v>458889</v>
      </c>
      <c r="B5941" s="83">
        <v>40107815</v>
      </c>
      <c r="C5941" s="72">
        <v>16045520</v>
      </c>
      <c r="D5941" s="35" t="s">
        <v>424</v>
      </c>
      <c r="E5941" s="62" t="s">
        <v>3487</v>
      </c>
      <c r="F5941" s="56" t="s">
        <v>3500</v>
      </c>
    </row>
    <row r="5942" spans="1:6" x14ac:dyDescent="0.25">
      <c r="A5942" s="19">
        <v>458925</v>
      </c>
      <c r="B5942" s="84">
        <v>2960336</v>
      </c>
      <c r="C5942" s="30">
        <v>45000</v>
      </c>
      <c r="D5942" s="35" t="s">
        <v>412</v>
      </c>
      <c r="E5942" s="62" t="s">
        <v>3458</v>
      </c>
      <c r="F5942" s="65" t="s">
        <v>0</v>
      </c>
    </row>
    <row r="5943" spans="1:6" x14ac:dyDescent="0.25">
      <c r="A5943" s="19">
        <v>458925</v>
      </c>
      <c r="B5943" s="84">
        <v>2960336</v>
      </c>
      <c r="C5943" s="30">
        <v>19000</v>
      </c>
      <c r="D5943" s="51" t="s">
        <v>403</v>
      </c>
      <c r="E5943" s="62" t="s">
        <v>3458</v>
      </c>
      <c r="F5943" s="65" t="s">
        <v>0</v>
      </c>
    </row>
    <row r="5944" spans="1:6" x14ac:dyDescent="0.25">
      <c r="A5944" s="56">
        <v>458927</v>
      </c>
      <c r="B5944" s="80">
        <v>75922</v>
      </c>
      <c r="C5944" s="59">
        <v>6034</v>
      </c>
      <c r="D5944" s="35" t="s">
        <v>412</v>
      </c>
      <c r="E5944" s="62" t="s">
        <v>3487</v>
      </c>
      <c r="F5944" s="56" t="s">
        <v>3500</v>
      </c>
    </row>
    <row r="5945" spans="1:6" x14ac:dyDescent="0.25">
      <c r="A5945" s="60">
        <v>458927</v>
      </c>
      <c r="B5945" s="83">
        <v>75922</v>
      </c>
      <c r="C5945" s="72">
        <v>6034</v>
      </c>
      <c r="D5945" s="35" t="s">
        <v>1235</v>
      </c>
      <c r="E5945" s="62" t="s">
        <v>3487</v>
      </c>
      <c r="F5945" s="56" t="s">
        <v>3500</v>
      </c>
    </row>
    <row r="5946" spans="1:6" x14ac:dyDescent="0.25">
      <c r="A5946" s="56">
        <v>458949</v>
      </c>
      <c r="B5946" s="81">
        <v>1794744</v>
      </c>
      <c r="C5946" s="71">
        <v>282</v>
      </c>
      <c r="D5946" s="35" t="s">
        <v>1235</v>
      </c>
      <c r="E5946" s="62" t="s">
        <v>3502</v>
      </c>
      <c r="F5946" s="62" t="s">
        <v>3497</v>
      </c>
    </row>
    <row r="5947" spans="1:6" x14ac:dyDescent="0.25">
      <c r="A5947" s="19">
        <v>458954</v>
      </c>
      <c r="B5947" s="84">
        <v>1543991</v>
      </c>
      <c r="C5947" s="30">
        <v>93800</v>
      </c>
      <c r="D5947" s="35" t="s">
        <v>424</v>
      </c>
      <c r="E5947" s="62" t="s">
        <v>3458</v>
      </c>
      <c r="F5947" s="65" t="s">
        <v>0</v>
      </c>
    </row>
    <row r="5948" spans="1:6" x14ac:dyDescent="0.25">
      <c r="A5948" s="19">
        <v>458954</v>
      </c>
      <c r="B5948" s="84">
        <v>1543991</v>
      </c>
      <c r="C5948" s="30">
        <v>514780</v>
      </c>
      <c r="D5948" s="35" t="s">
        <v>424</v>
      </c>
      <c r="E5948" s="62" t="s">
        <v>3458</v>
      </c>
      <c r="F5948" s="65" t="s">
        <v>0</v>
      </c>
    </row>
    <row r="5949" spans="1:6" x14ac:dyDescent="0.25">
      <c r="A5949" s="56">
        <v>458956</v>
      </c>
      <c r="B5949" s="81">
        <v>1378108</v>
      </c>
      <c r="C5949" s="71">
        <v>14855</v>
      </c>
      <c r="D5949" s="35" t="s">
        <v>1235</v>
      </c>
      <c r="E5949" s="62" t="s">
        <v>3458</v>
      </c>
      <c r="F5949" s="62" t="s">
        <v>3497</v>
      </c>
    </row>
    <row r="5950" spans="1:6" x14ac:dyDescent="0.25">
      <c r="A5950" s="56">
        <v>458956</v>
      </c>
      <c r="B5950" s="81">
        <v>1378108</v>
      </c>
      <c r="C5950" s="71">
        <v>300</v>
      </c>
      <c r="D5950" s="35" t="s">
        <v>1235</v>
      </c>
      <c r="E5950" s="62" t="s">
        <v>3458</v>
      </c>
      <c r="F5950" s="62" t="s">
        <v>3497</v>
      </c>
    </row>
    <row r="5951" spans="1:6" x14ac:dyDescent="0.25">
      <c r="A5951" s="56">
        <v>458956</v>
      </c>
      <c r="B5951" s="81">
        <v>1378108</v>
      </c>
      <c r="C5951" s="71">
        <v>153</v>
      </c>
      <c r="D5951" s="35" t="s">
        <v>1235</v>
      </c>
      <c r="E5951" s="62" t="s">
        <v>3458</v>
      </c>
      <c r="F5951" s="62" t="s">
        <v>3497</v>
      </c>
    </row>
    <row r="5952" spans="1:6" x14ac:dyDescent="0.25">
      <c r="A5952" s="56">
        <v>458956</v>
      </c>
      <c r="B5952" s="81">
        <v>1378108</v>
      </c>
      <c r="C5952" s="71">
        <v>4700</v>
      </c>
      <c r="D5952" s="35" t="s">
        <v>1235</v>
      </c>
      <c r="E5952" s="62" t="s">
        <v>3458</v>
      </c>
      <c r="F5952" s="62" t="s">
        <v>3497</v>
      </c>
    </row>
    <row r="5953" spans="1:6" x14ac:dyDescent="0.25">
      <c r="A5953" s="56">
        <v>458956</v>
      </c>
      <c r="B5953" s="81">
        <v>1378108</v>
      </c>
      <c r="C5953" s="71">
        <v>15900</v>
      </c>
      <c r="D5953" s="35" t="s">
        <v>1235</v>
      </c>
      <c r="E5953" s="62" t="s">
        <v>3458</v>
      </c>
      <c r="F5953" s="62" t="s">
        <v>3497</v>
      </c>
    </row>
    <row r="5954" spans="1:6" x14ac:dyDescent="0.25">
      <c r="A5954" s="56">
        <v>458964</v>
      </c>
      <c r="B5954" s="80">
        <v>14375018</v>
      </c>
      <c r="C5954" s="59">
        <v>7161120</v>
      </c>
      <c r="D5954" s="35" t="s">
        <v>424</v>
      </c>
      <c r="E5954" s="62" t="s">
        <v>3487</v>
      </c>
      <c r="F5954" s="56" t="s">
        <v>3500</v>
      </c>
    </row>
    <row r="5955" spans="1:6" x14ac:dyDescent="0.25">
      <c r="A5955" s="60">
        <v>458964</v>
      </c>
      <c r="B5955" s="83">
        <v>14375018</v>
      </c>
      <c r="C5955" s="72">
        <v>7161120</v>
      </c>
      <c r="D5955" s="35" t="s">
        <v>424</v>
      </c>
      <c r="E5955" s="62" t="s">
        <v>3487</v>
      </c>
      <c r="F5955" s="56" t="s">
        <v>3500</v>
      </c>
    </row>
    <row r="5956" spans="1:6" x14ac:dyDescent="0.25">
      <c r="A5956" s="19">
        <v>458967</v>
      </c>
      <c r="B5956" s="84">
        <v>6375032</v>
      </c>
      <c r="C5956" s="30">
        <v>10710</v>
      </c>
      <c r="D5956" s="35" t="s">
        <v>412</v>
      </c>
      <c r="E5956" s="62" t="s">
        <v>3458</v>
      </c>
      <c r="F5956" s="65" t="s">
        <v>0</v>
      </c>
    </row>
    <row r="5957" spans="1:6" x14ac:dyDescent="0.25">
      <c r="A5957" s="19">
        <v>458967</v>
      </c>
      <c r="B5957" s="84">
        <v>6375032</v>
      </c>
      <c r="C5957" s="30">
        <v>23590</v>
      </c>
      <c r="D5957" s="35" t="s">
        <v>1235</v>
      </c>
      <c r="E5957" s="62" t="s">
        <v>3458</v>
      </c>
      <c r="F5957" s="65" t="s">
        <v>0</v>
      </c>
    </row>
    <row r="5958" spans="1:6" x14ac:dyDescent="0.25">
      <c r="A5958" s="19">
        <v>458967</v>
      </c>
      <c r="B5958" s="84">
        <v>6375032</v>
      </c>
      <c r="C5958" s="30">
        <v>19000</v>
      </c>
      <c r="D5958" s="35" t="s">
        <v>1235</v>
      </c>
      <c r="E5958" s="62" t="s">
        <v>3458</v>
      </c>
      <c r="F5958" s="65" t="s">
        <v>0</v>
      </c>
    </row>
    <row r="5959" spans="1:6" x14ac:dyDescent="0.25">
      <c r="A5959" s="56">
        <v>458968</v>
      </c>
      <c r="B5959" s="80">
        <v>103500</v>
      </c>
      <c r="C5959" s="57">
        <v>4500</v>
      </c>
      <c r="D5959" s="35" t="s">
        <v>412</v>
      </c>
      <c r="E5959" s="62" t="s">
        <v>3459</v>
      </c>
      <c r="F5959" s="62" t="s">
        <v>3494</v>
      </c>
    </row>
    <row r="5960" spans="1:6" x14ac:dyDescent="0.25">
      <c r="A5960" s="56">
        <v>458972</v>
      </c>
      <c r="B5960" s="81">
        <v>9614341</v>
      </c>
      <c r="C5960" s="71">
        <v>2190</v>
      </c>
      <c r="D5960" s="35" t="s">
        <v>1235</v>
      </c>
      <c r="E5960" s="62" t="s">
        <v>3502</v>
      </c>
      <c r="F5960" s="62" t="s">
        <v>3497</v>
      </c>
    </row>
    <row r="5961" spans="1:6" x14ac:dyDescent="0.25">
      <c r="A5961" s="56">
        <v>458972</v>
      </c>
      <c r="B5961" s="81">
        <v>9614341</v>
      </c>
      <c r="C5961" s="71">
        <v>565</v>
      </c>
      <c r="D5961" s="35" t="s">
        <v>1235</v>
      </c>
      <c r="E5961" s="62" t="s">
        <v>3502</v>
      </c>
      <c r="F5961" s="62" t="s">
        <v>3497</v>
      </c>
    </row>
    <row r="5962" spans="1:6" x14ac:dyDescent="0.25">
      <c r="A5962" s="56">
        <v>458972</v>
      </c>
      <c r="B5962" s="81">
        <v>9614341</v>
      </c>
      <c r="C5962" s="71">
        <v>656</v>
      </c>
      <c r="D5962" s="35" t="s">
        <v>1235</v>
      </c>
      <c r="E5962" s="62" t="s">
        <v>3502</v>
      </c>
      <c r="F5962" s="62" t="s">
        <v>3497</v>
      </c>
    </row>
    <row r="5963" spans="1:6" x14ac:dyDescent="0.25">
      <c r="A5963" s="56">
        <v>458972</v>
      </c>
      <c r="B5963" s="81">
        <v>9614341</v>
      </c>
      <c r="C5963" s="71">
        <v>1085</v>
      </c>
      <c r="D5963" s="35" t="s">
        <v>1235</v>
      </c>
      <c r="E5963" s="62" t="s">
        <v>3502</v>
      </c>
      <c r="F5963" s="62" t="s">
        <v>3497</v>
      </c>
    </row>
    <row r="5964" spans="1:6" x14ac:dyDescent="0.25">
      <c r="A5964" s="56">
        <v>458972</v>
      </c>
      <c r="B5964" s="81">
        <v>9614341</v>
      </c>
      <c r="C5964" s="71">
        <v>5120</v>
      </c>
      <c r="D5964" s="35" t="s">
        <v>1235</v>
      </c>
      <c r="E5964" s="62" t="s">
        <v>3502</v>
      </c>
      <c r="F5964" s="62" t="s">
        <v>3497</v>
      </c>
    </row>
    <row r="5965" spans="1:6" x14ac:dyDescent="0.25">
      <c r="A5965" s="56">
        <v>458972</v>
      </c>
      <c r="B5965" s="81">
        <v>9614341</v>
      </c>
      <c r="C5965" s="71">
        <v>89880</v>
      </c>
      <c r="D5965" s="35" t="s">
        <v>1235</v>
      </c>
      <c r="E5965" s="62" t="s">
        <v>3502</v>
      </c>
      <c r="F5965" s="62" t="s">
        <v>3497</v>
      </c>
    </row>
    <row r="5966" spans="1:6" x14ac:dyDescent="0.25">
      <c r="A5966" s="56">
        <v>458972</v>
      </c>
      <c r="B5966" s="81">
        <v>9614341</v>
      </c>
      <c r="C5966" s="71">
        <v>3275</v>
      </c>
      <c r="D5966" s="35" t="s">
        <v>1235</v>
      </c>
      <c r="E5966" s="62" t="s">
        <v>3502</v>
      </c>
      <c r="F5966" s="62" t="s">
        <v>3497</v>
      </c>
    </row>
    <row r="5967" spans="1:6" x14ac:dyDescent="0.25">
      <c r="A5967" s="56">
        <v>458972</v>
      </c>
      <c r="B5967" s="81">
        <v>9614341</v>
      </c>
      <c r="C5967" s="71">
        <v>1232700</v>
      </c>
      <c r="D5967" s="35" t="s">
        <v>1235</v>
      </c>
      <c r="E5967" s="62" t="s">
        <v>3502</v>
      </c>
      <c r="F5967" s="62" t="s">
        <v>3497</v>
      </c>
    </row>
    <row r="5968" spans="1:6" x14ac:dyDescent="0.25">
      <c r="A5968" s="56">
        <v>458972</v>
      </c>
      <c r="B5968" s="81">
        <v>9614341</v>
      </c>
      <c r="C5968" s="71">
        <v>1255550</v>
      </c>
      <c r="D5968" s="35" t="s">
        <v>424</v>
      </c>
      <c r="E5968" s="62" t="s">
        <v>3502</v>
      </c>
      <c r="F5968" s="62" t="s">
        <v>3497</v>
      </c>
    </row>
    <row r="5969" spans="1:6" x14ac:dyDescent="0.25">
      <c r="A5969" s="56">
        <v>458972</v>
      </c>
      <c r="B5969" s="81">
        <v>9614341</v>
      </c>
      <c r="C5969" s="71">
        <v>2028</v>
      </c>
      <c r="D5969" s="35" t="s">
        <v>1235</v>
      </c>
      <c r="E5969" s="62" t="s">
        <v>3502</v>
      </c>
      <c r="F5969" s="62" t="s">
        <v>3497</v>
      </c>
    </row>
    <row r="5970" spans="1:6" x14ac:dyDescent="0.25">
      <c r="A5970" s="56">
        <v>458972</v>
      </c>
      <c r="B5970" s="81">
        <v>9614341</v>
      </c>
      <c r="C5970" s="71">
        <v>5375</v>
      </c>
      <c r="D5970" s="35" t="s">
        <v>1235</v>
      </c>
      <c r="E5970" s="62" t="s">
        <v>3502</v>
      </c>
      <c r="F5970" s="62" t="s">
        <v>3497</v>
      </c>
    </row>
    <row r="5971" spans="1:6" x14ac:dyDescent="0.25">
      <c r="A5971" s="56">
        <v>458972</v>
      </c>
      <c r="B5971" s="81">
        <v>9614341</v>
      </c>
      <c r="C5971" s="71">
        <v>5952</v>
      </c>
      <c r="D5971" s="35" t="s">
        <v>1235</v>
      </c>
      <c r="E5971" s="62" t="s">
        <v>3502</v>
      </c>
      <c r="F5971" s="62" t="s">
        <v>3497</v>
      </c>
    </row>
    <row r="5972" spans="1:6" x14ac:dyDescent="0.25">
      <c r="A5972" s="56">
        <v>458977</v>
      </c>
      <c r="B5972" s="81">
        <v>28992328</v>
      </c>
      <c r="C5972" s="71">
        <v>37200</v>
      </c>
      <c r="D5972" s="35" t="s">
        <v>1235</v>
      </c>
      <c r="E5972" s="62" t="s">
        <v>3458</v>
      </c>
      <c r="F5972" s="62" t="s">
        <v>3497</v>
      </c>
    </row>
    <row r="5973" spans="1:6" x14ac:dyDescent="0.25">
      <c r="A5973" s="56">
        <v>458977</v>
      </c>
      <c r="B5973" s="81">
        <v>28992328</v>
      </c>
      <c r="C5973" s="71">
        <v>2400000</v>
      </c>
      <c r="D5973" s="35" t="s">
        <v>424</v>
      </c>
      <c r="E5973" s="62" t="s">
        <v>3458</v>
      </c>
      <c r="F5973" s="62" t="s">
        <v>3497</v>
      </c>
    </row>
    <row r="5974" spans="1:6" x14ac:dyDescent="0.25">
      <c r="A5974" s="56">
        <v>458977</v>
      </c>
      <c r="B5974" s="81">
        <v>28992328</v>
      </c>
      <c r="C5974" s="71">
        <v>11141</v>
      </c>
      <c r="D5974" s="35" t="s">
        <v>1235</v>
      </c>
      <c r="E5974" s="62" t="s">
        <v>3458</v>
      </c>
      <c r="F5974" s="62" t="s">
        <v>3497</v>
      </c>
    </row>
    <row r="5975" spans="1:6" x14ac:dyDescent="0.25">
      <c r="A5975" s="56">
        <v>458977</v>
      </c>
      <c r="B5975" s="81">
        <v>28992328</v>
      </c>
      <c r="C5975" s="71">
        <v>700808</v>
      </c>
      <c r="D5975" s="35" t="s">
        <v>1235</v>
      </c>
      <c r="E5975" s="62" t="s">
        <v>3458</v>
      </c>
      <c r="F5975" s="62" t="s">
        <v>3497</v>
      </c>
    </row>
    <row r="5976" spans="1:6" x14ac:dyDescent="0.25">
      <c r="A5976" s="56">
        <v>458977</v>
      </c>
      <c r="B5976" s="82">
        <v>28992328</v>
      </c>
      <c r="C5976" s="74">
        <v>122075</v>
      </c>
      <c r="D5976" s="70" t="s">
        <v>531</v>
      </c>
      <c r="E5976" s="62" t="s">
        <v>3458</v>
      </c>
      <c r="F5976" s="62" t="s">
        <v>3497</v>
      </c>
    </row>
    <row r="5977" spans="1:6" x14ac:dyDescent="0.25">
      <c r="A5977" s="56">
        <v>458977</v>
      </c>
      <c r="B5977" s="81">
        <v>28992328</v>
      </c>
      <c r="C5977" s="71">
        <v>18369</v>
      </c>
      <c r="D5977" s="35" t="s">
        <v>1235</v>
      </c>
      <c r="E5977" s="62" t="s">
        <v>3458</v>
      </c>
      <c r="F5977" s="62" t="s">
        <v>3497</v>
      </c>
    </row>
    <row r="5978" spans="1:6" x14ac:dyDescent="0.25">
      <c r="A5978" s="56">
        <v>458977</v>
      </c>
      <c r="B5978" s="82">
        <v>28992328</v>
      </c>
      <c r="C5978" s="74">
        <v>18000</v>
      </c>
      <c r="D5978" s="70" t="s">
        <v>531</v>
      </c>
      <c r="E5978" s="62" t="s">
        <v>3458</v>
      </c>
      <c r="F5978" s="62" t="s">
        <v>3497</v>
      </c>
    </row>
    <row r="5979" spans="1:6" x14ac:dyDescent="0.25">
      <c r="A5979" s="56">
        <v>458977</v>
      </c>
      <c r="B5979" s="81">
        <v>28992328</v>
      </c>
      <c r="C5979" s="71">
        <v>12498</v>
      </c>
      <c r="D5979" s="35" t="s">
        <v>1235</v>
      </c>
      <c r="E5979" s="62" t="s">
        <v>3458</v>
      </c>
      <c r="F5979" s="62" t="s">
        <v>3497</v>
      </c>
    </row>
    <row r="5980" spans="1:6" x14ac:dyDescent="0.25">
      <c r="A5980" s="56">
        <v>458977</v>
      </c>
      <c r="B5980" s="81">
        <v>28992328</v>
      </c>
      <c r="C5980" s="71">
        <v>12498</v>
      </c>
      <c r="D5980" s="35" t="s">
        <v>1235</v>
      </c>
      <c r="E5980" s="62" t="s">
        <v>3458</v>
      </c>
      <c r="F5980" s="62" t="s">
        <v>3497</v>
      </c>
    </row>
    <row r="5981" spans="1:6" x14ac:dyDescent="0.25">
      <c r="A5981" s="56">
        <v>458977</v>
      </c>
      <c r="B5981" s="82">
        <v>28992328</v>
      </c>
      <c r="C5981" s="74">
        <v>41400</v>
      </c>
      <c r="D5981" s="70" t="s">
        <v>531</v>
      </c>
      <c r="E5981" s="62" t="s">
        <v>3458</v>
      </c>
      <c r="F5981" s="62" t="s">
        <v>3497</v>
      </c>
    </row>
    <row r="5982" spans="1:6" x14ac:dyDescent="0.25">
      <c r="A5982" s="56">
        <v>458977</v>
      </c>
      <c r="B5982" s="81">
        <v>28992328</v>
      </c>
      <c r="C5982" s="71">
        <v>29134</v>
      </c>
      <c r="D5982" s="35" t="s">
        <v>1235</v>
      </c>
      <c r="E5982" s="62" t="s">
        <v>3458</v>
      </c>
      <c r="F5982" s="62" t="s">
        <v>3497</v>
      </c>
    </row>
    <row r="5983" spans="1:6" x14ac:dyDescent="0.25">
      <c r="A5983" s="56">
        <v>458977</v>
      </c>
      <c r="B5983" s="81">
        <v>28992328</v>
      </c>
      <c r="C5983" s="71">
        <v>5875</v>
      </c>
      <c r="D5983" s="35" t="s">
        <v>1235</v>
      </c>
      <c r="E5983" s="62" t="s">
        <v>3458</v>
      </c>
      <c r="F5983" s="62" t="s">
        <v>3497</v>
      </c>
    </row>
    <row r="5984" spans="1:6" x14ac:dyDescent="0.25">
      <c r="A5984" s="56">
        <v>458977</v>
      </c>
      <c r="B5984" s="81">
        <v>28992328</v>
      </c>
      <c r="C5984" s="71">
        <v>1684872</v>
      </c>
      <c r="D5984" s="35" t="s">
        <v>1235</v>
      </c>
      <c r="E5984" s="62" t="s">
        <v>3458</v>
      </c>
      <c r="F5984" s="62" t="s">
        <v>3497</v>
      </c>
    </row>
    <row r="5985" spans="1:6" x14ac:dyDescent="0.25">
      <c r="A5985" s="19">
        <v>458979</v>
      </c>
      <c r="B5985" s="84">
        <v>3389030</v>
      </c>
      <c r="C5985" s="30">
        <v>2164</v>
      </c>
      <c r="D5985" s="35" t="s">
        <v>1235</v>
      </c>
      <c r="E5985" s="62" t="s">
        <v>3458</v>
      </c>
      <c r="F5985" s="65" t="s">
        <v>0</v>
      </c>
    </row>
    <row r="5986" spans="1:6" x14ac:dyDescent="0.25">
      <c r="A5986" s="56">
        <v>459000</v>
      </c>
      <c r="B5986" s="80">
        <v>135500</v>
      </c>
      <c r="C5986" s="57">
        <v>129500</v>
      </c>
      <c r="D5986" s="35" t="s">
        <v>1235</v>
      </c>
      <c r="E5986" s="62" t="s">
        <v>3459</v>
      </c>
      <c r="F5986" s="62" t="s">
        <v>3494</v>
      </c>
    </row>
    <row r="5987" spans="1:6" x14ac:dyDescent="0.25">
      <c r="A5987" s="56">
        <v>459008</v>
      </c>
      <c r="B5987" s="80">
        <v>5479592</v>
      </c>
      <c r="C5987" s="57">
        <v>25435</v>
      </c>
      <c r="D5987" s="35" t="s">
        <v>424</v>
      </c>
      <c r="E5987" s="62" t="s">
        <v>3458</v>
      </c>
      <c r="F5987" s="62" t="s">
        <v>3494</v>
      </c>
    </row>
    <row r="5988" spans="1:6" x14ac:dyDescent="0.25">
      <c r="A5988" s="56">
        <v>459008</v>
      </c>
      <c r="B5988" s="80">
        <v>5479592</v>
      </c>
      <c r="C5988" s="57">
        <v>44829</v>
      </c>
      <c r="D5988" s="35" t="s">
        <v>1235</v>
      </c>
      <c r="E5988" s="62" t="s">
        <v>3458</v>
      </c>
      <c r="F5988" s="62" t="s">
        <v>3494</v>
      </c>
    </row>
    <row r="5989" spans="1:6" x14ac:dyDescent="0.25">
      <c r="A5989" s="56">
        <v>459011</v>
      </c>
      <c r="B5989" s="81">
        <v>12392123</v>
      </c>
      <c r="C5989" s="71">
        <v>37200</v>
      </c>
      <c r="D5989" s="35" t="s">
        <v>1235</v>
      </c>
      <c r="E5989" s="62" t="s">
        <v>3458</v>
      </c>
      <c r="F5989" s="62" t="s">
        <v>3497</v>
      </c>
    </row>
    <row r="5990" spans="1:6" x14ac:dyDescent="0.25">
      <c r="A5990" s="56">
        <v>459011</v>
      </c>
      <c r="B5990" s="81">
        <v>12392123</v>
      </c>
      <c r="C5990" s="71">
        <v>148800</v>
      </c>
      <c r="D5990" s="35" t="s">
        <v>1235</v>
      </c>
      <c r="E5990" s="62" t="s">
        <v>3458</v>
      </c>
      <c r="F5990" s="62" t="s">
        <v>3497</v>
      </c>
    </row>
    <row r="5991" spans="1:6" x14ac:dyDescent="0.25">
      <c r="A5991" s="56">
        <v>459011</v>
      </c>
      <c r="B5991" s="81">
        <v>12392123</v>
      </c>
      <c r="C5991" s="71">
        <v>1224800</v>
      </c>
      <c r="D5991" s="35" t="s">
        <v>1235</v>
      </c>
      <c r="E5991" s="62" t="s">
        <v>3458</v>
      </c>
      <c r="F5991" s="62" t="s">
        <v>3497</v>
      </c>
    </row>
    <row r="5992" spans="1:6" x14ac:dyDescent="0.25">
      <c r="A5992" s="56">
        <v>459011</v>
      </c>
      <c r="B5992" s="81">
        <v>12392123</v>
      </c>
      <c r="C5992" s="71">
        <v>0</v>
      </c>
      <c r="D5992" s="35" t="s">
        <v>1235</v>
      </c>
      <c r="E5992" s="62" t="s">
        <v>3458</v>
      </c>
      <c r="F5992" s="62" t="s">
        <v>3497</v>
      </c>
    </row>
    <row r="5993" spans="1:6" x14ac:dyDescent="0.25">
      <c r="A5993" s="56">
        <v>459011</v>
      </c>
      <c r="B5993" s="82">
        <v>12392123</v>
      </c>
      <c r="C5993" s="74">
        <v>1800000</v>
      </c>
      <c r="D5993" s="70" t="s">
        <v>531</v>
      </c>
      <c r="E5993" s="62" t="s">
        <v>3458</v>
      </c>
      <c r="F5993" s="62" t="s">
        <v>3497</v>
      </c>
    </row>
    <row r="5994" spans="1:6" x14ac:dyDescent="0.25">
      <c r="A5994" s="56">
        <v>459011</v>
      </c>
      <c r="B5994" s="81">
        <v>12392123</v>
      </c>
      <c r="C5994" s="71">
        <v>553462</v>
      </c>
      <c r="D5994" s="35" t="s">
        <v>1235</v>
      </c>
      <c r="E5994" s="62" t="s">
        <v>3458</v>
      </c>
      <c r="F5994" s="62" t="s">
        <v>3497</v>
      </c>
    </row>
    <row r="5995" spans="1:6" x14ac:dyDescent="0.25">
      <c r="A5995" s="56">
        <v>459011</v>
      </c>
      <c r="B5995" s="81">
        <v>12392123</v>
      </c>
      <c r="C5995" s="71">
        <v>51992</v>
      </c>
      <c r="D5995" s="35" t="s">
        <v>1235</v>
      </c>
      <c r="E5995" s="62" t="s">
        <v>3458</v>
      </c>
      <c r="F5995" s="62" t="s">
        <v>3497</v>
      </c>
    </row>
    <row r="5996" spans="1:6" x14ac:dyDescent="0.25">
      <c r="A5996" s="56">
        <v>459011</v>
      </c>
      <c r="B5996" s="82">
        <v>12392123</v>
      </c>
      <c r="C5996" s="74">
        <v>12240</v>
      </c>
      <c r="D5996" s="70" t="s">
        <v>531</v>
      </c>
      <c r="E5996" s="62" t="s">
        <v>3458</v>
      </c>
      <c r="F5996" s="62" t="s">
        <v>3497</v>
      </c>
    </row>
    <row r="5997" spans="1:6" x14ac:dyDescent="0.25">
      <c r="A5997" s="56">
        <v>459011</v>
      </c>
      <c r="B5997" s="82">
        <v>12392123</v>
      </c>
      <c r="C5997" s="74">
        <v>23400</v>
      </c>
      <c r="D5997" s="70" t="s">
        <v>531</v>
      </c>
      <c r="E5997" s="62" t="s">
        <v>3458</v>
      </c>
      <c r="F5997" s="62" t="s">
        <v>3497</v>
      </c>
    </row>
    <row r="5998" spans="1:6" x14ac:dyDescent="0.25">
      <c r="A5998" s="56">
        <v>459011</v>
      </c>
      <c r="B5998" s="82">
        <v>12392123</v>
      </c>
      <c r="C5998" s="74">
        <v>28000</v>
      </c>
      <c r="D5998" s="70" t="s">
        <v>531</v>
      </c>
      <c r="E5998" s="62" t="s">
        <v>3458</v>
      </c>
      <c r="F5998" s="62" t="s">
        <v>3497</v>
      </c>
    </row>
    <row r="5999" spans="1:6" x14ac:dyDescent="0.25">
      <c r="A5999" s="56">
        <v>459020</v>
      </c>
      <c r="B5999" s="81">
        <v>6063467</v>
      </c>
      <c r="C5999" s="71">
        <v>1200000</v>
      </c>
      <c r="D5999" s="35" t="s">
        <v>424</v>
      </c>
      <c r="E5999" s="62" t="s">
        <v>3458</v>
      </c>
      <c r="F5999" s="62" t="s">
        <v>3497</v>
      </c>
    </row>
    <row r="6000" spans="1:6" x14ac:dyDescent="0.25">
      <c r="A6000" s="56">
        <v>459020</v>
      </c>
      <c r="B6000" s="81">
        <v>6063467</v>
      </c>
      <c r="C6000" s="71">
        <v>22282</v>
      </c>
      <c r="D6000" s="35" t="s">
        <v>1235</v>
      </c>
      <c r="E6000" s="62" t="s">
        <v>3458</v>
      </c>
      <c r="F6000" s="62" t="s">
        <v>3497</v>
      </c>
    </row>
    <row r="6001" spans="1:6" x14ac:dyDescent="0.25">
      <c r="A6001" s="56">
        <v>459020</v>
      </c>
      <c r="B6001" s="81">
        <v>6063467</v>
      </c>
      <c r="C6001" s="71">
        <v>7920</v>
      </c>
      <c r="D6001" s="35" t="s">
        <v>1235</v>
      </c>
      <c r="E6001" s="62" t="s">
        <v>3458</v>
      </c>
      <c r="F6001" s="62" t="s">
        <v>3497</v>
      </c>
    </row>
    <row r="6002" spans="1:6" x14ac:dyDescent="0.25">
      <c r="A6002" s="56">
        <v>459022</v>
      </c>
      <c r="B6002" s="81">
        <v>1179780</v>
      </c>
      <c r="C6002" s="71">
        <v>139600</v>
      </c>
      <c r="D6002" s="35" t="s">
        <v>1235</v>
      </c>
      <c r="E6002" s="62" t="s">
        <v>3458</v>
      </c>
      <c r="F6002" s="62" t="s">
        <v>3497</v>
      </c>
    </row>
    <row r="6003" spans="1:6" x14ac:dyDescent="0.25">
      <c r="A6003" s="56">
        <v>459022</v>
      </c>
      <c r="B6003" s="81">
        <v>1179780</v>
      </c>
      <c r="C6003" s="71">
        <v>16897</v>
      </c>
      <c r="D6003" s="35" t="s">
        <v>1235</v>
      </c>
      <c r="E6003" s="62" t="s">
        <v>3458</v>
      </c>
      <c r="F6003" s="62" t="s">
        <v>3497</v>
      </c>
    </row>
    <row r="6004" spans="1:6" x14ac:dyDescent="0.25">
      <c r="A6004" s="56">
        <v>459022</v>
      </c>
      <c r="B6004" s="81">
        <v>1179780</v>
      </c>
      <c r="C6004" s="71">
        <v>18720</v>
      </c>
      <c r="D6004" s="35" t="s">
        <v>1235</v>
      </c>
      <c r="E6004" s="62" t="s">
        <v>3458</v>
      </c>
      <c r="F6004" s="62" t="s">
        <v>3497</v>
      </c>
    </row>
    <row r="6005" spans="1:6" x14ac:dyDescent="0.25">
      <c r="A6005" s="56">
        <v>459022</v>
      </c>
      <c r="B6005" s="81">
        <v>1179780</v>
      </c>
      <c r="C6005" s="71">
        <v>11141</v>
      </c>
      <c r="D6005" s="35" t="s">
        <v>1235</v>
      </c>
      <c r="E6005" s="62" t="s">
        <v>3458</v>
      </c>
      <c r="F6005" s="62" t="s">
        <v>3497</v>
      </c>
    </row>
    <row r="6006" spans="1:6" x14ac:dyDescent="0.25">
      <c r="A6006" s="56">
        <v>459023</v>
      </c>
      <c r="B6006" s="80">
        <v>103500</v>
      </c>
      <c r="C6006" s="57">
        <v>103500</v>
      </c>
      <c r="D6006" s="35" t="s">
        <v>412</v>
      </c>
      <c r="E6006" s="62" t="s">
        <v>3459</v>
      </c>
      <c r="F6006" s="62" t="s">
        <v>3494</v>
      </c>
    </row>
    <row r="6007" spans="1:6" x14ac:dyDescent="0.25">
      <c r="A6007" s="56">
        <v>459024</v>
      </c>
      <c r="B6007" s="81">
        <v>2924451</v>
      </c>
      <c r="C6007" s="71">
        <v>29710</v>
      </c>
      <c r="D6007" s="35" t="s">
        <v>1235</v>
      </c>
      <c r="E6007" s="62" t="s">
        <v>3458</v>
      </c>
      <c r="F6007" s="62" t="s">
        <v>3497</v>
      </c>
    </row>
    <row r="6008" spans="1:6" x14ac:dyDescent="0.25">
      <c r="A6008" s="56">
        <v>459024</v>
      </c>
      <c r="B6008" s="81">
        <v>2924451</v>
      </c>
      <c r="C6008" s="71">
        <v>207750</v>
      </c>
      <c r="D6008" s="35" t="s">
        <v>1235</v>
      </c>
      <c r="E6008" s="62" t="s">
        <v>3458</v>
      </c>
      <c r="F6008" s="62" t="s">
        <v>3497</v>
      </c>
    </row>
    <row r="6009" spans="1:6" x14ac:dyDescent="0.25">
      <c r="A6009" s="56">
        <v>459024</v>
      </c>
      <c r="B6009" s="81">
        <v>2924451</v>
      </c>
      <c r="C6009" s="71">
        <v>2324</v>
      </c>
      <c r="D6009" s="35" t="s">
        <v>1235</v>
      </c>
      <c r="E6009" s="62" t="s">
        <v>3458</v>
      </c>
      <c r="F6009" s="62" t="s">
        <v>3497</v>
      </c>
    </row>
    <row r="6010" spans="1:6" x14ac:dyDescent="0.25">
      <c r="A6010" s="56">
        <v>459027</v>
      </c>
      <c r="B6010" s="81">
        <v>1482816</v>
      </c>
      <c r="C6010" s="71">
        <v>37200</v>
      </c>
      <c r="D6010" s="35" t="s">
        <v>1235</v>
      </c>
      <c r="E6010" s="62" t="s">
        <v>3458</v>
      </c>
      <c r="F6010" s="62" t="s">
        <v>3497</v>
      </c>
    </row>
    <row r="6011" spans="1:6" x14ac:dyDescent="0.25">
      <c r="A6011" s="56">
        <v>459027</v>
      </c>
      <c r="B6011" s="81">
        <v>1482816</v>
      </c>
      <c r="C6011" s="71">
        <v>1668</v>
      </c>
      <c r="D6011" s="35" t="s">
        <v>1235</v>
      </c>
      <c r="E6011" s="62" t="s">
        <v>3458</v>
      </c>
      <c r="F6011" s="62" t="s">
        <v>3497</v>
      </c>
    </row>
    <row r="6012" spans="1:6" x14ac:dyDescent="0.25">
      <c r="A6012" s="56">
        <v>459027</v>
      </c>
      <c r="B6012" s="81">
        <v>1482816</v>
      </c>
      <c r="C6012" s="71">
        <v>18569</v>
      </c>
      <c r="D6012" s="35" t="s">
        <v>1235</v>
      </c>
      <c r="E6012" s="62" t="s">
        <v>3458</v>
      </c>
      <c r="F6012" s="62" t="s">
        <v>3497</v>
      </c>
    </row>
    <row r="6013" spans="1:6" x14ac:dyDescent="0.25">
      <c r="A6013" s="56">
        <v>459027</v>
      </c>
      <c r="B6013" s="81">
        <v>1482816</v>
      </c>
      <c r="C6013" s="71">
        <v>22133</v>
      </c>
      <c r="D6013" s="35" t="s">
        <v>1235</v>
      </c>
      <c r="E6013" s="62" t="s">
        <v>3458</v>
      </c>
      <c r="F6013" s="62" t="s">
        <v>3497</v>
      </c>
    </row>
    <row r="6014" spans="1:6" x14ac:dyDescent="0.25">
      <c r="A6014" s="56">
        <v>459030</v>
      </c>
      <c r="B6014" s="81">
        <v>7333876</v>
      </c>
      <c r="C6014" s="71">
        <v>93078</v>
      </c>
      <c r="D6014" s="35" t="s">
        <v>424</v>
      </c>
      <c r="E6014" s="62" t="s">
        <v>3458</v>
      </c>
      <c r="F6014" s="62" t="s">
        <v>3497</v>
      </c>
    </row>
    <row r="6015" spans="1:6" x14ac:dyDescent="0.25">
      <c r="A6015" s="56">
        <v>459030</v>
      </c>
      <c r="B6015" s="81">
        <v>7333876</v>
      </c>
      <c r="C6015" s="71">
        <v>16060</v>
      </c>
      <c r="D6015" s="35" t="s">
        <v>424</v>
      </c>
      <c r="E6015" s="62" t="s">
        <v>3458</v>
      </c>
      <c r="F6015" s="62" t="s">
        <v>3497</v>
      </c>
    </row>
    <row r="6016" spans="1:6" x14ac:dyDescent="0.25">
      <c r="A6016" s="56">
        <v>459030</v>
      </c>
      <c r="B6016" s="81">
        <v>7333876</v>
      </c>
      <c r="C6016" s="71">
        <v>4581</v>
      </c>
      <c r="D6016" s="35" t="s">
        <v>424</v>
      </c>
      <c r="E6016" s="62" t="s">
        <v>3458</v>
      </c>
      <c r="F6016" s="62" t="s">
        <v>3497</v>
      </c>
    </row>
    <row r="6017" spans="1:6" x14ac:dyDescent="0.25">
      <c r="A6017" s="56">
        <v>459030</v>
      </c>
      <c r="B6017" s="81">
        <v>7333876</v>
      </c>
      <c r="C6017" s="71">
        <v>5344</v>
      </c>
      <c r="D6017" s="35" t="s">
        <v>424</v>
      </c>
      <c r="E6017" s="62" t="s">
        <v>3458</v>
      </c>
      <c r="F6017" s="62" t="s">
        <v>3497</v>
      </c>
    </row>
    <row r="6018" spans="1:6" x14ac:dyDescent="0.25">
      <c r="A6018" s="56">
        <v>459030</v>
      </c>
      <c r="B6018" s="81">
        <v>7333876</v>
      </c>
      <c r="C6018" s="71">
        <v>6704</v>
      </c>
      <c r="D6018" s="35" t="s">
        <v>424</v>
      </c>
      <c r="E6018" s="62" t="s">
        <v>3458</v>
      </c>
      <c r="F6018" s="62" t="s">
        <v>3497</v>
      </c>
    </row>
    <row r="6019" spans="1:6" x14ac:dyDescent="0.25">
      <c r="A6019" s="56">
        <v>459030</v>
      </c>
      <c r="B6019" s="81">
        <v>7333876</v>
      </c>
      <c r="C6019" s="71">
        <v>6605</v>
      </c>
      <c r="D6019" s="35" t="s">
        <v>424</v>
      </c>
      <c r="E6019" s="62" t="s">
        <v>3458</v>
      </c>
      <c r="F6019" s="62" t="s">
        <v>3497</v>
      </c>
    </row>
    <row r="6020" spans="1:6" x14ac:dyDescent="0.25">
      <c r="A6020" s="56">
        <v>459030</v>
      </c>
      <c r="B6020" s="81">
        <v>7333876</v>
      </c>
      <c r="C6020" s="71">
        <v>22475</v>
      </c>
      <c r="D6020" s="35" t="s">
        <v>424</v>
      </c>
      <c r="E6020" s="62" t="s">
        <v>3458</v>
      </c>
      <c r="F6020" s="62" t="s">
        <v>3497</v>
      </c>
    </row>
    <row r="6021" spans="1:6" x14ac:dyDescent="0.25">
      <c r="A6021" s="56">
        <v>459030</v>
      </c>
      <c r="B6021" s="81">
        <v>7333876</v>
      </c>
      <c r="C6021" s="71">
        <v>11141</v>
      </c>
      <c r="D6021" s="35" t="s">
        <v>1235</v>
      </c>
      <c r="E6021" s="62" t="s">
        <v>3458</v>
      </c>
      <c r="F6021" s="62" t="s">
        <v>3497</v>
      </c>
    </row>
    <row r="6022" spans="1:6" x14ac:dyDescent="0.25">
      <c r="A6022" s="56">
        <v>459030</v>
      </c>
      <c r="B6022" s="81">
        <v>7333876</v>
      </c>
      <c r="C6022" s="71">
        <v>18360</v>
      </c>
      <c r="D6022" s="35" t="s">
        <v>424</v>
      </c>
      <c r="E6022" s="62" t="s">
        <v>3458</v>
      </c>
      <c r="F6022" s="62" t="s">
        <v>3497</v>
      </c>
    </row>
    <row r="6023" spans="1:6" x14ac:dyDescent="0.25">
      <c r="A6023" s="56">
        <v>459030</v>
      </c>
      <c r="B6023" s="81">
        <v>7333876</v>
      </c>
      <c r="C6023" s="71">
        <v>2346</v>
      </c>
      <c r="D6023" s="35" t="s">
        <v>424</v>
      </c>
      <c r="E6023" s="62" t="s">
        <v>3458</v>
      </c>
      <c r="F6023" s="62" t="s">
        <v>3497</v>
      </c>
    </row>
    <row r="6024" spans="1:6" x14ac:dyDescent="0.25">
      <c r="A6024" s="56">
        <v>459030</v>
      </c>
      <c r="B6024" s="81">
        <v>7333876</v>
      </c>
      <c r="C6024" s="71">
        <v>254144</v>
      </c>
      <c r="D6024" s="35" t="s">
        <v>1235</v>
      </c>
      <c r="E6024" s="62" t="s">
        <v>3458</v>
      </c>
      <c r="F6024" s="62" t="s">
        <v>3497</v>
      </c>
    </row>
    <row r="6025" spans="1:6" x14ac:dyDescent="0.25">
      <c r="A6025" s="56">
        <v>459030</v>
      </c>
      <c r="B6025" s="81">
        <v>7333876</v>
      </c>
      <c r="C6025" s="71">
        <v>20700</v>
      </c>
      <c r="D6025" s="35" t="s">
        <v>424</v>
      </c>
      <c r="E6025" s="62" t="s">
        <v>3458</v>
      </c>
      <c r="F6025" s="62" t="s">
        <v>3497</v>
      </c>
    </row>
    <row r="6026" spans="1:6" x14ac:dyDescent="0.25">
      <c r="A6026" s="56">
        <v>459030</v>
      </c>
      <c r="B6026" s="81">
        <v>7333876</v>
      </c>
      <c r="C6026" s="71">
        <v>25200</v>
      </c>
      <c r="D6026" s="35" t="s">
        <v>424</v>
      </c>
      <c r="E6026" s="62" t="s">
        <v>3458</v>
      </c>
      <c r="F6026" s="62" t="s">
        <v>3497</v>
      </c>
    </row>
    <row r="6027" spans="1:6" x14ac:dyDescent="0.25">
      <c r="A6027" s="56">
        <v>459030</v>
      </c>
      <c r="B6027" s="81">
        <v>7333876</v>
      </c>
      <c r="C6027" s="71">
        <v>6400</v>
      </c>
      <c r="D6027" s="35" t="s">
        <v>424</v>
      </c>
      <c r="E6027" s="62" t="s">
        <v>3458</v>
      </c>
      <c r="F6027" s="62" t="s">
        <v>3497</v>
      </c>
    </row>
    <row r="6028" spans="1:6" x14ac:dyDescent="0.25">
      <c r="A6028" s="56">
        <v>459030</v>
      </c>
      <c r="B6028" s="81">
        <v>7333876</v>
      </c>
      <c r="C6028" s="71">
        <v>196656</v>
      </c>
      <c r="D6028" s="35" t="s">
        <v>424</v>
      </c>
      <c r="E6028" s="62" t="s">
        <v>3458</v>
      </c>
      <c r="F6028" s="62" t="s">
        <v>3497</v>
      </c>
    </row>
    <row r="6029" spans="1:6" x14ac:dyDescent="0.25">
      <c r="A6029" s="56">
        <v>459030</v>
      </c>
      <c r="B6029" s="81">
        <v>7333876</v>
      </c>
      <c r="C6029" s="71">
        <v>1344</v>
      </c>
      <c r="D6029" s="35" t="s">
        <v>1235</v>
      </c>
      <c r="E6029" s="62" t="s">
        <v>3458</v>
      </c>
      <c r="F6029" s="62" t="s">
        <v>3497</v>
      </c>
    </row>
    <row r="6030" spans="1:6" x14ac:dyDescent="0.25">
      <c r="A6030" s="56">
        <v>459030</v>
      </c>
      <c r="B6030" s="81">
        <v>7333876</v>
      </c>
      <c r="C6030" s="71">
        <v>1092</v>
      </c>
      <c r="D6030" s="35" t="s">
        <v>1235</v>
      </c>
      <c r="E6030" s="62" t="s">
        <v>3458</v>
      </c>
      <c r="F6030" s="62" t="s">
        <v>3497</v>
      </c>
    </row>
    <row r="6031" spans="1:6" x14ac:dyDescent="0.25">
      <c r="A6031" s="56">
        <v>459030</v>
      </c>
      <c r="B6031" s="81">
        <v>7333876</v>
      </c>
      <c r="C6031" s="71">
        <v>29134</v>
      </c>
      <c r="D6031" s="35" t="s">
        <v>1235</v>
      </c>
      <c r="E6031" s="62" t="s">
        <v>3458</v>
      </c>
      <c r="F6031" s="62" t="s">
        <v>3497</v>
      </c>
    </row>
    <row r="6032" spans="1:6" x14ac:dyDescent="0.25">
      <c r="A6032" s="56">
        <v>459030</v>
      </c>
      <c r="B6032" s="81">
        <v>7333876</v>
      </c>
      <c r="C6032" s="71">
        <v>2</v>
      </c>
      <c r="D6032" s="35" t="s">
        <v>1235</v>
      </c>
      <c r="E6032" s="62" t="s">
        <v>3458</v>
      </c>
      <c r="F6032" s="62" t="s">
        <v>3497</v>
      </c>
    </row>
    <row r="6033" spans="1:6" x14ac:dyDescent="0.25">
      <c r="A6033" s="56">
        <v>459030</v>
      </c>
      <c r="B6033" s="81">
        <v>7333876</v>
      </c>
      <c r="C6033" s="71">
        <v>54585</v>
      </c>
      <c r="D6033" s="35" t="s">
        <v>1235</v>
      </c>
      <c r="E6033" s="62" t="s">
        <v>3458</v>
      </c>
      <c r="F6033" s="62" t="s">
        <v>3497</v>
      </c>
    </row>
    <row r="6034" spans="1:6" x14ac:dyDescent="0.25">
      <c r="A6034" s="56">
        <v>459030</v>
      </c>
      <c r="B6034" s="81">
        <v>7333876</v>
      </c>
      <c r="C6034" s="71">
        <v>0</v>
      </c>
      <c r="D6034" s="35" t="s">
        <v>1235</v>
      </c>
      <c r="E6034" s="62" t="s">
        <v>3458</v>
      </c>
      <c r="F6034" s="62" t="s">
        <v>3497</v>
      </c>
    </row>
    <row r="6035" spans="1:6" x14ac:dyDescent="0.25">
      <c r="A6035" s="56">
        <v>459030</v>
      </c>
      <c r="B6035" s="81">
        <v>7333876</v>
      </c>
      <c r="C6035" s="71">
        <v>259740</v>
      </c>
      <c r="D6035" s="35" t="s">
        <v>424</v>
      </c>
      <c r="E6035" s="62" t="s">
        <v>3458</v>
      </c>
      <c r="F6035" s="62" t="s">
        <v>3497</v>
      </c>
    </row>
    <row r="6036" spans="1:6" x14ac:dyDescent="0.25">
      <c r="A6036" s="56">
        <v>459043</v>
      </c>
      <c r="B6036" s="80">
        <v>103500</v>
      </c>
      <c r="C6036" s="57">
        <v>4500</v>
      </c>
      <c r="D6036" s="35" t="s">
        <v>412</v>
      </c>
      <c r="E6036" s="62" t="s">
        <v>3459</v>
      </c>
      <c r="F6036" s="62" t="s">
        <v>3494</v>
      </c>
    </row>
    <row r="6037" spans="1:6" x14ac:dyDescent="0.25">
      <c r="A6037" s="56">
        <v>459071</v>
      </c>
      <c r="B6037" s="80">
        <v>8067613</v>
      </c>
      <c r="C6037" s="59">
        <v>2805600</v>
      </c>
      <c r="D6037" s="35" t="s">
        <v>424</v>
      </c>
      <c r="E6037" s="62" t="s">
        <v>3502</v>
      </c>
      <c r="F6037" s="56" t="s">
        <v>3500</v>
      </c>
    </row>
    <row r="6038" spans="1:6" x14ac:dyDescent="0.25">
      <c r="A6038" s="56">
        <v>459078</v>
      </c>
      <c r="B6038" s="80">
        <v>8268910</v>
      </c>
      <c r="C6038" s="59">
        <v>4774080</v>
      </c>
      <c r="D6038" s="35" t="s">
        <v>424</v>
      </c>
      <c r="E6038" s="62" t="s">
        <v>3502</v>
      </c>
      <c r="F6038" s="56" t="s">
        <v>3500</v>
      </c>
    </row>
    <row r="6039" spans="1:6" x14ac:dyDescent="0.25">
      <c r="A6039" s="56">
        <v>459080</v>
      </c>
      <c r="B6039" s="81">
        <v>28728669</v>
      </c>
      <c r="C6039" s="71">
        <v>117200</v>
      </c>
      <c r="D6039" s="35" t="s">
        <v>1235</v>
      </c>
      <c r="E6039" s="62" t="s">
        <v>3458</v>
      </c>
      <c r="F6039" s="62" t="s">
        <v>3497</v>
      </c>
    </row>
    <row r="6040" spans="1:6" x14ac:dyDescent="0.25">
      <c r="A6040" s="56">
        <v>459080</v>
      </c>
      <c r="B6040" s="81">
        <v>28728669</v>
      </c>
      <c r="C6040" s="71">
        <v>2358</v>
      </c>
      <c r="D6040" s="35" t="s">
        <v>1235</v>
      </c>
      <c r="E6040" s="62" t="s">
        <v>3458</v>
      </c>
      <c r="F6040" s="62" t="s">
        <v>3497</v>
      </c>
    </row>
    <row r="6041" spans="1:6" x14ac:dyDescent="0.25">
      <c r="A6041" s="56">
        <v>459080</v>
      </c>
      <c r="B6041" s="81">
        <v>28728669</v>
      </c>
      <c r="C6041" s="71">
        <v>4363444</v>
      </c>
      <c r="D6041" s="35" t="s">
        <v>1235</v>
      </c>
      <c r="E6041" s="62" t="s">
        <v>3458</v>
      </c>
      <c r="F6041" s="62" t="s">
        <v>3497</v>
      </c>
    </row>
    <row r="6042" spans="1:6" x14ac:dyDescent="0.25">
      <c r="A6042" s="56">
        <v>459080</v>
      </c>
      <c r="B6042" s="82">
        <v>28728669</v>
      </c>
      <c r="C6042" s="74">
        <v>9180</v>
      </c>
      <c r="D6042" s="70" t="s">
        <v>531</v>
      </c>
      <c r="E6042" s="62" t="s">
        <v>3458</v>
      </c>
      <c r="F6042" s="62" t="s">
        <v>3497</v>
      </c>
    </row>
    <row r="6043" spans="1:6" x14ac:dyDescent="0.25">
      <c r="A6043" s="56">
        <v>459080</v>
      </c>
      <c r="B6043" s="81">
        <v>28728669</v>
      </c>
      <c r="C6043" s="71">
        <v>0</v>
      </c>
      <c r="D6043" s="35" t="s">
        <v>1235</v>
      </c>
      <c r="E6043" s="62" t="s">
        <v>3458</v>
      </c>
      <c r="F6043" s="62" t="s">
        <v>3497</v>
      </c>
    </row>
    <row r="6044" spans="1:6" x14ac:dyDescent="0.25">
      <c r="A6044" s="56">
        <v>459080</v>
      </c>
      <c r="B6044" s="82">
        <v>28728669</v>
      </c>
      <c r="C6044" s="74">
        <v>429268</v>
      </c>
      <c r="D6044" s="70" t="s">
        <v>531</v>
      </c>
      <c r="E6044" s="62" t="s">
        <v>3458</v>
      </c>
      <c r="F6044" s="62" t="s">
        <v>3497</v>
      </c>
    </row>
    <row r="6045" spans="1:6" x14ac:dyDescent="0.25">
      <c r="A6045" s="56">
        <v>459080</v>
      </c>
      <c r="B6045" s="81">
        <v>28728669</v>
      </c>
      <c r="C6045" s="71">
        <v>604482</v>
      </c>
      <c r="D6045" s="35" t="s">
        <v>1235</v>
      </c>
      <c r="E6045" s="62" t="s">
        <v>3458</v>
      </c>
      <c r="F6045" s="62" t="s">
        <v>3497</v>
      </c>
    </row>
    <row r="6046" spans="1:6" x14ac:dyDescent="0.25">
      <c r="A6046" s="56">
        <v>459080</v>
      </c>
      <c r="B6046" s="82">
        <v>28728669</v>
      </c>
      <c r="C6046" s="74">
        <v>12600</v>
      </c>
      <c r="D6046" s="70" t="s">
        <v>531</v>
      </c>
      <c r="E6046" s="62" t="s">
        <v>3458</v>
      </c>
      <c r="F6046" s="62" t="s">
        <v>3497</v>
      </c>
    </row>
    <row r="6047" spans="1:6" x14ac:dyDescent="0.25">
      <c r="A6047" s="56">
        <v>459080</v>
      </c>
      <c r="B6047" s="82">
        <v>28728669</v>
      </c>
      <c r="C6047" s="74">
        <v>61200</v>
      </c>
      <c r="D6047" s="70" t="s">
        <v>531</v>
      </c>
      <c r="E6047" s="62" t="s">
        <v>3458</v>
      </c>
      <c r="F6047" s="62" t="s">
        <v>3497</v>
      </c>
    </row>
    <row r="6048" spans="1:6" x14ac:dyDescent="0.25">
      <c r="A6048" s="56">
        <v>459080</v>
      </c>
      <c r="B6048" s="82">
        <v>28728669</v>
      </c>
      <c r="C6048" s="74">
        <v>10800</v>
      </c>
      <c r="D6048" s="70" t="s">
        <v>531</v>
      </c>
      <c r="E6048" s="62" t="s">
        <v>3458</v>
      </c>
      <c r="F6048" s="62" t="s">
        <v>3497</v>
      </c>
    </row>
    <row r="6049" spans="1:6" x14ac:dyDescent="0.25">
      <c r="A6049" s="56">
        <v>459080</v>
      </c>
      <c r="B6049" s="82">
        <v>28728669</v>
      </c>
      <c r="C6049" s="74">
        <v>6400</v>
      </c>
      <c r="D6049" s="70" t="s">
        <v>531</v>
      </c>
      <c r="E6049" s="62" t="s">
        <v>3458</v>
      </c>
      <c r="F6049" s="62" t="s">
        <v>3497</v>
      </c>
    </row>
    <row r="6050" spans="1:6" x14ac:dyDescent="0.25">
      <c r="A6050" s="56">
        <v>459080</v>
      </c>
      <c r="B6050" s="82">
        <v>28728669</v>
      </c>
      <c r="C6050" s="74">
        <v>14400</v>
      </c>
      <c r="D6050" s="70" t="s">
        <v>531</v>
      </c>
      <c r="E6050" s="62" t="s">
        <v>3458</v>
      </c>
      <c r="F6050" s="62" t="s">
        <v>3497</v>
      </c>
    </row>
    <row r="6051" spans="1:6" x14ac:dyDescent="0.25">
      <c r="A6051" s="56">
        <v>459080</v>
      </c>
      <c r="B6051" s="81">
        <v>28728669</v>
      </c>
      <c r="C6051" s="71">
        <v>2350</v>
      </c>
      <c r="D6051" s="35" t="s">
        <v>1235</v>
      </c>
      <c r="E6051" s="62" t="s">
        <v>3458</v>
      </c>
      <c r="F6051" s="62" t="s">
        <v>3497</v>
      </c>
    </row>
    <row r="6052" spans="1:6" x14ac:dyDescent="0.25">
      <c r="A6052" s="56">
        <v>459080</v>
      </c>
      <c r="B6052" s="81">
        <v>28728669</v>
      </c>
      <c r="C6052" s="71">
        <v>15900</v>
      </c>
      <c r="D6052" s="35" t="s">
        <v>1235</v>
      </c>
      <c r="E6052" s="62" t="s">
        <v>3458</v>
      </c>
      <c r="F6052" s="62" t="s">
        <v>3497</v>
      </c>
    </row>
    <row r="6053" spans="1:6" x14ac:dyDescent="0.25">
      <c r="A6053" s="56">
        <v>459080</v>
      </c>
      <c r="B6053" s="81">
        <v>28728669</v>
      </c>
      <c r="C6053" s="71">
        <v>0</v>
      </c>
      <c r="D6053" s="35" t="s">
        <v>1235</v>
      </c>
      <c r="E6053" s="62" t="s">
        <v>3458</v>
      </c>
      <c r="F6053" s="62" t="s">
        <v>3497</v>
      </c>
    </row>
    <row r="6054" spans="1:6" x14ac:dyDescent="0.25">
      <c r="A6054" s="56">
        <v>459080</v>
      </c>
      <c r="B6054" s="81">
        <v>28728669</v>
      </c>
      <c r="C6054" s="71">
        <v>53280</v>
      </c>
      <c r="D6054" s="51" t="s">
        <v>403</v>
      </c>
      <c r="E6054" s="62" t="s">
        <v>3458</v>
      </c>
      <c r="F6054" s="62" t="s">
        <v>3497</v>
      </c>
    </row>
    <row r="6055" spans="1:6" x14ac:dyDescent="0.25">
      <c r="A6055" s="56">
        <v>459153</v>
      </c>
      <c r="B6055" s="81">
        <v>75103</v>
      </c>
      <c r="C6055" s="71">
        <v>75103</v>
      </c>
      <c r="D6055" s="70" t="s">
        <v>419</v>
      </c>
      <c r="E6055" s="62" t="s">
        <v>3458</v>
      </c>
      <c r="F6055" s="62" t="s">
        <v>3497</v>
      </c>
    </row>
    <row r="6056" spans="1:6" x14ac:dyDescent="0.25">
      <c r="A6056" s="56">
        <v>459154</v>
      </c>
      <c r="B6056" s="81">
        <v>408000</v>
      </c>
      <c r="C6056" s="71">
        <v>408000</v>
      </c>
      <c r="D6056" s="70" t="s">
        <v>412</v>
      </c>
      <c r="E6056" s="62" t="s">
        <v>3458</v>
      </c>
      <c r="F6056" s="62" t="s">
        <v>3497</v>
      </c>
    </row>
    <row r="6057" spans="1:6" x14ac:dyDescent="0.25">
      <c r="A6057" s="56">
        <v>459160</v>
      </c>
      <c r="B6057" s="81">
        <v>571200</v>
      </c>
      <c r="C6057" s="71">
        <v>0</v>
      </c>
      <c r="D6057" s="35" t="s">
        <v>1235</v>
      </c>
      <c r="E6057" s="62" t="s">
        <v>3458</v>
      </c>
      <c r="F6057" s="62" t="s">
        <v>3497</v>
      </c>
    </row>
    <row r="6058" spans="1:6" x14ac:dyDescent="0.25">
      <c r="A6058" s="56">
        <v>459160</v>
      </c>
      <c r="B6058" s="81">
        <v>571200</v>
      </c>
      <c r="C6058" s="71">
        <v>571200</v>
      </c>
      <c r="D6058" s="70" t="s">
        <v>419</v>
      </c>
      <c r="E6058" s="62" t="s">
        <v>3458</v>
      </c>
      <c r="F6058" s="62" t="s">
        <v>3497</v>
      </c>
    </row>
    <row r="6059" spans="1:6" x14ac:dyDescent="0.25">
      <c r="A6059" s="19">
        <v>459175</v>
      </c>
      <c r="B6059" s="84">
        <v>1806223</v>
      </c>
      <c r="C6059" s="30">
        <v>23300</v>
      </c>
      <c r="D6059" s="51" t="s">
        <v>403</v>
      </c>
      <c r="E6059" s="62" t="s">
        <v>3458</v>
      </c>
      <c r="F6059" s="65" t="s">
        <v>0</v>
      </c>
    </row>
    <row r="6060" spans="1:6" x14ac:dyDescent="0.25">
      <c r="A6060" s="56">
        <v>459180</v>
      </c>
      <c r="B6060" s="81">
        <v>11990101</v>
      </c>
      <c r="C6060" s="71">
        <v>74400</v>
      </c>
      <c r="D6060" s="35" t="s">
        <v>1235</v>
      </c>
      <c r="E6060" s="62" t="s">
        <v>3458</v>
      </c>
      <c r="F6060" s="62" t="s">
        <v>3497</v>
      </c>
    </row>
    <row r="6061" spans="1:6" x14ac:dyDescent="0.25">
      <c r="A6061" s="56">
        <v>459180</v>
      </c>
      <c r="B6061" s="82">
        <v>11990101</v>
      </c>
      <c r="C6061" s="74">
        <v>1600000</v>
      </c>
      <c r="D6061" s="70" t="s">
        <v>531</v>
      </c>
      <c r="E6061" s="62" t="s">
        <v>3458</v>
      </c>
      <c r="F6061" s="62" t="s">
        <v>3497</v>
      </c>
    </row>
    <row r="6062" spans="1:6" x14ac:dyDescent="0.25">
      <c r="A6062" s="56">
        <v>459180</v>
      </c>
      <c r="B6062" s="81">
        <v>11990101</v>
      </c>
      <c r="C6062" s="71">
        <v>2268</v>
      </c>
      <c r="D6062" s="35" t="s">
        <v>1235</v>
      </c>
      <c r="E6062" s="62" t="s">
        <v>3458</v>
      </c>
      <c r="F6062" s="62" t="s">
        <v>3497</v>
      </c>
    </row>
    <row r="6063" spans="1:6" x14ac:dyDescent="0.25">
      <c r="A6063" s="56">
        <v>459180</v>
      </c>
      <c r="B6063" s="81">
        <v>11990101</v>
      </c>
      <c r="C6063" s="71">
        <v>2798</v>
      </c>
      <c r="D6063" s="35" t="s">
        <v>1235</v>
      </c>
      <c r="E6063" s="62" t="s">
        <v>3458</v>
      </c>
      <c r="F6063" s="62" t="s">
        <v>3497</v>
      </c>
    </row>
    <row r="6064" spans="1:6" x14ac:dyDescent="0.25">
      <c r="A6064" s="56">
        <v>459180</v>
      </c>
      <c r="B6064" s="81">
        <v>11990101</v>
      </c>
      <c r="C6064" s="71">
        <v>0</v>
      </c>
      <c r="D6064" s="35" t="s">
        <v>1235</v>
      </c>
      <c r="E6064" s="62" t="s">
        <v>3458</v>
      </c>
      <c r="F6064" s="62" t="s">
        <v>3497</v>
      </c>
    </row>
    <row r="6065" spans="1:6" x14ac:dyDescent="0.25">
      <c r="A6065" s="56">
        <v>459180</v>
      </c>
      <c r="B6065" s="82">
        <v>11990101</v>
      </c>
      <c r="C6065" s="74">
        <v>800000</v>
      </c>
      <c r="D6065" s="70" t="s">
        <v>531</v>
      </c>
      <c r="E6065" s="62" t="s">
        <v>3458</v>
      </c>
      <c r="F6065" s="62" t="s">
        <v>3497</v>
      </c>
    </row>
    <row r="6066" spans="1:6" x14ac:dyDescent="0.25">
      <c r="A6066" s="56">
        <v>459180</v>
      </c>
      <c r="B6066" s="81">
        <v>11990101</v>
      </c>
      <c r="C6066" s="71">
        <v>46414</v>
      </c>
      <c r="D6066" s="35" t="s">
        <v>1235</v>
      </c>
      <c r="E6066" s="62" t="s">
        <v>3458</v>
      </c>
      <c r="F6066" s="62" t="s">
        <v>3497</v>
      </c>
    </row>
    <row r="6067" spans="1:6" x14ac:dyDescent="0.25">
      <c r="A6067" s="56">
        <v>459180</v>
      </c>
      <c r="B6067" s="81">
        <v>11990101</v>
      </c>
      <c r="C6067" s="71">
        <v>18480</v>
      </c>
      <c r="D6067" s="35" t="s">
        <v>1235</v>
      </c>
      <c r="E6067" s="62" t="s">
        <v>3458</v>
      </c>
      <c r="F6067" s="62" t="s">
        <v>3497</v>
      </c>
    </row>
    <row r="6068" spans="1:6" x14ac:dyDescent="0.25">
      <c r="A6068" s="56">
        <v>459180</v>
      </c>
      <c r="B6068" s="81">
        <v>11990101</v>
      </c>
      <c r="C6068" s="71">
        <v>4315</v>
      </c>
      <c r="D6068" s="35" t="s">
        <v>1235</v>
      </c>
      <c r="E6068" s="62" t="s">
        <v>3458</v>
      </c>
      <c r="F6068" s="62" t="s">
        <v>3497</v>
      </c>
    </row>
    <row r="6069" spans="1:6" x14ac:dyDescent="0.25">
      <c r="A6069" s="56">
        <v>459180</v>
      </c>
      <c r="B6069" s="81">
        <v>11990101</v>
      </c>
      <c r="C6069" s="71">
        <v>17241</v>
      </c>
      <c r="D6069" s="35" t="s">
        <v>1235</v>
      </c>
      <c r="E6069" s="62" t="s">
        <v>3458</v>
      </c>
      <c r="F6069" s="62" t="s">
        <v>3497</v>
      </c>
    </row>
    <row r="6070" spans="1:6" x14ac:dyDescent="0.25">
      <c r="A6070" s="56">
        <v>459180</v>
      </c>
      <c r="B6070" s="81">
        <v>11990101</v>
      </c>
      <c r="C6070" s="71">
        <v>10800</v>
      </c>
      <c r="D6070" s="35" t="s">
        <v>1235</v>
      </c>
      <c r="E6070" s="62" t="s">
        <v>3458</v>
      </c>
      <c r="F6070" s="62" t="s">
        <v>3497</v>
      </c>
    </row>
    <row r="6071" spans="1:6" x14ac:dyDescent="0.25">
      <c r="A6071" s="56">
        <v>459180</v>
      </c>
      <c r="B6071" s="81">
        <v>11990101</v>
      </c>
      <c r="C6071" s="71">
        <v>1128337</v>
      </c>
      <c r="D6071" s="35" t="s">
        <v>1235</v>
      </c>
      <c r="E6071" s="62" t="s">
        <v>3458</v>
      </c>
      <c r="F6071" s="62" t="s">
        <v>3497</v>
      </c>
    </row>
    <row r="6072" spans="1:6" x14ac:dyDescent="0.25">
      <c r="A6072" s="56">
        <v>459180</v>
      </c>
      <c r="B6072" s="81">
        <v>11990101</v>
      </c>
      <c r="C6072" s="71">
        <v>0</v>
      </c>
      <c r="D6072" s="35" t="s">
        <v>1235</v>
      </c>
      <c r="E6072" s="62" t="s">
        <v>3458</v>
      </c>
      <c r="F6072" s="62" t="s">
        <v>3497</v>
      </c>
    </row>
    <row r="6073" spans="1:6" x14ac:dyDescent="0.25">
      <c r="A6073" s="19">
        <v>459188</v>
      </c>
      <c r="B6073" s="84">
        <v>4982812</v>
      </c>
      <c r="C6073" s="30">
        <v>10909</v>
      </c>
      <c r="D6073" s="35" t="s">
        <v>412</v>
      </c>
      <c r="E6073" s="62" t="s">
        <v>3458</v>
      </c>
      <c r="F6073" s="65" t="s">
        <v>0</v>
      </c>
    </row>
    <row r="6074" spans="1:6" x14ac:dyDescent="0.25">
      <c r="A6074" s="19">
        <v>459188</v>
      </c>
      <c r="B6074" s="84">
        <v>4982812</v>
      </c>
      <c r="C6074" s="30">
        <v>60915</v>
      </c>
      <c r="D6074" s="51" t="s">
        <v>403</v>
      </c>
      <c r="E6074" s="62" t="s">
        <v>3458</v>
      </c>
      <c r="F6074" s="65" t="s">
        <v>0</v>
      </c>
    </row>
    <row r="6075" spans="1:6" x14ac:dyDescent="0.25">
      <c r="A6075" s="56">
        <v>459193</v>
      </c>
      <c r="B6075" s="80">
        <v>21348122</v>
      </c>
      <c r="C6075" s="59">
        <v>3450000</v>
      </c>
      <c r="D6075" s="35" t="s">
        <v>1235</v>
      </c>
      <c r="E6075" s="62" t="s">
        <v>3487</v>
      </c>
      <c r="F6075" s="56" t="s">
        <v>3500</v>
      </c>
    </row>
    <row r="6076" spans="1:6" x14ac:dyDescent="0.25">
      <c r="A6076" s="56">
        <v>459211</v>
      </c>
      <c r="B6076" s="80">
        <v>4148751</v>
      </c>
      <c r="C6076" s="57">
        <v>4148751</v>
      </c>
      <c r="D6076" s="35" t="s">
        <v>412</v>
      </c>
      <c r="E6076" s="62" t="s">
        <v>3458</v>
      </c>
      <c r="F6076" s="62" t="s">
        <v>3494</v>
      </c>
    </row>
    <row r="6077" spans="1:6" x14ac:dyDescent="0.25">
      <c r="A6077" s="19">
        <v>459228</v>
      </c>
      <c r="B6077" s="84">
        <v>2256000</v>
      </c>
      <c r="C6077" s="30">
        <v>509640</v>
      </c>
      <c r="D6077" s="51" t="s">
        <v>403</v>
      </c>
      <c r="E6077" s="62" t="s">
        <v>3459</v>
      </c>
      <c r="F6077" s="65" t="s">
        <v>0</v>
      </c>
    </row>
    <row r="6078" spans="1:6" x14ac:dyDescent="0.25">
      <c r="A6078" s="56">
        <v>459232</v>
      </c>
      <c r="B6078" s="80">
        <v>1257107</v>
      </c>
      <c r="C6078" s="57">
        <v>1158</v>
      </c>
      <c r="D6078" s="70" t="s">
        <v>531</v>
      </c>
      <c r="E6078" s="62" t="s">
        <v>3460</v>
      </c>
      <c r="F6078" s="62" t="s">
        <v>3494</v>
      </c>
    </row>
    <row r="6079" spans="1:6" x14ac:dyDescent="0.25">
      <c r="A6079" s="56">
        <v>459232</v>
      </c>
      <c r="B6079" s="80">
        <v>1257107</v>
      </c>
      <c r="C6079" s="57">
        <v>4424</v>
      </c>
      <c r="D6079" s="70" t="s">
        <v>531</v>
      </c>
      <c r="E6079" s="62" t="s">
        <v>3460</v>
      </c>
      <c r="F6079" s="62" t="s">
        <v>3494</v>
      </c>
    </row>
    <row r="6080" spans="1:6" x14ac:dyDescent="0.25">
      <c r="A6080" s="56">
        <v>459232</v>
      </c>
      <c r="B6080" s="80">
        <v>1257107</v>
      </c>
      <c r="C6080" s="57">
        <v>24242</v>
      </c>
      <c r="D6080" s="70" t="s">
        <v>531</v>
      </c>
      <c r="E6080" s="62" t="s">
        <v>3460</v>
      </c>
      <c r="F6080" s="62" t="s">
        <v>3494</v>
      </c>
    </row>
    <row r="6081" spans="1:6" x14ac:dyDescent="0.25">
      <c r="A6081" s="56">
        <v>459254</v>
      </c>
      <c r="B6081" s="81">
        <v>2177407</v>
      </c>
      <c r="C6081" s="72">
        <v>44422</v>
      </c>
      <c r="D6081" s="35" t="s">
        <v>1235</v>
      </c>
      <c r="E6081" s="62" t="s">
        <v>3502</v>
      </c>
      <c r="F6081" s="56" t="s">
        <v>3498</v>
      </c>
    </row>
    <row r="6082" spans="1:6" x14ac:dyDescent="0.25">
      <c r="A6082" s="56">
        <v>459254</v>
      </c>
      <c r="B6082" s="81">
        <v>2177407</v>
      </c>
      <c r="C6082" s="72">
        <v>299536</v>
      </c>
      <c r="D6082" s="35" t="s">
        <v>412</v>
      </c>
      <c r="E6082" s="62" t="s">
        <v>3502</v>
      </c>
      <c r="F6082" s="56" t="s">
        <v>3498</v>
      </c>
    </row>
    <row r="6083" spans="1:6" x14ac:dyDescent="0.25">
      <c r="A6083" s="56">
        <v>459254</v>
      </c>
      <c r="B6083" s="81">
        <v>2177407</v>
      </c>
      <c r="C6083" s="72">
        <v>180671</v>
      </c>
      <c r="D6083" s="35" t="s">
        <v>1235</v>
      </c>
      <c r="E6083" s="62" t="s">
        <v>3502</v>
      </c>
      <c r="F6083" s="56" t="s">
        <v>3498</v>
      </c>
    </row>
    <row r="6084" spans="1:6" x14ac:dyDescent="0.25">
      <c r="A6084" s="56">
        <v>459254</v>
      </c>
      <c r="B6084" s="81">
        <v>2177407</v>
      </c>
      <c r="C6084" s="72">
        <v>190334</v>
      </c>
      <c r="D6084" s="35" t="s">
        <v>1235</v>
      </c>
      <c r="E6084" s="62" t="s">
        <v>3502</v>
      </c>
      <c r="F6084" s="56" t="s">
        <v>3498</v>
      </c>
    </row>
    <row r="6085" spans="1:6" x14ac:dyDescent="0.25">
      <c r="A6085" s="56">
        <v>459257</v>
      </c>
      <c r="B6085" s="81">
        <v>1841874</v>
      </c>
      <c r="C6085" s="72">
        <v>190334</v>
      </c>
      <c r="D6085" s="35" t="s">
        <v>1235</v>
      </c>
      <c r="E6085" s="62" t="s">
        <v>3502</v>
      </c>
      <c r="F6085" s="56" t="s">
        <v>3498</v>
      </c>
    </row>
    <row r="6086" spans="1:6" x14ac:dyDescent="0.25">
      <c r="A6086" s="56">
        <v>459258</v>
      </c>
      <c r="B6086" s="82">
        <v>4471252</v>
      </c>
      <c r="C6086" s="72">
        <v>951100</v>
      </c>
      <c r="D6086" s="70" t="s">
        <v>531</v>
      </c>
      <c r="E6086" s="62" t="s">
        <v>3502</v>
      </c>
      <c r="F6086" s="56" t="s">
        <v>3498</v>
      </c>
    </row>
    <row r="6087" spans="1:6" x14ac:dyDescent="0.25">
      <c r="A6087" s="56">
        <v>459258</v>
      </c>
      <c r="B6087" s="81">
        <v>4471252</v>
      </c>
      <c r="C6087" s="72">
        <v>561190</v>
      </c>
      <c r="D6087" s="35" t="s">
        <v>1235</v>
      </c>
      <c r="E6087" s="62" t="s">
        <v>3502</v>
      </c>
      <c r="F6087" s="56" t="s">
        <v>3498</v>
      </c>
    </row>
    <row r="6088" spans="1:6" x14ac:dyDescent="0.25">
      <c r="A6088" s="56">
        <v>459258</v>
      </c>
      <c r="B6088" s="81">
        <v>4471252</v>
      </c>
      <c r="C6088" s="72">
        <v>7569</v>
      </c>
      <c r="D6088" s="35" t="s">
        <v>1235</v>
      </c>
      <c r="E6088" s="62" t="s">
        <v>3502</v>
      </c>
      <c r="F6088" s="56" t="s">
        <v>3498</v>
      </c>
    </row>
    <row r="6089" spans="1:6" x14ac:dyDescent="0.25">
      <c r="A6089" s="56">
        <v>459258</v>
      </c>
      <c r="B6089" s="81">
        <v>4471252</v>
      </c>
      <c r="C6089" s="72">
        <v>155025</v>
      </c>
      <c r="D6089" s="35" t="s">
        <v>1235</v>
      </c>
      <c r="E6089" s="62" t="s">
        <v>3502</v>
      </c>
      <c r="F6089" s="56" t="s">
        <v>3498</v>
      </c>
    </row>
    <row r="6090" spans="1:6" x14ac:dyDescent="0.25">
      <c r="A6090" s="56">
        <v>459258</v>
      </c>
      <c r="B6090" s="81">
        <v>4471252</v>
      </c>
      <c r="C6090" s="72">
        <v>1600000</v>
      </c>
      <c r="D6090" s="35" t="s">
        <v>1235</v>
      </c>
      <c r="E6090" s="62" t="s">
        <v>3502</v>
      </c>
      <c r="F6090" s="56" t="s">
        <v>3498</v>
      </c>
    </row>
    <row r="6091" spans="1:6" x14ac:dyDescent="0.25">
      <c r="A6091" s="56">
        <v>459258</v>
      </c>
      <c r="B6091" s="81">
        <v>4471252</v>
      </c>
      <c r="C6091" s="72">
        <v>38098</v>
      </c>
      <c r="D6091" s="35" t="s">
        <v>1235</v>
      </c>
      <c r="E6091" s="62" t="s">
        <v>3502</v>
      </c>
      <c r="F6091" s="56" t="s">
        <v>3498</v>
      </c>
    </row>
    <row r="6092" spans="1:6" x14ac:dyDescent="0.25">
      <c r="A6092" s="56">
        <v>459258</v>
      </c>
      <c r="B6092" s="81">
        <v>4471252</v>
      </c>
      <c r="C6092" s="72">
        <v>578084</v>
      </c>
      <c r="D6092" s="35" t="s">
        <v>1235</v>
      </c>
      <c r="E6092" s="62" t="s">
        <v>3502</v>
      </c>
      <c r="F6092" s="56" t="s">
        <v>3498</v>
      </c>
    </row>
    <row r="6093" spans="1:6" x14ac:dyDescent="0.25">
      <c r="A6093" s="56">
        <v>459258</v>
      </c>
      <c r="B6093" s="81">
        <v>4471252</v>
      </c>
      <c r="C6093" s="72">
        <v>59641</v>
      </c>
      <c r="D6093" s="35" t="s">
        <v>1235</v>
      </c>
      <c r="E6093" s="62" t="s">
        <v>3502</v>
      </c>
      <c r="F6093" s="56" t="s">
        <v>3498</v>
      </c>
    </row>
    <row r="6094" spans="1:6" x14ac:dyDescent="0.25">
      <c r="A6094" s="56">
        <v>459258</v>
      </c>
      <c r="B6094" s="81">
        <v>4471252</v>
      </c>
      <c r="C6094" s="72">
        <v>7454</v>
      </c>
      <c r="D6094" s="35" t="s">
        <v>1235</v>
      </c>
      <c r="E6094" s="62" t="s">
        <v>3502</v>
      </c>
      <c r="F6094" s="56" t="s">
        <v>3498</v>
      </c>
    </row>
    <row r="6095" spans="1:6" x14ac:dyDescent="0.25">
      <c r="A6095" s="56">
        <v>459259</v>
      </c>
      <c r="B6095" s="80">
        <v>1229252</v>
      </c>
      <c r="C6095" s="57">
        <v>1158</v>
      </c>
      <c r="D6095" s="35" t="s">
        <v>412</v>
      </c>
      <c r="E6095" s="62" t="s">
        <v>3460</v>
      </c>
      <c r="F6095" s="62" t="s">
        <v>3494</v>
      </c>
    </row>
    <row r="6096" spans="1:6" x14ac:dyDescent="0.25">
      <c r="A6096" s="56">
        <v>459259</v>
      </c>
      <c r="B6096" s="80">
        <v>1229252</v>
      </c>
      <c r="C6096" s="57">
        <v>2700</v>
      </c>
      <c r="D6096" s="35" t="s">
        <v>412</v>
      </c>
      <c r="E6096" s="62" t="s">
        <v>3460</v>
      </c>
      <c r="F6096" s="62" t="s">
        <v>3494</v>
      </c>
    </row>
    <row r="6097" spans="1:6" x14ac:dyDescent="0.25">
      <c r="A6097" s="56">
        <v>459259</v>
      </c>
      <c r="B6097" s="80">
        <v>1229252</v>
      </c>
      <c r="C6097" s="57">
        <v>5400</v>
      </c>
      <c r="D6097" s="35" t="s">
        <v>412</v>
      </c>
      <c r="E6097" s="62" t="s">
        <v>3460</v>
      </c>
      <c r="F6097" s="62" t="s">
        <v>3494</v>
      </c>
    </row>
    <row r="6098" spans="1:6" x14ac:dyDescent="0.25">
      <c r="A6098" s="56">
        <v>459259</v>
      </c>
      <c r="B6098" s="80">
        <v>1229252</v>
      </c>
      <c r="C6098" s="57">
        <v>4879</v>
      </c>
      <c r="D6098" s="35" t="s">
        <v>412</v>
      </c>
      <c r="E6098" s="62" t="s">
        <v>3460</v>
      </c>
      <c r="F6098" s="62" t="s">
        <v>3494</v>
      </c>
    </row>
    <row r="6099" spans="1:6" x14ac:dyDescent="0.25">
      <c r="A6099" s="56">
        <v>459259</v>
      </c>
      <c r="B6099" s="80">
        <v>1229252</v>
      </c>
      <c r="C6099" s="57">
        <v>5310</v>
      </c>
      <c r="D6099" s="35" t="s">
        <v>412</v>
      </c>
      <c r="E6099" s="62" t="s">
        <v>3460</v>
      </c>
      <c r="F6099" s="62" t="s">
        <v>3494</v>
      </c>
    </row>
    <row r="6100" spans="1:6" x14ac:dyDescent="0.25">
      <c r="A6100" s="56">
        <v>459259</v>
      </c>
      <c r="B6100" s="80">
        <v>1229252</v>
      </c>
      <c r="C6100" s="57">
        <v>1250</v>
      </c>
      <c r="D6100" s="35" t="s">
        <v>412</v>
      </c>
      <c r="E6100" s="62" t="s">
        <v>3460</v>
      </c>
      <c r="F6100" s="62" t="s">
        <v>3494</v>
      </c>
    </row>
    <row r="6101" spans="1:6" x14ac:dyDescent="0.25">
      <c r="A6101" s="56">
        <v>459269</v>
      </c>
      <c r="B6101" s="80">
        <v>65000</v>
      </c>
      <c r="C6101" s="57">
        <v>4500</v>
      </c>
      <c r="D6101" s="35" t="s">
        <v>412</v>
      </c>
      <c r="E6101" s="62" t="s">
        <v>3459</v>
      </c>
      <c r="F6101" s="62" t="s">
        <v>3494</v>
      </c>
    </row>
    <row r="6102" spans="1:6" x14ac:dyDescent="0.25">
      <c r="A6102" s="56">
        <v>459275</v>
      </c>
      <c r="B6102" s="80">
        <v>37679040</v>
      </c>
      <c r="C6102" s="59">
        <v>15701280</v>
      </c>
      <c r="D6102" s="35" t="s">
        <v>424</v>
      </c>
      <c r="E6102" s="62" t="s">
        <v>3487</v>
      </c>
      <c r="F6102" s="56" t="s">
        <v>3500</v>
      </c>
    </row>
    <row r="6103" spans="1:6" x14ac:dyDescent="0.25">
      <c r="A6103" s="19">
        <v>459280</v>
      </c>
      <c r="B6103" s="84">
        <v>10995212</v>
      </c>
      <c r="C6103" s="30">
        <v>10260</v>
      </c>
      <c r="D6103" s="35" t="s">
        <v>412</v>
      </c>
      <c r="E6103" s="62" t="s">
        <v>3458</v>
      </c>
      <c r="F6103" s="65" t="s">
        <v>0</v>
      </c>
    </row>
    <row r="6104" spans="1:6" x14ac:dyDescent="0.25">
      <c r="A6104" s="56">
        <v>459281</v>
      </c>
      <c r="B6104" s="81">
        <v>8441019</v>
      </c>
      <c r="C6104" s="72">
        <v>6340</v>
      </c>
      <c r="D6104" s="35" t="s">
        <v>1235</v>
      </c>
      <c r="E6104" s="62" t="s">
        <v>3458</v>
      </c>
      <c r="F6104" s="56" t="s">
        <v>3498</v>
      </c>
    </row>
    <row r="6105" spans="1:6" x14ac:dyDescent="0.25">
      <c r="A6105" s="56">
        <v>459281</v>
      </c>
      <c r="B6105" s="81">
        <v>8441019</v>
      </c>
      <c r="C6105" s="72">
        <v>541640</v>
      </c>
      <c r="D6105" s="35" t="s">
        <v>1235</v>
      </c>
      <c r="E6105" s="62" t="s">
        <v>3458</v>
      </c>
      <c r="F6105" s="56" t="s">
        <v>3498</v>
      </c>
    </row>
    <row r="6106" spans="1:6" x14ac:dyDescent="0.25">
      <c r="A6106" s="56">
        <v>459281</v>
      </c>
      <c r="B6106" s="81">
        <v>8441019</v>
      </c>
      <c r="C6106" s="72">
        <v>94840</v>
      </c>
      <c r="D6106" s="35" t="s">
        <v>1235</v>
      </c>
      <c r="E6106" s="62" t="s">
        <v>3458</v>
      </c>
      <c r="F6106" s="56" t="s">
        <v>3498</v>
      </c>
    </row>
    <row r="6107" spans="1:6" x14ac:dyDescent="0.25">
      <c r="A6107" s="56">
        <v>459281</v>
      </c>
      <c r="B6107" s="81">
        <v>8441019</v>
      </c>
      <c r="C6107" s="72">
        <v>164200</v>
      </c>
      <c r="D6107" s="35" t="s">
        <v>1235</v>
      </c>
      <c r="E6107" s="62" t="s">
        <v>3458</v>
      </c>
      <c r="F6107" s="56" t="s">
        <v>3498</v>
      </c>
    </row>
    <row r="6108" spans="1:6" x14ac:dyDescent="0.25">
      <c r="A6108" s="56">
        <v>459281</v>
      </c>
      <c r="B6108" s="82">
        <v>8441019</v>
      </c>
      <c r="C6108" s="72">
        <v>747390</v>
      </c>
      <c r="D6108" s="70" t="s">
        <v>531</v>
      </c>
      <c r="E6108" s="62" t="s">
        <v>3458</v>
      </c>
      <c r="F6108" s="56" t="s">
        <v>3498</v>
      </c>
    </row>
    <row r="6109" spans="1:6" x14ac:dyDescent="0.25">
      <c r="A6109" s="56">
        <v>459281</v>
      </c>
      <c r="B6109" s="81">
        <v>8441019</v>
      </c>
      <c r="C6109" s="72">
        <v>25450</v>
      </c>
      <c r="D6109" s="35" t="s">
        <v>1235</v>
      </c>
      <c r="E6109" s="62" t="s">
        <v>3458</v>
      </c>
      <c r="F6109" s="56" t="s">
        <v>3498</v>
      </c>
    </row>
    <row r="6110" spans="1:6" x14ac:dyDescent="0.25">
      <c r="A6110" s="56">
        <v>459281</v>
      </c>
      <c r="B6110" s="82">
        <v>8441019</v>
      </c>
      <c r="C6110" s="72">
        <v>3150</v>
      </c>
      <c r="D6110" s="70" t="s">
        <v>531</v>
      </c>
      <c r="E6110" s="62" t="s">
        <v>3458</v>
      </c>
      <c r="F6110" s="56" t="s">
        <v>3498</v>
      </c>
    </row>
    <row r="6111" spans="1:6" x14ac:dyDescent="0.25">
      <c r="A6111" s="56">
        <v>459281</v>
      </c>
      <c r="B6111" s="81">
        <v>8441019</v>
      </c>
      <c r="C6111" s="72">
        <v>12835</v>
      </c>
      <c r="D6111" s="35" t="s">
        <v>1235</v>
      </c>
      <c r="E6111" s="62" t="s">
        <v>3458</v>
      </c>
      <c r="F6111" s="56" t="s">
        <v>3498</v>
      </c>
    </row>
    <row r="6112" spans="1:6" x14ac:dyDescent="0.25">
      <c r="A6112" s="56">
        <v>459281</v>
      </c>
      <c r="B6112" s="81">
        <v>8441019</v>
      </c>
      <c r="C6112" s="72">
        <v>78640</v>
      </c>
      <c r="D6112" s="35" t="s">
        <v>1235</v>
      </c>
      <c r="E6112" s="62" t="s">
        <v>3458</v>
      </c>
      <c r="F6112" s="56" t="s">
        <v>3498</v>
      </c>
    </row>
    <row r="6113" spans="1:6" x14ac:dyDescent="0.25">
      <c r="A6113" s="56">
        <v>459281</v>
      </c>
      <c r="B6113" s="81">
        <v>8441019</v>
      </c>
      <c r="C6113" s="72">
        <v>45900</v>
      </c>
      <c r="D6113" s="35" t="s">
        <v>1235</v>
      </c>
      <c r="E6113" s="62" t="s">
        <v>3458</v>
      </c>
      <c r="F6113" s="56" t="s">
        <v>3498</v>
      </c>
    </row>
    <row r="6114" spans="1:6" x14ac:dyDescent="0.25">
      <c r="A6114" s="56">
        <v>459282</v>
      </c>
      <c r="B6114" s="80">
        <v>5313021</v>
      </c>
      <c r="C6114" s="71">
        <v>3239</v>
      </c>
      <c r="D6114" s="35" t="s">
        <v>1235</v>
      </c>
      <c r="E6114" s="62" t="s">
        <v>3458</v>
      </c>
      <c r="F6114" s="56" t="s">
        <v>3499</v>
      </c>
    </row>
    <row r="6115" spans="1:6" x14ac:dyDescent="0.25">
      <c r="A6115" s="56">
        <v>459282</v>
      </c>
      <c r="B6115" s="80">
        <v>5313021</v>
      </c>
      <c r="C6115" s="71">
        <v>30300</v>
      </c>
      <c r="D6115" s="35" t="s">
        <v>1235</v>
      </c>
      <c r="E6115" s="62" t="s">
        <v>3458</v>
      </c>
      <c r="F6115" s="56" t="s">
        <v>3499</v>
      </c>
    </row>
    <row r="6116" spans="1:6" x14ac:dyDescent="0.25">
      <c r="A6116" s="56">
        <v>459282</v>
      </c>
      <c r="B6116" s="80">
        <v>5313021</v>
      </c>
      <c r="C6116" s="71">
        <v>100</v>
      </c>
      <c r="D6116" s="35" t="s">
        <v>1235</v>
      </c>
      <c r="E6116" s="62" t="s">
        <v>3458</v>
      </c>
      <c r="F6116" s="56" t="s">
        <v>3499</v>
      </c>
    </row>
    <row r="6117" spans="1:6" x14ac:dyDescent="0.25">
      <c r="A6117" s="56">
        <v>459282</v>
      </c>
      <c r="B6117" s="80">
        <v>5313021</v>
      </c>
      <c r="C6117" s="71">
        <v>69232</v>
      </c>
      <c r="D6117" s="35" t="s">
        <v>1235</v>
      </c>
      <c r="E6117" s="62" t="s">
        <v>3458</v>
      </c>
      <c r="F6117" s="56" t="s">
        <v>3499</v>
      </c>
    </row>
    <row r="6118" spans="1:6" x14ac:dyDescent="0.25">
      <c r="A6118" s="56">
        <v>459282</v>
      </c>
      <c r="B6118" s="80">
        <v>5313021</v>
      </c>
      <c r="C6118" s="71">
        <v>200</v>
      </c>
      <c r="D6118" s="35" t="s">
        <v>1235</v>
      </c>
      <c r="E6118" s="62" t="s">
        <v>3458</v>
      </c>
      <c r="F6118" s="56" t="s">
        <v>3499</v>
      </c>
    </row>
    <row r="6119" spans="1:6" x14ac:dyDescent="0.25">
      <c r="A6119" s="56">
        <v>459282</v>
      </c>
      <c r="B6119" s="80">
        <v>5313021</v>
      </c>
      <c r="C6119" s="71">
        <v>9000</v>
      </c>
      <c r="D6119" s="35" t="s">
        <v>1235</v>
      </c>
      <c r="E6119" s="62" t="s">
        <v>3458</v>
      </c>
      <c r="F6119" s="56" t="s">
        <v>3499</v>
      </c>
    </row>
    <row r="6120" spans="1:6" x14ac:dyDescent="0.25">
      <c r="A6120" s="56">
        <v>459282</v>
      </c>
      <c r="B6120" s="80">
        <v>5313021</v>
      </c>
      <c r="C6120" s="71">
        <v>3239</v>
      </c>
      <c r="D6120" s="35" t="s">
        <v>1235</v>
      </c>
      <c r="E6120" s="62" t="s">
        <v>3458</v>
      </c>
      <c r="F6120" s="56" t="s">
        <v>3499</v>
      </c>
    </row>
    <row r="6121" spans="1:6" x14ac:dyDescent="0.25">
      <c r="A6121" s="56">
        <v>459282</v>
      </c>
      <c r="B6121" s="80">
        <v>5313021</v>
      </c>
      <c r="C6121" s="71">
        <v>30300</v>
      </c>
      <c r="D6121" s="35" t="s">
        <v>1235</v>
      </c>
      <c r="E6121" s="62" t="s">
        <v>3458</v>
      </c>
      <c r="F6121" s="56" t="s">
        <v>3499</v>
      </c>
    </row>
    <row r="6122" spans="1:6" x14ac:dyDescent="0.25">
      <c r="A6122" s="56">
        <v>459282</v>
      </c>
      <c r="B6122" s="80">
        <v>5313021</v>
      </c>
      <c r="C6122" s="71">
        <v>100</v>
      </c>
      <c r="D6122" s="35" t="s">
        <v>1235</v>
      </c>
      <c r="E6122" s="62" t="s">
        <v>3458</v>
      </c>
      <c r="F6122" s="56" t="s">
        <v>3499</v>
      </c>
    </row>
    <row r="6123" spans="1:6" x14ac:dyDescent="0.25">
      <c r="A6123" s="56">
        <v>459282</v>
      </c>
      <c r="B6123" s="80">
        <v>5313021</v>
      </c>
      <c r="C6123" s="71">
        <v>69232</v>
      </c>
      <c r="D6123" s="35" t="s">
        <v>1235</v>
      </c>
      <c r="E6123" s="62" t="s">
        <v>3458</v>
      </c>
      <c r="F6123" s="56" t="s">
        <v>3499</v>
      </c>
    </row>
    <row r="6124" spans="1:6" x14ac:dyDescent="0.25">
      <c r="A6124" s="56">
        <v>459282</v>
      </c>
      <c r="B6124" s="80">
        <v>5313021</v>
      </c>
      <c r="C6124" s="71">
        <v>200</v>
      </c>
      <c r="D6124" s="35" t="s">
        <v>1235</v>
      </c>
      <c r="E6124" s="62" t="s">
        <v>3458</v>
      </c>
      <c r="F6124" s="56" t="s">
        <v>3499</v>
      </c>
    </row>
    <row r="6125" spans="1:6" x14ac:dyDescent="0.25">
      <c r="A6125" s="56">
        <v>459282</v>
      </c>
      <c r="B6125" s="80">
        <v>5313021</v>
      </c>
      <c r="C6125" s="71">
        <v>9000</v>
      </c>
      <c r="D6125" s="35" t="s">
        <v>1235</v>
      </c>
      <c r="E6125" s="62" t="s">
        <v>3458</v>
      </c>
      <c r="F6125" s="56" t="s">
        <v>3499</v>
      </c>
    </row>
    <row r="6126" spans="1:6" x14ac:dyDescent="0.25">
      <c r="A6126" s="56">
        <v>459284</v>
      </c>
      <c r="B6126" s="80">
        <v>2217418</v>
      </c>
      <c r="C6126" s="71">
        <v>159999</v>
      </c>
      <c r="D6126" s="35" t="s">
        <v>424</v>
      </c>
      <c r="E6126" s="62" t="s">
        <v>3458</v>
      </c>
      <c r="F6126" s="56" t="s">
        <v>3499</v>
      </c>
    </row>
    <row r="6127" spans="1:6" x14ac:dyDescent="0.25">
      <c r="A6127" s="56">
        <v>459284</v>
      </c>
      <c r="B6127" s="80">
        <v>2217418</v>
      </c>
      <c r="C6127" s="71">
        <v>29677</v>
      </c>
      <c r="D6127" s="35" t="s">
        <v>1235</v>
      </c>
      <c r="E6127" s="62" t="s">
        <v>3458</v>
      </c>
      <c r="F6127" s="56" t="s">
        <v>3499</v>
      </c>
    </row>
    <row r="6128" spans="1:6" x14ac:dyDescent="0.25">
      <c r="A6128" s="56">
        <v>459284</v>
      </c>
      <c r="B6128" s="80">
        <v>2217418</v>
      </c>
      <c r="C6128" s="71">
        <v>9720</v>
      </c>
      <c r="D6128" s="35" t="s">
        <v>1235</v>
      </c>
      <c r="E6128" s="62" t="s">
        <v>3458</v>
      </c>
      <c r="F6128" s="56" t="s">
        <v>3499</v>
      </c>
    </row>
    <row r="6129" spans="1:6" x14ac:dyDescent="0.25">
      <c r="A6129" s="56">
        <v>459284</v>
      </c>
      <c r="B6129" s="80">
        <v>2217418</v>
      </c>
      <c r="C6129" s="71">
        <v>10882</v>
      </c>
      <c r="D6129" s="35" t="s">
        <v>1235</v>
      </c>
      <c r="E6129" s="62" t="s">
        <v>3458</v>
      </c>
      <c r="F6129" s="56" t="s">
        <v>3499</v>
      </c>
    </row>
    <row r="6130" spans="1:6" x14ac:dyDescent="0.25">
      <c r="A6130" s="56">
        <v>459284</v>
      </c>
      <c r="B6130" s="80">
        <v>2217418</v>
      </c>
      <c r="C6130" s="71">
        <v>17174</v>
      </c>
      <c r="D6130" s="35" t="s">
        <v>1235</v>
      </c>
      <c r="E6130" s="62" t="s">
        <v>3458</v>
      </c>
      <c r="F6130" s="56" t="s">
        <v>3499</v>
      </c>
    </row>
    <row r="6131" spans="1:6" x14ac:dyDescent="0.25">
      <c r="A6131" s="56">
        <v>459284</v>
      </c>
      <c r="B6131" s="80">
        <v>2217418</v>
      </c>
      <c r="C6131" s="71">
        <v>438690</v>
      </c>
      <c r="D6131" s="35" t="s">
        <v>424</v>
      </c>
      <c r="E6131" s="62" t="s">
        <v>3458</v>
      </c>
      <c r="F6131" s="56" t="s">
        <v>3499</v>
      </c>
    </row>
    <row r="6132" spans="1:6" x14ac:dyDescent="0.25">
      <c r="A6132" s="56">
        <v>459284</v>
      </c>
      <c r="B6132" s="80">
        <v>2217418</v>
      </c>
      <c r="C6132" s="71">
        <v>4448</v>
      </c>
      <c r="D6132" s="35" t="s">
        <v>1235</v>
      </c>
      <c r="E6132" s="62" t="s">
        <v>3458</v>
      </c>
      <c r="F6132" s="56" t="s">
        <v>3499</v>
      </c>
    </row>
    <row r="6133" spans="1:6" x14ac:dyDescent="0.25">
      <c r="A6133" s="56">
        <v>459284</v>
      </c>
      <c r="B6133" s="80">
        <v>2217418</v>
      </c>
      <c r="C6133" s="71">
        <v>3150</v>
      </c>
      <c r="D6133" s="35" t="s">
        <v>1235</v>
      </c>
      <c r="E6133" s="62" t="s">
        <v>3458</v>
      </c>
      <c r="F6133" s="56" t="s">
        <v>3499</v>
      </c>
    </row>
    <row r="6134" spans="1:6" x14ac:dyDescent="0.25">
      <c r="A6134" s="56">
        <v>459284</v>
      </c>
      <c r="B6134" s="80">
        <v>2217418</v>
      </c>
      <c r="C6134" s="71">
        <v>10210</v>
      </c>
      <c r="D6134" s="35" t="s">
        <v>1235</v>
      </c>
      <c r="E6134" s="62" t="s">
        <v>3458</v>
      </c>
      <c r="F6134" s="56" t="s">
        <v>3499</v>
      </c>
    </row>
    <row r="6135" spans="1:6" x14ac:dyDescent="0.25">
      <c r="A6135" s="56">
        <v>459284</v>
      </c>
      <c r="B6135" s="80">
        <v>2217418</v>
      </c>
      <c r="C6135" s="71">
        <v>102600</v>
      </c>
      <c r="D6135" s="35" t="s">
        <v>1235</v>
      </c>
      <c r="E6135" s="62" t="s">
        <v>3458</v>
      </c>
      <c r="F6135" s="56" t="s">
        <v>3499</v>
      </c>
    </row>
    <row r="6136" spans="1:6" x14ac:dyDescent="0.25">
      <c r="A6136" s="56">
        <v>459284</v>
      </c>
      <c r="B6136" s="80">
        <v>2217418</v>
      </c>
      <c r="C6136" s="71">
        <v>5310</v>
      </c>
      <c r="D6136" s="35" t="s">
        <v>1235</v>
      </c>
      <c r="E6136" s="62" t="s">
        <v>3458</v>
      </c>
      <c r="F6136" s="56" t="s">
        <v>3499</v>
      </c>
    </row>
    <row r="6137" spans="1:6" x14ac:dyDescent="0.25">
      <c r="A6137" s="56">
        <v>459284</v>
      </c>
      <c r="B6137" s="80">
        <v>2217418</v>
      </c>
      <c r="C6137" s="71">
        <v>159999</v>
      </c>
      <c r="D6137" s="35" t="s">
        <v>424</v>
      </c>
      <c r="E6137" s="62" t="s">
        <v>3458</v>
      </c>
      <c r="F6137" s="56" t="s">
        <v>3499</v>
      </c>
    </row>
    <row r="6138" spans="1:6" x14ac:dyDescent="0.25">
      <c r="A6138" s="56">
        <v>459284</v>
      </c>
      <c r="B6138" s="80">
        <v>2217418</v>
      </c>
      <c r="C6138" s="71">
        <v>29677</v>
      </c>
      <c r="D6138" s="35" t="s">
        <v>412</v>
      </c>
      <c r="E6138" s="62" t="s">
        <v>3458</v>
      </c>
      <c r="F6138" s="56" t="s">
        <v>3499</v>
      </c>
    </row>
    <row r="6139" spans="1:6" x14ac:dyDescent="0.25">
      <c r="A6139" s="56">
        <v>459284</v>
      </c>
      <c r="B6139" s="80">
        <v>2217418</v>
      </c>
      <c r="C6139" s="71">
        <v>9720</v>
      </c>
      <c r="D6139" s="35" t="s">
        <v>412</v>
      </c>
      <c r="E6139" s="62" t="s">
        <v>3458</v>
      </c>
      <c r="F6139" s="56" t="s">
        <v>3499</v>
      </c>
    </row>
    <row r="6140" spans="1:6" x14ac:dyDescent="0.25">
      <c r="A6140" s="56">
        <v>459284</v>
      </c>
      <c r="B6140" s="80">
        <v>2217418</v>
      </c>
      <c r="C6140" s="71">
        <v>10882</v>
      </c>
      <c r="D6140" s="35" t="s">
        <v>412</v>
      </c>
      <c r="E6140" s="62" t="s">
        <v>3458</v>
      </c>
      <c r="F6140" s="56" t="s">
        <v>3499</v>
      </c>
    </row>
    <row r="6141" spans="1:6" x14ac:dyDescent="0.25">
      <c r="A6141" s="56">
        <v>459284</v>
      </c>
      <c r="B6141" s="80">
        <v>2217418</v>
      </c>
      <c r="C6141" s="71">
        <v>17174</v>
      </c>
      <c r="D6141" s="35" t="s">
        <v>412</v>
      </c>
      <c r="E6141" s="62" t="s">
        <v>3458</v>
      </c>
      <c r="F6141" s="56" t="s">
        <v>3499</v>
      </c>
    </row>
    <row r="6142" spans="1:6" x14ac:dyDescent="0.25">
      <c r="A6142" s="56">
        <v>459284</v>
      </c>
      <c r="B6142" s="80">
        <v>2217418</v>
      </c>
      <c r="C6142" s="71">
        <v>438690</v>
      </c>
      <c r="D6142" s="35" t="s">
        <v>424</v>
      </c>
      <c r="E6142" s="62" t="s">
        <v>3458</v>
      </c>
      <c r="F6142" s="56" t="s">
        <v>3499</v>
      </c>
    </row>
    <row r="6143" spans="1:6" x14ac:dyDescent="0.25">
      <c r="A6143" s="56">
        <v>459284</v>
      </c>
      <c r="B6143" s="80">
        <v>2217418</v>
      </c>
      <c r="C6143" s="71">
        <v>4448</v>
      </c>
      <c r="D6143" s="35" t="s">
        <v>412</v>
      </c>
      <c r="E6143" s="62" t="s">
        <v>3458</v>
      </c>
      <c r="F6143" s="56" t="s">
        <v>3499</v>
      </c>
    </row>
    <row r="6144" spans="1:6" x14ac:dyDescent="0.25">
      <c r="A6144" s="56">
        <v>459284</v>
      </c>
      <c r="B6144" s="80">
        <v>2217418</v>
      </c>
      <c r="C6144" s="71">
        <v>3150</v>
      </c>
      <c r="D6144" s="35" t="s">
        <v>412</v>
      </c>
      <c r="E6144" s="62" t="s">
        <v>3458</v>
      </c>
      <c r="F6144" s="56" t="s">
        <v>3499</v>
      </c>
    </row>
    <row r="6145" spans="1:6" x14ac:dyDescent="0.25">
      <c r="A6145" s="56">
        <v>459284</v>
      </c>
      <c r="B6145" s="80">
        <v>2217418</v>
      </c>
      <c r="C6145" s="71">
        <v>10210</v>
      </c>
      <c r="D6145" s="35" t="s">
        <v>412</v>
      </c>
      <c r="E6145" s="62" t="s">
        <v>3458</v>
      </c>
      <c r="F6145" s="56" t="s">
        <v>3499</v>
      </c>
    </row>
    <row r="6146" spans="1:6" x14ac:dyDescent="0.25">
      <c r="A6146" s="56">
        <v>459284</v>
      </c>
      <c r="B6146" s="80">
        <v>2217418</v>
      </c>
      <c r="C6146" s="71">
        <v>102600</v>
      </c>
      <c r="D6146" s="35" t="s">
        <v>412</v>
      </c>
      <c r="E6146" s="62" t="s">
        <v>3458</v>
      </c>
      <c r="F6146" s="56" t="s">
        <v>3499</v>
      </c>
    </row>
    <row r="6147" spans="1:6" x14ac:dyDescent="0.25">
      <c r="A6147" s="56">
        <v>459284</v>
      </c>
      <c r="B6147" s="80">
        <v>2217418</v>
      </c>
      <c r="C6147" s="71">
        <v>5310</v>
      </c>
      <c r="D6147" s="35" t="s">
        <v>412</v>
      </c>
      <c r="E6147" s="62" t="s">
        <v>3458</v>
      </c>
      <c r="F6147" s="56" t="s">
        <v>3499</v>
      </c>
    </row>
    <row r="6148" spans="1:6" x14ac:dyDescent="0.25">
      <c r="A6148" s="56">
        <v>459292</v>
      </c>
      <c r="B6148" s="81">
        <v>10157327</v>
      </c>
      <c r="C6148" s="72">
        <v>3122400</v>
      </c>
      <c r="D6148" s="35" t="s">
        <v>1235</v>
      </c>
      <c r="E6148" s="62" t="s">
        <v>3458</v>
      </c>
      <c r="F6148" s="56" t="s">
        <v>3498</v>
      </c>
    </row>
    <row r="6149" spans="1:6" x14ac:dyDescent="0.25">
      <c r="A6149" s="56">
        <v>459292</v>
      </c>
      <c r="B6149" s="81">
        <v>10157327</v>
      </c>
      <c r="C6149" s="72">
        <v>938040</v>
      </c>
      <c r="D6149" s="35" t="s">
        <v>1235</v>
      </c>
      <c r="E6149" s="62" t="s">
        <v>3458</v>
      </c>
      <c r="F6149" s="56" t="s">
        <v>3498</v>
      </c>
    </row>
    <row r="6150" spans="1:6" x14ac:dyDescent="0.25">
      <c r="A6150" s="56">
        <v>459292</v>
      </c>
      <c r="B6150" s="81">
        <v>10157327</v>
      </c>
      <c r="C6150" s="72">
        <v>2210020</v>
      </c>
      <c r="D6150" s="35" t="s">
        <v>1235</v>
      </c>
      <c r="E6150" s="62" t="s">
        <v>3458</v>
      </c>
      <c r="F6150" s="56" t="s">
        <v>3498</v>
      </c>
    </row>
    <row r="6151" spans="1:6" x14ac:dyDescent="0.25">
      <c r="A6151" s="56">
        <v>459292</v>
      </c>
      <c r="B6151" s="81">
        <v>10157327</v>
      </c>
      <c r="C6151" s="72">
        <v>1039360</v>
      </c>
      <c r="D6151" s="35" t="s">
        <v>1235</v>
      </c>
      <c r="E6151" s="62" t="s">
        <v>3458</v>
      </c>
      <c r="F6151" s="56" t="s">
        <v>3498</v>
      </c>
    </row>
    <row r="6152" spans="1:6" x14ac:dyDescent="0.25">
      <c r="A6152" s="56">
        <v>459304</v>
      </c>
      <c r="B6152" s="80">
        <v>4563738</v>
      </c>
      <c r="C6152" s="59">
        <v>1591360</v>
      </c>
      <c r="D6152" s="35" t="s">
        <v>424</v>
      </c>
      <c r="E6152" s="62" t="s">
        <v>3487</v>
      </c>
      <c r="F6152" s="56" t="s">
        <v>3500</v>
      </c>
    </row>
    <row r="6153" spans="1:6" x14ac:dyDescent="0.25">
      <c r="A6153" s="19">
        <v>459321</v>
      </c>
      <c r="B6153" s="84">
        <v>9685927</v>
      </c>
      <c r="C6153" s="30">
        <v>394500</v>
      </c>
      <c r="D6153" s="51" t="s">
        <v>403</v>
      </c>
      <c r="E6153" s="62" t="s">
        <v>3458</v>
      </c>
      <c r="F6153" s="65" t="s">
        <v>0</v>
      </c>
    </row>
    <row r="6154" spans="1:6" x14ac:dyDescent="0.25">
      <c r="A6154" s="19">
        <v>459321</v>
      </c>
      <c r="B6154" s="84">
        <v>9685927</v>
      </c>
      <c r="C6154" s="30">
        <v>274715</v>
      </c>
      <c r="D6154" s="35" t="s">
        <v>1235</v>
      </c>
      <c r="E6154" s="62" t="s">
        <v>3458</v>
      </c>
      <c r="F6154" s="65" t="s">
        <v>0</v>
      </c>
    </row>
    <row r="6155" spans="1:6" x14ac:dyDescent="0.25">
      <c r="A6155" s="19">
        <v>459321</v>
      </c>
      <c r="B6155" s="84">
        <v>9685927</v>
      </c>
      <c r="C6155" s="30">
        <v>46900</v>
      </c>
      <c r="D6155" s="35" t="s">
        <v>424</v>
      </c>
      <c r="E6155" s="62" t="s">
        <v>3458</v>
      </c>
      <c r="F6155" s="65" t="s">
        <v>0</v>
      </c>
    </row>
    <row r="6156" spans="1:6" x14ac:dyDescent="0.25">
      <c r="A6156" s="19">
        <v>459321</v>
      </c>
      <c r="B6156" s="84">
        <v>9685927</v>
      </c>
      <c r="C6156" s="30">
        <v>46900</v>
      </c>
      <c r="D6156" s="35" t="s">
        <v>424</v>
      </c>
      <c r="E6156" s="62" t="s">
        <v>3458</v>
      </c>
      <c r="F6156" s="65" t="s">
        <v>0</v>
      </c>
    </row>
    <row r="6157" spans="1:6" x14ac:dyDescent="0.25">
      <c r="A6157" s="19">
        <v>459321</v>
      </c>
      <c r="B6157" s="84">
        <v>9685927</v>
      </c>
      <c r="C6157" s="30">
        <v>46900</v>
      </c>
      <c r="D6157" s="35" t="s">
        <v>424</v>
      </c>
      <c r="E6157" s="62" t="s">
        <v>3458</v>
      </c>
      <c r="F6157" s="65" t="s">
        <v>0</v>
      </c>
    </row>
    <row r="6158" spans="1:6" x14ac:dyDescent="0.25">
      <c r="A6158" s="19">
        <v>459321</v>
      </c>
      <c r="B6158" s="84">
        <v>9685927</v>
      </c>
      <c r="C6158" s="30">
        <v>46900</v>
      </c>
      <c r="D6158" s="35" t="s">
        <v>424</v>
      </c>
      <c r="E6158" s="62" t="s">
        <v>3458</v>
      </c>
      <c r="F6158" s="65" t="s">
        <v>0</v>
      </c>
    </row>
    <row r="6159" spans="1:6" x14ac:dyDescent="0.25">
      <c r="A6159" s="19">
        <v>459321</v>
      </c>
      <c r="B6159" s="84">
        <v>9685927</v>
      </c>
      <c r="C6159" s="30">
        <v>1029560</v>
      </c>
      <c r="D6159" s="35" t="s">
        <v>424</v>
      </c>
      <c r="E6159" s="62" t="s">
        <v>3458</v>
      </c>
      <c r="F6159" s="65" t="s">
        <v>0</v>
      </c>
    </row>
    <row r="6160" spans="1:6" x14ac:dyDescent="0.25">
      <c r="A6160" s="56">
        <v>459328</v>
      </c>
      <c r="B6160" s="81">
        <v>14460481</v>
      </c>
      <c r="C6160" s="72">
        <v>222593</v>
      </c>
      <c r="D6160" s="35" t="s">
        <v>1235</v>
      </c>
      <c r="E6160" s="62" t="s">
        <v>3458</v>
      </c>
      <c r="F6160" s="56" t="s">
        <v>3498</v>
      </c>
    </row>
    <row r="6161" spans="1:6" x14ac:dyDescent="0.25">
      <c r="A6161" s="56">
        <v>459328</v>
      </c>
      <c r="B6161" s="81">
        <v>14460481</v>
      </c>
      <c r="C6161" s="72">
        <v>76350</v>
      </c>
      <c r="D6161" s="35" t="s">
        <v>1235</v>
      </c>
      <c r="E6161" s="62" t="s">
        <v>3458</v>
      </c>
      <c r="F6161" s="56" t="s">
        <v>3498</v>
      </c>
    </row>
    <row r="6162" spans="1:6" x14ac:dyDescent="0.25">
      <c r="A6162" s="56">
        <v>459328</v>
      </c>
      <c r="B6162" s="81">
        <v>14460481</v>
      </c>
      <c r="C6162" s="72">
        <v>16705</v>
      </c>
      <c r="D6162" s="35" t="s">
        <v>1235</v>
      </c>
      <c r="E6162" s="62" t="s">
        <v>3458</v>
      </c>
      <c r="F6162" s="56" t="s">
        <v>3498</v>
      </c>
    </row>
    <row r="6163" spans="1:6" x14ac:dyDescent="0.25">
      <c r="A6163" s="56">
        <v>459328</v>
      </c>
      <c r="B6163" s="81">
        <v>14460481</v>
      </c>
      <c r="C6163" s="72">
        <v>68850</v>
      </c>
      <c r="D6163" s="35" t="s">
        <v>1235</v>
      </c>
      <c r="E6163" s="62" t="s">
        <v>3458</v>
      </c>
      <c r="F6163" s="56" t="s">
        <v>3498</v>
      </c>
    </row>
    <row r="6164" spans="1:6" x14ac:dyDescent="0.25">
      <c r="A6164" s="56">
        <v>459328</v>
      </c>
      <c r="B6164" s="81">
        <v>14460481</v>
      </c>
      <c r="C6164" s="72">
        <v>34540</v>
      </c>
      <c r="D6164" s="35" t="s">
        <v>1235</v>
      </c>
      <c r="E6164" s="62" t="s">
        <v>3458</v>
      </c>
      <c r="F6164" s="56" t="s">
        <v>3498</v>
      </c>
    </row>
    <row r="6165" spans="1:6" x14ac:dyDescent="0.25">
      <c r="A6165" s="56">
        <v>459328</v>
      </c>
      <c r="B6165" s="81">
        <v>14460481</v>
      </c>
      <c r="C6165" s="72">
        <v>1518500</v>
      </c>
      <c r="D6165" s="35" t="s">
        <v>1235</v>
      </c>
      <c r="E6165" s="62" t="s">
        <v>3458</v>
      </c>
      <c r="F6165" s="56" t="s">
        <v>3498</v>
      </c>
    </row>
    <row r="6166" spans="1:6" x14ac:dyDescent="0.25">
      <c r="A6166" s="56">
        <v>459328</v>
      </c>
      <c r="B6166" s="81">
        <v>14460481</v>
      </c>
      <c r="C6166" s="72">
        <v>58715</v>
      </c>
      <c r="D6166" s="35" t="s">
        <v>1235</v>
      </c>
      <c r="E6166" s="62" t="s">
        <v>3458</v>
      </c>
      <c r="F6166" s="56" t="s">
        <v>3498</v>
      </c>
    </row>
    <row r="6167" spans="1:6" x14ac:dyDescent="0.25">
      <c r="A6167" s="56">
        <v>459328</v>
      </c>
      <c r="B6167" s="81">
        <v>14460481</v>
      </c>
      <c r="C6167" s="72">
        <v>78640</v>
      </c>
      <c r="D6167" s="35" t="s">
        <v>1235</v>
      </c>
      <c r="E6167" s="62" t="s">
        <v>3458</v>
      </c>
      <c r="F6167" s="56" t="s">
        <v>3498</v>
      </c>
    </row>
    <row r="6168" spans="1:6" x14ac:dyDescent="0.25">
      <c r="A6168" s="56">
        <v>459328</v>
      </c>
      <c r="B6168" s="81">
        <v>14460481</v>
      </c>
      <c r="C6168" s="72">
        <v>23800</v>
      </c>
      <c r="D6168" s="35" t="s">
        <v>1235</v>
      </c>
      <c r="E6168" s="62" t="s">
        <v>3458</v>
      </c>
      <c r="F6168" s="56" t="s">
        <v>3498</v>
      </c>
    </row>
    <row r="6169" spans="1:6" x14ac:dyDescent="0.25">
      <c r="A6169" s="56">
        <v>459328</v>
      </c>
      <c r="B6169" s="81">
        <v>14460481</v>
      </c>
      <c r="C6169" s="72">
        <v>609345</v>
      </c>
      <c r="D6169" s="35" t="s">
        <v>1235</v>
      </c>
      <c r="E6169" s="62" t="s">
        <v>3458</v>
      </c>
      <c r="F6169" s="56" t="s">
        <v>3498</v>
      </c>
    </row>
    <row r="6170" spans="1:6" x14ac:dyDescent="0.25">
      <c r="A6170" s="56">
        <v>459328</v>
      </c>
      <c r="B6170" s="81">
        <v>14460481</v>
      </c>
      <c r="C6170" s="72">
        <v>164210</v>
      </c>
      <c r="D6170" s="35" t="s">
        <v>1235</v>
      </c>
      <c r="E6170" s="62" t="s">
        <v>3458</v>
      </c>
      <c r="F6170" s="56" t="s">
        <v>3498</v>
      </c>
    </row>
    <row r="6171" spans="1:6" x14ac:dyDescent="0.25">
      <c r="A6171" s="56">
        <v>459328</v>
      </c>
      <c r="B6171" s="81">
        <v>14460481</v>
      </c>
      <c r="C6171" s="72">
        <v>12835</v>
      </c>
      <c r="D6171" s="35" t="s">
        <v>1235</v>
      </c>
      <c r="E6171" s="62" t="s">
        <v>3458</v>
      </c>
      <c r="F6171" s="56" t="s">
        <v>3498</v>
      </c>
    </row>
    <row r="6172" spans="1:6" x14ac:dyDescent="0.25">
      <c r="A6172" s="56">
        <v>459328</v>
      </c>
      <c r="B6172" s="81">
        <v>14460481</v>
      </c>
      <c r="C6172" s="72">
        <v>21437</v>
      </c>
      <c r="D6172" s="35" t="s">
        <v>1235</v>
      </c>
      <c r="E6172" s="62" t="s">
        <v>3458</v>
      </c>
      <c r="F6172" s="56" t="s">
        <v>3498</v>
      </c>
    </row>
    <row r="6173" spans="1:6" x14ac:dyDescent="0.25">
      <c r="A6173" s="56">
        <v>459328</v>
      </c>
      <c r="B6173" s="81">
        <v>14460481</v>
      </c>
      <c r="C6173" s="72">
        <v>40530</v>
      </c>
      <c r="D6173" s="35" t="s">
        <v>1235</v>
      </c>
      <c r="E6173" s="62" t="s">
        <v>3458</v>
      </c>
      <c r="F6173" s="56" t="s">
        <v>3498</v>
      </c>
    </row>
    <row r="6174" spans="1:6" x14ac:dyDescent="0.25">
      <c r="A6174" s="56">
        <v>459328</v>
      </c>
      <c r="B6174" s="81">
        <v>14460481</v>
      </c>
      <c r="C6174" s="72">
        <v>20800</v>
      </c>
      <c r="D6174" s="35" t="s">
        <v>1235</v>
      </c>
      <c r="E6174" s="62" t="s">
        <v>3458</v>
      </c>
      <c r="F6174" s="56" t="s">
        <v>3498</v>
      </c>
    </row>
    <row r="6175" spans="1:6" x14ac:dyDescent="0.25">
      <c r="A6175" s="56">
        <v>459328</v>
      </c>
      <c r="B6175" s="81">
        <v>14460481</v>
      </c>
      <c r="C6175" s="72">
        <v>24340</v>
      </c>
      <c r="D6175" s="35" t="s">
        <v>1235</v>
      </c>
      <c r="E6175" s="62" t="s">
        <v>3458</v>
      </c>
      <c r="F6175" s="56" t="s">
        <v>3498</v>
      </c>
    </row>
    <row r="6176" spans="1:6" x14ac:dyDescent="0.25">
      <c r="A6176" s="56">
        <v>459328</v>
      </c>
      <c r="B6176" s="81">
        <v>14460481</v>
      </c>
      <c r="C6176" s="72">
        <v>54285</v>
      </c>
      <c r="D6176" s="35" t="s">
        <v>1235</v>
      </c>
      <c r="E6176" s="62" t="s">
        <v>3458</v>
      </c>
      <c r="F6176" s="56" t="s">
        <v>3498</v>
      </c>
    </row>
    <row r="6177" spans="1:6" x14ac:dyDescent="0.25">
      <c r="A6177" s="56">
        <v>459328</v>
      </c>
      <c r="B6177" s="81">
        <v>14460481</v>
      </c>
      <c r="C6177" s="72">
        <v>92015</v>
      </c>
      <c r="D6177" s="35" t="s">
        <v>1235</v>
      </c>
      <c r="E6177" s="62" t="s">
        <v>3458</v>
      </c>
      <c r="F6177" s="56" t="s">
        <v>3498</v>
      </c>
    </row>
    <row r="6178" spans="1:6" x14ac:dyDescent="0.25">
      <c r="A6178" s="56">
        <v>459328</v>
      </c>
      <c r="B6178" s="81">
        <v>14460481</v>
      </c>
      <c r="C6178" s="72">
        <v>3193540</v>
      </c>
      <c r="D6178" s="35" t="s">
        <v>1235</v>
      </c>
      <c r="E6178" s="62" t="s">
        <v>3458</v>
      </c>
      <c r="F6178" s="56" t="s">
        <v>3498</v>
      </c>
    </row>
    <row r="6179" spans="1:6" x14ac:dyDescent="0.25">
      <c r="A6179" s="56">
        <v>459328</v>
      </c>
      <c r="B6179" s="81">
        <v>14460481</v>
      </c>
      <c r="C6179" s="72">
        <v>169420</v>
      </c>
      <c r="D6179" s="35" t="s">
        <v>1235</v>
      </c>
      <c r="E6179" s="62" t="s">
        <v>3458</v>
      </c>
      <c r="F6179" s="56" t="s">
        <v>3498</v>
      </c>
    </row>
    <row r="6180" spans="1:6" x14ac:dyDescent="0.25">
      <c r="A6180" s="56">
        <v>459328</v>
      </c>
      <c r="B6180" s="81">
        <v>14460481</v>
      </c>
      <c r="C6180" s="72">
        <v>164200</v>
      </c>
      <c r="D6180" s="35" t="s">
        <v>1235</v>
      </c>
      <c r="E6180" s="62" t="s">
        <v>3458</v>
      </c>
      <c r="F6180" s="56" t="s">
        <v>3498</v>
      </c>
    </row>
    <row r="6181" spans="1:6" x14ac:dyDescent="0.25">
      <c r="A6181" s="56">
        <v>459328</v>
      </c>
      <c r="B6181" s="81">
        <v>14460481</v>
      </c>
      <c r="C6181" s="72">
        <v>132930</v>
      </c>
      <c r="D6181" s="35" t="s">
        <v>1235</v>
      </c>
      <c r="E6181" s="62" t="s">
        <v>3458</v>
      </c>
      <c r="F6181" s="56" t="s">
        <v>3498</v>
      </c>
    </row>
    <row r="6182" spans="1:6" x14ac:dyDescent="0.25">
      <c r="A6182" s="56">
        <v>459328</v>
      </c>
      <c r="B6182" s="81">
        <v>14460481</v>
      </c>
      <c r="C6182" s="72">
        <v>36755</v>
      </c>
      <c r="D6182" s="35" t="s">
        <v>1235</v>
      </c>
      <c r="E6182" s="62" t="s">
        <v>3458</v>
      </c>
      <c r="F6182" s="56" t="s">
        <v>3498</v>
      </c>
    </row>
    <row r="6183" spans="1:6" x14ac:dyDescent="0.25">
      <c r="A6183" s="19">
        <v>459363</v>
      </c>
      <c r="B6183" s="84">
        <v>2388000</v>
      </c>
      <c r="C6183" s="30">
        <v>725100.00000000012</v>
      </c>
      <c r="D6183" s="51" t="s">
        <v>403</v>
      </c>
      <c r="E6183" s="62" t="s">
        <v>3459</v>
      </c>
      <c r="F6183" s="65" t="s">
        <v>0</v>
      </c>
    </row>
    <row r="6184" spans="1:6" x14ac:dyDescent="0.25">
      <c r="A6184" s="56">
        <v>459365</v>
      </c>
      <c r="B6184" s="80">
        <v>22608476</v>
      </c>
      <c r="C6184" s="57">
        <v>840000</v>
      </c>
      <c r="D6184" s="35" t="s">
        <v>424</v>
      </c>
      <c r="E6184" s="62" t="s">
        <v>3458</v>
      </c>
      <c r="F6184" s="62" t="s">
        <v>3494</v>
      </c>
    </row>
    <row r="6185" spans="1:6" x14ac:dyDescent="0.25">
      <c r="A6185" s="56">
        <v>459365</v>
      </c>
      <c r="B6185" s="80">
        <v>22608476</v>
      </c>
      <c r="C6185" s="57">
        <v>59500</v>
      </c>
      <c r="D6185" s="35" t="s">
        <v>412</v>
      </c>
      <c r="E6185" s="62" t="s">
        <v>3458</v>
      </c>
      <c r="F6185" s="62" t="s">
        <v>3494</v>
      </c>
    </row>
    <row r="6186" spans="1:6" x14ac:dyDescent="0.25">
      <c r="A6186" s="56">
        <v>459365</v>
      </c>
      <c r="B6186" s="80">
        <v>22608476</v>
      </c>
      <c r="C6186" s="57">
        <v>74693</v>
      </c>
      <c r="D6186" s="35" t="s">
        <v>424</v>
      </c>
      <c r="E6186" s="62" t="s">
        <v>3458</v>
      </c>
      <c r="F6186" s="62" t="s">
        <v>3494</v>
      </c>
    </row>
    <row r="6187" spans="1:6" x14ac:dyDescent="0.25">
      <c r="A6187" s="56">
        <v>459365</v>
      </c>
      <c r="B6187" s="80">
        <v>22608476</v>
      </c>
      <c r="C6187" s="57">
        <v>25435</v>
      </c>
      <c r="D6187" s="35" t="s">
        <v>424</v>
      </c>
      <c r="E6187" s="62" t="s">
        <v>3458</v>
      </c>
      <c r="F6187" s="62" t="s">
        <v>3494</v>
      </c>
    </row>
    <row r="6188" spans="1:6" x14ac:dyDescent="0.25">
      <c r="A6188" s="56">
        <v>459365</v>
      </c>
      <c r="B6188" s="80">
        <v>22608476</v>
      </c>
      <c r="C6188" s="57">
        <v>72000</v>
      </c>
      <c r="D6188" s="35" t="s">
        <v>412</v>
      </c>
      <c r="E6188" s="62" t="s">
        <v>3458</v>
      </c>
      <c r="F6188" s="62" t="s">
        <v>3494</v>
      </c>
    </row>
    <row r="6189" spans="1:6" x14ac:dyDescent="0.25">
      <c r="A6189" s="56">
        <v>459365</v>
      </c>
      <c r="B6189" s="80">
        <v>22608476</v>
      </c>
      <c r="C6189" s="57">
        <v>499100</v>
      </c>
      <c r="D6189" s="35" t="s">
        <v>412</v>
      </c>
      <c r="E6189" s="62" t="s">
        <v>3458</v>
      </c>
      <c r="F6189" s="62" t="s">
        <v>3494</v>
      </c>
    </row>
    <row r="6190" spans="1:6" x14ac:dyDescent="0.25">
      <c r="A6190" s="56">
        <v>459365</v>
      </c>
      <c r="B6190" s="80">
        <v>22608476</v>
      </c>
      <c r="C6190" s="57">
        <v>2400000</v>
      </c>
      <c r="D6190" s="35" t="s">
        <v>424</v>
      </c>
      <c r="E6190" s="62" t="s">
        <v>3458</v>
      </c>
      <c r="F6190" s="62" t="s">
        <v>3494</v>
      </c>
    </row>
    <row r="6191" spans="1:6" x14ac:dyDescent="0.25">
      <c r="A6191" s="56">
        <v>459365</v>
      </c>
      <c r="B6191" s="80">
        <v>22608476</v>
      </c>
      <c r="C6191" s="57">
        <v>100800</v>
      </c>
      <c r="D6191" s="70" t="s">
        <v>531</v>
      </c>
      <c r="E6191" s="62" t="s">
        <v>3458</v>
      </c>
      <c r="F6191" s="62" t="s">
        <v>3494</v>
      </c>
    </row>
    <row r="6192" spans="1:6" x14ac:dyDescent="0.25">
      <c r="A6192" s="56">
        <v>459365</v>
      </c>
      <c r="B6192" s="80">
        <v>22608476</v>
      </c>
      <c r="C6192" s="57">
        <v>100800</v>
      </c>
      <c r="D6192" s="70" t="s">
        <v>531</v>
      </c>
      <c r="E6192" s="62" t="s">
        <v>3458</v>
      </c>
      <c r="F6192" s="62" t="s">
        <v>3494</v>
      </c>
    </row>
    <row r="6193" spans="1:6" x14ac:dyDescent="0.25">
      <c r="A6193" s="56">
        <v>459365</v>
      </c>
      <c r="B6193" s="80">
        <v>22608476</v>
      </c>
      <c r="C6193" s="57">
        <v>6000000</v>
      </c>
      <c r="D6193" s="70" t="s">
        <v>419</v>
      </c>
      <c r="E6193" s="62" t="s">
        <v>3458</v>
      </c>
      <c r="F6193" s="62" t="s">
        <v>3494</v>
      </c>
    </row>
    <row r="6194" spans="1:6" x14ac:dyDescent="0.25">
      <c r="A6194" s="56">
        <v>459365</v>
      </c>
      <c r="B6194" s="80">
        <v>22608476</v>
      </c>
      <c r="C6194" s="57">
        <v>25756</v>
      </c>
      <c r="D6194" s="35" t="s">
        <v>1235</v>
      </c>
      <c r="E6194" s="62" t="s">
        <v>3458</v>
      </c>
      <c r="F6194" s="62" t="s">
        <v>3494</v>
      </c>
    </row>
    <row r="6195" spans="1:6" x14ac:dyDescent="0.25">
      <c r="A6195" s="56">
        <v>459365</v>
      </c>
      <c r="B6195" s="80">
        <v>22608476</v>
      </c>
      <c r="C6195" s="57">
        <v>9962</v>
      </c>
      <c r="D6195" s="35" t="s">
        <v>1235</v>
      </c>
      <c r="E6195" s="62" t="s">
        <v>3458</v>
      </c>
      <c r="F6195" s="62" t="s">
        <v>3494</v>
      </c>
    </row>
    <row r="6196" spans="1:6" x14ac:dyDescent="0.25">
      <c r="A6196" s="56">
        <v>459366</v>
      </c>
      <c r="B6196" s="80">
        <v>68937061</v>
      </c>
      <c r="C6196" s="59">
        <v>411840</v>
      </c>
      <c r="D6196" s="35" t="s">
        <v>412</v>
      </c>
      <c r="E6196" s="62" t="s">
        <v>3487</v>
      </c>
      <c r="F6196" s="56" t="s">
        <v>3500</v>
      </c>
    </row>
    <row r="6197" spans="1:6" x14ac:dyDescent="0.25">
      <c r="A6197" s="56">
        <v>459366</v>
      </c>
      <c r="B6197" s="80">
        <v>68937061</v>
      </c>
      <c r="C6197" s="59">
        <v>6253317</v>
      </c>
      <c r="D6197" s="35" t="s">
        <v>424</v>
      </c>
      <c r="E6197" s="62" t="s">
        <v>3487</v>
      </c>
      <c r="F6197" s="56" t="s">
        <v>3500</v>
      </c>
    </row>
    <row r="6198" spans="1:6" x14ac:dyDescent="0.25">
      <c r="A6198" s="56">
        <v>459366</v>
      </c>
      <c r="B6198" s="80">
        <v>68937061</v>
      </c>
      <c r="C6198" s="59">
        <v>3157560</v>
      </c>
      <c r="D6198" s="35" t="s">
        <v>424</v>
      </c>
      <c r="E6198" s="62" t="s">
        <v>3487</v>
      </c>
      <c r="F6198" s="56" t="s">
        <v>3500</v>
      </c>
    </row>
    <row r="6199" spans="1:6" x14ac:dyDescent="0.25">
      <c r="A6199" s="56">
        <v>459366</v>
      </c>
      <c r="B6199" s="80">
        <v>68937061</v>
      </c>
      <c r="C6199" s="59">
        <v>11139520</v>
      </c>
      <c r="D6199" s="35" t="s">
        <v>424</v>
      </c>
      <c r="E6199" s="62" t="s">
        <v>3487</v>
      </c>
      <c r="F6199" s="56" t="s">
        <v>3500</v>
      </c>
    </row>
    <row r="6200" spans="1:6" x14ac:dyDescent="0.25">
      <c r="A6200" s="56">
        <v>459366</v>
      </c>
      <c r="B6200" s="80">
        <v>68937061</v>
      </c>
      <c r="C6200" s="59">
        <v>280000</v>
      </c>
      <c r="D6200" s="35" t="s">
        <v>424</v>
      </c>
      <c r="E6200" s="62" t="s">
        <v>3487</v>
      </c>
      <c r="F6200" s="56" t="s">
        <v>3500</v>
      </c>
    </row>
    <row r="6201" spans="1:6" x14ac:dyDescent="0.25">
      <c r="A6201" s="19">
        <v>459391</v>
      </c>
      <c r="B6201" s="84">
        <v>49399733</v>
      </c>
      <c r="C6201" s="30">
        <v>11970</v>
      </c>
      <c r="D6201" s="35" t="s">
        <v>412</v>
      </c>
      <c r="E6201" s="62" t="s">
        <v>3458</v>
      </c>
      <c r="F6201" s="65" t="s">
        <v>0</v>
      </c>
    </row>
    <row r="6202" spans="1:6" x14ac:dyDescent="0.25">
      <c r="A6202" s="19">
        <v>459391</v>
      </c>
      <c r="B6202" s="84">
        <v>49399733</v>
      </c>
      <c r="C6202" s="30">
        <v>94046</v>
      </c>
      <c r="D6202" s="51" t="s">
        <v>403</v>
      </c>
      <c r="E6202" s="62" t="s">
        <v>3458</v>
      </c>
      <c r="F6202" s="65" t="s">
        <v>0</v>
      </c>
    </row>
    <row r="6203" spans="1:6" x14ac:dyDescent="0.25">
      <c r="A6203" s="19">
        <v>459391</v>
      </c>
      <c r="B6203" s="84">
        <v>49399733</v>
      </c>
      <c r="C6203" s="30">
        <v>61560</v>
      </c>
      <c r="D6203" s="35" t="s">
        <v>412</v>
      </c>
      <c r="E6203" s="62" t="s">
        <v>3458</v>
      </c>
      <c r="F6203" s="65" t="s">
        <v>0</v>
      </c>
    </row>
    <row r="6204" spans="1:6" x14ac:dyDescent="0.25">
      <c r="A6204" s="19">
        <v>459391</v>
      </c>
      <c r="B6204" s="84">
        <v>49399733</v>
      </c>
      <c r="C6204" s="30">
        <v>238200</v>
      </c>
      <c r="D6204" s="51" t="s">
        <v>403</v>
      </c>
      <c r="E6204" s="62" t="s">
        <v>3458</v>
      </c>
      <c r="F6204" s="65" t="s">
        <v>0</v>
      </c>
    </row>
    <row r="6205" spans="1:6" x14ac:dyDescent="0.25">
      <c r="A6205" s="19">
        <v>459391</v>
      </c>
      <c r="B6205" s="84">
        <v>49399733</v>
      </c>
      <c r="C6205" s="30">
        <v>238200</v>
      </c>
      <c r="D6205" s="51" t="s">
        <v>403</v>
      </c>
      <c r="E6205" s="62" t="s">
        <v>3458</v>
      </c>
      <c r="F6205" s="65" t="s">
        <v>0</v>
      </c>
    </row>
    <row r="6206" spans="1:6" x14ac:dyDescent="0.25">
      <c r="A6206" s="19">
        <v>459391</v>
      </c>
      <c r="B6206" s="84">
        <v>49399733</v>
      </c>
      <c r="C6206" s="30">
        <v>238200</v>
      </c>
      <c r="D6206" s="51" t="s">
        <v>403</v>
      </c>
      <c r="E6206" s="62" t="s">
        <v>3458</v>
      </c>
      <c r="F6206" s="65" t="s">
        <v>0</v>
      </c>
    </row>
    <row r="6207" spans="1:6" x14ac:dyDescent="0.25">
      <c r="A6207" s="19">
        <v>459391</v>
      </c>
      <c r="B6207" s="84">
        <v>49399733</v>
      </c>
      <c r="C6207" s="30">
        <v>238200</v>
      </c>
      <c r="D6207" s="51" t="s">
        <v>403</v>
      </c>
      <c r="E6207" s="62" t="s">
        <v>3458</v>
      </c>
      <c r="F6207" s="65" t="s">
        <v>0</v>
      </c>
    </row>
    <row r="6208" spans="1:6" x14ac:dyDescent="0.25">
      <c r="A6208" s="19">
        <v>459391</v>
      </c>
      <c r="B6208" s="84">
        <v>49399733</v>
      </c>
      <c r="C6208" s="30">
        <v>238200</v>
      </c>
      <c r="D6208" s="51" t="s">
        <v>403</v>
      </c>
      <c r="E6208" s="62" t="s">
        <v>3458</v>
      </c>
      <c r="F6208" s="65" t="s">
        <v>0</v>
      </c>
    </row>
    <row r="6209" spans="1:6" x14ac:dyDescent="0.25">
      <c r="A6209" s="19">
        <v>459391</v>
      </c>
      <c r="B6209" s="84">
        <v>49399733</v>
      </c>
      <c r="C6209" s="30">
        <v>238200</v>
      </c>
      <c r="D6209" s="51" t="s">
        <v>403</v>
      </c>
      <c r="E6209" s="62" t="s">
        <v>3458</v>
      </c>
      <c r="F6209" s="65" t="s">
        <v>0</v>
      </c>
    </row>
    <row r="6210" spans="1:6" x14ac:dyDescent="0.25">
      <c r="A6210" s="19">
        <v>459391</v>
      </c>
      <c r="B6210" s="84">
        <v>49399733</v>
      </c>
      <c r="C6210" s="30">
        <v>238200</v>
      </c>
      <c r="D6210" s="51" t="s">
        <v>403</v>
      </c>
      <c r="E6210" s="62" t="s">
        <v>3458</v>
      </c>
      <c r="F6210" s="65" t="s">
        <v>0</v>
      </c>
    </row>
    <row r="6211" spans="1:6" x14ac:dyDescent="0.25">
      <c r="A6211" s="19">
        <v>459391</v>
      </c>
      <c r="B6211" s="84">
        <v>49399733</v>
      </c>
      <c r="C6211" s="30">
        <v>238200</v>
      </c>
      <c r="D6211" s="51" t="s">
        <v>403</v>
      </c>
      <c r="E6211" s="62" t="s">
        <v>3458</v>
      </c>
      <c r="F6211" s="65" t="s">
        <v>0</v>
      </c>
    </row>
    <row r="6212" spans="1:6" x14ac:dyDescent="0.25">
      <c r="A6212" s="19">
        <v>459391</v>
      </c>
      <c r="B6212" s="84">
        <v>49399733</v>
      </c>
      <c r="C6212" s="30">
        <v>238200</v>
      </c>
      <c r="D6212" s="51" t="s">
        <v>403</v>
      </c>
      <c r="E6212" s="62" t="s">
        <v>3458</v>
      </c>
      <c r="F6212" s="65" t="s">
        <v>0</v>
      </c>
    </row>
    <row r="6213" spans="1:6" x14ac:dyDescent="0.25">
      <c r="A6213" s="19">
        <v>459391</v>
      </c>
      <c r="B6213" s="84">
        <v>49399733</v>
      </c>
      <c r="C6213" s="30">
        <v>238200</v>
      </c>
      <c r="D6213" s="51" t="s">
        <v>403</v>
      </c>
      <c r="E6213" s="62" t="s">
        <v>3458</v>
      </c>
      <c r="F6213" s="65" t="s">
        <v>0</v>
      </c>
    </row>
    <row r="6214" spans="1:6" x14ac:dyDescent="0.25">
      <c r="A6214" s="19">
        <v>459391</v>
      </c>
      <c r="B6214" s="84">
        <v>49399733</v>
      </c>
      <c r="C6214" s="30">
        <v>238200</v>
      </c>
      <c r="D6214" s="51" t="s">
        <v>403</v>
      </c>
      <c r="E6214" s="62" t="s">
        <v>3458</v>
      </c>
      <c r="F6214" s="65" t="s">
        <v>0</v>
      </c>
    </row>
    <row r="6215" spans="1:6" x14ac:dyDescent="0.25">
      <c r="A6215" s="19">
        <v>459391</v>
      </c>
      <c r="B6215" s="84">
        <v>49399733</v>
      </c>
      <c r="C6215" s="30">
        <v>238200</v>
      </c>
      <c r="D6215" s="51" t="s">
        <v>403</v>
      </c>
      <c r="E6215" s="62" t="s">
        <v>3458</v>
      </c>
      <c r="F6215" s="65" t="s">
        <v>0</v>
      </c>
    </row>
    <row r="6216" spans="1:6" x14ac:dyDescent="0.25">
      <c r="A6216" s="19">
        <v>459391</v>
      </c>
      <c r="B6216" s="84">
        <v>49399733</v>
      </c>
      <c r="C6216" s="30">
        <v>285000</v>
      </c>
      <c r="D6216" s="35" t="s">
        <v>412</v>
      </c>
      <c r="E6216" s="62" t="s">
        <v>3458</v>
      </c>
      <c r="F6216" s="65" t="s">
        <v>0</v>
      </c>
    </row>
    <row r="6217" spans="1:6" x14ac:dyDescent="0.25">
      <c r="A6217" s="56">
        <v>459400</v>
      </c>
      <c r="B6217" s="80">
        <v>772348</v>
      </c>
      <c r="C6217" s="57">
        <v>8847</v>
      </c>
      <c r="D6217" s="35" t="s">
        <v>412</v>
      </c>
      <c r="E6217" s="62" t="s">
        <v>3460</v>
      </c>
      <c r="F6217" s="62" t="s">
        <v>3494</v>
      </c>
    </row>
    <row r="6218" spans="1:6" x14ac:dyDescent="0.25">
      <c r="A6218" s="56">
        <v>459400</v>
      </c>
      <c r="B6218" s="80">
        <v>772348</v>
      </c>
      <c r="C6218" s="57">
        <v>3501</v>
      </c>
      <c r="D6218" s="35" t="s">
        <v>412</v>
      </c>
      <c r="E6218" s="62" t="s">
        <v>3460</v>
      </c>
      <c r="F6218" s="62" t="s">
        <v>3494</v>
      </c>
    </row>
    <row r="6219" spans="1:6" x14ac:dyDescent="0.25">
      <c r="A6219" s="56">
        <v>459411</v>
      </c>
      <c r="B6219" s="80">
        <v>21010865</v>
      </c>
      <c r="C6219" s="59">
        <v>183040</v>
      </c>
      <c r="D6219" s="35" t="s">
        <v>412</v>
      </c>
      <c r="E6219" s="62" t="s">
        <v>3487</v>
      </c>
      <c r="F6219" s="56" t="s">
        <v>3500</v>
      </c>
    </row>
    <row r="6220" spans="1:6" x14ac:dyDescent="0.25">
      <c r="A6220" s="56">
        <v>459411</v>
      </c>
      <c r="B6220" s="80">
        <v>21010865</v>
      </c>
      <c r="C6220" s="59">
        <v>4168878</v>
      </c>
      <c r="D6220" s="35" t="s">
        <v>424</v>
      </c>
      <c r="E6220" s="62" t="s">
        <v>3487</v>
      </c>
      <c r="F6220" s="56" t="s">
        <v>3500</v>
      </c>
    </row>
    <row r="6221" spans="1:6" x14ac:dyDescent="0.25">
      <c r="A6221" s="19">
        <v>459415</v>
      </c>
      <c r="B6221" s="84">
        <v>551300</v>
      </c>
      <c r="C6221" s="30">
        <v>133050</v>
      </c>
      <c r="D6221" s="35" t="s">
        <v>1235</v>
      </c>
      <c r="E6221" s="62" t="s">
        <v>3459</v>
      </c>
      <c r="F6221" s="65" t="s">
        <v>0</v>
      </c>
    </row>
    <row r="6222" spans="1:6" x14ac:dyDescent="0.25">
      <c r="A6222" s="56">
        <v>459417</v>
      </c>
      <c r="B6222" s="81">
        <v>105840</v>
      </c>
      <c r="C6222" s="71">
        <v>35940</v>
      </c>
      <c r="D6222" s="35" t="s">
        <v>1235</v>
      </c>
      <c r="E6222" s="62" t="s">
        <v>3459</v>
      </c>
      <c r="F6222" s="62" t="s">
        <v>3497</v>
      </c>
    </row>
    <row r="6223" spans="1:6" x14ac:dyDescent="0.25">
      <c r="A6223" s="19">
        <v>459418</v>
      </c>
      <c r="B6223" s="84">
        <v>4823577</v>
      </c>
      <c r="C6223" s="30">
        <v>46900</v>
      </c>
      <c r="D6223" s="35" t="s">
        <v>424</v>
      </c>
      <c r="E6223" s="62" t="s">
        <v>3458</v>
      </c>
      <c r="F6223" s="65" t="s">
        <v>0</v>
      </c>
    </row>
    <row r="6224" spans="1:6" x14ac:dyDescent="0.25">
      <c r="A6224" s="19">
        <v>459418</v>
      </c>
      <c r="B6224" s="84">
        <v>4823577</v>
      </c>
      <c r="C6224" s="30">
        <v>46900</v>
      </c>
      <c r="D6224" s="35" t="s">
        <v>424</v>
      </c>
      <c r="E6224" s="62" t="s">
        <v>3458</v>
      </c>
      <c r="F6224" s="65" t="s">
        <v>0</v>
      </c>
    </row>
    <row r="6225" spans="1:6" x14ac:dyDescent="0.25">
      <c r="A6225" s="19">
        <v>459418</v>
      </c>
      <c r="B6225" s="84">
        <v>4823577</v>
      </c>
      <c r="C6225" s="30">
        <v>46900</v>
      </c>
      <c r="D6225" s="35" t="s">
        <v>424</v>
      </c>
      <c r="E6225" s="62" t="s">
        <v>3458</v>
      </c>
      <c r="F6225" s="65" t="s">
        <v>0</v>
      </c>
    </row>
    <row r="6226" spans="1:6" x14ac:dyDescent="0.25">
      <c r="A6226" s="19">
        <v>459418</v>
      </c>
      <c r="B6226" s="84">
        <v>4823577</v>
      </c>
      <c r="C6226" s="30">
        <v>772170</v>
      </c>
      <c r="D6226" s="35" t="s">
        <v>424</v>
      </c>
      <c r="E6226" s="62" t="s">
        <v>3458</v>
      </c>
      <c r="F6226" s="65" t="s">
        <v>0</v>
      </c>
    </row>
    <row r="6227" spans="1:6" x14ac:dyDescent="0.25">
      <c r="A6227" s="19">
        <v>459418</v>
      </c>
      <c r="B6227" s="84">
        <v>4823577</v>
      </c>
      <c r="C6227" s="30">
        <v>120000</v>
      </c>
      <c r="D6227" s="35" t="s">
        <v>412</v>
      </c>
      <c r="E6227" s="62" t="s">
        <v>3458</v>
      </c>
      <c r="F6227" s="65" t="s">
        <v>0</v>
      </c>
    </row>
    <row r="6228" spans="1:6" x14ac:dyDescent="0.25">
      <c r="A6228" s="19">
        <v>459426</v>
      </c>
      <c r="B6228" s="84">
        <v>5431088</v>
      </c>
      <c r="C6228" s="30">
        <v>62510</v>
      </c>
      <c r="D6228" s="51" t="s">
        <v>403</v>
      </c>
      <c r="E6228" s="62" t="s">
        <v>3458</v>
      </c>
      <c r="F6228" s="65" t="s">
        <v>0</v>
      </c>
    </row>
    <row r="6229" spans="1:6" x14ac:dyDescent="0.25">
      <c r="A6229" s="56">
        <v>459427</v>
      </c>
      <c r="B6229" s="80">
        <v>1200000</v>
      </c>
      <c r="C6229" s="57">
        <v>899391</v>
      </c>
      <c r="D6229" s="35" t="s">
        <v>1235</v>
      </c>
      <c r="E6229" s="62" t="s">
        <v>3459</v>
      </c>
      <c r="F6229" s="62" t="s">
        <v>3494</v>
      </c>
    </row>
    <row r="6230" spans="1:6" x14ac:dyDescent="0.25">
      <c r="A6230" s="56">
        <v>459430</v>
      </c>
      <c r="B6230" s="80">
        <v>400425</v>
      </c>
      <c r="C6230" s="57">
        <v>300319</v>
      </c>
      <c r="D6230" s="35" t="s">
        <v>1235</v>
      </c>
      <c r="E6230" s="62" t="s">
        <v>3459</v>
      </c>
      <c r="F6230" s="62" t="s">
        <v>3494</v>
      </c>
    </row>
    <row r="6231" spans="1:6" x14ac:dyDescent="0.25">
      <c r="A6231" s="56">
        <v>459431</v>
      </c>
      <c r="B6231" s="80">
        <v>950000</v>
      </c>
      <c r="C6231" s="57">
        <v>707000</v>
      </c>
      <c r="D6231" s="35" t="s">
        <v>1235</v>
      </c>
      <c r="E6231" s="62" t="s">
        <v>3459</v>
      </c>
      <c r="F6231" s="62" t="s">
        <v>3494</v>
      </c>
    </row>
    <row r="6232" spans="1:6" x14ac:dyDescent="0.25">
      <c r="A6232" s="56">
        <v>459439</v>
      </c>
      <c r="B6232" s="80">
        <v>580940</v>
      </c>
      <c r="C6232" s="57">
        <v>133939</v>
      </c>
      <c r="D6232" s="70" t="s">
        <v>531</v>
      </c>
      <c r="E6232" s="62" t="s">
        <v>3460</v>
      </c>
      <c r="F6232" s="62" t="s">
        <v>3494</v>
      </c>
    </row>
    <row r="6233" spans="1:6" x14ac:dyDescent="0.25">
      <c r="A6233" s="56">
        <v>459447</v>
      </c>
      <c r="B6233" s="80">
        <v>1655219</v>
      </c>
      <c r="C6233" s="57">
        <v>1655219</v>
      </c>
      <c r="D6233" s="35" t="s">
        <v>412</v>
      </c>
      <c r="E6233" s="62" t="s">
        <v>3460</v>
      </c>
      <c r="F6233" s="62" t="s">
        <v>3494</v>
      </c>
    </row>
    <row r="6234" spans="1:6" x14ac:dyDescent="0.25">
      <c r="A6234" s="56">
        <v>459462</v>
      </c>
      <c r="B6234" s="81">
        <v>1746480</v>
      </c>
      <c r="C6234" s="72">
        <v>116290</v>
      </c>
      <c r="D6234" s="35" t="s">
        <v>1235</v>
      </c>
      <c r="E6234" s="62" t="s">
        <v>3502</v>
      </c>
      <c r="F6234" s="56" t="s">
        <v>3498</v>
      </c>
    </row>
    <row r="6235" spans="1:6" x14ac:dyDescent="0.25">
      <c r="A6235" s="56">
        <v>459466</v>
      </c>
      <c r="B6235" s="81">
        <v>3092300</v>
      </c>
      <c r="C6235" s="72">
        <v>2185680</v>
      </c>
      <c r="D6235" s="35" t="s">
        <v>1235</v>
      </c>
      <c r="E6235" s="62" t="s">
        <v>3458</v>
      </c>
      <c r="F6235" s="56" t="s">
        <v>3498</v>
      </c>
    </row>
    <row r="6236" spans="1:6" x14ac:dyDescent="0.25">
      <c r="A6236" s="56">
        <v>459466</v>
      </c>
      <c r="B6236" s="81">
        <v>3092300</v>
      </c>
      <c r="C6236" s="72">
        <v>60000</v>
      </c>
      <c r="D6236" s="35" t="s">
        <v>1235</v>
      </c>
      <c r="E6236" s="62" t="s">
        <v>3458</v>
      </c>
      <c r="F6236" s="56" t="s">
        <v>3498</v>
      </c>
    </row>
    <row r="6237" spans="1:6" x14ac:dyDescent="0.25">
      <c r="A6237" s="56">
        <v>459468</v>
      </c>
      <c r="B6237" s="81">
        <v>15554372</v>
      </c>
      <c r="C6237" s="72">
        <v>578084</v>
      </c>
      <c r="D6237" s="35" t="s">
        <v>1235</v>
      </c>
      <c r="E6237" s="62" t="s">
        <v>3502</v>
      </c>
      <c r="F6237" s="56" t="s">
        <v>3498</v>
      </c>
    </row>
    <row r="6238" spans="1:6" x14ac:dyDescent="0.25">
      <c r="A6238" s="56">
        <v>459468</v>
      </c>
      <c r="B6238" s="81">
        <v>15554372</v>
      </c>
      <c r="C6238" s="72">
        <v>50702</v>
      </c>
      <c r="D6238" s="35" t="s">
        <v>1235</v>
      </c>
      <c r="E6238" s="62" t="s">
        <v>3502</v>
      </c>
      <c r="F6238" s="56" t="s">
        <v>3498</v>
      </c>
    </row>
    <row r="6239" spans="1:6" x14ac:dyDescent="0.25">
      <c r="A6239" s="56">
        <v>459469</v>
      </c>
      <c r="B6239" s="80">
        <v>1017564</v>
      </c>
      <c r="C6239" s="57">
        <v>19924</v>
      </c>
      <c r="D6239" s="35" t="s">
        <v>1235</v>
      </c>
      <c r="E6239" s="62" t="s">
        <v>3458</v>
      </c>
      <c r="F6239" s="62" t="s">
        <v>3494</v>
      </c>
    </row>
    <row r="6240" spans="1:6" x14ac:dyDescent="0.25">
      <c r="A6240" s="56">
        <v>459470</v>
      </c>
      <c r="B6240" s="81">
        <v>9187110</v>
      </c>
      <c r="C6240" s="72">
        <v>403700</v>
      </c>
      <c r="D6240" s="35" t="s">
        <v>1235</v>
      </c>
      <c r="E6240" s="62" t="s">
        <v>3502</v>
      </c>
      <c r="F6240" s="56" t="s">
        <v>3498</v>
      </c>
    </row>
    <row r="6241" spans="1:6" x14ac:dyDescent="0.25">
      <c r="A6241" s="56">
        <v>459470</v>
      </c>
      <c r="B6241" s="81">
        <v>9187110</v>
      </c>
      <c r="C6241" s="72">
        <v>104963</v>
      </c>
      <c r="D6241" s="70" t="s">
        <v>412</v>
      </c>
      <c r="E6241" s="62" t="s">
        <v>3502</v>
      </c>
      <c r="F6241" s="56" t="s">
        <v>3498</v>
      </c>
    </row>
    <row r="6242" spans="1:6" x14ac:dyDescent="0.25">
      <c r="A6242" s="56">
        <v>459470</v>
      </c>
      <c r="B6242" s="81">
        <v>9187110</v>
      </c>
      <c r="C6242" s="72">
        <v>483000</v>
      </c>
      <c r="D6242" s="70" t="s">
        <v>412</v>
      </c>
      <c r="E6242" s="62" t="s">
        <v>3502</v>
      </c>
      <c r="F6242" s="56" t="s">
        <v>3498</v>
      </c>
    </row>
    <row r="6243" spans="1:6" x14ac:dyDescent="0.25">
      <c r="A6243" s="56">
        <v>459470</v>
      </c>
      <c r="B6243" s="81">
        <v>9187110</v>
      </c>
      <c r="C6243" s="72">
        <v>206007</v>
      </c>
      <c r="D6243" s="70" t="s">
        <v>412</v>
      </c>
      <c r="E6243" s="62" t="s">
        <v>3502</v>
      </c>
      <c r="F6243" s="56" t="s">
        <v>3498</v>
      </c>
    </row>
    <row r="6244" spans="1:6" x14ac:dyDescent="0.25">
      <c r="A6244" s="56">
        <v>459470</v>
      </c>
      <c r="B6244" s="81">
        <v>9187110</v>
      </c>
      <c r="C6244" s="72">
        <v>2836</v>
      </c>
      <c r="D6244" s="35" t="s">
        <v>1235</v>
      </c>
      <c r="E6244" s="62" t="s">
        <v>3502</v>
      </c>
      <c r="F6244" s="56" t="s">
        <v>3498</v>
      </c>
    </row>
    <row r="6245" spans="1:6" x14ac:dyDescent="0.25">
      <c r="A6245" s="56">
        <v>459470</v>
      </c>
      <c r="B6245" s="81">
        <v>9187110</v>
      </c>
      <c r="C6245" s="72">
        <v>636000</v>
      </c>
      <c r="D6245" s="70" t="s">
        <v>412</v>
      </c>
      <c r="E6245" s="62" t="s">
        <v>3502</v>
      </c>
      <c r="F6245" s="56" t="s">
        <v>3498</v>
      </c>
    </row>
    <row r="6246" spans="1:6" x14ac:dyDescent="0.25">
      <c r="A6246" s="56">
        <v>459473</v>
      </c>
      <c r="B6246" s="80">
        <v>6402922</v>
      </c>
      <c r="C6246" s="71">
        <v>1287</v>
      </c>
      <c r="D6246" s="35" t="s">
        <v>1235</v>
      </c>
      <c r="E6246" s="62" t="s">
        <v>3502</v>
      </c>
      <c r="F6246" s="56" t="s">
        <v>3499</v>
      </c>
    </row>
    <row r="6247" spans="1:6" x14ac:dyDescent="0.25">
      <c r="A6247" s="56">
        <v>459473</v>
      </c>
      <c r="B6247" s="80">
        <v>6402922</v>
      </c>
      <c r="C6247" s="71">
        <v>6700</v>
      </c>
      <c r="D6247" s="35" t="s">
        <v>1235</v>
      </c>
      <c r="E6247" s="62" t="s">
        <v>3502</v>
      </c>
      <c r="F6247" s="56" t="s">
        <v>3499</v>
      </c>
    </row>
    <row r="6248" spans="1:6" x14ac:dyDescent="0.25">
      <c r="A6248" s="56">
        <v>459473</v>
      </c>
      <c r="B6248" s="80">
        <v>6402922</v>
      </c>
      <c r="C6248" s="71">
        <v>35494</v>
      </c>
      <c r="D6248" s="35" t="s">
        <v>1235</v>
      </c>
      <c r="E6248" s="62" t="s">
        <v>3502</v>
      </c>
      <c r="F6248" s="56" t="s">
        <v>3499</v>
      </c>
    </row>
    <row r="6249" spans="1:6" x14ac:dyDescent="0.25">
      <c r="A6249" s="56">
        <v>459473</v>
      </c>
      <c r="B6249" s="80">
        <v>6402922</v>
      </c>
      <c r="C6249" s="71">
        <v>1856</v>
      </c>
      <c r="D6249" s="35" t="s">
        <v>1235</v>
      </c>
      <c r="E6249" s="62" t="s">
        <v>3502</v>
      </c>
      <c r="F6249" s="56" t="s">
        <v>3499</v>
      </c>
    </row>
    <row r="6250" spans="1:6" x14ac:dyDescent="0.25">
      <c r="A6250" s="56">
        <v>459473</v>
      </c>
      <c r="B6250" s="80">
        <v>6402922</v>
      </c>
      <c r="C6250" s="71">
        <v>6189</v>
      </c>
      <c r="D6250" s="35" t="s">
        <v>1235</v>
      </c>
      <c r="E6250" s="62" t="s">
        <v>3502</v>
      </c>
      <c r="F6250" s="56" t="s">
        <v>3499</v>
      </c>
    </row>
    <row r="6251" spans="1:6" x14ac:dyDescent="0.25">
      <c r="A6251" s="56">
        <v>459473</v>
      </c>
      <c r="B6251" s="80">
        <v>6402922</v>
      </c>
      <c r="C6251" s="71">
        <v>260</v>
      </c>
      <c r="D6251" s="35" t="s">
        <v>1235</v>
      </c>
      <c r="E6251" s="62" t="s">
        <v>3502</v>
      </c>
      <c r="F6251" s="56" t="s">
        <v>3499</v>
      </c>
    </row>
    <row r="6252" spans="1:6" x14ac:dyDescent="0.25">
      <c r="A6252" s="56">
        <v>459473</v>
      </c>
      <c r="B6252" s="80">
        <v>6402922</v>
      </c>
      <c r="C6252" s="71">
        <v>77545</v>
      </c>
      <c r="D6252" s="35" t="s">
        <v>1235</v>
      </c>
      <c r="E6252" s="62" t="s">
        <v>3502</v>
      </c>
      <c r="F6252" s="56" t="s">
        <v>3499</v>
      </c>
    </row>
    <row r="6253" spans="1:6" x14ac:dyDescent="0.25">
      <c r="A6253" s="56">
        <v>459473</v>
      </c>
      <c r="B6253" s="80">
        <v>6402922</v>
      </c>
      <c r="C6253" s="71">
        <v>54500</v>
      </c>
      <c r="D6253" s="35" t="s">
        <v>1235</v>
      </c>
      <c r="E6253" s="62" t="s">
        <v>3502</v>
      </c>
      <c r="F6253" s="56" t="s">
        <v>3499</v>
      </c>
    </row>
    <row r="6254" spans="1:6" x14ac:dyDescent="0.25">
      <c r="A6254" s="56">
        <v>459473</v>
      </c>
      <c r="B6254" s="80">
        <v>6402922</v>
      </c>
      <c r="C6254" s="71">
        <v>10000</v>
      </c>
      <c r="D6254" s="70" t="s">
        <v>419</v>
      </c>
      <c r="E6254" s="62" t="s">
        <v>3502</v>
      </c>
      <c r="F6254" s="56" t="s">
        <v>3499</v>
      </c>
    </row>
    <row r="6255" spans="1:6" x14ac:dyDescent="0.25">
      <c r="A6255" s="56">
        <v>459473</v>
      </c>
      <c r="B6255" s="80">
        <v>6402922</v>
      </c>
      <c r="C6255" s="71">
        <v>1287</v>
      </c>
      <c r="D6255" s="35" t="s">
        <v>1235</v>
      </c>
      <c r="E6255" s="62" t="s">
        <v>3502</v>
      </c>
      <c r="F6255" s="56" t="s">
        <v>3499</v>
      </c>
    </row>
    <row r="6256" spans="1:6" x14ac:dyDescent="0.25">
      <c r="A6256" s="56">
        <v>459473</v>
      </c>
      <c r="B6256" s="80">
        <v>6402922</v>
      </c>
      <c r="C6256" s="71">
        <v>6700</v>
      </c>
      <c r="D6256" s="35" t="s">
        <v>1235</v>
      </c>
      <c r="E6256" s="62" t="s">
        <v>3502</v>
      </c>
      <c r="F6256" s="56" t="s">
        <v>3499</v>
      </c>
    </row>
    <row r="6257" spans="1:6" x14ac:dyDescent="0.25">
      <c r="A6257" s="56">
        <v>459473</v>
      </c>
      <c r="B6257" s="80">
        <v>6402922</v>
      </c>
      <c r="C6257" s="71">
        <v>35494</v>
      </c>
      <c r="D6257" s="35" t="s">
        <v>1235</v>
      </c>
      <c r="E6257" s="62" t="s">
        <v>3502</v>
      </c>
      <c r="F6257" s="56" t="s">
        <v>3499</v>
      </c>
    </row>
    <row r="6258" spans="1:6" x14ac:dyDescent="0.25">
      <c r="A6258" s="56">
        <v>459473</v>
      </c>
      <c r="B6258" s="80">
        <v>6402922</v>
      </c>
      <c r="C6258" s="71">
        <v>1856</v>
      </c>
      <c r="D6258" s="35" t="s">
        <v>1235</v>
      </c>
      <c r="E6258" s="62" t="s">
        <v>3502</v>
      </c>
      <c r="F6258" s="56" t="s">
        <v>3499</v>
      </c>
    </row>
    <row r="6259" spans="1:6" x14ac:dyDescent="0.25">
      <c r="A6259" s="56">
        <v>459473</v>
      </c>
      <c r="B6259" s="80">
        <v>6402922</v>
      </c>
      <c r="C6259" s="71">
        <v>6189</v>
      </c>
      <c r="D6259" s="35" t="s">
        <v>1235</v>
      </c>
      <c r="E6259" s="62" t="s">
        <v>3502</v>
      </c>
      <c r="F6259" s="56" t="s">
        <v>3499</v>
      </c>
    </row>
    <row r="6260" spans="1:6" x14ac:dyDescent="0.25">
      <c r="A6260" s="56">
        <v>459473</v>
      </c>
      <c r="B6260" s="80">
        <v>6402922</v>
      </c>
      <c r="C6260" s="71">
        <v>260</v>
      </c>
      <c r="D6260" s="35" t="s">
        <v>1235</v>
      </c>
      <c r="E6260" s="62" t="s">
        <v>3502</v>
      </c>
      <c r="F6260" s="56" t="s">
        <v>3499</v>
      </c>
    </row>
    <row r="6261" spans="1:6" x14ac:dyDescent="0.25">
      <c r="A6261" s="56">
        <v>459473</v>
      </c>
      <c r="B6261" s="80">
        <v>6402922</v>
      </c>
      <c r="C6261" s="71">
        <v>77545</v>
      </c>
      <c r="D6261" s="35" t="s">
        <v>1235</v>
      </c>
      <c r="E6261" s="62" t="s">
        <v>3502</v>
      </c>
      <c r="F6261" s="56" t="s">
        <v>3499</v>
      </c>
    </row>
    <row r="6262" spans="1:6" x14ac:dyDescent="0.25">
      <c r="A6262" s="56">
        <v>459473</v>
      </c>
      <c r="B6262" s="80">
        <v>6402922</v>
      </c>
      <c r="C6262" s="71">
        <v>54500</v>
      </c>
      <c r="D6262" s="35" t="s">
        <v>1235</v>
      </c>
      <c r="E6262" s="62" t="s">
        <v>3502</v>
      </c>
      <c r="F6262" s="56" t="s">
        <v>3499</v>
      </c>
    </row>
    <row r="6263" spans="1:6" x14ac:dyDescent="0.25">
      <c r="A6263" s="56">
        <v>459473</v>
      </c>
      <c r="B6263" s="80">
        <v>6402922</v>
      </c>
      <c r="C6263" s="71">
        <v>10000</v>
      </c>
      <c r="D6263" s="70" t="s">
        <v>419</v>
      </c>
      <c r="E6263" s="62" t="s">
        <v>3502</v>
      </c>
      <c r="F6263" s="56" t="s">
        <v>3499</v>
      </c>
    </row>
    <row r="6264" spans="1:6" x14ac:dyDescent="0.25">
      <c r="A6264" s="56">
        <v>459475</v>
      </c>
      <c r="B6264" s="80">
        <v>713043</v>
      </c>
      <c r="C6264" s="57">
        <v>1203</v>
      </c>
      <c r="D6264" s="35" t="s">
        <v>412</v>
      </c>
      <c r="E6264" s="62" t="s">
        <v>3460</v>
      </c>
      <c r="F6264" s="62" t="s">
        <v>3494</v>
      </c>
    </row>
    <row r="6265" spans="1:6" x14ac:dyDescent="0.25">
      <c r="A6265" s="56">
        <v>459488</v>
      </c>
      <c r="B6265" s="80">
        <v>2781535</v>
      </c>
      <c r="C6265" s="71">
        <v>2988</v>
      </c>
      <c r="D6265" s="35" t="s">
        <v>1235</v>
      </c>
      <c r="E6265" s="62" t="s">
        <v>3502</v>
      </c>
      <c r="F6265" s="56" t="s">
        <v>3499</v>
      </c>
    </row>
    <row r="6266" spans="1:6" x14ac:dyDescent="0.25">
      <c r="A6266" s="56">
        <v>459488</v>
      </c>
      <c r="B6266" s="80">
        <v>2781535</v>
      </c>
      <c r="C6266" s="71">
        <v>4020</v>
      </c>
      <c r="D6266" s="35" t="s">
        <v>1235</v>
      </c>
      <c r="E6266" s="62" t="s">
        <v>3502</v>
      </c>
      <c r="F6266" s="56" t="s">
        <v>3499</v>
      </c>
    </row>
    <row r="6267" spans="1:6" x14ac:dyDescent="0.25">
      <c r="A6267" s="56">
        <v>459488</v>
      </c>
      <c r="B6267" s="80">
        <v>2781535</v>
      </c>
      <c r="C6267" s="71">
        <v>1392</v>
      </c>
      <c r="D6267" s="35" t="s">
        <v>1235</v>
      </c>
      <c r="E6267" s="62" t="s">
        <v>3502</v>
      </c>
      <c r="F6267" s="56" t="s">
        <v>3499</v>
      </c>
    </row>
    <row r="6268" spans="1:6" x14ac:dyDescent="0.25">
      <c r="A6268" s="56">
        <v>459488</v>
      </c>
      <c r="B6268" s="80">
        <v>2781535</v>
      </c>
      <c r="C6268" s="71">
        <v>2988</v>
      </c>
      <c r="D6268" s="35" t="s">
        <v>1235</v>
      </c>
      <c r="E6268" s="62" t="s">
        <v>3502</v>
      </c>
      <c r="F6268" s="56" t="s">
        <v>3499</v>
      </c>
    </row>
    <row r="6269" spans="1:6" x14ac:dyDescent="0.25">
      <c r="A6269" s="56">
        <v>459488</v>
      </c>
      <c r="B6269" s="80">
        <v>2781535</v>
      </c>
      <c r="C6269" s="71">
        <v>4020</v>
      </c>
      <c r="D6269" s="35" t="s">
        <v>1235</v>
      </c>
      <c r="E6269" s="62" t="s">
        <v>3502</v>
      </c>
      <c r="F6269" s="56" t="s">
        <v>3499</v>
      </c>
    </row>
    <row r="6270" spans="1:6" x14ac:dyDescent="0.25">
      <c r="A6270" s="56">
        <v>459488</v>
      </c>
      <c r="B6270" s="80">
        <v>2781535</v>
      </c>
      <c r="C6270" s="71">
        <v>1392</v>
      </c>
      <c r="D6270" s="35" t="s">
        <v>1235</v>
      </c>
      <c r="E6270" s="62" t="s">
        <v>3502</v>
      </c>
      <c r="F6270" s="56" t="s">
        <v>3499</v>
      </c>
    </row>
    <row r="6271" spans="1:6" x14ac:dyDescent="0.25">
      <c r="A6271" s="56">
        <v>459494</v>
      </c>
      <c r="B6271" s="81">
        <v>2195338</v>
      </c>
      <c r="C6271" s="71">
        <v>2324</v>
      </c>
      <c r="D6271" s="35" t="s">
        <v>1235</v>
      </c>
      <c r="E6271" s="62" t="s">
        <v>3458</v>
      </c>
      <c r="F6271" s="62" t="s">
        <v>3497</v>
      </c>
    </row>
    <row r="6272" spans="1:6" x14ac:dyDescent="0.25">
      <c r="A6272" s="19">
        <v>459496</v>
      </c>
      <c r="B6272" s="84">
        <v>299880</v>
      </c>
      <c r="C6272" s="30">
        <v>1010</v>
      </c>
      <c r="D6272" s="35" t="s">
        <v>1235</v>
      </c>
      <c r="E6272" s="62" t="s">
        <v>3459</v>
      </c>
      <c r="F6272" s="65" t="s">
        <v>0</v>
      </c>
    </row>
    <row r="6273" spans="1:6" x14ac:dyDescent="0.25">
      <c r="A6273" s="56">
        <v>459499</v>
      </c>
      <c r="B6273" s="81">
        <v>20006857</v>
      </c>
      <c r="C6273" s="72">
        <v>183080</v>
      </c>
      <c r="D6273" s="35" t="s">
        <v>1235</v>
      </c>
      <c r="E6273" s="62" t="s">
        <v>3502</v>
      </c>
      <c r="F6273" s="56" t="s">
        <v>3498</v>
      </c>
    </row>
    <row r="6274" spans="1:6" x14ac:dyDescent="0.25">
      <c r="A6274" s="56">
        <v>459499</v>
      </c>
      <c r="B6274" s="81">
        <v>20006857</v>
      </c>
      <c r="C6274" s="72">
        <v>50702</v>
      </c>
      <c r="D6274" s="35" t="s">
        <v>1235</v>
      </c>
      <c r="E6274" s="62" t="s">
        <v>3502</v>
      </c>
      <c r="F6274" s="56" t="s">
        <v>3498</v>
      </c>
    </row>
    <row r="6275" spans="1:6" x14ac:dyDescent="0.25">
      <c r="A6275" s="56">
        <v>459499</v>
      </c>
      <c r="B6275" s="81">
        <v>20006857</v>
      </c>
      <c r="C6275" s="72">
        <v>204930</v>
      </c>
      <c r="D6275" s="35" t="s">
        <v>1235</v>
      </c>
      <c r="E6275" s="62" t="s">
        <v>3502</v>
      </c>
      <c r="F6275" s="56" t="s">
        <v>3498</v>
      </c>
    </row>
    <row r="6276" spans="1:6" x14ac:dyDescent="0.25">
      <c r="A6276" s="56">
        <v>459499</v>
      </c>
      <c r="B6276" s="81">
        <v>20006857</v>
      </c>
      <c r="C6276" s="72">
        <v>1311736</v>
      </c>
      <c r="D6276" s="35" t="s">
        <v>1235</v>
      </c>
      <c r="E6276" s="62" t="s">
        <v>3502</v>
      </c>
      <c r="F6276" s="56" t="s">
        <v>3498</v>
      </c>
    </row>
    <row r="6277" spans="1:6" x14ac:dyDescent="0.25">
      <c r="A6277" s="56">
        <v>459499</v>
      </c>
      <c r="B6277" s="81">
        <v>20006857</v>
      </c>
      <c r="C6277" s="72">
        <v>578065</v>
      </c>
      <c r="D6277" s="35" t="s">
        <v>1235</v>
      </c>
      <c r="E6277" s="62" t="s">
        <v>3502</v>
      </c>
      <c r="F6277" s="56" t="s">
        <v>3498</v>
      </c>
    </row>
    <row r="6278" spans="1:6" x14ac:dyDescent="0.25">
      <c r="A6278" s="56">
        <v>459499</v>
      </c>
      <c r="B6278" s="81">
        <v>20006857</v>
      </c>
      <c r="C6278" s="72">
        <v>100503</v>
      </c>
      <c r="D6278" s="35" t="s">
        <v>1235</v>
      </c>
      <c r="E6278" s="62" t="s">
        <v>3502</v>
      </c>
      <c r="F6278" s="56" t="s">
        <v>3498</v>
      </c>
    </row>
    <row r="6279" spans="1:6" x14ac:dyDescent="0.25">
      <c r="A6279" s="56">
        <v>459499</v>
      </c>
      <c r="B6279" s="81">
        <v>20006857</v>
      </c>
      <c r="C6279" s="72">
        <v>346590</v>
      </c>
      <c r="D6279" s="35" t="s">
        <v>1235</v>
      </c>
      <c r="E6279" s="62" t="s">
        <v>3502</v>
      </c>
      <c r="F6279" s="56" t="s">
        <v>3498</v>
      </c>
    </row>
    <row r="6280" spans="1:6" x14ac:dyDescent="0.25">
      <c r="A6280" s="19">
        <v>459500</v>
      </c>
      <c r="B6280" s="84">
        <v>587415</v>
      </c>
      <c r="C6280" s="30">
        <v>105000</v>
      </c>
      <c r="D6280" s="51" t="s">
        <v>403</v>
      </c>
      <c r="E6280" s="62" t="s">
        <v>3459</v>
      </c>
      <c r="F6280" s="65" t="s">
        <v>0</v>
      </c>
    </row>
    <row r="6281" spans="1:6" x14ac:dyDescent="0.25">
      <c r="A6281" s="19">
        <v>459500</v>
      </c>
      <c r="B6281" s="84">
        <v>587415</v>
      </c>
      <c r="C6281" s="30">
        <v>109200</v>
      </c>
      <c r="D6281" s="51" t="s">
        <v>403</v>
      </c>
      <c r="E6281" s="62" t="s">
        <v>3459</v>
      </c>
      <c r="F6281" s="65" t="s">
        <v>0</v>
      </c>
    </row>
    <row r="6282" spans="1:6" x14ac:dyDescent="0.25">
      <c r="A6282" s="19">
        <v>459500</v>
      </c>
      <c r="B6282" s="84">
        <v>587415</v>
      </c>
      <c r="C6282" s="30">
        <v>157500</v>
      </c>
      <c r="D6282" s="51" t="s">
        <v>403</v>
      </c>
      <c r="E6282" s="62" t="s">
        <v>3459</v>
      </c>
      <c r="F6282" s="65" t="s">
        <v>0</v>
      </c>
    </row>
    <row r="6283" spans="1:6" x14ac:dyDescent="0.25">
      <c r="A6283" s="19">
        <v>459500</v>
      </c>
      <c r="B6283" s="84">
        <v>587415</v>
      </c>
      <c r="C6283" s="30">
        <v>114195</v>
      </c>
      <c r="D6283" s="51" t="s">
        <v>403</v>
      </c>
      <c r="E6283" s="62" t="s">
        <v>3459</v>
      </c>
      <c r="F6283" s="65" t="s">
        <v>0</v>
      </c>
    </row>
    <row r="6284" spans="1:6" x14ac:dyDescent="0.25">
      <c r="A6284" s="56">
        <v>459517</v>
      </c>
      <c r="B6284" s="80">
        <v>23221751</v>
      </c>
      <c r="C6284" s="71">
        <v>1297200</v>
      </c>
      <c r="D6284" s="35" t="s">
        <v>424</v>
      </c>
      <c r="E6284" s="62" t="s">
        <v>3487</v>
      </c>
      <c r="F6284" s="56" t="s">
        <v>3499</v>
      </c>
    </row>
    <row r="6285" spans="1:6" x14ac:dyDescent="0.25">
      <c r="A6285" s="56">
        <v>459517</v>
      </c>
      <c r="B6285" s="80">
        <v>23221751</v>
      </c>
      <c r="C6285" s="71">
        <v>79842</v>
      </c>
      <c r="D6285" s="35" t="s">
        <v>424</v>
      </c>
      <c r="E6285" s="62" t="s">
        <v>3487</v>
      </c>
      <c r="F6285" s="56" t="s">
        <v>3499</v>
      </c>
    </row>
    <row r="6286" spans="1:6" x14ac:dyDescent="0.25">
      <c r="A6286" s="56">
        <v>459517</v>
      </c>
      <c r="B6286" s="80">
        <v>23221751</v>
      </c>
      <c r="C6286" s="71">
        <v>143</v>
      </c>
      <c r="D6286" s="35" t="s">
        <v>1235</v>
      </c>
      <c r="E6286" s="62" t="s">
        <v>3487</v>
      </c>
      <c r="F6286" s="56" t="s">
        <v>3499</v>
      </c>
    </row>
    <row r="6287" spans="1:6" x14ac:dyDescent="0.25">
      <c r="A6287" s="56">
        <v>459517</v>
      </c>
      <c r="B6287" s="80">
        <v>23221751</v>
      </c>
      <c r="C6287" s="71">
        <v>1051556</v>
      </c>
      <c r="D6287" s="35" t="s">
        <v>1235</v>
      </c>
      <c r="E6287" s="62" t="s">
        <v>3487</v>
      </c>
      <c r="F6287" s="56" t="s">
        <v>3499</v>
      </c>
    </row>
    <row r="6288" spans="1:6" x14ac:dyDescent="0.25">
      <c r="A6288" s="56">
        <v>459517</v>
      </c>
      <c r="B6288" s="80">
        <v>23221751</v>
      </c>
      <c r="C6288" s="71">
        <v>66086</v>
      </c>
      <c r="D6288" s="35" t="s">
        <v>1235</v>
      </c>
      <c r="E6288" s="62" t="s">
        <v>3487</v>
      </c>
      <c r="F6288" s="56" t="s">
        <v>3499</v>
      </c>
    </row>
    <row r="6289" spans="1:6" x14ac:dyDescent="0.25">
      <c r="A6289" s="56">
        <v>459517</v>
      </c>
      <c r="B6289" s="80">
        <v>23221751</v>
      </c>
      <c r="C6289" s="71">
        <v>16575</v>
      </c>
      <c r="D6289" s="35" t="s">
        <v>1235</v>
      </c>
      <c r="E6289" s="62" t="s">
        <v>3487</v>
      </c>
      <c r="F6289" s="56" t="s">
        <v>3499</v>
      </c>
    </row>
    <row r="6290" spans="1:6" x14ac:dyDescent="0.25">
      <c r="A6290" s="56">
        <v>459517</v>
      </c>
      <c r="B6290" s="80">
        <v>23221751</v>
      </c>
      <c r="C6290" s="71">
        <v>20630</v>
      </c>
      <c r="D6290" s="35" t="s">
        <v>1235</v>
      </c>
      <c r="E6290" s="62" t="s">
        <v>3487</v>
      </c>
      <c r="F6290" s="56" t="s">
        <v>3499</v>
      </c>
    </row>
    <row r="6291" spans="1:6" x14ac:dyDescent="0.25">
      <c r="A6291" s="56">
        <v>459517</v>
      </c>
      <c r="B6291" s="80">
        <v>23221751</v>
      </c>
      <c r="C6291" s="71">
        <v>43600</v>
      </c>
      <c r="D6291" s="35" t="s">
        <v>1235</v>
      </c>
      <c r="E6291" s="62" t="s">
        <v>3487</v>
      </c>
      <c r="F6291" s="56" t="s">
        <v>3499</v>
      </c>
    </row>
    <row r="6292" spans="1:6" x14ac:dyDescent="0.25">
      <c r="A6292" s="56">
        <v>459517</v>
      </c>
      <c r="B6292" s="80">
        <v>23221751</v>
      </c>
      <c r="C6292" s="71">
        <v>3466</v>
      </c>
      <c r="D6292" s="35" t="s">
        <v>1235</v>
      </c>
      <c r="E6292" s="62" t="s">
        <v>3487</v>
      </c>
      <c r="F6292" s="56" t="s">
        <v>3499</v>
      </c>
    </row>
    <row r="6293" spans="1:6" x14ac:dyDescent="0.25">
      <c r="A6293" s="56">
        <v>459517</v>
      </c>
      <c r="B6293" s="80">
        <v>23221751</v>
      </c>
      <c r="C6293" s="71">
        <v>3900</v>
      </c>
      <c r="D6293" s="35" t="s">
        <v>1235</v>
      </c>
      <c r="E6293" s="62" t="s">
        <v>3487</v>
      </c>
      <c r="F6293" s="56" t="s">
        <v>3499</v>
      </c>
    </row>
    <row r="6294" spans="1:6" x14ac:dyDescent="0.25">
      <c r="A6294" s="56">
        <v>459517</v>
      </c>
      <c r="B6294" s="80">
        <v>23221751</v>
      </c>
      <c r="C6294" s="71">
        <v>447800</v>
      </c>
      <c r="D6294" s="35" t="s">
        <v>1235</v>
      </c>
      <c r="E6294" s="62" t="s">
        <v>3487</v>
      </c>
      <c r="F6294" s="56" t="s">
        <v>3499</v>
      </c>
    </row>
    <row r="6295" spans="1:6" x14ac:dyDescent="0.25">
      <c r="A6295" s="56">
        <v>459517</v>
      </c>
      <c r="B6295" s="80">
        <v>23221751</v>
      </c>
      <c r="C6295" s="71">
        <v>34700</v>
      </c>
      <c r="D6295" s="35" t="s">
        <v>424</v>
      </c>
      <c r="E6295" s="62" t="s">
        <v>3487</v>
      </c>
      <c r="F6295" s="56" t="s">
        <v>3499</v>
      </c>
    </row>
    <row r="6296" spans="1:6" x14ac:dyDescent="0.25">
      <c r="A6296" s="56">
        <v>459517</v>
      </c>
      <c r="B6296" s="80">
        <v>23221751</v>
      </c>
      <c r="C6296" s="71">
        <v>33800</v>
      </c>
      <c r="D6296" s="35" t="s">
        <v>424</v>
      </c>
      <c r="E6296" s="62" t="s">
        <v>3487</v>
      </c>
      <c r="F6296" s="56" t="s">
        <v>3499</v>
      </c>
    </row>
    <row r="6297" spans="1:6" x14ac:dyDescent="0.25">
      <c r="A6297" s="56">
        <v>459517</v>
      </c>
      <c r="B6297" s="80">
        <v>23221751</v>
      </c>
      <c r="C6297" s="71">
        <v>102900</v>
      </c>
      <c r="D6297" s="35" t="s">
        <v>424</v>
      </c>
      <c r="E6297" s="62" t="s">
        <v>3487</v>
      </c>
      <c r="F6297" s="56" t="s">
        <v>3499</v>
      </c>
    </row>
    <row r="6298" spans="1:6" x14ac:dyDescent="0.25">
      <c r="A6298" s="56">
        <v>459517</v>
      </c>
      <c r="B6298" s="80">
        <v>23221751</v>
      </c>
      <c r="C6298" s="71">
        <v>146500</v>
      </c>
      <c r="D6298" s="35" t="s">
        <v>424</v>
      </c>
      <c r="E6298" s="62" t="s">
        <v>3487</v>
      </c>
      <c r="F6298" s="56" t="s">
        <v>3499</v>
      </c>
    </row>
    <row r="6299" spans="1:6" x14ac:dyDescent="0.25">
      <c r="A6299" s="56">
        <v>459517</v>
      </c>
      <c r="B6299" s="80">
        <v>23221751</v>
      </c>
      <c r="C6299" s="71">
        <v>78500</v>
      </c>
      <c r="D6299" s="35" t="s">
        <v>424</v>
      </c>
      <c r="E6299" s="62" t="s">
        <v>3487</v>
      </c>
      <c r="F6299" s="56" t="s">
        <v>3499</v>
      </c>
    </row>
    <row r="6300" spans="1:6" x14ac:dyDescent="0.25">
      <c r="A6300" s="56">
        <v>459517</v>
      </c>
      <c r="B6300" s="80">
        <v>23221751</v>
      </c>
      <c r="C6300" s="71">
        <v>66000</v>
      </c>
      <c r="D6300" s="35" t="s">
        <v>424</v>
      </c>
      <c r="E6300" s="62" t="s">
        <v>3487</v>
      </c>
      <c r="F6300" s="56" t="s">
        <v>3499</v>
      </c>
    </row>
    <row r="6301" spans="1:6" x14ac:dyDescent="0.25">
      <c r="A6301" s="56">
        <v>459517</v>
      </c>
      <c r="B6301" s="80">
        <v>23221751</v>
      </c>
      <c r="C6301" s="71">
        <v>146700</v>
      </c>
      <c r="D6301" s="35" t="s">
        <v>424</v>
      </c>
      <c r="E6301" s="62" t="s">
        <v>3487</v>
      </c>
      <c r="F6301" s="56" t="s">
        <v>3499</v>
      </c>
    </row>
    <row r="6302" spans="1:6" x14ac:dyDescent="0.25">
      <c r="A6302" s="56">
        <v>459517</v>
      </c>
      <c r="B6302" s="80">
        <v>23221751</v>
      </c>
      <c r="C6302" s="71">
        <v>202500</v>
      </c>
      <c r="D6302" s="35" t="s">
        <v>424</v>
      </c>
      <c r="E6302" s="62" t="s">
        <v>3487</v>
      </c>
      <c r="F6302" s="56" t="s">
        <v>3499</v>
      </c>
    </row>
    <row r="6303" spans="1:6" x14ac:dyDescent="0.25">
      <c r="A6303" s="56">
        <v>459517</v>
      </c>
      <c r="B6303" s="80">
        <v>23221751</v>
      </c>
      <c r="C6303" s="71">
        <v>79200</v>
      </c>
      <c r="D6303" s="35" t="s">
        <v>424</v>
      </c>
      <c r="E6303" s="62" t="s">
        <v>3487</v>
      </c>
      <c r="F6303" s="56" t="s">
        <v>3499</v>
      </c>
    </row>
    <row r="6304" spans="1:6" x14ac:dyDescent="0.25">
      <c r="A6304" s="56">
        <v>459517</v>
      </c>
      <c r="B6304" s="80">
        <v>23221751</v>
      </c>
      <c r="C6304" s="71">
        <v>30846</v>
      </c>
      <c r="D6304" s="35" t="s">
        <v>424</v>
      </c>
      <c r="E6304" s="62" t="s">
        <v>3487</v>
      </c>
      <c r="F6304" s="56" t="s">
        <v>3499</v>
      </c>
    </row>
    <row r="6305" spans="1:6" x14ac:dyDescent="0.25">
      <c r="A6305" s="56">
        <v>459517</v>
      </c>
      <c r="B6305" s="80">
        <v>23221751</v>
      </c>
      <c r="C6305" s="71">
        <v>290000</v>
      </c>
      <c r="D6305" s="51" t="s">
        <v>403</v>
      </c>
      <c r="E6305" s="62" t="s">
        <v>3487</v>
      </c>
      <c r="F6305" s="56" t="s">
        <v>3499</v>
      </c>
    </row>
    <row r="6306" spans="1:6" x14ac:dyDescent="0.25">
      <c r="A6306" s="56">
        <v>459517</v>
      </c>
      <c r="B6306" s="80">
        <v>23221751</v>
      </c>
      <c r="C6306" s="71">
        <v>1297200</v>
      </c>
      <c r="D6306" s="35" t="s">
        <v>424</v>
      </c>
      <c r="E6306" s="62" t="s">
        <v>3487</v>
      </c>
      <c r="F6306" s="56" t="s">
        <v>3499</v>
      </c>
    </row>
    <row r="6307" spans="1:6" x14ac:dyDescent="0.25">
      <c r="A6307" s="56">
        <v>459517</v>
      </c>
      <c r="B6307" s="80">
        <v>23221751</v>
      </c>
      <c r="C6307" s="71">
        <v>79842</v>
      </c>
      <c r="D6307" s="35" t="s">
        <v>424</v>
      </c>
      <c r="E6307" s="62" t="s">
        <v>3487</v>
      </c>
      <c r="F6307" s="56" t="s">
        <v>3499</v>
      </c>
    </row>
    <row r="6308" spans="1:6" x14ac:dyDescent="0.25">
      <c r="A6308" s="56">
        <v>459517</v>
      </c>
      <c r="B6308" s="80">
        <v>23221751</v>
      </c>
      <c r="C6308" s="71">
        <v>143</v>
      </c>
      <c r="D6308" s="35" t="s">
        <v>1235</v>
      </c>
      <c r="E6308" s="62" t="s">
        <v>3487</v>
      </c>
      <c r="F6308" s="56" t="s">
        <v>3499</v>
      </c>
    </row>
    <row r="6309" spans="1:6" x14ac:dyDescent="0.25">
      <c r="A6309" s="56">
        <v>459517</v>
      </c>
      <c r="B6309" s="80">
        <v>23221751</v>
      </c>
      <c r="C6309" s="71">
        <v>1051556</v>
      </c>
      <c r="D6309" s="35" t="s">
        <v>1235</v>
      </c>
      <c r="E6309" s="62" t="s">
        <v>3487</v>
      </c>
      <c r="F6309" s="56" t="s">
        <v>3499</v>
      </c>
    </row>
    <row r="6310" spans="1:6" x14ac:dyDescent="0.25">
      <c r="A6310" s="56">
        <v>459517</v>
      </c>
      <c r="B6310" s="80">
        <v>23221751</v>
      </c>
      <c r="C6310" s="71">
        <v>66086</v>
      </c>
      <c r="D6310" s="35" t="s">
        <v>1235</v>
      </c>
      <c r="E6310" s="62" t="s">
        <v>3487</v>
      </c>
      <c r="F6310" s="56" t="s">
        <v>3499</v>
      </c>
    </row>
    <row r="6311" spans="1:6" x14ac:dyDescent="0.25">
      <c r="A6311" s="56">
        <v>459517</v>
      </c>
      <c r="B6311" s="80">
        <v>23221751</v>
      </c>
      <c r="C6311" s="71">
        <v>16575</v>
      </c>
      <c r="D6311" s="35" t="s">
        <v>1235</v>
      </c>
      <c r="E6311" s="62" t="s">
        <v>3487</v>
      </c>
      <c r="F6311" s="56" t="s">
        <v>3499</v>
      </c>
    </row>
    <row r="6312" spans="1:6" x14ac:dyDescent="0.25">
      <c r="A6312" s="56">
        <v>459517</v>
      </c>
      <c r="B6312" s="80">
        <v>23221751</v>
      </c>
      <c r="C6312" s="71">
        <v>20630</v>
      </c>
      <c r="D6312" s="35" t="s">
        <v>1235</v>
      </c>
      <c r="E6312" s="62" t="s">
        <v>3487</v>
      </c>
      <c r="F6312" s="56" t="s">
        <v>3499</v>
      </c>
    </row>
    <row r="6313" spans="1:6" x14ac:dyDescent="0.25">
      <c r="A6313" s="56">
        <v>459517</v>
      </c>
      <c r="B6313" s="80">
        <v>23221751</v>
      </c>
      <c r="C6313" s="71">
        <v>43600</v>
      </c>
      <c r="D6313" s="35" t="s">
        <v>1235</v>
      </c>
      <c r="E6313" s="62" t="s">
        <v>3487</v>
      </c>
      <c r="F6313" s="56" t="s">
        <v>3499</v>
      </c>
    </row>
    <row r="6314" spans="1:6" x14ac:dyDescent="0.25">
      <c r="A6314" s="56">
        <v>459517</v>
      </c>
      <c r="B6314" s="80">
        <v>23221751</v>
      </c>
      <c r="C6314" s="71">
        <v>3466</v>
      </c>
      <c r="D6314" s="35" t="s">
        <v>1235</v>
      </c>
      <c r="E6314" s="62" t="s">
        <v>3487</v>
      </c>
      <c r="F6314" s="56" t="s">
        <v>3499</v>
      </c>
    </row>
    <row r="6315" spans="1:6" x14ac:dyDescent="0.25">
      <c r="A6315" s="56">
        <v>459517</v>
      </c>
      <c r="B6315" s="80">
        <v>23221751</v>
      </c>
      <c r="C6315" s="71">
        <v>3900</v>
      </c>
      <c r="D6315" s="35" t="s">
        <v>1235</v>
      </c>
      <c r="E6315" s="62" t="s">
        <v>3487</v>
      </c>
      <c r="F6315" s="56" t="s">
        <v>3499</v>
      </c>
    </row>
    <row r="6316" spans="1:6" x14ac:dyDescent="0.25">
      <c r="A6316" s="56">
        <v>459517</v>
      </c>
      <c r="B6316" s="80">
        <v>23221751</v>
      </c>
      <c r="C6316" s="71">
        <v>447800</v>
      </c>
      <c r="D6316" s="35" t="s">
        <v>1235</v>
      </c>
      <c r="E6316" s="62" t="s">
        <v>3487</v>
      </c>
      <c r="F6316" s="56" t="s">
        <v>3499</v>
      </c>
    </row>
    <row r="6317" spans="1:6" x14ac:dyDescent="0.25">
      <c r="A6317" s="56">
        <v>459517</v>
      </c>
      <c r="B6317" s="80">
        <v>23221751</v>
      </c>
      <c r="C6317" s="71">
        <v>34700</v>
      </c>
      <c r="D6317" s="35" t="s">
        <v>424</v>
      </c>
      <c r="E6317" s="62" t="s">
        <v>3487</v>
      </c>
      <c r="F6317" s="56" t="s">
        <v>3499</v>
      </c>
    </row>
    <row r="6318" spans="1:6" x14ac:dyDescent="0.25">
      <c r="A6318" s="56">
        <v>459517</v>
      </c>
      <c r="B6318" s="80">
        <v>23221751</v>
      </c>
      <c r="C6318" s="71">
        <v>33800</v>
      </c>
      <c r="D6318" s="35" t="s">
        <v>424</v>
      </c>
      <c r="E6318" s="62" t="s">
        <v>3487</v>
      </c>
      <c r="F6318" s="56" t="s">
        <v>3499</v>
      </c>
    </row>
    <row r="6319" spans="1:6" x14ac:dyDescent="0.25">
      <c r="A6319" s="56">
        <v>459517</v>
      </c>
      <c r="B6319" s="80">
        <v>23221751</v>
      </c>
      <c r="C6319" s="71">
        <v>102900</v>
      </c>
      <c r="D6319" s="35" t="s">
        <v>424</v>
      </c>
      <c r="E6319" s="62" t="s">
        <v>3487</v>
      </c>
      <c r="F6319" s="56" t="s">
        <v>3499</v>
      </c>
    </row>
    <row r="6320" spans="1:6" x14ac:dyDescent="0.25">
      <c r="A6320" s="56">
        <v>459517</v>
      </c>
      <c r="B6320" s="80">
        <v>23221751</v>
      </c>
      <c r="C6320" s="71">
        <v>146500</v>
      </c>
      <c r="D6320" s="35" t="s">
        <v>424</v>
      </c>
      <c r="E6320" s="62" t="s">
        <v>3487</v>
      </c>
      <c r="F6320" s="56" t="s">
        <v>3499</v>
      </c>
    </row>
    <row r="6321" spans="1:6" x14ac:dyDescent="0.25">
      <c r="A6321" s="56">
        <v>459517</v>
      </c>
      <c r="B6321" s="80">
        <v>23221751</v>
      </c>
      <c r="C6321" s="71">
        <v>78500</v>
      </c>
      <c r="D6321" s="35" t="s">
        <v>424</v>
      </c>
      <c r="E6321" s="62" t="s">
        <v>3487</v>
      </c>
      <c r="F6321" s="56" t="s">
        <v>3499</v>
      </c>
    </row>
    <row r="6322" spans="1:6" x14ac:dyDescent="0.25">
      <c r="A6322" s="56">
        <v>459517</v>
      </c>
      <c r="B6322" s="80">
        <v>23221751</v>
      </c>
      <c r="C6322" s="71">
        <v>66000</v>
      </c>
      <c r="D6322" s="35" t="s">
        <v>424</v>
      </c>
      <c r="E6322" s="62" t="s">
        <v>3487</v>
      </c>
      <c r="F6322" s="56" t="s">
        <v>3499</v>
      </c>
    </row>
    <row r="6323" spans="1:6" x14ac:dyDescent="0.25">
      <c r="A6323" s="56">
        <v>459517</v>
      </c>
      <c r="B6323" s="80">
        <v>23221751</v>
      </c>
      <c r="C6323" s="71">
        <v>146700</v>
      </c>
      <c r="D6323" s="35" t="s">
        <v>424</v>
      </c>
      <c r="E6323" s="62" t="s">
        <v>3487</v>
      </c>
      <c r="F6323" s="56" t="s">
        <v>3499</v>
      </c>
    </row>
    <row r="6324" spans="1:6" x14ac:dyDescent="0.25">
      <c r="A6324" s="56">
        <v>459517</v>
      </c>
      <c r="B6324" s="80">
        <v>23221751</v>
      </c>
      <c r="C6324" s="71">
        <v>202500</v>
      </c>
      <c r="D6324" s="35" t="s">
        <v>424</v>
      </c>
      <c r="E6324" s="62" t="s">
        <v>3487</v>
      </c>
      <c r="F6324" s="56" t="s">
        <v>3499</v>
      </c>
    </row>
    <row r="6325" spans="1:6" x14ac:dyDescent="0.25">
      <c r="A6325" s="56">
        <v>459517</v>
      </c>
      <c r="B6325" s="80">
        <v>23221751</v>
      </c>
      <c r="C6325" s="71">
        <v>79200</v>
      </c>
      <c r="D6325" s="35" t="s">
        <v>424</v>
      </c>
      <c r="E6325" s="62" t="s">
        <v>3487</v>
      </c>
      <c r="F6325" s="56" t="s">
        <v>3499</v>
      </c>
    </row>
    <row r="6326" spans="1:6" x14ac:dyDescent="0.25">
      <c r="A6326" s="56">
        <v>459517</v>
      </c>
      <c r="B6326" s="80">
        <v>23221751</v>
      </c>
      <c r="C6326" s="71">
        <v>30846</v>
      </c>
      <c r="D6326" s="35" t="s">
        <v>424</v>
      </c>
      <c r="E6326" s="62" t="s">
        <v>3487</v>
      </c>
      <c r="F6326" s="56" t="s">
        <v>3499</v>
      </c>
    </row>
    <row r="6327" spans="1:6" x14ac:dyDescent="0.25">
      <c r="A6327" s="56">
        <v>459517</v>
      </c>
      <c r="B6327" s="80">
        <v>23221751</v>
      </c>
      <c r="C6327" s="71">
        <v>290000</v>
      </c>
      <c r="D6327" s="51" t="s">
        <v>403</v>
      </c>
      <c r="E6327" s="62" t="s">
        <v>3487</v>
      </c>
      <c r="F6327" s="56" t="s">
        <v>3499</v>
      </c>
    </row>
    <row r="6328" spans="1:6" x14ac:dyDescent="0.25">
      <c r="A6328" s="56">
        <v>459521</v>
      </c>
      <c r="B6328" s="81">
        <v>15096631</v>
      </c>
      <c r="C6328" s="71">
        <v>117200</v>
      </c>
      <c r="D6328" s="35" t="s">
        <v>1235</v>
      </c>
      <c r="E6328" s="62" t="s">
        <v>3458</v>
      </c>
      <c r="F6328" s="62" t="s">
        <v>3497</v>
      </c>
    </row>
    <row r="6329" spans="1:6" x14ac:dyDescent="0.25">
      <c r="A6329" s="56">
        <v>459521</v>
      </c>
      <c r="B6329" s="81">
        <v>15096631</v>
      </c>
      <c r="C6329" s="71">
        <v>6586</v>
      </c>
      <c r="D6329" s="35" t="s">
        <v>1235</v>
      </c>
      <c r="E6329" s="62" t="s">
        <v>3458</v>
      </c>
      <c r="F6329" s="62" t="s">
        <v>3497</v>
      </c>
    </row>
    <row r="6330" spans="1:6" x14ac:dyDescent="0.25">
      <c r="A6330" s="56">
        <v>459521</v>
      </c>
      <c r="B6330" s="82">
        <v>15096631</v>
      </c>
      <c r="C6330" s="74">
        <v>1200</v>
      </c>
      <c r="D6330" s="70" t="s">
        <v>531</v>
      </c>
      <c r="E6330" s="62" t="s">
        <v>3458</v>
      </c>
      <c r="F6330" s="62" t="s">
        <v>3497</v>
      </c>
    </row>
    <row r="6331" spans="1:6" x14ac:dyDescent="0.25">
      <c r="A6331" s="56">
        <v>459521</v>
      </c>
      <c r="B6331" s="82">
        <v>15096631</v>
      </c>
      <c r="C6331" s="74">
        <v>18360</v>
      </c>
      <c r="D6331" s="70" t="s">
        <v>531</v>
      </c>
      <c r="E6331" s="62" t="s">
        <v>3458</v>
      </c>
      <c r="F6331" s="62" t="s">
        <v>3497</v>
      </c>
    </row>
    <row r="6332" spans="1:6" x14ac:dyDescent="0.25">
      <c r="A6332" s="56">
        <v>459521</v>
      </c>
      <c r="B6332" s="82">
        <v>15096631</v>
      </c>
      <c r="C6332" s="74">
        <v>9000</v>
      </c>
      <c r="D6332" s="70" t="s">
        <v>531</v>
      </c>
      <c r="E6332" s="62" t="s">
        <v>3458</v>
      </c>
      <c r="F6332" s="62" t="s">
        <v>3497</v>
      </c>
    </row>
    <row r="6333" spans="1:6" x14ac:dyDescent="0.25">
      <c r="A6333" s="56">
        <v>459521</v>
      </c>
      <c r="B6333" s="82">
        <v>15096631</v>
      </c>
      <c r="C6333" s="74">
        <v>13800</v>
      </c>
      <c r="D6333" s="70" t="s">
        <v>531</v>
      </c>
      <c r="E6333" s="62" t="s">
        <v>3458</v>
      </c>
      <c r="F6333" s="62" t="s">
        <v>3497</v>
      </c>
    </row>
    <row r="6334" spans="1:6" x14ac:dyDescent="0.25">
      <c r="A6334" s="56">
        <v>459521</v>
      </c>
      <c r="B6334" s="82">
        <v>15096631</v>
      </c>
      <c r="C6334" s="74">
        <v>19200</v>
      </c>
      <c r="D6334" s="70" t="s">
        <v>531</v>
      </c>
      <c r="E6334" s="62" t="s">
        <v>3458</v>
      </c>
      <c r="F6334" s="62" t="s">
        <v>3497</v>
      </c>
    </row>
    <row r="6335" spans="1:6" x14ac:dyDescent="0.25">
      <c r="A6335" s="56">
        <v>459522</v>
      </c>
      <c r="B6335" s="80">
        <v>6791502</v>
      </c>
      <c r="C6335" s="57">
        <v>474739</v>
      </c>
      <c r="D6335" s="35" t="s">
        <v>412</v>
      </c>
      <c r="E6335" s="62" t="s">
        <v>3458</v>
      </c>
      <c r="F6335" s="62" t="s">
        <v>3494</v>
      </c>
    </row>
    <row r="6336" spans="1:6" x14ac:dyDescent="0.25">
      <c r="A6336" s="56">
        <v>459522</v>
      </c>
      <c r="B6336" s="80">
        <v>6791502</v>
      </c>
      <c r="C6336" s="57">
        <v>202095</v>
      </c>
      <c r="D6336" s="35" t="s">
        <v>412</v>
      </c>
      <c r="E6336" s="62" t="s">
        <v>3458</v>
      </c>
      <c r="F6336" s="62" t="s">
        <v>3494</v>
      </c>
    </row>
    <row r="6337" spans="1:6" x14ac:dyDescent="0.25">
      <c r="A6337" s="56">
        <v>459522</v>
      </c>
      <c r="B6337" s="80">
        <v>6791502</v>
      </c>
      <c r="C6337" s="57">
        <v>152806</v>
      </c>
      <c r="D6337" s="35" t="s">
        <v>1235</v>
      </c>
      <c r="E6337" s="62" t="s">
        <v>3458</v>
      </c>
      <c r="F6337" s="62" t="s">
        <v>3494</v>
      </c>
    </row>
    <row r="6338" spans="1:6" x14ac:dyDescent="0.25">
      <c r="A6338" s="56">
        <v>459524</v>
      </c>
      <c r="B6338" s="80">
        <v>60000</v>
      </c>
      <c r="C6338" s="57">
        <v>10000</v>
      </c>
      <c r="D6338" s="35" t="s">
        <v>1235</v>
      </c>
      <c r="E6338" s="62" t="s">
        <v>3459</v>
      </c>
      <c r="F6338" s="62" t="s">
        <v>3494</v>
      </c>
    </row>
    <row r="6339" spans="1:6" x14ac:dyDescent="0.25">
      <c r="A6339" s="56">
        <v>459532</v>
      </c>
      <c r="B6339" s="81">
        <v>546704</v>
      </c>
      <c r="C6339" s="71">
        <v>23220</v>
      </c>
      <c r="D6339" s="35" t="s">
        <v>1235</v>
      </c>
      <c r="E6339" s="62" t="s">
        <v>3458</v>
      </c>
      <c r="F6339" s="62" t="s">
        <v>3497</v>
      </c>
    </row>
    <row r="6340" spans="1:6" x14ac:dyDescent="0.25">
      <c r="A6340" s="56">
        <v>459533</v>
      </c>
      <c r="B6340" s="81">
        <v>829021</v>
      </c>
      <c r="C6340" s="71">
        <v>200000</v>
      </c>
      <c r="D6340" s="35" t="s">
        <v>1235</v>
      </c>
      <c r="E6340" s="62" t="s">
        <v>3458</v>
      </c>
      <c r="F6340" s="62" t="s">
        <v>3497</v>
      </c>
    </row>
    <row r="6341" spans="1:6" x14ac:dyDescent="0.25">
      <c r="A6341" s="56">
        <v>459533</v>
      </c>
      <c r="B6341" s="81">
        <v>829021</v>
      </c>
      <c r="C6341" s="71">
        <v>37200</v>
      </c>
      <c r="D6341" s="35" t="s">
        <v>1235</v>
      </c>
      <c r="E6341" s="62" t="s">
        <v>3458</v>
      </c>
      <c r="F6341" s="62" t="s">
        <v>3497</v>
      </c>
    </row>
    <row r="6342" spans="1:6" x14ac:dyDescent="0.25">
      <c r="A6342" s="56">
        <v>459534</v>
      </c>
      <c r="B6342" s="80">
        <v>22350828</v>
      </c>
      <c r="C6342" s="59">
        <v>228800</v>
      </c>
      <c r="D6342" s="35" t="s">
        <v>412</v>
      </c>
      <c r="E6342" s="62" t="s">
        <v>3487</v>
      </c>
      <c r="F6342" s="56" t="s">
        <v>3500</v>
      </c>
    </row>
    <row r="6343" spans="1:6" x14ac:dyDescent="0.25">
      <c r="A6343" s="56">
        <v>459534</v>
      </c>
      <c r="B6343" s="80">
        <v>22350828</v>
      </c>
      <c r="C6343" s="59">
        <v>4774080</v>
      </c>
      <c r="D6343" s="35" t="s">
        <v>424</v>
      </c>
      <c r="E6343" s="62" t="s">
        <v>3487</v>
      </c>
      <c r="F6343" s="56" t="s">
        <v>3500</v>
      </c>
    </row>
    <row r="6344" spans="1:6" x14ac:dyDescent="0.25">
      <c r="A6344" s="56">
        <v>459534</v>
      </c>
      <c r="B6344" s="80">
        <v>22350828</v>
      </c>
      <c r="C6344" s="59">
        <v>5558504</v>
      </c>
      <c r="D6344" s="35" t="s">
        <v>424</v>
      </c>
      <c r="E6344" s="62" t="s">
        <v>3487</v>
      </c>
      <c r="F6344" s="56" t="s">
        <v>3500</v>
      </c>
    </row>
    <row r="6345" spans="1:6" x14ac:dyDescent="0.25">
      <c r="A6345" s="56">
        <v>459554</v>
      </c>
      <c r="B6345" s="81">
        <v>899234</v>
      </c>
      <c r="C6345" s="71">
        <v>1442</v>
      </c>
      <c r="D6345" s="35" t="s">
        <v>1235</v>
      </c>
      <c r="E6345" s="62" t="s">
        <v>3458</v>
      </c>
      <c r="F6345" s="62" t="s">
        <v>3497</v>
      </c>
    </row>
    <row r="6346" spans="1:6" x14ac:dyDescent="0.25">
      <c r="A6346" s="56">
        <v>459555</v>
      </c>
      <c r="B6346" s="81">
        <v>4109690</v>
      </c>
      <c r="C6346" s="71">
        <v>1437</v>
      </c>
      <c r="D6346" s="35" t="s">
        <v>1235</v>
      </c>
      <c r="E6346" s="62" t="s">
        <v>3502</v>
      </c>
      <c r="F6346" s="62" t="s">
        <v>3497</v>
      </c>
    </row>
    <row r="6347" spans="1:6" x14ac:dyDescent="0.25">
      <c r="A6347" s="56">
        <v>459555</v>
      </c>
      <c r="B6347" s="81">
        <v>4109690</v>
      </c>
      <c r="C6347" s="71">
        <v>1200</v>
      </c>
      <c r="D6347" s="35" t="s">
        <v>1235</v>
      </c>
      <c r="E6347" s="62" t="s">
        <v>3502</v>
      </c>
      <c r="F6347" s="62" t="s">
        <v>3497</v>
      </c>
    </row>
    <row r="6348" spans="1:6" x14ac:dyDescent="0.25">
      <c r="A6348" s="56">
        <v>459555</v>
      </c>
      <c r="B6348" s="81">
        <v>4109690</v>
      </c>
      <c r="C6348" s="71">
        <v>810</v>
      </c>
      <c r="D6348" s="35" t="s">
        <v>1235</v>
      </c>
      <c r="E6348" s="62" t="s">
        <v>3502</v>
      </c>
      <c r="F6348" s="62" t="s">
        <v>3497</v>
      </c>
    </row>
    <row r="6349" spans="1:6" x14ac:dyDescent="0.25">
      <c r="A6349" s="56">
        <v>459555</v>
      </c>
      <c r="B6349" s="81">
        <v>4109690</v>
      </c>
      <c r="C6349" s="71">
        <v>5552</v>
      </c>
      <c r="D6349" s="35" t="s">
        <v>1235</v>
      </c>
      <c r="E6349" s="62" t="s">
        <v>3502</v>
      </c>
      <c r="F6349" s="62" t="s">
        <v>3497</v>
      </c>
    </row>
    <row r="6350" spans="1:6" x14ac:dyDescent="0.25">
      <c r="A6350" s="56">
        <v>459555</v>
      </c>
      <c r="B6350" s="81">
        <v>4109690</v>
      </c>
      <c r="C6350" s="71">
        <v>452</v>
      </c>
      <c r="D6350" s="35" t="s">
        <v>1235</v>
      </c>
      <c r="E6350" s="62" t="s">
        <v>3502</v>
      </c>
      <c r="F6350" s="62" t="s">
        <v>3497</v>
      </c>
    </row>
    <row r="6351" spans="1:6" x14ac:dyDescent="0.25">
      <c r="A6351" s="56">
        <v>459558</v>
      </c>
      <c r="B6351" s="81">
        <v>2400000</v>
      </c>
      <c r="C6351" s="72">
        <v>1600000</v>
      </c>
      <c r="D6351" s="35" t="s">
        <v>1235</v>
      </c>
      <c r="E6351" s="62" t="s">
        <v>3502</v>
      </c>
      <c r="F6351" s="56" t="s">
        <v>3498</v>
      </c>
    </row>
    <row r="6352" spans="1:6" x14ac:dyDescent="0.25">
      <c r="A6352" s="56">
        <v>459558</v>
      </c>
      <c r="B6352" s="81">
        <v>2400000</v>
      </c>
      <c r="C6352" s="72">
        <v>561190</v>
      </c>
      <c r="D6352" s="35" t="s">
        <v>1235</v>
      </c>
      <c r="E6352" s="62" t="s">
        <v>3502</v>
      </c>
      <c r="F6352" s="56" t="s">
        <v>3498</v>
      </c>
    </row>
    <row r="6353" spans="1:6" x14ac:dyDescent="0.25">
      <c r="A6353" s="56">
        <v>459576</v>
      </c>
      <c r="B6353" s="81">
        <v>481618</v>
      </c>
      <c r="C6353" s="71">
        <v>117200</v>
      </c>
      <c r="D6353" s="35" t="s">
        <v>1235</v>
      </c>
      <c r="E6353" s="62" t="s">
        <v>3458</v>
      </c>
      <c r="F6353" s="62" t="s">
        <v>3497</v>
      </c>
    </row>
    <row r="6354" spans="1:6" x14ac:dyDescent="0.25">
      <c r="A6354" s="56">
        <v>459595</v>
      </c>
      <c r="B6354" s="81">
        <v>3949405</v>
      </c>
      <c r="C6354" s="71">
        <v>1134</v>
      </c>
      <c r="D6354" s="35" t="s">
        <v>1235</v>
      </c>
      <c r="E6354" s="62" t="s">
        <v>3458</v>
      </c>
      <c r="F6354" s="62" t="s">
        <v>3497</v>
      </c>
    </row>
    <row r="6355" spans="1:6" x14ac:dyDescent="0.25">
      <c r="A6355" s="56">
        <v>459595</v>
      </c>
      <c r="B6355" s="81">
        <v>3949405</v>
      </c>
      <c r="C6355" s="71">
        <v>9627</v>
      </c>
      <c r="D6355" s="35" t="s">
        <v>1235</v>
      </c>
      <c r="E6355" s="62" t="s">
        <v>3458</v>
      </c>
      <c r="F6355" s="62" t="s">
        <v>3497</v>
      </c>
    </row>
    <row r="6356" spans="1:6" x14ac:dyDescent="0.25">
      <c r="A6356" s="56">
        <v>459595</v>
      </c>
      <c r="B6356" s="81">
        <v>3949405</v>
      </c>
      <c r="C6356" s="71">
        <v>2874</v>
      </c>
      <c r="D6356" s="35" t="s">
        <v>1235</v>
      </c>
      <c r="E6356" s="62" t="s">
        <v>3458</v>
      </c>
      <c r="F6356" s="62" t="s">
        <v>3497</v>
      </c>
    </row>
    <row r="6357" spans="1:6" x14ac:dyDescent="0.25">
      <c r="A6357" s="56">
        <v>459595</v>
      </c>
      <c r="B6357" s="81">
        <v>3949405</v>
      </c>
      <c r="C6357" s="71">
        <v>8871</v>
      </c>
      <c r="D6357" s="35" t="s">
        <v>1235</v>
      </c>
      <c r="E6357" s="62" t="s">
        <v>3458</v>
      </c>
      <c r="F6357" s="62" t="s">
        <v>3497</v>
      </c>
    </row>
    <row r="6358" spans="1:6" x14ac:dyDescent="0.25">
      <c r="A6358" s="56">
        <v>459595</v>
      </c>
      <c r="B6358" s="81">
        <v>3949405</v>
      </c>
      <c r="C6358" s="71">
        <v>15900</v>
      </c>
      <c r="D6358" s="35" t="s">
        <v>1235</v>
      </c>
      <c r="E6358" s="62" t="s">
        <v>3458</v>
      </c>
      <c r="F6358" s="62" t="s">
        <v>3497</v>
      </c>
    </row>
    <row r="6359" spans="1:6" x14ac:dyDescent="0.25">
      <c r="A6359" s="56">
        <v>459629</v>
      </c>
      <c r="B6359" s="81">
        <v>2000000</v>
      </c>
      <c r="C6359" s="72">
        <v>800000</v>
      </c>
      <c r="D6359" s="70" t="s">
        <v>419</v>
      </c>
      <c r="E6359" s="62" t="s">
        <v>3502</v>
      </c>
      <c r="F6359" s="56" t="s">
        <v>3498</v>
      </c>
    </row>
    <row r="6360" spans="1:6" x14ac:dyDescent="0.25">
      <c r="A6360" s="56">
        <v>459632</v>
      </c>
      <c r="B6360" s="81">
        <v>1600000</v>
      </c>
      <c r="C6360" s="72">
        <v>800000</v>
      </c>
      <c r="D6360" s="70" t="s">
        <v>419</v>
      </c>
      <c r="E6360" s="62" t="s">
        <v>3502</v>
      </c>
      <c r="F6360" s="56" t="s">
        <v>3498</v>
      </c>
    </row>
    <row r="6361" spans="1:6" x14ac:dyDescent="0.25">
      <c r="A6361" s="56">
        <v>459633</v>
      </c>
      <c r="B6361" s="81">
        <v>3941874</v>
      </c>
      <c r="C6361" s="72">
        <v>211684</v>
      </c>
      <c r="D6361" s="35" t="s">
        <v>1235</v>
      </c>
      <c r="E6361" s="62" t="s">
        <v>3502</v>
      </c>
      <c r="F6361" s="56" t="s">
        <v>3498</v>
      </c>
    </row>
    <row r="6362" spans="1:6" x14ac:dyDescent="0.25">
      <c r="A6362" s="56">
        <v>459637</v>
      </c>
      <c r="B6362" s="81">
        <v>12647764</v>
      </c>
      <c r="C6362" s="71">
        <v>4044</v>
      </c>
      <c r="D6362" s="35" t="s">
        <v>1235</v>
      </c>
      <c r="E6362" s="62" t="s">
        <v>3502</v>
      </c>
      <c r="F6362" s="62" t="s">
        <v>3497</v>
      </c>
    </row>
    <row r="6363" spans="1:6" x14ac:dyDescent="0.25">
      <c r="A6363" s="56">
        <v>459637</v>
      </c>
      <c r="B6363" s="81">
        <v>12647764</v>
      </c>
      <c r="C6363" s="71">
        <v>3357</v>
      </c>
      <c r="D6363" s="35" t="s">
        <v>1235</v>
      </c>
      <c r="E6363" s="62" t="s">
        <v>3502</v>
      </c>
      <c r="F6363" s="62" t="s">
        <v>3497</v>
      </c>
    </row>
    <row r="6364" spans="1:6" x14ac:dyDescent="0.25">
      <c r="A6364" s="56">
        <v>459637</v>
      </c>
      <c r="B6364" s="81">
        <v>12647764</v>
      </c>
      <c r="C6364" s="71">
        <v>301152</v>
      </c>
      <c r="D6364" s="35" t="s">
        <v>1235</v>
      </c>
      <c r="E6364" s="62" t="s">
        <v>3502</v>
      </c>
      <c r="F6364" s="62" t="s">
        <v>3497</v>
      </c>
    </row>
    <row r="6365" spans="1:6" x14ac:dyDescent="0.25">
      <c r="A6365" s="56">
        <v>459637</v>
      </c>
      <c r="B6365" s="81">
        <v>12647764</v>
      </c>
      <c r="C6365" s="71">
        <v>4915</v>
      </c>
      <c r="D6365" s="35" t="s">
        <v>1235</v>
      </c>
      <c r="E6365" s="62" t="s">
        <v>3502</v>
      </c>
      <c r="F6365" s="62" t="s">
        <v>3497</v>
      </c>
    </row>
    <row r="6366" spans="1:6" x14ac:dyDescent="0.25">
      <c r="A6366" s="56">
        <v>459637</v>
      </c>
      <c r="B6366" s="81">
        <v>12647764</v>
      </c>
      <c r="C6366" s="71">
        <v>9920</v>
      </c>
      <c r="D6366" s="35" t="s">
        <v>1235</v>
      </c>
      <c r="E6366" s="62" t="s">
        <v>3502</v>
      </c>
      <c r="F6366" s="62" t="s">
        <v>3497</v>
      </c>
    </row>
    <row r="6367" spans="1:6" x14ac:dyDescent="0.25">
      <c r="A6367" s="56">
        <v>459637</v>
      </c>
      <c r="B6367" s="81">
        <v>12647764</v>
      </c>
      <c r="C6367" s="71">
        <v>6720</v>
      </c>
      <c r="D6367" s="35" t="s">
        <v>1235</v>
      </c>
      <c r="E6367" s="62" t="s">
        <v>3502</v>
      </c>
      <c r="F6367" s="62" t="s">
        <v>3497</v>
      </c>
    </row>
    <row r="6368" spans="1:6" x14ac:dyDescent="0.25">
      <c r="A6368" s="56">
        <v>459637</v>
      </c>
      <c r="B6368" s="81">
        <v>12647764</v>
      </c>
      <c r="C6368" s="71">
        <v>6440</v>
      </c>
      <c r="D6368" s="35" t="s">
        <v>1235</v>
      </c>
      <c r="E6368" s="62" t="s">
        <v>3502</v>
      </c>
      <c r="F6368" s="62" t="s">
        <v>3497</v>
      </c>
    </row>
    <row r="6369" spans="1:6" x14ac:dyDescent="0.25">
      <c r="A6369" s="56">
        <v>459637</v>
      </c>
      <c r="B6369" s="81">
        <v>12647764</v>
      </c>
      <c r="C6369" s="71">
        <v>769</v>
      </c>
      <c r="D6369" s="35" t="s">
        <v>1235</v>
      </c>
      <c r="E6369" s="62" t="s">
        <v>3502</v>
      </c>
      <c r="F6369" s="62" t="s">
        <v>3497</v>
      </c>
    </row>
    <row r="6370" spans="1:6" x14ac:dyDescent="0.25">
      <c r="A6370" s="56">
        <v>459637</v>
      </c>
      <c r="B6370" s="81">
        <v>12647764</v>
      </c>
      <c r="C6370" s="71">
        <v>113</v>
      </c>
      <c r="D6370" s="35" t="s">
        <v>1235</v>
      </c>
      <c r="E6370" s="62" t="s">
        <v>3502</v>
      </c>
      <c r="F6370" s="62" t="s">
        <v>3497</v>
      </c>
    </row>
    <row r="6371" spans="1:6" x14ac:dyDescent="0.25">
      <c r="A6371" s="56">
        <v>459637</v>
      </c>
      <c r="B6371" s="81">
        <v>12647764</v>
      </c>
      <c r="C6371" s="71">
        <v>1700</v>
      </c>
      <c r="D6371" s="35" t="s">
        <v>1235</v>
      </c>
      <c r="E6371" s="62" t="s">
        <v>3502</v>
      </c>
      <c r="F6371" s="62" t="s">
        <v>3497</v>
      </c>
    </row>
    <row r="6372" spans="1:6" x14ac:dyDescent="0.25">
      <c r="A6372" s="56">
        <v>459649</v>
      </c>
      <c r="B6372" s="81">
        <v>12054372</v>
      </c>
      <c r="C6372" s="72">
        <v>50702</v>
      </c>
      <c r="D6372" s="35" t="s">
        <v>1235</v>
      </c>
      <c r="E6372" s="62" t="s">
        <v>3502</v>
      </c>
      <c r="F6372" s="56" t="s">
        <v>3498</v>
      </c>
    </row>
    <row r="6373" spans="1:6" x14ac:dyDescent="0.25">
      <c r="A6373" s="56">
        <v>459653</v>
      </c>
      <c r="B6373" s="81">
        <v>2818479</v>
      </c>
      <c r="C6373" s="71">
        <v>234400</v>
      </c>
      <c r="D6373" s="35" t="s">
        <v>1235</v>
      </c>
      <c r="E6373" s="62" t="s">
        <v>3458</v>
      </c>
      <c r="F6373" s="62" t="s">
        <v>3497</v>
      </c>
    </row>
    <row r="6374" spans="1:6" x14ac:dyDescent="0.25">
      <c r="A6374" s="56">
        <v>459653</v>
      </c>
      <c r="B6374" s="81">
        <v>2818479</v>
      </c>
      <c r="C6374" s="71">
        <v>1442</v>
      </c>
      <c r="D6374" s="35" t="s">
        <v>1235</v>
      </c>
      <c r="E6374" s="62" t="s">
        <v>3458</v>
      </c>
      <c r="F6374" s="62" t="s">
        <v>3497</v>
      </c>
    </row>
    <row r="6375" spans="1:6" x14ac:dyDescent="0.25">
      <c r="A6375" s="56">
        <v>459653</v>
      </c>
      <c r="B6375" s="81">
        <v>2818479</v>
      </c>
      <c r="C6375" s="71">
        <v>15900</v>
      </c>
      <c r="D6375" s="35" t="s">
        <v>1235</v>
      </c>
      <c r="E6375" s="62" t="s">
        <v>3458</v>
      </c>
      <c r="F6375" s="62" t="s">
        <v>3497</v>
      </c>
    </row>
    <row r="6376" spans="1:6" x14ac:dyDescent="0.25">
      <c r="A6376" s="56">
        <v>459655</v>
      </c>
      <c r="B6376" s="80">
        <v>723694</v>
      </c>
      <c r="C6376" s="57">
        <v>3900</v>
      </c>
      <c r="D6376" s="35" t="s">
        <v>412</v>
      </c>
      <c r="E6376" s="62" t="s">
        <v>3458</v>
      </c>
      <c r="F6376" s="62" t="s">
        <v>3494</v>
      </c>
    </row>
    <row r="6377" spans="1:6" x14ac:dyDescent="0.25">
      <c r="A6377" s="56">
        <v>459655</v>
      </c>
      <c r="B6377" s="80">
        <v>723694</v>
      </c>
      <c r="C6377" s="57">
        <v>25435</v>
      </c>
      <c r="D6377" s="35" t="s">
        <v>424</v>
      </c>
      <c r="E6377" s="62" t="s">
        <v>3458</v>
      </c>
      <c r="F6377" s="62" t="s">
        <v>3494</v>
      </c>
    </row>
    <row r="6378" spans="1:6" x14ac:dyDescent="0.25">
      <c r="A6378" s="56">
        <v>459655</v>
      </c>
      <c r="B6378" s="80">
        <v>723694</v>
      </c>
      <c r="C6378" s="57">
        <v>14943</v>
      </c>
      <c r="D6378" s="35" t="s">
        <v>1235</v>
      </c>
      <c r="E6378" s="62" t="s">
        <v>3458</v>
      </c>
      <c r="F6378" s="62" t="s">
        <v>3494</v>
      </c>
    </row>
    <row r="6379" spans="1:6" x14ac:dyDescent="0.25">
      <c r="A6379" s="56">
        <v>459659</v>
      </c>
      <c r="B6379" s="80">
        <v>32482676</v>
      </c>
      <c r="C6379" s="59">
        <v>2387040</v>
      </c>
      <c r="D6379" s="35" t="s">
        <v>424</v>
      </c>
      <c r="E6379" s="62" t="s">
        <v>3487</v>
      </c>
      <c r="F6379" s="56" t="s">
        <v>3500</v>
      </c>
    </row>
    <row r="6380" spans="1:6" x14ac:dyDescent="0.25">
      <c r="A6380" s="56">
        <v>459659</v>
      </c>
      <c r="B6380" s="80">
        <v>32482676</v>
      </c>
      <c r="C6380" s="59">
        <v>7161120</v>
      </c>
      <c r="D6380" s="35" t="s">
        <v>424</v>
      </c>
      <c r="E6380" s="62" t="s">
        <v>3487</v>
      </c>
      <c r="F6380" s="56" t="s">
        <v>3500</v>
      </c>
    </row>
    <row r="6381" spans="1:6" x14ac:dyDescent="0.25">
      <c r="A6381" s="56">
        <v>459659</v>
      </c>
      <c r="B6381" s="80">
        <v>32482676</v>
      </c>
      <c r="C6381" s="59">
        <v>10343840</v>
      </c>
      <c r="D6381" s="35" t="s">
        <v>424</v>
      </c>
      <c r="E6381" s="62" t="s">
        <v>3487</v>
      </c>
      <c r="F6381" s="56" t="s">
        <v>3500</v>
      </c>
    </row>
    <row r="6382" spans="1:6" x14ac:dyDescent="0.25">
      <c r="A6382" s="56">
        <v>459659</v>
      </c>
      <c r="B6382" s="80">
        <v>32482676</v>
      </c>
      <c r="C6382" s="59">
        <v>114444</v>
      </c>
      <c r="D6382" s="35" t="s">
        <v>424</v>
      </c>
      <c r="E6382" s="62" t="s">
        <v>3487</v>
      </c>
      <c r="F6382" s="56" t="s">
        <v>3500</v>
      </c>
    </row>
    <row r="6383" spans="1:6" x14ac:dyDescent="0.25">
      <c r="A6383" s="56">
        <v>459671</v>
      </c>
      <c r="B6383" s="80">
        <v>1203888</v>
      </c>
      <c r="C6383" s="57">
        <v>11880</v>
      </c>
      <c r="D6383" s="35" t="s">
        <v>1235</v>
      </c>
      <c r="E6383" s="62" t="s">
        <v>3460</v>
      </c>
      <c r="F6383" s="62" t="s">
        <v>3494</v>
      </c>
    </row>
    <row r="6384" spans="1:6" x14ac:dyDescent="0.25">
      <c r="A6384" s="56">
        <v>459671</v>
      </c>
      <c r="B6384" s="80">
        <v>1203888</v>
      </c>
      <c r="C6384" s="57">
        <v>4455</v>
      </c>
      <c r="D6384" s="35" t="s">
        <v>1235</v>
      </c>
      <c r="E6384" s="62" t="s">
        <v>3460</v>
      </c>
      <c r="F6384" s="62" t="s">
        <v>3494</v>
      </c>
    </row>
    <row r="6385" spans="1:6" x14ac:dyDescent="0.25">
      <c r="A6385" s="56">
        <v>459685</v>
      </c>
      <c r="B6385" s="80">
        <v>120000</v>
      </c>
      <c r="C6385" s="57">
        <v>4500</v>
      </c>
      <c r="D6385" s="35" t="s">
        <v>412</v>
      </c>
      <c r="E6385" s="62" t="s">
        <v>3459</v>
      </c>
      <c r="F6385" s="62" t="s">
        <v>3494</v>
      </c>
    </row>
    <row r="6386" spans="1:6" x14ac:dyDescent="0.25">
      <c r="A6386" s="56">
        <v>459698</v>
      </c>
      <c r="B6386" s="80">
        <v>2583727</v>
      </c>
      <c r="C6386" s="57">
        <v>22275</v>
      </c>
      <c r="D6386" s="35" t="s">
        <v>1235</v>
      </c>
      <c r="E6386" s="62" t="s">
        <v>3460</v>
      </c>
      <c r="F6386" s="62" t="s">
        <v>3494</v>
      </c>
    </row>
    <row r="6387" spans="1:6" x14ac:dyDescent="0.25">
      <c r="A6387" s="56">
        <v>459698</v>
      </c>
      <c r="B6387" s="80">
        <v>2583727</v>
      </c>
      <c r="C6387" s="57">
        <v>158004</v>
      </c>
      <c r="D6387" s="35" t="s">
        <v>1235</v>
      </c>
      <c r="E6387" s="62" t="s">
        <v>3460</v>
      </c>
      <c r="F6387" s="62" t="s">
        <v>3494</v>
      </c>
    </row>
    <row r="6388" spans="1:6" x14ac:dyDescent="0.25">
      <c r="A6388" s="56">
        <v>459698</v>
      </c>
      <c r="B6388" s="80">
        <v>2583727</v>
      </c>
      <c r="C6388" s="57">
        <v>59400</v>
      </c>
      <c r="D6388" s="35" t="s">
        <v>1235</v>
      </c>
      <c r="E6388" s="62" t="s">
        <v>3460</v>
      </c>
      <c r="F6388" s="62" t="s">
        <v>3494</v>
      </c>
    </row>
    <row r="6389" spans="1:6" x14ac:dyDescent="0.25">
      <c r="A6389" s="56">
        <v>459698</v>
      </c>
      <c r="B6389" s="80">
        <v>2583727</v>
      </c>
      <c r="C6389" s="57">
        <v>747000</v>
      </c>
      <c r="D6389" s="35" t="s">
        <v>1235</v>
      </c>
      <c r="E6389" s="62" t="s">
        <v>3460</v>
      </c>
      <c r="F6389" s="62" t="s">
        <v>3494</v>
      </c>
    </row>
    <row r="6390" spans="1:6" x14ac:dyDescent="0.25">
      <c r="A6390" s="56">
        <v>459698</v>
      </c>
      <c r="B6390" s="80">
        <v>2583727</v>
      </c>
      <c r="C6390" s="57">
        <v>674452</v>
      </c>
      <c r="D6390" s="35" t="s">
        <v>1235</v>
      </c>
      <c r="E6390" s="62" t="s">
        <v>3460</v>
      </c>
      <c r="F6390" s="62" t="s">
        <v>3494</v>
      </c>
    </row>
    <row r="6391" spans="1:6" x14ac:dyDescent="0.25">
      <c r="A6391" s="56">
        <v>459717</v>
      </c>
      <c r="B6391" s="81">
        <v>7059189</v>
      </c>
      <c r="C6391" s="71">
        <v>107640</v>
      </c>
      <c r="D6391" s="35" t="s">
        <v>1235</v>
      </c>
      <c r="E6391" s="62" t="s">
        <v>3458</v>
      </c>
      <c r="F6391" s="62" t="s">
        <v>3497</v>
      </c>
    </row>
    <row r="6392" spans="1:6" x14ac:dyDescent="0.25">
      <c r="A6392" s="56">
        <v>459717</v>
      </c>
      <c r="B6392" s="81">
        <v>7059189</v>
      </c>
      <c r="C6392" s="71">
        <v>48300</v>
      </c>
      <c r="D6392" s="35" t="s">
        <v>1235</v>
      </c>
      <c r="E6392" s="62" t="s">
        <v>3458</v>
      </c>
      <c r="F6392" s="62" t="s">
        <v>3497</v>
      </c>
    </row>
    <row r="6393" spans="1:6" x14ac:dyDescent="0.25">
      <c r="A6393" s="56">
        <v>459717</v>
      </c>
      <c r="B6393" s="81">
        <v>7059189</v>
      </c>
      <c r="C6393" s="71">
        <v>1760</v>
      </c>
      <c r="D6393" s="35" t="s">
        <v>1235</v>
      </c>
      <c r="E6393" s="62" t="s">
        <v>3458</v>
      </c>
      <c r="F6393" s="62" t="s">
        <v>3497</v>
      </c>
    </row>
    <row r="6394" spans="1:6" x14ac:dyDescent="0.25">
      <c r="A6394" s="56">
        <v>459717</v>
      </c>
      <c r="B6394" s="81">
        <v>7059189</v>
      </c>
      <c r="C6394" s="71">
        <v>2463</v>
      </c>
      <c r="D6394" s="35" t="s">
        <v>1235</v>
      </c>
      <c r="E6394" s="62" t="s">
        <v>3458</v>
      </c>
      <c r="F6394" s="62" t="s">
        <v>3497</v>
      </c>
    </row>
    <row r="6395" spans="1:6" x14ac:dyDescent="0.25">
      <c r="A6395" s="56">
        <v>459717</v>
      </c>
      <c r="B6395" s="81">
        <v>7059189</v>
      </c>
      <c r="C6395" s="71">
        <v>20916</v>
      </c>
      <c r="D6395" s="35" t="s">
        <v>1235</v>
      </c>
      <c r="E6395" s="62" t="s">
        <v>3458</v>
      </c>
      <c r="F6395" s="62" t="s">
        <v>3497</v>
      </c>
    </row>
    <row r="6396" spans="1:6" x14ac:dyDescent="0.25">
      <c r="A6396" s="56">
        <v>459729</v>
      </c>
      <c r="B6396" s="81">
        <v>798000</v>
      </c>
      <c r="C6396" s="71">
        <v>513000</v>
      </c>
      <c r="D6396" s="35" t="s">
        <v>1235</v>
      </c>
      <c r="E6396" s="62" t="s">
        <v>3495</v>
      </c>
      <c r="F6396" s="62" t="s">
        <v>3497</v>
      </c>
    </row>
    <row r="6397" spans="1:6" x14ac:dyDescent="0.25">
      <c r="A6397" s="56">
        <v>459736</v>
      </c>
      <c r="B6397" s="80">
        <v>724417</v>
      </c>
      <c r="C6397" s="57">
        <v>36960</v>
      </c>
      <c r="D6397" s="70" t="s">
        <v>531</v>
      </c>
      <c r="E6397" s="62" t="s">
        <v>3460</v>
      </c>
      <c r="F6397" s="62" t="s">
        <v>3494</v>
      </c>
    </row>
    <row r="6398" spans="1:6" x14ac:dyDescent="0.25">
      <c r="A6398" s="56">
        <v>459736</v>
      </c>
      <c r="B6398" s="80">
        <v>724417</v>
      </c>
      <c r="C6398" s="57">
        <v>36960</v>
      </c>
      <c r="D6398" s="70" t="s">
        <v>531</v>
      </c>
      <c r="E6398" s="62" t="s">
        <v>3460</v>
      </c>
      <c r="F6398" s="62" t="s">
        <v>3494</v>
      </c>
    </row>
    <row r="6399" spans="1:6" x14ac:dyDescent="0.25">
      <c r="A6399" s="56">
        <v>459736</v>
      </c>
      <c r="B6399" s="80">
        <v>724417</v>
      </c>
      <c r="C6399" s="57">
        <v>36960</v>
      </c>
      <c r="D6399" s="70" t="s">
        <v>531</v>
      </c>
      <c r="E6399" s="62" t="s">
        <v>3460</v>
      </c>
      <c r="F6399" s="62" t="s">
        <v>3494</v>
      </c>
    </row>
    <row r="6400" spans="1:6" x14ac:dyDescent="0.25">
      <c r="A6400" s="56">
        <v>459739</v>
      </c>
      <c r="B6400" s="80">
        <v>725178</v>
      </c>
      <c r="C6400" s="57">
        <v>60000</v>
      </c>
      <c r="D6400" s="35" t="s">
        <v>412</v>
      </c>
      <c r="E6400" s="62" t="s">
        <v>3460</v>
      </c>
      <c r="F6400" s="62" t="s">
        <v>3494</v>
      </c>
    </row>
    <row r="6401" spans="1:6" x14ac:dyDescent="0.25">
      <c r="A6401" s="56">
        <v>459746</v>
      </c>
      <c r="B6401" s="80">
        <v>792337</v>
      </c>
      <c r="C6401" s="57">
        <v>25435</v>
      </c>
      <c r="D6401" s="35" t="s">
        <v>424</v>
      </c>
      <c r="E6401" s="62" t="s">
        <v>3458</v>
      </c>
      <c r="F6401" s="62" t="s">
        <v>3494</v>
      </c>
    </row>
    <row r="6402" spans="1:6" x14ac:dyDescent="0.25">
      <c r="A6402" s="56">
        <v>459746</v>
      </c>
      <c r="B6402" s="80">
        <v>792337</v>
      </c>
      <c r="C6402" s="57">
        <v>14943</v>
      </c>
      <c r="D6402" s="35" t="s">
        <v>1235</v>
      </c>
      <c r="E6402" s="62" t="s">
        <v>3458</v>
      </c>
      <c r="F6402" s="62" t="s">
        <v>3494</v>
      </c>
    </row>
    <row r="6403" spans="1:6" x14ac:dyDescent="0.25">
      <c r="A6403" s="56">
        <v>459782</v>
      </c>
      <c r="B6403" s="80">
        <v>103500</v>
      </c>
      <c r="C6403" s="57">
        <v>103500</v>
      </c>
      <c r="D6403" s="35" t="s">
        <v>412</v>
      </c>
      <c r="E6403" s="62" t="s">
        <v>3459</v>
      </c>
      <c r="F6403" s="62" t="s">
        <v>3494</v>
      </c>
    </row>
    <row r="6404" spans="1:6" x14ac:dyDescent="0.25">
      <c r="A6404" s="56">
        <v>459796</v>
      </c>
      <c r="B6404" s="80">
        <v>127111723</v>
      </c>
      <c r="C6404" s="59">
        <v>28763716</v>
      </c>
      <c r="D6404" s="35" t="s">
        <v>424</v>
      </c>
      <c r="E6404" s="62" t="s">
        <v>3487</v>
      </c>
      <c r="F6404" s="56" t="s">
        <v>3500</v>
      </c>
    </row>
    <row r="6405" spans="1:6" x14ac:dyDescent="0.25">
      <c r="A6405" s="56">
        <v>459797</v>
      </c>
      <c r="B6405" s="80">
        <v>2473930</v>
      </c>
      <c r="C6405" s="57">
        <v>2376</v>
      </c>
      <c r="D6405" s="35" t="s">
        <v>412</v>
      </c>
      <c r="E6405" s="62" t="s">
        <v>3458</v>
      </c>
      <c r="F6405" s="62" t="s">
        <v>3494</v>
      </c>
    </row>
    <row r="6406" spans="1:6" x14ac:dyDescent="0.25">
      <c r="A6406" s="56">
        <v>459797</v>
      </c>
      <c r="B6406" s="80">
        <v>2473930</v>
      </c>
      <c r="C6406" s="57">
        <v>280000</v>
      </c>
      <c r="D6406" s="70" t="s">
        <v>419</v>
      </c>
      <c r="E6406" s="62" t="s">
        <v>3458</v>
      </c>
      <c r="F6406" s="62" t="s">
        <v>3494</v>
      </c>
    </row>
    <row r="6407" spans="1:6" x14ac:dyDescent="0.25">
      <c r="A6407" s="56">
        <v>459797</v>
      </c>
      <c r="B6407" s="80">
        <v>2473930</v>
      </c>
      <c r="C6407" s="57">
        <v>34867</v>
      </c>
      <c r="D6407" s="35" t="s">
        <v>1235</v>
      </c>
      <c r="E6407" s="62" t="s">
        <v>3458</v>
      </c>
      <c r="F6407" s="62" t="s">
        <v>3494</v>
      </c>
    </row>
    <row r="6408" spans="1:6" x14ac:dyDescent="0.25">
      <c r="A6408" s="56">
        <v>459803</v>
      </c>
      <c r="B6408" s="81">
        <v>517464</v>
      </c>
      <c r="C6408" s="71">
        <v>1500</v>
      </c>
      <c r="D6408" s="35" t="s">
        <v>1235</v>
      </c>
      <c r="E6408" s="62" t="s">
        <v>3495</v>
      </c>
      <c r="F6408" s="62" t="s">
        <v>3497</v>
      </c>
    </row>
    <row r="6409" spans="1:6" x14ac:dyDescent="0.25">
      <c r="A6409" s="56">
        <v>459803</v>
      </c>
      <c r="B6409" s="81">
        <v>517464</v>
      </c>
      <c r="C6409" s="71">
        <v>1609</v>
      </c>
      <c r="D6409" s="35" t="s">
        <v>1235</v>
      </c>
      <c r="E6409" s="62" t="s">
        <v>3495</v>
      </c>
      <c r="F6409" s="62" t="s">
        <v>3497</v>
      </c>
    </row>
    <row r="6410" spans="1:6" x14ac:dyDescent="0.25">
      <c r="A6410" s="56">
        <v>459831</v>
      </c>
      <c r="B6410" s="81">
        <v>1176521</v>
      </c>
      <c r="C6410" s="71">
        <v>7259</v>
      </c>
      <c r="D6410" s="35" t="s">
        <v>1235</v>
      </c>
      <c r="E6410" s="62" t="s">
        <v>3458</v>
      </c>
      <c r="F6410" s="62" t="s">
        <v>3497</v>
      </c>
    </row>
    <row r="6411" spans="1:6" x14ac:dyDescent="0.25">
      <c r="A6411" s="56">
        <v>459831</v>
      </c>
      <c r="B6411" s="81">
        <v>1176521</v>
      </c>
      <c r="C6411" s="71">
        <v>10094</v>
      </c>
      <c r="D6411" s="35" t="s">
        <v>1235</v>
      </c>
      <c r="E6411" s="62" t="s">
        <v>3458</v>
      </c>
      <c r="F6411" s="62" t="s">
        <v>3497</v>
      </c>
    </row>
    <row r="6412" spans="1:6" x14ac:dyDescent="0.25">
      <c r="A6412" s="56">
        <v>459844</v>
      </c>
      <c r="B6412" s="82">
        <v>49258574</v>
      </c>
      <c r="C6412" s="74">
        <v>250000</v>
      </c>
      <c r="D6412" s="70" t="s">
        <v>531</v>
      </c>
      <c r="E6412" s="62" t="s">
        <v>3458</v>
      </c>
      <c r="F6412" s="62" t="s">
        <v>3497</v>
      </c>
    </row>
    <row r="6413" spans="1:6" x14ac:dyDescent="0.25">
      <c r="A6413" s="56">
        <v>459844</v>
      </c>
      <c r="B6413" s="82">
        <v>49258574</v>
      </c>
      <c r="C6413" s="74">
        <v>50000</v>
      </c>
      <c r="D6413" s="70" t="s">
        <v>531</v>
      </c>
      <c r="E6413" s="62" t="s">
        <v>3458</v>
      </c>
      <c r="F6413" s="62" t="s">
        <v>3497</v>
      </c>
    </row>
    <row r="6414" spans="1:6" x14ac:dyDescent="0.25">
      <c r="A6414" s="56">
        <v>459844</v>
      </c>
      <c r="B6414" s="82">
        <v>49258574</v>
      </c>
      <c r="C6414" s="74">
        <v>28000</v>
      </c>
      <c r="D6414" s="70" t="s">
        <v>531</v>
      </c>
      <c r="E6414" s="62" t="s">
        <v>3458</v>
      </c>
      <c r="F6414" s="62" t="s">
        <v>3497</v>
      </c>
    </row>
    <row r="6415" spans="1:6" x14ac:dyDescent="0.25">
      <c r="A6415" s="56">
        <v>459844</v>
      </c>
      <c r="B6415" s="81">
        <v>49258574</v>
      </c>
      <c r="C6415" s="71">
        <v>37200</v>
      </c>
      <c r="D6415" s="35" t="s">
        <v>1235</v>
      </c>
      <c r="E6415" s="62" t="s">
        <v>3458</v>
      </c>
      <c r="F6415" s="62" t="s">
        <v>3497</v>
      </c>
    </row>
    <row r="6416" spans="1:6" x14ac:dyDescent="0.25">
      <c r="A6416" s="56">
        <v>459844</v>
      </c>
      <c r="B6416" s="81">
        <v>49258574</v>
      </c>
      <c r="C6416" s="71">
        <v>37200</v>
      </c>
      <c r="D6416" s="35" t="s">
        <v>1235</v>
      </c>
      <c r="E6416" s="62" t="s">
        <v>3458</v>
      </c>
      <c r="F6416" s="62" t="s">
        <v>3497</v>
      </c>
    </row>
    <row r="6417" spans="1:6" x14ac:dyDescent="0.25">
      <c r="A6417" s="56">
        <v>459844</v>
      </c>
      <c r="B6417" s="81">
        <v>49258574</v>
      </c>
      <c r="C6417" s="71">
        <v>468697</v>
      </c>
      <c r="D6417" s="35" t="s">
        <v>1235</v>
      </c>
      <c r="E6417" s="62" t="s">
        <v>3458</v>
      </c>
      <c r="F6417" s="62" t="s">
        <v>3497</v>
      </c>
    </row>
    <row r="6418" spans="1:6" x14ac:dyDescent="0.25">
      <c r="A6418" s="56">
        <v>459844</v>
      </c>
      <c r="B6418" s="81">
        <v>49258574</v>
      </c>
      <c r="C6418" s="71">
        <v>850000</v>
      </c>
      <c r="D6418" s="35" t="s">
        <v>1235</v>
      </c>
      <c r="E6418" s="62" t="s">
        <v>3458</v>
      </c>
      <c r="F6418" s="62" t="s">
        <v>3497</v>
      </c>
    </row>
    <row r="6419" spans="1:6" x14ac:dyDescent="0.25">
      <c r="A6419" s="56">
        <v>459844</v>
      </c>
      <c r="B6419" s="81">
        <v>49258574</v>
      </c>
      <c r="C6419" s="71">
        <v>27700</v>
      </c>
      <c r="D6419" s="35" t="s">
        <v>1235</v>
      </c>
      <c r="E6419" s="62" t="s">
        <v>3458</v>
      </c>
      <c r="F6419" s="62" t="s">
        <v>3497</v>
      </c>
    </row>
    <row r="6420" spans="1:6" x14ac:dyDescent="0.25">
      <c r="A6420" s="56">
        <v>459844</v>
      </c>
      <c r="B6420" s="81">
        <v>49258574</v>
      </c>
      <c r="C6420" s="71">
        <v>300800</v>
      </c>
      <c r="D6420" s="35" t="s">
        <v>1235</v>
      </c>
      <c r="E6420" s="62" t="s">
        <v>3458</v>
      </c>
      <c r="F6420" s="62" t="s">
        <v>3497</v>
      </c>
    </row>
    <row r="6421" spans="1:6" x14ac:dyDescent="0.25">
      <c r="A6421" s="56">
        <v>459844</v>
      </c>
      <c r="B6421" s="81">
        <v>49258574</v>
      </c>
      <c r="C6421" s="71">
        <v>189722</v>
      </c>
      <c r="D6421" s="35" t="s">
        <v>1235</v>
      </c>
      <c r="E6421" s="62" t="s">
        <v>3458</v>
      </c>
      <c r="F6421" s="62" t="s">
        <v>3497</v>
      </c>
    </row>
    <row r="6422" spans="1:6" x14ac:dyDescent="0.25">
      <c r="A6422" s="56">
        <v>459844</v>
      </c>
      <c r="B6422" s="81">
        <v>49258574</v>
      </c>
      <c r="C6422" s="71">
        <v>5859</v>
      </c>
      <c r="D6422" s="35" t="s">
        <v>1235</v>
      </c>
      <c r="E6422" s="62" t="s">
        <v>3458</v>
      </c>
      <c r="F6422" s="62" t="s">
        <v>3497</v>
      </c>
    </row>
    <row r="6423" spans="1:6" x14ac:dyDescent="0.25">
      <c r="A6423" s="56">
        <v>459844</v>
      </c>
      <c r="B6423" s="81">
        <v>49258574</v>
      </c>
      <c r="C6423" s="71">
        <v>5654</v>
      </c>
      <c r="D6423" s="35" t="s">
        <v>1235</v>
      </c>
      <c r="E6423" s="62" t="s">
        <v>3458</v>
      </c>
      <c r="F6423" s="62" t="s">
        <v>3497</v>
      </c>
    </row>
    <row r="6424" spans="1:6" x14ac:dyDescent="0.25">
      <c r="A6424" s="56">
        <v>459844</v>
      </c>
      <c r="B6424" s="81">
        <v>49258574</v>
      </c>
      <c r="C6424" s="71">
        <v>25744</v>
      </c>
      <c r="D6424" s="35" t="s">
        <v>1235</v>
      </c>
      <c r="E6424" s="62" t="s">
        <v>3458</v>
      </c>
      <c r="F6424" s="62" t="s">
        <v>3497</v>
      </c>
    </row>
    <row r="6425" spans="1:6" x14ac:dyDescent="0.25">
      <c r="A6425" s="56">
        <v>459844</v>
      </c>
      <c r="B6425" s="81">
        <v>49258574</v>
      </c>
      <c r="C6425" s="71">
        <v>0</v>
      </c>
      <c r="D6425" s="35" t="s">
        <v>1235</v>
      </c>
      <c r="E6425" s="62" t="s">
        <v>3458</v>
      </c>
      <c r="F6425" s="62" t="s">
        <v>3497</v>
      </c>
    </row>
    <row r="6426" spans="1:6" x14ac:dyDescent="0.25">
      <c r="A6426" s="56">
        <v>459844</v>
      </c>
      <c r="B6426" s="82">
        <v>49258574</v>
      </c>
      <c r="C6426" s="74">
        <v>429268</v>
      </c>
      <c r="D6426" s="70" t="s">
        <v>531</v>
      </c>
      <c r="E6426" s="62" t="s">
        <v>3458</v>
      </c>
      <c r="F6426" s="62" t="s">
        <v>3497</v>
      </c>
    </row>
    <row r="6427" spans="1:6" x14ac:dyDescent="0.25">
      <c r="A6427" s="56">
        <v>459844</v>
      </c>
      <c r="B6427" s="81">
        <v>49258574</v>
      </c>
      <c r="C6427" s="71">
        <v>117250</v>
      </c>
      <c r="D6427" s="35" t="s">
        <v>1235</v>
      </c>
      <c r="E6427" s="62" t="s">
        <v>3458</v>
      </c>
      <c r="F6427" s="62" t="s">
        <v>3497</v>
      </c>
    </row>
    <row r="6428" spans="1:6" x14ac:dyDescent="0.25">
      <c r="A6428" s="56">
        <v>459844</v>
      </c>
      <c r="B6428" s="81">
        <v>49258574</v>
      </c>
      <c r="C6428" s="71">
        <v>96915</v>
      </c>
      <c r="D6428" s="35" t="s">
        <v>1235</v>
      </c>
      <c r="E6428" s="62" t="s">
        <v>3458</v>
      </c>
      <c r="F6428" s="62" t="s">
        <v>3497</v>
      </c>
    </row>
    <row r="6429" spans="1:6" x14ac:dyDescent="0.25">
      <c r="A6429" s="56">
        <v>459844</v>
      </c>
      <c r="B6429" s="81">
        <v>49258574</v>
      </c>
      <c r="C6429" s="71">
        <v>15840</v>
      </c>
      <c r="D6429" s="35" t="s">
        <v>1235</v>
      </c>
      <c r="E6429" s="62" t="s">
        <v>3458</v>
      </c>
      <c r="F6429" s="62" t="s">
        <v>3497</v>
      </c>
    </row>
    <row r="6430" spans="1:6" x14ac:dyDescent="0.25">
      <c r="A6430" s="56">
        <v>459844</v>
      </c>
      <c r="B6430" s="81">
        <v>49258574</v>
      </c>
      <c r="C6430" s="71">
        <v>28080</v>
      </c>
      <c r="D6430" s="35" t="s">
        <v>1235</v>
      </c>
      <c r="E6430" s="62" t="s">
        <v>3458</v>
      </c>
      <c r="F6430" s="62" t="s">
        <v>3497</v>
      </c>
    </row>
    <row r="6431" spans="1:6" x14ac:dyDescent="0.25">
      <c r="A6431" s="56">
        <v>459844</v>
      </c>
      <c r="B6431" s="81">
        <v>49258574</v>
      </c>
      <c r="C6431" s="71">
        <v>21564</v>
      </c>
      <c r="D6431" s="35" t="s">
        <v>1235</v>
      </c>
      <c r="E6431" s="62" t="s">
        <v>3458</v>
      </c>
      <c r="F6431" s="62" t="s">
        <v>3497</v>
      </c>
    </row>
    <row r="6432" spans="1:6" x14ac:dyDescent="0.25">
      <c r="A6432" s="56">
        <v>459844</v>
      </c>
      <c r="B6432" s="81">
        <v>49258574</v>
      </c>
      <c r="C6432" s="71">
        <v>205158</v>
      </c>
      <c r="D6432" s="35" t="s">
        <v>1235</v>
      </c>
      <c r="E6432" s="62" t="s">
        <v>3458</v>
      </c>
      <c r="F6432" s="62" t="s">
        <v>3497</v>
      </c>
    </row>
    <row r="6433" spans="1:6" x14ac:dyDescent="0.25">
      <c r="A6433" s="56">
        <v>459844</v>
      </c>
      <c r="B6433" s="81">
        <v>49258574</v>
      </c>
      <c r="C6433" s="71">
        <v>144000</v>
      </c>
      <c r="D6433" s="35" t="s">
        <v>1235</v>
      </c>
      <c r="E6433" s="62" t="s">
        <v>3458</v>
      </c>
      <c r="F6433" s="62" t="s">
        <v>3497</v>
      </c>
    </row>
    <row r="6434" spans="1:6" x14ac:dyDescent="0.25">
      <c r="A6434" s="56">
        <v>459844</v>
      </c>
      <c r="B6434" s="81">
        <v>49258574</v>
      </c>
      <c r="C6434" s="71">
        <v>158105</v>
      </c>
      <c r="D6434" s="70" t="s">
        <v>419</v>
      </c>
      <c r="E6434" s="62" t="s">
        <v>3458</v>
      </c>
      <c r="F6434" s="62" t="s">
        <v>3497</v>
      </c>
    </row>
    <row r="6435" spans="1:6" x14ac:dyDescent="0.25">
      <c r="A6435" s="56">
        <v>459844</v>
      </c>
      <c r="B6435" s="81">
        <v>49258574</v>
      </c>
      <c r="C6435" s="71">
        <v>19270</v>
      </c>
      <c r="D6435" s="35" t="s">
        <v>1235</v>
      </c>
      <c r="E6435" s="62" t="s">
        <v>3458</v>
      </c>
      <c r="F6435" s="62" t="s">
        <v>3497</v>
      </c>
    </row>
    <row r="6436" spans="1:6" x14ac:dyDescent="0.25">
      <c r="A6436" s="56">
        <v>459844</v>
      </c>
      <c r="B6436" s="81">
        <v>49258574</v>
      </c>
      <c r="C6436" s="71">
        <v>30840</v>
      </c>
      <c r="D6436" s="35" t="s">
        <v>1235</v>
      </c>
      <c r="E6436" s="62" t="s">
        <v>3458</v>
      </c>
      <c r="F6436" s="62" t="s">
        <v>3497</v>
      </c>
    </row>
    <row r="6437" spans="1:6" x14ac:dyDescent="0.25">
      <c r="A6437" s="56">
        <v>459844</v>
      </c>
      <c r="B6437" s="81">
        <v>49258574</v>
      </c>
      <c r="C6437" s="71">
        <v>0</v>
      </c>
      <c r="D6437" s="35" t="s">
        <v>1235</v>
      </c>
      <c r="E6437" s="62" t="s">
        <v>3458</v>
      </c>
      <c r="F6437" s="62" t="s">
        <v>3497</v>
      </c>
    </row>
    <row r="6438" spans="1:6" x14ac:dyDescent="0.25">
      <c r="A6438" s="56">
        <v>459844</v>
      </c>
      <c r="B6438" s="81">
        <v>49258574</v>
      </c>
      <c r="C6438" s="71">
        <v>9339300</v>
      </c>
      <c r="D6438" s="35" t="s">
        <v>424</v>
      </c>
      <c r="E6438" s="62" t="s">
        <v>3458</v>
      </c>
      <c r="F6438" s="62" t="s">
        <v>3497</v>
      </c>
    </row>
    <row r="6439" spans="1:6" x14ac:dyDescent="0.25">
      <c r="A6439" s="56">
        <v>459844</v>
      </c>
      <c r="B6439" s="81">
        <v>49258574</v>
      </c>
      <c r="C6439" s="71">
        <v>78336</v>
      </c>
      <c r="D6439" s="35" t="s">
        <v>1235</v>
      </c>
      <c r="E6439" s="62" t="s">
        <v>3458</v>
      </c>
      <c r="F6439" s="62" t="s">
        <v>3497</v>
      </c>
    </row>
    <row r="6440" spans="1:6" x14ac:dyDescent="0.25">
      <c r="A6440" s="56">
        <v>459852</v>
      </c>
      <c r="B6440" s="81">
        <v>2177407</v>
      </c>
      <c r="C6440" s="72">
        <v>190334</v>
      </c>
      <c r="D6440" s="35" t="s">
        <v>1235</v>
      </c>
      <c r="E6440" s="62" t="s">
        <v>3502</v>
      </c>
      <c r="F6440" s="56" t="s">
        <v>3498</v>
      </c>
    </row>
    <row r="6441" spans="1:6" x14ac:dyDescent="0.25">
      <c r="A6441" s="56">
        <v>459852</v>
      </c>
      <c r="B6441" s="81">
        <v>2177407</v>
      </c>
      <c r="C6441" s="72">
        <v>44422</v>
      </c>
      <c r="D6441" s="35" t="s">
        <v>1235</v>
      </c>
      <c r="E6441" s="62" t="s">
        <v>3502</v>
      </c>
      <c r="F6441" s="56" t="s">
        <v>3498</v>
      </c>
    </row>
    <row r="6442" spans="1:6" x14ac:dyDescent="0.25">
      <c r="A6442" s="56">
        <v>459852</v>
      </c>
      <c r="B6442" s="81">
        <v>2177407</v>
      </c>
      <c r="C6442" s="72">
        <v>180671</v>
      </c>
      <c r="D6442" s="35" t="s">
        <v>1235</v>
      </c>
      <c r="E6442" s="62" t="s">
        <v>3502</v>
      </c>
      <c r="F6442" s="56" t="s">
        <v>3498</v>
      </c>
    </row>
    <row r="6443" spans="1:6" x14ac:dyDescent="0.25">
      <c r="A6443" s="19">
        <v>459860</v>
      </c>
      <c r="B6443" s="87">
        <v>22680711</v>
      </c>
      <c r="C6443" s="30">
        <v>13680</v>
      </c>
      <c r="D6443" s="35" t="s">
        <v>412</v>
      </c>
      <c r="E6443" s="62" t="s">
        <v>3458</v>
      </c>
      <c r="F6443" s="65" t="s">
        <v>0</v>
      </c>
    </row>
    <row r="6444" spans="1:6" x14ac:dyDescent="0.25">
      <c r="A6444" s="19">
        <v>459860</v>
      </c>
      <c r="B6444" s="87">
        <v>22680711</v>
      </c>
      <c r="C6444" s="30">
        <v>3360</v>
      </c>
      <c r="D6444" s="35" t="s">
        <v>1235</v>
      </c>
      <c r="E6444" s="62" t="s">
        <v>3458</v>
      </c>
      <c r="F6444" s="65" t="s">
        <v>0</v>
      </c>
    </row>
    <row r="6445" spans="1:6" x14ac:dyDescent="0.25">
      <c r="A6445" s="56">
        <v>459887</v>
      </c>
      <c r="B6445" s="80">
        <v>7285278</v>
      </c>
      <c r="C6445" s="59">
        <v>3280800</v>
      </c>
      <c r="D6445" s="35" t="s">
        <v>424</v>
      </c>
      <c r="E6445" s="62" t="s">
        <v>3487</v>
      </c>
      <c r="F6445" s="56" t="s">
        <v>3500</v>
      </c>
    </row>
    <row r="6446" spans="1:6" x14ac:dyDescent="0.25">
      <c r="A6446" s="56">
        <v>459892</v>
      </c>
      <c r="B6446" s="80">
        <v>2524000</v>
      </c>
      <c r="C6446" s="57">
        <v>1323000</v>
      </c>
      <c r="D6446" s="35" t="s">
        <v>1235</v>
      </c>
      <c r="E6446" s="62" t="s">
        <v>3460</v>
      </c>
      <c r="F6446" s="62" t="s">
        <v>3494</v>
      </c>
    </row>
    <row r="6447" spans="1:6" x14ac:dyDescent="0.25">
      <c r="A6447" s="56">
        <v>459911</v>
      </c>
      <c r="B6447" s="81">
        <v>1625100</v>
      </c>
      <c r="C6447" s="71">
        <v>2079</v>
      </c>
      <c r="D6447" s="35" t="s">
        <v>1235</v>
      </c>
      <c r="E6447" s="62" t="s">
        <v>3458</v>
      </c>
      <c r="F6447" s="62" t="s">
        <v>3497</v>
      </c>
    </row>
    <row r="6448" spans="1:6" x14ac:dyDescent="0.25">
      <c r="A6448" s="56">
        <v>459911</v>
      </c>
      <c r="B6448" s="81">
        <v>1625100</v>
      </c>
      <c r="C6448" s="71">
        <v>1609</v>
      </c>
      <c r="D6448" s="35" t="s">
        <v>1235</v>
      </c>
      <c r="E6448" s="62" t="s">
        <v>3458</v>
      </c>
      <c r="F6448" s="62" t="s">
        <v>3497</v>
      </c>
    </row>
    <row r="6449" spans="1:6" x14ac:dyDescent="0.25">
      <c r="A6449" s="56">
        <v>459913</v>
      </c>
      <c r="B6449" s="82">
        <v>92314841</v>
      </c>
      <c r="C6449" s="72">
        <v>3375</v>
      </c>
      <c r="D6449" s="70" t="s">
        <v>531</v>
      </c>
      <c r="E6449" s="62" t="s">
        <v>3458</v>
      </c>
      <c r="F6449" s="56" t="s">
        <v>3498</v>
      </c>
    </row>
    <row r="6450" spans="1:6" x14ac:dyDescent="0.25">
      <c r="A6450" s="56">
        <v>459913</v>
      </c>
      <c r="B6450" s="81">
        <v>92314841</v>
      </c>
      <c r="C6450" s="72">
        <v>201864</v>
      </c>
      <c r="D6450" s="35" t="s">
        <v>1235</v>
      </c>
      <c r="E6450" s="62" t="s">
        <v>3458</v>
      </c>
      <c r="F6450" s="56" t="s">
        <v>3498</v>
      </c>
    </row>
    <row r="6451" spans="1:6" x14ac:dyDescent="0.25">
      <c r="A6451" s="56">
        <v>459913</v>
      </c>
      <c r="B6451" s="82">
        <v>92314841</v>
      </c>
      <c r="C6451" s="72">
        <v>936</v>
      </c>
      <c r="D6451" s="70" t="s">
        <v>531</v>
      </c>
      <c r="E6451" s="62" t="s">
        <v>3458</v>
      </c>
      <c r="F6451" s="56" t="s">
        <v>3498</v>
      </c>
    </row>
    <row r="6452" spans="1:6" x14ac:dyDescent="0.25">
      <c r="A6452" s="56">
        <v>459913</v>
      </c>
      <c r="B6452" s="81">
        <v>92314841</v>
      </c>
      <c r="C6452" s="72">
        <v>658512</v>
      </c>
      <c r="D6452" s="35" t="s">
        <v>1235</v>
      </c>
      <c r="E6452" s="62" t="s">
        <v>3458</v>
      </c>
      <c r="F6452" s="56" t="s">
        <v>3498</v>
      </c>
    </row>
    <row r="6453" spans="1:6" x14ac:dyDescent="0.25">
      <c r="A6453" s="56">
        <v>459913</v>
      </c>
      <c r="B6453" s="82">
        <v>92314841</v>
      </c>
      <c r="C6453" s="72">
        <v>252000</v>
      </c>
      <c r="D6453" s="70" t="s">
        <v>531</v>
      </c>
      <c r="E6453" s="62" t="s">
        <v>3458</v>
      </c>
      <c r="F6453" s="56" t="s">
        <v>3498</v>
      </c>
    </row>
    <row r="6454" spans="1:6" x14ac:dyDescent="0.25">
      <c r="A6454" s="56">
        <v>459913</v>
      </c>
      <c r="B6454" s="81">
        <v>92314841</v>
      </c>
      <c r="C6454" s="72">
        <v>98350</v>
      </c>
      <c r="D6454" s="35" t="s">
        <v>1235</v>
      </c>
      <c r="E6454" s="62" t="s">
        <v>3458</v>
      </c>
      <c r="F6454" s="56" t="s">
        <v>3498</v>
      </c>
    </row>
    <row r="6455" spans="1:6" x14ac:dyDescent="0.25">
      <c r="A6455" s="56">
        <v>459913</v>
      </c>
      <c r="B6455" s="81">
        <v>92314841</v>
      </c>
      <c r="C6455" s="72">
        <v>9400000</v>
      </c>
      <c r="D6455" s="35" t="s">
        <v>1235</v>
      </c>
      <c r="E6455" s="62" t="s">
        <v>3458</v>
      </c>
      <c r="F6455" s="56" t="s">
        <v>3498</v>
      </c>
    </row>
    <row r="6456" spans="1:6" x14ac:dyDescent="0.25">
      <c r="A6456" s="56">
        <v>459913</v>
      </c>
      <c r="B6456" s="81">
        <v>92314841</v>
      </c>
      <c r="C6456" s="72">
        <v>5057075</v>
      </c>
      <c r="D6456" s="35" t="s">
        <v>1235</v>
      </c>
      <c r="E6456" s="62" t="s">
        <v>3458</v>
      </c>
      <c r="F6456" s="56" t="s">
        <v>3498</v>
      </c>
    </row>
    <row r="6457" spans="1:6" x14ac:dyDescent="0.25">
      <c r="A6457" s="56">
        <v>459913</v>
      </c>
      <c r="B6457" s="81">
        <v>92314841</v>
      </c>
      <c r="C6457" s="72">
        <v>33800000</v>
      </c>
      <c r="D6457" s="35" t="s">
        <v>1235</v>
      </c>
      <c r="E6457" s="62" t="s">
        <v>3458</v>
      </c>
      <c r="F6457" s="56" t="s">
        <v>3498</v>
      </c>
    </row>
    <row r="6458" spans="1:6" x14ac:dyDescent="0.25">
      <c r="A6458" s="56">
        <v>459913</v>
      </c>
      <c r="B6458" s="81">
        <v>92314841</v>
      </c>
      <c r="C6458" s="72">
        <v>53760</v>
      </c>
      <c r="D6458" s="35" t="s">
        <v>1235</v>
      </c>
      <c r="E6458" s="62" t="s">
        <v>3458</v>
      </c>
      <c r="F6458" s="56" t="s">
        <v>3498</v>
      </c>
    </row>
    <row r="6459" spans="1:6" x14ac:dyDescent="0.25">
      <c r="A6459" s="56">
        <v>459915</v>
      </c>
      <c r="B6459" s="81">
        <v>657964</v>
      </c>
      <c r="C6459" s="71">
        <v>3320</v>
      </c>
      <c r="D6459" s="35" t="s">
        <v>1235</v>
      </c>
      <c r="E6459" s="62" t="s">
        <v>3458</v>
      </c>
      <c r="F6459" s="62" t="s">
        <v>3497</v>
      </c>
    </row>
    <row r="6460" spans="1:6" x14ac:dyDescent="0.25">
      <c r="A6460" s="56">
        <v>459915</v>
      </c>
      <c r="B6460" s="81">
        <v>657964</v>
      </c>
      <c r="C6460" s="71">
        <v>8066</v>
      </c>
      <c r="D6460" s="35" t="s">
        <v>1235</v>
      </c>
      <c r="E6460" s="62" t="s">
        <v>3458</v>
      </c>
      <c r="F6460" s="62" t="s">
        <v>3497</v>
      </c>
    </row>
    <row r="6461" spans="1:6" x14ac:dyDescent="0.25">
      <c r="A6461" s="56">
        <v>459918</v>
      </c>
      <c r="B6461" s="81">
        <v>1557035</v>
      </c>
      <c r="C6461" s="71">
        <v>1134</v>
      </c>
      <c r="D6461" s="35" t="s">
        <v>1235</v>
      </c>
      <c r="E6461" s="62" t="s">
        <v>3458</v>
      </c>
      <c r="F6461" s="62" t="s">
        <v>3497</v>
      </c>
    </row>
    <row r="6462" spans="1:6" x14ac:dyDescent="0.25">
      <c r="A6462" s="56">
        <v>459918</v>
      </c>
      <c r="B6462" s="81">
        <v>1557035</v>
      </c>
      <c r="C6462" s="71">
        <v>3111</v>
      </c>
      <c r="D6462" s="35" t="s">
        <v>1235</v>
      </c>
      <c r="E6462" s="62" t="s">
        <v>3458</v>
      </c>
      <c r="F6462" s="62" t="s">
        <v>3497</v>
      </c>
    </row>
    <row r="6463" spans="1:6" x14ac:dyDescent="0.25">
      <c r="A6463" s="56">
        <v>459918</v>
      </c>
      <c r="B6463" s="81">
        <v>1557035</v>
      </c>
      <c r="C6463" s="71">
        <v>1437</v>
      </c>
      <c r="D6463" s="35" t="s">
        <v>1235</v>
      </c>
      <c r="E6463" s="62" t="s">
        <v>3458</v>
      </c>
      <c r="F6463" s="62" t="s">
        <v>3497</v>
      </c>
    </row>
    <row r="6464" spans="1:6" x14ac:dyDescent="0.25">
      <c r="A6464" s="56">
        <v>459918</v>
      </c>
      <c r="B6464" s="81">
        <v>1557035</v>
      </c>
      <c r="C6464" s="71">
        <v>8652</v>
      </c>
      <c r="D6464" s="35" t="s">
        <v>1235</v>
      </c>
      <c r="E6464" s="62" t="s">
        <v>3458</v>
      </c>
      <c r="F6464" s="62" t="s">
        <v>3497</v>
      </c>
    </row>
    <row r="6465" spans="1:6" x14ac:dyDescent="0.25">
      <c r="A6465" s="56">
        <v>459922</v>
      </c>
      <c r="B6465" s="80">
        <v>730546</v>
      </c>
      <c r="C6465" s="57">
        <v>9962</v>
      </c>
      <c r="D6465" s="35" t="s">
        <v>1235</v>
      </c>
      <c r="E6465" s="62" t="s">
        <v>3458</v>
      </c>
      <c r="F6465" s="62" t="s">
        <v>3494</v>
      </c>
    </row>
    <row r="6466" spans="1:6" x14ac:dyDescent="0.25">
      <c r="A6466" s="56">
        <v>459922</v>
      </c>
      <c r="B6466" s="80">
        <v>730546</v>
      </c>
      <c r="C6466" s="57">
        <v>300319</v>
      </c>
      <c r="D6466" s="35" t="s">
        <v>1235</v>
      </c>
      <c r="E6466" s="62" t="s">
        <v>3458</v>
      </c>
      <c r="F6466" s="62" t="s">
        <v>3494</v>
      </c>
    </row>
    <row r="6467" spans="1:6" x14ac:dyDescent="0.25">
      <c r="A6467" s="56">
        <v>459941</v>
      </c>
      <c r="B6467" s="80">
        <v>4592537</v>
      </c>
      <c r="C6467" s="59">
        <f>305043+54000</f>
        <v>359043</v>
      </c>
      <c r="D6467" s="35" t="s">
        <v>412</v>
      </c>
      <c r="E6467" s="62" t="s">
        <v>3487</v>
      </c>
      <c r="F6467" s="56" t="s">
        <v>3500</v>
      </c>
    </row>
    <row r="6468" spans="1:6" x14ac:dyDescent="0.25">
      <c r="A6468" s="56">
        <v>459941</v>
      </c>
      <c r="B6468" s="80">
        <v>4592537</v>
      </c>
      <c r="C6468" s="59">
        <v>129600</v>
      </c>
      <c r="D6468" s="35" t="s">
        <v>412</v>
      </c>
      <c r="E6468" s="62" t="s">
        <v>3487</v>
      </c>
      <c r="F6468" s="56" t="s">
        <v>3500</v>
      </c>
    </row>
    <row r="6469" spans="1:6" x14ac:dyDescent="0.25">
      <c r="A6469" s="56">
        <v>459967</v>
      </c>
      <c r="B6469" s="81">
        <v>26751135</v>
      </c>
      <c r="C6469" s="72">
        <v>41600</v>
      </c>
      <c r="D6469" s="35" t="s">
        <v>1235</v>
      </c>
      <c r="E6469" s="62" t="s">
        <v>3458</v>
      </c>
      <c r="F6469" s="56" t="s">
        <v>3498</v>
      </c>
    </row>
    <row r="6470" spans="1:6" x14ac:dyDescent="0.25">
      <c r="A6470" s="56">
        <v>459967</v>
      </c>
      <c r="B6470" s="81">
        <v>26751135</v>
      </c>
      <c r="C6470" s="72">
        <v>24340</v>
      </c>
      <c r="D6470" s="35" t="s">
        <v>1235</v>
      </c>
      <c r="E6470" s="62" t="s">
        <v>3458</v>
      </c>
      <c r="F6470" s="56" t="s">
        <v>3498</v>
      </c>
    </row>
    <row r="6471" spans="1:6" x14ac:dyDescent="0.25">
      <c r="A6471" s="56">
        <v>459967</v>
      </c>
      <c r="B6471" s="82">
        <v>26751135</v>
      </c>
      <c r="C6471" s="72">
        <v>5760</v>
      </c>
      <c r="D6471" s="70" t="s">
        <v>531</v>
      </c>
      <c r="E6471" s="62" t="s">
        <v>3458</v>
      </c>
      <c r="F6471" s="56" t="s">
        <v>3498</v>
      </c>
    </row>
    <row r="6472" spans="1:6" x14ac:dyDescent="0.25">
      <c r="A6472" s="56">
        <v>459967</v>
      </c>
      <c r="B6472" s="81">
        <v>26751135</v>
      </c>
      <c r="C6472" s="72">
        <v>12830</v>
      </c>
      <c r="D6472" s="35" t="s">
        <v>1235</v>
      </c>
      <c r="E6472" s="62" t="s">
        <v>3458</v>
      </c>
      <c r="F6472" s="56" t="s">
        <v>3498</v>
      </c>
    </row>
    <row r="6473" spans="1:6" x14ac:dyDescent="0.25">
      <c r="A6473" s="56">
        <v>459967</v>
      </c>
      <c r="B6473" s="81">
        <v>26751135</v>
      </c>
      <c r="C6473" s="72">
        <v>637</v>
      </c>
      <c r="D6473" s="35" t="s">
        <v>1235</v>
      </c>
      <c r="E6473" s="62" t="s">
        <v>3458</v>
      </c>
      <c r="F6473" s="56" t="s">
        <v>3498</v>
      </c>
    </row>
    <row r="6474" spans="1:6" x14ac:dyDescent="0.25">
      <c r="A6474" s="56">
        <v>459967</v>
      </c>
      <c r="B6474" s="81">
        <v>26751135</v>
      </c>
      <c r="C6474" s="72">
        <v>685025</v>
      </c>
      <c r="D6474" s="35" t="s">
        <v>1235</v>
      </c>
      <c r="E6474" s="62" t="s">
        <v>3458</v>
      </c>
      <c r="F6474" s="56" t="s">
        <v>3498</v>
      </c>
    </row>
    <row r="6475" spans="1:6" x14ac:dyDescent="0.25">
      <c r="A6475" s="56">
        <v>459967</v>
      </c>
      <c r="B6475" s="81">
        <v>26751135</v>
      </c>
      <c r="C6475" s="72">
        <v>10905</v>
      </c>
      <c r="D6475" s="35" t="s">
        <v>1235</v>
      </c>
      <c r="E6475" s="62" t="s">
        <v>3458</v>
      </c>
      <c r="F6475" s="56" t="s">
        <v>3498</v>
      </c>
    </row>
    <row r="6476" spans="1:6" x14ac:dyDescent="0.25">
      <c r="A6476" s="56">
        <v>459967</v>
      </c>
      <c r="B6476" s="81">
        <v>26751135</v>
      </c>
      <c r="C6476" s="72">
        <v>782</v>
      </c>
      <c r="D6476" s="35" t="s">
        <v>1235</v>
      </c>
      <c r="E6476" s="62" t="s">
        <v>3458</v>
      </c>
      <c r="F6476" s="56" t="s">
        <v>3498</v>
      </c>
    </row>
    <row r="6477" spans="1:6" x14ac:dyDescent="0.25">
      <c r="A6477" s="56">
        <v>459967</v>
      </c>
      <c r="B6477" s="82">
        <v>26751135</v>
      </c>
      <c r="C6477" s="72">
        <v>4860</v>
      </c>
      <c r="D6477" s="70" t="s">
        <v>531</v>
      </c>
      <c r="E6477" s="62" t="s">
        <v>3458</v>
      </c>
      <c r="F6477" s="56" t="s">
        <v>3498</v>
      </c>
    </row>
    <row r="6478" spans="1:6" x14ac:dyDescent="0.25">
      <c r="A6478" s="56">
        <v>459967</v>
      </c>
      <c r="B6478" s="81">
        <v>26751135</v>
      </c>
      <c r="C6478" s="72">
        <v>1895740</v>
      </c>
      <c r="D6478" s="35" t="s">
        <v>1235</v>
      </c>
      <c r="E6478" s="62" t="s">
        <v>3458</v>
      </c>
      <c r="F6478" s="56" t="s">
        <v>3498</v>
      </c>
    </row>
    <row r="6479" spans="1:6" x14ac:dyDescent="0.25">
      <c r="A6479" s="56">
        <v>459967</v>
      </c>
      <c r="B6479" s="81">
        <v>26751135</v>
      </c>
      <c r="C6479" s="72">
        <v>162855</v>
      </c>
      <c r="D6479" s="35" t="s">
        <v>1235</v>
      </c>
      <c r="E6479" s="62" t="s">
        <v>3458</v>
      </c>
      <c r="F6479" s="56" t="s">
        <v>3498</v>
      </c>
    </row>
    <row r="6480" spans="1:6" x14ac:dyDescent="0.25">
      <c r="A6480" s="56">
        <v>459967</v>
      </c>
      <c r="B6480" s="82">
        <v>26751135</v>
      </c>
      <c r="C6480" s="72">
        <v>119700</v>
      </c>
      <c r="D6480" s="70" t="s">
        <v>531</v>
      </c>
      <c r="E6480" s="62" t="s">
        <v>3458</v>
      </c>
      <c r="F6480" s="56" t="s">
        <v>3498</v>
      </c>
    </row>
    <row r="6481" spans="1:6" x14ac:dyDescent="0.25">
      <c r="A6481" s="56">
        <v>459967</v>
      </c>
      <c r="B6481" s="81">
        <v>26751135</v>
      </c>
      <c r="C6481" s="72">
        <v>27990</v>
      </c>
      <c r="D6481" s="35" t="s">
        <v>1235</v>
      </c>
      <c r="E6481" s="62" t="s">
        <v>3458</v>
      </c>
      <c r="F6481" s="56" t="s">
        <v>3498</v>
      </c>
    </row>
    <row r="6482" spans="1:6" x14ac:dyDescent="0.25">
      <c r="A6482" s="56">
        <v>459967</v>
      </c>
      <c r="B6482" s="81">
        <v>26751135</v>
      </c>
      <c r="C6482" s="72">
        <v>40530</v>
      </c>
      <c r="D6482" s="35" t="s">
        <v>1235</v>
      </c>
      <c r="E6482" s="62" t="s">
        <v>3458</v>
      </c>
      <c r="F6482" s="56" t="s">
        <v>3498</v>
      </c>
    </row>
    <row r="6483" spans="1:6" x14ac:dyDescent="0.25">
      <c r="A6483" s="56">
        <v>459967</v>
      </c>
      <c r="B6483" s="81">
        <v>26751135</v>
      </c>
      <c r="C6483" s="72">
        <v>141225</v>
      </c>
      <c r="D6483" s="35" t="s">
        <v>1235</v>
      </c>
      <c r="E6483" s="62" t="s">
        <v>3458</v>
      </c>
      <c r="F6483" s="56" t="s">
        <v>3498</v>
      </c>
    </row>
    <row r="6484" spans="1:6" x14ac:dyDescent="0.25">
      <c r="A6484" s="56">
        <v>459967</v>
      </c>
      <c r="B6484" s="81">
        <v>26751135</v>
      </c>
      <c r="C6484" s="72">
        <v>1900</v>
      </c>
      <c r="D6484" s="35" t="s">
        <v>1235</v>
      </c>
      <c r="E6484" s="62" t="s">
        <v>3458</v>
      </c>
      <c r="F6484" s="56" t="s">
        <v>3498</v>
      </c>
    </row>
    <row r="6485" spans="1:6" x14ac:dyDescent="0.25">
      <c r="A6485" s="56">
        <v>459967</v>
      </c>
      <c r="B6485" s="82">
        <v>26751135</v>
      </c>
      <c r="C6485" s="72">
        <v>9480</v>
      </c>
      <c r="D6485" s="70" t="s">
        <v>531</v>
      </c>
      <c r="E6485" s="62" t="s">
        <v>3458</v>
      </c>
      <c r="F6485" s="56" t="s">
        <v>3498</v>
      </c>
    </row>
    <row r="6486" spans="1:6" x14ac:dyDescent="0.25">
      <c r="A6486" s="56">
        <v>459967</v>
      </c>
      <c r="B6486" s="81">
        <v>26751135</v>
      </c>
      <c r="C6486" s="72">
        <v>91430</v>
      </c>
      <c r="D6486" s="35" t="s">
        <v>1235</v>
      </c>
      <c r="E6486" s="62" t="s">
        <v>3458</v>
      </c>
      <c r="F6486" s="56" t="s">
        <v>3498</v>
      </c>
    </row>
    <row r="6487" spans="1:6" x14ac:dyDescent="0.25">
      <c r="A6487" s="56">
        <v>459967</v>
      </c>
      <c r="B6487" s="81">
        <v>26751135</v>
      </c>
      <c r="C6487" s="72">
        <v>60620</v>
      </c>
      <c r="D6487" s="35" t="s">
        <v>1235</v>
      </c>
      <c r="E6487" s="62" t="s">
        <v>3458</v>
      </c>
      <c r="F6487" s="56" t="s">
        <v>3498</v>
      </c>
    </row>
    <row r="6488" spans="1:6" x14ac:dyDescent="0.25">
      <c r="A6488" s="56">
        <v>459967</v>
      </c>
      <c r="B6488" s="81">
        <v>26751135</v>
      </c>
      <c r="C6488" s="72">
        <v>23800</v>
      </c>
      <c r="D6488" s="35" t="s">
        <v>1235</v>
      </c>
      <c r="E6488" s="62" t="s">
        <v>3458</v>
      </c>
      <c r="F6488" s="56" t="s">
        <v>3498</v>
      </c>
    </row>
    <row r="6489" spans="1:6" x14ac:dyDescent="0.25">
      <c r="A6489" s="56">
        <v>459967</v>
      </c>
      <c r="B6489" s="81">
        <v>26751135</v>
      </c>
      <c r="C6489" s="72">
        <v>269460</v>
      </c>
      <c r="D6489" s="35" t="s">
        <v>1235</v>
      </c>
      <c r="E6489" s="62" t="s">
        <v>3458</v>
      </c>
      <c r="F6489" s="56" t="s">
        <v>3498</v>
      </c>
    </row>
    <row r="6490" spans="1:6" x14ac:dyDescent="0.25">
      <c r="A6490" s="56">
        <v>459967</v>
      </c>
      <c r="B6490" s="81">
        <v>26751135</v>
      </c>
      <c r="C6490" s="72">
        <v>20271</v>
      </c>
      <c r="D6490" s="35" t="s">
        <v>1235</v>
      </c>
      <c r="E6490" s="62" t="s">
        <v>3458</v>
      </c>
      <c r="F6490" s="56" t="s">
        <v>3498</v>
      </c>
    </row>
    <row r="6491" spans="1:6" x14ac:dyDescent="0.25">
      <c r="A6491" s="56">
        <v>459967</v>
      </c>
      <c r="B6491" s="81">
        <v>26751135</v>
      </c>
      <c r="C6491" s="72">
        <v>948400</v>
      </c>
      <c r="D6491" s="35" t="s">
        <v>1235</v>
      </c>
      <c r="E6491" s="62" t="s">
        <v>3458</v>
      </c>
      <c r="F6491" s="56" t="s">
        <v>3498</v>
      </c>
    </row>
    <row r="6492" spans="1:6" x14ac:dyDescent="0.25">
      <c r="A6492" s="56">
        <v>459967</v>
      </c>
      <c r="B6492" s="81">
        <v>26751135</v>
      </c>
      <c r="C6492" s="72">
        <v>19020</v>
      </c>
      <c r="D6492" s="35" t="s">
        <v>1235</v>
      </c>
      <c r="E6492" s="62" t="s">
        <v>3458</v>
      </c>
      <c r="F6492" s="56" t="s">
        <v>3498</v>
      </c>
    </row>
    <row r="6493" spans="1:6" x14ac:dyDescent="0.25">
      <c r="A6493" s="56">
        <v>459967</v>
      </c>
      <c r="B6493" s="81">
        <v>26751135</v>
      </c>
      <c r="C6493" s="72">
        <v>9872100</v>
      </c>
      <c r="D6493" s="35" t="s">
        <v>1235</v>
      </c>
      <c r="E6493" s="62" t="s">
        <v>3458</v>
      </c>
      <c r="F6493" s="56" t="s">
        <v>3498</v>
      </c>
    </row>
    <row r="6494" spans="1:6" x14ac:dyDescent="0.25">
      <c r="A6494" s="56">
        <v>459967</v>
      </c>
      <c r="B6494" s="81">
        <v>26751135</v>
      </c>
      <c r="C6494" s="72">
        <v>76350</v>
      </c>
      <c r="D6494" s="35" t="s">
        <v>1235</v>
      </c>
      <c r="E6494" s="62" t="s">
        <v>3458</v>
      </c>
      <c r="F6494" s="56" t="s">
        <v>3498</v>
      </c>
    </row>
    <row r="6495" spans="1:6" x14ac:dyDescent="0.25">
      <c r="A6495" s="56">
        <v>459967</v>
      </c>
      <c r="B6495" s="81">
        <v>26751135</v>
      </c>
      <c r="C6495" s="72">
        <v>29440</v>
      </c>
      <c r="D6495" s="35" t="s">
        <v>1235</v>
      </c>
      <c r="E6495" s="62" t="s">
        <v>3458</v>
      </c>
      <c r="F6495" s="56" t="s">
        <v>3498</v>
      </c>
    </row>
    <row r="6496" spans="1:6" x14ac:dyDescent="0.25">
      <c r="A6496" s="56">
        <v>459967</v>
      </c>
      <c r="B6496" s="81">
        <v>26751135</v>
      </c>
      <c r="C6496" s="72">
        <v>11020</v>
      </c>
      <c r="D6496" s="35" t="s">
        <v>1235</v>
      </c>
      <c r="E6496" s="62" t="s">
        <v>3458</v>
      </c>
      <c r="F6496" s="56" t="s">
        <v>3498</v>
      </c>
    </row>
    <row r="6497" spans="1:6" x14ac:dyDescent="0.25">
      <c r="A6497" s="56">
        <v>459967</v>
      </c>
      <c r="B6497" s="82">
        <v>26751135</v>
      </c>
      <c r="C6497" s="72">
        <v>28210</v>
      </c>
      <c r="D6497" s="70" t="s">
        <v>531</v>
      </c>
      <c r="E6497" s="62" t="s">
        <v>3458</v>
      </c>
      <c r="F6497" s="56" t="s">
        <v>3498</v>
      </c>
    </row>
    <row r="6498" spans="1:6" x14ac:dyDescent="0.25">
      <c r="A6498" s="56">
        <v>459967</v>
      </c>
      <c r="B6498" s="81">
        <v>26751135</v>
      </c>
      <c r="C6498" s="72">
        <v>3605</v>
      </c>
      <c r="D6498" s="35" t="s">
        <v>1235</v>
      </c>
      <c r="E6498" s="62" t="s">
        <v>3458</v>
      </c>
      <c r="F6498" s="56" t="s">
        <v>3498</v>
      </c>
    </row>
    <row r="6499" spans="1:6" x14ac:dyDescent="0.25">
      <c r="A6499" s="56">
        <v>459967</v>
      </c>
      <c r="B6499" s="81">
        <v>26751135</v>
      </c>
      <c r="C6499" s="72">
        <v>16705</v>
      </c>
      <c r="D6499" s="35" t="s">
        <v>1235</v>
      </c>
      <c r="E6499" s="62" t="s">
        <v>3458</v>
      </c>
      <c r="F6499" s="56" t="s">
        <v>3498</v>
      </c>
    </row>
    <row r="6500" spans="1:6" x14ac:dyDescent="0.25">
      <c r="A6500" s="56">
        <v>459967</v>
      </c>
      <c r="B6500" s="82">
        <v>26751135</v>
      </c>
      <c r="C6500" s="72">
        <v>370800</v>
      </c>
      <c r="D6500" s="70" t="s">
        <v>531</v>
      </c>
      <c r="E6500" s="62" t="s">
        <v>3458</v>
      </c>
      <c r="F6500" s="56" t="s">
        <v>3498</v>
      </c>
    </row>
    <row r="6501" spans="1:6" x14ac:dyDescent="0.25">
      <c r="A6501" s="56">
        <v>459967</v>
      </c>
      <c r="B6501" s="82">
        <v>26751135</v>
      </c>
      <c r="C6501" s="72">
        <v>391596</v>
      </c>
      <c r="D6501" s="70" t="s">
        <v>531</v>
      </c>
      <c r="E6501" s="62" t="s">
        <v>3458</v>
      </c>
      <c r="F6501" s="56" t="s">
        <v>3498</v>
      </c>
    </row>
    <row r="6502" spans="1:6" x14ac:dyDescent="0.25">
      <c r="A6502" s="56">
        <v>459967</v>
      </c>
      <c r="B6502" s="81">
        <v>26751135</v>
      </c>
      <c r="C6502" s="72">
        <v>34540</v>
      </c>
      <c r="D6502" s="35" t="s">
        <v>1235</v>
      </c>
      <c r="E6502" s="62" t="s">
        <v>3458</v>
      </c>
      <c r="F6502" s="56" t="s">
        <v>3498</v>
      </c>
    </row>
    <row r="6503" spans="1:6" x14ac:dyDescent="0.25">
      <c r="A6503" s="56">
        <v>459967</v>
      </c>
      <c r="B6503" s="81">
        <v>26751135</v>
      </c>
      <c r="C6503" s="72">
        <v>157280</v>
      </c>
      <c r="D6503" s="35" t="s">
        <v>1235</v>
      </c>
      <c r="E6503" s="62" t="s">
        <v>3458</v>
      </c>
      <c r="F6503" s="56" t="s">
        <v>3498</v>
      </c>
    </row>
    <row r="6504" spans="1:6" x14ac:dyDescent="0.25">
      <c r="A6504" s="56">
        <v>459967</v>
      </c>
      <c r="B6504" s="82">
        <v>26751135</v>
      </c>
      <c r="C6504" s="72">
        <v>3330</v>
      </c>
      <c r="D6504" s="70" t="s">
        <v>531</v>
      </c>
      <c r="E6504" s="62" t="s">
        <v>3458</v>
      </c>
      <c r="F6504" s="56" t="s">
        <v>3498</v>
      </c>
    </row>
    <row r="6505" spans="1:6" x14ac:dyDescent="0.25">
      <c r="A6505" s="56">
        <v>459967</v>
      </c>
      <c r="B6505" s="82">
        <v>26751135</v>
      </c>
      <c r="C6505" s="72">
        <v>55800</v>
      </c>
      <c r="D6505" s="70" t="s">
        <v>531</v>
      </c>
      <c r="E6505" s="62" t="s">
        <v>3458</v>
      </c>
      <c r="F6505" s="56" t="s">
        <v>3498</v>
      </c>
    </row>
    <row r="6506" spans="1:6" x14ac:dyDescent="0.25">
      <c r="A6506" s="56">
        <v>459967</v>
      </c>
      <c r="B6506" s="82">
        <v>26751135</v>
      </c>
      <c r="C6506" s="72">
        <v>21600</v>
      </c>
      <c r="D6506" s="70" t="s">
        <v>531</v>
      </c>
      <c r="E6506" s="62" t="s">
        <v>3458</v>
      </c>
      <c r="F6506" s="56" t="s">
        <v>3498</v>
      </c>
    </row>
    <row r="6507" spans="1:6" x14ac:dyDescent="0.25">
      <c r="A6507" s="56">
        <v>459967</v>
      </c>
      <c r="B6507" s="81">
        <v>26751135</v>
      </c>
      <c r="C6507" s="72">
        <v>59999</v>
      </c>
      <c r="D6507" s="35" t="s">
        <v>1235</v>
      </c>
      <c r="E6507" s="62" t="s">
        <v>3458</v>
      </c>
      <c r="F6507" s="56" t="s">
        <v>3498</v>
      </c>
    </row>
    <row r="6508" spans="1:6" x14ac:dyDescent="0.25">
      <c r="A6508" s="56">
        <v>459967</v>
      </c>
      <c r="B6508" s="82">
        <v>26751135</v>
      </c>
      <c r="C6508" s="72">
        <v>93240</v>
      </c>
      <c r="D6508" s="70" t="s">
        <v>531</v>
      </c>
      <c r="E6508" s="62" t="s">
        <v>3458</v>
      </c>
      <c r="F6508" s="56" t="s">
        <v>3498</v>
      </c>
    </row>
    <row r="6509" spans="1:6" x14ac:dyDescent="0.25">
      <c r="A6509" s="56">
        <v>459967</v>
      </c>
      <c r="B6509" s="81">
        <v>26751135</v>
      </c>
      <c r="C6509" s="72">
        <v>66095</v>
      </c>
      <c r="D6509" s="35" t="s">
        <v>1235</v>
      </c>
      <c r="E6509" s="62" t="s">
        <v>3458</v>
      </c>
      <c r="F6509" s="56" t="s">
        <v>3498</v>
      </c>
    </row>
    <row r="6510" spans="1:6" x14ac:dyDescent="0.25">
      <c r="A6510" s="56">
        <v>459974</v>
      </c>
      <c r="B6510" s="80">
        <v>10576227</v>
      </c>
      <c r="C6510" s="57">
        <v>278372</v>
      </c>
      <c r="D6510" s="35" t="s">
        <v>412</v>
      </c>
      <c r="E6510" s="62" t="s">
        <v>3460</v>
      </c>
      <c r="F6510" s="62" t="s">
        <v>3494</v>
      </c>
    </row>
    <row r="6511" spans="1:6" x14ac:dyDescent="0.25">
      <c r="A6511" s="56">
        <v>459981</v>
      </c>
      <c r="B6511" s="80">
        <v>972624</v>
      </c>
      <c r="C6511" s="57">
        <v>111800</v>
      </c>
      <c r="D6511" s="35" t="s">
        <v>412</v>
      </c>
      <c r="E6511" s="62" t="s">
        <v>3458</v>
      </c>
      <c r="F6511" s="62" t="s">
        <v>3494</v>
      </c>
    </row>
    <row r="6512" spans="1:6" x14ac:dyDescent="0.25">
      <c r="A6512" s="56">
        <v>459986</v>
      </c>
      <c r="B6512" s="81">
        <v>1441200</v>
      </c>
      <c r="C6512" s="72">
        <v>55100</v>
      </c>
      <c r="D6512" s="35" t="s">
        <v>1235</v>
      </c>
      <c r="E6512" s="62" t="s">
        <v>3458</v>
      </c>
      <c r="F6512" s="56" t="s">
        <v>3498</v>
      </c>
    </row>
    <row r="6513" spans="1:6" x14ac:dyDescent="0.25">
      <c r="A6513" s="56">
        <v>459986</v>
      </c>
      <c r="B6513" s="81">
        <v>1441200</v>
      </c>
      <c r="C6513" s="72">
        <v>16675</v>
      </c>
      <c r="D6513" s="35" t="s">
        <v>1235</v>
      </c>
      <c r="E6513" s="62" t="s">
        <v>3458</v>
      </c>
      <c r="F6513" s="56" t="s">
        <v>3498</v>
      </c>
    </row>
    <row r="6514" spans="1:6" x14ac:dyDescent="0.25">
      <c r="A6514" s="56">
        <v>459986</v>
      </c>
      <c r="B6514" s="81">
        <v>1441200</v>
      </c>
      <c r="C6514" s="72">
        <v>400000</v>
      </c>
      <c r="D6514" s="35" t="s">
        <v>1235</v>
      </c>
      <c r="E6514" s="62" t="s">
        <v>3458</v>
      </c>
      <c r="F6514" s="56" t="s">
        <v>3498</v>
      </c>
    </row>
    <row r="6515" spans="1:6" x14ac:dyDescent="0.25">
      <c r="A6515" s="56">
        <v>459986</v>
      </c>
      <c r="B6515" s="81">
        <v>1441200</v>
      </c>
      <c r="C6515" s="72">
        <v>31370</v>
      </c>
      <c r="D6515" s="35" t="s">
        <v>1235</v>
      </c>
      <c r="E6515" s="62" t="s">
        <v>3458</v>
      </c>
      <c r="F6515" s="56" t="s">
        <v>3498</v>
      </c>
    </row>
    <row r="6516" spans="1:6" x14ac:dyDescent="0.25">
      <c r="A6516" s="56">
        <v>459986</v>
      </c>
      <c r="B6516" s="81">
        <v>1441200</v>
      </c>
      <c r="C6516" s="72">
        <v>76350</v>
      </c>
      <c r="D6516" s="35" t="s">
        <v>1235</v>
      </c>
      <c r="E6516" s="62" t="s">
        <v>3458</v>
      </c>
      <c r="F6516" s="56" t="s">
        <v>3498</v>
      </c>
    </row>
    <row r="6517" spans="1:6" x14ac:dyDescent="0.25">
      <c r="A6517" s="56">
        <v>459986</v>
      </c>
      <c r="B6517" s="81">
        <v>1441200</v>
      </c>
      <c r="C6517" s="72">
        <v>31370</v>
      </c>
      <c r="D6517" s="35" t="s">
        <v>1235</v>
      </c>
      <c r="E6517" s="62" t="s">
        <v>3458</v>
      </c>
      <c r="F6517" s="56" t="s">
        <v>3498</v>
      </c>
    </row>
    <row r="6518" spans="1:6" x14ac:dyDescent="0.25">
      <c r="A6518" s="56">
        <v>459986</v>
      </c>
      <c r="B6518" s="81">
        <v>1441200</v>
      </c>
      <c r="C6518" s="72">
        <v>67705</v>
      </c>
      <c r="D6518" s="35" t="s">
        <v>1235</v>
      </c>
      <c r="E6518" s="62" t="s">
        <v>3458</v>
      </c>
      <c r="F6518" s="56" t="s">
        <v>3498</v>
      </c>
    </row>
    <row r="6519" spans="1:6" x14ac:dyDescent="0.25">
      <c r="A6519" s="56">
        <v>459986</v>
      </c>
      <c r="B6519" s="82">
        <v>1441200</v>
      </c>
      <c r="C6519" s="72">
        <v>3150</v>
      </c>
      <c r="D6519" s="70" t="s">
        <v>531</v>
      </c>
      <c r="E6519" s="62" t="s">
        <v>3458</v>
      </c>
      <c r="F6519" s="56" t="s">
        <v>3498</v>
      </c>
    </row>
    <row r="6520" spans="1:6" x14ac:dyDescent="0.25">
      <c r="A6520" s="56">
        <v>459986</v>
      </c>
      <c r="B6520" s="82">
        <v>1441200</v>
      </c>
      <c r="C6520" s="72">
        <v>20340</v>
      </c>
      <c r="D6520" s="70" t="s">
        <v>531</v>
      </c>
      <c r="E6520" s="62" t="s">
        <v>3458</v>
      </c>
      <c r="F6520" s="56" t="s">
        <v>3498</v>
      </c>
    </row>
    <row r="6521" spans="1:6" x14ac:dyDescent="0.25">
      <c r="A6521" s="56">
        <v>459986</v>
      </c>
      <c r="B6521" s="81">
        <v>1441200</v>
      </c>
      <c r="C6521" s="72">
        <v>12835</v>
      </c>
      <c r="D6521" s="35" t="s">
        <v>1235</v>
      </c>
      <c r="E6521" s="62" t="s">
        <v>3458</v>
      </c>
      <c r="F6521" s="56" t="s">
        <v>3498</v>
      </c>
    </row>
    <row r="6522" spans="1:6" x14ac:dyDescent="0.25">
      <c r="A6522" s="56">
        <v>459991</v>
      </c>
      <c r="B6522" s="80">
        <v>14742931</v>
      </c>
      <c r="C6522" s="71">
        <v>1210</v>
      </c>
      <c r="D6522" s="35" t="s">
        <v>1235</v>
      </c>
      <c r="E6522" s="62" t="s">
        <v>3458</v>
      </c>
      <c r="F6522" s="56" t="s">
        <v>3499</v>
      </c>
    </row>
    <row r="6523" spans="1:6" x14ac:dyDescent="0.25">
      <c r="A6523" s="56">
        <v>459991</v>
      </c>
      <c r="B6523" s="80">
        <v>14742931</v>
      </c>
      <c r="C6523" s="71">
        <v>143</v>
      </c>
      <c r="D6523" s="35" t="s">
        <v>1235</v>
      </c>
      <c r="E6523" s="62" t="s">
        <v>3458</v>
      </c>
      <c r="F6523" s="56" t="s">
        <v>3499</v>
      </c>
    </row>
    <row r="6524" spans="1:6" x14ac:dyDescent="0.25">
      <c r="A6524" s="56">
        <v>459991</v>
      </c>
      <c r="B6524" s="80">
        <v>14742931</v>
      </c>
      <c r="C6524" s="71">
        <v>15653</v>
      </c>
      <c r="D6524" s="35" t="s">
        <v>1235</v>
      </c>
      <c r="E6524" s="62" t="s">
        <v>3458</v>
      </c>
      <c r="F6524" s="56" t="s">
        <v>3499</v>
      </c>
    </row>
    <row r="6525" spans="1:6" x14ac:dyDescent="0.25">
      <c r="A6525" s="56">
        <v>459991</v>
      </c>
      <c r="B6525" s="80">
        <v>14742931</v>
      </c>
      <c r="C6525" s="71">
        <v>33043</v>
      </c>
      <c r="D6525" s="35" t="s">
        <v>1235</v>
      </c>
      <c r="E6525" s="62" t="s">
        <v>3458</v>
      </c>
      <c r="F6525" s="56" t="s">
        <v>3499</v>
      </c>
    </row>
    <row r="6526" spans="1:6" x14ac:dyDescent="0.25">
      <c r="A6526" s="56">
        <v>459991</v>
      </c>
      <c r="B6526" s="80">
        <v>14742931</v>
      </c>
      <c r="C6526" s="71">
        <v>83</v>
      </c>
      <c r="D6526" s="35" t="s">
        <v>1235</v>
      </c>
      <c r="E6526" s="62" t="s">
        <v>3458</v>
      </c>
      <c r="F6526" s="56" t="s">
        <v>3499</v>
      </c>
    </row>
    <row r="6527" spans="1:6" x14ac:dyDescent="0.25">
      <c r="A6527" s="56">
        <v>459991</v>
      </c>
      <c r="B6527" s="80">
        <v>14742931</v>
      </c>
      <c r="C6527" s="71">
        <v>5104</v>
      </c>
      <c r="D6527" s="35" t="s">
        <v>1235</v>
      </c>
      <c r="E6527" s="62" t="s">
        <v>3458</v>
      </c>
      <c r="F6527" s="56" t="s">
        <v>3499</v>
      </c>
    </row>
    <row r="6528" spans="1:6" x14ac:dyDescent="0.25">
      <c r="A6528" s="56">
        <v>459991</v>
      </c>
      <c r="B6528" s="80">
        <v>14742931</v>
      </c>
      <c r="C6528" s="71">
        <v>4398</v>
      </c>
      <c r="D6528" s="35" t="s">
        <v>1235</v>
      </c>
      <c r="E6528" s="62" t="s">
        <v>3458</v>
      </c>
      <c r="F6528" s="56" t="s">
        <v>3499</v>
      </c>
    </row>
    <row r="6529" spans="1:6" x14ac:dyDescent="0.25">
      <c r="A6529" s="56">
        <v>459991</v>
      </c>
      <c r="B6529" s="80">
        <v>14742931</v>
      </c>
      <c r="C6529" s="71">
        <v>21920</v>
      </c>
      <c r="D6529" s="35" t="s">
        <v>1235</v>
      </c>
      <c r="E6529" s="62" t="s">
        <v>3458</v>
      </c>
      <c r="F6529" s="56" t="s">
        <v>3499</v>
      </c>
    </row>
    <row r="6530" spans="1:6" x14ac:dyDescent="0.25">
      <c r="A6530" s="56">
        <v>459991</v>
      </c>
      <c r="B6530" s="80">
        <v>14742931</v>
      </c>
      <c r="C6530" s="71">
        <v>19579</v>
      </c>
      <c r="D6530" s="35" t="s">
        <v>1235</v>
      </c>
      <c r="E6530" s="62" t="s">
        <v>3458</v>
      </c>
      <c r="F6530" s="56" t="s">
        <v>3499</v>
      </c>
    </row>
    <row r="6531" spans="1:6" x14ac:dyDescent="0.25">
      <c r="A6531" s="56">
        <v>459991</v>
      </c>
      <c r="B6531" s="80">
        <v>14742931</v>
      </c>
      <c r="C6531" s="71">
        <v>447800</v>
      </c>
      <c r="D6531" s="35" t="s">
        <v>1235</v>
      </c>
      <c r="E6531" s="62" t="s">
        <v>3458</v>
      </c>
      <c r="F6531" s="56" t="s">
        <v>3499</v>
      </c>
    </row>
    <row r="6532" spans="1:6" x14ac:dyDescent="0.25">
      <c r="A6532" s="56">
        <v>459991</v>
      </c>
      <c r="B6532" s="80">
        <v>14742931</v>
      </c>
      <c r="C6532" s="71">
        <v>37200</v>
      </c>
      <c r="D6532" s="35" t="s">
        <v>1235</v>
      </c>
      <c r="E6532" s="62" t="s">
        <v>3458</v>
      </c>
      <c r="F6532" s="56" t="s">
        <v>3499</v>
      </c>
    </row>
    <row r="6533" spans="1:6" x14ac:dyDescent="0.25">
      <c r="A6533" s="56">
        <v>459991</v>
      </c>
      <c r="B6533" s="80">
        <v>14742931</v>
      </c>
      <c r="C6533" s="71">
        <v>1210</v>
      </c>
      <c r="D6533" s="35" t="s">
        <v>1235</v>
      </c>
      <c r="E6533" s="62" t="s">
        <v>3458</v>
      </c>
      <c r="F6533" s="56" t="s">
        <v>3499</v>
      </c>
    </row>
    <row r="6534" spans="1:6" x14ac:dyDescent="0.25">
      <c r="A6534" s="56">
        <v>459991</v>
      </c>
      <c r="B6534" s="80">
        <v>14742931</v>
      </c>
      <c r="C6534" s="71">
        <v>143</v>
      </c>
      <c r="D6534" s="35" t="s">
        <v>1235</v>
      </c>
      <c r="E6534" s="62" t="s">
        <v>3458</v>
      </c>
      <c r="F6534" s="56" t="s">
        <v>3499</v>
      </c>
    </row>
    <row r="6535" spans="1:6" x14ac:dyDescent="0.25">
      <c r="A6535" s="56">
        <v>459991</v>
      </c>
      <c r="B6535" s="80">
        <v>14742931</v>
      </c>
      <c r="C6535" s="71">
        <v>15653</v>
      </c>
      <c r="D6535" s="35" t="s">
        <v>1235</v>
      </c>
      <c r="E6535" s="62" t="s">
        <v>3458</v>
      </c>
      <c r="F6535" s="56" t="s">
        <v>3499</v>
      </c>
    </row>
    <row r="6536" spans="1:6" x14ac:dyDescent="0.25">
      <c r="A6536" s="56">
        <v>459991</v>
      </c>
      <c r="B6536" s="80">
        <v>14742931</v>
      </c>
      <c r="C6536" s="71">
        <v>33043</v>
      </c>
      <c r="D6536" s="35" t="s">
        <v>1235</v>
      </c>
      <c r="E6536" s="62" t="s">
        <v>3458</v>
      </c>
      <c r="F6536" s="56" t="s">
        <v>3499</v>
      </c>
    </row>
    <row r="6537" spans="1:6" x14ac:dyDescent="0.25">
      <c r="A6537" s="56">
        <v>459991</v>
      </c>
      <c r="B6537" s="80">
        <v>14742931</v>
      </c>
      <c r="C6537" s="71">
        <v>83</v>
      </c>
      <c r="D6537" s="35" t="s">
        <v>1235</v>
      </c>
      <c r="E6537" s="62" t="s">
        <v>3458</v>
      </c>
      <c r="F6537" s="56" t="s">
        <v>3499</v>
      </c>
    </row>
    <row r="6538" spans="1:6" x14ac:dyDescent="0.25">
      <c r="A6538" s="56">
        <v>459991</v>
      </c>
      <c r="B6538" s="80">
        <v>14742931</v>
      </c>
      <c r="C6538" s="71">
        <v>5104</v>
      </c>
      <c r="D6538" s="35" t="s">
        <v>1235</v>
      </c>
      <c r="E6538" s="62" t="s">
        <v>3458</v>
      </c>
      <c r="F6538" s="56" t="s">
        <v>3499</v>
      </c>
    </row>
    <row r="6539" spans="1:6" x14ac:dyDescent="0.25">
      <c r="A6539" s="56">
        <v>459991</v>
      </c>
      <c r="B6539" s="80">
        <v>14742931</v>
      </c>
      <c r="C6539" s="71">
        <v>4398</v>
      </c>
      <c r="D6539" s="35" t="s">
        <v>1235</v>
      </c>
      <c r="E6539" s="62" t="s">
        <v>3458</v>
      </c>
      <c r="F6539" s="56" t="s">
        <v>3499</v>
      </c>
    </row>
    <row r="6540" spans="1:6" x14ac:dyDescent="0.25">
      <c r="A6540" s="56">
        <v>459991</v>
      </c>
      <c r="B6540" s="80">
        <v>14742931</v>
      </c>
      <c r="C6540" s="71">
        <v>21920</v>
      </c>
      <c r="D6540" s="35" t="s">
        <v>1235</v>
      </c>
      <c r="E6540" s="62" t="s">
        <v>3458</v>
      </c>
      <c r="F6540" s="56" t="s">
        <v>3499</v>
      </c>
    </row>
    <row r="6541" spans="1:6" x14ac:dyDescent="0.25">
      <c r="A6541" s="56">
        <v>459991</v>
      </c>
      <c r="B6541" s="80">
        <v>14742931</v>
      </c>
      <c r="C6541" s="71">
        <v>19579</v>
      </c>
      <c r="D6541" s="35" t="s">
        <v>1235</v>
      </c>
      <c r="E6541" s="62" t="s">
        <v>3458</v>
      </c>
      <c r="F6541" s="56" t="s">
        <v>3499</v>
      </c>
    </row>
    <row r="6542" spans="1:6" x14ac:dyDescent="0.25">
      <c r="A6542" s="56">
        <v>459991</v>
      </c>
      <c r="B6542" s="80">
        <v>14742931</v>
      </c>
      <c r="C6542" s="71">
        <v>447800</v>
      </c>
      <c r="D6542" s="35" t="s">
        <v>1235</v>
      </c>
      <c r="E6542" s="62" t="s">
        <v>3458</v>
      </c>
      <c r="F6542" s="56" t="s">
        <v>3499</v>
      </c>
    </row>
    <row r="6543" spans="1:6" x14ac:dyDescent="0.25">
      <c r="A6543" s="56">
        <v>459991</v>
      </c>
      <c r="B6543" s="80">
        <v>14742931</v>
      </c>
      <c r="C6543" s="71">
        <v>37200</v>
      </c>
      <c r="D6543" s="35" t="s">
        <v>1235</v>
      </c>
      <c r="E6543" s="62" t="s">
        <v>3458</v>
      </c>
      <c r="F6543" s="56" t="s">
        <v>3499</v>
      </c>
    </row>
    <row r="6544" spans="1:6" x14ac:dyDescent="0.25">
      <c r="A6544" s="56">
        <v>460000</v>
      </c>
      <c r="B6544" s="81">
        <v>105840</v>
      </c>
      <c r="C6544" s="71">
        <v>35940</v>
      </c>
      <c r="D6544" s="35" t="s">
        <v>1235</v>
      </c>
      <c r="E6544" s="62" t="s">
        <v>3459</v>
      </c>
      <c r="F6544" s="62" t="s">
        <v>3497</v>
      </c>
    </row>
    <row r="6545" spans="1:6" x14ac:dyDescent="0.25">
      <c r="A6545" s="56">
        <v>460022</v>
      </c>
      <c r="B6545" s="81">
        <v>9197944</v>
      </c>
      <c r="C6545" s="71">
        <v>1600000</v>
      </c>
      <c r="D6545" s="35" t="s">
        <v>424</v>
      </c>
      <c r="E6545" s="62" t="s">
        <v>3458</v>
      </c>
      <c r="F6545" s="62" t="s">
        <v>3497</v>
      </c>
    </row>
    <row r="6546" spans="1:6" x14ac:dyDescent="0.25">
      <c r="A6546" s="56">
        <v>460022</v>
      </c>
      <c r="B6546" s="81">
        <v>9197944</v>
      </c>
      <c r="C6546" s="71">
        <v>37200</v>
      </c>
      <c r="D6546" s="35" t="s">
        <v>1235</v>
      </c>
      <c r="E6546" s="62" t="s">
        <v>3458</v>
      </c>
      <c r="F6546" s="62" t="s">
        <v>3497</v>
      </c>
    </row>
    <row r="6547" spans="1:6" x14ac:dyDescent="0.25">
      <c r="A6547" s="56">
        <v>460022</v>
      </c>
      <c r="B6547" s="81">
        <v>9197944</v>
      </c>
      <c r="C6547" s="71">
        <v>6832</v>
      </c>
      <c r="D6547" s="35" t="s">
        <v>1235</v>
      </c>
      <c r="E6547" s="62" t="s">
        <v>3458</v>
      </c>
      <c r="F6547" s="62" t="s">
        <v>3497</v>
      </c>
    </row>
    <row r="6548" spans="1:6" x14ac:dyDescent="0.25">
      <c r="A6548" s="56">
        <v>460022</v>
      </c>
      <c r="B6548" s="81">
        <v>9197944</v>
      </c>
      <c r="C6548" s="71">
        <v>8296</v>
      </c>
      <c r="D6548" s="35" t="s">
        <v>1235</v>
      </c>
      <c r="E6548" s="62" t="s">
        <v>3458</v>
      </c>
      <c r="F6548" s="62" t="s">
        <v>3497</v>
      </c>
    </row>
    <row r="6549" spans="1:6" x14ac:dyDescent="0.25">
      <c r="A6549" s="56">
        <v>460022</v>
      </c>
      <c r="B6549" s="81">
        <v>9197944</v>
      </c>
      <c r="C6549" s="71">
        <v>4315</v>
      </c>
      <c r="D6549" s="35" t="s">
        <v>1235</v>
      </c>
      <c r="E6549" s="62" t="s">
        <v>3458</v>
      </c>
      <c r="F6549" s="62" t="s">
        <v>3497</v>
      </c>
    </row>
    <row r="6550" spans="1:6" x14ac:dyDescent="0.25">
      <c r="A6550" s="56">
        <v>460022</v>
      </c>
      <c r="B6550" s="81">
        <v>9197944</v>
      </c>
      <c r="C6550" s="71">
        <v>11584</v>
      </c>
      <c r="D6550" s="35" t="s">
        <v>1235</v>
      </c>
      <c r="E6550" s="62" t="s">
        <v>3458</v>
      </c>
      <c r="F6550" s="62" t="s">
        <v>3497</v>
      </c>
    </row>
    <row r="6551" spans="1:6" x14ac:dyDescent="0.25">
      <c r="A6551" s="56">
        <v>460022</v>
      </c>
      <c r="B6551" s="81">
        <v>9197944</v>
      </c>
      <c r="C6551" s="71">
        <v>8663</v>
      </c>
      <c r="D6551" s="35" t="s">
        <v>1235</v>
      </c>
      <c r="E6551" s="62" t="s">
        <v>3458</v>
      </c>
      <c r="F6551" s="62" t="s">
        <v>3497</v>
      </c>
    </row>
    <row r="6552" spans="1:6" x14ac:dyDescent="0.25">
      <c r="A6552" s="56">
        <v>460022</v>
      </c>
      <c r="B6552" s="81">
        <v>9197944</v>
      </c>
      <c r="C6552" s="71">
        <v>6126</v>
      </c>
      <c r="D6552" s="35" t="s">
        <v>1235</v>
      </c>
      <c r="E6552" s="62" t="s">
        <v>3458</v>
      </c>
      <c r="F6552" s="62" t="s">
        <v>3497</v>
      </c>
    </row>
    <row r="6553" spans="1:6" x14ac:dyDescent="0.25">
      <c r="A6553" s="56">
        <v>460022</v>
      </c>
      <c r="B6553" s="81">
        <v>9197944</v>
      </c>
      <c r="C6553" s="71">
        <v>106119</v>
      </c>
      <c r="D6553" s="35" t="s">
        <v>1235</v>
      </c>
      <c r="E6553" s="62" t="s">
        <v>3458</v>
      </c>
      <c r="F6553" s="62" t="s">
        <v>3497</v>
      </c>
    </row>
    <row r="6554" spans="1:6" x14ac:dyDescent="0.25">
      <c r="A6554" s="56">
        <v>460022</v>
      </c>
      <c r="B6554" s="81">
        <v>9197944</v>
      </c>
      <c r="C6554" s="71">
        <v>73440</v>
      </c>
      <c r="D6554" s="35" t="s">
        <v>1235</v>
      </c>
      <c r="E6554" s="62" t="s">
        <v>3458</v>
      </c>
      <c r="F6554" s="62" t="s">
        <v>3497</v>
      </c>
    </row>
    <row r="6555" spans="1:6" x14ac:dyDescent="0.25">
      <c r="A6555" s="56">
        <v>460023</v>
      </c>
      <c r="B6555" s="81">
        <v>69466</v>
      </c>
      <c r="C6555" s="71">
        <v>5146</v>
      </c>
      <c r="D6555" s="35" t="s">
        <v>1235</v>
      </c>
      <c r="E6555" s="62" t="s">
        <v>3495</v>
      </c>
      <c r="F6555" s="62" t="s">
        <v>3497</v>
      </c>
    </row>
    <row r="6556" spans="1:6" x14ac:dyDescent="0.25">
      <c r="A6556" s="56">
        <v>460024</v>
      </c>
      <c r="B6556" s="80">
        <v>781743</v>
      </c>
      <c r="C6556" s="57">
        <v>220233</v>
      </c>
      <c r="D6556" s="35" t="s">
        <v>1235</v>
      </c>
      <c r="E6556" s="62" t="s">
        <v>3460</v>
      </c>
      <c r="F6556" s="62" t="s">
        <v>3494</v>
      </c>
    </row>
    <row r="6557" spans="1:6" x14ac:dyDescent="0.25">
      <c r="A6557" s="56">
        <v>460024</v>
      </c>
      <c r="B6557" s="80">
        <v>781743</v>
      </c>
      <c r="C6557" s="57">
        <v>300319</v>
      </c>
      <c r="D6557" s="35" t="s">
        <v>1235</v>
      </c>
      <c r="E6557" s="62" t="s">
        <v>3460</v>
      </c>
      <c r="F6557" s="62" t="s">
        <v>3494</v>
      </c>
    </row>
    <row r="6558" spans="1:6" x14ac:dyDescent="0.25">
      <c r="A6558" s="56">
        <v>460026</v>
      </c>
      <c r="B6558" s="80">
        <v>7672590</v>
      </c>
      <c r="C6558" s="59">
        <v>2387040</v>
      </c>
      <c r="D6558" s="35" t="s">
        <v>424</v>
      </c>
      <c r="E6558" s="62" t="s">
        <v>3487</v>
      </c>
      <c r="F6558" s="56" t="s">
        <v>3500</v>
      </c>
    </row>
    <row r="6559" spans="1:6" x14ac:dyDescent="0.25">
      <c r="A6559" s="56">
        <v>460043</v>
      </c>
      <c r="B6559" s="81">
        <v>1302694</v>
      </c>
      <c r="C6559" s="71">
        <v>1755</v>
      </c>
      <c r="D6559" s="35" t="s">
        <v>1235</v>
      </c>
      <c r="E6559" s="62" t="s">
        <v>3458</v>
      </c>
      <c r="F6559" s="62" t="s">
        <v>3497</v>
      </c>
    </row>
    <row r="6560" spans="1:6" x14ac:dyDescent="0.25">
      <c r="A6560" s="56">
        <v>460043</v>
      </c>
      <c r="B6560" s="81">
        <v>1302694</v>
      </c>
      <c r="C6560" s="71">
        <v>5775</v>
      </c>
      <c r="D6560" s="35" t="s">
        <v>1235</v>
      </c>
      <c r="E6560" s="62" t="s">
        <v>3458</v>
      </c>
      <c r="F6560" s="62" t="s">
        <v>3497</v>
      </c>
    </row>
    <row r="6561" spans="1:6" x14ac:dyDescent="0.25">
      <c r="A6561" s="56">
        <v>460043</v>
      </c>
      <c r="B6561" s="81">
        <v>1302694</v>
      </c>
      <c r="C6561" s="71">
        <v>694</v>
      </c>
      <c r="D6561" s="35" t="s">
        <v>1235</v>
      </c>
      <c r="E6561" s="62" t="s">
        <v>3458</v>
      </c>
      <c r="F6561" s="62" t="s">
        <v>3497</v>
      </c>
    </row>
    <row r="6562" spans="1:6" x14ac:dyDescent="0.25">
      <c r="A6562" s="56">
        <v>460043</v>
      </c>
      <c r="B6562" s="81">
        <v>1302694</v>
      </c>
      <c r="C6562" s="71">
        <v>983</v>
      </c>
      <c r="D6562" s="35" t="s">
        <v>1235</v>
      </c>
      <c r="E6562" s="62" t="s">
        <v>3458</v>
      </c>
      <c r="F6562" s="62" t="s">
        <v>3497</v>
      </c>
    </row>
    <row r="6563" spans="1:6" x14ac:dyDescent="0.25">
      <c r="A6563" s="56">
        <v>460043</v>
      </c>
      <c r="B6563" s="81">
        <v>1302694</v>
      </c>
      <c r="C6563" s="71">
        <v>1288</v>
      </c>
      <c r="D6563" s="35" t="s">
        <v>1235</v>
      </c>
      <c r="E6563" s="62" t="s">
        <v>3458</v>
      </c>
      <c r="F6563" s="62" t="s">
        <v>3497</v>
      </c>
    </row>
    <row r="6564" spans="1:6" x14ac:dyDescent="0.25">
      <c r="A6564" s="56">
        <v>460043</v>
      </c>
      <c r="B6564" s="81">
        <v>1302694</v>
      </c>
      <c r="C6564" s="71">
        <v>16722</v>
      </c>
      <c r="D6564" s="35" t="s">
        <v>1235</v>
      </c>
      <c r="E6564" s="62" t="s">
        <v>3458</v>
      </c>
      <c r="F6564" s="62" t="s">
        <v>3497</v>
      </c>
    </row>
    <row r="6565" spans="1:6" x14ac:dyDescent="0.25">
      <c r="A6565" s="56">
        <v>460043</v>
      </c>
      <c r="B6565" s="81">
        <v>1302694</v>
      </c>
      <c r="C6565" s="71">
        <v>3600</v>
      </c>
      <c r="D6565" s="35" t="s">
        <v>1235</v>
      </c>
      <c r="E6565" s="62" t="s">
        <v>3458</v>
      </c>
      <c r="F6565" s="62" t="s">
        <v>3497</v>
      </c>
    </row>
    <row r="6566" spans="1:6" x14ac:dyDescent="0.25">
      <c r="A6566" s="56">
        <v>460043</v>
      </c>
      <c r="B6566" s="81">
        <v>1302694</v>
      </c>
      <c r="C6566" s="71">
        <v>3307</v>
      </c>
      <c r="D6566" s="35" t="s">
        <v>1235</v>
      </c>
      <c r="E6566" s="62" t="s">
        <v>3458</v>
      </c>
      <c r="F6566" s="62" t="s">
        <v>3497</v>
      </c>
    </row>
    <row r="6567" spans="1:6" x14ac:dyDescent="0.25">
      <c r="A6567" s="56">
        <v>460044</v>
      </c>
      <c r="B6567" s="82">
        <v>19646398</v>
      </c>
      <c r="C6567" s="74">
        <v>23946</v>
      </c>
      <c r="D6567" s="70" t="s">
        <v>531</v>
      </c>
      <c r="E6567" s="62" t="s">
        <v>3458</v>
      </c>
      <c r="F6567" s="62" t="s">
        <v>3497</v>
      </c>
    </row>
    <row r="6568" spans="1:6" x14ac:dyDescent="0.25">
      <c r="A6568" s="56">
        <v>460044</v>
      </c>
      <c r="B6568" s="81">
        <v>19646398</v>
      </c>
      <c r="C6568" s="71">
        <v>250</v>
      </c>
      <c r="D6568" s="35" t="s">
        <v>1235</v>
      </c>
      <c r="E6568" s="62" t="s">
        <v>3458</v>
      </c>
      <c r="F6568" s="62" t="s">
        <v>3497</v>
      </c>
    </row>
    <row r="6569" spans="1:6" x14ac:dyDescent="0.25">
      <c r="A6569" s="56">
        <v>460044</v>
      </c>
      <c r="B6569" s="82">
        <v>19646398</v>
      </c>
      <c r="C6569" s="74">
        <v>56000</v>
      </c>
      <c r="D6569" s="70" t="s">
        <v>531</v>
      </c>
      <c r="E6569" s="62" t="s">
        <v>3458</v>
      </c>
      <c r="F6569" s="62" t="s">
        <v>3497</v>
      </c>
    </row>
    <row r="6570" spans="1:6" x14ac:dyDescent="0.25">
      <c r="A6570" s="56">
        <v>460044</v>
      </c>
      <c r="B6570" s="81">
        <v>19646398</v>
      </c>
      <c r="C6570" s="71">
        <v>37200</v>
      </c>
      <c r="D6570" s="35" t="s">
        <v>1235</v>
      </c>
      <c r="E6570" s="62" t="s">
        <v>3458</v>
      </c>
      <c r="F6570" s="62" t="s">
        <v>3497</v>
      </c>
    </row>
    <row r="6571" spans="1:6" x14ac:dyDescent="0.25">
      <c r="A6571" s="56">
        <v>460044</v>
      </c>
      <c r="B6571" s="81">
        <v>19646398</v>
      </c>
      <c r="C6571" s="71">
        <v>9450</v>
      </c>
      <c r="D6571" s="35" t="s">
        <v>1235</v>
      </c>
      <c r="E6571" s="62" t="s">
        <v>3458</v>
      </c>
      <c r="F6571" s="62" t="s">
        <v>3497</v>
      </c>
    </row>
    <row r="6572" spans="1:6" x14ac:dyDescent="0.25">
      <c r="A6572" s="56">
        <v>460044</v>
      </c>
      <c r="B6572" s="81">
        <v>19646398</v>
      </c>
      <c r="C6572" s="71">
        <v>106549</v>
      </c>
      <c r="D6572" s="35" t="s">
        <v>1235</v>
      </c>
      <c r="E6572" s="62" t="s">
        <v>3458</v>
      </c>
      <c r="F6572" s="62" t="s">
        <v>3497</v>
      </c>
    </row>
    <row r="6573" spans="1:6" x14ac:dyDescent="0.25">
      <c r="A6573" s="56">
        <v>460044</v>
      </c>
      <c r="B6573" s="81">
        <v>19646398</v>
      </c>
      <c r="C6573" s="71">
        <v>3737</v>
      </c>
      <c r="D6573" s="35" t="s">
        <v>1235</v>
      </c>
      <c r="E6573" s="62" t="s">
        <v>3458</v>
      </c>
      <c r="F6573" s="62" t="s">
        <v>3497</v>
      </c>
    </row>
    <row r="6574" spans="1:6" x14ac:dyDescent="0.25">
      <c r="A6574" s="56">
        <v>460044</v>
      </c>
      <c r="B6574" s="82">
        <v>19646398</v>
      </c>
      <c r="C6574" s="74">
        <v>25600</v>
      </c>
      <c r="D6574" s="70" t="s">
        <v>531</v>
      </c>
      <c r="E6574" s="62" t="s">
        <v>3458</v>
      </c>
      <c r="F6574" s="62" t="s">
        <v>3497</v>
      </c>
    </row>
    <row r="6575" spans="1:6" x14ac:dyDescent="0.25">
      <c r="A6575" s="56">
        <v>460044</v>
      </c>
      <c r="B6575" s="81">
        <v>19646398</v>
      </c>
      <c r="C6575" s="71">
        <v>4849</v>
      </c>
      <c r="D6575" s="35" t="s">
        <v>1235</v>
      </c>
      <c r="E6575" s="62" t="s">
        <v>3458</v>
      </c>
      <c r="F6575" s="62" t="s">
        <v>3497</v>
      </c>
    </row>
    <row r="6576" spans="1:6" x14ac:dyDescent="0.25">
      <c r="A6576" s="56">
        <v>460044</v>
      </c>
      <c r="B6576" s="81">
        <v>19646398</v>
      </c>
      <c r="C6576" s="71">
        <v>88603</v>
      </c>
      <c r="D6576" s="35" t="s">
        <v>1235</v>
      </c>
      <c r="E6576" s="62" t="s">
        <v>3458</v>
      </c>
      <c r="F6576" s="62" t="s">
        <v>3497</v>
      </c>
    </row>
    <row r="6577" spans="1:6" x14ac:dyDescent="0.25">
      <c r="A6577" s="56">
        <v>460044</v>
      </c>
      <c r="B6577" s="81">
        <v>19646398</v>
      </c>
      <c r="C6577" s="71">
        <v>1545</v>
      </c>
      <c r="D6577" s="35" t="s">
        <v>1235</v>
      </c>
      <c r="E6577" s="62" t="s">
        <v>3458</v>
      </c>
      <c r="F6577" s="62" t="s">
        <v>3497</v>
      </c>
    </row>
    <row r="6578" spans="1:6" x14ac:dyDescent="0.25">
      <c r="A6578" s="56">
        <v>460044</v>
      </c>
      <c r="B6578" s="81">
        <v>19646398</v>
      </c>
      <c r="C6578" s="71">
        <v>0</v>
      </c>
      <c r="D6578" s="35" t="s">
        <v>1235</v>
      </c>
      <c r="E6578" s="62" t="s">
        <v>3458</v>
      </c>
      <c r="F6578" s="62" t="s">
        <v>3497</v>
      </c>
    </row>
    <row r="6579" spans="1:6" x14ac:dyDescent="0.25">
      <c r="A6579" s="56">
        <v>460044</v>
      </c>
      <c r="B6579" s="82">
        <v>19646398</v>
      </c>
      <c r="C6579" s="74">
        <v>41400</v>
      </c>
      <c r="D6579" s="70" t="s">
        <v>531</v>
      </c>
      <c r="E6579" s="62" t="s">
        <v>3458</v>
      </c>
      <c r="F6579" s="62" t="s">
        <v>3497</v>
      </c>
    </row>
    <row r="6580" spans="1:6" x14ac:dyDescent="0.25">
      <c r="A6580" s="56">
        <v>460044</v>
      </c>
      <c r="B6580" s="81">
        <v>19646398</v>
      </c>
      <c r="C6580" s="71">
        <v>586530</v>
      </c>
      <c r="D6580" s="35" t="s">
        <v>1235</v>
      </c>
      <c r="E6580" s="62" t="s">
        <v>3458</v>
      </c>
      <c r="F6580" s="62" t="s">
        <v>3497</v>
      </c>
    </row>
    <row r="6581" spans="1:6" x14ac:dyDescent="0.25">
      <c r="A6581" s="56">
        <v>460052</v>
      </c>
      <c r="B6581" s="81">
        <v>6776650</v>
      </c>
      <c r="C6581" s="71">
        <v>399950</v>
      </c>
      <c r="D6581" s="35" t="s">
        <v>424</v>
      </c>
      <c r="E6581" s="62" t="s">
        <v>3458</v>
      </c>
      <c r="F6581" s="62" t="s">
        <v>3497</v>
      </c>
    </row>
    <row r="6582" spans="1:6" x14ac:dyDescent="0.25">
      <c r="A6582" s="56">
        <v>460052</v>
      </c>
      <c r="B6582" s="81">
        <v>6776650</v>
      </c>
      <c r="C6582" s="71">
        <v>37200</v>
      </c>
      <c r="D6582" s="35" t="s">
        <v>1235</v>
      </c>
      <c r="E6582" s="62" t="s">
        <v>3458</v>
      </c>
      <c r="F6582" s="62" t="s">
        <v>3497</v>
      </c>
    </row>
    <row r="6583" spans="1:6" x14ac:dyDescent="0.25">
      <c r="A6583" s="56">
        <v>460052</v>
      </c>
      <c r="B6583" s="81">
        <v>6776650</v>
      </c>
      <c r="C6583" s="71">
        <v>1437</v>
      </c>
      <c r="D6583" s="35" t="s">
        <v>1235</v>
      </c>
      <c r="E6583" s="62" t="s">
        <v>3458</v>
      </c>
      <c r="F6583" s="62" t="s">
        <v>3497</v>
      </c>
    </row>
    <row r="6584" spans="1:6" x14ac:dyDescent="0.25">
      <c r="A6584" s="56">
        <v>460052</v>
      </c>
      <c r="B6584" s="81">
        <v>6776650</v>
      </c>
      <c r="C6584" s="71">
        <v>2884</v>
      </c>
      <c r="D6584" s="35" t="s">
        <v>1235</v>
      </c>
      <c r="E6584" s="62" t="s">
        <v>3458</v>
      </c>
      <c r="F6584" s="62" t="s">
        <v>3497</v>
      </c>
    </row>
    <row r="6585" spans="1:6" x14ac:dyDescent="0.25">
      <c r="A6585" s="56">
        <v>460052</v>
      </c>
      <c r="B6585" s="81">
        <v>6776650</v>
      </c>
      <c r="C6585" s="71">
        <v>15900</v>
      </c>
      <c r="D6585" s="35" t="s">
        <v>1235</v>
      </c>
      <c r="E6585" s="62" t="s">
        <v>3458</v>
      </c>
      <c r="F6585" s="62" t="s">
        <v>3497</v>
      </c>
    </row>
    <row r="6586" spans="1:6" x14ac:dyDescent="0.25">
      <c r="A6586" s="56">
        <v>460053</v>
      </c>
      <c r="B6586" s="81">
        <v>2548772</v>
      </c>
      <c r="C6586" s="71">
        <v>37200</v>
      </c>
      <c r="D6586" s="35" t="s">
        <v>1235</v>
      </c>
      <c r="E6586" s="62" t="s">
        <v>3458</v>
      </c>
      <c r="F6586" s="62" t="s">
        <v>3497</v>
      </c>
    </row>
    <row r="6587" spans="1:6" x14ac:dyDescent="0.25">
      <c r="A6587" s="56">
        <v>460053</v>
      </c>
      <c r="B6587" s="81">
        <v>2548772</v>
      </c>
      <c r="C6587" s="71">
        <v>10145</v>
      </c>
      <c r="D6587" s="35" t="s">
        <v>1235</v>
      </c>
      <c r="E6587" s="62" t="s">
        <v>3458</v>
      </c>
      <c r="F6587" s="62" t="s">
        <v>3497</v>
      </c>
    </row>
    <row r="6588" spans="1:6" x14ac:dyDescent="0.25">
      <c r="A6588" s="56">
        <v>460053</v>
      </c>
      <c r="B6588" s="81">
        <v>2548772</v>
      </c>
      <c r="C6588" s="71">
        <v>5603</v>
      </c>
      <c r="D6588" s="35" t="s">
        <v>1235</v>
      </c>
      <c r="E6588" s="62" t="s">
        <v>3458</v>
      </c>
      <c r="F6588" s="62" t="s">
        <v>3497</v>
      </c>
    </row>
    <row r="6589" spans="1:6" x14ac:dyDescent="0.25">
      <c r="A6589" s="56">
        <v>460053</v>
      </c>
      <c r="B6589" s="81">
        <v>2548772</v>
      </c>
      <c r="C6589" s="71">
        <v>5760</v>
      </c>
      <c r="D6589" s="35" t="s">
        <v>1235</v>
      </c>
      <c r="E6589" s="62" t="s">
        <v>3458</v>
      </c>
      <c r="F6589" s="62" t="s">
        <v>3497</v>
      </c>
    </row>
    <row r="6590" spans="1:6" x14ac:dyDescent="0.25">
      <c r="A6590" s="56">
        <v>460053</v>
      </c>
      <c r="B6590" s="81">
        <v>2548772</v>
      </c>
      <c r="C6590" s="71">
        <v>1437</v>
      </c>
      <c r="D6590" s="35" t="s">
        <v>1235</v>
      </c>
      <c r="E6590" s="62" t="s">
        <v>3458</v>
      </c>
      <c r="F6590" s="62" t="s">
        <v>3497</v>
      </c>
    </row>
    <row r="6591" spans="1:6" x14ac:dyDescent="0.25">
      <c r="A6591" s="56">
        <v>460053</v>
      </c>
      <c r="B6591" s="81">
        <v>2548772</v>
      </c>
      <c r="C6591" s="71">
        <v>1250</v>
      </c>
      <c r="D6591" s="35" t="s">
        <v>1235</v>
      </c>
      <c r="E6591" s="62" t="s">
        <v>3458</v>
      </c>
      <c r="F6591" s="62" t="s">
        <v>3497</v>
      </c>
    </row>
    <row r="6592" spans="1:6" x14ac:dyDescent="0.25">
      <c r="A6592" s="56">
        <v>460053</v>
      </c>
      <c r="B6592" s="81">
        <v>2548772</v>
      </c>
      <c r="C6592" s="71">
        <v>2869</v>
      </c>
      <c r="D6592" s="35" t="s">
        <v>1235</v>
      </c>
      <c r="E6592" s="62" t="s">
        <v>3458</v>
      </c>
      <c r="F6592" s="62" t="s">
        <v>3497</v>
      </c>
    </row>
    <row r="6593" spans="1:6" x14ac:dyDescent="0.25">
      <c r="A6593" s="56">
        <v>460053</v>
      </c>
      <c r="B6593" s="81">
        <v>2548772</v>
      </c>
      <c r="C6593" s="71">
        <v>1388</v>
      </c>
      <c r="D6593" s="35" t="s">
        <v>1235</v>
      </c>
      <c r="E6593" s="62" t="s">
        <v>3458</v>
      </c>
      <c r="F6593" s="62" t="s">
        <v>3497</v>
      </c>
    </row>
    <row r="6594" spans="1:6" x14ac:dyDescent="0.25">
      <c r="A6594" s="56">
        <v>460053</v>
      </c>
      <c r="B6594" s="81">
        <v>2548772</v>
      </c>
      <c r="C6594" s="71">
        <v>103376</v>
      </c>
      <c r="D6594" s="35" t="s">
        <v>1235</v>
      </c>
      <c r="E6594" s="62" t="s">
        <v>3458</v>
      </c>
      <c r="F6594" s="62" t="s">
        <v>3497</v>
      </c>
    </row>
    <row r="6595" spans="1:6" x14ac:dyDescent="0.25">
      <c r="A6595" s="56">
        <v>460054</v>
      </c>
      <c r="B6595" s="81">
        <v>5981091</v>
      </c>
      <c r="C6595" s="71">
        <v>5180</v>
      </c>
      <c r="D6595" s="35" t="s">
        <v>1235</v>
      </c>
      <c r="E6595" s="62" t="s">
        <v>3458</v>
      </c>
      <c r="F6595" s="62" t="s">
        <v>3497</v>
      </c>
    </row>
    <row r="6596" spans="1:6" x14ac:dyDescent="0.25">
      <c r="A6596" s="56">
        <v>460054</v>
      </c>
      <c r="B6596" s="81">
        <v>5981091</v>
      </c>
      <c r="C6596" s="71">
        <v>36015</v>
      </c>
      <c r="D6596" s="35" t="s">
        <v>1235</v>
      </c>
      <c r="E6596" s="62" t="s">
        <v>3458</v>
      </c>
      <c r="F6596" s="62" t="s">
        <v>3497</v>
      </c>
    </row>
    <row r="6597" spans="1:6" x14ac:dyDescent="0.25">
      <c r="A6597" s="56">
        <v>460054</v>
      </c>
      <c r="B6597" s="81">
        <v>5981091</v>
      </c>
      <c r="C6597" s="71">
        <v>2100</v>
      </c>
      <c r="D6597" s="35" t="s">
        <v>1235</v>
      </c>
      <c r="E6597" s="62" t="s">
        <v>3458</v>
      </c>
      <c r="F6597" s="62" t="s">
        <v>3497</v>
      </c>
    </row>
    <row r="6598" spans="1:6" x14ac:dyDescent="0.25">
      <c r="A6598" s="56">
        <v>460054</v>
      </c>
      <c r="B6598" s="81">
        <v>5981091</v>
      </c>
      <c r="C6598" s="71">
        <v>1760</v>
      </c>
      <c r="D6598" s="35" t="s">
        <v>1235</v>
      </c>
      <c r="E6598" s="62" t="s">
        <v>3458</v>
      </c>
      <c r="F6598" s="62" t="s">
        <v>3497</v>
      </c>
    </row>
    <row r="6599" spans="1:6" x14ac:dyDescent="0.25">
      <c r="A6599" s="56">
        <v>460054</v>
      </c>
      <c r="B6599" s="81">
        <v>5981091</v>
      </c>
      <c r="C6599" s="71">
        <v>1437</v>
      </c>
      <c r="D6599" s="35" t="s">
        <v>1235</v>
      </c>
      <c r="E6599" s="62" t="s">
        <v>3458</v>
      </c>
      <c r="F6599" s="62" t="s">
        <v>3497</v>
      </c>
    </row>
    <row r="6600" spans="1:6" x14ac:dyDescent="0.25">
      <c r="A6600" s="56">
        <v>460054</v>
      </c>
      <c r="B6600" s="81">
        <v>5981091</v>
      </c>
      <c r="C6600" s="71">
        <v>1442</v>
      </c>
      <c r="D6600" s="35" t="s">
        <v>1235</v>
      </c>
      <c r="E6600" s="62" t="s">
        <v>3458</v>
      </c>
      <c r="F6600" s="62" t="s">
        <v>3497</v>
      </c>
    </row>
    <row r="6601" spans="1:6" x14ac:dyDescent="0.25">
      <c r="A6601" s="56">
        <v>460054</v>
      </c>
      <c r="B6601" s="81">
        <v>5981091</v>
      </c>
      <c r="C6601" s="71">
        <v>15900</v>
      </c>
      <c r="D6601" s="35" t="s">
        <v>1235</v>
      </c>
      <c r="E6601" s="62" t="s">
        <v>3458</v>
      </c>
      <c r="F6601" s="62" t="s">
        <v>3497</v>
      </c>
    </row>
    <row r="6602" spans="1:6" x14ac:dyDescent="0.25">
      <c r="A6602" s="56">
        <v>460054</v>
      </c>
      <c r="B6602" s="81">
        <v>5981091</v>
      </c>
      <c r="C6602" s="71">
        <v>37200</v>
      </c>
      <c r="D6602" s="35" t="s">
        <v>1235</v>
      </c>
      <c r="E6602" s="62" t="s">
        <v>3458</v>
      </c>
      <c r="F6602" s="62" t="s">
        <v>3497</v>
      </c>
    </row>
    <row r="6603" spans="1:6" x14ac:dyDescent="0.25">
      <c r="A6603" s="56">
        <v>460054</v>
      </c>
      <c r="B6603" s="81">
        <v>5981091</v>
      </c>
      <c r="C6603" s="71">
        <v>273500</v>
      </c>
      <c r="D6603" s="35" t="s">
        <v>1235</v>
      </c>
      <c r="E6603" s="62" t="s">
        <v>3458</v>
      </c>
      <c r="F6603" s="62" t="s">
        <v>3497</v>
      </c>
    </row>
    <row r="6604" spans="1:6" x14ac:dyDescent="0.25">
      <c r="A6604" s="56">
        <v>460054</v>
      </c>
      <c r="B6604" s="81">
        <v>5981091</v>
      </c>
      <c r="C6604" s="71">
        <v>631245</v>
      </c>
      <c r="D6604" s="35" t="s">
        <v>1235</v>
      </c>
      <c r="E6604" s="62" t="s">
        <v>3458</v>
      </c>
      <c r="F6604" s="62" t="s">
        <v>3497</v>
      </c>
    </row>
    <row r="6605" spans="1:6" x14ac:dyDescent="0.25">
      <c r="A6605" s="56">
        <v>460055</v>
      </c>
      <c r="B6605" s="81">
        <v>9613199</v>
      </c>
      <c r="C6605" s="71">
        <v>148800</v>
      </c>
      <c r="D6605" s="35" t="s">
        <v>1235</v>
      </c>
      <c r="E6605" s="62" t="s">
        <v>3458</v>
      </c>
      <c r="F6605" s="62" t="s">
        <v>3497</v>
      </c>
    </row>
    <row r="6606" spans="1:6" x14ac:dyDescent="0.25">
      <c r="A6606" s="56">
        <v>460055</v>
      </c>
      <c r="B6606" s="81">
        <v>9613199</v>
      </c>
      <c r="C6606" s="71">
        <v>0</v>
      </c>
      <c r="D6606" s="35" t="s">
        <v>1235</v>
      </c>
      <c r="E6606" s="62" t="s">
        <v>3458</v>
      </c>
      <c r="F6606" s="62" t="s">
        <v>3497</v>
      </c>
    </row>
    <row r="6607" spans="1:6" x14ac:dyDescent="0.25">
      <c r="A6607" s="56">
        <v>460055</v>
      </c>
      <c r="B6607" s="82">
        <v>9613199</v>
      </c>
      <c r="C6607" s="74">
        <v>18360</v>
      </c>
      <c r="D6607" s="70" t="s">
        <v>531</v>
      </c>
      <c r="E6607" s="62" t="s">
        <v>3458</v>
      </c>
      <c r="F6607" s="62" t="s">
        <v>3497</v>
      </c>
    </row>
    <row r="6608" spans="1:6" x14ac:dyDescent="0.25">
      <c r="A6608" s="56">
        <v>460055</v>
      </c>
      <c r="B6608" s="81">
        <v>9613199</v>
      </c>
      <c r="C6608" s="71">
        <v>42238</v>
      </c>
      <c r="D6608" s="35" t="s">
        <v>1235</v>
      </c>
      <c r="E6608" s="62" t="s">
        <v>3458</v>
      </c>
      <c r="F6608" s="62" t="s">
        <v>3497</v>
      </c>
    </row>
    <row r="6609" spans="1:6" x14ac:dyDescent="0.25">
      <c r="A6609" s="56">
        <v>460055</v>
      </c>
      <c r="B6609" s="82">
        <v>9613199</v>
      </c>
      <c r="C6609" s="74">
        <v>2346</v>
      </c>
      <c r="D6609" s="70" t="s">
        <v>531</v>
      </c>
      <c r="E6609" s="62" t="s">
        <v>3458</v>
      </c>
      <c r="F6609" s="62" t="s">
        <v>3497</v>
      </c>
    </row>
    <row r="6610" spans="1:6" x14ac:dyDescent="0.25">
      <c r="A6610" s="56">
        <v>460055</v>
      </c>
      <c r="B6610" s="81">
        <v>9613199</v>
      </c>
      <c r="C6610" s="71">
        <v>0</v>
      </c>
      <c r="D6610" s="35" t="s">
        <v>1235</v>
      </c>
      <c r="E6610" s="62" t="s">
        <v>3458</v>
      </c>
      <c r="F6610" s="62" t="s">
        <v>3497</v>
      </c>
    </row>
    <row r="6611" spans="1:6" x14ac:dyDescent="0.25">
      <c r="A6611" s="56">
        <v>460055</v>
      </c>
      <c r="B6611" s="82">
        <v>9613199</v>
      </c>
      <c r="C6611" s="74">
        <v>86400</v>
      </c>
      <c r="D6611" s="70" t="s">
        <v>531</v>
      </c>
      <c r="E6611" s="62" t="s">
        <v>3458</v>
      </c>
      <c r="F6611" s="62" t="s">
        <v>3497</v>
      </c>
    </row>
    <row r="6612" spans="1:6" x14ac:dyDescent="0.25">
      <c r="A6612" s="56">
        <v>460055</v>
      </c>
      <c r="B6612" s="81">
        <v>9613199</v>
      </c>
      <c r="C6612" s="71">
        <v>5430</v>
      </c>
      <c r="D6612" s="35" t="s">
        <v>1235</v>
      </c>
      <c r="E6612" s="62" t="s">
        <v>3458</v>
      </c>
      <c r="F6612" s="62" t="s">
        <v>3497</v>
      </c>
    </row>
    <row r="6613" spans="1:6" x14ac:dyDescent="0.25">
      <c r="A6613" s="56">
        <v>460055</v>
      </c>
      <c r="B6613" s="81">
        <v>9613199</v>
      </c>
      <c r="C6613" s="71">
        <v>1437</v>
      </c>
      <c r="D6613" s="35" t="s">
        <v>1235</v>
      </c>
      <c r="E6613" s="62" t="s">
        <v>3458</v>
      </c>
      <c r="F6613" s="62" t="s">
        <v>3497</v>
      </c>
    </row>
    <row r="6614" spans="1:6" x14ac:dyDescent="0.25">
      <c r="A6614" s="56">
        <v>460055</v>
      </c>
      <c r="B6614" s="81">
        <v>9613199</v>
      </c>
      <c r="C6614" s="71">
        <v>1442</v>
      </c>
      <c r="D6614" s="35" t="s">
        <v>1235</v>
      </c>
      <c r="E6614" s="62" t="s">
        <v>3458</v>
      </c>
      <c r="F6614" s="62" t="s">
        <v>3497</v>
      </c>
    </row>
    <row r="6615" spans="1:6" x14ac:dyDescent="0.25">
      <c r="A6615" s="56">
        <v>460055</v>
      </c>
      <c r="B6615" s="81">
        <v>9613199</v>
      </c>
      <c r="C6615" s="71">
        <v>0</v>
      </c>
      <c r="D6615" s="35" t="s">
        <v>1235</v>
      </c>
      <c r="E6615" s="62" t="s">
        <v>3458</v>
      </c>
      <c r="F6615" s="62" t="s">
        <v>3497</v>
      </c>
    </row>
    <row r="6616" spans="1:6" x14ac:dyDescent="0.25">
      <c r="A6616" s="56">
        <v>460055</v>
      </c>
      <c r="B6616" s="82">
        <v>9613199</v>
      </c>
      <c r="C6616" s="74">
        <v>338937</v>
      </c>
      <c r="D6616" s="70" t="s">
        <v>531</v>
      </c>
      <c r="E6616" s="62" t="s">
        <v>3458</v>
      </c>
      <c r="F6616" s="62" t="s">
        <v>3497</v>
      </c>
    </row>
    <row r="6617" spans="1:6" x14ac:dyDescent="0.25">
      <c r="A6617" s="56">
        <v>460055</v>
      </c>
      <c r="B6617" s="81">
        <v>9613199</v>
      </c>
      <c r="C6617" s="71">
        <v>61500</v>
      </c>
      <c r="D6617" s="35" t="s">
        <v>1235</v>
      </c>
      <c r="E6617" s="62" t="s">
        <v>3458</v>
      </c>
      <c r="F6617" s="62" t="s">
        <v>3497</v>
      </c>
    </row>
    <row r="6618" spans="1:6" x14ac:dyDescent="0.25">
      <c r="A6618" s="56">
        <v>460055</v>
      </c>
      <c r="B6618" s="81">
        <v>9613199</v>
      </c>
      <c r="C6618" s="71">
        <v>15900</v>
      </c>
      <c r="D6618" s="35" t="s">
        <v>1235</v>
      </c>
      <c r="E6618" s="62" t="s">
        <v>3458</v>
      </c>
      <c r="F6618" s="62" t="s">
        <v>3497</v>
      </c>
    </row>
    <row r="6619" spans="1:6" x14ac:dyDescent="0.25">
      <c r="A6619" s="56">
        <v>460055</v>
      </c>
      <c r="B6619" s="81">
        <v>9613199</v>
      </c>
      <c r="C6619" s="71">
        <v>131040</v>
      </c>
      <c r="D6619" s="35" t="s">
        <v>1235</v>
      </c>
      <c r="E6619" s="62" t="s">
        <v>3458</v>
      </c>
      <c r="F6619" s="62" t="s">
        <v>3497</v>
      </c>
    </row>
    <row r="6620" spans="1:6" x14ac:dyDescent="0.25">
      <c r="A6620" s="56">
        <v>460057</v>
      </c>
      <c r="B6620" s="81">
        <v>60228570</v>
      </c>
      <c r="C6620" s="72">
        <v>1216000</v>
      </c>
      <c r="D6620" s="35" t="s">
        <v>1235</v>
      </c>
      <c r="E6620" s="62" t="s">
        <v>3502</v>
      </c>
      <c r="F6620" s="56" t="s">
        <v>3498</v>
      </c>
    </row>
    <row r="6621" spans="1:6" x14ac:dyDescent="0.25">
      <c r="A6621" s="56">
        <v>460057</v>
      </c>
      <c r="B6621" s="81">
        <v>60228570</v>
      </c>
      <c r="C6621" s="72">
        <v>327866</v>
      </c>
      <c r="D6621" s="35" t="s">
        <v>1235</v>
      </c>
      <c r="E6621" s="62" t="s">
        <v>3502</v>
      </c>
      <c r="F6621" s="56" t="s">
        <v>3498</v>
      </c>
    </row>
    <row r="6622" spans="1:6" x14ac:dyDescent="0.25">
      <c r="A6622" s="56">
        <v>460057</v>
      </c>
      <c r="B6622" s="81">
        <v>60228570</v>
      </c>
      <c r="C6622" s="72">
        <v>744204</v>
      </c>
      <c r="D6622" s="35" t="s">
        <v>1235</v>
      </c>
      <c r="E6622" s="62" t="s">
        <v>3502</v>
      </c>
      <c r="F6622" s="56" t="s">
        <v>3498</v>
      </c>
    </row>
    <row r="6623" spans="1:6" x14ac:dyDescent="0.25">
      <c r="A6623" s="56">
        <v>460057</v>
      </c>
      <c r="B6623" s="81">
        <v>60228570</v>
      </c>
      <c r="C6623" s="72">
        <v>413188</v>
      </c>
      <c r="D6623" s="35" t="s">
        <v>1235</v>
      </c>
      <c r="E6623" s="62" t="s">
        <v>3502</v>
      </c>
      <c r="F6623" s="56" t="s">
        <v>3498</v>
      </c>
    </row>
    <row r="6624" spans="1:6" x14ac:dyDescent="0.25">
      <c r="A6624" s="56">
        <v>460057</v>
      </c>
      <c r="B6624" s="81">
        <v>60228570</v>
      </c>
      <c r="C6624" s="72">
        <v>2151500</v>
      </c>
      <c r="D6624" s="35" t="s">
        <v>1235</v>
      </c>
      <c r="E6624" s="62" t="s">
        <v>3502</v>
      </c>
      <c r="F6624" s="56" t="s">
        <v>3498</v>
      </c>
    </row>
    <row r="6625" spans="1:6" x14ac:dyDescent="0.25">
      <c r="A6625" s="56">
        <v>460058</v>
      </c>
      <c r="B6625" s="81">
        <v>622887</v>
      </c>
      <c r="C6625" s="71">
        <v>1037</v>
      </c>
      <c r="D6625" s="35" t="s">
        <v>1235</v>
      </c>
      <c r="E6625" s="62" t="s">
        <v>3458</v>
      </c>
      <c r="F6625" s="62" t="s">
        <v>3497</v>
      </c>
    </row>
    <row r="6626" spans="1:6" x14ac:dyDescent="0.25">
      <c r="A6626" s="56">
        <v>460059</v>
      </c>
      <c r="B6626" s="81">
        <v>2329696</v>
      </c>
      <c r="C6626" s="71">
        <v>1609</v>
      </c>
      <c r="D6626" s="35" t="s">
        <v>1235</v>
      </c>
      <c r="E6626" s="62" t="s">
        <v>3458</v>
      </c>
      <c r="F6626" s="62" t="s">
        <v>3497</v>
      </c>
    </row>
    <row r="6627" spans="1:6" x14ac:dyDescent="0.25">
      <c r="A6627" s="56">
        <v>460059</v>
      </c>
      <c r="B6627" s="81">
        <v>2329696</v>
      </c>
      <c r="C6627" s="71">
        <v>1440</v>
      </c>
      <c r="D6627" s="35" t="s">
        <v>1235</v>
      </c>
      <c r="E6627" s="62" t="s">
        <v>3458</v>
      </c>
      <c r="F6627" s="62" t="s">
        <v>3497</v>
      </c>
    </row>
    <row r="6628" spans="1:6" x14ac:dyDescent="0.25">
      <c r="A6628" s="56">
        <v>460059</v>
      </c>
      <c r="B6628" s="81">
        <v>2329696</v>
      </c>
      <c r="C6628" s="71">
        <v>12348</v>
      </c>
      <c r="D6628" s="35" t="s">
        <v>1235</v>
      </c>
      <c r="E6628" s="62" t="s">
        <v>3458</v>
      </c>
      <c r="F6628" s="62" t="s">
        <v>3497</v>
      </c>
    </row>
    <row r="6629" spans="1:6" x14ac:dyDescent="0.25">
      <c r="A6629" s="56">
        <v>460060</v>
      </c>
      <c r="B6629" s="80">
        <v>5387007</v>
      </c>
      <c r="C6629" s="59">
        <v>1591360</v>
      </c>
      <c r="D6629" s="35" t="s">
        <v>424</v>
      </c>
      <c r="E6629" s="62" t="s">
        <v>3502</v>
      </c>
      <c r="F6629" s="56" t="s">
        <v>3500</v>
      </c>
    </row>
    <row r="6630" spans="1:6" x14ac:dyDescent="0.25">
      <c r="A6630" s="56">
        <v>460061</v>
      </c>
      <c r="B6630" s="81">
        <v>1841874</v>
      </c>
      <c r="C6630" s="72">
        <v>800000</v>
      </c>
      <c r="D6630" s="70" t="s">
        <v>419</v>
      </c>
      <c r="E6630" s="62" t="s">
        <v>3502</v>
      </c>
      <c r="F6630" s="56" t="s">
        <v>3498</v>
      </c>
    </row>
    <row r="6631" spans="1:6" x14ac:dyDescent="0.25">
      <c r="A6631" s="56">
        <v>460061</v>
      </c>
      <c r="B6631" s="81">
        <v>1841874</v>
      </c>
      <c r="C6631" s="72">
        <v>190334</v>
      </c>
      <c r="D6631" s="35" t="s">
        <v>1235</v>
      </c>
      <c r="E6631" s="62" t="s">
        <v>3502</v>
      </c>
      <c r="F6631" s="56" t="s">
        <v>3498</v>
      </c>
    </row>
    <row r="6632" spans="1:6" x14ac:dyDescent="0.25">
      <c r="A6632" s="56">
        <v>460063</v>
      </c>
      <c r="B6632" s="81">
        <v>11782508</v>
      </c>
      <c r="C6632" s="72">
        <v>2505950</v>
      </c>
      <c r="D6632" s="35" t="s">
        <v>1235</v>
      </c>
      <c r="E6632" s="62" t="s">
        <v>3502</v>
      </c>
      <c r="F6632" s="56" t="s">
        <v>3498</v>
      </c>
    </row>
    <row r="6633" spans="1:6" x14ac:dyDescent="0.25">
      <c r="A6633" s="56">
        <v>460063</v>
      </c>
      <c r="B6633" s="81">
        <v>11782508</v>
      </c>
      <c r="C6633" s="72">
        <v>190334</v>
      </c>
      <c r="D6633" s="35" t="s">
        <v>1235</v>
      </c>
      <c r="E6633" s="62" t="s">
        <v>3502</v>
      </c>
      <c r="F6633" s="56" t="s">
        <v>3498</v>
      </c>
    </row>
    <row r="6634" spans="1:6" x14ac:dyDescent="0.25">
      <c r="A6634" s="56">
        <v>460063</v>
      </c>
      <c r="B6634" s="81">
        <v>11782508</v>
      </c>
      <c r="C6634" s="72">
        <v>116290</v>
      </c>
      <c r="D6634" s="35" t="s">
        <v>1235</v>
      </c>
      <c r="E6634" s="62" t="s">
        <v>3502</v>
      </c>
      <c r="F6634" s="56" t="s">
        <v>3498</v>
      </c>
    </row>
    <row r="6635" spans="1:6" x14ac:dyDescent="0.25">
      <c r="A6635" s="56">
        <v>460063</v>
      </c>
      <c r="B6635" s="81">
        <v>11782508</v>
      </c>
      <c r="C6635" s="72">
        <v>6347940</v>
      </c>
      <c r="D6635" s="35" t="s">
        <v>1235</v>
      </c>
      <c r="E6635" s="62" t="s">
        <v>3502</v>
      </c>
      <c r="F6635" s="56" t="s">
        <v>3498</v>
      </c>
    </row>
    <row r="6636" spans="1:6" x14ac:dyDescent="0.25">
      <c r="A6636" s="56">
        <v>460087</v>
      </c>
      <c r="B6636" s="81">
        <v>40215189</v>
      </c>
      <c r="C6636" s="72">
        <v>190334</v>
      </c>
      <c r="D6636" s="35" t="s">
        <v>1235</v>
      </c>
      <c r="E6636" s="62" t="s">
        <v>3502</v>
      </c>
      <c r="F6636" s="56" t="s">
        <v>3498</v>
      </c>
    </row>
    <row r="6637" spans="1:6" x14ac:dyDescent="0.25">
      <c r="A6637" s="56">
        <v>460087</v>
      </c>
      <c r="B6637" s="81">
        <v>40215189</v>
      </c>
      <c r="C6637" s="72">
        <v>6849276</v>
      </c>
      <c r="D6637" s="35" t="s">
        <v>1235</v>
      </c>
      <c r="E6637" s="62" t="s">
        <v>3502</v>
      </c>
      <c r="F6637" s="56" t="s">
        <v>3498</v>
      </c>
    </row>
    <row r="6638" spans="1:6" x14ac:dyDescent="0.25">
      <c r="A6638" s="56">
        <v>460089</v>
      </c>
      <c r="B6638" s="81">
        <v>4398652</v>
      </c>
      <c r="C6638" s="71">
        <v>1216000</v>
      </c>
      <c r="D6638" s="35" t="s">
        <v>424</v>
      </c>
      <c r="E6638" s="62" t="s">
        <v>3458</v>
      </c>
      <c r="F6638" s="62" t="s">
        <v>3497</v>
      </c>
    </row>
    <row r="6639" spans="1:6" x14ac:dyDescent="0.25">
      <c r="A6639" s="56">
        <v>460089</v>
      </c>
      <c r="B6639" s="81">
        <v>4398652</v>
      </c>
      <c r="C6639" s="71">
        <v>159514</v>
      </c>
      <c r="D6639" s="35" t="s">
        <v>424</v>
      </c>
      <c r="E6639" s="62" t="s">
        <v>3458</v>
      </c>
      <c r="F6639" s="62" t="s">
        <v>3497</v>
      </c>
    </row>
    <row r="6640" spans="1:6" x14ac:dyDescent="0.25">
      <c r="A6640" s="56">
        <v>460093</v>
      </c>
      <c r="B6640" s="80">
        <v>624370</v>
      </c>
      <c r="C6640" s="57">
        <v>624370</v>
      </c>
      <c r="D6640" s="35" t="s">
        <v>412</v>
      </c>
      <c r="E6640" s="62" t="s">
        <v>3458</v>
      </c>
      <c r="F6640" s="62" t="s">
        <v>3494</v>
      </c>
    </row>
    <row r="6641" spans="1:6" x14ac:dyDescent="0.25">
      <c r="A6641" s="56">
        <v>460105</v>
      </c>
      <c r="B6641" s="80">
        <v>15995107</v>
      </c>
      <c r="C6641" s="59">
        <v>795680</v>
      </c>
      <c r="D6641" s="35" t="s">
        <v>424</v>
      </c>
      <c r="E6641" s="62" t="s">
        <v>3487</v>
      </c>
      <c r="F6641" s="56" t="s">
        <v>3500</v>
      </c>
    </row>
    <row r="6642" spans="1:6" x14ac:dyDescent="0.25">
      <c r="A6642" s="56">
        <v>460105</v>
      </c>
      <c r="B6642" s="80">
        <v>15995107</v>
      </c>
      <c r="C6642" s="59">
        <v>120000</v>
      </c>
      <c r="D6642" s="51" t="s">
        <v>403</v>
      </c>
      <c r="E6642" s="62" t="s">
        <v>3487</v>
      </c>
      <c r="F6642" s="56" t="s">
        <v>3500</v>
      </c>
    </row>
    <row r="6643" spans="1:6" x14ac:dyDescent="0.25">
      <c r="A6643" s="56">
        <v>460105</v>
      </c>
      <c r="B6643" s="80">
        <v>15995107</v>
      </c>
      <c r="C6643" s="59">
        <v>7161120</v>
      </c>
      <c r="D6643" s="35" t="s">
        <v>424</v>
      </c>
      <c r="E6643" s="62" t="s">
        <v>3487</v>
      </c>
      <c r="F6643" s="56" t="s">
        <v>3500</v>
      </c>
    </row>
    <row r="6644" spans="1:6" x14ac:dyDescent="0.25">
      <c r="A6644" s="56">
        <v>460112</v>
      </c>
      <c r="B6644" s="80">
        <v>2355357</v>
      </c>
      <c r="C6644" s="57">
        <v>3900</v>
      </c>
      <c r="D6644" s="35" t="s">
        <v>412</v>
      </c>
      <c r="E6644" s="62" t="s">
        <v>3502</v>
      </c>
      <c r="F6644" s="62" t="s">
        <v>3494</v>
      </c>
    </row>
    <row r="6645" spans="1:6" x14ac:dyDescent="0.25">
      <c r="A6645" s="56">
        <v>460112</v>
      </c>
      <c r="B6645" s="80">
        <v>2355357</v>
      </c>
      <c r="C6645" s="57">
        <v>2899</v>
      </c>
      <c r="D6645" s="35" t="s">
        <v>1235</v>
      </c>
      <c r="E6645" s="62" t="s">
        <v>3502</v>
      </c>
      <c r="F6645" s="62" t="s">
        <v>3494</v>
      </c>
    </row>
    <row r="6646" spans="1:6" x14ac:dyDescent="0.25">
      <c r="A6646" s="56">
        <v>460112</v>
      </c>
      <c r="B6646" s="80">
        <v>2355357</v>
      </c>
      <c r="C6646" s="57">
        <v>22614</v>
      </c>
      <c r="D6646" s="35" t="s">
        <v>1235</v>
      </c>
      <c r="E6646" s="62" t="s">
        <v>3502</v>
      </c>
      <c r="F6646" s="62" t="s">
        <v>3494</v>
      </c>
    </row>
    <row r="6647" spans="1:6" x14ac:dyDescent="0.25">
      <c r="A6647" s="56">
        <v>460112</v>
      </c>
      <c r="B6647" s="80">
        <v>2355357</v>
      </c>
      <c r="C6647" s="57">
        <v>22614</v>
      </c>
      <c r="D6647" s="35" t="s">
        <v>1235</v>
      </c>
      <c r="E6647" s="62" t="s">
        <v>3502</v>
      </c>
      <c r="F6647" s="62" t="s">
        <v>3494</v>
      </c>
    </row>
    <row r="6648" spans="1:6" x14ac:dyDescent="0.25">
      <c r="A6648" s="56">
        <v>460114</v>
      </c>
      <c r="B6648" s="81">
        <v>1841874</v>
      </c>
      <c r="C6648" s="72">
        <v>190334</v>
      </c>
      <c r="D6648" s="35" t="s">
        <v>1235</v>
      </c>
      <c r="E6648" s="62" t="s">
        <v>3502</v>
      </c>
      <c r="F6648" s="56" t="s">
        <v>3498</v>
      </c>
    </row>
    <row r="6649" spans="1:6" x14ac:dyDescent="0.25">
      <c r="A6649" s="19">
        <v>460127</v>
      </c>
      <c r="B6649" s="84">
        <v>1600000</v>
      </c>
      <c r="C6649" s="30">
        <v>396700</v>
      </c>
      <c r="D6649" s="35" t="s">
        <v>424</v>
      </c>
      <c r="E6649" s="62" t="s">
        <v>3459</v>
      </c>
      <c r="F6649" s="65" t="s">
        <v>0</v>
      </c>
    </row>
    <row r="6650" spans="1:6" x14ac:dyDescent="0.25">
      <c r="A6650" s="56">
        <v>460135</v>
      </c>
      <c r="B6650" s="80">
        <v>1200000</v>
      </c>
      <c r="C6650" s="57">
        <v>899391</v>
      </c>
      <c r="D6650" s="35" t="s">
        <v>1235</v>
      </c>
      <c r="E6650" s="62" t="s">
        <v>3459</v>
      </c>
      <c r="F6650" s="62" t="s">
        <v>3494</v>
      </c>
    </row>
    <row r="6651" spans="1:6" x14ac:dyDescent="0.25">
      <c r="A6651" s="56">
        <v>460140</v>
      </c>
      <c r="B6651" s="80">
        <v>1200000</v>
      </c>
      <c r="C6651" s="57">
        <v>899391</v>
      </c>
      <c r="D6651" s="35" t="s">
        <v>1235</v>
      </c>
      <c r="E6651" s="62" t="s">
        <v>3459</v>
      </c>
      <c r="F6651" s="62" t="s">
        <v>3494</v>
      </c>
    </row>
    <row r="6652" spans="1:6" x14ac:dyDescent="0.25">
      <c r="A6652" s="56">
        <v>460143</v>
      </c>
      <c r="B6652" s="80">
        <v>83843877</v>
      </c>
      <c r="C6652" s="71">
        <v>2052000</v>
      </c>
      <c r="D6652" s="70" t="s">
        <v>419</v>
      </c>
      <c r="E6652" s="62" t="s">
        <v>3458</v>
      </c>
      <c r="F6652" s="56" t="s">
        <v>3499</v>
      </c>
    </row>
    <row r="6653" spans="1:6" x14ac:dyDescent="0.25">
      <c r="A6653" s="56">
        <v>460143</v>
      </c>
      <c r="B6653" s="80">
        <v>83843877</v>
      </c>
      <c r="C6653" s="71">
        <v>30040</v>
      </c>
      <c r="D6653" s="35" t="s">
        <v>1235</v>
      </c>
      <c r="E6653" s="62" t="s">
        <v>3458</v>
      </c>
      <c r="F6653" s="56" t="s">
        <v>3499</v>
      </c>
    </row>
    <row r="6654" spans="1:6" x14ac:dyDescent="0.25">
      <c r="A6654" s="56">
        <v>460143</v>
      </c>
      <c r="B6654" s="80">
        <v>83843877</v>
      </c>
      <c r="C6654" s="71">
        <v>42930</v>
      </c>
      <c r="D6654" s="35" t="s">
        <v>1235</v>
      </c>
      <c r="E6654" s="62" t="s">
        <v>3458</v>
      </c>
      <c r="F6654" s="56" t="s">
        <v>3499</v>
      </c>
    </row>
    <row r="6655" spans="1:6" x14ac:dyDescent="0.25">
      <c r="A6655" s="56">
        <v>460143</v>
      </c>
      <c r="B6655" s="80">
        <v>83843877</v>
      </c>
      <c r="C6655" s="71">
        <v>3630</v>
      </c>
      <c r="D6655" s="35" t="s">
        <v>1235</v>
      </c>
      <c r="E6655" s="62" t="s">
        <v>3458</v>
      </c>
      <c r="F6655" s="56" t="s">
        <v>3499</v>
      </c>
    </row>
    <row r="6656" spans="1:6" x14ac:dyDescent="0.25">
      <c r="A6656" s="56">
        <v>460143</v>
      </c>
      <c r="B6656" s="80">
        <v>83843877</v>
      </c>
      <c r="C6656" s="71">
        <v>2850</v>
      </c>
      <c r="D6656" s="35" t="s">
        <v>1235</v>
      </c>
      <c r="E6656" s="62" t="s">
        <v>3458</v>
      </c>
      <c r="F6656" s="56" t="s">
        <v>3499</v>
      </c>
    </row>
    <row r="6657" spans="1:6" x14ac:dyDescent="0.25">
      <c r="A6657" s="56">
        <v>460143</v>
      </c>
      <c r="B6657" s="80">
        <v>83843877</v>
      </c>
      <c r="C6657" s="71">
        <v>8538</v>
      </c>
      <c r="D6657" s="35" t="s">
        <v>1235</v>
      </c>
      <c r="E6657" s="62" t="s">
        <v>3458</v>
      </c>
      <c r="F6657" s="56" t="s">
        <v>3499</v>
      </c>
    </row>
    <row r="6658" spans="1:6" x14ac:dyDescent="0.25">
      <c r="A6658" s="56">
        <v>460143</v>
      </c>
      <c r="B6658" s="80">
        <v>83843877</v>
      </c>
      <c r="C6658" s="71">
        <v>58204</v>
      </c>
      <c r="D6658" s="35" t="s">
        <v>1235</v>
      </c>
      <c r="E6658" s="62" t="s">
        <v>3458</v>
      </c>
      <c r="F6658" s="56" t="s">
        <v>3499</v>
      </c>
    </row>
    <row r="6659" spans="1:6" x14ac:dyDescent="0.25">
      <c r="A6659" s="56">
        <v>460143</v>
      </c>
      <c r="B6659" s="80">
        <v>83843877</v>
      </c>
      <c r="C6659" s="71">
        <v>1060</v>
      </c>
      <c r="D6659" s="35" t="s">
        <v>1235</v>
      </c>
      <c r="E6659" s="62" t="s">
        <v>3458</v>
      </c>
      <c r="F6659" s="56" t="s">
        <v>3499</v>
      </c>
    </row>
    <row r="6660" spans="1:6" x14ac:dyDescent="0.25">
      <c r="A6660" s="56">
        <v>460143</v>
      </c>
      <c r="B6660" s="80">
        <v>83843877</v>
      </c>
      <c r="C6660" s="71">
        <v>1482</v>
      </c>
      <c r="D6660" s="35" t="s">
        <v>1235</v>
      </c>
      <c r="E6660" s="62" t="s">
        <v>3458</v>
      </c>
      <c r="F6660" s="56" t="s">
        <v>3499</v>
      </c>
    </row>
    <row r="6661" spans="1:6" x14ac:dyDescent="0.25">
      <c r="A6661" s="56">
        <v>460143</v>
      </c>
      <c r="B6661" s="80">
        <v>83843877</v>
      </c>
      <c r="C6661" s="71">
        <v>48622</v>
      </c>
      <c r="D6661" s="35" t="s">
        <v>1235</v>
      </c>
      <c r="E6661" s="62" t="s">
        <v>3458</v>
      </c>
      <c r="F6661" s="56" t="s">
        <v>3499</v>
      </c>
    </row>
    <row r="6662" spans="1:6" x14ac:dyDescent="0.25">
      <c r="A6662" s="56">
        <v>460143</v>
      </c>
      <c r="B6662" s="80">
        <v>83843877</v>
      </c>
      <c r="C6662" s="71">
        <v>54</v>
      </c>
      <c r="D6662" s="35" t="s">
        <v>1235</v>
      </c>
      <c r="E6662" s="62" t="s">
        <v>3458</v>
      </c>
      <c r="F6662" s="56" t="s">
        <v>3499</v>
      </c>
    </row>
    <row r="6663" spans="1:6" x14ac:dyDescent="0.25">
      <c r="A6663" s="56">
        <v>460143</v>
      </c>
      <c r="B6663" s="80">
        <v>83843877</v>
      </c>
      <c r="C6663" s="71">
        <v>41260</v>
      </c>
      <c r="D6663" s="35" t="s">
        <v>1235</v>
      </c>
      <c r="E6663" s="62" t="s">
        <v>3458</v>
      </c>
      <c r="F6663" s="56" t="s">
        <v>3499</v>
      </c>
    </row>
    <row r="6664" spans="1:6" x14ac:dyDescent="0.25">
      <c r="A6664" s="56">
        <v>460143</v>
      </c>
      <c r="B6664" s="80">
        <v>83843877</v>
      </c>
      <c r="C6664" s="71">
        <v>9543500</v>
      </c>
      <c r="D6664" s="35" t="s">
        <v>1235</v>
      </c>
      <c r="E6664" s="62" t="s">
        <v>3458</v>
      </c>
      <c r="F6664" s="56" t="s">
        <v>3499</v>
      </c>
    </row>
    <row r="6665" spans="1:6" x14ac:dyDescent="0.25">
      <c r="A6665" s="56">
        <v>460143</v>
      </c>
      <c r="B6665" s="80">
        <v>83843877</v>
      </c>
      <c r="C6665" s="71">
        <v>260</v>
      </c>
      <c r="D6665" s="35" t="s">
        <v>1235</v>
      </c>
      <c r="E6665" s="62" t="s">
        <v>3458</v>
      </c>
      <c r="F6665" s="56" t="s">
        <v>3499</v>
      </c>
    </row>
    <row r="6666" spans="1:6" x14ac:dyDescent="0.25">
      <c r="A6666" s="56">
        <v>460143</v>
      </c>
      <c r="B6666" s="80">
        <v>83843877</v>
      </c>
      <c r="C6666" s="71">
        <v>3330</v>
      </c>
      <c r="D6666" s="35" t="s">
        <v>1235</v>
      </c>
      <c r="E6666" s="62" t="s">
        <v>3458</v>
      </c>
      <c r="F6666" s="56" t="s">
        <v>3499</v>
      </c>
    </row>
    <row r="6667" spans="1:6" x14ac:dyDescent="0.25">
      <c r="A6667" s="56">
        <v>460143</v>
      </c>
      <c r="B6667" s="80">
        <v>83843877</v>
      </c>
      <c r="C6667" s="71">
        <v>235120</v>
      </c>
      <c r="D6667" s="35" t="s">
        <v>1235</v>
      </c>
      <c r="E6667" s="62" t="s">
        <v>3458</v>
      </c>
      <c r="F6667" s="56" t="s">
        <v>3499</v>
      </c>
    </row>
    <row r="6668" spans="1:6" x14ac:dyDescent="0.25">
      <c r="A6668" s="56">
        <v>460143</v>
      </c>
      <c r="B6668" s="80">
        <v>83843877</v>
      </c>
      <c r="C6668" s="71">
        <v>895600</v>
      </c>
      <c r="D6668" s="35" t="s">
        <v>1235</v>
      </c>
      <c r="E6668" s="62" t="s">
        <v>3458</v>
      </c>
      <c r="F6668" s="56" t="s">
        <v>3499</v>
      </c>
    </row>
    <row r="6669" spans="1:6" x14ac:dyDescent="0.25">
      <c r="A6669" s="56">
        <v>460143</v>
      </c>
      <c r="B6669" s="80">
        <v>83843877</v>
      </c>
      <c r="C6669" s="71">
        <v>37200</v>
      </c>
      <c r="D6669" s="35" t="s">
        <v>1235</v>
      </c>
      <c r="E6669" s="62" t="s">
        <v>3458</v>
      </c>
      <c r="F6669" s="56" t="s">
        <v>3499</v>
      </c>
    </row>
    <row r="6670" spans="1:6" x14ac:dyDescent="0.25">
      <c r="A6670" s="56">
        <v>460143</v>
      </c>
      <c r="B6670" s="80">
        <v>83843877</v>
      </c>
      <c r="C6670" s="71">
        <v>338937</v>
      </c>
      <c r="D6670" s="35" t="s">
        <v>424</v>
      </c>
      <c r="E6670" s="62" t="s">
        <v>3458</v>
      </c>
      <c r="F6670" s="56" t="s">
        <v>3499</v>
      </c>
    </row>
    <row r="6671" spans="1:6" x14ac:dyDescent="0.25">
      <c r="A6671" s="56">
        <v>460143</v>
      </c>
      <c r="B6671" s="80">
        <v>83843877</v>
      </c>
      <c r="C6671" s="71">
        <v>48500</v>
      </c>
      <c r="D6671" s="35" t="s">
        <v>424</v>
      </c>
      <c r="E6671" s="62" t="s">
        <v>3458</v>
      </c>
      <c r="F6671" s="56" t="s">
        <v>3499</v>
      </c>
    </row>
    <row r="6672" spans="1:6" x14ac:dyDescent="0.25">
      <c r="A6672" s="56">
        <v>460143</v>
      </c>
      <c r="B6672" s="80">
        <v>83843877</v>
      </c>
      <c r="C6672" s="71">
        <v>308550</v>
      </c>
      <c r="D6672" s="35" t="s">
        <v>1235</v>
      </c>
      <c r="E6672" s="62" t="s">
        <v>3458</v>
      </c>
      <c r="F6672" s="56" t="s">
        <v>3499</v>
      </c>
    </row>
    <row r="6673" spans="1:6" x14ac:dyDescent="0.25">
      <c r="A6673" s="56">
        <v>460143</v>
      </c>
      <c r="B6673" s="80">
        <v>83843877</v>
      </c>
      <c r="C6673" s="71">
        <v>2052000</v>
      </c>
      <c r="D6673" s="70" t="s">
        <v>419</v>
      </c>
      <c r="E6673" s="62" t="s">
        <v>3458</v>
      </c>
      <c r="F6673" s="56" t="s">
        <v>3499</v>
      </c>
    </row>
    <row r="6674" spans="1:6" x14ac:dyDescent="0.25">
      <c r="A6674" s="56">
        <v>460143</v>
      </c>
      <c r="B6674" s="80">
        <v>83843877</v>
      </c>
      <c r="C6674" s="71">
        <v>30040</v>
      </c>
      <c r="D6674" s="35" t="s">
        <v>1235</v>
      </c>
      <c r="E6674" s="62" t="s">
        <v>3458</v>
      </c>
      <c r="F6674" s="56" t="s">
        <v>3499</v>
      </c>
    </row>
    <row r="6675" spans="1:6" x14ac:dyDescent="0.25">
      <c r="A6675" s="56">
        <v>460143</v>
      </c>
      <c r="B6675" s="80">
        <v>83843877</v>
      </c>
      <c r="C6675" s="71">
        <v>42930</v>
      </c>
      <c r="D6675" s="35" t="s">
        <v>1235</v>
      </c>
      <c r="E6675" s="62" t="s">
        <v>3458</v>
      </c>
      <c r="F6675" s="56" t="s">
        <v>3499</v>
      </c>
    </row>
    <row r="6676" spans="1:6" x14ac:dyDescent="0.25">
      <c r="A6676" s="56">
        <v>460143</v>
      </c>
      <c r="B6676" s="80">
        <v>83843877</v>
      </c>
      <c r="C6676" s="71">
        <v>3630</v>
      </c>
      <c r="D6676" s="35" t="s">
        <v>1235</v>
      </c>
      <c r="E6676" s="62" t="s">
        <v>3458</v>
      </c>
      <c r="F6676" s="56" t="s">
        <v>3499</v>
      </c>
    </row>
    <row r="6677" spans="1:6" x14ac:dyDescent="0.25">
      <c r="A6677" s="56">
        <v>460143</v>
      </c>
      <c r="B6677" s="80">
        <v>83843877</v>
      </c>
      <c r="C6677" s="71">
        <v>2850</v>
      </c>
      <c r="D6677" s="35" t="s">
        <v>412</v>
      </c>
      <c r="E6677" s="62" t="s">
        <v>3458</v>
      </c>
      <c r="F6677" s="56" t="s">
        <v>3499</v>
      </c>
    </row>
    <row r="6678" spans="1:6" x14ac:dyDescent="0.25">
      <c r="A6678" s="56">
        <v>460143</v>
      </c>
      <c r="B6678" s="80">
        <v>83843877</v>
      </c>
      <c r="C6678" s="71">
        <v>8538</v>
      </c>
      <c r="D6678" s="35" t="s">
        <v>1235</v>
      </c>
      <c r="E6678" s="62" t="s">
        <v>3458</v>
      </c>
      <c r="F6678" s="56" t="s">
        <v>3499</v>
      </c>
    </row>
    <row r="6679" spans="1:6" x14ac:dyDescent="0.25">
      <c r="A6679" s="56">
        <v>460143</v>
      </c>
      <c r="B6679" s="80">
        <v>83843877</v>
      </c>
      <c r="C6679" s="71">
        <v>58204</v>
      </c>
      <c r="D6679" s="35" t="s">
        <v>1235</v>
      </c>
      <c r="E6679" s="62" t="s">
        <v>3458</v>
      </c>
      <c r="F6679" s="56" t="s">
        <v>3499</v>
      </c>
    </row>
    <row r="6680" spans="1:6" x14ac:dyDescent="0.25">
      <c r="A6680" s="56">
        <v>460143</v>
      </c>
      <c r="B6680" s="80">
        <v>83843877</v>
      </c>
      <c r="C6680" s="71">
        <v>1060</v>
      </c>
      <c r="D6680" s="35" t="s">
        <v>1235</v>
      </c>
      <c r="E6680" s="62" t="s">
        <v>3458</v>
      </c>
      <c r="F6680" s="56" t="s">
        <v>3499</v>
      </c>
    </row>
    <row r="6681" spans="1:6" x14ac:dyDescent="0.25">
      <c r="A6681" s="56">
        <v>460143</v>
      </c>
      <c r="B6681" s="80">
        <v>83843877</v>
      </c>
      <c r="C6681" s="71">
        <v>1482</v>
      </c>
      <c r="D6681" s="35" t="s">
        <v>1235</v>
      </c>
      <c r="E6681" s="62" t="s">
        <v>3458</v>
      </c>
      <c r="F6681" s="56" t="s">
        <v>3499</v>
      </c>
    </row>
    <row r="6682" spans="1:6" x14ac:dyDescent="0.25">
      <c r="A6682" s="56">
        <v>460143</v>
      </c>
      <c r="B6682" s="80">
        <v>83843877</v>
      </c>
      <c r="C6682" s="71">
        <v>48622</v>
      </c>
      <c r="D6682" s="35" t="s">
        <v>1235</v>
      </c>
      <c r="E6682" s="62" t="s">
        <v>3458</v>
      </c>
      <c r="F6682" s="56" t="s">
        <v>3499</v>
      </c>
    </row>
    <row r="6683" spans="1:6" x14ac:dyDescent="0.25">
      <c r="A6683" s="56">
        <v>460143</v>
      </c>
      <c r="B6683" s="80">
        <v>83843877</v>
      </c>
      <c r="C6683" s="71">
        <v>54</v>
      </c>
      <c r="D6683" s="35" t="s">
        <v>1235</v>
      </c>
      <c r="E6683" s="62" t="s">
        <v>3458</v>
      </c>
      <c r="F6683" s="56" t="s">
        <v>3499</v>
      </c>
    </row>
    <row r="6684" spans="1:6" x14ac:dyDescent="0.25">
      <c r="A6684" s="56">
        <v>460143</v>
      </c>
      <c r="B6684" s="80">
        <v>83843877</v>
      </c>
      <c r="C6684" s="71">
        <v>41260</v>
      </c>
      <c r="D6684" s="35" t="s">
        <v>1235</v>
      </c>
      <c r="E6684" s="62" t="s">
        <v>3458</v>
      </c>
      <c r="F6684" s="56" t="s">
        <v>3499</v>
      </c>
    </row>
    <row r="6685" spans="1:6" x14ac:dyDescent="0.25">
      <c r="A6685" s="56">
        <v>460143</v>
      </c>
      <c r="B6685" s="80">
        <v>83843877</v>
      </c>
      <c r="C6685" s="71">
        <v>9543500</v>
      </c>
      <c r="D6685" s="35" t="s">
        <v>1235</v>
      </c>
      <c r="E6685" s="62" t="s">
        <v>3458</v>
      </c>
      <c r="F6685" s="56" t="s">
        <v>3499</v>
      </c>
    </row>
    <row r="6686" spans="1:6" x14ac:dyDescent="0.25">
      <c r="A6686" s="56">
        <v>460143</v>
      </c>
      <c r="B6686" s="80">
        <v>83843877</v>
      </c>
      <c r="C6686" s="71">
        <v>260</v>
      </c>
      <c r="D6686" s="35" t="s">
        <v>1235</v>
      </c>
      <c r="E6686" s="62" t="s">
        <v>3458</v>
      </c>
      <c r="F6686" s="56" t="s">
        <v>3499</v>
      </c>
    </row>
    <row r="6687" spans="1:6" x14ac:dyDescent="0.25">
      <c r="A6687" s="56">
        <v>460143</v>
      </c>
      <c r="B6687" s="80">
        <v>83843877</v>
      </c>
      <c r="C6687" s="71">
        <v>3330</v>
      </c>
      <c r="D6687" s="35" t="s">
        <v>412</v>
      </c>
      <c r="E6687" s="62" t="s">
        <v>3458</v>
      </c>
      <c r="F6687" s="56" t="s">
        <v>3499</v>
      </c>
    </row>
    <row r="6688" spans="1:6" x14ac:dyDescent="0.25">
      <c r="A6688" s="56">
        <v>460143</v>
      </c>
      <c r="B6688" s="80">
        <v>83843877</v>
      </c>
      <c r="C6688" s="71">
        <v>235120</v>
      </c>
      <c r="D6688" s="35" t="s">
        <v>1235</v>
      </c>
      <c r="E6688" s="62" t="s">
        <v>3458</v>
      </c>
      <c r="F6688" s="56" t="s">
        <v>3499</v>
      </c>
    </row>
    <row r="6689" spans="1:6" x14ac:dyDescent="0.25">
      <c r="A6689" s="56">
        <v>460143</v>
      </c>
      <c r="B6689" s="80">
        <v>83843877</v>
      </c>
      <c r="C6689" s="71">
        <v>895600</v>
      </c>
      <c r="D6689" s="35" t="s">
        <v>1235</v>
      </c>
      <c r="E6689" s="62" t="s">
        <v>3458</v>
      </c>
      <c r="F6689" s="56" t="s">
        <v>3499</v>
      </c>
    </row>
    <row r="6690" spans="1:6" x14ac:dyDescent="0.25">
      <c r="A6690" s="56">
        <v>460143</v>
      </c>
      <c r="B6690" s="80">
        <v>83843877</v>
      </c>
      <c r="C6690" s="71">
        <v>37200</v>
      </c>
      <c r="D6690" s="35" t="s">
        <v>1235</v>
      </c>
      <c r="E6690" s="62" t="s">
        <v>3458</v>
      </c>
      <c r="F6690" s="56" t="s">
        <v>3499</v>
      </c>
    </row>
    <row r="6691" spans="1:6" x14ac:dyDescent="0.25">
      <c r="A6691" s="56">
        <v>460143</v>
      </c>
      <c r="B6691" s="80">
        <v>83843877</v>
      </c>
      <c r="C6691" s="71">
        <v>338937</v>
      </c>
      <c r="D6691" s="35" t="s">
        <v>424</v>
      </c>
      <c r="E6691" s="62" t="s">
        <v>3458</v>
      </c>
      <c r="F6691" s="56" t="s">
        <v>3499</v>
      </c>
    </row>
    <row r="6692" spans="1:6" x14ac:dyDescent="0.25">
      <c r="A6692" s="56">
        <v>460143</v>
      </c>
      <c r="B6692" s="80">
        <v>83843877</v>
      </c>
      <c r="C6692" s="71">
        <v>48500</v>
      </c>
      <c r="D6692" s="35" t="s">
        <v>424</v>
      </c>
      <c r="E6692" s="62" t="s">
        <v>3458</v>
      </c>
      <c r="F6692" s="56" t="s">
        <v>3499</v>
      </c>
    </row>
    <row r="6693" spans="1:6" x14ac:dyDescent="0.25">
      <c r="A6693" s="56">
        <v>460143</v>
      </c>
      <c r="B6693" s="80">
        <v>83843877</v>
      </c>
      <c r="C6693" s="71">
        <v>308550</v>
      </c>
      <c r="D6693" s="35" t="s">
        <v>1235</v>
      </c>
      <c r="E6693" s="62" t="s">
        <v>3458</v>
      </c>
      <c r="F6693" s="56" t="s">
        <v>3499</v>
      </c>
    </row>
    <row r="6694" spans="1:6" x14ac:dyDescent="0.25">
      <c r="A6694" s="56">
        <v>460145</v>
      </c>
      <c r="B6694" s="80">
        <v>1200000</v>
      </c>
      <c r="C6694" s="57">
        <v>899391</v>
      </c>
      <c r="D6694" s="35" t="s">
        <v>1235</v>
      </c>
      <c r="E6694" s="62" t="s">
        <v>3459</v>
      </c>
      <c r="F6694" s="62" t="s">
        <v>3494</v>
      </c>
    </row>
    <row r="6695" spans="1:6" x14ac:dyDescent="0.25">
      <c r="A6695" s="19">
        <v>460151</v>
      </c>
      <c r="B6695" s="84">
        <v>1600000</v>
      </c>
      <c r="C6695" s="30">
        <v>396700</v>
      </c>
      <c r="D6695" s="35" t="s">
        <v>424</v>
      </c>
      <c r="E6695" s="62" t="s">
        <v>3459</v>
      </c>
      <c r="F6695" s="65" t="s">
        <v>0</v>
      </c>
    </row>
    <row r="6696" spans="1:6" x14ac:dyDescent="0.25">
      <c r="A6696" s="19">
        <v>460223</v>
      </c>
      <c r="B6696" s="84">
        <v>2280000</v>
      </c>
      <c r="C6696" s="30">
        <v>1706280</v>
      </c>
      <c r="D6696" s="51" t="s">
        <v>403</v>
      </c>
      <c r="E6696" s="62" t="s">
        <v>3459</v>
      </c>
      <c r="F6696" s="65" t="s">
        <v>0</v>
      </c>
    </row>
    <row r="6697" spans="1:6" x14ac:dyDescent="0.25">
      <c r="A6697" s="19">
        <v>460225</v>
      </c>
      <c r="B6697" s="84">
        <v>1830000</v>
      </c>
      <c r="C6697" s="30">
        <v>815280</v>
      </c>
      <c r="D6697" s="51" t="s">
        <v>403</v>
      </c>
      <c r="E6697" s="62" t="s">
        <v>3459</v>
      </c>
      <c r="F6697" s="65" t="s">
        <v>0</v>
      </c>
    </row>
    <row r="6698" spans="1:6" x14ac:dyDescent="0.25">
      <c r="A6698" s="19">
        <v>460325</v>
      </c>
      <c r="B6698" s="84">
        <v>3296980</v>
      </c>
      <c r="C6698" s="30">
        <v>120000</v>
      </c>
      <c r="D6698" s="35" t="s">
        <v>412</v>
      </c>
      <c r="E6698" s="62" t="s">
        <v>3458</v>
      </c>
      <c r="F6698" s="65" t="s">
        <v>0</v>
      </c>
    </row>
    <row r="6699" spans="1:6" x14ac:dyDescent="0.25">
      <c r="A6699" s="56">
        <v>460336</v>
      </c>
      <c r="B6699" s="80">
        <v>350000</v>
      </c>
      <c r="C6699" s="57">
        <v>339740</v>
      </c>
      <c r="D6699" s="35" t="s">
        <v>1235</v>
      </c>
      <c r="E6699" s="62" t="s">
        <v>3459</v>
      </c>
      <c r="F6699" s="62" t="s">
        <v>3494</v>
      </c>
    </row>
    <row r="6700" spans="1:6" x14ac:dyDescent="0.25">
      <c r="A6700" s="56">
        <v>460344</v>
      </c>
      <c r="B6700" s="80">
        <v>618736</v>
      </c>
      <c r="C6700" s="57">
        <v>133939</v>
      </c>
      <c r="D6700" s="70" t="s">
        <v>531</v>
      </c>
      <c r="E6700" s="62" t="s">
        <v>3460</v>
      </c>
      <c r="F6700" s="62" t="s">
        <v>3494</v>
      </c>
    </row>
    <row r="6701" spans="1:6" x14ac:dyDescent="0.25">
      <c r="A6701" s="56">
        <v>460345</v>
      </c>
      <c r="B6701" s="80">
        <v>12848433</v>
      </c>
      <c r="C6701" s="71">
        <v>5518500</v>
      </c>
      <c r="D6701" s="35" t="s">
        <v>424</v>
      </c>
      <c r="E6701" s="62" t="s">
        <v>3502</v>
      </c>
      <c r="F6701" s="56" t="s">
        <v>3499</v>
      </c>
    </row>
    <row r="6702" spans="1:6" x14ac:dyDescent="0.25">
      <c r="A6702" s="56">
        <v>460345</v>
      </c>
      <c r="B6702" s="80">
        <v>12848433</v>
      </c>
      <c r="C6702" s="71">
        <v>1600</v>
      </c>
      <c r="D6702" s="35" t="s">
        <v>1235</v>
      </c>
      <c r="E6702" s="62" t="s">
        <v>3502</v>
      </c>
      <c r="F6702" s="56" t="s">
        <v>3499</v>
      </c>
    </row>
    <row r="6703" spans="1:6" x14ac:dyDescent="0.25">
      <c r="A6703" s="56">
        <v>460345</v>
      </c>
      <c r="B6703" s="80">
        <v>12848433</v>
      </c>
      <c r="C6703" s="71">
        <v>572</v>
      </c>
      <c r="D6703" s="35" t="s">
        <v>1235</v>
      </c>
      <c r="E6703" s="62" t="s">
        <v>3502</v>
      </c>
      <c r="F6703" s="56" t="s">
        <v>3499</v>
      </c>
    </row>
    <row r="6704" spans="1:6" x14ac:dyDescent="0.25">
      <c r="A6704" s="56">
        <v>460345</v>
      </c>
      <c r="B6704" s="80">
        <v>12848433</v>
      </c>
      <c r="C6704" s="71">
        <v>532000</v>
      </c>
      <c r="D6704" s="35" t="s">
        <v>1235</v>
      </c>
      <c r="E6704" s="62" t="s">
        <v>3502</v>
      </c>
      <c r="F6704" s="56" t="s">
        <v>3499</v>
      </c>
    </row>
    <row r="6705" spans="1:6" x14ac:dyDescent="0.25">
      <c r="A6705" s="56">
        <v>460345</v>
      </c>
      <c r="B6705" s="80">
        <v>12848433</v>
      </c>
      <c r="C6705" s="71">
        <v>10282</v>
      </c>
      <c r="D6705" s="35" t="s">
        <v>424</v>
      </c>
      <c r="E6705" s="62" t="s">
        <v>3502</v>
      </c>
      <c r="F6705" s="56" t="s">
        <v>3499</v>
      </c>
    </row>
    <row r="6706" spans="1:6" x14ac:dyDescent="0.25">
      <c r="A6706" s="56">
        <v>460345</v>
      </c>
      <c r="B6706" s="80">
        <v>12848433</v>
      </c>
      <c r="C6706" s="71">
        <v>5518500</v>
      </c>
      <c r="D6706" s="35" t="s">
        <v>424</v>
      </c>
      <c r="E6706" s="62" t="s">
        <v>3502</v>
      </c>
      <c r="F6706" s="56" t="s">
        <v>3499</v>
      </c>
    </row>
    <row r="6707" spans="1:6" x14ac:dyDescent="0.25">
      <c r="A6707" s="56">
        <v>460345</v>
      </c>
      <c r="B6707" s="80">
        <v>12848433</v>
      </c>
      <c r="C6707" s="71">
        <v>1600</v>
      </c>
      <c r="D6707" s="35" t="s">
        <v>412</v>
      </c>
      <c r="E6707" s="62" t="s">
        <v>3502</v>
      </c>
      <c r="F6707" s="56" t="s">
        <v>3499</v>
      </c>
    </row>
    <row r="6708" spans="1:6" x14ac:dyDescent="0.25">
      <c r="A6708" s="56">
        <v>460345</v>
      </c>
      <c r="B6708" s="80">
        <v>12848433</v>
      </c>
      <c r="C6708" s="71">
        <v>572</v>
      </c>
      <c r="D6708" s="35" t="s">
        <v>1235</v>
      </c>
      <c r="E6708" s="62" t="s">
        <v>3502</v>
      </c>
      <c r="F6708" s="56" t="s">
        <v>3499</v>
      </c>
    </row>
    <row r="6709" spans="1:6" x14ac:dyDescent="0.25">
      <c r="A6709" s="56">
        <v>460345</v>
      </c>
      <c r="B6709" s="80">
        <v>12848433</v>
      </c>
      <c r="C6709" s="71">
        <v>532000</v>
      </c>
      <c r="D6709" s="35" t="s">
        <v>1235</v>
      </c>
      <c r="E6709" s="62" t="s">
        <v>3502</v>
      </c>
      <c r="F6709" s="56" t="s">
        <v>3499</v>
      </c>
    </row>
    <row r="6710" spans="1:6" x14ac:dyDescent="0.25">
      <c r="A6710" s="56">
        <v>460345</v>
      </c>
      <c r="B6710" s="80">
        <v>12848433</v>
      </c>
      <c r="C6710" s="71">
        <v>10282</v>
      </c>
      <c r="D6710" s="35" t="s">
        <v>424</v>
      </c>
      <c r="E6710" s="62" t="s">
        <v>3502</v>
      </c>
      <c r="F6710" s="56" t="s">
        <v>3499</v>
      </c>
    </row>
    <row r="6711" spans="1:6" x14ac:dyDescent="0.25">
      <c r="A6711" s="56">
        <v>460350</v>
      </c>
      <c r="B6711" s="81">
        <v>415777</v>
      </c>
      <c r="C6711" s="71">
        <v>15200</v>
      </c>
      <c r="D6711" s="35" t="s">
        <v>1235</v>
      </c>
      <c r="E6711" s="62" t="s">
        <v>3458</v>
      </c>
      <c r="F6711" s="62" t="s">
        <v>3497</v>
      </c>
    </row>
    <row r="6712" spans="1:6" x14ac:dyDescent="0.25">
      <c r="A6712" s="56">
        <v>460350</v>
      </c>
      <c r="B6712" s="81">
        <v>415777</v>
      </c>
      <c r="C6712" s="71">
        <v>3900</v>
      </c>
      <c r="D6712" s="35" t="s">
        <v>1235</v>
      </c>
      <c r="E6712" s="62" t="s">
        <v>3458</v>
      </c>
      <c r="F6712" s="62" t="s">
        <v>3497</v>
      </c>
    </row>
    <row r="6713" spans="1:6" x14ac:dyDescent="0.25">
      <c r="A6713" s="56">
        <v>460354</v>
      </c>
      <c r="B6713" s="81">
        <v>6970531</v>
      </c>
      <c r="C6713" s="71">
        <v>21990</v>
      </c>
      <c r="D6713" s="51" t="s">
        <v>403</v>
      </c>
      <c r="E6713" s="62" t="s">
        <v>3502</v>
      </c>
      <c r="F6713" s="62" t="s">
        <v>3497</v>
      </c>
    </row>
    <row r="6714" spans="1:6" x14ac:dyDescent="0.25">
      <c r="A6714" s="56">
        <v>460354</v>
      </c>
      <c r="B6714" s="81">
        <v>6970531</v>
      </c>
      <c r="C6714" s="71">
        <v>8552</v>
      </c>
      <c r="D6714" s="35" t="s">
        <v>1235</v>
      </c>
      <c r="E6714" s="62" t="s">
        <v>3502</v>
      </c>
      <c r="F6714" s="62" t="s">
        <v>3497</v>
      </c>
    </row>
    <row r="6715" spans="1:6" x14ac:dyDescent="0.25">
      <c r="A6715" s="56">
        <v>460354</v>
      </c>
      <c r="B6715" s="81">
        <v>6970531</v>
      </c>
      <c r="C6715" s="71">
        <v>1039</v>
      </c>
      <c r="D6715" s="35" t="s">
        <v>1235</v>
      </c>
      <c r="E6715" s="62" t="s">
        <v>3502</v>
      </c>
      <c r="F6715" s="62" t="s">
        <v>3497</v>
      </c>
    </row>
    <row r="6716" spans="1:6" x14ac:dyDescent="0.25">
      <c r="A6716" s="56">
        <v>460354</v>
      </c>
      <c r="B6716" s="81">
        <v>6970531</v>
      </c>
      <c r="C6716" s="71">
        <v>1448</v>
      </c>
      <c r="D6716" s="35" t="s">
        <v>1235</v>
      </c>
      <c r="E6716" s="62" t="s">
        <v>3502</v>
      </c>
      <c r="F6716" s="62" t="s">
        <v>3497</v>
      </c>
    </row>
    <row r="6717" spans="1:6" x14ac:dyDescent="0.25">
      <c r="A6717" s="56">
        <v>460354</v>
      </c>
      <c r="B6717" s="81">
        <v>6970531</v>
      </c>
      <c r="C6717" s="71">
        <v>1200</v>
      </c>
      <c r="D6717" s="35" t="s">
        <v>1235</v>
      </c>
      <c r="E6717" s="62" t="s">
        <v>3502</v>
      </c>
      <c r="F6717" s="62" t="s">
        <v>3497</v>
      </c>
    </row>
    <row r="6718" spans="1:6" x14ac:dyDescent="0.25">
      <c r="A6718" s="56">
        <v>460354</v>
      </c>
      <c r="B6718" s="81">
        <v>6970531</v>
      </c>
      <c r="C6718" s="71">
        <v>7864</v>
      </c>
      <c r="D6718" s="35" t="s">
        <v>1235</v>
      </c>
      <c r="E6718" s="62" t="s">
        <v>3502</v>
      </c>
      <c r="F6718" s="62" t="s">
        <v>3497</v>
      </c>
    </row>
    <row r="6719" spans="1:6" x14ac:dyDescent="0.25">
      <c r="A6719" s="56">
        <v>460354</v>
      </c>
      <c r="B6719" s="81">
        <v>6970531</v>
      </c>
      <c r="C6719" s="71">
        <v>452</v>
      </c>
      <c r="D6719" s="35" t="s">
        <v>1235</v>
      </c>
      <c r="E6719" s="62" t="s">
        <v>3502</v>
      </c>
      <c r="F6719" s="62" t="s">
        <v>3497</v>
      </c>
    </row>
    <row r="6720" spans="1:6" x14ac:dyDescent="0.25">
      <c r="A6720" s="56">
        <v>460354</v>
      </c>
      <c r="B6720" s="81">
        <v>6970531</v>
      </c>
      <c r="C6720" s="71">
        <v>1512</v>
      </c>
      <c r="D6720" s="35" t="s">
        <v>1235</v>
      </c>
      <c r="E6720" s="62" t="s">
        <v>3502</v>
      </c>
      <c r="F6720" s="62" t="s">
        <v>3497</v>
      </c>
    </row>
    <row r="6721" spans="1:6" x14ac:dyDescent="0.25">
      <c r="A6721" s="56">
        <v>460354</v>
      </c>
      <c r="B6721" s="81">
        <v>6970531</v>
      </c>
      <c r="C6721" s="71">
        <v>1708</v>
      </c>
      <c r="D6721" s="35" t="s">
        <v>1235</v>
      </c>
      <c r="E6721" s="62" t="s">
        <v>3502</v>
      </c>
      <c r="F6721" s="62" t="s">
        <v>3497</v>
      </c>
    </row>
    <row r="6722" spans="1:6" x14ac:dyDescent="0.25">
      <c r="A6722" s="56">
        <v>460354</v>
      </c>
      <c r="B6722" s="81">
        <v>6970531</v>
      </c>
      <c r="C6722" s="71">
        <v>1700</v>
      </c>
      <c r="D6722" s="35" t="s">
        <v>1235</v>
      </c>
      <c r="E6722" s="62" t="s">
        <v>3502</v>
      </c>
      <c r="F6722" s="62" t="s">
        <v>3497</v>
      </c>
    </row>
    <row r="6723" spans="1:6" x14ac:dyDescent="0.25">
      <c r="A6723" s="56">
        <v>460354</v>
      </c>
      <c r="B6723" s="81">
        <v>6970531</v>
      </c>
      <c r="C6723" s="71">
        <v>1662</v>
      </c>
      <c r="D6723" s="35" t="s">
        <v>1235</v>
      </c>
      <c r="E6723" s="62" t="s">
        <v>3502</v>
      </c>
      <c r="F6723" s="62" t="s">
        <v>3497</v>
      </c>
    </row>
    <row r="6724" spans="1:6" x14ac:dyDescent="0.25">
      <c r="A6724" s="56">
        <v>460354</v>
      </c>
      <c r="B6724" s="81">
        <v>6970531</v>
      </c>
      <c r="C6724" s="71">
        <v>4224</v>
      </c>
      <c r="D6724" s="35" t="s">
        <v>1235</v>
      </c>
      <c r="E6724" s="62" t="s">
        <v>3502</v>
      </c>
      <c r="F6724" s="62" t="s">
        <v>3497</v>
      </c>
    </row>
    <row r="6725" spans="1:6" x14ac:dyDescent="0.25">
      <c r="A6725" s="56">
        <v>460354</v>
      </c>
      <c r="B6725" s="81">
        <v>6970531</v>
      </c>
      <c r="C6725" s="71">
        <v>51600</v>
      </c>
      <c r="D6725" s="35" t="s">
        <v>1235</v>
      </c>
      <c r="E6725" s="62" t="s">
        <v>3502</v>
      </c>
      <c r="F6725" s="62" t="s">
        <v>3497</v>
      </c>
    </row>
    <row r="6726" spans="1:6" x14ac:dyDescent="0.25">
      <c r="A6726" s="56">
        <v>460354</v>
      </c>
      <c r="B6726" s="81">
        <v>6970531</v>
      </c>
      <c r="C6726" s="71">
        <v>10371</v>
      </c>
      <c r="D6726" s="35" t="s">
        <v>1235</v>
      </c>
      <c r="E6726" s="62" t="s">
        <v>3502</v>
      </c>
      <c r="F6726" s="62" t="s">
        <v>3497</v>
      </c>
    </row>
    <row r="6727" spans="1:6" x14ac:dyDescent="0.25">
      <c r="A6727" s="19">
        <v>460356</v>
      </c>
      <c r="B6727" s="84">
        <v>73587252</v>
      </c>
      <c r="C6727" s="30">
        <v>67560</v>
      </c>
      <c r="D6727" s="51" t="s">
        <v>403</v>
      </c>
      <c r="E6727" s="62" t="s">
        <v>3458</v>
      </c>
      <c r="F6727" s="65" t="s">
        <v>0</v>
      </c>
    </row>
    <row r="6728" spans="1:6" x14ac:dyDescent="0.25">
      <c r="A6728" s="19">
        <v>460356</v>
      </c>
      <c r="B6728" s="84">
        <v>73587252</v>
      </c>
      <c r="C6728" s="30">
        <v>2950000</v>
      </c>
      <c r="D6728" s="35" t="s">
        <v>412</v>
      </c>
      <c r="E6728" s="62" t="s">
        <v>3458</v>
      </c>
      <c r="F6728" s="65" t="s">
        <v>0</v>
      </c>
    </row>
    <row r="6729" spans="1:6" x14ac:dyDescent="0.25">
      <c r="A6729" s="19">
        <v>460356</v>
      </c>
      <c r="B6729" s="84">
        <v>73587252</v>
      </c>
      <c r="C6729" s="30">
        <v>10665</v>
      </c>
      <c r="D6729" s="35" t="s">
        <v>412</v>
      </c>
      <c r="E6729" s="62" t="s">
        <v>3458</v>
      </c>
      <c r="F6729" s="65" t="s">
        <v>0</v>
      </c>
    </row>
    <row r="6730" spans="1:6" x14ac:dyDescent="0.25">
      <c r="A6730" s="19">
        <v>460356</v>
      </c>
      <c r="B6730" s="84">
        <v>73587252</v>
      </c>
      <c r="C6730" s="30">
        <v>1010</v>
      </c>
      <c r="D6730" s="35" t="s">
        <v>1235</v>
      </c>
      <c r="E6730" s="62" t="s">
        <v>3458</v>
      </c>
      <c r="F6730" s="65" t="s">
        <v>0</v>
      </c>
    </row>
    <row r="6731" spans="1:6" x14ac:dyDescent="0.25">
      <c r="A6731" s="19">
        <v>460356</v>
      </c>
      <c r="B6731" s="84">
        <v>73587252</v>
      </c>
      <c r="C6731" s="30">
        <v>10260</v>
      </c>
      <c r="D6731" s="35" t="s">
        <v>412</v>
      </c>
      <c r="E6731" s="62" t="s">
        <v>3458</v>
      </c>
      <c r="F6731" s="65" t="s">
        <v>0</v>
      </c>
    </row>
    <row r="6732" spans="1:6" x14ac:dyDescent="0.25">
      <c r="A6732" s="19">
        <v>460356</v>
      </c>
      <c r="B6732" s="84">
        <v>73587252</v>
      </c>
      <c r="C6732" s="30">
        <v>53220</v>
      </c>
      <c r="D6732" s="35" t="s">
        <v>1235</v>
      </c>
      <c r="E6732" s="62" t="s">
        <v>3458</v>
      </c>
      <c r="F6732" s="65" t="s">
        <v>0</v>
      </c>
    </row>
    <row r="6733" spans="1:6" x14ac:dyDescent="0.25">
      <c r="A6733" s="56">
        <v>460357</v>
      </c>
      <c r="B6733" s="81">
        <v>4957454</v>
      </c>
      <c r="C6733" s="71">
        <v>6414</v>
      </c>
      <c r="D6733" s="35" t="s">
        <v>1235</v>
      </c>
      <c r="E6733" s="62" t="s">
        <v>3502</v>
      </c>
      <c r="F6733" s="62" t="s">
        <v>3497</v>
      </c>
    </row>
    <row r="6734" spans="1:6" x14ac:dyDescent="0.25">
      <c r="A6734" s="56">
        <v>460357</v>
      </c>
      <c r="B6734" s="81">
        <v>4957454</v>
      </c>
      <c r="C6734" s="71">
        <v>3926</v>
      </c>
      <c r="D6734" s="35" t="s">
        <v>1235</v>
      </c>
      <c r="E6734" s="62" t="s">
        <v>3502</v>
      </c>
      <c r="F6734" s="62" t="s">
        <v>3497</v>
      </c>
    </row>
    <row r="6735" spans="1:6" x14ac:dyDescent="0.25">
      <c r="A6735" s="56">
        <v>460357</v>
      </c>
      <c r="B6735" s="81">
        <v>4957454</v>
      </c>
      <c r="C6735" s="71">
        <v>480</v>
      </c>
      <c r="D6735" s="35" t="s">
        <v>1235</v>
      </c>
      <c r="E6735" s="62" t="s">
        <v>3502</v>
      </c>
      <c r="F6735" s="62" t="s">
        <v>3497</v>
      </c>
    </row>
    <row r="6736" spans="1:6" x14ac:dyDescent="0.25">
      <c r="A6736" s="56">
        <v>460357</v>
      </c>
      <c r="B6736" s="81">
        <v>4957454</v>
      </c>
      <c r="C6736" s="71">
        <v>594</v>
      </c>
      <c r="D6736" s="35" t="s">
        <v>1235</v>
      </c>
      <c r="E6736" s="62" t="s">
        <v>3502</v>
      </c>
      <c r="F6736" s="62" t="s">
        <v>3497</v>
      </c>
    </row>
    <row r="6737" spans="1:6" x14ac:dyDescent="0.25">
      <c r="A6737" s="56">
        <v>460357</v>
      </c>
      <c r="B6737" s="81">
        <v>4957454</v>
      </c>
      <c r="C6737" s="71">
        <v>47585</v>
      </c>
      <c r="D6737" s="35" t="s">
        <v>1235</v>
      </c>
      <c r="E6737" s="62" t="s">
        <v>3502</v>
      </c>
      <c r="F6737" s="62" t="s">
        <v>3497</v>
      </c>
    </row>
    <row r="6738" spans="1:6" x14ac:dyDescent="0.25">
      <c r="A6738" s="56">
        <v>460357</v>
      </c>
      <c r="B6738" s="81">
        <v>4957454</v>
      </c>
      <c r="C6738" s="71">
        <v>3888</v>
      </c>
      <c r="D6738" s="35" t="s">
        <v>1235</v>
      </c>
      <c r="E6738" s="62" t="s">
        <v>3502</v>
      </c>
      <c r="F6738" s="62" t="s">
        <v>3497</v>
      </c>
    </row>
    <row r="6739" spans="1:6" x14ac:dyDescent="0.25">
      <c r="A6739" s="56">
        <v>460357</v>
      </c>
      <c r="B6739" s="81">
        <v>4957454</v>
      </c>
      <c r="C6739" s="71">
        <v>1846</v>
      </c>
      <c r="D6739" s="35" t="s">
        <v>1235</v>
      </c>
      <c r="E6739" s="62" t="s">
        <v>3502</v>
      </c>
      <c r="F6739" s="62" t="s">
        <v>3497</v>
      </c>
    </row>
    <row r="6740" spans="1:6" x14ac:dyDescent="0.25">
      <c r="A6740" s="56">
        <v>460360</v>
      </c>
      <c r="B6740" s="81">
        <v>459774</v>
      </c>
      <c r="C6740" s="71">
        <v>37200</v>
      </c>
      <c r="D6740" s="35" t="s">
        <v>1235</v>
      </c>
      <c r="E6740" s="62" t="s">
        <v>3458</v>
      </c>
      <c r="F6740" s="62" t="s">
        <v>3497</v>
      </c>
    </row>
    <row r="6741" spans="1:6" x14ac:dyDescent="0.25">
      <c r="A6741" s="56">
        <v>460362</v>
      </c>
      <c r="B6741" s="80">
        <v>2583727</v>
      </c>
      <c r="C6741" s="57">
        <v>59400</v>
      </c>
      <c r="D6741" s="35" t="s">
        <v>1235</v>
      </c>
      <c r="E6741" s="62" t="s">
        <v>3460</v>
      </c>
      <c r="F6741" s="62" t="s">
        <v>3494</v>
      </c>
    </row>
    <row r="6742" spans="1:6" x14ac:dyDescent="0.25">
      <c r="A6742" s="56">
        <v>460362</v>
      </c>
      <c r="B6742" s="80">
        <v>2583727</v>
      </c>
      <c r="C6742" s="57">
        <v>22275</v>
      </c>
      <c r="D6742" s="35" t="s">
        <v>1235</v>
      </c>
      <c r="E6742" s="62" t="s">
        <v>3460</v>
      </c>
      <c r="F6742" s="62" t="s">
        <v>3494</v>
      </c>
    </row>
    <row r="6743" spans="1:6" x14ac:dyDescent="0.25">
      <c r="A6743" s="56">
        <v>460362</v>
      </c>
      <c r="B6743" s="80">
        <v>2583727</v>
      </c>
      <c r="C6743" s="57">
        <v>45874</v>
      </c>
      <c r="D6743" s="35" t="s">
        <v>1235</v>
      </c>
      <c r="E6743" s="62" t="s">
        <v>3460</v>
      </c>
      <c r="F6743" s="62" t="s">
        <v>3494</v>
      </c>
    </row>
    <row r="6744" spans="1:6" x14ac:dyDescent="0.25">
      <c r="A6744" s="56">
        <v>460362</v>
      </c>
      <c r="B6744" s="80">
        <v>2583727</v>
      </c>
      <c r="C6744" s="57">
        <v>37377</v>
      </c>
      <c r="D6744" s="35" t="s">
        <v>1235</v>
      </c>
      <c r="E6744" s="62" t="s">
        <v>3460</v>
      </c>
      <c r="F6744" s="62" t="s">
        <v>3494</v>
      </c>
    </row>
    <row r="6745" spans="1:6" x14ac:dyDescent="0.25">
      <c r="A6745" s="56">
        <v>460362</v>
      </c>
      <c r="B6745" s="80">
        <v>2583727</v>
      </c>
      <c r="C6745" s="57">
        <v>747000</v>
      </c>
      <c r="D6745" s="35" t="s">
        <v>1235</v>
      </c>
      <c r="E6745" s="62" t="s">
        <v>3460</v>
      </c>
      <c r="F6745" s="62" t="s">
        <v>3494</v>
      </c>
    </row>
    <row r="6746" spans="1:6" x14ac:dyDescent="0.25">
      <c r="A6746" s="56">
        <v>460362</v>
      </c>
      <c r="B6746" s="80">
        <v>2583727</v>
      </c>
      <c r="C6746" s="57">
        <v>674452</v>
      </c>
      <c r="D6746" s="35" t="s">
        <v>1235</v>
      </c>
      <c r="E6746" s="62" t="s">
        <v>3460</v>
      </c>
      <c r="F6746" s="62" t="s">
        <v>3494</v>
      </c>
    </row>
    <row r="6747" spans="1:6" x14ac:dyDescent="0.25">
      <c r="A6747" s="56">
        <v>460364</v>
      </c>
      <c r="B6747" s="81">
        <v>965235</v>
      </c>
      <c r="C6747" s="71">
        <v>142367</v>
      </c>
      <c r="D6747" s="35" t="s">
        <v>1235</v>
      </c>
      <c r="E6747" s="62" t="s">
        <v>3458</v>
      </c>
      <c r="F6747" s="62" t="s">
        <v>3497</v>
      </c>
    </row>
    <row r="6748" spans="1:6" x14ac:dyDescent="0.25">
      <c r="A6748" s="56">
        <v>460380</v>
      </c>
      <c r="B6748" s="80">
        <v>1003127</v>
      </c>
      <c r="C6748" s="57">
        <v>14256</v>
      </c>
      <c r="D6748" s="35" t="s">
        <v>1235</v>
      </c>
      <c r="E6748" s="62" t="s">
        <v>3460</v>
      </c>
      <c r="F6748" s="62" t="s">
        <v>3494</v>
      </c>
    </row>
    <row r="6749" spans="1:6" x14ac:dyDescent="0.25">
      <c r="A6749" s="56">
        <v>460380</v>
      </c>
      <c r="B6749" s="80">
        <v>1003127</v>
      </c>
      <c r="C6749" s="57">
        <v>5346</v>
      </c>
      <c r="D6749" s="35" t="s">
        <v>1235</v>
      </c>
      <c r="E6749" s="62" t="s">
        <v>3460</v>
      </c>
      <c r="F6749" s="62" t="s">
        <v>3494</v>
      </c>
    </row>
    <row r="6750" spans="1:6" x14ac:dyDescent="0.25">
      <c r="A6750" s="56">
        <v>460380</v>
      </c>
      <c r="B6750" s="80">
        <v>1003127</v>
      </c>
      <c r="C6750" s="57">
        <v>18882</v>
      </c>
      <c r="D6750" s="35" t="s">
        <v>1235</v>
      </c>
      <c r="E6750" s="62" t="s">
        <v>3460</v>
      </c>
      <c r="F6750" s="62" t="s">
        <v>3494</v>
      </c>
    </row>
    <row r="6751" spans="1:6" x14ac:dyDescent="0.25">
      <c r="A6751" s="19">
        <v>460381</v>
      </c>
      <c r="B6751" s="84">
        <v>39346553</v>
      </c>
      <c r="C6751" s="30">
        <v>21000</v>
      </c>
      <c r="D6751" s="51" t="s">
        <v>403</v>
      </c>
      <c r="E6751" s="62" t="s">
        <v>3458</v>
      </c>
      <c r="F6751" s="65" t="s">
        <v>0</v>
      </c>
    </row>
    <row r="6752" spans="1:6" x14ac:dyDescent="0.25">
      <c r="A6752" s="19">
        <v>460381</v>
      </c>
      <c r="B6752" s="84">
        <v>39346553</v>
      </c>
      <c r="C6752" s="30">
        <v>11970</v>
      </c>
      <c r="D6752" s="35" t="s">
        <v>412</v>
      </c>
      <c r="E6752" s="62" t="s">
        <v>3458</v>
      </c>
      <c r="F6752" s="65" t="s">
        <v>0</v>
      </c>
    </row>
    <row r="6753" spans="1:6" x14ac:dyDescent="0.25">
      <c r="A6753" s="56">
        <v>460382</v>
      </c>
      <c r="B6753" s="80">
        <v>9103622</v>
      </c>
      <c r="C6753" s="71">
        <v>7968</v>
      </c>
      <c r="D6753" s="35" t="s">
        <v>1235</v>
      </c>
      <c r="E6753" s="62" t="s">
        <v>3502</v>
      </c>
      <c r="F6753" s="56" t="s">
        <v>3499</v>
      </c>
    </row>
    <row r="6754" spans="1:6" x14ac:dyDescent="0.25">
      <c r="A6754" s="56">
        <v>460382</v>
      </c>
      <c r="B6754" s="80">
        <v>9103622</v>
      </c>
      <c r="C6754" s="71">
        <v>6700</v>
      </c>
      <c r="D6754" s="35" t="s">
        <v>1235</v>
      </c>
      <c r="E6754" s="62" t="s">
        <v>3502</v>
      </c>
      <c r="F6754" s="56" t="s">
        <v>3499</v>
      </c>
    </row>
    <row r="6755" spans="1:6" x14ac:dyDescent="0.25">
      <c r="A6755" s="56">
        <v>460382</v>
      </c>
      <c r="B6755" s="80">
        <v>9103622</v>
      </c>
      <c r="C6755" s="71">
        <v>2320</v>
      </c>
      <c r="D6755" s="35" t="s">
        <v>1235</v>
      </c>
      <c r="E6755" s="62" t="s">
        <v>3502</v>
      </c>
      <c r="F6755" s="56" t="s">
        <v>3499</v>
      </c>
    </row>
    <row r="6756" spans="1:6" x14ac:dyDescent="0.25">
      <c r="A6756" s="56">
        <v>460382</v>
      </c>
      <c r="B6756" s="80">
        <v>9103622</v>
      </c>
      <c r="C6756" s="71">
        <v>6189</v>
      </c>
      <c r="D6756" s="35" t="s">
        <v>1235</v>
      </c>
      <c r="E6756" s="62" t="s">
        <v>3502</v>
      </c>
      <c r="F6756" s="56" t="s">
        <v>3499</v>
      </c>
    </row>
    <row r="6757" spans="1:6" x14ac:dyDescent="0.25">
      <c r="A6757" s="56">
        <v>460382</v>
      </c>
      <c r="B6757" s="80">
        <v>9103622</v>
      </c>
      <c r="C6757" s="71">
        <v>260</v>
      </c>
      <c r="D6757" s="35" t="s">
        <v>1235</v>
      </c>
      <c r="E6757" s="62" t="s">
        <v>3502</v>
      </c>
      <c r="F6757" s="56" t="s">
        <v>3499</v>
      </c>
    </row>
    <row r="6758" spans="1:6" x14ac:dyDescent="0.25">
      <c r="A6758" s="56">
        <v>460382</v>
      </c>
      <c r="B6758" s="80">
        <v>9103622</v>
      </c>
      <c r="C6758" s="71">
        <v>77545</v>
      </c>
      <c r="D6758" s="35" t="s">
        <v>1235</v>
      </c>
      <c r="E6758" s="62" t="s">
        <v>3502</v>
      </c>
      <c r="F6758" s="56" t="s">
        <v>3499</v>
      </c>
    </row>
    <row r="6759" spans="1:6" x14ac:dyDescent="0.25">
      <c r="A6759" s="56">
        <v>460382</v>
      </c>
      <c r="B6759" s="80">
        <v>9103622</v>
      </c>
      <c r="C6759" s="71">
        <v>54500</v>
      </c>
      <c r="D6759" s="35" t="s">
        <v>1235</v>
      </c>
      <c r="E6759" s="62" t="s">
        <v>3502</v>
      </c>
      <c r="F6759" s="56" t="s">
        <v>3499</v>
      </c>
    </row>
    <row r="6760" spans="1:6" x14ac:dyDescent="0.25">
      <c r="A6760" s="56">
        <v>460382</v>
      </c>
      <c r="B6760" s="80">
        <v>9103622</v>
      </c>
      <c r="C6760" s="71">
        <v>7968</v>
      </c>
      <c r="D6760" s="35" t="s">
        <v>1235</v>
      </c>
      <c r="E6760" s="62" t="s">
        <v>3502</v>
      </c>
      <c r="F6760" s="56" t="s">
        <v>3499</v>
      </c>
    </row>
    <row r="6761" spans="1:6" x14ac:dyDescent="0.25">
      <c r="A6761" s="56">
        <v>460382</v>
      </c>
      <c r="B6761" s="80">
        <v>9103622</v>
      </c>
      <c r="C6761" s="71">
        <v>6700</v>
      </c>
      <c r="D6761" s="35" t="s">
        <v>1235</v>
      </c>
      <c r="E6761" s="62" t="s">
        <v>3502</v>
      </c>
      <c r="F6761" s="56" t="s">
        <v>3499</v>
      </c>
    </row>
    <row r="6762" spans="1:6" x14ac:dyDescent="0.25">
      <c r="A6762" s="56">
        <v>460382</v>
      </c>
      <c r="B6762" s="80">
        <v>9103622</v>
      </c>
      <c r="C6762" s="71">
        <v>2320</v>
      </c>
      <c r="D6762" s="35" t="s">
        <v>1235</v>
      </c>
      <c r="E6762" s="62" t="s">
        <v>3502</v>
      </c>
      <c r="F6762" s="56" t="s">
        <v>3499</v>
      </c>
    </row>
    <row r="6763" spans="1:6" x14ac:dyDescent="0.25">
      <c r="A6763" s="56">
        <v>460382</v>
      </c>
      <c r="B6763" s="80">
        <v>9103622</v>
      </c>
      <c r="C6763" s="71">
        <v>6189</v>
      </c>
      <c r="D6763" s="35" t="s">
        <v>1235</v>
      </c>
      <c r="E6763" s="62" t="s">
        <v>3502</v>
      </c>
      <c r="F6763" s="56" t="s">
        <v>3499</v>
      </c>
    </row>
    <row r="6764" spans="1:6" x14ac:dyDescent="0.25">
      <c r="A6764" s="56">
        <v>460382</v>
      </c>
      <c r="B6764" s="80">
        <v>9103622</v>
      </c>
      <c r="C6764" s="71">
        <v>260</v>
      </c>
      <c r="D6764" s="35" t="s">
        <v>1235</v>
      </c>
      <c r="E6764" s="62" t="s">
        <v>3502</v>
      </c>
      <c r="F6764" s="56" t="s">
        <v>3499</v>
      </c>
    </row>
    <row r="6765" spans="1:6" x14ac:dyDescent="0.25">
      <c r="A6765" s="56">
        <v>460382</v>
      </c>
      <c r="B6765" s="80">
        <v>9103622</v>
      </c>
      <c r="C6765" s="71">
        <v>77545</v>
      </c>
      <c r="D6765" s="35" t="s">
        <v>1235</v>
      </c>
      <c r="E6765" s="62" t="s">
        <v>3502</v>
      </c>
      <c r="F6765" s="56" t="s">
        <v>3499</v>
      </c>
    </row>
    <row r="6766" spans="1:6" x14ac:dyDescent="0.25">
      <c r="A6766" s="56">
        <v>460382</v>
      </c>
      <c r="B6766" s="80">
        <v>9103622</v>
      </c>
      <c r="C6766" s="71">
        <v>54500</v>
      </c>
      <c r="D6766" s="35" t="s">
        <v>1235</v>
      </c>
      <c r="E6766" s="62" t="s">
        <v>3502</v>
      </c>
      <c r="F6766" s="56" t="s">
        <v>3499</v>
      </c>
    </row>
    <row r="6767" spans="1:6" x14ac:dyDescent="0.25">
      <c r="A6767" s="56">
        <v>460388</v>
      </c>
      <c r="B6767" s="81">
        <v>21446794</v>
      </c>
      <c r="C6767" s="71">
        <v>476800</v>
      </c>
      <c r="D6767" s="35" t="s">
        <v>1235</v>
      </c>
      <c r="E6767" s="62" t="s">
        <v>3487</v>
      </c>
      <c r="F6767" s="62" t="s">
        <v>3497</v>
      </c>
    </row>
    <row r="6768" spans="1:6" x14ac:dyDescent="0.25">
      <c r="A6768" s="56">
        <v>460388</v>
      </c>
      <c r="B6768" s="81">
        <v>21446794</v>
      </c>
      <c r="C6768" s="71">
        <v>72806</v>
      </c>
      <c r="D6768" s="35" t="s">
        <v>1235</v>
      </c>
      <c r="E6768" s="62" t="s">
        <v>3487</v>
      </c>
      <c r="F6768" s="62" t="s">
        <v>3497</v>
      </c>
    </row>
    <row r="6769" spans="1:6" x14ac:dyDescent="0.25">
      <c r="A6769" s="56">
        <v>460388</v>
      </c>
      <c r="B6769" s="81">
        <v>21446794</v>
      </c>
      <c r="C6769" s="71">
        <v>56521</v>
      </c>
      <c r="D6769" s="35" t="s">
        <v>1235</v>
      </c>
      <c r="E6769" s="62" t="s">
        <v>3487</v>
      </c>
      <c r="F6769" s="62" t="s">
        <v>3497</v>
      </c>
    </row>
    <row r="6770" spans="1:6" x14ac:dyDescent="0.25">
      <c r="A6770" s="56">
        <v>460388</v>
      </c>
      <c r="B6770" s="81">
        <v>21446794</v>
      </c>
      <c r="C6770" s="71">
        <v>691593</v>
      </c>
      <c r="D6770" s="35" t="s">
        <v>1235</v>
      </c>
      <c r="E6770" s="62" t="s">
        <v>3487</v>
      </c>
      <c r="F6770" s="62" t="s">
        <v>3497</v>
      </c>
    </row>
    <row r="6771" spans="1:6" x14ac:dyDescent="0.25">
      <c r="A6771" s="56">
        <v>460388</v>
      </c>
      <c r="B6771" s="81">
        <v>21446794</v>
      </c>
      <c r="C6771" s="71">
        <v>1600000</v>
      </c>
      <c r="D6771" s="35" t="s">
        <v>1235</v>
      </c>
      <c r="E6771" s="62" t="s">
        <v>3487</v>
      </c>
      <c r="F6771" s="62" t="s">
        <v>3497</v>
      </c>
    </row>
    <row r="6772" spans="1:6" x14ac:dyDescent="0.25">
      <c r="A6772" s="56">
        <v>460388</v>
      </c>
      <c r="B6772" s="82">
        <v>21446794</v>
      </c>
      <c r="C6772" s="74">
        <v>9180</v>
      </c>
      <c r="D6772" s="70" t="s">
        <v>531</v>
      </c>
      <c r="E6772" s="62" t="s">
        <v>3487</v>
      </c>
      <c r="F6772" s="62" t="s">
        <v>3497</v>
      </c>
    </row>
    <row r="6773" spans="1:6" x14ac:dyDescent="0.25">
      <c r="A6773" s="56">
        <v>460388</v>
      </c>
      <c r="B6773" s="82">
        <v>21446794</v>
      </c>
      <c r="C6773" s="74">
        <v>23800</v>
      </c>
      <c r="D6773" s="70" t="s">
        <v>531</v>
      </c>
      <c r="E6773" s="62" t="s">
        <v>3487</v>
      </c>
      <c r="F6773" s="62" t="s">
        <v>3497</v>
      </c>
    </row>
    <row r="6774" spans="1:6" x14ac:dyDescent="0.25">
      <c r="A6774" s="56">
        <v>460388</v>
      </c>
      <c r="B6774" s="81">
        <v>21446794</v>
      </c>
      <c r="C6774" s="71">
        <v>15995</v>
      </c>
      <c r="D6774" s="35" t="s">
        <v>1235</v>
      </c>
      <c r="E6774" s="62" t="s">
        <v>3487</v>
      </c>
      <c r="F6774" s="62" t="s">
        <v>3497</v>
      </c>
    </row>
    <row r="6775" spans="1:6" x14ac:dyDescent="0.25">
      <c r="A6775" s="56">
        <v>460388</v>
      </c>
      <c r="B6775" s="81">
        <v>21446794</v>
      </c>
      <c r="C6775" s="71">
        <v>10139</v>
      </c>
      <c r="D6775" s="35" t="s">
        <v>1235</v>
      </c>
      <c r="E6775" s="62" t="s">
        <v>3487</v>
      </c>
      <c r="F6775" s="62" t="s">
        <v>3497</v>
      </c>
    </row>
    <row r="6776" spans="1:6" x14ac:dyDescent="0.25">
      <c r="A6776" s="56">
        <v>460388</v>
      </c>
      <c r="B6776" s="81">
        <v>21446794</v>
      </c>
      <c r="C6776" s="71">
        <v>1360000</v>
      </c>
      <c r="D6776" s="35" t="s">
        <v>1235</v>
      </c>
      <c r="E6776" s="62" t="s">
        <v>3487</v>
      </c>
      <c r="F6776" s="62" t="s">
        <v>3497</v>
      </c>
    </row>
    <row r="6777" spans="1:6" x14ac:dyDescent="0.25">
      <c r="A6777" s="56">
        <v>460388</v>
      </c>
      <c r="B6777" s="81">
        <v>21446794</v>
      </c>
      <c r="C6777" s="71">
        <v>5345</v>
      </c>
      <c r="D6777" s="35" t="s">
        <v>1235</v>
      </c>
      <c r="E6777" s="62" t="s">
        <v>3487</v>
      </c>
      <c r="F6777" s="62" t="s">
        <v>3497</v>
      </c>
    </row>
    <row r="6778" spans="1:6" x14ac:dyDescent="0.25">
      <c r="A6778" s="56">
        <v>460388</v>
      </c>
      <c r="B6778" s="81">
        <v>21446794</v>
      </c>
      <c r="C6778" s="71">
        <v>52668</v>
      </c>
      <c r="D6778" s="35" t="s">
        <v>1235</v>
      </c>
      <c r="E6778" s="62" t="s">
        <v>3487</v>
      </c>
      <c r="F6778" s="62" t="s">
        <v>3497</v>
      </c>
    </row>
    <row r="6779" spans="1:6" x14ac:dyDescent="0.25">
      <c r="A6779" s="56">
        <v>460388</v>
      </c>
      <c r="B6779" s="81">
        <v>21446794</v>
      </c>
      <c r="C6779" s="71">
        <v>355505</v>
      </c>
      <c r="D6779" s="35" t="s">
        <v>1235</v>
      </c>
      <c r="E6779" s="62" t="s">
        <v>3487</v>
      </c>
      <c r="F6779" s="62" t="s">
        <v>3497</v>
      </c>
    </row>
    <row r="6780" spans="1:6" x14ac:dyDescent="0.25">
      <c r="A6780" s="56">
        <v>460388</v>
      </c>
      <c r="B6780" s="81">
        <v>21446794</v>
      </c>
      <c r="C6780" s="71">
        <v>2328</v>
      </c>
      <c r="D6780" s="35" t="s">
        <v>1235</v>
      </c>
      <c r="E6780" s="62" t="s">
        <v>3487</v>
      </c>
      <c r="F6780" s="62" t="s">
        <v>3497</v>
      </c>
    </row>
    <row r="6781" spans="1:6" x14ac:dyDescent="0.25">
      <c r="A6781" s="56">
        <v>460388</v>
      </c>
      <c r="B6781" s="81">
        <v>21446794</v>
      </c>
      <c r="C6781" s="71">
        <v>700</v>
      </c>
      <c r="D6781" s="35" t="s">
        <v>1235</v>
      </c>
      <c r="E6781" s="62" t="s">
        <v>3487</v>
      </c>
      <c r="F6781" s="62" t="s">
        <v>3497</v>
      </c>
    </row>
    <row r="6782" spans="1:6" x14ac:dyDescent="0.25">
      <c r="A6782" s="56">
        <v>460388</v>
      </c>
      <c r="B6782" s="81">
        <v>21446794</v>
      </c>
      <c r="C6782" s="71">
        <v>8154</v>
      </c>
      <c r="D6782" s="35" t="s">
        <v>1235</v>
      </c>
      <c r="E6782" s="62" t="s">
        <v>3487</v>
      </c>
      <c r="F6782" s="62" t="s">
        <v>3497</v>
      </c>
    </row>
    <row r="6783" spans="1:6" x14ac:dyDescent="0.25">
      <c r="A6783" s="56">
        <v>460388</v>
      </c>
      <c r="B6783" s="81">
        <v>21446794</v>
      </c>
      <c r="C6783" s="71">
        <v>7095</v>
      </c>
      <c r="D6783" s="35" t="s">
        <v>1235</v>
      </c>
      <c r="E6783" s="62" t="s">
        <v>3487</v>
      </c>
      <c r="F6783" s="62" t="s">
        <v>3497</v>
      </c>
    </row>
    <row r="6784" spans="1:6" x14ac:dyDescent="0.25">
      <c r="A6784" s="56">
        <v>460388</v>
      </c>
      <c r="B6784" s="81">
        <v>21446794</v>
      </c>
      <c r="C6784" s="71">
        <v>4862</v>
      </c>
      <c r="D6784" s="35" t="s">
        <v>1235</v>
      </c>
      <c r="E6784" s="62" t="s">
        <v>3487</v>
      </c>
      <c r="F6784" s="62" t="s">
        <v>3497</v>
      </c>
    </row>
    <row r="6785" spans="1:6" x14ac:dyDescent="0.25">
      <c r="A6785" s="56">
        <v>460388</v>
      </c>
      <c r="B6785" s="81">
        <v>21446794</v>
      </c>
      <c r="C6785" s="71">
        <v>4164</v>
      </c>
      <c r="D6785" s="35" t="s">
        <v>1235</v>
      </c>
      <c r="E6785" s="62" t="s">
        <v>3487</v>
      </c>
      <c r="F6785" s="62" t="s">
        <v>3497</v>
      </c>
    </row>
    <row r="6786" spans="1:6" x14ac:dyDescent="0.25">
      <c r="A6786" s="56">
        <v>460388</v>
      </c>
      <c r="B6786" s="81">
        <v>21446794</v>
      </c>
      <c r="C6786" s="71">
        <v>1469</v>
      </c>
      <c r="D6786" s="35" t="s">
        <v>1235</v>
      </c>
      <c r="E6786" s="62" t="s">
        <v>3487</v>
      </c>
      <c r="F6786" s="62" t="s">
        <v>3497</v>
      </c>
    </row>
    <row r="6787" spans="1:6" x14ac:dyDescent="0.25">
      <c r="A6787" s="56">
        <v>460388</v>
      </c>
      <c r="B6787" s="81">
        <v>21446794</v>
      </c>
      <c r="C6787" s="71">
        <v>230833</v>
      </c>
      <c r="D6787" s="35" t="s">
        <v>1235</v>
      </c>
      <c r="E6787" s="62" t="s">
        <v>3487</v>
      </c>
      <c r="F6787" s="62" t="s">
        <v>3497</v>
      </c>
    </row>
    <row r="6788" spans="1:6" x14ac:dyDescent="0.25">
      <c r="A6788" s="56">
        <v>460400</v>
      </c>
      <c r="B6788" s="81">
        <v>1835588</v>
      </c>
      <c r="C6788" s="71">
        <v>37200</v>
      </c>
      <c r="D6788" s="35" t="s">
        <v>1235</v>
      </c>
      <c r="E6788" s="62" t="s">
        <v>3458</v>
      </c>
      <c r="F6788" s="62" t="s">
        <v>3497</v>
      </c>
    </row>
    <row r="6789" spans="1:6" x14ac:dyDescent="0.25">
      <c r="A6789" s="56">
        <v>460400</v>
      </c>
      <c r="B6789" s="81">
        <v>1835588</v>
      </c>
      <c r="C6789" s="71">
        <v>7992</v>
      </c>
      <c r="D6789" s="35" t="s">
        <v>1235</v>
      </c>
      <c r="E6789" s="62" t="s">
        <v>3458</v>
      </c>
      <c r="F6789" s="62" t="s">
        <v>3497</v>
      </c>
    </row>
    <row r="6790" spans="1:6" x14ac:dyDescent="0.25">
      <c r="A6790" s="56">
        <v>460400</v>
      </c>
      <c r="B6790" s="81">
        <v>1835588</v>
      </c>
      <c r="C6790" s="71">
        <v>13398</v>
      </c>
      <c r="D6790" s="35" t="s">
        <v>1235</v>
      </c>
      <c r="E6790" s="62" t="s">
        <v>3458</v>
      </c>
      <c r="F6790" s="62" t="s">
        <v>3497</v>
      </c>
    </row>
    <row r="6791" spans="1:6" x14ac:dyDescent="0.25">
      <c r="A6791" s="56">
        <v>460400</v>
      </c>
      <c r="B6791" s="81">
        <v>1835588</v>
      </c>
      <c r="C6791" s="71">
        <v>14040</v>
      </c>
      <c r="D6791" s="35" t="s">
        <v>1235</v>
      </c>
      <c r="E6791" s="62" t="s">
        <v>3458</v>
      </c>
      <c r="F6791" s="62" t="s">
        <v>3497</v>
      </c>
    </row>
    <row r="6792" spans="1:6" x14ac:dyDescent="0.25">
      <c r="A6792" s="19">
        <v>460404</v>
      </c>
      <c r="B6792" s="84">
        <v>69229</v>
      </c>
      <c r="C6792" s="30">
        <v>69229</v>
      </c>
      <c r="D6792" s="51" t="s">
        <v>403</v>
      </c>
      <c r="E6792" s="62" t="s">
        <v>3459</v>
      </c>
      <c r="F6792" s="65" t="s">
        <v>0</v>
      </c>
    </row>
    <row r="6793" spans="1:6" x14ac:dyDescent="0.25">
      <c r="A6793" s="56">
        <v>460413</v>
      </c>
      <c r="B6793" s="81">
        <v>517464</v>
      </c>
      <c r="C6793" s="71">
        <v>1609</v>
      </c>
      <c r="D6793" s="35" t="s">
        <v>1235</v>
      </c>
      <c r="E6793" s="62" t="s">
        <v>3495</v>
      </c>
      <c r="F6793" s="62" t="s">
        <v>3497</v>
      </c>
    </row>
    <row r="6794" spans="1:6" x14ac:dyDescent="0.25">
      <c r="A6794" s="56">
        <v>460416</v>
      </c>
      <c r="B6794" s="81">
        <v>517464</v>
      </c>
      <c r="C6794" s="71">
        <v>1500</v>
      </c>
      <c r="D6794" s="35" t="s">
        <v>1235</v>
      </c>
      <c r="E6794" s="62" t="s">
        <v>3495</v>
      </c>
      <c r="F6794" s="62" t="s">
        <v>3497</v>
      </c>
    </row>
    <row r="6795" spans="1:6" x14ac:dyDescent="0.25">
      <c r="A6795" s="56">
        <v>460417</v>
      </c>
      <c r="B6795" s="80">
        <v>65000</v>
      </c>
      <c r="C6795" s="57">
        <v>65000</v>
      </c>
      <c r="D6795" s="35" t="s">
        <v>412</v>
      </c>
      <c r="E6795" s="62" t="s">
        <v>3459</v>
      </c>
      <c r="F6795" s="62" t="s">
        <v>3494</v>
      </c>
    </row>
    <row r="6796" spans="1:6" x14ac:dyDescent="0.25">
      <c r="A6796" s="56">
        <v>460419</v>
      </c>
      <c r="B6796" s="80">
        <v>2771098</v>
      </c>
      <c r="C6796" s="57">
        <v>90000</v>
      </c>
      <c r="D6796" s="70" t="s">
        <v>531</v>
      </c>
      <c r="E6796" s="62" t="s">
        <v>3458</v>
      </c>
      <c r="F6796" s="62" t="s">
        <v>3494</v>
      </c>
    </row>
    <row r="6797" spans="1:6" x14ac:dyDescent="0.25">
      <c r="A6797" s="56">
        <v>460419</v>
      </c>
      <c r="B6797" s="80">
        <v>2771098</v>
      </c>
      <c r="C6797" s="57">
        <v>90000</v>
      </c>
      <c r="D6797" s="70" t="s">
        <v>531</v>
      </c>
      <c r="E6797" s="62" t="s">
        <v>3458</v>
      </c>
      <c r="F6797" s="62" t="s">
        <v>3494</v>
      </c>
    </row>
    <row r="6798" spans="1:6" x14ac:dyDescent="0.25">
      <c r="A6798" s="56">
        <v>460419</v>
      </c>
      <c r="B6798" s="80">
        <v>2771098</v>
      </c>
      <c r="C6798" s="57">
        <v>29886</v>
      </c>
      <c r="D6798" s="35" t="s">
        <v>1235</v>
      </c>
      <c r="E6798" s="62" t="s">
        <v>3458</v>
      </c>
      <c r="F6798" s="62" t="s">
        <v>3494</v>
      </c>
    </row>
    <row r="6799" spans="1:6" x14ac:dyDescent="0.25">
      <c r="A6799" s="56">
        <v>460419</v>
      </c>
      <c r="B6799" s="80">
        <v>2771098</v>
      </c>
      <c r="C6799" s="57">
        <v>298000</v>
      </c>
      <c r="D6799" s="35" t="s">
        <v>412</v>
      </c>
      <c r="E6799" s="62" t="s">
        <v>3458</v>
      </c>
      <c r="F6799" s="62" t="s">
        <v>3494</v>
      </c>
    </row>
    <row r="6800" spans="1:6" x14ac:dyDescent="0.25">
      <c r="A6800" s="19">
        <v>460424</v>
      </c>
      <c r="B6800" s="84">
        <v>2292000</v>
      </c>
      <c r="C6800" s="30">
        <v>1678120</v>
      </c>
      <c r="D6800" s="51" t="s">
        <v>403</v>
      </c>
      <c r="E6800" s="62" t="s">
        <v>3459</v>
      </c>
      <c r="F6800" s="65" t="s">
        <v>0</v>
      </c>
    </row>
    <row r="6801" spans="1:6" x14ac:dyDescent="0.25">
      <c r="A6801" s="56">
        <v>460425</v>
      </c>
      <c r="B6801" s="80">
        <v>392000</v>
      </c>
      <c r="C6801" s="57">
        <v>381740</v>
      </c>
      <c r="D6801" s="35" t="s">
        <v>1235</v>
      </c>
      <c r="E6801" s="62" t="s">
        <v>3459</v>
      </c>
      <c r="F6801" s="62" t="s">
        <v>3494</v>
      </c>
    </row>
    <row r="6802" spans="1:6" x14ac:dyDescent="0.25">
      <c r="A6802" s="19">
        <v>460426</v>
      </c>
      <c r="B6802" s="84">
        <v>2958870</v>
      </c>
      <c r="C6802" s="30">
        <v>500116</v>
      </c>
      <c r="D6802" s="51" t="s">
        <v>403</v>
      </c>
      <c r="E6802" s="62" t="s">
        <v>3458</v>
      </c>
      <c r="F6802" s="65" t="s">
        <v>0</v>
      </c>
    </row>
    <row r="6803" spans="1:6" x14ac:dyDescent="0.25">
      <c r="A6803" s="19">
        <v>460427</v>
      </c>
      <c r="B6803" s="84">
        <v>4015737</v>
      </c>
      <c r="C6803" s="30">
        <v>1010</v>
      </c>
      <c r="D6803" s="35" t="s">
        <v>1235</v>
      </c>
      <c r="E6803" s="62" t="s">
        <v>3458</v>
      </c>
      <c r="F6803" s="65" t="s">
        <v>0</v>
      </c>
    </row>
    <row r="6804" spans="1:6" x14ac:dyDescent="0.25">
      <c r="A6804" s="19">
        <v>460427</v>
      </c>
      <c r="B6804" s="84">
        <v>4015737</v>
      </c>
      <c r="C6804" s="30">
        <v>1010</v>
      </c>
      <c r="D6804" s="35" t="s">
        <v>1235</v>
      </c>
      <c r="E6804" s="62" t="s">
        <v>3458</v>
      </c>
      <c r="F6804" s="65" t="s">
        <v>0</v>
      </c>
    </row>
    <row r="6805" spans="1:6" x14ac:dyDescent="0.25">
      <c r="A6805" s="19">
        <v>460427</v>
      </c>
      <c r="B6805" s="84">
        <v>4015737</v>
      </c>
      <c r="C6805" s="30">
        <v>3990</v>
      </c>
      <c r="D6805" s="35" t="s">
        <v>1235</v>
      </c>
      <c r="E6805" s="62" t="s">
        <v>3458</v>
      </c>
      <c r="F6805" s="65" t="s">
        <v>0</v>
      </c>
    </row>
    <row r="6806" spans="1:6" x14ac:dyDescent="0.25">
      <c r="A6806" s="56">
        <v>460440</v>
      </c>
      <c r="B6806" s="80">
        <v>4649236</v>
      </c>
      <c r="C6806" s="57">
        <v>807848</v>
      </c>
      <c r="D6806" s="35" t="s">
        <v>424</v>
      </c>
      <c r="E6806" s="62" t="s">
        <v>3458</v>
      </c>
      <c r="F6806" s="62" t="s">
        <v>3494</v>
      </c>
    </row>
    <row r="6807" spans="1:6" x14ac:dyDescent="0.25">
      <c r="A6807" s="56">
        <v>460440</v>
      </c>
      <c r="B6807" s="80">
        <v>4649236</v>
      </c>
      <c r="C6807" s="57">
        <v>9962</v>
      </c>
      <c r="D6807" s="35" t="s">
        <v>1235</v>
      </c>
      <c r="E6807" s="62" t="s">
        <v>3458</v>
      </c>
      <c r="F6807" s="62" t="s">
        <v>3494</v>
      </c>
    </row>
    <row r="6808" spans="1:6" x14ac:dyDescent="0.25">
      <c r="A6808" s="56">
        <v>460440</v>
      </c>
      <c r="B6808" s="80">
        <v>4649236</v>
      </c>
      <c r="C6808" s="57">
        <v>1972831</v>
      </c>
      <c r="D6808" s="35" t="s">
        <v>1235</v>
      </c>
      <c r="E6808" s="62" t="s">
        <v>3458</v>
      </c>
      <c r="F6808" s="62" t="s">
        <v>3494</v>
      </c>
    </row>
    <row r="6809" spans="1:6" x14ac:dyDescent="0.25">
      <c r="A6809" s="56">
        <v>460447</v>
      </c>
      <c r="B6809" s="81">
        <v>1080000</v>
      </c>
      <c r="C6809" s="71">
        <v>108000</v>
      </c>
      <c r="D6809" s="35" t="s">
        <v>412</v>
      </c>
      <c r="E6809" s="62" t="s">
        <v>3459</v>
      </c>
      <c r="F6809" s="62" t="s">
        <v>3497</v>
      </c>
    </row>
    <row r="6810" spans="1:6" x14ac:dyDescent="0.25">
      <c r="A6810" s="56">
        <v>460477</v>
      </c>
      <c r="B6810" s="81">
        <v>3461153</v>
      </c>
      <c r="C6810" s="71">
        <v>0</v>
      </c>
      <c r="D6810" s="35" t="s">
        <v>412</v>
      </c>
      <c r="E6810" s="62" t="s">
        <v>3458</v>
      </c>
      <c r="F6810" s="62" t="s">
        <v>3497</v>
      </c>
    </row>
    <row r="6811" spans="1:6" x14ac:dyDescent="0.25">
      <c r="A6811" s="56">
        <v>460477</v>
      </c>
      <c r="B6811" s="81">
        <v>3461153</v>
      </c>
      <c r="C6811" s="71">
        <v>6064</v>
      </c>
      <c r="D6811" s="35" t="s">
        <v>1235</v>
      </c>
      <c r="E6811" s="62" t="s">
        <v>3458</v>
      </c>
      <c r="F6811" s="62" t="s">
        <v>3497</v>
      </c>
    </row>
    <row r="6812" spans="1:6" x14ac:dyDescent="0.25">
      <c r="A6812" s="56">
        <v>460485</v>
      </c>
      <c r="B6812" s="80">
        <v>135500</v>
      </c>
      <c r="C6812" s="57">
        <v>129500</v>
      </c>
      <c r="D6812" s="35" t="s">
        <v>1235</v>
      </c>
      <c r="E6812" s="62" t="s">
        <v>3459</v>
      </c>
      <c r="F6812" s="62" t="s">
        <v>3494</v>
      </c>
    </row>
    <row r="6813" spans="1:6" x14ac:dyDescent="0.25">
      <c r="A6813" s="56">
        <v>460486</v>
      </c>
      <c r="B6813" s="80">
        <v>135500</v>
      </c>
      <c r="C6813" s="57">
        <v>129500</v>
      </c>
      <c r="D6813" s="35" t="s">
        <v>1235</v>
      </c>
      <c r="E6813" s="62" t="s">
        <v>3459</v>
      </c>
      <c r="F6813" s="62" t="s">
        <v>3494</v>
      </c>
    </row>
    <row r="6814" spans="1:6" x14ac:dyDescent="0.25">
      <c r="A6814" s="56">
        <v>460488</v>
      </c>
      <c r="B6814" s="80">
        <v>135500</v>
      </c>
      <c r="C6814" s="57">
        <v>129500</v>
      </c>
      <c r="D6814" s="35" t="s">
        <v>1235</v>
      </c>
      <c r="E6814" s="62" t="s">
        <v>3459</v>
      </c>
      <c r="F6814" s="62" t="s">
        <v>3494</v>
      </c>
    </row>
    <row r="6815" spans="1:6" x14ac:dyDescent="0.25">
      <c r="A6815" s="56">
        <v>460506</v>
      </c>
      <c r="B6815" s="80">
        <v>2583727</v>
      </c>
      <c r="C6815" s="57">
        <v>59400</v>
      </c>
      <c r="D6815" s="35" t="s">
        <v>1235</v>
      </c>
      <c r="E6815" s="62" t="s">
        <v>3460</v>
      </c>
      <c r="F6815" s="62" t="s">
        <v>3494</v>
      </c>
    </row>
    <row r="6816" spans="1:6" x14ac:dyDescent="0.25">
      <c r="A6816" s="56">
        <v>460506</v>
      </c>
      <c r="B6816" s="80">
        <v>2583727</v>
      </c>
      <c r="C6816" s="57">
        <v>22275</v>
      </c>
      <c r="D6816" s="35" t="s">
        <v>1235</v>
      </c>
      <c r="E6816" s="62" t="s">
        <v>3460</v>
      </c>
      <c r="F6816" s="62" t="s">
        <v>3494</v>
      </c>
    </row>
    <row r="6817" spans="1:6" x14ac:dyDescent="0.25">
      <c r="A6817" s="56">
        <v>460506</v>
      </c>
      <c r="B6817" s="80">
        <v>2583727</v>
      </c>
      <c r="C6817" s="57">
        <v>45874</v>
      </c>
      <c r="D6817" s="35" t="s">
        <v>1235</v>
      </c>
      <c r="E6817" s="62" t="s">
        <v>3460</v>
      </c>
      <c r="F6817" s="62" t="s">
        <v>3494</v>
      </c>
    </row>
    <row r="6818" spans="1:6" x14ac:dyDescent="0.25">
      <c r="A6818" s="56">
        <v>460506</v>
      </c>
      <c r="B6818" s="80">
        <v>2583727</v>
      </c>
      <c r="C6818" s="57">
        <v>37377</v>
      </c>
      <c r="D6818" s="35" t="s">
        <v>1235</v>
      </c>
      <c r="E6818" s="62" t="s">
        <v>3460</v>
      </c>
      <c r="F6818" s="62" t="s">
        <v>3494</v>
      </c>
    </row>
    <row r="6819" spans="1:6" x14ac:dyDescent="0.25">
      <c r="A6819" s="56">
        <v>460506</v>
      </c>
      <c r="B6819" s="80">
        <v>2583727</v>
      </c>
      <c r="C6819" s="57">
        <v>747000</v>
      </c>
      <c r="D6819" s="35" t="s">
        <v>1235</v>
      </c>
      <c r="E6819" s="62" t="s">
        <v>3460</v>
      </c>
      <c r="F6819" s="62" t="s">
        <v>3494</v>
      </c>
    </row>
    <row r="6820" spans="1:6" x14ac:dyDescent="0.25">
      <c r="A6820" s="56">
        <v>460506</v>
      </c>
      <c r="B6820" s="80">
        <v>2583727</v>
      </c>
      <c r="C6820" s="57">
        <v>674452</v>
      </c>
      <c r="D6820" s="35" t="s">
        <v>1235</v>
      </c>
      <c r="E6820" s="62" t="s">
        <v>3460</v>
      </c>
      <c r="F6820" s="62" t="s">
        <v>3494</v>
      </c>
    </row>
    <row r="6821" spans="1:6" x14ac:dyDescent="0.25">
      <c r="A6821" s="56">
        <v>460510</v>
      </c>
      <c r="B6821" s="80">
        <v>1475179</v>
      </c>
      <c r="C6821" s="57">
        <v>71280</v>
      </c>
      <c r="D6821" s="35" t="s">
        <v>1235</v>
      </c>
      <c r="E6821" s="62" t="s">
        <v>3460</v>
      </c>
      <c r="F6821" s="62" t="s">
        <v>3494</v>
      </c>
    </row>
    <row r="6822" spans="1:6" x14ac:dyDescent="0.25">
      <c r="A6822" s="56">
        <v>460510</v>
      </c>
      <c r="B6822" s="80">
        <v>1475179</v>
      </c>
      <c r="C6822" s="57">
        <v>26730</v>
      </c>
      <c r="D6822" s="35" t="s">
        <v>1235</v>
      </c>
      <c r="E6822" s="62" t="s">
        <v>3460</v>
      </c>
      <c r="F6822" s="62" t="s">
        <v>3494</v>
      </c>
    </row>
    <row r="6823" spans="1:6" x14ac:dyDescent="0.25">
      <c r="A6823" s="56">
        <v>460510</v>
      </c>
      <c r="B6823" s="80">
        <v>1475179</v>
      </c>
      <c r="C6823" s="57">
        <v>45874</v>
      </c>
      <c r="D6823" s="35" t="s">
        <v>1235</v>
      </c>
      <c r="E6823" s="62" t="s">
        <v>3460</v>
      </c>
      <c r="F6823" s="62" t="s">
        <v>3494</v>
      </c>
    </row>
    <row r="6824" spans="1:6" x14ac:dyDescent="0.25">
      <c r="A6824" s="56">
        <v>460510</v>
      </c>
      <c r="B6824" s="80">
        <v>1475179</v>
      </c>
      <c r="C6824" s="57">
        <v>37377</v>
      </c>
      <c r="D6824" s="35" t="s">
        <v>1235</v>
      </c>
      <c r="E6824" s="62" t="s">
        <v>3460</v>
      </c>
      <c r="F6824" s="62" t="s">
        <v>3494</v>
      </c>
    </row>
    <row r="6825" spans="1:6" x14ac:dyDescent="0.25">
      <c r="A6825" s="56">
        <v>460516</v>
      </c>
      <c r="B6825" s="80">
        <v>2202127</v>
      </c>
      <c r="C6825" s="57">
        <v>1138800</v>
      </c>
      <c r="D6825" s="35" t="s">
        <v>1235</v>
      </c>
      <c r="E6825" s="62" t="s">
        <v>3460</v>
      </c>
      <c r="F6825" s="62" t="s">
        <v>3494</v>
      </c>
    </row>
    <row r="6826" spans="1:6" x14ac:dyDescent="0.25">
      <c r="A6826" s="56">
        <v>460531</v>
      </c>
      <c r="B6826" s="80">
        <v>682735</v>
      </c>
      <c r="C6826" s="57">
        <v>159258</v>
      </c>
      <c r="D6826" s="70" t="s">
        <v>531</v>
      </c>
      <c r="E6826" s="62" t="s">
        <v>3460</v>
      </c>
      <c r="F6826" s="62" t="s">
        <v>3494</v>
      </c>
    </row>
    <row r="6827" spans="1:6" x14ac:dyDescent="0.25">
      <c r="A6827" s="56">
        <v>460537</v>
      </c>
      <c r="B6827" s="81">
        <v>105840</v>
      </c>
      <c r="C6827" s="71">
        <v>5439</v>
      </c>
      <c r="D6827" s="35" t="s">
        <v>1235</v>
      </c>
      <c r="E6827" s="62" t="s">
        <v>3459</v>
      </c>
      <c r="F6827" s="62" t="s">
        <v>3497</v>
      </c>
    </row>
    <row r="6828" spans="1:6" x14ac:dyDescent="0.25">
      <c r="A6828" s="19">
        <v>460545</v>
      </c>
      <c r="B6828" s="84">
        <v>35710862</v>
      </c>
      <c r="C6828" s="30">
        <v>23300</v>
      </c>
      <c r="D6828" s="51" t="s">
        <v>403</v>
      </c>
      <c r="E6828" s="62" t="s">
        <v>3458</v>
      </c>
      <c r="F6828" s="65" t="s">
        <v>0</v>
      </c>
    </row>
    <row r="6829" spans="1:6" x14ac:dyDescent="0.25">
      <c r="A6829" s="19">
        <v>460545</v>
      </c>
      <c r="B6829" s="84">
        <v>35710862</v>
      </c>
      <c r="C6829" s="30">
        <v>13680</v>
      </c>
      <c r="D6829" s="35" t="s">
        <v>412</v>
      </c>
      <c r="E6829" s="62" t="s">
        <v>3458</v>
      </c>
      <c r="F6829" s="65" t="s">
        <v>0</v>
      </c>
    </row>
    <row r="6830" spans="1:6" x14ac:dyDescent="0.25">
      <c r="A6830" s="19">
        <v>460545</v>
      </c>
      <c r="B6830" s="84">
        <v>35710862</v>
      </c>
      <c r="C6830" s="30">
        <v>28222</v>
      </c>
      <c r="D6830" s="70" t="s">
        <v>531</v>
      </c>
      <c r="E6830" s="62" t="s">
        <v>3458</v>
      </c>
      <c r="F6830" s="65" t="s">
        <v>0</v>
      </c>
    </row>
    <row r="6831" spans="1:6" x14ac:dyDescent="0.25">
      <c r="A6831" s="19">
        <v>460545</v>
      </c>
      <c r="B6831" s="84">
        <v>35710862</v>
      </c>
      <c r="C6831" s="30">
        <v>86229</v>
      </c>
      <c r="D6831" s="35" t="s">
        <v>1235</v>
      </c>
      <c r="E6831" s="62" t="s">
        <v>3458</v>
      </c>
      <c r="F6831" s="65" t="s">
        <v>0</v>
      </c>
    </row>
    <row r="6832" spans="1:6" x14ac:dyDescent="0.25">
      <c r="A6832" s="19">
        <v>460545</v>
      </c>
      <c r="B6832" s="84">
        <v>35710862</v>
      </c>
      <c r="C6832" s="30">
        <v>3402</v>
      </c>
      <c r="D6832" s="35" t="s">
        <v>1235</v>
      </c>
      <c r="E6832" s="62" t="s">
        <v>3458</v>
      </c>
      <c r="F6832" s="65" t="s">
        <v>0</v>
      </c>
    </row>
    <row r="6833" spans="1:6" x14ac:dyDescent="0.25">
      <c r="A6833" s="19">
        <v>460545</v>
      </c>
      <c r="B6833" s="84">
        <v>35710862</v>
      </c>
      <c r="C6833" s="30">
        <v>3402</v>
      </c>
      <c r="D6833" s="35" t="s">
        <v>1235</v>
      </c>
      <c r="E6833" s="62" t="s">
        <v>3458</v>
      </c>
      <c r="F6833" s="65" t="s">
        <v>0</v>
      </c>
    </row>
    <row r="6834" spans="1:6" x14ac:dyDescent="0.25">
      <c r="A6834" s="19">
        <v>460545</v>
      </c>
      <c r="B6834" s="84">
        <v>35710862</v>
      </c>
      <c r="C6834" s="30">
        <v>3500</v>
      </c>
      <c r="D6834" s="35" t="s">
        <v>1235</v>
      </c>
      <c r="E6834" s="62" t="s">
        <v>3458</v>
      </c>
      <c r="F6834" s="65" t="s">
        <v>0</v>
      </c>
    </row>
    <row r="6835" spans="1:6" x14ac:dyDescent="0.25">
      <c r="A6835" s="19">
        <v>460550</v>
      </c>
      <c r="B6835" s="84">
        <v>5643361</v>
      </c>
      <c r="C6835" s="30">
        <v>62712</v>
      </c>
      <c r="D6835" s="35" t="s">
        <v>1235</v>
      </c>
      <c r="E6835" s="62" t="s">
        <v>3458</v>
      </c>
      <c r="F6835" s="65" t="s">
        <v>0</v>
      </c>
    </row>
    <row r="6836" spans="1:6" x14ac:dyDescent="0.25">
      <c r="A6836" s="19">
        <v>460550</v>
      </c>
      <c r="B6836" s="84">
        <v>5643361</v>
      </c>
      <c r="C6836" s="30">
        <v>78840</v>
      </c>
      <c r="D6836" s="35" t="s">
        <v>1235</v>
      </c>
      <c r="E6836" s="62" t="s">
        <v>3458</v>
      </c>
      <c r="F6836" s="65" t="s">
        <v>0</v>
      </c>
    </row>
    <row r="6837" spans="1:6" x14ac:dyDescent="0.25">
      <c r="A6837" s="56">
        <v>460556</v>
      </c>
      <c r="B6837" s="80">
        <v>8674791</v>
      </c>
      <c r="C6837" s="57">
        <v>60242</v>
      </c>
      <c r="D6837" s="35" t="s">
        <v>412</v>
      </c>
      <c r="E6837" s="62" t="s">
        <v>3458</v>
      </c>
      <c r="F6837" s="62" t="s">
        <v>3494</v>
      </c>
    </row>
    <row r="6838" spans="1:6" x14ac:dyDescent="0.25">
      <c r="A6838" s="56">
        <v>460556</v>
      </c>
      <c r="B6838" s="80">
        <v>8674791</v>
      </c>
      <c r="C6838" s="57">
        <v>46348</v>
      </c>
      <c r="D6838" s="35" t="s">
        <v>412</v>
      </c>
      <c r="E6838" s="62" t="s">
        <v>3458</v>
      </c>
      <c r="F6838" s="62" t="s">
        <v>3494</v>
      </c>
    </row>
    <row r="6839" spans="1:6" x14ac:dyDescent="0.25">
      <c r="A6839" s="56">
        <v>460556</v>
      </c>
      <c r="B6839" s="80">
        <v>8674791</v>
      </c>
      <c r="C6839" s="57">
        <v>21744</v>
      </c>
      <c r="D6839" s="35" t="s">
        <v>412</v>
      </c>
      <c r="E6839" s="62" t="s">
        <v>3458</v>
      </c>
      <c r="F6839" s="62" t="s">
        <v>3494</v>
      </c>
    </row>
    <row r="6840" spans="1:6" x14ac:dyDescent="0.25">
      <c r="A6840" s="56">
        <v>460556</v>
      </c>
      <c r="B6840" s="80">
        <v>8674791</v>
      </c>
      <c r="C6840" s="57">
        <v>103004</v>
      </c>
      <c r="D6840" s="35" t="s">
        <v>412</v>
      </c>
      <c r="E6840" s="62" t="s">
        <v>3458</v>
      </c>
      <c r="F6840" s="62" t="s">
        <v>3494</v>
      </c>
    </row>
    <row r="6841" spans="1:6" x14ac:dyDescent="0.25">
      <c r="A6841" s="56">
        <v>460556</v>
      </c>
      <c r="B6841" s="80">
        <v>8674791</v>
      </c>
      <c r="C6841" s="57">
        <v>7781</v>
      </c>
      <c r="D6841" s="35" t="s">
        <v>412</v>
      </c>
      <c r="E6841" s="62" t="s">
        <v>3458</v>
      </c>
      <c r="F6841" s="62" t="s">
        <v>3494</v>
      </c>
    </row>
    <row r="6842" spans="1:6" x14ac:dyDescent="0.25">
      <c r="A6842" s="56">
        <v>460556</v>
      </c>
      <c r="B6842" s="80">
        <v>8674791</v>
      </c>
      <c r="C6842" s="57">
        <v>811</v>
      </c>
      <c r="D6842" s="35" t="s">
        <v>412</v>
      </c>
      <c r="E6842" s="62" t="s">
        <v>3458</v>
      </c>
      <c r="F6842" s="62" t="s">
        <v>3494</v>
      </c>
    </row>
    <row r="6843" spans="1:6" x14ac:dyDescent="0.25">
      <c r="A6843" s="56">
        <v>460556</v>
      </c>
      <c r="B6843" s="80">
        <v>8674791</v>
      </c>
      <c r="C6843" s="57">
        <v>44616</v>
      </c>
      <c r="D6843" s="35" t="s">
        <v>412</v>
      </c>
      <c r="E6843" s="62" t="s">
        <v>3458</v>
      </c>
      <c r="F6843" s="62" t="s">
        <v>3494</v>
      </c>
    </row>
    <row r="6844" spans="1:6" x14ac:dyDescent="0.25">
      <c r="A6844" s="56">
        <v>460556</v>
      </c>
      <c r="B6844" s="80">
        <v>8674791</v>
      </c>
      <c r="C6844" s="57">
        <v>18662</v>
      </c>
      <c r="D6844" s="35" t="s">
        <v>412</v>
      </c>
      <c r="E6844" s="62" t="s">
        <v>3458</v>
      </c>
      <c r="F6844" s="62" t="s">
        <v>3494</v>
      </c>
    </row>
    <row r="6845" spans="1:6" x14ac:dyDescent="0.25">
      <c r="A6845" s="56">
        <v>460556</v>
      </c>
      <c r="B6845" s="80">
        <v>8674791</v>
      </c>
      <c r="C6845" s="57">
        <v>24905</v>
      </c>
      <c r="D6845" s="35" t="s">
        <v>1235</v>
      </c>
      <c r="E6845" s="62" t="s">
        <v>3458</v>
      </c>
      <c r="F6845" s="62" t="s">
        <v>3494</v>
      </c>
    </row>
    <row r="6846" spans="1:6" x14ac:dyDescent="0.25">
      <c r="A6846" s="56">
        <v>460572</v>
      </c>
      <c r="B6846" s="81">
        <v>3414321</v>
      </c>
      <c r="C6846" s="71">
        <v>7188</v>
      </c>
      <c r="D6846" s="35" t="s">
        <v>1235</v>
      </c>
      <c r="E6846" s="62" t="s">
        <v>3458</v>
      </c>
      <c r="F6846" s="62" t="s">
        <v>3497</v>
      </c>
    </row>
    <row r="6847" spans="1:6" x14ac:dyDescent="0.25">
      <c r="A6847" s="56">
        <v>460572</v>
      </c>
      <c r="B6847" s="81">
        <v>3414321</v>
      </c>
      <c r="C6847" s="71">
        <v>144504</v>
      </c>
      <c r="D6847" s="35" t="s">
        <v>1235</v>
      </c>
      <c r="E6847" s="62" t="s">
        <v>3458</v>
      </c>
      <c r="F6847" s="62" t="s">
        <v>3497</v>
      </c>
    </row>
    <row r="6848" spans="1:6" x14ac:dyDescent="0.25">
      <c r="A6848" s="61">
        <v>460615</v>
      </c>
      <c r="B6848" s="86">
        <v>176466775</v>
      </c>
      <c r="C6848" s="76">
        <v>38767292</v>
      </c>
      <c r="D6848" s="35" t="s">
        <v>1235</v>
      </c>
      <c r="E6848" s="62" t="s">
        <v>3487</v>
      </c>
      <c r="F6848" s="56" t="s">
        <v>3500</v>
      </c>
    </row>
    <row r="6849" spans="1:6" x14ac:dyDescent="0.25">
      <c r="A6849" s="56">
        <v>460635</v>
      </c>
      <c r="B6849" s="80">
        <v>4926246</v>
      </c>
      <c r="C6849" s="57">
        <v>4287500</v>
      </c>
      <c r="D6849" s="70" t="s">
        <v>531</v>
      </c>
      <c r="E6849" s="62" t="s">
        <v>3460</v>
      </c>
      <c r="F6849" s="62" t="s">
        <v>3494</v>
      </c>
    </row>
    <row r="6850" spans="1:6" x14ac:dyDescent="0.25">
      <c r="A6850" s="19">
        <v>460662</v>
      </c>
      <c r="B6850" s="84">
        <v>2429910</v>
      </c>
      <c r="C6850" s="30">
        <v>26130</v>
      </c>
      <c r="D6850" s="35" t="s">
        <v>1235</v>
      </c>
      <c r="E6850" s="62" t="s">
        <v>3458</v>
      </c>
      <c r="F6850" s="65" t="s">
        <v>0</v>
      </c>
    </row>
    <row r="6851" spans="1:6" x14ac:dyDescent="0.25">
      <c r="A6851" s="56">
        <v>460672</v>
      </c>
      <c r="B6851" s="81">
        <v>6738340</v>
      </c>
      <c r="C6851" s="71">
        <v>74400</v>
      </c>
      <c r="D6851" s="35" t="s">
        <v>1235</v>
      </c>
      <c r="E6851" s="62" t="s">
        <v>3458</v>
      </c>
      <c r="F6851" s="62" t="s">
        <v>3497</v>
      </c>
    </row>
    <row r="6852" spans="1:6" x14ac:dyDescent="0.25">
      <c r="A6852" s="56">
        <v>460672</v>
      </c>
      <c r="B6852" s="81">
        <v>6738340</v>
      </c>
      <c r="C6852" s="71">
        <v>234400</v>
      </c>
      <c r="D6852" s="35" t="s">
        <v>1235</v>
      </c>
      <c r="E6852" s="62" t="s">
        <v>3458</v>
      </c>
      <c r="F6852" s="62" t="s">
        <v>3497</v>
      </c>
    </row>
    <row r="6853" spans="1:6" x14ac:dyDescent="0.25">
      <c r="A6853" s="56">
        <v>460672</v>
      </c>
      <c r="B6853" s="81">
        <v>6738340</v>
      </c>
      <c r="C6853" s="71">
        <v>253341</v>
      </c>
      <c r="D6853" s="35" t="s">
        <v>424</v>
      </c>
      <c r="E6853" s="62" t="s">
        <v>3458</v>
      </c>
      <c r="F6853" s="62" t="s">
        <v>3497</v>
      </c>
    </row>
    <row r="6854" spans="1:6" x14ac:dyDescent="0.25">
      <c r="A6854" s="56">
        <v>460672</v>
      </c>
      <c r="B6854" s="81">
        <v>6738340</v>
      </c>
      <c r="C6854" s="71">
        <v>6064</v>
      </c>
      <c r="D6854" s="35" t="s">
        <v>1235</v>
      </c>
      <c r="E6854" s="62" t="s">
        <v>3458</v>
      </c>
      <c r="F6854" s="62" t="s">
        <v>3497</v>
      </c>
    </row>
    <row r="6855" spans="1:6" x14ac:dyDescent="0.25">
      <c r="A6855" s="56">
        <v>460672</v>
      </c>
      <c r="B6855" s="81">
        <v>6738340</v>
      </c>
      <c r="C6855" s="71">
        <v>2239</v>
      </c>
      <c r="D6855" s="35" t="s">
        <v>1235</v>
      </c>
      <c r="E6855" s="62" t="s">
        <v>3458</v>
      </c>
      <c r="F6855" s="62" t="s">
        <v>3497</v>
      </c>
    </row>
    <row r="6856" spans="1:6" x14ac:dyDescent="0.25">
      <c r="A6856" s="56">
        <v>460672</v>
      </c>
      <c r="B6856" s="81">
        <v>6738340</v>
      </c>
      <c r="C6856" s="71">
        <v>1498</v>
      </c>
      <c r="D6856" s="35" t="s">
        <v>1235</v>
      </c>
      <c r="E6856" s="62" t="s">
        <v>3458</v>
      </c>
      <c r="F6856" s="62" t="s">
        <v>3497</v>
      </c>
    </row>
    <row r="6857" spans="1:6" x14ac:dyDescent="0.25">
      <c r="A6857" s="56">
        <v>460672</v>
      </c>
      <c r="B6857" s="81">
        <v>6738340</v>
      </c>
      <c r="C6857" s="71">
        <v>58145</v>
      </c>
      <c r="D6857" s="35" t="s">
        <v>1235</v>
      </c>
      <c r="E6857" s="62" t="s">
        <v>3458</v>
      </c>
      <c r="F6857" s="62" t="s">
        <v>3497</v>
      </c>
    </row>
    <row r="6858" spans="1:6" x14ac:dyDescent="0.25">
      <c r="A6858" s="56">
        <v>460709</v>
      </c>
      <c r="B6858" s="81">
        <v>1330334</v>
      </c>
      <c r="C6858" s="71">
        <v>10782</v>
      </c>
      <c r="D6858" s="35" t="s">
        <v>1235</v>
      </c>
      <c r="E6858" s="62" t="s">
        <v>3458</v>
      </c>
      <c r="F6858" s="62" t="s">
        <v>3497</v>
      </c>
    </row>
    <row r="6859" spans="1:6" x14ac:dyDescent="0.25">
      <c r="A6859" s="56">
        <v>460750</v>
      </c>
      <c r="B6859" s="80">
        <v>608787</v>
      </c>
      <c r="C6859" s="57">
        <v>242553</v>
      </c>
      <c r="D6859" s="70" t="s">
        <v>531</v>
      </c>
      <c r="E6859" s="62" t="s">
        <v>3460</v>
      </c>
      <c r="F6859" s="62" t="s">
        <v>3494</v>
      </c>
    </row>
    <row r="6860" spans="1:6" x14ac:dyDescent="0.25">
      <c r="A6860" s="56">
        <v>460750</v>
      </c>
      <c r="B6860" s="80">
        <v>608787</v>
      </c>
      <c r="C6860" s="57">
        <v>242552</v>
      </c>
      <c r="D6860" s="70" t="s">
        <v>531</v>
      </c>
      <c r="E6860" s="62" t="s">
        <v>3460</v>
      </c>
      <c r="F6860" s="62" t="s">
        <v>3494</v>
      </c>
    </row>
    <row r="6861" spans="1:6" x14ac:dyDescent="0.25">
      <c r="A6861" s="19">
        <v>460755</v>
      </c>
      <c r="B6861" s="84">
        <v>1789100</v>
      </c>
      <c r="C6861" s="30">
        <v>116500</v>
      </c>
      <c r="D6861" s="35" t="s">
        <v>412</v>
      </c>
      <c r="E6861" s="62" t="s">
        <v>3458</v>
      </c>
      <c r="F6861" s="65" t="s">
        <v>0</v>
      </c>
    </row>
    <row r="6862" spans="1:6" x14ac:dyDescent="0.25">
      <c r="A6862" s="56">
        <v>460756</v>
      </c>
      <c r="B6862" s="81">
        <v>2421835</v>
      </c>
      <c r="C6862" s="71">
        <v>5140</v>
      </c>
      <c r="D6862" s="35" t="s">
        <v>1235</v>
      </c>
      <c r="E6862" s="62" t="s">
        <v>3458</v>
      </c>
      <c r="F6862" s="62" t="s">
        <v>3497</v>
      </c>
    </row>
    <row r="6863" spans="1:6" x14ac:dyDescent="0.25">
      <c r="A6863" s="56">
        <v>460765</v>
      </c>
      <c r="B6863" s="80">
        <v>2583727</v>
      </c>
      <c r="C6863" s="57">
        <v>11880</v>
      </c>
      <c r="D6863" s="35" t="s">
        <v>1235</v>
      </c>
      <c r="E6863" s="62" t="s">
        <v>3460</v>
      </c>
      <c r="F6863" s="62" t="s">
        <v>3494</v>
      </c>
    </row>
    <row r="6864" spans="1:6" x14ac:dyDescent="0.25">
      <c r="A6864" s="56">
        <v>460765</v>
      </c>
      <c r="B6864" s="80">
        <v>2583727</v>
      </c>
      <c r="C6864" s="57">
        <v>4455</v>
      </c>
      <c r="D6864" s="35" t="s">
        <v>1235</v>
      </c>
      <c r="E6864" s="62" t="s">
        <v>3460</v>
      </c>
      <c r="F6864" s="62" t="s">
        <v>3494</v>
      </c>
    </row>
    <row r="6865" spans="1:6" x14ac:dyDescent="0.25">
      <c r="A6865" s="56">
        <v>460765</v>
      </c>
      <c r="B6865" s="80">
        <v>2583727</v>
      </c>
      <c r="C6865" s="57">
        <v>747000</v>
      </c>
      <c r="D6865" s="35" t="s">
        <v>1235</v>
      </c>
      <c r="E6865" s="62" t="s">
        <v>3460</v>
      </c>
      <c r="F6865" s="62" t="s">
        <v>3494</v>
      </c>
    </row>
    <row r="6866" spans="1:6" x14ac:dyDescent="0.25">
      <c r="A6866" s="56">
        <v>460765</v>
      </c>
      <c r="B6866" s="80">
        <v>2583727</v>
      </c>
      <c r="C6866" s="57">
        <v>674452</v>
      </c>
      <c r="D6866" s="35" t="s">
        <v>1235</v>
      </c>
      <c r="E6866" s="62" t="s">
        <v>3460</v>
      </c>
      <c r="F6866" s="62" t="s">
        <v>3494</v>
      </c>
    </row>
    <row r="6867" spans="1:6" x14ac:dyDescent="0.25">
      <c r="A6867" s="56">
        <v>460770</v>
      </c>
      <c r="B6867" s="80">
        <v>1200000</v>
      </c>
      <c r="C6867" s="57">
        <v>1200000</v>
      </c>
      <c r="D6867" s="70" t="s">
        <v>531</v>
      </c>
      <c r="E6867" s="62" t="s">
        <v>3459</v>
      </c>
      <c r="F6867" s="62" t="s">
        <v>3494</v>
      </c>
    </row>
    <row r="6868" spans="1:6" x14ac:dyDescent="0.25">
      <c r="A6868" s="56">
        <v>460774</v>
      </c>
      <c r="B6868" s="80">
        <v>1200000</v>
      </c>
      <c r="C6868" s="57">
        <v>120000</v>
      </c>
      <c r="D6868" s="35" t="s">
        <v>412</v>
      </c>
      <c r="E6868" s="62" t="s">
        <v>3459</v>
      </c>
      <c r="F6868" s="62" t="s">
        <v>3494</v>
      </c>
    </row>
    <row r="6869" spans="1:6" x14ac:dyDescent="0.25">
      <c r="A6869" s="56">
        <v>460774</v>
      </c>
      <c r="B6869" s="80">
        <v>1200000</v>
      </c>
      <c r="C6869" s="57">
        <v>899391</v>
      </c>
      <c r="D6869" s="35" t="s">
        <v>1235</v>
      </c>
      <c r="E6869" s="62" t="s">
        <v>3459</v>
      </c>
      <c r="F6869" s="62" t="s">
        <v>3494</v>
      </c>
    </row>
    <row r="6870" spans="1:6" x14ac:dyDescent="0.25">
      <c r="A6870" s="56">
        <v>460805</v>
      </c>
      <c r="B6870" s="80">
        <v>800850</v>
      </c>
      <c r="C6870" s="57">
        <v>300319</v>
      </c>
      <c r="D6870" s="35" t="s">
        <v>1235</v>
      </c>
      <c r="E6870" s="62" t="s">
        <v>3459</v>
      </c>
      <c r="F6870" s="62" t="s">
        <v>3494</v>
      </c>
    </row>
    <row r="6871" spans="1:6" x14ac:dyDescent="0.25">
      <c r="A6871" s="56">
        <v>460805</v>
      </c>
      <c r="B6871" s="80">
        <v>800850</v>
      </c>
      <c r="C6871" s="57">
        <v>300319</v>
      </c>
      <c r="D6871" s="35" t="s">
        <v>1235</v>
      </c>
      <c r="E6871" s="62" t="s">
        <v>3459</v>
      </c>
      <c r="F6871" s="62" t="s">
        <v>3494</v>
      </c>
    </row>
    <row r="6872" spans="1:6" x14ac:dyDescent="0.25">
      <c r="A6872" s="56">
        <v>460806</v>
      </c>
      <c r="B6872" s="81">
        <v>46221812</v>
      </c>
      <c r="C6872" s="71">
        <v>74400</v>
      </c>
      <c r="D6872" s="35" t="s">
        <v>1235</v>
      </c>
      <c r="E6872" s="62" t="s">
        <v>3458</v>
      </c>
      <c r="F6872" s="62" t="s">
        <v>3497</v>
      </c>
    </row>
    <row r="6873" spans="1:6" x14ac:dyDescent="0.25">
      <c r="A6873" s="56">
        <v>460806</v>
      </c>
      <c r="B6873" s="81">
        <v>46221812</v>
      </c>
      <c r="C6873" s="71">
        <v>92200</v>
      </c>
      <c r="D6873" s="35" t="s">
        <v>1235</v>
      </c>
      <c r="E6873" s="62" t="s">
        <v>3458</v>
      </c>
      <c r="F6873" s="62" t="s">
        <v>3497</v>
      </c>
    </row>
    <row r="6874" spans="1:6" x14ac:dyDescent="0.25">
      <c r="A6874" s="56">
        <v>460806</v>
      </c>
      <c r="B6874" s="81">
        <v>46221812</v>
      </c>
      <c r="C6874" s="71">
        <v>27000</v>
      </c>
      <c r="D6874" s="35" t="s">
        <v>1235</v>
      </c>
      <c r="E6874" s="62" t="s">
        <v>3458</v>
      </c>
      <c r="F6874" s="62" t="s">
        <v>3497</v>
      </c>
    </row>
    <row r="6875" spans="1:6" x14ac:dyDescent="0.25">
      <c r="A6875" s="56">
        <v>460806</v>
      </c>
      <c r="B6875" s="81">
        <v>46221812</v>
      </c>
      <c r="C6875" s="71">
        <v>130638</v>
      </c>
      <c r="D6875" s="35" t="s">
        <v>1235</v>
      </c>
      <c r="E6875" s="62" t="s">
        <v>3458</v>
      </c>
      <c r="F6875" s="62" t="s">
        <v>3497</v>
      </c>
    </row>
    <row r="6876" spans="1:6" x14ac:dyDescent="0.25">
      <c r="A6876" s="56">
        <v>460806</v>
      </c>
      <c r="B6876" s="81">
        <v>46221812</v>
      </c>
      <c r="C6876" s="71">
        <v>7800</v>
      </c>
      <c r="D6876" s="35" t="s">
        <v>1235</v>
      </c>
      <c r="E6876" s="62" t="s">
        <v>3458</v>
      </c>
      <c r="F6876" s="62" t="s">
        <v>3497</v>
      </c>
    </row>
    <row r="6877" spans="1:6" x14ac:dyDescent="0.25">
      <c r="A6877" s="56">
        <v>460806</v>
      </c>
      <c r="B6877" s="81">
        <v>46221812</v>
      </c>
      <c r="C6877" s="71">
        <v>4950</v>
      </c>
      <c r="D6877" s="35" t="s">
        <v>1235</v>
      </c>
      <c r="E6877" s="62" t="s">
        <v>3458</v>
      </c>
      <c r="F6877" s="62" t="s">
        <v>3497</v>
      </c>
    </row>
    <row r="6878" spans="1:6" x14ac:dyDescent="0.25">
      <c r="A6878" s="56">
        <v>460806</v>
      </c>
      <c r="B6878" s="81">
        <v>46221812</v>
      </c>
      <c r="C6878" s="71">
        <v>0</v>
      </c>
      <c r="D6878" s="35" t="s">
        <v>1235</v>
      </c>
      <c r="E6878" s="62" t="s">
        <v>3458</v>
      </c>
      <c r="F6878" s="62" t="s">
        <v>3497</v>
      </c>
    </row>
    <row r="6879" spans="1:6" x14ac:dyDescent="0.25">
      <c r="A6879" s="56">
        <v>460806</v>
      </c>
      <c r="B6879" s="82">
        <v>46221812</v>
      </c>
      <c r="C6879" s="74">
        <v>100980</v>
      </c>
      <c r="D6879" s="70" t="s">
        <v>531</v>
      </c>
      <c r="E6879" s="62" t="s">
        <v>3458</v>
      </c>
      <c r="F6879" s="62" t="s">
        <v>3497</v>
      </c>
    </row>
    <row r="6880" spans="1:6" x14ac:dyDescent="0.25">
      <c r="A6880" s="56">
        <v>460806</v>
      </c>
      <c r="B6880" s="82">
        <v>46221812</v>
      </c>
      <c r="C6880" s="74">
        <v>3501</v>
      </c>
      <c r="D6880" s="70" t="s">
        <v>531</v>
      </c>
      <c r="E6880" s="62" t="s">
        <v>3458</v>
      </c>
      <c r="F6880" s="62" t="s">
        <v>3497</v>
      </c>
    </row>
    <row r="6881" spans="1:6" x14ac:dyDescent="0.25">
      <c r="A6881" s="56">
        <v>460806</v>
      </c>
      <c r="B6881" s="81">
        <v>46221812</v>
      </c>
      <c r="C6881" s="71">
        <v>115393</v>
      </c>
      <c r="D6881" s="35" t="s">
        <v>1235</v>
      </c>
      <c r="E6881" s="62" t="s">
        <v>3458</v>
      </c>
      <c r="F6881" s="62" t="s">
        <v>3497</v>
      </c>
    </row>
    <row r="6882" spans="1:6" x14ac:dyDescent="0.25">
      <c r="A6882" s="56">
        <v>460806</v>
      </c>
      <c r="B6882" s="81">
        <v>46221812</v>
      </c>
      <c r="C6882" s="71">
        <v>7793</v>
      </c>
      <c r="D6882" s="35" t="s">
        <v>1235</v>
      </c>
      <c r="E6882" s="62" t="s">
        <v>3458</v>
      </c>
      <c r="F6882" s="62" t="s">
        <v>3497</v>
      </c>
    </row>
    <row r="6883" spans="1:6" x14ac:dyDescent="0.25">
      <c r="A6883" s="56">
        <v>460806</v>
      </c>
      <c r="B6883" s="81">
        <v>46221812</v>
      </c>
      <c r="C6883" s="71">
        <v>0</v>
      </c>
      <c r="D6883" s="35" t="s">
        <v>1235</v>
      </c>
      <c r="E6883" s="62" t="s">
        <v>3458</v>
      </c>
      <c r="F6883" s="62" t="s">
        <v>3497</v>
      </c>
    </row>
    <row r="6884" spans="1:6" x14ac:dyDescent="0.25">
      <c r="A6884" s="56">
        <v>460806</v>
      </c>
      <c r="B6884" s="82">
        <v>46221812</v>
      </c>
      <c r="C6884" s="74">
        <v>100578</v>
      </c>
      <c r="D6884" s="70" t="s">
        <v>531</v>
      </c>
      <c r="E6884" s="62" t="s">
        <v>3458</v>
      </c>
      <c r="F6884" s="62" t="s">
        <v>3497</v>
      </c>
    </row>
    <row r="6885" spans="1:6" x14ac:dyDescent="0.25">
      <c r="A6885" s="56">
        <v>460806</v>
      </c>
      <c r="B6885" s="81">
        <v>46221812</v>
      </c>
      <c r="C6885" s="71">
        <v>6418</v>
      </c>
      <c r="D6885" s="35" t="s">
        <v>1235</v>
      </c>
      <c r="E6885" s="62" t="s">
        <v>3458</v>
      </c>
      <c r="F6885" s="62" t="s">
        <v>3497</v>
      </c>
    </row>
    <row r="6886" spans="1:6" x14ac:dyDescent="0.25">
      <c r="A6886" s="56">
        <v>460806</v>
      </c>
      <c r="B6886" s="81">
        <v>46221812</v>
      </c>
      <c r="C6886" s="71">
        <v>100500</v>
      </c>
      <c r="D6886" s="35" t="s">
        <v>1235</v>
      </c>
      <c r="E6886" s="62" t="s">
        <v>3458</v>
      </c>
      <c r="F6886" s="62" t="s">
        <v>3497</v>
      </c>
    </row>
    <row r="6887" spans="1:6" x14ac:dyDescent="0.25">
      <c r="A6887" s="56">
        <v>460806</v>
      </c>
      <c r="B6887" s="81">
        <v>46221812</v>
      </c>
      <c r="C6887" s="71">
        <v>169625</v>
      </c>
      <c r="D6887" s="35" t="s">
        <v>1235</v>
      </c>
      <c r="E6887" s="62" t="s">
        <v>3458</v>
      </c>
      <c r="F6887" s="62" t="s">
        <v>3497</v>
      </c>
    </row>
    <row r="6888" spans="1:6" x14ac:dyDescent="0.25">
      <c r="A6888" s="56">
        <v>460806</v>
      </c>
      <c r="B6888" s="81">
        <v>46221812</v>
      </c>
      <c r="C6888" s="71">
        <v>64996</v>
      </c>
      <c r="D6888" s="35" t="s">
        <v>1235</v>
      </c>
      <c r="E6888" s="62" t="s">
        <v>3458</v>
      </c>
      <c r="F6888" s="62" t="s">
        <v>3497</v>
      </c>
    </row>
    <row r="6889" spans="1:6" x14ac:dyDescent="0.25">
      <c r="A6889" s="56">
        <v>460806</v>
      </c>
      <c r="B6889" s="81">
        <v>46221812</v>
      </c>
      <c r="C6889" s="71">
        <v>15708</v>
      </c>
      <c r="D6889" s="35" t="s">
        <v>1235</v>
      </c>
      <c r="E6889" s="62" t="s">
        <v>3458</v>
      </c>
      <c r="F6889" s="62" t="s">
        <v>3497</v>
      </c>
    </row>
    <row r="6890" spans="1:6" x14ac:dyDescent="0.25">
      <c r="A6890" s="56">
        <v>460806</v>
      </c>
      <c r="B6890" s="81">
        <v>46221812</v>
      </c>
      <c r="C6890" s="71">
        <v>21522</v>
      </c>
      <c r="D6890" s="35" t="s">
        <v>1235</v>
      </c>
      <c r="E6890" s="62" t="s">
        <v>3458</v>
      </c>
      <c r="F6890" s="62" t="s">
        <v>3497</v>
      </c>
    </row>
    <row r="6891" spans="1:6" x14ac:dyDescent="0.25">
      <c r="A6891" s="56">
        <v>460806</v>
      </c>
      <c r="B6891" s="81">
        <v>46221812</v>
      </c>
      <c r="C6891" s="71">
        <v>164800</v>
      </c>
      <c r="D6891" s="35" t="s">
        <v>1235</v>
      </c>
      <c r="E6891" s="62" t="s">
        <v>3458</v>
      </c>
      <c r="F6891" s="62" t="s">
        <v>3497</v>
      </c>
    </row>
    <row r="6892" spans="1:6" x14ac:dyDescent="0.25">
      <c r="A6892" s="56">
        <v>460806</v>
      </c>
      <c r="B6892" s="81">
        <v>46221812</v>
      </c>
      <c r="C6892" s="71">
        <v>27972</v>
      </c>
      <c r="D6892" s="35" t="s">
        <v>1235</v>
      </c>
      <c r="E6892" s="62" t="s">
        <v>3458</v>
      </c>
      <c r="F6892" s="62" t="s">
        <v>3497</v>
      </c>
    </row>
    <row r="6893" spans="1:6" x14ac:dyDescent="0.25">
      <c r="A6893" s="56">
        <v>460806</v>
      </c>
      <c r="B6893" s="81">
        <v>46221812</v>
      </c>
      <c r="C6893" s="71">
        <v>0</v>
      </c>
      <c r="D6893" s="35" t="s">
        <v>1235</v>
      </c>
      <c r="E6893" s="62" t="s">
        <v>3458</v>
      </c>
      <c r="F6893" s="62" t="s">
        <v>3497</v>
      </c>
    </row>
    <row r="6894" spans="1:6" x14ac:dyDescent="0.25">
      <c r="A6894" s="56">
        <v>460806</v>
      </c>
      <c r="B6894" s="82">
        <v>46221812</v>
      </c>
      <c r="C6894" s="74">
        <v>19800</v>
      </c>
      <c r="D6894" s="70" t="s">
        <v>531</v>
      </c>
      <c r="E6894" s="62" t="s">
        <v>3458</v>
      </c>
      <c r="F6894" s="62" t="s">
        <v>3497</v>
      </c>
    </row>
    <row r="6895" spans="1:6" x14ac:dyDescent="0.25">
      <c r="A6895" s="56">
        <v>460806</v>
      </c>
      <c r="B6895" s="81">
        <v>46221812</v>
      </c>
      <c r="C6895" s="71">
        <v>0</v>
      </c>
      <c r="D6895" s="35" t="s">
        <v>1235</v>
      </c>
      <c r="E6895" s="62" t="s">
        <v>3458</v>
      </c>
      <c r="F6895" s="62" t="s">
        <v>3497</v>
      </c>
    </row>
    <row r="6896" spans="1:6" x14ac:dyDescent="0.25">
      <c r="A6896" s="56">
        <v>460806</v>
      </c>
      <c r="B6896" s="82">
        <v>46221812</v>
      </c>
      <c r="C6896" s="74">
        <v>486992</v>
      </c>
      <c r="D6896" s="70" t="s">
        <v>531</v>
      </c>
      <c r="E6896" s="62" t="s">
        <v>3458</v>
      </c>
      <c r="F6896" s="62" t="s">
        <v>3497</v>
      </c>
    </row>
    <row r="6897" spans="1:6" x14ac:dyDescent="0.25">
      <c r="A6897" s="56">
        <v>460806</v>
      </c>
      <c r="B6897" s="81">
        <v>46221812</v>
      </c>
      <c r="C6897" s="71">
        <v>12348</v>
      </c>
      <c r="D6897" s="35" t="s">
        <v>1235</v>
      </c>
      <c r="E6897" s="62" t="s">
        <v>3458</v>
      </c>
      <c r="F6897" s="62" t="s">
        <v>3497</v>
      </c>
    </row>
    <row r="6898" spans="1:6" x14ac:dyDescent="0.25">
      <c r="A6898" s="56">
        <v>460806</v>
      </c>
      <c r="B6898" s="81">
        <v>46221812</v>
      </c>
      <c r="C6898" s="71">
        <v>20487</v>
      </c>
      <c r="D6898" s="35" t="s">
        <v>1235</v>
      </c>
      <c r="E6898" s="62" t="s">
        <v>3458</v>
      </c>
      <c r="F6898" s="62" t="s">
        <v>3497</v>
      </c>
    </row>
    <row r="6899" spans="1:6" x14ac:dyDescent="0.25">
      <c r="A6899" s="56">
        <v>460806</v>
      </c>
      <c r="B6899" s="81">
        <v>46221812</v>
      </c>
      <c r="C6899" s="71">
        <v>279968</v>
      </c>
      <c r="D6899" s="35" t="s">
        <v>1235</v>
      </c>
      <c r="E6899" s="62" t="s">
        <v>3458</v>
      </c>
      <c r="F6899" s="62" t="s">
        <v>3497</v>
      </c>
    </row>
    <row r="6900" spans="1:6" x14ac:dyDescent="0.25">
      <c r="A6900" s="56">
        <v>460806</v>
      </c>
      <c r="B6900" s="81">
        <v>46221812</v>
      </c>
      <c r="C6900" s="71">
        <v>69992</v>
      </c>
      <c r="D6900" s="35" t="s">
        <v>1235</v>
      </c>
      <c r="E6900" s="62" t="s">
        <v>3458</v>
      </c>
      <c r="F6900" s="62" t="s">
        <v>3497</v>
      </c>
    </row>
    <row r="6901" spans="1:6" x14ac:dyDescent="0.25">
      <c r="A6901" s="56">
        <v>460806</v>
      </c>
      <c r="B6901" s="81">
        <v>46221812</v>
      </c>
      <c r="C6901" s="71">
        <v>251484</v>
      </c>
      <c r="D6901" s="35" t="s">
        <v>1235</v>
      </c>
      <c r="E6901" s="62" t="s">
        <v>3458</v>
      </c>
      <c r="F6901" s="62" t="s">
        <v>3497</v>
      </c>
    </row>
    <row r="6902" spans="1:6" x14ac:dyDescent="0.25">
      <c r="A6902" s="56">
        <v>460806</v>
      </c>
      <c r="B6902" s="81">
        <v>46221812</v>
      </c>
      <c r="C6902" s="71">
        <v>225984</v>
      </c>
      <c r="D6902" s="35" t="s">
        <v>1235</v>
      </c>
      <c r="E6902" s="62" t="s">
        <v>3458</v>
      </c>
      <c r="F6902" s="62" t="s">
        <v>3497</v>
      </c>
    </row>
    <row r="6903" spans="1:6" x14ac:dyDescent="0.25">
      <c r="A6903" s="56">
        <v>460806</v>
      </c>
      <c r="B6903" s="81">
        <v>46221812</v>
      </c>
      <c r="C6903" s="71">
        <v>5414</v>
      </c>
      <c r="D6903" s="35" t="s">
        <v>1235</v>
      </c>
      <c r="E6903" s="62" t="s">
        <v>3458</v>
      </c>
      <c r="F6903" s="62" t="s">
        <v>3497</v>
      </c>
    </row>
    <row r="6904" spans="1:6" x14ac:dyDescent="0.25">
      <c r="A6904" s="56">
        <v>460806</v>
      </c>
      <c r="B6904" s="81">
        <v>46221812</v>
      </c>
      <c r="C6904" s="71">
        <v>146200</v>
      </c>
      <c r="D6904" s="35" t="s">
        <v>1235</v>
      </c>
      <c r="E6904" s="62" t="s">
        <v>3458</v>
      </c>
      <c r="F6904" s="62" t="s">
        <v>3497</v>
      </c>
    </row>
    <row r="6905" spans="1:6" x14ac:dyDescent="0.25">
      <c r="A6905" s="56">
        <v>460806</v>
      </c>
      <c r="B6905" s="81">
        <v>46221812</v>
      </c>
      <c r="C6905" s="71">
        <v>0</v>
      </c>
      <c r="D6905" s="35" t="s">
        <v>1235</v>
      </c>
      <c r="E6905" s="62" t="s">
        <v>3458</v>
      </c>
      <c r="F6905" s="62" t="s">
        <v>3497</v>
      </c>
    </row>
    <row r="6906" spans="1:6" x14ac:dyDescent="0.25">
      <c r="A6906" s="56">
        <v>460806</v>
      </c>
      <c r="B6906" s="82">
        <v>46221812</v>
      </c>
      <c r="C6906" s="74">
        <v>55440</v>
      </c>
      <c r="D6906" s="70" t="s">
        <v>531</v>
      </c>
      <c r="E6906" s="62" t="s">
        <v>3458</v>
      </c>
      <c r="F6906" s="62" t="s">
        <v>3497</v>
      </c>
    </row>
    <row r="6907" spans="1:6" x14ac:dyDescent="0.25">
      <c r="A6907" s="56">
        <v>460806</v>
      </c>
      <c r="B6907" s="81">
        <v>46221812</v>
      </c>
      <c r="C6907" s="71">
        <v>20474</v>
      </c>
      <c r="D6907" s="35" t="s">
        <v>1235</v>
      </c>
      <c r="E6907" s="62" t="s">
        <v>3458</v>
      </c>
      <c r="F6907" s="62" t="s">
        <v>3497</v>
      </c>
    </row>
    <row r="6908" spans="1:6" x14ac:dyDescent="0.25">
      <c r="A6908" s="56">
        <v>460806</v>
      </c>
      <c r="B6908" s="82">
        <v>46221812</v>
      </c>
      <c r="C6908" s="74">
        <v>28800</v>
      </c>
      <c r="D6908" s="70" t="s">
        <v>531</v>
      </c>
      <c r="E6908" s="62" t="s">
        <v>3458</v>
      </c>
      <c r="F6908" s="62" t="s">
        <v>3497</v>
      </c>
    </row>
    <row r="6909" spans="1:6" x14ac:dyDescent="0.25">
      <c r="A6909" s="56">
        <v>460806</v>
      </c>
      <c r="B6909" s="81">
        <v>46221812</v>
      </c>
      <c r="C6909" s="71">
        <v>242760</v>
      </c>
      <c r="D6909" s="35" t="s">
        <v>1235</v>
      </c>
      <c r="E6909" s="62" t="s">
        <v>3458</v>
      </c>
      <c r="F6909" s="62" t="s">
        <v>3497</v>
      </c>
    </row>
    <row r="6910" spans="1:6" x14ac:dyDescent="0.25">
      <c r="A6910" s="56">
        <v>460806</v>
      </c>
      <c r="B6910" s="81">
        <v>46221812</v>
      </c>
      <c r="C6910" s="71">
        <v>8774</v>
      </c>
      <c r="D6910" s="35" t="s">
        <v>1235</v>
      </c>
      <c r="E6910" s="62" t="s">
        <v>3458</v>
      </c>
      <c r="F6910" s="62" t="s">
        <v>3497</v>
      </c>
    </row>
    <row r="6911" spans="1:6" x14ac:dyDescent="0.25">
      <c r="A6911" s="56">
        <v>460806</v>
      </c>
      <c r="B6911" s="81">
        <v>46221812</v>
      </c>
      <c r="C6911" s="71">
        <v>10527</v>
      </c>
      <c r="D6911" s="35" t="s">
        <v>1235</v>
      </c>
      <c r="E6911" s="62" t="s">
        <v>3458</v>
      </c>
      <c r="F6911" s="62" t="s">
        <v>3497</v>
      </c>
    </row>
    <row r="6912" spans="1:6" x14ac:dyDescent="0.25">
      <c r="A6912" s="56">
        <v>460806</v>
      </c>
      <c r="B6912" s="81">
        <v>46221812</v>
      </c>
      <c r="C6912" s="71">
        <v>19981</v>
      </c>
      <c r="D6912" s="35" t="s">
        <v>1235</v>
      </c>
      <c r="E6912" s="62" t="s">
        <v>3458</v>
      </c>
      <c r="F6912" s="62" t="s">
        <v>3497</v>
      </c>
    </row>
    <row r="6913" spans="1:6" x14ac:dyDescent="0.25">
      <c r="A6913" s="56">
        <v>460806</v>
      </c>
      <c r="B6913" s="81">
        <v>46221812</v>
      </c>
      <c r="C6913" s="71">
        <v>12</v>
      </c>
      <c r="D6913" s="35" t="s">
        <v>1235</v>
      </c>
      <c r="E6913" s="62" t="s">
        <v>3458</v>
      </c>
      <c r="F6913" s="62" t="s">
        <v>3497</v>
      </c>
    </row>
    <row r="6914" spans="1:6" x14ac:dyDescent="0.25">
      <c r="A6914" s="56">
        <v>460806</v>
      </c>
      <c r="B6914" s="81">
        <v>46221812</v>
      </c>
      <c r="C6914" s="71">
        <v>536</v>
      </c>
      <c r="D6914" s="35" t="s">
        <v>1235</v>
      </c>
      <c r="E6914" s="62" t="s">
        <v>3458</v>
      </c>
      <c r="F6914" s="62" t="s">
        <v>3497</v>
      </c>
    </row>
    <row r="6915" spans="1:6" x14ac:dyDescent="0.25">
      <c r="A6915" s="56">
        <v>460806</v>
      </c>
      <c r="B6915" s="81">
        <v>46221812</v>
      </c>
      <c r="C6915" s="71">
        <v>87867</v>
      </c>
      <c r="D6915" s="35" t="s">
        <v>1235</v>
      </c>
      <c r="E6915" s="62" t="s">
        <v>3458</v>
      </c>
      <c r="F6915" s="62" t="s">
        <v>3497</v>
      </c>
    </row>
    <row r="6916" spans="1:6" x14ac:dyDescent="0.25">
      <c r="A6916" s="56">
        <v>460806</v>
      </c>
      <c r="B6916" s="81">
        <v>46221812</v>
      </c>
      <c r="C6916" s="71">
        <v>102326</v>
      </c>
      <c r="D6916" s="35" t="s">
        <v>1235</v>
      </c>
      <c r="E6916" s="62" t="s">
        <v>3458</v>
      </c>
      <c r="F6916" s="62" t="s">
        <v>3497</v>
      </c>
    </row>
    <row r="6917" spans="1:6" x14ac:dyDescent="0.25">
      <c r="A6917" s="56">
        <v>460806</v>
      </c>
      <c r="B6917" s="81">
        <v>46221812</v>
      </c>
      <c r="C6917" s="71">
        <v>5397300</v>
      </c>
      <c r="D6917" s="35" t="s">
        <v>1235</v>
      </c>
      <c r="E6917" s="62" t="s">
        <v>3458</v>
      </c>
      <c r="F6917" s="62" t="s">
        <v>3497</v>
      </c>
    </row>
    <row r="6918" spans="1:6" x14ac:dyDescent="0.25">
      <c r="A6918" s="56">
        <v>460806</v>
      </c>
      <c r="B6918" s="81">
        <v>46221812</v>
      </c>
      <c r="C6918" s="71">
        <v>270091</v>
      </c>
      <c r="D6918" s="35" t="s">
        <v>1235</v>
      </c>
      <c r="E6918" s="62" t="s">
        <v>3458</v>
      </c>
      <c r="F6918" s="62" t="s">
        <v>3497</v>
      </c>
    </row>
    <row r="6919" spans="1:6" x14ac:dyDescent="0.25">
      <c r="A6919" s="56">
        <v>460810</v>
      </c>
      <c r="B6919" s="80">
        <v>1200000</v>
      </c>
      <c r="C6919" s="57">
        <v>899391</v>
      </c>
      <c r="D6919" s="35" t="s">
        <v>1235</v>
      </c>
      <c r="E6919" s="62" t="s">
        <v>3459</v>
      </c>
      <c r="F6919" s="62" t="s">
        <v>3494</v>
      </c>
    </row>
    <row r="6920" spans="1:6" x14ac:dyDescent="0.25">
      <c r="A6920" s="56">
        <v>460811</v>
      </c>
      <c r="B6920" s="81">
        <v>4269024</v>
      </c>
      <c r="C6920" s="71">
        <v>18075</v>
      </c>
      <c r="D6920" s="35" t="s">
        <v>1235</v>
      </c>
      <c r="E6920" s="62" t="s">
        <v>3458</v>
      </c>
      <c r="F6920" s="62" t="s">
        <v>3497</v>
      </c>
    </row>
    <row r="6921" spans="1:6" x14ac:dyDescent="0.25">
      <c r="A6921" s="56">
        <v>460811</v>
      </c>
      <c r="B6921" s="81">
        <v>4269024</v>
      </c>
      <c r="C6921" s="71">
        <v>5481</v>
      </c>
      <c r="D6921" s="35" t="s">
        <v>1235</v>
      </c>
      <c r="E6921" s="62" t="s">
        <v>3458</v>
      </c>
      <c r="F6921" s="62" t="s">
        <v>3497</v>
      </c>
    </row>
    <row r="6922" spans="1:6" x14ac:dyDescent="0.25">
      <c r="A6922" s="56">
        <v>460811</v>
      </c>
      <c r="B6922" s="81">
        <v>4269024</v>
      </c>
      <c r="C6922" s="71">
        <v>10782</v>
      </c>
      <c r="D6922" s="35" t="s">
        <v>1235</v>
      </c>
      <c r="E6922" s="62" t="s">
        <v>3458</v>
      </c>
      <c r="F6922" s="62" t="s">
        <v>3497</v>
      </c>
    </row>
    <row r="6923" spans="1:6" x14ac:dyDescent="0.25">
      <c r="A6923" s="56">
        <v>460811</v>
      </c>
      <c r="B6923" s="81">
        <v>4269024</v>
      </c>
      <c r="C6923" s="71">
        <v>3852</v>
      </c>
      <c r="D6923" s="35" t="s">
        <v>1235</v>
      </c>
      <c r="E6923" s="62" t="s">
        <v>3458</v>
      </c>
      <c r="F6923" s="62" t="s">
        <v>3497</v>
      </c>
    </row>
    <row r="6924" spans="1:6" x14ac:dyDescent="0.25">
      <c r="A6924" s="56">
        <v>460811</v>
      </c>
      <c r="B6924" s="81">
        <v>4269024</v>
      </c>
      <c r="C6924" s="71">
        <v>5475</v>
      </c>
      <c r="D6924" s="35" t="s">
        <v>1235</v>
      </c>
      <c r="E6924" s="62" t="s">
        <v>3458</v>
      </c>
      <c r="F6924" s="62" t="s">
        <v>3497</v>
      </c>
    </row>
    <row r="6925" spans="1:6" x14ac:dyDescent="0.25">
      <c r="A6925" s="56">
        <v>460812</v>
      </c>
      <c r="B6925" s="80">
        <v>1200000</v>
      </c>
      <c r="C6925" s="57">
        <v>899391</v>
      </c>
      <c r="D6925" s="35" t="s">
        <v>1235</v>
      </c>
      <c r="E6925" s="62" t="s">
        <v>3459</v>
      </c>
      <c r="F6925" s="62" t="s">
        <v>3494</v>
      </c>
    </row>
    <row r="6926" spans="1:6" x14ac:dyDescent="0.25">
      <c r="A6926" s="56">
        <v>460815</v>
      </c>
      <c r="B6926" s="81">
        <v>4500</v>
      </c>
      <c r="C6926" s="71">
        <v>4100</v>
      </c>
      <c r="D6926" s="35" t="s">
        <v>412</v>
      </c>
      <c r="E6926" s="62" t="s">
        <v>3495</v>
      </c>
      <c r="F6926" s="62" t="s">
        <v>3497</v>
      </c>
    </row>
    <row r="6927" spans="1:6" x14ac:dyDescent="0.25">
      <c r="A6927" s="56">
        <v>460816</v>
      </c>
      <c r="B6927" s="81">
        <v>4500</v>
      </c>
      <c r="C6927" s="71">
        <v>4500</v>
      </c>
      <c r="D6927" s="35" t="s">
        <v>412</v>
      </c>
      <c r="E6927" s="62" t="s">
        <v>3495</v>
      </c>
      <c r="F6927" s="62" t="s">
        <v>3497</v>
      </c>
    </row>
    <row r="6928" spans="1:6" x14ac:dyDescent="0.25">
      <c r="A6928" s="56">
        <v>460818</v>
      </c>
      <c r="B6928" s="81">
        <v>517464</v>
      </c>
      <c r="C6928" s="71">
        <v>1609</v>
      </c>
      <c r="D6928" s="35" t="s">
        <v>1235</v>
      </c>
      <c r="E6928" s="62" t="s">
        <v>3495</v>
      </c>
      <c r="F6928" s="62" t="s">
        <v>3497</v>
      </c>
    </row>
    <row r="6929" spans="1:6" x14ac:dyDescent="0.25">
      <c r="A6929" s="56">
        <v>460822</v>
      </c>
      <c r="B6929" s="80">
        <v>950000</v>
      </c>
      <c r="C6929" s="57">
        <v>707000</v>
      </c>
      <c r="D6929" s="35" t="s">
        <v>1235</v>
      </c>
      <c r="E6929" s="62" t="s">
        <v>3459</v>
      </c>
      <c r="F6929" s="62" t="s">
        <v>3494</v>
      </c>
    </row>
    <row r="6930" spans="1:6" x14ac:dyDescent="0.25">
      <c r="A6930" s="56">
        <v>460827</v>
      </c>
      <c r="B6930" s="81">
        <v>517464</v>
      </c>
      <c r="C6930" s="71">
        <v>1470</v>
      </c>
      <c r="D6930" s="35" t="s">
        <v>1235</v>
      </c>
      <c r="E6930" s="62" t="s">
        <v>3495</v>
      </c>
      <c r="F6930" s="62" t="s">
        <v>3497</v>
      </c>
    </row>
    <row r="6931" spans="1:6" x14ac:dyDescent="0.25">
      <c r="A6931" s="56">
        <v>460827</v>
      </c>
      <c r="B6931" s="81">
        <v>517464</v>
      </c>
      <c r="C6931" s="71">
        <v>1437</v>
      </c>
      <c r="D6931" s="35" t="s">
        <v>1235</v>
      </c>
      <c r="E6931" s="62" t="s">
        <v>3495</v>
      </c>
      <c r="F6931" s="62" t="s">
        <v>3497</v>
      </c>
    </row>
    <row r="6932" spans="1:6" x14ac:dyDescent="0.25">
      <c r="A6932" s="19">
        <v>460838</v>
      </c>
      <c r="B6932" s="84">
        <v>283185</v>
      </c>
      <c r="C6932" s="30">
        <v>60200</v>
      </c>
      <c r="D6932" s="35" t="s">
        <v>1235</v>
      </c>
      <c r="E6932" s="62" t="s">
        <v>3459</v>
      </c>
      <c r="F6932" s="65" t="s">
        <v>0</v>
      </c>
    </row>
    <row r="6933" spans="1:6" x14ac:dyDescent="0.25">
      <c r="A6933" s="56">
        <v>460844</v>
      </c>
      <c r="B6933" s="80">
        <v>1253754</v>
      </c>
      <c r="C6933" s="57">
        <v>60000</v>
      </c>
      <c r="D6933" s="51" t="s">
        <v>403</v>
      </c>
      <c r="E6933" s="62" t="s">
        <v>3460</v>
      </c>
      <c r="F6933" s="62" t="s">
        <v>3494</v>
      </c>
    </row>
    <row r="6934" spans="1:6" x14ac:dyDescent="0.25">
      <c r="A6934" s="56">
        <v>460844</v>
      </c>
      <c r="B6934" s="80">
        <v>1253754</v>
      </c>
      <c r="C6934" s="57">
        <v>810</v>
      </c>
      <c r="D6934" s="51" t="s">
        <v>403</v>
      </c>
      <c r="E6934" s="62" t="s">
        <v>3460</v>
      </c>
      <c r="F6934" s="62" t="s">
        <v>3494</v>
      </c>
    </row>
    <row r="6935" spans="1:6" x14ac:dyDescent="0.25">
      <c r="A6935" s="56">
        <v>460844</v>
      </c>
      <c r="B6935" s="80">
        <v>1253754</v>
      </c>
      <c r="C6935" s="57">
        <v>1440</v>
      </c>
      <c r="D6935" s="51" t="s">
        <v>403</v>
      </c>
      <c r="E6935" s="62" t="s">
        <v>3460</v>
      </c>
      <c r="F6935" s="62" t="s">
        <v>3494</v>
      </c>
    </row>
    <row r="6936" spans="1:6" x14ac:dyDescent="0.25">
      <c r="A6936" s="56">
        <v>460844</v>
      </c>
      <c r="B6936" s="80">
        <v>1253754</v>
      </c>
      <c r="C6936" s="57">
        <v>3240</v>
      </c>
      <c r="D6936" s="51" t="s">
        <v>403</v>
      </c>
      <c r="E6936" s="62" t="s">
        <v>3460</v>
      </c>
      <c r="F6936" s="62" t="s">
        <v>3494</v>
      </c>
    </row>
    <row r="6937" spans="1:6" x14ac:dyDescent="0.25">
      <c r="A6937" s="56">
        <v>460844</v>
      </c>
      <c r="B6937" s="80">
        <v>1253754</v>
      </c>
      <c r="C6937" s="57">
        <v>1158</v>
      </c>
      <c r="D6937" s="51" t="s">
        <v>403</v>
      </c>
      <c r="E6937" s="62" t="s">
        <v>3460</v>
      </c>
      <c r="F6937" s="62" t="s">
        <v>3494</v>
      </c>
    </row>
    <row r="6938" spans="1:6" x14ac:dyDescent="0.25">
      <c r="A6938" s="56">
        <v>460844</v>
      </c>
      <c r="B6938" s="80">
        <v>1253754</v>
      </c>
      <c r="C6938" s="57">
        <v>2700</v>
      </c>
      <c r="D6938" s="51" t="s">
        <v>403</v>
      </c>
      <c r="E6938" s="62" t="s">
        <v>3460</v>
      </c>
      <c r="F6938" s="62" t="s">
        <v>3494</v>
      </c>
    </row>
    <row r="6939" spans="1:6" x14ac:dyDescent="0.25">
      <c r="A6939" s="56">
        <v>460844</v>
      </c>
      <c r="B6939" s="80">
        <v>1253754</v>
      </c>
      <c r="C6939" s="57">
        <v>3501</v>
      </c>
      <c r="D6939" s="51" t="s">
        <v>403</v>
      </c>
      <c r="E6939" s="62" t="s">
        <v>3460</v>
      </c>
      <c r="F6939" s="62" t="s">
        <v>3494</v>
      </c>
    </row>
    <row r="6940" spans="1:6" x14ac:dyDescent="0.25">
      <c r="A6940" s="56">
        <v>460844</v>
      </c>
      <c r="B6940" s="80">
        <v>1253754</v>
      </c>
      <c r="C6940" s="57">
        <v>5400</v>
      </c>
      <c r="D6940" s="51" t="s">
        <v>403</v>
      </c>
      <c r="E6940" s="62" t="s">
        <v>3460</v>
      </c>
      <c r="F6940" s="62" t="s">
        <v>3494</v>
      </c>
    </row>
    <row r="6941" spans="1:6" x14ac:dyDescent="0.25">
      <c r="A6941" s="56">
        <v>460844</v>
      </c>
      <c r="B6941" s="80">
        <v>1253754</v>
      </c>
      <c r="C6941" s="57">
        <v>6732</v>
      </c>
      <c r="D6941" s="51" t="s">
        <v>403</v>
      </c>
      <c r="E6941" s="62" t="s">
        <v>3460</v>
      </c>
      <c r="F6941" s="62" t="s">
        <v>3494</v>
      </c>
    </row>
    <row r="6942" spans="1:6" x14ac:dyDescent="0.25">
      <c r="A6942" s="56">
        <v>460844</v>
      </c>
      <c r="B6942" s="80">
        <v>1253754</v>
      </c>
      <c r="C6942" s="57">
        <v>7000</v>
      </c>
      <c r="D6942" s="51" t="s">
        <v>403</v>
      </c>
      <c r="E6942" s="62" t="s">
        <v>3460</v>
      </c>
      <c r="F6942" s="62" t="s">
        <v>3494</v>
      </c>
    </row>
    <row r="6943" spans="1:6" x14ac:dyDescent="0.25">
      <c r="A6943" s="56">
        <v>460844</v>
      </c>
      <c r="B6943" s="80">
        <v>1253754</v>
      </c>
      <c r="C6943" s="57">
        <v>14450</v>
      </c>
      <c r="D6943" s="51" t="s">
        <v>403</v>
      </c>
      <c r="E6943" s="62" t="s">
        <v>3460</v>
      </c>
      <c r="F6943" s="62" t="s">
        <v>3494</v>
      </c>
    </row>
    <row r="6944" spans="1:6" x14ac:dyDescent="0.25">
      <c r="A6944" s="56">
        <v>460844</v>
      </c>
      <c r="B6944" s="80">
        <v>1253754</v>
      </c>
      <c r="C6944" s="57">
        <v>4879</v>
      </c>
      <c r="D6944" s="51" t="s">
        <v>403</v>
      </c>
      <c r="E6944" s="62" t="s">
        <v>3460</v>
      </c>
      <c r="F6944" s="62" t="s">
        <v>3494</v>
      </c>
    </row>
    <row r="6945" spans="1:6" x14ac:dyDescent="0.25">
      <c r="A6945" s="56">
        <v>460844</v>
      </c>
      <c r="B6945" s="80">
        <v>1253754</v>
      </c>
      <c r="C6945" s="57">
        <v>5310</v>
      </c>
      <c r="D6945" s="51" t="s">
        <v>403</v>
      </c>
      <c r="E6945" s="62" t="s">
        <v>3460</v>
      </c>
      <c r="F6945" s="62" t="s">
        <v>3494</v>
      </c>
    </row>
    <row r="6946" spans="1:6" x14ac:dyDescent="0.25">
      <c r="A6946" s="56">
        <v>460844</v>
      </c>
      <c r="B6946" s="80">
        <v>1253754</v>
      </c>
      <c r="C6946" s="57">
        <v>568567</v>
      </c>
      <c r="D6946" s="70" t="s">
        <v>531</v>
      </c>
      <c r="E6946" s="62" t="s">
        <v>3460</v>
      </c>
      <c r="F6946" s="62" t="s">
        <v>3494</v>
      </c>
    </row>
    <row r="6947" spans="1:6" x14ac:dyDescent="0.25">
      <c r="A6947" s="56">
        <v>460844</v>
      </c>
      <c r="B6947" s="80">
        <v>1253754</v>
      </c>
      <c r="C6947" s="57">
        <v>568567</v>
      </c>
      <c r="D6947" s="70" t="s">
        <v>531</v>
      </c>
      <c r="E6947" s="62" t="s">
        <v>3460</v>
      </c>
      <c r="F6947" s="62" t="s">
        <v>3494</v>
      </c>
    </row>
    <row r="6948" spans="1:6" x14ac:dyDescent="0.25">
      <c r="A6948" s="56">
        <v>460845</v>
      </c>
      <c r="B6948" s="80">
        <v>1200000</v>
      </c>
      <c r="C6948" s="57">
        <v>899391</v>
      </c>
      <c r="D6948" s="35" t="s">
        <v>1235</v>
      </c>
      <c r="E6948" s="62" t="s">
        <v>3459</v>
      </c>
      <c r="F6948" s="62" t="s">
        <v>3494</v>
      </c>
    </row>
    <row r="6949" spans="1:6" x14ac:dyDescent="0.25">
      <c r="A6949" s="56">
        <v>460849</v>
      </c>
      <c r="B6949" s="80">
        <v>1200000</v>
      </c>
      <c r="C6949" s="57">
        <v>899391</v>
      </c>
      <c r="D6949" s="35" t="s">
        <v>1235</v>
      </c>
      <c r="E6949" s="62" t="s">
        <v>3459</v>
      </c>
      <c r="F6949" s="62" t="s">
        <v>3494</v>
      </c>
    </row>
    <row r="6950" spans="1:6" x14ac:dyDescent="0.25">
      <c r="A6950" s="56">
        <v>460850</v>
      </c>
      <c r="B6950" s="82">
        <v>20084548</v>
      </c>
      <c r="C6950" s="74">
        <v>28000</v>
      </c>
      <c r="D6950" s="70" t="s">
        <v>531</v>
      </c>
      <c r="E6950" s="62" t="s">
        <v>3458</v>
      </c>
      <c r="F6950" s="62" t="s">
        <v>3497</v>
      </c>
    </row>
    <row r="6951" spans="1:6" x14ac:dyDescent="0.25">
      <c r="A6951" s="56">
        <v>460850</v>
      </c>
      <c r="B6951" s="81">
        <v>20084548</v>
      </c>
      <c r="C6951" s="71">
        <v>37200</v>
      </c>
      <c r="D6951" s="35" t="s">
        <v>1235</v>
      </c>
      <c r="E6951" s="62" t="s">
        <v>3458</v>
      </c>
      <c r="F6951" s="62" t="s">
        <v>3497</v>
      </c>
    </row>
    <row r="6952" spans="1:6" x14ac:dyDescent="0.25">
      <c r="A6952" s="56">
        <v>460850</v>
      </c>
      <c r="B6952" s="82">
        <v>20084548</v>
      </c>
      <c r="C6952" s="74">
        <v>240</v>
      </c>
      <c r="D6952" s="70" t="s">
        <v>531</v>
      </c>
      <c r="E6952" s="62" t="s">
        <v>3458</v>
      </c>
      <c r="F6952" s="62" t="s">
        <v>3497</v>
      </c>
    </row>
    <row r="6953" spans="1:6" x14ac:dyDescent="0.25">
      <c r="A6953" s="56">
        <v>460850</v>
      </c>
      <c r="B6953" s="82">
        <v>20084548</v>
      </c>
      <c r="C6953" s="74">
        <v>24480</v>
      </c>
      <c r="D6953" s="70" t="s">
        <v>531</v>
      </c>
      <c r="E6953" s="62" t="s">
        <v>3458</v>
      </c>
      <c r="F6953" s="62" t="s">
        <v>3497</v>
      </c>
    </row>
    <row r="6954" spans="1:6" x14ac:dyDescent="0.25">
      <c r="A6954" s="56">
        <v>460850</v>
      </c>
      <c r="B6954" s="82">
        <v>20084548</v>
      </c>
      <c r="C6954" s="74">
        <v>4692</v>
      </c>
      <c r="D6954" s="70" t="s">
        <v>531</v>
      </c>
      <c r="E6954" s="62" t="s">
        <v>3458</v>
      </c>
      <c r="F6954" s="62" t="s">
        <v>3497</v>
      </c>
    </row>
    <row r="6955" spans="1:6" x14ac:dyDescent="0.25">
      <c r="A6955" s="56">
        <v>460850</v>
      </c>
      <c r="B6955" s="82">
        <v>20084548</v>
      </c>
      <c r="C6955" s="74">
        <v>20415</v>
      </c>
      <c r="D6955" s="70" t="s">
        <v>531</v>
      </c>
      <c r="E6955" s="62" t="s">
        <v>3458</v>
      </c>
      <c r="F6955" s="62" t="s">
        <v>3497</v>
      </c>
    </row>
    <row r="6956" spans="1:6" x14ac:dyDescent="0.25">
      <c r="A6956" s="56">
        <v>460850</v>
      </c>
      <c r="B6956" s="82">
        <v>20084548</v>
      </c>
      <c r="C6956" s="74">
        <v>13804</v>
      </c>
      <c r="D6956" s="70" t="s">
        <v>531</v>
      </c>
      <c r="E6956" s="62" t="s">
        <v>3458</v>
      </c>
      <c r="F6956" s="62" t="s">
        <v>3497</v>
      </c>
    </row>
    <row r="6957" spans="1:6" x14ac:dyDescent="0.25">
      <c r="A6957" s="56">
        <v>460850</v>
      </c>
      <c r="B6957" s="82">
        <v>20084548</v>
      </c>
      <c r="C6957" s="74">
        <v>19200</v>
      </c>
      <c r="D6957" s="70" t="s">
        <v>531</v>
      </c>
      <c r="E6957" s="62" t="s">
        <v>3458</v>
      </c>
      <c r="F6957" s="62" t="s">
        <v>3497</v>
      </c>
    </row>
    <row r="6958" spans="1:6" x14ac:dyDescent="0.25">
      <c r="A6958" s="56">
        <v>460850</v>
      </c>
      <c r="B6958" s="82">
        <v>20084548</v>
      </c>
      <c r="C6958" s="74">
        <v>41400</v>
      </c>
      <c r="D6958" s="70" t="s">
        <v>531</v>
      </c>
      <c r="E6958" s="62" t="s">
        <v>3458</v>
      </c>
      <c r="F6958" s="62" t="s">
        <v>3497</v>
      </c>
    </row>
    <row r="6959" spans="1:6" x14ac:dyDescent="0.25">
      <c r="A6959" s="56">
        <v>460850</v>
      </c>
      <c r="B6959" s="81">
        <v>20084548</v>
      </c>
      <c r="C6959" s="71">
        <v>4459590</v>
      </c>
      <c r="D6959" s="35" t="s">
        <v>1235</v>
      </c>
      <c r="E6959" s="62" t="s">
        <v>3458</v>
      </c>
      <c r="F6959" s="62" t="s">
        <v>3497</v>
      </c>
    </row>
    <row r="6960" spans="1:6" x14ac:dyDescent="0.25">
      <c r="A6960" s="56">
        <v>460866</v>
      </c>
      <c r="B6960" s="81">
        <v>966795</v>
      </c>
      <c r="C6960" s="71">
        <v>7188</v>
      </c>
      <c r="D6960" s="35" t="s">
        <v>1235</v>
      </c>
      <c r="E6960" s="62" t="s">
        <v>3458</v>
      </c>
      <c r="F6960" s="62" t="s">
        <v>3497</v>
      </c>
    </row>
    <row r="6961" spans="1:6" x14ac:dyDescent="0.25">
      <c r="A6961" s="56">
        <v>460869</v>
      </c>
      <c r="B6961" s="81">
        <v>776938</v>
      </c>
      <c r="C6961" s="71">
        <v>11141</v>
      </c>
      <c r="D6961" s="35" t="s">
        <v>1235</v>
      </c>
      <c r="E6961" s="62" t="s">
        <v>3458</v>
      </c>
      <c r="F6961" s="62" t="s">
        <v>3497</v>
      </c>
    </row>
    <row r="6962" spans="1:6" x14ac:dyDescent="0.25">
      <c r="A6962" s="56">
        <v>460869</v>
      </c>
      <c r="B6962" s="81">
        <v>776938</v>
      </c>
      <c r="C6962" s="71">
        <v>1386</v>
      </c>
      <c r="D6962" s="35" t="s">
        <v>1235</v>
      </c>
      <c r="E6962" s="62" t="s">
        <v>3458</v>
      </c>
      <c r="F6962" s="62" t="s">
        <v>3497</v>
      </c>
    </row>
    <row r="6963" spans="1:6" x14ac:dyDescent="0.25">
      <c r="A6963" s="56">
        <v>460869</v>
      </c>
      <c r="B6963" s="81">
        <v>776938</v>
      </c>
      <c r="C6963" s="71">
        <v>37200</v>
      </c>
      <c r="D6963" s="35" t="s">
        <v>1235</v>
      </c>
      <c r="E6963" s="62" t="s">
        <v>3458</v>
      </c>
      <c r="F6963" s="62" t="s">
        <v>3497</v>
      </c>
    </row>
    <row r="6964" spans="1:6" x14ac:dyDescent="0.25">
      <c r="A6964" s="56">
        <v>460910</v>
      </c>
      <c r="B6964" s="81">
        <v>15675529</v>
      </c>
      <c r="C6964" s="71">
        <v>2620</v>
      </c>
      <c r="D6964" s="35" t="s">
        <v>1235</v>
      </c>
      <c r="E6964" s="62" t="s">
        <v>3458</v>
      </c>
      <c r="F6964" s="62" t="s">
        <v>3497</v>
      </c>
    </row>
    <row r="6965" spans="1:6" x14ac:dyDescent="0.25">
      <c r="A6965" s="56">
        <v>460910</v>
      </c>
      <c r="B6965" s="81">
        <v>15675529</v>
      </c>
      <c r="C6965" s="71">
        <v>5293080</v>
      </c>
      <c r="D6965" s="35" t="s">
        <v>1235</v>
      </c>
      <c r="E6965" s="62" t="s">
        <v>3458</v>
      </c>
      <c r="F6965" s="62" t="s">
        <v>3497</v>
      </c>
    </row>
    <row r="6966" spans="1:6" x14ac:dyDescent="0.25">
      <c r="A6966" s="56">
        <v>460911</v>
      </c>
      <c r="B6966" s="80">
        <v>5742251</v>
      </c>
      <c r="C6966" s="71">
        <v>2988</v>
      </c>
      <c r="D6966" s="35" t="s">
        <v>1235</v>
      </c>
      <c r="E6966" s="62" t="s">
        <v>3502</v>
      </c>
      <c r="F6966" s="56" t="s">
        <v>3499</v>
      </c>
    </row>
    <row r="6967" spans="1:6" x14ac:dyDescent="0.25">
      <c r="A6967" s="56">
        <v>460911</v>
      </c>
      <c r="B6967" s="80">
        <v>5742251</v>
      </c>
      <c r="C6967" s="71">
        <v>143</v>
      </c>
      <c r="D6967" s="35" t="s">
        <v>1235</v>
      </c>
      <c r="E6967" s="62" t="s">
        <v>3502</v>
      </c>
      <c r="F6967" s="56" t="s">
        <v>3499</v>
      </c>
    </row>
    <row r="6968" spans="1:6" x14ac:dyDescent="0.25">
      <c r="A6968" s="56">
        <v>460911</v>
      </c>
      <c r="B6968" s="80">
        <v>5742251</v>
      </c>
      <c r="C6968" s="71">
        <v>4020</v>
      </c>
      <c r="D6968" s="35" t="s">
        <v>1235</v>
      </c>
      <c r="E6968" s="62" t="s">
        <v>3502</v>
      </c>
      <c r="F6968" s="56" t="s">
        <v>3499</v>
      </c>
    </row>
    <row r="6969" spans="1:6" x14ac:dyDescent="0.25">
      <c r="A6969" s="56">
        <v>460911</v>
      </c>
      <c r="B6969" s="80">
        <v>5742251</v>
      </c>
      <c r="C6969" s="71">
        <v>53241</v>
      </c>
      <c r="D6969" s="35" t="s">
        <v>1235</v>
      </c>
      <c r="E6969" s="62" t="s">
        <v>3502</v>
      </c>
      <c r="F6969" s="56" t="s">
        <v>3499</v>
      </c>
    </row>
    <row r="6970" spans="1:6" x14ac:dyDescent="0.25">
      <c r="A6970" s="56">
        <v>460911</v>
      </c>
      <c r="B6970" s="80">
        <v>5742251</v>
      </c>
      <c r="C6970" s="71">
        <v>1392</v>
      </c>
      <c r="D6970" s="35" t="s">
        <v>1235</v>
      </c>
      <c r="E6970" s="62" t="s">
        <v>3502</v>
      </c>
      <c r="F6970" s="56" t="s">
        <v>3499</v>
      </c>
    </row>
    <row r="6971" spans="1:6" x14ac:dyDescent="0.25">
      <c r="A6971" s="56">
        <v>460911</v>
      </c>
      <c r="B6971" s="80">
        <v>5742251</v>
      </c>
      <c r="C6971" s="71">
        <v>2988</v>
      </c>
      <c r="D6971" s="35" t="s">
        <v>1235</v>
      </c>
      <c r="E6971" s="62" t="s">
        <v>3502</v>
      </c>
      <c r="F6971" s="56" t="s">
        <v>3499</v>
      </c>
    </row>
    <row r="6972" spans="1:6" x14ac:dyDescent="0.25">
      <c r="A6972" s="56">
        <v>460911</v>
      </c>
      <c r="B6972" s="80">
        <v>5742251</v>
      </c>
      <c r="C6972" s="71">
        <v>143</v>
      </c>
      <c r="D6972" s="35" t="s">
        <v>1235</v>
      </c>
      <c r="E6972" s="62" t="s">
        <v>3502</v>
      </c>
      <c r="F6972" s="56" t="s">
        <v>3499</v>
      </c>
    </row>
    <row r="6973" spans="1:6" x14ac:dyDescent="0.25">
      <c r="A6973" s="56">
        <v>460911</v>
      </c>
      <c r="B6973" s="80">
        <v>5742251</v>
      </c>
      <c r="C6973" s="71">
        <v>4020</v>
      </c>
      <c r="D6973" s="35" t="s">
        <v>1235</v>
      </c>
      <c r="E6973" s="62" t="s">
        <v>3502</v>
      </c>
      <c r="F6973" s="56" t="s">
        <v>3499</v>
      </c>
    </row>
    <row r="6974" spans="1:6" x14ac:dyDescent="0.25">
      <c r="A6974" s="56">
        <v>460911</v>
      </c>
      <c r="B6974" s="80">
        <v>5742251</v>
      </c>
      <c r="C6974" s="71">
        <v>53241</v>
      </c>
      <c r="D6974" s="35" t="s">
        <v>1235</v>
      </c>
      <c r="E6974" s="62" t="s">
        <v>3502</v>
      </c>
      <c r="F6974" s="56" t="s">
        <v>3499</v>
      </c>
    </row>
    <row r="6975" spans="1:6" x14ac:dyDescent="0.25">
      <c r="A6975" s="56">
        <v>460911</v>
      </c>
      <c r="B6975" s="80">
        <v>5742251</v>
      </c>
      <c r="C6975" s="71">
        <v>1392</v>
      </c>
      <c r="D6975" s="35" t="s">
        <v>1235</v>
      </c>
      <c r="E6975" s="62" t="s">
        <v>3502</v>
      </c>
      <c r="F6975" s="56" t="s">
        <v>3499</v>
      </c>
    </row>
    <row r="6976" spans="1:6" x14ac:dyDescent="0.25">
      <c r="A6976" s="56">
        <v>460963</v>
      </c>
      <c r="B6976" s="80">
        <v>760000</v>
      </c>
      <c r="C6976" s="57">
        <v>760000</v>
      </c>
      <c r="D6976" s="35" t="s">
        <v>412</v>
      </c>
      <c r="E6976" s="62" t="s">
        <v>3460</v>
      </c>
      <c r="F6976" s="62" t="s">
        <v>3494</v>
      </c>
    </row>
    <row r="6977" spans="1:6" x14ac:dyDescent="0.25">
      <c r="A6977" s="56">
        <v>460967</v>
      </c>
      <c r="B6977" s="81">
        <v>4098793</v>
      </c>
      <c r="C6977" s="71">
        <v>74400</v>
      </c>
      <c r="D6977" s="35" t="s">
        <v>1235</v>
      </c>
      <c r="E6977" s="62" t="s">
        <v>3458</v>
      </c>
      <c r="F6977" s="62" t="s">
        <v>3497</v>
      </c>
    </row>
    <row r="6978" spans="1:6" x14ac:dyDescent="0.25">
      <c r="A6978" s="56">
        <v>460967</v>
      </c>
      <c r="B6978" s="81">
        <v>4098793</v>
      </c>
      <c r="C6978" s="71">
        <v>4148</v>
      </c>
      <c r="D6978" s="35" t="s">
        <v>1235</v>
      </c>
      <c r="E6978" s="62" t="s">
        <v>3458</v>
      </c>
      <c r="F6978" s="62" t="s">
        <v>3497</v>
      </c>
    </row>
    <row r="6979" spans="1:6" x14ac:dyDescent="0.25">
      <c r="A6979" s="56">
        <v>460967</v>
      </c>
      <c r="B6979" s="81">
        <v>4098793</v>
      </c>
      <c r="C6979" s="71">
        <v>2778</v>
      </c>
      <c r="D6979" s="35" t="s">
        <v>1235</v>
      </c>
      <c r="E6979" s="62" t="s">
        <v>3458</v>
      </c>
      <c r="F6979" s="62" t="s">
        <v>3497</v>
      </c>
    </row>
    <row r="6980" spans="1:6" x14ac:dyDescent="0.25">
      <c r="A6980" s="56">
        <v>460967</v>
      </c>
      <c r="B6980" s="81">
        <v>4098793</v>
      </c>
      <c r="C6980" s="71">
        <v>1662</v>
      </c>
      <c r="D6980" s="35" t="s">
        <v>1235</v>
      </c>
      <c r="E6980" s="62" t="s">
        <v>3458</v>
      </c>
      <c r="F6980" s="62" t="s">
        <v>3497</v>
      </c>
    </row>
    <row r="6981" spans="1:6" x14ac:dyDescent="0.25">
      <c r="A6981" s="56">
        <v>460969</v>
      </c>
      <c r="B6981" s="81">
        <v>1828521</v>
      </c>
      <c r="C6981" s="71">
        <v>15984</v>
      </c>
      <c r="D6981" s="35" t="s">
        <v>1235</v>
      </c>
      <c r="E6981" s="62" t="s">
        <v>3458</v>
      </c>
      <c r="F6981" s="62" t="s">
        <v>3497</v>
      </c>
    </row>
    <row r="6982" spans="1:6" x14ac:dyDescent="0.25">
      <c r="A6982" s="56">
        <v>460969</v>
      </c>
      <c r="B6982" s="81">
        <v>1828521</v>
      </c>
      <c r="C6982" s="71">
        <v>3696</v>
      </c>
      <c r="D6982" s="35" t="s">
        <v>1235</v>
      </c>
      <c r="E6982" s="62" t="s">
        <v>3458</v>
      </c>
      <c r="F6982" s="62" t="s">
        <v>3497</v>
      </c>
    </row>
    <row r="6983" spans="1:6" x14ac:dyDescent="0.25">
      <c r="A6983" s="56">
        <v>460970</v>
      </c>
      <c r="B6983" s="80">
        <v>59655</v>
      </c>
      <c r="C6983" s="59">
        <v>22850</v>
      </c>
      <c r="D6983" s="35" t="s">
        <v>1235</v>
      </c>
      <c r="E6983" s="62" t="s">
        <v>3487</v>
      </c>
      <c r="F6983" s="56" t="s">
        <v>3500</v>
      </c>
    </row>
    <row r="6984" spans="1:6" x14ac:dyDescent="0.25">
      <c r="A6984" s="60">
        <v>460970</v>
      </c>
      <c r="B6984" s="83">
        <v>59655</v>
      </c>
      <c r="C6984" s="72">
        <v>22850</v>
      </c>
      <c r="D6984" s="35" t="s">
        <v>1235</v>
      </c>
      <c r="E6984" s="62" t="s">
        <v>3487</v>
      </c>
      <c r="F6984" s="56" t="s">
        <v>3500</v>
      </c>
    </row>
    <row r="6985" spans="1:6" x14ac:dyDescent="0.25">
      <c r="A6985" s="56">
        <v>460972</v>
      </c>
      <c r="B6985" s="80">
        <v>536480</v>
      </c>
      <c r="C6985" s="59">
        <v>205212</v>
      </c>
      <c r="D6985" s="35" t="s">
        <v>1235</v>
      </c>
      <c r="E6985" s="62" t="s">
        <v>3487</v>
      </c>
      <c r="F6985" s="56" t="s">
        <v>3500</v>
      </c>
    </row>
    <row r="6986" spans="1:6" x14ac:dyDescent="0.25">
      <c r="A6986" s="60">
        <v>460972</v>
      </c>
      <c r="B6986" s="83">
        <v>536480</v>
      </c>
      <c r="C6986" s="72">
        <v>205212</v>
      </c>
      <c r="D6986" s="35" t="s">
        <v>1235</v>
      </c>
      <c r="E6986" s="62" t="s">
        <v>3487</v>
      </c>
      <c r="F6986" s="56" t="s">
        <v>3500</v>
      </c>
    </row>
    <row r="6987" spans="1:6" x14ac:dyDescent="0.25">
      <c r="A6987" s="56">
        <v>460973</v>
      </c>
      <c r="B6987" s="80">
        <v>760000</v>
      </c>
      <c r="C6987" s="57">
        <v>700000</v>
      </c>
      <c r="D6987" s="70" t="s">
        <v>531</v>
      </c>
      <c r="E6987" s="62" t="s">
        <v>3460</v>
      </c>
      <c r="F6987" s="62" t="s">
        <v>3494</v>
      </c>
    </row>
    <row r="6988" spans="1:6" x14ac:dyDescent="0.25">
      <c r="A6988" s="56">
        <v>460974</v>
      </c>
      <c r="B6988" s="80">
        <v>760000</v>
      </c>
      <c r="C6988" s="57">
        <v>529975</v>
      </c>
      <c r="D6988" s="35" t="s">
        <v>1235</v>
      </c>
      <c r="E6988" s="62" t="s">
        <v>3460</v>
      </c>
      <c r="F6988" s="62" t="s">
        <v>3494</v>
      </c>
    </row>
    <row r="6989" spans="1:6" x14ac:dyDescent="0.25">
      <c r="A6989" s="56">
        <v>460975</v>
      </c>
      <c r="B6989" s="80">
        <v>64000</v>
      </c>
      <c r="C6989" s="59">
        <v>14080</v>
      </c>
      <c r="D6989" s="35" t="s">
        <v>1235</v>
      </c>
      <c r="E6989" s="62" t="s">
        <v>3487</v>
      </c>
      <c r="F6989" s="56" t="s">
        <v>3500</v>
      </c>
    </row>
    <row r="6990" spans="1:6" x14ac:dyDescent="0.25">
      <c r="A6990" s="60">
        <v>460975</v>
      </c>
      <c r="B6990" s="83">
        <v>64000</v>
      </c>
      <c r="C6990" s="72">
        <v>14080</v>
      </c>
      <c r="D6990" s="35" t="s">
        <v>1235</v>
      </c>
      <c r="E6990" s="62" t="s">
        <v>3487</v>
      </c>
      <c r="F6990" s="56" t="s">
        <v>3500</v>
      </c>
    </row>
    <row r="6991" spans="1:6" x14ac:dyDescent="0.25">
      <c r="A6991" s="60">
        <v>460979</v>
      </c>
      <c r="B6991" s="83">
        <v>38609075</v>
      </c>
      <c r="C6991" s="72">
        <v>14748400</v>
      </c>
      <c r="D6991" s="35" t="s">
        <v>424</v>
      </c>
      <c r="E6991" s="62" t="s">
        <v>3487</v>
      </c>
      <c r="F6991" s="56" t="s">
        <v>3500</v>
      </c>
    </row>
    <row r="6992" spans="1:6" x14ac:dyDescent="0.25">
      <c r="A6992" s="56">
        <v>460982</v>
      </c>
      <c r="B6992" s="80">
        <v>38320</v>
      </c>
      <c r="C6992" s="59">
        <v>15158</v>
      </c>
      <c r="D6992" s="35" t="s">
        <v>1235</v>
      </c>
      <c r="E6992" s="62" t="s">
        <v>3487</v>
      </c>
      <c r="F6992" s="56" t="s">
        <v>3500</v>
      </c>
    </row>
    <row r="6993" spans="1:6" x14ac:dyDescent="0.25">
      <c r="A6993" s="60">
        <v>460982</v>
      </c>
      <c r="B6993" s="83">
        <v>38320</v>
      </c>
      <c r="C6993" s="72">
        <v>15158</v>
      </c>
      <c r="D6993" s="35" t="s">
        <v>1235</v>
      </c>
      <c r="E6993" s="62" t="s">
        <v>3487</v>
      </c>
      <c r="F6993" s="56" t="s">
        <v>3500</v>
      </c>
    </row>
    <row r="6994" spans="1:6" x14ac:dyDescent="0.25">
      <c r="A6994" s="56">
        <v>460983</v>
      </c>
      <c r="B6994" s="80">
        <v>31516</v>
      </c>
      <c r="C6994" s="59">
        <v>7854</v>
      </c>
      <c r="D6994" s="35" t="s">
        <v>1235</v>
      </c>
      <c r="E6994" s="62" t="s">
        <v>3487</v>
      </c>
      <c r="F6994" s="56" t="s">
        <v>3500</v>
      </c>
    </row>
    <row r="6995" spans="1:6" x14ac:dyDescent="0.25">
      <c r="A6995" s="60">
        <v>460983</v>
      </c>
      <c r="B6995" s="83">
        <v>31516</v>
      </c>
      <c r="C6995" s="72">
        <v>7854</v>
      </c>
      <c r="D6995" s="35" t="s">
        <v>1235</v>
      </c>
      <c r="E6995" s="62" t="s">
        <v>3487</v>
      </c>
      <c r="F6995" s="56" t="s">
        <v>3500</v>
      </c>
    </row>
    <row r="6996" spans="1:6" x14ac:dyDescent="0.25">
      <c r="A6996" s="56">
        <v>460989</v>
      </c>
      <c r="B6996" s="80">
        <v>73363460</v>
      </c>
      <c r="C6996" s="57">
        <v>13860</v>
      </c>
      <c r="D6996" s="35" t="s">
        <v>412</v>
      </c>
      <c r="E6996" s="62" t="s">
        <v>3458</v>
      </c>
      <c r="F6996" s="62" t="s">
        <v>3494</v>
      </c>
    </row>
    <row r="6997" spans="1:6" x14ac:dyDescent="0.25">
      <c r="A6997" s="56">
        <v>460989</v>
      </c>
      <c r="B6997" s="80">
        <v>73363460</v>
      </c>
      <c r="C6997" s="57">
        <v>170816</v>
      </c>
      <c r="D6997" s="35" t="s">
        <v>412</v>
      </c>
      <c r="E6997" s="62" t="s">
        <v>3458</v>
      </c>
      <c r="F6997" s="62" t="s">
        <v>3494</v>
      </c>
    </row>
    <row r="6998" spans="1:6" x14ac:dyDescent="0.25">
      <c r="A6998" s="56">
        <v>460989</v>
      </c>
      <c r="B6998" s="80">
        <v>73363460</v>
      </c>
      <c r="C6998" s="57">
        <v>43760</v>
      </c>
      <c r="D6998" s="35" t="s">
        <v>412</v>
      </c>
      <c r="E6998" s="62" t="s">
        <v>3458</v>
      </c>
      <c r="F6998" s="62" t="s">
        <v>3494</v>
      </c>
    </row>
    <row r="6999" spans="1:6" x14ac:dyDescent="0.25">
      <c r="A6999" s="56">
        <v>460989</v>
      </c>
      <c r="B6999" s="80">
        <v>73363460</v>
      </c>
      <c r="C6999" s="57">
        <v>14042</v>
      </c>
      <c r="D6999" s="35" t="s">
        <v>412</v>
      </c>
      <c r="E6999" s="62" t="s">
        <v>3458</v>
      </c>
      <c r="F6999" s="62" t="s">
        <v>3494</v>
      </c>
    </row>
    <row r="7000" spans="1:6" x14ac:dyDescent="0.25">
      <c r="A7000" s="56">
        <v>460989</v>
      </c>
      <c r="B7000" s="80">
        <v>73363460</v>
      </c>
      <c r="C7000" s="57">
        <v>24088</v>
      </c>
      <c r="D7000" s="35" t="s">
        <v>412</v>
      </c>
      <c r="E7000" s="62" t="s">
        <v>3458</v>
      </c>
      <c r="F7000" s="62" t="s">
        <v>3494</v>
      </c>
    </row>
    <row r="7001" spans="1:6" x14ac:dyDescent="0.25">
      <c r="A7001" s="56">
        <v>460989</v>
      </c>
      <c r="B7001" s="80">
        <v>73363460</v>
      </c>
      <c r="C7001" s="57">
        <v>121312</v>
      </c>
      <c r="D7001" s="35" t="s">
        <v>412</v>
      </c>
      <c r="E7001" s="62" t="s">
        <v>3458</v>
      </c>
      <c r="F7001" s="62" t="s">
        <v>3494</v>
      </c>
    </row>
    <row r="7002" spans="1:6" x14ac:dyDescent="0.25">
      <c r="A7002" s="56">
        <v>460989</v>
      </c>
      <c r="B7002" s="80">
        <v>73363460</v>
      </c>
      <c r="C7002" s="57">
        <v>324430</v>
      </c>
      <c r="D7002" s="35" t="s">
        <v>412</v>
      </c>
      <c r="E7002" s="62" t="s">
        <v>3458</v>
      </c>
      <c r="F7002" s="62" t="s">
        <v>3494</v>
      </c>
    </row>
    <row r="7003" spans="1:6" x14ac:dyDescent="0.25">
      <c r="A7003" s="56">
        <v>460989</v>
      </c>
      <c r="B7003" s="80">
        <v>73363460</v>
      </c>
      <c r="C7003" s="57">
        <v>295429</v>
      </c>
      <c r="D7003" s="35" t="s">
        <v>412</v>
      </c>
      <c r="E7003" s="62" t="s">
        <v>3458</v>
      </c>
      <c r="F7003" s="62" t="s">
        <v>3494</v>
      </c>
    </row>
    <row r="7004" spans="1:6" x14ac:dyDescent="0.25">
      <c r="A7004" s="56">
        <v>460989</v>
      </c>
      <c r="B7004" s="80">
        <v>73363460</v>
      </c>
      <c r="C7004" s="57">
        <v>41304</v>
      </c>
      <c r="D7004" s="35" t="s">
        <v>412</v>
      </c>
      <c r="E7004" s="62" t="s">
        <v>3458</v>
      </c>
      <c r="F7004" s="62" t="s">
        <v>3494</v>
      </c>
    </row>
    <row r="7005" spans="1:6" x14ac:dyDescent="0.25">
      <c r="A7005" s="56">
        <v>460989</v>
      </c>
      <c r="B7005" s="80">
        <v>73363460</v>
      </c>
      <c r="C7005" s="57">
        <v>295429</v>
      </c>
      <c r="D7005" s="35" t="s">
        <v>412</v>
      </c>
      <c r="E7005" s="62" t="s">
        <v>3458</v>
      </c>
      <c r="F7005" s="62" t="s">
        <v>3494</v>
      </c>
    </row>
    <row r="7006" spans="1:6" x14ac:dyDescent="0.25">
      <c r="A7006" s="56">
        <v>460989</v>
      </c>
      <c r="B7006" s="80">
        <v>73363460</v>
      </c>
      <c r="C7006" s="57">
        <v>20622</v>
      </c>
      <c r="D7006" s="35" t="s">
        <v>412</v>
      </c>
      <c r="E7006" s="62" t="s">
        <v>3458</v>
      </c>
      <c r="F7006" s="62" t="s">
        <v>3494</v>
      </c>
    </row>
    <row r="7007" spans="1:6" x14ac:dyDescent="0.25">
      <c r="A7007" s="56">
        <v>460989</v>
      </c>
      <c r="B7007" s="80">
        <v>73363460</v>
      </c>
      <c r="C7007" s="57">
        <v>243002</v>
      </c>
      <c r="D7007" s="35" t="s">
        <v>412</v>
      </c>
      <c r="E7007" s="62" t="s">
        <v>3458</v>
      </c>
      <c r="F7007" s="62" t="s">
        <v>3494</v>
      </c>
    </row>
    <row r="7008" spans="1:6" x14ac:dyDescent="0.25">
      <c r="A7008" s="56">
        <v>460989</v>
      </c>
      <c r="B7008" s="80">
        <v>73363460</v>
      </c>
      <c r="C7008" s="57">
        <v>141884</v>
      </c>
      <c r="D7008" s="35" t="s">
        <v>412</v>
      </c>
      <c r="E7008" s="62" t="s">
        <v>3458</v>
      </c>
      <c r="F7008" s="62" t="s">
        <v>3494</v>
      </c>
    </row>
    <row r="7009" spans="1:6" x14ac:dyDescent="0.25">
      <c r="A7009" s="56">
        <v>460989</v>
      </c>
      <c r="B7009" s="80">
        <v>73363460</v>
      </c>
      <c r="C7009" s="57">
        <v>35590</v>
      </c>
      <c r="D7009" s="35" t="s">
        <v>412</v>
      </c>
      <c r="E7009" s="62" t="s">
        <v>3458</v>
      </c>
      <c r="F7009" s="62" t="s">
        <v>3494</v>
      </c>
    </row>
    <row r="7010" spans="1:6" x14ac:dyDescent="0.25">
      <c r="A7010" s="56">
        <v>460989</v>
      </c>
      <c r="B7010" s="80">
        <v>73363460</v>
      </c>
      <c r="C7010" s="57">
        <v>112000</v>
      </c>
      <c r="D7010" s="35" t="s">
        <v>412</v>
      </c>
      <c r="E7010" s="62" t="s">
        <v>3458</v>
      </c>
      <c r="F7010" s="62" t="s">
        <v>3494</v>
      </c>
    </row>
    <row r="7011" spans="1:6" x14ac:dyDescent="0.25">
      <c r="A7011" s="56">
        <v>460989</v>
      </c>
      <c r="B7011" s="80">
        <v>73363460</v>
      </c>
      <c r="C7011" s="57">
        <v>390000</v>
      </c>
      <c r="D7011" s="35" t="s">
        <v>412</v>
      </c>
      <c r="E7011" s="62" t="s">
        <v>3458</v>
      </c>
      <c r="F7011" s="62" t="s">
        <v>3494</v>
      </c>
    </row>
    <row r="7012" spans="1:6" x14ac:dyDescent="0.25">
      <c r="A7012" s="56">
        <v>460989</v>
      </c>
      <c r="B7012" s="80">
        <v>73363460</v>
      </c>
      <c r="C7012" s="57">
        <v>24480</v>
      </c>
      <c r="D7012" s="35" t="s">
        <v>412</v>
      </c>
      <c r="E7012" s="62" t="s">
        <v>3458</v>
      </c>
      <c r="F7012" s="62" t="s">
        <v>3494</v>
      </c>
    </row>
    <row r="7013" spans="1:6" x14ac:dyDescent="0.25">
      <c r="A7013" s="56">
        <v>460989</v>
      </c>
      <c r="B7013" s="80">
        <v>73363460</v>
      </c>
      <c r="C7013" s="57">
        <v>38448</v>
      </c>
      <c r="D7013" s="35" t="s">
        <v>412</v>
      </c>
      <c r="E7013" s="62" t="s">
        <v>3458</v>
      </c>
      <c r="F7013" s="62" t="s">
        <v>3494</v>
      </c>
    </row>
    <row r="7014" spans="1:6" x14ac:dyDescent="0.25">
      <c r="A7014" s="56">
        <v>460989</v>
      </c>
      <c r="B7014" s="80">
        <v>73363460</v>
      </c>
      <c r="C7014" s="57">
        <v>648000</v>
      </c>
      <c r="D7014" s="35" t="s">
        <v>412</v>
      </c>
      <c r="E7014" s="62" t="s">
        <v>3458</v>
      </c>
      <c r="F7014" s="62" t="s">
        <v>3494</v>
      </c>
    </row>
    <row r="7015" spans="1:6" x14ac:dyDescent="0.25">
      <c r="A7015" s="56">
        <v>460989</v>
      </c>
      <c r="B7015" s="80">
        <v>73363460</v>
      </c>
      <c r="C7015" s="57">
        <v>163021</v>
      </c>
      <c r="D7015" s="35" t="s">
        <v>412</v>
      </c>
      <c r="E7015" s="62" t="s">
        <v>3458</v>
      </c>
      <c r="F7015" s="62" t="s">
        <v>3494</v>
      </c>
    </row>
    <row r="7016" spans="1:6" x14ac:dyDescent="0.25">
      <c r="A7016" s="56">
        <v>460989</v>
      </c>
      <c r="B7016" s="80">
        <v>73363460</v>
      </c>
      <c r="C7016" s="57">
        <v>37280</v>
      </c>
      <c r="D7016" s="35" t="s">
        <v>412</v>
      </c>
      <c r="E7016" s="62" t="s">
        <v>3458</v>
      </c>
      <c r="F7016" s="62" t="s">
        <v>3494</v>
      </c>
    </row>
    <row r="7017" spans="1:6" x14ac:dyDescent="0.25">
      <c r="A7017" s="56">
        <v>460989</v>
      </c>
      <c r="B7017" s="80">
        <v>73363460</v>
      </c>
      <c r="C7017" s="57">
        <v>176337</v>
      </c>
      <c r="D7017" s="35" t="s">
        <v>412</v>
      </c>
      <c r="E7017" s="62" t="s">
        <v>3458</v>
      </c>
      <c r="F7017" s="62" t="s">
        <v>3494</v>
      </c>
    </row>
    <row r="7018" spans="1:6" x14ac:dyDescent="0.25">
      <c r="A7018" s="56">
        <v>460989</v>
      </c>
      <c r="B7018" s="80">
        <v>73363460</v>
      </c>
      <c r="C7018" s="57">
        <v>33478</v>
      </c>
      <c r="D7018" s="35" t="s">
        <v>412</v>
      </c>
      <c r="E7018" s="62" t="s">
        <v>3458</v>
      </c>
      <c r="F7018" s="62" t="s">
        <v>3494</v>
      </c>
    </row>
    <row r="7019" spans="1:6" x14ac:dyDescent="0.25">
      <c r="A7019" s="56">
        <v>460989</v>
      </c>
      <c r="B7019" s="80">
        <v>73363460</v>
      </c>
      <c r="C7019" s="57">
        <v>43449</v>
      </c>
      <c r="D7019" s="35" t="s">
        <v>412</v>
      </c>
      <c r="E7019" s="62" t="s">
        <v>3458</v>
      </c>
      <c r="F7019" s="62" t="s">
        <v>3494</v>
      </c>
    </row>
    <row r="7020" spans="1:6" x14ac:dyDescent="0.25">
      <c r="A7020" s="56">
        <v>460989</v>
      </c>
      <c r="B7020" s="80">
        <v>73363460</v>
      </c>
      <c r="C7020" s="57">
        <v>100880</v>
      </c>
      <c r="D7020" s="35" t="s">
        <v>412</v>
      </c>
      <c r="E7020" s="62" t="s">
        <v>3458</v>
      </c>
      <c r="F7020" s="62" t="s">
        <v>3494</v>
      </c>
    </row>
    <row r="7021" spans="1:6" x14ac:dyDescent="0.25">
      <c r="A7021" s="56">
        <v>460989</v>
      </c>
      <c r="B7021" s="80">
        <v>73363460</v>
      </c>
      <c r="C7021" s="57">
        <v>1500287</v>
      </c>
      <c r="D7021" s="35" t="s">
        <v>412</v>
      </c>
      <c r="E7021" s="62" t="s">
        <v>3458</v>
      </c>
      <c r="F7021" s="62" t="s">
        <v>3494</v>
      </c>
    </row>
    <row r="7022" spans="1:6" x14ac:dyDescent="0.25">
      <c r="A7022" s="56">
        <v>460989</v>
      </c>
      <c r="B7022" s="80">
        <v>73363460</v>
      </c>
      <c r="C7022" s="57">
        <v>6810</v>
      </c>
      <c r="D7022" s="35" t="s">
        <v>412</v>
      </c>
      <c r="E7022" s="62" t="s">
        <v>3458</v>
      </c>
      <c r="F7022" s="62" t="s">
        <v>3494</v>
      </c>
    </row>
    <row r="7023" spans="1:6" x14ac:dyDescent="0.25">
      <c r="A7023" s="56">
        <v>460989</v>
      </c>
      <c r="B7023" s="80">
        <v>73363460</v>
      </c>
      <c r="C7023" s="57">
        <v>1805120</v>
      </c>
      <c r="D7023" s="35" t="s">
        <v>412</v>
      </c>
      <c r="E7023" s="62" t="s">
        <v>3458</v>
      </c>
      <c r="F7023" s="62" t="s">
        <v>3494</v>
      </c>
    </row>
    <row r="7024" spans="1:6" x14ac:dyDescent="0.25">
      <c r="A7024" s="56">
        <v>460989</v>
      </c>
      <c r="B7024" s="80">
        <v>73363460</v>
      </c>
      <c r="C7024" s="57">
        <v>77268</v>
      </c>
      <c r="D7024" s="35" t="s">
        <v>1235</v>
      </c>
      <c r="E7024" s="62" t="s">
        <v>3458</v>
      </c>
      <c r="F7024" s="62" t="s">
        <v>3494</v>
      </c>
    </row>
    <row r="7025" spans="1:6" x14ac:dyDescent="0.25">
      <c r="A7025" s="56">
        <v>460989</v>
      </c>
      <c r="B7025" s="80">
        <v>73363460</v>
      </c>
      <c r="C7025" s="57">
        <v>14943</v>
      </c>
      <c r="D7025" s="35" t="s">
        <v>1235</v>
      </c>
      <c r="E7025" s="62" t="s">
        <v>3458</v>
      </c>
      <c r="F7025" s="62" t="s">
        <v>3494</v>
      </c>
    </row>
    <row r="7026" spans="1:6" x14ac:dyDescent="0.25">
      <c r="A7026" s="56">
        <v>460989</v>
      </c>
      <c r="B7026" s="80">
        <v>73363460</v>
      </c>
      <c r="C7026" s="57">
        <v>9936000</v>
      </c>
      <c r="D7026" s="35" t="s">
        <v>1235</v>
      </c>
      <c r="E7026" s="62" t="s">
        <v>3458</v>
      </c>
      <c r="F7026" s="62" t="s">
        <v>3494</v>
      </c>
    </row>
    <row r="7027" spans="1:6" x14ac:dyDescent="0.25">
      <c r="A7027" s="56">
        <v>460989</v>
      </c>
      <c r="B7027" s="80">
        <v>73363460</v>
      </c>
      <c r="C7027" s="57">
        <v>10482031</v>
      </c>
      <c r="D7027" s="35" t="s">
        <v>1235</v>
      </c>
      <c r="E7027" s="62" t="s">
        <v>3458</v>
      </c>
      <c r="F7027" s="62" t="s">
        <v>3494</v>
      </c>
    </row>
    <row r="7028" spans="1:6" x14ac:dyDescent="0.25">
      <c r="A7028" s="56">
        <v>460989</v>
      </c>
      <c r="B7028" s="80">
        <v>73363460</v>
      </c>
      <c r="C7028" s="57">
        <v>337999</v>
      </c>
      <c r="D7028" s="35" t="s">
        <v>412</v>
      </c>
      <c r="E7028" s="62" t="s">
        <v>3458</v>
      </c>
      <c r="F7028" s="62" t="s">
        <v>3494</v>
      </c>
    </row>
    <row r="7029" spans="1:6" x14ac:dyDescent="0.25">
      <c r="A7029" s="60">
        <v>460995</v>
      </c>
      <c r="B7029" s="83">
        <v>52563590</v>
      </c>
      <c r="C7029" s="72">
        <v>52563590</v>
      </c>
      <c r="D7029" s="35" t="s">
        <v>424</v>
      </c>
      <c r="E7029" s="62" t="s">
        <v>3487</v>
      </c>
      <c r="F7029" s="56" t="s">
        <v>3500</v>
      </c>
    </row>
    <row r="7030" spans="1:6" x14ac:dyDescent="0.25">
      <c r="A7030" s="56">
        <v>461002</v>
      </c>
      <c r="B7030" s="81">
        <v>5163058</v>
      </c>
      <c r="C7030" s="71">
        <v>146880</v>
      </c>
      <c r="D7030" s="51" t="s">
        <v>403</v>
      </c>
      <c r="E7030" s="62" t="s">
        <v>3458</v>
      </c>
      <c r="F7030" s="62" t="s">
        <v>3497</v>
      </c>
    </row>
    <row r="7031" spans="1:6" x14ac:dyDescent="0.25">
      <c r="A7031" s="56">
        <v>461002</v>
      </c>
      <c r="B7031" s="81">
        <v>5163058</v>
      </c>
      <c r="C7031" s="71">
        <v>1636</v>
      </c>
      <c r="D7031" s="35" t="s">
        <v>1235</v>
      </c>
      <c r="E7031" s="62" t="s">
        <v>3458</v>
      </c>
      <c r="F7031" s="62" t="s">
        <v>3497</v>
      </c>
    </row>
    <row r="7032" spans="1:6" x14ac:dyDescent="0.25">
      <c r="A7032" s="56">
        <v>461002</v>
      </c>
      <c r="B7032" s="81">
        <v>5163058</v>
      </c>
      <c r="C7032" s="71">
        <v>4849</v>
      </c>
      <c r="D7032" s="35" t="s">
        <v>1235</v>
      </c>
      <c r="E7032" s="62" t="s">
        <v>3458</v>
      </c>
      <c r="F7032" s="62" t="s">
        <v>3497</v>
      </c>
    </row>
    <row r="7033" spans="1:6" x14ac:dyDescent="0.25">
      <c r="A7033" s="56">
        <v>461002</v>
      </c>
      <c r="B7033" s="81">
        <v>5163058</v>
      </c>
      <c r="C7033" s="71">
        <v>35940</v>
      </c>
      <c r="D7033" s="35" t="s">
        <v>1235</v>
      </c>
      <c r="E7033" s="62" t="s">
        <v>3458</v>
      </c>
      <c r="F7033" s="62" t="s">
        <v>3497</v>
      </c>
    </row>
    <row r="7034" spans="1:6" x14ac:dyDescent="0.25">
      <c r="A7034" s="56">
        <v>461002</v>
      </c>
      <c r="B7034" s="81">
        <v>5163058</v>
      </c>
      <c r="C7034" s="71">
        <v>0</v>
      </c>
      <c r="D7034" s="35" t="s">
        <v>1235</v>
      </c>
      <c r="E7034" s="62" t="s">
        <v>3458</v>
      </c>
      <c r="F7034" s="62" t="s">
        <v>3497</v>
      </c>
    </row>
    <row r="7035" spans="1:6" x14ac:dyDescent="0.25">
      <c r="A7035" s="56">
        <v>461002</v>
      </c>
      <c r="B7035" s="81">
        <v>5163058</v>
      </c>
      <c r="C7035" s="71">
        <v>57240</v>
      </c>
      <c r="D7035" s="35" t="s">
        <v>424</v>
      </c>
      <c r="E7035" s="62" t="s">
        <v>3458</v>
      </c>
      <c r="F7035" s="62" t="s">
        <v>3497</v>
      </c>
    </row>
    <row r="7036" spans="1:6" x14ac:dyDescent="0.25">
      <c r="A7036" s="56">
        <v>461003</v>
      </c>
      <c r="B7036" s="81">
        <v>427037</v>
      </c>
      <c r="C7036" s="71">
        <v>957</v>
      </c>
      <c r="D7036" s="35" t="s">
        <v>1235</v>
      </c>
      <c r="E7036" s="62" t="s">
        <v>3458</v>
      </c>
      <c r="F7036" s="62" t="s">
        <v>3497</v>
      </c>
    </row>
    <row r="7037" spans="1:6" x14ac:dyDescent="0.25">
      <c r="A7037" s="56">
        <v>461005</v>
      </c>
      <c r="B7037" s="80">
        <v>10888208</v>
      </c>
      <c r="C7037" s="71">
        <v>455100</v>
      </c>
      <c r="D7037" s="70" t="s">
        <v>419</v>
      </c>
      <c r="E7037" s="62" t="s">
        <v>3487</v>
      </c>
      <c r="F7037" s="56" t="s">
        <v>3499</v>
      </c>
    </row>
    <row r="7038" spans="1:6" x14ac:dyDescent="0.25">
      <c r="A7038" s="56">
        <v>461005</v>
      </c>
      <c r="B7038" s="80">
        <v>10888208</v>
      </c>
      <c r="C7038" s="71">
        <v>5784</v>
      </c>
      <c r="D7038" s="35" t="s">
        <v>1235</v>
      </c>
      <c r="E7038" s="62" t="s">
        <v>3487</v>
      </c>
      <c r="F7038" s="56" t="s">
        <v>3499</v>
      </c>
    </row>
    <row r="7039" spans="1:6" x14ac:dyDescent="0.25">
      <c r="A7039" s="56">
        <v>461005</v>
      </c>
      <c r="B7039" s="80">
        <v>10888208</v>
      </c>
      <c r="C7039" s="71">
        <v>13050</v>
      </c>
      <c r="D7039" s="35" t="s">
        <v>1235</v>
      </c>
      <c r="E7039" s="62" t="s">
        <v>3487</v>
      </c>
      <c r="F7039" s="56" t="s">
        <v>3499</v>
      </c>
    </row>
    <row r="7040" spans="1:6" x14ac:dyDescent="0.25">
      <c r="A7040" s="56">
        <v>461005</v>
      </c>
      <c r="B7040" s="80">
        <v>10888208</v>
      </c>
      <c r="C7040" s="71">
        <v>192572</v>
      </c>
      <c r="D7040" s="35" t="s">
        <v>1235</v>
      </c>
      <c r="E7040" s="62" t="s">
        <v>3487</v>
      </c>
      <c r="F7040" s="56" t="s">
        <v>3499</v>
      </c>
    </row>
    <row r="7041" spans="1:6" x14ac:dyDescent="0.25">
      <c r="A7041" s="56">
        <v>461005</v>
      </c>
      <c r="B7041" s="80">
        <v>10888208</v>
      </c>
      <c r="C7041" s="71">
        <v>1050</v>
      </c>
      <c r="D7041" s="35" t="s">
        <v>1235</v>
      </c>
      <c r="E7041" s="62" t="s">
        <v>3487</v>
      </c>
      <c r="F7041" s="56" t="s">
        <v>3499</v>
      </c>
    </row>
    <row r="7042" spans="1:6" x14ac:dyDescent="0.25">
      <c r="A7042" s="56">
        <v>461005</v>
      </c>
      <c r="B7042" s="80">
        <v>10888208</v>
      </c>
      <c r="C7042" s="71">
        <v>6720</v>
      </c>
      <c r="D7042" s="35" t="s">
        <v>1235</v>
      </c>
      <c r="E7042" s="62" t="s">
        <v>3487</v>
      </c>
      <c r="F7042" s="56" t="s">
        <v>3499</v>
      </c>
    </row>
    <row r="7043" spans="1:6" x14ac:dyDescent="0.25">
      <c r="A7043" s="56">
        <v>461005</v>
      </c>
      <c r="B7043" s="80">
        <v>10888208</v>
      </c>
      <c r="C7043" s="71">
        <v>191192</v>
      </c>
      <c r="D7043" s="35" t="s">
        <v>1235</v>
      </c>
      <c r="E7043" s="62" t="s">
        <v>3487</v>
      </c>
      <c r="F7043" s="56" t="s">
        <v>3499</v>
      </c>
    </row>
    <row r="7044" spans="1:6" x14ac:dyDescent="0.25">
      <c r="A7044" s="56">
        <v>461005</v>
      </c>
      <c r="B7044" s="80">
        <v>10888208</v>
      </c>
      <c r="C7044" s="71">
        <v>134556</v>
      </c>
      <c r="D7044" s="35" t="s">
        <v>1235</v>
      </c>
      <c r="E7044" s="62" t="s">
        <v>3487</v>
      </c>
      <c r="F7044" s="56" t="s">
        <v>3499</v>
      </c>
    </row>
    <row r="7045" spans="1:6" x14ac:dyDescent="0.25">
      <c r="A7045" s="56">
        <v>461005</v>
      </c>
      <c r="B7045" s="80">
        <v>10888208</v>
      </c>
      <c r="C7045" s="71">
        <v>14798</v>
      </c>
      <c r="D7045" s="35" t="s">
        <v>1235</v>
      </c>
      <c r="E7045" s="62" t="s">
        <v>3487</v>
      </c>
      <c r="F7045" s="56" t="s">
        <v>3499</v>
      </c>
    </row>
    <row r="7046" spans="1:6" x14ac:dyDescent="0.25">
      <c r="A7046" s="56">
        <v>461005</v>
      </c>
      <c r="B7046" s="80">
        <v>10888208</v>
      </c>
      <c r="C7046" s="71">
        <v>6360</v>
      </c>
      <c r="D7046" s="35" t="s">
        <v>1235</v>
      </c>
      <c r="E7046" s="62" t="s">
        <v>3487</v>
      </c>
      <c r="F7046" s="56" t="s">
        <v>3499</v>
      </c>
    </row>
    <row r="7047" spans="1:6" x14ac:dyDescent="0.25">
      <c r="A7047" s="56">
        <v>461005</v>
      </c>
      <c r="B7047" s="80">
        <v>10888208</v>
      </c>
      <c r="C7047" s="71">
        <v>135500</v>
      </c>
      <c r="D7047" s="70" t="s">
        <v>419</v>
      </c>
      <c r="E7047" s="62" t="s">
        <v>3487</v>
      </c>
      <c r="F7047" s="56" t="s">
        <v>3499</v>
      </c>
    </row>
    <row r="7048" spans="1:6" x14ac:dyDescent="0.25">
      <c r="A7048" s="56">
        <v>461005</v>
      </c>
      <c r="B7048" s="80">
        <v>10888208</v>
      </c>
      <c r="C7048" s="71">
        <v>532000</v>
      </c>
      <c r="D7048" s="35" t="s">
        <v>1235</v>
      </c>
      <c r="E7048" s="62" t="s">
        <v>3487</v>
      </c>
      <c r="F7048" s="56" t="s">
        <v>3499</v>
      </c>
    </row>
    <row r="7049" spans="1:6" x14ac:dyDescent="0.25">
      <c r="A7049" s="56">
        <v>461005</v>
      </c>
      <c r="B7049" s="80">
        <v>10888208</v>
      </c>
      <c r="C7049" s="71">
        <v>17200</v>
      </c>
      <c r="D7049" s="35" t="s">
        <v>1235</v>
      </c>
      <c r="E7049" s="62" t="s">
        <v>3487</v>
      </c>
      <c r="F7049" s="56" t="s">
        <v>3499</v>
      </c>
    </row>
    <row r="7050" spans="1:6" x14ac:dyDescent="0.25">
      <c r="A7050" s="56">
        <v>461005</v>
      </c>
      <c r="B7050" s="80">
        <v>10888208</v>
      </c>
      <c r="C7050" s="71">
        <v>16360</v>
      </c>
      <c r="D7050" s="35" t="s">
        <v>1235</v>
      </c>
      <c r="E7050" s="62" t="s">
        <v>3487</v>
      </c>
      <c r="F7050" s="56" t="s">
        <v>3499</v>
      </c>
    </row>
    <row r="7051" spans="1:6" x14ac:dyDescent="0.25">
      <c r="A7051" s="56">
        <v>461005</v>
      </c>
      <c r="B7051" s="80">
        <v>10888208</v>
      </c>
      <c r="C7051" s="71">
        <v>455100</v>
      </c>
      <c r="D7051" s="70" t="s">
        <v>419</v>
      </c>
      <c r="E7051" s="62" t="s">
        <v>3487</v>
      </c>
      <c r="F7051" s="56" t="s">
        <v>3499</v>
      </c>
    </row>
    <row r="7052" spans="1:6" x14ac:dyDescent="0.25">
      <c r="A7052" s="56">
        <v>461005</v>
      </c>
      <c r="B7052" s="80">
        <v>10888208</v>
      </c>
      <c r="C7052" s="71">
        <v>5784</v>
      </c>
      <c r="D7052" s="35" t="s">
        <v>1235</v>
      </c>
      <c r="E7052" s="62" t="s">
        <v>3487</v>
      </c>
      <c r="F7052" s="56" t="s">
        <v>3499</v>
      </c>
    </row>
    <row r="7053" spans="1:6" x14ac:dyDescent="0.25">
      <c r="A7053" s="56">
        <v>461005</v>
      </c>
      <c r="B7053" s="80">
        <v>10888208</v>
      </c>
      <c r="C7053" s="71">
        <v>13050</v>
      </c>
      <c r="D7053" s="35" t="s">
        <v>1235</v>
      </c>
      <c r="E7053" s="62" t="s">
        <v>3487</v>
      </c>
      <c r="F7053" s="56" t="s">
        <v>3499</v>
      </c>
    </row>
    <row r="7054" spans="1:6" x14ac:dyDescent="0.25">
      <c r="A7054" s="56">
        <v>461005</v>
      </c>
      <c r="B7054" s="80">
        <v>10888208</v>
      </c>
      <c r="C7054" s="71">
        <v>192572</v>
      </c>
      <c r="D7054" s="35" t="s">
        <v>1235</v>
      </c>
      <c r="E7054" s="62" t="s">
        <v>3487</v>
      </c>
      <c r="F7054" s="56" t="s">
        <v>3499</v>
      </c>
    </row>
    <row r="7055" spans="1:6" x14ac:dyDescent="0.25">
      <c r="A7055" s="56">
        <v>461005</v>
      </c>
      <c r="B7055" s="80">
        <v>10888208</v>
      </c>
      <c r="C7055" s="71">
        <v>1050</v>
      </c>
      <c r="D7055" s="35" t="s">
        <v>1235</v>
      </c>
      <c r="E7055" s="62" t="s">
        <v>3487</v>
      </c>
      <c r="F7055" s="56" t="s">
        <v>3499</v>
      </c>
    </row>
    <row r="7056" spans="1:6" x14ac:dyDescent="0.25">
      <c r="A7056" s="56">
        <v>461005</v>
      </c>
      <c r="B7056" s="80">
        <v>10888208</v>
      </c>
      <c r="C7056" s="71">
        <v>6720</v>
      </c>
      <c r="D7056" s="35" t="s">
        <v>412</v>
      </c>
      <c r="E7056" s="62" t="s">
        <v>3487</v>
      </c>
      <c r="F7056" s="56" t="s">
        <v>3499</v>
      </c>
    </row>
    <row r="7057" spans="1:6" x14ac:dyDescent="0.25">
      <c r="A7057" s="56">
        <v>461005</v>
      </c>
      <c r="B7057" s="80">
        <v>10888208</v>
      </c>
      <c r="C7057" s="71">
        <v>191192</v>
      </c>
      <c r="D7057" s="35" t="s">
        <v>1235</v>
      </c>
      <c r="E7057" s="62" t="s">
        <v>3487</v>
      </c>
      <c r="F7057" s="56" t="s">
        <v>3499</v>
      </c>
    </row>
    <row r="7058" spans="1:6" x14ac:dyDescent="0.25">
      <c r="A7058" s="56">
        <v>461005</v>
      </c>
      <c r="B7058" s="80">
        <v>10888208</v>
      </c>
      <c r="C7058" s="71">
        <v>134556</v>
      </c>
      <c r="D7058" s="35" t="s">
        <v>1235</v>
      </c>
      <c r="E7058" s="62" t="s">
        <v>3487</v>
      </c>
      <c r="F7058" s="56" t="s">
        <v>3499</v>
      </c>
    </row>
    <row r="7059" spans="1:6" x14ac:dyDescent="0.25">
      <c r="A7059" s="56">
        <v>461005</v>
      </c>
      <c r="B7059" s="80">
        <v>10888208</v>
      </c>
      <c r="C7059" s="71">
        <v>14798</v>
      </c>
      <c r="D7059" s="35" t="s">
        <v>1235</v>
      </c>
      <c r="E7059" s="62" t="s">
        <v>3487</v>
      </c>
      <c r="F7059" s="56" t="s">
        <v>3499</v>
      </c>
    </row>
    <row r="7060" spans="1:6" x14ac:dyDescent="0.25">
      <c r="A7060" s="56">
        <v>461005</v>
      </c>
      <c r="B7060" s="80">
        <v>10888208</v>
      </c>
      <c r="C7060" s="71">
        <v>6360</v>
      </c>
      <c r="D7060" s="35" t="s">
        <v>1235</v>
      </c>
      <c r="E7060" s="62" t="s">
        <v>3487</v>
      </c>
      <c r="F7060" s="56" t="s">
        <v>3499</v>
      </c>
    </row>
    <row r="7061" spans="1:6" x14ac:dyDescent="0.25">
      <c r="A7061" s="56">
        <v>461005</v>
      </c>
      <c r="B7061" s="80">
        <v>10888208</v>
      </c>
      <c r="C7061" s="71">
        <v>135500</v>
      </c>
      <c r="D7061" s="70" t="s">
        <v>419</v>
      </c>
      <c r="E7061" s="62" t="s">
        <v>3487</v>
      </c>
      <c r="F7061" s="56" t="s">
        <v>3499</v>
      </c>
    </row>
    <row r="7062" spans="1:6" x14ac:dyDescent="0.25">
      <c r="A7062" s="56">
        <v>461005</v>
      </c>
      <c r="B7062" s="80">
        <v>10888208</v>
      </c>
      <c r="C7062" s="71">
        <v>532000</v>
      </c>
      <c r="D7062" s="35" t="s">
        <v>1235</v>
      </c>
      <c r="E7062" s="62" t="s">
        <v>3487</v>
      </c>
      <c r="F7062" s="56" t="s">
        <v>3499</v>
      </c>
    </row>
    <row r="7063" spans="1:6" x14ac:dyDescent="0.25">
      <c r="A7063" s="56">
        <v>461005</v>
      </c>
      <c r="B7063" s="80">
        <v>10888208</v>
      </c>
      <c r="C7063" s="71">
        <v>17200</v>
      </c>
      <c r="D7063" s="35" t="s">
        <v>1235</v>
      </c>
      <c r="E7063" s="62" t="s">
        <v>3487</v>
      </c>
      <c r="F7063" s="56" t="s">
        <v>3499</v>
      </c>
    </row>
    <row r="7064" spans="1:6" x14ac:dyDescent="0.25">
      <c r="A7064" s="56">
        <v>461005</v>
      </c>
      <c r="B7064" s="80">
        <v>10888208</v>
      </c>
      <c r="C7064" s="71">
        <v>16360</v>
      </c>
      <c r="D7064" s="35" t="s">
        <v>412</v>
      </c>
      <c r="E7064" s="62" t="s">
        <v>3487</v>
      </c>
      <c r="F7064" s="56" t="s">
        <v>3499</v>
      </c>
    </row>
    <row r="7065" spans="1:6" x14ac:dyDescent="0.25">
      <c r="A7065" s="56">
        <v>461013</v>
      </c>
      <c r="B7065" s="81">
        <v>8120154</v>
      </c>
      <c r="C7065" s="71">
        <v>1560000</v>
      </c>
      <c r="D7065" s="35" t="s">
        <v>424</v>
      </c>
      <c r="E7065" s="62" t="s">
        <v>3458</v>
      </c>
      <c r="F7065" s="62" t="s">
        <v>3497</v>
      </c>
    </row>
    <row r="7066" spans="1:6" x14ac:dyDescent="0.25">
      <c r="A7066" s="56">
        <v>461013</v>
      </c>
      <c r="B7066" s="81">
        <v>8120154</v>
      </c>
      <c r="C7066" s="71">
        <v>562715</v>
      </c>
      <c r="D7066" s="35" t="s">
        <v>1235</v>
      </c>
      <c r="E7066" s="62" t="s">
        <v>3458</v>
      </c>
      <c r="F7066" s="62" t="s">
        <v>3497</v>
      </c>
    </row>
    <row r="7067" spans="1:6" x14ac:dyDescent="0.25">
      <c r="A7067" s="56">
        <v>461013</v>
      </c>
      <c r="B7067" s="81">
        <v>8120154</v>
      </c>
      <c r="C7067" s="71">
        <v>61155</v>
      </c>
      <c r="D7067" s="35" t="s">
        <v>1235</v>
      </c>
      <c r="E7067" s="62" t="s">
        <v>3458</v>
      </c>
      <c r="F7067" s="62" t="s">
        <v>3497</v>
      </c>
    </row>
    <row r="7068" spans="1:6" x14ac:dyDescent="0.25">
      <c r="A7068" s="19">
        <v>461016</v>
      </c>
      <c r="B7068" s="84">
        <v>8606014</v>
      </c>
      <c r="C7068" s="30">
        <v>120000</v>
      </c>
      <c r="D7068" s="35" t="s">
        <v>412</v>
      </c>
      <c r="E7068" s="62" t="s">
        <v>3458</v>
      </c>
      <c r="F7068" s="65" t="s">
        <v>0</v>
      </c>
    </row>
    <row r="7069" spans="1:6" x14ac:dyDescent="0.25">
      <c r="A7069" s="56">
        <v>461018</v>
      </c>
      <c r="B7069" s="80">
        <v>9106967</v>
      </c>
      <c r="C7069" s="57">
        <v>730144</v>
      </c>
      <c r="D7069" s="35" t="s">
        <v>412</v>
      </c>
      <c r="E7069" s="62" t="s">
        <v>3458</v>
      </c>
      <c r="F7069" s="62" t="s">
        <v>3494</v>
      </c>
    </row>
    <row r="7070" spans="1:6" x14ac:dyDescent="0.25">
      <c r="A7070" s="56">
        <v>461018</v>
      </c>
      <c r="B7070" s="80">
        <v>9106967</v>
      </c>
      <c r="C7070" s="57">
        <v>171000</v>
      </c>
      <c r="D7070" s="35" t="s">
        <v>412</v>
      </c>
      <c r="E7070" s="62" t="s">
        <v>3458</v>
      </c>
      <c r="F7070" s="62" t="s">
        <v>3494</v>
      </c>
    </row>
    <row r="7071" spans="1:6" x14ac:dyDescent="0.25">
      <c r="A7071" s="56">
        <v>461018</v>
      </c>
      <c r="B7071" s="80">
        <v>9106967</v>
      </c>
      <c r="C7071" s="57">
        <v>840000</v>
      </c>
      <c r="D7071" s="51" t="s">
        <v>403</v>
      </c>
      <c r="E7071" s="62" t="s">
        <v>3458</v>
      </c>
      <c r="F7071" s="62" t="s">
        <v>3494</v>
      </c>
    </row>
    <row r="7072" spans="1:6" x14ac:dyDescent="0.25">
      <c r="A7072" s="56">
        <v>461018</v>
      </c>
      <c r="B7072" s="80">
        <v>9106967</v>
      </c>
      <c r="C7072" s="57">
        <v>25435</v>
      </c>
      <c r="D7072" s="35" t="s">
        <v>424</v>
      </c>
      <c r="E7072" s="62" t="s">
        <v>3458</v>
      </c>
      <c r="F7072" s="62" t="s">
        <v>3494</v>
      </c>
    </row>
    <row r="7073" spans="1:6" x14ac:dyDescent="0.25">
      <c r="A7073" s="56">
        <v>461018</v>
      </c>
      <c r="B7073" s="80">
        <v>9106967</v>
      </c>
      <c r="C7073" s="57">
        <v>348684</v>
      </c>
      <c r="D7073" s="35" t="s">
        <v>412</v>
      </c>
      <c r="E7073" s="62" t="s">
        <v>3458</v>
      </c>
      <c r="F7073" s="62" t="s">
        <v>3494</v>
      </c>
    </row>
    <row r="7074" spans="1:6" x14ac:dyDescent="0.25">
      <c r="A7074" s="56">
        <v>461019</v>
      </c>
      <c r="B7074" s="81">
        <v>3379681</v>
      </c>
      <c r="C7074" s="71">
        <v>1112</v>
      </c>
      <c r="D7074" s="35" t="s">
        <v>1235</v>
      </c>
      <c r="E7074" s="62" t="s">
        <v>3502</v>
      </c>
      <c r="F7074" s="62" t="s">
        <v>3497</v>
      </c>
    </row>
    <row r="7075" spans="1:6" x14ac:dyDescent="0.25">
      <c r="A7075" s="56">
        <v>461019</v>
      </c>
      <c r="B7075" s="81">
        <v>3379681</v>
      </c>
      <c r="C7075" s="71">
        <v>4640</v>
      </c>
      <c r="D7075" s="35" t="s">
        <v>1235</v>
      </c>
      <c r="E7075" s="62" t="s">
        <v>3502</v>
      </c>
      <c r="F7075" s="62" t="s">
        <v>3497</v>
      </c>
    </row>
    <row r="7076" spans="1:6" x14ac:dyDescent="0.25">
      <c r="A7076" s="56">
        <v>461019</v>
      </c>
      <c r="B7076" s="81">
        <v>3379681</v>
      </c>
      <c r="C7076" s="71">
        <v>3594</v>
      </c>
      <c r="D7076" s="35" t="s">
        <v>1235</v>
      </c>
      <c r="E7076" s="62" t="s">
        <v>3502</v>
      </c>
      <c r="F7076" s="62" t="s">
        <v>3497</v>
      </c>
    </row>
    <row r="7077" spans="1:6" x14ac:dyDescent="0.25">
      <c r="A7077" s="56">
        <v>461019</v>
      </c>
      <c r="B7077" s="81">
        <v>3379681</v>
      </c>
      <c r="C7077" s="71">
        <v>2310</v>
      </c>
      <c r="D7077" s="35" t="s">
        <v>1235</v>
      </c>
      <c r="E7077" s="62" t="s">
        <v>3502</v>
      </c>
      <c r="F7077" s="62" t="s">
        <v>3497</v>
      </c>
    </row>
    <row r="7078" spans="1:6" x14ac:dyDescent="0.25">
      <c r="A7078" s="56">
        <v>461019</v>
      </c>
      <c r="B7078" s="81">
        <v>3379681</v>
      </c>
      <c r="C7078" s="71">
        <v>12896</v>
      </c>
      <c r="D7078" s="35" t="s">
        <v>1235</v>
      </c>
      <c r="E7078" s="62" t="s">
        <v>3502</v>
      </c>
      <c r="F7078" s="62" t="s">
        <v>3497</v>
      </c>
    </row>
    <row r="7079" spans="1:6" x14ac:dyDescent="0.25">
      <c r="A7079" s="56">
        <v>461019</v>
      </c>
      <c r="B7079" s="81">
        <v>3379681</v>
      </c>
      <c r="C7079" s="71">
        <v>6152</v>
      </c>
      <c r="D7079" s="35" t="s">
        <v>1235</v>
      </c>
      <c r="E7079" s="62" t="s">
        <v>3502</v>
      </c>
      <c r="F7079" s="62" t="s">
        <v>3497</v>
      </c>
    </row>
    <row r="7080" spans="1:6" x14ac:dyDescent="0.25">
      <c r="A7080" s="56">
        <v>461023</v>
      </c>
      <c r="B7080" s="81">
        <v>2077967</v>
      </c>
      <c r="C7080" s="71">
        <v>1028</v>
      </c>
      <c r="D7080" s="35" t="s">
        <v>1235</v>
      </c>
      <c r="E7080" s="62" t="s">
        <v>3458</v>
      </c>
      <c r="F7080" s="62" t="s">
        <v>3497</v>
      </c>
    </row>
    <row r="7081" spans="1:6" x14ac:dyDescent="0.25">
      <c r="A7081" s="56">
        <v>461024</v>
      </c>
      <c r="B7081" s="81">
        <v>687501</v>
      </c>
      <c r="C7081" s="71">
        <v>2160</v>
      </c>
      <c r="D7081" s="35" t="s">
        <v>1235</v>
      </c>
      <c r="E7081" s="62" t="s">
        <v>3458</v>
      </c>
      <c r="F7081" s="62" t="s">
        <v>3497</v>
      </c>
    </row>
    <row r="7082" spans="1:6" x14ac:dyDescent="0.25">
      <c r="A7082" s="56">
        <v>461024</v>
      </c>
      <c r="B7082" s="81">
        <v>687501</v>
      </c>
      <c r="C7082" s="71">
        <v>29134</v>
      </c>
      <c r="D7082" s="35" t="s">
        <v>1235</v>
      </c>
      <c r="E7082" s="62" t="s">
        <v>3458</v>
      </c>
      <c r="F7082" s="62" t="s">
        <v>3497</v>
      </c>
    </row>
    <row r="7083" spans="1:6" x14ac:dyDescent="0.25">
      <c r="A7083" s="56">
        <v>461024</v>
      </c>
      <c r="B7083" s="81">
        <v>687501</v>
      </c>
      <c r="C7083" s="71">
        <v>10800</v>
      </c>
      <c r="D7083" s="35" t="s">
        <v>1235</v>
      </c>
      <c r="E7083" s="62" t="s">
        <v>3458</v>
      </c>
      <c r="F7083" s="62" t="s">
        <v>3497</v>
      </c>
    </row>
    <row r="7084" spans="1:6" x14ac:dyDescent="0.25">
      <c r="A7084" s="19">
        <v>461027</v>
      </c>
      <c r="B7084" s="84">
        <v>16142280</v>
      </c>
      <c r="C7084" s="30">
        <v>53010</v>
      </c>
      <c r="D7084" s="51" t="s">
        <v>403</v>
      </c>
      <c r="E7084" s="62" t="s">
        <v>3458</v>
      </c>
      <c r="F7084" s="65" t="s">
        <v>0</v>
      </c>
    </row>
    <row r="7085" spans="1:6" x14ac:dyDescent="0.25">
      <c r="A7085" s="56">
        <v>461028</v>
      </c>
      <c r="B7085" s="81">
        <v>1004702</v>
      </c>
      <c r="C7085" s="71">
        <v>3960</v>
      </c>
      <c r="D7085" s="35" t="s">
        <v>1235</v>
      </c>
      <c r="E7085" s="62" t="s">
        <v>3458</v>
      </c>
      <c r="F7085" s="62" t="s">
        <v>3497</v>
      </c>
    </row>
    <row r="7086" spans="1:6" x14ac:dyDescent="0.25">
      <c r="A7086" s="56">
        <v>461032</v>
      </c>
      <c r="B7086" s="81">
        <v>1837195</v>
      </c>
      <c r="C7086" s="71">
        <v>37200</v>
      </c>
      <c r="D7086" s="35" t="s">
        <v>1235</v>
      </c>
      <c r="E7086" s="62" t="s">
        <v>3458</v>
      </c>
      <c r="F7086" s="62" t="s">
        <v>3497</v>
      </c>
    </row>
    <row r="7087" spans="1:6" x14ac:dyDescent="0.25">
      <c r="A7087" s="56">
        <v>461032</v>
      </c>
      <c r="B7087" s="81">
        <v>1837195</v>
      </c>
      <c r="C7087" s="71">
        <v>3960</v>
      </c>
      <c r="D7087" s="35" t="s">
        <v>1235</v>
      </c>
      <c r="E7087" s="62" t="s">
        <v>3458</v>
      </c>
      <c r="F7087" s="62" t="s">
        <v>3497</v>
      </c>
    </row>
    <row r="7088" spans="1:6" x14ac:dyDescent="0.25">
      <c r="A7088" s="56">
        <v>461033</v>
      </c>
      <c r="B7088" s="80">
        <v>4021209</v>
      </c>
      <c r="C7088" s="57">
        <v>2300000</v>
      </c>
      <c r="D7088" s="35" t="s">
        <v>412</v>
      </c>
      <c r="E7088" s="62" t="s">
        <v>3458</v>
      </c>
      <c r="F7088" s="62" t="s">
        <v>3494</v>
      </c>
    </row>
    <row r="7089" spans="1:6" x14ac:dyDescent="0.25">
      <c r="A7089" s="56">
        <v>461033</v>
      </c>
      <c r="B7089" s="80">
        <v>4021209</v>
      </c>
      <c r="C7089" s="57">
        <v>19924</v>
      </c>
      <c r="D7089" s="35" t="s">
        <v>1235</v>
      </c>
      <c r="E7089" s="62" t="s">
        <v>3458</v>
      </c>
      <c r="F7089" s="62" t="s">
        <v>3494</v>
      </c>
    </row>
    <row r="7090" spans="1:6" x14ac:dyDescent="0.25">
      <c r="A7090" s="56">
        <v>461033</v>
      </c>
      <c r="B7090" s="80">
        <v>4021209</v>
      </c>
      <c r="C7090" s="57">
        <v>5735</v>
      </c>
      <c r="D7090" s="35" t="s">
        <v>1235</v>
      </c>
      <c r="E7090" s="62" t="s">
        <v>3458</v>
      </c>
      <c r="F7090" s="62" t="s">
        <v>3494</v>
      </c>
    </row>
    <row r="7091" spans="1:6" x14ac:dyDescent="0.25">
      <c r="A7091" s="56">
        <v>461033</v>
      </c>
      <c r="B7091" s="80">
        <v>4021209</v>
      </c>
      <c r="C7091" s="57">
        <v>529975</v>
      </c>
      <c r="D7091" s="35" t="s">
        <v>1235</v>
      </c>
      <c r="E7091" s="62" t="s">
        <v>3458</v>
      </c>
      <c r="F7091" s="62" t="s">
        <v>3494</v>
      </c>
    </row>
    <row r="7092" spans="1:6" x14ac:dyDescent="0.25">
      <c r="A7092" s="56">
        <v>461062</v>
      </c>
      <c r="B7092" s="81">
        <v>504027</v>
      </c>
      <c r="C7092" s="71">
        <v>280000</v>
      </c>
      <c r="D7092" s="70" t="s">
        <v>419</v>
      </c>
      <c r="E7092" s="62" t="s">
        <v>3458</v>
      </c>
      <c r="F7092" s="62" t="s">
        <v>3497</v>
      </c>
    </row>
    <row r="7093" spans="1:6" x14ac:dyDescent="0.25">
      <c r="A7093" s="56">
        <v>461062</v>
      </c>
      <c r="B7093" s="81">
        <v>504027</v>
      </c>
      <c r="C7093" s="71">
        <v>0</v>
      </c>
      <c r="D7093" s="35" t="s">
        <v>1235</v>
      </c>
      <c r="E7093" s="62" t="s">
        <v>3458</v>
      </c>
      <c r="F7093" s="62" t="s">
        <v>3497</v>
      </c>
    </row>
    <row r="7094" spans="1:6" x14ac:dyDescent="0.25">
      <c r="A7094" s="56">
        <v>461062</v>
      </c>
      <c r="B7094" s="81">
        <v>504027</v>
      </c>
      <c r="C7094" s="71">
        <v>53618</v>
      </c>
      <c r="D7094" s="70" t="s">
        <v>419</v>
      </c>
      <c r="E7094" s="62" t="s">
        <v>3458</v>
      </c>
      <c r="F7094" s="62" t="s">
        <v>3497</v>
      </c>
    </row>
    <row r="7095" spans="1:6" x14ac:dyDescent="0.25">
      <c r="A7095" s="56">
        <v>461062</v>
      </c>
      <c r="B7095" s="81">
        <v>504027</v>
      </c>
      <c r="C7095" s="71">
        <v>0</v>
      </c>
      <c r="D7095" s="35" t="s">
        <v>1235</v>
      </c>
      <c r="E7095" s="62" t="s">
        <v>3458</v>
      </c>
      <c r="F7095" s="62" t="s">
        <v>3497</v>
      </c>
    </row>
    <row r="7096" spans="1:6" x14ac:dyDescent="0.25">
      <c r="A7096" s="56">
        <v>461062</v>
      </c>
      <c r="B7096" s="81">
        <v>504027</v>
      </c>
      <c r="C7096" s="71">
        <v>19709</v>
      </c>
      <c r="D7096" s="70" t="s">
        <v>419</v>
      </c>
      <c r="E7096" s="62" t="s">
        <v>3458</v>
      </c>
      <c r="F7096" s="62" t="s">
        <v>3497</v>
      </c>
    </row>
    <row r="7097" spans="1:6" x14ac:dyDescent="0.25">
      <c r="A7097" s="56">
        <v>461062</v>
      </c>
      <c r="B7097" s="81">
        <v>504027</v>
      </c>
      <c r="C7097" s="71">
        <v>0</v>
      </c>
      <c r="D7097" s="35" t="s">
        <v>1235</v>
      </c>
      <c r="E7097" s="62" t="s">
        <v>3458</v>
      </c>
      <c r="F7097" s="62" t="s">
        <v>3497</v>
      </c>
    </row>
    <row r="7098" spans="1:6" x14ac:dyDescent="0.25">
      <c r="A7098" s="56">
        <v>461062</v>
      </c>
      <c r="B7098" s="81">
        <v>504027</v>
      </c>
      <c r="C7098" s="71">
        <v>7200</v>
      </c>
      <c r="D7098" s="70" t="s">
        <v>419</v>
      </c>
      <c r="E7098" s="62" t="s">
        <v>3458</v>
      </c>
      <c r="F7098" s="62" t="s">
        <v>3497</v>
      </c>
    </row>
    <row r="7099" spans="1:6" x14ac:dyDescent="0.25">
      <c r="A7099" s="56">
        <v>461062</v>
      </c>
      <c r="B7099" s="81">
        <v>504027</v>
      </c>
      <c r="C7099" s="71">
        <v>13500</v>
      </c>
      <c r="D7099" s="70" t="s">
        <v>419</v>
      </c>
      <c r="E7099" s="62" t="s">
        <v>3458</v>
      </c>
      <c r="F7099" s="62" t="s">
        <v>3497</v>
      </c>
    </row>
    <row r="7100" spans="1:6" x14ac:dyDescent="0.25">
      <c r="A7100" s="56">
        <v>461062</v>
      </c>
      <c r="B7100" s="81">
        <v>504027</v>
      </c>
      <c r="C7100" s="71">
        <v>0</v>
      </c>
      <c r="D7100" s="35" t="s">
        <v>1235</v>
      </c>
      <c r="E7100" s="62" t="s">
        <v>3458</v>
      </c>
      <c r="F7100" s="62" t="s">
        <v>3497</v>
      </c>
    </row>
    <row r="7101" spans="1:6" x14ac:dyDescent="0.25">
      <c r="A7101" s="56">
        <v>461062</v>
      </c>
      <c r="B7101" s="81">
        <v>504027</v>
      </c>
      <c r="C7101" s="71">
        <v>3000</v>
      </c>
      <c r="D7101" s="70" t="s">
        <v>419</v>
      </c>
      <c r="E7101" s="62" t="s">
        <v>3458</v>
      </c>
      <c r="F7101" s="62" t="s">
        <v>3497</v>
      </c>
    </row>
    <row r="7102" spans="1:6" x14ac:dyDescent="0.25">
      <c r="A7102" s="56">
        <v>461062</v>
      </c>
      <c r="B7102" s="81">
        <v>504027</v>
      </c>
      <c r="C7102" s="71">
        <v>0</v>
      </c>
      <c r="D7102" s="35" t="s">
        <v>1235</v>
      </c>
      <c r="E7102" s="62" t="s">
        <v>3458</v>
      </c>
      <c r="F7102" s="62" t="s">
        <v>3497</v>
      </c>
    </row>
    <row r="7103" spans="1:6" x14ac:dyDescent="0.25">
      <c r="A7103" s="56">
        <v>461062</v>
      </c>
      <c r="B7103" s="81">
        <v>504027</v>
      </c>
      <c r="C7103" s="71">
        <v>37000</v>
      </c>
      <c r="D7103" s="70" t="s">
        <v>419</v>
      </c>
      <c r="E7103" s="62" t="s">
        <v>3458</v>
      </c>
      <c r="F7103" s="62" t="s">
        <v>3497</v>
      </c>
    </row>
    <row r="7104" spans="1:6" x14ac:dyDescent="0.25">
      <c r="A7104" s="56">
        <v>461062</v>
      </c>
      <c r="B7104" s="81">
        <v>504027</v>
      </c>
      <c r="C7104" s="71">
        <v>0</v>
      </c>
      <c r="D7104" s="35" t="s">
        <v>1235</v>
      </c>
      <c r="E7104" s="62" t="s">
        <v>3458</v>
      </c>
      <c r="F7104" s="62" t="s">
        <v>3497</v>
      </c>
    </row>
    <row r="7105" spans="1:6" x14ac:dyDescent="0.25">
      <c r="A7105" s="56">
        <v>461062</v>
      </c>
      <c r="B7105" s="81">
        <v>504027</v>
      </c>
      <c r="C7105" s="71">
        <v>90000</v>
      </c>
      <c r="D7105" s="70" t="s">
        <v>419</v>
      </c>
      <c r="E7105" s="62" t="s">
        <v>3458</v>
      </c>
      <c r="F7105" s="62" t="s">
        <v>3497</v>
      </c>
    </row>
    <row r="7106" spans="1:6" x14ac:dyDescent="0.25">
      <c r="A7106" s="56">
        <v>461144</v>
      </c>
      <c r="B7106" s="81">
        <v>1690239</v>
      </c>
      <c r="C7106" s="71">
        <v>11760</v>
      </c>
      <c r="D7106" s="35" t="s">
        <v>1235</v>
      </c>
      <c r="E7106" s="62" t="s">
        <v>3458</v>
      </c>
      <c r="F7106" s="62" t="s">
        <v>3497</v>
      </c>
    </row>
    <row r="7107" spans="1:6" x14ac:dyDescent="0.25">
      <c r="A7107" s="56">
        <v>461144</v>
      </c>
      <c r="B7107" s="81">
        <v>1690239</v>
      </c>
      <c r="C7107" s="71">
        <v>4315</v>
      </c>
      <c r="D7107" s="35" t="s">
        <v>1235</v>
      </c>
      <c r="E7107" s="62" t="s">
        <v>3458</v>
      </c>
      <c r="F7107" s="62" t="s">
        <v>3497</v>
      </c>
    </row>
    <row r="7108" spans="1:6" x14ac:dyDescent="0.25">
      <c r="A7108" s="56">
        <v>461144</v>
      </c>
      <c r="B7108" s="81">
        <v>1690239</v>
      </c>
      <c r="C7108" s="71">
        <v>47520</v>
      </c>
      <c r="D7108" s="35" t="s">
        <v>1235</v>
      </c>
      <c r="E7108" s="62" t="s">
        <v>3458</v>
      </c>
      <c r="F7108" s="62" t="s">
        <v>3497</v>
      </c>
    </row>
    <row r="7109" spans="1:6" x14ac:dyDescent="0.25">
      <c r="A7109" s="56">
        <v>461152</v>
      </c>
      <c r="B7109" s="80">
        <v>2910787</v>
      </c>
      <c r="C7109" s="57">
        <v>26730</v>
      </c>
      <c r="D7109" s="35" t="s">
        <v>1235</v>
      </c>
      <c r="E7109" s="62" t="s">
        <v>3460</v>
      </c>
      <c r="F7109" s="62" t="s">
        <v>3494</v>
      </c>
    </row>
    <row r="7110" spans="1:6" x14ac:dyDescent="0.25">
      <c r="A7110" s="56">
        <v>461152</v>
      </c>
      <c r="B7110" s="80">
        <v>2910787</v>
      </c>
      <c r="C7110" s="57">
        <v>71280</v>
      </c>
      <c r="D7110" s="35" t="s">
        <v>1235</v>
      </c>
      <c r="E7110" s="62" t="s">
        <v>3460</v>
      </c>
      <c r="F7110" s="62" t="s">
        <v>3494</v>
      </c>
    </row>
    <row r="7111" spans="1:6" x14ac:dyDescent="0.25">
      <c r="A7111" s="56">
        <v>461152</v>
      </c>
      <c r="B7111" s="80">
        <v>2910787</v>
      </c>
      <c r="C7111" s="57">
        <v>45874</v>
      </c>
      <c r="D7111" s="35" t="s">
        <v>1235</v>
      </c>
      <c r="E7111" s="62" t="s">
        <v>3460</v>
      </c>
      <c r="F7111" s="62" t="s">
        <v>3494</v>
      </c>
    </row>
    <row r="7112" spans="1:6" x14ac:dyDescent="0.25">
      <c r="A7112" s="56">
        <v>461152</v>
      </c>
      <c r="B7112" s="80">
        <v>2910787</v>
      </c>
      <c r="C7112" s="57">
        <v>37377</v>
      </c>
      <c r="D7112" s="35" t="s">
        <v>1235</v>
      </c>
      <c r="E7112" s="62" t="s">
        <v>3460</v>
      </c>
      <c r="F7112" s="62" t="s">
        <v>3494</v>
      </c>
    </row>
    <row r="7113" spans="1:6" x14ac:dyDescent="0.25">
      <c r="A7113" s="56">
        <v>461152</v>
      </c>
      <c r="B7113" s="80">
        <v>2910787</v>
      </c>
      <c r="C7113" s="57">
        <v>747000</v>
      </c>
      <c r="D7113" s="35" t="s">
        <v>1235</v>
      </c>
      <c r="E7113" s="62" t="s">
        <v>3460</v>
      </c>
      <c r="F7113" s="62" t="s">
        <v>3494</v>
      </c>
    </row>
    <row r="7114" spans="1:6" x14ac:dyDescent="0.25">
      <c r="A7114" s="56">
        <v>461152</v>
      </c>
      <c r="B7114" s="80">
        <v>2910787</v>
      </c>
      <c r="C7114" s="57">
        <v>674452</v>
      </c>
      <c r="D7114" s="35" t="s">
        <v>1235</v>
      </c>
      <c r="E7114" s="62" t="s">
        <v>3460</v>
      </c>
      <c r="F7114" s="62" t="s">
        <v>3494</v>
      </c>
    </row>
    <row r="7115" spans="1:6" x14ac:dyDescent="0.25">
      <c r="A7115" s="56">
        <v>461171</v>
      </c>
      <c r="B7115" s="81">
        <v>1516323</v>
      </c>
      <c r="C7115" s="71">
        <v>10080</v>
      </c>
      <c r="D7115" s="35" t="s">
        <v>1235</v>
      </c>
      <c r="E7115" s="62" t="s">
        <v>3458</v>
      </c>
      <c r="F7115" s="62" t="s">
        <v>3497</v>
      </c>
    </row>
    <row r="7116" spans="1:6" x14ac:dyDescent="0.25">
      <c r="A7116" s="56">
        <v>461173</v>
      </c>
      <c r="B7116" s="81">
        <v>2971651</v>
      </c>
      <c r="C7116" s="71">
        <v>37200</v>
      </c>
      <c r="D7116" s="35" t="s">
        <v>1235</v>
      </c>
      <c r="E7116" s="62" t="s">
        <v>3458</v>
      </c>
      <c r="F7116" s="62" t="s">
        <v>3497</v>
      </c>
    </row>
    <row r="7117" spans="1:6" x14ac:dyDescent="0.25">
      <c r="A7117" s="56">
        <v>461173</v>
      </c>
      <c r="B7117" s="81">
        <v>2971651</v>
      </c>
      <c r="C7117" s="71">
        <v>5145</v>
      </c>
      <c r="D7117" s="35" t="s">
        <v>1235</v>
      </c>
      <c r="E7117" s="62" t="s">
        <v>3458</v>
      </c>
      <c r="F7117" s="62" t="s">
        <v>3497</v>
      </c>
    </row>
    <row r="7118" spans="1:6" x14ac:dyDescent="0.25">
      <c r="A7118" s="56">
        <v>461199</v>
      </c>
      <c r="B7118" s="80">
        <v>3088254</v>
      </c>
      <c r="C7118" s="57">
        <v>1500000</v>
      </c>
      <c r="D7118" s="35" t="s">
        <v>1235</v>
      </c>
      <c r="E7118" s="62" t="s">
        <v>3460</v>
      </c>
      <c r="F7118" s="62" t="s">
        <v>3494</v>
      </c>
    </row>
    <row r="7119" spans="1:6" x14ac:dyDescent="0.25">
      <c r="A7119" s="56">
        <v>461241</v>
      </c>
      <c r="B7119" s="81">
        <v>311220</v>
      </c>
      <c r="C7119" s="71">
        <v>31100</v>
      </c>
      <c r="D7119" s="35" t="s">
        <v>412</v>
      </c>
      <c r="E7119" s="62" t="s">
        <v>3496</v>
      </c>
      <c r="F7119" s="62" t="s">
        <v>3497</v>
      </c>
    </row>
    <row r="7120" spans="1:6" x14ac:dyDescent="0.25">
      <c r="A7120" s="56">
        <v>461283</v>
      </c>
      <c r="B7120" s="80">
        <v>1200000</v>
      </c>
      <c r="C7120" s="57">
        <v>899391</v>
      </c>
      <c r="D7120" s="35" t="s">
        <v>1235</v>
      </c>
      <c r="E7120" s="62" t="s">
        <v>3459</v>
      </c>
      <c r="F7120" s="62" t="s">
        <v>3494</v>
      </c>
    </row>
    <row r="7121" spans="1:6" x14ac:dyDescent="0.25">
      <c r="A7121" s="56">
        <v>461288</v>
      </c>
      <c r="B7121" s="81">
        <v>394372</v>
      </c>
      <c r="C7121" s="71">
        <v>2160</v>
      </c>
      <c r="D7121" s="35" t="s">
        <v>1235</v>
      </c>
      <c r="E7121" s="62" t="s">
        <v>3458</v>
      </c>
      <c r="F7121" s="62" t="s">
        <v>3497</v>
      </c>
    </row>
    <row r="7122" spans="1:6" x14ac:dyDescent="0.25">
      <c r="A7122" s="56">
        <v>461295</v>
      </c>
      <c r="B7122" s="80">
        <v>103500</v>
      </c>
      <c r="C7122" s="57">
        <v>103500</v>
      </c>
      <c r="D7122" s="35" t="s">
        <v>412</v>
      </c>
      <c r="E7122" s="62" t="s">
        <v>3459</v>
      </c>
      <c r="F7122" s="62" t="s">
        <v>3494</v>
      </c>
    </row>
    <row r="7123" spans="1:6" x14ac:dyDescent="0.25">
      <c r="A7123" s="52">
        <v>461332</v>
      </c>
      <c r="B7123" s="89">
        <v>38985882</v>
      </c>
      <c r="C7123" s="53">
        <v>214000</v>
      </c>
      <c r="D7123" s="35" t="s">
        <v>412</v>
      </c>
      <c r="E7123" s="62" t="s">
        <v>3458</v>
      </c>
      <c r="F7123" s="65" t="s">
        <v>0</v>
      </c>
    </row>
    <row r="7124" spans="1:6" x14ac:dyDescent="0.25">
      <c r="A7124" s="52">
        <v>461332</v>
      </c>
      <c r="B7124" s="89">
        <v>38985882</v>
      </c>
      <c r="C7124" s="53">
        <v>16590</v>
      </c>
      <c r="D7124" s="51" t="s">
        <v>403</v>
      </c>
      <c r="E7124" s="62" t="s">
        <v>3458</v>
      </c>
      <c r="F7124" s="65" t="s">
        <v>0</v>
      </c>
    </row>
    <row r="7125" spans="1:6" x14ac:dyDescent="0.25">
      <c r="A7125" s="52">
        <v>461332</v>
      </c>
      <c r="B7125" s="89">
        <v>38985882</v>
      </c>
      <c r="C7125" s="53">
        <v>151200</v>
      </c>
      <c r="D7125" s="51" t="s">
        <v>403</v>
      </c>
      <c r="E7125" s="62" t="s">
        <v>3458</v>
      </c>
      <c r="F7125" s="65" t="s">
        <v>0</v>
      </c>
    </row>
    <row r="7126" spans="1:6" x14ac:dyDescent="0.25">
      <c r="A7126" s="52">
        <v>461333</v>
      </c>
      <c r="B7126" s="89">
        <v>579431</v>
      </c>
      <c r="C7126" s="53">
        <v>120000</v>
      </c>
      <c r="D7126" s="51" t="s">
        <v>403</v>
      </c>
      <c r="E7126" s="62" t="s">
        <v>3458</v>
      </c>
      <c r="F7126" s="65" t="s">
        <v>0</v>
      </c>
    </row>
    <row r="7127" spans="1:6" x14ac:dyDescent="0.25">
      <c r="A7127" s="56">
        <v>461333</v>
      </c>
      <c r="B7127" s="81">
        <v>579431</v>
      </c>
      <c r="C7127" s="71">
        <v>3465</v>
      </c>
      <c r="D7127" s="35" t="s">
        <v>1235</v>
      </c>
      <c r="E7127" s="62" t="s">
        <v>3458</v>
      </c>
      <c r="F7127" s="62" t="s">
        <v>3497</v>
      </c>
    </row>
    <row r="7128" spans="1:6" x14ac:dyDescent="0.25">
      <c r="A7128" s="56">
        <v>461333</v>
      </c>
      <c r="B7128" s="81">
        <v>579431</v>
      </c>
      <c r="C7128" s="71">
        <v>2664</v>
      </c>
      <c r="D7128" s="35" t="s">
        <v>1235</v>
      </c>
      <c r="E7128" s="62" t="s">
        <v>3458</v>
      </c>
      <c r="F7128" s="62" t="s">
        <v>3497</v>
      </c>
    </row>
    <row r="7129" spans="1:6" x14ac:dyDescent="0.25">
      <c r="A7129" s="56">
        <v>461333</v>
      </c>
      <c r="B7129" s="81">
        <v>579431</v>
      </c>
      <c r="C7129" s="71">
        <v>5600</v>
      </c>
      <c r="D7129" s="35" t="s">
        <v>1235</v>
      </c>
      <c r="E7129" s="62" t="s">
        <v>3458</v>
      </c>
      <c r="F7129" s="62" t="s">
        <v>3497</v>
      </c>
    </row>
    <row r="7130" spans="1:6" x14ac:dyDescent="0.25">
      <c r="A7130" s="56">
        <v>461333</v>
      </c>
      <c r="B7130" s="81">
        <v>579431</v>
      </c>
      <c r="C7130" s="71">
        <v>1914</v>
      </c>
      <c r="D7130" s="35" t="s">
        <v>1235</v>
      </c>
      <c r="E7130" s="62" t="s">
        <v>3458</v>
      </c>
      <c r="F7130" s="62" t="s">
        <v>3497</v>
      </c>
    </row>
    <row r="7131" spans="1:6" x14ac:dyDescent="0.25">
      <c r="A7131" s="52">
        <v>461334</v>
      </c>
      <c r="B7131" s="89">
        <v>816368</v>
      </c>
      <c r="C7131" s="54">
        <v>361200</v>
      </c>
      <c r="D7131" s="51" t="s">
        <v>403</v>
      </c>
      <c r="E7131" s="62" t="s">
        <v>3458</v>
      </c>
      <c r="F7131" s="65" t="s">
        <v>0</v>
      </c>
    </row>
    <row r="7132" spans="1:6" x14ac:dyDescent="0.25">
      <c r="A7132" s="56">
        <v>461334</v>
      </c>
      <c r="B7132" s="81">
        <v>816368</v>
      </c>
      <c r="C7132" s="71">
        <v>2940</v>
      </c>
      <c r="D7132" s="35" t="s">
        <v>1235</v>
      </c>
      <c r="E7132" s="62" t="s">
        <v>3458</v>
      </c>
      <c r="F7132" s="62" t="s">
        <v>3497</v>
      </c>
    </row>
    <row r="7133" spans="1:6" x14ac:dyDescent="0.25">
      <c r="A7133" s="56">
        <v>461337</v>
      </c>
      <c r="B7133" s="81">
        <v>14977749</v>
      </c>
      <c r="C7133" s="71">
        <v>12498</v>
      </c>
      <c r="D7133" s="35" t="s">
        <v>1235</v>
      </c>
      <c r="E7133" s="62" t="s">
        <v>3458</v>
      </c>
      <c r="F7133" s="62" t="s">
        <v>3497</v>
      </c>
    </row>
    <row r="7134" spans="1:6" x14ac:dyDescent="0.25">
      <c r="A7134" s="56">
        <v>461337</v>
      </c>
      <c r="B7134" s="81">
        <v>14977749</v>
      </c>
      <c r="C7134" s="71">
        <v>29134</v>
      </c>
      <c r="D7134" s="35" t="s">
        <v>1235</v>
      </c>
      <c r="E7134" s="62" t="s">
        <v>3458</v>
      </c>
      <c r="F7134" s="62" t="s">
        <v>3497</v>
      </c>
    </row>
    <row r="7135" spans="1:6" x14ac:dyDescent="0.25">
      <c r="A7135" s="56">
        <v>461337</v>
      </c>
      <c r="B7135" s="81">
        <v>14977749</v>
      </c>
      <c r="C7135" s="71">
        <v>153600</v>
      </c>
      <c r="D7135" s="35" t="s">
        <v>1235</v>
      </c>
      <c r="E7135" s="62" t="s">
        <v>3458</v>
      </c>
      <c r="F7135" s="62" t="s">
        <v>3497</v>
      </c>
    </row>
    <row r="7136" spans="1:6" x14ac:dyDescent="0.25">
      <c r="A7136" s="56">
        <v>461337</v>
      </c>
      <c r="B7136" s="81">
        <v>14977749</v>
      </c>
      <c r="C7136" s="71">
        <v>4700</v>
      </c>
      <c r="D7136" s="35" t="s">
        <v>1235</v>
      </c>
      <c r="E7136" s="62" t="s">
        <v>3458</v>
      </c>
      <c r="F7136" s="62" t="s">
        <v>3497</v>
      </c>
    </row>
    <row r="7137" spans="1:6" x14ac:dyDescent="0.25">
      <c r="A7137" s="56">
        <v>461337</v>
      </c>
      <c r="B7137" s="81">
        <v>14977749</v>
      </c>
      <c r="C7137" s="71">
        <v>2966040</v>
      </c>
      <c r="D7137" s="35" t="s">
        <v>1235</v>
      </c>
      <c r="E7137" s="62" t="s">
        <v>3458</v>
      </c>
      <c r="F7137" s="62" t="s">
        <v>3497</v>
      </c>
    </row>
    <row r="7138" spans="1:6" x14ac:dyDescent="0.25">
      <c r="A7138" s="56">
        <v>461338</v>
      </c>
      <c r="B7138" s="82">
        <v>18960630</v>
      </c>
      <c r="C7138" s="74">
        <v>42840</v>
      </c>
      <c r="D7138" s="70" t="s">
        <v>531</v>
      </c>
      <c r="E7138" s="62" t="s">
        <v>3458</v>
      </c>
      <c r="F7138" s="62" t="s">
        <v>3497</v>
      </c>
    </row>
    <row r="7139" spans="1:6" x14ac:dyDescent="0.25">
      <c r="A7139" s="56">
        <v>461338</v>
      </c>
      <c r="B7139" s="81">
        <v>18960630</v>
      </c>
      <c r="C7139" s="71">
        <v>1659</v>
      </c>
      <c r="D7139" s="35" t="s">
        <v>1235</v>
      </c>
      <c r="E7139" s="62" t="s">
        <v>3458</v>
      </c>
      <c r="F7139" s="62" t="s">
        <v>3497</v>
      </c>
    </row>
    <row r="7140" spans="1:6" x14ac:dyDescent="0.25">
      <c r="A7140" s="56">
        <v>461338</v>
      </c>
      <c r="B7140" s="82">
        <v>18960630</v>
      </c>
      <c r="C7140" s="74">
        <v>2346</v>
      </c>
      <c r="D7140" s="70" t="s">
        <v>531</v>
      </c>
      <c r="E7140" s="62" t="s">
        <v>3458</v>
      </c>
      <c r="F7140" s="62" t="s">
        <v>3497</v>
      </c>
    </row>
    <row r="7141" spans="1:6" x14ac:dyDescent="0.25">
      <c r="A7141" s="56">
        <v>461338</v>
      </c>
      <c r="B7141" s="81">
        <v>18960630</v>
      </c>
      <c r="C7141" s="71">
        <v>106549</v>
      </c>
      <c r="D7141" s="35" t="s">
        <v>1235</v>
      </c>
      <c r="E7141" s="62" t="s">
        <v>3458</v>
      </c>
      <c r="F7141" s="62" t="s">
        <v>3497</v>
      </c>
    </row>
    <row r="7142" spans="1:6" x14ac:dyDescent="0.25">
      <c r="A7142" s="56">
        <v>461338</v>
      </c>
      <c r="B7142" s="82">
        <v>18960630</v>
      </c>
      <c r="C7142" s="74">
        <v>51300</v>
      </c>
      <c r="D7142" s="70" t="s">
        <v>531</v>
      </c>
      <c r="E7142" s="62" t="s">
        <v>3458</v>
      </c>
      <c r="F7142" s="62" t="s">
        <v>3497</v>
      </c>
    </row>
    <row r="7143" spans="1:6" x14ac:dyDescent="0.25">
      <c r="A7143" s="56">
        <v>461338</v>
      </c>
      <c r="B7143" s="82">
        <v>18960630</v>
      </c>
      <c r="C7143" s="74">
        <v>69411</v>
      </c>
      <c r="D7143" s="70" t="s">
        <v>531</v>
      </c>
      <c r="E7143" s="62" t="s">
        <v>3458</v>
      </c>
      <c r="F7143" s="62" t="s">
        <v>3497</v>
      </c>
    </row>
    <row r="7144" spans="1:6" x14ac:dyDescent="0.25">
      <c r="A7144" s="56">
        <v>461338</v>
      </c>
      <c r="B7144" s="81">
        <v>18960630</v>
      </c>
      <c r="C7144" s="71">
        <v>40151</v>
      </c>
      <c r="D7144" s="35" t="s">
        <v>1235</v>
      </c>
      <c r="E7144" s="62" t="s">
        <v>3458</v>
      </c>
      <c r="F7144" s="62" t="s">
        <v>3497</v>
      </c>
    </row>
    <row r="7145" spans="1:6" x14ac:dyDescent="0.25">
      <c r="A7145" s="56">
        <v>461338</v>
      </c>
      <c r="B7145" s="82">
        <v>18960630</v>
      </c>
      <c r="C7145" s="74">
        <v>25600</v>
      </c>
      <c r="D7145" s="70" t="s">
        <v>531</v>
      </c>
      <c r="E7145" s="62" t="s">
        <v>3458</v>
      </c>
      <c r="F7145" s="62" t="s">
        <v>3497</v>
      </c>
    </row>
    <row r="7146" spans="1:6" x14ac:dyDescent="0.25">
      <c r="A7146" s="56">
        <v>461338</v>
      </c>
      <c r="B7146" s="81">
        <v>18960630</v>
      </c>
      <c r="C7146" s="71">
        <v>14960</v>
      </c>
      <c r="D7146" s="35" t="s">
        <v>1235</v>
      </c>
      <c r="E7146" s="62" t="s">
        <v>3458</v>
      </c>
      <c r="F7146" s="62" t="s">
        <v>3497</v>
      </c>
    </row>
    <row r="7147" spans="1:6" x14ac:dyDescent="0.25">
      <c r="A7147" s="56">
        <v>461338</v>
      </c>
      <c r="B7147" s="81">
        <v>18960630</v>
      </c>
      <c r="C7147" s="71">
        <v>16620</v>
      </c>
      <c r="D7147" s="35" t="s">
        <v>1235</v>
      </c>
      <c r="E7147" s="62" t="s">
        <v>3458</v>
      </c>
      <c r="F7147" s="62" t="s">
        <v>3497</v>
      </c>
    </row>
    <row r="7148" spans="1:6" x14ac:dyDescent="0.25">
      <c r="A7148" s="56">
        <v>461338</v>
      </c>
      <c r="B7148" s="81">
        <v>18960630</v>
      </c>
      <c r="C7148" s="71">
        <v>1386</v>
      </c>
      <c r="D7148" s="35" t="s">
        <v>1235</v>
      </c>
      <c r="E7148" s="62" t="s">
        <v>3458</v>
      </c>
      <c r="F7148" s="62" t="s">
        <v>3497</v>
      </c>
    </row>
    <row r="7149" spans="1:6" x14ac:dyDescent="0.25">
      <c r="A7149" s="56">
        <v>461338</v>
      </c>
      <c r="B7149" s="81">
        <v>18960630</v>
      </c>
      <c r="C7149" s="71">
        <v>1661</v>
      </c>
      <c r="D7149" s="35" t="s">
        <v>1235</v>
      </c>
      <c r="E7149" s="62" t="s">
        <v>3458</v>
      </c>
      <c r="F7149" s="62" t="s">
        <v>3497</v>
      </c>
    </row>
    <row r="7150" spans="1:6" x14ac:dyDescent="0.25">
      <c r="A7150" s="56">
        <v>461338</v>
      </c>
      <c r="B7150" s="81">
        <v>18960630</v>
      </c>
      <c r="C7150" s="71">
        <v>130560</v>
      </c>
      <c r="D7150" s="35" t="s">
        <v>1235</v>
      </c>
      <c r="E7150" s="62" t="s">
        <v>3458</v>
      </c>
      <c r="F7150" s="62" t="s">
        <v>3497</v>
      </c>
    </row>
    <row r="7151" spans="1:6" x14ac:dyDescent="0.25">
      <c r="A7151" s="56">
        <v>461338</v>
      </c>
      <c r="B7151" s="81">
        <v>18960630</v>
      </c>
      <c r="C7151" s="71">
        <v>41040</v>
      </c>
      <c r="D7151" s="35" t="s">
        <v>424</v>
      </c>
      <c r="E7151" s="62" t="s">
        <v>3458</v>
      </c>
      <c r="F7151" s="62" t="s">
        <v>3497</v>
      </c>
    </row>
    <row r="7152" spans="1:6" x14ac:dyDescent="0.25">
      <c r="A7152" s="56">
        <v>461338</v>
      </c>
      <c r="B7152" s="81">
        <v>18960630</v>
      </c>
      <c r="C7152" s="71">
        <v>29134</v>
      </c>
      <c r="D7152" s="35" t="s">
        <v>1235</v>
      </c>
      <c r="E7152" s="62" t="s">
        <v>3458</v>
      </c>
      <c r="F7152" s="62" t="s">
        <v>3497</v>
      </c>
    </row>
    <row r="7153" spans="1:6" x14ac:dyDescent="0.25">
      <c r="A7153" s="56">
        <v>461338</v>
      </c>
      <c r="B7153" s="81">
        <v>18960630</v>
      </c>
      <c r="C7153" s="71">
        <v>2</v>
      </c>
      <c r="D7153" s="35" t="s">
        <v>1235</v>
      </c>
      <c r="E7153" s="62" t="s">
        <v>3458</v>
      </c>
      <c r="F7153" s="62" t="s">
        <v>3497</v>
      </c>
    </row>
    <row r="7154" spans="1:6" x14ac:dyDescent="0.25">
      <c r="A7154" s="56">
        <v>461338</v>
      </c>
      <c r="B7154" s="82">
        <v>18960630</v>
      </c>
      <c r="C7154" s="74">
        <v>50000</v>
      </c>
      <c r="D7154" s="70" t="s">
        <v>531</v>
      </c>
      <c r="E7154" s="62" t="s">
        <v>3458</v>
      </c>
      <c r="F7154" s="62" t="s">
        <v>3497</v>
      </c>
    </row>
    <row r="7155" spans="1:6" x14ac:dyDescent="0.25">
      <c r="A7155" s="56">
        <v>461338</v>
      </c>
      <c r="B7155" s="82">
        <v>18960630</v>
      </c>
      <c r="C7155" s="74">
        <v>28000</v>
      </c>
      <c r="D7155" s="70" t="s">
        <v>531</v>
      </c>
      <c r="E7155" s="62" t="s">
        <v>3458</v>
      </c>
      <c r="F7155" s="62" t="s">
        <v>3497</v>
      </c>
    </row>
    <row r="7156" spans="1:6" x14ac:dyDescent="0.25">
      <c r="A7156" s="56">
        <v>461338</v>
      </c>
      <c r="B7156" s="81">
        <v>18960630</v>
      </c>
      <c r="C7156" s="71">
        <v>37200</v>
      </c>
      <c r="D7156" s="35" t="s">
        <v>1235</v>
      </c>
      <c r="E7156" s="62" t="s">
        <v>3458</v>
      </c>
      <c r="F7156" s="62" t="s">
        <v>3497</v>
      </c>
    </row>
    <row r="7157" spans="1:6" x14ac:dyDescent="0.25">
      <c r="A7157" s="56">
        <v>461338</v>
      </c>
      <c r="B7157" s="82">
        <v>18960630</v>
      </c>
      <c r="C7157" s="74">
        <v>39510</v>
      </c>
      <c r="D7157" s="70" t="s">
        <v>531</v>
      </c>
      <c r="E7157" s="62" t="s">
        <v>3458</v>
      </c>
      <c r="F7157" s="62" t="s">
        <v>3497</v>
      </c>
    </row>
    <row r="7158" spans="1:6" x14ac:dyDescent="0.25">
      <c r="A7158" s="56">
        <v>461339</v>
      </c>
      <c r="B7158" s="80">
        <v>4256818</v>
      </c>
      <c r="C7158" s="57">
        <v>19924</v>
      </c>
      <c r="D7158" s="35" t="s">
        <v>1235</v>
      </c>
      <c r="E7158" s="62" t="s">
        <v>3458</v>
      </c>
      <c r="F7158" s="62" t="s">
        <v>3494</v>
      </c>
    </row>
    <row r="7159" spans="1:6" x14ac:dyDescent="0.25">
      <c r="A7159" s="56">
        <v>461339</v>
      </c>
      <c r="B7159" s="80">
        <v>4256818</v>
      </c>
      <c r="C7159" s="57">
        <v>171397</v>
      </c>
      <c r="D7159" s="35" t="s">
        <v>1235</v>
      </c>
      <c r="E7159" s="62" t="s">
        <v>3458</v>
      </c>
      <c r="F7159" s="62" t="s">
        <v>3494</v>
      </c>
    </row>
    <row r="7160" spans="1:6" x14ac:dyDescent="0.25">
      <c r="A7160" s="56">
        <v>461339</v>
      </c>
      <c r="B7160" s="80">
        <v>4256818</v>
      </c>
      <c r="C7160" s="57">
        <v>529975</v>
      </c>
      <c r="D7160" s="35" t="s">
        <v>1235</v>
      </c>
      <c r="E7160" s="62" t="s">
        <v>3458</v>
      </c>
      <c r="F7160" s="62" t="s">
        <v>3494</v>
      </c>
    </row>
    <row r="7161" spans="1:6" x14ac:dyDescent="0.25">
      <c r="A7161" s="56">
        <v>461343</v>
      </c>
      <c r="B7161" s="80">
        <v>3168127</v>
      </c>
      <c r="C7161" s="57">
        <v>191500</v>
      </c>
      <c r="D7161" s="35" t="s">
        <v>1235</v>
      </c>
      <c r="E7161" s="62" t="s">
        <v>3458</v>
      </c>
      <c r="F7161" s="62" t="s">
        <v>3494</v>
      </c>
    </row>
    <row r="7162" spans="1:6" x14ac:dyDescent="0.25">
      <c r="A7162" s="56">
        <v>461343</v>
      </c>
      <c r="B7162" s="80">
        <v>3168127</v>
      </c>
      <c r="C7162" s="57">
        <v>39848</v>
      </c>
      <c r="D7162" s="35" t="s">
        <v>1235</v>
      </c>
      <c r="E7162" s="62" t="s">
        <v>3458</v>
      </c>
      <c r="F7162" s="62" t="s">
        <v>3494</v>
      </c>
    </row>
    <row r="7163" spans="1:6" x14ac:dyDescent="0.25">
      <c r="A7163" s="56">
        <v>461395</v>
      </c>
      <c r="B7163" s="80">
        <v>2583727</v>
      </c>
      <c r="C7163" s="57">
        <v>11880</v>
      </c>
      <c r="D7163" s="35" t="s">
        <v>1235</v>
      </c>
      <c r="E7163" s="62" t="s">
        <v>3460</v>
      </c>
      <c r="F7163" s="62" t="s">
        <v>3494</v>
      </c>
    </row>
    <row r="7164" spans="1:6" x14ac:dyDescent="0.25">
      <c r="A7164" s="56">
        <v>461395</v>
      </c>
      <c r="B7164" s="80">
        <v>2583727</v>
      </c>
      <c r="C7164" s="57">
        <v>37376</v>
      </c>
      <c r="D7164" s="35" t="s">
        <v>1235</v>
      </c>
      <c r="E7164" s="62" t="s">
        <v>3460</v>
      </c>
      <c r="F7164" s="62" t="s">
        <v>3494</v>
      </c>
    </row>
    <row r="7165" spans="1:6" x14ac:dyDescent="0.25">
      <c r="A7165" s="56">
        <v>461395</v>
      </c>
      <c r="B7165" s="80">
        <v>2583727</v>
      </c>
      <c r="C7165" s="57">
        <v>45874</v>
      </c>
      <c r="D7165" s="35" t="s">
        <v>1235</v>
      </c>
      <c r="E7165" s="62" t="s">
        <v>3460</v>
      </c>
      <c r="F7165" s="62" t="s">
        <v>3494</v>
      </c>
    </row>
    <row r="7166" spans="1:6" x14ac:dyDescent="0.25">
      <c r="A7166" s="56">
        <v>461395</v>
      </c>
      <c r="B7166" s="80">
        <v>2583727</v>
      </c>
      <c r="C7166" s="57">
        <v>31680</v>
      </c>
      <c r="D7166" s="35" t="s">
        <v>1235</v>
      </c>
      <c r="E7166" s="62" t="s">
        <v>3460</v>
      </c>
      <c r="F7166" s="62" t="s">
        <v>3494</v>
      </c>
    </row>
    <row r="7167" spans="1:6" x14ac:dyDescent="0.25">
      <c r="A7167" s="56">
        <v>461395</v>
      </c>
      <c r="B7167" s="80">
        <v>2583727</v>
      </c>
      <c r="C7167" s="57">
        <v>747000</v>
      </c>
      <c r="D7167" s="35" t="s">
        <v>1235</v>
      </c>
      <c r="E7167" s="62" t="s">
        <v>3460</v>
      </c>
      <c r="F7167" s="62" t="s">
        <v>3494</v>
      </c>
    </row>
    <row r="7168" spans="1:6" x14ac:dyDescent="0.25">
      <c r="A7168" s="56">
        <v>461395</v>
      </c>
      <c r="B7168" s="80">
        <v>2583727</v>
      </c>
      <c r="C7168" s="57">
        <v>674452</v>
      </c>
      <c r="D7168" s="35" t="s">
        <v>1235</v>
      </c>
      <c r="E7168" s="62" t="s">
        <v>3460</v>
      </c>
      <c r="F7168" s="62" t="s">
        <v>3494</v>
      </c>
    </row>
    <row r="7169" spans="1:6" x14ac:dyDescent="0.25">
      <c r="A7169" s="56">
        <v>461405</v>
      </c>
      <c r="B7169" s="80">
        <v>2602502</v>
      </c>
      <c r="C7169" s="57">
        <v>1000000</v>
      </c>
      <c r="D7169" s="70" t="s">
        <v>531</v>
      </c>
      <c r="E7169" s="62" t="s">
        <v>3460</v>
      </c>
      <c r="F7169" s="62" t="s">
        <v>3494</v>
      </c>
    </row>
    <row r="7170" spans="1:6" x14ac:dyDescent="0.25">
      <c r="A7170" s="56">
        <v>461405</v>
      </c>
      <c r="B7170" s="80">
        <v>2602502</v>
      </c>
      <c r="C7170" s="57">
        <v>900000</v>
      </c>
      <c r="D7170" s="70" t="s">
        <v>531</v>
      </c>
      <c r="E7170" s="62" t="s">
        <v>3460</v>
      </c>
      <c r="F7170" s="62" t="s">
        <v>3494</v>
      </c>
    </row>
    <row r="7171" spans="1:6" x14ac:dyDescent="0.25">
      <c r="A7171" s="56">
        <v>461405</v>
      </c>
      <c r="B7171" s="80">
        <v>2602502</v>
      </c>
      <c r="C7171" s="57">
        <v>59400</v>
      </c>
      <c r="D7171" s="35" t="s">
        <v>1235</v>
      </c>
      <c r="E7171" s="62" t="s">
        <v>3460</v>
      </c>
      <c r="F7171" s="62" t="s">
        <v>3494</v>
      </c>
    </row>
    <row r="7172" spans="1:6" x14ac:dyDescent="0.25">
      <c r="A7172" s="56">
        <v>461405</v>
      </c>
      <c r="B7172" s="80">
        <v>2602502</v>
      </c>
      <c r="C7172" s="57">
        <v>14850</v>
      </c>
      <c r="D7172" s="35" t="s">
        <v>1235</v>
      </c>
      <c r="E7172" s="62" t="s">
        <v>3460</v>
      </c>
      <c r="F7172" s="62" t="s">
        <v>3494</v>
      </c>
    </row>
    <row r="7173" spans="1:6" x14ac:dyDescent="0.25">
      <c r="A7173" s="56">
        <v>461405</v>
      </c>
      <c r="B7173" s="80">
        <v>2602502</v>
      </c>
      <c r="C7173" s="57">
        <v>45874</v>
      </c>
      <c r="D7173" s="35" t="s">
        <v>1235</v>
      </c>
      <c r="E7173" s="62" t="s">
        <v>3460</v>
      </c>
      <c r="F7173" s="62" t="s">
        <v>3494</v>
      </c>
    </row>
    <row r="7174" spans="1:6" x14ac:dyDescent="0.25">
      <c r="A7174" s="56">
        <v>461405</v>
      </c>
      <c r="B7174" s="80">
        <v>2602502</v>
      </c>
      <c r="C7174" s="57">
        <v>37377</v>
      </c>
      <c r="D7174" s="35" t="s">
        <v>1235</v>
      </c>
      <c r="E7174" s="62" t="s">
        <v>3460</v>
      </c>
      <c r="F7174" s="62" t="s">
        <v>3494</v>
      </c>
    </row>
    <row r="7175" spans="1:6" x14ac:dyDescent="0.25">
      <c r="A7175" s="56">
        <v>461412</v>
      </c>
      <c r="B7175" s="80">
        <v>1446951</v>
      </c>
      <c r="C7175" s="57">
        <v>59400</v>
      </c>
      <c r="D7175" s="35" t="s">
        <v>1235</v>
      </c>
      <c r="E7175" s="62" t="s">
        <v>3460</v>
      </c>
      <c r="F7175" s="62" t="s">
        <v>3494</v>
      </c>
    </row>
    <row r="7176" spans="1:6" x14ac:dyDescent="0.25">
      <c r="A7176" s="56">
        <v>461412</v>
      </c>
      <c r="B7176" s="80">
        <v>1446951</v>
      </c>
      <c r="C7176" s="57">
        <v>22275</v>
      </c>
      <c r="D7176" s="35" t="s">
        <v>1235</v>
      </c>
      <c r="E7176" s="62" t="s">
        <v>3460</v>
      </c>
      <c r="F7176" s="62" t="s">
        <v>3494</v>
      </c>
    </row>
    <row r="7177" spans="1:6" x14ac:dyDescent="0.25">
      <c r="A7177" s="56">
        <v>461412</v>
      </c>
      <c r="B7177" s="80">
        <v>1446951</v>
      </c>
      <c r="C7177" s="57">
        <v>4500</v>
      </c>
      <c r="D7177" s="35" t="s">
        <v>412</v>
      </c>
      <c r="E7177" s="62" t="s">
        <v>3460</v>
      </c>
      <c r="F7177" s="62" t="s">
        <v>3494</v>
      </c>
    </row>
    <row r="7178" spans="1:6" x14ac:dyDescent="0.25">
      <c r="A7178" s="56">
        <v>461431</v>
      </c>
      <c r="B7178" s="80">
        <v>1760000</v>
      </c>
      <c r="C7178" s="57">
        <v>700000</v>
      </c>
      <c r="D7178" s="70" t="s">
        <v>531</v>
      </c>
      <c r="E7178" s="62" t="s">
        <v>3460</v>
      </c>
      <c r="F7178" s="62" t="s">
        <v>3494</v>
      </c>
    </row>
    <row r="7179" spans="1:6" x14ac:dyDescent="0.25">
      <c r="A7179" s="56">
        <v>461432</v>
      </c>
      <c r="B7179" s="80">
        <v>1544013</v>
      </c>
      <c r="C7179" s="57">
        <v>24905</v>
      </c>
      <c r="D7179" s="35" t="s">
        <v>1235</v>
      </c>
      <c r="E7179" s="62" t="s">
        <v>3458</v>
      </c>
      <c r="F7179" s="62" t="s">
        <v>3494</v>
      </c>
    </row>
    <row r="7180" spans="1:6" x14ac:dyDescent="0.25">
      <c r="A7180" s="56">
        <v>461436</v>
      </c>
      <c r="B7180" s="80">
        <v>135500</v>
      </c>
      <c r="C7180" s="57">
        <v>129500</v>
      </c>
      <c r="D7180" s="35" t="s">
        <v>1235</v>
      </c>
      <c r="E7180" s="62" t="s">
        <v>3459</v>
      </c>
      <c r="F7180" s="62" t="s">
        <v>3494</v>
      </c>
    </row>
    <row r="7181" spans="1:6" x14ac:dyDescent="0.25">
      <c r="A7181" s="56">
        <v>461438</v>
      </c>
      <c r="B7181" s="81">
        <v>1522841</v>
      </c>
      <c r="C7181" s="71">
        <v>1470</v>
      </c>
      <c r="D7181" s="35" t="s">
        <v>1235</v>
      </c>
      <c r="E7181" s="62" t="s">
        <v>3458</v>
      </c>
      <c r="F7181" s="62" t="s">
        <v>3497</v>
      </c>
    </row>
    <row r="7182" spans="1:6" x14ac:dyDescent="0.25">
      <c r="A7182" s="56">
        <v>461438</v>
      </c>
      <c r="B7182" s="81">
        <v>1522841</v>
      </c>
      <c r="C7182" s="71">
        <v>75</v>
      </c>
      <c r="D7182" s="35" t="s">
        <v>1235</v>
      </c>
      <c r="E7182" s="62" t="s">
        <v>3458</v>
      </c>
      <c r="F7182" s="62" t="s">
        <v>3497</v>
      </c>
    </row>
    <row r="7183" spans="1:6" x14ac:dyDescent="0.25">
      <c r="A7183" s="56">
        <v>461438</v>
      </c>
      <c r="B7183" s="81">
        <v>1522841</v>
      </c>
      <c r="C7183" s="71">
        <v>153600</v>
      </c>
      <c r="D7183" s="35" t="s">
        <v>1235</v>
      </c>
      <c r="E7183" s="62" t="s">
        <v>3458</v>
      </c>
      <c r="F7183" s="62" t="s">
        <v>3497</v>
      </c>
    </row>
    <row r="7184" spans="1:6" x14ac:dyDescent="0.25">
      <c r="A7184" s="56">
        <v>461445</v>
      </c>
      <c r="B7184" s="80">
        <v>1062301</v>
      </c>
      <c r="C7184" s="57">
        <v>14256</v>
      </c>
      <c r="D7184" s="35" t="s">
        <v>1235</v>
      </c>
      <c r="E7184" s="62" t="s">
        <v>3460</v>
      </c>
      <c r="F7184" s="62" t="s">
        <v>3494</v>
      </c>
    </row>
    <row r="7185" spans="1:6" x14ac:dyDescent="0.25">
      <c r="A7185" s="56">
        <v>461445</v>
      </c>
      <c r="B7185" s="80">
        <v>1062301</v>
      </c>
      <c r="C7185" s="57">
        <v>5346</v>
      </c>
      <c r="D7185" s="35" t="s">
        <v>1235</v>
      </c>
      <c r="E7185" s="62" t="s">
        <v>3460</v>
      </c>
      <c r="F7185" s="62" t="s">
        <v>3494</v>
      </c>
    </row>
    <row r="7186" spans="1:6" x14ac:dyDescent="0.25">
      <c r="A7186" s="56">
        <v>461445</v>
      </c>
      <c r="B7186" s="80">
        <v>1062301</v>
      </c>
      <c r="C7186" s="57">
        <v>18882</v>
      </c>
      <c r="D7186" s="35" t="s">
        <v>1235</v>
      </c>
      <c r="E7186" s="62" t="s">
        <v>3460</v>
      </c>
      <c r="F7186" s="62" t="s">
        <v>3494</v>
      </c>
    </row>
    <row r="7187" spans="1:6" x14ac:dyDescent="0.25">
      <c r="A7187" s="56">
        <v>461453</v>
      </c>
      <c r="B7187" s="81">
        <v>517464</v>
      </c>
      <c r="C7187" s="71">
        <v>1437</v>
      </c>
      <c r="D7187" s="35" t="s">
        <v>1235</v>
      </c>
      <c r="E7187" s="62" t="s">
        <v>3495</v>
      </c>
      <c r="F7187" s="62" t="s">
        <v>3497</v>
      </c>
    </row>
    <row r="7188" spans="1:6" x14ac:dyDescent="0.25">
      <c r="A7188" s="56">
        <v>461453</v>
      </c>
      <c r="B7188" s="81">
        <v>517464</v>
      </c>
      <c r="C7188" s="71">
        <v>1795</v>
      </c>
      <c r="D7188" s="35" t="s">
        <v>1235</v>
      </c>
      <c r="E7188" s="62" t="s">
        <v>3495</v>
      </c>
      <c r="F7188" s="62" t="s">
        <v>3497</v>
      </c>
    </row>
    <row r="7189" spans="1:6" x14ac:dyDescent="0.25">
      <c r="A7189" s="56">
        <v>461455</v>
      </c>
      <c r="B7189" s="80">
        <v>135500</v>
      </c>
      <c r="C7189" s="57">
        <v>129500</v>
      </c>
      <c r="D7189" s="35" t="s">
        <v>1235</v>
      </c>
      <c r="E7189" s="62" t="s">
        <v>3459</v>
      </c>
      <c r="F7189" s="62" t="s">
        <v>3494</v>
      </c>
    </row>
    <row r="7190" spans="1:6" x14ac:dyDescent="0.25">
      <c r="A7190" s="56">
        <v>461456</v>
      </c>
      <c r="B7190" s="80">
        <v>135500</v>
      </c>
      <c r="C7190" s="57">
        <v>129500</v>
      </c>
      <c r="D7190" s="35" t="s">
        <v>1235</v>
      </c>
      <c r="E7190" s="62" t="s">
        <v>3459</v>
      </c>
      <c r="F7190" s="62" t="s">
        <v>3494</v>
      </c>
    </row>
    <row r="7191" spans="1:6" x14ac:dyDescent="0.25">
      <c r="A7191" s="56">
        <v>461463</v>
      </c>
      <c r="B7191" s="80">
        <v>2750171</v>
      </c>
      <c r="C7191" s="57">
        <v>34867</v>
      </c>
      <c r="D7191" s="35" t="s">
        <v>1235</v>
      </c>
      <c r="E7191" s="62" t="s">
        <v>3458</v>
      </c>
      <c r="F7191" s="62" t="s">
        <v>3494</v>
      </c>
    </row>
    <row r="7192" spans="1:6" x14ac:dyDescent="0.25">
      <c r="A7192" s="52">
        <v>461472</v>
      </c>
      <c r="B7192" s="89">
        <v>2042460</v>
      </c>
      <c r="C7192" s="54">
        <v>1014370</v>
      </c>
      <c r="D7192" s="51" t="s">
        <v>403</v>
      </c>
      <c r="E7192" s="62" t="s">
        <v>3458</v>
      </c>
      <c r="F7192" s="65" t="s">
        <v>0</v>
      </c>
    </row>
    <row r="7193" spans="1:6" x14ac:dyDescent="0.25">
      <c r="A7193" s="52">
        <v>461475</v>
      </c>
      <c r="B7193" s="89">
        <v>28841599</v>
      </c>
      <c r="C7193" s="53">
        <v>155500</v>
      </c>
      <c r="D7193" s="51" t="s">
        <v>403</v>
      </c>
      <c r="E7193" s="62" t="s">
        <v>3458</v>
      </c>
      <c r="F7193" s="65" t="s">
        <v>0</v>
      </c>
    </row>
    <row r="7194" spans="1:6" x14ac:dyDescent="0.25">
      <c r="A7194" s="60">
        <v>461508</v>
      </c>
      <c r="B7194" s="83">
        <v>27744472</v>
      </c>
      <c r="C7194" s="72">
        <v>11052480</v>
      </c>
      <c r="D7194" s="35" t="s">
        <v>424</v>
      </c>
      <c r="E7194" s="62" t="s">
        <v>3487</v>
      </c>
      <c r="F7194" s="56" t="s">
        <v>3500</v>
      </c>
    </row>
    <row r="7195" spans="1:6" x14ac:dyDescent="0.25">
      <c r="A7195" s="52">
        <v>461543</v>
      </c>
      <c r="B7195" s="89">
        <v>2857449</v>
      </c>
      <c r="C7195" s="53">
        <v>32992</v>
      </c>
      <c r="D7195" s="51" t="s">
        <v>403</v>
      </c>
      <c r="E7195" s="62" t="s">
        <v>3458</v>
      </c>
      <c r="F7195" s="65" t="s">
        <v>0</v>
      </c>
    </row>
    <row r="7196" spans="1:6" x14ac:dyDescent="0.25">
      <c r="A7196" s="52">
        <v>461543</v>
      </c>
      <c r="B7196" s="89">
        <v>2857449</v>
      </c>
      <c r="C7196" s="53">
        <v>16590</v>
      </c>
      <c r="D7196" s="51" t="s">
        <v>403</v>
      </c>
      <c r="E7196" s="62" t="s">
        <v>3458</v>
      </c>
      <c r="F7196" s="65" t="s">
        <v>0</v>
      </c>
    </row>
    <row r="7197" spans="1:6" x14ac:dyDescent="0.25">
      <c r="A7197" s="52">
        <v>461543</v>
      </c>
      <c r="B7197" s="89">
        <v>2857449</v>
      </c>
      <c r="C7197" s="53">
        <v>151200</v>
      </c>
      <c r="D7197" s="51" t="s">
        <v>403</v>
      </c>
      <c r="E7197" s="62" t="s">
        <v>3458</v>
      </c>
      <c r="F7197" s="65" t="s">
        <v>0</v>
      </c>
    </row>
    <row r="7198" spans="1:6" x14ac:dyDescent="0.25">
      <c r="A7198" s="56">
        <v>461545</v>
      </c>
      <c r="B7198" s="81">
        <v>1829458</v>
      </c>
      <c r="C7198" s="71">
        <v>11025</v>
      </c>
      <c r="D7198" s="35" t="s">
        <v>1235</v>
      </c>
      <c r="E7198" s="62" t="s">
        <v>3458</v>
      </c>
      <c r="F7198" s="62" t="s">
        <v>3497</v>
      </c>
    </row>
    <row r="7199" spans="1:6" x14ac:dyDescent="0.25">
      <c r="A7199" s="56">
        <v>461545</v>
      </c>
      <c r="B7199" s="81">
        <v>1829458</v>
      </c>
      <c r="C7199" s="71">
        <v>1028</v>
      </c>
      <c r="D7199" s="35" t="s">
        <v>1235</v>
      </c>
      <c r="E7199" s="62" t="s">
        <v>3458</v>
      </c>
      <c r="F7199" s="62" t="s">
        <v>3497</v>
      </c>
    </row>
    <row r="7200" spans="1:6" x14ac:dyDescent="0.25">
      <c r="A7200" s="56">
        <v>461545</v>
      </c>
      <c r="B7200" s="81">
        <v>1829458</v>
      </c>
      <c r="C7200" s="71">
        <v>132540</v>
      </c>
      <c r="D7200" s="35" t="s">
        <v>1235</v>
      </c>
      <c r="E7200" s="62" t="s">
        <v>3458</v>
      </c>
      <c r="F7200" s="62" t="s">
        <v>3497</v>
      </c>
    </row>
    <row r="7201" spans="1:6" x14ac:dyDescent="0.25">
      <c r="A7201" s="52">
        <v>461547</v>
      </c>
      <c r="B7201" s="89">
        <v>3681323</v>
      </c>
      <c r="C7201" s="53">
        <v>10500</v>
      </c>
      <c r="D7201" s="35" t="s">
        <v>1235</v>
      </c>
      <c r="E7201" s="62" t="s">
        <v>3458</v>
      </c>
      <c r="F7201" s="65" t="s">
        <v>0</v>
      </c>
    </row>
    <row r="7202" spans="1:6" x14ac:dyDescent="0.25">
      <c r="A7202" s="52">
        <v>461547</v>
      </c>
      <c r="B7202" s="89">
        <v>3681323</v>
      </c>
      <c r="C7202" s="53">
        <v>181300</v>
      </c>
      <c r="D7202" s="51" t="s">
        <v>403</v>
      </c>
      <c r="E7202" s="62" t="s">
        <v>3458</v>
      </c>
      <c r="F7202" s="65" t="s">
        <v>0</v>
      </c>
    </row>
    <row r="7203" spans="1:6" x14ac:dyDescent="0.25">
      <c r="A7203" s="56">
        <v>461548</v>
      </c>
      <c r="B7203" s="80">
        <v>800850</v>
      </c>
      <c r="C7203" s="57">
        <v>300319</v>
      </c>
      <c r="D7203" s="35" t="s">
        <v>1235</v>
      </c>
      <c r="E7203" s="62" t="s">
        <v>3459</v>
      </c>
      <c r="F7203" s="62" t="s">
        <v>3494</v>
      </c>
    </row>
    <row r="7204" spans="1:6" x14ac:dyDescent="0.25">
      <c r="A7204" s="56">
        <v>461548</v>
      </c>
      <c r="B7204" s="80">
        <v>800850</v>
      </c>
      <c r="C7204" s="57">
        <v>300319</v>
      </c>
      <c r="D7204" s="35" t="s">
        <v>1235</v>
      </c>
      <c r="E7204" s="62" t="s">
        <v>3459</v>
      </c>
      <c r="F7204" s="62" t="s">
        <v>3494</v>
      </c>
    </row>
    <row r="7205" spans="1:6" x14ac:dyDescent="0.25">
      <c r="A7205" s="56">
        <v>461549</v>
      </c>
      <c r="B7205" s="81">
        <v>636144</v>
      </c>
      <c r="C7205" s="71">
        <v>957</v>
      </c>
      <c r="D7205" s="35" t="s">
        <v>1235</v>
      </c>
      <c r="E7205" s="62" t="s">
        <v>3458</v>
      </c>
      <c r="F7205" s="62" t="s">
        <v>3497</v>
      </c>
    </row>
    <row r="7206" spans="1:6" x14ac:dyDescent="0.25">
      <c r="A7206" s="56">
        <v>461550</v>
      </c>
      <c r="B7206" s="81">
        <v>736050</v>
      </c>
      <c r="C7206" s="71">
        <v>1470</v>
      </c>
      <c r="D7206" s="35" t="s">
        <v>1235</v>
      </c>
      <c r="E7206" s="62" t="s">
        <v>3458</v>
      </c>
      <c r="F7206" s="62" t="s">
        <v>3497</v>
      </c>
    </row>
    <row r="7207" spans="1:6" x14ac:dyDescent="0.25">
      <c r="A7207" s="56">
        <v>461571</v>
      </c>
      <c r="B7207" s="81">
        <v>517464</v>
      </c>
      <c r="C7207" s="71">
        <v>2297</v>
      </c>
      <c r="D7207" s="35" t="s">
        <v>1235</v>
      </c>
      <c r="E7207" s="62" t="s">
        <v>3495</v>
      </c>
      <c r="F7207" s="62" t="s">
        <v>3497</v>
      </c>
    </row>
    <row r="7208" spans="1:6" x14ac:dyDescent="0.25">
      <c r="A7208" s="56">
        <v>461582</v>
      </c>
      <c r="B7208" s="80">
        <v>2583727</v>
      </c>
      <c r="C7208" s="57">
        <v>623727</v>
      </c>
      <c r="D7208" s="70" t="s">
        <v>531</v>
      </c>
      <c r="E7208" s="62" t="s">
        <v>3460</v>
      </c>
      <c r="F7208" s="62" t="s">
        <v>3494</v>
      </c>
    </row>
    <row r="7209" spans="1:6" x14ac:dyDescent="0.25">
      <c r="A7209" s="56">
        <v>461582</v>
      </c>
      <c r="B7209" s="80">
        <v>2583727</v>
      </c>
      <c r="C7209" s="57">
        <v>747000</v>
      </c>
      <c r="D7209" s="35" t="s">
        <v>1235</v>
      </c>
      <c r="E7209" s="62" t="s">
        <v>3460</v>
      </c>
      <c r="F7209" s="62" t="s">
        <v>3494</v>
      </c>
    </row>
    <row r="7210" spans="1:6" x14ac:dyDescent="0.25">
      <c r="A7210" s="56">
        <v>461582</v>
      </c>
      <c r="B7210" s="80">
        <v>2583727</v>
      </c>
      <c r="C7210" s="57">
        <v>674452</v>
      </c>
      <c r="D7210" s="35" t="s">
        <v>1235</v>
      </c>
      <c r="E7210" s="62" t="s">
        <v>3460</v>
      </c>
      <c r="F7210" s="62" t="s">
        <v>3494</v>
      </c>
    </row>
    <row r="7211" spans="1:6" x14ac:dyDescent="0.25">
      <c r="A7211" s="56">
        <v>461587</v>
      </c>
      <c r="B7211" s="80">
        <v>1200000</v>
      </c>
      <c r="C7211" s="57">
        <v>899391</v>
      </c>
      <c r="D7211" s="35" t="s">
        <v>1235</v>
      </c>
      <c r="E7211" s="62" t="s">
        <v>3459</v>
      </c>
      <c r="F7211" s="62" t="s">
        <v>3494</v>
      </c>
    </row>
    <row r="7212" spans="1:6" x14ac:dyDescent="0.25">
      <c r="A7212" s="56">
        <v>461594</v>
      </c>
      <c r="B7212" s="80">
        <v>177961</v>
      </c>
      <c r="C7212" s="57">
        <v>156961</v>
      </c>
      <c r="D7212" s="35" t="s">
        <v>1235</v>
      </c>
      <c r="E7212" s="62" t="s">
        <v>3459</v>
      </c>
      <c r="F7212" s="62" t="s">
        <v>3494</v>
      </c>
    </row>
    <row r="7213" spans="1:6" x14ac:dyDescent="0.25">
      <c r="A7213" s="52">
        <v>461605</v>
      </c>
      <c r="B7213" s="89">
        <v>2115299</v>
      </c>
      <c r="C7213" s="53">
        <v>31500</v>
      </c>
      <c r="D7213" s="35" t="s">
        <v>1235</v>
      </c>
      <c r="E7213" s="62" t="s">
        <v>3458</v>
      </c>
      <c r="F7213" s="65" t="s">
        <v>0</v>
      </c>
    </row>
    <row r="7214" spans="1:6" x14ac:dyDescent="0.25">
      <c r="A7214" s="52">
        <v>461605</v>
      </c>
      <c r="B7214" s="89">
        <v>2115299</v>
      </c>
      <c r="C7214" s="53">
        <v>16590</v>
      </c>
      <c r="D7214" s="51" t="s">
        <v>403</v>
      </c>
      <c r="E7214" s="62" t="s">
        <v>3458</v>
      </c>
      <c r="F7214" s="65" t="s">
        <v>0</v>
      </c>
    </row>
    <row r="7215" spans="1:6" x14ac:dyDescent="0.25">
      <c r="A7215" s="52">
        <v>461605</v>
      </c>
      <c r="B7215" s="89">
        <v>2115299</v>
      </c>
      <c r="C7215" s="53">
        <v>8890</v>
      </c>
      <c r="D7215" s="51" t="s">
        <v>403</v>
      </c>
      <c r="E7215" s="62" t="s">
        <v>3458</v>
      </c>
      <c r="F7215" s="65" t="s">
        <v>0</v>
      </c>
    </row>
    <row r="7216" spans="1:6" x14ac:dyDescent="0.25">
      <c r="A7216" s="52">
        <v>461605</v>
      </c>
      <c r="B7216" s="89">
        <v>2115299</v>
      </c>
      <c r="C7216" s="53">
        <v>27790</v>
      </c>
      <c r="D7216" s="51" t="s">
        <v>403</v>
      </c>
      <c r="E7216" s="62" t="s">
        <v>3458</v>
      </c>
      <c r="F7216" s="65" t="s">
        <v>0</v>
      </c>
    </row>
    <row r="7217" spans="1:6" x14ac:dyDescent="0.25">
      <c r="A7217" s="52">
        <v>461605</v>
      </c>
      <c r="B7217" s="89">
        <v>2115299</v>
      </c>
      <c r="C7217" s="53">
        <v>22890</v>
      </c>
      <c r="D7217" s="51" t="s">
        <v>403</v>
      </c>
      <c r="E7217" s="62" t="s">
        <v>3458</v>
      </c>
      <c r="F7217" s="65" t="s">
        <v>0</v>
      </c>
    </row>
    <row r="7218" spans="1:6" x14ac:dyDescent="0.25">
      <c r="A7218" s="56">
        <v>461632</v>
      </c>
      <c r="B7218" s="80">
        <v>800850</v>
      </c>
      <c r="C7218" s="57">
        <v>600638</v>
      </c>
      <c r="D7218" s="35" t="s">
        <v>1235</v>
      </c>
      <c r="E7218" s="62" t="s">
        <v>3459</v>
      </c>
      <c r="F7218" s="62" t="s">
        <v>3494</v>
      </c>
    </row>
    <row r="7219" spans="1:6" x14ac:dyDescent="0.25">
      <c r="A7219" s="56">
        <v>461636</v>
      </c>
      <c r="B7219" s="80">
        <v>1200000</v>
      </c>
      <c r="C7219" s="57">
        <v>899391</v>
      </c>
      <c r="D7219" s="35" t="s">
        <v>1235</v>
      </c>
      <c r="E7219" s="62" t="s">
        <v>3459</v>
      </c>
      <c r="F7219" s="62" t="s">
        <v>3494</v>
      </c>
    </row>
    <row r="7220" spans="1:6" x14ac:dyDescent="0.25">
      <c r="A7220" s="56">
        <v>461641</v>
      </c>
      <c r="B7220" s="80">
        <v>800850</v>
      </c>
      <c r="C7220" s="57">
        <v>300319</v>
      </c>
      <c r="D7220" s="35" t="s">
        <v>1235</v>
      </c>
      <c r="E7220" s="62" t="s">
        <v>3459</v>
      </c>
      <c r="F7220" s="62" t="s">
        <v>3494</v>
      </c>
    </row>
    <row r="7221" spans="1:6" x14ac:dyDescent="0.25">
      <c r="A7221" s="56">
        <v>461641</v>
      </c>
      <c r="B7221" s="80">
        <v>800850</v>
      </c>
      <c r="C7221" s="57">
        <v>300319</v>
      </c>
      <c r="D7221" s="35" t="s">
        <v>1235</v>
      </c>
      <c r="E7221" s="62" t="s">
        <v>3459</v>
      </c>
      <c r="F7221" s="62" t="s">
        <v>3494</v>
      </c>
    </row>
    <row r="7222" spans="1:6" x14ac:dyDescent="0.25">
      <c r="A7222" s="56">
        <v>461647</v>
      </c>
      <c r="B7222" s="80">
        <v>1200000</v>
      </c>
      <c r="C7222" s="57">
        <v>899391</v>
      </c>
      <c r="D7222" s="35" t="s">
        <v>1235</v>
      </c>
      <c r="E7222" s="62" t="s">
        <v>3459</v>
      </c>
      <c r="F7222" s="62" t="s">
        <v>3494</v>
      </c>
    </row>
    <row r="7223" spans="1:6" x14ac:dyDescent="0.25">
      <c r="A7223" s="56">
        <v>461649</v>
      </c>
      <c r="B7223" s="80">
        <v>2078848</v>
      </c>
      <c r="C7223" s="57">
        <v>47520</v>
      </c>
      <c r="D7223" s="70" t="s">
        <v>531</v>
      </c>
      <c r="E7223" s="62" t="s">
        <v>3460</v>
      </c>
      <c r="F7223" s="62" t="s">
        <v>3494</v>
      </c>
    </row>
    <row r="7224" spans="1:6" x14ac:dyDescent="0.25">
      <c r="A7224" s="56">
        <v>461649</v>
      </c>
      <c r="B7224" s="80">
        <v>2078848</v>
      </c>
      <c r="C7224" s="57">
        <v>17820</v>
      </c>
      <c r="D7224" s="70" t="s">
        <v>531</v>
      </c>
      <c r="E7224" s="62" t="s">
        <v>3460</v>
      </c>
      <c r="F7224" s="62" t="s">
        <v>3494</v>
      </c>
    </row>
    <row r="7225" spans="1:6" x14ac:dyDescent="0.25">
      <c r="A7225" s="56">
        <v>461649</v>
      </c>
      <c r="B7225" s="80">
        <v>2078848</v>
      </c>
      <c r="C7225" s="57">
        <v>37377</v>
      </c>
      <c r="D7225" s="70" t="s">
        <v>531</v>
      </c>
      <c r="E7225" s="62" t="s">
        <v>3460</v>
      </c>
      <c r="F7225" s="62" t="s">
        <v>3494</v>
      </c>
    </row>
    <row r="7226" spans="1:6" x14ac:dyDescent="0.25">
      <c r="A7226" s="56">
        <v>461649</v>
      </c>
      <c r="B7226" s="80">
        <v>2078848</v>
      </c>
      <c r="C7226" s="57">
        <v>45874</v>
      </c>
      <c r="D7226" s="70" t="s">
        <v>531</v>
      </c>
      <c r="E7226" s="62" t="s">
        <v>3460</v>
      </c>
      <c r="F7226" s="62" t="s">
        <v>3494</v>
      </c>
    </row>
    <row r="7227" spans="1:6" x14ac:dyDescent="0.25">
      <c r="A7227" s="56">
        <v>461649</v>
      </c>
      <c r="B7227" s="80">
        <v>2078848</v>
      </c>
      <c r="C7227" s="57">
        <v>78600</v>
      </c>
      <c r="D7227" s="70" t="s">
        <v>531</v>
      </c>
      <c r="E7227" s="62" t="s">
        <v>3460</v>
      </c>
      <c r="F7227" s="62" t="s">
        <v>3494</v>
      </c>
    </row>
    <row r="7228" spans="1:6" x14ac:dyDescent="0.25">
      <c r="A7228" s="56">
        <v>461649</v>
      </c>
      <c r="B7228" s="80">
        <v>2078848</v>
      </c>
      <c r="C7228" s="57">
        <v>62880</v>
      </c>
      <c r="D7228" s="70" t="s">
        <v>531</v>
      </c>
      <c r="E7228" s="62" t="s">
        <v>3460</v>
      </c>
      <c r="F7228" s="62" t="s">
        <v>3494</v>
      </c>
    </row>
    <row r="7229" spans="1:6" x14ac:dyDescent="0.25">
      <c r="A7229" s="56">
        <v>461649</v>
      </c>
      <c r="B7229" s="80">
        <v>2078848</v>
      </c>
      <c r="C7229" s="57">
        <v>400425</v>
      </c>
      <c r="D7229" s="70" t="s">
        <v>531</v>
      </c>
      <c r="E7229" s="62" t="s">
        <v>3460</v>
      </c>
      <c r="F7229" s="62" t="s">
        <v>3494</v>
      </c>
    </row>
    <row r="7230" spans="1:6" x14ac:dyDescent="0.25">
      <c r="A7230" s="56">
        <v>461649</v>
      </c>
      <c r="B7230" s="80">
        <v>2078848</v>
      </c>
      <c r="C7230" s="57">
        <v>400425</v>
      </c>
      <c r="D7230" s="70" t="s">
        <v>531</v>
      </c>
      <c r="E7230" s="62" t="s">
        <v>3460</v>
      </c>
      <c r="F7230" s="62" t="s">
        <v>3494</v>
      </c>
    </row>
    <row r="7231" spans="1:6" x14ac:dyDescent="0.25">
      <c r="A7231" s="56">
        <v>461649</v>
      </c>
      <c r="B7231" s="80">
        <v>2078848</v>
      </c>
      <c r="C7231" s="57">
        <v>11880</v>
      </c>
      <c r="D7231" s="35" t="s">
        <v>1235</v>
      </c>
      <c r="E7231" s="62" t="s">
        <v>3460</v>
      </c>
      <c r="F7231" s="62" t="s">
        <v>3494</v>
      </c>
    </row>
    <row r="7232" spans="1:6" x14ac:dyDescent="0.25">
      <c r="A7232" s="56">
        <v>461649</v>
      </c>
      <c r="B7232" s="80">
        <v>2078848</v>
      </c>
      <c r="C7232" s="57">
        <v>4455</v>
      </c>
      <c r="D7232" s="35" t="s">
        <v>1235</v>
      </c>
      <c r="E7232" s="62" t="s">
        <v>3460</v>
      </c>
      <c r="F7232" s="62" t="s">
        <v>3494</v>
      </c>
    </row>
    <row r="7233" spans="1:6" x14ac:dyDescent="0.25">
      <c r="A7233" s="56">
        <v>461654</v>
      </c>
      <c r="B7233" s="80">
        <v>4660252</v>
      </c>
      <c r="C7233" s="57">
        <v>357232</v>
      </c>
      <c r="D7233" s="35" t="s">
        <v>1235</v>
      </c>
      <c r="E7233" s="62" t="s">
        <v>3460</v>
      </c>
      <c r="F7233" s="62" t="s">
        <v>3494</v>
      </c>
    </row>
    <row r="7234" spans="1:6" x14ac:dyDescent="0.25">
      <c r="A7234" s="56">
        <v>461654</v>
      </c>
      <c r="B7234" s="80">
        <v>4660252</v>
      </c>
      <c r="C7234" s="57">
        <v>747000</v>
      </c>
      <c r="D7234" s="35" t="s">
        <v>1235</v>
      </c>
      <c r="E7234" s="62" t="s">
        <v>3460</v>
      </c>
      <c r="F7234" s="62" t="s">
        <v>3494</v>
      </c>
    </row>
    <row r="7235" spans="1:6" x14ac:dyDescent="0.25">
      <c r="A7235" s="56">
        <v>461654</v>
      </c>
      <c r="B7235" s="80">
        <v>4660252</v>
      </c>
      <c r="C7235" s="57">
        <v>899391</v>
      </c>
      <c r="D7235" s="35" t="s">
        <v>1235</v>
      </c>
      <c r="E7235" s="62" t="s">
        <v>3460</v>
      </c>
      <c r="F7235" s="62" t="s">
        <v>3494</v>
      </c>
    </row>
    <row r="7236" spans="1:6" x14ac:dyDescent="0.25">
      <c r="A7236" s="56">
        <v>461654</v>
      </c>
      <c r="B7236" s="80">
        <v>4660252</v>
      </c>
      <c r="C7236" s="57">
        <v>700744</v>
      </c>
      <c r="D7236" s="35" t="s">
        <v>1235</v>
      </c>
      <c r="E7236" s="62" t="s">
        <v>3460</v>
      </c>
      <c r="F7236" s="62" t="s">
        <v>3494</v>
      </c>
    </row>
    <row r="7237" spans="1:6" x14ac:dyDescent="0.25">
      <c r="A7237" s="56">
        <v>461654</v>
      </c>
      <c r="B7237" s="80">
        <v>4660252</v>
      </c>
      <c r="C7237" s="57">
        <v>56756</v>
      </c>
      <c r="D7237" s="35" t="s">
        <v>1235</v>
      </c>
      <c r="E7237" s="62" t="s">
        <v>3460</v>
      </c>
      <c r="F7237" s="62" t="s">
        <v>3494</v>
      </c>
    </row>
    <row r="7238" spans="1:6" x14ac:dyDescent="0.25">
      <c r="A7238" s="56">
        <v>461654</v>
      </c>
      <c r="B7238" s="80">
        <v>4660252</v>
      </c>
      <c r="C7238" s="57">
        <v>674452</v>
      </c>
      <c r="D7238" s="35" t="s">
        <v>1235</v>
      </c>
      <c r="E7238" s="62" t="s">
        <v>3460</v>
      </c>
      <c r="F7238" s="62" t="s">
        <v>3494</v>
      </c>
    </row>
    <row r="7239" spans="1:6" x14ac:dyDescent="0.25">
      <c r="A7239" s="78">
        <v>461655</v>
      </c>
      <c r="B7239" s="90">
        <v>2102899</v>
      </c>
      <c r="C7239" s="55">
        <v>168699</v>
      </c>
      <c r="D7239" s="35" t="s">
        <v>412</v>
      </c>
      <c r="E7239" s="62" t="s">
        <v>3459</v>
      </c>
      <c r="F7239" s="65" t="s">
        <v>0</v>
      </c>
    </row>
    <row r="7240" spans="1:6" x14ac:dyDescent="0.25">
      <c r="A7240" s="60">
        <v>461670</v>
      </c>
      <c r="B7240" s="83">
        <v>41986612</v>
      </c>
      <c r="C7240" s="72">
        <v>10143520</v>
      </c>
      <c r="D7240" s="35" t="s">
        <v>424</v>
      </c>
      <c r="E7240" s="62" t="s">
        <v>3487</v>
      </c>
      <c r="F7240" s="56" t="s">
        <v>3500</v>
      </c>
    </row>
    <row r="7241" spans="1:6" x14ac:dyDescent="0.25">
      <c r="A7241" s="56">
        <v>461672</v>
      </c>
      <c r="B7241" s="81">
        <v>37533063</v>
      </c>
      <c r="C7241" s="71">
        <v>111600</v>
      </c>
      <c r="D7241" s="35" t="s">
        <v>1235</v>
      </c>
      <c r="E7241" s="62" t="s">
        <v>3458</v>
      </c>
      <c r="F7241" s="62" t="s">
        <v>3497</v>
      </c>
    </row>
    <row r="7242" spans="1:6" x14ac:dyDescent="0.25">
      <c r="A7242" s="56">
        <v>461672</v>
      </c>
      <c r="B7242" s="81">
        <v>37533063</v>
      </c>
      <c r="C7242" s="71">
        <v>223200</v>
      </c>
      <c r="D7242" s="35" t="s">
        <v>1235</v>
      </c>
      <c r="E7242" s="62" t="s">
        <v>3458</v>
      </c>
      <c r="F7242" s="62" t="s">
        <v>3497</v>
      </c>
    </row>
    <row r="7243" spans="1:6" x14ac:dyDescent="0.25">
      <c r="A7243" s="56">
        <v>461672</v>
      </c>
      <c r="B7243" s="81">
        <v>37533063</v>
      </c>
      <c r="C7243" s="71">
        <v>204053</v>
      </c>
      <c r="D7243" s="35" t="s">
        <v>1235</v>
      </c>
      <c r="E7243" s="62" t="s">
        <v>3458</v>
      </c>
      <c r="F7243" s="62" t="s">
        <v>3497</v>
      </c>
    </row>
    <row r="7244" spans="1:6" x14ac:dyDescent="0.25">
      <c r="A7244" s="56">
        <v>461672</v>
      </c>
      <c r="B7244" s="81">
        <v>37533063</v>
      </c>
      <c r="C7244" s="71">
        <v>261276</v>
      </c>
      <c r="D7244" s="35" t="s">
        <v>1235</v>
      </c>
      <c r="E7244" s="62" t="s">
        <v>3458</v>
      </c>
      <c r="F7244" s="62" t="s">
        <v>3497</v>
      </c>
    </row>
    <row r="7245" spans="1:6" x14ac:dyDescent="0.25">
      <c r="A7245" s="56">
        <v>461672</v>
      </c>
      <c r="B7245" s="82">
        <v>37533063</v>
      </c>
      <c r="C7245" s="74">
        <v>10109013</v>
      </c>
      <c r="D7245" s="70" t="s">
        <v>531</v>
      </c>
      <c r="E7245" s="62" t="s">
        <v>3458</v>
      </c>
      <c r="F7245" s="62" t="s">
        <v>3497</v>
      </c>
    </row>
    <row r="7246" spans="1:6" x14ac:dyDescent="0.25">
      <c r="A7246" s="56">
        <v>461672</v>
      </c>
      <c r="B7246" s="81">
        <v>37533063</v>
      </c>
      <c r="C7246" s="71">
        <v>0</v>
      </c>
      <c r="D7246" s="35" t="s">
        <v>1235</v>
      </c>
      <c r="E7246" s="62" t="s">
        <v>3458</v>
      </c>
      <c r="F7246" s="62" t="s">
        <v>3497</v>
      </c>
    </row>
    <row r="7247" spans="1:6" x14ac:dyDescent="0.25">
      <c r="A7247" s="56">
        <v>461672</v>
      </c>
      <c r="B7247" s="82">
        <v>37533063</v>
      </c>
      <c r="C7247" s="74">
        <v>3100000</v>
      </c>
      <c r="D7247" s="70" t="s">
        <v>531</v>
      </c>
      <c r="E7247" s="62" t="s">
        <v>3458</v>
      </c>
      <c r="F7247" s="62" t="s">
        <v>3497</v>
      </c>
    </row>
    <row r="7248" spans="1:6" x14ac:dyDescent="0.25">
      <c r="A7248" s="56">
        <v>461672</v>
      </c>
      <c r="B7248" s="81">
        <v>37533063</v>
      </c>
      <c r="C7248" s="71">
        <v>0</v>
      </c>
      <c r="D7248" s="35" t="s">
        <v>1235</v>
      </c>
      <c r="E7248" s="62" t="s">
        <v>3458</v>
      </c>
      <c r="F7248" s="62" t="s">
        <v>3497</v>
      </c>
    </row>
    <row r="7249" spans="1:6" x14ac:dyDescent="0.25">
      <c r="A7249" s="56">
        <v>461672</v>
      </c>
      <c r="B7249" s="82">
        <v>37533063</v>
      </c>
      <c r="C7249" s="74">
        <v>32880</v>
      </c>
      <c r="D7249" s="70" t="s">
        <v>531</v>
      </c>
      <c r="E7249" s="62" t="s">
        <v>3458</v>
      </c>
      <c r="F7249" s="62" t="s">
        <v>3497</v>
      </c>
    </row>
    <row r="7250" spans="1:6" x14ac:dyDescent="0.25">
      <c r="A7250" s="56">
        <v>461672</v>
      </c>
      <c r="B7250" s="82">
        <v>37533063</v>
      </c>
      <c r="C7250" s="74">
        <v>67320</v>
      </c>
      <c r="D7250" s="70" t="s">
        <v>531</v>
      </c>
      <c r="E7250" s="62" t="s">
        <v>3458</v>
      </c>
      <c r="F7250" s="62" t="s">
        <v>3497</v>
      </c>
    </row>
    <row r="7251" spans="1:6" x14ac:dyDescent="0.25">
      <c r="A7251" s="56">
        <v>461672</v>
      </c>
      <c r="B7251" s="81">
        <v>37533063</v>
      </c>
      <c r="C7251" s="71">
        <v>147000</v>
      </c>
      <c r="D7251" s="35" t="s">
        <v>1235</v>
      </c>
      <c r="E7251" s="62" t="s">
        <v>3458</v>
      </c>
      <c r="F7251" s="62" t="s">
        <v>3497</v>
      </c>
    </row>
    <row r="7252" spans="1:6" x14ac:dyDescent="0.25">
      <c r="A7252" s="56">
        <v>461672</v>
      </c>
      <c r="B7252" s="82">
        <v>37533063</v>
      </c>
      <c r="C7252" s="74">
        <v>4692</v>
      </c>
      <c r="D7252" s="70" t="s">
        <v>531</v>
      </c>
      <c r="E7252" s="62" t="s">
        <v>3458</v>
      </c>
      <c r="F7252" s="62" t="s">
        <v>3497</v>
      </c>
    </row>
    <row r="7253" spans="1:6" x14ac:dyDescent="0.25">
      <c r="A7253" s="56">
        <v>461672</v>
      </c>
      <c r="B7253" s="82">
        <v>37533063</v>
      </c>
      <c r="C7253" s="74">
        <v>5492</v>
      </c>
      <c r="D7253" s="70" t="s">
        <v>531</v>
      </c>
      <c r="E7253" s="62" t="s">
        <v>3458</v>
      </c>
      <c r="F7253" s="62" t="s">
        <v>3497</v>
      </c>
    </row>
    <row r="7254" spans="1:6" x14ac:dyDescent="0.25">
      <c r="A7254" s="56">
        <v>461672</v>
      </c>
      <c r="B7254" s="81">
        <v>37533063</v>
      </c>
      <c r="C7254" s="71">
        <v>129636</v>
      </c>
      <c r="D7254" s="35" t="s">
        <v>1235</v>
      </c>
      <c r="E7254" s="62" t="s">
        <v>3458</v>
      </c>
      <c r="F7254" s="62" t="s">
        <v>3497</v>
      </c>
    </row>
    <row r="7255" spans="1:6" x14ac:dyDescent="0.25">
      <c r="A7255" s="56">
        <v>461672</v>
      </c>
      <c r="B7255" s="81">
        <v>37533063</v>
      </c>
      <c r="C7255" s="71">
        <v>68478</v>
      </c>
      <c r="D7255" s="35" t="s">
        <v>1235</v>
      </c>
      <c r="E7255" s="62" t="s">
        <v>3458</v>
      </c>
      <c r="F7255" s="62" t="s">
        <v>3497</v>
      </c>
    </row>
    <row r="7256" spans="1:6" x14ac:dyDescent="0.25">
      <c r="A7256" s="56">
        <v>461672</v>
      </c>
      <c r="B7256" s="82">
        <v>37533063</v>
      </c>
      <c r="C7256" s="74">
        <v>13610</v>
      </c>
      <c r="D7256" s="70" t="s">
        <v>531</v>
      </c>
      <c r="E7256" s="62" t="s">
        <v>3458</v>
      </c>
      <c r="F7256" s="62" t="s">
        <v>3497</v>
      </c>
    </row>
    <row r="7257" spans="1:6" x14ac:dyDescent="0.25">
      <c r="A7257" s="56">
        <v>461672</v>
      </c>
      <c r="B7257" s="82">
        <v>37533063</v>
      </c>
      <c r="C7257" s="74">
        <v>15300</v>
      </c>
      <c r="D7257" s="70" t="s">
        <v>531</v>
      </c>
      <c r="E7257" s="62" t="s">
        <v>3458</v>
      </c>
      <c r="F7257" s="62" t="s">
        <v>3497</v>
      </c>
    </row>
    <row r="7258" spans="1:6" x14ac:dyDescent="0.25">
      <c r="A7258" s="56">
        <v>461672</v>
      </c>
      <c r="B7258" s="82">
        <v>37533063</v>
      </c>
      <c r="C7258" s="74">
        <v>174600</v>
      </c>
      <c r="D7258" s="70" t="s">
        <v>531</v>
      </c>
      <c r="E7258" s="62" t="s">
        <v>3458</v>
      </c>
      <c r="F7258" s="62" t="s">
        <v>3497</v>
      </c>
    </row>
    <row r="7259" spans="1:6" x14ac:dyDescent="0.25">
      <c r="A7259" s="56">
        <v>461672</v>
      </c>
      <c r="B7259" s="81">
        <v>37533063</v>
      </c>
      <c r="C7259" s="71">
        <v>0</v>
      </c>
      <c r="D7259" s="35" t="s">
        <v>1235</v>
      </c>
      <c r="E7259" s="62" t="s">
        <v>3458</v>
      </c>
      <c r="F7259" s="62" t="s">
        <v>3497</v>
      </c>
    </row>
    <row r="7260" spans="1:6" x14ac:dyDescent="0.25">
      <c r="A7260" s="56">
        <v>461672</v>
      </c>
      <c r="B7260" s="82">
        <v>37533063</v>
      </c>
      <c r="C7260" s="74">
        <v>149400</v>
      </c>
      <c r="D7260" s="70" t="s">
        <v>531</v>
      </c>
      <c r="E7260" s="62" t="s">
        <v>3458</v>
      </c>
      <c r="F7260" s="62" t="s">
        <v>3497</v>
      </c>
    </row>
    <row r="7261" spans="1:6" x14ac:dyDescent="0.25">
      <c r="A7261" s="56">
        <v>461672</v>
      </c>
      <c r="B7261" s="81">
        <v>37533063</v>
      </c>
      <c r="C7261" s="71">
        <v>0</v>
      </c>
      <c r="D7261" s="35" t="s">
        <v>1235</v>
      </c>
      <c r="E7261" s="62" t="s">
        <v>3458</v>
      </c>
      <c r="F7261" s="62" t="s">
        <v>3497</v>
      </c>
    </row>
    <row r="7262" spans="1:6" x14ac:dyDescent="0.25">
      <c r="A7262" s="56">
        <v>461672</v>
      </c>
      <c r="B7262" s="82">
        <v>37533063</v>
      </c>
      <c r="C7262" s="74">
        <v>41540</v>
      </c>
      <c r="D7262" s="70" t="s">
        <v>531</v>
      </c>
      <c r="E7262" s="62" t="s">
        <v>3458</v>
      </c>
      <c r="F7262" s="62" t="s">
        <v>3497</v>
      </c>
    </row>
    <row r="7263" spans="1:6" x14ac:dyDescent="0.25">
      <c r="A7263" s="56">
        <v>461672</v>
      </c>
      <c r="B7263" s="81">
        <v>37533063</v>
      </c>
      <c r="C7263" s="71">
        <v>4315</v>
      </c>
      <c r="D7263" s="35" t="s">
        <v>1235</v>
      </c>
      <c r="E7263" s="62" t="s">
        <v>3458</v>
      </c>
      <c r="F7263" s="62" t="s">
        <v>3497</v>
      </c>
    </row>
    <row r="7264" spans="1:6" x14ac:dyDescent="0.25">
      <c r="A7264" s="56">
        <v>461672</v>
      </c>
      <c r="B7264" s="81">
        <v>37533063</v>
      </c>
      <c r="C7264" s="71">
        <v>82425</v>
      </c>
      <c r="D7264" s="35" t="s">
        <v>1235</v>
      </c>
      <c r="E7264" s="62" t="s">
        <v>3458</v>
      </c>
      <c r="F7264" s="62" t="s">
        <v>3497</v>
      </c>
    </row>
    <row r="7265" spans="1:6" x14ac:dyDescent="0.25">
      <c r="A7265" s="56">
        <v>461672</v>
      </c>
      <c r="B7265" s="81">
        <v>37533063</v>
      </c>
      <c r="C7265" s="71">
        <v>82081</v>
      </c>
      <c r="D7265" s="35" t="s">
        <v>1235</v>
      </c>
      <c r="E7265" s="62" t="s">
        <v>3458</v>
      </c>
      <c r="F7265" s="62" t="s">
        <v>3497</v>
      </c>
    </row>
    <row r="7266" spans="1:6" x14ac:dyDescent="0.25">
      <c r="A7266" s="56">
        <v>461672</v>
      </c>
      <c r="B7266" s="81">
        <v>37533063</v>
      </c>
      <c r="C7266" s="71">
        <v>0</v>
      </c>
      <c r="D7266" s="35" t="s">
        <v>1235</v>
      </c>
      <c r="E7266" s="62" t="s">
        <v>3458</v>
      </c>
      <c r="F7266" s="62" t="s">
        <v>3497</v>
      </c>
    </row>
    <row r="7267" spans="1:6" x14ac:dyDescent="0.25">
      <c r="A7267" s="56">
        <v>461672</v>
      </c>
      <c r="B7267" s="82">
        <v>37533063</v>
      </c>
      <c r="C7267" s="74">
        <v>288000</v>
      </c>
      <c r="D7267" s="70" t="s">
        <v>531</v>
      </c>
      <c r="E7267" s="62" t="s">
        <v>3458</v>
      </c>
      <c r="F7267" s="62" t="s">
        <v>3497</v>
      </c>
    </row>
    <row r="7268" spans="1:6" x14ac:dyDescent="0.25">
      <c r="A7268" s="56">
        <v>461672</v>
      </c>
      <c r="B7268" s="81">
        <v>37533063</v>
      </c>
      <c r="C7268" s="71">
        <v>0</v>
      </c>
      <c r="D7268" s="35" t="s">
        <v>1235</v>
      </c>
      <c r="E7268" s="62" t="s">
        <v>3458</v>
      </c>
      <c r="F7268" s="62" t="s">
        <v>3497</v>
      </c>
    </row>
    <row r="7269" spans="1:6" x14ac:dyDescent="0.25">
      <c r="A7269" s="56">
        <v>461672</v>
      </c>
      <c r="B7269" s="82">
        <v>37533063</v>
      </c>
      <c r="C7269" s="74">
        <v>19800</v>
      </c>
      <c r="D7269" s="70" t="s">
        <v>531</v>
      </c>
      <c r="E7269" s="62" t="s">
        <v>3458</v>
      </c>
      <c r="F7269" s="62" t="s">
        <v>3497</v>
      </c>
    </row>
    <row r="7270" spans="1:6" x14ac:dyDescent="0.25">
      <c r="A7270" s="56">
        <v>461672</v>
      </c>
      <c r="B7270" s="81">
        <v>37533063</v>
      </c>
      <c r="C7270" s="71">
        <v>13320</v>
      </c>
      <c r="D7270" s="35" t="s">
        <v>1235</v>
      </c>
      <c r="E7270" s="62" t="s">
        <v>3458</v>
      </c>
      <c r="F7270" s="62" t="s">
        <v>3497</v>
      </c>
    </row>
    <row r="7271" spans="1:6" x14ac:dyDescent="0.25">
      <c r="A7271" s="56">
        <v>461672</v>
      </c>
      <c r="B7271" s="81">
        <v>37533063</v>
      </c>
      <c r="C7271" s="71">
        <v>48555</v>
      </c>
      <c r="D7271" s="35" t="s">
        <v>1235</v>
      </c>
      <c r="E7271" s="62" t="s">
        <v>3458</v>
      </c>
      <c r="F7271" s="62" t="s">
        <v>3497</v>
      </c>
    </row>
    <row r="7272" spans="1:6" x14ac:dyDescent="0.25">
      <c r="A7272" s="56">
        <v>461672</v>
      </c>
      <c r="B7272" s="81">
        <v>37533063</v>
      </c>
      <c r="C7272" s="71">
        <v>11694</v>
      </c>
      <c r="D7272" s="35" t="s">
        <v>1235</v>
      </c>
      <c r="E7272" s="62" t="s">
        <v>3458</v>
      </c>
      <c r="F7272" s="62" t="s">
        <v>3497</v>
      </c>
    </row>
    <row r="7273" spans="1:6" x14ac:dyDescent="0.25">
      <c r="A7273" s="56">
        <v>461672</v>
      </c>
      <c r="B7273" s="82">
        <v>37533063</v>
      </c>
      <c r="C7273" s="74">
        <v>57600</v>
      </c>
      <c r="D7273" s="70" t="s">
        <v>531</v>
      </c>
      <c r="E7273" s="62" t="s">
        <v>3458</v>
      </c>
      <c r="F7273" s="62" t="s">
        <v>3497</v>
      </c>
    </row>
    <row r="7274" spans="1:6" x14ac:dyDescent="0.25">
      <c r="A7274" s="56">
        <v>461672</v>
      </c>
      <c r="B7274" s="81">
        <v>37533063</v>
      </c>
      <c r="C7274" s="71">
        <v>0</v>
      </c>
      <c r="D7274" s="35" t="s">
        <v>1235</v>
      </c>
      <c r="E7274" s="62" t="s">
        <v>3458</v>
      </c>
      <c r="F7274" s="62" t="s">
        <v>3497</v>
      </c>
    </row>
    <row r="7275" spans="1:6" x14ac:dyDescent="0.25">
      <c r="A7275" s="56">
        <v>461672</v>
      </c>
      <c r="B7275" s="82">
        <v>37533063</v>
      </c>
      <c r="C7275" s="74">
        <v>46800</v>
      </c>
      <c r="D7275" s="70" t="s">
        <v>531</v>
      </c>
      <c r="E7275" s="62" t="s">
        <v>3458</v>
      </c>
      <c r="F7275" s="62" t="s">
        <v>3497</v>
      </c>
    </row>
    <row r="7276" spans="1:6" x14ac:dyDescent="0.25">
      <c r="A7276" s="56">
        <v>461672</v>
      </c>
      <c r="B7276" s="81">
        <v>37533063</v>
      </c>
      <c r="C7276" s="71">
        <v>1175</v>
      </c>
      <c r="D7276" s="35" t="s">
        <v>1235</v>
      </c>
      <c r="E7276" s="62" t="s">
        <v>3458</v>
      </c>
      <c r="F7276" s="62" t="s">
        <v>3497</v>
      </c>
    </row>
    <row r="7277" spans="1:6" x14ac:dyDescent="0.25">
      <c r="A7277" s="56">
        <v>461672</v>
      </c>
      <c r="B7277" s="81">
        <v>37533063</v>
      </c>
      <c r="C7277" s="71">
        <v>55620</v>
      </c>
      <c r="D7277" s="35" t="s">
        <v>1235</v>
      </c>
      <c r="E7277" s="62" t="s">
        <v>3458</v>
      </c>
      <c r="F7277" s="62" t="s">
        <v>3497</v>
      </c>
    </row>
    <row r="7278" spans="1:6" x14ac:dyDescent="0.25">
      <c r="A7278" s="77">
        <v>461674</v>
      </c>
      <c r="B7278" s="85">
        <v>122500</v>
      </c>
      <c r="C7278" s="34">
        <v>18500</v>
      </c>
      <c r="D7278" s="35" t="s">
        <v>412</v>
      </c>
      <c r="E7278" s="62" t="s">
        <v>3459</v>
      </c>
      <c r="F7278" s="65" t="s">
        <v>0</v>
      </c>
    </row>
    <row r="7279" spans="1:6" x14ac:dyDescent="0.25">
      <c r="A7279" s="56">
        <v>461706</v>
      </c>
      <c r="B7279" s="80">
        <v>778577</v>
      </c>
      <c r="C7279" s="57">
        <v>159258</v>
      </c>
      <c r="D7279" s="70" t="s">
        <v>531</v>
      </c>
      <c r="E7279" s="62" t="s">
        <v>3460</v>
      </c>
      <c r="F7279" s="62" t="s">
        <v>3494</v>
      </c>
    </row>
    <row r="7280" spans="1:6" x14ac:dyDescent="0.25">
      <c r="A7280" s="56">
        <v>461764</v>
      </c>
      <c r="B7280" s="80">
        <v>135500</v>
      </c>
      <c r="C7280" s="57">
        <v>129500</v>
      </c>
      <c r="D7280" s="35" t="s">
        <v>1235</v>
      </c>
      <c r="E7280" s="62" t="s">
        <v>3459</v>
      </c>
      <c r="F7280" s="62" t="s">
        <v>3494</v>
      </c>
    </row>
    <row r="7281" spans="1:6" x14ac:dyDescent="0.25">
      <c r="A7281" s="56">
        <v>461765</v>
      </c>
      <c r="B7281" s="80">
        <v>135500</v>
      </c>
      <c r="C7281" s="57">
        <v>129500</v>
      </c>
      <c r="D7281" s="35" t="s">
        <v>1235</v>
      </c>
      <c r="E7281" s="62" t="s">
        <v>3459</v>
      </c>
      <c r="F7281" s="62" t="s">
        <v>3494</v>
      </c>
    </row>
    <row r="7282" spans="1:6" x14ac:dyDescent="0.25">
      <c r="A7282" s="56">
        <v>461784</v>
      </c>
      <c r="B7282" s="80">
        <v>760000</v>
      </c>
      <c r="C7282" s="57">
        <v>700000</v>
      </c>
      <c r="D7282" s="70" t="s">
        <v>531</v>
      </c>
      <c r="E7282" s="62" t="s">
        <v>3460</v>
      </c>
      <c r="F7282" s="62" t="s">
        <v>3494</v>
      </c>
    </row>
    <row r="7283" spans="1:6" x14ac:dyDescent="0.25">
      <c r="A7283" s="56">
        <v>461789</v>
      </c>
      <c r="B7283" s="81">
        <v>473933</v>
      </c>
      <c r="C7283" s="71">
        <v>30968</v>
      </c>
      <c r="D7283" s="35" t="s">
        <v>1235</v>
      </c>
      <c r="E7283" s="62" t="s">
        <v>3496</v>
      </c>
      <c r="F7283" s="62" t="s">
        <v>3497</v>
      </c>
    </row>
    <row r="7284" spans="1:6" x14ac:dyDescent="0.25">
      <c r="A7284" s="56">
        <v>461805</v>
      </c>
      <c r="B7284" s="81">
        <v>6464400</v>
      </c>
      <c r="C7284" s="71">
        <v>800000</v>
      </c>
      <c r="D7284" s="35" t="s">
        <v>424</v>
      </c>
      <c r="E7284" s="62" t="s">
        <v>3458</v>
      </c>
      <c r="F7284" s="62" t="s">
        <v>3497</v>
      </c>
    </row>
    <row r="7285" spans="1:6" x14ac:dyDescent="0.25">
      <c r="A7285" s="56">
        <v>461805</v>
      </c>
      <c r="B7285" s="81">
        <v>6464400</v>
      </c>
      <c r="C7285" s="71">
        <v>520000</v>
      </c>
      <c r="D7285" s="35" t="s">
        <v>424</v>
      </c>
      <c r="E7285" s="62" t="s">
        <v>3458</v>
      </c>
      <c r="F7285" s="62" t="s">
        <v>3497</v>
      </c>
    </row>
    <row r="7286" spans="1:6" x14ac:dyDescent="0.25">
      <c r="A7286" s="56">
        <v>461805</v>
      </c>
      <c r="B7286" s="82">
        <v>6464400</v>
      </c>
      <c r="C7286" s="74">
        <v>15300</v>
      </c>
      <c r="D7286" s="70" t="s">
        <v>531</v>
      </c>
      <c r="E7286" s="62" t="s">
        <v>3458</v>
      </c>
      <c r="F7286" s="62" t="s">
        <v>3497</v>
      </c>
    </row>
    <row r="7287" spans="1:6" x14ac:dyDescent="0.25">
      <c r="A7287" s="56">
        <v>461805</v>
      </c>
      <c r="B7287" s="82">
        <v>6464400</v>
      </c>
      <c r="C7287" s="74">
        <v>6805</v>
      </c>
      <c r="D7287" s="70" t="s">
        <v>531</v>
      </c>
      <c r="E7287" s="62" t="s">
        <v>3458</v>
      </c>
      <c r="F7287" s="62" t="s">
        <v>3497</v>
      </c>
    </row>
    <row r="7288" spans="1:6" x14ac:dyDescent="0.25">
      <c r="A7288" s="56">
        <v>461805</v>
      </c>
      <c r="B7288" s="82">
        <v>6464400</v>
      </c>
      <c r="C7288" s="74">
        <v>430200</v>
      </c>
      <c r="D7288" s="70" t="s">
        <v>531</v>
      </c>
      <c r="E7288" s="62" t="s">
        <v>3458</v>
      </c>
      <c r="F7288" s="62" t="s">
        <v>3497</v>
      </c>
    </row>
    <row r="7289" spans="1:6" x14ac:dyDescent="0.25">
      <c r="A7289" s="56">
        <v>461805</v>
      </c>
      <c r="B7289" s="82">
        <v>6464400</v>
      </c>
      <c r="C7289" s="74">
        <v>41400</v>
      </c>
      <c r="D7289" s="70" t="s">
        <v>531</v>
      </c>
      <c r="E7289" s="62" t="s">
        <v>3458</v>
      </c>
      <c r="F7289" s="62" t="s">
        <v>3497</v>
      </c>
    </row>
    <row r="7290" spans="1:6" x14ac:dyDescent="0.25">
      <c r="A7290" s="56">
        <v>461805</v>
      </c>
      <c r="B7290" s="81">
        <v>6464400</v>
      </c>
      <c r="C7290" s="71">
        <v>204</v>
      </c>
      <c r="D7290" s="35" t="s">
        <v>1235</v>
      </c>
      <c r="E7290" s="62" t="s">
        <v>3458</v>
      </c>
      <c r="F7290" s="62" t="s">
        <v>3497</v>
      </c>
    </row>
    <row r="7291" spans="1:6" x14ac:dyDescent="0.25">
      <c r="A7291" s="56">
        <v>461805</v>
      </c>
      <c r="B7291" s="81">
        <v>6464400</v>
      </c>
      <c r="C7291" s="71">
        <v>0</v>
      </c>
      <c r="D7291" s="35" t="s">
        <v>1235</v>
      </c>
      <c r="E7291" s="62" t="s">
        <v>3458</v>
      </c>
      <c r="F7291" s="62" t="s">
        <v>3497</v>
      </c>
    </row>
    <row r="7292" spans="1:6" x14ac:dyDescent="0.25">
      <c r="A7292" s="56">
        <v>461805</v>
      </c>
      <c r="B7292" s="81">
        <v>6464400</v>
      </c>
      <c r="C7292" s="71">
        <v>1685880</v>
      </c>
      <c r="D7292" s="35" t="s">
        <v>424</v>
      </c>
      <c r="E7292" s="62" t="s">
        <v>3458</v>
      </c>
      <c r="F7292" s="62" t="s">
        <v>3497</v>
      </c>
    </row>
    <row r="7293" spans="1:6" x14ac:dyDescent="0.25">
      <c r="A7293" s="60">
        <v>461806</v>
      </c>
      <c r="B7293" s="83">
        <v>9786669</v>
      </c>
      <c r="C7293" s="72">
        <v>3434060</v>
      </c>
      <c r="D7293" s="35" t="s">
        <v>424</v>
      </c>
      <c r="E7293" s="62" t="s">
        <v>3487</v>
      </c>
      <c r="F7293" s="56" t="s">
        <v>3500</v>
      </c>
    </row>
    <row r="7294" spans="1:6" x14ac:dyDescent="0.25">
      <c r="A7294" s="77">
        <v>461820</v>
      </c>
      <c r="B7294" s="85">
        <v>770400</v>
      </c>
      <c r="C7294" s="34">
        <v>4500</v>
      </c>
      <c r="D7294" s="35" t="s">
        <v>412</v>
      </c>
      <c r="E7294" s="62" t="s">
        <v>3459</v>
      </c>
      <c r="F7294" s="65" t="s">
        <v>0</v>
      </c>
    </row>
    <row r="7295" spans="1:6" x14ac:dyDescent="0.25">
      <c r="A7295" s="56">
        <v>461825</v>
      </c>
      <c r="B7295" s="81">
        <v>1320857</v>
      </c>
      <c r="C7295" s="71">
        <v>23000</v>
      </c>
      <c r="D7295" s="35" t="s">
        <v>412</v>
      </c>
      <c r="E7295" s="62" t="s">
        <v>3458</v>
      </c>
      <c r="F7295" s="62" t="s">
        <v>3497</v>
      </c>
    </row>
    <row r="7296" spans="1:6" x14ac:dyDescent="0.25">
      <c r="A7296" s="56">
        <v>461825</v>
      </c>
      <c r="B7296" s="81">
        <v>1320857</v>
      </c>
      <c r="C7296" s="71">
        <v>6615</v>
      </c>
      <c r="D7296" s="35" t="s">
        <v>1235</v>
      </c>
      <c r="E7296" s="62" t="s">
        <v>3458</v>
      </c>
      <c r="F7296" s="62" t="s">
        <v>3497</v>
      </c>
    </row>
    <row r="7297" spans="1:6" x14ac:dyDescent="0.25">
      <c r="A7297" s="56">
        <v>461825</v>
      </c>
      <c r="B7297" s="81">
        <v>1320857</v>
      </c>
      <c r="C7297" s="71">
        <v>5747</v>
      </c>
      <c r="D7297" s="35" t="s">
        <v>1235</v>
      </c>
      <c r="E7297" s="62" t="s">
        <v>3458</v>
      </c>
      <c r="F7297" s="62" t="s">
        <v>3497</v>
      </c>
    </row>
    <row r="7298" spans="1:6" x14ac:dyDescent="0.25">
      <c r="A7298" s="52">
        <v>461827</v>
      </c>
      <c r="B7298" s="89">
        <v>553333</v>
      </c>
      <c r="C7298" s="53">
        <v>10500</v>
      </c>
      <c r="D7298" s="35" t="s">
        <v>1235</v>
      </c>
      <c r="E7298" s="62" t="s">
        <v>3458</v>
      </c>
      <c r="F7298" s="65" t="s">
        <v>0</v>
      </c>
    </row>
    <row r="7299" spans="1:6" x14ac:dyDescent="0.25">
      <c r="A7299" s="52">
        <v>461827</v>
      </c>
      <c r="B7299" s="89">
        <v>553333</v>
      </c>
      <c r="C7299" s="53">
        <v>3578</v>
      </c>
      <c r="D7299" s="35" t="s">
        <v>1235</v>
      </c>
      <c r="E7299" s="62" t="s">
        <v>3458</v>
      </c>
      <c r="F7299" s="65" t="s">
        <v>0</v>
      </c>
    </row>
    <row r="7300" spans="1:6" x14ac:dyDescent="0.25">
      <c r="A7300" s="56">
        <v>461828</v>
      </c>
      <c r="B7300" s="81">
        <v>832436</v>
      </c>
      <c r="C7300" s="71">
        <v>37200</v>
      </c>
      <c r="D7300" s="35" t="s">
        <v>1235</v>
      </c>
      <c r="E7300" s="62" t="s">
        <v>3458</v>
      </c>
      <c r="F7300" s="62" t="s">
        <v>3497</v>
      </c>
    </row>
    <row r="7301" spans="1:6" x14ac:dyDescent="0.25">
      <c r="A7301" s="56">
        <v>461839</v>
      </c>
      <c r="B7301" s="81">
        <v>1362139</v>
      </c>
      <c r="C7301" s="71">
        <v>50000</v>
      </c>
      <c r="D7301" s="70" t="s">
        <v>419</v>
      </c>
      <c r="E7301" s="62" t="s">
        <v>3458</v>
      </c>
      <c r="F7301" s="62" t="s">
        <v>3497</v>
      </c>
    </row>
    <row r="7302" spans="1:6" x14ac:dyDescent="0.25">
      <c r="A7302" s="56">
        <v>461839</v>
      </c>
      <c r="B7302" s="81">
        <v>1362139</v>
      </c>
      <c r="C7302" s="71">
        <v>0</v>
      </c>
      <c r="D7302" s="35" t="s">
        <v>1235</v>
      </c>
      <c r="E7302" s="62" t="s">
        <v>3458</v>
      </c>
      <c r="F7302" s="62" t="s">
        <v>3497</v>
      </c>
    </row>
    <row r="7303" spans="1:6" x14ac:dyDescent="0.25">
      <c r="A7303" s="56">
        <v>461839</v>
      </c>
      <c r="B7303" s="81">
        <v>1362139</v>
      </c>
      <c r="C7303" s="71">
        <v>120000</v>
      </c>
      <c r="D7303" s="70" t="s">
        <v>419</v>
      </c>
      <c r="E7303" s="62" t="s">
        <v>3458</v>
      </c>
      <c r="F7303" s="62" t="s">
        <v>3497</v>
      </c>
    </row>
    <row r="7304" spans="1:6" x14ac:dyDescent="0.25">
      <c r="A7304" s="56">
        <v>461839</v>
      </c>
      <c r="B7304" s="81">
        <v>1362139</v>
      </c>
      <c r="C7304" s="71">
        <v>0</v>
      </c>
      <c r="D7304" s="35" t="s">
        <v>1235</v>
      </c>
      <c r="E7304" s="62" t="s">
        <v>3458</v>
      </c>
      <c r="F7304" s="62" t="s">
        <v>3497</v>
      </c>
    </row>
    <row r="7305" spans="1:6" x14ac:dyDescent="0.25">
      <c r="A7305" s="56">
        <v>461839</v>
      </c>
      <c r="B7305" s="81">
        <v>1362139</v>
      </c>
      <c r="C7305" s="71">
        <v>108000</v>
      </c>
      <c r="D7305" s="70" t="s">
        <v>419</v>
      </c>
      <c r="E7305" s="62" t="s">
        <v>3458</v>
      </c>
      <c r="F7305" s="62" t="s">
        <v>3497</v>
      </c>
    </row>
    <row r="7306" spans="1:6" x14ac:dyDescent="0.25">
      <c r="A7306" s="56">
        <v>461839</v>
      </c>
      <c r="B7306" s="81">
        <v>1362139</v>
      </c>
      <c r="C7306" s="71">
        <v>20180</v>
      </c>
      <c r="D7306" s="70" t="s">
        <v>419</v>
      </c>
      <c r="E7306" s="62" t="s">
        <v>3458</v>
      </c>
      <c r="F7306" s="62" t="s">
        <v>3497</v>
      </c>
    </row>
    <row r="7307" spans="1:6" x14ac:dyDescent="0.25">
      <c r="A7307" s="56">
        <v>461839</v>
      </c>
      <c r="B7307" s="81">
        <v>1362139</v>
      </c>
      <c r="C7307" s="71">
        <v>253341</v>
      </c>
      <c r="D7307" s="70" t="s">
        <v>419</v>
      </c>
      <c r="E7307" s="62" t="s">
        <v>3458</v>
      </c>
      <c r="F7307" s="62" t="s">
        <v>3497</v>
      </c>
    </row>
    <row r="7308" spans="1:6" x14ac:dyDescent="0.25">
      <c r="A7308" s="56">
        <v>461839</v>
      </c>
      <c r="B7308" s="81">
        <v>1362139</v>
      </c>
      <c r="C7308" s="71">
        <v>600000</v>
      </c>
      <c r="D7308" s="70" t="s">
        <v>419</v>
      </c>
      <c r="E7308" s="62" t="s">
        <v>3458</v>
      </c>
      <c r="F7308" s="62" t="s">
        <v>3497</v>
      </c>
    </row>
    <row r="7309" spans="1:6" x14ac:dyDescent="0.25">
      <c r="A7309" s="56">
        <v>461839</v>
      </c>
      <c r="B7309" s="81">
        <v>1362139</v>
      </c>
      <c r="C7309" s="71">
        <v>107236</v>
      </c>
      <c r="D7309" s="70" t="s">
        <v>419</v>
      </c>
      <c r="E7309" s="62" t="s">
        <v>3458</v>
      </c>
      <c r="F7309" s="62" t="s">
        <v>3497</v>
      </c>
    </row>
    <row r="7310" spans="1:6" x14ac:dyDescent="0.25">
      <c r="A7310" s="56">
        <v>461839</v>
      </c>
      <c r="B7310" s="81">
        <v>1362139</v>
      </c>
      <c r="C7310" s="71">
        <v>0</v>
      </c>
      <c r="D7310" s="35" t="s">
        <v>1235</v>
      </c>
      <c r="E7310" s="62" t="s">
        <v>3458</v>
      </c>
      <c r="F7310" s="62" t="s">
        <v>3497</v>
      </c>
    </row>
    <row r="7311" spans="1:6" x14ac:dyDescent="0.25">
      <c r="A7311" s="56">
        <v>461839</v>
      </c>
      <c r="B7311" s="81">
        <v>1362139</v>
      </c>
      <c r="C7311" s="71">
        <v>2400</v>
      </c>
      <c r="D7311" s="70" t="s">
        <v>419</v>
      </c>
      <c r="E7311" s="62" t="s">
        <v>3458</v>
      </c>
      <c r="F7311" s="62" t="s">
        <v>3497</v>
      </c>
    </row>
    <row r="7312" spans="1:6" x14ac:dyDescent="0.25">
      <c r="A7312" s="56">
        <v>461839</v>
      </c>
      <c r="B7312" s="81">
        <v>1362139</v>
      </c>
      <c r="C7312" s="71">
        <v>6120</v>
      </c>
      <c r="D7312" s="70" t="s">
        <v>419</v>
      </c>
      <c r="E7312" s="62" t="s">
        <v>3458</v>
      </c>
      <c r="F7312" s="62" t="s">
        <v>3497</v>
      </c>
    </row>
    <row r="7313" spans="1:6" x14ac:dyDescent="0.25">
      <c r="A7313" s="56">
        <v>461839</v>
      </c>
      <c r="B7313" s="81">
        <v>1362139</v>
      </c>
      <c r="C7313" s="71">
        <v>6300</v>
      </c>
      <c r="D7313" s="70" t="s">
        <v>419</v>
      </c>
      <c r="E7313" s="62" t="s">
        <v>3458</v>
      </c>
      <c r="F7313" s="62" t="s">
        <v>3497</v>
      </c>
    </row>
    <row r="7314" spans="1:6" x14ac:dyDescent="0.25">
      <c r="A7314" s="56">
        <v>461839</v>
      </c>
      <c r="B7314" s="81">
        <v>1362139</v>
      </c>
      <c r="C7314" s="71">
        <v>0</v>
      </c>
      <c r="D7314" s="35" t="s">
        <v>1235</v>
      </c>
      <c r="E7314" s="62" t="s">
        <v>3458</v>
      </c>
      <c r="F7314" s="62" t="s">
        <v>3497</v>
      </c>
    </row>
    <row r="7315" spans="1:6" x14ac:dyDescent="0.25">
      <c r="A7315" s="56">
        <v>461839</v>
      </c>
      <c r="B7315" s="81">
        <v>1362139</v>
      </c>
      <c r="C7315" s="71">
        <v>1368</v>
      </c>
      <c r="D7315" s="70" t="s">
        <v>419</v>
      </c>
      <c r="E7315" s="62" t="s">
        <v>3458</v>
      </c>
      <c r="F7315" s="62" t="s">
        <v>3497</v>
      </c>
    </row>
    <row r="7316" spans="1:6" x14ac:dyDescent="0.25">
      <c r="A7316" s="56">
        <v>461839</v>
      </c>
      <c r="B7316" s="81">
        <v>1362139</v>
      </c>
      <c r="C7316" s="71">
        <v>23000</v>
      </c>
      <c r="D7316" s="70" t="s">
        <v>419</v>
      </c>
      <c r="E7316" s="62" t="s">
        <v>3458</v>
      </c>
      <c r="F7316" s="62" t="s">
        <v>3497</v>
      </c>
    </row>
    <row r="7317" spans="1:6" x14ac:dyDescent="0.25">
      <c r="A7317" s="56">
        <v>461839</v>
      </c>
      <c r="B7317" s="81">
        <v>1362139</v>
      </c>
      <c r="C7317" s="71">
        <v>9000</v>
      </c>
      <c r="D7317" s="70" t="s">
        <v>419</v>
      </c>
      <c r="E7317" s="62" t="s">
        <v>3458</v>
      </c>
      <c r="F7317" s="62" t="s">
        <v>3497</v>
      </c>
    </row>
    <row r="7318" spans="1:6" x14ac:dyDescent="0.25">
      <c r="A7318" s="56">
        <v>461839</v>
      </c>
      <c r="B7318" s="81">
        <v>1362139</v>
      </c>
      <c r="C7318" s="71">
        <v>12800</v>
      </c>
      <c r="D7318" s="70" t="s">
        <v>419</v>
      </c>
      <c r="E7318" s="62" t="s">
        <v>3458</v>
      </c>
      <c r="F7318" s="62" t="s">
        <v>3497</v>
      </c>
    </row>
    <row r="7319" spans="1:6" x14ac:dyDescent="0.25">
      <c r="A7319" s="56">
        <v>461839</v>
      </c>
      <c r="B7319" s="81">
        <v>1362139</v>
      </c>
      <c r="C7319" s="71">
        <v>0</v>
      </c>
      <c r="D7319" s="35" t="s">
        <v>1235</v>
      </c>
      <c r="E7319" s="62" t="s">
        <v>3458</v>
      </c>
      <c r="F7319" s="62" t="s">
        <v>3497</v>
      </c>
    </row>
    <row r="7320" spans="1:6" x14ac:dyDescent="0.25">
      <c r="A7320" s="56">
        <v>461839</v>
      </c>
      <c r="B7320" s="81">
        <v>1362139</v>
      </c>
      <c r="C7320" s="71">
        <v>7710</v>
      </c>
      <c r="D7320" s="70" t="s">
        <v>419</v>
      </c>
      <c r="E7320" s="62" t="s">
        <v>3458</v>
      </c>
      <c r="F7320" s="62" t="s">
        <v>3497</v>
      </c>
    </row>
    <row r="7321" spans="1:6" x14ac:dyDescent="0.25">
      <c r="A7321" s="56">
        <v>461839</v>
      </c>
      <c r="B7321" s="81">
        <v>1362139</v>
      </c>
      <c r="C7321" s="71">
        <v>0</v>
      </c>
      <c r="D7321" s="35" t="s">
        <v>1235</v>
      </c>
      <c r="E7321" s="62" t="s">
        <v>3458</v>
      </c>
      <c r="F7321" s="62" t="s">
        <v>3497</v>
      </c>
    </row>
    <row r="7322" spans="1:6" x14ac:dyDescent="0.25">
      <c r="A7322" s="56">
        <v>461839</v>
      </c>
      <c r="B7322" s="81">
        <v>1362139</v>
      </c>
      <c r="C7322" s="71">
        <v>2320</v>
      </c>
      <c r="D7322" s="70" t="s">
        <v>419</v>
      </c>
      <c r="E7322" s="62" t="s">
        <v>3458</v>
      </c>
      <c r="F7322" s="62" t="s">
        <v>3497</v>
      </c>
    </row>
    <row r="7323" spans="1:6" x14ac:dyDescent="0.25">
      <c r="A7323" s="56">
        <v>461839</v>
      </c>
      <c r="B7323" s="81">
        <v>1362139</v>
      </c>
      <c r="C7323" s="71">
        <v>0</v>
      </c>
      <c r="D7323" s="35" t="s">
        <v>1235</v>
      </c>
      <c r="E7323" s="62" t="s">
        <v>3458</v>
      </c>
      <c r="F7323" s="62" t="s">
        <v>3497</v>
      </c>
    </row>
    <row r="7324" spans="1:6" x14ac:dyDescent="0.25">
      <c r="A7324" s="56">
        <v>461839</v>
      </c>
      <c r="B7324" s="81">
        <v>1362139</v>
      </c>
      <c r="C7324" s="71">
        <v>372</v>
      </c>
      <c r="D7324" s="70" t="s">
        <v>419</v>
      </c>
      <c r="E7324" s="62" t="s">
        <v>3458</v>
      </c>
      <c r="F7324" s="62" t="s">
        <v>3497</v>
      </c>
    </row>
    <row r="7325" spans="1:6" x14ac:dyDescent="0.25">
      <c r="A7325" s="56">
        <v>461839</v>
      </c>
      <c r="B7325" s="81">
        <v>1362139</v>
      </c>
      <c r="C7325" s="71">
        <v>10400</v>
      </c>
      <c r="D7325" s="70" t="s">
        <v>419</v>
      </c>
      <c r="E7325" s="62" t="s">
        <v>3458</v>
      </c>
      <c r="F7325" s="62" t="s">
        <v>3497</v>
      </c>
    </row>
    <row r="7326" spans="1:6" x14ac:dyDescent="0.25">
      <c r="A7326" s="56">
        <v>461839</v>
      </c>
      <c r="B7326" s="81">
        <v>1362139</v>
      </c>
      <c r="C7326" s="71">
        <v>0</v>
      </c>
      <c r="D7326" s="35" t="s">
        <v>1235</v>
      </c>
      <c r="E7326" s="62" t="s">
        <v>3458</v>
      </c>
      <c r="F7326" s="62" t="s">
        <v>3497</v>
      </c>
    </row>
    <row r="7327" spans="1:6" x14ac:dyDescent="0.25">
      <c r="A7327" s="56">
        <v>461839</v>
      </c>
      <c r="B7327" s="81">
        <v>1362139</v>
      </c>
      <c r="C7327" s="71">
        <v>10500</v>
      </c>
      <c r="D7327" s="70" t="s">
        <v>419</v>
      </c>
      <c r="E7327" s="62" t="s">
        <v>3458</v>
      </c>
      <c r="F7327" s="62" t="s">
        <v>3497</v>
      </c>
    </row>
    <row r="7328" spans="1:6" x14ac:dyDescent="0.25">
      <c r="A7328" s="56">
        <v>461839</v>
      </c>
      <c r="B7328" s="81">
        <v>1362139</v>
      </c>
      <c r="C7328" s="71">
        <v>10492</v>
      </c>
      <c r="D7328" s="70" t="s">
        <v>419</v>
      </c>
      <c r="E7328" s="62" t="s">
        <v>3458</v>
      </c>
      <c r="F7328" s="62" t="s">
        <v>3497</v>
      </c>
    </row>
    <row r="7329" spans="1:6" x14ac:dyDescent="0.25">
      <c r="A7329" s="56">
        <v>461839</v>
      </c>
      <c r="B7329" s="81">
        <v>1362139</v>
      </c>
      <c r="C7329" s="71">
        <v>600</v>
      </c>
      <c r="D7329" s="70" t="s">
        <v>419</v>
      </c>
      <c r="E7329" s="62" t="s">
        <v>3458</v>
      </c>
      <c r="F7329" s="62" t="s">
        <v>3497</v>
      </c>
    </row>
    <row r="7330" spans="1:6" x14ac:dyDescent="0.25">
      <c r="A7330" s="56">
        <v>461846</v>
      </c>
      <c r="B7330" s="80">
        <v>2194154</v>
      </c>
      <c r="C7330" s="57">
        <v>60000</v>
      </c>
      <c r="D7330" s="35" t="s">
        <v>412</v>
      </c>
      <c r="E7330" s="62" t="s">
        <v>3460</v>
      </c>
      <c r="F7330" s="62" t="s">
        <v>3494</v>
      </c>
    </row>
    <row r="7331" spans="1:6" x14ac:dyDescent="0.25">
      <c r="A7331" s="56">
        <v>461846</v>
      </c>
      <c r="B7331" s="80">
        <v>2194154</v>
      </c>
      <c r="C7331" s="57">
        <v>800850</v>
      </c>
      <c r="D7331" s="70" t="s">
        <v>531</v>
      </c>
      <c r="E7331" s="62" t="s">
        <v>3460</v>
      </c>
      <c r="F7331" s="62" t="s">
        <v>3494</v>
      </c>
    </row>
    <row r="7332" spans="1:6" x14ac:dyDescent="0.25">
      <c r="A7332" s="56">
        <v>461846</v>
      </c>
      <c r="B7332" s="80">
        <v>2194154</v>
      </c>
      <c r="C7332" s="57">
        <v>23760</v>
      </c>
      <c r="D7332" s="35" t="s">
        <v>1235</v>
      </c>
      <c r="E7332" s="62" t="s">
        <v>3460</v>
      </c>
      <c r="F7332" s="62" t="s">
        <v>3494</v>
      </c>
    </row>
    <row r="7333" spans="1:6" x14ac:dyDescent="0.25">
      <c r="A7333" s="56">
        <v>461846</v>
      </c>
      <c r="B7333" s="80">
        <v>2194154</v>
      </c>
      <c r="C7333" s="57">
        <v>8910</v>
      </c>
      <c r="D7333" s="35" t="s">
        <v>1235</v>
      </c>
      <c r="E7333" s="62" t="s">
        <v>3460</v>
      </c>
      <c r="F7333" s="62" t="s">
        <v>3494</v>
      </c>
    </row>
    <row r="7334" spans="1:6" x14ac:dyDescent="0.25">
      <c r="A7334" s="56">
        <v>461847</v>
      </c>
      <c r="B7334" s="80">
        <v>1972811</v>
      </c>
      <c r="C7334" s="57">
        <v>747000</v>
      </c>
      <c r="D7334" s="35" t="s">
        <v>1235</v>
      </c>
      <c r="E7334" s="62" t="s">
        <v>3460</v>
      </c>
      <c r="F7334" s="62" t="s">
        <v>3494</v>
      </c>
    </row>
    <row r="7335" spans="1:6" x14ac:dyDescent="0.25">
      <c r="A7335" s="56">
        <v>461847</v>
      </c>
      <c r="B7335" s="80">
        <v>1972811</v>
      </c>
      <c r="C7335" s="57">
        <v>674452</v>
      </c>
      <c r="D7335" s="35" t="s">
        <v>1235</v>
      </c>
      <c r="E7335" s="62" t="s">
        <v>3460</v>
      </c>
      <c r="F7335" s="62" t="s">
        <v>3494</v>
      </c>
    </row>
    <row r="7336" spans="1:6" x14ac:dyDescent="0.25">
      <c r="A7336" s="60">
        <v>461852</v>
      </c>
      <c r="B7336" s="83">
        <v>144909560</v>
      </c>
      <c r="C7336" s="72">
        <v>18222645</v>
      </c>
      <c r="D7336" s="35" t="s">
        <v>424</v>
      </c>
      <c r="E7336" s="62" t="s">
        <v>3487</v>
      </c>
      <c r="F7336" s="56" t="s">
        <v>3500</v>
      </c>
    </row>
    <row r="7337" spans="1:6" x14ac:dyDescent="0.25">
      <c r="A7337" s="56">
        <v>461859</v>
      </c>
      <c r="B7337" s="81">
        <v>3030735</v>
      </c>
      <c r="C7337" s="71">
        <v>97200</v>
      </c>
      <c r="D7337" s="35" t="s">
        <v>1235</v>
      </c>
      <c r="E7337" s="62" t="s">
        <v>3458</v>
      </c>
      <c r="F7337" s="62" t="s">
        <v>3497</v>
      </c>
    </row>
    <row r="7338" spans="1:6" x14ac:dyDescent="0.25">
      <c r="A7338" s="56">
        <v>461859</v>
      </c>
      <c r="B7338" s="81">
        <v>3030735</v>
      </c>
      <c r="C7338" s="71">
        <v>37200</v>
      </c>
      <c r="D7338" s="35" t="s">
        <v>1235</v>
      </c>
      <c r="E7338" s="62" t="s">
        <v>3458</v>
      </c>
      <c r="F7338" s="62" t="s">
        <v>3497</v>
      </c>
    </row>
    <row r="7339" spans="1:6" x14ac:dyDescent="0.25">
      <c r="A7339" s="56">
        <v>461859</v>
      </c>
      <c r="B7339" s="81">
        <v>3030735</v>
      </c>
      <c r="C7339" s="71">
        <v>30995</v>
      </c>
      <c r="D7339" s="35" t="s">
        <v>1235</v>
      </c>
      <c r="E7339" s="62" t="s">
        <v>3458</v>
      </c>
      <c r="F7339" s="62" t="s">
        <v>3497</v>
      </c>
    </row>
    <row r="7340" spans="1:6" x14ac:dyDescent="0.25">
      <c r="A7340" s="56">
        <v>461867</v>
      </c>
      <c r="B7340" s="80">
        <v>1200000</v>
      </c>
      <c r="C7340" s="57">
        <v>899391</v>
      </c>
      <c r="D7340" s="35" t="s">
        <v>1235</v>
      </c>
      <c r="E7340" s="62" t="s">
        <v>3459</v>
      </c>
      <c r="F7340" s="62" t="s">
        <v>3494</v>
      </c>
    </row>
    <row r="7341" spans="1:6" x14ac:dyDescent="0.25">
      <c r="A7341" s="56">
        <v>461868</v>
      </c>
      <c r="B7341" s="80">
        <v>1200000</v>
      </c>
      <c r="C7341" s="57">
        <v>899391</v>
      </c>
      <c r="D7341" s="35" t="s">
        <v>1235</v>
      </c>
      <c r="E7341" s="62" t="s">
        <v>3459</v>
      </c>
      <c r="F7341" s="62" t="s">
        <v>3494</v>
      </c>
    </row>
    <row r="7342" spans="1:6" x14ac:dyDescent="0.25">
      <c r="A7342" s="56">
        <v>461875</v>
      </c>
      <c r="B7342" s="81">
        <v>6265684</v>
      </c>
      <c r="C7342" s="71">
        <v>400000</v>
      </c>
      <c r="D7342" s="35" t="s">
        <v>424</v>
      </c>
      <c r="E7342" s="62" t="s">
        <v>3458</v>
      </c>
      <c r="F7342" s="62" t="s">
        <v>3497</v>
      </c>
    </row>
    <row r="7343" spans="1:6" x14ac:dyDescent="0.25">
      <c r="A7343" s="56">
        <v>461875</v>
      </c>
      <c r="B7343" s="81">
        <v>6265684</v>
      </c>
      <c r="C7343" s="71">
        <v>1200000</v>
      </c>
      <c r="D7343" s="35" t="s">
        <v>424</v>
      </c>
      <c r="E7343" s="62" t="s">
        <v>3458</v>
      </c>
      <c r="F7343" s="62" t="s">
        <v>3497</v>
      </c>
    </row>
    <row r="7344" spans="1:6" x14ac:dyDescent="0.25">
      <c r="A7344" s="56">
        <v>461875</v>
      </c>
      <c r="B7344" s="81">
        <v>6265684</v>
      </c>
      <c r="C7344" s="71">
        <v>1695169</v>
      </c>
      <c r="D7344" s="35" t="s">
        <v>1235</v>
      </c>
      <c r="E7344" s="62" t="s">
        <v>3458</v>
      </c>
      <c r="F7344" s="62" t="s">
        <v>3497</v>
      </c>
    </row>
    <row r="7345" spans="1:6" x14ac:dyDescent="0.25">
      <c r="A7345" s="56">
        <v>461882</v>
      </c>
      <c r="B7345" s="81">
        <v>2390423</v>
      </c>
      <c r="C7345" s="71">
        <v>2205</v>
      </c>
      <c r="D7345" s="35" t="s">
        <v>1235</v>
      </c>
      <c r="E7345" s="62" t="s">
        <v>3458</v>
      </c>
      <c r="F7345" s="62" t="s">
        <v>3497</v>
      </c>
    </row>
    <row r="7346" spans="1:6" x14ac:dyDescent="0.25">
      <c r="A7346" s="56">
        <v>461882</v>
      </c>
      <c r="B7346" s="81">
        <v>2390423</v>
      </c>
      <c r="C7346" s="71">
        <v>58315</v>
      </c>
      <c r="D7346" s="35" t="s">
        <v>1235</v>
      </c>
      <c r="E7346" s="62" t="s">
        <v>3458</v>
      </c>
      <c r="F7346" s="62" t="s">
        <v>3497</v>
      </c>
    </row>
    <row r="7347" spans="1:6" x14ac:dyDescent="0.25">
      <c r="A7347" s="56">
        <v>461888</v>
      </c>
      <c r="B7347" s="80">
        <v>850000</v>
      </c>
      <c r="C7347" s="57">
        <v>850000</v>
      </c>
      <c r="D7347" s="35" t="s">
        <v>412</v>
      </c>
      <c r="E7347" s="62" t="s">
        <v>3459</v>
      </c>
      <c r="F7347" s="62" t="s">
        <v>3494</v>
      </c>
    </row>
    <row r="7348" spans="1:6" x14ac:dyDescent="0.25">
      <c r="A7348" s="77">
        <v>461900</v>
      </c>
      <c r="B7348" s="85">
        <v>122500</v>
      </c>
      <c r="C7348" s="34">
        <v>4500</v>
      </c>
      <c r="D7348" s="35" t="s">
        <v>412</v>
      </c>
      <c r="E7348" s="62" t="s">
        <v>3459</v>
      </c>
      <c r="F7348" s="65" t="s">
        <v>0</v>
      </c>
    </row>
    <row r="7349" spans="1:6" x14ac:dyDescent="0.25">
      <c r="A7349" s="56">
        <v>461901</v>
      </c>
      <c r="B7349" s="81">
        <v>2233353</v>
      </c>
      <c r="C7349" s="71">
        <v>37200</v>
      </c>
      <c r="D7349" s="35" t="s">
        <v>1235</v>
      </c>
      <c r="E7349" s="62" t="s">
        <v>3458</v>
      </c>
      <c r="F7349" s="62" t="s">
        <v>3497</v>
      </c>
    </row>
    <row r="7350" spans="1:6" x14ac:dyDescent="0.25">
      <c r="A7350" s="56">
        <v>461901</v>
      </c>
      <c r="B7350" s="81">
        <v>2233353</v>
      </c>
      <c r="C7350" s="71">
        <v>1116</v>
      </c>
      <c r="D7350" s="35" t="s">
        <v>1235</v>
      </c>
      <c r="E7350" s="62" t="s">
        <v>3458</v>
      </c>
      <c r="F7350" s="62" t="s">
        <v>3497</v>
      </c>
    </row>
    <row r="7351" spans="1:6" x14ac:dyDescent="0.25">
      <c r="A7351" s="56">
        <v>461901</v>
      </c>
      <c r="B7351" s="81">
        <v>2233353</v>
      </c>
      <c r="C7351" s="71">
        <v>7920</v>
      </c>
      <c r="D7351" s="35" t="s">
        <v>1235</v>
      </c>
      <c r="E7351" s="62" t="s">
        <v>3458</v>
      </c>
      <c r="F7351" s="62" t="s">
        <v>3497</v>
      </c>
    </row>
    <row r="7352" spans="1:6" x14ac:dyDescent="0.25">
      <c r="A7352" s="56">
        <v>461901</v>
      </c>
      <c r="B7352" s="81">
        <v>2233353</v>
      </c>
      <c r="C7352" s="71">
        <v>1837</v>
      </c>
      <c r="D7352" s="35" t="s">
        <v>1235</v>
      </c>
      <c r="E7352" s="62" t="s">
        <v>3458</v>
      </c>
      <c r="F7352" s="62" t="s">
        <v>3497</v>
      </c>
    </row>
    <row r="7353" spans="1:6" x14ac:dyDescent="0.25">
      <c r="A7353" s="56">
        <v>461916</v>
      </c>
      <c r="B7353" s="81">
        <v>400000</v>
      </c>
      <c r="C7353" s="71">
        <v>268902</v>
      </c>
      <c r="D7353" s="35" t="s">
        <v>1235</v>
      </c>
      <c r="E7353" s="62" t="s">
        <v>3459</v>
      </c>
      <c r="F7353" s="62" t="s">
        <v>3497</v>
      </c>
    </row>
    <row r="7354" spans="1:6" x14ac:dyDescent="0.25">
      <c r="A7354" s="56">
        <v>461921</v>
      </c>
      <c r="B7354" s="81">
        <v>11344130</v>
      </c>
      <c r="C7354" s="71">
        <v>179379</v>
      </c>
      <c r="D7354" s="35" t="s">
        <v>1235</v>
      </c>
      <c r="E7354" s="62" t="s">
        <v>3458</v>
      </c>
      <c r="F7354" s="62" t="s">
        <v>3497</v>
      </c>
    </row>
    <row r="7355" spans="1:6" x14ac:dyDescent="0.25">
      <c r="A7355" s="56">
        <v>461921</v>
      </c>
      <c r="B7355" s="81">
        <v>11344130</v>
      </c>
      <c r="C7355" s="71">
        <v>95000</v>
      </c>
      <c r="D7355" s="35" t="s">
        <v>1235</v>
      </c>
      <c r="E7355" s="62" t="s">
        <v>3458</v>
      </c>
      <c r="F7355" s="62" t="s">
        <v>3497</v>
      </c>
    </row>
    <row r="7356" spans="1:6" x14ac:dyDescent="0.25">
      <c r="A7356" s="56">
        <v>461921</v>
      </c>
      <c r="B7356" s="81">
        <v>11344130</v>
      </c>
      <c r="C7356" s="71">
        <v>188000</v>
      </c>
      <c r="D7356" s="35" t="s">
        <v>1235</v>
      </c>
      <c r="E7356" s="62" t="s">
        <v>3458</v>
      </c>
      <c r="F7356" s="62" t="s">
        <v>3497</v>
      </c>
    </row>
    <row r="7357" spans="1:6" x14ac:dyDescent="0.25">
      <c r="A7357" s="56">
        <v>461921</v>
      </c>
      <c r="B7357" s="81">
        <v>11344130</v>
      </c>
      <c r="C7357" s="71">
        <v>262</v>
      </c>
      <c r="D7357" s="35" t="s">
        <v>1235</v>
      </c>
      <c r="E7357" s="62" t="s">
        <v>3458</v>
      </c>
      <c r="F7357" s="62" t="s">
        <v>3497</v>
      </c>
    </row>
    <row r="7358" spans="1:6" x14ac:dyDescent="0.25">
      <c r="A7358" s="56">
        <v>461921</v>
      </c>
      <c r="B7358" s="81">
        <v>11344130</v>
      </c>
      <c r="C7358" s="71">
        <v>119000</v>
      </c>
      <c r="D7358" s="35" t="s">
        <v>1235</v>
      </c>
      <c r="E7358" s="62" t="s">
        <v>3458</v>
      </c>
      <c r="F7358" s="62" t="s">
        <v>3497</v>
      </c>
    </row>
    <row r="7359" spans="1:6" x14ac:dyDescent="0.25">
      <c r="A7359" s="56">
        <v>461921</v>
      </c>
      <c r="B7359" s="81">
        <v>11344130</v>
      </c>
      <c r="C7359" s="71">
        <v>4315</v>
      </c>
      <c r="D7359" s="35" t="s">
        <v>1235</v>
      </c>
      <c r="E7359" s="62" t="s">
        <v>3458</v>
      </c>
      <c r="F7359" s="62" t="s">
        <v>3497</v>
      </c>
    </row>
    <row r="7360" spans="1:6" x14ac:dyDescent="0.25">
      <c r="A7360" s="56">
        <v>461921</v>
      </c>
      <c r="B7360" s="81">
        <v>11344130</v>
      </c>
      <c r="C7360" s="71">
        <v>4264</v>
      </c>
      <c r="D7360" s="35" t="s">
        <v>1235</v>
      </c>
      <c r="E7360" s="62" t="s">
        <v>3458</v>
      </c>
      <c r="F7360" s="62" t="s">
        <v>3497</v>
      </c>
    </row>
    <row r="7361" spans="1:6" x14ac:dyDescent="0.25">
      <c r="A7361" s="56">
        <v>461921</v>
      </c>
      <c r="B7361" s="81">
        <v>11344130</v>
      </c>
      <c r="C7361" s="71">
        <v>11571</v>
      </c>
      <c r="D7361" s="35" t="s">
        <v>1235</v>
      </c>
      <c r="E7361" s="62" t="s">
        <v>3458</v>
      </c>
      <c r="F7361" s="62" t="s">
        <v>3497</v>
      </c>
    </row>
    <row r="7362" spans="1:6" x14ac:dyDescent="0.25">
      <c r="A7362" s="56">
        <v>461921</v>
      </c>
      <c r="B7362" s="81">
        <v>11344130</v>
      </c>
      <c r="C7362" s="71">
        <v>72485</v>
      </c>
      <c r="D7362" s="35" t="s">
        <v>1235</v>
      </c>
      <c r="E7362" s="62" t="s">
        <v>3458</v>
      </c>
      <c r="F7362" s="62" t="s">
        <v>3497</v>
      </c>
    </row>
    <row r="7363" spans="1:6" x14ac:dyDescent="0.25">
      <c r="A7363" s="56">
        <v>461921</v>
      </c>
      <c r="B7363" s="81">
        <v>11344130</v>
      </c>
      <c r="C7363" s="71">
        <v>13595</v>
      </c>
      <c r="D7363" s="35" t="s">
        <v>1235</v>
      </c>
      <c r="E7363" s="62" t="s">
        <v>3458</v>
      </c>
      <c r="F7363" s="62" t="s">
        <v>3497</v>
      </c>
    </row>
    <row r="7364" spans="1:6" x14ac:dyDescent="0.25">
      <c r="A7364" s="56">
        <v>461921</v>
      </c>
      <c r="B7364" s="81">
        <v>11344130</v>
      </c>
      <c r="C7364" s="71">
        <v>3323700</v>
      </c>
      <c r="D7364" s="35" t="s">
        <v>1235</v>
      </c>
      <c r="E7364" s="62" t="s">
        <v>3458</v>
      </c>
      <c r="F7364" s="62" t="s">
        <v>3497</v>
      </c>
    </row>
    <row r="7365" spans="1:6" x14ac:dyDescent="0.25">
      <c r="A7365" s="56">
        <v>461922</v>
      </c>
      <c r="B7365" s="81">
        <v>20666393</v>
      </c>
      <c r="C7365" s="71">
        <v>148800</v>
      </c>
      <c r="D7365" s="35" t="s">
        <v>1235</v>
      </c>
      <c r="E7365" s="62" t="s">
        <v>3458</v>
      </c>
      <c r="F7365" s="62" t="s">
        <v>3497</v>
      </c>
    </row>
    <row r="7366" spans="1:6" x14ac:dyDescent="0.25">
      <c r="A7366" s="56">
        <v>461922</v>
      </c>
      <c r="B7366" s="82">
        <v>20666393</v>
      </c>
      <c r="C7366" s="74">
        <v>1350000</v>
      </c>
      <c r="D7366" s="70" t="s">
        <v>531</v>
      </c>
      <c r="E7366" s="62" t="s">
        <v>3458</v>
      </c>
      <c r="F7366" s="62" t="s">
        <v>3497</v>
      </c>
    </row>
    <row r="7367" spans="1:6" x14ac:dyDescent="0.25">
      <c r="A7367" s="56">
        <v>461922</v>
      </c>
      <c r="B7367" s="81">
        <v>20666393</v>
      </c>
      <c r="C7367" s="71">
        <v>1107027</v>
      </c>
      <c r="D7367" s="35" t="s">
        <v>1235</v>
      </c>
      <c r="E7367" s="62" t="s">
        <v>3458</v>
      </c>
      <c r="F7367" s="62" t="s">
        <v>3497</v>
      </c>
    </row>
    <row r="7368" spans="1:6" x14ac:dyDescent="0.25">
      <c r="A7368" s="56">
        <v>461922</v>
      </c>
      <c r="B7368" s="81">
        <v>20666393</v>
      </c>
      <c r="C7368" s="71">
        <v>0</v>
      </c>
      <c r="D7368" s="35" t="s">
        <v>1235</v>
      </c>
      <c r="E7368" s="62" t="s">
        <v>3458</v>
      </c>
      <c r="F7368" s="62" t="s">
        <v>3497</v>
      </c>
    </row>
    <row r="7369" spans="1:6" x14ac:dyDescent="0.25">
      <c r="A7369" s="56">
        <v>461922</v>
      </c>
      <c r="B7369" s="82">
        <v>20666393</v>
      </c>
      <c r="C7369" s="74">
        <v>1350000</v>
      </c>
      <c r="D7369" s="70" t="s">
        <v>531</v>
      </c>
      <c r="E7369" s="62" t="s">
        <v>3458</v>
      </c>
      <c r="F7369" s="62" t="s">
        <v>3497</v>
      </c>
    </row>
    <row r="7370" spans="1:6" x14ac:dyDescent="0.25">
      <c r="A7370" s="56">
        <v>461922</v>
      </c>
      <c r="B7370" s="81">
        <v>20666393</v>
      </c>
      <c r="C7370" s="71">
        <v>1024086</v>
      </c>
      <c r="D7370" s="35" t="s">
        <v>1235</v>
      </c>
      <c r="E7370" s="62" t="s">
        <v>3458</v>
      </c>
      <c r="F7370" s="62" t="s">
        <v>3497</v>
      </c>
    </row>
    <row r="7371" spans="1:6" x14ac:dyDescent="0.25">
      <c r="A7371" s="56">
        <v>461922</v>
      </c>
      <c r="B7371" s="81">
        <v>20666393</v>
      </c>
      <c r="C7371" s="71">
        <v>836166</v>
      </c>
      <c r="D7371" s="35" t="s">
        <v>1235</v>
      </c>
      <c r="E7371" s="62" t="s">
        <v>3458</v>
      </c>
      <c r="F7371" s="62" t="s">
        <v>3497</v>
      </c>
    </row>
    <row r="7372" spans="1:6" x14ac:dyDescent="0.25">
      <c r="A7372" s="56">
        <v>461922</v>
      </c>
      <c r="B7372" s="81">
        <v>20666393</v>
      </c>
      <c r="C7372" s="71">
        <v>1653</v>
      </c>
      <c r="D7372" s="35" t="s">
        <v>1235</v>
      </c>
      <c r="E7372" s="62" t="s">
        <v>3458</v>
      </c>
      <c r="F7372" s="62" t="s">
        <v>3497</v>
      </c>
    </row>
    <row r="7373" spans="1:6" x14ac:dyDescent="0.25">
      <c r="A7373" s="56">
        <v>461922</v>
      </c>
      <c r="B7373" s="81">
        <v>20666393</v>
      </c>
      <c r="C7373" s="71">
        <v>0</v>
      </c>
      <c r="D7373" s="35" t="s">
        <v>1235</v>
      </c>
      <c r="E7373" s="62" t="s">
        <v>3458</v>
      </c>
      <c r="F7373" s="62" t="s">
        <v>3497</v>
      </c>
    </row>
    <row r="7374" spans="1:6" x14ac:dyDescent="0.25">
      <c r="A7374" s="56">
        <v>461922</v>
      </c>
      <c r="B7374" s="82">
        <v>20666393</v>
      </c>
      <c r="C7374" s="74">
        <v>495828</v>
      </c>
      <c r="D7374" s="70" t="s">
        <v>531</v>
      </c>
      <c r="E7374" s="62" t="s">
        <v>3458</v>
      </c>
      <c r="F7374" s="62" t="s">
        <v>3497</v>
      </c>
    </row>
    <row r="7375" spans="1:6" x14ac:dyDescent="0.25">
      <c r="A7375" s="56">
        <v>461948</v>
      </c>
      <c r="B7375" s="80">
        <v>61194367</v>
      </c>
      <c r="C7375" s="57">
        <v>87520</v>
      </c>
      <c r="D7375" s="35" t="s">
        <v>412</v>
      </c>
      <c r="E7375" s="62" t="s">
        <v>3458</v>
      </c>
      <c r="F7375" s="62" t="s">
        <v>3494</v>
      </c>
    </row>
    <row r="7376" spans="1:6" x14ac:dyDescent="0.25">
      <c r="A7376" s="56">
        <v>461948</v>
      </c>
      <c r="B7376" s="80">
        <v>61194367</v>
      </c>
      <c r="C7376" s="57">
        <v>77973</v>
      </c>
      <c r="D7376" s="35" t="s">
        <v>412</v>
      </c>
      <c r="E7376" s="62" t="s">
        <v>3458</v>
      </c>
      <c r="F7376" s="62" t="s">
        <v>3494</v>
      </c>
    </row>
    <row r="7377" spans="1:6" x14ac:dyDescent="0.25">
      <c r="A7377" s="56">
        <v>461948</v>
      </c>
      <c r="B7377" s="80">
        <v>61194367</v>
      </c>
      <c r="C7377" s="57">
        <v>14042</v>
      </c>
      <c r="D7377" s="35" t="s">
        <v>412</v>
      </c>
      <c r="E7377" s="62" t="s">
        <v>3458</v>
      </c>
      <c r="F7377" s="62" t="s">
        <v>3494</v>
      </c>
    </row>
    <row r="7378" spans="1:6" x14ac:dyDescent="0.25">
      <c r="A7378" s="56">
        <v>461948</v>
      </c>
      <c r="B7378" s="80">
        <v>61194367</v>
      </c>
      <c r="C7378" s="57">
        <v>6810</v>
      </c>
      <c r="D7378" s="35" t="s">
        <v>412</v>
      </c>
      <c r="E7378" s="62" t="s">
        <v>3458</v>
      </c>
      <c r="F7378" s="62" t="s">
        <v>3494</v>
      </c>
    </row>
    <row r="7379" spans="1:6" x14ac:dyDescent="0.25">
      <c r="A7379" s="56">
        <v>461948</v>
      </c>
      <c r="B7379" s="80">
        <v>61194367</v>
      </c>
      <c r="C7379" s="57">
        <v>428502</v>
      </c>
      <c r="D7379" s="35" t="s">
        <v>412</v>
      </c>
      <c r="E7379" s="62" t="s">
        <v>3458</v>
      </c>
      <c r="F7379" s="62" t="s">
        <v>3494</v>
      </c>
    </row>
    <row r="7380" spans="1:6" x14ac:dyDescent="0.25">
      <c r="A7380" s="56">
        <v>461948</v>
      </c>
      <c r="B7380" s="80">
        <v>61194367</v>
      </c>
      <c r="C7380" s="57">
        <v>43524</v>
      </c>
      <c r="D7380" s="35" t="s">
        <v>412</v>
      </c>
      <c r="E7380" s="62" t="s">
        <v>3458</v>
      </c>
      <c r="F7380" s="62" t="s">
        <v>3494</v>
      </c>
    </row>
    <row r="7381" spans="1:6" x14ac:dyDescent="0.25">
      <c r="A7381" s="56">
        <v>461948</v>
      </c>
      <c r="B7381" s="80">
        <v>61194367</v>
      </c>
      <c r="C7381" s="57">
        <v>469581</v>
      </c>
      <c r="D7381" s="35" t="s">
        <v>412</v>
      </c>
      <c r="E7381" s="62" t="s">
        <v>3458</v>
      </c>
      <c r="F7381" s="62" t="s">
        <v>3494</v>
      </c>
    </row>
    <row r="7382" spans="1:6" x14ac:dyDescent="0.25">
      <c r="A7382" s="56">
        <v>461948</v>
      </c>
      <c r="B7382" s="80">
        <v>61194367</v>
      </c>
      <c r="C7382" s="57">
        <v>13860</v>
      </c>
      <c r="D7382" s="35" t="s">
        <v>412</v>
      </c>
      <c r="E7382" s="62" t="s">
        <v>3458</v>
      </c>
      <c r="F7382" s="62" t="s">
        <v>3494</v>
      </c>
    </row>
    <row r="7383" spans="1:6" x14ac:dyDescent="0.25">
      <c r="A7383" s="56">
        <v>461948</v>
      </c>
      <c r="B7383" s="80">
        <v>61194367</v>
      </c>
      <c r="C7383" s="57">
        <v>63335</v>
      </c>
      <c r="D7383" s="35" t="s">
        <v>412</v>
      </c>
      <c r="E7383" s="62" t="s">
        <v>3458</v>
      </c>
      <c r="F7383" s="62" t="s">
        <v>3494</v>
      </c>
    </row>
    <row r="7384" spans="1:6" x14ac:dyDescent="0.25">
      <c r="A7384" s="56">
        <v>461948</v>
      </c>
      <c r="B7384" s="80">
        <v>61194367</v>
      </c>
      <c r="C7384" s="57">
        <v>238505</v>
      </c>
      <c r="D7384" s="35" t="s">
        <v>412</v>
      </c>
      <c r="E7384" s="62" t="s">
        <v>3458</v>
      </c>
      <c r="F7384" s="62" t="s">
        <v>3494</v>
      </c>
    </row>
    <row r="7385" spans="1:6" x14ac:dyDescent="0.25">
      <c r="A7385" s="56">
        <v>461948</v>
      </c>
      <c r="B7385" s="80">
        <v>61194367</v>
      </c>
      <c r="C7385" s="57">
        <v>597852</v>
      </c>
      <c r="D7385" s="35" t="s">
        <v>412</v>
      </c>
      <c r="E7385" s="62" t="s">
        <v>3458</v>
      </c>
      <c r="F7385" s="62" t="s">
        <v>3494</v>
      </c>
    </row>
    <row r="7386" spans="1:6" x14ac:dyDescent="0.25">
      <c r="A7386" s="56">
        <v>461948</v>
      </c>
      <c r="B7386" s="80">
        <v>61194367</v>
      </c>
      <c r="C7386" s="57">
        <v>95141</v>
      </c>
      <c r="D7386" s="35" t="s">
        <v>412</v>
      </c>
      <c r="E7386" s="62" t="s">
        <v>3458</v>
      </c>
      <c r="F7386" s="62" t="s">
        <v>3494</v>
      </c>
    </row>
    <row r="7387" spans="1:6" x14ac:dyDescent="0.25">
      <c r="A7387" s="56">
        <v>461948</v>
      </c>
      <c r="B7387" s="80">
        <v>61194367</v>
      </c>
      <c r="C7387" s="57">
        <v>20358</v>
      </c>
      <c r="D7387" s="35" t="s">
        <v>412</v>
      </c>
      <c r="E7387" s="62" t="s">
        <v>3458</v>
      </c>
      <c r="F7387" s="62" t="s">
        <v>3494</v>
      </c>
    </row>
    <row r="7388" spans="1:6" x14ac:dyDescent="0.25">
      <c r="A7388" s="56">
        <v>461948</v>
      </c>
      <c r="B7388" s="80">
        <v>61194367</v>
      </c>
      <c r="C7388" s="57">
        <v>46690</v>
      </c>
      <c r="D7388" s="35" t="s">
        <v>412</v>
      </c>
      <c r="E7388" s="62" t="s">
        <v>3458</v>
      </c>
      <c r="F7388" s="62" t="s">
        <v>3494</v>
      </c>
    </row>
    <row r="7389" spans="1:6" x14ac:dyDescent="0.25">
      <c r="A7389" s="56">
        <v>461948</v>
      </c>
      <c r="B7389" s="80">
        <v>61194367</v>
      </c>
      <c r="C7389" s="57">
        <v>295429</v>
      </c>
      <c r="D7389" s="35" t="s">
        <v>412</v>
      </c>
      <c r="E7389" s="62" t="s">
        <v>3458</v>
      </c>
      <c r="F7389" s="62" t="s">
        <v>3494</v>
      </c>
    </row>
    <row r="7390" spans="1:6" x14ac:dyDescent="0.25">
      <c r="A7390" s="56">
        <v>461948</v>
      </c>
      <c r="B7390" s="80">
        <v>61194367</v>
      </c>
      <c r="C7390" s="57">
        <v>90765</v>
      </c>
      <c r="D7390" s="35" t="s">
        <v>412</v>
      </c>
      <c r="E7390" s="62" t="s">
        <v>3458</v>
      </c>
      <c r="F7390" s="62" t="s">
        <v>3494</v>
      </c>
    </row>
    <row r="7391" spans="1:6" x14ac:dyDescent="0.25">
      <c r="A7391" s="56">
        <v>461948</v>
      </c>
      <c r="B7391" s="80">
        <v>61194367</v>
      </c>
      <c r="C7391" s="57">
        <v>1327200</v>
      </c>
      <c r="D7391" s="35" t="s">
        <v>412</v>
      </c>
      <c r="E7391" s="62" t="s">
        <v>3458</v>
      </c>
      <c r="F7391" s="62" t="s">
        <v>3494</v>
      </c>
    </row>
    <row r="7392" spans="1:6" x14ac:dyDescent="0.25">
      <c r="A7392" s="56">
        <v>461948</v>
      </c>
      <c r="B7392" s="80">
        <v>61194367</v>
      </c>
      <c r="C7392" s="57">
        <v>158624</v>
      </c>
      <c r="D7392" s="35" t="s">
        <v>412</v>
      </c>
      <c r="E7392" s="62" t="s">
        <v>3458</v>
      </c>
      <c r="F7392" s="62" t="s">
        <v>3494</v>
      </c>
    </row>
    <row r="7393" spans="1:6" x14ac:dyDescent="0.25">
      <c r="A7393" s="56">
        <v>461948</v>
      </c>
      <c r="B7393" s="80">
        <v>61194367</v>
      </c>
      <c r="C7393" s="57">
        <v>65339</v>
      </c>
      <c r="D7393" s="35" t="s">
        <v>412</v>
      </c>
      <c r="E7393" s="62" t="s">
        <v>3458</v>
      </c>
      <c r="F7393" s="62" t="s">
        <v>3494</v>
      </c>
    </row>
    <row r="7394" spans="1:6" x14ac:dyDescent="0.25">
      <c r="A7394" s="56">
        <v>461948</v>
      </c>
      <c r="B7394" s="80">
        <v>61194367</v>
      </c>
      <c r="C7394" s="57">
        <v>145830</v>
      </c>
      <c r="D7394" s="35" t="s">
        <v>412</v>
      </c>
      <c r="E7394" s="62" t="s">
        <v>3458</v>
      </c>
      <c r="F7394" s="62" t="s">
        <v>3494</v>
      </c>
    </row>
    <row r="7395" spans="1:6" x14ac:dyDescent="0.25">
      <c r="A7395" s="56">
        <v>461948</v>
      </c>
      <c r="B7395" s="80">
        <v>61194367</v>
      </c>
      <c r="C7395" s="57">
        <v>2987356</v>
      </c>
      <c r="D7395" s="35" t="s">
        <v>412</v>
      </c>
      <c r="E7395" s="62" t="s">
        <v>3458</v>
      </c>
      <c r="F7395" s="62" t="s">
        <v>3494</v>
      </c>
    </row>
    <row r="7396" spans="1:6" x14ac:dyDescent="0.25">
      <c r="A7396" s="56">
        <v>461948</v>
      </c>
      <c r="B7396" s="80">
        <v>61194367</v>
      </c>
      <c r="C7396" s="57">
        <v>92370</v>
      </c>
      <c r="D7396" s="35" t="s">
        <v>412</v>
      </c>
      <c r="E7396" s="62" t="s">
        <v>3458</v>
      </c>
      <c r="F7396" s="62" t="s">
        <v>3494</v>
      </c>
    </row>
    <row r="7397" spans="1:6" x14ac:dyDescent="0.25">
      <c r="A7397" s="56">
        <v>461948</v>
      </c>
      <c r="B7397" s="80">
        <v>61194367</v>
      </c>
      <c r="C7397" s="57">
        <v>71348</v>
      </c>
      <c r="D7397" s="35" t="s">
        <v>412</v>
      </c>
      <c r="E7397" s="62" t="s">
        <v>3458</v>
      </c>
      <c r="F7397" s="62" t="s">
        <v>3494</v>
      </c>
    </row>
    <row r="7398" spans="1:6" x14ac:dyDescent="0.25">
      <c r="A7398" s="56">
        <v>461948</v>
      </c>
      <c r="B7398" s="80">
        <v>61194367</v>
      </c>
      <c r="C7398" s="57">
        <v>131888</v>
      </c>
      <c r="D7398" s="35" t="s">
        <v>412</v>
      </c>
      <c r="E7398" s="62" t="s">
        <v>3458</v>
      </c>
      <c r="F7398" s="62" t="s">
        <v>3494</v>
      </c>
    </row>
    <row r="7399" spans="1:6" x14ac:dyDescent="0.25">
      <c r="A7399" s="56">
        <v>461948</v>
      </c>
      <c r="B7399" s="80">
        <v>61194367</v>
      </c>
      <c r="C7399" s="57">
        <v>1214875</v>
      </c>
      <c r="D7399" s="35" t="s">
        <v>412</v>
      </c>
      <c r="E7399" s="62" t="s">
        <v>3458</v>
      </c>
      <c r="F7399" s="62" t="s">
        <v>3494</v>
      </c>
    </row>
    <row r="7400" spans="1:6" x14ac:dyDescent="0.25">
      <c r="A7400" s="56">
        <v>461948</v>
      </c>
      <c r="B7400" s="80">
        <v>61194367</v>
      </c>
      <c r="C7400" s="57">
        <v>53742</v>
      </c>
      <c r="D7400" s="35" t="s">
        <v>412</v>
      </c>
      <c r="E7400" s="62" t="s">
        <v>3458</v>
      </c>
      <c r="F7400" s="62" t="s">
        <v>3494</v>
      </c>
    </row>
    <row r="7401" spans="1:6" x14ac:dyDescent="0.25">
      <c r="A7401" s="56">
        <v>461948</v>
      </c>
      <c r="B7401" s="80">
        <v>61194367</v>
      </c>
      <c r="C7401" s="57">
        <v>307102</v>
      </c>
      <c r="D7401" s="35" t="s">
        <v>412</v>
      </c>
      <c r="E7401" s="62" t="s">
        <v>3458</v>
      </c>
      <c r="F7401" s="62" t="s">
        <v>3494</v>
      </c>
    </row>
    <row r="7402" spans="1:6" x14ac:dyDescent="0.25">
      <c r="A7402" s="56">
        <v>461948</v>
      </c>
      <c r="B7402" s="80">
        <v>61194367</v>
      </c>
      <c r="C7402" s="57">
        <v>35750</v>
      </c>
      <c r="D7402" s="35" t="s">
        <v>412</v>
      </c>
      <c r="E7402" s="62" t="s">
        <v>3458</v>
      </c>
      <c r="F7402" s="62" t="s">
        <v>3494</v>
      </c>
    </row>
    <row r="7403" spans="1:6" x14ac:dyDescent="0.25">
      <c r="A7403" s="56">
        <v>461948</v>
      </c>
      <c r="B7403" s="80">
        <v>61194367</v>
      </c>
      <c r="C7403" s="57">
        <v>29850</v>
      </c>
      <c r="D7403" s="35" t="s">
        <v>412</v>
      </c>
      <c r="E7403" s="62" t="s">
        <v>3458</v>
      </c>
      <c r="F7403" s="62" t="s">
        <v>3494</v>
      </c>
    </row>
    <row r="7404" spans="1:6" x14ac:dyDescent="0.25">
      <c r="A7404" s="56">
        <v>461948</v>
      </c>
      <c r="B7404" s="80">
        <v>61194367</v>
      </c>
      <c r="C7404" s="57">
        <v>24408</v>
      </c>
      <c r="D7404" s="35" t="s">
        <v>412</v>
      </c>
      <c r="E7404" s="62" t="s">
        <v>3458</v>
      </c>
      <c r="F7404" s="62" t="s">
        <v>3494</v>
      </c>
    </row>
    <row r="7405" spans="1:6" x14ac:dyDescent="0.25">
      <c r="A7405" s="56">
        <v>461948</v>
      </c>
      <c r="B7405" s="80">
        <v>61194367</v>
      </c>
      <c r="C7405" s="57">
        <v>28858</v>
      </c>
      <c r="D7405" s="35" t="s">
        <v>412</v>
      </c>
      <c r="E7405" s="62" t="s">
        <v>3458</v>
      </c>
      <c r="F7405" s="62" t="s">
        <v>3494</v>
      </c>
    </row>
    <row r="7406" spans="1:6" x14ac:dyDescent="0.25">
      <c r="A7406" s="56">
        <v>461948</v>
      </c>
      <c r="B7406" s="80">
        <v>61194367</v>
      </c>
      <c r="C7406" s="57">
        <v>76667</v>
      </c>
      <c r="D7406" s="35" t="s">
        <v>412</v>
      </c>
      <c r="E7406" s="62" t="s">
        <v>3458</v>
      </c>
      <c r="F7406" s="62" t="s">
        <v>3494</v>
      </c>
    </row>
    <row r="7407" spans="1:6" x14ac:dyDescent="0.25">
      <c r="A7407" s="56">
        <v>461948</v>
      </c>
      <c r="B7407" s="80">
        <v>61194367</v>
      </c>
      <c r="C7407" s="57">
        <v>109918</v>
      </c>
      <c r="D7407" s="35" t="s">
        <v>412</v>
      </c>
      <c r="E7407" s="62" t="s">
        <v>3458</v>
      </c>
      <c r="F7407" s="62" t="s">
        <v>3494</v>
      </c>
    </row>
    <row r="7408" spans="1:6" x14ac:dyDescent="0.25">
      <c r="A7408" s="56">
        <v>461948</v>
      </c>
      <c r="B7408" s="80">
        <v>61194367</v>
      </c>
      <c r="C7408" s="57">
        <v>80000</v>
      </c>
      <c r="D7408" s="35" t="s">
        <v>412</v>
      </c>
      <c r="E7408" s="62" t="s">
        <v>3458</v>
      </c>
      <c r="F7408" s="62" t="s">
        <v>3494</v>
      </c>
    </row>
    <row r="7409" spans="1:6" x14ac:dyDescent="0.25">
      <c r="A7409" s="56">
        <v>461948</v>
      </c>
      <c r="B7409" s="80">
        <v>61194367</v>
      </c>
      <c r="C7409" s="57">
        <v>124000</v>
      </c>
      <c r="D7409" s="35" t="s">
        <v>412</v>
      </c>
      <c r="E7409" s="62" t="s">
        <v>3458</v>
      </c>
      <c r="F7409" s="62" t="s">
        <v>3494</v>
      </c>
    </row>
    <row r="7410" spans="1:6" x14ac:dyDescent="0.25">
      <c r="A7410" s="56">
        <v>461948</v>
      </c>
      <c r="B7410" s="80">
        <v>61194367</v>
      </c>
      <c r="C7410" s="57">
        <v>45654</v>
      </c>
      <c r="D7410" s="35" t="s">
        <v>412</v>
      </c>
      <c r="E7410" s="62" t="s">
        <v>3458</v>
      </c>
      <c r="F7410" s="62" t="s">
        <v>3494</v>
      </c>
    </row>
    <row r="7411" spans="1:6" x14ac:dyDescent="0.25">
      <c r="A7411" s="56">
        <v>461948</v>
      </c>
      <c r="B7411" s="80">
        <v>61194367</v>
      </c>
      <c r="C7411" s="57">
        <v>162000</v>
      </c>
      <c r="D7411" s="35" t="s">
        <v>412</v>
      </c>
      <c r="E7411" s="62" t="s">
        <v>3458</v>
      </c>
      <c r="F7411" s="62" t="s">
        <v>3494</v>
      </c>
    </row>
    <row r="7412" spans="1:6" x14ac:dyDescent="0.25">
      <c r="A7412" s="56">
        <v>461948</v>
      </c>
      <c r="B7412" s="80">
        <v>61194367</v>
      </c>
      <c r="C7412" s="57">
        <v>350454</v>
      </c>
      <c r="D7412" s="35" t="s">
        <v>412</v>
      </c>
      <c r="E7412" s="62" t="s">
        <v>3458</v>
      </c>
      <c r="F7412" s="62" t="s">
        <v>3494</v>
      </c>
    </row>
    <row r="7413" spans="1:6" x14ac:dyDescent="0.25">
      <c r="A7413" s="56">
        <v>461948</v>
      </c>
      <c r="B7413" s="80">
        <v>61194367</v>
      </c>
      <c r="C7413" s="57">
        <v>11166</v>
      </c>
      <c r="D7413" s="35" t="s">
        <v>412</v>
      </c>
      <c r="E7413" s="62" t="s">
        <v>3458</v>
      </c>
      <c r="F7413" s="62" t="s">
        <v>3494</v>
      </c>
    </row>
    <row r="7414" spans="1:6" x14ac:dyDescent="0.25">
      <c r="A7414" s="56">
        <v>461948</v>
      </c>
      <c r="B7414" s="80">
        <v>61194367</v>
      </c>
      <c r="C7414" s="57">
        <v>28480</v>
      </c>
      <c r="D7414" s="35" t="s">
        <v>412</v>
      </c>
      <c r="E7414" s="62" t="s">
        <v>3458</v>
      </c>
      <c r="F7414" s="62" t="s">
        <v>3494</v>
      </c>
    </row>
    <row r="7415" spans="1:6" x14ac:dyDescent="0.25">
      <c r="A7415" s="56">
        <v>461948</v>
      </c>
      <c r="B7415" s="80">
        <v>61194367</v>
      </c>
      <c r="C7415" s="57">
        <v>82444</v>
      </c>
      <c r="D7415" s="35" t="s">
        <v>412</v>
      </c>
      <c r="E7415" s="62" t="s">
        <v>3458</v>
      </c>
      <c r="F7415" s="62" t="s">
        <v>3494</v>
      </c>
    </row>
    <row r="7416" spans="1:6" x14ac:dyDescent="0.25">
      <c r="A7416" s="56">
        <v>461948</v>
      </c>
      <c r="B7416" s="80">
        <v>61194367</v>
      </c>
      <c r="C7416" s="57">
        <v>130000</v>
      </c>
      <c r="D7416" s="35" t="s">
        <v>412</v>
      </c>
      <c r="E7416" s="62" t="s">
        <v>3458</v>
      </c>
      <c r="F7416" s="62" t="s">
        <v>3494</v>
      </c>
    </row>
    <row r="7417" spans="1:6" x14ac:dyDescent="0.25">
      <c r="A7417" s="56">
        <v>461948</v>
      </c>
      <c r="B7417" s="80">
        <v>61194367</v>
      </c>
      <c r="C7417" s="57">
        <v>30478</v>
      </c>
      <c r="D7417" s="35" t="s">
        <v>412</v>
      </c>
      <c r="E7417" s="62" t="s">
        <v>3458</v>
      </c>
      <c r="F7417" s="62" t="s">
        <v>3494</v>
      </c>
    </row>
    <row r="7418" spans="1:6" x14ac:dyDescent="0.25">
      <c r="A7418" s="56">
        <v>461948</v>
      </c>
      <c r="B7418" s="80">
        <v>61194367</v>
      </c>
      <c r="C7418" s="57">
        <v>17470051</v>
      </c>
      <c r="D7418" s="70" t="s">
        <v>531</v>
      </c>
      <c r="E7418" s="62" t="s">
        <v>3458</v>
      </c>
      <c r="F7418" s="62" t="s">
        <v>3494</v>
      </c>
    </row>
    <row r="7419" spans="1:6" x14ac:dyDescent="0.25">
      <c r="A7419" s="56">
        <v>461948</v>
      </c>
      <c r="B7419" s="80">
        <v>61194367</v>
      </c>
      <c r="C7419" s="57">
        <v>9962</v>
      </c>
      <c r="D7419" s="35" t="s">
        <v>1235</v>
      </c>
      <c r="E7419" s="62" t="s">
        <v>3458</v>
      </c>
      <c r="F7419" s="62" t="s">
        <v>3494</v>
      </c>
    </row>
    <row r="7420" spans="1:6" x14ac:dyDescent="0.25">
      <c r="A7420" s="56">
        <v>461948</v>
      </c>
      <c r="B7420" s="80">
        <v>61194367</v>
      </c>
      <c r="C7420" s="57">
        <v>77268</v>
      </c>
      <c r="D7420" s="35" t="s">
        <v>1235</v>
      </c>
      <c r="E7420" s="62" t="s">
        <v>3458</v>
      </c>
      <c r="F7420" s="62" t="s">
        <v>3494</v>
      </c>
    </row>
    <row r="7421" spans="1:6" x14ac:dyDescent="0.25">
      <c r="A7421" s="56">
        <v>461952</v>
      </c>
      <c r="B7421" s="81">
        <v>2381609</v>
      </c>
      <c r="C7421" s="71">
        <v>230778</v>
      </c>
      <c r="D7421" s="35" t="s">
        <v>1235</v>
      </c>
      <c r="E7421" s="62" t="s">
        <v>3502</v>
      </c>
      <c r="F7421" s="62" t="s">
        <v>3497</v>
      </c>
    </row>
    <row r="7422" spans="1:6" x14ac:dyDescent="0.25">
      <c r="A7422" s="56">
        <v>461952</v>
      </c>
      <c r="B7422" s="81">
        <v>2381609</v>
      </c>
      <c r="C7422" s="71">
        <v>14700</v>
      </c>
      <c r="D7422" s="35" t="s">
        <v>1235</v>
      </c>
      <c r="E7422" s="62" t="s">
        <v>3502</v>
      </c>
      <c r="F7422" s="62" t="s">
        <v>3497</v>
      </c>
    </row>
    <row r="7423" spans="1:6" x14ac:dyDescent="0.25">
      <c r="A7423" s="56">
        <v>461952</v>
      </c>
      <c r="B7423" s="81">
        <v>2381609</v>
      </c>
      <c r="C7423" s="71">
        <v>116</v>
      </c>
      <c r="D7423" s="35" t="s">
        <v>1235</v>
      </c>
      <c r="E7423" s="62" t="s">
        <v>3502</v>
      </c>
      <c r="F7423" s="62" t="s">
        <v>3497</v>
      </c>
    </row>
    <row r="7424" spans="1:6" x14ac:dyDescent="0.25">
      <c r="A7424" s="56">
        <v>461953</v>
      </c>
      <c r="B7424" s="80">
        <v>1333378</v>
      </c>
      <c r="C7424" s="57">
        <v>850000</v>
      </c>
      <c r="D7424" s="51" t="s">
        <v>403</v>
      </c>
      <c r="E7424" s="62" t="s">
        <v>3460</v>
      </c>
      <c r="F7424" s="62" t="s">
        <v>3494</v>
      </c>
    </row>
    <row r="7425" spans="1:6" x14ac:dyDescent="0.25">
      <c r="A7425" s="56">
        <v>461953</v>
      </c>
      <c r="B7425" s="80">
        <v>1333378</v>
      </c>
      <c r="C7425" s="57">
        <v>6384</v>
      </c>
      <c r="D7425" s="51" t="s">
        <v>403</v>
      </c>
      <c r="E7425" s="62" t="s">
        <v>3460</v>
      </c>
      <c r="F7425" s="62" t="s">
        <v>3494</v>
      </c>
    </row>
    <row r="7426" spans="1:6" x14ac:dyDescent="0.25">
      <c r="A7426" s="56">
        <v>461953</v>
      </c>
      <c r="B7426" s="80">
        <v>1333378</v>
      </c>
      <c r="C7426" s="57">
        <v>6732</v>
      </c>
      <c r="D7426" s="51" t="s">
        <v>403</v>
      </c>
      <c r="E7426" s="62" t="s">
        <v>3460</v>
      </c>
      <c r="F7426" s="62" t="s">
        <v>3494</v>
      </c>
    </row>
    <row r="7427" spans="1:6" x14ac:dyDescent="0.25">
      <c r="A7427" s="56">
        <v>461953</v>
      </c>
      <c r="B7427" s="80">
        <v>1333378</v>
      </c>
      <c r="C7427" s="57">
        <v>810</v>
      </c>
      <c r="D7427" s="51" t="s">
        <v>403</v>
      </c>
      <c r="E7427" s="62" t="s">
        <v>3460</v>
      </c>
      <c r="F7427" s="62" t="s">
        <v>3494</v>
      </c>
    </row>
    <row r="7428" spans="1:6" x14ac:dyDescent="0.25">
      <c r="A7428" s="56">
        <v>461953</v>
      </c>
      <c r="B7428" s="80">
        <v>1333378</v>
      </c>
      <c r="C7428" s="57">
        <v>1440</v>
      </c>
      <c r="D7428" s="51" t="s">
        <v>403</v>
      </c>
      <c r="E7428" s="62" t="s">
        <v>3460</v>
      </c>
      <c r="F7428" s="62" t="s">
        <v>3494</v>
      </c>
    </row>
    <row r="7429" spans="1:6" x14ac:dyDescent="0.25">
      <c r="A7429" s="56">
        <v>461953</v>
      </c>
      <c r="B7429" s="80">
        <v>1333378</v>
      </c>
      <c r="C7429" s="57">
        <v>60000</v>
      </c>
      <c r="D7429" s="51" t="s">
        <v>403</v>
      </c>
      <c r="E7429" s="62" t="s">
        <v>3460</v>
      </c>
      <c r="F7429" s="62" t="s">
        <v>3494</v>
      </c>
    </row>
    <row r="7430" spans="1:6" x14ac:dyDescent="0.25">
      <c r="A7430" s="56">
        <v>461953</v>
      </c>
      <c r="B7430" s="80">
        <v>1333378</v>
      </c>
      <c r="C7430" s="57">
        <v>4669</v>
      </c>
      <c r="D7430" s="51" t="s">
        <v>403</v>
      </c>
      <c r="E7430" s="62" t="s">
        <v>3460</v>
      </c>
      <c r="F7430" s="62" t="s">
        <v>3494</v>
      </c>
    </row>
    <row r="7431" spans="1:6" x14ac:dyDescent="0.25">
      <c r="A7431" s="56">
        <v>461953</v>
      </c>
      <c r="B7431" s="80">
        <v>1333378</v>
      </c>
      <c r="C7431" s="57">
        <v>23142</v>
      </c>
      <c r="D7431" s="51" t="s">
        <v>403</v>
      </c>
      <c r="E7431" s="62" t="s">
        <v>3460</v>
      </c>
      <c r="F7431" s="62" t="s">
        <v>3494</v>
      </c>
    </row>
    <row r="7432" spans="1:6" x14ac:dyDescent="0.25">
      <c r="A7432" s="56">
        <v>461953</v>
      </c>
      <c r="B7432" s="80">
        <v>1333378</v>
      </c>
      <c r="C7432" s="57">
        <v>113706</v>
      </c>
      <c r="D7432" s="35" t="s">
        <v>1235</v>
      </c>
      <c r="E7432" s="62" t="s">
        <v>3460</v>
      </c>
      <c r="F7432" s="62" t="s">
        <v>3494</v>
      </c>
    </row>
    <row r="7433" spans="1:6" x14ac:dyDescent="0.25">
      <c r="A7433" s="56">
        <v>461973</v>
      </c>
      <c r="B7433" s="80">
        <v>135500</v>
      </c>
      <c r="C7433" s="57">
        <v>129500</v>
      </c>
      <c r="D7433" s="35" t="s">
        <v>1235</v>
      </c>
      <c r="E7433" s="62" t="s">
        <v>3459</v>
      </c>
      <c r="F7433" s="62" t="s">
        <v>3494</v>
      </c>
    </row>
    <row r="7434" spans="1:6" x14ac:dyDescent="0.25">
      <c r="A7434" s="56">
        <v>461974</v>
      </c>
      <c r="B7434" s="80">
        <v>135500</v>
      </c>
      <c r="C7434" s="57">
        <v>129500</v>
      </c>
      <c r="D7434" s="35" t="s">
        <v>1235</v>
      </c>
      <c r="E7434" s="62" t="s">
        <v>3459</v>
      </c>
      <c r="F7434" s="62" t="s">
        <v>3494</v>
      </c>
    </row>
    <row r="7435" spans="1:6" x14ac:dyDescent="0.25">
      <c r="A7435" s="56">
        <v>461976</v>
      </c>
      <c r="B7435" s="80">
        <v>135500</v>
      </c>
      <c r="C7435" s="57">
        <v>129500</v>
      </c>
      <c r="D7435" s="35" t="s">
        <v>1235</v>
      </c>
      <c r="E7435" s="62" t="s">
        <v>3459</v>
      </c>
      <c r="F7435" s="62" t="s">
        <v>3494</v>
      </c>
    </row>
    <row r="7436" spans="1:6" x14ac:dyDescent="0.25">
      <c r="A7436" s="56">
        <v>461977</v>
      </c>
      <c r="B7436" s="80">
        <v>135500</v>
      </c>
      <c r="C7436" s="57">
        <v>129500</v>
      </c>
      <c r="D7436" s="35" t="s">
        <v>1235</v>
      </c>
      <c r="E7436" s="62" t="s">
        <v>3459</v>
      </c>
      <c r="F7436" s="62" t="s">
        <v>3494</v>
      </c>
    </row>
    <row r="7437" spans="1:6" x14ac:dyDescent="0.25">
      <c r="A7437" s="56">
        <v>461980</v>
      </c>
      <c r="B7437" s="81">
        <v>40119384</v>
      </c>
      <c r="C7437" s="71">
        <v>0</v>
      </c>
      <c r="D7437" s="35" t="s">
        <v>1235</v>
      </c>
      <c r="E7437" s="62" t="s">
        <v>3502</v>
      </c>
      <c r="F7437" s="62" t="s">
        <v>3497</v>
      </c>
    </row>
    <row r="7438" spans="1:6" x14ac:dyDescent="0.25">
      <c r="A7438" s="56">
        <v>461980</v>
      </c>
      <c r="B7438" s="82">
        <v>40119384</v>
      </c>
      <c r="C7438" s="74">
        <v>9264</v>
      </c>
      <c r="D7438" s="70" t="s">
        <v>531</v>
      </c>
      <c r="E7438" s="62" t="s">
        <v>3502</v>
      </c>
      <c r="F7438" s="62" t="s">
        <v>3497</v>
      </c>
    </row>
    <row r="7439" spans="1:6" x14ac:dyDescent="0.25">
      <c r="A7439" s="56">
        <v>461980</v>
      </c>
      <c r="B7439" s="82">
        <v>40119384</v>
      </c>
      <c r="C7439" s="74">
        <v>8558</v>
      </c>
      <c r="D7439" s="70" t="s">
        <v>531</v>
      </c>
      <c r="E7439" s="62" t="s">
        <v>3502</v>
      </c>
      <c r="F7439" s="62" t="s">
        <v>3497</v>
      </c>
    </row>
    <row r="7440" spans="1:6" x14ac:dyDescent="0.25">
      <c r="A7440" s="56">
        <v>461980</v>
      </c>
      <c r="B7440" s="81">
        <v>40119384</v>
      </c>
      <c r="C7440" s="71">
        <v>0</v>
      </c>
      <c r="D7440" s="35" t="s">
        <v>1235</v>
      </c>
      <c r="E7440" s="62" t="s">
        <v>3502</v>
      </c>
      <c r="F7440" s="62" t="s">
        <v>3497</v>
      </c>
    </row>
    <row r="7441" spans="1:6" x14ac:dyDescent="0.25">
      <c r="A7441" s="56">
        <v>461980</v>
      </c>
      <c r="B7441" s="82">
        <v>40119384</v>
      </c>
      <c r="C7441" s="74">
        <v>21420</v>
      </c>
      <c r="D7441" s="70" t="s">
        <v>531</v>
      </c>
      <c r="E7441" s="62" t="s">
        <v>3502</v>
      </c>
      <c r="F7441" s="62" t="s">
        <v>3497</v>
      </c>
    </row>
    <row r="7442" spans="1:6" x14ac:dyDescent="0.25">
      <c r="A7442" s="56">
        <v>461980</v>
      </c>
      <c r="B7442" s="82">
        <v>40119384</v>
      </c>
      <c r="C7442" s="74">
        <v>19709</v>
      </c>
      <c r="D7442" s="70" t="s">
        <v>531</v>
      </c>
      <c r="E7442" s="62" t="s">
        <v>3502</v>
      </c>
      <c r="F7442" s="62" t="s">
        <v>3497</v>
      </c>
    </row>
    <row r="7443" spans="1:6" x14ac:dyDescent="0.25">
      <c r="A7443" s="56">
        <v>461980</v>
      </c>
      <c r="B7443" s="81">
        <v>40119384</v>
      </c>
      <c r="C7443" s="71">
        <v>57330</v>
      </c>
      <c r="D7443" s="35" t="s">
        <v>1235</v>
      </c>
      <c r="E7443" s="62" t="s">
        <v>3502</v>
      </c>
      <c r="F7443" s="62" t="s">
        <v>3497</v>
      </c>
    </row>
    <row r="7444" spans="1:6" x14ac:dyDescent="0.25">
      <c r="A7444" s="56">
        <v>461980</v>
      </c>
      <c r="B7444" s="82">
        <v>40119384</v>
      </c>
      <c r="C7444" s="74">
        <v>7038</v>
      </c>
      <c r="D7444" s="70" t="s">
        <v>531</v>
      </c>
      <c r="E7444" s="62" t="s">
        <v>3502</v>
      </c>
      <c r="F7444" s="62" t="s">
        <v>3497</v>
      </c>
    </row>
    <row r="7445" spans="1:6" x14ac:dyDescent="0.25">
      <c r="A7445" s="56">
        <v>461980</v>
      </c>
      <c r="B7445" s="81">
        <v>40119384</v>
      </c>
      <c r="C7445" s="71">
        <v>0</v>
      </c>
      <c r="D7445" s="35" t="s">
        <v>1235</v>
      </c>
      <c r="E7445" s="62" t="s">
        <v>3502</v>
      </c>
      <c r="F7445" s="62" t="s">
        <v>3497</v>
      </c>
    </row>
    <row r="7446" spans="1:6" x14ac:dyDescent="0.25">
      <c r="A7446" s="56">
        <v>461980</v>
      </c>
      <c r="B7446" s="82">
        <v>40119384</v>
      </c>
      <c r="C7446" s="74">
        <v>600647</v>
      </c>
      <c r="D7446" s="70" t="s">
        <v>531</v>
      </c>
      <c r="E7446" s="62" t="s">
        <v>3502</v>
      </c>
      <c r="F7446" s="62" t="s">
        <v>3497</v>
      </c>
    </row>
    <row r="7447" spans="1:6" x14ac:dyDescent="0.25">
      <c r="A7447" s="56">
        <v>461980</v>
      </c>
      <c r="B7447" s="81">
        <v>40119384</v>
      </c>
      <c r="C7447" s="71">
        <v>17072</v>
      </c>
      <c r="D7447" s="35" t="s">
        <v>1235</v>
      </c>
      <c r="E7447" s="62" t="s">
        <v>3502</v>
      </c>
      <c r="F7447" s="62" t="s">
        <v>3497</v>
      </c>
    </row>
    <row r="7448" spans="1:6" x14ac:dyDescent="0.25">
      <c r="A7448" s="56">
        <v>461980</v>
      </c>
      <c r="B7448" s="82">
        <v>40119384</v>
      </c>
      <c r="C7448" s="74">
        <v>180600</v>
      </c>
      <c r="D7448" s="70" t="s">
        <v>531</v>
      </c>
      <c r="E7448" s="62" t="s">
        <v>3502</v>
      </c>
      <c r="F7448" s="62" t="s">
        <v>3497</v>
      </c>
    </row>
    <row r="7449" spans="1:6" x14ac:dyDescent="0.25">
      <c r="A7449" s="56">
        <v>461980</v>
      </c>
      <c r="B7449" s="82">
        <v>40119384</v>
      </c>
      <c r="C7449" s="74">
        <v>1080</v>
      </c>
      <c r="D7449" s="70" t="s">
        <v>531</v>
      </c>
      <c r="E7449" s="62" t="s">
        <v>3502</v>
      </c>
      <c r="F7449" s="62" t="s">
        <v>3497</v>
      </c>
    </row>
    <row r="7450" spans="1:6" x14ac:dyDescent="0.25">
      <c r="A7450" s="56">
        <v>461980</v>
      </c>
      <c r="B7450" s="81">
        <v>40119384</v>
      </c>
      <c r="C7450" s="71">
        <v>0</v>
      </c>
      <c r="D7450" s="35" t="s">
        <v>1235</v>
      </c>
      <c r="E7450" s="62" t="s">
        <v>3502</v>
      </c>
      <c r="F7450" s="62" t="s">
        <v>3497</v>
      </c>
    </row>
    <row r="7451" spans="1:6" x14ac:dyDescent="0.25">
      <c r="A7451" s="56">
        <v>461980</v>
      </c>
      <c r="B7451" s="82">
        <v>40119384</v>
      </c>
      <c r="C7451" s="74">
        <v>12800</v>
      </c>
      <c r="D7451" s="70" t="s">
        <v>531</v>
      </c>
      <c r="E7451" s="62" t="s">
        <v>3502</v>
      </c>
      <c r="F7451" s="62" t="s">
        <v>3497</v>
      </c>
    </row>
    <row r="7452" spans="1:6" x14ac:dyDescent="0.25">
      <c r="A7452" s="56">
        <v>461980</v>
      </c>
      <c r="B7452" s="81">
        <v>40119384</v>
      </c>
      <c r="C7452" s="71">
        <v>11775</v>
      </c>
      <c r="D7452" s="35" t="s">
        <v>1235</v>
      </c>
      <c r="E7452" s="62" t="s">
        <v>3502</v>
      </c>
      <c r="F7452" s="62" t="s">
        <v>3497</v>
      </c>
    </row>
    <row r="7453" spans="1:6" x14ac:dyDescent="0.25">
      <c r="A7453" s="56">
        <v>461980</v>
      </c>
      <c r="B7453" s="81">
        <v>40119384</v>
      </c>
      <c r="C7453" s="71">
        <v>25768</v>
      </c>
      <c r="D7453" s="35" t="s">
        <v>1235</v>
      </c>
      <c r="E7453" s="62" t="s">
        <v>3502</v>
      </c>
      <c r="F7453" s="62" t="s">
        <v>3497</v>
      </c>
    </row>
    <row r="7454" spans="1:6" x14ac:dyDescent="0.25">
      <c r="A7454" s="56">
        <v>461980</v>
      </c>
      <c r="B7454" s="81">
        <v>40119384</v>
      </c>
      <c r="C7454" s="71">
        <v>0</v>
      </c>
      <c r="D7454" s="35" t="s">
        <v>1235</v>
      </c>
      <c r="E7454" s="62" t="s">
        <v>3502</v>
      </c>
      <c r="F7454" s="62" t="s">
        <v>3497</v>
      </c>
    </row>
    <row r="7455" spans="1:6" x14ac:dyDescent="0.25">
      <c r="A7455" s="56">
        <v>461980</v>
      </c>
      <c r="B7455" s="82">
        <v>40119384</v>
      </c>
      <c r="C7455" s="74">
        <v>21000</v>
      </c>
      <c r="D7455" s="70" t="s">
        <v>531</v>
      </c>
      <c r="E7455" s="62" t="s">
        <v>3502</v>
      </c>
      <c r="F7455" s="62" t="s">
        <v>3497</v>
      </c>
    </row>
    <row r="7456" spans="1:6" x14ac:dyDescent="0.25">
      <c r="A7456" s="56">
        <v>461980</v>
      </c>
      <c r="B7456" s="81">
        <v>40119384</v>
      </c>
      <c r="C7456" s="71">
        <v>5100</v>
      </c>
      <c r="D7456" s="35" t="s">
        <v>1235</v>
      </c>
      <c r="E7456" s="62" t="s">
        <v>3502</v>
      </c>
      <c r="F7456" s="62" t="s">
        <v>3497</v>
      </c>
    </row>
    <row r="7457" spans="1:6" x14ac:dyDescent="0.25">
      <c r="A7457" s="56">
        <v>461980</v>
      </c>
      <c r="B7457" s="81">
        <v>40119384</v>
      </c>
      <c r="C7457" s="71">
        <v>0</v>
      </c>
      <c r="D7457" s="35" t="s">
        <v>1235</v>
      </c>
      <c r="E7457" s="62" t="s">
        <v>3502</v>
      </c>
      <c r="F7457" s="62" t="s">
        <v>3497</v>
      </c>
    </row>
    <row r="7458" spans="1:6" x14ac:dyDescent="0.25">
      <c r="A7458" s="56">
        <v>461980</v>
      </c>
      <c r="B7458" s="82">
        <v>40119384</v>
      </c>
      <c r="C7458" s="74">
        <v>207000</v>
      </c>
      <c r="D7458" s="70" t="s">
        <v>531</v>
      </c>
      <c r="E7458" s="62" t="s">
        <v>3502</v>
      </c>
      <c r="F7458" s="62" t="s">
        <v>3497</v>
      </c>
    </row>
    <row r="7459" spans="1:6" x14ac:dyDescent="0.25">
      <c r="A7459" s="56">
        <v>461980</v>
      </c>
      <c r="B7459" s="81">
        <v>40119384</v>
      </c>
      <c r="C7459" s="71">
        <v>980</v>
      </c>
      <c r="D7459" s="35" t="s">
        <v>1235</v>
      </c>
      <c r="E7459" s="62" t="s">
        <v>3502</v>
      </c>
      <c r="F7459" s="62" t="s">
        <v>3497</v>
      </c>
    </row>
    <row r="7460" spans="1:6" x14ac:dyDescent="0.25">
      <c r="A7460" s="56">
        <v>461980</v>
      </c>
      <c r="B7460" s="81">
        <v>40119384</v>
      </c>
      <c r="C7460" s="71">
        <v>754</v>
      </c>
      <c r="D7460" s="35" t="s">
        <v>1235</v>
      </c>
      <c r="E7460" s="62" t="s">
        <v>3502</v>
      </c>
      <c r="F7460" s="62" t="s">
        <v>3497</v>
      </c>
    </row>
    <row r="7461" spans="1:6" x14ac:dyDescent="0.25">
      <c r="A7461" s="56">
        <v>461980</v>
      </c>
      <c r="B7461" s="81">
        <v>40119384</v>
      </c>
      <c r="C7461" s="71">
        <v>210</v>
      </c>
      <c r="D7461" s="35" t="s">
        <v>1235</v>
      </c>
      <c r="E7461" s="62" t="s">
        <v>3502</v>
      </c>
      <c r="F7461" s="62" t="s">
        <v>3497</v>
      </c>
    </row>
    <row r="7462" spans="1:6" x14ac:dyDescent="0.25">
      <c r="A7462" s="56">
        <v>461980</v>
      </c>
      <c r="B7462" s="81">
        <v>40119384</v>
      </c>
      <c r="C7462" s="71">
        <v>5689</v>
      </c>
      <c r="D7462" s="35" t="s">
        <v>1235</v>
      </c>
      <c r="E7462" s="62" t="s">
        <v>3502</v>
      </c>
      <c r="F7462" s="62" t="s">
        <v>3497</v>
      </c>
    </row>
    <row r="7463" spans="1:6" x14ac:dyDescent="0.25">
      <c r="A7463" s="56">
        <v>461980</v>
      </c>
      <c r="B7463" s="81">
        <v>40119384</v>
      </c>
      <c r="C7463" s="71">
        <v>10813</v>
      </c>
      <c r="D7463" s="35" t="s">
        <v>1235</v>
      </c>
      <c r="E7463" s="62" t="s">
        <v>3502</v>
      </c>
      <c r="F7463" s="62" t="s">
        <v>3497</v>
      </c>
    </row>
    <row r="7464" spans="1:6" x14ac:dyDescent="0.25">
      <c r="A7464" s="56">
        <v>461980</v>
      </c>
      <c r="B7464" s="81">
        <v>40119384</v>
      </c>
      <c r="C7464" s="71">
        <v>18</v>
      </c>
      <c r="D7464" s="35" t="s">
        <v>1235</v>
      </c>
      <c r="E7464" s="62" t="s">
        <v>3502</v>
      </c>
      <c r="F7464" s="62" t="s">
        <v>3497</v>
      </c>
    </row>
    <row r="7465" spans="1:6" x14ac:dyDescent="0.25">
      <c r="A7465" s="56">
        <v>461980</v>
      </c>
      <c r="B7465" s="81">
        <v>40119384</v>
      </c>
      <c r="C7465" s="71">
        <v>20751</v>
      </c>
      <c r="D7465" s="35" t="s">
        <v>1235</v>
      </c>
      <c r="E7465" s="62" t="s">
        <v>3502</v>
      </c>
      <c r="F7465" s="62" t="s">
        <v>3497</v>
      </c>
    </row>
    <row r="7466" spans="1:6" x14ac:dyDescent="0.25">
      <c r="A7466" s="56">
        <v>461980</v>
      </c>
      <c r="B7466" s="82">
        <v>40119384</v>
      </c>
      <c r="C7466" s="74">
        <v>11440</v>
      </c>
      <c r="D7466" s="70" t="s">
        <v>531</v>
      </c>
      <c r="E7466" s="62" t="s">
        <v>3502</v>
      </c>
      <c r="F7466" s="62" t="s">
        <v>3497</v>
      </c>
    </row>
    <row r="7467" spans="1:6" x14ac:dyDescent="0.25">
      <c r="A7467" s="56">
        <v>461980</v>
      </c>
      <c r="B7467" s="81">
        <v>40119384</v>
      </c>
      <c r="C7467" s="71">
        <v>3864</v>
      </c>
      <c r="D7467" s="35" t="s">
        <v>1235</v>
      </c>
      <c r="E7467" s="62" t="s">
        <v>3502</v>
      </c>
      <c r="F7467" s="62" t="s">
        <v>3497</v>
      </c>
    </row>
    <row r="7468" spans="1:6" x14ac:dyDescent="0.25">
      <c r="A7468" s="56">
        <v>461980</v>
      </c>
      <c r="B7468" s="81">
        <v>40119384</v>
      </c>
      <c r="C7468" s="71">
        <v>9790</v>
      </c>
      <c r="D7468" s="35" t="s">
        <v>1235</v>
      </c>
      <c r="E7468" s="62" t="s">
        <v>3502</v>
      </c>
      <c r="F7468" s="62" t="s">
        <v>3497</v>
      </c>
    </row>
    <row r="7469" spans="1:6" x14ac:dyDescent="0.25">
      <c r="A7469" s="56">
        <v>461980</v>
      </c>
      <c r="B7469" s="82">
        <v>40119384</v>
      </c>
      <c r="C7469" s="74">
        <v>43452</v>
      </c>
      <c r="D7469" s="70" t="s">
        <v>531</v>
      </c>
      <c r="E7469" s="62" t="s">
        <v>3502</v>
      </c>
      <c r="F7469" s="62" t="s">
        <v>3497</v>
      </c>
    </row>
    <row r="7470" spans="1:6" x14ac:dyDescent="0.25">
      <c r="A7470" s="56">
        <v>461980</v>
      </c>
      <c r="B7470" s="81">
        <v>40119384</v>
      </c>
      <c r="C7470" s="71">
        <v>0</v>
      </c>
      <c r="D7470" s="35" t="s">
        <v>1235</v>
      </c>
      <c r="E7470" s="62" t="s">
        <v>3502</v>
      </c>
      <c r="F7470" s="62" t="s">
        <v>3497</v>
      </c>
    </row>
    <row r="7471" spans="1:6" x14ac:dyDescent="0.25">
      <c r="A7471" s="56">
        <v>461980</v>
      </c>
      <c r="B7471" s="82">
        <v>40119384</v>
      </c>
      <c r="C7471" s="74">
        <v>17160</v>
      </c>
      <c r="D7471" s="70" t="s">
        <v>531</v>
      </c>
      <c r="E7471" s="62" t="s">
        <v>3502</v>
      </c>
      <c r="F7471" s="62" t="s">
        <v>3497</v>
      </c>
    </row>
    <row r="7472" spans="1:6" x14ac:dyDescent="0.25">
      <c r="A7472" s="56">
        <v>461980</v>
      </c>
      <c r="B7472" s="81">
        <v>40119384</v>
      </c>
      <c r="C7472" s="71">
        <v>301032</v>
      </c>
      <c r="D7472" s="35" t="s">
        <v>1235</v>
      </c>
      <c r="E7472" s="62" t="s">
        <v>3502</v>
      </c>
      <c r="F7472" s="62" t="s">
        <v>3497</v>
      </c>
    </row>
    <row r="7473" spans="1:6" x14ac:dyDescent="0.25">
      <c r="A7473" s="56">
        <v>461985</v>
      </c>
      <c r="B7473" s="81">
        <v>9344141</v>
      </c>
      <c r="C7473" s="71">
        <v>27830</v>
      </c>
      <c r="D7473" s="35" t="s">
        <v>1235</v>
      </c>
      <c r="E7473" s="62" t="s">
        <v>3458</v>
      </c>
      <c r="F7473" s="62" t="s">
        <v>3497</v>
      </c>
    </row>
    <row r="7474" spans="1:6" x14ac:dyDescent="0.25">
      <c r="A7474" s="56">
        <v>461985</v>
      </c>
      <c r="B7474" s="81">
        <v>9344141</v>
      </c>
      <c r="C7474" s="71">
        <v>1760</v>
      </c>
      <c r="D7474" s="35" t="s">
        <v>1235</v>
      </c>
      <c r="E7474" s="62" t="s">
        <v>3458</v>
      </c>
      <c r="F7474" s="62" t="s">
        <v>3497</v>
      </c>
    </row>
    <row r="7475" spans="1:6" x14ac:dyDescent="0.25">
      <c r="A7475" s="56">
        <v>461985</v>
      </c>
      <c r="B7475" s="81">
        <v>9344141</v>
      </c>
      <c r="C7475" s="71">
        <v>6843</v>
      </c>
      <c r="D7475" s="35" t="s">
        <v>1235</v>
      </c>
      <c r="E7475" s="62" t="s">
        <v>3458</v>
      </c>
      <c r="F7475" s="62" t="s">
        <v>3497</v>
      </c>
    </row>
    <row r="7476" spans="1:6" x14ac:dyDescent="0.25">
      <c r="A7476" s="56">
        <v>461985</v>
      </c>
      <c r="B7476" s="81">
        <v>9344141</v>
      </c>
      <c r="C7476" s="71">
        <v>5195</v>
      </c>
      <c r="D7476" s="35" t="s">
        <v>1235</v>
      </c>
      <c r="E7476" s="62" t="s">
        <v>3458</v>
      </c>
      <c r="F7476" s="62" t="s">
        <v>3497</v>
      </c>
    </row>
    <row r="7477" spans="1:6" x14ac:dyDescent="0.25">
      <c r="A7477" s="56">
        <v>461985</v>
      </c>
      <c r="B7477" s="81">
        <v>9344141</v>
      </c>
      <c r="C7477" s="71">
        <v>3221</v>
      </c>
      <c r="D7477" s="35" t="s">
        <v>1235</v>
      </c>
      <c r="E7477" s="62" t="s">
        <v>3458</v>
      </c>
      <c r="F7477" s="62" t="s">
        <v>3497</v>
      </c>
    </row>
    <row r="7478" spans="1:6" x14ac:dyDescent="0.25">
      <c r="A7478" s="56">
        <v>461985</v>
      </c>
      <c r="B7478" s="81">
        <v>9344141</v>
      </c>
      <c r="C7478" s="71">
        <v>2631</v>
      </c>
      <c r="D7478" s="35" t="s">
        <v>1235</v>
      </c>
      <c r="E7478" s="62" t="s">
        <v>3458</v>
      </c>
      <c r="F7478" s="62" t="s">
        <v>3497</v>
      </c>
    </row>
    <row r="7479" spans="1:6" x14ac:dyDescent="0.25">
      <c r="A7479" s="56">
        <v>461985</v>
      </c>
      <c r="B7479" s="81">
        <v>9344141</v>
      </c>
      <c r="C7479" s="71">
        <v>69591</v>
      </c>
      <c r="D7479" s="35" t="s">
        <v>1235</v>
      </c>
      <c r="E7479" s="62" t="s">
        <v>3458</v>
      </c>
      <c r="F7479" s="62" t="s">
        <v>3497</v>
      </c>
    </row>
    <row r="7480" spans="1:6" x14ac:dyDescent="0.25">
      <c r="A7480" s="56">
        <v>461985</v>
      </c>
      <c r="B7480" s="81">
        <v>9344141</v>
      </c>
      <c r="C7480" s="71">
        <v>2880</v>
      </c>
      <c r="D7480" s="35" t="s">
        <v>1235</v>
      </c>
      <c r="E7480" s="62" t="s">
        <v>3458</v>
      </c>
      <c r="F7480" s="62" t="s">
        <v>3497</v>
      </c>
    </row>
    <row r="7481" spans="1:6" x14ac:dyDescent="0.25">
      <c r="A7481" s="56">
        <v>461985</v>
      </c>
      <c r="B7481" s="81">
        <v>9344141</v>
      </c>
      <c r="C7481" s="71">
        <v>22050</v>
      </c>
      <c r="D7481" s="35" t="s">
        <v>1235</v>
      </c>
      <c r="E7481" s="62" t="s">
        <v>3458</v>
      </c>
      <c r="F7481" s="62" t="s">
        <v>3497</v>
      </c>
    </row>
    <row r="7482" spans="1:6" x14ac:dyDescent="0.25">
      <c r="A7482" s="56">
        <v>461985</v>
      </c>
      <c r="B7482" s="81">
        <v>9344141</v>
      </c>
      <c r="C7482" s="71">
        <v>29240</v>
      </c>
      <c r="D7482" s="35" t="s">
        <v>1235</v>
      </c>
      <c r="E7482" s="62" t="s">
        <v>3458</v>
      </c>
      <c r="F7482" s="62" t="s">
        <v>3497</v>
      </c>
    </row>
    <row r="7483" spans="1:6" x14ac:dyDescent="0.25">
      <c r="A7483" s="56">
        <v>462001</v>
      </c>
      <c r="B7483" s="81">
        <v>770305</v>
      </c>
      <c r="C7483" s="71">
        <v>558</v>
      </c>
      <c r="D7483" s="35" t="s">
        <v>1235</v>
      </c>
      <c r="E7483" s="62" t="s">
        <v>3458</v>
      </c>
      <c r="F7483" s="62" t="s">
        <v>3497</v>
      </c>
    </row>
    <row r="7484" spans="1:6" x14ac:dyDescent="0.25">
      <c r="A7484" s="56">
        <v>462001</v>
      </c>
      <c r="B7484" s="81">
        <v>770305</v>
      </c>
      <c r="C7484" s="71">
        <v>14620</v>
      </c>
      <c r="D7484" s="35" t="s">
        <v>1235</v>
      </c>
      <c r="E7484" s="62" t="s">
        <v>3458</v>
      </c>
      <c r="F7484" s="62" t="s">
        <v>3497</v>
      </c>
    </row>
    <row r="7485" spans="1:6" x14ac:dyDescent="0.25">
      <c r="A7485" s="56">
        <v>462002</v>
      </c>
      <c r="B7485" s="81">
        <v>5244037</v>
      </c>
      <c r="C7485" s="71">
        <v>74400</v>
      </c>
      <c r="D7485" s="35" t="s">
        <v>1235</v>
      </c>
      <c r="E7485" s="62" t="s">
        <v>3458</v>
      </c>
      <c r="F7485" s="62" t="s">
        <v>3497</v>
      </c>
    </row>
    <row r="7486" spans="1:6" x14ac:dyDescent="0.25">
      <c r="A7486" s="56">
        <v>462002</v>
      </c>
      <c r="B7486" s="81">
        <v>5244037</v>
      </c>
      <c r="C7486" s="71">
        <v>74400</v>
      </c>
      <c r="D7486" s="35" t="s">
        <v>1235</v>
      </c>
      <c r="E7486" s="62" t="s">
        <v>3458</v>
      </c>
      <c r="F7486" s="62" t="s">
        <v>3497</v>
      </c>
    </row>
    <row r="7487" spans="1:6" x14ac:dyDescent="0.25">
      <c r="A7487" s="56">
        <v>462002</v>
      </c>
      <c r="B7487" s="81">
        <v>5244037</v>
      </c>
      <c r="C7487" s="71">
        <v>6586</v>
      </c>
      <c r="D7487" s="35" t="s">
        <v>1235</v>
      </c>
      <c r="E7487" s="62" t="s">
        <v>3458</v>
      </c>
      <c r="F7487" s="62" t="s">
        <v>3497</v>
      </c>
    </row>
    <row r="7488" spans="1:6" x14ac:dyDescent="0.25">
      <c r="A7488" s="56">
        <v>462002</v>
      </c>
      <c r="B7488" s="81">
        <v>5244037</v>
      </c>
      <c r="C7488" s="71">
        <v>93263</v>
      </c>
      <c r="D7488" s="35" t="s">
        <v>1235</v>
      </c>
      <c r="E7488" s="62" t="s">
        <v>3458</v>
      </c>
      <c r="F7488" s="62" t="s">
        <v>3497</v>
      </c>
    </row>
    <row r="7489" spans="1:6" x14ac:dyDescent="0.25">
      <c r="A7489" s="56">
        <v>462002</v>
      </c>
      <c r="B7489" s="81">
        <v>5244037</v>
      </c>
      <c r="C7489" s="71">
        <v>28665</v>
      </c>
      <c r="D7489" s="35" t="s">
        <v>1235</v>
      </c>
      <c r="E7489" s="62" t="s">
        <v>3458</v>
      </c>
      <c r="F7489" s="62" t="s">
        <v>3497</v>
      </c>
    </row>
    <row r="7490" spans="1:6" x14ac:dyDescent="0.25">
      <c r="A7490" s="56">
        <v>462002</v>
      </c>
      <c r="B7490" s="81">
        <v>5244037</v>
      </c>
      <c r="C7490" s="71">
        <v>9420</v>
      </c>
      <c r="D7490" s="35" t="s">
        <v>1235</v>
      </c>
      <c r="E7490" s="62" t="s">
        <v>3458</v>
      </c>
      <c r="F7490" s="62" t="s">
        <v>3497</v>
      </c>
    </row>
    <row r="7491" spans="1:6" x14ac:dyDescent="0.25">
      <c r="A7491" s="56">
        <v>462002</v>
      </c>
      <c r="B7491" s="81">
        <v>5244037</v>
      </c>
      <c r="C7491" s="71">
        <v>9663</v>
      </c>
      <c r="D7491" s="35" t="s">
        <v>1235</v>
      </c>
      <c r="E7491" s="62" t="s">
        <v>3458</v>
      </c>
      <c r="F7491" s="62" t="s">
        <v>3497</v>
      </c>
    </row>
    <row r="7492" spans="1:6" x14ac:dyDescent="0.25">
      <c r="A7492" s="56">
        <v>462003</v>
      </c>
      <c r="B7492" s="81">
        <v>6058628</v>
      </c>
      <c r="C7492" s="71">
        <v>50000</v>
      </c>
      <c r="D7492" s="51" t="s">
        <v>403</v>
      </c>
      <c r="E7492" s="62" t="s">
        <v>3458</v>
      </c>
      <c r="F7492" s="62" t="s">
        <v>3497</v>
      </c>
    </row>
    <row r="7493" spans="1:6" x14ac:dyDescent="0.25">
      <c r="A7493" s="56">
        <v>462003</v>
      </c>
      <c r="B7493" s="81">
        <v>6058628</v>
      </c>
      <c r="C7493" s="71">
        <v>37200</v>
      </c>
      <c r="D7493" s="35" t="s">
        <v>1235</v>
      </c>
      <c r="E7493" s="62" t="s">
        <v>3458</v>
      </c>
      <c r="F7493" s="62" t="s">
        <v>3497</v>
      </c>
    </row>
    <row r="7494" spans="1:6" x14ac:dyDescent="0.25">
      <c r="A7494" s="56">
        <v>462003</v>
      </c>
      <c r="B7494" s="81">
        <v>6058628</v>
      </c>
      <c r="C7494" s="71">
        <v>1981700</v>
      </c>
      <c r="D7494" s="35" t="s">
        <v>1235</v>
      </c>
      <c r="E7494" s="62" t="s">
        <v>3458</v>
      </c>
      <c r="F7494" s="62" t="s">
        <v>3497</v>
      </c>
    </row>
    <row r="7495" spans="1:6" x14ac:dyDescent="0.25">
      <c r="A7495" s="56">
        <v>462003</v>
      </c>
      <c r="B7495" s="81">
        <v>6058628</v>
      </c>
      <c r="C7495" s="71">
        <v>4410</v>
      </c>
      <c r="D7495" s="35" t="s">
        <v>1235</v>
      </c>
      <c r="E7495" s="62" t="s">
        <v>3458</v>
      </c>
      <c r="F7495" s="62" t="s">
        <v>3497</v>
      </c>
    </row>
    <row r="7496" spans="1:6" x14ac:dyDescent="0.25">
      <c r="A7496" s="56">
        <v>462003</v>
      </c>
      <c r="B7496" s="81">
        <v>6058628</v>
      </c>
      <c r="C7496" s="71">
        <v>7040</v>
      </c>
      <c r="D7496" s="35" t="s">
        <v>1235</v>
      </c>
      <c r="E7496" s="62" t="s">
        <v>3458</v>
      </c>
      <c r="F7496" s="62" t="s">
        <v>3497</v>
      </c>
    </row>
    <row r="7497" spans="1:6" x14ac:dyDescent="0.25">
      <c r="A7497" s="56">
        <v>462003</v>
      </c>
      <c r="B7497" s="81">
        <v>6058628</v>
      </c>
      <c r="C7497" s="71">
        <v>104234</v>
      </c>
      <c r="D7497" s="35" t="s">
        <v>1235</v>
      </c>
      <c r="E7497" s="62" t="s">
        <v>3458</v>
      </c>
      <c r="F7497" s="62" t="s">
        <v>3497</v>
      </c>
    </row>
    <row r="7498" spans="1:6" x14ac:dyDescent="0.25">
      <c r="A7498" s="56">
        <v>462003</v>
      </c>
      <c r="B7498" s="81">
        <v>6058628</v>
      </c>
      <c r="C7498" s="71">
        <v>0</v>
      </c>
      <c r="D7498" s="35" t="s">
        <v>1235</v>
      </c>
      <c r="E7498" s="62" t="s">
        <v>3458</v>
      </c>
      <c r="F7498" s="62" t="s">
        <v>3497</v>
      </c>
    </row>
    <row r="7499" spans="1:6" x14ac:dyDescent="0.25">
      <c r="A7499" s="56">
        <v>462003</v>
      </c>
      <c r="B7499" s="81">
        <v>6058628</v>
      </c>
      <c r="C7499" s="71">
        <v>259200</v>
      </c>
      <c r="D7499" s="51" t="s">
        <v>403</v>
      </c>
      <c r="E7499" s="62" t="s">
        <v>3458</v>
      </c>
      <c r="F7499" s="62" t="s">
        <v>3497</v>
      </c>
    </row>
    <row r="7500" spans="1:6" x14ac:dyDescent="0.25">
      <c r="A7500" s="60">
        <v>462006</v>
      </c>
      <c r="B7500" s="83">
        <v>23897002</v>
      </c>
      <c r="C7500" s="72">
        <v>2292000</v>
      </c>
      <c r="D7500" s="35" t="s">
        <v>424</v>
      </c>
      <c r="E7500" s="62" t="s">
        <v>3487</v>
      </c>
      <c r="F7500" s="56" t="s">
        <v>3500</v>
      </c>
    </row>
    <row r="7501" spans="1:6" x14ac:dyDescent="0.25">
      <c r="A7501" s="56">
        <v>462012</v>
      </c>
      <c r="B7501" s="81">
        <v>1852122</v>
      </c>
      <c r="C7501" s="71">
        <v>97200</v>
      </c>
      <c r="D7501" s="35" t="s">
        <v>1235</v>
      </c>
      <c r="E7501" s="62" t="s">
        <v>3458</v>
      </c>
      <c r="F7501" s="62" t="s">
        <v>3497</v>
      </c>
    </row>
    <row r="7502" spans="1:6" x14ac:dyDescent="0.25">
      <c r="A7502" s="56">
        <v>462012</v>
      </c>
      <c r="B7502" s="81">
        <v>1852122</v>
      </c>
      <c r="C7502" s="71">
        <v>1200000</v>
      </c>
      <c r="D7502" s="35" t="s">
        <v>1235</v>
      </c>
      <c r="E7502" s="62" t="s">
        <v>3458</v>
      </c>
      <c r="F7502" s="62" t="s">
        <v>3497</v>
      </c>
    </row>
    <row r="7503" spans="1:6" x14ac:dyDescent="0.25">
      <c r="A7503" s="52">
        <v>462015</v>
      </c>
      <c r="B7503" s="89">
        <v>995796</v>
      </c>
      <c r="C7503" s="53">
        <v>10500</v>
      </c>
      <c r="D7503" s="35" t="s">
        <v>1235</v>
      </c>
      <c r="E7503" s="62" t="s">
        <v>3458</v>
      </c>
      <c r="F7503" s="65" t="s">
        <v>0</v>
      </c>
    </row>
    <row r="7504" spans="1:6" x14ac:dyDescent="0.25">
      <c r="A7504" s="56">
        <v>462029</v>
      </c>
      <c r="B7504" s="80">
        <v>65000</v>
      </c>
      <c r="C7504" s="57">
        <v>4500</v>
      </c>
      <c r="D7504" s="35" t="s">
        <v>412</v>
      </c>
      <c r="E7504" s="62" t="s">
        <v>3459</v>
      </c>
      <c r="F7504" s="62" t="s">
        <v>3494</v>
      </c>
    </row>
    <row r="7505" spans="1:6" x14ac:dyDescent="0.25">
      <c r="A7505" s="60">
        <v>462031</v>
      </c>
      <c r="B7505" s="83">
        <v>50117173</v>
      </c>
      <c r="C7505" s="72">
        <v>3360000</v>
      </c>
      <c r="D7505" s="35" t="s">
        <v>424</v>
      </c>
      <c r="E7505" s="62" t="s">
        <v>3487</v>
      </c>
      <c r="F7505" s="56" t="s">
        <v>3500</v>
      </c>
    </row>
    <row r="7506" spans="1:6" x14ac:dyDescent="0.25">
      <c r="A7506" s="60">
        <v>462044</v>
      </c>
      <c r="B7506" s="83">
        <v>74086075</v>
      </c>
      <c r="C7506" s="72">
        <v>16175320</v>
      </c>
      <c r="D7506" s="35" t="s">
        <v>424</v>
      </c>
      <c r="E7506" s="62" t="s">
        <v>3487</v>
      </c>
      <c r="F7506" s="56" t="s">
        <v>3500</v>
      </c>
    </row>
    <row r="7507" spans="1:6" x14ac:dyDescent="0.25">
      <c r="A7507" s="56">
        <v>462045</v>
      </c>
      <c r="B7507" s="80">
        <v>977842</v>
      </c>
      <c r="C7507" s="57">
        <v>112500</v>
      </c>
      <c r="D7507" s="35" t="s">
        <v>412</v>
      </c>
      <c r="E7507" s="62" t="s">
        <v>3458</v>
      </c>
      <c r="F7507" s="62" t="s">
        <v>3494</v>
      </c>
    </row>
    <row r="7508" spans="1:6" x14ac:dyDescent="0.25">
      <c r="A7508" s="60">
        <v>462047</v>
      </c>
      <c r="B7508" s="83">
        <v>9729706</v>
      </c>
      <c r="C7508" s="72">
        <v>1110100</v>
      </c>
      <c r="D7508" s="35" t="s">
        <v>424</v>
      </c>
      <c r="E7508" s="62" t="s">
        <v>3487</v>
      </c>
      <c r="F7508" s="56" t="s">
        <v>3500</v>
      </c>
    </row>
    <row r="7509" spans="1:6" x14ac:dyDescent="0.25">
      <c r="A7509" s="60">
        <v>462055</v>
      </c>
      <c r="B7509" s="83">
        <v>6663757</v>
      </c>
      <c r="C7509" s="72">
        <v>2387040</v>
      </c>
      <c r="D7509" s="35" t="s">
        <v>424</v>
      </c>
      <c r="E7509" s="62" t="s">
        <v>3487</v>
      </c>
      <c r="F7509" s="56" t="s">
        <v>3500</v>
      </c>
    </row>
    <row r="7510" spans="1:6" x14ac:dyDescent="0.25">
      <c r="A7510" s="56">
        <v>462056</v>
      </c>
      <c r="B7510" s="81">
        <v>13150575</v>
      </c>
      <c r="C7510" s="71">
        <v>11304</v>
      </c>
      <c r="D7510" s="35" t="s">
        <v>1235</v>
      </c>
      <c r="E7510" s="62" t="s">
        <v>3458</v>
      </c>
      <c r="F7510" s="62" t="s">
        <v>3497</v>
      </c>
    </row>
    <row r="7511" spans="1:6" x14ac:dyDescent="0.25">
      <c r="A7511" s="56">
        <v>462056</v>
      </c>
      <c r="B7511" s="81">
        <v>13150575</v>
      </c>
      <c r="C7511" s="71">
        <v>6133</v>
      </c>
      <c r="D7511" s="35" t="s">
        <v>1235</v>
      </c>
      <c r="E7511" s="62" t="s">
        <v>3458</v>
      </c>
      <c r="F7511" s="62" t="s">
        <v>3497</v>
      </c>
    </row>
    <row r="7512" spans="1:6" x14ac:dyDescent="0.25">
      <c r="A7512" s="56">
        <v>462056</v>
      </c>
      <c r="B7512" s="81">
        <v>13150575</v>
      </c>
      <c r="C7512" s="71">
        <v>14080</v>
      </c>
      <c r="D7512" s="35" t="s">
        <v>1235</v>
      </c>
      <c r="E7512" s="62" t="s">
        <v>3458</v>
      </c>
      <c r="F7512" s="62" t="s">
        <v>3497</v>
      </c>
    </row>
    <row r="7513" spans="1:6" x14ac:dyDescent="0.25">
      <c r="A7513" s="56">
        <v>462056</v>
      </c>
      <c r="B7513" s="81">
        <v>13150575</v>
      </c>
      <c r="C7513" s="71">
        <v>4315</v>
      </c>
      <c r="D7513" s="35" t="s">
        <v>1235</v>
      </c>
      <c r="E7513" s="62" t="s">
        <v>3458</v>
      </c>
      <c r="F7513" s="62" t="s">
        <v>3497</v>
      </c>
    </row>
    <row r="7514" spans="1:6" x14ac:dyDescent="0.25">
      <c r="A7514" s="56">
        <v>462056</v>
      </c>
      <c r="B7514" s="81">
        <v>13150575</v>
      </c>
      <c r="C7514" s="71">
        <v>9594</v>
      </c>
      <c r="D7514" s="35" t="s">
        <v>1235</v>
      </c>
      <c r="E7514" s="62" t="s">
        <v>3458</v>
      </c>
      <c r="F7514" s="62" t="s">
        <v>3497</v>
      </c>
    </row>
    <row r="7515" spans="1:6" x14ac:dyDescent="0.25">
      <c r="A7515" s="56">
        <v>462056</v>
      </c>
      <c r="B7515" s="81">
        <v>13150575</v>
      </c>
      <c r="C7515" s="71">
        <v>3600</v>
      </c>
      <c r="D7515" s="35" t="s">
        <v>1235</v>
      </c>
      <c r="E7515" s="62" t="s">
        <v>3458</v>
      </c>
      <c r="F7515" s="62" t="s">
        <v>3497</v>
      </c>
    </row>
    <row r="7516" spans="1:6" x14ac:dyDescent="0.25">
      <c r="A7516" s="56">
        <v>462056</v>
      </c>
      <c r="B7516" s="81">
        <v>13150575</v>
      </c>
      <c r="C7516" s="71">
        <v>12498</v>
      </c>
      <c r="D7516" s="35" t="s">
        <v>1235</v>
      </c>
      <c r="E7516" s="62" t="s">
        <v>3458</v>
      </c>
      <c r="F7516" s="62" t="s">
        <v>3497</v>
      </c>
    </row>
    <row r="7517" spans="1:6" x14ac:dyDescent="0.25">
      <c r="A7517" s="56">
        <v>462056</v>
      </c>
      <c r="B7517" s="81">
        <v>13150575</v>
      </c>
      <c r="C7517" s="71">
        <v>2328120</v>
      </c>
      <c r="D7517" s="35" t="s">
        <v>1235</v>
      </c>
      <c r="E7517" s="62" t="s">
        <v>3458</v>
      </c>
      <c r="F7517" s="62" t="s">
        <v>3497</v>
      </c>
    </row>
    <row r="7518" spans="1:6" x14ac:dyDescent="0.25">
      <c r="A7518" s="60">
        <v>462074</v>
      </c>
      <c r="B7518" s="83">
        <v>9395547</v>
      </c>
      <c r="C7518" s="72">
        <v>3010127</v>
      </c>
      <c r="D7518" s="35" t="s">
        <v>424</v>
      </c>
      <c r="E7518" s="62" t="s">
        <v>3487</v>
      </c>
      <c r="F7518" s="56" t="s">
        <v>3500</v>
      </c>
    </row>
    <row r="7519" spans="1:6" x14ac:dyDescent="0.25">
      <c r="A7519" s="56">
        <v>462101</v>
      </c>
      <c r="B7519" s="80">
        <v>1200000</v>
      </c>
      <c r="C7519" s="57">
        <v>899391</v>
      </c>
      <c r="D7519" s="35" t="s">
        <v>1235</v>
      </c>
      <c r="E7519" s="62" t="s">
        <v>3459</v>
      </c>
      <c r="F7519" s="62" t="s">
        <v>3494</v>
      </c>
    </row>
    <row r="7520" spans="1:6" x14ac:dyDescent="0.25">
      <c r="A7520" s="56">
        <v>462114</v>
      </c>
      <c r="B7520" s="80">
        <v>400425</v>
      </c>
      <c r="C7520" s="57">
        <v>300319</v>
      </c>
      <c r="D7520" s="35" t="s">
        <v>1235</v>
      </c>
      <c r="E7520" s="62" t="s">
        <v>3459</v>
      </c>
      <c r="F7520" s="62" t="s">
        <v>3494</v>
      </c>
    </row>
    <row r="7521" spans="1:6" x14ac:dyDescent="0.25">
      <c r="A7521" s="60">
        <v>462118</v>
      </c>
      <c r="B7521" s="83">
        <v>64582044</v>
      </c>
      <c r="C7521" s="72">
        <v>12621600</v>
      </c>
      <c r="D7521" s="35" t="s">
        <v>424</v>
      </c>
      <c r="E7521" s="62" t="s">
        <v>3487</v>
      </c>
      <c r="F7521" s="56" t="s">
        <v>3500</v>
      </c>
    </row>
    <row r="7522" spans="1:6" x14ac:dyDescent="0.25">
      <c r="A7522" s="56">
        <v>462119</v>
      </c>
      <c r="B7522" s="80">
        <v>1200000</v>
      </c>
      <c r="C7522" s="57">
        <v>899391</v>
      </c>
      <c r="D7522" s="35" t="s">
        <v>1235</v>
      </c>
      <c r="E7522" s="62" t="s">
        <v>3459</v>
      </c>
      <c r="F7522" s="62" t="s">
        <v>3494</v>
      </c>
    </row>
    <row r="7523" spans="1:6" x14ac:dyDescent="0.25">
      <c r="A7523" s="56">
        <v>462123</v>
      </c>
      <c r="B7523" s="80">
        <v>1200000</v>
      </c>
      <c r="C7523" s="57">
        <v>899391</v>
      </c>
      <c r="D7523" s="35" t="s">
        <v>1235</v>
      </c>
      <c r="E7523" s="62" t="s">
        <v>3459</v>
      </c>
      <c r="F7523" s="62" t="s">
        <v>3494</v>
      </c>
    </row>
    <row r="7524" spans="1:6" x14ac:dyDescent="0.25">
      <c r="A7524" s="52">
        <v>462124</v>
      </c>
      <c r="B7524" s="89">
        <v>5617535</v>
      </c>
      <c r="C7524" s="53">
        <v>10500</v>
      </c>
      <c r="D7524" s="35" t="s">
        <v>1235</v>
      </c>
      <c r="E7524" s="62" t="s">
        <v>3458</v>
      </c>
      <c r="F7524" s="65" t="s">
        <v>0</v>
      </c>
    </row>
    <row r="7525" spans="1:6" x14ac:dyDescent="0.25">
      <c r="A7525" s="52">
        <v>462124</v>
      </c>
      <c r="B7525" s="89">
        <v>5617535</v>
      </c>
      <c r="C7525" s="53">
        <v>9100</v>
      </c>
      <c r="D7525" s="35" t="s">
        <v>1235</v>
      </c>
      <c r="E7525" s="62" t="s">
        <v>3458</v>
      </c>
      <c r="F7525" s="65" t="s">
        <v>0</v>
      </c>
    </row>
    <row r="7526" spans="1:6" x14ac:dyDescent="0.25">
      <c r="A7526" s="56">
        <v>462130</v>
      </c>
      <c r="B7526" s="80">
        <v>1200000</v>
      </c>
      <c r="C7526" s="57">
        <v>899391</v>
      </c>
      <c r="D7526" s="35" t="s">
        <v>1235</v>
      </c>
      <c r="E7526" s="62" t="s">
        <v>3459</v>
      </c>
      <c r="F7526" s="62" t="s">
        <v>3494</v>
      </c>
    </row>
    <row r="7527" spans="1:6" x14ac:dyDescent="0.25">
      <c r="A7527" s="56">
        <v>462131</v>
      </c>
      <c r="B7527" s="81">
        <v>2016741</v>
      </c>
      <c r="C7527" s="71">
        <v>39650</v>
      </c>
      <c r="D7527" s="35" t="s">
        <v>1235</v>
      </c>
      <c r="E7527" s="62" t="s">
        <v>3458</v>
      </c>
      <c r="F7527" s="62" t="s">
        <v>3497</v>
      </c>
    </row>
    <row r="7528" spans="1:6" x14ac:dyDescent="0.25">
      <c r="A7528" s="56">
        <v>462136</v>
      </c>
      <c r="B7528" s="81">
        <v>2957775</v>
      </c>
      <c r="C7528" s="71">
        <v>1116</v>
      </c>
      <c r="D7528" s="35" t="s">
        <v>1235</v>
      </c>
      <c r="E7528" s="62" t="s">
        <v>3458</v>
      </c>
      <c r="F7528" s="62" t="s">
        <v>3497</v>
      </c>
    </row>
    <row r="7529" spans="1:6" x14ac:dyDescent="0.25">
      <c r="A7529" s="56">
        <v>462136</v>
      </c>
      <c r="B7529" s="81">
        <v>2957775</v>
      </c>
      <c r="C7529" s="71">
        <v>4950</v>
      </c>
      <c r="D7529" s="35" t="s">
        <v>1235</v>
      </c>
      <c r="E7529" s="62" t="s">
        <v>3458</v>
      </c>
      <c r="F7529" s="62" t="s">
        <v>3497</v>
      </c>
    </row>
    <row r="7530" spans="1:6" x14ac:dyDescent="0.25">
      <c r="A7530" s="56">
        <v>462138</v>
      </c>
      <c r="B7530" s="81">
        <v>11289431</v>
      </c>
      <c r="C7530" s="71">
        <v>0</v>
      </c>
      <c r="D7530" s="35" t="s">
        <v>1235</v>
      </c>
      <c r="E7530" s="62" t="s">
        <v>3458</v>
      </c>
      <c r="F7530" s="62" t="s">
        <v>3497</v>
      </c>
    </row>
    <row r="7531" spans="1:6" x14ac:dyDescent="0.25">
      <c r="A7531" s="56">
        <v>462138</v>
      </c>
      <c r="B7531" s="81">
        <v>11289431</v>
      </c>
      <c r="C7531" s="71">
        <v>4760000</v>
      </c>
      <c r="D7531" s="70" t="s">
        <v>419</v>
      </c>
      <c r="E7531" s="62" t="s">
        <v>3458</v>
      </c>
      <c r="F7531" s="62" t="s">
        <v>3497</v>
      </c>
    </row>
    <row r="7532" spans="1:6" x14ac:dyDescent="0.25">
      <c r="A7532" s="56">
        <v>462138</v>
      </c>
      <c r="B7532" s="81">
        <v>11289431</v>
      </c>
      <c r="C7532" s="71">
        <v>0</v>
      </c>
      <c r="D7532" s="35" t="s">
        <v>1235</v>
      </c>
      <c r="E7532" s="62" t="s">
        <v>3458</v>
      </c>
      <c r="F7532" s="62" t="s">
        <v>3497</v>
      </c>
    </row>
    <row r="7533" spans="1:6" x14ac:dyDescent="0.25">
      <c r="A7533" s="56">
        <v>462138</v>
      </c>
      <c r="B7533" s="81">
        <v>11289431</v>
      </c>
      <c r="C7533" s="71">
        <v>50000</v>
      </c>
      <c r="D7533" s="70" t="s">
        <v>419</v>
      </c>
      <c r="E7533" s="62" t="s">
        <v>3458</v>
      </c>
      <c r="F7533" s="62" t="s">
        <v>3497</v>
      </c>
    </row>
    <row r="7534" spans="1:6" x14ac:dyDescent="0.25">
      <c r="A7534" s="56">
        <v>462138</v>
      </c>
      <c r="B7534" s="81">
        <v>11289431</v>
      </c>
      <c r="C7534" s="71">
        <v>0</v>
      </c>
      <c r="D7534" s="35" t="s">
        <v>1235</v>
      </c>
      <c r="E7534" s="62" t="s">
        <v>3458</v>
      </c>
      <c r="F7534" s="62" t="s">
        <v>3497</v>
      </c>
    </row>
    <row r="7535" spans="1:6" x14ac:dyDescent="0.25">
      <c r="A7535" s="56">
        <v>462138</v>
      </c>
      <c r="B7535" s="81">
        <v>11289431</v>
      </c>
      <c r="C7535" s="71">
        <v>360000</v>
      </c>
      <c r="D7535" s="70" t="s">
        <v>419</v>
      </c>
      <c r="E7535" s="62" t="s">
        <v>3458</v>
      </c>
      <c r="F7535" s="62" t="s">
        <v>3497</v>
      </c>
    </row>
    <row r="7536" spans="1:6" x14ac:dyDescent="0.25">
      <c r="A7536" s="56">
        <v>462138</v>
      </c>
      <c r="B7536" s="81">
        <v>11289431</v>
      </c>
      <c r="C7536" s="71">
        <v>32120</v>
      </c>
      <c r="D7536" s="70" t="s">
        <v>419</v>
      </c>
      <c r="E7536" s="62" t="s">
        <v>3458</v>
      </c>
      <c r="F7536" s="62" t="s">
        <v>3497</v>
      </c>
    </row>
    <row r="7537" spans="1:6" x14ac:dyDescent="0.25">
      <c r="A7537" s="56">
        <v>462138</v>
      </c>
      <c r="B7537" s="81">
        <v>11289431</v>
      </c>
      <c r="C7537" s="71">
        <v>9483</v>
      </c>
      <c r="D7537" s="70" t="s">
        <v>419</v>
      </c>
      <c r="E7537" s="62" t="s">
        <v>3458</v>
      </c>
      <c r="F7537" s="62" t="s">
        <v>3497</v>
      </c>
    </row>
    <row r="7538" spans="1:6" x14ac:dyDescent="0.25">
      <c r="A7538" s="56">
        <v>462138</v>
      </c>
      <c r="B7538" s="81">
        <v>11289431</v>
      </c>
      <c r="C7538" s="71">
        <v>0</v>
      </c>
      <c r="D7538" s="35" t="s">
        <v>1235</v>
      </c>
      <c r="E7538" s="62" t="s">
        <v>3458</v>
      </c>
      <c r="F7538" s="62" t="s">
        <v>3497</v>
      </c>
    </row>
    <row r="7539" spans="1:6" x14ac:dyDescent="0.25">
      <c r="A7539" s="56">
        <v>462138</v>
      </c>
      <c r="B7539" s="81">
        <v>11289431</v>
      </c>
      <c r="C7539" s="71">
        <v>13743</v>
      </c>
      <c r="D7539" s="70" t="s">
        <v>419</v>
      </c>
      <c r="E7539" s="62" t="s">
        <v>3458</v>
      </c>
      <c r="F7539" s="62" t="s">
        <v>3497</v>
      </c>
    </row>
    <row r="7540" spans="1:6" x14ac:dyDescent="0.25">
      <c r="A7540" s="56">
        <v>462138</v>
      </c>
      <c r="B7540" s="81">
        <v>11289431</v>
      </c>
      <c r="C7540" s="71">
        <v>0</v>
      </c>
      <c r="D7540" s="35" t="s">
        <v>1235</v>
      </c>
      <c r="E7540" s="62" t="s">
        <v>3458</v>
      </c>
      <c r="F7540" s="62" t="s">
        <v>3497</v>
      </c>
    </row>
    <row r="7541" spans="1:6" x14ac:dyDescent="0.25">
      <c r="A7541" s="56">
        <v>462138</v>
      </c>
      <c r="B7541" s="81">
        <v>11289431</v>
      </c>
      <c r="C7541" s="71">
        <v>16032</v>
      </c>
      <c r="D7541" s="70" t="s">
        <v>419</v>
      </c>
      <c r="E7541" s="62" t="s">
        <v>3458</v>
      </c>
      <c r="F7541" s="62" t="s">
        <v>3497</v>
      </c>
    </row>
    <row r="7542" spans="1:6" x14ac:dyDescent="0.25">
      <c r="A7542" s="56">
        <v>462138</v>
      </c>
      <c r="B7542" s="81">
        <v>11289431</v>
      </c>
      <c r="C7542" s="71">
        <v>0</v>
      </c>
      <c r="D7542" s="35" t="s">
        <v>1235</v>
      </c>
      <c r="E7542" s="62" t="s">
        <v>3458</v>
      </c>
      <c r="F7542" s="62" t="s">
        <v>3497</v>
      </c>
    </row>
    <row r="7543" spans="1:6" x14ac:dyDescent="0.25">
      <c r="A7543" s="56">
        <v>462138</v>
      </c>
      <c r="B7543" s="81">
        <v>11289431</v>
      </c>
      <c r="C7543" s="71">
        <v>13210</v>
      </c>
      <c r="D7543" s="70" t="s">
        <v>419</v>
      </c>
      <c r="E7543" s="62" t="s">
        <v>3458</v>
      </c>
      <c r="F7543" s="62" t="s">
        <v>3497</v>
      </c>
    </row>
    <row r="7544" spans="1:6" x14ac:dyDescent="0.25">
      <c r="A7544" s="56">
        <v>462138</v>
      </c>
      <c r="B7544" s="81">
        <v>11289431</v>
      </c>
      <c r="C7544" s="71">
        <v>0</v>
      </c>
      <c r="D7544" s="35" t="s">
        <v>1235</v>
      </c>
      <c r="E7544" s="62" t="s">
        <v>3458</v>
      </c>
      <c r="F7544" s="62" t="s">
        <v>3497</v>
      </c>
    </row>
    <row r="7545" spans="1:6" x14ac:dyDescent="0.25">
      <c r="A7545" s="56">
        <v>462138</v>
      </c>
      <c r="B7545" s="81">
        <v>11289431</v>
      </c>
      <c r="C7545" s="71">
        <v>13210</v>
      </c>
      <c r="D7545" s="70" t="s">
        <v>419</v>
      </c>
      <c r="E7545" s="62" t="s">
        <v>3458</v>
      </c>
      <c r="F7545" s="62" t="s">
        <v>3497</v>
      </c>
    </row>
    <row r="7546" spans="1:6" x14ac:dyDescent="0.25">
      <c r="A7546" s="56">
        <v>462138</v>
      </c>
      <c r="B7546" s="81">
        <v>11289431</v>
      </c>
      <c r="C7546" s="71">
        <v>0</v>
      </c>
      <c r="D7546" s="35" t="s">
        <v>1235</v>
      </c>
      <c r="E7546" s="62" t="s">
        <v>3458</v>
      </c>
      <c r="F7546" s="62" t="s">
        <v>3497</v>
      </c>
    </row>
    <row r="7547" spans="1:6" x14ac:dyDescent="0.25">
      <c r="A7547" s="56">
        <v>462138</v>
      </c>
      <c r="B7547" s="81">
        <v>11289431</v>
      </c>
      <c r="C7547" s="71">
        <v>39558</v>
      </c>
      <c r="D7547" s="70" t="s">
        <v>419</v>
      </c>
      <c r="E7547" s="62" t="s">
        <v>3458</v>
      </c>
      <c r="F7547" s="62" t="s">
        <v>3497</v>
      </c>
    </row>
    <row r="7548" spans="1:6" x14ac:dyDescent="0.25">
      <c r="A7548" s="56">
        <v>462138</v>
      </c>
      <c r="B7548" s="81">
        <v>11289431</v>
      </c>
      <c r="C7548" s="71">
        <v>0</v>
      </c>
      <c r="D7548" s="35" t="s">
        <v>1235</v>
      </c>
      <c r="E7548" s="62" t="s">
        <v>3458</v>
      </c>
      <c r="F7548" s="62" t="s">
        <v>3497</v>
      </c>
    </row>
    <row r="7549" spans="1:6" x14ac:dyDescent="0.25">
      <c r="A7549" s="56">
        <v>462138</v>
      </c>
      <c r="B7549" s="81">
        <v>11289431</v>
      </c>
      <c r="C7549" s="71">
        <v>44950</v>
      </c>
      <c r="D7549" s="70" t="s">
        <v>419</v>
      </c>
      <c r="E7549" s="62" t="s">
        <v>3458</v>
      </c>
      <c r="F7549" s="62" t="s">
        <v>3497</v>
      </c>
    </row>
    <row r="7550" spans="1:6" x14ac:dyDescent="0.25">
      <c r="A7550" s="56">
        <v>462138</v>
      </c>
      <c r="B7550" s="81">
        <v>11289431</v>
      </c>
      <c r="C7550" s="71">
        <v>0</v>
      </c>
      <c r="D7550" s="35" t="s">
        <v>1235</v>
      </c>
      <c r="E7550" s="62" t="s">
        <v>3458</v>
      </c>
      <c r="F7550" s="62" t="s">
        <v>3497</v>
      </c>
    </row>
    <row r="7551" spans="1:6" x14ac:dyDescent="0.25">
      <c r="A7551" s="56">
        <v>462138</v>
      </c>
      <c r="B7551" s="81">
        <v>11289431</v>
      </c>
      <c r="C7551" s="71">
        <v>5519</v>
      </c>
      <c r="D7551" s="70" t="s">
        <v>419</v>
      </c>
      <c r="E7551" s="62" t="s">
        <v>3458</v>
      </c>
      <c r="F7551" s="62" t="s">
        <v>3497</v>
      </c>
    </row>
    <row r="7552" spans="1:6" x14ac:dyDescent="0.25">
      <c r="A7552" s="56">
        <v>462138</v>
      </c>
      <c r="B7552" s="81">
        <v>11289431</v>
      </c>
      <c r="C7552" s="71">
        <v>46206</v>
      </c>
      <c r="D7552" s="70" t="s">
        <v>419</v>
      </c>
      <c r="E7552" s="62" t="s">
        <v>3458</v>
      </c>
      <c r="F7552" s="62" t="s">
        <v>3497</v>
      </c>
    </row>
    <row r="7553" spans="1:6" x14ac:dyDescent="0.25">
      <c r="A7553" s="56">
        <v>462138</v>
      </c>
      <c r="B7553" s="81">
        <v>11289431</v>
      </c>
      <c r="C7553" s="71">
        <v>0</v>
      </c>
      <c r="D7553" s="35" t="s">
        <v>1235</v>
      </c>
      <c r="E7553" s="62" t="s">
        <v>3458</v>
      </c>
      <c r="F7553" s="62" t="s">
        <v>3497</v>
      </c>
    </row>
    <row r="7554" spans="1:6" x14ac:dyDescent="0.25">
      <c r="A7554" s="56">
        <v>462138</v>
      </c>
      <c r="B7554" s="81">
        <v>11289431</v>
      </c>
      <c r="C7554" s="71">
        <v>61154</v>
      </c>
      <c r="D7554" s="70" t="s">
        <v>419</v>
      </c>
      <c r="E7554" s="62" t="s">
        <v>3458</v>
      </c>
      <c r="F7554" s="62" t="s">
        <v>3497</v>
      </c>
    </row>
    <row r="7555" spans="1:6" x14ac:dyDescent="0.25">
      <c r="A7555" s="56">
        <v>462138</v>
      </c>
      <c r="B7555" s="81">
        <v>11289431</v>
      </c>
      <c r="C7555" s="71">
        <v>0</v>
      </c>
      <c r="D7555" s="35" t="s">
        <v>1235</v>
      </c>
      <c r="E7555" s="62" t="s">
        <v>3458</v>
      </c>
      <c r="F7555" s="62" t="s">
        <v>3497</v>
      </c>
    </row>
    <row r="7556" spans="1:6" x14ac:dyDescent="0.25">
      <c r="A7556" s="56">
        <v>462138</v>
      </c>
      <c r="B7556" s="81">
        <v>11289431</v>
      </c>
      <c r="C7556" s="71">
        <v>76279</v>
      </c>
      <c r="D7556" s="70" t="s">
        <v>419</v>
      </c>
      <c r="E7556" s="62" t="s">
        <v>3458</v>
      </c>
      <c r="F7556" s="62" t="s">
        <v>3497</v>
      </c>
    </row>
    <row r="7557" spans="1:6" x14ac:dyDescent="0.25">
      <c r="A7557" s="56">
        <v>462138</v>
      </c>
      <c r="B7557" s="81">
        <v>11289431</v>
      </c>
      <c r="C7557" s="71">
        <v>115220</v>
      </c>
      <c r="D7557" s="70" t="s">
        <v>419</v>
      </c>
      <c r="E7557" s="62" t="s">
        <v>3458</v>
      </c>
      <c r="F7557" s="62" t="s">
        <v>3497</v>
      </c>
    </row>
    <row r="7558" spans="1:6" x14ac:dyDescent="0.25">
      <c r="A7558" s="56">
        <v>462138</v>
      </c>
      <c r="B7558" s="81">
        <v>11289431</v>
      </c>
      <c r="C7558" s="71">
        <v>215514</v>
      </c>
      <c r="D7558" s="70" t="s">
        <v>419</v>
      </c>
      <c r="E7558" s="62" t="s">
        <v>3458</v>
      </c>
      <c r="F7558" s="62" t="s">
        <v>3497</v>
      </c>
    </row>
    <row r="7559" spans="1:6" x14ac:dyDescent="0.25">
      <c r="A7559" s="56">
        <v>462138</v>
      </c>
      <c r="B7559" s="81">
        <v>11289431</v>
      </c>
      <c r="C7559" s="71">
        <v>0</v>
      </c>
      <c r="D7559" s="35" t="s">
        <v>1235</v>
      </c>
      <c r="E7559" s="62" t="s">
        <v>3458</v>
      </c>
      <c r="F7559" s="62" t="s">
        <v>3497</v>
      </c>
    </row>
    <row r="7560" spans="1:6" x14ac:dyDescent="0.25">
      <c r="A7560" s="56">
        <v>462138</v>
      </c>
      <c r="B7560" s="81">
        <v>11289431</v>
      </c>
      <c r="C7560" s="71">
        <v>482562</v>
      </c>
      <c r="D7560" s="70" t="s">
        <v>419</v>
      </c>
      <c r="E7560" s="62" t="s">
        <v>3458</v>
      </c>
      <c r="F7560" s="62" t="s">
        <v>3497</v>
      </c>
    </row>
    <row r="7561" spans="1:6" x14ac:dyDescent="0.25">
      <c r="A7561" s="56">
        <v>462138</v>
      </c>
      <c r="B7561" s="81">
        <v>11289431</v>
      </c>
      <c r="C7561" s="71">
        <v>0</v>
      </c>
      <c r="D7561" s="35" t="s">
        <v>1235</v>
      </c>
      <c r="E7561" s="62" t="s">
        <v>3458</v>
      </c>
      <c r="F7561" s="62" t="s">
        <v>3497</v>
      </c>
    </row>
    <row r="7562" spans="1:6" x14ac:dyDescent="0.25">
      <c r="A7562" s="56">
        <v>462138</v>
      </c>
      <c r="B7562" s="81">
        <v>11289431</v>
      </c>
      <c r="C7562" s="71">
        <v>21600</v>
      </c>
      <c r="D7562" s="70" t="s">
        <v>419</v>
      </c>
      <c r="E7562" s="62" t="s">
        <v>3458</v>
      </c>
      <c r="F7562" s="62" t="s">
        <v>3497</v>
      </c>
    </row>
    <row r="7563" spans="1:6" x14ac:dyDescent="0.25">
      <c r="A7563" s="56">
        <v>462138</v>
      </c>
      <c r="B7563" s="81">
        <v>11289431</v>
      </c>
      <c r="C7563" s="71">
        <v>79560</v>
      </c>
      <c r="D7563" s="70" t="s">
        <v>419</v>
      </c>
      <c r="E7563" s="62" t="s">
        <v>3458</v>
      </c>
      <c r="F7563" s="62" t="s">
        <v>3497</v>
      </c>
    </row>
    <row r="7564" spans="1:6" x14ac:dyDescent="0.25">
      <c r="A7564" s="56">
        <v>462138</v>
      </c>
      <c r="B7564" s="81">
        <v>11289431</v>
      </c>
      <c r="C7564" s="71">
        <v>80100</v>
      </c>
      <c r="D7564" s="70" t="s">
        <v>419</v>
      </c>
      <c r="E7564" s="62" t="s">
        <v>3458</v>
      </c>
      <c r="F7564" s="62" t="s">
        <v>3497</v>
      </c>
    </row>
    <row r="7565" spans="1:6" x14ac:dyDescent="0.25">
      <c r="A7565" s="56">
        <v>462138</v>
      </c>
      <c r="B7565" s="81">
        <v>11289431</v>
      </c>
      <c r="C7565" s="71">
        <v>60192</v>
      </c>
      <c r="D7565" s="70" t="s">
        <v>419</v>
      </c>
      <c r="E7565" s="62" t="s">
        <v>3458</v>
      </c>
      <c r="F7565" s="62" t="s">
        <v>3497</v>
      </c>
    </row>
    <row r="7566" spans="1:6" x14ac:dyDescent="0.25">
      <c r="A7566" s="56">
        <v>462138</v>
      </c>
      <c r="B7566" s="81">
        <v>11289431</v>
      </c>
      <c r="C7566" s="71">
        <v>522000</v>
      </c>
      <c r="D7566" s="70" t="s">
        <v>419</v>
      </c>
      <c r="E7566" s="62" t="s">
        <v>3458</v>
      </c>
      <c r="F7566" s="62" t="s">
        <v>3497</v>
      </c>
    </row>
    <row r="7567" spans="1:6" x14ac:dyDescent="0.25">
      <c r="A7567" s="56">
        <v>462138</v>
      </c>
      <c r="B7567" s="81">
        <v>11289431</v>
      </c>
      <c r="C7567" s="71">
        <v>0</v>
      </c>
      <c r="D7567" s="35" t="s">
        <v>1235</v>
      </c>
      <c r="E7567" s="62" t="s">
        <v>3458</v>
      </c>
      <c r="F7567" s="62" t="s">
        <v>3497</v>
      </c>
    </row>
    <row r="7568" spans="1:6" x14ac:dyDescent="0.25">
      <c r="A7568" s="56">
        <v>462138</v>
      </c>
      <c r="B7568" s="81">
        <v>11289431</v>
      </c>
      <c r="C7568" s="71">
        <v>98532</v>
      </c>
      <c r="D7568" s="70" t="s">
        <v>419</v>
      </c>
      <c r="E7568" s="62" t="s">
        <v>3458</v>
      </c>
      <c r="F7568" s="62" t="s">
        <v>3497</v>
      </c>
    </row>
    <row r="7569" spans="1:6" x14ac:dyDescent="0.25">
      <c r="A7569" s="56">
        <v>462138</v>
      </c>
      <c r="B7569" s="81">
        <v>11289431</v>
      </c>
      <c r="C7569" s="71">
        <v>161000</v>
      </c>
      <c r="D7569" s="70" t="s">
        <v>419</v>
      </c>
      <c r="E7569" s="62" t="s">
        <v>3458</v>
      </c>
      <c r="F7569" s="62" t="s">
        <v>3497</v>
      </c>
    </row>
    <row r="7570" spans="1:6" x14ac:dyDescent="0.25">
      <c r="A7570" s="56">
        <v>462138</v>
      </c>
      <c r="B7570" s="81">
        <v>11289431</v>
      </c>
      <c r="C7570" s="71">
        <v>0</v>
      </c>
      <c r="D7570" s="35" t="s">
        <v>1235</v>
      </c>
      <c r="E7570" s="62" t="s">
        <v>3458</v>
      </c>
      <c r="F7570" s="62" t="s">
        <v>3497</v>
      </c>
    </row>
    <row r="7571" spans="1:6" x14ac:dyDescent="0.25">
      <c r="A7571" s="56">
        <v>462138</v>
      </c>
      <c r="B7571" s="81">
        <v>11289431</v>
      </c>
      <c r="C7571" s="71">
        <v>27000</v>
      </c>
      <c r="D7571" s="70" t="s">
        <v>419</v>
      </c>
      <c r="E7571" s="62" t="s">
        <v>3458</v>
      </c>
      <c r="F7571" s="62" t="s">
        <v>3497</v>
      </c>
    </row>
    <row r="7572" spans="1:6" x14ac:dyDescent="0.25">
      <c r="A7572" s="56">
        <v>462138</v>
      </c>
      <c r="B7572" s="81">
        <v>11289431</v>
      </c>
      <c r="C7572" s="71">
        <v>0</v>
      </c>
      <c r="D7572" s="35" t="s">
        <v>1235</v>
      </c>
      <c r="E7572" s="62" t="s">
        <v>3458</v>
      </c>
      <c r="F7572" s="62" t="s">
        <v>3497</v>
      </c>
    </row>
    <row r="7573" spans="1:6" x14ac:dyDescent="0.25">
      <c r="A7573" s="56">
        <v>462138</v>
      </c>
      <c r="B7573" s="81">
        <v>11289431</v>
      </c>
      <c r="C7573" s="71">
        <v>9000</v>
      </c>
      <c r="D7573" s="70" t="s">
        <v>419</v>
      </c>
      <c r="E7573" s="62" t="s">
        <v>3458</v>
      </c>
      <c r="F7573" s="62" t="s">
        <v>3497</v>
      </c>
    </row>
    <row r="7574" spans="1:6" x14ac:dyDescent="0.25">
      <c r="A7574" s="56">
        <v>462138</v>
      </c>
      <c r="B7574" s="81">
        <v>11289431</v>
      </c>
      <c r="C7574" s="71">
        <v>0</v>
      </c>
      <c r="D7574" s="35" t="s">
        <v>1235</v>
      </c>
      <c r="E7574" s="62" t="s">
        <v>3458</v>
      </c>
      <c r="F7574" s="62" t="s">
        <v>3497</v>
      </c>
    </row>
    <row r="7575" spans="1:6" x14ac:dyDescent="0.25">
      <c r="A7575" s="56">
        <v>462138</v>
      </c>
      <c r="B7575" s="81">
        <v>11289431</v>
      </c>
      <c r="C7575" s="71">
        <v>32000</v>
      </c>
      <c r="D7575" s="70" t="s">
        <v>419</v>
      </c>
      <c r="E7575" s="62" t="s">
        <v>3458</v>
      </c>
      <c r="F7575" s="62" t="s">
        <v>3497</v>
      </c>
    </row>
    <row r="7576" spans="1:6" x14ac:dyDescent="0.25">
      <c r="A7576" s="56">
        <v>462138</v>
      </c>
      <c r="B7576" s="81">
        <v>11289431</v>
      </c>
      <c r="C7576" s="71">
        <v>0</v>
      </c>
      <c r="D7576" s="35" t="s">
        <v>1235</v>
      </c>
      <c r="E7576" s="62" t="s">
        <v>3458</v>
      </c>
      <c r="F7576" s="62" t="s">
        <v>3497</v>
      </c>
    </row>
    <row r="7577" spans="1:6" x14ac:dyDescent="0.25">
      <c r="A7577" s="56">
        <v>462138</v>
      </c>
      <c r="B7577" s="81">
        <v>11289431</v>
      </c>
      <c r="C7577" s="71">
        <v>3200</v>
      </c>
      <c r="D7577" s="70" t="s">
        <v>419</v>
      </c>
      <c r="E7577" s="62" t="s">
        <v>3458</v>
      </c>
      <c r="F7577" s="62" t="s">
        <v>3497</v>
      </c>
    </row>
    <row r="7578" spans="1:6" x14ac:dyDescent="0.25">
      <c r="A7578" s="56">
        <v>462138</v>
      </c>
      <c r="B7578" s="81">
        <v>11289431</v>
      </c>
      <c r="C7578" s="71">
        <v>0</v>
      </c>
      <c r="D7578" s="35" t="s">
        <v>1235</v>
      </c>
      <c r="E7578" s="62" t="s">
        <v>3458</v>
      </c>
      <c r="F7578" s="62" t="s">
        <v>3497</v>
      </c>
    </row>
    <row r="7579" spans="1:6" x14ac:dyDescent="0.25">
      <c r="A7579" s="56">
        <v>462138</v>
      </c>
      <c r="B7579" s="81">
        <v>11289431</v>
      </c>
      <c r="C7579" s="71">
        <v>176800</v>
      </c>
      <c r="D7579" s="70" t="s">
        <v>419</v>
      </c>
      <c r="E7579" s="62" t="s">
        <v>3458</v>
      </c>
      <c r="F7579" s="62" t="s">
        <v>3497</v>
      </c>
    </row>
    <row r="7580" spans="1:6" x14ac:dyDescent="0.25">
      <c r="A7580" s="56">
        <v>462138</v>
      </c>
      <c r="B7580" s="81">
        <v>11289431</v>
      </c>
      <c r="C7580" s="71">
        <v>0</v>
      </c>
      <c r="D7580" s="35" t="s">
        <v>1235</v>
      </c>
      <c r="E7580" s="62" t="s">
        <v>3458</v>
      </c>
      <c r="F7580" s="62" t="s">
        <v>3497</v>
      </c>
    </row>
    <row r="7581" spans="1:6" x14ac:dyDescent="0.25">
      <c r="A7581" s="56">
        <v>462138</v>
      </c>
      <c r="B7581" s="81">
        <v>11289431</v>
      </c>
      <c r="C7581" s="71">
        <v>3000</v>
      </c>
      <c r="D7581" s="70" t="s">
        <v>419</v>
      </c>
      <c r="E7581" s="62" t="s">
        <v>3458</v>
      </c>
      <c r="F7581" s="62" t="s">
        <v>3497</v>
      </c>
    </row>
    <row r="7582" spans="1:6" x14ac:dyDescent="0.25">
      <c r="A7582" s="56">
        <v>462138</v>
      </c>
      <c r="B7582" s="81">
        <v>11289431</v>
      </c>
      <c r="C7582" s="71">
        <v>0</v>
      </c>
      <c r="D7582" s="35" t="s">
        <v>1235</v>
      </c>
      <c r="E7582" s="62" t="s">
        <v>3458</v>
      </c>
      <c r="F7582" s="62" t="s">
        <v>3497</v>
      </c>
    </row>
    <row r="7583" spans="1:6" x14ac:dyDescent="0.25">
      <c r="A7583" s="56">
        <v>462138</v>
      </c>
      <c r="B7583" s="81">
        <v>11289431</v>
      </c>
      <c r="C7583" s="71">
        <v>2340</v>
      </c>
      <c r="D7583" s="70" t="s">
        <v>419</v>
      </c>
      <c r="E7583" s="62" t="s">
        <v>3458</v>
      </c>
      <c r="F7583" s="62" t="s">
        <v>3497</v>
      </c>
    </row>
    <row r="7584" spans="1:6" x14ac:dyDescent="0.25">
      <c r="A7584" s="56">
        <v>462138</v>
      </c>
      <c r="B7584" s="81">
        <v>11289431</v>
      </c>
      <c r="C7584" s="71">
        <v>5292</v>
      </c>
      <c r="D7584" s="70" t="s">
        <v>419</v>
      </c>
      <c r="E7584" s="62" t="s">
        <v>3458</v>
      </c>
      <c r="F7584" s="62" t="s">
        <v>3497</v>
      </c>
    </row>
    <row r="7585" spans="1:6" x14ac:dyDescent="0.25">
      <c r="A7585" s="56">
        <v>462138</v>
      </c>
      <c r="B7585" s="81">
        <v>11289431</v>
      </c>
      <c r="C7585" s="71">
        <v>0</v>
      </c>
      <c r="D7585" s="35" t="s">
        <v>1235</v>
      </c>
      <c r="E7585" s="62" t="s">
        <v>3458</v>
      </c>
      <c r="F7585" s="62" t="s">
        <v>3497</v>
      </c>
    </row>
    <row r="7586" spans="1:6" x14ac:dyDescent="0.25">
      <c r="A7586" s="56">
        <v>462138</v>
      </c>
      <c r="B7586" s="81">
        <v>11289431</v>
      </c>
      <c r="C7586" s="71">
        <v>1391460</v>
      </c>
      <c r="D7586" s="70" t="s">
        <v>419</v>
      </c>
      <c r="E7586" s="62" t="s">
        <v>3458</v>
      </c>
      <c r="F7586" s="62" t="s">
        <v>3497</v>
      </c>
    </row>
    <row r="7587" spans="1:6" x14ac:dyDescent="0.25">
      <c r="A7587" s="56">
        <v>462138</v>
      </c>
      <c r="B7587" s="81">
        <v>11289431</v>
      </c>
      <c r="C7587" s="71">
        <v>0</v>
      </c>
      <c r="D7587" s="35" t="s">
        <v>1235</v>
      </c>
      <c r="E7587" s="62" t="s">
        <v>3458</v>
      </c>
      <c r="F7587" s="62" t="s">
        <v>3497</v>
      </c>
    </row>
    <row r="7588" spans="1:6" x14ac:dyDescent="0.25">
      <c r="A7588" s="56">
        <v>462138</v>
      </c>
      <c r="B7588" s="81">
        <v>11289431</v>
      </c>
      <c r="C7588" s="71">
        <v>55200</v>
      </c>
      <c r="D7588" s="70" t="s">
        <v>419</v>
      </c>
      <c r="E7588" s="62" t="s">
        <v>3458</v>
      </c>
      <c r="F7588" s="62" t="s">
        <v>3497</v>
      </c>
    </row>
    <row r="7589" spans="1:6" x14ac:dyDescent="0.25">
      <c r="A7589" s="56">
        <v>462138</v>
      </c>
      <c r="B7589" s="81">
        <v>11289431</v>
      </c>
      <c r="C7589" s="71">
        <v>49920</v>
      </c>
      <c r="D7589" s="70" t="s">
        <v>419</v>
      </c>
      <c r="E7589" s="62" t="s">
        <v>3458</v>
      </c>
      <c r="F7589" s="62" t="s">
        <v>3497</v>
      </c>
    </row>
    <row r="7590" spans="1:6" x14ac:dyDescent="0.25">
      <c r="A7590" s="56">
        <v>462138</v>
      </c>
      <c r="B7590" s="81">
        <v>11289431</v>
      </c>
      <c r="C7590" s="71">
        <v>0</v>
      </c>
      <c r="D7590" s="35" t="s">
        <v>1235</v>
      </c>
      <c r="E7590" s="62" t="s">
        <v>3458</v>
      </c>
      <c r="F7590" s="62" t="s">
        <v>3497</v>
      </c>
    </row>
    <row r="7591" spans="1:6" x14ac:dyDescent="0.25">
      <c r="A7591" s="56">
        <v>462138</v>
      </c>
      <c r="B7591" s="81">
        <v>11289431</v>
      </c>
      <c r="C7591" s="71">
        <v>57600</v>
      </c>
      <c r="D7591" s="70" t="s">
        <v>419</v>
      </c>
      <c r="E7591" s="62" t="s">
        <v>3458</v>
      </c>
      <c r="F7591" s="62" t="s">
        <v>3497</v>
      </c>
    </row>
    <row r="7592" spans="1:6" x14ac:dyDescent="0.25">
      <c r="A7592" s="56">
        <v>462138</v>
      </c>
      <c r="B7592" s="81">
        <v>11289431</v>
      </c>
      <c r="C7592" s="71">
        <v>16380</v>
      </c>
      <c r="D7592" s="70" t="s">
        <v>419</v>
      </c>
      <c r="E7592" s="62" t="s">
        <v>3458</v>
      </c>
      <c r="F7592" s="62" t="s">
        <v>3497</v>
      </c>
    </row>
    <row r="7593" spans="1:6" x14ac:dyDescent="0.25">
      <c r="A7593" s="56">
        <v>462138</v>
      </c>
      <c r="B7593" s="81">
        <v>11289431</v>
      </c>
      <c r="C7593" s="71">
        <v>2414</v>
      </c>
      <c r="D7593" s="70" t="s">
        <v>419</v>
      </c>
      <c r="E7593" s="62" t="s">
        <v>3458</v>
      </c>
      <c r="F7593" s="62" t="s">
        <v>3497</v>
      </c>
    </row>
    <row r="7594" spans="1:6" x14ac:dyDescent="0.25">
      <c r="A7594" s="56">
        <v>462138</v>
      </c>
      <c r="B7594" s="81">
        <v>11289431</v>
      </c>
      <c r="C7594" s="71">
        <v>91805</v>
      </c>
      <c r="D7594" s="70" t="s">
        <v>419</v>
      </c>
      <c r="E7594" s="62" t="s">
        <v>3458</v>
      </c>
      <c r="F7594" s="62" t="s">
        <v>3497</v>
      </c>
    </row>
    <row r="7595" spans="1:6" x14ac:dyDescent="0.25">
      <c r="A7595" s="56">
        <v>462138</v>
      </c>
      <c r="B7595" s="81">
        <v>11289431</v>
      </c>
      <c r="C7595" s="71">
        <v>0</v>
      </c>
      <c r="D7595" s="35" t="s">
        <v>1235</v>
      </c>
      <c r="E7595" s="62" t="s">
        <v>3458</v>
      </c>
      <c r="F7595" s="62" t="s">
        <v>3497</v>
      </c>
    </row>
    <row r="7596" spans="1:6" x14ac:dyDescent="0.25">
      <c r="A7596" s="56">
        <v>462138</v>
      </c>
      <c r="B7596" s="81">
        <v>11289431</v>
      </c>
      <c r="C7596" s="71">
        <v>2502</v>
      </c>
      <c r="D7596" s="70" t="s">
        <v>419</v>
      </c>
      <c r="E7596" s="62" t="s">
        <v>3458</v>
      </c>
      <c r="F7596" s="62" t="s">
        <v>3497</v>
      </c>
    </row>
    <row r="7597" spans="1:6" x14ac:dyDescent="0.25">
      <c r="A7597" s="56">
        <v>462138</v>
      </c>
      <c r="B7597" s="81">
        <v>11289431</v>
      </c>
      <c r="C7597" s="71">
        <v>0</v>
      </c>
      <c r="D7597" s="35" t="s">
        <v>1235</v>
      </c>
      <c r="E7597" s="62" t="s">
        <v>3458</v>
      </c>
      <c r="F7597" s="62" t="s">
        <v>3497</v>
      </c>
    </row>
    <row r="7598" spans="1:6" x14ac:dyDescent="0.25">
      <c r="A7598" s="56">
        <v>462138</v>
      </c>
      <c r="B7598" s="81">
        <v>11289431</v>
      </c>
      <c r="C7598" s="71">
        <v>86625</v>
      </c>
      <c r="D7598" s="70" t="s">
        <v>419</v>
      </c>
      <c r="E7598" s="62" t="s">
        <v>3458</v>
      </c>
      <c r="F7598" s="62" t="s">
        <v>3497</v>
      </c>
    </row>
    <row r="7599" spans="1:6" x14ac:dyDescent="0.25">
      <c r="A7599" s="56">
        <v>462138</v>
      </c>
      <c r="B7599" s="81">
        <v>11289431</v>
      </c>
      <c r="C7599" s="71">
        <v>0</v>
      </c>
      <c r="D7599" s="35" t="s">
        <v>1235</v>
      </c>
      <c r="E7599" s="62" t="s">
        <v>3458</v>
      </c>
      <c r="F7599" s="62" t="s">
        <v>3497</v>
      </c>
    </row>
    <row r="7600" spans="1:6" x14ac:dyDescent="0.25">
      <c r="A7600" s="56">
        <v>462138</v>
      </c>
      <c r="B7600" s="81">
        <v>11289431</v>
      </c>
      <c r="C7600" s="71">
        <v>1899149</v>
      </c>
      <c r="D7600" s="70" t="s">
        <v>419</v>
      </c>
      <c r="E7600" s="62" t="s">
        <v>3458</v>
      </c>
      <c r="F7600" s="62" t="s">
        <v>3497</v>
      </c>
    </row>
    <row r="7601" spans="1:6" x14ac:dyDescent="0.25">
      <c r="A7601" s="56">
        <v>462198</v>
      </c>
      <c r="B7601" s="80">
        <v>135500</v>
      </c>
      <c r="C7601" s="57">
        <v>129500</v>
      </c>
      <c r="D7601" s="35" t="s">
        <v>1235</v>
      </c>
      <c r="E7601" s="62" t="s">
        <v>3459</v>
      </c>
      <c r="F7601" s="62" t="s">
        <v>3494</v>
      </c>
    </row>
    <row r="7602" spans="1:6" x14ac:dyDescent="0.25">
      <c r="A7602" s="56">
        <v>462200</v>
      </c>
      <c r="B7602" s="80">
        <v>135500</v>
      </c>
      <c r="C7602" s="57">
        <v>129500</v>
      </c>
      <c r="D7602" s="35" t="s">
        <v>1235</v>
      </c>
      <c r="E7602" s="62" t="s">
        <v>3459</v>
      </c>
      <c r="F7602" s="62" t="s">
        <v>3494</v>
      </c>
    </row>
    <row r="7603" spans="1:6" x14ac:dyDescent="0.25">
      <c r="A7603" s="56">
        <v>462201</v>
      </c>
      <c r="B7603" s="80">
        <v>135500</v>
      </c>
      <c r="C7603" s="57">
        <v>129500</v>
      </c>
      <c r="D7603" s="35" t="s">
        <v>1235</v>
      </c>
      <c r="E7603" s="62" t="s">
        <v>3459</v>
      </c>
      <c r="F7603" s="62" t="s">
        <v>3494</v>
      </c>
    </row>
    <row r="7604" spans="1:6" x14ac:dyDescent="0.25">
      <c r="A7604" s="56">
        <v>462202</v>
      </c>
      <c r="B7604" s="80">
        <v>135500</v>
      </c>
      <c r="C7604" s="57">
        <v>129500</v>
      </c>
      <c r="D7604" s="35" t="s">
        <v>1235</v>
      </c>
      <c r="E7604" s="62" t="s">
        <v>3459</v>
      </c>
      <c r="F7604" s="62" t="s">
        <v>3494</v>
      </c>
    </row>
    <row r="7605" spans="1:6" x14ac:dyDescent="0.25">
      <c r="A7605" s="56">
        <v>462203</v>
      </c>
      <c r="B7605" s="80">
        <v>135500</v>
      </c>
      <c r="C7605" s="57">
        <v>129500</v>
      </c>
      <c r="D7605" s="35" t="s">
        <v>1235</v>
      </c>
      <c r="E7605" s="62" t="s">
        <v>3459</v>
      </c>
      <c r="F7605" s="62" t="s">
        <v>3494</v>
      </c>
    </row>
    <row r="7606" spans="1:6" x14ac:dyDescent="0.25">
      <c r="A7606" s="56">
        <v>462204</v>
      </c>
      <c r="B7606" s="80">
        <v>135500</v>
      </c>
      <c r="C7606" s="57">
        <v>129500</v>
      </c>
      <c r="D7606" s="35" t="s">
        <v>1235</v>
      </c>
      <c r="E7606" s="62" t="s">
        <v>3459</v>
      </c>
      <c r="F7606" s="62" t="s">
        <v>3494</v>
      </c>
    </row>
    <row r="7607" spans="1:6" x14ac:dyDescent="0.25">
      <c r="A7607" s="56">
        <v>462207</v>
      </c>
      <c r="B7607" s="80">
        <v>135500</v>
      </c>
      <c r="C7607" s="57">
        <v>129500</v>
      </c>
      <c r="D7607" s="35" t="s">
        <v>1235</v>
      </c>
      <c r="E7607" s="62" t="s">
        <v>3459</v>
      </c>
      <c r="F7607" s="62" t="s">
        <v>3494</v>
      </c>
    </row>
    <row r="7608" spans="1:6" x14ac:dyDescent="0.25">
      <c r="A7608" s="56">
        <v>462247</v>
      </c>
      <c r="B7608" s="81">
        <v>1257342</v>
      </c>
      <c r="C7608" s="71">
        <v>558</v>
      </c>
      <c r="D7608" s="35" t="s">
        <v>1235</v>
      </c>
      <c r="E7608" s="62" t="s">
        <v>3458</v>
      </c>
      <c r="F7608" s="62" t="s">
        <v>3497</v>
      </c>
    </row>
    <row r="7609" spans="1:6" x14ac:dyDescent="0.25">
      <c r="A7609" s="56">
        <v>462247</v>
      </c>
      <c r="B7609" s="81">
        <v>1257342</v>
      </c>
      <c r="C7609" s="71">
        <v>1980</v>
      </c>
      <c r="D7609" s="35" t="s">
        <v>1235</v>
      </c>
      <c r="E7609" s="62" t="s">
        <v>3458</v>
      </c>
      <c r="F7609" s="62" t="s">
        <v>3497</v>
      </c>
    </row>
    <row r="7610" spans="1:6" x14ac:dyDescent="0.25">
      <c r="A7610" s="56">
        <v>462247</v>
      </c>
      <c r="B7610" s="81">
        <v>1257342</v>
      </c>
      <c r="C7610" s="71">
        <v>2350</v>
      </c>
      <c r="D7610" s="35" t="s">
        <v>1235</v>
      </c>
      <c r="E7610" s="62" t="s">
        <v>3458</v>
      </c>
      <c r="F7610" s="62" t="s">
        <v>3497</v>
      </c>
    </row>
    <row r="7611" spans="1:6" x14ac:dyDescent="0.25">
      <c r="A7611" s="56">
        <v>462255</v>
      </c>
      <c r="B7611" s="81">
        <v>517464</v>
      </c>
      <c r="C7611" s="71">
        <v>6940</v>
      </c>
      <c r="D7611" s="35" t="s">
        <v>1235</v>
      </c>
      <c r="E7611" s="62" t="s">
        <v>3495</v>
      </c>
      <c r="F7611" s="62" t="s">
        <v>3497</v>
      </c>
    </row>
    <row r="7612" spans="1:6" x14ac:dyDescent="0.25">
      <c r="A7612" s="56">
        <v>462266</v>
      </c>
      <c r="B7612" s="80">
        <v>2583727</v>
      </c>
      <c r="C7612" s="57">
        <v>137622</v>
      </c>
      <c r="D7612" s="70" t="s">
        <v>531</v>
      </c>
      <c r="E7612" s="62" t="s">
        <v>3460</v>
      </c>
      <c r="F7612" s="62" t="s">
        <v>3494</v>
      </c>
    </row>
    <row r="7613" spans="1:6" x14ac:dyDescent="0.25">
      <c r="A7613" s="56">
        <v>462266</v>
      </c>
      <c r="B7613" s="80">
        <v>2583727</v>
      </c>
      <c r="C7613" s="57">
        <v>59400</v>
      </c>
      <c r="D7613" s="35" t="s">
        <v>1235</v>
      </c>
      <c r="E7613" s="62" t="s">
        <v>3460</v>
      </c>
      <c r="F7613" s="62" t="s">
        <v>3494</v>
      </c>
    </row>
    <row r="7614" spans="1:6" x14ac:dyDescent="0.25">
      <c r="A7614" s="56">
        <v>462266</v>
      </c>
      <c r="B7614" s="80">
        <v>2583727</v>
      </c>
      <c r="C7614" s="57">
        <v>22275</v>
      </c>
      <c r="D7614" s="35" t="s">
        <v>1235</v>
      </c>
      <c r="E7614" s="62" t="s">
        <v>3460</v>
      </c>
      <c r="F7614" s="62" t="s">
        <v>3494</v>
      </c>
    </row>
    <row r="7615" spans="1:6" x14ac:dyDescent="0.25">
      <c r="A7615" s="56">
        <v>462266</v>
      </c>
      <c r="B7615" s="80">
        <v>2583727</v>
      </c>
      <c r="C7615" s="57">
        <v>37377</v>
      </c>
      <c r="D7615" s="35" t="s">
        <v>1235</v>
      </c>
      <c r="E7615" s="62" t="s">
        <v>3460</v>
      </c>
      <c r="F7615" s="62" t="s">
        <v>3494</v>
      </c>
    </row>
    <row r="7616" spans="1:6" x14ac:dyDescent="0.25">
      <c r="A7616" s="56">
        <v>462266</v>
      </c>
      <c r="B7616" s="80">
        <v>2583727</v>
      </c>
      <c r="C7616" s="57">
        <v>747000</v>
      </c>
      <c r="D7616" s="35" t="s">
        <v>1235</v>
      </c>
      <c r="E7616" s="62" t="s">
        <v>3460</v>
      </c>
      <c r="F7616" s="62" t="s">
        <v>3494</v>
      </c>
    </row>
    <row r="7617" spans="1:6" x14ac:dyDescent="0.25">
      <c r="A7617" s="56">
        <v>462266</v>
      </c>
      <c r="B7617" s="80">
        <v>2583727</v>
      </c>
      <c r="C7617" s="57">
        <v>674452</v>
      </c>
      <c r="D7617" s="35" t="s">
        <v>1235</v>
      </c>
      <c r="E7617" s="62" t="s">
        <v>3460</v>
      </c>
      <c r="F7617" s="62" t="s">
        <v>3494</v>
      </c>
    </row>
    <row r="7618" spans="1:6" x14ac:dyDescent="0.25">
      <c r="A7618" s="56">
        <v>462279</v>
      </c>
      <c r="B7618" s="80">
        <v>7854941</v>
      </c>
      <c r="C7618" s="71">
        <v>2502800</v>
      </c>
      <c r="D7618" s="35" t="s">
        <v>424</v>
      </c>
      <c r="E7618" s="62" t="s">
        <v>3487</v>
      </c>
      <c r="F7618" s="56" t="s">
        <v>3499</v>
      </c>
    </row>
    <row r="7619" spans="1:6" x14ac:dyDescent="0.25">
      <c r="A7619" s="56">
        <v>462279</v>
      </c>
      <c r="B7619" s="80">
        <v>7854941</v>
      </c>
      <c r="C7619" s="71">
        <v>23940</v>
      </c>
      <c r="D7619" s="35" t="s">
        <v>1235</v>
      </c>
      <c r="E7619" s="62" t="s">
        <v>3487</v>
      </c>
      <c r="F7619" s="56" t="s">
        <v>3499</v>
      </c>
    </row>
    <row r="7620" spans="1:6" x14ac:dyDescent="0.25">
      <c r="A7620" s="56">
        <v>462279</v>
      </c>
      <c r="B7620" s="80">
        <v>7854941</v>
      </c>
      <c r="C7620" s="71">
        <v>532000</v>
      </c>
      <c r="D7620" s="35" t="s">
        <v>1235</v>
      </c>
      <c r="E7620" s="62" t="s">
        <v>3487</v>
      </c>
      <c r="F7620" s="56" t="s">
        <v>3499</v>
      </c>
    </row>
    <row r="7621" spans="1:6" x14ac:dyDescent="0.25">
      <c r="A7621" s="56">
        <v>462279</v>
      </c>
      <c r="B7621" s="80">
        <v>7854941</v>
      </c>
      <c r="C7621" s="71">
        <v>17200</v>
      </c>
      <c r="D7621" s="35" t="s">
        <v>1235</v>
      </c>
      <c r="E7621" s="62" t="s">
        <v>3487</v>
      </c>
      <c r="F7621" s="56" t="s">
        <v>3499</v>
      </c>
    </row>
    <row r="7622" spans="1:6" x14ac:dyDescent="0.25">
      <c r="A7622" s="56">
        <v>462279</v>
      </c>
      <c r="B7622" s="80">
        <v>7854941</v>
      </c>
      <c r="C7622" s="71">
        <v>13500</v>
      </c>
      <c r="D7622" s="35" t="s">
        <v>1235</v>
      </c>
      <c r="E7622" s="62" t="s">
        <v>3487</v>
      </c>
      <c r="F7622" s="56" t="s">
        <v>3499</v>
      </c>
    </row>
    <row r="7623" spans="1:6" x14ac:dyDescent="0.25">
      <c r="A7623" s="56">
        <v>462279</v>
      </c>
      <c r="B7623" s="80">
        <v>7854941</v>
      </c>
      <c r="C7623" s="71">
        <v>2502800</v>
      </c>
      <c r="D7623" s="35" t="s">
        <v>424</v>
      </c>
      <c r="E7623" s="62" t="s">
        <v>3487</v>
      </c>
      <c r="F7623" s="56" t="s">
        <v>3499</v>
      </c>
    </row>
    <row r="7624" spans="1:6" x14ac:dyDescent="0.25">
      <c r="A7624" s="56">
        <v>462279</v>
      </c>
      <c r="B7624" s="80">
        <v>7854941</v>
      </c>
      <c r="C7624" s="71">
        <v>23940</v>
      </c>
      <c r="D7624" s="35" t="s">
        <v>412</v>
      </c>
      <c r="E7624" s="62" t="s">
        <v>3487</v>
      </c>
      <c r="F7624" s="56" t="s">
        <v>3499</v>
      </c>
    </row>
    <row r="7625" spans="1:6" x14ac:dyDescent="0.25">
      <c r="A7625" s="56">
        <v>462279</v>
      </c>
      <c r="B7625" s="80">
        <v>7854941</v>
      </c>
      <c r="C7625" s="71">
        <v>532000</v>
      </c>
      <c r="D7625" s="35" t="s">
        <v>1235</v>
      </c>
      <c r="E7625" s="62" t="s">
        <v>3487</v>
      </c>
      <c r="F7625" s="56" t="s">
        <v>3499</v>
      </c>
    </row>
    <row r="7626" spans="1:6" x14ac:dyDescent="0.25">
      <c r="A7626" s="56">
        <v>462279</v>
      </c>
      <c r="B7626" s="80">
        <v>7854941</v>
      </c>
      <c r="C7626" s="71">
        <v>17200</v>
      </c>
      <c r="D7626" s="35" t="s">
        <v>1235</v>
      </c>
      <c r="E7626" s="62" t="s">
        <v>3487</v>
      </c>
      <c r="F7626" s="56" t="s">
        <v>3499</v>
      </c>
    </row>
    <row r="7627" spans="1:6" x14ac:dyDescent="0.25">
      <c r="A7627" s="56">
        <v>462279</v>
      </c>
      <c r="B7627" s="80">
        <v>7854941</v>
      </c>
      <c r="C7627" s="71">
        <v>13500</v>
      </c>
      <c r="D7627" s="35" t="s">
        <v>1235</v>
      </c>
      <c r="E7627" s="62" t="s">
        <v>3487</v>
      </c>
      <c r="F7627" s="56" t="s">
        <v>3499</v>
      </c>
    </row>
    <row r="7628" spans="1:6" x14ac:dyDescent="0.25">
      <c r="A7628" s="56">
        <v>462289</v>
      </c>
      <c r="B7628" s="81">
        <v>3159376</v>
      </c>
      <c r="C7628" s="71">
        <v>4158</v>
      </c>
      <c r="D7628" s="35" t="s">
        <v>1235</v>
      </c>
      <c r="E7628" s="62" t="s">
        <v>3458</v>
      </c>
      <c r="F7628" s="62" t="s">
        <v>3497</v>
      </c>
    </row>
    <row r="7629" spans="1:6" x14ac:dyDescent="0.25">
      <c r="A7629" s="56">
        <v>462289</v>
      </c>
      <c r="B7629" s="81">
        <v>3159376</v>
      </c>
      <c r="C7629" s="71">
        <v>880</v>
      </c>
      <c r="D7629" s="35" t="s">
        <v>1235</v>
      </c>
      <c r="E7629" s="62" t="s">
        <v>3458</v>
      </c>
      <c r="F7629" s="62" t="s">
        <v>3497</v>
      </c>
    </row>
    <row r="7630" spans="1:6" x14ac:dyDescent="0.25">
      <c r="A7630" s="56">
        <v>462289</v>
      </c>
      <c r="B7630" s="81">
        <v>3159376</v>
      </c>
      <c r="C7630" s="71">
        <v>1992</v>
      </c>
      <c r="D7630" s="35" t="s">
        <v>1235</v>
      </c>
      <c r="E7630" s="62" t="s">
        <v>3458</v>
      </c>
      <c r="F7630" s="62" t="s">
        <v>3497</v>
      </c>
    </row>
    <row r="7631" spans="1:6" x14ac:dyDescent="0.25">
      <c r="A7631" s="56">
        <v>462289</v>
      </c>
      <c r="B7631" s="81">
        <v>3159376</v>
      </c>
      <c r="C7631" s="71">
        <v>26382</v>
      </c>
      <c r="D7631" s="35" t="s">
        <v>1235</v>
      </c>
      <c r="E7631" s="62" t="s">
        <v>3458</v>
      </c>
      <c r="F7631" s="62" t="s">
        <v>3497</v>
      </c>
    </row>
    <row r="7632" spans="1:6" x14ac:dyDescent="0.25">
      <c r="A7632" s="56">
        <v>462289</v>
      </c>
      <c r="B7632" s="81">
        <v>3159376</v>
      </c>
      <c r="C7632" s="71">
        <v>11724</v>
      </c>
      <c r="D7632" s="35" t="s">
        <v>1235</v>
      </c>
      <c r="E7632" s="62" t="s">
        <v>3458</v>
      </c>
      <c r="F7632" s="62" t="s">
        <v>3497</v>
      </c>
    </row>
    <row r="7633" spans="1:6" x14ac:dyDescent="0.25">
      <c r="A7633" s="56">
        <v>462289</v>
      </c>
      <c r="B7633" s="81">
        <v>3159376</v>
      </c>
      <c r="C7633" s="71">
        <v>632</v>
      </c>
      <c r="D7633" s="35" t="s">
        <v>1235</v>
      </c>
      <c r="E7633" s="62" t="s">
        <v>3458</v>
      </c>
      <c r="F7633" s="62" t="s">
        <v>3497</v>
      </c>
    </row>
    <row r="7634" spans="1:6" x14ac:dyDescent="0.25">
      <c r="A7634" s="56">
        <v>462289</v>
      </c>
      <c r="B7634" s="81">
        <v>3159376</v>
      </c>
      <c r="C7634" s="71">
        <v>4346</v>
      </c>
      <c r="D7634" s="70" t="s">
        <v>412</v>
      </c>
      <c r="E7634" s="62" t="s">
        <v>3458</v>
      </c>
      <c r="F7634" s="62" t="s">
        <v>3497</v>
      </c>
    </row>
    <row r="7635" spans="1:6" x14ac:dyDescent="0.25">
      <c r="A7635" s="56">
        <v>462289</v>
      </c>
      <c r="B7635" s="81">
        <v>3159376</v>
      </c>
      <c r="C7635" s="71">
        <v>2164</v>
      </c>
      <c r="D7635" s="35" t="s">
        <v>1235</v>
      </c>
      <c r="E7635" s="62" t="s">
        <v>3458</v>
      </c>
      <c r="F7635" s="62" t="s">
        <v>3497</v>
      </c>
    </row>
    <row r="7636" spans="1:6" x14ac:dyDescent="0.25">
      <c r="A7636" s="56">
        <v>462291</v>
      </c>
      <c r="B7636" s="81">
        <v>6511104</v>
      </c>
      <c r="C7636" s="71">
        <v>97200</v>
      </c>
      <c r="D7636" s="35" t="s">
        <v>1235</v>
      </c>
      <c r="E7636" s="62" t="s">
        <v>3458</v>
      </c>
      <c r="F7636" s="62" t="s">
        <v>3497</v>
      </c>
    </row>
    <row r="7637" spans="1:6" x14ac:dyDescent="0.25">
      <c r="A7637" s="56">
        <v>462291</v>
      </c>
      <c r="B7637" s="81">
        <v>6511104</v>
      </c>
      <c r="C7637" s="71">
        <v>37200</v>
      </c>
      <c r="D7637" s="35" t="s">
        <v>1235</v>
      </c>
      <c r="E7637" s="62" t="s">
        <v>3458</v>
      </c>
      <c r="F7637" s="62" t="s">
        <v>3497</v>
      </c>
    </row>
    <row r="7638" spans="1:6" x14ac:dyDescent="0.25">
      <c r="A7638" s="56">
        <v>462291</v>
      </c>
      <c r="B7638" s="81">
        <v>6511104</v>
      </c>
      <c r="C7638" s="71">
        <v>115200</v>
      </c>
      <c r="D7638" s="35" t="s">
        <v>1235</v>
      </c>
      <c r="E7638" s="62" t="s">
        <v>3458</v>
      </c>
      <c r="F7638" s="62" t="s">
        <v>3497</v>
      </c>
    </row>
    <row r="7639" spans="1:6" x14ac:dyDescent="0.25">
      <c r="A7639" s="56">
        <v>462291</v>
      </c>
      <c r="B7639" s="81">
        <v>6511104</v>
      </c>
      <c r="C7639" s="71">
        <v>7100</v>
      </c>
      <c r="D7639" s="35" t="s">
        <v>1235</v>
      </c>
      <c r="E7639" s="62" t="s">
        <v>3458</v>
      </c>
      <c r="F7639" s="62" t="s">
        <v>3497</v>
      </c>
    </row>
    <row r="7640" spans="1:6" x14ac:dyDescent="0.25">
      <c r="A7640" s="56">
        <v>462291</v>
      </c>
      <c r="B7640" s="81">
        <v>6511104</v>
      </c>
      <c r="C7640" s="71">
        <v>9826</v>
      </c>
      <c r="D7640" s="35" t="s">
        <v>1235</v>
      </c>
      <c r="E7640" s="62" t="s">
        <v>3458</v>
      </c>
      <c r="F7640" s="62" t="s">
        <v>3497</v>
      </c>
    </row>
    <row r="7641" spans="1:6" x14ac:dyDescent="0.25">
      <c r="A7641" s="56">
        <v>462291</v>
      </c>
      <c r="B7641" s="81">
        <v>6511104</v>
      </c>
      <c r="C7641" s="71">
        <v>558</v>
      </c>
      <c r="D7641" s="35" t="s">
        <v>1235</v>
      </c>
      <c r="E7641" s="62" t="s">
        <v>3458</v>
      </c>
      <c r="F7641" s="62" t="s">
        <v>3497</v>
      </c>
    </row>
    <row r="7642" spans="1:6" x14ac:dyDescent="0.25">
      <c r="A7642" s="56">
        <v>462291</v>
      </c>
      <c r="B7642" s="81">
        <v>6511104</v>
      </c>
      <c r="C7642" s="71">
        <v>1310</v>
      </c>
      <c r="D7642" s="35" t="s">
        <v>1235</v>
      </c>
      <c r="E7642" s="62" t="s">
        <v>3458</v>
      </c>
      <c r="F7642" s="62" t="s">
        <v>3497</v>
      </c>
    </row>
    <row r="7643" spans="1:6" x14ac:dyDescent="0.25">
      <c r="A7643" s="56">
        <v>462291</v>
      </c>
      <c r="B7643" s="81">
        <v>6511104</v>
      </c>
      <c r="C7643" s="71">
        <v>1134</v>
      </c>
      <c r="D7643" s="35" t="s">
        <v>1235</v>
      </c>
      <c r="E7643" s="62" t="s">
        <v>3458</v>
      </c>
      <c r="F7643" s="62" t="s">
        <v>3497</v>
      </c>
    </row>
    <row r="7644" spans="1:6" x14ac:dyDescent="0.25">
      <c r="A7644" s="56">
        <v>462291</v>
      </c>
      <c r="B7644" s="81">
        <v>6511104</v>
      </c>
      <c r="C7644" s="71">
        <v>34574</v>
      </c>
      <c r="D7644" s="35" t="s">
        <v>1235</v>
      </c>
      <c r="E7644" s="62" t="s">
        <v>3458</v>
      </c>
      <c r="F7644" s="62" t="s">
        <v>3497</v>
      </c>
    </row>
    <row r="7645" spans="1:6" x14ac:dyDescent="0.25">
      <c r="A7645" s="56">
        <v>462291</v>
      </c>
      <c r="B7645" s="81">
        <v>6511104</v>
      </c>
      <c r="C7645" s="71">
        <v>12320</v>
      </c>
      <c r="D7645" s="35" t="s">
        <v>1235</v>
      </c>
      <c r="E7645" s="62" t="s">
        <v>3458</v>
      </c>
      <c r="F7645" s="62" t="s">
        <v>3497</v>
      </c>
    </row>
    <row r="7646" spans="1:6" x14ac:dyDescent="0.25">
      <c r="A7646" s="56">
        <v>462291</v>
      </c>
      <c r="B7646" s="81">
        <v>6511104</v>
      </c>
      <c r="C7646" s="71">
        <v>1402</v>
      </c>
      <c r="D7646" s="35" t="s">
        <v>1235</v>
      </c>
      <c r="E7646" s="62" t="s">
        <v>3458</v>
      </c>
      <c r="F7646" s="62" t="s">
        <v>3497</v>
      </c>
    </row>
    <row r="7647" spans="1:6" x14ac:dyDescent="0.25">
      <c r="A7647" s="56">
        <v>462291</v>
      </c>
      <c r="B7647" s="81">
        <v>6511104</v>
      </c>
      <c r="C7647" s="71">
        <v>20994</v>
      </c>
      <c r="D7647" s="35" t="s">
        <v>1235</v>
      </c>
      <c r="E7647" s="62" t="s">
        <v>3458</v>
      </c>
      <c r="F7647" s="62" t="s">
        <v>3497</v>
      </c>
    </row>
    <row r="7648" spans="1:6" x14ac:dyDescent="0.25">
      <c r="A7648" s="56">
        <v>462291</v>
      </c>
      <c r="B7648" s="81">
        <v>6511104</v>
      </c>
      <c r="C7648" s="71">
        <v>4105</v>
      </c>
      <c r="D7648" s="35" t="s">
        <v>1235</v>
      </c>
      <c r="E7648" s="62" t="s">
        <v>3458</v>
      </c>
      <c r="F7648" s="62" t="s">
        <v>3497</v>
      </c>
    </row>
    <row r="7649" spans="1:6" x14ac:dyDescent="0.25">
      <c r="A7649" s="56">
        <v>462291</v>
      </c>
      <c r="B7649" s="81">
        <v>6511104</v>
      </c>
      <c r="C7649" s="71">
        <v>2730</v>
      </c>
      <c r="D7649" s="35" t="s">
        <v>1235</v>
      </c>
      <c r="E7649" s="62" t="s">
        <v>3458</v>
      </c>
      <c r="F7649" s="62" t="s">
        <v>3497</v>
      </c>
    </row>
    <row r="7650" spans="1:6" x14ac:dyDescent="0.25">
      <c r="A7650" s="56">
        <v>462293</v>
      </c>
      <c r="B7650" s="81">
        <v>1206177</v>
      </c>
      <c r="C7650" s="71">
        <v>558</v>
      </c>
      <c r="D7650" s="35" t="s">
        <v>1235</v>
      </c>
      <c r="E7650" s="62" t="s">
        <v>3458</v>
      </c>
      <c r="F7650" s="62" t="s">
        <v>3497</v>
      </c>
    </row>
    <row r="7651" spans="1:6" x14ac:dyDescent="0.25">
      <c r="A7651" s="56">
        <v>462293</v>
      </c>
      <c r="B7651" s="81">
        <v>1206177</v>
      </c>
      <c r="C7651" s="71">
        <v>1980</v>
      </c>
      <c r="D7651" s="35" t="s">
        <v>1235</v>
      </c>
      <c r="E7651" s="62" t="s">
        <v>3458</v>
      </c>
      <c r="F7651" s="62" t="s">
        <v>3497</v>
      </c>
    </row>
    <row r="7652" spans="1:6" x14ac:dyDescent="0.25">
      <c r="A7652" s="56">
        <v>462293</v>
      </c>
      <c r="B7652" s="81">
        <v>1206177</v>
      </c>
      <c r="C7652" s="71">
        <v>1169</v>
      </c>
      <c r="D7652" s="35" t="s">
        <v>1235</v>
      </c>
      <c r="E7652" s="62" t="s">
        <v>3458</v>
      </c>
      <c r="F7652" s="62" t="s">
        <v>3497</v>
      </c>
    </row>
    <row r="7653" spans="1:6" x14ac:dyDescent="0.25">
      <c r="A7653" s="56">
        <v>462293</v>
      </c>
      <c r="B7653" s="81">
        <v>1206177</v>
      </c>
      <c r="C7653" s="71">
        <v>1175</v>
      </c>
      <c r="D7653" s="35" t="s">
        <v>1235</v>
      </c>
      <c r="E7653" s="62" t="s">
        <v>3458</v>
      </c>
      <c r="F7653" s="62" t="s">
        <v>3497</v>
      </c>
    </row>
    <row r="7654" spans="1:6" x14ac:dyDescent="0.25">
      <c r="A7654" s="56">
        <v>462298</v>
      </c>
      <c r="B7654" s="80">
        <v>135500</v>
      </c>
      <c r="C7654" s="57">
        <v>129500</v>
      </c>
      <c r="D7654" s="35" t="s">
        <v>1235</v>
      </c>
      <c r="E7654" s="62" t="s">
        <v>3459</v>
      </c>
      <c r="F7654" s="62" t="s">
        <v>3494</v>
      </c>
    </row>
    <row r="7655" spans="1:6" x14ac:dyDescent="0.25">
      <c r="A7655" s="56">
        <v>462299</v>
      </c>
      <c r="B7655" s="80">
        <v>135500</v>
      </c>
      <c r="C7655" s="57">
        <v>129500</v>
      </c>
      <c r="D7655" s="35" t="s">
        <v>1235</v>
      </c>
      <c r="E7655" s="62" t="s">
        <v>3459</v>
      </c>
      <c r="F7655" s="62" t="s">
        <v>3494</v>
      </c>
    </row>
    <row r="7656" spans="1:6" x14ac:dyDescent="0.25">
      <c r="A7656" s="56">
        <v>462300</v>
      </c>
      <c r="B7656" s="80">
        <v>135500</v>
      </c>
      <c r="C7656" s="57">
        <v>129500</v>
      </c>
      <c r="D7656" s="35" t="s">
        <v>1235</v>
      </c>
      <c r="E7656" s="62" t="s">
        <v>3459</v>
      </c>
      <c r="F7656" s="62" t="s">
        <v>3494</v>
      </c>
    </row>
    <row r="7657" spans="1:6" x14ac:dyDescent="0.25">
      <c r="A7657" s="56">
        <v>462302</v>
      </c>
      <c r="B7657" s="80">
        <v>135500</v>
      </c>
      <c r="C7657" s="57">
        <v>129500</v>
      </c>
      <c r="D7657" s="35" t="s">
        <v>1235</v>
      </c>
      <c r="E7657" s="62" t="s">
        <v>3459</v>
      </c>
      <c r="F7657" s="62" t="s">
        <v>3494</v>
      </c>
    </row>
    <row r="7658" spans="1:6" x14ac:dyDescent="0.25">
      <c r="A7658" s="56">
        <v>462303</v>
      </c>
      <c r="B7658" s="80">
        <v>135500</v>
      </c>
      <c r="C7658" s="57">
        <v>129500</v>
      </c>
      <c r="D7658" s="35" t="s">
        <v>1235</v>
      </c>
      <c r="E7658" s="62" t="s">
        <v>3459</v>
      </c>
      <c r="F7658" s="62" t="s">
        <v>3494</v>
      </c>
    </row>
    <row r="7659" spans="1:6" x14ac:dyDescent="0.25">
      <c r="A7659" s="56">
        <v>462304</v>
      </c>
      <c r="B7659" s="80">
        <v>135500</v>
      </c>
      <c r="C7659" s="57">
        <v>129500</v>
      </c>
      <c r="D7659" s="35" t="s">
        <v>1235</v>
      </c>
      <c r="E7659" s="62" t="s">
        <v>3459</v>
      </c>
      <c r="F7659" s="62" t="s">
        <v>3494</v>
      </c>
    </row>
    <row r="7660" spans="1:6" x14ac:dyDescent="0.25">
      <c r="A7660" s="56">
        <v>462305</v>
      </c>
      <c r="B7660" s="80">
        <v>135500</v>
      </c>
      <c r="C7660" s="57">
        <v>129500</v>
      </c>
      <c r="D7660" s="35" t="s">
        <v>1235</v>
      </c>
      <c r="E7660" s="62" t="s">
        <v>3459</v>
      </c>
      <c r="F7660" s="62" t="s">
        <v>3494</v>
      </c>
    </row>
    <row r="7661" spans="1:6" x14ac:dyDescent="0.25">
      <c r="A7661" s="56">
        <v>462306</v>
      </c>
      <c r="B7661" s="80">
        <v>135500</v>
      </c>
      <c r="C7661" s="57">
        <v>129500</v>
      </c>
      <c r="D7661" s="35" t="s">
        <v>1235</v>
      </c>
      <c r="E7661" s="62" t="s">
        <v>3459</v>
      </c>
      <c r="F7661" s="62" t="s">
        <v>3494</v>
      </c>
    </row>
    <row r="7662" spans="1:6" x14ac:dyDescent="0.25">
      <c r="A7662" s="56">
        <v>462307</v>
      </c>
      <c r="B7662" s="80">
        <v>135500</v>
      </c>
      <c r="C7662" s="57">
        <v>129500</v>
      </c>
      <c r="D7662" s="35" t="s">
        <v>1235</v>
      </c>
      <c r="E7662" s="62" t="s">
        <v>3459</v>
      </c>
      <c r="F7662" s="62" t="s">
        <v>3494</v>
      </c>
    </row>
    <row r="7663" spans="1:6" x14ac:dyDescent="0.25">
      <c r="A7663" s="56">
        <v>462341</v>
      </c>
      <c r="B7663" s="82">
        <v>71193478</v>
      </c>
      <c r="C7663" s="74">
        <v>100000</v>
      </c>
      <c r="D7663" s="70" t="s">
        <v>531</v>
      </c>
      <c r="E7663" s="62" t="s">
        <v>3458</v>
      </c>
      <c r="F7663" s="62" t="s">
        <v>3497</v>
      </c>
    </row>
    <row r="7664" spans="1:6" x14ac:dyDescent="0.25">
      <c r="A7664" s="56">
        <v>462341</v>
      </c>
      <c r="B7664" s="82">
        <v>71193478</v>
      </c>
      <c r="C7664" s="74">
        <v>50000</v>
      </c>
      <c r="D7664" s="70" t="s">
        <v>531</v>
      </c>
      <c r="E7664" s="62" t="s">
        <v>3458</v>
      </c>
      <c r="F7664" s="62" t="s">
        <v>3497</v>
      </c>
    </row>
    <row r="7665" spans="1:6" x14ac:dyDescent="0.25">
      <c r="A7665" s="56">
        <v>462341</v>
      </c>
      <c r="B7665" s="82">
        <v>71193478</v>
      </c>
      <c r="C7665" s="74">
        <v>28000</v>
      </c>
      <c r="D7665" s="70" t="s">
        <v>531</v>
      </c>
      <c r="E7665" s="62" t="s">
        <v>3458</v>
      </c>
      <c r="F7665" s="62" t="s">
        <v>3497</v>
      </c>
    </row>
    <row r="7666" spans="1:6" x14ac:dyDescent="0.25">
      <c r="A7666" s="56">
        <v>462341</v>
      </c>
      <c r="B7666" s="82">
        <v>71193478</v>
      </c>
      <c r="C7666" s="74">
        <v>60000</v>
      </c>
      <c r="D7666" s="70" t="s">
        <v>531</v>
      </c>
      <c r="E7666" s="62" t="s">
        <v>3458</v>
      </c>
      <c r="F7666" s="62" t="s">
        <v>3497</v>
      </c>
    </row>
    <row r="7667" spans="1:6" x14ac:dyDescent="0.25">
      <c r="A7667" s="56">
        <v>462341</v>
      </c>
      <c r="B7667" s="81">
        <v>71193478</v>
      </c>
      <c r="C7667" s="71">
        <v>0</v>
      </c>
      <c r="D7667" s="35" t="s">
        <v>1235</v>
      </c>
      <c r="E7667" s="62" t="s">
        <v>3458</v>
      </c>
      <c r="F7667" s="62" t="s">
        <v>3497</v>
      </c>
    </row>
    <row r="7668" spans="1:6" x14ac:dyDescent="0.25">
      <c r="A7668" s="56">
        <v>462341</v>
      </c>
      <c r="B7668" s="81">
        <v>71193478</v>
      </c>
      <c r="C7668" s="71">
        <v>94716</v>
      </c>
      <c r="D7668" s="35" t="s">
        <v>1235</v>
      </c>
      <c r="E7668" s="62" t="s">
        <v>3458</v>
      </c>
      <c r="F7668" s="62" t="s">
        <v>3497</v>
      </c>
    </row>
    <row r="7669" spans="1:6" x14ac:dyDescent="0.25">
      <c r="A7669" s="56">
        <v>462341</v>
      </c>
      <c r="B7669" s="81">
        <v>71193478</v>
      </c>
      <c r="C7669" s="71">
        <v>115200</v>
      </c>
      <c r="D7669" s="35" t="s">
        <v>1235</v>
      </c>
      <c r="E7669" s="62" t="s">
        <v>3458</v>
      </c>
      <c r="F7669" s="62" t="s">
        <v>3497</v>
      </c>
    </row>
    <row r="7670" spans="1:6" x14ac:dyDescent="0.25">
      <c r="A7670" s="56">
        <v>462341</v>
      </c>
      <c r="B7670" s="81">
        <v>71193478</v>
      </c>
      <c r="C7670" s="71">
        <v>37200</v>
      </c>
      <c r="D7670" s="35" t="s">
        <v>1235</v>
      </c>
      <c r="E7670" s="62" t="s">
        <v>3458</v>
      </c>
      <c r="F7670" s="62" t="s">
        <v>3497</v>
      </c>
    </row>
    <row r="7671" spans="1:6" x14ac:dyDescent="0.25">
      <c r="A7671" s="56">
        <v>462341</v>
      </c>
      <c r="B7671" s="81">
        <v>71193478</v>
      </c>
      <c r="C7671" s="71">
        <v>57600</v>
      </c>
      <c r="D7671" s="35" t="s">
        <v>1235</v>
      </c>
      <c r="E7671" s="62" t="s">
        <v>3458</v>
      </c>
      <c r="F7671" s="62" t="s">
        <v>3497</v>
      </c>
    </row>
    <row r="7672" spans="1:6" x14ac:dyDescent="0.25">
      <c r="A7672" s="56">
        <v>462341</v>
      </c>
      <c r="B7672" s="81">
        <v>71193478</v>
      </c>
      <c r="C7672" s="71">
        <v>1674</v>
      </c>
      <c r="D7672" s="35" t="s">
        <v>1235</v>
      </c>
      <c r="E7672" s="62" t="s">
        <v>3458</v>
      </c>
      <c r="F7672" s="62" t="s">
        <v>3497</v>
      </c>
    </row>
    <row r="7673" spans="1:6" x14ac:dyDescent="0.25">
      <c r="A7673" s="56">
        <v>462341</v>
      </c>
      <c r="B7673" s="81">
        <v>71193478</v>
      </c>
      <c r="C7673" s="71">
        <v>850000</v>
      </c>
      <c r="D7673" s="35" t="s">
        <v>1235</v>
      </c>
      <c r="E7673" s="62" t="s">
        <v>3458</v>
      </c>
      <c r="F7673" s="62" t="s">
        <v>3497</v>
      </c>
    </row>
    <row r="7674" spans="1:6" x14ac:dyDescent="0.25">
      <c r="A7674" s="56">
        <v>462341</v>
      </c>
      <c r="B7674" s="81">
        <v>71193478</v>
      </c>
      <c r="C7674" s="71">
        <v>138618</v>
      </c>
      <c r="D7674" s="35" t="s">
        <v>1235</v>
      </c>
      <c r="E7674" s="62" t="s">
        <v>3458</v>
      </c>
      <c r="F7674" s="62" t="s">
        <v>3497</v>
      </c>
    </row>
    <row r="7675" spans="1:6" x14ac:dyDescent="0.25">
      <c r="A7675" s="56">
        <v>462341</v>
      </c>
      <c r="B7675" s="81">
        <v>71193478</v>
      </c>
      <c r="C7675" s="71">
        <v>1260000</v>
      </c>
      <c r="D7675" s="35" t="s">
        <v>1235</v>
      </c>
      <c r="E7675" s="62" t="s">
        <v>3458</v>
      </c>
      <c r="F7675" s="62" t="s">
        <v>3497</v>
      </c>
    </row>
    <row r="7676" spans="1:6" x14ac:dyDescent="0.25">
      <c r="A7676" s="56">
        <v>462341</v>
      </c>
      <c r="B7676" s="81">
        <v>71193478</v>
      </c>
      <c r="C7676" s="71">
        <v>636000</v>
      </c>
      <c r="D7676" s="35" t="s">
        <v>1235</v>
      </c>
      <c r="E7676" s="62" t="s">
        <v>3458</v>
      </c>
      <c r="F7676" s="62" t="s">
        <v>3497</v>
      </c>
    </row>
    <row r="7677" spans="1:6" x14ac:dyDescent="0.25">
      <c r="A7677" s="56">
        <v>462341</v>
      </c>
      <c r="B7677" s="81">
        <v>71193478</v>
      </c>
      <c r="C7677" s="71">
        <v>2882</v>
      </c>
      <c r="D7677" s="35" t="s">
        <v>1235</v>
      </c>
      <c r="E7677" s="62" t="s">
        <v>3458</v>
      </c>
      <c r="F7677" s="62" t="s">
        <v>3497</v>
      </c>
    </row>
    <row r="7678" spans="1:6" x14ac:dyDescent="0.25">
      <c r="A7678" s="56">
        <v>462341</v>
      </c>
      <c r="B7678" s="81">
        <v>71193478</v>
      </c>
      <c r="C7678" s="71">
        <v>189</v>
      </c>
      <c r="D7678" s="35" t="s">
        <v>1235</v>
      </c>
      <c r="E7678" s="62" t="s">
        <v>3458</v>
      </c>
      <c r="F7678" s="62" t="s">
        <v>3497</v>
      </c>
    </row>
    <row r="7679" spans="1:6" x14ac:dyDescent="0.25">
      <c r="A7679" s="56">
        <v>462341</v>
      </c>
      <c r="B7679" s="81">
        <v>71193478</v>
      </c>
      <c r="C7679" s="71">
        <v>8558</v>
      </c>
      <c r="D7679" s="35" t="s">
        <v>1235</v>
      </c>
      <c r="E7679" s="62" t="s">
        <v>3458</v>
      </c>
      <c r="F7679" s="62" t="s">
        <v>3497</v>
      </c>
    </row>
    <row r="7680" spans="1:6" x14ac:dyDescent="0.25">
      <c r="A7680" s="56">
        <v>462341</v>
      </c>
      <c r="B7680" s="81">
        <v>71193478</v>
      </c>
      <c r="C7680" s="71">
        <v>1305</v>
      </c>
      <c r="D7680" s="35" t="s">
        <v>1235</v>
      </c>
      <c r="E7680" s="62" t="s">
        <v>3458</v>
      </c>
      <c r="F7680" s="62" t="s">
        <v>3497</v>
      </c>
    </row>
    <row r="7681" spans="1:6" x14ac:dyDescent="0.25">
      <c r="A7681" s="56">
        <v>462341</v>
      </c>
      <c r="B7681" s="81">
        <v>71193478</v>
      </c>
      <c r="C7681" s="71">
        <v>110160</v>
      </c>
      <c r="D7681" s="35" t="s">
        <v>1235</v>
      </c>
      <c r="E7681" s="62" t="s">
        <v>3458</v>
      </c>
      <c r="F7681" s="62" t="s">
        <v>3497</v>
      </c>
    </row>
    <row r="7682" spans="1:6" x14ac:dyDescent="0.25">
      <c r="A7682" s="56">
        <v>462341</v>
      </c>
      <c r="B7682" s="81">
        <v>71193478</v>
      </c>
      <c r="C7682" s="71">
        <v>19709</v>
      </c>
      <c r="D7682" s="35" t="s">
        <v>1235</v>
      </c>
      <c r="E7682" s="62" t="s">
        <v>3458</v>
      </c>
      <c r="F7682" s="62" t="s">
        <v>3497</v>
      </c>
    </row>
    <row r="7683" spans="1:6" x14ac:dyDescent="0.25">
      <c r="A7683" s="56">
        <v>462341</v>
      </c>
      <c r="B7683" s="81">
        <v>71193478</v>
      </c>
      <c r="C7683" s="71">
        <v>28644</v>
      </c>
      <c r="D7683" s="35" t="s">
        <v>1235</v>
      </c>
      <c r="E7683" s="62" t="s">
        <v>3458</v>
      </c>
      <c r="F7683" s="62" t="s">
        <v>3497</v>
      </c>
    </row>
    <row r="7684" spans="1:6" x14ac:dyDescent="0.25">
      <c r="A7684" s="56">
        <v>462341</v>
      </c>
      <c r="B7684" s="81">
        <v>71193478</v>
      </c>
      <c r="C7684" s="71">
        <v>12312</v>
      </c>
      <c r="D7684" s="35" t="s">
        <v>1235</v>
      </c>
      <c r="E7684" s="62" t="s">
        <v>3458</v>
      </c>
      <c r="F7684" s="62" t="s">
        <v>3497</v>
      </c>
    </row>
    <row r="7685" spans="1:6" x14ac:dyDescent="0.25">
      <c r="A7685" s="56">
        <v>462341</v>
      </c>
      <c r="B7685" s="81">
        <v>71193478</v>
      </c>
      <c r="C7685" s="71">
        <v>4692</v>
      </c>
      <c r="D7685" s="35" t="s">
        <v>1235</v>
      </c>
      <c r="E7685" s="62" t="s">
        <v>3458</v>
      </c>
      <c r="F7685" s="62" t="s">
        <v>3497</v>
      </c>
    </row>
    <row r="7686" spans="1:6" x14ac:dyDescent="0.25">
      <c r="A7686" s="56">
        <v>462341</v>
      </c>
      <c r="B7686" s="81">
        <v>71193478</v>
      </c>
      <c r="C7686" s="71">
        <v>106549</v>
      </c>
      <c r="D7686" s="35" t="s">
        <v>1235</v>
      </c>
      <c r="E7686" s="62" t="s">
        <v>3458</v>
      </c>
      <c r="F7686" s="62" t="s">
        <v>3497</v>
      </c>
    </row>
    <row r="7687" spans="1:6" x14ac:dyDescent="0.25">
      <c r="A7687" s="56">
        <v>462341</v>
      </c>
      <c r="B7687" s="81">
        <v>71193478</v>
      </c>
      <c r="C7687" s="71">
        <v>0</v>
      </c>
      <c r="D7687" s="35" t="s">
        <v>1235</v>
      </c>
      <c r="E7687" s="62" t="s">
        <v>3458</v>
      </c>
      <c r="F7687" s="62" t="s">
        <v>3497</v>
      </c>
    </row>
    <row r="7688" spans="1:6" x14ac:dyDescent="0.25">
      <c r="A7688" s="56">
        <v>462341</v>
      </c>
      <c r="B7688" s="82">
        <v>71193478</v>
      </c>
      <c r="C7688" s="74">
        <v>44548</v>
      </c>
      <c r="D7688" s="70" t="s">
        <v>531</v>
      </c>
      <c r="E7688" s="62" t="s">
        <v>3458</v>
      </c>
      <c r="F7688" s="62" t="s">
        <v>3497</v>
      </c>
    </row>
    <row r="7689" spans="1:6" x14ac:dyDescent="0.25">
      <c r="A7689" s="56">
        <v>462341</v>
      </c>
      <c r="B7689" s="81">
        <v>71193478</v>
      </c>
      <c r="C7689" s="71">
        <v>446250</v>
      </c>
      <c r="D7689" s="35" t="s">
        <v>1235</v>
      </c>
      <c r="E7689" s="62" t="s">
        <v>3458</v>
      </c>
      <c r="F7689" s="62" t="s">
        <v>3497</v>
      </c>
    </row>
    <row r="7690" spans="1:6" x14ac:dyDescent="0.25">
      <c r="A7690" s="56">
        <v>462341</v>
      </c>
      <c r="B7690" s="81">
        <v>71193478</v>
      </c>
      <c r="C7690" s="71">
        <v>123380</v>
      </c>
      <c r="D7690" s="35" t="s">
        <v>1235</v>
      </c>
      <c r="E7690" s="62" t="s">
        <v>3458</v>
      </c>
      <c r="F7690" s="62" t="s">
        <v>3497</v>
      </c>
    </row>
    <row r="7691" spans="1:6" x14ac:dyDescent="0.25">
      <c r="A7691" s="56">
        <v>462341</v>
      </c>
      <c r="B7691" s="81">
        <v>71193478</v>
      </c>
      <c r="C7691" s="71">
        <v>25600</v>
      </c>
      <c r="D7691" s="35" t="s">
        <v>1235</v>
      </c>
      <c r="E7691" s="62" t="s">
        <v>3458</v>
      </c>
      <c r="F7691" s="62" t="s">
        <v>3497</v>
      </c>
    </row>
    <row r="7692" spans="1:6" x14ac:dyDescent="0.25">
      <c r="A7692" s="56">
        <v>462341</v>
      </c>
      <c r="B7692" s="81">
        <v>71193478</v>
      </c>
      <c r="C7692" s="71">
        <v>11494</v>
      </c>
      <c r="D7692" s="35" t="s">
        <v>1235</v>
      </c>
      <c r="E7692" s="62" t="s">
        <v>3458</v>
      </c>
      <c r="F7692" s="62" t="s">
        <v>3497</v>
      </c>
    </row>
    <row r="7693" spans="1:6" x14ac:dyDescent="0.25">
      <c r="A7693" s="56">
        <v>462341</v>
      </c>
      <c r="B7693" s="81">
        <v>71193478</v>
      </c>
      <c r="C7693" s="71">
        <v>15266</v>
      </c>
      <c r="D7693" s="35" t="s">
        <v>1235</v>
      </c>
      <c r="E7693" s="62" t="s">
        <v>3458</v>
      </c>
      <c r="F7693" s="62" t="s">
        <v>3497</v>
      </c>
    </row>
    <row r="7694" spans="1:6" x14ac:dyDescent="0.25">
      <c r="A7694" s="56">
        <v>462341</v>
      </c>
      <c r="B7694" s="81">
        <v>71193478</v>
      </c>
      <c r="C7694" s="71">
        <v>29988</v>
      </c>
      <c r="D7694" s="35" t="s">
        <v>1235</v>
      </c>
      <c r="E7694" s="62" t="s">
        <v>3458</v>
      </c>
      <c r="F7694" s="62" t="s">
        <v>3497</v>
      </c>
    </row>
    <row r="7695" spans="1:6" x14ac:dyDescent="0.25">
      <c r="A7695" s="56">
        <v>462341</v>
      </c>
      <c r="B7695" s="81">
        <v>71193478</v>
      </c>
      <c r="C7695" s="71">
        <v>181700</v>
      </c>
      <c r="D7695" s="35" t="s">
        <v>1235</v>
      </c>
      <c r="E7695" s="62" t="s">
        <v>3458</v>
      </c>
      <c r="F7695" s="62" t="s">
        <v>3497</v>
      </c>
    </row>
    <row r="7696" spans="1:6" x14ac:dyDescent="0.25">
      <c r="A7696" s="56">
        <v>462341</v>
      </c>
      <c r="B7696" s="81">
        <v>71193478</v>
      </c>
      <c r="C7696" s="71">
        <v>12084</v>
      </c>
      <c r="D7696" s="35" t="s">
        <v>1235</v>
      </c>
      <c r="E7696" s="62" t="s">
        <v>3458</v>
      </c>
      <c r="F7696" s="62" t="s">
        <v>3497</v>
      </c>
    </row>
    <row r="7697" spans="1:6" x14ac:dyDescent="0.25">
      <c r="A7697" s="56">
        <v>462341</v>
      </c>
      <c r="B7697" s="81">
        <v>71193478</v>
      </c>
      <c r="C7697" s="71">
        <v>104234</v>
      </c>
      <c r="D7697" s="35" t="s">
        <v>1235</v>
      </c>
      <c r="E7697" s="62" t="s">
        <v>3458</v>
      </c>
      <c r="F7697" s="62" t="s">
        <v>3497</v>
      </c>
    </row>
    <row r="7698" spans="1:6" x14ac:dyDescent="0.25">
      <c r="A7698" s="56">
        <v>462341</v>
      </c>
      <c r="B7698" s="81">
        <v>71193478</v>
      </c>
      <c r="C7698" s="71">
        <v>24493</v>
      </c>
      <c r="D7698" s="35" t="s">
        <v>1235</v>
      </c>
      <c r="E7698" s="62" t="s">
        <v>3458</v>
      </c>
      <c r="F7698" s="62" t="s">
        <v>3497</v>
      </c>
    </row>
    <row r="7699" spans="1:6" x14ac:dyDescent="0.25">
      <c r="A7699" s="56">
        <v>462341</v>
      </c>
      <c r="B7699" s="81">
        <v>71193478</v>
      </c>
      <c r="C7699" s="71">
        <v>25433</v>
      </c>
      <c r="D7699" s="35" t="s">
        <v>1235</v>
      </c>
      <c r="E7699" s="62" t="s">
        <v>3458</v>
      </c>
      <c r="F7699" s="62" t="s">
        <v>3497</v>
      </c>
    </row>
    <row r="7700" spans="1:6" x14ac:dyDescent="0.25">
      <c r="A7700" s="56">
        <v>462341</v>
      </c>
      <c r="B7700" s="81">
        <v>71193478</v>
      </c>
      <c r="C7700" s="71">
        <v>43200</v>
      </c>
      <c r="D7700" s="35" t="s">
        <v>1235</v>
      </c>
      <c r="E7700" s="62" t="s">
        <v>3458</v>
      </c>
      <c r="F7700" s="62" t="s">
        <v>3497</v>
      </c>
    </row>
    <row r="7701" spans="1:6" x14ac:dyDescent="0.25">
      <c r="A7701" s="56">
        <v>462341</v>
      </c>
      <c r="B7701" s="81">
        <v>71193478</v>
      </c>
      <c r="C7701" s="71">
        <v>18000</v>
      </c>
      <c r="D7701" s="35" t="s">
        <v>1235</v>
      </c>
      <c r="E7701" s="62" t="s">
        <v>3458</v>
      </c>
      <c r="F7701" s="62" t="s">
        <v>3497</v>
      </c>
    </row>
    <row r="7702" spans="1:6" x14ac:dyDescent="0.25">
      <c r="A7702" s="56">
        <v>462341</v>
      </c>
      <c r="B7702" s="81">
        <v>71193478</v>
      </c>
      <c r="C7702" s="71">
        <v>58320</v>
      </c>
      <c r="D7702" s="35" t="s">
        <v>1235</v>
      </c>
      <c r="E7702" s="62" t="s">
        <v>3458</v>
      </c>
      <c r="F7702" s="62" t="s">
        <v>3497</v>
      </c>
    </row>
    <row r="7703" spans="1:6" x14ac:dyDescent="0.25">
      <c r="A7703" s="56">
        <v>462341</v>
      </c>
      <c r="B7703" s="81">
        <v>71193478</v>
      </c>
      <c r="C7703" s="71">
        <v>3060</v>
      </c>
      <c r="D7703" s="35" t="s">
        <v>1235</v>
      </c>
      <c r="E7703" s="62" t="s">
        <v>3458</v>
      </c>
      <c r="F7703" s="62" t="s">
        <v>3497</v>
      </c>
    </row>
    <row r="7704" spans="1:6" x14ac:dyDescent="0.25">
      <c r="A7704" s="56">
        <v>462341</v>
      </c>
      <c r="B7704" s="81">
        <v>71193478</v>
      </c>
      <c r="C7704" s="71">
        <v>3600</v>
      </c>
      <c r="D7704" s="35" t="s">
        <v>1235</v>
      </c>
      <c r="E7704" s="62" t="s">
        <v>3458</v>
      </c>
      <c r="F7704" s="62" t="s">
        <v>3497</v>
      </c>
    </row>
    <row r="7705" spans="1:6" x14ac:dyDescent="0.25">
      <c r="A7705" s="56">
        <v>462341</v>
      </c>
      <c r="B7705" s="81">
        <v>71193478</v>
      </c>
      <c r="C7705" s="71">
        <v>9000</v>
      </c>
      <c r="D7705" s="35" t="s">
        <v>1235</v>
      </c>
      <c r="E7705" s="62" t="s">
        <v>3458</v>
      </c>
      <c r="F7705" s="62" t="s">
        <v>3497</v>
      </c>
    </row>
    <row r="7706" spans="1:6" x14ac:dyDescent="0.25">
      <c r="A7706" s="56">
        <v>462341</v>
      </c>
      <c r="B7706" s="81">
        <v>71193478</v>
      </c>
      <c r="C7706" s="71">
        <v>19800</v>
      </c>
      <c r="D7706" s="35" t="s">
        <v>1235</v>
      </c>
      <c r="E7706" s="62" t="s">
        <v>3458</v>
      </c>
      <c r="F7706" s="62" t="s">
        <v>3497</v>
      </c>
    </row>
    <row r="7707" spans="1:6" x14ac:dyDescent="0.25">
      <c r="A7707" s="56">
        <v>462341</v>
      </c>
      <c r="B7707" s="81">
        <v>71193478</v>
      </c>
      <c r="C7707" s="71">
        <v>48000</v>
      </c>
      <c r="D7707" s="35" t="s">
        <v>1235</v>
      </c>
      <c r="E7707" s="62" t="s">
        <v>3458</v>
      </c>
      <c r="F7707" s="62" t="s">
        <v>3497</v>
      </c>
    </row>
    <row r="7708" spans="1:6" x14ac:dyDescent="0.25">
      <c r="A7708" s="56">
        <v>462341</v>
      </c>
      <c r="B7708" s="81">
        <v>71193478</v>
      </c>
      <c r="C7708" s="71">
        <v>72321</v>
      </c>
      <c r="D7708" s="35" t="s">
        <v>1235</v>
      </c>
      <c r="E7708" s="62" t="s">
        <v>3458</v>
      </c>
      <c r="F7708" s="62" t="s">
        <v>3497</v>
      </c>
    </row>
    <row r="7709" spans="1:6" x14ac:dyDescent="0.25">
      <c r="A7709" s="56">
        <v>462341</v>
      </c>
      <c r="B7709" s="81">
        <v>71193478</v>
      </c>
      <c r="C7709" s="71">
        <v>607</v>
      </c>
      <c r="D7709" s="35" t="s">
        <v>1235</v>
      </c>
      <c r="E7709" s="62" t="s">
        <v>3458</v>
      </c>
      <c r="F7709" s="62" t="s">
        <v>3497</v>
      </c>
    </row>
    <row r="7710" spans="1:6" x14ac:dyDescent="0.25">
      <c r="A7710" s="56">
        <v>462341</v>
      </c>
      <c r="B7710" s="81">
        <v>71193478</v>
      </c>
      <c r="C7710" s="71">
        <v>24480</v>
      </c>
      <c r="D7710" s="35" t="s">
        <v>1235</v>
      </c>
      <c r="E7710" s="62" t="s">
        <v>3458</v>
      </c>
      <c r="F7710" s="62" t="s">
        <v>3497</v>
      </c>
    </row>
    <row r="7711" spans="1:6" x14ac:dyDescent="0.25">
      <c r="A7711" s="56">
        <v>462341</v>
      </c>
      <c r="B7711" s="82">
        <v>71193478</v>
      </c>
      <c r="C7711" s="74">
        <v>41400</v>
      </c>
      <c r="D7711" s="70" t="s">
        <v>531</v>
      </c>
      <c r="E7711" s="62" t="s">
        <v>3458</v>
      </c>
      <c r="F7711" s="62" t="s">
        <v>3497</v>
      </c>
    </row>
    <row r="7712" spans="1:6" x14ac:dyDescent="0.25">
      <c r="A7712" s="56">
        <v>462341</v>
      </c>
      <c r="B7712" s="81">
        <v>71193478</v>
      </c>
      <c r="C7712" s="71">
        <v>0</v>
      </c>
      <c r="D7712" s="35" t="s">
        <v>1235</v>
      </c>
      <c r="E7712" s="62" t="s">
        <v>3458</v>
      </c>
      <c r="F7712" s="62" t="s">
        <v>3497</v>
      </c>
    </row>
    <row r="7713" spans="1:6" x14ac:dyDescent="0.25">
      <c r="A7713" s="56">
        <v>462341</v>
      </c>
      <c r="B7713" s="81">
        <v>71193478</v>
      </c>
      <c r="C7713" s="71">
        <v>0</v>
      </c>
      <c r="D7713" s="35" t="s">
        <v>1235</v>
      </c>
      <c r="E7713" s="62" t="s">
        <v>3458</v>
      </c>
      <c r="F7713" s="62" t="s">
        <v>3497</v>
      </c>
    </row>
    <row r="7714" spans="1:6" x14ac:dyDescent="0.25">
      <c r="A7714" s="56">
        <v>462341</v>
      </c>
      <c r="B7714" s="81">
        <v>71193478</v>
      </c>
      <c r="C7714" s="71">
        <v>285600</v>
      </c>
      <c r="D7714" s="70" t="s">
        <v>419</v>
      </c>
      <c r="E7714" s="62" t="s">
        <v>3458</v>
      </c>
      <c r="F7714" s="62" t="s">
        <v>3497</v>
      </c>
    </row>
    <row r="7715" spans="1:6" x14ac:dyDescent="0.25">
      <c r="A7715" s="56">
        <v>462341</v>
      </c>
      <c r="B7715" s="81">
        <v>71193478</v>
      </c>
      <c r="C7715" s="71">
        <v>0</v>
      </c>
      <c r="D7715" s="35" t="s">
        <v>1235</v>
      </c>
      <c r="E7715" s="62" t="s">
        <v>3458</v>
      </c>
      <c r="F7715" s="62" t="s">
        <v>3497</v>
      </c>
    </row>
    <row r="7716" spans="1:6" x14ac:dyDescent="0.25">
      <c r="A7716" s="56">
        <v>462341</v>
      </c>
      <c r="B7716" s="81">
        <v>71193478</v>
      </c>
      <c r="C7716" s="71">
        <v>224000</v>
      </c>
      <c r="D7716" s="70" t="s">
        <v>419</v>
      </c>
      <c r="E7716" s="62" t="s">
        <v>3458</v>
      </c>
      <c r="F7716" s="62" t="s">
        <v>3497</v>
      </c>
    </row>
    <row r="7717" spans="1:6" x14ac:dyDescent="0.25">
      <c r="A7717" s="56">
        <v>462341</v>
      </c>
      <c r="B7717" s="81">
        <v>71193478</v>
      </c>
      <c r="C7717" s="71">
        <v>7000</v>
      </c>
      <c r="D7717" s="70" t="s">
        <v>419</v>
      </c>
      <c r="E7717" s="62" t="s">
        <v>3458</v>
      </c>
      <c r="F7717" s="62" t="s">
        <v>3497</v>
      </c>
    </row>
    <row r="7718" spans="1:6" x14ac:dyDescent="0.25">
      <c r="A7718" s="56">
        <v>462341</v>
      </c>
      <c r="B7718" s="81">
        <v>71193478</v>
      </c>
      <c r="C7718" s="71">
        <v>0</v>
      </c>
      <c r="D7718" s="35" t="s">
        <v>1235</v>
      </c>
      <c r="E7718" s="62" t="s">
        <v>3458</v>
      </c>
      <c r="F7718" s="62" t="s">
        <v>3497</v>
      </c>
    </row>
    <row r="7719" spans="1:6" x14ac:dyDescent="0.25">
      <c r="A7719" s="56">
        <v>462341</v>
      </c>
      <c r="B7719" s="81">
        <v>71193478</v>
      </c>
      <c r="C7719" s="71">
        <v>3946050</v>
      </c>
      <c r="D7719" s="35" t="s">
        <v>424</v>
      </c>
      <c r="E7719" s="62" t="s">
        <v>3458</v>
      </c>
      <c r="F7719" s="62" t="s">
        <v>3497</v>
      </c>
    </row>
    <row r="7720" spans="1:6" x14ac:dyDescent="0.25">
      <c r="A7720" s="56">
        <v>462341</v>
      </c>
      <c r="B7720" s="81">
        <v>71193478</v>
      </c>
      <c r="C7720" s="71">
        <v>38587</v>
      </c>
      <c r="D7720" s="35" t="s">
        <v>1235</v>
      </c>
      <c r="E7720" s="62" t="s">
        <v>3458</v>
      </c>
      <c r="F7720" s="62" t="s">
        <v>3497</v>
      </c>
    </row>
    <row r="7721" spans="1:6" x14ac:dyDescent="0.25">
      <c r="A7721" s="56">
        <v>462345</v>
      </c>
      <c r="B7721" s="80">
        <v>3245164</v>
      </c>
      <c r="C7721" s="71">
        <v>1365300</v>
      </c>
      <c r="D7721" s="35" t="s">
        <v>424</v>
      </c>
      <c r="E7721" s="62" t="s">
        <v>3458</v>
      </c>
      <c r="F7721" s="56" t="s">
        <v>3499</v>
      </c>
    </row>
    <row r="7722" spans="1:6" x14ac:dyDescent="0.25">
      <c r="A7722" s="56">
        <v>462345</v>
      </c>
      <c r="B7722" s="80">
        <v>3245164</v>
      </c>
      <c r="C7722" s="71">
        <v>119495</v>
      </c>
      <c r="D7722" s="35" t="s">
        <v>1235</v>
      </c>
      <c r="E7722" s="62" t="s">
        <v>3458</v>
      </c>
      <c r="F7722" s="56" t="s">
        <v>3499</v>
      </c>
    </row>
    <row r="7723" spans="1:6" x14ac:dyDescent="0.25">
      <c r="A7723" s="56">
        <v>462345</v>
      </c>
      <c r="B7723" s="80">
        <v>3245164</v>
      </c>
      <c r="C7723" s="71">
        <v>6978</v>
      </c>
      <c r="D7723" s="35" t="s">
        <v>1235</v>
      </c>
      <c r="E7723" s="62" t="s">
        <v>3458</v>
      </c>
      <c r="F7723" s="56" t="s">
        <v>3499</v>
      </c>
    </row>
    <row r="7724" spans="1:6" x14ac:dyDescent="0.25">
      <c r="A7724" s="56">
        <v>462345</v>
      </c>
      <c r="B7724" s="80">
        <v>3245164</v>
      </c>
      <c r="C7724" s="71">
        <v>248400</v>
      </c>
      <c r="D7724" s="35" t="s">
        <v>424</v>
      </c>
      <c r="E7724" s="62" t="s">
        <v>3458</v>
      </c>
      <c r="F7724" s="56" t="s">
        <v>3499</v>
      </c>
    </row>
    <row r="7725" spans="1:6" x14ac:dyDescent="0.25">
      <c r="A7725" s="56">
        <v>462345</v>
      </c>
      <c r="B7725" s="80">
        <v>3245164</v>
      </c>
      <c r="C7725" s="71">
        <v>712000</v>
      </c>
      <c r="D7725" s="35" t="s">
        <v>1235</v>
      </c>
      <c r="E7725" s="62" t="s">
        <v>3458</v>
      </c>
      <c r="F7725" s="56" t="s">
        <v>3499</v>
      </c>
    </row>
    <row r="7726" spans="1:6" x14ac:dyDescent="0.25">
      <c r="A7726" s="56">
        <v>462345</v>
      </c>
      <c r="B7726" s="80">
        <v>3245164</v>
      </c>
      <c r="C7726" s="71">
        <v>1365300</v>
      </c>
      <c r="D7726" s="35" t="s">
        <v>424</v>
      </c>
      <c r="E7726" s="62" t="s">
        <v>3458</v>
      </c>
      <c r="F7726" s="56" t="s">
        <v>3499</v>
      </c>
    </row>
    <row r="7727" spans="1:6" x14ac:dyDescent="0.25">
      <c r="A7727" s="56">
        <v>462345</v>
      </c>
      <c r="B7727" s="80">
        <v>3245164</v>
      </c>
      <c r="C7727" s="71">
        <v>119495</v>
      </c>
      <c r="D7727" s="35" t="s">
        <v>1235</v>
      </c>
      <c r="E7727" s="62" t="s">
        <v>3458</v>
      </c>
      <c r="F7727" s="56" t="s">
        <v>3499</v>
      </c>
    </row>
    <row r="7728" spans="1:6" x14ac:dyDescent="0.25">
      <c r="A7728" s="56">
        <v>462345</v>
      </c>
      <c r="B7728" s="80">
        <v>3245164</v>
      </c>
      <c r="C7728" s="71">
        <v>6978</v>
      </c>
      <c r="D7728" s="35" t="s">
        <v>1235</v>
      </c>
      <c r="E7728" s="62" t="s">
        <v>3458</v>
      </c>
      <c r="F7728" s="56" t="s">
        <v>3499</v>
      </c>
    </row>
    <row r="7729" spans="1:6" x14ac:dyDescent="0.25">
      <c r="A7729" s="56">
        <v>462345</v>
      </c>
      <c r="B7729" s="80">
        <v>3245164</v>
      </c>
      <c r="C7729" s="71">
        <v>248400</v>
      </c>
      <c r="D7729" s="35" t="s">
        <v>424</v>
      </c>
      <c r="E7729" s="62" t="s">
        <v>3458</v>
      </c>
      <c r="F7729" s="56" t="s">
        <v>3499</v>
      </c>
    </row>
    <row r="7730" spans="1:6" x14ac:dyDescent="0.25">
      <c r="A7730" s="56">
        <v>462345</v>
      </c>
      <c r="B7730" s="80">
        <v>3245164</v>
      </c>
      <c r="C7730" s="71">
        <v>712000</v>
      </c>
      <c r="D7730" s="35" t="s">
        <v>1235</v>
      </c>
      <c r="E7730" s="62" t="s">
        <v>3458</v>
      </c>
      <c r="F7730" s="56" t="s">
        <v>3499</v>
      </c>
    </row>
    <row r="7731" spans="1:6" x14ac:dyDescent="0.25">
      <c r="A7731" s="56">
        <v>462353</v>
      </c>
      <c r="B7731" s="81">
        <v>5660814</v>
      </c>
      <c r="C7731" s="71">
        <v>15200</v>
      </c>
      <c r="D7731" s="35" t="s">
        <v>1235</v>
      </c>
      <c r="E7731" s="62" t="s">
        <v>3458</v>
      </c>
      <c r="F7731" s="62" t="s">
        <v>3497</v>
      </c>
    </row>
    <row r="7732" spans="1:6" x14ac:dyDescent="0.25">
      <c r="A7732" s="56">
        <v>462353</v>
      </c>
      <c r="B7732" s="81">
        <v>5660814</v>
      </c>
      <c r="C7732" s="71">
        <v>8058</v>
      </c>
      <c r="D7732" s="35" t="s">
        <v>1235</v>
      </c>
      <c r="E7732" s="62" t="s">
        <v>3458</v>
      </c>
      <c r="F7732" s="62" t="s">
        <v>3497</v>
      </c>
    </row>
    <row r="7733" spans="1:6" x14ac:dyDescent="0.25">
      <c r="A7733" s="56">
        <v>462353</v>
      </c>
      <c r="B7733" s="81">
        <v>5660814</v>
      </c>
      <c r="C7733" s="71">
        <v>74250</v>
      </c>
      <c r="D7733" s="35" t="s">
        <v>1235</v>
      </c>
      <c r="E7733" s="62" t="s">
        <v>3458</v>
      </c>
      <c r="F7733" s="62" t="s">
        <v>3497</v>
      </c>
    </row>
    <row r="7734" spans="1:6" x14ac:dyDescent="0.25">
      <c r="A7734" s="56">
        <v>462387</v>
      </c>
      <c r="B7734" s="81">
        <v>6019074</v>
      </c>
      <c r="C7734" s="71">
        <v>157600</v>
      </c>
      <c r="D7734" s="35" t="s">
        <v>1235</v>
      </c>
      <c r="E7734" s="62" t="s">
        <v>3458</v>
      </c>
      <c r="F7734" s="62" t="s">
        <v>3497</v>
      </c>
    </row>
    <row r="7735" spans="1:6" x14ac:dyDescent="0.25">
      <c r="A7735" s="56">
        <v>462387</v>
      </c>
      <c r="B7735" s="81">
        <v>6019074</v>
      </c>
      <c r="C7735" s="71">
        <v>7110</v>
      </c>
      <c r="D7735" s="35" t="s">
        <v>1235</v>
      </c>
      <c r="E7735" s="62" t="s">
        <v>3458</v>
      </c>
      <c r="F7735" s="62" t="s">
        <v>3497</v>
      </c>
    </row>
    <row r="7736" spans="1:6" x14ac:dyDescent="0.25">
      <c r="A7736" s="56">
        <v>462387</v>
      </c>
      <c r="B7736" s="81">
        <v>6019074</v>
      </c>
      <c r="C7736" s="71">
        <v>20535</v>
      </c>
      <c r="D7736" s="35" t="s">
        <v>1235</v>
      </c>
      <c r="E7736" s="62" t="s">
        <v>3458</v>
      </c>
      <c r="F7736" s="62" t="s">
        <v>3497</v>
      </c>
    </row>
    <row r="7737" spans="1:6" x14ac:dyDescent="0.25">
      <c r="A7737" s="56">
        <v>462387</v>
      </c>
      <c r="B7737" s="81">
        <v>6019074</v>
      </c>
      <c r="C7737" s="71">
        <v>4900</v>
      </c>
      <c r="D7737" s="35" t="s">
        <v>1235</v>
      </c>
      <c r="E7737" s="62" t="s">
        <v>3458</v>
      </c>
      <c r="F7737" s="62" t="s">
        <v>3497</v>
      </c>
    </row>
    <row r="7738" spans="1:6" x14ac:dyDescent="0.25">
      <c r="A7738" s="56">
        <v>462387</v>
      </c>
      <c r="B7738" s="81">
        <v>6019074</v>
      </c>
      <c r="C7738" s="71">
        <v>88199</v>
      </c>
      <c r="D7738" s="35" t="s">
        <v>424</v>
      </c>
      <c r="E7738" s="62" t="s">
        <v>3458</v>
      </c>
      <c r="F7738" s="62" t="s">
        <v>3497</v>
      </c>
    </row>
    <row r="7739" spans="1:6" x14ac:dyDescent="0.25">
      <c r="A7739" s="56">
        <v>462387</v>
      </c>
      <c r="B7739" s="81">
        <v>6019074</v>
      </c>
      <c r="C7739" s="71">
        <v>330651</v>
      </c>
      <c r="D7739" s="35" t="s">
        <v>424</v>
      </c>
      <c r="E7739" s="62" t="s">
        <v>3458</v>
      </c>
      <c r="F7739" s="62" t="s">
        <v>3497</v>
      </c>
    </row>
    <row r="7740" spans="1:6" x14ac:dyDescent="0.25">
      <c r="A7740" s="56">
        <v>462387</v>
      </c>
      <c r="B7740" s="81">
        <v>6019074</v>
      </c>
      <c r="C7740" s="71">
        <v>1888393</v>
      </c>
      <c r="D7740" s="35" t="s">
        <v>424</v>
      </c>
      <c r="E7740" s="62" t="s">
        <v>3458</v>
      </c>
      <c r="F7740" s="62" t="s">
        <v>3497</v>
      </c>
    </row>
    <row r="7741" spans="1:6" x14ac:dyDescent="0.25">
      <c r="A7741" s="56">
        <v>462431</v>
      </c>
      <c r="B7741" s="80">
        <v>1505483</v>
      </c>
      <c r="C7741" s="57">
        <v>487052</v>
      </c>
      <c r="D7741" s="70" t="s">
        <v>531</v>
      </c>
      <c r="E7741" s="62" t="s">
        <v>3460</v>
      </c>
      <c r="F7741" s="62" t="s">
        <v>3494</v>
      </c>
    </row>
    <row r="7742" spans="1:6" x14ac:dyDescent="0.25">
      <c r="A7742" s="56">
        <v>462478</v>
      </c>
      <c r="B7742" s="81">
        <v>14569658</v>
      </c>
      <c r="C7742" s="71">
        <v>1116</v>
      </c>
      <c r="D7742" s="35" t="s">
        <v>1235</v>
      </c>
      <c r="E7742" s="62" t="s">
        <v>3458</v>
      </c>
      <c r="F7742" s="62" t="s">
        <v>3497</v>
      </c>
    </row>
    <row r="7743" spans="1:6" x14ac:dyDescent="0.25">
      <c r="A7743" s="56">
        <v>462478</v>
      </c>
      <c r="B7743" s="81">
        <v>14569658</v>
      </c>
      <c r="C7743" s="71">
        <v>41630</v>
      </c>
      <c r="D7743" s="35" t="s">
        <v>1235</v>
      </c>
      <c r="E7743" s="62" t="s">
        <v>3458</v>
      </c>
      <c r="F7743" s="62" t="s">
        <v>3497</v>
      </c>
    </row>
    <row r="7744" spans="1:6" x14ac:dyDescent="0.25">
      <c r="A7744" s="56">
        <v>462478</v>
      </c>
      <c r="B7744" s="81">
        <v>14569658</v>
      </c>
      <c r="C7744" s="71">
        <v>27700</v>
      </c>
      <c r="D7744" s="35" t="s">
        <v>1235</v>
      </c>
      <c r="E7744" s="62" t="s">
        <v>3458</v>
      </c>
      <c r="F7744" s="62" t="s">
        <v>3497</v>
      </c>
    </row>
    <row r="7745" spans="1:6" x14ac:dyDescent="0.25">
      <c r="A7745" s="56">
        <v>462478</v>
      </c>
      <c r="B7745" s="81">
        <v>14569658</v>
      </c>
      <c r="C7745" s="71">
        <v>553462</v>
      </c>
      <c r="D7745" s="35" t="s">
        <v>1235</v>
      </c>
      <c r="E7745" s="62" t="s">
        <v>3458</v>
      </c>
      <c r="F7745" s="62" t="s">
        <v>3497</v>
      </c>
    </row>
    <row r="7746" spans="1:6" x14ac:dyDescent="0.25">
      <c r="A7746" s="56">
        <v>462478</v>
      </c>
      <c r="B7746" s="81">
        <v>14569658</v>
      </c>
      <c r="C7746" s="71">
        <v>811459</v>
      </c>
      <c r="D7746" s="35" t="s">
        <v>1235</v>
      </c>
      <c r="E7746" s="62" t="s">
        <v>3458</v>
      </c>
      <c r="F7746" s="62" t="s">
        <v>3497</v>
      </c>
    </row>
    <row r="7747" spans="1:6" x14ac:dyDescent="0.25">
      <c r="A7747" s="56">
        <v>462478</v>
      </c>
      <c r="B7747" s="81">
        <v>14569658</v>
      </c>
      <c r="C7747" s="71">
        <v>592227</v>
      </c>
      <c r="D7747" s="35" t="s">
        <v>1235</v>
      </c>
      <c r="E7747" s="62" t="s">
        <v>3458</v>
      </c>
      <c r="F7747" s="62" t="s">
        <v>3497</v>
      </c>
    </row>
    <row r="7748" spans="1:6" x14ac:dyDescent="0.25">
      <c r="A7748" s="56">
        <v>462478</v>
      </c>
      <c r="B7748" s="81">
        <v>14569658</v>
      </c>
      <c r="C7748" s="71">
        <v>22988</v>
      </c>
      <c r="D7748" s="35" t="s">
        <v>1235</v>
      </c>
      <c r="E7748" s="62" t="s">
        <v>3458</v>
      </c>
      <c r="F7748" s="62" t="s">
        <v>3497</v>
      </c>
    </row>
    <row r="7749" spans="1:6" x14ac:dyDescent="0.25">
      <c r="A7749" s="56">
        <v>462478</v>
      </c>
      <c r="B7749" s="81">
        <v>14569658</v>
      </c>
      <c r="C7749" s="71">
        <v>222000</v>
      </c>
      <c r="D7749" s="35" t="s">
        <v>1235</v>
      </c>
      <c r="E7749" s="62" t="s">
        <v>3458</v>
      </c>
      <c r="F7749" s="62" t="s">
        <v>3497</v>
      </c>
    </row>
    <row r="7750" spans="1:6" x14ac:dyDescent="0.25">
      <c r="A7750" s="56">
        <v>462478</v>
      </c>
      <c r="B7750" s="81">
        <v>14569658</v>
      </c>
      <c r="C7750" s="71">
        <v>57600</v>
      </c>
      <c r="D7750" s="35" t="s">
        <v>1235</v>
      </c>
      <c r="E7750" s="62" t="s">
        <v>3458</v>
      </c>
      <c r="F7750" s="62" t="s">
        <v>3497</v>
      </c>
    </row>
    <row r="7751" spans="1:6" x14ac:dyDescent="0.25">
      <c r="A7751" s="56">
        <v>462478</v>
      </c>
      <c r="B7751" s="81">
        <v>14569658</v>
      </c>
      <c r="C7751" s="71">
        <v>37200</v>
      </c>
      <c r="D7751" s="35" t="s">
        <v>1235</v>
      </c>
      <c r="E7751" s="62" t="s">
        <v>3458</v>
      </c>
      <c r="F7751" s="62" t="s">
        <v>3497</v>
      </c>
    </row>
    <row r="7752" spans="1:6" x14ac:dyDescent="0.25">
      <c r="A7752" s="56">
        <v>462478</v>
      </c>
      <c r="B7752" s="81">
        <v>14569658</v>
      </c>
      <c r="C7752" s="71">
        <v>57600</v>
      </c>
      <c r="D7752" s="35" t="s">
        <v>1235</v>
      </c>
      <c r="E7752" s="62" t="s">
        <v>3458</v>
      </c>
      <c r="F7752" s="62" t="s">
        <v>3497</v>
      </c>
    </row>
    <row r="7753" spans="1:6" x14ac:dyDescent="0.25">
      <c r="A7753" s="56">
        <v>462478</v>
      </c>
      <c r="B7753" s="81">
        <v>14569658</v>
      </c>
      <c r="C7753" s="71">
        <v>158646</v>
      </c>
      <c r="D7753" s="35" t="s">
        <v>1235</v>
      </c>
      <c r="E7753" s="62" t="s">
        <v>3458</v>
      </c>
      <c r="F7753" s="62" t="s">
        <v>3497</v>
      </c>
    </row>
    <row r="7754" spans="1:6" x14ac:dyDescent="0.25">
      <c r="A7754" s="56">
        <v>462478</v>
      </c>
      <c r="B7754" s="81">
        <v>14569658</v>
      </c>
      <c r="C7754" s="71">
        <v>77280</v>
      </c>
      <c r="D7754" s="35" t="s">
        <v>1235</v>
      </c>
      <c r="E7754" s="62" t="s">
        <v>3458</v>
      </c>
      <c r="F7754" s="62" t="s">
        <v>3497</v>
      </c>
    </row>
    <row r="7755" spans="1:6" x14ac:dyDescent="0.25">
      <c r="A7755" s="56">
        <v>462478</v>
      </c>
      <c r="B7755" s="81">
        <v>14569658</v>
      </c>
      <c r="C7755" s="71">
        <v>870000</v>
      </c>
      <c r="D7755" s="35" t="s">
        <v>1235</v>
      </c>
      <c r="E7755" s="62" t="s">
        <v>3458</v>
      </c>
      <c r="F7755" s="62" t="s">
        <v>3497</v>
      </c>
    </row>
    <row r="7756" spans="1:6" x14ac:dyDescent="0.25">
      <c r="A7756" s="56">
        <v>462478</v>
      </c>
      <c r="B7756" s="81">
        <v>14569658</v>
      </c>
      <c r="C7756" s="71">
        <v>58475</v>
      </c>
      <c r="D7756" s="35" t="s">
        <v>1235</v>
      </c>
      <c r="E7756" s="62" t="s">
        <v>3458</v>
      </c>
      <c r="F7756" s="62" t="s">
        <v>3497</v>
      </c>
    </row>
    <row r="7757" spans="1:6" x14ac:dyDescent="0.25">
      <c r="A7757" s="56">
        <v>462480</v>
      </c>
      <c r="B7757" s="80">
        <v>2254643</v>
      </c>
      <c r="C7757" s="59">
        <v>500850</v>
      </c>
      <c r="D7757" s="35" t="s">
        <v>1235</v>
      </c>
      <c r="E7757" s="62" t="s">
        <v>3460</v>
      </c>
      <c r="F7757" s="62" t="s">
        <v>3494</v>
      </c>
    </row>
    <row r="7758" spans="1:6" x14ac:dyDescent="0.25">
      <c r="A7758" s="56">
        <v>462480</v>
      </c>
      <c r="B7758" s="80">
        <v>2254643</v>
      </c>
      <c r="C7758" s="59">
        <v>18882</v>
      </c>
      <c r="D7758" s="35" t="s">
        <v>1235</v>
      </c>
      <c r="E7758" s="62" t="s">
        <v>3460</v>
      </c>
      <c r="F7758" s="62" t="s">
        <v>3494</v>
      </c>
    </row>
    <row r="7759" spans="1:6" x14ac:dyDescent="0.25">
      <c r="A7759" s="56">
        <v>462480</v>
      </c>
      <c r="B7759" s="80">
        <v>2254643</v>
      </c>
      <c r="C7759" s="59">
        <v>14256</v>
      </c>
      <c r="D7759" s="35" t="s">
        <v>1235</v>
      </c>
      <c r="E7759" s="62" t="s">
        <v>3460</v>
      </c>
      <c r="F7759" s="62" t="s">
        <v>3494</v>
      </c>
    </row>
    <row r="7760" spans="1:6" x14ac:dyDescent="0.25">
      <c r="A7760" s="56">
        <v>462480</v>
      </c>
      <c r="B7760" s="80">
        <v>2254643</v>
      </c>
      <c r="C7760" s="59">
        <v>5346</v>
      </c>
      <c r="D7760" s="35" t="s">
        <v>1235</v>
      </c>
      <c r="E7760" s="62" t="s">
        <v>3460</v>
      </c>
      <c r="F7760" s="62" t="s">
        <v>3494</v>
      </c>
    </row>
    <row r="7761" spans="1:6" x14ac:dyDescent="0.25">
      <c r="A7761" s="56">
        <v>462480</v>
      </c>
      <c r="B7761" s="80">
        <v>2254643</v>
      </c>
      <c r="C7761" s="59">
        <v>242900</v>
      </c>
      <c r="D7761" s="35" t="s">
        <v>412</v>
      </c>
      <c r="E7761" s="62" t="s">
        <v>3460</v>
      </c>
      <c r="F7761" s="62" t="s">
        <v>3494</v>
      </c>
    </row>
    <row r="7762" spans="1:6" x14ac:dyDescent="0.25">
      <c r="A7762" s="56">
        <v>462496</v>
      </c>
      <c r="B7762" s="81">
        <v>5706867</v>
      </c>
      <c r="C7762" s="71">
        <v>97200</v>
      </c>
      <c r="D7762" s="35" t="s">
        <v>1235</v>
      </c>
      <c r="E7762" s="62" t="s">
        <v>3458</v>
      </c>
      <c r="F7762" s="62" t="s">
        <v>3497</v>
      </c>
    </row>
    <row r="7763" spans="1:6" x14ac:dyDescent="0.25">
      <c r="A7763" s="56">
        <v>462496</v>
      </c>
      <c r="B7763" s="81">
        <v>5706867</v>
      </c>
      <c r="C7763" s="71">
        <v>1674</v>
      </c>
      <c r="D7763" s="35" t="s">
        <v>1235</v>
      </c>
      <c r="E7763" s="62" t="s">
        <v>3458</v>
      </c>
      <c r="F7763" s="62" t="s">
        <v>3497</v>
      </c>
    </row>
    <row r="7764" spans="1:6" x14ac:dyDescent="0.25">
      <c r="A7764" s="56">
        <v>462496</v>
      </c>
      <c r="B7764" s="81">
        <v>5706867</v>
      </c>
      <c r="C7764" s="71">
        <v>32440</v>
      </c>
      <c r="D7764" s="35" t="s">
        <v>1235</v>
      </c>
      <c r="E7764" s="62" t="s">
        <v>3458</v>
      </c>
      <c r="F7764" s="62" t="s">
        <v>3497</v>
      </c>
    </row>
    <row r="7765" spans="1:6" x14ac:dyDescent="0.25">
      <c r="A7765" s="56">
        <v>462496</v>
      </c>
      <c r="B7765" s="81">
        <v>5706867</v>
      </c>
      <c r="C7765" s="71">
        <v>27700</v>
      </c>
      <c r="D7765" s="35" t="s">
        <v>1235</v>
      </c>
      <c r="E7765" s="62" t="s">
        <v>3458</v>
      </c>
      <c r="F7765" s="62" t="s">
        <v>3497</v>
      </c>
    </row>
    <row r="7766" spans="1:6" x14ac:dyDescent="0.25">
      <c r="A7766" s="56">
        <v>462496</v>
      </c>
      <c r="B7766" s="81">
        <v>5706867</v>
      </c>
      <c r="C7766" s="71">
        <v>35550</v>
      </c>
      <c r="D7766" s="35" t="s">
        <v>1235</v>
      </c>
      <c r="E7766" s="62" t="s">
        <v>3458</v>
      </c>
      <c r="F7766" s="62" t="s">
        <v>3497</v>
      </c>
    </row>
    <row r="7767" spans="1:6" x14ac:dyDescent="0.25">
      <c r="A7767" s="56">
        <v>462496</v>
      </c>
      <c r="B7767" s="81">
        <v>5706867</v>
      </c>
      <c r="C7767" s="71">
        <v>1690</v>
      </c>
      <c r="D7767" s="35" t="s">
        <v>1235</v>
      </c>
      <c r="E7767" s="62" t="s">
        <v>3458</v>
      </c>
      <c r="F7767" s="62" t="s">
        <v>3497</v>
      </c>
    </row>
    <row r="7768" spans="1:6" x14ac:dyDescent="0.25">
      <c r="A7768" s="56">
        <v>462496</v>
      </c>
      <c r="B7768" s="81">
        <v>5706867</v>
      </c>
      <c r="C7768" s="71">
        <v>27380</v>
      </c>
      <c r="D7768" s="35" t="s">
        <v>1235</v>
      </c>
      <c r="E7768" s="62" t="s">
        <v>3458</v>
      </c>
      <c r="F7768" s="62" t="s">
        <v>3497</v>
      </c>
    </row>
    <row r="7769" spans="1:6" x14ac:dyDescent="0.25">
      <c r="A7769" s="56">
        <v>462496</v>
      </c>
      <c r="B7769" s="81">
        <v>5706867</v>
      </c>
      <c r="C7769" s="71">
        <v>3684</v>
      </c>
      <c r="D7769" s="35" t="s">
        <v>1235</v>
      </c>
      <c r="E7769" s="62" t="s">
        <v>3458</v>
      </c>
      <c r="F7769" s="62" t="s">
        <v>3497</v>
      </c>
    </row>
    <row r="7770" spans="1:6" x14ac:dyDescent="0.25">
      <c r="A7770" s="56">
        <v>462496</v>
      </c>
      <c r="B7770" s="81">
        <v>5706867</v>
      </c>
      <c r="C7770" s="71">
        <v>1960</v>
      </c>
      <c r="D7770" s="35" t="s">
        <v>1235</v>
      </c>
      <c r="E7770" s="62" t="s">
        <v>3458</v>
      </c>
      <c r="F7770" s="62" t="s">
        <v>3497</v>
      </c>
    </row>
    <row r="7771" spans="1:6" x14ac:dyDescent="0.25">
      <c r="A7771" s="56">
        <v>462496</v>
      </c>
      <c r="B7771" s="81">
        <v>5706867</v>
      </c>
      <c r="C7771" s="71">
        <v>37370</v>
      </c>
      <c r="D7771" s="35" t="s">
        <v>1235</v>
      </c>
      <c r="E7771" s="62" t="s">
        <v>3458</v>
      </c>
      <c r="F7771" s="62" t="s">
        <v>3497</v>
      </c>
    </row>
    <row r="7772" spans="1:6" x14ac:dyDescent="0.25">
      <c r="A7772" s="56">
        <v>462499</v>
      </c>
      <c r="B7772" s="81">
        <v>89052286</v>
      </c>
      <c r="C7772" s="71">
        <v>0</v>
      </c>
      <c r="D7772" s="35" t="s">
        <v>1235</v>
      </c>
      <c r="E7772" s="62" t="s">
        <v>3458</v>
      </c>
      <c r="F7772" s="62" t="s">
        <v>3497</v>
      </c>
    </row>
    <row r="7773" spans="1:6" x14ac:dyDescent="0.25">
      <c r="A7773" s="56">
        <v>462499</v>
      </c>
      <c r="B7773" s="81">
        <v>89052286</v>
      </c>
      <c r="C7773" s="71">
        <v>1435600</v>
      </c>
      <c r="D7773" s="51" t="s">
        <v>403</v>
      </c>
      <c r="E7773" s="62" t="s">
        <v>3458</v>
      </c>
      <c r="F7773" s="62" t="s">
        <v>3497</v>
      </c>
    </row>
    <row r="7774" spans="1:6" x14ac:dyDescent="0.25">
      <c r="A7774" s="56">
        <v>462499</v>
      </c>
      <c r="B7774" s="81">
        <v>89052286</v>
      </c>
      <c r="C7774" s="71">
        <v>2646</v>
      </c>
      <c r="D7774" s="35" t="s">
        <v>1235</v>
      </c>
      <c r="E7774" s="62" t="s">
        <v>3458</v>
      </c>
      <c r="F7774" s="62" t="s">
        <v>3497</v>
      </c>
    </row>
    <row r="7775" spans="1:6" x14ac:dyDescent="0.25">
      <c r="A7775" s="56">
        <v>462499</v>
      </c>
      <c r="B7775" s="81">
        <v>89052286</v>
      </c>
      <c r="C7775" s="71">
        <v>2142</v>
      </c>
      <c r="D7775" s="35" t="s">
        <v>1235</v>
      </c>
      <c r="E7775" s="62" t="s">
        <v>3458</v>
      </c>
      <c r="F7775" s="62" t="s">
        <v>3497</v>
      </c>
    </row>
    <row r="7776" spans="1:6" x14ac:dyDescent="0.25">
      <c r="A7776" s="56">
        <v>462499</v>
      </c>
      <c r="B7776" s="81">
        <v>89052286</v>
      </c>
      <c r="C7776" s="71">
        <v>6859</v>
      </c>
      <c r="D7776" s="35" t="s">
        <v>1235</v>
      </c>
      <c r="E7776" s="62" t="s">
        <v>3458</v>
      </c>
      <c r="F7776" s="62" t="s">
        <v>3497</v>
      </c>
    </row>
    <row r="7777" spans="1:6" x14ac:dyDescent="0.25">
      <c r="A7777" s="56">
        <v>462499</v>
      </c>
      <c r="B7777" s="81">
        <v>89052286</v>
      </c>
      <c r="C7777" s="71">
        <v>57996</v>
      </c>
      <c r="D7777" s="35" t="s">
        <v>1235</v>
      </c>
      <c r="E7777" s="62" t="s">
        <v>3458</v>
      </c>
      <c r="F7777" s="62" t="s">
        <v>3497</v>
      </c>
    </row>
    <row r="7778" spans="1:6" x14ac:dyDescent="0.25">
      <c r="A7778" s="56">
        <v>462499</v>
      </c>
      <c r="B7778" s="81">
        <v>89052286</v>
      </c>
      <c r="C7778" s="71">
        <v>3520</v>
      </c>
      <c r="D7778" s="35" t="s">
        <v>1235</v>
      </c>
      <c r="E7778" s="62" t="s">
        <v>3458</v>
      </c>
      <c r="F7778" s="62" t="s">
        <v>3497</v>
      </c>
    </row>
    <row r="7779" spans="1:6" x14ac:dyDescent="0.25">
      <c r="A7779" s="56">
        <v>462499</v>
      </c>
      <c r="B7779" s="81">
        <v>89052286</v>
      </c>
      <c r="C7779" s="71">
        <v>178591</v>
      </c>
      <c r="D7779" s="35" t="s">
        <v>1235</v>
      </c>
      <c r="E7779" s="62" t="s">
        <v>3458</v>
      </c>
      <c r="F7779" s="62" t="s">
        <v>3497</v>
      </c>
    </row>
    <row r="7780" spans="1:6" x14ac:dyDescent="0.25">
      <c r="A7780" s="56">
        <v>462499</v>
      </c>
      <c r="B7780" s="81">
        <v>89052286</v>
      </c>
      <c r="C7780" s="71">
        <v>267641</v>
      </c>
      <c r="D7780" s="35" t="s">
        <v>1235</v>
      </c>
      <c r="E7780" s="62" t="s">
        <v>3458</v>
      </c>
      <c r="F7780" s="62" t="s">
        <v>3497</v>
      </c>
    </row>
    <row r="7781" spans="1:6" x14ac:dyDescent="0.25">
      <c r="A7781" s="56">
        <v>462499</v>
      </c>
      <c r="B7781" s="81">
        <v>89052286</v>
      </c>
      <c r="C7781" s="71">
        <v>267200</v>
      </c>
      <c r="D7781" s="35" t="s">
        <v>1235</v>
      </c>
      <c r="E7781" s="62" t="s">
        <v>3458</v>
      </c>
      <c r="F7781" s="62" t="s">
        <v>3497</v>
      </c>
    </row>
    <row r="7782" spans="1:6" x14ac:dyDescent="0.25">
      <c r="A7782" s="56">
        <v>462499</v>
      </c>
      <c r="B7782" s="81">
        <v>89052286</v>
      </c>
      <c r="C7782" s="71">
        <v>55897</v>
      </c>
      <c r="D7782" s="35" t="s">
        <v>1235</v>
      </c>
      <c r="E7782" s="62" t="s">
        <v>3458</v>
      </c>
      <c r="F7782" s="62" t="s">
        <v>3497</v>
      </c>
    </row>
    <row r="7783" spans="1:6" x14ac:dyDescent="0.25">
      <c r="A7783" s="56">
        <v>462499</v>
      </c>
      <c r="B7783" s="81">
        <v>89052286</v>
      </c>
      <c r="C7783" s="71">
        <v>581429</v>
      </c>
      <c r="D7783" s="35" t="s">
        <v>1235</v>
      </c>
      <c r="E7783" s="62" t="s">
        <v>3458</v>
      </c>
      <c r="F7783" s="62" t="s">
        <v>3497</v>
      </c>
    </row>
    <row r="7784" spans="1:6" x14ac:dyDescent="0.25">
      <c r="A7784" s="56">
        <v>462499</v>
      </c>
      <c r="B7784" s="81">
        <v>89052286</v>
      </c>
      <c r="C7784" s="71">
        <v>12755</v>
      </c>
      <c r="D7784" s="35" t="s">
        <v>1235</v>
      </c>
      <c r="E7784" s="62" t="s">
        <v>3458</v>
      </c>
      <c r="F7784" s="62" t="s">
        <v>3497</v>
      </c>
    </row>
    <row r="7785" spans="1:6" x14ac:dyDescent="0.25">
      <c r="A7785" s="56">
        <v>462499</v>
      </c>
      <c r="B7785" s="81">
        <v>89052286</v>
      </c>
      <c r="C7785" s="71">
        <v>130116</v>
      </c>
      <c r="D7785" s="35" t="s">
        <v>1235</v>
      </c>
      <c r="E7785" s="62" t="s">
        <v>3458</v>
      </c>
      <c r="F7785" s="62" t="s">
        <v>3497</v>
      </c>
    </row>
    <row r="7786" spans="1:6" x14ac:dyDescent="0.25">
      <c r="A7786" s="56">
        <v>462499</v>
      </c>
      <c r="B7786" s="81">
        <v>89052286</v>
      </c>
      <c r="C7786" s="71">
        <v>4315</v>
      </c>
      <c r="D7786" s="35" t="s">
        <v>1235</v>
      </c>
      <c r="E7786" s="62" t="s">
        <v>3458</v>
      </c>
      <c r="F7786" s="62" t="s">
        <v>3497</v>
      </c>
    </row>
    <row r="7787" spans="1:6" x14ac:dyDescent="0.25">
      <c r="A7787" s="56">
        <v>462499</v>
      </c>
      <c r="B7787" s="81">
        <v>89052286</v>
      </c>
      <c r="C7787" s="71">
        <v>39888</v>
      </c>
      <c r="D7787" s="35" t="s">
        <v>1235</v>
      </c>
      <c r="E7787" s="62" t="s">
        <v>3458</v>
      </c>
      <c r="F7787" s="62" t="s">
        <v>3497</v>
      </c>
    </row>
    <row r="7788" spans="1:6" x14ac:dyDescent="0.25">
      <c r="A7788" s="56">
        <v>462499</v>
      </c>
      <c r="B7788" s="81">
        <v>89052286</v>
      </c>
      <c r="C7788" s="71">
        <v>12084</v>
      </c>
      <c r="D7788" s="35" t="s">
        <v>1235</v>
      </c>
      <c r="E7788" s="62" t="s">
        <v>3458</v>
      </c>
      <c r="F7788" s="62" t="s">
        <v>3497</v>
      </c>
    </row>
    <row r="7789" spans="1:6" x14ac:dyDescent="0.25">
      <c r="A7789" s="56">
        <v>462499</v>
      </c>
      <c r="B7789" s="81">
        <v>89052286</v>
      </c>
      <c r="C7789" s="71">
        <v>104234</v>
      </c>
      <c r="D7789" s="35" t="s">
        <v>1235</v>
      </c>
      <c r="E7789" s="62" t="s">
        <v>3458</v>
      </c>
      <c r="F7789" s="62" t="s">
        <v>3497</v>
      </c>
    </row>
    <row r="7790" spans="1:6" x14ac:dyDescent="0.25">
      <c r="A7790" s="56">
        <v>462499</v>
      </c>
      <c r="B7790" s="81">
        <v>89052286</v>
      </c>
      <c r="C7790" s="71">
        <v>176577</v>
      </c>
      <c r="D7790" s="35" t="s">
        <v>1235</v>
      </c>
      <c r="E7790" s="62" t="s">
        <v>3458</v>
      </c>
      <c r="F7790" s="62" t="s">
        <v>3497</v>
      </c>
    </row>
    <row r="7791" spans="1:6" x14ac:dyDescent="0.25">
      <c r="A7791" s="56">
        <v>462499</v>
      </c>
      <c r="B7791" s="81">
        <v>89052286</v>
      </c>
      <c r="C7791" s="71">
        <v>63806</v>
      </c>
      <c r="D7791" s="35" t="s">
        <v>1235</v>
      </c>
      <c r="E7791" s="62" t="s">
        <v>3458</v>
      </c>
      <c r="F7791" s="62" t="s">
        <v>3497</v>
      </c>
    </row>
    <row r="7792" spans="1:6" x14ac:dyDescent="0.25">
      <c r="A7792" s="56">
        <v>462499</v>
      </c>
      <c r="B7792" s="81">
        <v>89052286</v>
      </c>
      <c r="C7792" s="71">
        <v>2210</v>
      </c>
      <c r="D7792" s="35" t="s">
        <v>1235</v>
      </c>
      <c r="E7792" s="62" t="s">
        <v>3458</v>
      </c>
      <c r="F7792" s="62" t="s">
        <v>3497</v>
      </c>
    </row>
    <row r="7793" spans="1:6" x14ac:dyDescent="0.25">
      <c r="A7793" s="56">
        <v>462499</v>
      </c>
      <c r="B7793" s="81">
        <v>89052286</v>
      </c>
      <c r="C7793" s="71">
        <v>256770</v>
      </c>
      <c r="D7793" s="35" t="s">
        <v>1235</v>
      </c>
      <c r="E7793" s="62" t="s">
        <v>3458</v>
      </c>
      <c r="F7793" s="62" t="s">
        <v>3497</v>
      </c>
    </row>
    <row r="7794" spans="1:6" x14ac:dyDescent="0.25">
      <c r="A7794" s="56">
        <v>462499</v>
      </c>
      <c r="B7794" s="81">
        <v>89052286</v>
      </c>
      <c r="C7794" s="71">
        <v>1588</v>
      </c>
      <c r="D7794" s="35" t="s">
        <v>1235</v>
      </c>
      <c r="E7794" s="62" t="s">
        <v>3458</v>
      </c>
      <c r="F7794" s="62" t="s">
        <v>3497</v>
      </c>
    </row>
    <row r="7795" spans="1:6" x14ac:dyDescent="0.25">
      <c r="A7795" s="56">
        <v>462499</v>
      </c>
      <c r="B7795" s="81">
        <v>89052286</v>
      </c>
      <c r="C7795" s="71">
        <v>1356</v>
      </c>
      <c r="D7795" s="35" t="s">
        <v>1235</v>
      </c>
      <c r="E7795" s="62" t="s">
        <v>3458</v>
      </c>
      <c r="F7795" s="62" t="s">
        <v>3497</v>
      </c>
    </row>
    <row r="7796" spans="1:6" x14ac:dyDescent="0.25">
      <c r="A7796" s="56">
        <v>462499</v>
      </c>
      <c r="B7796" s="81">
        <v>89052286</v>
      </c>
      <c r="C7796" s="71">
        <v>7789</v>
      </c>
      <c r="D7796" s="35" t="s">
        <v>1235</v>
      </c>
      <c r="E7796" s="62" t="s">
        <v>3458</v>
      </c>
      <c r="F7796" s="62" t="s">
        <v>3497</v>
      </c>
    </row>
    <row r="7797" spans="1:6" x14ac:dyDescent="0.25">
      <c r="A7797" s="56">
        <v>462499</v>
      </c>
      <c r="B7797" s="81">
        <v>89052286</v>
      </c>
      <c r="C7797" s="71">
        <v>8713</v>
      </c>
      <c r="D7797" s="35" t="s">
        <v>1235</v>
      </c>
      <c r="E7797" s="62" t="s">
        <v>3458</v>
      </c>
      <c r="F7797" s="62" t="s">
        <v>3497</v>
      </c>
    </row>
    <row r="7798" spans="1:6" x14ac:dyDescent="0.25">
      <c r="A7798" s="56">
        <v>462499</v>
      </c>
      <c r="B7798" s="81">
        <v>89052286</v>
      </c>
      <c r="C7798" s="71">
        <v>181060</v>
      </c>
      <c r="D7798" s="35" t="s">
        <v>1235</v>
      </c>
      <c r="E7798" s="62" t="s">
        <v>3458</v>
      </c>
      <c r="F7798" s="62" t="s">
        <v>3497</v>
      </c>
    </row>
    <row r="7799" spans="1:6" x14ac:dyDescent="0.25">
      <c r="A7799" s="56">
        <v>462499</v>
      </c>
      <c r="B7799" s="81">
        <v>89052286</v>
      </c>
      <c r="C7799" s="71">
        <v>308000</v>
      </c>
      <c r="D7799" s="35" t="s">
        <v>1235</v>
      </c>
      <c r="E7799" s="62" t="s">
        <v>3458</v>
      </c>
      <c r="F7799" s="62" t="s">
        <v>3497</v>
      </c>
    </row>
    <row r="7800" spans="1:6" x14ac:dyDescent="0.25">
      <c r="A7800" s="56">
        <v>462499</v>
      </c>
      <c r="B7800" s="81">
        <v>89052286</v>
      </c>
      <c r="C7800" s="71">
        <v>152712</v>
      </c>
      <c r="D7800" s="35" t="s">
        <v>1235</v>
      </c>
      <c r="E7800" s="62" t="s">
        <v>3458</v>
      </c>
      <c r="F7800" s="62" t="s">
        <v>3497</v>
      </c>
    </row>
    <row r="7801" spans="1:6" x14ac:dyDescent="0.25">
      <c r="A7801" s="56">
        <v>462499</v>
      </c>
      <c r="B7801" s="81">
        <v>89052286</v>
      </c>
      <c r="C7801" s="71">
        <v>181416</v>
      </c>
      <c r="D7801" s="35" t="s">
        <v>1235</v>
      </c>
      <c r="E7801" s="62" t="s">
        <v>3458</v>
      </c>
      <c r="F7801" s="62" t="s">
        <v>3497</v>
      </c>
    </row>
    <row r="7802" spans="1:6" x14ac:dyDescent="0.25">
      <c r="A7802" s="56">
        <v>462499</v>
      </c>
      <c r="B7802" s="81">
        <v>89052286</v>
      </c>
      <c r="C7802" s="71">
        <v>260908</v>
      </c>
      <c r="D7802" s="35" t="s">
        <v>1235</v>
      </c>
      <c r="E7802" s="62" t="s">
        <v>3458</v>
      </c>
      <c r="F7802" s="62" t="s">
        <v>3497</v>
      </c>
    </row>
    <row r="7803" spans="1:6" x14ac:dyDescent="0.25">
      <c r="A7803" s="56">
        <v>462499</v>
      </c>
      <c r="B7803" s="81">
        <v>89052286</v>
      </c>
      <c r="C7803" s="71">
        <v>0</v>
      </c>
      <c r="D7803" s="35" t="s">
        <v>1235</v>
      </c>
      <c r="E7803" s="62" t="s">
        <v>3458</v>
      </c>
      <c r="F7803" s="62" t="s">
        <v>3497</v>
      </c>
    </row>
    <row r="7804" spans="1:6" x14ac:dyDescent="0.25">
      <c r="A7804" s="56">
        <v>462499</v>
      </c>
      <c r="B7804" s="82">
        <v>89052286</v>
      </c>
      <c r="C7804" s="74">
        <v>207000</v>
      </c>
      <c r="D7804" s="70" t="s">
        <v>531</v>
      </c>
      <c r="E7804" s="62" t="s">
        <v>3458</v>
      </c>
      <c r="F7804" s="62" t="s">
        <v>3497</v>
      </c>
    </row>
    <row r="7805" spans="1:6" x14ac:dyDescent="0.25">
      <c r="A7805" s="56">
        <v>462499</v>
      </c>
      <c r="B7805" s="81">
        <v>89052286</v>
      </c>
      <c r="C7805" s="71">
        <v>8</v>
      </c>
      <c r="D7805" s="35" t="s">
        <v>1235</v>
      </c>
      <c r="E7805" s="62" t="s">
        <v>3458</v>
      </c>
      <c r="F7805" s="62" t="s">
        <v>3497</v>
      </c>
    </row>
    <row r="7806" spans="1:6" x14ac:dyDescent="0.25">
      <c r="A7806" s="56">
        <v>462499</v>
      </c>
      <c r="B7806" s="81">
        <v>89052286</v>
      </c>
      <c r="C7806" s="71">
        <v>0</v>
      </c>
      <c r="D7806" s="35" t="s">
        <v>1235</v>
      </c>
      <c r="E7806" s="62" t="s">
        <v>3458</v>
      </c>
      <c r="F7806" s="62" t="s">
        <v>3497</v>
      </c>
    </row>
    <row r="7807" spans="1:6" x14ac:dyDescent="0.25">
      <c r="A7807" s="56">
        <v>462499</v>
      </c>
      <c r="B7807" s="81">
        <v>89052286</v>
      </c>
      <c r="C7807" s="71">
        <v>11105100</v>
      </c>
      <c r="D7807" s="35" t="s">
        <v>1235</v>
      </c>
      <c r="E7807" s="62" t="s">
        <v>3458</v>
      </c>
      <c r="F7807" s="62" t="s">
        <v>3497</v>
      </c>
    </row>
    <row r="7808" spans="1:6" x14ac:dyDescent="0.25">
      <c r="A7808" s="56">
        <v>462499</v>
      </c>
      <c r="B7808" s="81">
        <v>89052286</v>
      </c>
      <c r="C7808" s="71">
        <v>11037432</v>
      </c>
      <c r="D7808" s="35" t="s">
        <v>1235</v>
      </c>
      <c r="E7808" s="62" t="s">
        <v>3458</v>
      </c>
      <c r="F7808" s="62" t="s">
        <v>3497</v>
      </c>
    </row>
    <row r="7809" spans="1:6" x14ac:dyDescent="0.25">
      <c r="A7809" s="56">
        <v>462499</v>
      </c>
      <c r="B7809" s="81">
        <v>89052286</v>
      </c>
      <c r="C7809" s="71">
        <v>37200</v>
      </c>
      <c r="D7809" s="35" t="s">
        <v>1235</v>
      </c>
      <c r="E7809" s="62" t="s">
        <v>3458</v>
      </c>
      <c r="F7809" s="62" t="s">
        <v>3497</v>
      </c>
    </row>
    <row r="7810" spans="1:6" x14ac:dyDescent="0.25">
      <c r="A7810" s="56">
        <v>462499</v>
      </c>
      <c r="B7810" s="81">
        <v>89052286</v>
      </c>
      <c r="C7810" s="71">
        <v>2790</v>
      </c>
      <c r="D7810" s="35" t="s">
        <v>1235</v>
      </c>
      <c r="E7810" s="62" t="s">
        <v>3458</v>
      </c>
      <c r="F7810" s="62" t="s">
        <v>3497</v>
      </c>
    </row>
    <row r="7811" spans="1:6" x14ac:dyDescent="0.25">
      <c r="A7811" s="56">
        <v>462499</v>
      </c>
      <c r="B7811" s="81">
        <v>89052286</v>
      </c>
      <c r="C7811" s="71">
        <v>428907</v>
      </c>
      <c r="D7811" s="35" t="s">
        <v>1235</v>
      </c>
      <c r="E7811" s="62" t="s">
        <v>3458</v>
      </c>
      <c r="F7811" s="62" t="s">
        <v>3497</v>
      </c>
    </row>
    <row r="7812" spans="1:6" x14ac:dyDescent="0.25">
      <c r="A7812" s="56">
        <v>462499</v>
      </c>
      <c r="B7812" s="81">
        <v>89052286</v>
      </c>
      <c r="C7812" s="71">
        <v>348898</v>
      </c>
      <c r="D7812" s="35" t="s">
        <v>1235</v>
      </c>
      <c r="E7812" s="62" t="s">
        <v>3458</v>
      </c>
      <c r="F7812" s="62" t="s">
        <v>3497</v>
      </c>
    </row>
    <row r="7813" spans="1:6" x14ac:dyDescent="0.25">
      <c r="A7813" s="56">
        <v>462499</v>
      </c>
      <c r="B7813" s="81">
        <v>89052286</v>
      </c>
      <c r="C7813" s="71">
        <v>636000</v>
      </c>
      <c r="D7813" s="35" t="s">
        <v>1235</v>
      </c>
      <c r="E7813" s="62" t="s">
        <v>3458</v>
      </c>
      <c r="F7813" s="62" t="s">
        <v>3497</v>
      </c>
    </row>
    <row r="7814" spans="1:6" x14ac:dyDescent="0.25">
      <c r="A7814" s="56">
        <v>462499</v>
      </c>
      <c r="B7814" s="81">
        <v>89052286</v>
      </c>
      <c r="C7814" s="71">
        <v>553462</v>
      </c>
      <c r="D7814" s="35" t="s">
        <v>1235</v>
      </c>
      <c r="E7814" s="62" t="s">
        <v>3458</v>
      </c>
      <c r="F7814" s="62" t="s">
        <v>3497</v>
      </c>
    </row>
    <row r="7815" spans="1:6" x14ac:dyDescent="0.25">
      <c r="A7815" s="56">
        <v>462501</v>
      </c>
      <c r="B7815" s="81">
        <v>87702</v>
      </c>
      <c r="C7815" s="71">
        <v>87702</v>
      </c>
      <c r="D7815" s="70" t="s">
        <v>412</v>
      </c>
      <c r="E7815" s="62" t="s">
        <v>3458</v>
      </c>
      <c r="F7815" s="62" t="s">
        <v>3497</v>
      </c>
    </row>
    <row r="7816" spans="1:6" x14ac:dyDescent="0.25">
      <c r="A7816" s="67">
        <v>462519</v>
      </c>
      <c r="B7816" s="91">
        <v>352940</v>
      </c>
      <c r="C7816" s="69">
        <v>71190</v>
      </c>
      <c r="D7816" s="35" t="s">
        <v>424</v>
      </c>
      <c r="E7816" s="62" t="s">
        <v>3458</v>
      </c>
      <c r="F7816" s="65" t="s">
        <v>0</v>
      </c>
    </row>
    <row r="7817" spans="1:6" x14ac:dyDescent="0.25">
      <c r="A7817" s="67">
        <v>462572</v>
      </c>
      <c r="B7817" s="91">
        <v>3681924</v>
      </c>
      <c r="C7817" s="69">
        <v>19250</v>
      </c>
      <c r="D7817" s="51" t="s">
        <v>403</v>
      </c>
      <c r="E7817" s="62" t="s">
        <v>3458</v>
      </c>
      <c r="F7817" s="65" t="s">
        <v>0</v>
      </c>
    </row>
    <row r="7818" spans="1:6" x14ac:dyDescent="0.25">
      <c r="A7818" s="67">
        <v>462572</v>
      </c>
      <c r="B7818" s="91">
        <v>3681924</v>
      </c>
      <c r="C7818" s="69">
        <v>32200</v>
      </c>
      <c r="D7818" s="51" t="s">
        <v>403</v>
      </c>
      <c r="E7818" s="62" t="s">
        <v>3458</v>
      </c>
      <c r="F7818" s="65" t="s">
        <v>0</v>
      </c>
    </row>
    <row r="7819" spans="1:6" x14ac:dyDescent="0.25">
      <c r="A7819" s="67">
        <v>462572</v>
      </c>
      <c r="B7819" s="91">
        <v>3681924</v>
      </c>
      <c r="C7819" s="69">
        <v>26530</v>
      </c>
      <c r="D7819" s="51" t="s">
        <v>403</v>
      </c>
      <c r="E7819" s="62" t="s">
        <v>3458</v>
      </c>
      <c r="F7819" s="65" t="s">
        <v>0</v>
      </c>
    </row>
    <row r="7820" spans="1:6" x14ac:dyDescent="0.25">
      <c r="A7820" s="67">
        <v>462572</v>
      </c>
      <c r="B7820" s="91">
        <v>3681924</v>
      </c>
      <c r="C7820" s="69">
        <v>21954</v>
      </c>
      <c r="D7820" s="51" t="s">
        <v>403</v>
      </c>
      <c r="E7820" s="62" t="s">
        <v>3458</v>
      </c>
      <c r="F7820" s="65" t="s">
        <v>0</v>
      </c>
    </row>
    <row r="7821" spans="1:6" x14ac:dyDescent="0.25">
      <c r="A7821" s="56">
        <v>462573</v>
      </c>
      <c r="B7821" s="80">
        <v>3723927</v>
      </c>
      <c r="C7821" s="71">
        <v>21344</v>
      </c>
      <c r="D7821" s="35" t="s">
        <v>1235</v>
      </c>
      <c r="E7821" s="62" t="s">
        <v>3487</v>
      </c>
      <c r="F7821" s="56" t="s">
        <v>3499</v>
      </c>
    </row>
    <row r="7822" spans="1:6" x14ac:dyDescent="0.25">
      <c r="A7822" s="56">
        <v>462573</v>
      </c>
      <c r="B7822" s="80">
        <v>3723927</v>
      </c>
      <c r="C7822" s="71">
        <v>42372</v>
      </c>
      <c r="D7822" s="35" t="s">
        <v>1235</v>
      </c>
      <c r="E7822" s="62" t="s">
        <v>3487</v>
      </c>
      <c r="F7822" s="56" t="s">
        <v>3499</v>
      </c>
    </row>
    <row r="7823" spans="1:6" x14ac:dyDescent="0.25">
      <c r="A7823" s="56">
        <v>462573</v>
      </c>
      <c r="B7823" s="80">
        <v>3723927</v>
      </c>
      <c r="C7823" s="71">
        <v>95596</v>
      </c>
      <c r="D7823" s="35" t="s">
        <v>1235</v>
      </c>
      <c r="E7823" s="62" t="s">
        <v>3487</v>
      </c>
      <c r="F7823" s="56" t="s">
        <v>3499</v>
      </c>
    </row>
    <row r="7824" spans="1:6" x14ac:dyDescent="0.25">
      <c r="A7824" s="56">
        <v>462573</v>
      </c>
      <c r="B7824" s="80">
        <v>3723927</v>
      </c>
      <c r="C7824" s="71">
        <v>8795</v>
      </c>
      <c r="D7824" s="35" t="s">
        <v>1235</v>
      </c>
      <c r="E7824" s="62" t="s">
        <v>3487</v>
      </c>
      <c r="F7824" s="56" t="s">
        <v>3499</v>
      </c>
    </row>
    <row r="7825" spans="1:6" x14ac:dyDescent="0.25">
      <c r="A7825" s="56">
        <v>462573</v>
      </c>
      <c r="B7825" s="80">
        <v>3723927</v>
      </c>
      <c r="C7825" s="71">
        <v>16</v>
      </c>
      <c r="D7825" s="35" t="s">
        <v>1235</v>
      </c>
      <c r="E7825" s="62" t="s">
        <v>3487</v>
      </c>
      <c r="F7825" s="56" t="s">
        <v>3499</v>
      </c>
    </row>
    <row r="7826" spans="1:6" x14ac:dyDescent="0.25">
      <c r="A7826" s="56">
        <v>462573</v>
      </c>
      <c r="B7826" s="80">
        <v>3723927</v>
      </c>
      <c r="C7826" s="71">
        <v>8067</v>
      </c>
      <c r="D7826" s="35" t="s">
        <v>1235</v>
      </c>
      <c r="E7826" s="62" t="s">
        <v>3487</v>
      </c>
      <c r="F7826" s="56" t="s">
        <v>3499</v>
      </c>
    </row>
    <row r="7827" spans="1:6" x14ac:dyDescent="0.25">
      <c r="A7827" s="56">
        <v>462573</v>
      </c>
      <c r="B7827" s="80">
        <v>3723927</v>
      </c>
      <c r="C7827" s="71">
        <v>11580</v>
      </c>
      <c r="D7827" s="35" t="s">
        <v>424</v>
      </c>
      <c r="E7827" s="62" t="s">
        <v>3487</v>
      </c>
      <c r="F7827" s="56" t="s">
        <v>3499</v>
      </c>
    </row>
    <row r="7828" spans="1:6" x14ac:dyDescent="0.25">
      <c r="A7828" s="56">
        <v>462573</v>
      </c>
      <c r="B7828" s="80">
        <v>3723927</v>
      </c>
      <c r="C7828" s="71">
        <v>75600</v>
      </c>
      <c r="D7828" s="35" t="s">
        <v>424</v>
      </c>
      <c r="E7828" s="62" t="s">
        <v>3487</v>
      </c>
      <c r="F7828" s="56" t="s">
        <v>3499</v>
      </c>
    </row>
    <row r="7829" spans="1:6" x14ac:dyDescent="0.25">
      <c r="A7829" s="56">
        <v>462573</v>
      </c>
      <c r="B7829" s="80">
        <v>3723927</v>
      </c>
      <c r="C7829" s="71">
        <v>21344</v>
      </c>
      <c r="D7829" s="35" t="s">
        <v>1235</v>
      </c>
      <c r="E7829" s="62" t="s">
        <v>3487</v>
      </c>
      <c r="F7829" s="56" t="s">
        <v>3499</v>
      </c>
    </row>
    <row r="7830" spans="1:6" x14ac:dyDescent="0.25">
      <c r="A7830" s="56">
        <v>462573</v>
      </c>
      <c r="B7830" s="80">
        <v>3723927</v>
      </c>
      <c r="C7830" s="71">
        <v>42372</v>
      </c>
      <c r="D7830" s="35" t="s">
        <v>1235</v>
      </c>
      <c r="E7830" s="62" t="s">
        <v>3487</v>
      </c>
      <c r="F7830" s="56" t="s">
        <v>3499</v>
      </c>
    </row>
    <row r="7831" spans="1:6" x14ac:dyDescent="0.25">
      <c r="A7831" s="56">
        <v>462573</v>
      </c>
      <c r="B7831" s="80">
        <v>3723927</v>
      </c>
      <c r="C7831" s="71">
        <v>95596</v>
      </c>
      <c r="D7831" s="35" t="s">
        <v>1235</v>
      </c>
      <c r="E7831" s="62" t="s">
        <v>3487</v>
      </c>
      <c r="F7831" s="56" t="s">
        <v>3499</v>
      </c>
    </row>
    <row r="7832" spans="1:6" x14ac:dyDescent="0.25">
      <c r="A7832" s="56">
        <v>462573</v>
      </c>
      <c r="B7832" s="80">
        <v>3723927</v>
      </c>
      <c r="C7832" s="71">
        <v>8795</v>
      </c>
      <c r="D7832" s="35" t="s">
        <v>1235</v>
      </c>
      <c r="E7832" s="62" t="s">
        <v>3487</v>
      </c>
      <c r="F7832" s="56" t="s">
        <v>3499</v>
      </c>
    </row>
    <row r="7833" spans="1:6" x14ac:dyDescent="0.25">
      <c r="A7833" s="56">
        <v>462573</v>
      </c>
      <c r="B7833" s="80">
        <v>3723927</v>
      </c>
      <c r="C7833" s="71">
        <v>16</v>
      </c>
      <c r="D7833" s="35" t="s">
        <v>1235</v>
      </c>
      <c r="E7833" s="62" t="s">
        <v>3487</v>
      </c>
      <c r="F7833" s="56" t="s">
        <v>3499</v>
      </c>
    </row>
    <row r="7834" spans="1:6" x14ac:dyDescent="0.25">
      <c r="A7834" s="56">
        <v>462573</v>
      </c>
      <c r="B7834" s="80">
        <v>3723927</v>
      </c>
      <c r="C7834" s="71">
        <v>8067</v>
      </c>
      <c r="D7834" s="35" t="s">
        <v>1235</v>
      </c>
      <c r="E7834" s="62" t="s">
        <v>3487</v>
      </c>
      <c r="F7834" s="56" t="s">
        <v>3499</v>
      </c>
    </row>
    <row r="7835" spans="1:6" x14ac:dyDescent="0.25">
      <c r="A7835" s="56">
        <v>462573</v>
      </c>
      <c r="B7835" s="80">
        <v>3723927</v>
      </c>
      <c r="C7835" s="71">
        <v>11580</v>
      </c>
      <c r="D7835" s="35" t="s">
        <v>424</v>
      </c>
      <c r="E7835" s="62" t="s">
        <v>3487</v>
      </c>
      <c r="F7835" s="56" t="s">
        <v>3499</v>
      </c>
    </row>
    <row r="7836" spans="1:6" x14ac:dyDescent="0.25">
      <c r="A7836" s="56">
        <v>462573</v>
      </c>
      <c r="B7836" s="80">
        <v>3723927</v>
      </c>
      <c r="C7836" s="71">
        <v>75600</v>
      </c>
      <c r="D7836" s="35" t="s">
        <v>424</v>
      </c>
      <c r="E7836" s="62" t="s">
        <v>3487</v>
      </c>
      <c r="F7836" s="56" t="s">
        <v>3499</v>
      </c>
    </row>
    <row r="7837" spans="1:6" x14ac:dyDescent="0.25">
      <c r="A7837" s="67">
        <v>462580</v>
      </c>
      <c r="B7837" s="91">
        <v>5700910</v>
      </c>
      <c r="C7837" s="69">
        <v>25600</v>
      </c>
      <c r="D7837" s="51" t="s">
        <v>403</v>
      </c>
      <c r="E7837" s="62" t="s">
        <v>3458</v>
      </c>
      <c r="F7837" s="65" t="s">
        <v>0</v>
      </c>
    </row>
    <row r="7838" spans="1:6" x14ac:dyDescent="0.25">
      <c r="A7838" s="56">
        <v>462608</v>
      </c>
      <c r="B7838" s="81">
        <v>19181448</v>
      </c>
      <c r="C7838" s="71">
        <v>115200</v>
      </c>
      <c r="D7838" s="35" t="s">
        <v>1235</v>
      </c>
      <c r="E7838" s="62" t="s">
        <v>3458</v>
      </c>
      <c r="F7838" s="62" t="s">
        <v>3497</v>
      </c>
    </row>
    <row r="7839" spans="1:6" x14ac:dyDescent="0.25">
      <c r="A7839" s="56">
        <v>462608</v>
      </c>
      <c r="B7839" s="81">
        <v>19181448</v>
      </c>
      <c r="C7839" s="71">
        <v>18825</v>
      </c>
      <c r="D7839" s="35" t="s">
        <v>1235</v>
      </c>
      <c r="E7839" s="62" t="s">
        <v>3458</v>
      </c>
      <c r="F7839" s="62" t="s">
        <v>3497</v>
      </c>
    </row>
    <row r="7840" spans="1:6" x14ac:dyDescent="0.25">
      <c r="A7840" s="56">
        <v>462608</v>
      </c>
      <c r="B7840" s="82">
        <v>19181448</v>
      </c>
      <c r="C7840" s="74">
        <v>21600</v>
      </c>
      <c r="D7840" s="70" t="s">
        <v>531</v>
      </c>
      <c r="E7840" s="62" t="s">
        <v>3458</v>
      </c>
      <c r="F7840" s="62" t="s">
        <v>3497</v>
      </c>
    </row>
    <row r="7841" spans="1:6" x14ac:dyDescent="0.25">
      <c r="A7841" s="56">
        <v>462608</v>
      </c>
      <c r="B7841" s="82">
        <v>19181448</v>
      </c>
      <c r="C7841" s="74">
        <v>8208</v>
      </c>
      <c r="D7841" s="70" t="s">
        <v>531</v>
      </c>
      <c r="E7841" s="62" t="s">
        <v>3458</v>
      </c>
      <c r="F7841" s="62" t="s">
        <v>3497</v>
      </c>
    </row>
    <row r="7842" spans="1:6" x14ac:dyDescent="0.25">
      <c r="A7842" s="56">
        <v>462608</v>
      </c>
      <c r="B7842" s="81">
        <v>19181448</v>
      </c>
      <c r="C7842" s="71">
        <v>0</v>
      </c>
      <c r="D7842" s="35" t="s">
        <v>1235</v>
      </c>
      <c r="E7842" s="62" t="s">
        <v>3458</v>
      </c>
      <c r="F7842" s="62" t="s">
        <v>3497</v>
      </c>
    </row>
    <row r="7843" spans="1:6" x14ac:dyDescent="0.25">
      <c r="A7843" s="56">
        <v>462608</v>
      </c>
      <c r="B7843" s="82">
        <v>19181448</v>
      </c>
      <c r="C7843" s="74">
        <v>397891</v>
      </c>
      <c r="D7843" s="70" t="s">
        <v>531</v>
      </c>
      <c r="E7843" s="62" t="s">
        <v>3458</v>
      </c>
      <c r="F7843" s="62" t="s">
        <v>3497</v>
      </c>
    </row>
    <row r="7844" spans="1:6" x14ac:dyDescent="0.25">
      <c r="A7844" s="56">
        <v>462608</v>
      </c>
      <c r="B7844" s="82">
        <v>19181448</v>
      </c>
      <c r="C7844" s="74">
        <v>11424</v>
      </c>
      <c r="D7844" s="70" t="s">
        <v>531</v>
      </c>
      <c r="E7844" s="62" t="s">
        <v>3458</v>
      </c>
      <c r="F7844" s="62" t="s">
        <v>3497</v>
      </c>
    </row>
    <row r="7845" spans="1:6" x14ac:dyDescent="0.25">
      <c r="A7845" s="56">
        <v>462608</v>
      </c>
      <c r="B7845" s="82">
        <v>19181448</v>
      </c>
      <c r="C7845" s="74">
        <v>39100</v>
      </c>
      <c r="D7845" s="70" t="s">
        <v>531</v>
      </c>
      <c r="E7845" s="62" t="s">
        <v>3458</v>
      </c>
      <c r="F7845" s="62" t="s">
        <v>3497</v>
      </c>
    </row>
    <row r="7846" spans="1:6" x14ac:dyDescent="0.25">
      <c r="A7846" s="56">
        <v>462608</v>
      </c>
      <c r="B7846" s="81">
        <v>19181448</v>
      </c>
      <c r="C7846" s="71">
        <v>7422</v>
      </c>
      <c r="D7846" s="35" t="s">
        <v>1235</v>
      </c>
      <c r="E7846" s="62" t="s">
        <v>3458</v>
      </c>
      <c r="F7846" s="62" t="s">
        <v>3497</v>
      </c>
    </row>
    <row r="7847" spans="1:6" x14ac:dyDescent="0.25">
      <c r="A7847" s="56">
        <v>462608</v>
      </c>
      <c r="B7847" s="81">
        <v>19181448</v>
      </c>
      <c r="C7847" s="71">
        <v>71826</v>
      </c>
      <c r="D7847" s="35" t="s">
        <v>1235</v>
      </c>
      <c r="E7847" s="62" t="s">
        <v>3458</v>
      </c>
      <c r="F7847" s="62" t="s">
        <v>3497</v>
      </c>
    </row>
    <row r="7848" spans="1:6" x14ac:dyDescent="0.25">
      <c r="A7848" s="56">
        <v>462608</v>
      </c>
      <c r="B7848" s="82">
        <v>19181448</v>
      </c>
      <c r="C7848" s="74">
        <v>6400</v>
      </c>
      <c r="D7848" s="70" t="s">
        <v>531</v>
      </c>
      <c r="E7848" s="62" t="s">
        <v>3458</v>
      </c>
      <c r="F7848" s="62" t="s">
        <v>3497</v>
      </c>
    </row>
    <row r="7849" spans="1:6" x14ac:dyDescent="0.25">
      <c r="A7849" s="56">
        <v>462608</v>
      </c>
      <c r="B7849" s="81">
        <v>19181448</v>
      </c>
      <c r="C7849" s="71">
        <v>0</v>
      </c>
      <c r="D7849" s="35" t="s">
        <v>1235</v>
      </c>
      <c r="E7849" s="62" t="s">
        <v>3458</v>
      </c>
      <c r="F7849" s="62" t="s">
        <v>3497</v>
      </c>
    </row>
    <row r="7850" spans="1:6" x14ac:dyDescent="0.25">
      <c r="A7850" s="56">
        <v>462608</v>
      </c>
      <c r="B7850" s="82">
        <v>19181448</v>
      </c>
      <c r="C7850" s="74">
        <v>41400</v>
      </c>
      <c r="D7850" s="70" t="s">
        <v>531</v>
      </c>
      <c r="E7850" s="62" t="s">
        <v>3458</v>
      </c>
      <c r="F7850" s="62" t="s">
        <v>3497</v>
      </c>
    </row>
    <row r="7851" spans="1:6" x14ac:dyDescent="0.25">
      <c r="A7851" s="56">
        <v>462608</v>
      </c>
      <c r="B7851" s="82">
        <v>19181448</v>
      </c>
      <c r="C7851" s="74">
        <v>14484</v>
      </c>
      <c r="D7851" s="70" t="s">
        <v>531</v>
      </c>
      <c r="E7851" s="62" t="s">
        <v>3458</v>
      </c>
      <c r="F7851" s="62" t="s">
        <v>3497</v>
      </c>
    </row>
    <row r="7852" spans="1:6" x14ac:dyDescent="0.25">
      <c r="A7852" s="56">
        <v>462608</v>
      </c>
      <c r="B7852" s="81">
        <v>19181448</v>
      </c>
      <c r="C7852" s="71">
        <v>3426300</v>
      </c>
      <c r="D7852" s="35" t="s">
        <v>1235</v>
      </c>
      <c r="E7852" s="62" t="s">
        <v>3458</v>
      </c>
      <c r="F7852" s="62" t="s">
        <v>3497</v>
      </c>
    </row>
    <row r="7853" spans="1:6" x14ac:dyDescent="0.25">
      <c r="A7853" s="56">
        <v>462611</v>
      </c>
      <c r="B7853" s="80">
        <v>3933438</v>
      </c>
      <c r="C7853" s="71">
        <v>4735</v>
      </c>
      <c r="D7853" s="35" t="s">
        <v>1235</v>
      </c>
      <c r="E7853" s="62" t="s">
        <v>3487</v>
      </c>
      <c r="F7853" s="56" t="s">
        <v>3499</v>
      </c>
    </row>
    <row r="7854" spans="1:6" x14ac:dyDescent="0.25">
      <c r="A7854" s="56">
        <v>462611</v>
      </c>
      <c r="B7854" s="80">
        <v>3933438</v>
      </c>
      <c r="C7854" s="71">
        <v>6480</v>
      </c>
      <c r="D7854" s="35" t="s">
        <v>1235</v>
      </c>
      <c r="E7854" s="62" t="s">
        <v>3487</v>
      </c>
      <c r="F7854" s="56" t="s">
        <v>3499</v>
      </c>
    </row>
    <row r="7855" spans="1:6" x14ac:dyDescent="0.25">
      <c r="A7855" s="56">
        <v>462611</v>
      </c>
      <c r="B7855" s="80">
        <v>3933438</v>
      </c>
      <c r="C7855" s="71">
        <v>51777</v>
      </c>
      <c r="D7855" s="35" t="s">
        <v>1235</v>
      </c>
      <c r="E7855" s="62" t="s">
        <v>3487</v>
      </c>
      <c r="F7855" s="56" t="s">
        <v>3499</v>
      </c>
    </row>
    <row r="7856" spans="1:6" x14ac:dyDescent="0.25">
      <c r="A7856" s="56">
        <v>462611</v>
      </c>
      <c r="B7856" s="80">
        <v>3933438</v>
      </c>
      <c r="C7856" s="71">
        <v>4735</v>
      </c>
      <c r="D7856" s="35" t="s">
        <v>1235</v>
      </c>
      <c r="E7856" s="62" t="s">
        <v>3487</v>
      </c>
      <c r="F7856" s="56" t="s">
        <v>3499</v>
      </c>
    </row>
    <row r="7857" spans="1:6" x14ac:dyDescent="0.25">
      <c r="A7857" s="56">
        <v>462611</v>
      </c>
      <c r="B7857" s="80">
        <v>3933438</v>
      </c>
      <c r="C7857" s="71">
        <v>6480</v>
      </c>
      <c r="D7857" s="35" t="s">
        <v>1235</v>
      </c>
      <c r="E7857" s="62" t="s">
        <v>3487</v>
      </c>
      <c r="F7857" s="56" t="s">
        <v>3499</v>
      </c>
    </row>
    <row r="7858" spans="1:6" x14ac:dyDescent="0.25">
      <c r="A7858" s="56">
        <v>462611</v>
      </c>
      <c r="B7858" s="80">
        <v>3933438</v>
      </c>
      <c r="C7858" s="71">
        <v>51777</v>
      </c>
      <c r="D7858" s="35" t="s">
        <v>1235</v>
      </c>
      <c r="E7858" s="62" t="s">
        <v>3487</v>
      </c>
      <c r="F7858" s="56" t="s">
        <v>3499</v>
      </c>
    </row>
    <row r="7859" spans="1:6" x14ac:dyDescent="0.25">
      <c r="A7859" s="56">
        <v>462621</v>
      </c>
      <c r="B7859" s="80">
        <v>2583727</v>
      </c>
      <c r="C7859" s="57">
        <v>60000</v>
      </c>
      <c r="D7859" s="35" t="s">
        <v>412</v>
      </c>
      <c r="E7859" s="62" t="s">
        <v>3460</v>
      </c>
      <c r="F7859" s="62" t="s">
        <v>3494</v>
      </c>
    </row>
    <row r="7860" spans="1:6" x14ac:dyDescent="0.25">
      <c r="A7860" s="56">
        <v>462621</v>
      </c>
      <c r="B7860" s="80">
        <v>2583727</v>
      </c>
      <c r="C7860" s="57">
        <v>623727</v>
      </c>
      <c r="D7860" s="70" t="s">
        <v>531</v>
      </c>
      <c r="E7860" s="62" t="s">
        <v>3460</v>
      </c>
      <c r="F7860" s="62" t="s">
        <v>3494</v>
      </c>
    </row>
    <row r="7861" spans="1:6" x14ac:dyDescent="0.25">
      <c r="A7861" s="56">
        <v>462621</v>
      </c>
      <c r="B7861" s="80">
        <v>2583727</v>
      </c>
      <c r="C7861" s="57">
        <v>1000000</v>
      </c>
      <c r="D7861" s="70" t="s">
        <v>531</v>
      </c>
      <c r="E7861" s="62" t="s">
        <v>3460</v>
      </c>
      <c r="F7861" s="62" t="s">
        <v>3494</v>
      </c>
    </row>
    <row r="7862" spans="1:6" x14ac:dyDescent="0.25">
      <c r="A7862" s="60">
        <v>462630</v>
      </c>
      <c r="B7862" s="83">
        <v>66582088</v>
      </c>
      <c r="C7862" s="72">
        <v>17500280</v>
      </c>
      <c r="D7862" s="35" t="s">
        <v>424</v>
      </c>
      <c r="E7862" s="62" t="s">
        <v>3487</v>
      </c>
      <c r="F7862" s="56" t="s">
        <v>3500</v>
      </c>
    </row>
    <row r="7863" spans="1:6" x14ac:dyDescent="0.25">
      <c r="A7863" s="60">
        <v>462637</v>
      </c>
      <c r="B7863" s="83">
        <v>11524195</v>
      </c>
      <c r="C7863" s="72">
        <v>3292100</v>
      </c>
      <c r="D7863" s="35" t="s">
        <v>424</v>
      </c>
      <c r="E7863" s="62" t="s">
        <v>3487</v>
      </c>
      <c r="F7863" s="56" t="s">
        <v>3500</v>
      </c>
    </row>
    <row r="7864" spans="1:6" x14ac:dyDescent="0.25">
      <c r="A7864" s="60">
        <v>462640</v>
      </c>
      <c r="B7864" s="83">
        <v>7731211</v>
      </c>
      <c r="C7864" s="72">
        <v>553600</v>
      </c>
      <c r="D7864" s="35" t="s">
        <v>424</v>
      </c>
      <c r="E7864" s="62" t="s">
        <v>3487</v>
      </c>
      <c r="F7864" s="56" t="s">
        <v>3500</v>
      </c>
    </row>
    <row r="7865" spans="1:6" x14ac:dyDescent="0.25">
      <c r="A7865" s="56">
        <v>462641</v>
      </c>
      <c r="B7865" s="82">
        <v>25798378</v>
      </c>
      <c r="C7865" s="74">
        <v>100000</v>
      </c>
      <c r="D7865" s="70" t="s">
        <v>531</v>
      </c>
      <c r="E7865" s="62" t="s">
        <v>3458</v>
      </c>
      <c r="F7865" s="62" t="s">
        <v>3497</v>
      </c>
    </row>
    <row r="7866" spans="1:6" x14ac:dyDescent="0.25">
      <c r="A7866" s="56">
        <v>462641</v>
      </c>
      <c r="B7866" s="82">
        <v>25798378</v>
      </c>
      <c r="C7866" s="74">
        <v>50000</v>
      </c>
      <c r="D7866" s="70" t="s">
        <v>531</v>
      </c>
      <c r="E7866" s="62" t="s">
        <v>3458</v>
      </c>
      <c r="F7866" s="62" t="s">
        <v>3497</v>
      </c>
    </row>
    <row r="7867" spans="1:6" x14ac:dyDescent="0.25">
      <c r="A7867" s="56">
        <v>462641</v>
      </c>
      <c r="B7867" s="82">
        <v>25798378</v>
      </c>
      <c r="C7867" s="74">
        <v>56000</v>
      </c>
      <c r="D7867" s="70" t="s">
        <v>531</v>
      </c>
      <c r="E7867" s="62" t="s">
        <v>3458</v>
      </c>
      <c r="F7867" s="62" t="s">
        <v>3497</v>
      </c>
    </row>
    <row r="7868" spans="1:6" x14ac:dyDescent="0.25">
      <c r="A7868" s="56">
        <v>462641</v>
      </c>
      <c r="B7868" s="82">
        <v>25798378</v>
      </c>
      <c r="C7868" s="74">
        <v>60000</v>
      </c>
      <c r="D7868" s="70" t="s">
        <v>531</v>
      </c>
      <c r="E7868" s="62" t="s">
        <v>3458</v>
      </c>
      <c r="F7868" s="62" t="s">
        <v>3497</v>
      </c>
    </row>
    <row r="7869" spans="1:6" x14ac:dyDescent="0.25">
      <c r="A7869" s="56">
        <v>462641</v>
      </c>
      <c r="B7869" s="81">
        <v>25798378</v>
      </c>
      <c r="C7869" s="71">
        <v>0</v>
      </c>
      <c r="D7869" s="35" t="s">
        <v>1235</v>
      </c>
      <c r="E7869" s="62" t="s">
        <v>3458</v>
      </c>
      <c r="F7869" s="62" t="s">
        <v>3497</v>
      </c>
    </row>
    <row r="7870" spans="1:6" x14ac:dyDescent="0.25">
      <c r="A7870" s="56">
        <v>462641</v>
      </c>
      <c r="B7870" s="82">
        <v>25798378</v>
      </c>
      <c r="C7870" s="74">
        <v>240000</v>
      </c>
      <c r="D7870" s="70" t="s">
        <v>531</v>
      </c>
      <c r="E7870" s="62" t="s">
        <v>3458</v>
      </c>
      <c r="F7870" s="62" t="s">
        <v>3497</v>
      </c>
    </row>
    <row r="7871" spans="1:6" x14ac:dyDescent="0.25">
      <c r="A7871" s="56">
        <v>462641</v>
      </c>
      <c r="B7871" s="81">
        <v>25798378</v>
      </c>
      <c r="C7871" s="71">
        <v>0</v>
      </c>
      <c r="D7871" s="35" t="s">
        <v>1235</v>
      </c>
      <c r="E7871" s="62" t="s">
        <v>3458</v>
      </c>
      <c r="F7871" s="62" t="s">
        <v>3497</v>
      </c>
    </row>
    <row r="7872" spans="1:6" x14ac:dyDescent="0.25">
      <c r="A7872" s="56">
        <v>462641</v>
      </c>
      <c r="B7872" s="82">
        <v>25798378</v>
      </c>
      <c r="C7872" s="74">
        <v>240000</v>
      </c>
      <c r="D7872" s="70" t="s">
        <v>531</v>
      </c>
      <c r="E7872" s="62" t="s">
        <v>3458</v>
      </c>
      <c r="F7872" s="62" t="s">
        <v>3497</v>
      </c>
    </row>
    <row r="7873" spans="1:6" x14ac:dyDescent="0.25">
      <c r="A7873" s="56">
        <v>462641</v>
      </c>
      <c r="B7873" s="81">
        <v>25798378</v>
      </c>
      <c r="C7873" s="71">
        <v>202563</v>
      </c>
      <c r="D7873" s="35" t="s">
        <v>1235</v>
      </c>
      <c r="E7873" s="62" t="s">
        <v>3458</v>
      </c>
      <c r="F7873" s="62" t="s">
        <v>3497</v>
      </c>
    </row>
    <row r="7874" spans="1:6" x14ac:dyDescent="0.25">
      <c r="A7874" s="56">
        <v>462641</v>
      </c>
      <c r="B7874" s="81">
        <v>25798378</v>
      </c>
      <c r="C7874" s="71">
        <v>7060</v>
      </c>
      <c r="D7874" s="35" t="s">
        <v>1235</v>
      </c>
      <c r="E7874" s="62" t="s">
        <v>3458</v>
      </c>
      <c r="F7874" s="62" t="s">
        <v>3497</v>
      </c>
    </row>
    <row r="7875" spans="1:6" x14ac:dyDescent="0.25">
      <c r="A7875" s="56">
        <v>462641</v>
      </c>
      <c r="B7875" s="81">
        <v>25798378</v>
      </c>
      <c r="C7875" s="71">
        <v>558</v>
      </c>
      <c r="D7875" s="35" t="s">
        <v>1235</v>
      </c>
      <c r="E7875" s="62" t="s">
        <v>3458</v>
      </c>
      <c r="F7875" s="62" t="s">
        <v>3497</v>
      </c>
    </row>
    <row r="7876" spans="1:6" x14ac:dyDescent="0.25">
      <c r="A7876" s="56">
        <v>462641</v>
      </c>
      <c r="B7876" s="81">
        <v>25798378</v>
      </c>
      <c r="C7876" s="71">
        <v>2844000</v>
      </c>
      <c r="D7876" s="35" t="s">
        <v>1235</v>
      </c>
      <c r="E7876" s="62" t="s">
        <v>3458</v>
      </c>
      <c r="F7876" s="62" t="s">
        <v>3497</v>
      </c>
    </row>
    <row r="7877" spans="1:6" x14ac:dyDescent="0.25">
      <c r="A7877" s="56">
        <v>462641</v>
      </c>
      <c r="B7877" s="82">
        <v>25798378</v>
      </c>
      <c r="C7877" s="74">
        <v>1158</v>
      </c>
      <c r="D7877" s="70" t="s">
        <v>531</v>
      </c>
      <c r="E7877" s="62" t="s">
        <v>3458</v>
      </c>
      <c r="F7877" s="62" t="s">
        <v>3497</v>
      </c>
    </row>
    <row r="7878" spans="1:6" x14ac:dyDescent="0.25">
      <c r="A7878" s="56">
        <v>462641</v>
      </c>
      <c r="B7878" s="81">
        <v>25798378</v>
      </c>
      <c r="C7878" s="71">
        <v>20577</v>
      </c>
      <c r="D7878" s="35" t="s">
        <v>1235</v>
      </c>
      <c r="E7878" s="62" t="s">
        <v>3458</v>
      </c>
      <c r="F7878" s="62" t="s">
        <v>3497</v>
      </c>
    </row>
    <row r="7879" spans="1:6" x14ac:dyDescent="0.25">
      <c r="A7879" s="56">
        <v>462641</v>
      </c>
      <c r="B7879" s="82">
        <v>25798378</v>
      </c>
      <c r="C7879" s="74">
        <v>70380</v>
      </c>
      <c r="D7879" s="70" t="s">
        <v>531</v>
      </c>
      <c r="E7879" s="62" t="s">
        <v>3458</v>
      </c>
      <c r="F7879" s="62" t="s">
        <v>3497</v>
      </c>
    </row>
    <row r="7880" spans="1:6" x14ac:dyDescent="0.25">
      <c r="A7880" s="56">
        <v>462641</v>
      </c>
      <c r="B7880" s="82">
        <v>25798378</v>
      </c>
      <c r="C7880" s="74">
        <v>104400</v>
      </c>
      <c r="D7880" s="70" t="s">
        <v>531</v>
      </c>
      <c r="E7880" s="62" t="s">
        <v>3458</v>
      </c>
      <c r="F7880" s="62" t="s">
        <v>3497</v>
      </c>
    </row>
    <row r="7881" spans="1:6" x14ac:dyDescent="0.25">
      <c r="A7881" s="56">
        <v>462641</v>
      </c>
      <c r="B7881" s="81">
        <v>25798378</v>
      </c>
      <c r="C7881" s="71">
        <v>0</v>
      </c>
      <c r="D7881" s="35" t="s">
        <v>1235</v>
      </c>
      <c r="E7881" s="62" t="s">
        <v>3458</v>
      </c>
      <c r="F7881" s="62" t="s">
        <v>3497</v>
      </c>
    </row>
    <row r="7882" spans="1:6" x14ac:dyDescent="0.25">
      <c r="A7882" s="56">
        <v>462641</v>
      </c>
      <c r="B7882" s="82">
        <v>25798378</v>
      </c>
      <c r="C7882" s="74">
        <v>12996</v>
      </c>
      <c r="D7882" s="70" t="s">
        <v>531</v>
      </c>
      <c r="E7882" s="62" t="s">
        <v>3458</v>
      </c>
      <c r="F7882" s="62" t="s">
        <v>3497</v>
      </c>
    </row>
    <row r="7883" spans="1:6" x14ac:dyDescent="0.25">
      <c r="A7883" s="56">
        <v>462641</v>
      </c>
      <c r="B7883" s="82">
        <v>25798378</v>
      </c>
      <c r="C7883" s="74">
        <v>11730</v>
      </c>
      <c r="D7883" s="70" t="s">
        <v>531</v>
      </c>
      <c r="E7883" s="62" t="s">
        <v>3458</v>
      </c>
      <c r="F7883" s="62" t="s">
        <v>3497</v>
      </c>
    </row>
    <row r="7884" spans="1:6" x14ac:dyDescent="0.25">
      <c r="A7884" s="56">
        <v>462641</v>
      </c>
      <c r="B7884" s="81">
        <v>25798378</v>
      </c>
      <c r="C7884" s="71">
        <v>337984</v>
      </c>
      <c r="D7884" s="35" t="s">
        <v>1235</v>
      </c>
      <c r="E7884" s="62" t="s">
        <v>3458</v>
      </c>
      <c r="F7884" s="62" t="s">
        <v>3497</v>
      </c>
    </row>
    <row r="7885" spans="1:6" x14ac:dyDescent="0.25">
      <c r="A7885" s="56">
        <v>462641</v>
      </c>
      <c r="B7885" s="81">
        <v>25798378</v>
      </c>
      <c r="C7885" s="71">
        <v>0</v>
      </c>
      <c r="D7885" s="35" t="s">
        <v>1235</v>
      </c>
      <c r="E7885" s="62" t="s">
        <v>3458</v>
      </c>
      <c r="F7885" s="62" t="s">
        <v>3497</v>
      </c>
    </row>
    <row r="7886" spans="1:6" x14ac:dyDescent="0.25">
      <c r="A7886" s="56">
        <v>462641</v>
      </c>
      <c r="B7886" s="82">
        <v>25798378</v>
      </c>
      <c r="C7886" s="74">
        <v>600647</v>
      </c>
      <c r="D7886" s="70" t="s">
        <v>531</v>
      </c>
      <c r="E7886" s="62" t="s">
        <v>3458</v>
      </c>
      <c r="F7886" s="62" t="s">
        <v>3497</v>
      </c>
    </row>
    <row r="7887" spans="1:6" x14ac:dyDescent="0.25">
      <c r="A7887" s="56">
        <v>462641</v>
      </c>
      <c r="B7887" s="81">
        <v>25798378</v>
      </c>
      <c r="C7887" s="71">
        <v>0</v>
      </c>
      <c r="D7887" s="35" t="s">
        <v>1235</v>
      </c>
      <c r="E7887" s="62" t="s">
        <v>3458</v>
      </c>
      <c r="F7887" s="62" t="s">
        <v>3497</v>
      </c>
    </row>
    <row r="7888" spans="1:6" x14ac:dyDescent="0.25">
      <c r="A7888" s="56">
        <v>462641</v>
      </c>
      <c r="B7888" s="82">
        <v>25798378</v>
      </c>
      <c r="C7888" s="74">
        <v>48160</v>
      </c>
      <c r="D7888" s="70" t="s">
        <v>531</v>
      </c>
      <c r="E7888" s="62" t="s">
        <v>3458</v>
      </c>
      <c r="F7888" s="62" t="s">
        <v>3497</v>
      </c>
    </row>
    <row r="7889" spans="1:6" x14ac:dyDescent="0.25">
      <c r="A7889" s="56">
        <v>462641</v>
      </c>
      <c r="B7889" s="81">
        <v>25798378</v>
      </c>
      <c r="C7889" s="71">
        <v>27140</v>
      </c>
      <c r="D7889" s="35" t="s">
        <v>1235</v>
      </c>
      <c r="E7889" s="62" t="s">
        <v>3458</v>
      </c>
      <c r="F7889" s="62" t="s">
        <v>3497</v>
      </c>
    </row>
    <row r="7890" spans="1:6" x14ac:dyDescent="0.25">
      <c r="A7890" s="56">
        <v>462641</v>
      </c>
      <c r="B7890" s="81">
        <v>25798378</v>
      </c>
      <c r="C7890" s="71">
        <v>10002</v>
      </c>
      <c r="D7890" s="35" t="s">
        <v>1235</v>
      </c>
      <c r="E7890" s="62" t="s">
        <v>3458</v>
      </c>
      <c r="F7890" s="62" t="s">
        <v>3497</v>
      </c>
    </row>
    <row r="7891" spans="1:6" x14ac:dyDescent="0.25">
      <c r="A7891" s="56">
        <v>462641</v>
      </c>
      <c r="B7891" s="82">
        <v>25798378</v>
      </c>
      <c r="C7891" s="74">
        <v>7656</v>
      </c>
      <c r="D7891" s="70" t="s">
        <v>531</v>
      </c>
      <c r="E7891" s="62" t="s">
        <v>3458</v>
      </c>
      <c r="F7891" s="62" t="s">
        <v>3497</v>
      </c>
    </row>
    <row r="7892" spans="1:6" x14ac:dyDescent="0.25">
      <c r="A7892" s="56">
        <v>462641</v>
      </c>
      <c r="B7892" s="81">
        <v>25798378</v>
      </c>
      <c r="C7892" s="71">
        <v>9280</v>
      </c>
      <c r="D7892" s="35" t="s">
        <v>1235</v>
      </c>
      <c r="E7892" s="62" t="s">
        <v>3458</v>
      </c>
      <c r="F7892" s="62" t="s">
        <v>3497</v>
      </c>
    </row>
    <row r="7893" spans="1:6" x14ac:dyDescent="0.25">
      <c r="A7893" s="56">
        <v>462641</v>
      </c>
      <c r="B7893" s="82">
        <v>25798378</v>
      </c>
      <c r="C7893" s="74">
        <v>1428</v>
      </c>
      <c r="D7893" s="70" t="s">
        <v>531</v>
      </c>
      <c r="E7893" s="62" t="s">
        <v>3458</v>
      </c>
      <c r="F7893" s="62" t="s">
        <v>3497</v>
      </c>
    </row>
    <row r="7894" spans="1:6" x14ac:dyDescent="0.25">
      <c r="A7894" s="56">
        <v>462641</v>
      </c>
      <c r="B7894" s="82">
        <v>25798378</v>
      </c>
      <c r="C7894" s="74">
        <v>20700</v>
      </c>
      <c r="D7894" s="70" t="s">
        <v>531</v>
      </c>
      <c r="E7894" s="62" t="s">
        <v>3458</v>
      </c>
      <c r="F7894" s="62" t="s">
        <v>3497</v>
      </c>
    </row>
    <row r="7895" spans="1:6" x14ac:dyDescent="0.25">
      <c r="A7895" s="56">
        <v>462641</v>
      </c>
      <c r="B7895" s="81">
        <v>25798378</v>
      </c>
      <c r="C7895" s="71">
        <v>12084</v>
      </c>
      <c r="D7895" s="35" t="s">
        <v>1235</v>
      </c>
      <c r="E7895" s="62" t="s">
        <v>3458</v>
      </c>
      <c r="F7895" s="62" t="s">
        <v>3497</v>
      </c>
    </row>
    <row r="7896" spans="1:6" x14ac:dyDescent="0.25">
      <c r="A7896" s="56">
        <v>462641</v>
      </c>
      <c r="B7896" s="81">
        <v>25798378</v>
      </c>
      <c r="C7896" s="71">
        <v>177155</v>
      </c>
      <c r="D7896" s="35" t="s">
        <v>1235</v>
      </c>
      <c r="E7896" s="62" t="s">
        <v>3458</v>
      </c>
      <c r="F7896" s="62" t="s">
        <v>3497</v>
      </c>
    </row>
    <row r="7897" spans="1:6" x14ac:dyDescent="0.25">
      <c r="A7897" s="56">
        <v>462641</v>
      </c>
      <c r="B7897" s="81">
        <v>25798378</v>
      </c>
      <c r="C7897" s="71">
        <v>0</v>
      </c>
      <c r="D7897" s="35" t="s">
        <v>1235</v>
      </c>
      <c r="E7897" s="62" t="s">
        <v>3458</v>
      </c>
      <c r="F7897" s="62" t="s">
        <v>3497</v>
      </c>
    </row>
    <row r="7898" spans="1:6" x14ac:dyDescent="0.25">
      <c r="A7898" s="56">
        <v>462641</v>
      </c>
      <c r="B7898" s="82">
        <v>25798378</v>
      </c>
      <c r="C7898" s="74">
        <v>90045</v>
      </c>
      <c r="D7898" s="70" t="s">
        <v>531</v>
      </c>
      <c r="E7898" s="62" t="s">
        <v>3458</v>
      </c>
      <c r="F7898" s="62" t="s">
        <v>3497</v>
      </c>
    </row>
    <row r="7899" spans="1:6" x14ac:dyDescent="0.25">
      <c r="A7899" s="56">
        <v>462641</v>
      </c>
      <c r="B7899" s="82">
        <v>25798378</v>
      </c>
      <c r="C7899" s="74">
        <v>29520</v>
      </c>
      <c r="D7899" s="70" t="s">
        <v>531</v>
      </c>
      <c r="E7899" s="62" t="s">
        <v>3458</v>
      </c>
      <c r="F7899" s="62" t="s">
        <v>3497</v>
      </c>
    </row>
    <row r="7900" spans="1:6" x14ac:dyDescent="0.25">
      <c r="A7900" s="56">
        <v>462641</v>
      </c>
      <c r="B7900" s="81">
        <v>25798378</v>
      </c>
      <c r="C7900" s="71">
        <v>1335</v>
      </c>
      <c r="D7900" s="35" t="s">
        <v>1235</v>
      </c>
      <c r="E7900" s="62" t="s">
        <v>3458</v>
      </c>
      <c r="F7900" s="62" t="s">
        <v>3497</v>
      </c>
    </row>
    <row r="7901" spans="1:6" x14ac:dyDescent="0.25">
      <c r="A7901" s="56">
        <v>462641</v>
      </c>
      <c r="B7901" s="81">
        <v>25798378</v>
      </c>
      <c r="C7901" s="71">
        <v>2084</v>
      </c>
      <c r="D7901" s="35" t="s">
        <v>1235</v>
      </c>
      <c r="E7901" s="62" t="s">
        <v>3458</v>
      </c>
      <c r="F7901" s="62" t="s">
        <v>3497</v>
      </c>
    </row>
    <row r="7902" spans="1:6" x14ac:dyDescent="0.25">
      <c r="A7902" s="56">
        <v>462641</v>
      </c>
      <c r="B7902" s="81">
        <v>25798378</v>
      </c>
      <c r="C7902" s="71">
        <v>1021</v>
      </c>
      <c r="D7902" s="35" t="s">
        <v>1235</v>
      </c>
      <c r="E7902" s="62" t="s">
        <v>3458</v>
      </c>
      <c r="F7902" s="62" t="s">
        <v>3497</v>
      </c>
    </row>
    <row r="7903" spans="1:6" x14ac:dyDescent="0.25">
      <c r="A7903" s="56">
        <v>462641</v>
      </c>
      <c r="B7903" s="81">
        <v>25798378</v>
      </c>
      <c r="C7903" s="71">
        <v>7789</v>
      </c>
      <c r="D7903" s="35" t="s">
        <v>1235</v>
      </c>
      <c r="E7903" s="62" t="s">
        <v>3458</v>
      </c>
      <c r="F7903" s="62" t="s">
        <v>3497</v>
      </c>
    </row>
    <row r="7904" spans="1:6" x14ac:dyDescent="0.25">
      <c r="A7904" s="56">
        <v>462641</v>
      </c>
      <c r="B7904" s="82">
        <v>25798378</v>
      </c>
      <c r="C7904" s="74">
        <v>76800</v>
      </c>
      <c r="D7904" s="70" t="s">
        <v>531</v>
      </c>
      <c r="E7904" s="62" t="s">
        <v>3458</v>
      </c>
      <c r="F7904" s="62" t="s">
        <v>3497</v>
      </c>
    </row>
    <row r="7905" spans="1:6" x14ac:dyDescent="0.25">
      <c r="A7905" s="56">
        <v>462641</v>
      </c>
      <c r="B7905" s="82">
        <v>25798378</v>
      </c>
      <c r="C7905" s="74">
        <v>96000</v>
      </c>
      <c r="D7905" s="70" t="s">
        <v>531</v>
      </c>
      <c r="E7905" s="62" t="s">
        <v>3458</v>
      </c>
      <c r="F7905" s="62" t="s">
        <v>3497</v>
      </c>
    </row>
    <row r="7906" spans="1:6" x14ac:dyDescent="0.25">
      <c r="A7906" s="56">
        <v>462641</v>
      </c>
      <c r="B7906" s="82">
        <v>25798378</v>
      </c>
      <c r="C7906" s="74">
        <v>79662</v>
      </c>
      <c r="D7906" s="70" t="s">
        <v>531</v>
      </c>
      <c r="E7906" s="62" t="s">
        <v>3458</v>
      </c>
      <c r="F7906" s="62" t="s">
        <v>3497</v>
      </c>
    </row>
    <row r="7907" spans="1:6" x14ac:dyDescent="0.25">
      <c r="A7907" s="56">
        <v>462641</v>
      </c>
      <c r="B7907" s="82">
        <v>25798378</v>
      </c>
      <c r="C7907" s="74">
        <v>5246</v>
      </c>
      <c r="D7907" s="70" t="s">
        <v>531</v>
      </c>
      <c r="E7907" s="62" t="s">
        <v>3458</v>
      </c>
      <c r="F7907" s="62" t="s">
        <v>3497</v>
      </c>
    </row>
    <row r="7908" spans="1:6" x14ac:dyDescent="0.25">
      <c r="A7908" s="56">
        <v>462641</v>
      </c>
      <c r="B7908" s="81">
        <v>25798378</v>
      </c>
      <c r="C7908" s="71">
        <v>89154</v>
      </c>
      <c r="D7908" s="35" t="s">
        <v>1235</v>
      </c>
      <c r="E7908" s="62" t="s">
        <v>3458</v>
      </c>
      <c r="F7908" s="62" t="s">
        <v>3497</v>
      </c>
    </row>
    <row r="7909" spans="1:6" x14ac:dyDescent="0.25">
      <c r="A7909" s="56">
        <v>462642</v>
      </c>
      <c r="B7909" s="81">
        <v>15044581</v>
      </c>
      <c r="C7909" s="71">
        <v>74400</v>
      </c>
      <c r="D7909" s="35" t="s">
        <v>1235</v>
      </c>
      <c r="E7909" s="62" t="s">
        <v>3458</v>
      </c>
      <c r="F7909" s="62" t="s">
        <v>3497</v>
      </c>
    </row>
    <row r="7910" spans="1:6" x14ac:dyDescent="0.25">
      <c r="A7910" s="56">
        <v>462642</v>
      </c>
      <c r="B7910" s="81">
        <v>15044581</v>
      </c>
      <c r="C7910" s="71">
        <v>1116</v>
      </c>
      <c r="D7910" s="35" t="s">
        <v>1235</v>
      </c>
      <c r="E7910" s="62" t="s">
        <v>3458</v>
      </c>
      <c r="F7910" s="62" t="s">
        <v>3497</v>
      </c>
    </row>
    <row r="7911" spans="1:6" x14ac:dyDescent="0.25">
      <c r="A7911" s="56">
        <v>462642</v>
      </c>
      <c r="B7911" s="81">
        <v>15044581</v>
      </c>
      <c r="C7911" s="71">
        <v>10159</v>
      </c>
      <c r="D7911" s="35" t="s">
        <v>1235</v>
      </c>
      <c r="E7911" s="62" t="s">
        <v>3458</v>
      </c>
      <c r="F7911" s="62" t="s">
        <v>3497</v>
      </c>
    </row>
    <row r="7912" spans="1:6" x14ac:dyDescent="0.25">
      <c r="A7912" s="56">
        <v>462642</v>
      </c>
      <c r="B7912" s="81">
        <v>15044581</v>
      </c>
      <c r="C7912" s="71">
        <v>880</v>
      </c>
      <c r="D7912" s="35" t="s">
        <v>1235</v>
      </c>
      <c r="E7912" s="62" t="s">
        <v>3458</v>
      </c>
      <c r="F7912" s="62" t="s">
        <v>3497</v>
      </c>
    </row>
    <row r="7913" spans="1:6" x14ac:dyDescent="0.25">
      <c r="A7913" s="56">
        <v>462642</v>
      </c>
      <c r="B7913" s="81">
        <v>15044581</v>
      </c>
      <c r="C7913" s="71">
        <v>2882</v>
      </c>
      <c r="D7913" s="35" t="s">
        <v>1235</v>
      </c>
      <c r="E7913" s="62" t="s">
        <v>3458</v>
      </c>
      <c r="F7913" s="62" t="s">
        <v>3497</v>
      </c>
    </row>
    <row r="7914" spans="1:6" x14ac:dyDescent="0.25">
      <c r="A7914" s="56">
        <v>462642</v>
      </c>
      <c r="B7914" s="81">
        <v>15044581</v>
      </c>
      <c r="C7914" s="71">
        <v>39408</v>
      </c>
      <c r="D7914" s="35" t="s">
        <v>1235</v>
      </c>
      <c r="E7914" s="62" t="s">
        <v>3458</v>
      </c>
      <c r="F7914" s="62" t="s">
        <v>3497</v>
      </c>
    </row>
    <row r="7915" spans="1:6" x14ac:dyDescent="0.25">
      <c r="A7915" s="56">
        <v>462642</v>
      </c>
      <c r="B7915" s="81">
        <v>15044581</v>
      </c>
      <c r="C7915" s="71">
        <v>5001</v>
      </c>
      <c r="D7915" s="35" t="s">
        <v>1235</v>
      </c>
      <c r="E7915" s="62" t="s">
        <v>3458</v>
      </c>
      <c r="F7915" s="62" t="s">
        <v>3497</v>
      </c>
    </row>
    <row r="7916" spans="1:6" x14ac:dyDescent="0.25">
      <c r="A7916" s="56">
        <v>462642</v>
      </c>
      <c r="B7916" s="81">
        <v>15044581</v>
      </c>
      <c r="C7916" s="71">
        <v>632</v>
      </c>
      <c r="D7916" s="35" t="s">
        <v>1235</v>
      </c>
      <c r="E7916" s="62" t="s">
        <v>3458</v>
      </c>
      <c r="F7916" s="62" t="s">
        <v>3497</v>
      </c>
    </row>
    <row r="7917" spans="1:6" x14ac:dyDescent="0.25">
      <c r="A7917" s="56">
        <v>462642</v>
      </c>
      <c r="B7917" s="81">
        <v>15044581</v>
      </c>
      <c r="C7917" s="71">
        <v>1867</v>
      </c>
      <c r="D7917" s="35" t="s">
        <v>1235</v>
      </c>
      <c r="E7917" s="62" t="s">
        <v>3458</v>
      </c>
      <c r="F7917" s="62" t="s">
        <v>3497</v>
      </c>
    </row>
    <row r="7918" spans="1:6" x14ac:dyDescent="0.25">
      <c r="A7918" s="56">
        <v>462642</v>
      </c>
      <c r="B7918" s="81">
        <v>15044581</v>
      </c>
      <c r="C7918" s="71">
        <v>186000</v>
      </c>
      <c r="D7918" s="35" t="s">
        <v>1235</v>
      </c>
      <c r="E7918" s="62" t="s">
        <v>3458</v>
      </c>
      <c r="F7918" s="62" t="s">
        <v>3497</v>
      </c>
    </row>
    <row r="7919" spans="1:6" x14ac:dyDescent="0.25">
      <c r="A7919" s="56">
        <v>462642</v>
      </c>
      <c r="B7919" s="81">
        <v>15044581</v>
      </c>
      <c r="C7919" s="71">
        <v>2164</v>
      </c>
      <c r="D7919" s="35" t="s">
        <v>1235</v>
      </c>
      <c r="E7919" s="62" t="s">
        <v>3458</v>
      </c>
      <c r="F7919" s="62" t="s">
        <v>3497</v>
      </c>
    </row>
    <row r="7920" spans="1:6" x14ac:dyDescent="0.25">
      <c r="A7920" s="56">
        <v>462645</v>
      </c>
      <c r="B7920" s="81">
        <v>3503791</v>
      </c>
      <c r="C7920" s="71">
        <v>6845</v>
      </c>
      <c r="D7920" s="35" t="s">
        <v>1235</v>
      </c>
      <c r="E7920" s="62" t="s">
        <v>3458</v>
      </c>
      <c r="F7920" s="62" t="s">
        <v>3497</v>
      </c>
    </row>
    <row r="7921" spans="1:6" x14ac:dyDescent="0.25">
      <c r="A7921" s="60">
        <v>462646</v>
      </c>
      <c r="B7921" s="83">
        <v>62489281</v>
      </c>
      <c r="C7921" s="72">
        <v>4774080</v>
      </c>
      <c r="D7921" s="35" t="s">
        <v>424</v>
      </c>
      <c r="E7921" s="62" t="s">
        <v>3487</v>
      </c>
      <c r="F7921" s="56" t="s">
        <v>3500</v>
      </c>
    </row>
    <row r="7922" spans="1:6" x14ac:dyDescent="0.25">
      <c r="A7922" s="67">
        <v>462648</v>
      </c>
      <c r="B7922" s="91">
        <v>9597411</v>
      </c>
      <c r="C7922" s="69">
        <v>31920</v>
      </c>
      <c r="D7922" s="35" t="s">
        <v>412</v>
      </c>
      <c r="E7922" s="62" t="s">
        <v>3458</v>
      </c>
      <c r="F7922" s="65" t="s">
        <v>0</v>
      </c>
    </row>
    <row r="7923" spans="1:6" x14ac:dyDescent="0.25">
      <c r="A7923" s="67">
        <v>462648</v>
      </c>
      <c r="B7923" s="91">
        <v>9597411</v>
      </c>
      <c r="C7923" s="69">
        <v>145040</v>
      </c>
      <c r="D7923" s="35" t="s">
        <v>412</v>
      </c>
      <c r="E7923" s="62" t="s">
        <v>3458</v>
      </c>
      <c r="F7923" s="65" t="s">
        <v>0</v>
      </c>
    </row>
    <row r="7924" spans="1:6" x14ac:dyDescent="0.25">
      <c r="A7924" s="67">
        <v>462648</v>
      </c>
      <c r="B7924" s="91">
        <v>9597411</v>
      </c>
      <c r="C7924" s="69">
        <v>32200</v>
      </c>
      <c r="D7924" s="51" t="s">
        <v>403</v>
      </c>
      <c r="E7924" s="62" t="s">
        <v>3458</v>
      </c>
      <c r="F7924" s="65" t="s">
        <v>0</v>
      </c>
    </row>
    <row r="7925" spans="1:6" x14ac:dyDescent="0.25">
      <c r="A7925" s="67">
        <v>462648</v>
      </c>
      <c r="B7925" s="91">
        <v>9597411</v>
      </c>
      <c r="C7925" s="69">
        <v>26530</v>
      </c>
      <c r="D7925" s="51" t="s">
        <v>403</v>
      </c>
      <c r="E7925" s="62" t="s">
        <v>3458</v>
      </c>
      <c r="F7925" s="65" t="s">
        <v>0</v>
      </c>
    </row>
    <row r="7926" spans="1:6" x14ac:dyDescent="0.25">
      <c r="A7926" s="67">
        <v>462648</v>
      </c>
      <c r="B7926" s="91">
        <v>9597411</v>
      </c>
      <c r="C7926" s="69">
        <v>21954</v>
      </c>
      <c r="D7926" s="51" t="s">
        <v>403</v>
      </c>
      <c r="E7926" s="62" t="s">
        <v>3458</v>
      </c>
      <c r="F7926" s="65" t="s">
        <v>0</v>
      </c>
    </row>
    <row r="7927" spans="1:6" x14ac:dyDescent="0.25">
      <c r="A7927" s="56">
        <v>462658</v>
      </c>
      <c r="B7927" s="80">
        <v>1200000</v>
      </c>
      <c r="C7927" s="57">
        <v>899391</v>
      </c>
      <c r="D7927" s="35" t="s">
        <v>1235</v>
      </c>
      <c r="E7927" s="62" t="s">
        <v>3459</v>
      </c>
      <c r="F7927" s="62" t="s">
        <v>3494</v>
      </c>
    </row>
    <row r="7928" spans="1:6" x14ac:dyDescent="0.25">
      <c r="A7928" s="56">
        <v>462665</v>
      </c>
      <c r="B7928" s="81">
        <v>6091487</v>
      </c>
      <c r="C7928" s="71">
        <v>479865</v>
      </c>
      <c r="D7928" s="35" t="s">
        <v>1235</v>
      </c>
      <c r="E7928" s="62" t="s">
        <v>3502</v>
      </c>
      <c r="F7928" s="62" t="s">
        <v>3497</v>
      </c>
    </row>
    <row r="7929" spans="1:6" x14ac:dyDescent="0.25">
      <c r="A7929" s="56">
        <v>462665</v>
      </c>
      <c r="B7929" s="81">
        <v>6091487</v>
      </c>
      <c r="C7929" s="71">
        <v>1069</v>
      </c>
      <c r="D7929" s="35" t="s">
        <v>1235</v>
      </c>
      <c r="E7929" s="62" t="s">
        <v>3502</v>
      </c>
      <c r="F7929" s="62" t="s">
        <v>3497</v>
      </c>
    </row>
    <row r="7930" spans="1:6" x14ac:dyDescent="0.25">
      <c r="A7930" s="56">
        <v>462665</v>
      </c>
      <c r="B7930" s="81">
        <v>6091487</v>
      </c>
      <c r="C7930" s="71">
        <v>7784</v>
      </c>
      <c r="D7930" s="35" t="s">
        <v>1235</v>
      </c>
      <c r="E7930" s="62" t="s">
        <v>3502</v>
      </c>
      <c r="F7930" s="62" t="s">
        <v>3497</v>
      </c>
    </row>
    <row r="7931" spans="1:6" x14ac:dyDescent="0.25">
      <c r="A7931" s="56">
        <v>462665</v>
      </c>
      <c r="B7931" s="81">
        <v>6091487</v>
      </c>
      <c r="C7931" s="71">
        <v>3499</v>
      </c>
      <c r="D7931" s="35" t="s">
        <v>1235</v>
      </c>
      <c r="E7931" s="62" t="s">
        <v>3502</v>
      </c>
      <c r="F7931" s="62" t="s">
        <v>3497</v>
      </c>
    </row>
    <row r="7932" spans="1:6" x14ac:dyDescent="0.25">
      <c r="A7932" s="56">
        <v>462665</v>
      </c>
      <c r="B7932" s="81">
        <v>6091487</v>
      </c>
      <c r="C7932" s="71">
        <v>632</v>
      </c>
      <c r="D7932" s="35" t="s">
        <v>1235</v>
      </c>
      <c r="E7932" s="62" t="s">
        <v>3502</v>
      </c>
      <c r="F7932" s="62" t="s">
        <v>3497</v>
      </c>
    </row>
    <row r="7933" spans="1:6" x14ac:dyDescent="0.25">
      <c r="A7933" s="56">
        <v>462665</v>
      </c>
      <c r="B7933" s="81">
        <v>6091487</v>
      </c>
      <c r="C7933" s="71">
        <v>302</v>
      </c>
      <c r="D7933" s="35" t="s">
        <v>1235</v>
      </c>
      <c r="E7933" s="62" t="s">
        <v>3502</v>
      </c>
      <c r="F7933" s="62" t="s">
        <v>3497</v>
      </c>
    </row>
    <row r="7934" spans="1:6" x14ac:dyDescent="0.25">
      <c r="A7934" s="56">
        <v>462665</v>
      </c>
      <c r="B7934" s="81">
        <v>6091487</v>
      </c>
      <c r="C7934" s="71">
        <v>26115</v>
      </c>
      <c r="D7934" s="35" t="s">
        <v>1235</v>
      </c>
      <c r="E7934" s="62" t="s">
        <v>3502</v>
      </c>
      <c r="F7934" s="62" t="s">
        <v>3497</v>
      </c>
    </row>
    <row r="7935" spans="1:6" x14ac:dyDescent="0.25">
      <c r="A7935" s="56">
        <v>462665</v>
      </c>
      <c r="B7935" s="81">
        <v>6091487</v>
      </c>
      <c r="C7935" s="71">
        <v>9716</v>
      </c>
      <c r="D7935" s="35" t="s">
        <v>1235</v>
      </c>
      <c r="E7935" s="62" t="s">
        <v>3502</v>
      </c>
      <c r="F7935" s="62" t="s">
        <v>3497</v>
      </c>
    </row>
    <row r="7936" spans="1:6" x14ac:dyDescent="0.25">
      <c r="A7936" s="56">
        <v>462665</v>
      </c>
      <c r="B7936" s="81">
        <v>6091487</v>
      </c>
      <c r="C7936" s="71">
        <v>207474</v>
      </c>
      <c r="D7936" s="35" t="s">
        <v>1235</v>
      </c>
      <c r="E7936" s="62" t="s">
        <v>3502</v>
      </c>
      <c r="F7936" s="62" t="s">
        <v>3497</v>
      </c>
    </row>
    <row r="7937" spans="1:6" x14ac:dyDescent="0.25">
      <c r="A7937" s="56">
        <v>462665</v>
      </c>
      <c r="B7937" s="81">
        <v>6091487</v>
      </c>
      <c r="C7937" s="71">
        <v>15920</v>
      </c>
      <c r="D7937" s="35" t="s">
        <v>1235</v>
      </c>
      <c r="E7937" s="62" t="s">
        <v>3502</v>
      </c>
      <c r="F7937" s="62" t="s">
        <v>3497</v>
      </c>
    </row>
    <row r="7938" spans="1:6" x14ac:dyDescent="0.25">
      <c r="A7938" s="56">
        <v>462665</v>
      </c>
      <c r="B7938" s="81">
        <v>6091487</v>
      </c>
      <c r="C7938" s="71">
        <v>2130</v>
      </c>
      <c r="D7938" s="35" t="s">
        <v>1235</v>
      </c>
      <c r="E7938" s="62" t="s">
        <v>3502</v>
      </c>
      <c r="F7938" s="62" t="s">
        <v>3497</v>
      </c>
    </row>
    <row r="7939" spans="1:6" x14ac:dyDescent="0.25">
      <c r="A7939" s="56">
        <v>462665</v>
      </c>
      <c r="B7939" s="81">
        <v>6091487</v>
      </c>
      <c r="C7939" s="71">
        <v>554</v>
      </c>
      <c r="D7939" s="35" t="s">
        <v>1235</v>
      </c>
      <c r="E7939" s="62" t="s">
        <v>3502</v>
      </c>
      <c r="F7939" s="62" t="s">
        <v>3497</v>
      </c>
    </row>
    <row r="7940" spans="1:6" x14ac:dyDescent="0.25">
      <c r="A7940" s="56">
        <v>462668</v>
      </c>
      <c r="B7940" s="81">
        <v>6657297</v>
      </c>
      <c r="C7940" s="71">
        <v>0</v>
      </c>
      <c r="D7940" s="35" t="s">
        <v>1235</v>
      </c>
      <c r="E7940" s="62" t="s">
        <v>3502</v>
      </c>
      <c r="F7940" s="62" t="s">
        <v>3497</v>
      </c>
    </row>
    <row r="7941" spans="1:6" x14ac:dyDescent="0.25">
      <c r="A7941" s="56">
        <v>462668</v>
      </c>
      <c r="B7941" s="81">
        <v>6657297</v>
      </c>
      <c r="C7941" s="71">
        <v>2640700</v>
      </c>
      <c r="D7941" s="35" t="s">
        <v>424</v>
      </c>
      <c r="E7941" s="62" t="s">
        <v>3502</v>
      </c>
      <c r="F7941" s="62" t="s">
        <v>3497</v>
      </c>
    </row>
    <row r="7942" spans="1:6" x14ac:dyDescent="0.25">
      <c r="A7942" s="56">
        <v>462668</v>
      </c>
      <c r="B7942" s="81">
        <v>6657297</v>
      </c>
      <c r="C7942" s="71">
        <v>5560</v>
      </c>
      <c r="D7942" s="35" t="s">
        <v>1235</v>
      </c>
      <c r="E7942" s="62" t="s">
        <v>3502</v>
      </c>
      <c r="F7942" s="62" t="s">
        <v>3497</v>
      </c>
    </row>
    <row r="7943" spans="1:6" x14ac:dyDescent="0.25">
      <c r="A7943" s="56">
        <v>462668</v>
      </c>
      <c r="B7943" s="81">
        <v>6657297</v>
      </c>
      <c r="C7943" s="71">
        <v>4206</v>
      </c>
      <c r="D7943" s="35" t="s">
        <v>1235</v>
      </c>
      <c r="E7943" s="62" t="s">
        <v>3502</v>
      </c>
      <c r="F7943" s="62" t="s">
        <v>3497</v>
      </c>
    </row>
    <row r="7944" spans="1:6" x14ac:dyDescent="0.25">
      <c r="A7944" s="56">
        <v>462668</v>
      </c>
      <c r="B7944" s="81">
        <v>6657297</v>
      </c>
      <c r="C7944" s="71">
        <v>1263</v>
      </c>
      <c r="D7944" s="35" t="s">
        <v>1235</v>
      </c>
      <c r="E7944" s="62" t="s">
        <v>3502</v>
      </c>
      <c r="F7944" s="62" t="s">
        <v>3497</v>
      </c>
    </row>
    <row r="7945" spans="1:6" x14ac:dyDescent="0.25">
      <c r="A7945" s="56">
        <v>462668</v>
      </c>
      <c r="B7945" s="81">
        <v>6657297</v>
      </c>
      <c r="C7945" s="71">
        <v>453</v>
      </c>
      <c r="D7945" s="35" t="s">
        <v>1235</v>
      </c>
      <c r="E7945" s="62" t="s">
        <v>3502</v>
      </c>
      <c r="F7945" s="62" t="s">
        <v>3497</v>
      </c>
    </row>
    <row r="7946" spans="1:6" x14ac:dyDescent="0.25">
      <c r="A7946" s="56">
        <v>462668</v>
      </c>
      <c r="B7946" s="81">
        <v>6657297</v>
      </c>
      <c r="C7946" s="71">
        <v>2850</v>
      </c>
      <c r="D7946" s="35" t="s">
        <v>1235</v>
      </c>
      <c r="E7946" s="62" t="s">
        <v>3502</v>
      </c>
      <c r="F7946" s="62" t="s">
        <v>3497</v>
      </c>
    </row>
    <row r="7947" spans="1:6" x14ac:dyDescent="0.25">
      <c r="A7947" s="56">
        <v>462668</v>
      </c>
      <c r="B7947" s="81">
        <v>6657297</v>
      </c>
      <c r="C7947" s="71">
        <v>20126</v>
      </c>
      <c r="D7947" s="35" t="s">
        <v>1235</v>
      </c>
      <c r="E7947" s="62" t="s">
        <v>3502</v>
      </c>
      <c r="F7947" s="62" t="s">
        <v>3497</v>
      </c>
    </row>
    <row r="7948" spans="1:6" x14ac:dyDescent="0.25">
      <c r="A7948" s="56">
        <v>462668</v>
      </c>
      <c r="B7948" s="81">
        <v>6657297</v>
      </c>
      <c r="C7948" s="71">
        <v>172895</v>
      </c>
      <c r="D7948" s="35" t="s">
        <v>1235</v>
      </c>
      <c r="E7948" s="62" t="s">
        <v>3502</v>
      </c>
      <c r="F7948" s="62" t="s">
        <v>3497</v>
      </c>
    </row>
    <row r="7949" spans="1:6" x14ac:dyDescent="0.25">
      <c r="A7949" s="56">
        <v>462668</v>
      </c>
      <c r="B7949" s="81">
        <v>6657297</v>
      </c>
      <c r="C7949" s="71">
        <v>15920</v>
      </c>
      <c r="D7949" s="35" t="s">
        <v>1235</v>
      </c>
      <c r="E7949" s="62" t="s">
        <v>3502</v>
      </c>
      <c r="F7949" s="62" t="s">
        <v>3497</v>
      </c>
    </row>
    <row r="7950" spans="1:6" x14ac:dyDescent="0.25">
      <c r="A7950" s="56">
        <v>462668</v>
      </c>
      <c r="B7950" s="81">
        <v>6657297</v>
      </c>
      <c r="C7950" s="71">
        <v>1846</v>
      </c>
      <c r="D7950" s="35" t="s">
        <v>1235</v>
      </c>
      <c r="E7950" s="62" t="s">
        <v>3502</v>
      </c>
      <c r="F7950" s="62" t="s">
        <v>3497</v>
      </c>
    </row>
    <row r="7951" spans="1:6" x14ac:dyDescent="0.25">
      <c r="A7951" s="56">
        <v>462674</v>
      </c>
      <c r="B7951" s="80">
        <v>7612689</v>
      </c>
      <c r="C7951" s="71">
        <v>360</v>
      </c>
      <c r="D7951" s="35" t="s">
        <v>1235</v>
      </c>
      <c r="E7951" s="62" t="s">
        <v>3458</v>
      </c>
      <c r="F7951" s="56" t="s">
        <v>3499</v>
      </c>
    </row>
    <row r="7952" spans="1:6" x14ac:dyDescent="0.25">
      <c r="A7952" s="56">
        <v>462674</v>
      </c>
      <c r="B7952" s="80">
        <v>7612689</v>
      </c>
      <c r="C7952" s="71">
        <v>32956</v>
      </c>
      <c r="D7952" s="35" t="s">
        <v>1235</v>
      </c>
      <c r="E7952" s="62" t="s">
        <v>3458</v>
      </c>
      <c r="F7952" s="56" t="s">
        <v>3499</v>
      </c>
    </row>
    <row r="7953" spans="1:6" x14ac:dyDescent="0.25">
      <c r="A7953" s="56">
        <v>462674</v>
      </c>
      <c r="B7953" s="80">
        <v>7612689</v>
      </c>
      <c r="C7953" s="71">
        <v>6700</v>
      </c>
      <c r="D7953" s="35" t="s">
        <v>1235</v>
      </c>
      <c r="E7953" s="62" t="s">
        <v>3458</v>
      </c>
      <c r="F7953" s="56" t="s">
        <v>3499</v>
      </c>
    </row>
    <row r="7954" spans="1:6" x14ac:dyDescent="0.25">
      <c r="A7954" s="56">
        <v>462674</v>
      </c>
      <c r="B7954" s="80">
        <v>7612689</v>
      </c>
      <c r="C7954" s="71">
        <v>16134</v>
      </c>
      <c r="D7954" s="35" t="s">
        <v>1235</v>
      </c>
      <c r="E7954" s="62" t="s">
        <v>3458</v>
      </c>
      <c r="F7954" s="56" t="s">
        <v>3499</v>
      </c>
    </row>
    <row r="7955" spans="1:6" x14ac:dyDescent="0.25">
      <c r="A7955" s="56">
        <v>462674</v>
      </c>
      <c r="B7955" s="80">
        <v>7612689</v>
      </c>
      <c r="C7955" s="71">
        <v>360</v>
      </c>
      <c r="D7955" s="35" t="s">
        <v>1235</v>
      </c>
      <c r="E7955" s="62" t="s">
        <v>3458</v>
      </c>
      <c r="F7955" s="56" t="s">
        <v>3499</v>
      </c>
    </row>
    <row r="7956" spans="1:6" x14ac:dyDescent="0.25">
      <c r="A7956" s="56">
        <v>462674</v>
      </c>
      <c r="B7956" s="80">
        <v>7612689</v>
      </c>
      <c r="C7956" s="71">
        <v>32956</v>
      </c>
      <c r="D7956" s="35" t="s">
        <v>1235</v>
      </c>
      <c r="E7956" s="62" t="s">
        <v>3458</v>
      </c>
      <c r="F7956" s="56" t="s">
        <v>3499</v>
      </c>
    </row>
    <row r="7957" spans="1:6" x14ac:dyDescent="0.25">
      <c r="A7957" s="56">
        <v>462674</v>
      </c>
      <c r="B7957" s="80">
        <v>7612689</v>
      </c>
      <c r="C7957" s="71">
        <v>6700</v>
      </c>
      <c r="D7957" s="35" t="s">
        <v>1235</v>
      </c>
      <c r="E7957" s="62" t="s">
        <v>3458</v>
      </c>
      <c r="F7957" s="56" t="s">
        <v>3499</v>
      </c>
    </row>
    <row r="7958" spans="1:6" x14ac:dyDescent="0.25">
      <c r="A7958" s="56">
        <v>462674</v>
      </c>
      <c r="B7958" s="80">
        <v>7612689</v>
      </c>
      <c r="C7958" s="71">
        <v>16134</v>
      </c>
      <c r="D7958" s="35" t="s">
        <v>1235</v>
      </c>
      <c r="E7958" s="62" t="s">
        <v>3458</v>
      </c>
      <c r="F7958" s="56" t="s">
        <v>3499</v>
      </c>
    </row>
    <row r="7959" spans="1:6" x14ac:dyDescent="0.25">
      <c r="A7959" s="60">
        <v>462675</v>
      </c>
      <c r="B7959" s="83">
        <v>13485945</v>
      </c>
      <c r="C7959" s="72">
        <v>3978400</v>
      </c>
      <c r="D7959" s="35" t="s">
        <v>424</v>
      </c>
      <c r="E7959" s="62" t="s">
        <v>3502</v>
      </c>
      <c r="F7959" s="56" t="s">
        <v>3500</v>
      </c>
    </row>
    <row r="7960" spans="1:6" x14ac:dyDescent="0.25">
      <c r="A7960" s="56">
        <v>462678</v>
      </c>
      <c r="B7960" s="81">
        <v>6106862</v>
      </c>
      <c r="C7960" s="71">
        <v>135500</v>
      </c>
      <c r="D7960" s="51" t="s">
        <v>403</v>
      </c>
      <c r="E7960" s="62" t="s">
        <v>3458</v>
      </c>
      <c r="F7960" s="62" t="s">
        <v>3497</v>
      </c>
    </row>
    <row r="7961" spans="1:6" x14ac:dyDescent="0.25">
      <c r="A7961" s="56">
        <v>462678</v>
      </c>
      <c r="B7961" s="81">
        <v>6106862</v>
      </c>
      <c r="C7961" s="71">
        <v>172800</v>
      </c>
      <c r="D7961" s="35" t="s">
        <v>1235</v>
      </c>
      <c r="E7961" s="62" t="s">
        <v>3458</v>
      </c>
      <c r="F7961" s="62" t="s">
        <v>3497</v>
      </c>
    </row>
    <row r="7962" spans="1:6" x14ac:dyDescent="0.25">
      <c r="A7962" s="56">
        <v>462678</v>
      </c>
      <c r="B7962" s="81">
        <v>6106862</v>
      </c>
      <c r="C7962" s="71">
        <v>71800</v>
      </c>
      <c r="D7962" s="35" t="s">
        <v>1235</v>
      </c>
      <c r="E7962" s="62" t="s">
        <v>3458</v>
      </c>
      <c r="F7962" s="62" t="s">
        <v>3497</v>
      </c>
    </row>
    <row r="7963" spans="1:6" x14ac:dyDescent="0.25">
      <c r="A7963" s="56">
        <v>462678</v>
      </c>
      <c r="B7963" s="81">
        <v>6106862</v>
      </c>
      <c r="C7963" s="71">
        <v>25650</v>
      </c>
      <c r="D7963" s="35" t="s">
        <v>1235</v>
      </c>
      <c r="E7963" s="62" t="s">
        <v>3458</v>
      </c>
      <c r="F7963" s="62" t="s">
        <v>3497</v>
      </c>
    </row>
    <row r="7964" spans="1:6" x14ac:dyDescent="0.25">
      <c r="A7964" s="56">
        <v>462678</v>
      </c>
      <c r="B7964" s="81">
        <v>6106862</v>
      </c>
      <c r="C7964" s="71">
        <v>558</v>
      </c>
      <c r="D7964" s="35" t="s">
        <v>1235</v>
      </c>
      <c r="E7964" s="62" t="s">
        <v>3458</v>
      </c>
      <c r="F7964" s="62" t="s">
        <v>3497</v>
      </c>
    </row>
    <row r="7965" spans="1:6" x14ac:dyDescent="0.25">
      <c r="A7965" s="60">
        <v>462692</v>
      </c>
      <c r="B7965" s="83">
        <v>2065489</v>
      </c>
      <c r="C7965" s="72">
        <v>545600</v>
      </c>
      <c r="D7965" s="35" t="s">
        <v>424</v>
      </c>
      <c r="E7965" s="62" t="s">
        <v>3502</v>
      </c>
      <c r="F7965" s="56" t="s">
        <v>3500</v>
      </c>
    </row>
    <row r="7966" spans="1:6" x14ac:dyDescent="0.25">
      <c r="A7966" s="60">
        <v>462707</v>
      </c>
      <c r="B7966" s="83">
        <v>17596637</v>
      </c>
      <c r="C7966" s="72">
        <v>4716640</v>
      </c>
      <c r="D7966" s="35" t="s">
        <v>424</v>
      </c>
      <c r="E7966" s="62" t="s">
        <v>3487</v>
      </c>
      <c r="F7966" s="56" t="s">
        <v>3500</v>
      </c>
    </row>
    <row r="7967" spans="1:6" x14ac:dyDescent="0.25">
      <c r="A7967" s="56">
        <v>462715</v>
      </c>
      <c r="B7967" s="81">
        <v>6589872</v>
      </c>
      <c r="C7967" s="71">
        <v>74400</v>
      </c>
      <c r="D7967" s="35" t="s">
        <v>1235</v>
      </c>
      <c r="E7967" s="62" t="s">
        <v>3458</v>
      </c>
      <c r="F7967" s="62" t="s">
        <v>3497</v>
      </c>
    </row>
    <row r="7968" spans="1:6" x14ac:dyDescent="0.25">
      <c r="A7968" s="56">
        <v>462715</v>
      </c>
      <c r="B7968" s="81">
        <v>6589872</v>
      </c>
      <c r="C7968" s="71">
        <v>558</v>
      </c>
      <c r="D7968" s="35" t="s">
        <v>1235</v>
      </c>
      <c r="E7968" s="62" t="s">
        <v>3458</v>
      </c>
      <c r="F7968" s="62" t="s">
        <v>3497</v>
      </c>
    </row>
    <row r="7969" spans="1:6" x14ac:dyDescent="0.25">
      <c r="A7969" s="56">
        <v>462715</v>
      </c>
      <c r="B7969" s="81">
        <v>6589872</v>
      </c>
      <c r="C7969" s="71">
        <v>107500</v>
      </c>
      <c r="D7969" s="35" t="s">
        <v>424</v>
      </c>
      <c r="E7969" s="62" t="s">
        <v>3458</v>
      </c>
      <c r="F7969" s="62" t="s">
        <v>3497</v>
      </c>
    </row>
    <row r="7970" spans="1:6" x14ac:dyDescent="0.25">
      <c r="A7970" s="56">
        <v>462715</v>
      </c>
      <c r="B7970" s="81">
        <v>6589872</v>
      </c>
      <c r="C7970" s="71">
        <v>293760</v>
      </c>
      <c r="D7970" s="35" t="s">
        <v>424</v>
      </c>
      <c r="E7970" s="62" t="s">
        <v>3458</v>
      </c>
      <c r="F7970" s="62" t="s">
        <v>3497</v>
      </c>
    </row>
    <row r="7971" spans="1:6" x14ac:dyDescent="0.25">
      <c r="A7971" s="56">
        <v>462715</v>
      </c>
      <c r="B7971" s="81">
        <v>6589872</v>
      </c>
      <c r="C7971" s="71">
        <v>3672</v>
      </c>
      <c r="D7971" s="35" t="s">
        <v>1235</v>
      </c>
      <c r="E7971" s="62" t="s">
        <v>3458</v>
      </c>
      <c r="F7971" s="62" t="s">
        <v>3497</v>
      </c>
    </row>
    <row r="7972" spans="1:6" x14ac:dyDescent="0.25">
      <c r="A7972" s="56">
        <v>462715</v>
      </c>
      <c r="B7972" s="81">
        <v>6589872</v>
      </c>
      <c r="C7972" s="71">
        <v>20535</v>
      </c>
      <c r="D7972" s="35" t="s">
        <v>1235</v>
      </c>
      <c r="E7972" s="62" t="s">
        <v>3458</v>
      </c>
      <c r="F7972" s="62" t="s">
        <v>3497</v>
      </c>
    </row>
    <row r="7973" spans="1:6" x14ac:dyDescent="0.25">
      <c r="A7973" s="56">
        <v>462715</v>
      </c>
      <c r="B7973" s="81">
        <v>6589872</v>
      </c>
      <c r="C7973" s="71">
        <v>220434</v>
      </c>
      <c r="D7973" s="35" t="s">
        <v>424</v>
      </c>
      <c r="E7973" s="62" t="s">
        <v>3458</v>
      </c>
      <c r="F7973" s="62" t="s">
        <v>3497</v>
      </c>
    </row>
    <row r="7974" spans="1:6" x14ac:dyDescent="0.25">
      <c r="A7974" s="56">
        <v>462716</v>
      </c>
      <c r="B7974" s="81">
        <v>1740283</v>
      </c>
      <c r="C7974" s="71">
        <v>37200</v>
      </c>
      <c r="D7974" s="35" t="s">
        <v>1235</v>
      </c>
      <c r="E7974" s="62" t="s">
        <v>3458</v>
      </c>
      <c r="F7974" s="62" t="s">
        <v>3497</v>
      </c>
    </row>
    <row r="7975" spans="1:6" x14ac:dyDescent="0.25">
      <c r="A7975" s="56">
        <v>462716</v>
      </c>
      <c r="B7975" s="81">
        <v>1740283</v>
      </c>
      <c r="C7975" s="71">
        <v>15200</v>
      </c>
      <c r="D7975" s="35" t="s">
        <v>1235</v>
      </c>
      <c r="E7975" s="62" t="s">
        <v>3458</v>
      </c>
      <c r="F7975" s="62" t="s">
        <v>3497</v>
      </c>
    </row>
    <row r="7976" spans="1:6" x14ac:dyDescent="0.25">
      <c r="A7976" s="56">
        <v>462716</v>
      </c>
      <c r="B7976" s="81">
        <v>1740283</v>
      </c>
      <c r="C7976" s="71">
        <v>1890</v>
      </c>
      <c r="D7976" s="35" t="s">
        <v>1235</v>
      </c>
      <c r="E7976" s="62" t="s">
        <v>3458</v>
      </c>
      <c r="F7976" s="62" t="s">
        <v>3497</v>
      </c>
    </row>
    <row r="7977" spans="1:6" x14ac:dyDescent="0.25">
      <c r="A7977" s="56">
        <v>462716</v>
      </c>
      <c r="B7977" s="81">
        <v>1740283</v>
      </c>
      <c r="C7977" s="71">
        <v>6414</v>
      </c>
      <c r="D7977" s="35" t="s">
        <v>1235</v>
      </c>
      <c r="E7977" s="62" t="s">
        <v>3458</v>
      </c>
      <c r="F7977" s="62" t="s">
        <v>3497</v>
      </c>
    </row>
    <row r="7978" spans="1:6" x14ac:dyDescent="0.25">
      <c r="A7978" s="56">
        <v>462716</v>
      </c>
      <c r="B7978" s="81">
        <v>1740283</v>
      </c>
      <c r="C7978" s="71">
        <v>6002</v>
      </c>
      <c r="D7978" s="35" t="s">
        <v>1235</v>
      </c>
      <c r="E7978" s="62" t="s">
        <v>3458</v>
      </c>
      <c r="F7978" s="62" t="s">
        <v>3497</v>
      </c>
    </row>
    <row r="7979" spans="1:6" x14ac:dyDescent="0.25">
      <c r="A7979" s="56">
        <v>462724</v>
      </c>
      <c r="B7979" s="81">
        <v>1838427</v>
      </c>
      <c r="C7979" s="71">
        <v>0</v>
      </c>
      <c r="D7979" s="35" t="s">
        <v>1235</v>
      </c>
      <c r="E7979" s="62" t="s">
        <v>3458</v>
      </c>
      <c r="F7979" s="62" t="s">
        <v>3497</v>
      </c>
    </row>
    <row r="7980" spans="1:6" x14ac:dyDescent="0.25">
      <c r="A7980" s="56">
        <v>462724</v>
      </c>
      <c r="B7980" s="81">
        <v>1838427</v>
      </c>
      <c r="C7980" s="71">
        <v>800100</v>
      </c>
      <c r="D7980" s="70" t="s">
        <v>419</v>
      </c>
      <c r="E7980" s="62" t="s">
        <v>3458</v>
      </c>
      <c r="F7980" s="62" t="s">
        <v>3497</v>
      </c>
    </row>
    <row r="7981" spans="1:6" x14ac:dyDescent="0.25">
      <c r="A7981" s="56">
        <v>462724</v>
      </c>
      <c r="B7981" s="81">
        <v>1838427</v>
      </c>
      <c r="C7981" s="71">
        <v>50000</v>
      </c>
      <c r="D7981" s="35" t="s">
        <v>1235</v>
      </c>
      <c r="E7981" s="62" t="s">
        <v>3458</v>
      </c>
      <c r="F7981" s="62" t="s">
        <v>3497</v>
      </c>
    </row>
    <row r="7982" spans="1:6" x14ac:dyDescent="0.25">
      <c r="A7982" s="56">
        <v>462724</v>
      </c>
      <c r="B7982" s="81">
        <v>1838427</v>
      </c>
      <c r="C7982" s="71">
        <v>28000</v>
      </c>
      <c r="D7982" s="35" t="s">
        <v>1235</v>
      </c>
      <c r="E7982" s="62" t="s">
        <v>3458</v>
      </c>
      <c r="F7982" s="62" t="s">
        <v>3497</v>
      </c>
    </row>
    <row r="7983" spans="1:6" x14ac:dyDescent="0.25">
      <c r="A7983" s="56">
        <v>462724</v>
      </c>
      <c r="B7983" s="81">
        <v>1838427</v>
      </c>
      <c r="C7983" s="71">
        <v>0</v>
      </c>
      <c r="D7983" s="35" t="s">
        <v>1235</v>
      </c>
      <c r="E7983" s="62" t="s">
        <v>3458</v>
      </c>
      <c r="F7983" s="62" t="s">
        <v>3497</v>
      </c>
    </row>
    <row r="7984" spans="1:6" x14ac:dyDescent="0.25">
      <c r="A7984" s="56">
        <v>462724</v>
      </c>
      <c r="B7984" s="81">
        <v>1838427</v>
      </c>
      <c r="C7984" s="71">
        <v>120000</v>
      </c>
      <c r="D7984" s="70" t="s">
        <v>419</v>
      </c>
      <c r="E7984" s="62" t="s">
        <v>3458</v>
      </c>
      <c r="F7984" s="62" t="s">
        <v>3497</v>
      </c>
    </row>
    <row r="7985" spans="1:6" x14ac:dyDescent="0.25">
      <c r="A7985" s="56">
        <v>462724</v>
      </c>
      <c r="B7985" s="81">
        <v>1838427</v>
      </c>
      <c r="C7985" s="71">
        <v>0</v>
      </c>
      <c r="D7985" s="35" t="s">
        <v>1235</v>
      </c>
      <c r="E7985" s="62" t="s">
        <v>3458</v>
      </c>
      <c r="F7985" s="62" t="s">
        <v>3497</v>
      </c>
    </row>
    <row r="7986" spans="1:6" x14ac:dyDescent="0.25">
      <c r="A7986" s="56">
        <v>462724</v>
      </c>
      <c r="B7986" s="81">
        <v>1838427</v>
      </c>
      <c r="C7986" s="71">
        <v>120000</v>
      </c>
      <c r="D7986" s="70" t="s">
        <v>419</v>
      </c>
      <c r="E7986" s="62" t="s">
        <v>3458</v>
      </c>
      <c r="F7986" s="62" t="s">
        <v>3497</v>
      </c>
    </row>
    <row r="7987" spans="1:6" x14ac:dyDescent="0.25">
      <c r="A7987" s="56">
        <v>462724</v>
      </c>
      <c r="B7987" s="81">
        <v>1838427</v>
      </c>
      <c r="C7987" s="71">
        <v>93078</v>
      </c>
      <c r="D7987" s="35" t="s">
        <v>1235</v>
      </c>
      <c r="E7987" s="62" t="s">
        <v>3458</v>
      </c>
      <c r="F7987" s="62" t="s">
        <v>3497</v>
      </c>
    </row>
    <row r="7988" spans="1:6" x14ac:dyDescent="0.25">
      <c r="A7988" s="56">
        <v>462724</v>
      </c>
      <c r="B7988" s="81">
        <v>1838427</v>
      </c>
      <c r="C7988" s="71">
        <v>14654</v>
      </c>
      <c r="D7988" s="35" t="s">
        <v>1235</v>
      </c>
      <c r="E7988" s="62" t="s">
        <v>3458</v>
      </c>
      <c r="F7988" s="62" t="s">
        <v>3497</v>
      </c>
    </row>
    <row r="7989" spans="1:6" x14ac:dyDescent="0.25">
      <c r="A7989" s="56">
        <v>462724</v>
      </c>
      <c r="B7989" s="81">
        <v>1838427</v>
      </c>
      <c r="C7989" s="71">
        <v>91642</v>
      </c>
      <c r="D7989" s="35" t="s">
        <v>1235</v>
      </c>
      <c r="E7989" s="62" t="s">
        <v>3458</v>
      </c>
      <c r="F7989" s="62" t="s">
        <v>3497</v>
      </c>
    </row>
    <row r="7990" spans="1:6" x14ac:dyDescent="0.25">
      <c r="A7990" s="56">
        <v>462724</v>
      </c>
      <c r="B7990" s="81">
        <v>1838427</v>
      </c>
      <c r="C7990" s="71">
        <v>0</v>
      </c>
      <c r="D7990" s="35" t="s">
        <v>1235</v>
      </c>
      <c r="E7990" s="62" t="s">
        <v>3458</v>
      </c>
      <c r="F7990" s="62" t="s">
        <v>3497</v>
      </c>
    </row>
    <row r="7991" spans="1:6" x14ac:dyDescent="0.25">
      <c r="A7991" s="56">
        <v>462724</v>
      </c>
      <c r="B7991" s="81">
        <v>1838427</v>
      </c>
      <c r="C7991" s="71">
        <v>110000</v>
      </c>
      <c r="D7991" s="70" t="s">
        <v>419</v>
      </c>
      <c r="E7991" s="62" t="s">
        <v>3458</v>
      </c>
      <c r="F7991" s="62" t="s">
        <v>3497</v>
      </c>
    </row>
    <row r="7992" spans="1:6" x14ac:dyDescent="0.25">
      <c r="A7992" s="56">
        <v>462724</v>
      </c>
      <c r="B7992" s="81">
        <v>1838427</v>
      </c>
      <c r="C7992" s="71">
        <v>0</v>
      </c>
      <c r="D7992" s="35" t="s">
        <v>1235</v>
      </c>
      <c r="E7992" s="62" t="s">
        <v>3458</v>
      </c>
      <c r="F7992" s="62" t="s">
        <v>3497</v>
      </c>
    </row>
    <row r="7993" spans="1:6" x14ac:dyDescent="0.25">
      <c r="A7993" s="56">
        <v>462724</v>
      </c>
      <c r="B7993" s="81">
        <v>1838427</v>
      </c>
      <c r="C7993" s="71">
        <v>110000</v>
      </c>
      <c r="D7993" s="70" t="s">
        <v>419</v>
      </c>
      <c r="E7993" s="62" t="s">
        <v>3458</v>
      </c>
      <c r="F7993" s="62" t="s">
        <v>3497</v>
      </c>
    </row>
    <row r="7994" spans="1:6" x14ac:dyDescent="0.25">
      <c r="A7994" s="56">
        <v>462724</v>
      </c>
      <c r="B7994" s="81">
        <v>1838427</v>
      </c>
      <c r="C7994" s="71">
        <v>22475</v>
      </c>
      <c r="D7994" s="35" t="s">
        <v>1235</v>
      </c>
      <c r="E7994" s="62" t="s">
        <v>3458</v>
      </c>
      <c r="F7994" s="62" t="s">
        <v>3497</v>
      </c>
    </row>
    <row r="7995" spans="1:6" x14ac:dyDescent="0.25">
      <c r="A7995" s="56">
        <v>462724</v>
      </c>
      <c r="B7995" s="81">
        <v>1838427</v>
      </c>
      <c r="C7995" s="71">
        <v>53842</v>
      </c>
      <c r="D7995" s="35" t="s">
        <v>1235</v>
      </c>
      <c r="E7995" s="62" t="s">
        <v>3458</v>
      </c>
      <c r="F7995" s="62" t="s">
        <v>3497</v>
      </c>
    </row>
    <row r="7996" spans="1:6" x14ac:dyDescent="0.25">
      <c r="A7996" s="56">
        <v>462724</v>
      </c>
      <c r="B7996" s="81">
        <v>1838427</v>
      </c>
      <c r="C7996" s="71">
        <v>80427</v>
      </c>
      <c r="D7996" s="35" t="s">
        <v>1235</v>
      </c>
      <c r="E7996" s="62" t="s">
        <v>3458</v>
      </c>
      <c r="F7996" s="62" t="s">
        <v>3497</v>
      </c>
    </row>
    <row r="7997" spans="1:6" x14ac:dyDescent="0.25">
      <c r="A7997" s="56">
        <v>462724</v>
      </c>
      <c r="B7997" s="81">
        <v>1838427</v>
      </c>
      <c r="C7997" s="71">
        <v>6120</v>
      </c>
      <c r="D7997" s="35" t="s">
        <v>1235</v>
      </c>
      <c r="E7997" s="62" t="s">
        <v>3458</v>
      </c>
      <c r="F7997" s="62" t="s">
        <v>3497</v>
      </c>
    </row>
    <row r="7998" spans="1:6" x14ac:dyDescent="0.25">
      <c r="A7998" s="56">
        <v>462724</v>
      </c>
      <c r="B7998" s="81">
        <v>1838427</v>
      </c>
      <c r="C7998" s="71">
        <v>9000</v>
      </c>
      <c r="D7998" s="35" t="s">
        <v>1235</v>
      </c>
      <c r="E7998" s="62" t="s">
        <v>3458</v>
      </c>
      <c r="F7998" s="62" t="s">
        <v>3497</v>
      </c>
    </row>
    <row r="7999" spans="1:6" x14ac:dyDescent="0.25">
      <c r="A7999" s="56">
        <v>462724</v>
      </c>
      <c r="B7999" s="81">
        <v>1838427</v>
      </c>
      <c r="C7999" s="71">
        <v>53507</v>
      </c>
      <c r="D7999" s="35" t="s">
        <v>1235</v>
      </c>
      <c r="E7999" s="62" t="s">
        <v>3458</v>
      </c>
      <c r="F7999" s="62" t="s">
        <v>3497</v>
      </c>
    </row>
    <row r="8000" spans="1:6" x14ac:dyDescent="0.25">
      <c r="A8000" s="56">
        <v>462724</v>
      </c>
      <c r="B8000" s="81">
        <v>1838427</v>
      </c>
      <c r="C8000" s="71">
        <v>7378</v>
      </c>
      <c r="D8000" s="35" t="s">
        <v>1235</v>
      </c>
      <c r="E8000" s="62" t="s">
        <v>3458</v>
      </c>
      <c r="F8000" s="62" t="s">
        <v>3497</v>
      </c>
    </row>
    <row r="8001" spans="1:6" x14ac:dyDescent="0.25">
      <c r="A8001" s="56">
        <v>462724</v>
      </c>
      <c r="B8001" s="81">
        <v>1838427</v>
      </c>
      <c r="C8001" s="71">
        <v>1216</v>
      </c>
      <c r="D8001" s="35" t="s">
        <v>1235</v>
      </c>
      <c r="E8001" s="62" t="s">
        <v>3458</v>
      </c>
      <c r="F8001" s="62" t="s">
        <v>3497</v>
      </c>
    </row>
    <row r="8002" spans="1:6" x14ac:dyDescent="0.25">
      <c r="A8002" s="56">
        <v>462724</v>
      </c>
      <c r="B8002" s="81">
        <v>1838427</v>
      </c>
      <c r="C8002" s="71">
        <v>1564</v>
      </c>
      <c r="D8002" s="35" t="s">
        <v>1235</v>
      </c>
      <c r="E8002" s="62" t="s">
        <v>3458</v>
      </c>
      <c r="F8002" s="62" t="s">
        <v>3497</v>
      </c>
    </row>
    <row r="8003" spans="1:6" x14ac:dyDescent="0.25">
      <c r="A8003" s="56">
        <v>462724</v>
      </c>
      <c r="B8003" s="81">
        <v>1838427</v>
      </c>
      <c r="C8003" s="71">
        <v>4960</v>
      </c>
      <c r="D8003" s="35" t="s">
        <v>1235</v>
      </c>
      <c r="E8003" s="62" t="s">
        <v>3458</v>
      </c>
      <c r="F8003" s="62" t="s">
        <v>3497</v>
      </c>
    </row>
    <row r="8004" spans="1:6" x14ac:dyDescent="0.25">
      <c r="A8004" s="56">
        <v>462728</v>
      </c>
      <c r="B8004" s="81">
        <v>1090597</v>
      </c>
      <c r="C8004" s="71">
        <v>4455</v>
      </c>
      <c r="D8004" s="35" t="s">
        <v>1235</v>
      </c>
      <c r="E8004" s="62" t="s">
        <v>3458</v>
      </c>
      <c r="F8004" s="62" t="s">
        <v>3497</v>
      </c>
    </row>
    <row r="8005" spans="1:6" x14ac:dyDescent="0.25">
      <c r="A8005" s="56">
        <v>462728</v>
      </c>
      <c r="B8005" s="81">
        <v>1090597</v>
      </c>
      <c r="C8005" s="71">
        <v>2078</v>
      </c>
      <c r="D8005" s="35" t="s">
        <v>1235</v>
      </c>
      <c r="E8005" s="62" t="s">
        <v>3458</v>
      </c>
      <c r="F8005" s="62" t="s">
        <v>3497</v>
      </c>
    </row>
    <row r="8006" spans="1:6" x14ac:dyDescent="0.25">
      <c r="A8006" s="56">
        <v>462728</v>
      </c>
      <c r="B8006" s="81">
        <v>1090597</v>
      </c>
      <c r="C8006" s="71">
        <v>11400</v>
      </c>
      <c r="D8006" s="35" t="s">
        <v>1235</v>
      </c>
      <c r="E8006" s="62" t="s">
        <v>3458</v>
      </c>
      <c r="F8006" s="62" t="s">
        <v>3497</v>
      </c>
    </row>
    <row r="8007" spans="1:6" x14ac:dyDescent="0.25">
      <c r="A8007" s="56">
        <v>462749</v>
      </c>
      <c r="B8007" s="80">
        <v>3846937</v>
      </c>
      <c r="C8007" s="57">
        <v>44829</v>
      </c>
      <c r="D8007" s="35" t="s">
        <v>1235</v>
      </c>
      <c r="E8007" s="62" t="s">
        <v>3458</v>
      </c>
      <c r="F8007" s="62" t="s">
        <v>3494</v>
      </c>
    </row>
    <row r="8008" spans="1:6" x14ac:dyDescent="0.25">
      <c r="A8008" s="56">
        <v>462749</v>
      </c>
      <c r="B8008" s="80">
        <v>3846937</v>
      </c>
      <c r="C8008" s="57">
        <v>337999</v>
      </c>
      <c r="D8008" s="35" t="s">
        <v>412</v>
      </c>
      <c r="E8008" s="62" t="s">
        <v>3458</v>
      </c>
      <c r="F8008" s="62" t="s">
        <v>3494</v>
      </c>
    </row>
    <row r="8009" spans="1:6" x14ac:dyDescent="0.25">
      <c r="A8009" s="56">
        <v>462750</v>
      </c>
      <c r="B8009" s="80">
        <v>1496985</v>
      </c>
      <c r="C8009" s="57">
        <v>67750</v>
      </c>
      <c r="D8009" s="70" t="s">
        <v>531</v>
      </c>
      <c r="E8009" s="62" t="s">
        <v>3458</v>
      </c>
      <c r="F8009" s="62" t="s">
        <v>3494</v>
      </c>
    </row>
    <row r="8010" spans="1:6" x14ac:dyDescent="0.25">
      <c r="A8010" s="56">
        <v>462750</v>
      </c>
      <c r="B8010" s="80">
        <v>1496985</v>
      </c>
      <c r="C8010" s="57">
        <v>67750</v>
      </c>
      <c r="D8010" s="70" t="s">
        <v>531</v>
      </c>
      <c r="E8010" s="62" t="s">
        <v>3458</v>
      </c>
      <c r="F8010" s="62" t="s">
        <v>3494</v>
      </c>
    </row>
    <row r="8011" spans="1:6" x14ac:dyDescent="0.25">
      <c r="A8011" s="56">
        <v>462750</v>
      </c>
      <c r="B8011" s="80">
        <v>1496985</v>
      </c>
      <c r="C8011" s="57">
        <v>24905</v>
      </c>
      <c r="D8011" s="35" t="s">
        <v>1235</v>
      </c>
      <c r="E8011" s="62" t="s">
        <v>3458</v>
      </c>
      <c r="F8011" s="62" t="s">
        <v>3494</v>
      </c>
    </row>
    <row r="8012" spans="1:6" x14ac:dyDescent="0.25">
      <c r="A8012" s="56">
        <v>462750</v>
      </c>
      <c r="B8012" s="80">
        <v>1496985</v>
      </c>
      <c r="C8012" s="57">
        <v>156600</v>
      </c>
      <c r="D8012" s="35" t="s">
        <v>412</v>
      </c>
      <c r="E8012" s="62" t="s">
        <v>3458</v>
      </c>
      <c r="F8012" s="62" t="s">
        <v>3494</v>
      </c>
    </row>
    <row r="8013" spans="1:6" x14ac:dyDescent="0.25">
      <c r="A8013" s="56">
        <v>462751</v>
      </c>
      <c r="B8013" s="81">
        <v>539989</v>
      </c>
      <c r="C8013" s="71">
        <v>2652</v>
      </c>
      <c r="D8013" s="35" t="s">
        <v>1235</v>
      </c>
      <c r="E8013" s="62" t="s">
        <v>3458</v>
      </c>
      <c r="F8013" s="62" t="s">
        <v>3497</v>
      </c>
    </row>
    <row r="8014" spans="1:6" x14ac:dyDescent="0.25">
      <c r="A8014" s="56">
        <v>462751</v>
      </c>
      <c r="B8014" s="81">
        <v>539989</v>
      </c>
      <c r="C8014" s="71">
        <v>2800</v>
      </c>
      <c r="D8014" s="35" t="s">
        <v>1235</v>
      </c>
      <c r="E8014" s="62" t="s">
        <v>3458</v>
      </c>
      <c r="F8014" s="62" t="s">
        <v>3497</v>
      </c>
    </row>
    <row r="8015" spans="1:6" x14ac:dyDescent="0.25">
      <c r="A8015" s="60">
        <v>462786</v>
      </c>
      <c r="B8015" s="83">
        <v>60319753</v>
      </c>
      <c r="C8015" s="72">
        <v>15913600</v>
      </c>
      <c r="D8015" s="35" t="s">
        <v>424</v>
      </c>
      <c r="E8015" s="62" t="s">
        <v>3487</v>
      </c>
      <c r="F8015" s="56" t="s">
        <v>3500</v>
      </c>
    </row>
    <row r="8016" spans="1:6" x14ac:dyDescent="0.25">
      <c r="A8016" s="56">
        <v>462790</v>
      </c>
      <c r="B8016" s="81">
        <v>122128429</v>
      </c>
      <c r="C8016" s="71">
        <v>1382986</v>
      </c>
      <c r="D8016" s="35" t="s">
        <v>1235</v>
      </c>
      <c r="E8016" s="62" t="s">
        <v>3458</v>
      </c>
      <c r="F8016" s="62" t="s">
        <v>3497</v>
      </c>
    </row>
    <row r="8017" spans="1:6" x14ac:dyDescent="0.25">
      <c r="A8017" s="56">
        <v>462790</v>
      </c>
      <c r="B8017" s="82">
        <v>122128429</v>
      </c>
      <c r="C8017" s="74">
        <v>100000</v>
      </c>
      <c r="D8017" s="70" t="s">
        <v>531</v>
      </c>
      <c r="E8017" s="62" t="s">
        <v>3458</v>
      </c>
      <c r="F8017" s="62" t="s">
        <v>3497</v>
      </c>
    </row>
    <row r="8018" spans="1:6" x14ac:dyDescent="0.25">
      <c r="A8018" s="56">
        <v>462790</v>
      </c>
      <c r="B8018" s="82">
        <v>122128429</v>
      </c>
      <c r="C8018" s="74">
        <v>50000</v>
      </c>
      <c r="D8018" s="70" t="s">
        <v>531</v>
      </c>
      <c r="E8018" s="62" t="s">
        <v>3458</v>
      </c>
      <c r="F8018" s="62" t="s">
        <v>3497</v>
      </c>
    </row>
    <row r="8019" spans="1:6" x14ac:dyDescent="0.25">
      <c r="A8019" s="56">
        <v>462790</v>
      </c>
      <c r="B8019" s="82">
        <v>122128429</v>
      </c>
      <c r="C8019" s="74">
        <v>56000</v>
      </c>
      <c r="D8019" s="70" t="s">
        <v>531</v>
      </c>
      <c r="E8019" s="62" t="s">
        <v>3458</v>
      </c>
      <c r="F8019" s="62" t="s">
        <v>3497</v>
      </c>
    </row>
    <row r="8020" spans="1:6" x14ac:dyDescent="0.25">
      <c r="A8020" s="56">
        <v>462790</v>
      </c>
      <c r="B8020" s="81">
        <v>122128429</v>
      </c>
      <c r="C8020" s="71">
        <v>57600</v>
      </c>
      <c r="D8020" s="35" t="s">
        <v>1235</v>
      </c>
      <c r="E8020" s="62" t="s">
        <v>3458</v>
      </c>
      <c r="F8020" s="62" t="s">
        <v>3497</v>
      </c>
    </row>
    <row r="8021" spans="1:6" x14ac:dyDescent="0.25">
      <c r="A8021" s="56">
        <v>462790</v>
      </c>
      <c r="B8021" s="81">
        <v>122128429</v>
      </c>
      <c r="C8021" s="71">
        <v>37200</v>
      </c>
      <c r="D8021" s="35" t="s">
        <v>1235</v>
      </c>
      <c r="E8021" s="62" t="s">
        <v>3458</v>
      </c>
      <c r="F8021" s="62" t="s">
        <v>3497</v>
      </c>
    </row>
    <row r="8022" spans="1:6" x14ac:dyDescent="0.25">
      <c r="A8022" s="56">
        <v>462790</v>
      </c>
      <c r="B8022" s="81">
        <v>122128429</v>
      </c>
      <c r="C8022" s="71">
        <v>194400</v>
      </c>
      <c r="D8022" s="35" t="s">
        <v>1235</v>
      </c>
      <c r="E8022" s="62" t="s">
        <v>3458</v>
      </c>
      <c r="F8022" s="62" t="s">
        <v>3497</v>
      </c>
    </row>
    <row r="8023" spans="1:6" x14ac:dyDescent="0.25">
      <c r="A8023" s="56">
        <v>462790</v>
      </c>
      <c r="B8023" s="81">
        <v>122128429</v>
      </c>
      <c r="C8023" s="71">
        <v>223200</v>
      </c>
      <c r="D8023" s="35" t="s">
        <v>1235</v>
      </c>
      <c r="E8023" s="62" t="s">
        <v>3458</v>
      </c>
      <c r="F8023" s="62" t="s">
        <v>3497</v>
      </c>
    </row>
    <row r="8024" spans="1:6" x14ac:dyDescent="0.25">
      <c r="A8024" s="56">
        <v>462790</v>
      </c>
      <c r="B8024" s="81">
        <v>122128429</v>
      </c>
      <c r="C8024" s="71">
        <v>15200</v>
      </c>
      <c r="D8024" s="35" t="s">
        <v>1235</v>
      </c>
      <c r="E8024" s="62" t="s">
        <v>3458</v>
      </c>
      <c r="F8024" s="62" t="s">
        <v>3497</v>
      </c>
    </row>
    <row r="8025" spans="1:6" x14ac:dyDescent="0.25">
      <c r="A8025" s="56">
        <v>462790</v>
      </c>
      <c r="B8025" s="81">
        <v>122128429</v>
      </c>
      <c r="C8025" s="71">
        <v>116950</v>
      </c>
      <c r="D8025" s="35" t="s">
        <v>1235</v>
      </c>
      <c r="E8025" s="62" t="s">
        <v>3458</v>
      </c>
      <c r="F8025" s="62" t="s">
        <v>3497</v>
      </c>
    </row>
    <row r="8026" spans="1:6" x14ac:dyDescent="0.25">
      <c r="A8026" s="56">
        <v>462790</v>
      </c>
      <c r="B8026" s="81">
        <v>122128429</v>
      </c>
      <c r="C8026" s="71">
        <v>5580</v>
      </c>
      <c r="D8026" s="35" t="s">
        <v>1235</v>
      </c>
      <c r="E8026" s="62" t="s">
        <v>3458</v>
      </c>
      <c r="F8026" s="62" t="s">
        <v>3497</v>
      </c>
    </row>
    <row r="8027" spans="1:6" x14ac:dyDescent="0.25">
      <c r="A8027" s="56">
        <v>462790</v>
      </c>
      <c r="B8027" s="81">
        <v>122128429</v>
      </c>
      <c r="C8027" s="71">
        <v>348898</v>
      </c>
      <c r="D8027" s="35" t="s">
        <v>1235</v>
      </c>
      <c r="E8027" s="62" t="s">
        <v>3458</v>
      </c>
      <c r="F8027" s="62" t="s">
        <v>3497</v>
      </c>
    </row>
    <row r="8028" spans="1:6" x14ac:dyDescent="0.25">
      <c r="A8028" s="56">
        <v>462790</v>
      </c>
      <c r="B8028" s="81">
        <v>122128429</v>
      </c>
      <c r="C8028" s="71">
        <v>30995</v>
      </c>
      <c r="D8028" s="35" t="s">
        <v>1235</v>
      </c>
      <c r="E8028" s="62" t="s">
        <v>3458</v>
      </c>
      <c r="F8028" s="62" t="s">
        <v>3497</v>
      </c>
    </row>
    <row r="8029" spans="1:6" x14ac:dyDescent="0.25">
      <c r="A8029" s="56">
        <v>462790</v>
      </c>
      <c r="B8029" s="81">
        <v>122128429</v>
      </c>
      <c r="C8029" s="71">
        <v>0</v>
      </c>
      <c r="D8029" s="35" t="s">
        <v>1235</v>
      </c>
      <c r="E8029" s="62" t="s">
        <v>3458</v>
      </c>
      <c r="F8029" s="62" t="s">
        <v>3497</v>
      </c>
    </row>
    <row r="8030" spans="1:6" x14ac:dyDescent="0.25">
      <c r="A8030" s="56">
        <v>462790</v>
      </c>
      <c r="B8030" s="82">
        <v>122128429</v>
      </c>
      <c r="C8030" s="74">
        <v>6720</v>
      </c>
      <c r="D8030" s="70" t="s">
        <v>531</v>
      </c>
      <c r="E8030" s="62" t="s">
        <v>3458</v>
      </c>
      <c r="F8030" s="62" t="s">
        <v>3497</v>
      </c>
    </row>
    <row r="8031" spans="1:6" x14ac:dyDescent="0.25">
      <c r="A8031" s="56">
        <v>462790</v>
      </c>
      <c r="B8031" s="81">
        <v>122128429</v>
      </c>
      <c r="C8031" s="71">
        <v>0</v>
      </c>
      <c r="D8031" s="35" t="s">
        <v>1235</v>
      </c>
      <c r="E8031" s="62" t="s">
        <v>3458</v>
      </c>
      <c r="F8031" s="62" t="s">
        <v>3497</v>
      </c>
    </row>
    <row r="8032" spans="1:6" x14ac:dyDescent="0.25">
      <c r="A8032" s="56">
        <v>462790</v>
      </c>
      <c r="B8032" s="82">
        <v>122128429</v>
      </c>
      <c r="C8032" s="74">
        <v>1158</v>
      </c>
      <c r="D8032" s="70" t="s">
        <v>531</v>
      </c>
      <c r="E8032" s="62" t="s">
        <v>3458</v>
      </c>
      <c r="F8032" s="62" t="s">
        <v>3497</v>
      </c>
    </row>
    <row r="8033" spans="1:6" x14ac:dyDescent="0.25">
      <c r="A8033" s="56">
        <v>462790</v>
      </c>
      <c r="B8033" s="82">
        <v>122128429</v>
      </c>
      <c r="C8033" s="74">
        <v>394740</v>
      </c>
      <c r="D8033" s="70" t="s">
        <v>531</v>
      </c>
      <c r="E8033" s="62" t="s">
        <v>3458</v>
      </c>
      <c r="F8033" s="62" t="s">
        <v>3497</v>
      </c>
    </row>
    <row r="8034" spans="1:6" x14ac:dyDescent="0.25">
      <c r="A8034" s="56">
        <v>462790</v>
      </c>
      <c r="B8034" s="81">
        <v>122128429</v>
      </c>
      <c r="C8034" s="71">
        <v>1010</v>
      </c>
      <c r="D8034" s="35" t="s">
        <v>1235</v>
      </c>
      <c r="E8034" s="62" t="s">
        <v>3458</v>
      </c>
      <c r="F8034" s="62" t="s">
        <v>3497</v>
      </c>
    </row>
    <row r="8035" spans="1:6" x14ac:dyDescent="0.25">
      <c r="A8035" s="56">
        <v>462790</v>
      </c>
      <c r="B8035" s="81">
        <v>122128429</v>
      </c>
      <c r="C8035" s="71">
        <v>10120</v>
      </c>
      <c r="D8035" s="35" t="s">
        <v>1235</v>
      </c>
      <c r="E8035" s="62" t="s">
        <v>3458</v>
      </c>
      <c r="F8035" s="62" t="s">
        <v>3497</v>
      </c>
    </row>
    <row r="8036" spans="1:6" x14ac:dyDescent="0.25">
      <c r="A8036" s="56">
        <v>462790</v>
      </c>
      <c r="B8036" s="81">
        <v>122128429</v>
      </c>
      <c r="C8036" s="71">
        <v>0</v>
      </c>
      <c r="D8036" s="35" t="s">
        <v>1235</v>
      </c>
      <c r="E8036" s="62" t="s">
        <v>3458</v>
      </c>
      <c r="F8036" s="62" t="s">
        <v>3497</v>
      </c>
    </row>
    <row r="8037" spans="1:6" x14ac:dyDescent="0.25">
      <c r="A8037" s="56">
        <v>462790</v>
      </c>
      <c r="B8037" s="82">
        <v>122128429</v>
      </c>
      <c r="C8037" s="74">
        <v>360000</v>
      </c>
      <c r="D8037" s="70" t="s">
        <v>531</v>
      </c>
      <c r="E8037" s="62" t="s">
        <v>3458</v>
      </c>
      <c r="F8037" s="62" t="s">
        <v>3497</v>
      </c>
    </row>
    <row r="8038" spans="1:6" x14ac:dyDescent="0.25">
      <c r="A8038" s="56">
        <v>462790</v>
      </c>
      <c r="B8038" s="82">
        <v>122128429</v>
      </c>
      <c r="C8038" s="74">
        <v>5492</v>
      </c>
      <c r="D8038" s="70" t="s">
        <v>531</v>
      </c>
      <c r="E8038" s="62" t="s">
        <v>3458</v>
      </c>
      <c r="F8038" s="62" t="s">
        <v>3497</v>
      </c>
    </row>
    <row r="8039" spans="1:6" x14ac:dyDescent="0.25">
      <c r="A8039" s="56">
        <v>462790</v>
      </c>
      <c r="B8039" s="81">
        <v>122128429</v>
      </c>
      <c r="C8039" s="71">
        <v>0</v>
      </c>
      <c r="D8039" s="35" t="s">
        <v>1235</v>
      </c>
      <c r="E8039" s="62" t="s">
        <v>3458</v>
      </c>
      <c r="F8039" s="62" t="s">
        <v>3497</v>
      </c>
    </row>
    <row r="8040" spans="1:6" x14ac:dyDescent="0.25">
      <c r="A8040" s="56">
        <v>462790</v>
      </c>
      <c r="B8040" s="81">
        <v>122128429</v>
      </c>
      <c r="C8040" s="71">
        <v>400000</v>
      </c>
      <c r="D8040" s="51" t="s">
        <v>403</v>
      </c>
      <c r="E8040" s="62" t="s">
        <v>3458</v>
      </c>
      <c r="F8040" s="62" t="s">
        <v>3497</v>
      </c>
    </row>
    <row r="8041" spans="1:6" x14ac:dyDescent="0.25">
      <c r="A8041" s="56">
        <v>462790</v>
      </c>
      <c r="B8041" s="81">
        <v>122128429</v>
      </c>
      <c r="C8041" s="71">
        <v>108640</v>
      </c>
      <c r="D8041" s="35" t="s">
        <v>1235</v>
      </c>
      <c r="E8041" s="62" t="s">
        <v>3458</v>
      </c>
      <c r="F8041" s="62" t="s">
        <v>3497</v>
      </c>
    </row>
    <row r="8042" spans="1:6" x14ac:dyDescent="0.25">
      <c r="A8042" s="56">
        <v>462790</v>
      </c>
      <c r="B8042" s="81">
        <v>122128429</v>
      </c>
      <c r="C8042" s="71">
        <v>0</v>
      </c>
      <c r="D8042" s="35" t="s">
        <v>1235</v>
      </c>
      <c r="E8042" s="62" t="s">
        <v>3458</v>
      </c>
      <c r="F8042" s="62" t="s">
        <v>3497</v>
      </c>
    </row>
    <row r="8043" spans="1:6" x14ac:dyDescent="0.25">
      <c r="A8043" s="56">
        <v>462790</v>
      </c>
      <c r="B8043" s="82">
        <v>122128429</v>
      </c>
      <c r="C8043" s="74">
        <v>600647</v>
      </c>
      <c r="D8043" s="70" t="s">
        <v>531</v>
      </c>
      <c r="E8043" s="62" t="s">
        <v>3458</v>
      </c>
      <c r="F8043" s="62" t="s">
        <v>3497</v>
      </c>
    </row>
    <row r="8044" spans="1:6" x14ac:dyDescent="0.25">
      <c r="A8044" s="56">
        <v>462790</v>
      </c>
      <c r="B8044" s="81">
        <v>122128429</v>
      </c>
      <c r="C8044" s="71">
        <v>20526</v>
      </c>
      <c r="D8044" s="35" t="s">
        <v>1235</v>
      </c>
      <c r="E8044" s="62" t="s">
        <v>3458</v>
      </c>
      <c r="F8044" s="62" t="s">
        <v>3497</v>
      </c>
    </row>
    <row r="8045" spans="1:6" x14ac:dyDescent="0.25">
      <c r="A8045" s="56">
        <v>462790</v>
      </c>
      <c r="B8045" s="81">
        <v>122128429</v>
      </c>
      <c r="C8045" s="71">
        <v>0</v>
      </c>
      <c r="D8045" s="35" t="s">
        <v>1235</v>
      </c>
      <c r="E8045" s="62" t="s">
        <v>3458</v>
      </c>
      <c r="F8045" s="62" t="s">
        <v>3497</v>
      </c>
    </row>
    <row r="8046" spans="1:6" x14ac:dyDescent="0.25">
      <c r="A8046" s="56">
        <v>462790</v>
      </c>
      <c r="B8046" s="82">
        <v>122128429</v>
      </c>
      <c r="C8046" s="74">
        <v>238500</v>
      </c>
      <c r="D8046" s="70" t="s">
        <v>531</v>
      </c>
      <c r="E8046" s="62" t="s">
        <v>3458</v>
      </c>
      <c r="F8046" s="62" t="s">
        <v>3497</v>
      </c>
    </row>
    <row r="8047" spans="1:6" x14ac:dyDescent="0.25">
      <c r="A8047" s="56">
        <v>462790</v>
      </c>
      <c r="B8047" s="81">
        <v>122128429</v>
      </c>
      <c r="C8047" s="71">
        <v>0</v>
      </c>
      <c r="D8047" s="35" t="s">
        <v>1235</v>
      </c>
      <c r="E8047" s="62" t="s">
        <v>3458</v>
      </c>
      <c r="F8047" s="62" t="s">
        <v>3497</v>
      </c>
    </row>
    <row r="8048" spans="1:6" x14ac:dyDescent="0.25">
      <c r="A8048" s="56">
        <v>462790</v>
      </c>
      <c r="B8048" s="82">
        <v>122128429</v>
      </c>
      <c r="C8048" s="74">
        <v>858536</v>
      </c>
      <c r="D8048" s="70" t="s">
        <v>531</v>
      </c>
      <c r="E8048" s="62" t="s">
        <v>3458</v>
      </c>
      <c r="F8048" s="62" t="s">
        <v>3497</v>
      </c>
    </row>
    <row r="8049" spans="1:6" x14ac:dyDescent="0.25">
      <c r="A8049" s="56">
        <v>462790</v>
      </c>
      <c r="B8049" s="81">
        <v>122128429</v>
      </c>
      <c r="C8049" s="71">
        <v>0</v>
      </c>
      <c r="D8049" s="35" t="s">
        <v>1235</v>
      </c>
      <c r="E8049" s="62" t="s">
        <v>3458</v>
      </c>
      <c r="F8049" s="62" t="s">
        <v>3497</v>
      </c>
    </row>
    <row r="8050" spans="1:6" x14ac:dyDescent="0.25">
      <c r="A8050" s="56">
        <v>462790</v>
      </c>
      <c r="B8050" s="82">
        <v>122128429</v>
      </c>
      <c r="C8050" s="74">
        <v>500000</v>
      </c>
      <c r="D8050" s="70" t="s">
        <v>531</v>
      </c>
      <c r="E8050" s="62" t="s">
        <v>3458</v>
      </c>
      <c r="F8050" s="62" t="s">
        <v>3497</v>
      </c>
    </row>
    <row r="8051" spans="1:6" x14ac:dyDescent="0.25">
      <c r="A8051" s="56">
        <v>462790</v>
      </c>
      <c r="B8051" s="81">
        <v>122128429</v>
      </c>
      <c r="C8051" s="71">
        <v>96773</v>
      </c>
      <c r="D8051" s="35" t="s">
        <v>1235</v>
      </c>
      <c r="E8051" s="62" t="s">
        <v>3458</v>
      </c>
      <c r="F8051" s="62" t="s">
        <v>3497</v>
      </c>
    </row>
    <row r="8052" spans="1:6" x14ac:dyDescent="0.25">
      <c r="A8052" s="56">
        <v>462790</v>
      </c>
      <c r="B8052" s="81">
        <v>122128429</v>
      </c>
      <c r="C8052" s="71">
        <v>116640</v>
      </c>
      <c r="D8052" s="51" t="s">
        <v>403</v>
      </c>
      <c r="E8052" s="62" t="s">
        <v>3458</v>
      </c>
      <c r="F8052" s="62" t="s">
        <v>3497</v>
      </c>
    </row>
    <row r="8053" spans="1:6" x14ac:dyDescent="0.25">
      <c r="A8053" s="56">
        <v>462790</v>
      </c>
      <c r="B8053" s="81">
        <v>122128429</v>
      </c>
      <c r="C8053" s="71">
        <v>0</v>
      </c>
      <c r="D8053" s="35" t="s">
        <v>1235</v>
      </c>
      <c r="E8053" s="62" t="s">
        <v>3458</v>
      </c>
      <c r="F8053" s="62" t="s">
        <v>3497</v>
      </c>
    </row>
    <row r="8054" spans="1:6" x14ac:dyDescent="0.25">
      <c r="A8054" s="56">
        <v>462790</v>
      </c>
      <c r="B8054" s="82">
        <v>122128429</v>
      </c>
      <c r="C8054" s="74">
        <v>92708</v>
      </c>
      <c r="D8054" s="70" t="s">
        <v>531</v>
      </c>
      <c r="E8054" s="62" t="s">
        <v>3458</v>
      </c>
      <c r="F8054" s="62" t="s">
        <v>3497</v>
      </c>
    </row>
    <row r="8055" spans="1:6" x14ac:dyDescent="0.25">
      <c r="A8055" s="56">
        <v>462790</v>
      </c>
      <c r="B8055" s="81">
        <v>122128429</v>
      </c>
      <c r="C8055" s="71">
        <v>38658</v>
      </c>
      <c r="D8055" s="35" t="s">
        <v>1235</v>
      </c>
      <c r="E8055" s="62" t="s">
        <v>3458</v>
      </c>
      <c r="F8055" s="62" t="s">
        <v>3497</v>
      </c>
    </row>
    <row r="8056" spans="1:6" x14ac:dyDescent="0.25">
      <c r="A8056" s="56">
        <v>462790</v>
      </c>
      <c r="B8056" s="81">
        <v>122128429</v>
      </c>
      <c r="C8056" s="71">
        <v>275310</v>
      </c>
      <c r="D8056" s="51" t="s">
        <v>403</v>
      </c>
      <c r="E8056" s="62" t="s">
        <v>3458</v>
      </c>
      <c r="F8056" s="62" t="s">
        <v>3497</v>
      </c>
    </row>
    <row r="8057" spans="1:6" x14ac:dyDescent="0.25">
      <c r="A8057" s="56">
        <v>462790</v>
      </c>
      <c r="B8057" s="82">
        <v>122128429</v>
      </c>
      <c r="C8057" s="74">
        <v>25600</v>
      </c>
      <c r="D8057" s="70" t="s">
        <v>531</v>
      </c>
      <c r="E8057" s="62" t="s">
        <v>3458</v>
      </c>
      <c r="F8057" s="62" t="s">
        <v>3497</v>
      </c>
    </row>
    <row r="8058" spans="1:6" x14ac:dyDescent="0.25">
      <c r="A8058" s="56">
        <v>462790</v>
      </c>
      <c r="B8058" s="81">
        <v>122128429</v>
      </c>
      <c r="C8058" s="71">
        <v>0</v>
      </c>
      <c r="D8058" s="35" t="s">
        <v>1235</v>
      </c>
      <c r="E8058" s="62" t="s">
        <v>3458</v>
      </c>
      <c r="F8058" s="62" t="s">
        <v>3497</v>
      </c>
    </row>
    <row r="8059" spans="1:6" x14ac:dyDescent="0.25">
      <c r="A8059" s="56">
        <v>462790</v>
      </c>
      <c r="B8059" s="82">
        <v>122128429</v>
      </c>
      <c r="C8059" s="74">
        <v>149400</v>
      </c>
      <c r="D8059" s="70" t="s">
        <v>531</v>
      </c>
      <c r="E8059" s="62" t="s">
        <v>3458</v>
      </c>
      <c r="F8059" s="62" t="s">
        <v>3497</v>
      </c>
    </row>
    <row r="8060" spans="1:6" x14ac:dyDescent="0.25">
      <c r="A8060" s="56">
        <v>462790</v>
      </c>
      <c r="B8060" s="81">
        <v>122128429</v>
      </c>
      <c r="C8060" s="71">
        <v>185085</v>
      </c>
      <c r="D8060" s="35" t="s">
        <v>1235</v>
      </c>
      <c r="E8060" s="62" t="s">
        <v>3458</v>
      </c>
      <c r="F8060" s="62" t="s">
        <v>3497</v>
      </c>
    </row>
    <row r="8061" spans="1:6" x14ac:dyDescent="0.25">
      <c r="A8061" s="56">
        <v>462790</v>
      </c>
      <c r="B8061" s="81">
        <v>122128429</v>
      </c>
      <c r="C8061" s="71">
        <v>22599</v>
      </c>
      <c r="D8061" s="35" t="s">
        <v>1235</v>
      </c>
      <c r="E8061" s="62" t="s">
        <v>3458</v>
      </c>
      <c r="F8061" s="62" t="s">
        <v>3497</v>
      </c>
    </row>
    <row r="8062" spans="1:6" x14ac:dyDescent="0.25">
      <c r="A8062" s="56">
        <v>462790</v>
      </c>
      <c r="B8062" s="81">
        <v>122128429</v>
      </c>
      <c r="C8062" s="71">
        <v>13307</v>
      </c>
      <c r="D8062" s="35" t="s">
        <v>1235</v>
      </c>
      <c r="E8062" s="62" t="s">
        <v>3458</v>
      </c>
      <c r="F8062" s="62" t="s">
        <v>3497</v>
      </c>
    </row>
    <row r="8063" spans="1:6" x14ac:dyDescent="0.25">
      <c r="A8063" s="56">
        <v>462790</v>
      </c>
      <c r="B8063" s="82">
        <v>122128429</v>
      </c>
      <c r="C8063" s="74">
        <v>20935</v>
      </c>
      <c r="D8063" s="70" t="s">
        <v>531</v>
      </c>
      <c r="E8063" s="62" t="s">
        <v>3458</v>
      </c>
      <c r="F8063" s="62" t="s">
        <v>3497</v>
      </c>
    </row>
    <row r="8064" spans="1:6" x14ac:dyDescent="0.25">
      <c r="A8064" s="56">
        <v>462790</v>
      </c>
      <c r="B8064" s="82">
        <v>122128429</v>
      </c>
      <c r="C8064" s="74">
        <v>4187</v>
      </c>
      <c r="D8064" s="70" t="s">
        <v>531</v>
      </c>
      <c r="E8064" s="62" t="s">
        <v>3458</v>
      </c>
      <c r="F8064" s="62" t="s">
        <v>3497</v>
      </c>
    </row>
    <row r="8065" spans="1:6" x14ac:dyDescent="0.25">
      <c r="A8065" s="56">
        <v>462790</v>
      </c>
      <c r="B8065" s="82">
        <v>122128429</v>
      </c>
      <c r="C8065" s="74">
        <v>4169</v>
      </c>
      <c r="D8065" s="70" t="s">
        <v>531</v>
      </c>
      <c r="E8065" s="62" t="s">
        <v>3458</v>
      </c>
      <c r="F8065" s="62" t="s">
        <v>3497</v>
      </c>
    </row>
    <row r="8066" spans="1:6" x14ac:dyDescent="0.25">
      <c r="A8066" s="56">
        <v>462790</v>
      </c>
      <c r="B8066" s="82">
        <v>122128429</v>
      </c>
      <c r="C8066" s="74">
        <v>4187</v>
      </c>
      <c r="D8066" s="70" t="s">
        <v>531</v>
      </c>
      <c r="E8066" s="62" t="s">
        <v>3458</v>
      </c>
      <c r="F8066" s="62" t="s">
        <v>3497</v>
      </c>
    </row>
    <row r="8067" spans="1:6" x14ac:dyDescent="0.25">
      <c r="A8067" s="56">
        <v>462790</v>
      </c>
      <c r="B8067" s="82">
        <v>122128429</v>
      </c>
      <c r="C8067" s="74">
        <v>151800</v>
      </c>
      <c r="D8067" s="70" t="s">
        <v>531</v>
      </c>
      <c r="E8067" s="62" t="s">
        <v>3458</v>
      </c>
      <c r="F8067" s="62" t="s">
        <v>3497</v>
      </c>
    </row>
    <row r="8068" spans="1:6" x14ac:dyDescent="0.25">
      <c r="A8068" s="56">
        <v>462790</v>
      </c>
      <c r="B8068" s="82">
        <v>122128429</v>
      </c>
      <c r="C8068" s="74">
        <v>40845</v>
      </c>
      <c r="D8068" s="70" t="s">
        <v>531</v>
      </c>
      <c r="E8068" s="62" t="s">
        <v>3458</v>
      </c>
      <c r="F8068" s="62" t="s">
        <v>3497</v>
      </c>
    </row>
    <row r="8069" spans="1:6" x14ac:dyDescent="0.25">
      <c r="A8069" s="56">
        <v>462790</v>
      </c>
      <c r="B8069" s="81">
        <v>122128429</v>
      </c>
      <c r="C8069" s="71">
        <v>45928</v>
      </c>
      <c r="D8069" s="35" t="s">
        <v>1235</v>
      </c>
      <c r="E8069" s="62" t="s">
        <v>3458</v>
      </c>
      <c r="F8069" s="62" t="s">
        <v>3497</v>
      </c>
    </row>
    <row r="8070" spans="1:6" x14ac:dyDescent="0.25">
      <c r="A8070" s="56">
        <v>462790</v>
      </c>
      <c r="B8070" s="81">
        <v>122128429</v>
      </c>
      <c r="C8070" s="71">
        <v>5322</v>
      </c>
      <c r="D8070" s="35" t="s">
        <v>1235</v>
      </c>
      <c r="E8070" s="62" t="s">
        <v>3458</v>
      </c>
      <c r="F8070" s="62" t="s">
        <v>3497</v>
      </c>
    </row>
    <row r="8071" spans="1:6" x14ac:dyDescent="0.25">
      <c r="A8071" s="56">
        <v>462790</v>
      </c>
      <c r="B8071" s="81">
        <v>122128429</v>
      </c>
      <c r="C8071" s="71">
        <v>3859</v>
      </c>
      <c r="D8071" s="35" t="s">
        <v>1235</v>
      </c>
      <c r="E8071" s="62" t="s">
        <v>3458</v>
      </c>
      <c r="F8071" s="62" t="s">
        <v>3497</v>
      </c>
    </row>
    <row r="8072" spans="1:6" x14ac:dyDescent="0.25">
      <c r="A8072" s="56">
        <v>462790</v>
      </c>
      <c r="B8072" s="81">
        <v>122128429</v>
      </c>
      <c r="C8072" s="71">
        <v>48986</v>
      </c>
      <c r="D8072" s="35" t="s">
        <v>1235</v>
      </c>
      <c r="E8072" s="62" t="s">
        <v>3458</v>
      </c>
      <c r="F8072" s="62" t="s">
        <v>3497</v>
      </c>
    </row>
    <row r="8073" spans="1:6" x14ac:dyDescent="0.25">
      <c r="A8073" s="56">
        <v>462790</v>
      </c>
      <c r="B8073" s="81">
        <v>122128429</v>
      </c>
      <c r="C8073" s="71">
        <v>64848</v>
      </c>
      <c r="D8073" s="35" t="s">
        <v>1235</v>
      </c>
      <c r="E8073" s="62" t="s">
        <v>3458</v>
      </c>
      <c r="F8073" s="62" t="s">
        <v>3497</v>
      </c>
    </row>
    <row r="8074" spans="1:6" x14ac:dyDescent="0.25">
      <c r="A8074" s="56">
        <v>462790</v>
      </c>
      <c r="B8074" s="81">
        <v>122128429</v>
      </c>
      <c r="C8074" s="71">
        <v>17319</v>
      </c>
      <c r="D8074" s="35" t="s">
        <v>1235</v>
      </c>
      <c r="E8074" s="62" t="s">
        <v>3458</v>
      </c>
      <c r="F8074" s="62" t="s">
        <v>3497</v>
      </c>
    </row>
    <row r="8075" spans="1:6" x14ac:dyDescent="0.25">
      <c r="A8075" s="56">
        <v>462790</v>
      </c>
      <c r="B8075" s="81">
        <v>122128429</v>
      </c>
      <c r="C8075" s="71">
        <v>0</v>
      </c>
      <c r="D8075" s="35" t="s">
        <v>1235</v>
      </c>
      <c r="E8075" s="62" t="s">
        <v>3458</v>
      </c>
      <c r="F8075" s="62" t="s">
        <v>3497</v>
      </c>
    </row>
    <row r="8076" spans="1:6" x14ac:dyDescent="0.25">
      <c r="A8076" s="56">
        <v>462790</v>
      </c>
      <c r="B8076" s="82">
        <v>122128429</v>
      </c>
      <c r="C8076" s="74">
        <v>100800</v>
      </c>
      <c r="D8076" s="70" t="s">
        <v>531</v>
      </c>
      <c r="E8076" s="62" t="s">
        <v>3458</v>
      </c>
      <c r="F8076" s="62" t="s">
        <v>3497</v>
      </c>
    </row>
    <row r="8077" spans="1:6" x14ac:dyDescent="0.25">
      <c r="A8077" s="56">
        <v>462790</v>
      </c>
      <c r="B8077" s="81">
        <v>122128429</v>
      </c>
      <c r="C8077" s="71">
        <v>0</v>
      </c>
      <c r="D8077" s="35" t="s">
        <v>1235</v>
      </c>
      <c r="E8077" s="62" t="s">
        <v>3458</v>
      </c>
      <c r="F8077" s="62" t="s">
        <v>3497</v>
      </c>
    </row>
    <row r="8078" spans="1:6" x14ac:dyDescent="0.25">
      <c r="A8078" s="56">
        <v>462790</v>
      </c>
      <c r="B8078" s="82">
        <v>122128429</v>
      </c>
      <c r="C8078" s="74">
        <v>18000</v>
      </c>
      <c r="D8078" s="70" t="s">
        <v>531</v>
      </c>
      <c r="E8078" s="62" t="s">
        <v>3458</v>
      </c>
      <c r="F8078" s="62" t="s">
        <v>3497</v>
      </c>
    </row>
    <row r="8079" spans="1:6" x14ac:dyDescent="0.25">
      <c r="A8079" s="56">
        <v>462790</v>
      </c>
      <c r="B8079" s="81">
        <v>122128429</v>
      </c>
      <c r="C8079" s="71">
        <v>17364</v>
      </c>
      <c r="D8079" s="35" t="s">
        <v>1235</v>
      </c>
      <c r="E8079" s="62" t="s">
        <v>3458</v>
      </c>
      <c r="F8079" s="62" t="s">
        <v>3497</v>
      </c>
    </row>
    <row r="8080" spans="1:6" x14ac:dyDescent="0.25">
      <c r="A8080" s="56">
        <v>462790</v>
      </c>
      <c r="B8080" s="81">
        <v>122128429</v>
      </c>
      <c r="C8080" s="71">
        <v>0</v>
      </c>
      <c r="D8080" s="35" t="s">
        <v>1235</v>
      </c>
      <c r="E8080" s="62" t="s">
        <v>3458</v>
      </c>
      <c r="F8080" s="62" t="s">
        <v>3497</v>
      </c>
    </row>
    <row r="8081" spans="1:6" x14ac:dyDescent="0.25">
      <c r="A8081" s="56">
        <v>462790</v>
      </c>
      <c r="B8081" s="82">
        <v>122128429</v>
      </c>
      <c r="C8081" s="74">
        <v>70000</v>
      </c>
      <c r="D8081" s="70" t="s">
        <v>531</v>
      </c>
      <c r="E8081" s="62" t="s">
        <v>3458</v>
      </c>
      <c r="F8081" s="62" t="s">
        <v>3497</v>
      </c>
    </row>
    <row r="8082" spans="1:6" x14ac:dyDescent="0.25">
      <c r="A8082" s="56">
        <v>462790</v>
      </c>
      <c r="B8082" s="81">
        <v>122128429</v>
      </c>
      <c r="C8082" s="71">
        <v>4632</v>
      </c>
      <c r="D8082" s="35" t="s">
        <v>1235</v>
      </c>
      <c r="E8082" s="62" t="s">
        <v>3458</v>
      </c>
      <c r="F8082" s="62" t="s">
        <v>3497</v>
      </c>
    </row>
    <row r="8083" spans="1:6" x14ac:dyDescent="0.25">
      <c r="A8083" s="56">
        <v>462790</v>
      </c>
      <c r="B8083" s="81">
        <v>122128429</v>
      </c>
      <c r="C8083" s="71">
        <v>1021</v>
      </c>
      <c r="D8083" s="35" t="s">
        <v>1235</v>
      </c>
      <c r="E8083" s="62" t="s">
        <v>3458</v>
      </c>
      <c r="F8083" s="62" t="s">
        <v>3497</v>
      </c>
    </row>
    <row r="8084" spans="1:6" x14ac:dyDescent="0.25">
      <c r="A8084" s="56">
        <v>462790</v>
      </c>
      <c r="B8084" s="81">
        <v>122128429</v>
      </c>
      <c r="C8084" s="71">
        <v>0</v>
      </c>
      <c r="D8084" s="35" t="s">
        <v>1235</v>
      </c>
      <c r="E8084" s="62" t="s">
        <v>3458</v>
      </c>
      <c r="F8084" s="62" t="s">
        <v>3497</v>
      </c>
    </row>
    <row r="8085" spans="1:6" x14ac:dyDescent="0.25">
      <c r="A8085" s="56">
        <v>462790</v>
      </c>
      <c r="B8085" s="82">
        <v>122128429</v>
      </c>
      <c r="C8085" s="74">
        <v>470400</v>
      </c>
      <c r="D8085" s="70" t="s">
        <v>531</v>
      </c>
      <c r="E8085" s="62" t="s">
        <v>3458</v>
      </c>
      <c r="F8085" s="62" t="s">
        <v>3497</v>
      </c>
    </row>
    <row r="8086" spans="1:6" x14ac:dyDescent="0.25">
      <c r="A8086" s="56">
        <v>462790</v>
      </c>
      <c r="B8086" s="82">
        <v>122128429</v>
      </c>
      <c r="C8086" s="74">
        <v>64000</v>
      </c>
      <c r="D8086" s="70" t="s">
        <v>531</v>
      </c>
      <c r="E8086" s="62" t="s">
        <v>3458</v>
      </c>
      <c r="F8086" s="62" t="s">
        <v>3497</v>
      </c>
    </row>
    <row r="8087" spans="1:6" x14ac:dyDescent="0.25">
      <c r="A8087" s="56">
        <v>462790</v>
      </c>
      <c r="B8087" s="81">
        <v>122128429</v>
      </c>
      <c r="C8087" s="71">
        <v>0</v>
      </c>
      <c r="D8087" s="35" t="s">
        <v>1235</v>
      </c>
      <c r="E8087" s="62" t="s">
        <v>3458</v>
      </c>
      <c r="F8087" s="62" t="s">
        <v>3497</v>
      </c>
    </row>
    <row r="8088" spans="1:6" x14ac:dyDescent="0.25">
      <c r="A8088" s="56">
        <v>462790</v>
      </c>
      <c r="B8088" s="82">
        <v>122128429</v>
      </c>
      <c r="C8088" s="74">
        <v>196656</v>
      </c>
      <c r="D8088" s="70" t="s">
        <v>531</v>
      </c>
      <c r="E8088" s="62" t="s">
        <v>3458</v>
      </c>
      <c r="F8088" s="62" t="s">
        <v>3497</v>
      </c>
    </row>
    <row r="8089" spans="1:6" x14ac:dyDescent="0.25">
      <c r="A8089" s="56">
        <v>462790</v>
      </c>
      <c r="B8089" s="81">
        <v>122128429</v>
      </c>
      <c r="C8089" s="71">
        <v>16632</v>
      </c>
      <c r="D8089" s="35" t="s">
        <v>1235</v>
      </c>
      <c r="E8089" s="62" t="s">
        <v>3458</v>
      </c>
      <c r="F8089" s="62" t="s">
        <v>3497</v>
      </c>
    </row>
    <row r="8090" spans="1:6" x14ac:dyDescent="0.25">
      <c r="A8090" s="56">
        <v>462790</v>
      </c>
      <c r="B8090" s="82">
        <v>122128429</v>
      </c>
      <c r="C8090" s="74">
        <v>14400</v>
      </c>
      <c r="D8090" s="70" t="s">
        <v>531</v>
      </c>
      <c r="E8090" s="62" t="s">
        <v>3458</v>
      </c>
      <c r="F8090" s="62" t="s">
        <v>3497</v>
      </c>
    </row>
    <row r="8091" spans="1:6" x14ac:dyDescent="0.25">
      <c r="A8091" s="56">
        <v>462790</v>
      </c>
      <c r="B8091" s="81">
        <v>122128429</v>
      </c>
      <c r="C8091" s="71">
        <v>28080</v>
      </c>
      <c r="D8091" s="35" t="s">
        <v>1235</v>
      </c>
      <c r="E8091" s="62" t="s">
        <v>3458</v>
      </c>
      <c r="F8091" s="62" t="s">
        <v>3497</v>
      </c>
    </row>
    <row r="8092" spans="1:6" x14ac:dyDescent="0.25">
      <c r="A8092" s="56">
        <v>462790</v>
      </c>
      <c r="B8092" s="82">
        <v>122128429</v>
      </c>
      <c r="C8092" s="74">
        <v>46800</v>
      </c>
      <c r="D8092" s="70" t="s">
        <v>531</v>
      </c>
      <c r="E8092" s="62" t="s">
        <v>3458</v>
      </c>
      <c r="F8092" s="62" t="s">
        <v>3497</v>
      </c>
    </row>
    <row r="8093" spans="1:6" x14ac:dyDescent="0.25">
      <c r="A8093" s="56">
        <v>462790</v>
      </c>
      <c r="B8093" s="82">
        <v>122128429</v>
      </c>
      <c r="C8093" s="74">
        <v>270</v>
      </c>
      <c r="D8093" s="70" t="s">
        <v>531</v>
      </c>
      <c r="E8093" s="62" t="s">
        <v>3458</v>
      </c>
      <c r="F8093" s="62" t="s">
        <v>3497</v>
      </c>
    </row>
    <row r="8094" spans="1:6" x14ac:dyDescent="0.25">
      <c r="A8094" s="56">
        <v>462790</v>
      </c>
      <c r="B8094" s="81">
        <v>122128429</v>
      </c>
      <c r="C8094" s="71">
        <v>7704</v>
      </c>
      <c r="D8094" s="35" t="s">
        <v>1235</v>
      </c>
      <c r="E8094" s="62" t="s">
        <v>3458</v>
      </c>
      <c r="F8094" s="62" t="s">
        <v>3497</v>
      </c>
    </row>
    <row r="8095" spans="1:6" x14ac:dyDescent="0.25">
      <c r="A8095" s="56">
        <v>462790</v>
      </c>
      <c r="B8095" s="82">
        <v>122128429</v>
      </c>
      <c r="C8095" s="74">
        <v>86400</v>
      </c>
      <c r="D8095" s="70" t="s">
        <v>531</v>
      </c>
      <c r="E8095" s="62" t="s">
        <v>3458</v>
      </c>
      <c r="F8095" s="62" t="s">
        <v>3497</v>
      </c>
    </row>
    <row r="8096" spans="1:6" x14ac:dyDescent="0.25">
      <c r="A8096" s="56">
        <v>462790</v>
      </c>
      <c r="B8096" s="81">
        <v>122128429</v>
      </c>
      <c r="C8096" s="71">
        <v>16209</v>
      </c>
      <c r="D8096" s="35" t="s">
        <v>1235</v>
      </c>
      <c r="E8096" s="62" t="s">
        <v>3458</v>
      </c>
      <c r="F8096" s="62" t="s">
        <v>3497</v>
      </c>
    </row>
    <row r="8097" spans="1:6" x14ac:dyDescent="0.25">
      <c r="A8097" s="56">
        <v>462790</v>
      </c>
      <c r="B8097" s="82">
        <v>122128429</v>
      </c>
      <c r="C8097" s="74">
        <v>41400</v>
      </c>
      <c r="D8097" s="70" t="s">
        <v>531</v>
      </c>
      <c r="E8097" s="62" t="s">
        <v>3458</v>
      </c>
      <c r="F8097" s="62" t="s">
        <v>3497</v>
      </c>
    </row>
    <row r="8098" spans="1:6" x14ac:dyDescent="0.25">
      <c r="A8098" s="56">
        <v>462790</v>
      </c>
      <c r="B8098" s="81">
        <v>122128429</v>
      </c>
      <c r="C8098" s="71">
        <v>15317</v>
      </c>
      <c r="D8098" s="35" t="s">
        <v>1235</v>
      </c>
      <c r="E8098" s="62" t="s">
        <v>3458</v>
      </c>
      <c r="F8098" s="62" t="s">
        <v>3497</v>
      </c>
    </row>
    <row r="8099" spans="1:6" x14ac:dyDescent="0.25">
      <c r="A8099" s="56">
        <v>462790</v>
      </c>
      <c r="B8099" s="81">
        <v>122128429</v>
      </c>
      <c r="C8099" s="71">
        <v>0</v>
      </c>
      <c r="D8099" s="35" t="s">
        <v>1235</v>
      </c>
      <c r="E8099" s="62" t="s">
        <v>3458</v>
      </c>
      <c r="F8099" s="62" t="s">
        <v>3497</v>
      </c>
    </row>
    <row r="8100" spans="1:6" x14ac:dyDescent="0.25">
      <c r="A8100" s="56">
        <v>462790</v>
      </c>
      <c r="B8100" s="81">
        <v>122128429</v>
      </c>
      <c r="C8100" s="71">
        <v>336000</v>
      </c>
      <c r="D8100" s="51" t="s">
        <v>403</v>
      </c>
      <c r="E8100" s="62" t="s">
        <v>3458</v>
      </c>
      <c r="F8100" s="62" t="s">
        <v>3497</v>
      </c>
    </row>
    <row r="8101" spans="1:6" x14ac:dyDescent="0.25">
      <c r="A8101" s="56">
        <v>462790</v>
      </c>
      <c r="B8101" s="81">
        <v>122128429</v>
      </c>
      <c r="C8101" s="71">
        <v>7</v>
      </c>
      <c r="D8101" s="35" t="s">
        <v>1235</v>
      </c>
      <c r="E8101" s="62" t="s">
        <v>3458</v>
      </c>
      <c r="F8101" s="62" t="s">
        <v>3497</v>
      </c>
    </row>
    <row r="8102" spans="1:6" x14ac:dyDescent="0.25">
      <c r="A8102" s="56">
        <v>462790</v>
      </c>
      <c r="B8102" s="82">
        <v>122128429</v>
      </c>
      <c r="C8102" s="74">
        <v>10400</v>
      </c>
      <c r="D8102" s="70" t="s">
        <v>531</v>
      </c>
      <c r="E8102" s="62" t="s">
        <v>3458</v>
      </c>
      <c r="F8102" s="62" t="s">
        <v>3497</v>
      </c>
    </row>
    <row r="8103" spans="1:6" x14ac:dyDescent="0.25">
      <c r="A8103" s="56">
        <v>462790</v>
      </c>
      <c r="B8103" s="81">
        <v>122128429</v>
      </c>
      <c r="C8103" s="71">
        <v>115640</v>
      </c>
      <c r="D8103" s="51" t="s">
        <v>403</v>
      </c>
      <c r="E8103" s="62" t="s">
        <v>3458</v>
      </c>
      <c r="F8103" s="62" t="s">
        <v>3497</v>
      </c>
    </row>
    <row r="8104" spans="1:6" x14ac:dyDescent="0.25">
      <c r="A8104" s="56">
        <v>462790</v>
      </c>
      <c r="B8104" s="81">
        <v>122128429</v>
      </c>
      <c r="C8104" s="71">
        <v>7457</v>
      </c>
      <c r="D8104" s="35" t="s">
        <v>1235</v>
      </c>
      <c r="E8104" s="62" t="s">
        <v>3458</v>
      </c>
      <c r="F8104" s="62" t="s">
        <v>3497</v>
      </c>
    </row>
    <row r="8105" spans="1:6" x14ac:dyDescent="0.25">
      <c r="A8105" s="56">
        <v>462790</v>
      </c>
      <c r="B8105" s="81">
        <v>122128429</v>
      </c>
      <c r="C8105" s="71">
        <v>72216</v>
      </c>
      <c r="D8105" s="70" t="s">
        <v>419</v>
      </c>
      <c r="E8105" s="62" t="s">
        <v>3458</v>
      </c>
      <c r="F8105" s="62" t="s">
        <v>3497</v>
      </c>
    </row>
    <row r="8106" spans="1:6" x14ac:dyDescent="0.25">
      <c r="A8106" s="56">
        <v>462790</v>
      </c>
      <c r="B8106" s="81">
        <v>122128429</v>
      </c>
      <c r="C8106" s="71">
        <v>11133072</v>
      </c>
      <c r="D8106" s="35" t="s">
        <v>1235</v>
      </c>
      <c r="E8106" s="62" t="s">
        <v>3458</v>
      </c>
      <c r="F8106" s="62" t="s">
        <v>3497</v>
      </c>
    </row>
    <row r="8107" spans="1:6" x14ac:dyDescent="0.25">
      <c r="A8107" s="56">
        <v>462790</v>
      </c>
      <c r="B8107" s="81">
        <v>122128429</v>
      </c>
      <c r="C8107" s="71">
        <v>0</v>
      </c>
      <c r="D8107" s="35" t="s">
        <v>1235</v>
      </c>
      <c r="E8107" s="62" t="s">
        <v>3458</v>
      </c>
      <c r="F8107" s="62" t="s">
        <v>3497</v>
      </c>
    </row>
    <row r="8108" spans="1:6" x14ac:dyDescent="0.25">
      <c r="A8108" s="56">
        <v>462790</v>
      </c>
      <c r="B8108" s="81">
        <v>122128429</v>
      </c>
      <c r="C8108" s="71">
        <v>11514690</v>
      </c>
      <c r="D8108" s="35" t="s">
        <v>424</v>
      </c>
      <c r="E8108" s="62" t="s">
        <v>3458</v>
      </c>
      <c r="F8108" s="62" t="s">
        <v>3497</v>
      </c>
    </row>
    <row r="8109" spans="1:6" x14ac:dyDescent="0.25">
      <c r="A8109" s="60">
        <v>462794</v>
      </c>
      <c r="B8109" s="83">
        <v>25246875</v>
      </c>
      <c r="C8109" s="72">
        <v>8779760</v>
      </c>
      <c r="D8109" s="35" t="s">
        <v>424</v>
      </c>
      <c r="E8109" s="62" t="s">
        <v>3487</v>
      </c>
      <c r="F8109" s="56" t="s">
        <v>3500</v>
      </c>
    </row>
    <row r="8110" spans="1:6" x14ac:dyDescent="0.25">
      <c r="A8110" s="56">
        <v>462807</v>
      </c>
      <c r="B8110" s="80">
        <v>850000</v>
      </c>
      <c r="C8110" s="57">
        <v>850000</v>
      </c>
      <c r="D8110" s="35" t="s">
        <v>412</v>
      </c>
      <c r="E8110" s="62" t="s">
        <v>3459</v>
      </c>
      <c r="F8110" s="62" t="s">
        <v>3494</v>
      </c>
    </row>
    <row r="8111" spans="1:6" x14ac:dyDescent="0.25">
      <c r="A8111" s="56">
        <v>462808</v>
      </c>
      <c r="B8111" s="81">
        <v>21832133</v>
      </c>
      <c r="C8111" s="71">
        <v>37200</v>
      </c>
      <c r="D8111" s="35" t="s">
        <v>1235</v>
      </c>
      <c r="E8111" s="62" t="s">
        <v>3458</v>
      </c>
      <c r="F8111" s="62" t="s">
        <v>3497</v>
      </c>
    </row>
    <row r="8112" spans="1:6" x14ac:dyDescent="0.25">
      <c r="A8112" s="56">
        <v>462808</v>
      </c>
      <c r="B8112" s="81">
        <v>21832133</v>
      </c>
      <c r="C8112" s="71">
        <v>158646</v>
      </c>
      <c r="D8112" s="35" t="s">
        <v>1235</v>
      </c>
      <c r="E8112" s="62" t="s">
        <v>3458</v>
      </c>
      <c r="F8112" s="62" t="s">
        <v>3497</v>
      </c>
    </row>
    <row r="8113" spans="1:6" x14ac:dyDescent="0.25">
      <c r="A8113" s="56">
        <v>462808</v>
      </c>
      <c r="B8113" s="81">
        <v>21832133</v>
      </c>
      <c r="C8113" s="71">
        <v>1048</v>
      </c>
      <c r="D8113" s="35" t="s">
        <v>1235</v>
      </c>
      <c r="E8113" s="62" t="s">
        <v>3458</v>
      </c>
      <c r="F8113" s="62" t="s">
        <v>3497</v>
      </c>
    </row>
    <row r="8114" spans="1:6" x14ac:dyDescent="0.25">
      <c r="A8114" s="56">
        <v>462808</v>
      </c>
      <c r="B8114" s="81">
        <v>21832133</v>
      </c>
      <c r="C8114" s="71">
        <v>664902</v>
      </c>
      <c r="D8114" s="35" t="s">
        <v>1235</v>
      </c>
      <c r="E8114" s="62" t="s">
        <v>3458</v>
      </c>
      <c r="F8114" s="62" t="s">
        <v>3497</v>
      </c>
    </row>
    <row r="8115" spans="1:6" x14ac:dyDescent="0.25">
      <c r="A8115" s="56">
        <v>462808</v>
      </c>
      <c r="B8115" s="81">
        <v>21832133</v>
      </c>
      <c r="C8115" s="71">
        <v>705232</v>
      </c>
      <c r="D8115" s="35" t="s">
        <v>1235</v>
      </c>
      <c r="E8115" s="62" t="s">
        <v>3458</v>
      </c>
      <c r="F8115" s="62" t="s">
        <v>3497</v>
      </c>
    </row>
    <row r="8116" spans="1:6" x14ac:dyDescent="0.25">
      <c r="A8116" s="56">
        <v>462808</v>
      </c>
      <c r="B8116" s="81">
        <v>21832133</v>
      </c>
      <c r="C8116" s="71">
        <v>0</v>
      </c>
      <c r="D8116" s="35" t="s">
        <v>1235</v>
      </c>
      <c r="E8116" s="62" t="s">
        <v>3458</v>
      </c>
      <c r="F8116" s="62" t="s">
        <v>3497</v>
      </c>
    </row>
    <row r="8117" spans="1:6" x14ac:dyDescent="0.25">
      <c r="A8117" s="56">
        <v>462808</v>
      </c>
      <c r="B8117" s="82">
        <v>21832133</v>
      </c>
      <c r="C8117" s="74">
        <v>3120</v>
      </c>
      <c r="D8117" s="70" t="s">
        <v>531</v>
      </c>
      <c r="E8117" s="62" t="s">
        <v>3458</v>
      </c>
      <c r="F8117" s="62" t="s">
        <v>3497</v>
      </c>
    </row>
    <row r="8118" spans="1:6" x14ac:dyDescent="0.25">
      <c r="A8118" s="56">
        <v>462808</v>
      </c>
      <c r="B8118" s="82">
        <v>21832133</v>
      </c>
      <c r="C8118" s="74">
        <v>24480</v>
      </c>
      <c r="D8118" s="70" t="s">
        <v>531</v>
      </c>
      <c r="E8118" s="62" t="s">
        <v>3458</v>
      </c>
      <c r="F8118" s="62" t="s">
        <v>3497</v>
      </c>
    </row>
    <row r="8119" spans="1:6" x14ac:dyDescent="0.25">
      <c r="A8119" s="56">
        <v>462808</v>
      </c>
      <c r="B8119" s="82">
        <v>21832133</v>
      </c>
      <c r="C8119" s="74">
        <v>176400</v>
      </c>
      <c r="D8119" s="70" t="s">
        <v>531</v>
      </c>
      <c r="E8119" s="62" t="s">
        <v>3458</v>
      </c>
      <c r="F8119" s="62" t="s">
        <v>3497</v>
      </c>
    </row>
    <row r="8120" spans="1:6" x14ac:dyDescent="0.25">
      <c r="A8120" s="56">
        <v>462808</v>
      </c>
      <c r="B8120" s="81">
        <v>21832133</v>
      </c>
      <c r="C8120" s="71">
        <v>0</v>
      </c>
      <c r="D8120" s="35" t="s">
        <v>1235</v>
      </c>
      <c r="E8120" s="62" t="s">
        <v>3458</v>
      </c>
      <c r="F8120" s="62" t="s">
        <v>3497</v>
      </c>
    </row>
    <row r="8121" spans="1:6" x14ac:dyDescent="0.25">
      <c r="A8121" s="56">
        <v>462808</v>
      </c>
      <c r="B8121" s="82">
        <v>21832133</v>
      </c>
      <c r="C8121" s="74">
        <v>24624</v>
      </c>
      <c r="D8121" s="70" t="s">
        <v>531</v>
      </c>
      <c r="E8121" s="62" t="s">
        <v>3458</v>
      </c>
      <c r="F8121" s="62" t="s">
        <v>3497</v>
      </c>
    </row>
    <row r="8122" spans="1:6" x14ac:dyDescent="0.25">
      <c r="A8122" s="56">
        <v>462808</v>
      </c>
      <c r="B8122" s="81">
        <v>21832133</v>
      </c>
      <c r="C8122" s="71">
        <v>0</v>
      </c>
      <c r="D8122" s="35" t="s">
        <v>1235</v>
      </c>
      <c r="E8122" s="62" t="s">
        <v>3458</v>
      </c>
      <c r="F8122" s="62" t="s">
        <v>3497</v>
      </c>
    </row>
    <row r="8123" spans="1:6" x14ac:dyDescent="0.25">
      <c r="A8123" s="56">
        <v>462808</v>
      </c>
      <c r="B8123" s="82">
        <v>21832133</v>
      </c>
      <c r="C8123" s="74">
        <v>167580</v>
      </c>
      <c r="D8123" s="70" t="s">
        <v>531</v>
      </c>
      <c r="E8123" s="62" t="s">
        <v>3458</v>
      </c>
      <c r="F8123" s="62" t="s">
        <v>3497</v>
      </c>
    </row>
    <row r="8124" spans="1:6" x14ac:dyDescent="0.25">
      <c r="A8124" s="56">
        <v>462808</v>
      </c>
      <c r="B8124" s="81">
        <v>21832133</v>
      </c>
      <c r="C8124" s="71">
        <v>87550</v>
      </c>
      <c r="D8124" s="35" t="s">
        <v>1235</v>
      </c>
      <c r="E8124" s="62" t="s">
        <v>3458</v>
      </c>
      <c r="F8124" s="62" t="s">
        <v>3497</v>
      </c>
    </row>
    <row r="8125" spans="1:6" x14ac:dyDescent="0.25">
      <c r="A8125" s="56">
        <v>462808</v>
      </c>
      <c r="B8125" s="82">
        <v>21832133</v>
      </c>
      <c r="C8125" s="74">
        <v>8874</v>
      </c>
      <c r="D8125" s="70" t="s">
        <v>531</v>
      </c>
      <c r="E8125" s="62" t="s">
        <v>3458</v>
      </c>
      <c r="F8125" s="62" t="s">
        <v>3497</v>
      </c>
    </row>
    <row r="8126" spans="1:6" x14ac:dyDescent="0.25">
      <c r="A8126" s="56">
        <v>462808</v>
      </c>
      <c r="B8126" s="82">
        <v>21832133</v>
      </c>
      <c r="C8126" s="74">
        <v>69000</v>
      </c>
      <c r="D8126" s="70" t="s">
        <v>531</v>
      </c>
      <c r="E8126" s="62" t="s">
        <v>3458</v>
      </c>
      <c r="F8126" s="62" t="s">
        <v>3497</v>
      </c>
    </row>
    <row r="8127" spans="1:6" x14ac:dyDescent="0.25">
      <c r="A8127" s="56">
        <v>462808</v>
      </c>
      <c r="B8127" s="81">
        <v>21832133</v>
      </c>
      <c r="C8127" s="71">
        <v>7992</v>
      </c>
      <c r="D8127" s="35" t="s">
        <v>1235</v>
      </c>
      <c r="E8127" s="62" t="s">
        <v>3458</v>
      </c>
      <c r="F8127" s="62" t="s">
        <v>3497</v>
      </c>
    </row>
    <row r="8128" spans="1:6" x14ac:dyDescent="0.25">
      <c r="A8128" s="56">
        <v>462808</v>
      </c>
      <c r="B8128" s="81">
        <v>21832133</v>
      </c>
      <c r="C8128" s="71">
        <v>96630</v>
      </c>
      <c r="D8128" s="35" t="s">
        <v>1235</v>
      </c>
      <c r="E8128" s="62" t="s">
        <v>3458</v>
      </c>
      <c r="F8128" s="62" t="s">
        <v>3497</v>
      </c>
    </row>
    <row r="8129" spans="1:6" x14ac:dyDescent="0.25">
      <c r="A8129" s="56">
        <v>462808</v>
      </c>
      <c r="B8129" s="81">
        <v>21832133</v>
      </c>
      <c r="C8129" s="71">
        <v>0</v>
      </c>
      <c r="D8129" s="35" t="s">
        <v>1235</v>
      </c>
      <c r="E8129" s="62" t="s">
        <v>3458</v>
      </c>
      <c r="F8129" s="62" t="s">
        <v>3497</v>
      </c>
    </row>
    <row r="8130" spans="1:6" x14ac:dyDescent="0.25">
      <c r="A8130" s="56">
        <v>462808</v>
      </c>
      <c r="B8130" s="82">
        <v>21832133</v>
      </c>
      <c r="C8130" s="74">
        <v>288000</v>
      </c>
      <c r="D8130" s="70" t="s">
        <v>531</v>
      </c>
      <c r="E8130" s="62" t="s">
        <v>3458</v>
      </c>
      <c r="F8130" s="62" t="s">
        <v>3497</v>
      </c>
    </row>
    <row r="8131" spans="1:6" x14ac:dyDescent="0.25">
      <c r="A8131" s="56">
        <v>462808</v>
      </c>
      <c r="B8131" s="82">
        <v>21832133</v>
      </c>
      <c r="C8131" s="74">
        <v>9600</v>
      </c>
      <c r="D8131" s="70" t="s">
        <v>531</v>
      </c>
      <c r="E8131" s="62" t="s">
        <v>3458</v>
      </c>
      <c r="F8131" s="62" t="s">
        <v>3497</v>
      </c>
    </row>
    <row r="8132" spans="1:6" x14ac:dyDescent="0.25">
      <c r="A8132" s="56">
        <v>462808</v>
      </c>
      <c r="B8132" s="82">
        <v>21832133</v>
      </c>
      <c r="C8132" s="74">
        <v>70400</v>
      </c>
      <c r="D8132" s="70" t="s">
        <v>531</v>
      </c>
      <c r="E8132" s="62" t="s">
        <v>3458</v>
      </c>
      <c r="F8132" s="62" t="s">
        <v>3497</v>
      </c>
    </row>
    <row r="8133" spans="1:6" x14ac:dyDescent="0.25">
      <c r="A8133" s="56">
        <v>462808</v>
      </c>
      <c r="B8133" s="81">
        <v>21832133</v>
      </c>
      <c r="C8133" s="71">
        <v>0</v>
      </c>
      <c r="D8133" s="35" t="s">
        <v>1235</v>
      </c>
      <c r="E8133" s="62" t="s">
        <v>3458</v>
      </c>
      <c r="F8133" s="62" t="s">
        <v>3497</v>
      </c>
    </row>
    <row r="8134" spans="1:6" x14ac:dyDescent="0.25">
      <c r="A8134" s="56">
        <v>462808</v>
      </c>
      <c r="B8134" s="82">
        <v>21832133</v>
      </c>
      <c r="C8134" s="74">
        <v>98328</v>
      </c>
      <c r="D8134" s="70" t="s">
        <v>531</v>
      </c>
      <c r="E8134" s="62" t="s">
        <v>3458</v>
      </c>
      <c r="F8134" s="62" t="s">
        <v>3497</v>
      </c>
    </row>
    <row r="8135" spans="1:6" x14ac:dyDescent="0.25">
      <c r="A8135" s="56">
        <v>462808</v>
      </c>
      <c r="B8135" s="81">
        <v>21832133</v>
      </c>
      <c r="C8135" s="71">
        <v>2040</v>
      </c>
      <c r="D8135" s="35" t="s">
        <v>1235</v>
      </c>
      <c r="E8135" s="62" t="s">
        <v>3458</v>
      </c>
      <c r="F8135" s="62" t="s">
        <v>3497</v>
      </c>
    </row>
    <row r="8136" spans="1:6" x14ac:dyDescent="0.25">
      <c r="A8136" s="56">
        <v>462808</v>
      </c>
      <c r="B8136" s="81">
        <v>21832133</v>
      </c>
      <c r="C8136" s="71">
        <v>576</v>
      </c>
      <c r="D8136" s="35" t="s">
        <v>1235</v>
      </c>
      <c r="E8136" s="62" t="s">
        <v>3458</v>
      </c>
      <c r="F8136" s="62" t="s">
        <v>3497</v>
      </c>
    </row>
    <row r="8137" spans="1:6" x14ac:dyDescent="0.25">
      <c r="A8137" s="56">
        <v>462808</v>
      </c>
      <c r="B8137" s="81">
        <v>21832133</v>
      </c>
      <c r="C8137" s="71">
        <v>153600</v>
      </c>
      <c r="D8137" s="35" t="s">
        <v>1235</v>
      </c>
      <c r="E8137" s="62" t="s">
        <v>3458</v>
      </c>
      <c r="F8137" s="62" t="s">
        <v>3497</v>
      </c>
    </row>
    <row r="8138" spans="1:6" x14ac:dyDescent="0.25">
      <c r="A8138" s="56">
        <v>462808</v>
      </c>
      <c r="B8138" s="82">
        <v>21832133</v>
      </c>
      <c r="C8138" s="74">
        <v>24960</v>
      </c>
      <c r="D8138" s="70" t="s">
        <v>531</v>
      </c>
      <c r="E8138" s="62" t="s">
        <v>3458</v>
      </c>
      <c r="F8138" s="62" t="s">
        <v>3497</v>
      </c>
    </row>
    <row r="8139" spans="1:6" x14ac:dyDescent="0.25">
      <c r="A8139" s="56">
        <v>462808</v>
      </c>
      <c r="B8139" s="81">
        <v>21832133</v>
      </c>
      <c r="C8139" s="71">
        <v>1175</v>
      </c>
      <c r="D8139" s="35" t="s">
        <v>1235</v>
      </c>
      <c r="E8139" s="62" t="s">
        <v>3458</v>
      </c>
      <c r="F8139" s="62" t="s">
        <v>3497</v>
      </c>
    </row>
    <row r="8140" spans="1:6" x14ac:dyDescent="0.25">
      <c r="A8140" s="56">
        <v>462808</v>
      </c>
      <c r="B8140" s="82">
        <v>21832133</v>
      </c>
      <c r="C8140" s="74">
        <v>123114</v>
      </c>
      <c r="D8140" s="70" t="s">
        <v>531</v>
      </c>
      <c r="E8140" s="62" t="s">
        <v>3458</v>
      </c>
      <c r="F8140" s="62" t="s">
        <v>3497</v>
      </c>
    </row>
    <row r="8141" spans="1:6" x14ac:dyDescent="0.25">
      <c r="A8141" s="56">
        <v>462808</v>
      </c>
      <c r="B8141" s="81">
        <v>21832133</v>
      </c>
      <c r="C8141" s="71">
        <v>1585440</v>
      </c>
      <c r="D8141" s="35" t="s">
        <v>1235</v>
      </c>
      <c r="E8141" s="62" t="s">
        <v>3458</v>
      </c>
      <c r="F8141" s="62" t="s">
        <v>3497</v>
      </c>
    </row>
    <row r="8142" spans="1:6" x14ac:dyDescent="0.25">
      <c r="A8142" s="56">
        <v>462816</v>
      </c>
      <c r="B8142" s="81">
        <v>105840</v>
      </c>
      <c r="C8142" s="71">
        <v>5439</v>
      </c>
      <c r="D8142" s="35" t="s">
        <v>1235</v>
      </c>
      <c r="E8142" s="62" t="s">
        <v>3459</v>
      </c>
      <c r="F8142" s="62" t="s">
        <v>3497</v>
      </c>
    </row>
    <row r="8143" spans="1:6" x14ac:dyDescent="0.25">
      <c r="A8143" s="56">
        <v>462818</v>
      </c>
      <c r="B8143" s="81">
        <v>1933108</v>
      </c>
      <c r="C8143" s="71">
        <v>191946</v>
      </c>
      <c r="D8143" s="35" t="s">
        <v>1235</v>
      </c>
      <c r="E8143" s="62" t="s">
        <v>3502</v>
      </c>
      <c r="F8143" s="62" t="s">
        <v>3497</v>
      </c>
    </row>
    <row r="8144" spans="1:6" x14ac:dyDescent="0.25">
      <c r="A8144" s="56">
        <v>462818</v>
      </c>
      <c r="B8144" s="81">
        <v>1933108</v>
      </c>
      <c r="C8144" s="71">
        <v>2224</v>
      </c>
      <c r="D8144" s="35" t="s">
        <v>1235</v>
      </c>
      <c r="E8144" s="62" t="s">
        <v>3502</v>
      </c>
      <c r="F8144" s="62" t="s">
        <v>3497</v>
      </c>
    </row>
    <row r="8145" spans="1:6" x14ac:dyDescent="0.25">
      <c r="A8145" s="56">
        <v>462818</v>
      </c>
      <c r="B8145" s="81">
        <v>1933108</v>
      </c>
      <c r="C8145" s="71">
        <v>4164</v>
      </c>
      <c r="D8145" s="35" t="s">
        <v>1235</v>
      </c>
      <c r="E8145" s="62" t="s">
        <v>3502</v>
      </c>
      <c r="F8145" s="62" t="s">
        <v>3497</v>
      </c>
    </row>
    <row r="8146" spans="1:6" x14ac:dyDescent="0.25">
      <c r="A8146" s="56">
        <v>462818</v>
      </c>
      <c r="B8146" s="81">
        <v>1933108</v>
      </c>
      <c r="C8146" s="71">
        <v>6368</v>
      </c>
      <c r="D8146" s="35" t="s">
        <v>1235</v>
      </c>
      <c r="E8146" s="62" t="s">
        <v>3502</v>
      </c>
      <c r="F8146" s="62" t="s">
        <v>3497</v>
      </c>
    </row>
    <row r="8147" spans="1:6" x14ac:dyDescent="0.25">
      <c r="A8147" s="56">
        <v>462818</v>
      </c>
      <c r="B8147" s="81">
        <v>1933108</v>
      </c>
      <c r="C8147" s="71">
        <v>710</v>
      </c>
      <c r="D8147" s="35" t="s">
        <v>1235</v>
      </c>
      <c r="E8147" s="62" t="s">
        <v>3502</v>
      </c>
      <c r="F8147" s="62" t="s">
        <v>3497</v>
      </c>
    </row>
    <row r="8148" spans="1:6" x14ac:dyDescent="0.25">
      <c r="A8148" s="60">
        <v>462826</v>
      </c>
      <c r="B8148" s="83">
        <v>23199360</v>
      </c>
      <c r="C8148" s="72">
        <v>4600000</v>
      </c>
      <c r="D8148" s="35" t="s">
        <v>424</v>
      </c>
      <c r="E8148" s="62" t="s">
        <v>3487</v>
      </c>
      <c r="F8148" s="56" t="s">
        <v>3500</v>
      </c>
    </row>
    <row r="8149" spans="1:6" x14ac:dyDescent="0.25">
      <c r="A8149" s="56">
        <v>462829</v>
      </c>
      <c r="B8149" s="80">
        <v>3599500</v>
      </c>
      <c r="C8149" s="57">
        <v>25435</v>
      </c>
      <c r="D8149" s="35" t="s">
        <v>424</v>
      </c>
      <c r="E8149" s="62" t="s">
        <v>3458</v>
      </c>
      <c r="F8149" s="62" t="s">
        <v>3494</v>
      </c>
    </row>
    <row r="8150" spans="1:6" x14ac:dyDescent="0.25">
      <c r="A8150" s="56">
        <v>462829</v>
      </c>
      <c r="B8150" s="80">
        <v>3599500</v>
      </c>
      <c r="C8150" s="57">
        <v>34867</v>
      </c>
      <c r="D8150" s="35" t="s">
        <v>1235</v>
      </c>
      <c r="E8150" s="62" t="s">
        <v>3458</v>
      </c>
      <c r="F8150" s="62" t="s">
        <v>3494</v>
      </c>
    </row>
    <row r="8151" spans="1:6" x14ac:dyDescent="0.25">
      <c r="A8151" s="60">
        <v>462833</v>
      </c>
      <c r="B8151" s="83">
        <v>16849578</v>
      </c>
      <c r="C8151" s="72">
        <v>5569760</v>
      </c>
      <c r="D8151" s="35" t="s">
        <v>424</v>
      </c>
      <c r="E8151" s="62" t="s">
        <v>3487</v>
      </c>
      <c r="F8151" s="56" t="s">
        <v>3500</v>
      </c>
    </row>
    <row r="8152" spans="1:6" x14ac:dyDescent="0.25">
      <c r="A8152" s="56">
        <v>462836</v>
      </c>
      <c r="B8152" s="80">
        <v>40617438</v>
      </c>
      <c r="C8152" s="57">
        <v>127200</v>
      </c>
      <c r="D8152" s="35" t="s">
        <v>412</v>
      </c>
      <c r="E8152" s="62" t="s">
        <v>3458</v>
      </c>
      <c r="F8152" s="62" t="s">
        <v>3494</v>
      </c>
    </row>
    <row r="8153" spans="1:6" x14ac:dyDescent="0.25">
      <c r="A8153" s="56">
        <v>462836</v>
      </c>
      <c r="B8153" s="80">
        <v>40617438</v>
      </c>
      <c r="C8153" s="57">
        <v>372342</v>
      </c>
      <c r="D8153" s="35" t="s">
        <v>412</v>
      </c>
      <c r="E8153" s="62" t="s">
        <v>3458</v>
      </c>
      <c r="F8153" s="62" t="s">
        <v>3494</v>
      </c>
    </row>
    <row r="8154" spans="1:6" x14ac:dyDescent="0.25">
      <c r="A8154" s="56">
        <v>462836</v>
      </c>
      <c r="B8154" s="80">
        <v>40617438</v>
      </c>
      <c r="C8154" s="57">
        <v>597852</v>
      </c>
      <c r="D8154" s="35" t="s">
        <v>412</v>
      </c>
      <c r="E8154" s="62" t="s">
        <v>3458</v>
      </c>
      <c r="F8154" s="62" t="s">
        <v>3494</v>
      </c>
    </row>
    <row r="8155" spans="1:6" x14ac:dyDescent="0.25">
      <c r="A8155" s="56">
        <v>462836</v>
      </c>
      <c r="B8155" s="80">
        <v>40617438</v>
      </c>
      <c r="C8155" s="57">
        <v>100878</v>
      </c>
      <c r="D8155" s="35" t="s">
        <v>412</v>
      </c>
      <c r="E8155" s="62" t="s">
        <v>3458</v>
      </c>
      <c r="F8155" s="62" t="s">
        <v>3494</v>
      </c>
    </row>
    <row r="8156" spans="1:6" x14ac:dyDescent="0.25">
      <c r="A8156" s="56">
        <v>462836</v>
      </c>
      <c r="B8156" s="80">
        <v>40617438</v>
      </c>
      <c r="C8156" s="57">
        <v>46690</v>
      </c>
      <c r="D8156" s="35" t="s">
        <v>412</v>
      </c>
      <c r="E8156" s="62" t="s">
        <v>3458</v>
      </c>
      <c r="F8156" s="62" t="s">
        <v>3494</v>
      </c>
    </row>
    <row r="8157" spans="1:6" x14ac:dyDescent="0.25">
      <c r="A8157" s="56">
        <v>462836</v>
      </c>
      <c r="B8157" s="80">
        <v>40617438</v>
      </c>
      <c r="C8157" s="57">
        <v>287638</v>
      </c>
      <c r="D8157" s="35" t="s">
        <v>412</v>
      </c>
      <c r="E8157" s="62" t="s">
        <v>3458</v>
      </c>
      <c r="F8157" s="62" t="s">
        <v>3494</v>
      </c>
    </row>
    <row r="8158" spans="1:6" x14ac:dyDescent="0.25">
      <c r="A8158" s="56">
        <v>462836</v>
      </c>
      <c r="B8158" s="80">
        <v>40617438</v>
      </c>
      <c r="C8158" s="57">
        <v>247546</v>
      </c>
      <c r="D8158" s="35" t="s">
        <v>412</v>
      </c>
      <c r="E8158" s="62" t="s">
        <v>3458</v>
      </c>
      <c r="F8158" s="62" t="s">
        <v>3494</v>
      </c>
    </row>
    <row r="8159" spans="1:6" x14ac:dyDescent="0.25">
      <c r="A8159" s="56">
        <v>462836</v>
      </c>
      <c r="B8159" s="80">
        <v>40617438</v>
      </c>
      <c r="C8159" s="57">
        <v>35958</v>
      </c>
      <c r="D8159" s="35" t="s">
        <v>412</v>
      </c>
      <c r="E8159" s="62" t="s">
        <v>3458</v>
      </c>
      <c r="F8159" s="62" t="s">
        <v>3494</v>
      </c>
    </row>
    <row r="8160" spans="1:6" x14ac:dyDescent="0.25">
      <c r="A8160" s="56">
        <v>462836</v>
      </c>
      <c r="B8160" s="80">
        <v>40617438</v>
      </c>
      <c r="C8160" s="57">
        <v>143158</v>
      </c>
      <c r="D8160" s="35" t="s">
        <v>412</v>
      </c>
      <c r="E8160" s="62" t="s">
        <v>3458</v>
      </c>
      <c r="F8160" s="62" t="s">
        <v>3494</v>
      </c>
    </row>
    <row r="8161" spans="1:6" x14ac:dyDescent="0.25">
      <c r="A8161" s="56">
        <v>462836</v>
      </c>
      <c r="B8161" s="80">
        <v>40617438</v>
      </c>
      <c r="C8161" s="57">
        <v>28858</v>
      </c>
      <c r="D8161" s="35" t="s">
        <v>412</v>
      </c>
      <c r="E8161" s="62" t="s">
        <v>3458</v>
      </c>
      <c r="F8161" s="62" t="s">
        <v>3494</v>
      </c>
    </row>
    <row r="8162" spans="1:6" x14ac:dyDescent="0.25">
      <c r="A8162" s="56">
        <v>462836</v>
      </c>
      <c r="B8162" s="80">
        <v>40617438</v>
      </c>
      <c r="C8162" s="57">
        <v>11970</v>
      </c>
      <c r="D8162" s="35" t="s">
        <v>412</v>
      </c>
      <c r="E8162" s="62" t="s">
        <v>3458</v>
      </c>
      <c r="F8162" s="62" t="s">
        <v>3494</v>
      </c>
    </row>
    <row r="8163" spans="1:6" x14ac:dyDescent="0.25">
      <c r="A8163" s="56">
        <v>462836</v>
      </c>
      <c r="B8163" s="80">
        <v>40617438</v>
      </c>
      <c r="C8163" s="57">
        <v>833023</v>
      </c>
      <c r="D8163" s="35" t="s">
        <v>412</v>
      </c>
      <c r="E8163" s="62" t="s">
        <v>3458</v>
      </c>
      <c r="F8163" s="62" t="s">
        <v>3494</v>
      </c>
    </row>
    <row r="8164" spans="1:6" x14ac:dyDescent="0.25">
      <c r="A8164" s="56">
        <v>462836</v>
      </c>
      <c r="B8164" s="80">
        <v>40617438</v>
      </c>
      <c r="C8164" s="57">
        <v>61530</v>
      </c>
      <c r="D8164" s="35" t="s">
        <v>412</v>
      </c>
      <c r="E8164" s="62" t="s">
        <v>3458</v>
      </c>
      <c r="F8164" s="62" t="s">
        <v>3494</v>
      </c>
    </row>
    <row r="8165" spans="1:6" x14ac:dyDescent="0.25">
      <c r="A8165" s="56">
        <v>462836</v>
      </c>
      <c r="B8165" s="80">
        <v>40617438</v>
      </c>
      <c r="C8165" s="57">
        <v>22103</v>
      </c>
      <c r="D8165" s="35" t="s">
        <v>412</v>
      </c>
      <c r="E8165" s="62" t="s">
        <v>3458</v>
      </c>
      <c r="F8165" s="62" t="s">
        <v>3494</v>
      </c>
    </row>
    <row r="8166" spans="1:6" x14ac:dyDescent="0.25">
      <c r="A8166" s="56">
        <v>462836</v>
      </c>
      <c r="B8166" s="80">
        <v>40617438</v>
      </c>
      <c r="C8166" s="57">
        <v>6930</v>
      </c>
      <c r="D8166" s="35" t="s">
        <v>412</v>
      </c>
      <c r="E8166" s="62" t="s">
        <v>3458</v>
      </c>
      <c r="F8166" s="62" t="s">
        <v>3494</v>
      </c>
    </row>
    <row r="8167" spans="1:6" x14ac:dyDescent="0.25">
      <c r="A8167" s="56">
        <v>462836</v>
      </c>
      <c r="B8167" s="80">
        <v>40617438</v>
      </c>
      <c r="C8167" s="57">
        <v>24408</v>
      </c>
      <c r="D8167" s="35" t="s">
        <v>412</v>
      </c>
      <c r="E8167" s="62" t="s">
        <v>3458</v>
      </c>
      <c r="F8167" s="62" t="s">
        <v>3494</v>
      </c>
    </row>
    <row r="8168" spans="1:6" x14ac:dyDescent="0.25">
      <c r="A8168" s="56">
        <v>462836</v>
      </c>
      <c r="B8168" s="80">
        <v>40617438</v>
      </c>
      <c r="C8168" s="57">
        <v>469581</v>
      </c>
      <c r="D8168" s="35" t="s">
        <v>412</v>
      </c>
      <c r="E8168" s="62" t="s">
        <v>3458</v>
      </c>
      <c r="F8168" s="62" t="s">
        <v>3494</v>
      </c>
    </row>
    <row r="8169" spans="1:6" x14ac:dyDescent="0.25">
      <c r="A8169" s="56">
        <v>462836</v>
      </c>
      <c r="B8169" s="80">
        <v>40617438</v>
      </c>
      <c r="C8169" s="57">
        <v>21880</v>
      </c>
      <c r="D8169" s="35" t="s">
        <v>412</v>
      </c>
      <c r="E8169" s="62" t="s">
        <v>3458</v>
      </c>
      <c r="F8169" s="62" t="s">
        <v>3494</v>
      </c>
    </row>
    <row r="8170" spans="1:6" x14ac:dyDescent="0.25">
      <c r="A8170" s="56">
        <v>462836</v>
      </c>
      <c r="B8170" s="80">
        <v>40617438</v>
      </c>
      <c r="C8170" s="57">
        <v>107191</v>
      </c>
      <c r="D8170" s="35" t="s">
        <v>412</v>
      </c>
      <c r="E8170" s="62" t="s">
        <v>3458</v>
      </c>
      <c r="F8170" s="62" t="s">
        <v>3494</v>
      </c>
    </row>
    <row r="8171" spans="1:6" x14ac:dyDescent="0.25">
      <c r="A8171" s="56">
        <v>462836</v>
      </c>
      <c r="B8171" s="80">
        <v>40617438</v>
      </c>
      <c r="C8171" s="57">
        <v>100800</v>
      </c>
      <c r="D8171" s="70" t="s">
        <v>531</v>
      </c>
      <c r="E8171" s="62" t="s">
        <v>3458</v>
      </c>
      <c r="F8171" s="62" t="s">
        <v>3494</v>
      </c>
    </row>
    <row r="8172" spans="1:6" x14ac:dyDescent="0.25">
      <c r="A8172" s="56">
        <v>462836</v>
      </c>
      <c r="B8172" s="80">
        <v>40617438</v>
      </c>
      <c r="C8172" s="57">
        <v>100800</v>
      </c>
      <c r="D8172" s="70" t="s">
        <v>531</v>
      </c>
      <c r="E8172" s="62" t="s">
        <v>3458</v>
      </c>
      <c r="F8172" s="62" t="s">
        <v>3494</v>
      </c>
    </row>
    <row r="8173" spans="1:6" x14ac:dyDescent="0.25">
      <c r="A8173" s="56">
        <v>462836</v>
      </c>
      <c r="B8173" s="80">
        <v>40617438</v>
      </c>
      <c r="C8173" s="57">
        <v>39848</v>
      </c>
      <c r="D8173" s="35" t="s">
        <v>1235</v>
      </c>
      <c r="E8173" s="62" t="s">
        <v>3458</v>
      </c>
      <c r="F8173" s="62" t="s">
        <v>3494</v>
      </c>
    </row>
    <row r="8174" spans="1:6" x14ac:dyDescent="0.25">
      <c r="A8174" s="56">
        <v>462836</v>
      </c>
      <c r="B8174" s="80">
        <v>40617438</v>
      </c>
      <c r="C8174" s="57">
        <v>128780</v>
      </c>
      <c r="D8174" s="35" t="s">
        <v>1235</v>
      </c>
      <c r="E8174" s="62" t="s">
        <v>3458</v>
      </c>
      <c r="F8174" s="62" t="s">
        <v>3494</v>
      </c>
    </row>
    <row r="8175" spans="1:6" x14ac:dyDescent="0.25">
      <c r="A8175" s="56">
        <v>462836</v>
      </c>
      <c r="B8175" s="80">
        <v>40617438</v>
      </c>
      <c r="C8175" s="57">
        <v>899391</v>
      </c>
      <c r="D8175" s="35" t="s">
        <v>1235</v>
      </c>
      <c r="E8175" s="62" t="s">
        <v>3458</v>
      </c>
      <c r="F8175" s="62" t="s">
        <v>3494</v>
      </c>
    </row>
    <row r="8176" spans="1:6" x14ac:dyDescent="0.25">
      <c r="A8176" s="56">
        <v>462836</v>
      </c>
      <c r="B8176" s="80">
        <v>40617438</v>
      </c>
      <c r="C8176" s="57">
        <v>6165953</v>
      </c>
      <c r="D8176" s="35" t="s">
        <v>1235</v>
      </c>
      <c r="E8176" s="62" t="s">
        <v>3458</v>
      </c>
      <c r="F8176" s="62" t="s">
        <v>3494</v>
      </c>
    </row>
    <row r="8177" spans="1:6" x14ac:dyDescent="0.25">
      <c r="A8177" s="56">
        <v>462836</v>
      </c>
      <c r="B8177" s="80">
        <v>40617438</v>
      </c>
      <c r="C8177" s="57">
        <v>1144849</v>
      </c>
      <c r="D8177" s="35" t="s">
        <v>412</v>
      </c>
      <c r="E8177" s="62" t="s">
        <v>3458</v>
      </c>
      <c r="F8177" s="62" t="s">
        <v>3494</v>
      </c>
    </row>
    <row r="8178" spans="1:6" x14ac:dyDescent="0.25">
      <c r="A8178" s="56">
        <v>462837</v>
      </c>
      <c r="B8178" s="80">
        <v>3235431</v>
      </c>
      <c r="C8178" s="57">
        <v>25755</v>
      </c>
      <c r="D8178" s="35" t="s">
        <v>1235</v>
      </c>
      <c r="E8178" s="62" t="s">
        <v>3458</v>
      </c>
      <c r="F8178" s="62" t="s">
        <v>3494</v>
      </c>
    </row>
    <row r="8179" spans="1:6" x14ac:dyDescent="0.25">
      <c r="A8179" s="56">
        <v>462837</v>
      </c>
      <c r="B8179" s="80">
        <v>3235431</v>
      </c>
      <c r="C8179" s="57">
        <v>49810</v>
      </c>
      <c r="D8179" s="35" t="s">
        <v>1235</v>
      </c>
      <c r="E8179" s="62" t="s">
        <v>3458</v>
      </c>
      <c r="F8179" s="62" t="s">
        <v>3494</v>
      </c>
    </row>
    <row r="8180" spans="1:6" x14ac:dyDescent="0.25">
      <c r="A8180" s="56">
        <v>462864</v>
      </c>
      <c r="B8180" s="81">
        <v>1456932</v>
      </c>
      <c r="C8180" s="71">
        <v>1116</v>
      </c>
      <c r="D8180" s="35" t="s">
        <v>1235</v>
      </c>
      <c r="E8180" s="62" t="s">
        <v>3458</v>
      </c>
      <c r="F8180" s="62" t="s">
        <v>3497</v>
      </c>
    </row>
    <row r="8181" spans="1:6" x14ac:dyDescent="0.25">
      <c r="A8181" s="56">
        <v>462864</v>
      </c>
      <c r="B8181" s="81">
        <v>1456932</v>
      </c>
      <c r="C8181" s="71">
        <v>7920</v>
      </c>
      <c r="D8181" s="35" t="s">
        <v>1235</v>
      </c>
      <c r="E8181" s="62" t="s">
        <v>3458</v>
      </c>
      <c r="F8181" s="62" t="s">
        <v>3497</v>
      </c>
    </row>
    <row r="8182" spans="1:6" x14ac:dyDescent="0.25">
      <c r="A8182" s="56">
        <v>462864</v>
      </c>
      <c r="B8182" s="81">
        <v>1456932</v>
      </c>
      <c r="C8182" s="71">
        <v>1104</v>
      </c>
      <c r="D8182" s="35" t="s">
        <v>1235</v>
      </c>
      <c r="E8182" s="62" t="s">
        <v>3458</v>
      </c>
      <c r="F8182" s="62" t="s">
        <v>3497</v>
      </c>
    </row>
    <row r="8183" spans="1:6" x14ac:dyDescent="0.25">
      <c r="A8183" s="56">
        <v>462891</v>
      </c>
      <c r="B8183" s="80">
        <v>135500</v>
      </c>
      <c r="C8183" s="57">
        <v>129500</v>
      </c>
      <c r="D8183" s="35" t="s">
        <v>1235</v>
      </c>
      <c r="E8183" s="62" t="s">
        <v>3459</v>
      </c>
      <c r="F8183" s="62" t="s">
        <v>3494</v>
      </c>
    </row>
    <row r="8184" spans="1:6" x14ac:dyDescent="0.25">
      <c r="A8184" s="56">
        <v>462893</v>
      </c>
      <c r="B8184" s="80">
        <v>135500</v>
      </c>
      <c r="C8184" s="57">
        <v>129500</v>
      </c>
      <c r="D8184" s="35" t="s">
        <v>1235</v>
      </c>
      <c r="E8184" s="62" t="s">
        <v>3459</v>
      </c>
      <c r="F8184" s="62" t="s">
        <v>3494</v>
      </c>
    </row>
    <row r="8185" spans="1:6" x14ac:dyDescent="0.25">
      <c r="A8185" s="56">
        <v>462897</v>
      </c>
      <c r="B8185" s="80">
        <v>135500</v>
      </c>
      <c r="C8185" s="57">
        <v>129500</v>
      </c>
      <c r="D8185" s="35" t="s">
        <v>1235</v>
      </c>
      <c r="E8185" s="62" t="s">
        <v>3459</v>
      </c>
      <c r="F8185" s="62" t="s">
        <v>3494</v>
      </c>
    </row>
    <row r="8186" spans="1:6" x14ac:dyDescent="0.25">
      <c r="A8186" s="56">
        <v>462898</v>
      </c>
      <c r="B8186" s="80">
        <v>135500</v>
      </c>
      <c r="C8186" s="57">
        <v>129500</v>
      </c>
      <c r="D8186" s="35" t="s">
        <v>1235</v>
      </c>
      <c r="E8186" s="62" t="s">
        <v>3459</v>
      </c>
      <c r="F8186" s="62" t="s">
        <v>3494</v>
      </c>
    </row>
    <row r="8187" spans="1:6" x14ac:dyDescent="0.25">
      <c r="A8187" s="56">
        <v>462900</v>
      </c>
      <c r="B8187" s="80">
        <v>135500</v>
      </c>
      <c r="C8187" s="57">
        <v>129500</v>
      </c>
      <c r="D8187" s="35" t="s">
        <v>1235</v>
      </c>
      <c r="E8187" s="62" t="s">
        <v>3459</v>
      </c>
      <c r="F8187" s="62" t="s">
        <v>3494</v>
      </c>
    </row>
    <row r="8188" spans="1:6" x14ac:dyDescent="0.25">
      <c r="A8188" s="56">
        <v>462903</v>
      </c>
      <c r="B8188" s="80">
        <v>135500</v>
      </c>
      <c r="C8188" s="57">
        <v>129500</v>
      </c>
      <c r="D8188" s="35" t="s">
        <v>1235</v>
      </c>
      <c r="E8188" s="62" t="s">
        <v>3459</v>
      </c>
      <c r="F8188" s="62" t="s">
        <v>3494</v>
      </c>
    </row>
    <row r="8189" spans="1:6" x14ac:dyDescent="0.25">
      <c r="A8189" s="56">
        <v>462904</v>
      </c>
      <c r="B8189" s="80">
        <v>135500</v>
      </c>
      <c r="C8189" s="57">
        <v>129500</v>
      </c>
      <c r="D8189" s="35" t="s">
        <v>1235</v>
      </c>
      <c r="E8189" s="62" t="s">
        <v>3459</v>
      </c>
      <c r="F8189" s="62" t="s">
        <v>3494</v>
      </c>
    </row>
    <row r="8190" spans="1:6" x14ac:dyDescent="0.25">
      <c r="A8190" s="67">
        <v>462906</v>
      </c>
      <c r="B8190" s="91">
        <v>10008897</v>
      </c>
      <c r="C8190" s="69">
        <v>697600</v>
      </c>
      <c r="D8190" s="35" t="s">
        <v>412</v>
      </c>
      <c r="E8190" s="62" t="s">
        <v>3458</v>
      </c>
      <c r="F8190" s="65" t="s">
        <v>0</v>
      </c>
    </row>
    <row r="8191" spans="1:6" x14ac:dyDescent="0.25">
      <c r="A8191" s="67">
        <v>462906</v>
      </c>
      <c r="B8191" s="91">
        <v>10008897</v>
      </c>
      <c r="C8191" s="69">
        <v>8346</v>
      </c>
      <c r="D8191" s="35" t="s">
        <v>412</v>
      </c>
      <c r="E8191" s="62" t="s">
        <v>3458</v>
      </c>
      <c r="F8191" s="65" t="s">
        <v>0</v>
      </c>
    </row>
    <row r="8192" spans="1:6" x14ac:dyDescent="0.25">
      <c r="A8192" s="56">
        <v>462909</v>
      </c>
      <c r="B8192" s="80">
        <v>135500</v>
      </c>
      <c r="C8192" s="57">
        <v>129500</v>
      </c>
      <c r="D8192" s="35" t="s">
        <v>1235</v>
      </c>
      <c r="E8192" s="62" t="s">
        <v>3459</v>
      </c>
      <c r="F8192" s="62" t="s">
        <v>3494</v>
      </c>
    </row>
    <row r="8193" spans="1:6" x14ac:dyDescent="0.25">
      <c r="A8193" s="56">
        <v>462911</v>
      </c>
      <c r="B8193" s="80">
        <v>135500</v>
      </c>
      <c r="C8193" s="57">
        <v>129500</v>
      </c>
      <c r="D8193" s="35" t="s">
        <v>1235</v>
      </c>
      <c r="E8193" s="62" t="s">
        <v>3459</v>
      </c>
      <c r="F8193" s="62" t="s">
        <v>3494</v>
      </c>
    </row>
    <row r="8194" spans="1:6" x14ac:dyDescent="0.25">
      <c r="A8194" s="56">
        <v>462912</v>
      </c>
      <c r="B8194" s="80">
        <v>135500</v>
      </c>
      <c r="C8194" s="57">
        <v>129500</v>
      </c>
      <c r="D8194" s="35" t="s">
        <v>1235</v>
      </c>
      <c r="E8194" s="62" t="s">
        <v>3459</v>
      </c>
      <c r="F8194" s="62" t="s">
        <v>3494</v>
      </c>
    </row>
    <row r="8195" spans="1:6" x14ac:dyDescent="0.25">
      <c r="A8195" s="60">
        <v>462915</v>
      </c>
      <c r="B8195" s="83">
        <v>63976564</v>
      </c>
      <c r="C8195" s="72">
        <v>7336206</v>
      </c>
      <c r="D8195" s="35" t="s">
        <v>424</v>
      </c>
      <c r="E8195" s="62" t="s">
        <v>3487</v>
      </c>
      <c r="F8195" s="56" t="s">
        <v>3500</v>
      </c>
    </row>
    <row r="8196" spans="1:6" x14ac:dyDescent="0.25">
      <c r="A8196" s="56">
        <v>462916</v>
      </c>
      <c r="B8196" s="80">
        <v>135500</v>
      </c>
      <c r="C8196" s="57">
        <v>129500</v>
      </c>
      <c r="D8196" s="35" t="s">
        <v>1235</v>
      </c>
      <c r="E8196" s="62" t="s">
        <v>3459</v>
      </c>
      <c r="F8196" s="62" t="s">
        <v>3494</v>
      </c>
    </row>
    <row r="8197" spans="1:6" x14ac:dyDescent="0.25">
      <c r="A8197" s="56">
        <v>462918</v>
      </c>
      <c r="B8197" s="80">
        <v>135500</v>
      </c>
      <c r="C8197" s="57">
        <v>129500</v>
      </c>
      <c r="D8197" s="35" t="s">
        <v>1235</v>
      </c>
      <c r="E8197" s="62" t="s">
        <v>3459</v>
      </c>
      <c r="F8197" s="62" t="s">
        <v>3494</v>
      </c>
    </row>
    <row r="8198" spans="1:6" x14ac:dyDescent="0.25">
      <c r="A8198" s="56">
        <v>462948</v>
      </c>
      <c r="B8198" s="80">
        <v>135500</v>
      </c>
      <c r="C8198" s="57">
        <v>129500</v>
      </c>
      <c r="D8198" s="35" t="s">
        <v>1235</v>
      </c>
      <c r="E8198" s="62" t="s">
        <v>3459</v>
      </c>
      <c r="F8198" s="62" t="s">
        <v>3494</v>
      </c>
    </row>
    <row r="8199" spans="1:6" x14ac:dyDescent="0.25">
      <c r="A8199" s="67">
        <v>462968</v>
      </c>
      <c r="B8199" s="91">
        <v>62622841</v>
      </c>
      <c r="C8199" s="68">
        <v>10270</v>
      </c>
      <c r="D8199" s="35" t="s">
        <v>412</v>
      </c>
      <c r="E8199" s="62" t="s">
        <v>3458</v>
      </c>
      <c r="F8199" s="65" t="s">
        <v>0</v>
      </c>
    </row>
    <row r="8200" spans="1:6" x14ac:dyDescent="0.25">
      <c r="A8200" s="67">
        <v>462968</v>
      </c>
      <c r="B8200" s="91">
        <v>62622841</v>
      </c>
      <c r="C8200" s="68">
        <v>100880</v>
      </c>
      <c r="D8200" s="35" t="s">
        <v>412</v>
      </c>
      <c r="E8200" s="62" t="s">
        <v>3458</v>
      </c>
      <c r="F8200" s="65" t="s">
        <v>0</v>
      </c>
    </row>
    <row r="8201" spans="1:6" x14ac:dyDescent="0.25">
      <c r="A8201" s="67">
        <v>462968</v>
      </c>
      <c r="B8201" s="91">
        <v>62622841</v>
      </c>
      <c r="C8201" s="68">
        <v>145152</v>
      </c>
      <c r="D8201" s="35" t="s">
        <v>412</v>
      </c>
      <c r="E8201" s="62" t="s">
        <v>3458</v>
      </c>
      <c r="F8201" s="65" t="s">
        <v>0</v>
      </c>
    </row>
    <row r="8202" spans="1:6" x14ac:dyDescent="0.25">
      <c r="A8202" s="67">
        <v>462968</v>
      </c>
      <c r="B8202" s="91">
        <v>62622841</v>
      </c>
      <c r="C8202" s="68">
        <v>10673</v>
      </c>
      <c r="D8202" s="35" t="s">
        <v>412</v>
      </c>
      <c r="E8202" s="62" t="s">
        <v>3458</v>
      </c>
      <c r="F8202" s="65" t="s">
        <v>0</v>
      </c>
    </row>
    <row r="8203" spans="1:6" x14ac:dyDescent="0.25">
      <c r="A8203" s="67">
        <v>462968</v>
      </c>
      <c r="B8203" s="91">
        <v>62622841</v>
      </c>
      <c r="C8203" s="68">
        <v>414205</v>
      </c>
      <c r="D8203" s="35" t="s">
        <v>412</v>
      </c>
      <c r="E8203" s="62" t="s">
        <v>3458</v>
      </c>
      <c r="F8203" s="65" t="s">
        <v>0</v>
      </c>
    </row>
    <row r="8204" spans="1:6" x14ac:dyDescent="0.25">
      <c r="A8204" s="67">
        <v>462968</v>
      </c>
      <c r="B8204" s="91">
        <v>62622841</v>
      </c>
      <c r="C8204" s="68">
        <v>43092</v>
      </c>
      <c r="D8204" s="35" t="s">
        <v>412</v>
      </c>
      <c r="E8204" s="62" t="s">
        <v>3458</v>
      </c>
      <c r="F8204" s="65" t="s">
        <v>0</v>
      </c>
    </row>
    <row r="8205" spans="1:6" x14ac:dyDescent="0.25">
      <c r="A8205" s="60">
        <v>462981</v>
      </c>
      <c r="B8205" s="83">
        <v>18260159</v>
      </c>
      <c r="C8205" s="72">
        <v>3287666</v>
      </c>
      <c r="D8205" s="35" t="s">
        <v>424</v>
      </c>
      <c r="E8205" s="62" t="s">
        <v>3487</v>
      </c>
      <c r="F8205" s="56" t="s">
        <v>3500</v>
      </c>
    </row>
    <row r="8206" spans="1:6" x14ac:dyDescent="0.25">
      <c r="A8206" s="56">
        <v>462983</v>
      </c>
      <c r="B8206" s="81">
        <v>9503559</v>
      </c>
      <c r="C8206" s="71">
        <v>15294</v>
      </c>
      <c r="D8206" s="35" t="s">
        <v>1235</v>
      </c>
      <c r="E8206" s="62" t="s">
        <v>3502</v>
      </c>
      <c r="F8206" s="62" t="s">
        <v>3497</v>
      </c>
    </row>
    <row r="8207" spans="1:6" x14ac:dyDescent="0.25">
      <c r="A8207" s="56">
        <v>462983</v>
      </c>
      <c r="B8207" s="81">
        <v>9503559</v>
      </c>
      <c r="C8207" s="71">
        <v>6672</v>
      </c>
      <c r="D8207" s="35" t="s">
        <v>1235</v>
      </c>
      <c r="E8207" s="62" t="s">
        <v>3502</v>
      </c>
      <c r="F8207" s="62" t="s">
        <v>3497</v>
      </c>
    </row>
    <row r="8208" spans="1:6" x14ac:dyDescent="0.25">
      <c r="A8208" s="56">
        <v>462983</v>
      </c>
      <c r="B8208" s="81">
        <v>9503559</v>
      </c>
      <c r="C8208" s="71">
        <v>37590</v>
      </c>
      <c r="D8208" s="35" t="s">
        <v>1235</v>
      </c>
      <c r="E8208" s="62" t="s">
        <v>3502</v>
      </c>
      <c r="F8208" s="62" t="s">
        <v>3497</v>
      </c>
    </row>
    <row r="8209" spans="1:6" x14ac:dyDescent="0.25">
      <c r="A8209" s="56">
        <v>462983</v>
      </c>
      <c r="B8209" s="81">
        <v>9503559</v>
      </c>
      <c r="C8209" s="71">
        <v>13996</v>
      </c>
      <c r="D8209" s="35" t="s">
        <v>1235</v>
      </c>
      <c r="E8209" s="62" t="s">
        <v>3502</v>
      </c>
      <c r="F8209" s="62" t="s">
        <v>3497</v>
      </c>
    </row>
    <row r="8210" spans="1:6" x14ac:dyDescent="0.25">
      <c r="A8210" s="56">
        <v>462983</v>
      </c>
      <c r="B8210" s="81">
        <v>9503559</v>
      </c>
      <c r="C8210" s="71">
        <v>2842</v>
      </c>
      <c r="D8210" s="35" t="s">
        <v>1235</v>
      </c>
      <c r="E8210" s="62" t="s">
        <v>3502</v>
      </c>
      <c r="F8210" s="62" t="s">
        <v>3497</v>
      </c>
    </row>
    <row r="8211" spans="1:6" x14ac:dyDescent="0.25">
      <c r="A8211" s="56">
        <v>462983</v>
      </c>
      <c r="B8211" s="81">
        <v>9503559</v>
      </c>
      <c r="C8211" s="71">
        <v>1260</v>
      </c>
      <c r="D8211" s="35" t="s">
        <v>1235</v>
      </c>
      <c r="E8211" s="62" t="s">
        <v>3502</v>
      </c>
      <c r="F8211" s="62" t="s">
        <v>3497</v>
      </c>
    </row>
    <row r="8212" spans="1:6" x14ac:dyDescent="0.25">
      <c r="A8212" s="56">
        <v>462983</v>
      </c>
      <c r="B8212" s="81">
        <v>9503559</v>
      </c>
      <c r="C8212" s="71">
        <v>360</v>
      </c>
      <c r="D8212" s="35" t="s">
        <v>1235</v>
      </c>
      <c r="E8212" s="62" t="s">
        <v>3502</v>
      </c>
      <c r="F8212" s="62" t="s">
        <v>3497</v>
      </c>
    </row>
    <row r="8213" spans="1:6" x14ac:dyDescent="0.25">
      <c r="A8213" s="56">
        <v>462983</v>
      </c>
      <c r="B8213" s="81">
        <v>9503559</v>
      </c>
      <c r="C8213" s="71">
        <v>5689</v>
      </c>
      <c r="D8213" s="35" t="s">
        <v>1235</v>
      </c>
      <c r="E8213" s="62" t="s">
        <v>3502</v>
      </c>
      <c r="F8213" s="62" t="s">
        <v>3497</v>
      </c>
    </row>
    <row r="8214" spans="1:6" x14ac:dyDescent="0.25">
      <c r="A8214" s="56">
        <v>462983</v>
      </c>
      <c r="B8214" s="81">
        <v>9503559</v>
      </c>
      <c r="C8214" s="71">
        <v>21960</v>
      </c>
      <c r="D8214" s="35" t="s">
        <v>1235</v>
      </c>
      <c r="E8214" s="62" t="s">
        <v>3502</v>
      </c>
      <c r="F8214" s="62" t="s">
        <v>3497</v>
      </c>
    </row>
    <row r="8215" spans="1:6" x14ac:dyDescent="0.25">
      <c r="A8215" s="56">
        <v>462983</v>
      </c>
      <c r="B8215" s="81">
        <v>9503559</v>
      </c>
      <c r="C8215" s="71">
        <v>16020</v>
      </c>
      <c r="D8215" s="35" t="s">
        <v>1235</v>
      </c>
      <c r="E8215" s="62" t="s">
        <v>3502</v>
      </c>
      <c r="F8215" s="62" t="s">
        <v>3497</v>
      </c>
    </row>
    <row r="8216" spans="1:6" x14ac:dyDescent="0.25">
      <c r="A8216" s="56">
        <v>462983</v>
      </c>
      <c r="B8216" s="81">
        <v>9503559</v>
      </c>
      <c r="C8216" s="71">
        <v>554</v>
      </c>
      <c r="D8216" s="35" t="s">
        <v>1235</v>
      </c>
      <c r="E8216" s="62" t="s">
        <v>3502</v>
      </c>
      <c r="F8216" s="62" t="s">
        <v>3497</v>
      </c>
    </row>
    <row r="8217" spans="1:6" x14ac:dyDescent="0.25">
      <c r="A8217" s="79">
        <v>462989</v>
      </c>
      <c r="B8217" s="92">
        <v>280000</v>
      </c>
      <c r="C8217" s="66">
        <v>280000</v>
      </c>
      <c r="D8217" s="51" t="s">
        <v>403</v>
      </c>
      <c r="E8217" s="62" t="s">
        <v>3459</v>
      </c>
      <c r="F8217" s="65" t="s">
        <v>0</v>
      </c>
    </row>
    <row r="8218" spans="1:6" x14ac:dyDescent="0.25">
      <c r="A8218" s="56">
        <v>462997</v>
      </c>
      <c r="B8218" s="80">
        <v>1200000</v>
      </c>
      <c r="C8218" s="57">
        <v>899391</v>
      </c>
      <c r="D8218" s="35" t="s">
        <v>1235</v>
      </c>
      <c r="E8218" s="62" t="s">
        <v>3459</v>
      </c>
      <c r="F8218" s="62" t="s">
        <v>3494</v>
      </c>
    </row>
    <row r="8219" spans="1:6" x14ac:dyDescent="0.25">
      <c r="A8219" s="56">
        <v>463000</v>
      </c>
      <c r="B8219" s="81">
        <v>23918294</v>
      </c>
      <c r="C8219" s="71">
        <v>37200</v>
      </c>
      <c r="D8219" s="35" t="s">
        <v>1235</v>
      </c>
      <c r="E8219" s="62" t="s">
        <v>3458</v>
      </c>
      <c r="F8219" s="62" t="s">
        <v>3497</v>
      </c>
    </row>
    <row r="8220" spans="1:6" x14ac:dyDescent="0.25">
      <c r="A8220" s="56">
        <v>463000</v>
      </c>
      <c r="B8220" s="81">
        <v>23918294</v>
      </c>
      <c r="C8220" s="71">
        <v>115200</v>
      </c>
      <c r="D8220" s="35" t="s">
        <v>1235</v>
      </c>
      <c r="E8220" s="62" t="s">
        <v>3458</v>
      </c>
      <c r="F8220" s="62" t="s">
        <v>3497</v>
      </c>
    </row>
    <row r="8221" spans="1:6" x14ac:dyDescent="0.25">
      <c r="A8221" s="56">
        <v>463000</v>
      </c>
      <c r="B8221" s="81">
        <v>23918294</v>
      </c>
      <c r="C8221" s="71">
        <v>558</v>
      </c>
      <c r="D8221" s="35" t="s">
        <v>1235</v>
      </c>
      <c r="E8221" s="62" t="s">
        <v>3458</v>
      </c>
      <c r="F8221" s="62" t="s">
        <v>3497</v>
      </c>
    </row>
    <row r="8222" spans="1:6" x14ac:dyDescent="0.25">
      <c r="A8222" s="56">
        <v>463000</v>
      </c>
      <c r="B8222" s="81">
        <v>23918294</v>
      </c>
      <c r="C8222" s="71">
        <v>524</v>
      </c>
      <c r="D8222" s="35" t="s">
        <v>1235</v>
      </c>
      <c r="E8222" s="62" t="s">
        <v>3458</v>
      </c>
      <c r="F8222" s="62" t="s">
        <v>3497</v>
      </c>
    </row>
    <row r="8223" spans="1:6" x14ac:dyDescent="0.25">
      <c r="A8223" s="56">
        <v>463000</v>
      </c>
      <c r="B8223" s="82">
        <v>23918294</v>
      </c>
      <c r="C8223" s="74">
        <v>658515</v>
      </c>
      <c r="D8223" s="70" t="s">
        <v>531</v>
      </c>
      <c r="E8223" s="62" t="s">
        <v>3458</v>
      </c>
      <c r="F8223" s="62" t="s">
        <v>3497</v>
      </c>
    </row>
    <row r="8224" spans="1:6" x14ac:dyDescent="0.25">
      <c r="A8224" s="56">
        <v>463000</v>
      </c>
      <c r="B8224" s="82">
        <v>23918294</v>
      </c>
      <c r="C8224" s="74">
        <v>55080</v>
      </c>
      <c r="D8224" s="70" t="s">
        <v>531</v>
      </c>
      <c r="E8224" s="62" t="s">
        <v>3458</v>
      </c>
      <c r="F8224" s="62" t="s">
        <v>3497</v>
      </c>
    </row>
    <row r="8225" spans="1:6" x14ac:dyDescent="0.25">
      <c r="A8225" s="56">
        <v>463000</v>
      </c>
      <c r="B8225" s="81">
        <v>23918294</v>
      </c>
      <c r="C8225" s="71">
        <v>363825</v>
      </c>
      <c r="D8225" s="35" t="s">
        <v>1235</v>
      </c>
      <c r="E8225" s="62" t="s">
        <v>3458</v>
      </c>
      <c r="F8225" s="62" t="s">
        <v>3497</v>
      </c>
    </row>
    <row r="8226" spans="1:6" x14ac:dyDescent="0.25">
      <c r="A8226" s="56">
        <v>463000</v>
      </c>
      <c r="B8226" s="82">
        <v>23918294</v>
      </c>
      <c r="C8226" s="74">
        <v>7038</v>
      </c>
      <c r="D8226" s="70" t="s">
        <v>531</v>
      </c>
      <c r="E8226" s="62" t="s">
        <v>3458</v>
      </c>
      <c r="F8226" s="62" t="s">
        <v>3497</v>
      </c>
    </row>
    <row r="8227" spans="1:6" x14ac:dyDescent="0.25">
      <c r="A8227" s="56">
        <v>463000</v>
      </c>
      <c r="B8227" s="82">
        <v>23918294</v>
      </c>
      <c r="C8227" s="74">
        <v>51300</v>
      </c>
      <c r="D8227" s="70" t="s">
        <v>531</v>
      </c>
      <c r="E8227" s="62" t="s">
        <v>3458</v>
      </c>
      <c r="F8227" s="62" t="s">
        <v>3497</v>
      </c>
    </row>
    <row r="8228" spans="1:6" x14ac:dyDescent="0.25">
      <c r="A8228" s="56">
        <v>463000</v>
      </c>
      <c r="B8228" s="81">
        <v>23918294</v>
      </c>
      <c r="C8228" s="71">
        <v>0</v>
      </c>
      <c r="D8228" s="35" t="s">
        <v>1235</v>
      </c>
      <c r="E8228" s="62" t="s">
        <v>3458</v>
      </c>
      <c r="F8228" s="62" t="s">
        <v>3497</v>
      </c>
    </row>
    <row r="8229" spans="1:6" x14ac:dyDescent="0.25">
      <c r="A8229" s="56">
        <v>463000</v>
      </c>
      <c r="B8229" s="82">
        <v>23918294</v>
      </c>
      <c r="C8229" s="74">
        <v>54180</v>
      </c>
      <c r="D8229" s="70" t="s">
        <v>531</v>
      </c>
      <c r="E8229" s="62" t="s">
        <v>3458</v>
      </c>
      <c r="F8229" s="62" t="s">
        <v>3497</v>
      </c>
    </row>
    <row r="8230" spans="1:6" x14ac:dyDescent="0.25">
      <c r="A8230" s="56">
        <v>463000</v>
      </c>
      <c r="B8230" s="81">
        <v>23918294</v>
      </c>
      <c r="C8230" s="71">
        <v>673720</v>
      </c>
      <c r="D8230" s="35" t="s">
        <v>1235</v>
      </c>
      <c r="E8230" s="62" t="s">
        <v>3458</v>
      </c>
      <c r="F8230" s="62" t="s">
        <v>3497</v>
      </c>
    </row>
    <row r="8231" spans="1:6" x14ac:dyDescent="0.25">
      <c r="A8231" s="56">
        <v>463000</v>
      </c>
      <c r="B8231" s="81">
        <v>23918294</v>
      </c>
      <c r="C8231" s="71">
        <v>35303</v>
      </c>
      <c r="D8231" s="35" t="s">
        <v>1235</v>
      </c>
      <c r="E8231" s="62" t="s">
        <v>3458</v>
      </c>
      <c r="F8231" s="62" t="s">
        <v>3497</v>
      </c>
    </row>
    <row r="8232" spans="1:6" x14ac:dyDescent="0.25">
      <c r="A8232" s="56">
        <v>463000</v>
      </c>
      <c r="B8232" s="81">
        <v>23918294</v>
      </c>
      <c r="C8232" s="71">
        <v>4640</v>
      </c>
      <c r="D8232" s="35" t="s">
        <v>1235</v>
      </c>
      <c r="E8232" s="62" t="s">
        <v>3458</v>
      </c>
      <c r="F8232" s="62" t="s">
        <v>3497</v>
      </c>
    </row>
    <row r="8233" spans="1:6" x14ac:dyDescent="0.25">
      <c r="A8233" s="56">
        <v>463000</v>
      </c>
      <c r="B8233" s="81">
        <v>23918294</v>
      </c>
      <c r="C8233" s="71">
        <v>11759</v>
      </c>
      <c r="D8233" s="35" t="s">
        <v>1235</v>
      </c>
      <c r="E8233" s="62" t="s">
        <v>3458</v>
      </c>
      <c r="F8233" s="62" t="s">
        <v>3497</v>
      </c>
    </row>
    <row r="8234" spans="1:6" x14ac:dyDescent="0.25">
      <c r="A8234" s="56">
        <v>463000</v>
      </c>
      <c r="B8234" s="81">
        <v>23918294</v>
      </c>
      <c r="C8234" s="71">
        <v>12084</v>
      </c>
      <c r="D8234" s="35" t="s">
        <v>1235</v>
      </c>
      <c r="E8234" s="62" t="s">
        <v>3458</v>
      </c>
      <c r="F8234" s="62" t="s">
        <v>3497</v>
      </c>
    </row>
    <row r="8235" spans="1:6" x14ac:dyDescent="0.25">
      <c r="A8235" s="56">
        <v>463000</v>
      </c>
      <c r="B8235" s="81">
        <v>23918294</v>
      </c>
      <c r="C8235" s="71">
        <v>7992</v>
      </c>
      <c r="D8235" s="35" t="s">
        <v>1235</v>
      </c>
      <c r="E8235" s="62" t="s">
        <v>3458</v>
      </c>
      <c r="F8235" s="62" t="s">
        <v>3497</v>
      </c>
    </row>
    <row r="8236" spans="1:6" x14ac:dyDescent="0.25">
      <c r="A8236" s="56">
        <v>463000</v>
      </c>
      <c r="B8236" s="81">
        <v>23918294</v>
      </c>
      <c r="C8236" s="71">
        <v>38652</v>
      </c>
      <c r="D8236" s="35" t="s">
        <v>1235</v>
      </c>
      <c r="E8236" s="62" t="s">
        <v>3458</v>
      </c>
      <c r="F8236" s="62" t="s">
        <v>3497</v>
      </c>
    </row>
    <row r="8237" spans="1:6" x14ac:dyDescent="0.25">
      <c r="A8237" s="56">
        <v>463000</v>
      </c>
      <c r="B8237" s="81">
        <v>23918294</v>
      </c>
      <c r="C8237" s="71">
        <v>2489</v>
      </c>
      <c r="D8237" s="35" t="s">
        <v>1235</v>
      </c>
      <c r="E8237" s="62" t="s">
        <v>3458</v>
      </c>
      <c r="F8237" s="62" t="s">
        <v>3497</v>
      </c>
    </row>
    <row r="8238" spans="1:6" x14ac:dyDescent="0.25">
      <c r="A8238" s="56">
        <v>463000</v>
      </c>
      <c r="B8238" s="81">
        <v>23918294</v>
      </c>
      <c r="C8238" s="71">
        <v>1588</v>
      </c>
      <c r="D8238" s="35" t="s">
        <v>1235</v>
      </c>
      <c r="E8238" s="62" t="s">
        <v>3458</v>
      </c>
      <c r="F8238" s="62" t="s">
        <v>3497</v>
      </c>
    </row>
    <row r="8239" spans="1:6" x14ac:dyDescent="0.25">
      <c r="A8239" s="56">
        <v>463000</v>
      </c>
      <c r="B8239" s="81">
        <v>23918294</v>
      </c>
      <c r="C8239" s="71">
        <v>50418</v>
      </c>
      <c r="D8239" s="35" t="s">
        <v>1235</v>
      </c>
      <c r="E8239" s="62" t="s">
        <v>3458</v>
      </c>
      <c r="F8239" s="62" t="s">
        <v>3497</v>
      </c>
    </row>
    <row r="8240" spans="1:6" x14ac:dyDescent="0.25">
      <c r="A8240" s="56">
        <v>463000</v>
      </c>
      <c r="B8240" s="81">
        <v>23918294</v>
      </c>
      <c r="C8240" s="71">
        <v>39962</v>
      </c>
      <c r="D8240" s="35" t="s">
        <v>1235</v>
      </c>
      <c r="E8240" s="62" t="s">
        <v>3458</v>
      </c>
      <c r="F8240" s="62" t="s">
        <v>3497</v>
      </c>
    </row>
    <row r="8241" spans="1:6" x14ac:dyDescent="0.25">
      <c r="A8241" s="56">
        <v>463000</v>
      </c>
      <c r="B8241" s="81">
        <v>23918294</v>
      </c>
      <c r="C8241" s="71">
        <v>364500</v>
      </c>
      <c r="D8241" s="35" t="s">
        <v>1235</v>
      </c>
      <c r="E8241" s="62" t="s">
        <v>3458</v>
      </c>
      <c r="F8241" s="62" t="s">
        <v>3497</v>
      </c>
    </row>
    <row r="8242" spans="1:6" x14ac:dyDescent="0.25">
      <c r="A8242" s="56">
        <v>463024</v>
      </c>
      <c r="B8242" s="80">
        <v>21570979</v>
      </c>
      <c r="C8242" s="71">
        <v>19207</v>
      </c>
      <c r="D8242" s="35" t="s">
        <v>1235</v>
      </c>
      <c r="E8242" s="62" t="s">
        <v>3487</v>
      </c>
      <c r="F8242" s="56" t="s">
        <v>3499</v>
      </c>
    </row>
    <row r="8243" spans="1:6" x14ac:dyDescent="0.25">
      <c r="A8243" s="56">
        <v>463024</v>
      </c>
      <c r="B8243" s="80">
        <v>21570979</v>
      </c>
      <c r="C8243" s="71">
        <v>3630</v>
      </c>
      <c r="D8243" s="35" t="s">
        <v>1235</v>
      </c>
      <c r="E8243" s="62" t="s">
        <v>3487</v>
      </c>
      <c r="F8243" s="56" t="s">
        <v>3499</v>
      </c>
    </row>
    <row r="8244" spans="1:6" x14ac:dyDescent="0.25">
      <c r="A8244" s="56">
        <v>463024</v>
      </c>
      <c r="B8244" s="80">
        <v>21570979</v>
      </c>
      <c r="C8244" s="71">
        <v>4708</v>
      </c>
      <c r="D8244" s="35" t="s">
        <v>1235</v>
      </c>
      <c r="E8244" s="62" t="s">
        <v>3487</v>
      </c>
      <c r="F8244" s="56" t="s">
        <v>3499</v>
      </c>
    </row>
    <row r="8245" spans="1:6" x14ac:dyDescent="0.25">
      <c r="A8245" s="56">
        <v>463024</v>
      </c>
      <c r="B8245" s="80">
        <v>21570979</v>
      </c>
      <c r="C8245" s="71">
        <v>2380</v>
      </c>
      <c r="D8245" s="35" t="s">
        <v>1235</v>
      </c>
      <c r="E8245" s="62" t="s">
        <v>3487</v>
      </c>
      <c r="F8245" s="56" t="s">
        <v>3499</v>
      </c>
    </row>
    <row r="8246" spans="1:6" x14ac:dyDescent="0.25">
      <c r="A8246" s="56">
        <v>463024</v>
      </c>
      <c r="B8246" s="80">
        <v>21570979</v>
      </c>
      <c r="C8246" s="71">
        <v>20286</v>
      </c>
      <c r="D8246" s="35" t="s">
        <v>1235</v>
      </c>
      <c r="E8246" s="62" t="s">
        <v>3487</v>
      </c>
      <c r="F8246" s="56" t="s">
        <v>3499</v>
      </c>
    </row>
    <row r="8247" spans="1:6" x14ac:dyDescent="0.25">
      <c r="A8247" s="56">
        <v>463024</v>
      </c>
      <c r="B8247" s="80">
        <v>21570979</v>
      </c>
      <c r="C8247" s="71">
        <v>1038</v>
      </c>
      <c r="D8247" s="35" t="s">
        <v>1235</v>
      </c>
      <c r="E8247" s="62" t="s">
        <v>3487</v>
      </c>
      <c r="F8247" s="56" t="s">
        <v>3499</v>
      </c>
    </row>
    <row r="8248" spans="1:6" x14ac:dyDescent="0.25">
      <c r="A8248" s="56">
        <v>463024</v>
      </c>
      <c r="B8248" s="80">
        <v>21570979</v>
      </c>
      <c r="C8248" s="71">
        <v>589200</v>
      </c>
      <c r="D8248" s="70" t="s">
        <v>419</v>
      </c>
      <c r="E8248" s="62" t="s">
        <v>3487</v>
      </c>
      <c r="F8248" s="56" t="s">
        <v>3499</v>
      </c>
    </row>
    <row r="8249" spans="1:6" x14ac:dyDescent="0.25">
      <c r="A8249" s="56">
        <v>463024</v>
      </c>
      <c r="B8249" s="80">
        <v>21570979</v>
      </c>
      <c r="C8249" s="71">
        <v>532000</v>
      </c>
      <c r="D8249" s="35" t="s">
        <v>1235</v>
      </c>
      <c r="E8249" s="62" t="s">
        <v>3487</v>
      </c>
      <c r="F8249" s="56" t="s">
        <v>3499</v>
      </c>
    </row>
    <row r="8250" spans="1:6" x14ac:dyDescent="0.25">
      <c r="A8250" s="56">
        <v>463024</v>
      </c>
      <c r="B8250" s="80">
        <v>21570979</v>
      </c>
      <c r="C8250" s="71">
        <v>13500</v>
      </c>
      <c r="D8250" s="35" t="s">
        <v>1235</v>
      </c>
      <c r="E8250" s="62" t="s">
        <v>3487</v>
      </c>
      <c r="F8250" s="56" t="s">
        <v>3499</v>
      </c>
    </row>
    <row r="8251" spans="1:6" x14ac:dyDescent="0.25">
      <c r="A8251" s="56">
        <v>463024</v>
      </c>
      <c r="B8251" s="80">
        <v>21570979</v>
      </c>
      <c r="C8251" s="71">
        <v>112800</v>
      </c>
      <c r="D8251" s="35" t="s">
        <v>1235</v>
      </c>
      <c r="E8251" s="62" t="s">
        <v>3487</v>
      </c>
      <c r="F8251" s="56" t="s">
        <v>3499</v>
      </c>
    </row>
    <row r="8252" spans="1:6" x14ac:dyDescent="0.25">
      <c r="A8252" s="56">
        <v>463024</v>
      </c>
      <c r="B8252" s="80">
        <v>21570979</v>
      </c>
      <c r="C8252" s="71">
        <v>19207</v>
      </c>
      <c r="D8252" s="35" t="s">
        <v>1235</v>
      </c>
      <c r="E8252" s="62" t="s">
        <v>3487</v>
      </c>
      <c r="F8252" s="56" t="s">
        <v>3499</v>
      </c>
    </row>
    <row r="8253" spans="1:6" x14ac:dyDescent="0.25">
      <c r="A8253" s="56">
        <v>463024</v>
      </c>
      <c r="B8253" s="80">
        <v>21570979</v>
      </c>
      <c r="C8253" s="71">
        <v>3630</v>
      </c>
      <c r="D8253" s="35" t="s">
        <v>1235</v>
      </c>
      <c r="E8253" s="62" t="s">
        <v>3487</v>
      </c>
      <c r="F8253" s="56" t="s">
        <v>3499</v>
      </c>
    </row>
    <row r="8254" spans="1:6" x14ac:dyDescent="0.25">
      <c r="A8254" s="56">
        <v>463024</v>
      </c>
      <c r="B8254" s="80">
        <v>21570979</v>
      </c>
      <c r="C8254" s="71">
        <v>4708</v>
      </c>
      <c r="D8254" s="35" t="s">
        <v>1235</v>
      </c>
      <c r="E8254" s="62" t="s">
        <v>3487</v>
      </c>
      <c r="F8254" s="56" t="s">
        <v>3499</v>
      </c>
    </row>
    <row r="8255" spans="1:6" x14ac:dyDescent="0.25">
      <c r="A8255" s="56">
        <v>463024</v>
      </c>
      <c r="B8255" s="80">
        <v>21570979</v>
      </c>
      <c r="C8255" s="71">
        <v>2380</v>
      </c>
      <c r="D8255" s="35" t="s">
        <v>1235</v>
      </c>
      <c r="E8255" s="62" t="s">
        <v>3487</v>
      </c>
      <c r="F8255" s="56" t="s">
        <v>3499</v>
      </c>
    </row>
    <row r="8256" spans="1:6" x14ac:dyDescent="0.25">
      <c r="A8256" s="56">
        <v>463024</v>
      </c>
      <c r="B8256" s="80">
        <v>21570979</v>
      </c>
      <c r="C8256" s="71">
        <v>20286</v>
      </c>
      <c r="D8256" s="35" t="s">
        <v>1235</v>
      </c>
      <c r="E8256" s="62" t="s">
        <v>3487</v>
      </c>
      <c r="F8256" s="56" t="s">
        <v>3499</v>
      </c>
    </row>
    <row r="8257" spans="1:6" x14ac:dyDescent="0.25">
      <c r="A8257" s="56">
        <v>463024</v>
      </c>
      <c r="B8257" s="80">
        <v>21570979</v>
      </c>
      <c r="C8257" s="71">
        <v>1038</v>
      </c>
      <c r="D8257" s="35" t="s">
        <v>1235</v>
      </c>
      <c r="E8257" s="62" t="s">
        <v>3487</v>
      </c>
      <c r="F8257" s="56" t="s">
        <v>3499</v>
      </c>
    </row>
    <row r="8258" spans="1:6" x14ac:dyDescent="0.25">
      <c r="A8258" s="56">
        <v>463024</v>
      </c>
      <c r="B8258" s="80">
        <v>21570979</v>
      </c>
      <c r="C8258" s="71">
        <v>589200</v>
      </c>
      <c r="D8258" s="70" t="s">
        <v>419</v>
      </c>
      <c r="E8258" s="62" t="s">
        <v>3487</v>
      </c>
      <c r="F8258" s="56" t="s">
        <v>3499</v>
      </c>
    </row>
    <row r="8259" spans="1:6" x14ac:dyDescent="0.25">
      <c r="A8259" s="56">
        <v>463024</v>
      </c>
      <c r="B8259" s="80">
        <v>21570979</v>
      </c>
      <c r="C8259" s="71">
        <v>532000</v>
      </c>
      <c r="D8259" s="35" t="s">
        <v>1235</v>
      </c>
      <c r="E8259" s="62" t="s">
        <v>3487</v>
      </c>
      <c r="F8259" s="56" t="s">
        <v>3499</v>
      </c>
    </row>
    <row r="8260" spans="1:6" x14ac:dyDescent="0.25">
      <c r="A8260" s="56">
        <v>463024</v>
      </c>
      <c r="B8260" s="80">
        <v>21570979</v>
      </c>
      <c r="C8260" s="71">
        <v>13500</v>
      </c>
      <c r="D8260" s="35" t="s">
        <v>1235</v>
      </c>
      <c r="E8260" s="62" t="s">
        <v>3487</v>
      </c>
      <c r="F8260" s="56" t="s">
        <v>3499</v>
      </c>
    </row>
    <row r="8261" spans="1:6" x14ac:dyDescent="0.25">
      <c r="A8261" s="56">
        <v>463024</v>
      </c>
      <c r="B8261" s="80">
        <v>21570979</v>
      </c>
      <c r="C8261" s="71">
        <v>112800</v>
      </c>
      <c r="D8261" s="35" t="s">
        <v>1235</v>
      </c>
      <c r="E8261" s="62" t="s">
        <v>3487</v>
      </c>
      <c r="F8261" s="56" t="s">
        <v>3499</v>
      </c>
    </row>
    <row r="8262" spans="1:6" x14ac:dyDescent="0.25">
      <c r="A8262" s="56">
        <v>463029</v>
      </c>
      <c r="B8262" s="81">
        <v>400000</v>
      </c>
      <c r="C8262" s="71">
        <v>268902</v>
      </c>
      <c r="D8262" s="35" t="s">
        <v>1235</v>
      </c>
      <c r="E8262" s="62" t="s">
        <v>3459</v>
      </c>
      <c r="F8262" s="62" t="s">
        <v>3497</v>
      </c>
    </row>
    <row r="8263" spans="1:6" x14ac:dyDescent="0.25">
      <c r="A8263" s="56">
        <v>463032</v>
      </c>
      <c r="B8263" s="81">
        <v>3136877</v>
      </c>
      <c r="C8263" s="71">
        <v>57600</v>
      </c>
      <c r="D8263" s="35" t="s">
        <v>1235</v>
      </c>
      <c r="E8263" s="62" t="s">
        <v>3458</v>
      </c>
      <c r="F8263" s="62" t="s">
        <v>3497</v>
      </c>
    </row>
    <row r="8264" spans="1:6" x14ac:dyDescent="0.25">
      <c r="A8264" s="56">
        <v>463032</v>
      </c>
      <c r="B8264" s="81">
        <v>3136877</v>
      </c>
      <c r="C8264" s="71">
        <v>17495</v>
      </c>
      <c r="D8264" s="35" t="s">
        <v>1235</v>
      </c>
      <c r="E8264" s="62" t="s">
        <v>3458</v>
      </c>
      <c r="F8264" s="62" t="s">
        <v>3497</v>
      </c>
    </row>
    <row r="8265" spans="1:6" x14ac:dyDescent="0.25">
      <c r="A8265" s="56">
        <v>463032</v>
      </c>
      <c r="B8265" s="81">
        <v>3136877</v>
      </c>
      <c r="C8265" s="71">
        <v>6120</v>
      </c>
      <c r="D8265" s="35" t="s">
        <v>1235</v>
      </c>
      <c r="E8265" s="62" t="s">
        <v>3458</v>
      </c>
      <c r="F8265" s="62" t="s">
        <v>3497</v>
      </c>
    </row>
    <row r="8266" spans="1:6" x14ac:dyDescent="0.25">
      <c r="A8266" s="56">
        <v>463034</v>
      </c>
      <c r="B8266" s="80">
        <v>135500</v>
      </c>
      <c r="C8266" s="57">
        <v>129500</v>
      </c>
      <c r="D8266" s="35" t="s">
        <v>1235</v>
      </c>
      <c r="E8266" s="62" t="s">
        <v>3459</v>
      </c>
      <c r="F8266" s="62" t="s">
        <v>3494</v>
      </c>
    </row>
    <row r="8267" spans="1:6" x14ac:dyDescent="0.25">
      <c r="A8267" s="56">
        <v>463035</v>
      </c>
      <c r="B8267" s="80">
        <v>135500</v>
      </c>
      <c r="C8267" s="57">
        <v>129500</v>
      </c>
      <c r="D8267" s="35" t="s">
        <v>1235</v>
      </c>
      <c r="E8267" s="62" t="s">
        <v>3459</v>
      </c>
      <c r="F8267" s="62" t="s">
        <v>3494</v>
      </c>
    </row>
    <row r="8268" spans="1:6" x14ac:dyDescent="0.25">
      <c r="A8268" s="56">
        <v>463040</v>
      </c>
      <c r="B8268" s="81">
        <v>877059</v>
      </c>
      <c r="C8268" s="71">
        <v>2490</v>
      </c>
      <c r="D8268" s="35" t="s">
        <v>1235</v>
      </c>
      <c r="E8268" s="62" t="s">
        <v>3458</v>
      </c>
      <c r="F8268" s="62" t="s">
        <v>3497</v>
      </c>
    </row>
    <row r="8269" spans="1:6" x14ac:dyDescent="0.25">
      <c r="A8269" s="56">
        <v>463040</v>
      </c>
      <c r="B8269" s="81">
        <v>877059</v>
      </c>
      <c r="C8269" s="71">
        <v>10106</v>
      </c>
      <c r="D8269" s="35" t="s">
        <v>1235</v>
      </c>
      <c r="E8269" s="62" t="s">
        <v>3458</v>
      </c>
      <c r="F8269" s="62" t="s">
        <v>3497</v>
      </c>
    </row>
    <row r="8270" spans="1:6" x14ac:dyDescent="0.25">
      <c r="A8270" s="56">
        <v>463053</v>
      </c>
      <c r="B8270" s="81">
        <v>864322</v>
      </c>
      <c r="C8270" s="71">
        <v>558</v>
      </c>
      <c r="D8270" s="35" t="s">
        <v>1235</v>
      </c>
      <c r="E8270" s="62" t="s">
        <v>3458</v>
      </c>
      <c r="F8270" s="62" t="s">
        <v>3497</v>
      </c>
    </row>
    <row r="8271" spans="1:6" x14ac:dyDescent="0.25">
      <c r="A8271" s="56">
        <v>463054</v>
      </c>
      <c r="B8271" s="81">
        <v>3954699</v>
      </c>
      <c r="C8271" s="71">
        <v>70459</v>
      </c>
      <c r="D8271" s="35" t="s">
        <v>1235</v>
      </c>
      <c r="E8271" s="62" t="s">
        <v>3458</v>
      </c>
      <c r="F8271" s="62" t="s">
        <v>3497</v>
      </c>
    </row>
    <row r="8272" spans="1:6" x14ac:dyDescent="0.25">
      <c r="A8272" s="56">
        <v>463054</v>
      </c>
      <c r="B8272" s="81">
        <v>3954699</v>
      </c>
      <c r="C8272" s="71">
        <v>37200</v>
      </c>
      <c r="D8272" s="35" t="s">
        <v>1235</v>
      </c>
      <c r="E8272" s="62" t="s">
        <v>3458</v>
      </c>
      <c r="F8272" s="62" t="s">
        <v>3497</v>
      </c>
    </row>
    <row r="8273" spans="1:6" x14ac:dyDescent="0.25">
      <c r="A8273" s="56">
        <v>463054</v>
      </c>
      <c r="B8273" s="81">
        <v>3954699</v>
      </c>
      <c r="C8273" s="71">
        <v>57600</v>
      </c>
      <c r="D8273" s="35" t="s">
        <v>1235</v>
      </c>
      <c r="E8273" s="62" t="s">
        <v>3458</v>
      </c>
      <c r="F8273" s="62" t="s">
        <v>3497</v>
      </c>
    </row>
    <row r="8274" spans="1:6" x14ac:dyDescent="0.25">
      <c r="A8274" s="56">
        <v>463054</v>
      </c>
      <c r="B8274" s="81">
        <v>3954699</v>
      </c>
      <c r="C8274" s="71">
        <v>57600</v>
      </c>
      <c r="D8274" s="35" t="s">
        <v>1235</v>
      </c>
      <c r="E8274" s="62" t="s">
        <v>3458</v>
      </c>
      <c r="F8274" s="62" t="s">
        <v>3497</v>
      </c>
    </row>
    <row r="8275" spans="1:6" x14ac:dyDescent="0.25">
      <c r="A8275" s="56">
        <v>463083</v>
      </c>
      <c r="B8275" s="81">
        <v>990311</v>
      </c>
      <c r="C8275" s="71">
        <v>57600</v>
      </c>
      <c r="D8275" s="35" t="s">
        <v>1235</v>
      </c>
      <c r="E8275" s="62" t="s">
        <v>3458</v>
      </c>
      <c r="F8275" s="62" t="s">
        <v>3497</v>
      </c>
    </row>
    <row r="8276" spans="1:6" x14ac:dyDescent="0.25">
      <c r="A8276" s="56">
        <v>463083</v>
      </c>
      <c r="B8276" s="81">
        <v>990311</v>
      </c>
      <c r="C8276" s="71">
        <v>558</v>
      </c>
      <c r="D8276" s="35" t="s">
        <v>1235</v>
      </c>
      <c r="E8276" s="62" t="s">
        <v>3458</v>
      </c>
      <c r="F8276" s="62" t="s">
        <v>3497</v>
      </c>
    </row>
    <row r="8277" spans="1:6" x14ac:dyDescent="0.25">
      <c r="A8277" s="56">
        <v>463101</v>
      </c>
      <c r="B8277" s="81">
        <v>5087</v>
      </c>
      <c r="C8277" s="71">
        <v>5087</v>
      </c>
      <c r="D8277" s="70" t="s">
        <v>412</v>
      </c>
      <c r="E8277" s="62" t="s">
        <v>3502</v>
      </c>
      <c r="F8277" s="62" t="s">
        <v>3497</v>
      </c>
    </row>
    <row r="8278" spans="1:6" x14ac:dyDescent="0.25">
      <c r="A8278" s="56">
        <v>463103</v>
      </c>
      <c r="B8278" s="80">
        <v>1420570</v>
      </c>
      <c r="C8278" s="57">
        <v>24905</v>
      </c>
      <c r="D8278" s="35" t="s">
        <v>1235</v>
      </c>
      <c r="E8278" s="62" t="s">
        <v>3458</v>
      </c>
      <c r="F8278" s="62" t="s">
        <v>3494</v>
      </c>
    </row>
    <row r="8279" spans="1:6" x14ac:dyDescent="0.25">
      <c r="A8279" s="56">
        <v>463107</v>
      </c>
      <c r="B8279" s="81">
        <v>15057013</v>
      </c>
      <c r="C8279" s="71">
        <v>97200</v>
      </c>
      <c r="D8279" s="35" t="s">
        <v>1235</v>
      </c>
      <c r="E8279" s="62" t="s">
        <v>3458</v>
      </c>
      <c r="F8279" s="62" t="s">
        <v>3497</v>
      </c>
    </row>
    <row r="8280" spans="1:6" x14ac:dyDescent="0.25">
      <c r="A8280" s="56">
        <v>463107</v>
      </c>
      <c r="B8280" s="81">
        <v>15057013</v>
      </c>
      <c r="C8280" s="71">
        <v>2977</v>
      </c>
      <c r="D8280" s="35" t="s">
        <v>1235</v>
      </c>
      <c r="E8280" s="62" t="s">
        <v>3458</v>
      </c>
      <c r="F8280" s="62" t="s">
        <v>3497</v>
      </c>
    </row>
    <row r="8281" spans="1:6" x14ac:dyDescent="0.25">
      <c r="A8281" s="56">
        <v>463107</v>
      </c>
      <c r="B8281" s="81">
        <v>15057013</v>
      </c>
      <c r="C8281" s="71">
        <v>41630</v>
      </c>
      <c r="D8281" s="35" t="s">
        <v>1235</v>
      </c>
      <c r="E8281" s="62" t="s">
        <v>3458</v>
      </c>
      <c r="F8281" s="62" t="s">
        <v>3497</v>
      </c>
    </row>
    <row r="8282" spans="1:6" x14ac:dyDescent="0.25">
      <c r="A8282" s="56">
        <v>463107</v>
      </c>
      <c r="B8282" s="81">
        <v>15057013</v>
      </c>
      <c r="C8282" s="71">
        <v>57454</v>
      </c>
      <c r="D8282" s="35" t="s">
        <v>1235</v>
      </c>
      <c r="E8282" s="62" t="s">
        <v>3458</v>
      </c>
      <c r="F8282" s="62" t="s">
        <v>3497</v>
      </c>
    </row>
    <row r="8283" spans="1:6" x14ac:dyDescent="0.25">
      <c r="A8283" s="56">
        <v>463107</v>
      </c>
      <c r="B8283" s="81">
        <v>15057013</v>
      </c>
      <c r="C8283" s="71">
        <v>8974</v>
      </c>
      <c r="D8283" s="35" t="s">
        <v>1235</v>
      </c>
      <c r="E8283" s="62" t="s">
        <v>3458</v>
      </c>
      <c r="F8283" s="62" t="s">
        <v>3497</v>
      </c>
    </row>
    <row r="8284" spans="1:6" x14ac:dyDescent="0.25">
      <c r="A8284" s="56">
        <v>463107</v>
      </c>
      <c r="B8284" s="82">
        <v>15057013</v>
      </c>
      <c r="C8284" s="74">
        <v>12240</v>
      </c>
      <c r="D8284" s="70" t="s">
        <v>531</v>
      </c>
      <c r="E8284" s="62" t="s">
        <v>3458</v>
      </c>
      <c r="F8284" s="62" t="s">
        <v>3497</v>
      </c>
    </row>
    <row r="8285" spans="1:6" x14ac:dyDescent="0.25">
      <c r="A8285" s="56">
        <v>463107</v>
      </c>
      <c r="B8285" s="81">
        <v>15057013</v>
      </c>
      <c r="C8285" s="71">
        <v>0</v>
      </c>
      <c r="D8285" s="35" t="s">
        <v>1235</v>
      </c>
      <c r="E8285" s="62" t="s">
        <v>3458</v>
      </c>
      <c r="F8285" s="62" t="s">
        <v>3497</v>
      </c>
    </row>
    <row r="8286" spans="1:6" x14ac:dyDescent="0.25">
      <c r="A8286" s="56">
        <v>463107</v>
      </c>
      <c r="B8286" s="82">
        <v>15057013</v>
      </c>
      <c r="C8286" s="74">
        <v>9900</v>
      </c>
      <c r="D8286" s="70" t="s">
        <v>531</v>
      </c>
      <c r="E8286" s="62" t="s">
        <v>3458</v>
      </c>
      <c r="F8286" s="62" t="s">
        <v>3497</v>
      </c>
    </row>
    <row r="8287" spans="1:6" x14ac:dyDescent="0.25">
      <c r="A8287" s="56">
        <v>463107</v>
      </c>
      <c r="B8287" s="82">
        <v>15057013</v>
      </c>
      <c r="C8287" s="74">
        <v>2346</v>
      </c>
      <c r="D8287" s="70" t="s">
        <v>531</v>
      </c>
      <c r="E8287" s="62" t="s">
        <v>3458</v>
      </c>
      <c r="F8287" s="62" t="s">
        <v>3497</v>
      </c>
    </row>
    <row r="8288" spans="1:6" x14ac:dyDescent="0.25">
      <c r="A8288" s="56">
        <v>463107</v>
      </c>
      <c r="B8288" s="81">
        <v>15057013</v>
      </c>
      <c r="C8288" s="71">
        <v>0</v>
      </c>
      <c r="D8288" s="35" t="s">
        <v>1235</v>
      </c>
      <c r="E8288" s="62" t="s">
        <v>3458</v>
      </c>
      <c r="F8288" s="62" t="s">
        <v>3497</v>
      </c>
    </row>
    <row r="8289" spans="1:6" x14ac:dyDescent="0.25">
      <c r="A8289" s="56">
        <v>463107</v>
      </c>
      <c r="B8289" s="82">
        <v>15057013</v>
      </c>
      <c r="C8289" s="74">
        <v>34025</v>
      </c>
      <c r="D8289" s="70" t="s">
        <v>531</v>
      </c>
      <c r="E8289" s="62" t="s">
        <v>3458</v>
      </c>
      <c r="F8289" s="62" t="s">
        <v>3497</v>
      </c>
    </row>
    <row r="8290" spans="1:6" x14ac:dyDescent="0.25">
      <c r="A8290" s="56">
        <v>463107</v>
      </c>
      <c r="B8290" s="81">
        <v>15057013</v>
      </c>
      <c r="C8290" s="71">
        <v>10656</v>
      </c>
      <c r="D8290" s="35" t="s">
        <v>1235</v>
      </c>
      <c r="E8290" s="62" t="s">
        <v>3458</v>
      </c>
      <c r="F8290" s="62" t="s">
        <v>3497</v>
      </c>
    </row>
    <row r="8291" spans="1:6" x14ac:dyDescent="0.25">
      <c r="A8291" s="56">
        <v>463109</v>
      </c>
      <c r="B8291" s="80">
        <v>760000</v>
      </c>
      <c r="C8291" s="57">
        <v>523075</v>
      </c>
      <c r="D8291" s="35" t="s">
        <v>1235</v>
      </c>
      <c r="E8291" s="62" t="s">
        <v>3460</v>
      </c>
      <c r="F8291" s="62" t="s">
        <v>3494</v>
      </c>
    </row>
    <row r="8292" spans="1:6" x14ac:dyDescent="0.25">
      <c r="A8292" s="56">
        <v>463129</v>
      </c>
      <c r="B8292" s="80">
        <v>65000</v>
      </c>
      <c r="C8292" s="57">
        <v>4500</v>
      </c>
      <c r="D8292" s="35" t="s">
        <v>412</v>
      </c>
      <c r="E8292" s="62" t="s">
        <v>3459</v>
      </c>
      <c r="F8292" s="62" t="s">
        <v>3494</v>
      </c>
    </row>
    <row r="8293" spans="1:6" x14ac:dyDescent="0.25">
      <c r="A8293" s="56">
        <v>463169</v>
      </c>
      <c r="B8293" s="80">
        <v>135500</v>
      </c>
      <c r="C8293" s="57">
        <v>129500</v>
      </c>
      <c r="D8293" s="35" t="s">
        <v>1235</v>
      </c>
      <c r="E8293" s="62" t="s">
        <v>3459</v>
      </c>
      <c r="F8293" s="62" t="s">
        <v>3494</v>
      </c>
    </row>
    <row r="8294" spans="1:6" x14ac:dyDescent="0.25">
      <c r="A8294" s="56">
        <v>463170</v>
      </c>
      <c r="B8294" s="80">
        <v>135500</v>
      </c>
      <c r="C8294" s="57">
        <v>129500</v>
      </c>
      <c r="D8294" s="35" t="s">
        <v>1235</v>
      </c>
      <c r="E8294" s="62" t="s">
        <v>3459</v>
      </c>
      <c r="F8294" s="62" t="s">
        <v>3494</v>
      </c>
    </row>
    <row r="8295" spans="1:6" x14ac:dyDescent="0.25">
      <c r="A8295" s="56">
        <v>463172</v>
      </c>
      <c r="B8295" s="80">
        <v>135500</v>
      </c>
      <c r="C8295" s="57">
        <v>129500</v>
      </c>
      <c r="D8295" s="35" t="s">
        <v>1235</v>
      </c>
      <c r="E8295" s="62" t="s">
        <v>3459</v>
      </c>
      <c r="F8295" s="62" t="s">
        <v>3494</v>
      </c>
    </row>
    <row r="8296" spans="1:6" x14ac:dyDescent="0.25">
      <c r="A8296" s="56">
        <v>463174</v>
      </c>
      <c r="B8296" s="80">
        <v>135500</v>
      </c>
      <c r="C8296" s="57">
        <v>129500</v>
      </c>
      <c r="D8296" s="35" t="s">
        <v>1235</v>
      </c>
      <c r="E8296" s="62" t="s">
        <v>3459</v>
      </c>
      <c r="F8296" s="62" t="s">
        <v>3494</v>
      </c>
    </row>
    <row r="8297" spans="1:6" x14ac:dyDescent="0.25">
      <c r="A8297" s="56">
        <v>463177</v>
      </c>
      <c r="B8297" s="80">
        <v>135500</v>
      </c>
      <c r="C8297" s="57">
        <v>129500</v>
      </c>
      <c r="D8297" s="35" t="s">
        <v>1235</v>
      </c>
      <c r="E8297" s="62" t="s">
        <v>3459</v>
      </c>
      <c r="F8297" s="62" t="s">
        <v>3494</v>
      </c>
    </row>
    <row r="8298" spans="1:6" x14ac:dyDescent="0.25">
      <c r="A8298" s="56">
        <v>463178</v>
      </c>
      <c r="B8298" s="80">
        <v>135500</v>
      </c>
      <c r="C8298" s="57">
        <v>129500</v>
      </c>
      <c r="D8298" s="35" t="s">
        <v>1235</v>
      </c>
      <c r="E8298" s="62" t="s">
        <v>3459</v>
      </c>
      <c r="F8298" s="62" t="s">
        <v>3494</v>
      </c>
    </row>
    <row r="8299" spans="1:6" x14ac:dyDescent="0.25">
      <c r="A8299" s="56">
        <v>463182</v>
      </c>
      <c r="B8299" s="80">
        <v>135500</v>
      </c>
      <c r="C8299" s="57">
        <v>129500</v>
      </c>
      <c r="D8299" s="35" t="s">
        <v>1235</v>
      </c>
      <c r="E8299" s="62" t="s">
        <v>3459</v>
      </c>
      <c r="F8299" s="62" t="s">
        <v>3494</v>
      </c>
    </row>
    <row r="8300" spans="1:6" x14ac:dyDescent="0.25">
      <c r="A8300" s="56">
        <v>463183</v>
      </c>
      <c r="B8300" s="80">
        <v>135500</v>
      </c>
      <c r="C8300" s="57">
        <v>129500</v>
      </c>
      <c r="D8300" s="35" t="s">
        <v>1235</v>
      </c>
      <c r="E8300" s="62" t="s">
        <v>3459</v>
      </c>
      <c r="F8300" s="62" t="s">
        <v>3494</v>
      </c>
    </row>
    <row r="8301" spans="1:6" x14ac:dyDescent="0.25">
      <c r="A8301" s="56">
        <v>463184</v>
      </c>
      <c r="B8301" s="80">
        <v>135500</v>
      </c>
      <c r="C8301" s="57">
        <v>129500</v>
      </c>
      <c r="D8301" s="35" t="s">
        <v>1235</v>
      </c>
      <c r="E8301" s="62" t="s">
        <v>3459</v>
      </c>
      <c r="F8301" s="62" t="s">
        <v>3494</v>
      </c>
    </row>
    <row r="8302" spans="1:6" x14ac:dyDescent="0.25">
      <c r="A8302" s="56">
        <v>463188</v>
      </c>
      <c r="B8302" s="80">
        <v>103500</v>
      </c>
      <c r="C8302" s="57">
        <v>18200</v>
      </c>
      <c r="D8302" s="35" t="s">
        <v>412</v>
      </c>
      <c r="E8302" s="62" t="s">
        <v>3459</v>
      </c>
      <c r="F8302" s="62" t="s">
        <v>3494</v>
      </c>
    </row>
    <row r="8303" spans="1:6" x14ac:dyDescent="0.25">
      <c r="A8303" s="56">
        <v>463206</v>
      </c>
      <c r="B8303" s="80">
        <v>95200</v>
      </c>
      <c r="C8303" s="57">
        <v>89200</v>
      </c>
      <c r="D8303" s="35" t="s">
        <v>1235</v>
      </c>
      <c r="E8303" s="62" t="s">
        <v>3459</v>
      </c>
      <c r="F8303" s="62" t="s">
        <v>3494</v>
      </c>
    </row>
    <row r="8304" spans="1:6" x14ac:dyDescent="0.25">
      <c r="A8304" s="56">
        <v>463263</v>
      </c>
      <c r="B8304" s="80">
        <v>8873270</v>
      </c>
      <c r="C8304" s="71">
        <v>6507</v>
      </c>
      <c r="D8304" s="35" t="s">
        <v>1235</v>
      </c>
      <c r="E8304" s="62" t="s">
        <v>3487</v>
      </c>
      <c r="F8304" s="56" t="s">
        <v>3499</v>
      </c>
    </row>
    <row r="8305" spans="1:6" x14ac:dyDescent="0.25">
      <c r="A8305" s="56">
        <v>463263</v>
      </c>
      <c r="B8305" s="80">
        <v>8873270</v>
      </c>
      <c r="C8305" s="71">
        <v>5040</v>
      </c>
      <c r="D8305" s="35" t="s">
        <v>1235</v>
      </c>
      <c r="E8305" s="62" t="s">
        <v>3487</v>
      </c>
      <c r="F8305" s="56" t="s">
        <v>3499</v>
      </c>
    </row>
    <row r="8306" spans="1:6" x14ac:dyDescent="0.25">
      <c r="A8306" s="56">
        <v>463263</v>
      </c>
      <c r="B8306" s="80">
        <v>8873270</v>
      </c>
      <c r="C8306" s="71">
        <v>2490</v>
      </c>
      <c r="D8306" s="35" t="s">
        <v>1235</v>
      </c>
      <c r="E8306" s="62" t="s">
        <v>3487</v>
      </c>
      <c r="F8306" s="56" t="s">
        <v>3499</v>
      </c>
    </row>
    <row r="8307" spans="1:6" x14ac:dyDescent="0.25">
      <c r="A8307" s="56">
        <v>463263</v>
      </c>
      <c r="B8307" s="80">
        <v>8873270</v>
      </c>
      <c r="C8307" s="71">
        <v>47080</v>
      </c>
      <c r="D8307" s="35" t="s">
        <v>1235</v>
      </c>
      <c r="E8307" s="62" t="s">
        <v>3487</v>
      </c>
      <c r="F8307" s="56" t="s">
        <v>3499</v>
      </c>
    </row>
    <row r="8308" spans="1:6" x14ac:dyDescent="0.25">
      <c r="A8308" s="56">
        <v>463263</v>
      </c>
      <c r="B8308" s="80">
        <v>8873270</v>
      </c>
      <c r="C8308" s="71">
        <v>23540</v>
      </c>
      <c r="D8308" s="70" t="s">
        <v>412</v>
      </c>
      <c r="E8308" s="62" t="s">
        <v>3487</v>
      </c>
      <c r="F8308" s="56" t="s">
        <v>3499</v>
      </c>
    </row>
    <row r="8309" spans="1:6" x14ac:dyDescent="0.25">
      <c r="A8309" s="56">
        <v>463263</v>
      </c>
      <c r="B8309" s="80">
        <v>8873270</v>
      </c>
      <c r="C8309" s="71">
        <v>1212172</v>
      </c>
      <c r="D8309" s="35" t="s">
        <v>1235</v>
      </c>
      <c r="E8309" s="62" t="s">
        <v>3487</v>
      </c>
      <c r="F8309" s="56" t="s">
        <v>3499</v>
      </c>
    </row>
    <row r="8310" spans="1:6" x14ac:dyDescent="0.25">
      <c r="A8310" s="56">
        <v>463263</v>
      </c>
      <c r="B8310" s="80">
        <v>8873270</v>
      </c>
      <c r="C8310" s="71">
        <v>11592</v>
      </c>
      <c r="D8310" s="35" t="s">
        <v>1235</v>
      </c>
      <c r="E8310" s="62" t="s">
        <v>3487</v>
      </c>
      <c r="F8310" s="56" t="s">
        <v>3499</v>
      </c>
    </row>
    <row r="8311" spans="1:6" x14ac:dyDescent="0.25">
      <c r="A8311" s="56">
        <v>463263</v>
      </c>
      <c r="B8311" s="80">
        <v>8873270</v>
      </c>
      <c r="C8311" s="71">
        <v>37200</v>
      </c>
      <c r="D8311" s="35" t="s">
        <v>1235</v>
      </c>
      <c r="E8311" s="62" t="s">
        <v>3487</v>
      </c>
      <c r="F8311" s="56" t="s">
        <v>3499</v>
      </c>
    </row>
    <row r="8312" spans="1:6" x14ac:dyDescent="0.25">
      <c r="A8312" s="56">
        <v>463335</v>
      </c>
      <c r="B8312" s="80">
        <v>17044534</v>
      </c>
      <c r="C8312" s="71">
        <v>4095900</v>
      </c>
      <c r="D8312" s="35" t="s">
        <v>424</v>
      </c>
      <c r="E8312" s="62" t="s">
        <v>3487</v>
      </c>
      <c r="F8312" s="56" t="s">
        <v>3499</v>
      </c>
    </row>
    <row r="8313" spans="1:6" x14ac:dyDescent="0.25">
      <c r="A8313" s="56">
        <v>463335</v>
      </c>
      <c r="B8313" s="80">
        <v>17044534</v>
      </c>
      <c r="C8313" s="71">
        <v>699</v>
      </c>
      <c r="D8313" s="35" t="s">
        <v>1235</v>
      </c>
      <c r="E8313" s="62" t="s">
        <v>3487</v>
      </c>
      <c r="F8313" s="56" t="s">
        <v>3499</v>
      </c>
    </row>
    <row r="8314" spans="1:6" x14ac:dyDescent="0.25">
      <c r="A8314" s="56">
        <v>463335</v>
      </c>
      <c r="B8314" s="80">
        <v>17044534</v>
      </c>
      <c r="C8314" s="71">
        <v>41040</v>
      </c>
      <c r="D8314" s="35" t="s">
        <v>1235</v>
      </c>
      <c r="E8314" s="62" t="s">
        <v>3487</v>
      </c>
      <c r="F8314" s="56" t="s">
        <v>3499</v>
      </c>
    </row>
    <row r="8315" spans="1:6" x14ac:dyDescent="0.25">
      <c r="A8315" s="56">
        <v>463335</v>
      </c>
      <c r="B8315" s="80">
        <v>17044534</v>
      </c>
      <c r="C8315" s="71">
        <v>52200</v>
      </c>
      <c r="D8315" s="35" t="s">
        <v>1235</v>
      </c>
      <c r="E8315" s="62" t="s">
        <v>3487</v>
      </c>
      <c r="F8315" s="56" t="s">
        <v>3499</v>
      </c>
    </row>
    <row r="8316" spans="1:6" x14ac:dyDescent="0.25">
      <c r="A8316" s="56">
        <v>463335</v>
      </c>
      <c r="B8316" s="80">
        <v>17044534</v>
      </c>
      <c r="C8316" s="71">
        <v>240715</v>
      </c>
      <c r="D8316" s="35" t="s">
        <v>1235</v>
      </c>
      <c r="E8316" s="62" t="s">
        <v>3487</v>
      </c>
      <c r="F8316" s="56" t="s">
        <v>3499</v>
      </c>
    </row>
    <row r="8317" spans="1:6" x14ac:dyDescent="0.25">
      <c r="A8317" s="56">
        <v>463335</v>
      </c>
      <c r="B8317" s="80">
        <v>17044534</v>
      </c>
      <c r="C8317" s="71">
        <v>70620</v>
      </c>
      <c r="D8317" s="35" t="s">
        <v>1235</v>
      </c>
      <c r="E8317" s="62" t="s">
        <v>3487</v>
      </c>
      <c r="F8317" s="56" t="s">
        <v>3499</v>
      </c>
    </row>
    <row r="8318" spans="1:6" x14ac:dyDescent="0.25">
      <c r="A8318" s="56">
        <v>463335</v>
      </c>
      <c r="B8318" s="80">
        <v>17044534</v>
      </c>
      <c r="C8318" s="71">
        <v>47939</v>
      </c>
      <c r="D8318" s="35" t="s">
        <v>1235</v>
      </c>
      <c r="E8318" s="62" t="s">
        <v>3487</v>
      </c>
      <c r="F8318" s="56" t="s">
        <v>3499</v>
      </c>
    </row>
    <row r="8319" spans="1:6" x14ac:dyDescent="0.25">
      <c r="A8319" s="56">
        <v>463335</v>
      </c>
      <c r="B8319" s="80">
        <v>17044534</v>
      </c>
      <c r="C8319" s="71">
        <v>55146</v>
      </c>
      <c r="D8319" s="35" t="s">
        <v>1235</v>
      </c>
      <c r="E8319" s="62" t="s">
        <v>3487</v>
      </c>
      <c r="F8319" s="56" t="s">
        <v>3499</v>
      </c>
    </row>
    <row r="8320" spans="1:6" x14ac:dyDescent="0.25">
      <c r="A8320" s="56">
        <v>463335</v>
      </c>
      <c r="B8320" s="80">
        <v>17044534</v>
      </c>
      <c r="C8320" s="71">
        <v>8799</v>
      </c>
      <c r="D8320" s="35" t="s">
        <v>1235</v>
      </c>
      <c r="E8320" s="62" t="s">
        <v>3487</v>
      </c>
      <c r="F8320" s="56" t="s">
        <v>3499</v>
      </c>
    </row>
    <row r="8321" spans="1:6" x14ac:dyDescent="0.25">
      <c r="A8321" s="56">
        <v>463335</v>
      </c>
      <c r="B8321" s="80">
        <v>17044534</v>
      </c>
      <c r="C8321" s="71">
        <v>8067</v>
      </c>
      <c r="D8321" s="35" t="s">
        <v>1235</v>
      </c>
      <c r="E8321" s="62" t="s">
        <v>3487</v>
      </c>
      <c r="F8321" s="56" t="s">
        <v>3499</v>
      </c>
    </row>
    <row r="8322" spans="1:6" x14ac:dyDescent="0.25">
      <c r="A8322" s="56">
        <v>463335</v>
      </c>
      <c r="B8322" s="80">
        <v>17044534</v>
      </c>
      <c r="C8322" s="71">
        <v>2114</v>
      </c>
      <c r="D8322" s="35" t="s">
        <v>1235</v>
      </c>
      <c r="E8322" s="62" t="s">
        <v>3487</v>
      </c>
      <c r="F8322" s="56" t="s">
        <v>3499</v>
      </c>
    </row>
    <row r="8323" spans="1:6" x14ac:dyDescent="0.25">
      <c r="A8323" s="56">
        <v>463335</v>
      </c>
      <c r="B8323" s="80">
        <v>17044534</v>
      </c>
      <c r="C8323" s="71">
        <v>25500</v>
      </c>
      <c r="D8323" s="35" t="s">
        <v>1235</v>
      </c>
      <c r="E8323" s="62" t="s">
        <v>3487</v>
      </c>
      <c r="F8323" s="56" t="s">
        <v>3499</v>
      </c>
    </row>
    <row r="8324" spans="1:6" x14ac:dyDescent="0.25">
      <c r="A8324" s="56">
        <v>463335</v>
      </c>
      <c r="B8324" s="80">
        <v>17044534</v>
      </c>
      <c r="C8324" s="71">
        <v>4095900</v>
      </c>
      <c r="D8324" s="35" t="s">
        <v>424</v>
      </c>
      <c r="E8324" s="62" t="s">
        <v>3487</v>
      </c>
      <c r="F8324" s="56" t="s">
        <v>3499</v>
      </c>
    </row>
    <row r="8325" spans="1:6" x14ac:dyDescent="0.25">
      <c r="A8325" s="56">
        <v>463335</v>
      </c>
      <c r="B8325" s="80">
        <v>17044534</v>
      </c>
      <c r="C8325" s="71">
        <v>699</v>
      </c>
      <c r="D8325" s="35" t="s">
        <v>1235</v>
      </c>
      <c r="E8325" s="62" t="s">
        <v>3487</v>
      </c>
      <c r="F8325" s="56" t="s">
        <v>3499</v>
      </c>
    </row>
    <row r="8326" spans="1:6" x14ac:dyDescent="0.25">
      <c r="A8326" s="56">
        <v>463335</v>
      </c>
      <c r="B8326" s="80">
        <v>17044534</v>
      </c>
      <c r="C8326" s="71">
        <v>41040</v>
      </c>
      <c r="D8326" s="35" t="s">
        <v>1235</v>
      </c>
      <c r="E8326" s="62" t="s">
        <v>3487</v>
      </c>
      <c r="F8326" s="56" t="s">
        <v>3499</v>
      </c>
    </row>
    <row r="8327" spans="1:6" x14ac:dyDescent="0.25">
      <c r="A8327" s="56">
        <v>463335</v>
      </c>
      <c r="B8327" s="80">
        <v>17044534</v>
      </c>
      <c r="C8327" s="71">
        <v>52200</v>
      </c>
      <c r="D8327" s="35" t="s">
        <v>1235</v>
      </c>
      <c r="E8327" s="62" t="s">
        <v>3487</v>
      </c>
      <c r="F8327" s="56" t="s">
        <v>3499</v>
      </c>
    </row>
    <row r="8328" spans="1:6" x14ac:dyDescent="0.25">
      <c r="A8328" s="56">
        <v>463335</v>
      </c>
      <c r="B8328" s="80">
        <v>17044534</v>
      </c>
      <c r="C8328" s="71">
        <v>240715</v>
      </c>
      <c r="D8328" s="35" t="s">
        <v>1235</v>
      </c>
      <c r="E8328" s="62" t="s">
        <v>3487</v>
      </c>
      <c r="F8328" s="56" t="s">
        <v>3499</v>
      </c>
    </row>
    <row r="8329" spans="1:6" x14ac:dyDescent="0.25">
      <c r="A8329" s="56">
        <v>463335</v>
      </c>
      <c r="B8329" s="80">
        <v>17044534</v>
      </c>
      <c r="C8329" s="71">
        <v>70620</v>
      </c>
      <c r="D8329" s="35" t="s">
        <v>1235</v>
      </c>
      <c r="E8329" s="62" t="s">
        <v>3487</v>
      </c>
      <c r="F8329" s="56" t="s">
        <v>3499</v>
      </c>
    </row>
    <row r="8330" spans="1:6" x14ac:dyDescent="0.25">
      <c r="A8330" s="56">
        <v>463335</v>
      </c>
      <c r="B8330" s="80">
        <v>17044534</v>
      </c>
      <c r="C8330" s="71">
        <v>47939</v>
      </c>
      <c r="D8330" s="35" t="s">
        <v>1235</v>
      </c>
      <c r="E8330" s="62" t="s">
        <v>3487</v>
      </c>
      <c r="F8330" s="56" t="s">
        <v>3499</v>
      </c>
    </row>
    <row r="8331" spans="1:6" x14ac:dyDescent="0.25">
      <c r="A8331" s="56">
        <v>463335</v>
      </c>
      <c r="B8331" s="80">
        <v>17044534</v>
      </c>
      <c r="C8331" s="71">
        <v>55146</v>
      </c>
      <c r="D8331" s="35" t="s">
        <v>1235</v>
      </c>
      <c r="E8331" s="62" t="s">
        <v>3487</v>
      </c>
      <c r="F8331" s="56" t="s">
        <v>3499</v>
      </c>
    </row>
    <row r="8332" spans="1:6" x14ac:dyDescent="0.25">
      <c r="A8332" s="56">
        <v>463335</v>
      </c>
      <c r="B8332" s="80">
        <v>17044534</v>
      </c>
      <c r="C8332" s="71">
        <v>8799</v>
      </c>
      <c r="D8332" s="35" t="s">
        <v>1235</v>
      </c>
      <c r="E8332" s="62" t="s">
        <v>3487</v>
      </c>
      <c r="F8332" s="56" t="s">
        <v>3499</v>
      </c>
    </row>
    <row r="8333" spans="1:6" x14ac:dyDescent="0.25">
      <c r="A8333" s="56">
        <v>463335</v>
      </c>
      <c r="B8333" s="80">
        <v>17044534</v>
      </c>
      <c r="C8333" s="71">
        <v>8067</v>
      </c>
      <c r="D8333" s="35" t="s">
        <v>1235</v>
      </c>
      <c r="E8333" s="62" t="s">
        <v>3487</v>
      </c>
      <c r="F8333" s="56" t="s">
        <v>3499</v>
      </c>
    </row>
    <row r="8334" spans="1:6" x14ac:dyDescent="0.25">
      <c r="A8334" s="56">
        <v>463335</v>
      </c>
      <c r="B8334" s="80">
        <v>17044534</v>
      </c>
      <c r="C8334" s="71">
        <v>2114</v>
      </c>
      <c r="D8334" s="35" t="s">
        <v>1235</v>
      </c>
      <c r="E8334" s="62" t="s">
        <v>3487</v>
      </c>
      <c r="F8334" s="56" t="s">
        <v>3499</v>
      </c>
    </row>
    <row r="8335" spans="1:6" x14ac:dyDescent="0.25">
      <c r="A8335" s="56">
        <v>463335</v>
      </c>
      <c r="B8335" s="80">
        <v>17044534</v>
      </c>
      <c r="C8335" s="71">
        <v>25500</v>
      </c>
      <c r="D8335" s="35" t="s">
        <v>1235</v>
      </c>
      <c r="E8335" s="62" t="s">
        <v>3487</v>
      </c>
      <c r="F8335" s="56" t="s">
        <v>3499</v>
      </c>
    </row>
    <row r="8336" spans="1:6" x14ac:dyDescent="0.25">
      <c r="A8336" s="56">
        <v>463348</v>
      </c>
      <c r="B8336" s="80">
        <v>1933773</v>
      </c>
      <c r="C8336" s="57">
        <v>24905</v>
      </c>
      <c r="D8336" s="35" t="s">
        <v>1235</v>
      </c>
      <c r="E8336" s="62" t="s">
        <v>3458</v>
      </c>
      <c r="F8336" s="62" t="s">
        <v>3494</v>
      </c>
    </row>
    <row r="8337" spans="1:6" x14ac:dyDescent="0.25">
      <c r="A8337" s="56">
        <v>463360</v>
      </c>
      <c r="B8337" s="80">
        <v>11191278</v>
      </c>
      <c r="C8337" s="71">
        <v>1946105</v>
      </c>
      <c r="D8337" s="35" t="s">
        <v>424</v>
      </c>
      <c r="E8337" s="62" t="s">
        <v>3487</v>
      </c>
      <c r="F8337" s="56" t="s">
        <v>3499</v>
      </c>
    </row>
    <row r="8338" spans="1:6" x14ac:dyDescent="0.25">
      <c r="A8338" s="56">
        <v>463360</v>
      </c>
      <c r="B8338" s="80">
        <v>11191278</v>
      </c>
      <c r="C8338" s="71">
        <v>19207</v>
      </c>
      <c r="D8338" s="35" t="s">
        <v>1235</v>
      </c>
      <c r="E8338" s="62" t="s">
        <v>3487</v>
      </c>
      <c r="F8338" s="56" t="s">
        <v>3499</v>
      </c>
    </row>
    <row r="8339" spans="1:6" x14ac:dyDescent="0.25">
      <c r="A8339" s="56">
        <v>463360</v>
      </c>
      <c r="B8339" s="80">
        <v>11191278</v>
      </c>
      <c r="C8339" s="71">
        <v>4194</v>
      </c>
      <c r="D8339" s="35" t="s">
        <v>1235</v>
      </c>
      <c r="E8339" s="62" t="s">
        <v>3487</v>
      </c>
      <c r="F8339" s="56" t="s">
        <v>3499</v>
      </c>
    </row>
    <row r="8340" spans="1:6" x14ac:dyDescent="0.25">
      <c r="A8340" s="56">
        <v>463360</v>
      </c>
      <c r="B8340" s="80">
        <v>11191278</v>
      </c>
      <c r="C8340" s="71">
        <v>1440</v>
      </c>
      <c r="D8340" s="35" t="s">
        <v>1235</v>
      </c>
      <c r="E8340" s="62" t="s">
        <v>3487</v>
      </c>
      <c r="F8340" s="56" t="s">
        <v>3499</v>
      </c>
    </row>
    <row r="8341" spans="1:6" x14ac:dyDescent="0.25">
      <c r="A8341" s="56">
        <v>463360</v>
      </c>
      <c r="B8341" s="80">
        <v>11191278</v>
      </c>
      <c r="C8341" s="71">
        <v>460</v>
      </c>
      <c r="D8341" s="35" t="s">
        <v>1235</v>
      </c>
      <c r="E8341" s="62" t="s">
        <v>3487</v>
      </c>
      <c r="F8341" s="56" t="s">
        <v>3499</v>
      </c>
    </row>
    <row r="8342" spans="1:6" x14ac:dyDescent="0.25">
      <c r="A8342" s="56">
        <v>463360</v>
      </c>
      <c r="B8342" s="80">
        <v>11191278</v>
      </c>
      <c r="C8342" s="71">
        <v>12880</v>
      </c>
      <c r="D8342" s="35" t="s">
        <v>1235</v>
      </c>
      <c r="E8342" s="62" t="s">
        <v>3487</v>
      </c>
      <c r="F8342" s="56" t="s">
        <v>3499</v>
      </c>
    </row>
    <row r="8343" spans="1:6" x14ac:dyDescent="0.25">
      <c r="A8343" s="56">
        <v>463360</v>
      </c>
      <c r="B8343" s="80">
        <v>11191278</v>
      </c>
      <c r="C8343" s="71">
        <v>18832</v>
      </c>
      <c r="D8343" s="35" t="s">
        <v>1235</v>
      </c>
      <c r="E8343" s="62" t="s">
        <v>3487</v>
      </c>
      <c r="F8343" s="56" t="s">
        <v>3499</v>
      </c>
    </row>
    <row r="8344" spans="1:6" x14ac:dyDescent="0.25">
      <c r="A8344" s="56">
        <v>463360</v>
      </c>
      <c r="B8344" s="80">
        <v>11191278</v>
      </c>
      <c r="C8344" s="71">
        <v>14820</v>
      </c>
      <c r="D8344" s="35" t="s">
        <v>1235</v>
      </c>
      <c r="E8344" s="62" t="s">
        <v>3487</v>
      </c>
      <c r="F8344" s="56" t="s">
        <v>3499</v>
      </c>
    </row>
    <row r="8345" spans="1:6" x14ac:dyDescent="0.25">
      <c r="A8345" s="56">
        <v>463360</v>
      </c>
      <c r="B8345" s="80">
        <v>11191278</v>
      </c>
      <c r="C8345" s="71">
        <v>1398660</v>
      </c>
      <c r="D8345" s="35" t="s">
        <v>1235</v>
      </c>
      <c r="E8345" s="62" t="s">
        <v>3487</v>
      </c>
      <c r="F8345" s="56" t="s">
        <v>3499</v>
      </c>
    </row>
    <row r="8346" spans="1:6" x14ac:dyDescent="0.25">
      <c r="A8346" s="56">
        <v>463360</v>
      </c>
      <c r="B8346" s="80">
        <v>11191278</v>
      </c>
      <c r="C8346" s="71">
        <v>2689</v>
      </c>
      <c r="D8346" s="35" t="s">
        <v>1235</v>
      </c>
      <c r="E8346" s="62" t="s">
        <v>3487</v>
      </c>
      <c r="F8346" s="56" t="s">
        <v>3499</v>
      </c>
    </row>
    <row r="8347" spans="1:6" x14ac:dyDescent="0.25">
      <c r="A8347" s="56">
        <v>463360</v>
      </c>
      <c r="B8347" s="80">
        <v>11191278</v>
      </c>
      <c r="C8347" s="71">
        <v>2898</v>
      </c>
      <c r="D8347" s="35" t="s">
        <v>1235</v>
      </c>
      <c r="E8347" s="62" t="s">
        <v>3487</v>
      </c>
      <c r="F8347" s="56" t="s">
        <v>3499</v>
      </c>
    </row>
    <row r="8348" spans="1:6" x14ac:dyDescent="0.25">
      <c r="A8348" s="56">
        <v>463360</v>
      </c>
      <c r="B8348" s="80">
        <v>11191278</v>
      </c>
      <c r="C8348" s="71">
        <v>13272</v>
      </c>
      <c r="D8348" s="35" t="s">
        <v>424</v>
      </c>
      <c r="E8348" s="62" t="s">
        <v>3487</v>
      </c>
      <c r="F8348" s="56" t="s">
        <v>3499</v>
      </c>
    </row>
    <row r="8349" spans="1:6" x14ac:dyDescent="0.25">
      <c r="A8349" s="56">
        <v>463360</v>
      </c>
      <c r="B8349" s="80">
        <v>11191278</v>
      </c>
      <c r="C8349" s="71">
        <v>5760</v>
      </c>
      <c r="D8349" s="35" t="s">
        <v>1235</v>
      </c>
      <c r="E8349" s="62" t="s">
        <v>3487</v>
      </c>
      <c r="F8349" s="56" t="s">
        <v>3499</v>
      </c>
    </row>
    <row r="8350" spans="1:6" x14ac:dyDescent="0.25">
      <c r="A8350" s="56">
        <v>463360</v>
      </c>
      <c r="B8350" s="80">
        <v>11191278</v>
      </c>
      <c r="C8350" s="71">
        <v>1946105</v>
      </c>
      <c r="D8350" s="35" t="s">
        <v>424</v>
      </c>
      <c r="E8350" s="62" t="s">
        <v>3487</v>
      </c>
      <c r="F8350" s="56" t="s">
        <v>3499</v>
      </c>
    </row>
    <row r="8351" spans="1:6" x14ac:dyDescent="0.25">
      <c r="A8351" s="56">
        <v>463360</v>
      </c>
      <c r="B8351" s="80">
        <v>11191278</v>
      </c>
      <c r="C8351" s="71">
        <v>19207</v>
      </c>
      <c r="D8351" s="35" t="s">
        <v>1235</v>
      </c>
      <c r="E8351" s="62" t="s">
        <v>3487</v>
      </c>
      <c r="F8351" s="56" t="s">
        <v>3499</v>
      </c>
    </row>
    <row r="8352" spans="1:6" x14ac:dyDescent="0.25">
      <c r="A8352" s="56">
        <v>463360</v>
      </c>
      <c r="B8352" s="80">
        <v>11191278</v>
      </c>
      <c r="C8352" s="71">
        <v>4194</v>
      </c>
      <c r="D8352" s="35" t="s">
        <v>1235</v>
      </c>
      <c r="E8352" s="62" t="s">
        <v>3487</v>
      </c>
      <c r="F8352" s="56" t="s">
        <v>3499</v>
      </c>
    </row>
    <row r="8353" spans="1:6" x14ac:dyDescent="0.25">
      <c r="A8353" s="56">
        <v>463360</v>
      </c>
      <c r="B8353" s="80">
        <v>11191278</v>
      </c>
      <c r="C8353" s="71">
        <v>1440</v>
      </c>
      <c r="D8353" s="35" t="s">
        <v>1235</v>
      </c>
      <c r="E8353" s="62" t="s">
        <v>3487</v>
      </c>
      <c r="F8353" s="56" t="s">
        <v>3499</v>
      </c>
    </row>
    <row r="8354" spans="1:6" x14ac:dyDescent="0.25">
      <c r="A8354" s="56">
        <v>463360</v>
      </c>
      <c r="B8354" s="80">
        <v>11191278</v>
      </c>
      <c r="C8354" s="71">
        <v>460</v>
      </c>
      <c r="D8354" s="35" t="s">
        <v>1235</v>
      </c>
      <c r="E8354" s="62" t="s">
        <v>3487</v>
      </c>
      <c r="F8354" s="56" t="s">
        <v>3499</v>
      </c>
    </row>
    <row r="8355" spans="1:6" x14ac:dyDescent="0.25">
      <c r="A8355" s="56">
        <v>463360</v>
      </c>
      <c r="B8355" s="80">
        <v>11191278</v>
      </c>
      <c r="C8355" s="71">
        <v>12880</v>
      </c>
      <c r="D8355" s="35" t="s">
        <v>1235</v>
      </c>
      <c r="E8355" s="62" t="s">
        <v>3487</v>
      </c>
      <c r="F8355" s="56" t="s">
        <v>3499</v>
      </c>
    </row>
    <row r="8356" spans="1:6" x14ac:dyDescent="0.25">
      <c r="A8356" s="56">
        <v>463360</v>
      </c>
      <c r="B8356" s="80">
        <v>11191278</v>
      </c>
      <c r="C8356" s="71">
        <v>18832</v>
      </c>
      <c r="D8356" s="35" t="s">
        <v>1235</v>
      </c>
      <c r="E8356" s="62" t="s">
        <v>3487</v>
      </c>
      <c r="F8356" s="56" t="s">
        <v>3499</v>
      </c>
    </row>
    <row r="8357" spans="1:6" x14ac:dyDescent="0.25">
      <c r="A8357" s="56">
        <v>463360</v>
      </c>
      <c r="B8357" s="80">
        <v>11191278</v>
      </c>
      <c r="C8357" s="71">
        <v>14820</v>
      </c>
      <c r="D8357" s="35" t="s">
        <v>1235</v>
      </c>
      <c r="E8357" s="62" t="s">
        <v>3487</v>
      </c>
      <c r="F8357" s="56" t="s">
        <v>3499</v>
      </c>
    </row>
    <row r="8358" spans="1:6" x14ac:dyDescent="0.25">
      <c r="A8358" s="56">
        <v>463360</v>
      </c>
      <c r="B8358" s="80">
        <v>11191278</v>
      </c>
      <c r="C8358" s="71">
        <v>1398660</v>
      </c>
      <c r="D8358" s="35" t="s">
        <v>1235</v>
      </c>
      <c r="E8358" s="62" t="s">
        <v>3487</v>
      </c>
      <c r="F8358" s="56" t="s">
        <v>3499</v>
      </c>
    </row>
    <row r="8359" spans="1:6" x14ac:dyDescent="0.25">
      <c r="A8359" s="56">
        <v>463360</v>
      </c>
      <c r="B8359" s="80">
        <v>11191278</v>
      </c>
      <c r="C8359" s="71">
        <v>2689</v>
      </c>
      <c r="D8359" s="35" t="s">
        <v>1235</v>
      </c>
      <c r="E8359" s="62" t="s">
        <v>3487</v>
      </c>
      <c r="F8359" s="56" t="s">
        <v>3499</v>
      </c>
    </row>
    <row r="8360" spans="1:6" x14ac:dyDescent="0.25">
      <c r="A8360" s="56">
        <v>463360</v>
      </c>
      <c r="B8360" s="80">
        <v>11191278</v>
      </c>
      <c r="C8360" s="71">
        <v>2898</v>
      </c>
      <c r="D8360" s="35" t="s">
        <v>1235</v>
      </c>
      <c r="E8360" s="62" t="s">
        <v>3487</v>
      </c>
      <c r="F8360" s="56" t="s">
        <v>3499</v>
      </c>
    </row>
    <row r="8361" spans="1:6" x14ac:dyDescent="0.25">
      <c r="A8361" s="56">
        <v>463360</v>
      </c>
      <c r="B8361" s="80">
        <v>11191278</v>
      </c>
      <c r="C8361" s="71">
        <v>13272</v>
      </c>
      <c r="D8361" s="35" t="s">
        <v>424</v>
      </c>
      <c r="E8361" s="62" t="s">
        <v>3487</v>
      </c>
      <c r="F8361" s="56" t="s">
        <v>3499</v>
      </c>
    </row>
    <row r="8362" spans="1:6" x14ac:dyDescent="0.25">
      <c r="A8362" s="56">
        <v>463360</v>
      </c>
      <c r="B8362" s="80">
        <v>11191278</v>
      </c>
      <c r="C8362" s="71">
        <v>5760</v>
      </c>
      <c r="D8362" s="35" t="s">
        <v>412</v>
      </c>
      <c r="E8362" s="62" t="s">
        <v>3487</v>
      </c>
      <c r="F8362" s="56" t="s">
        <v>3499</v>
      </c>
    </row>
    <row r="8363" spans="1:6" x14ac:dyDescent="0.25">
      <c r="A8363" s="56">
        <v>463393</v>
      </c>
      <c r="B8363" s="80">
        <v>135500</v>
      </c>
      <c r="C8363" s="57">
        <v>129500</v>
      </c>
      <c r="D8363" s="35" t="s">
        <v>1235</v>
      </c>
      <c r="E8363" s="62" t="s">
        <v>3459</v>
      </c>
      <c r="F8363" s="62" t="s">
        <v>3494</v>
      </c>
    </row>
    <row r="8364" spans="1:6" x14ac:dyDescent="0.25">
      <c r="A8364" s="56">
        <v>463395</v>
      </c>
      <c r="B8364" s="80">
        <v>135500</v>
      </c>
      <c r="C8364" s="57">
        <v>129500</v>
      </c>
      <c r="D8364" s="35" t="s">
        <v>1235</v>
      </c>
      <c r="E8364" s="62" t="s">
        <v>3459</v>
      </c>
      <c r="F8364" s="62" t="s">
        <v>3494</v>
      </c>
    </row>
    <row r="8365" spans="1:6" x14ac:dyDescent="0.25">
      <c r="A8365" s="56">
        <v>463400</v>
      </c>
      <c r="B8365" s="80">
        <v>1375535</v>
      </c>
      <c r="C8365" s="57">
        <v>19924</v>
      </c>
      <c r="D8365" s="35" t="s">
        <v>1235</v>
      </c>
      <c r="E8365" s="62" t="s">
        <v>3458</v>
      </c>
      <c r="F8365" s="62" t="s">
        <v>3494</v>
      </c>
    </row>
    <row r="8366" spans="1:6" x14ac:dyDescent="0.25">
      <c r="A8366" s="56">
        <v>463422</v>
      </c>
      <c r="B8366" s="80">
        <v>17940196</v>
      </c>
      <c r="C8366" s="71">
        <v>455100</v>
      </c>
      <c r="D8366" s="70" t="s">
        <v>419</v>
      </c>
      <c r="E8366" s="62" t="s">
        <v>3487</v>
      </c>
      <c r="F8366" s="56" t="s">
        <v>3499</v>
      </c>
    </row>
    <row r="8367" spans="1:6" x14ac:dyDescent="0.25">
      <c r="A8367" s="56">
        <v>463422</v>
      </c>
      <c r="B8367" s="80">
        <v>17940196</v>
      </c>
      <c r="C8367" s="71">
        <v>6480</v>
      </c>
      <c r="D8367" s="35" t="s">
        <v>1235</v>
      </c>
      <c r="E8367" s="62" t="s">
        <v>3487</v>
      </c>
      <c r="F8367" s="56" t="s">
        <v>3499</v>
      </c>
    </row>
    <row r="8368" spans="1:6" x14ac:dyDescent="0.25">
      <c r="A8368" s="56">
        <v>463422</v>
      </c>
      <c r="B8368" s="80">
        <v>17940196</v>
      </c>
      <c r="C8368" s="71">
        <v>48143</v>
      </c>
      <c r="D8368" s="35" t="s">
        <v>1235</v>
      </c>
      <c r="E8368" s="62" t="s">
        <v>3487</v>
      </c>
      <c r="F8368" s="56" t="s">
        <v>3499</v>
      </c>
    </row>
    <row r="8369" spans="1:6" x14ac:dyDescent="0.25">
      <c r="A8369" s="56">
        <v>463422</v>
      </c>
      <c r="B8369" s="80">
        <v>17940196</v>
      </c>
      <c r="C8369" s="71">
        <v>1683</v>
      </c>
      <c r="D8369" s="35" t="s">
        <v>1235</v>
      </c>
      <c r="E8369" s="62" t="s">
        <v>3487</v>
      </c>
      <c r="F8369" s="56" t="s">
        <v>3499</v>
      </c>
    </row>
    <row r="8370" spans="1:6" x14ac:dyDescent="0.25">
      <c r="A8370" s="56">
        <v>463422</v>
      </c>
      <c r="B8370" s="80">
        <v>17940196</v>
      </c>
      <c r="C8370" s="71">
        <v>61204</v>
      </c>
      <c r="D8370" s="35" t="s">
        <v>1235</v>
      </c>
      <c r="E8370" s="62" t="s">
        <v>3487</v>
      </c>
      <c r="F8370" s="56" t="s">
        <v>3499</v>
      </c>
    </row>
    <row r="8371" spans="1:6" x14ac:dyDescent="0.25">
      <c r="A8371" s="56">
        <v>463422</v>
      </c>
      <c r="B8371" s="80">
        <v>17940196</v>
      </c>
      <c r="C8371" s="71">
        <v>47939</v>
      </c>
      <c r="D8371" s="35" t="s">
        <v>1235</v>
      </c>
      <c r="E8371" s="62" t="s">
        <v>3487</v>
      </c>
      <c r="F8371" s="56" t="s">
        <v>3499</v>
      </c>
    </row>
    <row r="8372" spans="1:6" x14ac:dyDescent="0.25">
      <c r="A8372" s="56">
        <v>463422</v>
      </c>
      <c r="B8372" s="80">
        <v>17940196</v>
      </c>
      <c r="C8372" s="71">
        <v>2914</v>
      </c>
      <c r="D8372" s="35" t="s">
        <v>1235</v>
      </c>
      <c r="E8372" s="62" t="s">
        <v>3487</v>
      </c>
      <c r="F8372" s="56" t="s">
        <v>3499</v>
      </c>
    </row>
    <row r="8373" spans="1:6" x14ac:dyDescent="0.25">
      <c r="A8373" s="56">
        <v>463422</v>
      </c>
      <c r="B8373" s="80">
        <v>17940196</v>
      </c>
      <c r="C8373" s="71">
        <v>10756</v>
      </c>
      <c r="D8373" s="35" t="s">
        <v>1235</v>
      </c>
      <c r="E8373" s="62" t="s">
        <v>3487</v>
      </c>
      <c r="F8373" s="56" t="s">
        <v>3499</v>
      </c>
    </row>
    <row r="8374" spans="1:6" x14ac:dyDescent="0.25">
      <c r="A8374" s="56">
        <v>463422</v>
      </c>
      <c r="B8374" s="80">
        <v>17940196</v>
      </c>
      <c r="C8374" s="71">
        <v>5773</v>
      </c>
      <c r="D8374" s="35" t="s">
        <v>1235</v>
      </c>
      <c r="E8374" s="62" t="s">
        <v>3487</v>
      </c>
      <c r="F8374" s="56" t="s">
        <v>3499</v>
      </c>
    </row>
    <row r="8375" spans="1:6" x14ac:dyDescent="0.25">
      <c r="A8375" s="56">
        <v>463422</v>
      </c>
      <c r="B8375" s="80">
        <v>17940196</v>
      </c>
      <c r="C8375" s="71">
        <v>7680</v>
      </c>
      <c r="D8375" s="35" t="s">
        <v>1235</v>
      </c>
      <c r="E8375" s="62" t="s">
        <v>3487</v>
      </c>
      <c r="F8375" s="56" t="s">
        <v>3499</v>
      </c>
    </row>
    <row r="8376" spans="1:6" x14ac:dyDescent="0.25">
      <c r="A8376" s="56">
        <v>463422</v>
      </c>
      <c r="B8376" s="80">
        <v>17940196</v>
      </c>
      <c r="C8376" s="71">
        <v>1026379</v>
      </c>
      <c r="D8376" s="35" t="s">
        <v>1235</v>
      </c>
      <c r="E8376" s="62" t="s">
        <v>3487</v>
      </c>
      <c r="F8376" s="56" t="s">
        <v>3499</v>
      </c>
    </row>
    <row r="8377" spans="1:6" x14ac:dyDescent="0.25">
      <c r="A8377" s="56">
        <v>463422</v>
      </c>
      <c r="B8377" s="80">
        <v>17940196</v>
      </c>
      <c r="C8377" s="71">
        <v>438000</v>
      </c>
      <c r="D8377" s="70" t="s">
        <v>419</v>
      </c>
      <c r="E8377" s="62" t="s">
        <v>3487</v>
      </c>
      <c r="F8377" s="56" t="s">
        <v>3499</v>
      </c>
    </row>
    <row r="8378" spans="1:6" x14ac:dyDescent="0.25">
      <c r="A8378" s="56">
        <v>463422</v>
      </c>
      <c r="B8378" s="80">
        <v>17940196</v>
      </c>
      <c r="C8378" s="71">
        <v>85201</v>
      </c>
      <c r="D8378" s="35" t="s">
        <v>1235</v>
      </c>
      <c r="E8378" s="62" t="s">
        <v>3487</v>
      </c>
      <c r="F8378" s="56" t="s">
        <v>3499</v>
      </c>
    </row>
    <row r="8379" spans="1:6" x14ac:dyDescent="0.25">
      <c r="A8379" s="56">
        <v>463422</v>
      </c>
      <c r="B8379" s="80">
        <v>17940196</v>
      </c>
      <c r="C8379" s="71">
        <v>455100</v>
      </c>
      <c r="D8379" s="70" t="s">
        <v>419</v>
      </c>
      <c r="E8379" s="62" t="s">
        <v>3487</v>
      </c>
      <c r="F8379" s="56" t="s">
        <v>3499</v>
      </c>
    </row>
    <row r="8380" spans="1:6" x14ac:dyDescent="0.25">
      <c r="A8380" s="56">
        <v>463422</v>
      </c>
      <c r="B8380" s="80">
        <v>17940196</v>
      </c>
      <c r="C8380" s="71">
        <v>6480</v>
      </c>
      <c r="D8380" s="35" t="s">
        <v>1235</v>
      </c>
      <c r="E8380" s="62" t="s">
        <v>3487</v>
      </c>
      <c r="F8380" s="56" t="s">
        <v>3499</v>
      </c>
    </row>
    <row r="8381" spans="1:6" x14ac:dyDescent="0.25">
      <c r="A8381" s="56">
        <v>463422</v>
      </c>
      <c r="B8381" s="80">
        <v>17940196</v>
      </c>
      <c r="C8381" s="71">
        <v>48143</v>
      </c>
      <c r="D8381" s="35" t="s">
        <v>1235</v>
      </c>
      <c r="E8381" s="62" t="s">
        <v>3487</v>
      </c>
      <c r="F8381" s="56" t="s">
        <v>3499</v>
      </c>
    </row>
    <row r="8382" spans="1:6" x14ac:dyDescent="0.25">
      <c r="A8382" s="56">
        <v>463422</v>
      </c>
      <c r="B8382" s="80">
        <v>17940196</v>
      </c>
      <c r="C8382" s="71">
        <v>1683</v>
      </c>
      <c r="D8382" s="35" t="s">
        <v>1235</v>
      </c>
      <c r="E8382" s="62" t="s">
        <v>3487</v>
      </c>
      <c r="F8382" s="56" t="s">
        <v>3499</v>
      </c>
    </row>
    <row r="8383" spans="1:6" x14ac:dyDescent="0.25">
      <c r="A8383" s="56">
        <v>463422</v>
      </c>
      <c r="B8383" s="80">
        <v>17940196</v>
      </c>
      <c r="C8383" s="71">
        <v>61204</v>
      </c>
      <c r="D8383" s="35" t="s">
        <v>1235</v>
      </c>
      <c r="E8383" s="62" t="s">
        <v>3487</v>
      </c>
      <c r="F8383" s="56" t="s">
        <v>3499</v>
      </c>
    </row>
    <row r="8384" spans="1:6" x14ac:dyDescent="0.25">
      <c r="A8384" s="56">
        <v>463422</v>
      </c>
      <c r="B8384" s="80">
        <v>17940196</v>
      </c>
      <c r="C8384" s="71">
        <v>47939</v>
      </c>
      <c r="D8384" s="35" t="s">
        <v>1235</v>
      </c>
      <c r="E8384" s="62" t="s">
        <v>3487</v>
      </c>
      <c r="F8384" s="56" t="s">
        <v>3499</v>
      </c>
    </row>
    <row r="8385" spans="1:6" x14ac:dyDescent="0.25">
      <c r="A8385" s="56">
        <v>463422</v>
      </c>
      <c r="B8385" s="80">
        <v>17940196</v>
      </c>
      <c r="C8385" s="71">
        <v>2914</v>
      </c>
      <c r="D8385" s="35" t="s">
        <v>1235</v>
      </c>
      <c r="E8385" s="62" t="s">
        <v>3487</v>
      </c>
      <c r="F8385" s="56" t="s">
        <v>3499</v>
      </c>
    </row>
    <row r="8386" spans="1:6" x14ac:dyDescent="0.25">
      <c r="A8386" s="56">
        <v>463422</v>
      </c>
      <c r="B8386" s="80">
        <v>17940196</v>
      </c>
      <c r="C8386" s="71">
        <v>10756</v>
      </c>
      <c r="D8386" s="35" t="s">
        <v>1235</v>
      </c>
      <c r="E8386" s="62" t="s">
        <v>3487</v>
      </c>
      <c r="F8386" s="56" t="s">
        <v>3499</v>
      </c>
    </row>
    <row r="8387" spans="1:6" x14ac:dyDescent="0.25">
      <c r="A8387" s="56">
        <v>463422</v>
      </c>
      <c r="B8387" s="80">
        <v>17940196</v>
      </c>
      <c r="C8387" s="71">
        <v>5773</v>
      </c>
      <c r="D8387" s="35" t="s">
        <v>1235</v>
      </c>
      <c r="E8387" s="62" t="s">
        <v>3487</v>
      </c>
      <c r="F8387" s="56" t="s">
        <v>3499</v>
      </c>
    </row>
    <row r="8388" spans="1:6" x14ac:dyDescent="0.25">
      <c r="A8388" s="56">
        <v>463422</v>
      </c>
      <c r="B8388" s="80">
        <v>17940196</v>
      </c>
      <c r="C8388" s="71">
        <v>7680</v>
      </c>
      <c r="D8388" s="35" t="s">
        <v>1235</v>
      </c>
      <c r="E8388" s="62" t="s">
        <v>3487</v>
      </c>
      <c r="F8388" s="56" t="s">
        <v>3499</v>
      </c>
    </row>
    <row r="8389" spans="1:6" x14ac:dyDescent="0.25">
      <c r="A8389" s="56">
        <v>463422</v>
      </c>
      <c r="B8389" s="80">
        <v>17940196</v>
      </c>
      <c r="C8389" s="71">
        <v>1026379</v>
      </c>
      <c r="D8389" s="35" t="s">
        <v>1235</v>
      </c>
      <c r="E8389" s="62" t="s">
        <v>3487</v>
      </c>
      <c r="F8389" s="56" t="s">
        <v>3499</v>
      </c>
    </row>
    <row r="8390" spans="1:6" x14ac:dyDescent="0.25">
      <c r="A8390" s="56">
        <v>463422</v>
      </c>
      <c r="B8390" s="80">
        <v>17940196</v>
      </c>
      <c r="C8390" s="71">
        <v>438000</v>
      </c>
      <c r="D8390" s="70" t="s">
        <v>419</v>
      </c>
      <c r="E8390" s="62" t="s">
        <v>3487</v>
      </c>
      <c r="F8390" s="56" t="s">
        <v>3499</v>
      </c>
    </row>
    <row r="8391" spans="1:6" x14ac:dyDescent="0.25">
      <c r="A8391" s="56">
        <v>463422</v>
      </c>
      <c r="B8391" s="80">
        <v>17940196</v>
      </c>
      <c r="C8391" s="71">
        <v>85201</v>
      </c>
      <c r="D8391" s="35" t="s">
        <v>1235</v>
      </c>
      <c r="E8391" s="62" t="s">
        <v>3487</v>
      </c>
      <c r="F8391" s="56" t="s">
        <v>3499</v>
      </c>
    </row>
    <row r="8392" spans="1:6" x14ac:dyDescent="0.25">
      <c r="A8392" s="56">
        <v>463465</v>
      </c>
      <c r="B8392" s="80">
        <v>135500</v>
      </c>
      <c r="C8392" s="57">
        <v>129500</v>
      </c>
      <c r="D8392" s="35" t="s">
        <v>1235</v>
      </c>
      <c r="E8392" s="62" t="s">
        <v>3459</v>
      </c>
      <c r="F8392" s="62" t="s">
        <v>3494</v>
      </c>
    </row>
    <row r="8393" spans="1:6" x14ac:dyDescent="0.25">
      <c r="A8393" s="56">
        <v>463467</v>
      </c>
      <c r="B8393" s="80">
        <v>135500</v>
      </c>
      <c r="C8393" s="57">
        <v>129500</v>
      </c>
      <c r="D8393" s="35" t="s">
        <v>1235</v>
      </c>
      <c r="E8393" s="62" t="s">
        <v>3459</v>
      </c>
      <c r="F8393" s="62" t="s">
        <v>3494</v>
      </c>
    </row>
    <row r="8394" spans="1:6" x14ac:dyDescent="0.25">
      <c r="A8394" s="56">
        <v>463468</v>
      </c>
      <c r="B8394" s="80">
        <v>135500</v>
      </c>
      <c r="C8394" s="57">
        <v>129500</v>
      </c>
      <c r="D8394" s="35" t="s">
        <v>1235</v>
      </c>
      <c r="E8394" s="62" t="s">
        <v>3459</v>
      </c>
      <c r="F8394" s="62" t="s">
        <v>3494</v>
      </c>
    </row>
    <row r="8395" spans="1:6" x14ac:dyDescent="0.25">
      <c r="A8395" s="56">
        <v>463469</v>
      </c>
      <c r="B8395" s="80">
        <v>135500</v>
      </c>
      <c r="C8395" s="57">
        <v>129500</v>
      </c>
      <c r="D8395" s="35" t="s">
        <v>1235</v>
      </c>
      <c r="E8395" s="62" t="s">
        <v>3459</v>
      </c>
      <c r="F8395" s="62" t="s">
        <v>3494</v>
      </c>
    </row>
    <row r="8396" spans="1:6" x14ac:dyDescent="0.25">
      <c r="A8396" s="2">
        <v>463501</v>
      </c>
      <c r="B8396" s="87">
        <v>2837143</v>
      </c>
      <c r="C8396" s="31">
        <v>768378</v>
      </c>
      <c r="D8396" s="35" t="s">
        <v>1235</v>
      </c>
      <c r="E8396" s="62" t="s">
        <v>3460</v>
      </c>
      <c r="F8396" s="65" t="s">
        <v>0</v>
      </c>
    </row>
    <row r="8397" spans="1:6" x14ac:dyDescent="0.25">
      <c r="A8397" s="56">
        <v>463514</v>
      </c>
      <c r="B8397" s="80">
        <v>4983665</v>
      </c>
      <c r="C8397" s="71">
        <v>480</v>
      </c>
      <c r="D8397" s="35" t="s">
        <v>1235</v>
      </c>
      <c r="E8397" s="62" t="s">
        <v>3487</v>
      </c>
      <c r="F8397" s="56" t="s">
        <v>3499</v>
      </c>
    </row>
    <row r="8398" spans="1:6" x14ac:dyDescent="0.25">
      <c r="A8398" s="56">
        <v>463514</v>
      </c>
      <c r="B8398" s="80">
        <v>4983665</v>
      </c>
      <c r="C8398" s="71">
        <v>9416</v>
      </c>
      <c r="D8398" s="35" t="s">
        <v>1235</v>
      </c>
      <c r="E8398" s="62" t="s">
        <v>3487</v>
      </c>
      <c r="F8398" s="56" t="s">
        <v>3499</v>
      </c>
    </row>
    <row r="8399" spans="1:6" x14ac:dyDescent="0.25">
      <c r="A8399" s="56">
        <v>463514</v>
      </c>
      <c r="B8399" s="80">
        <v>4983665</v>
      </c>
      <c r="C8399" s="71">
        <v>11592</v>
      </c>
      <c r="D8399" s="35" t="s">
        <v>1235</v>
      </c>
      <c r="E8399" s="62" t="s">
        <v>3487</v>
      </c>
      <c r="F8399" s="56" t="s">
        <v>3499</v>
      </c>
    </row>
    <row r="8400" spans="1:6" x14ac:dyDescent="0.25">
      <c r="A8400" s="56">
        <v>463522</v>
      </c>
      <c r="B8400" s="81">
        <v>1193429</v>
      </c>
      <c r="C8400" s="71">
        <v>679471</v>
      </c>
      <c r="D8400" s="35" t="s">
        <v>1235</v>
      </c>
      <c r="E8400" s="62" t="s">
        <v>3460</v>
      </c>
      <c r="F8400" s="62" t="s">
        <v>3497</v>
      </c>
    </row>
    <row r="8401" spans="1:6" x14ac:dyDescent="0.25">
      <c r="A8401" s="56">
        <v>463526</v>
      </c>
      <c r="B8401" s="80">
        <v>11583258</v>
      </c>
      <c r="C8401" s="71">
        <v>455100</v>
      </c>
      <c r="D8401" s="35" t="s">
        <v>424</v>
      </c>
      <c r="E8401" s="62" t="s">
        <v>3487</v>
      </c>
      <c r="F8401" s="56" t="s">
        <v>3499</v>
      </c>
    </row>
    <row r="8402" spans="1:6" x14ac:dyDescent="0.25">
      <c r="A8402" s="56">
        <v>463526</v>
      </c>
      <c r="B8402" s="80">
        <v>11583258</v>
      </c>
      <c r="C8402" s="71">
        <v>16912</v>
      </c>
      <c r="D8402" s="35" t="s">
        <v>1235</v>
      </c>
      <c r="E8402" s="62" t="s">
        <v>3487</v>
      </c>
      <c r="F8402" s="56" t="s">
        <v>3499</v>
      </c>
    </row>
    <row r="8403" spans="1:6" x14ac:dyDescent="0.25">
      <c r="A8403" s="56">
        <v>463526</v>
      </c>
      <c r="B8403" s="80">
        <v>11583258</v>
      </c>
      <c r="C8403" s="71">
        <v>7680</v>
      </c>
      <c r="D8403" s="35" t="s">
        <v>1235</v>
      </c>
      <c r="E8403" s="62" t="s">
        <v>3487</v>
      </c>
      <c r="F8403" s="56" t="s">
        <v>3499</v>
      </c>
    </row>
    <row r="8404" spans="1:6" x14ac:dyDescent="0.25">
      <c r="A8404" s="56">
        <v>463526</v>
      </c>
      <c r="B8404" s="80">
        <v>11583258</v>
      </c>
      <c r="C8404" s="71">
        <v>2898</v>
      </c>
      <c r="D8404" s="35" t="s">
        <v>1235</v>
      </c>
      <c r="E8404" s="62" t="s">
        <v>3487</v>
      </c>
      <c r="F8404" s="56" t="s">
        <v>3499</v>
      </c>
    </row>
    <row r="8405" spans="1:6" x14ac:dyDescent="0.25">
      <c r="A8405" s="56">
        <v>463526</v>
      </c>
      <c r="B8405" s="80">
        <v>11583258</v>
      </c>
      <c r="C8405" s="71">
        <v>12650</v>
      </c>
      <c r="D8405" s="35" t="s">
        <v>1235</v>
      </c>
      <c r="E8405" s="62" t="s">
        <v>3487</v>
      </c>
      <c r="F8405" s="56" t="s">
        <v>3499</v>
      </c>
    </row>
    <row r="8406" spans="1:6" x14ac:dyDescent="0.25">
      <c r="A8406" s="56">
        <v>463526</v>
      </c>
      <c r="B8406" s="80">
        <v>11583258</v>
      </c>
      <c r="C8406" s="71">
        <v>67800</v>
      </c>
      <c r="D8406" s="35" t="s">
        <v>424</v>
      </c>
      <c r="E8406" s="62" t="s">
        <v>3487</v>
      </c>
      <c r="F8406" s="56" t="s">
        <v>3499</v>
      </c>
    </row>
    <row r="8407" spans="1:6" x14ac:dyDescent="0.25">
      <c r="A8407" s="56">
        <v>463526</v>
      </c>
      <c r="B8407" s="80">
        <v>11583258</v>
      </c>
      <c r="C8407" s="71">
        <v>65700</v>
      </c>
      <c r="D8407" s="35" t="s">
        <v>424</v>
      </c>
      <c r="E8407" s="62" t="s">
        <v>3487</v>
      </c>
      <c r="F8407" s="56" t="s">
        <v>3499</v>
      </c>
    </row>
    <row r="8408" spans="1:6" x14ac:dyDescent="0.25">
      <c r="A8408" s="56">
        <v>463526</v>
      </c>
      <c r="B8408" s="80">
        <v>11583258</v>
      </c>
      <c r="C8408" s="71">
        <v>5453</v>
      </c>
      <c r="D8408" s="35" t="s">
        <v>1235</v>
      </c>
      <c r="E8408" s="62" t="s">
        <v>3487</v>
      </c>
      <c r="F8408" s="56" t="s">
        <v>3499</v>
      </c>
    </row>
    <row r="8409" spans="1:6" x14ac:dyDescent="0.25">
      <c r="A8409" s="56">
        <v>463526</v>
      </c>
      <c r="B8409" s="80">
        <v>11583258</v>
      </c>
      <c r="C8409" s="71">
        <v>455100</v>
      </c>
      <c r="D8409" s="35" t="s">
        <v>424</v>
      </c>
      <c r="E8409" s="62" t="s">
        <v>3487</v>
      </c>
      <c r="F8409" s="56" t="s">
        <v>3499</v>
      </c>
    </row>
    <row r="8410" spans="1:6" x14ac:dyDescent="0.25">
      <c r="A8410" s="56">
        <v>463526</v>
      </c>
      <c r="B8410" s="80">
        <v>11583258</v>
      </c>
      <c r="C8410" s="71">
        <v>16912</v>
      </c>
      <c r="D8410" s="35" t="s">
        <v>1235</v>
      </c>
      <c r="E8410" s="62" t="s">
        <v>3487</v>
      </c>
      <c r="F8410" s="56" t="s">
        <v>3499</v>
      </c>
    </row>
    <row r="8411" spans="1:6" x14ac:dyDescent="0.25">
      <c r="A8411" s="56">
        <v>463526</v>
      </c>
      <c r="B8411" s="80">
        <v>11583258</v>
      </c>
      <c r="C8411" s="71">
        <v>7680</v>
      </c>
      <c r="D8411" s="35" t="s">
        <v>1235</v>
      </c>
      <c r="E8411" s="62" t="s">
        <v>3487</v>
      </c>
      <c r="F8411" s="56" t="s">
        <v>3499</v>
      </c>
    </row>
    <row r="8412" spans="1:6" x14ac:dyDescent="0.25">
      <c r="A8412" s="56">
        <v>463526</v>
      </c>
      <c r="B8412" s="80">
        <v>11583258</v>
      </c>
      <c r="C8412" s="71">
        <v>2898</v>
      </c>
      <c r="D8412" s="35" t="s">
        <v>1235</v>
      </c>
      <c r="E8412" s="62" t="s">
        <v>3487</v>
      </c>
      <c r="F8412" s="56" t="s">
        <v>3499</v>
      </c>
    </row>
    <row r="8413" spans="1:6" x14ac:dyDescent="0.25">
      <c r="A8413" s="56">
        <v>463526</v>
      </c>
      <c r="B8413" s="80">
        <v>11583258</v>
      </c>
      <c r="C8413" s="71">
        <v>12650</v>
      </c>
      <c r="D8413" s="35" t="s">
        <v>1235</v>
      </c>
      <c r="E8413" s="62" t="s">
        <v>3487</v>
      </c>
      <c r="F8413" s="56" t="s">
        <v>3499</v>
      </c>
    </row>
    <row r="8414" spans="1:6" x14ac:dyDescent="0.25">
      <c r="A8414" s="56">
        <v>463526</v>
      </c>
      <c r="B8414" s="80">
        <v>11583258</v>
      </c>
      <c r="C8414" s="71">
        <v>67800</v>
      </c>
      <c r="D8414" s="35" t="s">
        <v>424</v>
      </c>
      <c r="E8414" s="62" t="s">
        <v>3487</v>
      </c>
      <c r="F8414" s="56" t="s">
        <v>3499</v>
      </c>
    </row>
    <row r="8415" spans="1:6" x14ac:dyDescent="0.25">
      <c r="A8415" s="56">
        <v>463526</v>
      </c>
      <c r="B8415" s="80">
        <v>11583258</v>
      </c>
      <c r="C8415" s="71">
        <v>65700</v>
      </c>
      <c r="D8415" s="35" t="s">
        <v>424</v>
      </c>
      <c r="E8415" s="62" t="s">
        <v>3487</v>
      </c>
      <c r="F8415" s="56" t="s">
        <v>3499</v>
      </c>
    </row>
    <row r="8416" spans="1:6" x14ac:dyDescent="0.25">
      <c r="A8416" s="56">
        <v>463526</v>
      </c>
      <c r="B8416" s="80">
        <v>11583258</v>
      </c>
      <c r="C8416" s="71">
        <v>5453</v>
      </c>
      <c r="D8416" s="35" t="s">
        <v>1235</v>
      </c>
      <c r="E8416" s="62" t="s">
        <v>3487</v>
      </c>
      <c r="F8416" s="56" t="s">
        <v>3499</v>
      </c>
    </row>
    <row r="8417" spans="1:6" x14ac:dyDescent="0.25">
      <c r="A8417" s="56">
        <v>463562</v>
      </c>
      <c r="B8417" s="81">
        <v>1080000</v>
      </c>
      <c r="C8417" s="71">
        <v>80000</v>
      </c>
      <c r="D8417" s="35" t="s">
        <v>1235</v>
      </c>
      <c r="E8417" s="62" t="s">
        <v>3459</v>
      </c>
      <c r="F8417" s="62" t="s">
        <v>3497</v>
      </c>
    </row>
    <row r="8418" spans="1:6" x14ac:dyDescent="0.25">
      <c r="A8418" s="56">
        <v>463567</v>
      </c>
      <c r="B8418" s="80">
        <v>1254924</v>
      </c>
      <c r="C8418" s="71">
        <v>2898</v>
      </c>
      <c r="D8418" s="35" t="s">
        <v>1235</v>
      </c>
      <c r="E8418" s="62" t="s">
        <v>3487</v>
      </c>
      <c r="F8418" s="56" t="s">
        <v>3499</v>
      </c>
    </row>
    <row r="8419" spans="1:6" x14ac:dyDescent="0.25">
      <c r="A8419" s="2">
        <v>463579</v>
      </c>
      <c r="B8419" s="87">
        <v>52244677</v>
      </c>
      <c r="C8419" s="31">
        <v>33376</v>
      </c>
      <c r="D8419" s="35" t="s">
        <v>1235</v>
      </c>
      <c r="E8419" s="62" t="s">
        <v>3458</v>
      </c>
      <c r="F8419" s="65" t="s">
        <v>0</v>
      </c>
    </row>
    <row r="8420" spans="1:6" x14ac:dyDescent="0.25">
      <c r="A8420" s="56">
        <v>463621</v>
      </c>
      <c r="B8420" s="80">
        <v>1041944</v>
      </c>
      <c r="C8420" s="57">
        <v>19924</v>
      </c>
      <c r="D8420" s="35" t="s">
        <v>1235</v>
      </c>
      <c r="E8420" s="62" t="s">
        <v>3458</v>
      </c>
      <c r="F8420" s="62" t="s">
        <v>3494</v>
      </c>
    </row>
    <row r="8421" spans="1:6" x14ac:dyDescent="0.25">
      <c r="A8421" s="56">
        <v>463622</v>
      </c>
      <c r="B8421" s="80">
        <v>1157585</v>
      </c>
      <c r="C8421" s="57">
        <v>19924</v>
      </c>
      <c r="D8421" s="35" t="s">
        <v>1235</v>
      </c>
      <c r="E8421" s="62" t="s">
        <v>3458</v>
      </c>
      <c r="F8421" s="62" t="s">
        <v>3494</v>
      </c>
    </row>
    <row r="8422" spans="1:6" x14ac:dyDescent="0.25">
      <c r="A8422" s="56">
        <v>463622</v>
      </c>
      <c r="B8422" s="80">
        <v>1157585</v>
      </c>
      <c r="C8422" s="57">
        <v>133200</v>
      </c>
      <c r="D8422" s="35" t="s">
        <v>412</v>
      </c>
      <c r="E8422" s="62" t="s">
        <v>3458</v>
      </c>
      <c r="F8422" s="62" t="s">
        <v>3494</v>
      </c>
    </row>
    <row r="8423" spans="1:6" x14ac:dyDescent="0.25">
      <c r="A8423" s="60">
        <v>463625</v>
      </c>
      <c r="B8423" s="83">
        <v>182233725</v>
      </c>
      <c r="C8423" s="72">
        <v>25358937</v>
      </c>
      <c r="D8423" s="35" t="s">
        <v>424</v>
      </c>
      <c r="E8423" s="62" t="s">
        <v>3487</v>
      </c>
      <c r="F8423" s="56" t="s">
        <v>3500</v>
      </c>
    </row>
    <row r="8424" spans="1:6" x14ac:dyDescent="0.25">
      <c r="A8424" s="56">
        <v>463670</v>
      </c>
      <c r="B8424" s="81">
        <v>1172558</v>
      </c>
      <c r="C8424" s="71">
        <v>6785</v>
      </c>
      <c r="D8424" s="35" t="s">
        <v>1235</v>
      </c>
      <c r="E8424" s="62" t="s">
        <v>3502</v>
      </c>
      <c r="F8424" s="62" t="s">
        <v>3497</v>
      </c>
    </row>
    <row r="8425" spans="1:6" x14ac:dyDescent="0.25">
      <c r="A8425" s="56">
        <v>463670</v>
      </c>
      <c r="B8425" s="81">
        <v>1172558</v>
      </c>
      <c r="C8425" s="71">
        <v>3840</v>
      </c>
      <c r="D8425" s="35" t="s">
        <v>1235</v>
      </c>
      <c r="E8425" s="62" t="s">
        <v>3502</v>
      </c>
      <c r="F8425" s="62" t="s">
        <v>3497</v>
      </c>
    </row>
    <row r="8426" spans="1:6" x14ac:dyDescent="0.25">
      <c r="A8426" s="56">
        <v>463670</v>
      </c>
      <c r="B8426" s="81">
        <v>1172558</v>
      </c>
      <c r="C8426" s="71">
        <v>1288</v>
      </c>
      <c r="D8426" s="35" t="s">
        <v>1235</v>
      </c>
      <c r="E8426" s="62" t="s">
        <v>3502</v>
      </c>
      <c r="F8426" s="62" t="s">
        <v>3497</v>
      </c>
    </row>
    <row r="8427" spans="1:6" x14ac:dyDescent="0.25">
      <c r="A8427" s="56">
        <v>463671</v>
      </c>
      <c r="B8427" s="81">
        <v>4051531</v>
      </c>
      <c r="C8427" s="71">
        <v>3311100</v>
      </c>
      <c r="D8427" s="70" t="s">
        <v>419</v>
      </c>
      <c r="E8427" s="62" t="s">
        <v>3502</v>
      </c>
      <c r="F8427" s="62" t="s">
        <v>3497</v>
      </c>
    </row>
    <row r="8428" spans="1:6" x14ac:dyDescent="0.25">
      <c r="A8428" s="56">
        <v>463671</v>
      </c>
      <c r="B8428" s="81">
        <v>4051531</v>
      </c>
      <c r="C8428" s="71">
        <v>0</v>
      </c>
      <c r="D8428" s="35" t="s">
        <v>424</v>
      </c>
      <c r="E8428" s="62" t="s">
        <v>3502</v>
      </c>
      <c r="F8428" s="62" t="s">
        <v>3497</v>
      </c>
    </row>
    <row r="8429" spans="1:6" x14ac:dyDescent="0.25">
      <c r="A8429" s="56">
        <v>463671</v>
      </c>
      <c r="B8429" s="81">
        <v>4051531</v>
      </c>
      <c r="C8429" s="71">
        <v>3336</v>
      </c>
      <c r="D8429" s="35" t="s">
        <v>1235</v>
      </c>
      <c r="E8429" s="62" t="s">
        <v>3502</v>
      </c>
      <c r="F8429" s="62" t="s">
        <v>3497</v>
      </c>
    </row>
    <row r="8430" spans="1:6" x14ac:dyDescent="0.25">
      <c r="A8430" s="56">
        <v>463671</v>
      </c>
      <c r="B8430" s="81">
        <v>4051531</v>
      </c>
      <c r="C8430" s="71">
        <v>2239</v>
      </c>
      <c r="D8430" s="35" t="s">
        <v>1235</v>
      </c>
      <c r="E8430" s="62" t="s">
        <v>3502</v>
      </c>
      <c r="F8430" s="62" t="s">
        <v>3497</v>
      </c>
    </row>
    <row r="8431" spans="1:6" x14ac:dyDescent="0.25">
      <c r="A8431" s="56">
        <v>463671</v>
      </c>
      <c r="B8431" s="81">
        <v>4051531</v>
      </c>
      <c r="C8431" s="71">
        <v>13186</v>
      </c>
      <c r="D8431" s="35" t="s">
        <v>1235</v>
      </c>
      <c r="E8431" s="62" t="s">
        <v>3502</v>
      </c>
      <c r="F8431" s="62" t="s">
        <v>3497</v>
      </c>
    </row>
    <row r="8432" spans="1:6" x14ac:dyDescent="0.25">
      <c r="A8432" s="56">
        <v>463672</v>
      </c>
      <c r="B8432" s="81">
        <v>2225247</v>
      </c>
      <c r="C8432" s="71">
        <v>2224</v>
      </c>
      <c r="D8432" s="35" t="s">
        <v>1235</v>
      </c>
      <c r="E8432" s="62" t="s">
        <v>3502</v>
      </c>
      <c r="F8432" s="62" t="s">
        <v>3497</v>
      </c>
    </row>
    <row r="8433" spans="1:6" x14ac:dyDescent="0.25">
      <c r="A8433" s="56">
        <v>463672</v>
      </c>
      <c r="B8433" s="81">
        <v>2225247</v>
      </c>
      <c r="C8433" s="71">
        <v>2776</v>
      </c>
      <c r="D8433" s="35" t="s">
        <v>1235</v>
      </c>
      <c r="E8433" s="62" t="s">
        <v>3502</v>
      </c>
      <c r="F8433" s="62" t="s">
        <v>3497</v>
      </c>
    </row>
    <row r="8434" spans="1:6" x14ac:dyDescent="0.25">
      <c r="A8434" s="56">
        <v>463672</v>
      </c>
      <c r="B8434" s="81">
        <v>2225247</v>
      </c>
      <c r="C8434" s="71">
        <v>12922</v>
      </c>
      <c r="D8434" s="35" t="s">
        <v>1235</v>
      </c>
      <c r="E8434" s="62" t="s">
        <v>3502</v>
      </c>
      <c r="F8434" s="62" t="s">
        <v>3497</v>
      </c>
    </row>
    <row r="8435" spans="1:6" x14ac:dyDescent="0.25">
      <c r="A8435" s="56">
        <v>463684</v>
      </c>
      <c r="B8435" s="81">
        <v>1041012</v>
      </c>
      <c r="C8435" s="71">
        <v>77112</v>
      </c>
      <c r="D8435" s="35" t="s">
        <v>1235</v>
      </c>
      <c r="E8435" s="62" t="s">
        <v>3459</v>
      </c>
      <c r="F8435" s="62" t="s">
        <v>3497</v>
      </c>
    </row>
    <row r="8436" spans="1:6" x14ac:dyDescent="0.25">
      <c r="A8436" s="56">
        <v>463688</v>
      </c>
      <c r="B8436" s="81">
        <v>1041012</v>
      </c>
      <c r="C8436" s="71">
        <v>77112</v>
      </c>
      <c r="D8436" s="35" t="s">
        <v>1235</v>
      </c>
      <c r="E8436" s="62" t="s">
        <v>3459</v>
      </c>
      <c r="F8436" s="62" t="s">
        <v>3497</v>
      </c>
    </row>
    <row r="8437" spans="1:6" x14ac:dyDescent="0.25">
      <c r="A8437" s="56">
        <v>463689</v>
      </c>
      <c r="B8437" s="81">
        <v>1041012</v>
      </c>
      <c r="C8437" s="71">
        <v>77112</v>
      </c>
      <c r="D8437" s="35" t="s">
        <v>1235</v>
      </c>
      <c r="E8437" s="62" t="s">
        <v>3459</v>
      </c>
      <c r="F8437" s="62" t="s">
        <v>3497</v>
      </c>
    </row>
    <row r="8438" spans="1:6" x14ac:dyDescent="0.25">
      <c r="A8438" s="56">
        <v>463692</v>
      </c>
      <c r="B8438" s="81">
        <v>1041012</v>
      </c>
      <c r="C8438" s="71">
        <v>77112</v>
      </c>
      <c r="D8438" s="35" t="s">
        <v>1235</v>
      </c>
      <c r="E8438" s="62" t="s">
        <v>3459</v>
      </c>
      <c r="F8438" s="62" t="s">
        <v>3497</v>
      </c>
    </row>
    <row r="8439" spans="1:6" x14ac:dyDescent="0.25">
      <c r="A8439" s="56">
        <v>463694</v>
      </c>
      <c r="B8439" s="81">
        <v>1041012</v>
      </c>
      <c r="C8439" s="71">
        <v>77112</v>
      </c>
      <c r="D8439" s="35" t="s">
        <v>1235</v>
      </c>
      <c r="E8439" s="62" t="s">
        <v>3459</v>
      </c>
      <c r="F8439" s="62" t="s">
        <v>3497</v>
      </c>
    </row>
    <row r="8440" spans="1:6" x14ac:dyDescent="0.25">
      <c r="A8440" s="56">
        <v>463698</v>
      </c>
      <c r="B8440" s="81">
        <v>1041012</v>
      </c>
      <c r="C8440" s="71">
        <v>77112</v>
      </c>
      <c r="D8440" s="35" t="s">
        <v>1235</v>
      </c>
      <c r="E8440" s="62" t="s">
        <v>3459</v>
      </c>
      <c r="F8440" s="62" t="s">
        <v>3497</v>
      </c>
    </row>
    <row r="8441" spans="1:6" x14ac:dyDescent="0.25">
      <c r="A8441" s="56">
        <v>463700</v>
      </c>
      <c r="B8441" s="81">
        <v>2893435</v>
      </c>
      <c r="C8441" s="71">
        <v>192000</v>
      </c>
      <c r="D8441" s="35" t="s">
        <v>1235</v>
      </c>
      <c r="E8441" s="62" t="s">
        <v>3458</v>
      </c>
      <c r="F8441" s="62" t="s">
        <v>3497</v>
      </c>
    </row>
    <row r="8442" spans="1:6" x14ac:dyDescent="0.25">
      <c r="A8442" s="56">
        <v>463700</v>
      </c>
      <c r="B8442" s="81">
        <v>2893435</v>
      </c>
      <c r="C8442" s="71">
        <v>2240</v>
      </c>
      <c r="D8442" s="35" t="s">
        <v>1235</v>
      </c>
      <c r="E8442" s="62" t="s">
        <v>3458</v>
      </c>
      <c r="F8442" s="62" t="s">
        <v>3497</v>
      </c>
    </row>
    <row r="8443" spans="1:6" x14ac:dyDescent="0.25">
      <c r="A8443" s="56">
        <v>463700</v>
      </c>
      <c r="B8443" s="81">
        <v>2893435</v>
      </c>
      <c r="C8443" s="71">
        <v>1532</v>
      </c>
      <c r="D8443" s="35" t="s">
        <v>1235</v>
      </c>
      <c r="E8443" s="62" t="s">
        <v>3458</v>
      </c>
      <c r="F8443" s="62" t="s">
        <v>3497</v>
      </c>
    </row>
    <row r="8444" spans="1:6" x14ac:dyDescent="0.25">
      <c r="A8444" s="56">
        <v>463700</v>
      </c>
      <c r="B8444" s="81">
        <v>2893435</v>
      </c>
      <c r="C8444" s="71">
        <v>1916</v>
      </c>
      <c r="D8444" s="35" t="s">
        <v>1235</v>
      </c>
      <c r="E8444" s="62" t="s">
        <v>3458</v>
      </c>
      <c r="F8444" s="62" t="s">
        <v>3497</v>
      </c>
    </row>
    <row r="8445" spans="1:6" x14ac:dyDescent="0.25">
      <c r="A8445" s="56">
        <v>463700</v>
      </c>
      <c r="B8445" s="81">
        <v>2893435</v>
      </c>
      <c r="C8445" s="71">
        <v>3369</v>
      </c>
      <c r="D8445" s="35" t="s">
        <v>1235</v>
      </c>
      <c r="E8445" s="62" t="s">
        <v>3458</v>
      </c>
      <c r="F8445" s="62" t="s">
        <v>3497</v>
      </c>
    </row>
    <row r="8446" spans="1:6" x14ac:dyDescent="0.25">
      <c r="A8446" s="56">
        <v>463700</v>
      </c>
      <c r="B8446" s="81">
        <v>2893435</v>
      </c>
      <c r="C8446" s="71">
        <v>1386</v>
      </c>
      <c r="D8446" s="35" t="s">
        <v>1235</v>
      </c>
      <c r="E8446" s="62" t="s">
        <v>3458</v>
      </c>
      <c r="F8446" s="62" t="s">
        <v>3497</v>
      </c>
    </row>
    <row r="8447" spans="1:6" x14ac:dyDescent="0.25">
      <c r="A8447" s="56">
        <v>463700</v>
      </c>
      <c r="B8447" s="81">
        <v>2893435</v>
      </c>
      <c r="C8447" s="71">
        <v>805</v>
      </c>
      <c r="D8447" s="35" t="s">
        <v>1235</v>
      </c>
      <c r="E8447" s="62" t="s">
        <v>3458</v>
      </c>
      <c r="F8447" s="62" t="s">
        <v>3497</v>
      </c>
    </row>
    <row r="8448" spans="1:6" x14ac:dyDescent="0.25">
      <c r="A8448" s="56">
        <v>463701</v>
      </c>
      <c r="B8448" s="81">
        <v>1041012</v>
      </c>
      <c r="C8448" s="71">
        <v>77112</v>
      </c>
      <c r="D8448" s="35" t="s">
        <v>1235</v>
      </c>
      <c r="E8448" s="62" t="s">
        <v>3459</v>
      </c>
      <c r="F8448" s="62" t="s">
        <v>3497</v>
      </c>
    </row>
    <row r="8449" spans="1:6" x14ac:dyDescent="0.25">
      <c r="A8449" s="56">
        <v>463703</v>
      </c>
      <c r="B8449" s="81">
        <v>1640823</v>
      </c>
      <c r="C8449" s="71">
        <v>4000</v>
      </c>
      <c r="D8449" s="35" t="s">
        <v>1235</v>
      </c>
      <c r="E8449" s="62" t="s">
        <v>3458</v>
      </c>
      <c r="F8449" s="62" t="s">
        <v>3497</v>
      </c>
    </row>
    <row r="8450" spans="1:6" x14ac:dyDescent="0.25">
      <c r="A8450" s="56">
        <v>463703</v>
      </c>
      <c r="B8450" s="81">
        <v>1640823</v>
      </c>
      <c r="C8450" s="71">
        <v>4480</v>
      </c>
      <c r="D8450" s="35" t="s">
        <v>1235</v>
      </c>
      <c r="E8450" s="62" t="s">
        <v>3458</v>
      </c>
      <c r="F8450" s="62" t="s">
        <v>3497</v>
      </c>
    </row>
    <row r="8451" spans="1:6" x14ac:dyDescent="0.25">
      <c r="A8451" s="56">
        <v>463703</v>
      </c>
      <c r="B8451" s="81">
        <v>1640823</v>
      </c>
      <c r="C8451" s="71">
        <v>37200</v>
      </c>
      <c r="D8451" s="35" t="s">
        <v>1235</v>
      </c>
      <c r="E8451" s="62" t="s">
        <v>3458</v>
      </c>
      <c r="F8451" s="62" t="s">
        <v>3497</v>
      </c>
    </row>
    <row r="8452" spans="1:6" x14ac:dyDescent="0.25">
      <c r="A8452" s="56">
        <v>463703</v>
      </c>
      <c r="B8452" s="81">
        <v>1640823</v>
      </c>
      <c r="C8452" s="71">
        <v>1526</v>
      </c>
      <c r="D8452" s="35" t="s">
        <v>1235</v>
      </c>
      <c r="E8452" s="62" t="s">
        <v>3458</v>
      </c>
      <c r="F8452" s="62" t="s">
        <v>3497</v>
      </c>
    </row>
    <row r="8453" spans="1:6" x14ac:dyDescent="0.25">
      <c r="A8453" s="56">
        <v>463703</v>
      </c>
      <c r="B8453" s="81">
        <v>1640823</v>
      </c>
      <c r="C8453" s="71">
        <v>2798</v>
      </c>
      <c r="D8453" s="35" t="s">
        <v>1235</v>
      </c>
      <c r="E8453" s="62" t="s">
        <v>3458</v>
      </c>
      <c r="F8453" s="62" t="s">
        <v>3497</v>
      </c>
    </row>
    <row r="8454" spans="1:6" x14ac:dyDescent="0.25">
      <c r="A8454" s="56">
        <v>463703</v>
      </c>
      <c r="B8454" s="81">
        <v>1640823</v>
      </c>
      <c r="C8454" s="71">
        <v>4520</v>
      </c>
      <c r="D8454" s="35" t="s">
        <v>1235</v>
      </c>
      <c r="E8454" s="62" t="s">
        <v>3458</v>
      </c>
      <c r="F8454" s="62" t="s">
        <v>3497</v>
      </c>
    </row>
    <row r="8455" spans="1:6" x14ac:dyDescent="0.25">
      <c r="A8455" s="56">
        <v>463703</v>
      </c>
      <c r="B8455" s="81">
        <v>1640823</v>
      </c>
      <c r="C8455" s="71">
        <v>2111</v>
      </c>
      <c r="D8455" s="35" t="s">
        <v>1235</v>
      </c>
      <c r="E8455" s="62" t="s">
        <v>3458</v>
      </c>
      <c r="F8455" s="62" t="s">
        <v>3497</v>
      </c>
    </row>
    <row r="8456" spans="1:6" x14ac:dyDescent="0.25">
      <c r="A8456" s="56">
        <v>463703</v>
      </c>
      <c r="B8456" s="81">
        <v>1640823</v>
      </c>
      <c r="C8456" s="71">
        <v>52321</v>
      </c>
      <c r="D8456" s="35" t="s">
        <v>1235</v>
      </c>
      <c r="E8456" s="62" t="s">
        <v>3458</v>
      </c>
      <c r="F8456" s="62" t="s">
        <v>3497</v>
      </c>
    </row>
    <row r="8457" spans="1:6" x14ac:dyDescent="0.25">
      <c r="A8457" s="56">
        <v>463703</v>
      </c>
      <c r="B8457" s="81">
        <v>1640823</v>
      </c>
      <c r="C8457" s="71">
        <v>3320</v>
      </c>
      <c r="D8457" s="35" t="s">
        <v>1235</v>
      </c>
      <c r="E8457" s="62" t="s">
        <v>3458</v>
      </c>
      <c r="F8457" s="62" t="s">
        <v>3497</v>
      </c>
    </row>
    <row r="8458" spans="1:6" x14ac:dyDescent="0.25">
      <c r="A8458" s="56">
        <v>463706</v>
      </c>
      <c r="B8458" s="81">
        <v>1041012</v>
      </c>
      <c r="C8458" s="71">
        <v>77112</v>
      </c>
      <c r="D8458" s="35" t="s">
        <v>1235</v>
      </c>
      <c r="E8458" s="62" t="s">
        <v>3459</v>
      </c>
      <c r="F8458" s="62" t="s">
        <v>3497</v>
      </c>
    </row>
    <row r="8459" spans="1:6" x14ac:dyDescent="0.25">
      <c r="A8459" s="56">
        <v>463707</v>
      </c>
      <c r="B8459" s="81">
        <v>1041012</v>
      </c>
      <c r="C8459" s="71">
        <v>77112</v>
      </c>
      <c r="D8459" s="35" t="s">
        <v>1235</v>
      </c>
      <c r="E8459" s="62" t="s">
        <v>3459</v>
      </c>
      <c r="F8459" s="62" t="s">
        <v>3497</v>
      </c>
    </row>
    <row r="8460" spans="1:6" x14ac:dyDescent="0.25">
      <c r="A8460" s="56">
        <v>463708</v>
      </c>
      <c r="B8460" s="81">
        <v>2133486</v>
      </c>
      <c r="C8460" s="71">
        <v>2240</v>
      </c>
      <c r="D8460" s="35" t="s">
        <v>1235</v>
      </c>
      <c r="E8460" s="62" t="s">
        <v>3458</v>
      </c>
      <c r="F8460" s="62" t="s">
        <v>3497</v>
      </c>
    </row>
    <row r="8461" spans="1:6" x14ac:dyDescent="0.25">
      <c r="A8461" s="56">
        <v>463708</v>
      </c>
      <c r="B8461" s="81">
        <v>2133486</v>
      </c>
      <c r="C8461" s="71">
        <v>5557</v>
      </c>
      <c r="D8461" s="35" t="s">
        <v>1235</v>
      </c>
      <c r="E8461" s="62" t="s">
        <v>3458</v>
      </c>
      <c r="F8461" s="62" t="s">
        <v>3497</v>
      </c>
    </row>
    <row r="8462" spans="1:6" x14ac:dyDescent="0.25">
      <c r="A8462" s="56">
        <v>463708</v>
      </c>
      <c r="B8462" s="81">
        <v>2133486</v>
      </c>
      <c r="C8462" s="71">
        <v>1123</v>
      </c>
      <c r="D8462" s="35" t="s">
        <v>1235</v>
      </c>
      <c r="E8462" s="62" t="s">
        <v>3458</v>
      </c>
      <c r="F8462" s="62" t="s">
        <v>3497</v>
      </c>
    </row>
    <row r="8463" spans="1:6" x14ac:dyDescent="0.25">
      <c r="A8463" s="56">
        <v>463708</v>
      </c>
      <c r="B8463" s="81">
        <v>2133486</v>
      </c>
      <c r="C8463" s="71">
        <v>1572</v>
      </c>
      <c r="D8463" s="35" t="s">
        <v>1235</v>
      </c>
      <c r="E8463" s="62" t="s">
        <v>3458</v>
      </c>
      <c r="F8463" s="62" t="s">
        <v>3497</v>
      </c>
    </row>
    <row r="8464" spans="1:6" x14ac:dyDescent="0.25">
      <c r="A8464" s="56">
        <v>463708</v>
      </c>
      <c r="B8464" s="81">
        <v>2133486</v>
      </c>
      <c r="C8464" s="71">
        <v>112000</v>
      </c>
      <c r="D8464" s="35" t="s">
        <v>1235</v>
      </c>
      <c r="E8464" s="62" t="s">
        <v>3458</v>
      </c>
      <c r="F8464" s="62" t="s">
        <v>3497</v>
      </c>
    </row>
    <row r="8465" spans="1:6" x14ac:dyDescent="0.25">
      <c r="A8465" s="56">
        <v>463708</v>
      </c>
      <c r="B8465" s="81">
        <v>2133486</v>
      </c>
      <c r="C8465" s="71">
        <v>6785</v>
      </c>
      <c r="D8465" s="35" t="s">
        <v>1235</v>
      </c>
      <c r="E8465" s="62" t="s">
        <v>3458</v>
      </c>
      <c r="F8465" s="62" t="s">
        <v>3497</v>
      </c>
    </row>
    <row r="8466" spans="1:6" x14ac:dyDescent="0.25">
      <c r="A8466" s="56">
        <v>463708</v>
      </c>
      <c r="B8466" s="81">
        <v>2133486</v>
      </c>
      <c r="C8466" s="71">
        <v>14212</v>
      </c>
      <c r="D8466" s="35" t="s">
        <v>1235</v>
      </c>
      <c r="E8466" s="62" t="s">
        <v>3458</v>
      </c>
      <c r="F8466" s="62" t="s">
        <v>3497</v>
      </c>
    </row>
    <row r="8467" spans="1:6" x14ac:dyDescent="0.25">
      <c r="A8467" s="56">
        <v>463708</v>
      </c>
      <c r="B8467" s="81">
        <v>2133486</v>
      </c>
      <c r="C8467" s="71">
        <v>8144</v>
      </c>
      <c r="D8467" s="35" t="s">
        <v>1235</v>
      </c>
      <c r="E8467" s="62" t="s">
        <v>3458</v>
      </c>
      <c r="F8467" s="62" t="s">
        <v>3497</v>
      </c>
    </row>
    <row r="8468" spans="1:6" x14ac:dyDescent="0.25">
      <c r="A8468" s="56">
        <v>463708</v>
      </c>
      <c r="B8468" s="81">
        <v>2133486</v>
      </c>
      <c r="C8468" s="71">
        <v>1920</v>
      </c>
      <c r="D8468" s="35" t="s">
        <v>1235</v>
      </c>
      <c r="E8468" s="62" t="s">
        <v>3458</v>
      </c>
      <c r="F8468" s="62" t="s">
        <v>3497</v>
      </c>
    </row>
    <row r="8469" spans="1:6" x14ac:dyDescent="0.25">
      <c r="A8469" s="56">
        <v>463708</v>
      </c>
      <c r="B8469" s="81">
        <v>2133486</v>
      </c>
      <c r="C8469" s="71">
        <v>6000</v>
      </c>
      <c r="D8469" s="35" t="s">
        <v>1235</v>
      </c>
      <c r="E8469" s="62" t="s">
        <v>3458</v>
      </c>
      <c r="F8469" s="62" t="s">
        <v>3497</v>
      </c>
    </row>
    <row r="8470" spans="1:6" x14ac:dyDescent="0.25">
      <c r="A8470" s="56">
        <v>463708</v>
      </c>
      <c r="B8470" s="81">
        <v>2133486</v>
      </c>
      <c r="C8470" s="71">
        <v>67255</v>
      </c>
      <c r="D8470" s="35" t="s">
        <v>1235</v>
      </c>
      <c r="E8470" s="62" t="s">
        <v>3458</v>
      </c>
      <c r="F8470" s="62" t="s">
        <v>3497</v>
      </c>
    </row>
    <row r="8471" spans="1:6" x14ac:dyDescent="0.25">
      <c r="A8471" s="56">
        <v>463709</v>
      </c>
      <c r="B8471" s="81">
        <v>1041012</v>
      </c>
      <c r="C8471" s="71">
        <v>77112</v>
      </c>
      <c r="D8471" s="35" t="s">
        <v>1235</v>
      </c>
      <c r="E8471" s="62" t="s">
        <v>3459</v>
      </c>
      <c r="F8471" s="62" t="s">
        <v>3497</v>
      </c>
    </row>
    <row r="8472" spans="1:6" x14ac:dyDescent="0.25">
      <c r="A8472" s="56">
        <v>463710</v>
      </c>
      <c r="B8472" s="81">
        <v>809153</v>
      </c>
      <c r="C8472" s="71">
        <v>2240</v>
      </c>
      <c r="D8472" s="35" t="s">
        <v>1235</v>
      </c>
      <c r="E8472" s="62" t="s">
        <v>3458</v>
      </c>
      <c r="F8472" s="62" t="s">
        <v>3497</v>
      </c>
    </row>
    <row r="8473" spans="1:6" x14ac:dyDescent="0.25">
      <c r="A8473" s="56">
        <v>463710</v>
      </c>
      <c r="B8473" s="81">
        <v>809153</v>
      </c>
      <c r="C8473" s="71">
        <v>2498</v>
      </c>
      <c r="D8473" s="35" t="s">
        <v>1235</v>
      </c>
      <c r="E8473" s="62" t="s">
        <v>3458</v>
      </c>
      <c r="F8473" s="62" t="s">
        <v>3497</v>
      </c>
    </row>
    <row r="8474" spans="1:6" x14ac:dyDescent="0.25">
      <c r="A8474" s="56">
        <v>463710</v>
      </c>
      <c r="B8474" s="81">
        <v>809153</v>
      </c>
      <c r="C8474" s="71">
        <v>1527</v>
      </c>
      <c r="D8474" s="35" t="s">
        <v>1235</v>
      </c>
      <c r="E8474" s="62" t="s">
        <v>3458</v>
      </c>
      <c r="F8474" s="62" t="s">
        <v>3497</v>
      </c>
    </row>
    <row r="8475" spans="1:6" x14ac:dyDescent="0.25">
      <c r="A8475" s="56">
        <v>463710</v>
      </c>
      <c r="B8475" s="81">
        <v>809153</v>
      </c>
      <c r="C8475" s="71">
        <v>1179</v>
      </c>
      <c r="D8475" s="35" t="s">
        <v>1235</v>
      </c>
      <c r="E8475" s="62" t="s">
        <v>3458</v>
      </c>
      <c r="F8475" s="62" t="s">
        <v>3497</v>
      </c>
    </row>
    <row r="8476" spans="1:6" x14ac:dyDescent="0.25">
      <c r="A8476" s="56">
        <v>463710</v>
      </c>
      <c r="B8476" s="81">
        <v>809153</v>
      </c>
      <c r="C8476" s="71">
        <v>7102</v>
      </c>
      <c r="D8476" s="35" t="s">
        <v>1235</v>
      </c>
      <c r="E8476" s="62" t="s">
        <v>3458</v>
      </c>
      <c r="F8476" s="62" t="s">
        <v>3497</v>
      </c>
    </row>
    <row r="8477" spans="1:6" x14ac:dyDescent="0.25">
      <c r="A8477" s="56">
        <v>463710</v>
      </c>
      <c r="B8477" s="81">
        <v>809153</v>
      </c>
      <c r="C8477" s="71">
        <v>16160</v>
      </c>
      <c r="D8477" s="35" t="s">
        <v>1235</v>
      </c>
      <c r="E8477" s="62" t="s">
        <v>3458</v>
      </c>
      <c r="F8477" s="62" t="s">
        <v>3497</v>
      </c>
    </row>
    <row r="8478" spans="1:6" x14ac:dyDescent="0.25">
      <c r="A8478" s="56">
        <v>463711</v>
      </c>
      <c r="B8478" s="81">
        <v>6647527</v>
      </c>
      <c r="C8478" s="71">
        <v>2298</v>
      </c>
      <c r="D8478" s="35" t="s">
        <v>1235</v>
      </c>
      <c r="E8478" s="62" t="s">
        <v>3458</v>
      </c>
      <c r="F8478" s="62" t="s">
        <v>3497</v>
      </c>
    </row>
    <row r="8479" spans="1:6" x14ac:dyDescent="0.25">
      <c r="A8479" s="56">
        <v>463711</v>
      </c>
      <c r="B8479" s="81">
        <v>6647527</v>
      </c>
      <c r="C8479" s="71">
        <v>2874</v>
      </c>
      <c r="D8479" s="35" t="s">
        <v>1235</v>
      </c>
      <c r="E8479" s="62" t="s">
        <v>3458</v>
      </c>
      <c r="F8479" s="62" t="s">
        <v>3497</v>
      </c>
    </row>
    <row r="8480" spans="1:6" x14ac:dyDescent="0.25">
      <c r="A8480" s="56">
        <v>463711</v>
      </c>
      <c r="B8480" s="81">
        <v>6647527</v>
      </c>
      <c r="C8480" s="71">
        <v>5615</v>
      </c>
      <c r="D8480" s="35" t="s">
        <v>1235</v>
      </c>
      <c r="E8480" s="62" t="s">
        <v>3458</v>
      </c>
      <c r="F8480" s="62" t="s">
        <v>3497</v>
      </c>
    </row>
    <row r="8481" spans="1:6" x14ac:dyDescent="0.25">
      <c r="A8481" s="56">
        <v>463711</v>
      </c>
      <c r="B8481" s="81">
        <v>6647527</v>
      </c>
      <c r="C8481" s="71">
        <v>1610</v>
      </c>
      <c r="D8481" s="35" t="s">
        <v>1235</v>
      </c>
      <c r="E8481" s="62" t="s">
        <v>3458</v>
      </c>
      <c r="F8481" s="62" t="s">
        <v>3497</v>
      </c>
    </row>
    <row r="8482" spans="1:6" x14ac:dyDescent="0.25">
      <c r="A8482" s="56">
        <v>463711</v>
      </c>
      <c r="B8482" s="81">
        <v>6647527</v>
      </c>
      <c r="C8482" s="71">
        <v>1848</v>
      </c>
      <c r="D8482" s="35" t="s">
        <v>1235</v>
      </c>
      <c r="E8482" s="62" t="s">
        <v>3458</v>
      </c>
      <c r="F8482" s="62" t="s">
        <v>3497</v>
      </c>
    </row>
    <row r="8483" spans="1:6" x14ac:dyDescent="0.25">
      <c r="A8483" s="56">
        <v>463711</v>
      </c>
      <c r="B8483" s="81">
        <v>6647527</v>
      </c>
      <c r="C8483" s="71">
        <v>3619</v>
      </c>
      <c r="D8483" s="35" t="s">
        <v>1235</v>
      </c>
      <c r="E8483" s="62" t="s">
        <v>3458</v>
      </c>
      <c r="F8483" s="62" t="s">
        <v>3497</v>
      </c>
    </row>
    <row r="8484" spans="1:6" x14ac:dyDescent="0.25">
      <c r="A8484" s="56">
        <v>463711</v>
      </c>
      <c r="B8484" s="81">
        <v>6647527</v>
      </c>
      <c r="C8484" s="71">
        <v>4960</v>
      </c>
      <c r="D8484" s="35" t="s">
        <v>1235</v>
      </c>
      <c r="E8484" s="62" t="s">
        <v>3458</v>
      </c>
      <c r="F8484" s="62" t="s">
        <v>3497</v>
      </c>
    </row>
    <row r="8485" spans="1:6" x14ac:dyDescent="0.25">
      <c r="A8485" s="56">
        <v>463711</v>
      </c>
      <c r="B8485" s="81">
        <v>6647527</v>
      </c>
      <c r="C8485" s="71">
        <v>4123</v>
      </c>
      <c r="D8485" s="35" t="s">
        <v>1235</v>
      </c>
      <c r="E8485" s="62" t="s">
        <v>3458</v>
      </c>
      <c r="F8485" s="62" t="s">
        <v>3497</v>
      </c>
    </row>
    <row r="8486" spans="1:6" x14ac:dyDescent="0.25">
      <c r="A8486" s="56">
        <v>463711</v>
      </c>
      <c r="B8486" s="81">
        <v>6647527</v>
      </c>
      <c r="C8486" s="71">
        <v>30816</v>
      </c>
      <c r="D8486" s="35" t="s">
        <v>1235</v>
      </c>
      <c r="E8486" s="62" t="s">
        <v>3458</v>
      </c>
      <c r="F8486" s="62" t="s">
        <v>3497</v>
      </c>
    </row>
    <row r="8487" spans="1:6" x14ac:dyDescent="0.25">
      <c r="A8487" s="56">
        <v>463711</v>
      </c>
      <c r="B8487" s="81">
        <v>6647527</v>
      </c>
      <c r="C8487" s="71">
        <v>1926</v>
      </c>
      <c r="D8487" s="35" t="s">
        <v>1235</v>
      </c>
      <c r="E8487" s="62" t="s">
        <v>3458</v>
      </c>
      <c r="F8487" s="62" t="s">
        <v>3497</v>
      </c>
    </row>
    <row r="8488" spans="1:6" x14ac:dyDescent="0.25">
      <c r="A8488" s="56">
        <v>463711</v>
      </c>
      <c r="B8488" s="81">
        <v>6647527</v>
      </c>
      <c r="C8488" s="71">
        <v>3737</v>
      </c>
      <c r="D8488" s="35" t="s">
        <v>1235</v>
      </c>
      <c r="E8488" s="62" t="s">
        <v>3458</v>
      </c>
      <c r="F8488" s="62" t="s">
        <v>3497</v>
      </c>
    </row>
    <row r="8489" spans="1:6" x14ac:dyDescent="0.25">
      <c r="A8489" s="56">
        <v>463711</v>
      </c>
      <c r="B8489" s="81">
        <v>6647527</v>
      </c>
      <c r="C8489" s="71">
        <v>8780</v>
      </c>
      <c r="D8489" s="35" t="s">
        <v>1235</v>
      </c>
      <c r="E8489" s="62" t="s">
        <v>3458</v>
      </c>
      <c r="F8489" s="62" t="s">
        <v>3497</v>
      </c>
    </row>
    <row r="8490" spans="1:6" x14ac:dyDescent="0.25">
      <c r="A8490" s="56">
        <v>463711</v>
      </c>
      <c r="B8490" s="81">
        <v>6647527</v>
      </c>
      <c r="C8490" s="71">
        <v>35441</v>
      </c>
      <c r="D8490" s="35" t="s">
        <v>1235</v>
      </c>
      <c r="E8490" s="62" t="s">
        <v>3458</v>
      </c>
      <c r="F8490" s="62" t="s">
        <v>3497</v>
      </c>
    </row>
    <row r="8491" spans="1:6" x14ac:dyDescent="0.25">
      <c r="A8491" s="56">
        <v>463711</v>
      </c>
      <c r="B8491" s="81">
        <v>6647527</v>
      </c>
      <c r="C8491" s="71">
        <v>4640</v>
      </c>
      <c r="D8491" s="35" t="s">
        <v>1235</v>
      </c>
      <c r="E8491" s="62" t="s">
        <v>3458</v>
      </c>
      <c r="F8491" s="62" t="s">
        <v>3497</v>
      </c>
    </row>
    <row r="8492" spans="1:6" x14ac:dyDescent="0.25">
      <c r="A8492" s="56">
        <v>463711</v>
      </c>
      <c r="B8492" s="81">
        <v>6647527</v>
      </c>
      <c r="C8492" s="71">
        <v>7188</v>
      </c>
      <c r="D8492" s="35" t="s">
        <v>1235</v>
      </c>
      <c r="E8492" s="62" t="s">
        <v>3458</v>
      </c>
      <c r="F8492" s="62" t="s">
        <v>3497</v>
      </c>
    </row>
    <row r="8493" spans="1:6" x14ac:dyDescent="0.25">
      <c r="A8493" s="56">
        <v>463711</v>
      </c>
      <c r="B8493" s="81">
        <v>6647527</v>
      </c>
      <c r="C8493" s="71">
        <v>126360</v>
      </c>
      <c r="D8493" s="35" t="s">
        <v>1235</v>
      </c>
      <c r="E8493" s="62" t="s">
        <v>3458</v>
      </c>
      <c r="F8493" s="62" t="s">
        <v>3497</v>
      </c>
    </row>
    <row r="8494" spans="1:6" x14ac:dyDescent="0.25">
      <c r="A8494" s="56">
        <v>463711</v>
      </c>
      <c r="B8494" s="81">
        <v>6647527</v>
      </c>
      <c r="C8494" s="71">
        <v>384000</v>
      </c>
      <c r="D8494" s="35" t="s">
        <v>1235</v>
      </c>
      <c r="E8494" s="62" t="s">
        <v>3458</v>
      </c>
      <c r="F8494" s="62" t="s">
        <v>3497</v>
      </c>
    </row>
    <row r="8495" spans="1:6" x14ac:dyDescent="0.25">
      <c r="A8495" s="56">
        <v>463712</v>
      </c>
      <c r="B8495" s="81">
        <v>2952025</v>
      </c>
      <c r="C8495" s="71">
        <v>192000</v>
      </c>
      <c r="D8495" s="35" t="s">
        <v>1235</v>
      </c>
      <c r="E8495" s="62" t="s">
        <v>3458</v>
      </c>
      <c r="F8495" s="62" t="s">
        <v>3497</v>
      </c>
    </row>
    <row r="8496" spans="1:6" x14ac:dyDescent="0.25">
      <c r="A8496" s="56">
        <v>463712</v>
      </c>
      <c r="B8496" s="81">
        <v>2952025</v>
      </c>
      <c r="C8496" s="71">
        <v>1532</v>
      </c>
      <c r="D8496" s="35" t="s">
        <v>1235</v>
      </c>
      <c r="E8496" s="62" t="s">
        <v>3458</v>
      </c>
      <c r="F8496" s="62" t="s">
        <v>3497</v>
      </c>
    </row>
    <row r="8497" spans="1:6" x14ac:dyDescent="0.25">
      <c r="A8497" s="56">
        <v>463712</v>
      </c>
      <c r="B8497" s="81">
        <v>2952025</v>
      </c>
      <c r="C8497" s="71">
        <v>1916</v>
      </c>
      <c r="D8497" s="35" t="s">
        <v>1235</v>
      </c>
      <c r="E8497" s="62" t="s">
        <v>3458</v>
      </c>
      <c r="F8497" s="62" t="s">
        <v>3497</v>
      </c>
    </row>
    <row r="8498" spans="1:6" x14ac:dyDescent="0.25">
      <c r="A8498" s="56">
        <v>463712</v>
      </c>
      <c r="B8498" s="81">
        <v>2952025</v>
      </c>
      <c r="C8498" s="71">
        <v>4492</v>
      </c>
      <c r="D8498" s="35" t="s">
        <v>1235</v>
      </c>
      <c r="E8498" s="62" t="s">
        <v>3458</v>
      </c>
      <c r="F8498" s="62" t="s">
        <v>3497</v>
      </c>
    </row>
    <row r="8499" spans="1:6" x14ac:dyDescent="0.25">
      <c r="A8499" s="56">
        <v>463712</v>
      </c>
      <c r="B8499" s="81">
        <v>2952025</v>
      </c>
      <c r="C8499" s="71">
        <v>805</v>
      </c>
      <c r="D8499" s="35" t="s">
        <v>1235</v>
      </c>
      <c r="E8499" s="62" t="s">
        <v>3458</v>
      </c>
      <c r="F8499" s="62" t="s">
        <v>3497</v>
      </c>
    </row>
    <row r="8500" spans="1:6" x14ac:dyDescent="0.25">
      <c r="A8500" s="56">
        <v>463712</v>
      </c>
      <c r="B8500" s="81">
        <v>2952025</v>
      </c>
      <c r="C8500" s="71">
        <v>1249</v>
      </c>
      <c r="D8500" s="35" t="s">
        <v>1235</v>
      </c>
      <c r="E8500" s="62" t="s">
        <v>3458</v>
      </c>
      <c r="F8500" s="62" t="s">
        <v>3497</v>
      </c>
    </row>
    <row r="8501" spans="1:6" x14ac:dyDescent="0.25">
      <c r="A8501" s="56">
        <v>463712</v>
      </c>
      <c r="B8501" s="81">
        <v>2952025</v>
      </c>
      <c r="C8501" s="71">
        <v>1653</v>
      </c>
      <c r="D8501" s="35" t="s">
        <v>1235</v>
      </c>
      <c r="E8501" s="62" t="s">
        <v>3458</v>
      </c>
      <c r="F8501" s="62" t="s">
        <v>3497</v>
      </c>
    </row>
    <row r="8502" spans="1:6" x14ac:dyDescent="0.25">
      <c r="A8502" s="56">
        <v>463712</v>
      </c>
      <c r="B8502" s="81">
        <v>2952025</v>
      </c>
      <c r="C8502" s="71">
        <v>1933</v>
      </c>
      <c r="D8502" s="35" t="s">
        <v>1235</v>
      </c>
      <c r="E8502" s="62" t="s">
        <v>3458</v>
      </c>
      <c r="F8502" s="62" t="s">
        <v>3497</v>
      </c>
    </row>
    <row r="8503" spans="1:6" x14ac:dyDescent="0.25">
      <c r="A8503" s="56">
        <v>463713</v>
      </c>
      <c r="B8503" s="81">
        <v>1041012</v>
      </c>
      <c r="C8503" s="71">
        <v>77112</v>
      </c>
      <c r="D8503" s="35" t="s">
        <v>1235</v>
      </c>
      <c r="E8503" s="62" t="s">
        <v>3459</v>
      </c>
      <c r="F8503" s="62" t="s">
        <v>3497</v>
      </c>
    </row>
    <row r="8504" spans="1:6" x14ac:dyDescent="0.25">
      <c r="A8504" s="56">
        <v>463715</v>
      </c>
      <c r="B8504" s="81">
        <v>3198856</v>
      </c>
      <c r="C8504" s="71">
        <v>4000</v>
      </c>
      <c r="D8504" s="35" t="s">
        <v>1235</v>
      </c>
      <c r="E8504" s="62" t="s">
        <v>3458</v>
      </c>
      <c r="F8504" s="62" t="s">
        <v>3497</v>
      </c>
    </row>
    <row r="8505" spans="1:6" x14ac:dyDescent="0.25">
      <c r="A8505" s="56">
        <v>463715</v>
      </c>
      <c r="B8505" s="81">
        <v>3198856</v>
      </c>
      <c r="C8505" s="71">
        <v>1123</v>
      </c>
      <c r="D8505" s="35" t="s">
        <v>1235</v>
      </c>
      <c r="E8505" s="62" t="s">
        <v>3458</v>
      </c>
      <c r="F8505" s="62" t="s">
        <v>3497</v>
      </c>
    </row>
    <row r="8506" spans="1:6" x14ac:dyDescent="0.25">
      <c r="A8506" s="56">
        <v>463715</v>
      </c>
      <c r="B8506" s="81">
        <v>3198856</v>
      </c>
      <c r="C8506" s="71">
        <v>1024</v>
      </c>
      <c r="D8506" s="35" t="s">
        <v>1235</v>
      </c>
      <c r="E8506" s="62" t="s">
        <v>3458</v>
      </c>
      <c r="F8506" s="62" t="s">
        <v>3497</v>
      </c>
    </row>
    <row r="8507" spans="1:6" x14ac:dyDescent="0.25">
      <c r="A8507" s="56">
        <v>463715</v>
      </c>
      <c r="B8507" s="81">
        <v>3198856</v>
      </c>
      <c r="C8507" s="71">
        <v>1572</v>
      </c>
      <c r="D8507" s="35" t="s">
        <v>1235</v>
      </c>
      <c r="E8507" s="62" t="s">
        <v>3458</v>
      </c>
      <c r="F8507" s="62" t="s">
        <v>3497</v>
      </c>
    </row>
    <row r="8508" spans="1:6" x14ac:dyDescent="0.25">
      <c r="A8508" s="56">
        <v>463715</v>
      </c>
      <c r="B8508" s="81">
        <v>3198856</v>
      </c>
      <c r="C8508" s="71">
        <v>5400</v>
      </c>
      <c r="D8508" s="35" t="s">
        <v>1235</v>
      </c>
      <c r="E8508" s="62" t="s">
        <v>3458</v>
      </c>
      <c r="F8508" s="62" t="s">
        <v>3497</v>
      </c>
    </row>
    <row r="8509" spans="1:6" x14ac:dyDescent="0.25">
      <c r="A8509" s="56">
        <v>463715</v>
      </c>
      <c r="B8509" s="81">
        <v>3198856</v>
      </c>
      <c r="C8509" s="71">
        <v>43128</v>
      </c>
      <c r="D8509" s="35" t="s">
        <v>1235</v>
      </c>
      <c r="E8509" s="62" t="s">
        <v>3458</v>
      </c>
      <c r="F8509" s="62" t="s">
        <v>3497</v>
      </c>
    </row>
    <row r="8510" spans="1:6" x14ac:dyDescent="0.25">
      <c r="A8510" s="56">
        <v>463715</v>
      </c>
      <c r="B8510" s="81">
        <v>3198856</v>
      </c>
      <c r="C8510" s="71">
        <v>2772</v>
      </c>
      <c r="D8510" s="35" t="s">
        <v>1235</v>
      </c>
      <c r="E8510" s="62" t="s">
        <v>3458</v>
      </c>
      <c r="F8510" s="62" t="s">
        <v>3497</v>
      </c>
    </row>
    <row r="8511" spans="1:6" x14ac:dyDescent="0.25">
      <c r="A8511" s="56">
        <v>463716</v>
      </c>
      <c r="B8511" s="81">
        <v>59084833</v>
      </c>
      <c r="C8511" s="71">
        <v>88800</v>
      </c>
      <c r="D8511" s="35" t="s">
        <v>1235</v>
      </c>
      <c r="E8511" s="62" t="s">
        <v>3458</v>
      </c>
      <c r="F8511" s="62" t="s">
        <v>3497</v>
      </c>
    </row>
    <row r="8512" spans="1:6" x14ac:dyDescent="0.25">
      <c r="A8512" s="56">
        <v>463716</v>
      </c>
      <c r="B8512" s="81">
        <v>59084833</v>
      </c>
      <c r="C8512" s="71">
        <v>782964</v>
      </c>
      <c r="D8512" s="35" t="s">
        <v>1235</v>
      </c>
      <c r="E8512" s="62" t="s">
        <v>3458</v>
      </c>
      <c r="F8512" s="62" t="s">
        <v>3497</v>
      </c>
    </row>
    <row r="8513" spans="1:6" x14ac:dyDescent="0.25">
      <c r="A8513" s="56">
        <v>463716</v>
      </c>
      <c r="B8513" s="81">
        <v>59084833</v>
      </c>
      <c r="C8513" s="71">
        <v>86400</v>
      </c>
      <c r="D8513" s="35" t="s">
        <v>1235</v>
      </c>
      <c r="E8513" s="62" t="s">
        <v>3458</v>
      </c>
      <c r="F8513" s="62" t="s">
        <v>3497</v>
      </c>
    </row>
    <row r="8514" spans="1:6" x14ac:dyDescent="0.25">
      <c r="A8514" s="56">
        <v>463716</v>
      </c>
      <c r="B8514" s="81">
        <v>59084833</v>
      </c>
      <c r="C8514" s="71">
        <v>2246</v>
      </c>
      <c r="D8514" s="35" t="s">
        <v>1235</v>
      </c>
      <c r="E8514" s="62" t="s">
        <v>3458</v>
      </c>
      <c r="F8514" s="62" t="s">
        <v>3497</v>
      </c>
    </row>
    <row r="8515" spans="1:6" x14ac:dyDescent="0.25">
      <c r="A8515" s="56">
        <v>463716</v>
      </c>
      <c r="B8515" s="81">
        <v>59084833</v>
      </c>
      <c r="C8515" s="71">
        <v>805</v>
      </c>
      <c r="D8515" s="35" t="s">
        <v>1235</v>
      </c>
      <c r="E8515" s="62" t="s">
        <v>3458</v>
      </c>
      <c r="F8515" s="62" t="s">
        <v>3497</v>
      </c>
    </row>
    <row r="8516" spans="1:6" x14ac:dyDescent="0.25">
      <c r="A8516" s="56">
        <v>463716</v>
      </c>
      <c r="B8516" s="81">
        <v>59084833</v>
      </c>
      <c r="C8516" s="71">
        <v>1572</v>
      </c>
      <c r="D8516" s="35" t="s">
        <v>1235</v>
      </c>
      <c r="E8516" s="62" t="s">
        <v>3458</v>
      </c>
      <c r="F8516" s="62" t="s">
        <v>3497</v>
      </c>
    </row>
    <row r="8517" spans="1:6" x14ac:dyDescent="0.25">
      <c r="A8517" s="56">
        <v>463716</v>
      </c>
      <c r="B8517" s="81">
        <v>59084833</v>
      </c>
      <c r="C8517" s="71">
        <v>9919</v>
      </c>
      <c r="D8517" s="35" t="s">
        <v>1235</v>
      </c>
      <c r="E8517" s="62" t="s">
        <v>3458</v>
      </c>
      <c r="F8517" s="62" t="s">
        <v>3497</v>
      </c>
    </row>
    <row r="8518" spans="1:6" x14ac:dyDescent="0.25">
      <c r="A8518" s="56">
        <v>463716</v>
      </c>
      <c r="B8518" s="81">
        <v>59084833</v>
      </c>
      <c r="C8518" s="71">
        <v>1380000</v>
      </c>
      <c r="D8518" s="35" t="s">
        <v>1235</v>
      </c>
      <c r="E8518" s="62" t="s">
        <v>3458</v>
      </c>
      <c r="F8518" s="62" t="s">
        <v>3497</v>
      </c>
    </row>
    <row r="8519" spans="1:6" x14ac:dyDescent="0.25">
      <c r="A8519" s="56">
        <v>463716</v>
      </c>
      <c r="B8519" s="81">
        <v>59084833</v>
      </c>
      <c r="C8519" s="71">
        <v>3140</v>
      </c>
      <c r="D8519" s="35" t="s">
        <v>1235</v>
      </c>
      <c r="E8519" s="62" t="s">
        <v>3458</v>
      </c>
      <c r="F8519" s="62" t="s">
        <v>3497</v>
      </c>
    </row>
    <row r="8520" spans="1:6" x14ac:dyDescent="0.25">
      <c r="A8520" s="56">
        <v>463716</v>
      </c>
      <c r="B8520" s="81">
        <v>59084833</v>
      </c>
      <c r="C8520" s="71">
        <v>19097</v>
      </c>
      <c r="D8520" s="35" t="s">
        <v>1235</v>
      </c>
      <c r="E8520" s="62" t="s">
        <v>3458</v>
      </c>
      <c r="F8520" s="62" t="s">
        <v>3497</v>
      </c>
    </row>
    <row r="8521" spans="1:6" x14ac:dyDescent="0.25">
      <c r="A8521" s="56">
        <v>463716</v>
      </c>
      <c r="B8521" s="81">
        <v>59084833</v>
      </c>
      <c r="C8521" s="71">
        <v>320000</v>
      </c>
      <c r="D8521" s="35" t="s">
        <v>1235</v>
      </c>
      <c r="E8521" s="62" t="s">
        <v>3458</v>
      </c>
      <c r="F8521" s="62" t="s">
        <v>3497</v>
      </c>
    </row>
    <row r="8522" spans="1:6" x14ac:dyDescent="0.25">
      <c r="A8522" s="56">
        <v>463716</v>
      </c>
      <c r="B8522" s="82">
        <v>59084833</v>
      </c>
      <c r="C8522" s="74">
        <v>156060</v>
      </c>
      <c r="D8522" s="70" t="s">
        <v>531</v>
      </c>
      <c r="E8522" s="62" t="s">
        <v>3458</v>
      </c>
      <c r="F8522" s="62" t="s">
        <v>3497</v>
      </c>
    </row>
    <row r="8523" spans="1:6" x14ac:dyDescent="0.25">
      <c r="A8523" s="56">
        <v>463716</v>
      </c>
      <c r="B8523" s="82">
        <v>59084833</v>
      </c>
      <c r="C8523" s="74">
        <v>247500</v>
      </c>
      <c r="D8523" s="70" t="s">
        <v>531</v>
      </c>
      <c r="E8523" s="62" t="s">
        <v>3458</v>
      </c>
      <c r="F8523" s="62" t="s">
        <v>3497</v>
      </c>
    </row>
    <row r="8524" spans="1:6" x14ac:dyDescent="0.25">
      <c r="A8524" s="56">
        <v>463716</v>
      </c>
      <c r="B8524" s="82">
        <v>59084833</v>
      </c>
      <c r="C8524" s="74">
        <v>80712</v>
      </c>
      <c r="D8524" s="70" t="s">
        <v>531</v>
      </c>
      <c r="E8524" s="62" t="s">
        <v>3458</v>
      </c>
      <c r="F8524" s="62" t="s">
        <v>3497</v>
      </c>
    </row>
    <row r="8525" spans="1:6" x14ac:dyDescent="0.25">
      <c r="A8525" s="56">
        <v>463716</v>
      </c>
      <c r="B8525" s="81">
        <v>59084833</v>
      </c>
      <c r="C8525" s="71">
        <v>0</v>
      </c>
      <c r="D8525" s="35" t="s">
        <v>1235</v>
      </c>
      <c r="E8525" s="62" t="s">
        <v>3458</v>
      </c>
      <c r="F8525" s="62" t="s">
        <v>3497</v>
      </c>
    </row>
    <row r="8526" spans="1:6" x14ac:dyDescent="0.25">
      <c r="A8526" s="56">
        <v>463716</v>
      </c>
      <c r="B8526" s="82">
        <v>59084833</v>
      </c>
      <c r="C8526" s="74">
        <v>4788</v>
      </c>
      <c r="D8526" s="70" t="s">
        <v>531</v>
      </c>
      <c r="E8526" s="62" t="s">
        <v>3458</v>
      </c>
      <c r="F8526" s="62" t="s">
        <v>3497</v>
      </c>
    </row>
    <row r="8527" spans="1:6" x14ac:dyDescent="0.25">
      <c r="A8527" s="56">
        <v>463716</v>
      </c>
      <c r="B8527" s="82">
        <v>59084833</v>
      </c>
      <c r="C8527" s="74">
        <v>7038</v>
      </c>
      <c r="D8527" s="70" t="s">
        <v>531</v>
      </c>
      <c r="E8527" s="62" t="s">
        <v>3458</v>
      </c>
      <c r="F8527" s="62" t="s">
        <v>3497</v>
      </c>
    </row>
    <row r="8528" spans="1:6" x14ac:dyDescent="0.25">
      <c r="A8528" s="56">
        <v>463716</v>
      </c>
      <c r="B8528" s="81">
        <v>59084833</v>
      </c>
      <c r="C8528" s="71">
        <v>0</v>
      </c>
      <c r="D8528" s="35" t="s">
        <v>1235</v>
      </c>
      <c r="E8528" s="62" t="s">
        <v>3458</v>
      </c>
      <c r="F8528" s="62" t="s">
        <v>3497</v>
      </c>
    </row>
    <row r="8529" spans="1:6" x14ac:dyDescent="0.25">
      <c r="A8529" s="56">
        <v>463716</v>
      </c>
      <c r="B8529" s="82">
        <v>59084833</v>
      </c>
      <c r="C8529" s="74">
        <v>256500</v>
      </c>
      <c r="D8529" s="70" t="s">
        <v>531</v>
      </c>
      <c r="E8529" s="62" t="s">
        <v>3458</v>
      </c>
      <c r="F8529" s="62" t="s">
        <v>3497</v>
      </c>
    </row>
    <row r="8530" spans="1:6" x14ac:dyDescent="0.25">
      <c r="A8530" s="56">
        <v>463716</v>
      </c>
      <c r="B8530" s="81">
        <v>59084833</v>
      </c>
      <c r="C8530" s="71">
        <v>256770</v>
      </c>
      <c r="D8530" s="35" t="s">
        <v>1235</v>
      </c>
      <c r="E8530" s="62" t="s">
        <v>3458</v>
      </c>
      <c r="F8530" s="62" t="s">
        <v>3497</v>
      </c>
    </row>
    <row r="8531" spans="1:6" x14ac:dyDescent="0.25">
      <c r="A8531" s="56">
        <v>463716</v>
      </c>
      <c r="B8531" s="82">
        <v>59084833</v>
      </c>
      <c r="C8531" s="74">
        <v>27220</v>
      </c>
      <c r="D8531" s="70" t="s">
        <v>531</v>
      </c>
      <c r="E8531" s="62" t="s">
        <v>3458</v>
      </c>
      <c r="F8531" s="62" t="s">
        <v>3497</v>
      </c>
    </row>
    <row r="8532" spans="1:6" x14ac:dyDescent="0.25">
      <c r="A8532" s="56">
        <v>463716</v>
      </c>
      <c r="B8532" s="81">
        <v>59084833</v>
      </c>
      <c r="C8532" s="71">
        <v>6133</v>
      </c>
      <c r="D8532" s="35" t="s">
        <v>1235</v>
      </c>
      <c r="E8532" s="62" t="s">
        <v>3458</v>
      </c>
      <c r="F8532" s="62" t="s">
        <v>3497</v>
      </c>
    </row>
    <row r="8533" spans="1:6" x14ac:dyDescent="0.25">
      <c r="A8533" s="56">
        <v>463716</v>
      </c>
      <c r="B8533" s="81">
        <v>59084833</v>
      </c>
      <c r="C8533" s="71">
        <v>903954</v>
      </c>
      <c r="D8533" s="35" t="s">
        <v>1235</v>
      </c>
      <c r="E8533" s="62" t="s">
        <v>3458</v>
      </c>
      <c r="F8533" s="62" t="s">
        <v>3497</v>
      </c>
    </row>
    <row r="8534" spans="1:6" x14ac:dyDescent="0.25">
      <c r="A8534" s="56">
        <v>463716</v>
      </c>
      <c r="B8534" s="82">
        <v>59084833</v>
      </c>
      <c r="C8534" s="74">
        <v>57600</v>
      </c>
      <c r="D8534" s="70" t="s">
        <v>531</v>
      </c>
      <c r="E8534" s="62" t="s">
        <v>3458</v>
      </c>
      <c r="F8534" s="62" t="s">
        <v>3497</v>
      </c>
    </row>
    <row r="8535" spans="1:6" x14ac:dyDescent="0.25">
      <c r="A8535" s="56">
        <v>463716</v>
      </c>
      <c r="B8535" s="81">
        <v>59084833</v>
      </c>
      <c r="C8535" s="71">
        <v>565250</v>
      </c>
      <c r="D8535" s="35" t="s">
        <v>1235</v>
      </c>
      <c r="E8535" s="62" t="s">
        <v>3458</v>
      </c>
      <c r="F8535" s="62" t="s">
        <v>3497</v>
      </c>
    </row>
    <row r="8536" spans="1:6" x14ac:dyDescent="0.25">
      <c r="A8536" s="56">
        <v>463716</v>
      </c>
      <c r="B8536" s="81">
        <v>59084833</v>
      </c>
      <c r="C8536" s="71">
        <v>96915</v>
      </c>
      <c r="D8536" s="35" t="s">
        <v>1235</v>
      </c>
      <c r="E8536" s="62" t="s">
        <v>3458</v>
      </c>
      <c r="F8536" s="62" t="s">
        <v>3497</v>
      </c>
    </row>
    <row r="8537" spans="1:6" x14ac:dyDescent="0.25">
      <c r="A8537" s="56">
        <v>463716</v>
      </c>
      <c r="B8537" s="82">
        <v>59084833</v>
      </c>
      <c r="C8537" s="74">
        <v>180000</v>
      </c>
      <c r="D8537" s="70" t="s">
        <v>531</v>
      </c>
      <c r="E8537" s="62" t="s">
        <v>3458</v>
      </c>
      <c r="F8537" s="62" t="s">
        <v>3497</v>
      </c>
    </row>
    <row r="8538" spans="1:6" x14ac:dyDescent="0.25">
      <c r="A8538" s="56">
        <v>463716</v>
      </c>
      <c r="B8538" s="82">
        <v>59084833</v>
      </c>
      <c r="C8538" s="74">
        <v>41412</v>
      </c>
      <c r="D8538" s="70" t="s">
        <v>531</v>
      </c>
      <c r="E8538" s="62" t="s">
        <v>3458</v>
      </c>
      <c r="F8538" s="62" t="s">
        <v>3497</v>
      </c>
    </row>
    <row r="8539" spans="1:6" x14ac:dyDescent="0.25">
      <c r="A8539" s="56">
        <v>463716</v>
      </c>
      <c r="B8539" s="81">
        <v>59084833</v>
      </c>
      <c r="C8539" s="71">
        <v>0</v>
      </c>
      <c r="D8539" s="35" t="s">
        <v>1235</v>
      </c>
      <c r="E8539" s="62" t="s">
        <v>3458</v>
      </c>
      <c r="F8539" s="62" t="s">
        <v>3497</v>
      </c>
    </row>
    <row r="8540" spans="1:6" x14ac:dyDescent="0.25">
      <c r="A8540" s="56">
        <v>463716</v>
      </c>
      <c r="B8540" s="82">
        <v>59084833</v>
      </c>
      <c r="C8540" s="74">
        <v>170200</v>
      </c>
      <c r="D8540" s="70" t="s">
        <v>531</v>
      </c>
      <c r="E8540" s="62" t="s">
        <v>3458</v>
      </c>
      <c r="F8540" s="62" t="s">
        <v>3497</v>
      </c>
    </row>
    <row r="8541" spans="1:6" x14ac:dyDescent="0.25">
      <c r="A8541" s="56">
        <v>463716</v>
      </c>
      <c r="B8541" s="81">
        <v>59084833</v>
      </c>
      <c r="C8541" s="71">
        <v>12084</v>
      </c>
      <c r="D8541" s="35" t="s">
        <v>1235</v>
      </c>
      <c r="E8541" s="62" t="s">
        <v>3458</v>
      </c>
      <c r="F8541" s="62" t="s">
        <v>3497</v>
      </c>
    </row>
    <row r="8542" spans="1:6" x14ac:dyDescent="0.25">
      <c r="A8542" s="56">
        <v>463716</v>
      </c>
      <c r="B8542" s="81">
        <v>59084833</v>
      </c>
      <c r="C8542" s="71">
        <v>0</v>
      </c>
      <c r="D8542" s="35" t="s">
        <v>1235</v>
      </c>
      <c r="E8542" s="62" t="s">
        <v>3458</v>
      </c>
      <c r="F8542" s="62" t="s">
        <v>3497</v>
      </c>
    </row>
    <row r="8543" spans="1:6" x14ac:dyDescent="0.25">
      <c r="A8543" s="56">
        <v>463716</v>
      </c>
      <c r="B8543" s="82">
        <v>59084833</v>
      </c>
      <c r="C8543" s="74">
        <v>43200</v>
      </c>
      <c r="D8543" s="70" t="s">
        <v>531</v>
      </c>
      <c r="E8543" s="62" t="s">
        <v>3458</v>
      </c>
      <c r="F8543" s="62" t="s">
        <v>3497</v>
      </c>
    </row>
    <row r="8544" spans="1:6" x14ac:dyDescent="0.25">
      <c r="A8544" s="56">
        <v>463716</v>
      </c>
      <c r="B8544" s="82">
        <v>59084833</v>
      </c>
      <c r="C8544" s="74">
        <v>88560</v>
      </c>
      <c r="D8544" s="70" t="s">
        <v>531</v>
      </c>
      <c r="E8544" s="62" t="s">
        <v>3458</v>
      </c>
      <c r="F8544" s="62" t="s">
        <v>3497</v>
      </c>
    </row>
    <row r="8545" spans="1:6" x14ac:dyDescent="0.25">
      <c r="A8545" s="56">
        <v>463716</v>
      </c>
      <c r="B8545" s="81">
        <v>59084833</v>
      </c>
      <c r="C8545" s="71">
        <v>1588</v>
      </c>
      <c r="D8545" s="35" t="s">
        <v>1235</v>
      </c>
      <c r="E8545" s="62" t="s">
        <v>3458</v>
      </c>
      <c r="F8545" s="62" t="s">
        <v>3497</v>
      </c>
    </row>
    <row r="8546" spans="1:6" x14ac:dyDescent="0.25">
      <c r="A8546" s="56">
        <v>463716</v>
      </c>
      <c r="B8546" s="81">
        <v>59084833</v>
      </c>
      <c r="C8546" s="71">
        <v>0</v>
      </c>
      <c r="D8546" s="35" t="s">
        <v>1235</v>
      </c>
      <c r="E8546" s="62" t="s">
        <v>3458</v>
      </c>
      <c r="F8546" s="62" t="s">
        <v>3497</v>
      </c>
    </row>
    <row r="8547" spans="1:6" x14ac:dyDescent="0.25">
      <c r="A8547" s="56">
        <v>463716</v>
      </c>
      <c r="B8547" s="82">
        <v>59084833</v>
      </c>
      <c r="C8547" s="74">
        <v>10800</v>
      </c>
      <c r="D8547" s="70" t="s">
        <v>531</v>
      </c>
      <c r="E8547" s="62" t="s">
        <v>3458</v>
      </c>
      <c r="F8547" s="62" t="s">
        <v>3497</v>
      </c>
    </row>
    <row r="8548" spans="1:6" x14ac:dyDescent="0.25">
      <c r="A8548" s="56">
        <v>463716</v>
      </c>
      <c r="B8548" s="82">
        <v>59084833</v>
      </c>
      <c r="C8548" s="74">
        <v>28800</v>
      </c>
      <c r="D8548" s="70" t="s">
        <v>531</v>
      </c>
      <c r="E8548" s="62" t="s">
        <v>3458</v>
      </c>
      <c r="F8548" s="62" t="s">
        <v>3497</v>
      </c>
    </row>
    <row r="8549" spans="1:6" x14ac:dyDescent="0.25">
      <c r="A8549" s="56">
        <v>463716</v>
      </c>
      <c r="B8549" s="82">
        <v>59084833</v>
      </c>
      <c r="C8549" s="74">
        <v>51200</v>
      </c>
      <c r="D8549" s="70" t="s">
        <v>531</v>
      </c>
      <c r="E8549" s="62" t="s">
        <v>3458</v>
      </c>
      <c r="F8549" s="62" t="s">
        <v>3497</v>
      </c>
    </row>
    <row r="8550" spans="1:6" x14ac:dyDescent="0.25">
      <c r="A8550" s="56">
        <v>463716</v>
      </c>
      <c r="B8550" s="81">
        <v>59084833</v>
      </c>
      <c r="C8550" s="71">
        <v>76132</v>
      </c>
      <c r="D8550" s="35" t="s">
        <v>1235</v>
      </c>
      <c r="E8550" s="62" t="s">
        <v>3458</v>
      </c>
      <c r="F8550" s="62" t="s">
        <v>3497</v>
      </c>
    </row>
    <row r="8551" spans="1:6" x14ac:dyDescent="0.25">
      <c r="A8551" s="56">
        <v>463716</v>
      </c>
      <c r="B8551" s="81">
        <v>59084833</v>
      </c>
      <c r="C8551" s="71">
        <v>100800</v>
      </c>
      <c r="D8551" s="35" t="s">
        <v>1235</v>
      </c>
      <c r="E8551" s="62" t="s">
        <v>3458</v>
      </c>
      <c r="F8551" s="62" t="s">
        <v>3497</v>
      </c>
    </row>
    <row r="8552" spans="1:6" x14ac:dyDescent="0.25">
      <c r="A8552" s="56">
        <v>463716</v>
      </c>
      <c r="B8552" s="81">
        <v>59084833</v>
      </c>
      <c r="C8552" s="71">
        <v>153600</v>
      </c>
      <c r="D8552" s="35" t="s">
        <v>1235</v>
      </c>
      <c r="E8552" s="62" t="s">
        <v>3458</v>
      </c>
      <c r="F8552" s="62" t="s">
        <v>3497</v>
      </c>
    </row>
    <row r="8553" spans="1:6" x14ac:dyDescent="0.25">
      <c r="A8553" s="56">
        <v>463716</v>
      </c>
      <c r="B8553" s="81">
        <v>59084833</v>
      </c>
      <c r="C8553" s="71">
        <v>2</v>
      </c>
      <c r="D8553" s="35" t="s">
        <v>1235</v>
      </c>
      <c r="E8553" s="62" t="s">
        <v>3458</v>
      </c>
      <c r="F8553" s="62" t="s">
        <v>3497</v>
      </c>
    </row>
    <row r="8554" spans="1:6" x14ac:dyDescent="0.25">
      <c r="A8554" s="56">
        <v>463716</v>
      </c>
      <c r="B8554" s="82">
        <v>59084833</v>
      </c>
      <c r="C8554" s="74">
        <v>2080</v>
      </c>
      <c r="D8554" s="70" t="s">
        <v>531</v>
      </c>
      <c r="E8554" s="62" t="s">
        <v>3458</v>
      </c>
      <c r="F8554" s="62" t="s">
        <v>3497</v>
      </c>
    </row>
    <row r="8555" spans="1:6" x14ac:dyDescent="0.25">
      <c r="A8555" s="56">
        <v>463716</v>
      </c>
      <c r="B8555" s="81">
        <v>59084833</v>
      </c>
      <c r="C8555" s="71">
        <v>9400</v>
      </c>
      <c r="D8555" s="35" t="s">
        <v>1235</v>
      </c>
      <c r="E8555" s="62" t="s">
        <v>3458</v>
      </c>
      <c r="F8555" s="62" t="s">
        <v>3497</v>
      </c>
    </row>
    <row r="8556" spans="1:6" x14ac:dyDescent="0.25">
      <c r="A8556" s="56">
        <v>463716</v>
      </c>
      <c r="B8556" s="82">
        <v>59084833</v>
      </c>
      <c r="C8556" s="74">
        <v>72420</v>
      </c>
      <c r="D8556" s="70" t="s">
        <v>531</v>
      </c>
      <c r="E8556" s="62" t="s">
        <v>3458</v>
      </c>
      <c r="F8556" s="62" t="s">
        <v>3497</v>
      </c>
    </row>
    <row r="8557" spans="1:6" x14ac:dyDescent="0.25">
      <c r="A8557" s="56">
        <v>463716</v>
      </c>
      <c r="B8557" s="82">
        <v>59084833</v>
      </c>
      <c r="C8557" s="74">
        <v>2623</v>
      </c>
      <c r="D8557" s="70" t="s">
        <v>531</v>
      </c>
      <c r="E8557" s="62" t="s">
        <v>3458</v>
      </c>
      <c r="F8557" s="62" t="s">
        <v>3497</v>
      </c>
    </row>
    <row r="8558" spans="1:6" x14ac:dyDescent="0.25">
      <c r="A8558" s="56">
        <v>463716</v>
      </c>
      <c r="B8558" s="81">
        <v>59084833</v>
      </c>
      <c r="C8558" s="71">
        <v>0</v>
      </c>
      <c r="D8558" s="35" t="s">
        <v>1235</v>
      </c>
      <c r="E8558" s="62" t="s">
        <v>3458</v>
      </c>
      <c r="F8558" s="62" t="s">
        <v>3497</v>
      </c>
    </row>
    <row r="8559" spans="1:6" x14ac:dyDescent="0.25">
      <c r="A8559" s="56">
        <v>463716</v>
      </c>
      <c r="B8559" s="81">
        <v>59084833</v>
      </c>
      <c r="C8559" s="71">
        <v>9782910</v>
      </c>
      <c r="D8559" s="51" t="s">
        <v>403</v>
      </c>
      <c r="E8559" s="62" t="s">
        <v>3458</v>
      </c>
      <c r="F8559" s="62" t="s">
        <v>3497</v>
      </c>
    </row>
    <row r="8560" spans="1:6" x14ac:dyDescent="0.25">
      <c r="A8560" s="56">
        <v>463718</v>
      </c>
      <c r="B8560" s="81">
        <v>2741556</v>
      </c>
      <c r="C8560" s="71">
        <v>2240</v>
      </c>
      <c r="D8560" s="35" t="s">
        <v>1235</v>
      </c>
      <c r="E8560" s="62" t="s">
        <v>3458</v>
      </c>
      <c r="F8560" s="62" t="s">
        <v>3497</v>
      </c>
    </row>
    <row r="8561" spans="1:6" x14ac:dyDescent="0.25">
      <c r="A8561" s="56">
        <v>463718</v>
      </c>
      <c r="B8561" s="81">
        <v>2741556</v>
      </c>
      <c r="C8561" s="71">
        <v>88800</v>
      </c>
      <c r="D8561" s="35" t="s">
        <v>1235</v>
      </c>
      <c r="E8561" s="62" t="s">
        <v>3458</v>
      </c>
      <c r="F8561" s="62" t="s">
        <v>3497</v>
      </c>
    </row>
    <row r="8562" spans="1:6" x14ac:dyDescent="0.25">
      <c r="A8562" s="56">
        <v>463718</v>
      </c>
      <c r="B8562" s="81">
        <v>2741556</v>
      </c>
      <c r="C8562" s="71">
        <v>20267</v>
      </c>
      <c r="D8562" s="35" t="s">
        <v>1235</v>
      </c>
      <c r="E8562" s="62" t="s">
        <v>3458</v>
      </c>
      <c r="F8562" s="62" t="s">
        <v>3497</v>
      </c>
    </row>
    <row r="8563" spans="1:6" x14ac:dyDescent="0.25">
      <c r="A8563" s="56">
        <v>463718</v>
      </c>
      <c r="B8563" s="81">
        <v>2741556</v>
      </c>
      <c r="C8563" s="71">
        <v>5511</v>
      </c>
      <c r="D8563" s="35" t="s">
        <v>1235</v>
      </c>
      <c r="E8563" s="62" t="s">
        <v>3458</v>
      </c>
      <c r="F8563" s="62" t="s">
        <v>3497</v>
      </c>
    </row>
    <row r="8564" spans="1:6" x14ac:dyDescent="0.25">
      <c r="A8564" s="56">
        <v>463718</v>
      </c>
      <c r="B8564" s="81">
        <v>2741556</v>
      </c>
      <c r="C8564" s="71">
        <v>17081</v>
      </c>
      <c r="D8564" s="35" t="s">
        <v>1235</v>
      </c>
      <c r="E8564" s="62" t="s">
        <v>3458</v>
      </c>
      <c r="F8564" s="62" t="s">
        <v>3497</v>
      </c>
    </row>
    <row r="8565" spans="1:6" x14ac:dyDescent="0.25">
      <c r="A8565" s="56">
        <v>463724</v>
      </c>
      <c r="B8565" s="81">
        <v>1041012</v>
      </c>
      <c r="C8565" s="71">
        <v>77112</v>
      </c>
      <c r="D8565" s="35" t="s">
        <v>1235</v>
      </c>
      <c r="E8565" s="62" t="s">
        <v>3459</v>
      </c>
      <c r="F8565" s="62" t="s">
        <v>3497</v>
      </c>
    </row>
    <row r="8566" spans="1:6" x14ac:dyDescent="0.25">
      <c r="A8566" s="56">
        <v>463725</v>
      </c>
      <c r="B8566" s="80">
        <v>401348</v>
      </c>
      <c r="C8566" s="59">
        <v>200000</v>
      </c>
      <c r="D8566" s="35" t="s">
        <v>412</v>
      </c>
      <c r="E8566" s="62" t="s">
        <v>3458</v>
      </c>
      <c r="F8566" s="62" t="s">
        <v>3494</v>
      </c>
    </row>
    <row r="8567" spans="1:6" x14ac:dyDescent="0.25">
      <c r="A8567" s="56">
        <v>463725</v>
      </c>
      <c r="B8567" s="80">
        <v>401348</v>
      </c>
      <c r="C8567" s="59">
        <v>9962</v>
      </c>
      <c r="D8567" s="35" t="s">
        <v>1235</v>
      </c>
      <c r="E8567" s="62" t="s">
        <v>3458</v>
      </c>
      <c r="F8567" s="62" t="s">
        <v>3494</v>
      </c>
    </row>
    <row r="8568" spans="1:6" x14ac:dyDescent="0.25">
      <c r="A8568" s="56">
        <v>463725</v>
      </c>
      <c r="B8568" s="80">
        <v>401348</v>
      </c>
      <c r="C8568" s="59">
        <v>46100</v>
      </c>
      <c r="D8568" s="35" t="s">
        <v>412</v>
      </c>
      <c r="E8568" s="62" t="s">
        <v>3458</v>
      </c>
      <c r="F8568" s="62" t="s">
        <v>3494</v>
      </c>
    </row>
    <row r="8569" spans="1:6" x14ac:dyDescent="0.25">
      <c r="A8569" s="56">
        <v>463728</v>
      </c>
      <c r="B8569" s="81">
        <v>806224</v>
      </c>
      <c r="C8569" s="71">
        <v>2240</v>
      </c>
      <c r="D8569" s="35" t="s">
        <v>1235</v>
      </c>
      <c r="E8569" s="62" t="s">
        <v>3458</v>
      </c>
      <c r="F8569" s="62" t="s">
        <v>3497</v>
      </c>
    </row>
    <row r="8570" spans="1:6" x14ac:dyDescent="0.25">
      <c r="A8570" s="56">
        <v>463728</v>
      </c>
      <c r="B8570" s="81">
        <v>806224</v>
      </c>
      <c r="C8570" s="71">
        <v>1123</v>
      </c>
      <c r="D8570" s="35" t="s">
        <v>1235</v>
      </c>
      <c r="E8570" s="62" t="s">
        <v>3458</v>
      </c>
      <c r="F8570" s="62" t="s">
        <v>3497</v>
      </c>
    </row>
    <row r="8571" spans="1:6" x14ac:dyDescent="0.25">
      <c r="A8571" s="56">
        <v>463728</v>
      </c>
      <c r="B8571" s="81">
        <v>806224</v>
      </c>
      <c r="C8571" s="71">
        <v>805</v>
      </c>
      <c r="D8571" s="35" t="s">
        <v>1235</v>
      </c>
      <c r="E8571" s="62" t="s">
        <v>3458</v>
      </c>
      <c r="F8571" s="62" t="s">
        <v>3497</v>
      </c>
    </row>
    <row r="8572" spans="1:6" x14ac:dyDescent="0.25">
      <c r="A8572" s="56">
        <v>463728</v>
      </c>
      <c r="B8572" s="81">
        <v>806224</v>
      </c>
      <c r="C8572" s="71">
        <v>4309</v>
      </c>
      <c r="D8572" s="35" t="s">
        <v>1235</v>
      </c>
      <c r="E8572" s="62" t="s">
        <v>3458</v>
      </c>
      <c r="F8572" s="62" t="s">
        <v>3497</v>
      </c>
    </row>
    <row r="8573" spans="1:6" x14ac:dyDescent="0.25">
      <c r="A8573" s="56">
        <v>463728</v>
      </c>
      <c r="B8573" s="81">
        <v>806224</v>
      </c>
      <c r="C8573" s="71">
        <v>4925</v>
      </c>
      <c r="D8573" s="35" t="s">
        <v>1235</v>
      </c>
      <c r="E8573" s="62" t="s">
        <v>3458</v>
      </c>
      <c r="F8573" s="62" t="s">
        <v>3497</v>
      </c>
    </row>
    <row r="8574" spans="1:6" x14ac:dyDescent="0.25">
      <c r="A8574" s="56">
        <v>463728</v>
      </c>
      <c r="B8574" s="81">
        <v>806224</v>
      </c>
      <c r="C8574" s="71">
        <v>1572</v>
      </c>
      <c r="D8574" s="35" t="s">
        <v>1235</v>
      </c>
      <c r="E8574" s="62" t="s">
        <v>3458</v>
      </c>
      <c r="F8574" s="62" t="s">
        <v>3497</v>
      </c>
    </row>
    <row r="8575" spans="1:6" x14ac:dyDescent="0.25">
      <c r="A8575" s="56">
        <v>463728</v>
      </c>
      <c r="B8575" s="81">
        <v>806224</v>
      </c>
      <c r="C8575" s="71">
        <v>3594</v>
      </c>
      <c r="D8575" s="35" t="s">
        <v>1235</v>
      </c>
      <c r="E8575" s="62" t="s">
        <v>3458</v>
      </c>
      <c r="F8575" s="62" t="s">
        <v>3497</v>
      </c>
    </row>
    <row r="8576" spans="1:6" x14ac:dyDescent="0.25">
      <c r="A8576" s="56">
        <v>463729</v>
      </c>
      <c r="B8576" s="81">
        <v>628020</v>
      </c>
      <c r="C8576" s="71">
        <v>1123</v>
      </c>
      <c r="D8576" s="35" t="s">
        <v>1235</v>
      </c>
      <c r="E8576" s="62" t="s">
        <v>3458</v>
      </c>
      <c r="F8576" s="62" t="s">
        <v>3497</v>
      </c>
    </row>
    <row r="8577" spans="1:6" x14ac:dyDescent="0.25">
      <c r="A8577" s="56">
        <v>463729</v>
      </c>
      <c r="B8577" s="81">
        <v>628020</v>
      </c>
      <c r="C8577" s="71">
        <v>4309</v>
      </c>
      <c r="D8577" s="35" t="s">
        <v>1235</v>
      </c>
      <c r="E8577" s="62" t="s">
        <v>3458</v>
      </c>
      <c r="F8577" s="62" t="s">
        <v>3497</v>
      </c>
    </row>
    <row r="8578" spans="1:6" x14ac:dyDescent="0.25">
      <c r="A8578" s="56">
        <v>463729</v>
      </c>
      <c r="B8578" s="81">
        <v>628020</v>
      </c>
      <c r="C8578" s="71">
        <v>4925</v>
      </c>
      <c r="D8578" s="35" t="s">
        <v>1235</v>
      </c>
      <c r="E8578" s="62" t="s">
        <v>3458</v>
      </c>
      <c r="F8578" s="62" t="s">
        <v>3497</v>
      </c>
    </row>
    <row r="8579" spans="1:6" x14ac:dyDescent="0.25">
      <c r="A8579" s="56">
        <v>463730</v>
      </c>
      <c r="B8579" s="81">
        <v>4865752</v>
      </c>
      <c r="C8579" s="71">
        <v>4000</v>
      </c>
      <c r="D8579" s="35" t="s">
        <v>1235</v>
      </c>
      <c r="E8579" s="62" t="s">
        <v>3458</v>
      </c>
      <c r="F8579" s="62" t="s">
        <v>3497</v>
      </c>
    </row>
    <row r="8580" spans="1:6" x14ac:dyDescent="0.25">
      <c r="A8580" s="56">
        <v>463730</v>
      </c>
      <c r="B8580" s="81">
        <v>4865752</v>
      </c>
      <c r="C8580" s="71">
        <v>2240</v>
      </c>
      <c r="D8580" s="35" t="s">
        <v>1235</v>
      </c>
      <c r="E8580" s="62" t="s">
        <v>3458</v>
      </c>
      <c r="F8580" s="62" t="s">
        <v>3497</v>
      </c>
    </row>
    <row r="8581" spans="1:6" x14ac:dyDescent="0.25">
      <c r="A8581" s="56">
        <v>463730</v>
      </c>
      <c r="B8581" s="81">
        <v>4865752</v>
      </c>
      <c r="C8581" s="71">
        <v>88800</v>
      </c>
      <c r="D8581" s="35" t="s">
        <v>1235</v>
      </c>
      <c r="E8581" s="62" t="s">
        <v>3458</v>
      </c>
      <c r="F8581" s="62" t="s">
        <v>3497</v>
      </c>
    </row>
    <row r="8582" spans="1:6" x14ac:dyDescent="0.25">
      <c r="A8582" s="56">
        <v>463730</v>
      </c>
      <c r="B8582" s="81">
        <v>4865752</v>
      </c>
      <c r="C8582" s="71">
        <v>1123</v>
      </c>
      <c r="D8582" s="35" t="s">
        <v>1235</v>
      </c>
      <c r="E8582" s="62" t="s">
        <v>3458</v>
      </c>
      <c r="F8582" s="62" t="s">
        <v>3497</v>
      </c>
    </row>
    <row r="8583" spans="1:6" x14ac:dyDescent="0.25">
      <c r="A8583" s="56">
        <v>463730</v>
      </c>
      <c r="B8583" s="81">
        <v>4865752</v>
      </c>
      <c r="C8583" s="71">
        <v>1572</v>
      </c>
      <c r="D8583" s="35" t="s">
        <v>1235</v>
      </c>
      <c r="E8583" s="62" t="s">
        <v>3458</v>
      </c>
      <c r="F8583" s="62" t="s">
        <v>3497</v>
      </c>
    </row>
    <row r="8584" spans="1:6" x14ac:dyDescent="0.25">
      <c r="A8584" s="56">
        <v>463730</v>
      </c>
      <c r="B8584" s="81">
        <v>4865752</v>
      </c>
      <c r="C8584" s="71">
        <v>6813</v>
      </c>
      <c r="D8584" s="35" t="s">
        <v>1235</v>
      </c>
      <c r="E8584" s="62" t="s">
        <v>3458</v>
      </c>
      <c r="F8584" s="62" t="s">
        <v>3497</v>
      </c>
    </row>
    <row r="8585" spans="1:6" x14ac:dyDescent="0.25">
      <c r="A8585" s="56">
        <v>463730</v>
      </c>
      <c r="B8585" s="81">
        <v>4865752</v>
      </c>
      <c r="C8585" s="71">
        <v>1653</v>
      </c>
      <c r="D8585" s="35" t="s">
        <v>1235</v>
      </c>
      <c r="E8585" s="62" t="s">
        <v>3458</v>
      </c>
      <c r="F8585" s="62" t="s">
        <v>3497</v>
      </c>
    </row>
    <row r="8586" spans="1:6" x14ac:dyDescent="0.25">
      <c r="A8586" s="56">
        <v>463730</v>
      </c>
      <c r="B8586" s="81">
        <v>4865752</v>
      </c>
      <c r="C8586" s="71">
        <v>0</v>
      </c>
      <c r="D8586" s="35" t="s">
        <v>1235</v>
      </c>
      <c r="E8586" s="62" t="s">
        <v>3458</v>
      </c>
      <c r="F8586" s="62" t="s">
        <v>3497</v>
      </c>
    </row>
    <row r="8587" spans="1:6" x14ac:dyDescent="0.25">
      <c r="A8587" s="56">
        <v>463730</v>
      </c>
      <c r="B8587" s="81">
        <v>4865752</v>
      </c>
      <c r="C8587" s="71">
        <v>2235376</v>
      </c>
      <c r="D8587" s="35" t="s">
        <v>424</v>
      </c>
      <c r="E8587" s="62" t="s">
        <v>3458</v>
      </c>
      <c r="F8587" s="62" t="s">
        <v>3497</v>
      </c>
    </row>
    <row r="8588" spans="1:6" x14ac:dyDescent="0.25">
      <c r="A8588" s="56">
        <v>463730</v>
      </c>
      <c r="B8588" s="81">
        <v>4865752</v>
      </c>
      <c r="C8588" s="71">
        <v>83079</v>
      </c>
      <c r="D8588" s="35" t="s">
        <v>424</v>
      </c>
      <c r="E8588" s="62" t="s">
        <v>3458</v>
      </c>
      <c r="F8588" s="62" t="s">
        <v>3497</v>
      </c>
    </row>
    <row r="8589" spans="1:6" x14ac:dyDescent="0.25">
      <c r="A8589" s="56">
        <v>463730</v>
      </c>
      <c r="B8589" s="81">
        <v>4865752</v>
      </c>
      <c r="C8589" s="71">
        <v>10794</v>
      </c>
      <c r="D8589" s="35" t="s">
        <v>1235</v>
      </c>
      <c r="E8589" s="62" t="s">
        <v>3458</v>
      </c>
      <c r="F8589" s="62" t="s">
        <v>3497</v>
      </c>
    </row>
    <row r="8590" spans="1:6" x14ac:dyDescent="0.25">
      <c r="A8590" s="56">
        <v>463730</v>
      </c>
      <c r="B8590" s="81">
        <v>4865752</v>
      </c>
      <c r="C8590" s="71">
        <v>3594</v>
      </c>
      <c r="D8590" s="35" t="s">
        <v>1235</v>
      </c>
      <c r="E8590" s="62" t="s">
        <v>3458</v>
      </c>
      <c r="F8590" s="62" t="s">
        <v>3497</v>
      </c>
    </row>
    <row r="8591" spans="1:6" x14ac:dyDescent="0.25">
      <c r="A8591" s="56">
        <v>463730</v>
      </c>
      <c r="B8591" s="81">
        <v>4865752</v>
      </c>
      <c r="C8591" s="71">
        <v>7854</v>
      </c>
      <c r="D8591" s="35" t="s">
        <v>1235</v>
      </c>
      <c r="E8591" s="62" t="s">
        <v>3458</v>
      </c>
      <c r="F8591" s="62" t="s">
        <v>3497</v>
      </c>
    </row>
    <row r="8592" spans="1:6" x14ac:dyDescent="0.25">
      <c r="A8592" s="56">
        <v>463731</v>
      </c>
      <c r="B8592" s="81">
        <v>1587883</v>
      </c>
      <c r="C8592" s="71">
        <v>1572</v>
      </c>
      <c r="D8592" s="35" t="s">
        <v>1235</v>
      </c>
      <c r="E8592" s="62" t="s">
        <v>3458</v>
      </c>
      <c r="F8592" s="62" t="s">
        <v>3497</v>
      </c>
    </row>
    <row r="8593" spans="1:6" x14ac:dyDescent="0.25">
      <c r="A8593" s="56">
        <v>463731</v>
      </c>
      <c r="B8593" s="81">
        <v>1587883</v>
      </c>
      <c r="C8593" s="71">
        <v>6813</v>
      </c>
      <c r="D8593" s="35" t="s">
        <v>1235</v>
      </c>
      <c r="E8593" s="62" t="s">
        <v>3458</v>
      </c>
      <c r="F8593" s="62" t="s">
        <v>3497</v>
      </c>
    </row>
    <row r="8594" spans="1:6" x14ac:dyDescent="0.25">
      <c r="A8594" s="56">
        <v>463731</v>
      </c>
      <c r="B8594" s="81">
        <v>1587883</v>
      </c>
      <c r="C8594" s="71">
        <v>1245</v>
      </c>
      <c r="D8594" s="35" t="s">
        <v>1235</v>
      </c>
      <c r="E8594" s="62" t="s">
        <v>3458</v>
      </c>
      <c r="F8594" s="62" t="s">
        <v>3497</v>
      </c>
    </row>
    <row r="8595" spans="1:6" x14ac:dyDescent="0.25">
      <c r="A8595" s="56">
        <v>463731</v>
      </c>
      <c r="B8595" s="81">
        <v>1587883</v>
      </c>
      <c r="C8595" s="71">
        <v>4000</v>
      </c>
      <c r="D8595" s="35" t="s">
        <v>1235</v>
      </c>
      <c r="E8595" s="62" t="s">
        <v>3458</v>
      </c>
      <c r="F8595" s="62" t="s">
        <v>3497</v>
      </c>
    </row>
    <row r="8596" spans="1:6" x14ac:dyDescent="0.25">
      <c r="A8596" s="56">
        <v>463731</v>
      </c>
      <c r="B8596" s="81">
        <v>1587883</v>
      </c>
      <c r="C8596" s="71">
        <v>2240</v>
      </c>
      <c r="D8596" s="35" t="s">
        <v>1235</v>
      </c>
      <c r="E8596" s="62" t="s">
        <v>3458</v>
      </c>
      <c r="F8596" s="62" t="s">
        <v>3497</v>
      </c>
    </row>
    <row r="8597" spans="1:6" x14ac:dyDescent="0.25">
      <c r="A8597" s="56">
        <v>463731</v>
      </c>
      <c r="B8597" s="81">
        <v>1587883</v>
      </c>
      <c r="C8597" s="71">
        <v>8640</v>
      </c>
      <c r="D8597" s="35" t="s">
        <v>1235</v>
      </c>
      <c r="E8597" s="62" t="s">
        <v>3458</v>
      </c>
      <c r="F8597" s="62" t="s">
        <v>3497</v>
      </c>
    </row>
    <row r="8598" spans="1:6" x14ac:dyDescent="0.25">
      <c r="A8598" s="56">
        <v>463731</v>
      </c>
      <c r="B8598" s="81">
        <v>1587883</v>
      </c>
      <c r="C8598" s="71">
        <v>3496</v>
      </c>
      <c r="D8598" s="35" t="s">
        <v>1235</v>
      </c>
      <c r="E8598" s="62" t="s">
        <v>3458</v>
      </c>
      <c r="F8598" s="62" t="s">
        <v>3497</v>
      </c>
    </row>
    <row r="8599" spans="1:6" x14ac:dyDescent="0.25">
      <c r="A8599" s="56">
        <v>463731</v>
      </c>
      <c r="B8599" s="81">
        <v>1587883</v>
      </c>
      <c r="C8599" s="71">
        <v>1123</v>
      </c>
      <c r="D8599" s="35" t="s">
        <v>1235</v>
      </c>
      <c r="E8599" s="62" t="s">
        <v>3458</v>
      </c>
      <c r="F8599" s="62" t="s">
        <v>3497</v>
      </c>
    </row>
    <row r="8600" spans="1:6" x14ac:dyDescent="0.25">
      <c r="A8600" s="56">
        <v>463731</v>
      </c>
      <c r="B8600" s="81">
        <v>1587883</v>
      </c>
      <c r="C8600" s="71">
        <v>805</v>
      </c>
      <c r="D8600" s="35" t="s">
        <v>1235</v>
      </c>
      <c r="E8600" s="62" t="s">
        <v>3458</v>
      </c>
      <c r="F8600" s="62" t="s">
        <v>3497</v>
      </c>
    </row>
    <row r="8601" spans="1:6" x14ac:dyDescent="0.25">
      <c r="A8601" s="56">
        <v>463731</v>
      </c>
      <c r="B8601" s="81">
        <v>1587883</v>
      </c>
      <c r="C8601" s="71">
        <v>2447</v>
      </c>
      <c r="D8601" s="35" t="s">
        <v>1235</v>
      </c>
      <c r="E8601" s="62" t="s">
        <v>3458</v>
      </c>
      <c r="F8601" s="62" t="s">
        <v>3497</v>
      </c>
    </row>
    <row r="8602" spans="1:6" x14ac:dyDescent="0.25">
      <c r="A8602" s="56">
        <v>463731</v>
      </c>
      <c r="B8602" s="81">
        <v>1587883</v>
      </c>
      <c r="C8602" s="71">
        <v>1626</v>
      </c>
      <c r="D8602" s="35" t="s">
        <v>1235</v>
      </c>
      <c r="E8602" s="62" t="s">
        <v>3458</v>
      </c>
      <c r="F8602" s="62" t="s">
        <v>3497</v>
      </c>
    </row>
    <row r="8603" spans="1:6" x14ac:dyDescent="0.25">
      <c r="A8603" s="56">
        <v>463731</v>
      </c>
      <c r="B8603" s="81">
        <v>1587883</v>
      </c>
      <c r="C8603" s="71">
        <v>4520</v>
      </c>
      <c r="D8603" s="35" t="s">
        <v>1235</v>
      </c>
      <c r="E8603" s="62" t="s">
        <v>3458</v>
      </c>
      <c r="F8603" s="62" t="s">
        <v>3497</v>
      </c>
    </row>
    <row r="8604" spans="1:6" x14ac:dyDescent="0.25">
      <c r="A8604" s="56">
        <v>463731</v>
      </c>
      <c r="B8604" s="81">
        <v>1587883</v>
      </c>
      <c r="C8604" s="71">
        <v>4308</v>
      </c>
      <c r="D8604" s="35" t="s">
        <v>1235</v>
      </c>
      <c r="E8604" s="62" t="s">
        <v>3458</v>
      </c>
      <c r="F8604" s="62" t="s">
        <v>3497</v>
      </c>
    </row>
    <row r="8605" spans="1:6" x14ac:dyDescent="0.25">
      <c r="A8605" s="56">
        <v>463731</v>
      </c>
      <c r="B8605" s="81">
        <v>1587883</v>
      </c>
      <c r="C8605" s="71">
        <v>1990</v>
      </c>
      <c r="D8605" s="35" t="s">
        <v>1235</v>
      </c>
      <c r="E8605" s="62" t="s">
        <v>3458</v>
      </c>
      <c r="F8605" s="62" t="s">
        <v>3497</v>
      </c>
    </row>
    <row r="8606" spans="1:6" x14ac:dyDescent="0.25">
      <c r="A8606" s="56">
        <v>463732</v>
      </c>
      <c r="B8606" s="81">
        <v>10121163</v>
      </c>
      <c r="C8606" s="71">
        <v>40000</v>
      </c>
      <c r="D8606" s="35" t="s">
        <v>1235</v>
      </c>
      <c r="E8606" s="62" t="s">
        <v>3458</v>
      </c>
      <c r="F8606" s="62" t="s">
        <v>3497</v>
      </c>
    </row>
    <row r="8607" spans="1:6" x14ac:dyDescent="0.25">
      <c r="A8607" s="56">
        <v>463732</v>
      </c>
      <c r="B8607" s="81">
        <v>10121163</v>
      </c>
      <c r="C8607" s="71">
        <v>8000</v>
      </c>
      <c r="D8607" s="35" t="s">
        <v>1235</v>
      </c>
      <c r="E8607" s="62" t="s">
        <v>3458</v>
      </c>
      <c r="F8607" s="62" t="s">
        <v>3497</v>
      </c>
    </row>
    <row r="8608" spans="1:6" x14ac:dyDescent="0.25">
      <c r="A8608" s="56">
        <v>463732</v>
      </c>
      <c r="B8608" s="81">
        <v>10121163</v>
      </c>
      <c r="C8608" s="71">
        <v>15680</v>
      </c>
      <c r="D8608" s="35" t="s">
        <v>1235</v>
      </c>
      <c r="E8608" s="62" t="s">
        <v>3458</v>
      </c>
      <c r="F8608" s="62" t="s">
        <v>3497</v>
      </c>
    </row>
    <row r="8609" spans="1:6" x14ac:dyDescent="0.25">
      <c r="A8609" s="56">
        <v>463732</v>
      </c>
      <c r="B8609" s="81">
        <v>10121163</v>
      </c>
      <c r="C8609" s="71">
        <v>97200</v>
      </c>
      <c r="D8609" s="35" t="s">
        <v>1235</v>
      </c>
      <c r="E8609" s="62" t="s">
        <v>3458</v>
      </c>
      <c r="F8609" s="62" t="s">
        <v>3497</v>
      </c>
    </row>
    <row r="8610" spans="1:6" x14ac:dyDescent="0.25">
      <c r="A8610" s="56">
        <v>463732</v>
      </c>
      <c r="B8610" s="81">
        <v>10121163</v>
      </c>
      <c r="C8610" s="71">
        <v>3369</v>
      </c>
      <c r="D8610" s="35" t="s">
        <v>1235</v>
      </c>
      <c r="E8610" s="62" t="s">
        <v>3458</v>
      </c>
      <c r="F8610" s="62" t="s">
        <v>3497</v>
      </c>
    </row>
    <row r="8611" spans="1:6" x14ac:dyDescent="0.25">
      <c r="A8611" s="56">
        <v>463732</v>
      </c>
      <c r="B8611" s="81">
        <v>10121163</v>
      </c>
      <c r="C8611" s="71">
        <v>1646</v>
      </c>
      <c r="D8611" s="35" t="s">
        <v>1235</v>
      </c>
      <c r="E8611" s="62" t="s">
        <v>3458</v>
      </c>
      <c r="F8611" s="62" t="s">
        <v>3497</v>
      </c>
    </row>
    <row r="8612" spans="1:6" x14ac:dyDescent="0.25">
      <c r="A8612" s="56">
        <v>463732</v>
      </c>
      <c r="B8612" s="81">
        <v>10121163</v>
      </c>
      <c r="C8612" s="71">
        <v>10797</v>
      </c>
      <c r="D8612" s="35" t="s">
        <v>1235</v>
      </c>
      <c r="E8612" s="62" t="s">
        <v>3458</v>
      </c>
      <c r="F8612" s="62" t="s">
        <v>3497</v>
      </c>
    </row>
    <row r="8613" spans="1:6" x14ac:dyDescent="0.25">
      <c r="A8613" s="56">
        <v>463732</v>
      </c>
      <c r="B8613" s="81">
        <v>10121163</v>
      </c>
      <c r="C8613" s="71">
        <v>2365</v>
      </c>
      <c r="D8613" s="35" t="s">
        <v>1235</v>
      </c>
      <c r="E8613" s="62" t="s">
        <v>3458</v>
      </c>
      <c r="F8613" s="62" t="s">
        <v>3497</v>
      </c>
    </row>
    <row r="8614" spans="1:6" x14ac:dyDescent="0.25">
      <c r="A8614" s="56">
        <v>463732</v>
      </c>
      <c r="B8614" s="81">
        <v>10121163</v>
      </c>
      <c r="C8614" s="71">
        <v>4252</v>
      </c>
      <c r="D8614" s="35" t="s">
        <v>1235</v>
      </c>
      <c r="E8614" s="62" t="s">
        <v>3458</v>
      </c>
      <c r="F8614" s="62" t="s">
        <v>3497</v>
      </c>
    </row>
    <row r="8615" spans="1:6" x14ac:dyDescent="0.25">
      <c r="A8615" s="56">
        <v>463732</v>
      </c>
      <c r="B8615" s="81">
        <v>10121163</v>
      </c>
      <c r="C8615" s="71">
        <v>805</v>
      </c>
      <c r="D8615" s="35" t="s">
        <v>1235</v>
      </c>
      <c r="E8615" s="62" t="s">
        <v>3458</v>
      </c>
      <c r="F8615" s="62" t="s">
        <v>3497</v>
      </c>
    </row>
    <row r="8616" spans="1:6" x14ac:dyDescent="0.25">
      <c r="A8616" s="56">
        <v>463732</v>
      </c>
      <c r="B8616" s="81">
        <v>10121163</v>
      </c>
      <c r="C8616" s="71">
        <v>1756</v>
      </c>
      <c r="D8616" s="35" t="s">
        <v>1235</v>
      </c>
      <c r="E8616" s="62" t="s">
        <v>3458</v>
      </c>
      <c r="F8616" s="62" t="s">
        <v>3497</v>
      </c>
    </row>
    <row r="8617" spans="1:6" x14ac:dyDescent="0.25">
      <c r="A8617" s="56">
        <v>463732</v>
      </c>
      <c r="B8617" s="81">
        <v>10121163</v>
      </c>
      <c r="C8617" s="71">
        <v>1706</v>
      </c>
      <c r="D8617" s="35" t="s">
        <v>1235</v>
      </c>
      <c r="E8617" s="62" t="s">
        <v>3458</v>
      </c>
      <c r="F8617" s="62" t="s">
        <v>3497</v>
      </c>
    </row>
    <row r="8618" spans="1:6" x14ac:dyDescent="0.25">
      <c r="A8618" s="56">
        <v>463732</v>
      </c>
      <c r="B8618" s="81">
        <v>10121163</v>
      </c>
      <c r="C8618" s="71">
        <v>1216</v>
      </c>
      <c r="D8618" s="35" t="s">
        <v>1235</v>
      </c>
      <c r="E8618" s="62" t="s">
        <v>3458</v>
      </c>
      <c r="F8618" s="62" t="s">
        <v>3497</v>
      </c>
    </row>
    <row r="8619" spans="1:6" x14ac:dyDescent="0.25">
      <c r="A8619" s="56">
        <v>463732</v>
      </c>
      <c r="B8619" s="81">
        <v>10121163</v>
      </c>
      <c r="C8619" s="71">
        <v>1572</v>
      </c>
      <c r="D8619" s="35" t="s">
        <v>1235</v>
      </c>
      <c r="E8619" s="62" t="s">
        <v>3458</v>
      </c>
      <c r="F8619" s="62" t="s">
        <v>3497</v>
      </c>
    </row>
    <row r="8620" spans="1:6" x14ac:dyDescent="0.25">
      <c r="A8620" s="56">
        <v>463732</v>
      </c>
      <c r="B8620" s="81">
        <v>10121163</v>
      </c>
      <c r="C8620" s="71">
        <v>3619</v>
      </c>
      <c r="D8620" s="35" t="s">
        <v>1235</v>
      </c>
      <c r="E8620" s="62" t="s">
        <v>3458</v>
      </c>
      <c r="F8620" s="62" t="s">
        <v>3497</v>
      </c>
    </row>
    <row r="8621" spans="1:6" x14ac:dyDescent="0.25">
      <c r="A8621" s="56">
        <v>463732</v>
      </c>
      <c r="B8621" s="81">
        <v>10121163</v>
      </c>
      <c r="C8621" s="71">
        <v>1386</v>
      </c>
      <c r="D8621" s="35" t="s">
        <v>1235</v>
      </c>
      <c r="E8621" s="62" t="s">
        <v>3458</v>
      </c>
      <c r="F8621" s="62" t="s">
        <v>3497</v>
      </c>
    </row>
    <row r="8622" spans="1:6" x14ac:dyDescent="0.25">
      <c r="A8622" s="56">
        <v>463732</v>
      </c>
      <c r="B8622" s="81">
        <v>10121163</v>
      </c>
      <c r="C8622" s="71">
        <v>4123</v>
      </c>
      <c r="D8622" s="35" t="s">
        <v>1235</v>
      </c>
      <c r="E8622" s="62" t="s">
        <v>3458</v>
      </c>
      <c r="F8622" s="62" t="s">
        <v>3497</v>
      </c>
    </row>
    <row r="8623" spans="1:6" x14ac:dyDescent="0.25">
      <c r="A8623" s="56">
        <v>463732</v>
      </c>
      <c r="B8623" s="81">
        <v>10121163</v>
      </c>
      <c r="C8623" s="71">
        <v>7850</v>
      </c>
      <c r="D8623" s="35" t="s">
        <v>1235</v>
      </c>
      <c r="E8623" s="62" t="s">
        <v>3458</v>
      </c>
      <c r="F8623" s="62" t="s">
        <v>3497</v>
      </c>
    </row>
    <row r="8624" spans="1:6" x14ac:dyDescent="0.25">
      <c r="A8624" s="56">
        <v>463732</v>
      </c>
      <c r="B8624" s="81">
        <v>10121163</v>
      </c>
      <c r="C8624" s="71">
        <v>30816</v>
      </c>
      <c r="D8624" s="35" t="s">
        <v>1235</v>
      </c>
      <c r="E8624" s="62" t="s">
        <v>3458</v>
      </c>
      <c r="F8624" s="62" t="s">
        <v>3497</v>
      </c>
    </row>
    <row r="8625" spans="1:6" x14ac:dyDescent="0.25">
      <c r="A8625" s="56">
        <v>463732</v>
      </c>
      <c r="B8625" s="81">
        <v>10121163</v>
      </c>
      <c r="C8625" s="71">
        <v>7345</v>
      </c>
      <c r="D8625" s="35" t="s">
        <v>1235</v>
      </c>
      <c r="E8625" s="62" t="s">
        <v>3458</v>
      </c>
      <c r="F8625" s="62" t="s">
        <v>3497</v>
      </c>
    </row>
    <row r="8626" spans="1:6" x14ac:dyDescent="0.25">
      <c r="A8626" s="56">
        <v>463732</v>
      </c>
      <c r="B8626" s="81">
        <v>10121163</v>
      </c>
      <c r="C8626" s="71">
        <v>6518</v>
      </c>
      <c r="D8626" s="35" t="s">
        <v>1235</v>
      </c>
      <c r="E8626" s="62" t="s">
        <v>3458</v>
      </c>
      <c r="F8626" s="62" t="s">
        <v>3497</v>
      </c>
    </row>
    <row r="8627" spans="1:6" x14ac:dyDescent="0.25">
      <c r="A8627" s="56">
        <v>463732</v>
      </c>
      <c r="B8627" s="81">
        <v>10121163</v>
      </c>
      <c r="C8627" s="71">
        <v>2889</v>
      </c>
      <c r="D8627" s="35" t="s">
        <v>1235</v>
      </c>
      <c r="E8627" s="62" t="s">
        <v>3458</v>
      </c>
      <c r="F8627" s="62" t="s">
        <v>3497</v>
      </c>
    </row>
    <row r="8628" spans="1:6" x14ac:dyDescent="0.25">
      <c r="A8628" s="56">
        <v>463732</v>
      </c>
      <c r="B8628" s="81">
        <v>10121163</v>
      </c>
      <c r="C8628" s="71">
        <v>2056</v>
      </c>
      <c r="D8628" s="35" t="s">
        <v>1235</v>
      </c>
      <c r="E8628" s="62" t="s">
        <v>3458</v>
      </c>
      <c r="F8628" s="62" t="s">
        <v>3497</v>
      </c>
    </row>
    <row r="8629" spans="1:6" x14ac:dyDescent="0.25">
      <c r="A8629" s="56">
        <v>463732</v>
      </c>
      <c r="B8629" s="81">
        <v>10121163</v>
      </c>
      <c r="C8629" s="71">
        <v>4640</v>
      </c>
      <c r="D8629" s="35" t="s">
        <v>1235</v>
      </c>
      <c r="E8629" s="62" t="s">
        <v>3458</v>
      </c>
      <c r="F8629" s="62" t="s">
        <v>3497</v>
      </c>
    </row>
    <row r="8630" spans="1:6" x14ac:dyDescent="0.25">
      <c r="A8630" s="56">
        <v>463732</v>
      </c>
      <c r="B8630" s="81">
        <v>10121163</v>
      </c>
      <c r="C8630" s="71">
        <v>7188</v>
      </c>
      <c r="D8630" s="35" t="s">
        <v>1235</v>
      </c>
      <c r="E8630" s="62" t="s">
        <v>3458</v>
      </c>
      <c r="F8630" s="62" t="s">
        <v>3497</v>
      </c>
    </row>
    <row r="8631" spans="1:6" x14ac:dyDescent="0.25">
      <c r="A8631" s="56">
        <v>463732</v>
      </c>
      <c r="B8631" s="81">
        <v>10121163</v>
      </c>
      <c r="C8631" s="71">
        <v>12936</v>
      </c>
      <c r="D8631" s="35" t="s">
        <v>1235</v>
      </c>
      <c r="E8631" s="62" t="s">
        <v>3458</v>
      </c>
      <c r="F8631" s="62" t="s">
        <v>3497</v>
      </c>
    </row>
    <row r="8632" spans="1:6" x14ac:dyDescent="0.25">
      <c r="A8632" s="56">
        <v>463732</v>
      </c>
      <c r="B8632" s="81">
        <v>10121163</v>
      </c>
      <c r="C8632" s="71">
        <v>1504</v>
      </c>
      <c r="D8632" s="35" t="s">
        <v>1235</v>
      </c>
      <c r="E8632" s="62" t="s">
        <v>3458</v>
      </c>
      <c r="F8632" s="62" t="s">
        <v>3497</v>
      </c>
    </row>
    <row r="8633" spans="1:6" x14ac:dyDescent="0.25">
      <c r="A8633" s="56">
        <v>463732</v>
      </c>
      <c r="B8633" s="81">
        <v>10121163</v>
      </c>
      <c r="C8633" s="71">
        <v>3525</v>
      </c>
      <c r="D8633" s="35" t="s">
        <v>1235</v>
      </c>
      <c r="E8633" s="62" t="s">
        <v>3458</v>
      </c>
      <c r="F8633" s="62" t="s">
        <v>3497</v>
      </c>
    </row>
    <row r="8634" spans="1:6" x14ac:dyDescent="0.25">
      <c r="A8634" s="56">
        <v>463732</v>
      </c>
      <c r="B8634" s="81">
        <v>10121163</v>
      </c>
      <c r="C8634" s="71">
        <v>24840</v>
      </c>
      <c r="D8634" s="35" t="s">
        <v>1235</v>
      </c>
      <c r="E8634" s="62" t="s">
        <v>3458</v>
      </c>
      <c r="F8634" s="62" t="s">
        <v>3497</v>
      </c>
    </row>
    <row r="8635" spans="1:6" x14ac:dyDescent="0.25">
      <c r="A8635" s="56">
        <v>463733</v>
      </c>
      <c r="B8635" s="80">
        <v>1538553</v>
      </c>
      <c r="C8635" s="57">
        <v>14943</v>
      </c>
      <c r="D8635" s="35" t="s">
        <v>1235</v>
      </c>
      <c r="E8635" s="62" t="s">
        <v>3458</v>
      </c>
      <c r="F8635" s="62" t="s">
        <v>3494</v>
      </c>
    </row>
    <row r="8636" spans="1:6" x14ac:dyDescent="0.25">
      <c r="A8636" s="56">
        <v>463733</v>
      </c>
      <c r="B8636" s="80">
        <v>1538553</v>
      </c>
      <c r="C8636" s="57">
        <v>176800</v>
      </c>
      <c r="D8636" s="35" t="s">
        <v>412</v>
      </c>
      <c r="E8636" s="62" t="s">
        <v>3458</v>
      </c>
      <c r="F8636" s="62" t="s">
        <v>3494</v>
      </c>
    </row>
    <row r="8637" spans="1:6" x14ac:dyDescent="0.25">
      <c r="A8637" s="56">
        <v>463735</v>
      </c>
      <c r="B8637" s="81">
        <v>7294568</v>
      </c>
      <c r="C8637" s="71">
        <v>1200000</v>
      </c>
      <c r="D8637" s="35" t="s">
        <v>424</v>
      </c>
      <c r="E8637" s="62" t="s">
        <v>3458</v>
      </c>
      <c r="F8637" s="62" t="s">
        <v>3497</v>
      </c>
    </row>
    <row r="8638" spans="1:6" x14ac:dyDescent="0.25">
      <c r="A8638" s="56">
        <v>463735</v>
      </c>
      <c r="B8638" s="81">
        <v>7294568</v>
      </c>
      <c r="C8638" s="71">
        <v>4000</v>
      </c>
      <c r="D8638" s="35" t="s">
        <v>1235</v>
      </c>
      <c r="E8638" s="62" t="s">
        <v>3458</v>
      </c>
      <c r="F8638" s="62" t="s">
        <v>3497</v>
      </c>
    </row>
    <row r="8639" spans="1:6" x14ac:dyDescent="0.25">
      <c r="A8639" s="56">
        <v>463735</v>
      </c>
      <c r="B8639" s="81">
        <v>7294568</v>
      </c>
      <c r="C8639" s="71">
        <v>2240</v>
      </c>
      <c r="D8639" s="35" t="s">
        <v>1235</v>
      </c>
      <c r="E8639" s="62" t="s">
        <v>3458</v>
      </c>
      <c r="F8639" s="62" t="s">
        <v>3497</v>
      </c>
    </row>
    <row r="8640" spans="1:6" x14ac:dyDescent="0.25">
      <c r="A8640" s="56">
        <v>463735</v>
      </c>
      <c r="B8640" s="81">
        <v>7294568</v>
      </c>
      <c r="C8640" s="71">
        <v>1249</v>
      </c>
      <c r="D8640" s="35" t="s">
        <v>1235</v>
      </c>
      <c r="E8640" s="62" t="s">
        <v>3458</v>
      </c>
      <c r="F8640" s="62" t="s">
        <v>3497</v>
      </c>
    </row>
    <row r="8641" spans="1:6" x14ac:dyDescent="0.25">
      <c r="A8641" s="56">
        <v>463735</v>
      </c>
      <c r="B8641" s="81">
        <v>7294568</v>
      </c>
      <c r="C8641" s="71">
        <v>1527</v>
      </c>
      <c r="D8641" s="35" t="s">
        <v>1235</v>
      </c>
      <c r="E8641" s="62" t="s">
        <v>3458</v>
      </c>
      <c r="F8641" s="62" t="s">
        <v>3497</v>
      </c>
    </row>
    <row r="8642" spans="1:6" x14ac:dyDescent="0.25">
      <c r="A8642" s="56">
        <v>463735</v>
      </c>
      <c r="B8642" s="81">
        <v>7294568</v>
      </c>
      <c r="C8642" s="71">
        <v>170396</v>
      </c>
      <c r="D8642" s="35" t="s">
        <v>424</v>
      </c>
      <c r="E8642" s="62" t="s">
        <v>3458</v>
      </c>
      <c r="F8642" s="62" t="s">
        <v>3497</v>
      </c>
    </row>
    <row r="8643" spans="1:6" x14ac:dyDescent="0.25">
      <c r="A8643" s="56">
        <v>463736</v>
      </c>
      <c r="B8643" s="81">
        <v>3046707</v>
      </c>
      <c r="C8643" s="71">
        <v>2240</v>
      </c>
      <c r="D8643" s="35" t="s">
        <v>1235</v>
      </c>
      <c r="E8643" s="62" t="s">
        <v>3458</v>
      </c>
      <c r="F8643" s="62" t="s">
        <v>3497</v>
      </c>
    </row>
    <row r="8644" spans="1:6" x14ac:dyDescent="0.25">
      <c r="A8644" s="56">
        <v>463736</v>
      </c>
      <c r="B8644" s="81">
        <v>3046707</v>
      </c>
      <c r="C8644" s="71">
        <v>37200</v>
      </c>
      <c r="D8644" s="35" t="s">
        <v>1235</v>
      </c>
      <c r="E8644" s="62" t="s">
        <v>3458</v>
      </c>
      <c r="F8644" s="62" t="s">
        <v>3497</v>
      </c>
    </row>
    <row r="8645" spans="1:6" x14ac:dyDescent="0.25">
      <c r="A8645" s="56">
        <v>463736</v>
      </c>
      <c r="B8645" s="81">
        <v>3046707</v>
      </c>
      <c r="C8645" s="71">
        <v>4752</v>
      </c>
      <c r="D8645" s="35" t="s">
        <v>1235</v>
      </c>
      <c r="E8645" s="62" t="s">
        <v>3458</v>
      </c>
      <c r="F8645" s="62" t="s">
        <v>3497</v>
      </c>
    </row>
    <row r="8646" spans="1:6" x14ac:dyDescent="0.25">
      <c r="A8646" s="56">
        <v>463736</v>
      </c>
      <c r="B8646" s="81">
        <v>3046707</v>
      </c>
      <c r="C8646" s="71">
        <v>805</v>
      </c>
      <c r="D8646" s="35" t="s">
        <v>1235</v>
      </c>
      <c r="E8646" s="62" t="s">
        <v>3458</v>
      </c>
      <c r="F8646" s="62" t="s">
        <v>3497</v>
      </c>
    </row>
    <row r="8647" spans="1:6" x14ac:dyDescent="0.25">
      <c r="A8647" s="56">
        <v>463736</v>
      </c>
      <c r="B8647" s="81">
        <v>3046707</v>
      </c>
      <c r="C8647" s="71">
        <v>6945</v>
      </c>
      <c r="D8647" s="35" t="s">
        <v>1235</v>
      </c>
      <c r="E8647" s="62" t="s">
        <v>3458</v>
      </c>
      <c r="F8647" s="62" t="s">
        <v>3497</v>
      </c>
    </row>
    <row r="8648" spans="1:6" x14ac:dyDescent="0.25">
      <c r="A8648" s="56">
        <v>463736</v>
      </c>
      <c r="B8648" s="81">
        <v>3046707</v>
      </c>
      <c r="C8648" s="71">
        <v>24640</v>
      </c>
      <c r="D8648" s="35" t="s">
        <v>1235</v>
      </c>
      <c r="E8648" s="62" t="s">
        <v>3458</v>
      </c>
      <c r="F8648" s="62" t="s">
        <v>3497</v>
      </c>
    </row>
    <row r="8649" spans="1:6" x14ac:dyDescent="0.25">
      <c r="A8649" s="56">
        <v>463736</v>
      </c>
      <c r="B8649" s="81">
        <v>3046707</v>
      </c>
      <c r="C8649" s="71">
        <v>29916</v>
      </c>
      <c r="D8649" s="35" t="s">
        <v>1235</v>
      </c>
      <c r="E8649" s="62" t="s">
        <v>3458</v>
      </c>
      <c r="F8649" s="62" t="s">
        <v>3497</v>
      </c>
    </row>
    <row r="8650" spans="1:6" x14ac:dyDescent="0.25">
      <c r="A8650" s="56">
        <v>463736</v>
      </c>
      <c r="B8650" s="81">
        <v>3046707</v>
      </c>
      <c r="C8650" s="71">
        <v>2239</v>
      </c>
      <c r="D8650" s="35" t="s">
        <v>1235</v>
      </c>
      <c r="E8650" s="62" t="s">
        <v>3458</v>
      </c>
      <c r="F8650" s="62" t="s">
        <v>3497</v>
      </c>
    </row>
    <row r="8651" spans="1:6" x14ac:dyDescent="0.25">
      <c r="A8651" s="56">
        <v>463736</v>
      </c>
      <c r="B8651" s="81">
        <v>3046707</v>
      </c>
      <c r="C8651" s="71">
        <v>7188</v>
      </c>
      <c r="D8651" s="35" t="s">
        <v>1235</v>
      </c>
      <c r="E8651" s="62" t="s">
        <v>3458</v>
      </c>
      <c r="F8651" s="62" t="s">
        <v>3497</v>
      </c>
    </row>
    <row r="8652" spans="1:6" x14ac:dyDescent="0.25">
      <c r="A8652" s="56">
        <v>463737</v>
      </c>
      <c r="B8652" s="81">
        <v>4355718</v>
      </c>
      <c r="C8652" s="71">
        <v>4000</v>
      </c>
      <c r="D8652" s="35" t="s">
        <v>1235</v>
      </c>
      <c r="E8652" s="62" t="s">
        <v>3458</v>
      </c>
      <c r="F8652" s="62" t="s">
        <v>3497</v>
      </c>
    </row>
    <row r="8653" spans="1:6" x14ac:dyDescent="0.25">
      <c r="A8653" s="56">
        <v>463737</v>
      </c>
      <c r="B8653" s="81">
        <v>4355718</v>
      </c>
      <c r="C8653" s="71">
        <v>2240</v>
      </c>
      <c r="D8653" s="35" t="s">
        <v>1235</v>
      </c>
      <c r="E8653" s="62" t="s">
        <v>3458</v>
      </c>
      <c r="F8653" s="62" t="s">
        <v>3497</v>
      </c>
    </row>
    <row r="8654" spans="1:6" x14ac:dyDescent="0.25">
      <c r="A8654" s="56">
        <v>463737</v>
      </c>
      <c r="B8654" s="81">
        <v>4355718</v>
      </c>
      <c r="C8654" s="71">
        <v>37200</v>
      </c>
      <c r="D8654" s="35" t="s">
        <v>1235</v>
      </c>
      <c r="E8654" s="62" t="s">
        <v>3458</v>
      </c>
      <c r="F8654" s="62" t="s">
        <v>3497</v>
      </c>
    </row>
    <row r="8655" spans="1:6" x14ac:dyDescent="0.25">
      <c r="A8655" s="56">
        <v>463737</v>
      </c>
      <c r="B8655" s="81">
        <v>4355718</v>
      </c>
      <c r="C8655" s="71">
        <v>88800</v>
      </c>
      <c r="D8655" s="35" t="s">
        <v>1235</v>
      </c>
      <c r="E8655" s="62" t="s">
        <v>3458</v>
      </c>
      <c r="F8655" s="62" t="s">
        <v>3497</v>
      </c>
    </row>
    <row r="8656" spans="1:6" x14ac:dyDescent="0.25">
      <c r="A8656" s="56">
        <v>463737</v>
      </c>
      <c r="B8656" s="81">
        <v>4355718</v>
      </c>
      <c r="C8656" s="71">
        <v>1123</v>
      </c>
      <c r="D8656" s="35" t="s">
        <v>1235</v>
      </c>
      <c r="E8656" s="62" t="s">
        <v>3458</v>
      </c>
      <c r="F8656" s="62" t="s">
        <v>3497</v>
      </c>
    </row>
    <row r="8657" spans="1:6" x14ac:dyDescent="0.25">
      <c r="A8657" s="56">
        <v>463737</v>
      </c>
      <c r="B8657" s="81">
        <v>4355718</v>
      </c>
      <c r="C8657" s="71">
        <v>2365</v>
      </c>
      <c r="D8657" s="35" t="s">
        <v>1235</v>
      </c>
      <c r="E8657" s="62" t="s">
        <v>3458</v>
      </c>
      <c r="F8657" s="62" t="s">
        <v>3497</v>
      </c>
    </row>
    <row r="8658" spans="1:6" x14ac:dyDescent="0.25">
      <c r="A8658" s="56">
        <v>463737</v>
      </c>
      <c r="B8658" s="81">
        <v>4355718</v>
      </c>
      <c r="C8658" s="71">
        <v>1610</v>
      </c>
      <c r="D8658" s="35" t="s">
        <v>1235</v>
      </c>
      <c r="E8658" s="62" t="s">
        <v>3458</v>
      </c>
      <c r="F8658" s="62" t="s">
        <v>3497</v>
      </c>
    </row>
    <row r="8659" spans="1:6" x14ac:dyDescent="0.25">
      <c r="A8659" s="56">
        <v>463737</v>
      </c>
      <c r="B8659" s="81">
        <v>4355718</v>
      </c>
      <c r="C8659" s="71">
        <v>4520</v>
      </c>
      <c r="D8659" s="35" t="s">
        <v>1235</v>
      </c>
      <c r="E8659" s="62" t="s">
        <v>3458</v>
      </c>
      <c r="F8659" s="62" t="s">
        <v>3497</v>
      </c>
    </row>
    <row r="8660" spans="1:6" x14ac:dyDescent="0.25">
      <c r="A8660" s="56">
        <v>463737</v>
      </c>
      <c r="B8660" s="81">
        <v>4355718</v>
      </c>
      <c r="C8660" s="71">
        <v>1572</v>
      </c>
      <c r="D8660" s="35" t="s">
        <v>1235</v>
      </c>
      <c r="E8660" s="62" t="s">
        <v>3458</v>
      </c>
      <c r="F8660" s="62" t="s">
        <v>3497</v>
      </c>
    </row>
    <row r="8661" spans="1:6" x14ac:dyDescent="0.25">
      <c r="A8661" s="56">
        <v>463737</v>
      </c>
      <c r="B8661" s="81">
        <v>4355718</v>
      </c>
      <c r="C8661" s="71">
        <v>948000</v>
      </c>
      <c r="D8661" s="35" t="s">
        <v>1235</v>
      </c>
      <c r="E8661" s="62" t="s">
        <v>3458</v>
      </c>
      <c r="F8661" s="62" t="s">
        <v>3497</v>
      </c>
    </row>
    <row r="8662" spans="1:6" x14ac:dyDescent="0.25">
      <c r="A8662" s="56">
        <v>463737</v>
      </c>
      <c r="B8662" s="81">
        <v>4355718</v>
      </c>
      <c r="C8662" s="71">
        <v>89600</v>
      </c>
      <c r="D8662" s="35" t="s">
        <v>1235</v>
      </c>
      <c r="E8662" s="62" t="s">
        <v>3458</v>
      </c>
      <c r="F8662" s="62" t="s">
        <v>3497</v>
      </c>
    </row>
    <row r="8663" spans="1:6" x14ac:dyDescent="0.25">
      <c r="A8663" s="56">
        <v>463737</v>
      </c>
      <c r="B8663" s="81">
        <v>4355718</v>
      </c>
      <c r="C8663" s="71">
        <v>2212</v>
      </c>
      <c r="D8663" s="35" t="s">
        <v>1235</v>
      </c>
      <c r="E8663" s="62" t="s">
        <v>3458</v>
      </c>
      <c r="F8663" s="62" t="s">
        <v>3497</v>
      </c>
    </row>
    <row r="8664" spans="1:6" x14ac:dyDescent="0.25">
      <c r="A8664" s="56">
        <v>463739</v>
      </c>
      <c r="B8664" s="81">
        <v>382429</v>
      </c>
      <c r="C8664" s="71">
        <v>2240</v>
      </c>
      <c r="D8664" s="35" t="s">
        <v>1235</v>
      </c>
      <c r="E8664" s="62" t="s">
        <v>3458</v>
      </c>
      <c r="F8664" s="62" t="s">
        <v>3497</v>
      </c>
    </row>
    <row r="8665" spans="1:6" x14ac:dyDescent="0.25">
      <c r="A8665" s="56">
        <v>463739</v>
      </c>
      <c r="B8665" s="81">
        <v>382429</v>
      </c>
      <c r="C8665" s="71">
        <v>6813</v>
      </c>
      <c r="D8665" s="35" t="s">
        <v>1235</v>
      </c>
      <c r="E8665" s="62" t="s">
        <v>3458</v>
      </c>
      <c r="F8665" s="62" t="s">
        <v>3497</v>
      </c>
    </row>
    <row r="8666" spans="1:6" x14ac:dyDescent="0.25">
      <c r="A8666" s="56">
        <v>463739</v>
      </c>
      <c r="B8666" s="81">
        <v>382429</v>
      </c>
      <c r="C8666" s="71">
        <v>1949</v>
      </c>
      <c r="D8666" s="35" t="s">
        <v>1235</v>
      </c>
      <c r="E8666" s="62" t="s">
        <v>3458</v>
      </c>
      <c r="F8666" s="62" t="s">
        <v>3497</v>
      </c>
    </row>
    <row r="8667" spans="1:6" x14ac:dyDescent="0.25">
      <c r="A8667" s="56">
        <v>463739</v>
      </c>
      <c r="B8667" s="81">
        <v>382429</v>
      </c>
      <c r="C8667" s="71">
        <v>1642</v>
      </c>
      <c r="D8667" s="35" t="s">
        <v>1235</v>
      </c>
      <c r="E8667" s="62" t="s">
        <v>3458</v>
      </c>
      <c r="F8667" s="62" t="s">
        <v>3497</v>
      </c>
    </row>
    <row r="8668" spans="1:6" x14ac:dyDescent="0.25">
      <c r="A8668" s="56">
        <v>463741</v>
      </c>
      <c r="B8668" s="81">
        <v>553826</v>
      </c>
      <c r="C8668" s="71">
        <v>0</v>
      </c>
      <c r="D8668" s="35" t="s">
        <v>412</v>
      </c>
      <c r="E8668" s="62" t="s">
        <v>3458</v>
      </c>
      <c r="F8668" s="62" t="s">
        <v>3497</v>
      </c>
    </row>
    <row r="8669" spans="1:6" x14ac:dyDescent="0.25">
      <c r="A8669" s="56">
        <v>463741</v>
      </c>
      <c r="B8669" s="81">
        <v>553826</v>
      </c>
      <c r="C8669" s="71">
        <v>2240</v>
      </c>
      <c r="D8669" s="35" t="s">
        <v>1235</v>
      </c>
      <c r="E8669" s="62" t="s">
        <v>3458</v>
      </c>
      <c r="F8669" s="62" t="s">
        <v>3497</v>
      </c>
    </row>
    <row r="8670" spans="1:6" x14ac:dyDescent="0.25">
      <c r="A8670" s="56">
        <v>463741</v>
      </c>
      <c r="B8670" s="81">
        <v>553826</v>
      </c>
      <c r="C8670" s="71">
        <v>4752</v>
      </c>
      <c r="D8670" s="35" t="s">
        <v>1235</v>
      </c>
      <c r="E8670" s="62" t="s">
        <v>3458</v>
      </c>
      <c r="F8670" s="62" t="s">
        <v>3497</v>
      </c>
    </row>
    <row r="8671" spans="1:6" x14ac:dyDescent="0.25">
      <c r="A8671" s="56">
        <v>463741</v>
      </c>
      <c r="B8671" s="81">
        <v>553826</v>
      </c>
      <c r="C8671" s="71">
        <v>1123</v>
      </c>
      <c r="D8671" s="35" t="s">
        <v>1235</v>
      </c>
      <c r="E8671" s="62" t="s">
        <v>3458</v>
      </c>
      <c r="F8671" s="62" t="s">
        <v>3497</v>
      </c>
    </row>
    <row r="8672" spans="1:6" x14ac:dyDescent="0.25">
      <c r="A8672" s="56">
        <v>463741</v>
      </c>
      <c r="B8672" s="81">
        <v>553826</v>
      </c>
      <c r="C8672" s="71">
        <v>1572</v>
      </c>
      <c r="D8672" s="35" t="s">
        <v>1235</v>
      </c>
      <c r="E8672" s="62" t="s">
        <v>3458</v>
      </c>
      <c r="F8672" s="62" t="s">
        <v>3497</v>
      </c>
    </row>
    <row r="8673" spans="1:6" x14ac:dyDescent="0.25">
      <c r="A8673" s="56">
        <v>463741</v>
      </c>
      <c r="B8673" s="81">
        <v>553826</v>
      </c>
      <c r="C8673" s="71">
        <v>6813</v>
      </c>
      <c r="D8673" s="35" t="s">
        <v>1235</v>
      </c>
      <c r="E8673" s="62" t="s">
        <v>3458</v>
      </c>
      <c r="F8673" s="62" t="s">
        <v>3497</v>
      </c>
    </row>
    <row r="8674" spans="1:6" x14ac:dyDescent="0.25">
      <c r="A8674" s="56">
        <v>463741</v>
      </c>
      <c r="B8674" s="81">
        <v>553826</v>
      </c>
      <c r="C8674" s="71">
        <v>4123</v>
      </c>
      <c r="D8674" s="35" t="s">
        <v>1235</v>
      </c>
      <c r="E8674" s="62" t="s">
        <v>3458</v>
      </c>
      <c r="F8674" s="62" t="s">
        <v>3497</v>
      </c>
    </row>
    <row r="8675" spans="1:6" x14ac:dyDescent="0.25">
      <c r="A8675" s="56">
        <v>463741</v>
      </c>
      <c r="B8675" s="81">
        <v>553826</v>
      </c>
      <c r="C8675" s="71">
        <v>2091</v>
      </c>
      <c r="D8675" s="35" t="s">
        <v>1235</v>
      </c>
      <c r="E8675" s="62" t="s">
        <v>3458</v>
      </c>
      <c r="F8675" s="62" t="s">
        <v>3497</v>
      </c>
    </row>
    <row r="8676" spans="1:6" x14ac:dyDescent="0.25">
      <c r="A8676" s="56">
        <v>463742</v>
      </c>
      <c r="B8676" s="81">
        <v>602320</v>
      </c>
      <c r="C8676" s="71">
        <v>2240</v>
      </c>
      <c r="D8676" s="35" t="s">
        <v>1235</v>
      </c>
      <c r="E8676" s="62" t="s">
        <v>3458</v>
      </c>
      <c r="F8676" s="62" t="s">
        <v>3497</v>
      </c>
    </row>
    <row r="8677" spans="1:6" x14ac:dyDescent="0.25">
      <c r="A8677" s="56">
        <v>463742</v>
      </c>
      <c r="B8677" s="81">
        <v>602320</v>
      </c>
      <c r="C8677" s="71">
        <v>4752</v>
      </c>
      <c r="D8677" s="35" t="s">
        <v>1235</v>
      </c>
      <c r="E8677" s="62" t="s">
        <v>3458</v>
      </c>
      <c r="F8677" s="62" t="s">
        <v>3497</v>
      </c>
    </row>
    <row r="8678" spans="1:6" x14ac:dyDescent="0.25">
      <c r="A8678" s="56">
        <v>463742</v>
      </c>
      <c r="B8678" s="81">
        <v>602320</v>
      </c>
      <c r="C8678" s="71">
        <v>3384</v>
      </c>
      <c r="D8678" s="35" t="s">
        <v>1235</v>
      </c>
      <c r="E8678" s="62" t="s">
        <v>3458</v>
      </c>
      <c r="F8678" s="62" t="s">
        <v>3497</v>
      </c>
    </row>
    <row r="8679" spans="1:6" x14ac:dyDescent="0.25">
      <c r="A8679" s="56">
        <v>463743</v>
      </c>
      <c r="B8679" s="81">
        <v>2128963</v>
      </c>
      <c r="C8679" s="71">
        <v>269700</v>
      </c>
      <c r="D8679" s="35" t="s">
        <v>1235</v>
      </c>
      <c r="E8679" s="62" t="s">
        <v>3458</v>
      </c>
      <c r="F8679" s="62" t="s">
        <v>3497</v>
      </c>
    </row>
    <row r="8680" spans="1:6" x14ac:dyDescent="0.25">
      <c r="A8680" s="56">
        <v>463743</v>
      </c>
      <c r="B8680" s="81">
        <v>2128963</v>
      </c>
      <c r="C8680" s="71">
        <v>2240</v>
      </c>
      <c r="D8680" s="35" t="s">
        <v>1235</v>
      </c>
      <c r="E8680" s="62" t="s">
        <v>3458</v>
      </c>
      <c r="F8680" s="62" t="s">
        <v>3497</v>
      </c>
    </row>
    <row r="8681" spans="1:6" x14ac:dyDescent="0.25">
      <c r="A8681" s="56">
        <v>463743</v>
      </c>
      <c r="B8681" s="81">
        <v>2128963</v>
      </c>
      <c r="C8681" s="71">
        <v>3369</v>
      </c>
      <c r="D8681" s="35" t="s">
        <v>1235</v>
      </c>
      <c r="E8681" s="62" t="s">
        <v>3458</v>
      </c>
      <c r="F8681" s="62" t="s">
        <v>3497</v>
      </c>
    </row>
    <row r="8682" spans="1:6" x14ac:dyDescent="0.25">
      <c r="A8682" s="56">
        <v>463743</v>
      </c>
      <c r="B8682" s="81">
        <v>2128963</v>
      </c>
      <c r="C8682" s="71">
        <v>3072</v>
      </c>
      <c r="D8682" s="35" t="s">
        <v>1235</v>
      </c>
      <c r="E8682" s="62" t="s">
        <v>3458</v>
      </c>
      <c r="F8682" s="62" t="s">
        <v>3497</v>
      </c>
    </row>
    <row r="8683" spans="1:6" x14ac:dyDescent="0.25">
      <c r="A8683" s="56">
        <v>463743</v>
      </c>
      <c r="B8683" s="81">
        <v>2128963</v>
      </c>
      <c r="C8683" s="71">
        <v>4716</v>
      </c>
      <c r="D8683" s="35" t="s">
        <v>1235</v>
      </c>
      <c r="E8683" s="62" t="s">
        <v>3458</v>
      </c>
      <c r="F8683" s="62" t="s">
        <v>3497</v>
      </c>
    </row>
    <row r="8684" spans="1:6" x14ac:dyDescent="0.25">
      <c r="A8684" s="56">
        <v>463743</v>
      </c>
      <c r="B8684" s="81">
        <v>2128963</v>
      </c>
      <c r="C8684" s="71">
        <v>1386</v>
      </c>
      <c r="D8684" s="35" t="s">
        <v>1235</v>
      </c>
      <c r="E8684" s="62" t="s">
        <v>3458</v>
      </c>
      <c r="F8684" s="62" t="s">
        <v>3497</v>
      </c>
    </row>
    <row r="8685" spans="1:6" x14ac:dyDescent="0.25">
      <c r="A8685" s="56">
        <v>463744</v>
      </c>
      <c r="B8685" s="81">
        <v>1527904</v>
      </c>
      <c r="C8685" s="71">
        <v>2240</v>
      </c>
      <c r="D8685" s="35" t="s">
        <v>1235</v>
      </c>
      <c r="E8685" s="62" t="s">
        <v>3458</v>
      </c>
      <c r="F8685" s="62" t="s">
        <v>3497</v>
      </c>
    </row>
    <row r="8686" spans="1:6" x14ac:dyDescent="0.25">
      <c r="A8686" s="56">
        <v>463744</v>
      </c>
      <c r="B8686" s="81">
        <v>1527904</v>
      </c>
      <c r="C8686" s="71">
        <v>1432</v>
      </c>
      <c r="D8686" s="35" t="s">
        <v>1235</v>
      </c>
      <c r="E8686" s="62" t="s">
        <v>3458</v>
      </c>
      <c r="F8686" s="62" t="s">
        <v>3497</v>
      </c>
    </row>
    <row r="8687" spans="1:6" x14ac:dyDescent="0.25">
      <c r="A8687" s="56">
        <v>463744</v>
      </c>
      <c r="B8687" s="81">
        <v>1527904</v>
      </c>
      <c r="C8687" s="71">
        <v>1432</v>
      </c>
      <c r="D8687" s="35" t="s">
        <v>1235</v>
      </c>
      <c r="E8687" s="62" t="s">
        <v>3458</v>
      </c>
      <c r="F8687" s="62" t="s">
        <v>3497</v>
      </c>
    </row>
    <row r="8688" spans="1:6" x14ac:dyDescent="0.25">
      <c r="A8688" s="56">
        <v>463744</v>
      </c>
      <c r="B8688" s="81">
        <v>1527904</v>
      </c>
      <c r="C8688" s="71">
        <v>4520</v>
      </c>
      <c r="D8688" s="35" t="s">
        <v>1235</v>
      </c>
      <c r="E8688" s="62" t="s">
        <v>3458</v>
      </c>
      <c r="F8688" s="62" t="s">
        <v>3497</v>
      </c>
    </row>
    <row r="8689" spans="1:6" x14ac:dyDescent="0.25">
      <c r="A8689" s="56">
        <v>463744</v>
      </c>
      <c r="B8689" s="81">
        <v>1527904</v>
      </c>
      <c r="C8689" s="71">
        <v>6813</v>
      </c>
      <c r="D8689" s="35" t="s">
        <v>1235</v>
      </c>
      <c r="E8689" s="62" t="s">
        <v>3458</v>
      </c>
      <c r="F8689" s="62" t="s">
        <v>3497</v>
      </c>
    </row>
    <row r="8690" spans="1:6" x14ac:dyDescent="0.25">
      <c r="A8690" s="56">
        <v>463744</v>
      </c>
      <c r="B8690" s="81">
        <v>1527904</v>
      </c>
      <c r="C8690" s="71">
        <v>4123</v>
      </c>
      <c r="D8690" s="35" t="s">
        <v>1235</v>
      </c>
      <c r="E8690" s="62" t="s">
        <v>3458</v>
      </c>
      <c r="F8690" s="62" t="s">
        <v>3497</v>
      </c>
    </row>
    <row r="8691" spans="1:6" x14ac:dyDescent="0.25">
      <c r="A8691" s="56">
        <v>463744</v>
      </c>
      <c r="B8691" s="81">
        <v>1527904</v>
      </c>
      <c r="C8691" s="71">
        <v>20000</v>
      </c>
      <c r="D8691" s="35" t="s">
        <v>412</v>
      </c>
      <c r="E8691" s="62" t="s">
        <v>3458</v>
      </c>
      <c r="F8691" s="62" t="s">
        <v>3497</v>
      </c>
    </row>
    <row r="8692" spans="1:6" x14ac:dyDescent="0.25">
      <c r="A8692" s="56">
        <v>463744</v>
      </c>
      <c r="B8692" s="81">
        <v>1527904</v>
      </c>
      <c r="C8692" s="71">
        <v>6785</v>
      </c>
      <c r="D8692" s="35" t="s">
        <v>1235</v>
      </c>
      <c r="E8692" s="62" t="s">
        <v>3458</v>
      </c>
      <c r="F8692" s="62" t="s">
        <v>3497</v>
      </c>
    </row>
    <row r="8693" spans="1:6" x14ac:dyDescent="0.25">
      <c r="A8693" s="56">
        <v>463744</v>
      </c>
      <c r="B8693" s="81">
        <v>1527904</v>
      </c>
      <c r="C8693" s="71">
        <v>4072</v>
      </c>
      <c r="D8693" s="35" t="s">
        <v>1235</v>
      </c>
      <c r="E8693" s="62" t="s">
        <v>3458</v>
      </c>
      <c r="F8693" s="62" t="s">
        <v>3497</v>
      </c>
    </row>
    <row r="8694" spans="1:6" x14ac:dyDescent="0.25">
      <c r="A8694" s="56">
        <v>463744</v>
      </c>
      <c r="B8694" s="81">
        <v>1527904</v>
      </c>
      <c r="C8694" s="71">
        <v>1920</v>
      </c>
      <c r="D8694" s="35" t="s">
        <v>1235</v>
      </c>
      <c r="E8694" s="62" t="s">
        <v>3458</v>
      </c>
      <c r="F8694" s="62" t="s">
        <v>3497</v>
      </c>
    </row>
    <row r="8695" spans="1:6" x14ac:dyDescent="0.25">
      <c r="A8695" s="56">
        <v>463746</v>
      </c>
      <c r="B8695" s="80">
        <v>9412955</v>
      </c>
      <c r="C8695" s="71">
        <v>19207</v>
      </c>
      <c r="D8695" s="35" t="s">
        <v>1235</v>
      </c>
      <c r="E8695" s="62" t="s">
        <v>3487</v>
      </c>
      <c r="F8695" s="56" t="s">
        <v>3499</v>
      </c>
    </row>
    <row r="8696" spans="1:6" x14ac:dyDescent="0.25">
      <c r="A8696" s="56">
        <v>463746</v>
      </c>
      <c r="B8696" s="80">
        <v>9412955</v>
      </c>
      <c r="C8696" s="71">
        <v>13035</v>
      </c>
      <c r="D8696" s="35" t="s">
        <v>1235</v>
      </c>
      <c r="E8696" s="62" t="s">
        <v>3487</v>
      </c>
      <c r="F8696" s="56" t="s">
        <v>3499</v>
      </c>
    </row>
    <row r="8697" spans="1:6" x14ac:dyDescent="0.25">
      <c r="A8697" s="56">
        <v>463746</v>
      </c>
      <c r="B8697" s="80">
        <v>9412955</v>
      </c>
      <c r="C8697" s="71">
        <v>98868</v>
      </c>
      <c r="D8697" s="35" t="s">
        <v>1235</v>
      </c>
      <c r="E8697" s="62" t="s">
        <v>3487</v>
      </c>
      <c r="F8697" s="56" t="s">
        <v>3499</v>
      </c>
    </row>
    <row r="8698" spans="1:6" x14ac:dyDescent="0.25">
      <c r="A8698" s="56">
        <v>463746</v>
      </c>
      <c r="B8698" s="80">
        <v>9412955</v>
      </c>
      <c r="C8698" s="71">
        <v>1700</v>
      </c>
      <c r="D8698" s="35" t="s">
        <v>1235</v>
      </c>
      <c r="E8698" s="62" t="s">
        <v>3487</v>
      </c>
      <c r="F8698" s="56" t="s">
        <v>3499</v>
      </c>
    </row>
    <row r="8699" spans="1:6" x14ac:dyDescent="0.25">
      <c r="A8699" s="56">
        <v>463746</v>
      </c>
      <c r="B8699" s="80">
        <v>9412955</v>
      </c>
      <c r="C8699" s="71">
        <v>14490</v>
      </c>
      <c r="D8699" s="35" t="s">
        <v>1235</v>
      </c>
      <c r="E8699" s="62" t="s">
        <v>3487</v>
      </c>
      <c r="F8699" s="56" t="s">
        <v>3499</v>
      </c>
    </row>
    <row r="8700" spans="1:6" x14ac:dyDescent="0.25">
      <c r="A8700" s="56">
        <v>463746</v>
      </c>
      <c r="B8700" s="80">
        <v>9412955</v>
      </c>
      <c r="C8700" s="71">
        <v>2616</v>
      </c>
      <c r="D8700" s="35" t="s">
        <v>1235</v>
      </c>
      <c r="E8700" s="62" t="s">
        <v>3487</v>
      </c>
      <c r="F8700" s="56" t="s">
        <v>3499</v>
      </c>
    </row>
    <row r="8701" spans="1:6" x14ac:dyDescent="0.25">
      <c r="A8701" s="56">
        <v>463746</v>
      </c>
      <c r="B8701" s="80">
        <v>9412955</v>
      </c>
      <c r="C8701" s="71">
        <v>6228</v>
      </c>
      <c r="D8701" s="35" t="s">
        <v>1235</v>
      </c>
      <c r="E8701" s="62" t="s">
        <v>3487</v>
      </c>
      <c r="F8701" s="56" t="s">
        <v>3499</v>
      </c>
    </row>
    <row r="8702" spans="1:6" x14ac:dyDescent="0.25">
      <c r="A8702" s="56">
        <v>463748</v>
      </c>
      <c r="B8702" s="80">
        <v>3600970</v>
      </c>
      <c r="C8702" s="71">
        <v>7920</v>
      </c>
      <c r="D8702" s="35" t="s">
        <v>1235</v>
      </c>
      <c r="E8702" s="62" t="s">
        <v>3487</v>
      </c>
      <c r="F8702" s="56" t="s">
        <v>3499</v>
      </c>
    </row>
    <row r="8703" spans="1:6" x14ac:dyDescent="0.25">
      <c r="A8703" s="56">
        <v>463748</v>
      </c>
      <c r="B8703" s="80">
        <v>3600970</v>
      </c>
      <c r="C8703" s="71">
        <v>75328</v>
      </c>
      <c r="D8703" s="35" t="s">
        <v>1235</v>
      </c>
      <c r="E8703" s="62" t="s">
        <v>3487</v>
      </c>
      <c r="F8703" s="56" t="s">
        <v>3499</v>
      </c>
    </row>
    <row r="8704" spans="1:6" x14ac:dyDescent="0.25">
      <c r="A8704" s="56">
        <v>463748</v>
      </c>
      <c r="B8704" s="80">
        <v>3600970</v>
      </c>
      <c r="C8704" s="71">
        <v>135500</v>
      </c>
      <c r="D8704" s="70" t="s">
        <v>419</v>
      </c>
      <c r="E8704" s="62" t="s">
        <v>3487</v>
      </c>
      <c r="F8704" s="56" t="s">
        <v>3499</v>
      </c>
    </row>
    <row r="8705" spans="1:6" x14ac:dyDescent="0.25">
      <c r="A8705" s="56">
        <v>463748</v>
      </c>
      <c r="B8705" s="80">
        <v>3600970</v>
      </c>
      <c r="C8705" s="71">
        <v>1678</v>
      </c>
      <c r="D8705" s="35" t="s">
        <v>424</v>
      </c>
      <c r="E8705" s="62" t="s">
        <v>3487</v>
      </c>
      <c r="F8705" s="56" t="s">
        <v>3499</v>
      </c>
    </row>
    <row r="8706" spans="1:6" x14ac:dyDescent="0.25">
      <c r="A8706" s="56">
        <v>463748</v>
      </c>
      <c r="B8706" s="80">
        <v>3600970</v>
      </c>
      <c r="C8706" s="71">
        <v>7920</v>
      </c>
      <c r="D8706" s="35" t="s">
        <v>1235</v>
      </c>
      <c r="E8706" s="62" t="s">
        <v>3487</v>
      </c>
      <c r="F8706" s="56" t="s">
        <v>3499</v>
      </c>
    </row>
    <row r="8707" spans="1:6" x14ac:dyDescent="0.25">
      <c r="A8707" s="56">
        <v>463748</v>
      </c>
      <c r="B8707" s="80">
        <v>3600970</v>
      </c>
      <c r="C8707" s="71">
        <v>75328</v>
      </c>
      <c r="D8707" s="35" t="s">
        <v>1235</v>
      </c>
      <c r="E8707" s="62" t="s">
        <v>3487</v>
      </c>
      <c r="F8707" s="56" t="s">
        <v>3499</v>
      </c>
    </row>
    <row r="8708" spans="1:6" x14ac:dyDescent="0.25">
      <c r="A8708" s="56">
        <v>463748</v>
      </c>
      <c r="B8708" s="80">
        <v>3600970</v>
      </c>
      <c r="C8708" s="71">
        <v>135500</v>
      </c>
      <c r="D8708" s="70" t="s">
        <v>419</v>
      </c>
      <c r="E8708" s="62" t="s">
        <v>3487</v>
      </c>
      <c r="F8708" s="56" t="s">
        <v>3499</v>
      </c>
    </row>
    <row r="8709" spans="1:6" x14ac:dyDescent="0.25">
      <c r="A8709" s="56">
        <v>463748</v>
      </c>
      <c r="B8709" s="80">
        <v>3600970</v>
      </c>
      <c r="C8709" s="71">
        <v>1678</v>
      </c>
      <c r="D8709" s="35" t="s">
        <v>424</v>
      </c>
      <c r="E8709" s="62" t="s">
        <v>3487</v>
      </c>
      <c r="F8709" s="56" t="s">
        <v>3499</v>
      </c>
    </row>
    <row r="8710" spans="1:6" x14ac:dyDescent="0.25">
      <c r="A8710" s="56">
        <v>463800</v>
      </c>
      <c r="B8710" s="81">
        <v>3020872</v>
      </c>
      <c r="C8710" s="71">
        <v>117200</v>
      </c>
      <c r="D8710" s="35" t="s">
        <v>1235</v>
      </c>
      <c r="E8710" s="62" t="s">
        <v>3458</v>
      </c>
      <c r="F8710" s="62" t="s">
        <v>3497</v>
      </c>
    </row>
    <row r="8711" spans="1:6" x14ac:dyDescent="0.25">
      <c r="A8711" s="56">
        <v>463800</v>
      </c>
      <c r="B8711" s="81">
        <v>3020872</v>
      </c>
      <c r="C8711" s="71">
        <v>1123</v>
      </c>
      <c r="D8711" s="35" t="s">
        <v>1235</v>
      </c>
      <c r="E8711" s="62" t="s">
        <v>3458</v>
      </c>
      <c r="F8711" s="62" t="s">
        <v>3497</v>
      </c>
    </row>
    <row r="8712" spans="1:6" x14ac:dyDescent="0.25">
      <c r="A8712" s="56">
        <v>463800</v>
      </c>
      <c r="B8712" s="81">
        <v>3020872</v>
      </c>
      <c r="C8712" s="71">
        <v>1646</v>
      </c>
      <c r="D8712" s="35" t="s">
        <v>1235</v>
      </c>
      <c r="E8712" s="62" t="s">
        <v>3458</v>
      </c>
      <c r="F8712" s="62" t="s">
        <v>3497</v>
      </c>
    </row>
    <row r="8713" spans="1:6" x14ac:dyDescent="0.25">
      <c r="A8713" s="56">
        <v>463800</v>
      </c>
      <c r="B8713" s="81">
        <v>3020872</v>
      </c>
      <c r="C8713" s="71">
        <v>1024</v>
      </c>
      <c r="D8713" s="35" t="s">
        <v>1235</v>
      </c>
      <c r="E8713" s="62" t="s">
        <v>3458</v>
      </c>
      <c r="F8713" s="62" t="s">
        <v>3497</v>
      </c>
    </row>
    <row r="8714" spans="1:6" x14ac:dyDescent="0.25">
      <c r="A8714" s="56">
        <v>463800</v>
      </c>
      <c r="B8714" s="81">
        <v>3020872</v>
      </c>
      <c r="C8714" s="71">
        <v>805</v>
      </c>
      <c r="D8714" s="35" t="s">
        <v>1235</v>
      </c>
      <c r="E8714" s="62" t="s">
        <v>3458</v>
      </c>
      <c r="F8714" s="62" t="s">
        <v>3497</v>
      </c>
    </row>
    <row r="8715" spans="1:6" x14ac:dyDescent="0.25">
      <c r="A8715" s="56">
        <v>463800</v>
      </c>
      <c r="B8715" s="81">
        <v>3020872</v>
      </c>
      <c r="C8715" s="71">
        <v>3619</v>
      </c>
      <c r="D8715" s="35" t="s">
        <v>1235</v>
      </c>
      <c r="E8715" s="62" t="s">
        <v>3458</v>
      </c>
      <c r="F8715" s="62" t="s">
        <v>3497</v>
      </c>
    </row>
    <row r="8716" spans="1:6" x14ac:dyDescent="0.25">
      <c r="A8716" s="56">
        <v>463800</v>
      </c>
      <c r="B8716" s="81">
        <v>3020872</v>
      </c>
      <c r="C8716" s="71">
        <v>1386</v>
      </c>
      <c r="D8716" s="35" t="s">
        <v>1235</v>
      </c>
      <c r="E8716" s="62" t="s">
        <v>3458</v>
      </c>
      <c r="F8716" s="62" t="s">
        <v>3497</v>
      </c>
    </row>
    <row r="8717" spans="1:6" x14ac:dyDescent="0.25">
      <c r="A8717" s="56">
        <v>463800</v>
      </c>
      <c r="B8717" s="81">
        <v>3020872</v>
      </c>
      <c r="C8717" s="71">
        <v>20267</v>
      </c>
      <c r="D8717" s="35" t="s">
        <v>1235</v>
      </c>
      <c r="E8717" s="62" t="s">
        <v>3458</v>
      </c>
      <c r="F8717" s="62" t="s">
        <v>3497</v>
      </c>
    </row>
    <row r="8718" spans="1:6" x14ac:dyDescent="0.25">
      <c r="A8718" s="56">
        <v>463800</v>
      </c>
      <c r="B8718" s="81">
        <v>3020872</v>
      </c>
      <c r="C8718" s="71">
        <v>1609</v>
      </c>
      <c r="D8718" s="35" t="s">
        <v>1235</v>
      </c>
      <c r="E8718" s="62" t="s">
        <v>3458</v>
      </c>
      <c r="F8718" s="62" t="s">
        <v>3497</v>
      </c>
    </row>
    <row r="8719" spans="1:6" x14ac:dyDescent="0.25">
      <c r="A8719" s="56">
        <v>463800</v>
      </c>
      <c r="B8719" s="81">
        <v>3020872</v>
      </c>
      <c r="C8719" s="71">
        <v>4994</v>
      </c>
      <c r="D8719" s="35" t="s">
        <v>1235</v>
      </c>
      <c r="E8719" s="62" t="s">
        <v>3458</v>
      </c>
      <c r="F8719" s="62" t="s">
        <v>3497</v>
      </c>
    </row>
    <row r="8720" spans="1:6" x14ac:dyDescent="0.25">
      <c r="A8720" s="56">
        <v>463800</v>
      </c>
      <c r="B8720" s="81">
        <v>3020872</v>
      </c>
      <c r="C8720" s="71">
        <v>14376</v>
      </c>
      <c r="D8720" s="35" t="s">
        <v>1235</v>
      </c>
      <c r="E8720" s="62" t="s">
        <v>3458</v>
      </c>
      <c r="F8720" s="62" t="s">
        <v>3497</v>
      </c>
    </row>
    <row r="8721" spans="1:6" x14ac:dyDescent="0.25">
      <c r="A8721" s="56">
        <v>463800</v>
      </c>
      <c r="B8721" s="81">
        <v>3020872</v>
      </c>
      <c r="C8721" s="71">
        <v>1386</v>
      </c>
      <c r="D8721" s="35" t="s">
        <v>1235</v>
      </c>
      <c r="E8721" s="62" t="s">
        <v>3458</v>
      </c>
      <c r="F8721" s="62" t="s">
        <v>3497</v>
      </c>
    </row>
    <row r="8722" spans="1:6" x14ac:dyDescent="0.25">
      <c r="A8722" s="56">
        <v>463800</v>
      </c>
      <c r="B8722" s="81">
        <v>3020872</v>
      </c>
      <c r="C8722" s="71">
        <v>35952</v>
      </c>
      <c r="D8722" s="35" t="s">
        <v>1235</v>
      </c>
      <c r="E8722" s="62" t="s">
        <v>3458</v>
      </c>
      <c r="F8722" s="62" t="s">
        <v>3497</v>
      </c>
    </row>
    <row r="8723" spans="1:6" x14ac:dyDescent="0.25">
      <c r="A8723" s="56">
        <v>463800</v>
      </c>
      <c r="B8723" s="81">
        <v>3020872</v>
      </c>
      <c r="C8723" s="71">
        <v>1504</v>
      </c>
      <c r="D8723" s="35" t="s">
        <v>1235</v>
      </c>
      <c r="E8723" s="62" t="s">
        <v>3458</v>
      </c>
      <c r="F8723" s="62" t="s">
        <v>3497</v>
      </c>
    </row>
    <row r="8724" spans="1:6" x14ac:dyDescent="0.25">
      <c r="A8724" s="56">
        <v>463800</v>
      </c>
      <c r="B8724" s="81">
        <v>3020872</v>
      </c>
      <c r="C8724" s="71">
        <v>36720</v>
      </c>
      <c r="D8724" s="35" t="s">
        <v>1235</v>
      </c>
      <c r="E8724" s="62" t="s">
        <v>3458</v>
      </c>
      <c r="F8724" s="62" t="s">
        <v>3497</v>
      </c>
    </row>
    <row r="8725" spans="1:6" x14ac:dyDescent="0.25">
      <c r="A8725" s="56">
        <v>463841</v>
      </c>
      <c r="B8725" s="80">
        <v>31141615</v>
      </c>
      <c r="C8725" s="71">
        <v>455100</v>
      </c>
      <c r="D8725" s="70" t="s">
        <v>419</v>
      </c>
      <c r="E8725" s="62" t="s">
        <v>3487</v>
      </c>
      <c r="F8725" s="56" t="s">
        <v>3499</v>
      </c>
    </row>
    <row r="8726" spans="1:6" x14ac:dyDescent="0.25">
      <c r="A8726" s="56">
        <v>463841</v>
      </c>
      <c r="B8726" s="80">
        <v>31141615</v>
      </c>
      <c r="C8726" s="71">
        <v>4095900</v>
      </c>
      <c r="D8726" s="35" t="s">
        <v>424</v>
      </c>
      <c r="E8726" s="62" t="s">
        <v>3487</v>
      </c>
      <c r="F8726" s="56" t="s">
        <v>3499</v>
      </c>
    </row>
    <row r="8727" spans="1:6" x14ac:dyDescent="0.25">
      <c r="A8727" s="56">
        <v>463841</v>
      </c>
      <c r="B8727" s="80">
        <v>31141615</v>
      </c>
      <c r="C8727" s="71">
        <v>30960</v>
      </c>
      <c r="D8727" s="35" t="s">
        <v>1235</v>
      </c>
      <c r="E8727" s="62" t="s">
        <v>3487</v>
      </c>
      <c r="F8727" s="56" t="s">
        <v>3499</v>
      </c>
    </row>
    <row r="8728" spans="1:6" x14ac:dyDescent="0.25">
      <c r="A8728" s="56">
        <v>463841</v>
      </c>
      <c r="B8728" s="80">
        <v>31141615</v>
      </c>
      <c r="C8728" s="71">
        <v>85760</v>
      </c>
      <c r="D8728" s="35" t="s">
        <v>424</v>
      </c>
      <c r="E8728" s="62" t="s">
        <v>3487</v>
      </c>
      <c r="F8728" s="56" t="s">
        <v>3499</v>
      </c>
    </row>
    <row r="8729" spans="1:6" x14ac:dyDescent="0.25">
      <c r="A8729" s="56">
        <v>463841</v>
      </c>
      <c r="B8729" s="80">
        <v>31141615</v>
      </c>
      <c r="C8729" s="71">
        <v>239584</v>
      </c>
      <c r="D8729" s="35" t="s">
        <v>424</v>
      </c>
      <c r="E8729" s="62" t="s">
        <v>3487</v>
      </c>
      <c r="F8729" s="56" t="s">
        <v>3499</v>
      </c>
    </row>
    <row r="8730" spans="1:6" x14ac:dyDescent="0.25">
      <c r="A8730" s="56">
        <v>463841</v>
      </c>
      <c r="B8730" s="80">
        <v>31141615</v>
      </c>
      <c r="C8730" s="71">
        <v>18832</v>
      </c>
      <c r="D8730" s="35" t="s">
        <v>1235</v>
      </c>
      <c r="E8730" s="62" t="s">
        <v>3487</v>
      </c>
      <c r="F8730" s="56" t="s">
        <v>3499</v>
      </c>
    </row>
    <row r="8731" spans="1:6" x14ac:dyDescent="0.25">
      <c r="A8731" s="56">
        <v>463841</v>
      </c>
      <c r="B8731" s="80">
        <v>31141615</v>
      </c>
      <c r="C8731" s="71">
        <v>535</v>
      </c>
      <c r="D8731" s="35" t="s">
        <v>1235</v>
      </c>
      <c r="E8731" s="62" t="s">
        <v>3487</v>
      </c>
      <c r="F8731" s="56" t="s">
        <v>3499</v>
      </c>
    </row>
    <row r="8732" spans="1:6" x14ac:dyDescent="0.25">
      <c r="A8732" s="56">
        <v>463841</v>
      </c>
      <c r="B8732" s="80">
        <v>31141615</v>
      </c>
      <c r="C8732" s="71">
        <v>55146</v>
      </c>
      <c r="D8732" s="35" t="s">
        <v>1235</v>
      </c>
      <c r="E8732" s="62" t="s">
        <v>3487</v>
      </c>
      <c r="F8732" s="56" t="s">
        <v>3499</v>
      </c>
    </row>
    <row r="8733" spans="1:6" x14ac:dyDescent="0.25">
      <c r="A8733" s="56">
        <v>463841</v>
      </c>
      <c r="B8733" s="80">
        <v>31141615</v>
      </c>
      <c r="C8733" s="71">
        <v>77910</v>
      </c>
      <c r="D8733" s="35" t="s">
        <v>424</v>
      </c>
      <c r="E8733" s="62" t="s">
        <v>3487</v>
      </c>
      <c r="F8733" s="56" t="s">
        <v>3499</v>
      </c>
    </row>
    <row r="8734" spans="1:6" x14ac:dyDescent="0.25">
      <c r="A8734" s="56">
        <v>463841</v>
      </c>
      <c r="B8734" s="80">
        <v>31141615</v>
      </c>
      <c r="C8734" s="71">
        <v>135000</v>
      </c>
      <c r="D8734" s="35" t="s">
        <v>424</v>
      </c>
      <c r="E8734" s="62" t="s">
        <v>3487</v>
      </c>
      <c r="F8734" s="56" t="s">
        <v>3499</v>
      </c>
    </row>
    <row r="8735" spans="1:6" x14ac:dyDescent="0.25">
      <c r="A8735" s="56">
        <v>463841</v>
      </c>
      <c r="B8735" s="80">
        <v>31141615</v>
      </c>
      <c r="C8735" s="71">
        <v>2898</v>
      </c>
      <c r="D8735" s="35" t="s">
        <v>1235</v>
      </c>
      <c r="E8735" s="62" t="s">
        <v>3487</v>
      </c>
      <c r="F8735" s="56" t="s">
        <v>3499</v>
      </c>
    </row>
    <row r="8736" spans="1:6" x14ac:dyDescent="0.25">
      <c r="A8736" s="56">
        <v>463841</v>
      </c>
      <c r="B8736" s="80">
        <v>31141615</v>
      </c>
      <c r="C8736" s="71">
        <v>3451800</v>
      </c>
      <c r="D8736" s="70" t="s">
        <v>419</v>
      </c>
      <c r="E8736" s="62" t="s">
        <v>3487</v>
      </c>
      <c r="F8736" s="56" t="s">
        <v>3499</v>
      </c>
    </row>
    <row r="8737" spans="1:6" x14ac:dyDescent="0.25">
      <c r="A8737" s="56">
        <v>463841</v>
      </c>
      <c r="B8737" s="80">
        <v>31141615</v>
      </c>
      <c r="C8737" s="71">
        <v>51600</v>
      </c>
      <c r="D8737" s="35" t="s">
        <v>1235</v>
      </c>
      <c r="E8737" s="62" t="s">
        <v>3487</v>
      </c>
      <c r="F8737" s="56" t="s">
        <v>3499</v>
      </c>
    </row>
    <row r="8738" spans="1:6" x14ac:dyDescent="0.25">
      <c r="A8738" s="56">
        <v>463841</v>
      </c>
      <c r="B8738" s="80">
        <v>31141615</v>
      </c>
      <c r="C8738" s="71">
        <v>1536700</v>
      </c>
      <c r="D8738" s="70" t="s">
        <v>419</v>
      </c>
      <c r="E8738" s="62" t="s">
        <v>3487</v>
      </c>
      <c r="F8738" s="56" t="s">
        <v>3499</v>
      </c>
    </row>
    <row r="8739" spans="1:6" x14ac:dyDescent="0.25">
      <c r="A8739" s="56">
        <v>463841</v>
      </c>
      <c r="B8739" s="80">
        <v>31141615</v>
      </c>
      <c r="C8739" s="71">
        <v>1536700</v>
      </c>
      <c r="D8739" s="70" t="s">
        <v>419</v>
      </c>
      <c r="E8739" s="62" t="s">
        <v>3487</v>
      </c>
      <c r="F8739" s="56" t="s">
        <v>3499</v>
      </c>
    </row>
    <row r="8740" spans="1:6" x14ac:dyDescent="0.25">
      <c r="A8740" s="56">
        <v>463841</v>
      </c>
      <c r="B8740" s="80">
        <v>31141615</v>
      </c>
      <c r="C8740" s="71">
        <v>3114</v>
      </c>
      <c r="D8740" s="35" t="s">
        <v>1235</v>
      </c>
      <c r="E8740" s="62" t="s">
        <v>3487</v>
      </c>
      <c r="F8740" s="56" t="s">
        <v>3499</v>
      </c>
    </row>
    <row r="8741" spans="1:6" x14ac:dyDescent="0.25">
      <c r="A8741" s="56">
        <v>463841</v>
      </c>
      <c r="B8741" s="80">
        <v>31141615</v>
      </c>
      <c r="C8741" s="71">
        <v>521500</v>
      </c>
      <c r="D8741" s="35" t="s">
        <v>424</v>
      </c>
      <c r="E8741" s="62" t="s">
        <v>3487</v>
      </c>
      <c r="F8741" s="56" t="s">
        <v>3499</v>
      </c>
    </row>
    <row r="8742" spans="1:6" x14ac:dyDescent="0.25">
      <c r="A8742" s="56">
        <v>463841</v>
      </c>
      <c r="B8742" s="80">
        <v>31141615</v>
      </c>
      <c r="C8742" s="71">
        <v>190000</v>
      </c>
      <c r="D8742" s="35" t="s">
        <v>424</v>
      </c>
      <c r="E8742" s="62" t="s">
        <v>3487</v>
      </c>
      <c r="F8742" s="56" t="s">
        <v>3499</v>
      </c>
    </row>
    <row r="8743" spans="1:6" x14ac:dyDescent="0.25">
      <c r="A8743" s="56">
        <v>463841</v>
      </c>
      <c r="B8743" s="80">
        <v>31141615</v>
      </c>
      <c r="C8743" s="71">
        <v>37200</v>
      </c>
      <c r="D8743" s="35" t="s">
        <v>1235</v>
      </c>
      <c r="E8743" s="62" t="s">
        <v>3487</v>
      </c>
      <c r="F8743" s="56" t="s">
        <v>3499</v>
      </c>
    </row>
    <row r="8744" spans="1:6" x14ac:dyDescent="0.25">
      <c r="A8744" s="56">
        <v>463841</v>
      </c>
      <c r="B8744" s="80">
        <v>31141615</v>
      </c>
      <c r="C8744" s="71">
        <v>745200</v>
      </c>
      <c r="D8744" s="35" t="s">
        <v>424</v>
      </c>
      <c r="E8744" s="62" t="s">
        <v>3487</v>
      </c>
      <c r="F8744" s="56" t="s">
        <v>3499</v>
      </c>
    </row>
    <row r="8745" spans="1:6" x14ac:dyDescent="0.25">
      <c r="A8745" s="56">
        <v>463841</v>
      </c>
      <c r="B8745" s="80">
        <v>31141615</v>
      </c>
      <c r="C8745" s="71">
        <v>149700</v>
      </c>
      <c r="D8745" s="35" t="s">
        <v>424</v>
      </c>
      <c r="E8745" s="62" t="s">
        <v>3487</v>
      </c>
      <c r="F8745" s="56" t="s">
        <v>3499</v>
      </c>
    </row>
    <row r="8746" spans="1:6" x14ac:dyDescent="0.25">
      <c r="A8746" s="56">
        <v>463841</v>
      </c>
      <c r="B8746" s="80">
        <v>31141615</v>
      </c>
      <c r="C8746" s="71">
        <v>145500</v>
      </c>
      <c r="D8746" s="35" t="s">
        <v>424</v>
      </c>
      <c r="E8746" s="62" t="s">
        <v>3487</v>
      </c>
      <c r="F8746" s="56" t="s">
        <v>3499</v>
      </c>
    </row>
    <row r="8747" spans="1:6" x14ac:dyDescent="0.25">
      <c r="A8747" s="56">
        <v>463841</v>
      </c>
      <c r="B8747" s="80">
        <v>31141615</v>
      </c>
      <c r="C8747" s="71">
        <v>137200</v>
      </c>
      <c r="D8747" s="35" t="s">
        <v>424</v>
      </c>
      <c r="E8747" s="62" t="s">
        <v>3487</v>
      </c>
      <c r="F8747" s="56" t="s">
        <v>3499</v>
      </c>
    </row>
    <row r="8748" spans="1:6" x14ac:dyDescent="0.25">
      <c r="A8748" s="56">
        <v>463841</v>
      </c>
      <c r="B8748" s="80">
        <v>31141615</v>
      </c>
      <c r="C8748" s="71">
        <v>175800</v>
      </c>
      <c r="D8748" s="35" t="s">
        <v>424</v>
      </c>
      <c r="E8748" s="62" t="s">
        <v>3487</v>
      </c>
      <c r="F8748" s="56" t="s">
        <v>3499</v>
      </c>
    </row>
    <row r="8749" spans="1:6" x14ac:dyDescent="0.25">
      <c r="A8749" s="56">
        <v>463841</v>
      </c>
      <c r="B8749" s="80">
        <v>31141615</v>
      </c>
      <c r="C8749" s="71">
        <v>94200</v>
      </c>
      <c r="D8749" s="35" t="s">
        <v>424</v>
      </c>
      <c r="E8749" s="62" t="s">
        <v>3487</v>
      </c>
      <c r="F8749" s="56" t="s">
        <v>3499</v>
      </c>
    </row>
    <row r="8750" spans="1:6" x14ac:dyDescent="0.25">
      <c r="A8750" s="56">
        <v>463841</v>
      </c>
      <c r="B8750" s="80">
        <v>31141615</v>
      </c>
      <c r="C8750" s="71">
        <v>99000</v>
      </c>
      <c r="D8750" s="35" t="s">
        <v>424</v>
      </c>
      <c r="E8750" s="62" t="s">
        <v>3487</v>
      </c>
      <c r="F8750" s="56" t="s">
        <v>3499</v>
      </c>
    </row>
    <row r="8751" spans="1:6" x14ac:dyDescent="0.25">
      <c r="A8751" s="56">
        <v>463841</v>
      </c>
      <c r="B8751" s="80">
        <v>31141615</v>
      </c>
      <c r="C8751" s="71">
        <v>293400</v>
      </c>
      <c r="D8751" s="35" t="s">
        <v>424</v>
      </c>
      <c r="E8751" s="62" t="s">
        <v>3487</v>
      </c>
      <c r="F8751" s="56" t="s">
        <v>3499</v>
      </c>
    </row>
    <row r="8752" spans="1:6" x14ac:dyDescent="0.25">
      <c r="A8752" s="56">
        <v>463841</v>
      </c>
      <c r="B8752" s="80">
        <v>31141615</v>
      </c>
      <c r="C8752" s="71">
        <v>118800</v>
      </c>
      <c r="D8752" s="35" t="s">
        <v>424</v>
      </c>
      <c r="E8752" s="62" t="s">
        <v>3487</v>
      </c>
      <c r="F8752" s="56" t="s">
        <v>3499</v>
      </c>
    </row>
    <row r="8753" spans="1:6" x14ac:dyDescent="0.25">
      <c r="A8753" s="56">
        <v>463841</v>
      </c>
      <c r="B8753" s="80">
        <v>31141615</v>
      </c>
      <c r="C8753" s="71">
        <v>10670</v>
      </c>
      <c r="D8753" s="35" t="s">
        <v>424</v>
      </c>
      <c r="E8753" s="62" t="s">
        <v>3487</v>
      </c>
      <c r="F8753" s="56" t="s">
        <v>3499</v>
      </c>
    </row>
    <row r="8754" spans="1:6" x14ac:dyDescent="0.25">
      <c r="A8754" s="56">
        <v>463841</v>
      </c>
      <c r="B8754" s="80">
        <v>31141615</v>
      </c>
      <c r="C8754" s="71">
        <v>111000</v>
      </c>
      <c r="D8754" s="35" t="s">
        <v>424</v>
      </c>
      <c r="E8754" s="62" t="s">
        <v>3487</v>
      </c>
      <c r="F8754" s="56" t="s">
        <v>3499</v>
      </c>
    </row>
    <row r="8755" spans="1:6" x14ac:dyDescent="0.25">
      <c r="A8755" s="56">
        <v>463841</v>
      </c>
      <c r="B8755" s="80">
        <v>31141615</v>
      </c>
      <c r="C8755" s="71">
        <v>176400</v>
      </c>
      <c r="D8755" s="35" t="s">
        <v>424</v>
      </c>
      <c r="E8755" s="62" t="s">
        <v>3487</v>
      </c>
      <c r="F8755" s="56" t="s">
        <v>3499</v>
      </c>
    </row>
    <row r="8756" spans="1:6" x14ac:dyDescent="0.25">
      <c r="A8756" s="56">
        <v>463841</v>
      </c>
      <c r="B8756" s="80">
        <v>31141615</v>
      </c>
      <c r="C8756" s="71">
        <v>826400</v>
      </c>
      <c r="D8756" s="35" t="s">
        <v>424</v>
      </c>
      <c r="E8756" s="62" t="s">
        <v>3487</v>
      </c>
      <c r="F8756" s="56" t="s">
        <v>3499</v>
      </c>
    </row>
    <row r="8757" spans="1:6" x14ac:dyDescent="0.25">
      <c r="A8757" s="56">
        <v>463857</v>
      </c>
      <c r="B8757" s="81">
        <v>81900220</v>
      </c>
      <c r="C8757" s="71">
        <v>0</v>
      </c>
      <c r="D8757" s="35" t="s">
        <v>1235</v>
      </c>
      <c r="E8757" s="62" t="s">
        <v>3458</v>
      </c>
      <c r="F8757" s="62" t="s">
        <v>3497</v>
      </c>
    </row>
    <row r="8758" spans="1:6" x14ac:dyDescent="0.25">
      <c r="A8758" s="56">
        <v>463857</v>
      </c>
      <c r="B8758" s="82">
        <v>81900220</v>
      </c>
      <c r="C8758" s="74">
        <v>108000</v>
      </c>
      <c r="D8758" s="70" t="s">
        <v>531</v>
      </c>
      <c r="E8758" s="62" t="s">
        <v>3458</v>
      </c>
      <c r="F8758" s="62" t="s">
        <v>3497</v>
      </c>
    </row>
    <row r="8759" spans="1:6" x14ac:dyDescent="0.25">
      <c r="A8759" s="56">
        <v>463857</v>
      </c>
      <c r="B8759" s="81">
        <v>81900220</v>
      </c>
      <c r="C8759" s="71">
        <v>0</v>
      </c>
      <c r="D8759" s="35" t="s">
        <v>1235</v>
      </c>
      <c r="E8759" s="62" t="s">
        <v>3458</v>
      </c>
      <c r="F8759" s="62" t="s">
        <v>3497</v>
      </c>
    </row>
    <row r="8760" spans="1:6" x14ac:dyDescent="0.25">
      <c r="A8760" s="56">
        <v>463857</v>
      </c>
      <c r="B8760" s="82">
        <v>81900220</v>
      </c>
      <c r="C8760" s="74">
        <v>162000</v>
      </c>
      <c r="D8760" s="70" t="s">
        <v>531</v>
      </c>
      <c r="E8760" s="62" t="s">
        <v>3458</v>
      </c>
      <c r="F8760" s="62" t="s">
        <v>3497</v>
      </c>
    </row>
    <row r="8761" spans="1:6" x14ac:dyDescent="0.25">
      <c r="A8761" s="56">
        <v>463857</v>
      </c>
      <c r="B8761" s="81">
        <v>81900220</v>
      </c>
      <c r="C8761" s="71">
        <v>0</v>
      </c>
      <c r="D8761" s="35" t="s">
        <v>1235</v>
      </c>
      <c r="E8761" s="62" t="s">
        <v>3458</v>
      </c>
      <c r="F8761" s="62" t="s">
        <v>3497</v>
      </c>
    </row>
    <row r="8762" spans="1:6" x14ac:dyDescent="0.25">
      <c r="A8762" s="56">
        <v>463857</v>
      </c>
      <c r="B8762" s="82">
        <v>81900220</v>
      </c>
      <c r="C8762" s="74">
        <v>30240</v>
      </c>
      <c r="D8762" s="70" t="s">
        <v>531</v>
      </c>
      <c r="E8762" s="62" t="s">
        <v>3458</v>
      </c>
      <c r="F8762" s="62" t="s">
        <v>3497</v>
      </c>
    </row>
    <row r="8763" spans="1:6" x14ac:dyDescent="0.25">
      <c r="A8763" s="56">
        <v>463857</v>
      </c>
      <c r="B8763" s="81">
        <v>81900220</v>
      </c>
      <c r="C8763" s="71">
        <v>19008</v>
      </c>
      <c r="D8763" s="35" t="s">
        <v>1235</v>
      </c>
      <c r="E8763" s="62" t="s">
        <v>3458</v>
      </c>
      <c r="F8763" s="62" t="s">
        <v>3497</v>
      </c>
    </row>
    <row r="8764" spans="1:6" x14ac:dyDescent="0.25">
      <c r="A8764" s="56">
        <v>463857</v>
      </c>
      <c r="B8764" s="81">
        <v>81900220</v>
      </c>
      <c r="C8764" s="71">
        <v>148800</v>
      </c>
      <c r="D8764" s="35" t="s">
        <v>1235</v>
      </c>
      <c r="E8764" s="62" t="s">
        <v>3458</v>
      </c>
      <c r="F8764" s="62" t="s">
        <v>3497</v>
      </c>
    </row>
    <row r="8765" spans="1:6" x14ac:dyDescent="0.25">
      <c r="A8765" s="56">
        <v>463857</v>
      </c>
      <c r="B8765" s="81">
        <v>81900220</v>
      </c>
      <c r="C8765" s="71">
        <v>88800</v>
      </c>
      <c r="D8765" s="35" t="s">
        <v>1235</v>
      </c>
      <c r="E8765" s="62" t="s">
        <v>3458</v>
      </c>
      <c r="F8765" s="62" t="s">
        <v>3497</v>
      </c>
    </row>
    <row r="8766" spans="1:6" x14ac:dyDescent="0.25">
      <c r="A8766" s="56">
        <v>463857</v>
      </c>
      <c r="B8766" s="81">
        <v>81900220</v>
      </c>
      <c r="C8766" s="71">
        <v>88800</v>
      </c>
      <c r="D8766" s="35" t="s">
        <v>1235</v>
      </c>
      <c r="E8766" s="62" t="s">
        <v>3458</v>
      </c>
      <c r="F8766" s="62" t="s">
        <v>3497</v>
      </c>
    </row>
    <row r="8767" spans="1:6" x14ac:dyDescent="0.25">
      <c r="A8767" s="56">
        <v>463857</v>
      </c>
      <c r="B8767" s="81">
        <v>81900220</v>
      </c>
      <c r="C8767" s="71">
        <v>3064</v>
      </c>
      <c r="D8767" s="35" t="s">
        <v>1235</v>
      </c>
      <c r="E8767" s="62" t="s">
        <v>3458</v>
      </c>
      <c r="F8767" s="62" t="s">
        <v>3497</v>
      </c>
    </row>
    <row r="8768" spans="1:6" x14ac:dyDescent="0.25">
      <c r="A8768" s="56">
        <v>463857</v>
      </c>
      <c r="B8768" s="81">
        <v>81900220</v>
      </c>
      <c r="C8768" s="71">
        <v>3832</v>
      </c>
      <c r="D8768" s="35" t="s">
        <v>1235</v>
      </c>
      <c r="E8768" s="62" t="s">
        <v>3458</v>
      </c>
      <c r="F8768" s="62" t="s">
        <v>3497</v>
      </c>
    </row>
    <row r="8769" spans="1:6" x14ac:dyDescent="0.25">
      <c r="A8769" s="56">
        <v>463857</v>
      </c>
      <c r="B8769" s="81">
        <v>81900220</v>
      </c>
      <c r="C8769" s="71">
        <v>5615</v>
      </c>
      <c r="D8769" s="35" t="s">
        <v>1235</v>
      </c>
      <c r="E8769" s="62" t="s">
        <v>3458</v>
      </c>
      <c r="F8769" s="62" t="s">
        <v>3497</v>
      </c>
    </row>
    <row r="8770" spans="1:6" x14ac:dyDescent="0.25">
      <c r="A8770" s="56">
        <v>463857</v>
      </c>
      <c r="B8770" s="81">
        <v>81900220</v>
      </c>
      <c r="C8770" s="71">
        <v>3335</v>
      </c>
      <c r="D8770" s="35" t="s">
        <v>1235</v>
      </c>
      <c r="E8770" s="62" t="s">
        <v>3458</v>
      </c>
      <c r="F8770" s="62" t="s">
        <v>3497</v>
      </c>
    </row>
    <row r="8771" spans="1:6" x14ac:dyDescent="0.25">
      <c r="A8771" s="56">
        <v>463857</v>
      </c>
      <c r="B8771" s="81">
        <v>81900220</v>
      </c>
      <c r="C8771" s="71">
        <v>2048</v>
      </c>
      <c r="D8771" s="35" t="s">
        <v>1235</v>
      </c>
      <c r="E8771" s="62" t="s">
        <v>3458</v>
      </c>
      <c r="F8771" s="62" t="s">
        <v>3497</v>
      </c>
    </row>
    <row r="8772" spans="1:6" x14ac:dyDescent="0.25">
      <c r="A8772" s="56">
        <v>463857</v>
      </c>
      <c r="B8772" s="81">
        <v>81900220</v>
      </c>
      <c r="C8772" s="71">
        <v>5860</v>
      </c>
      <c r="D8772" s="35" t="s">
        <v>1235</v>
      </c>
      <c r="E8772" s="62" t="s">
        <v>3458</v>
      </c>
      <c r="F8772" s="62" t="s">
        <v>3497</v>
      </c>
    </row>
    <row r="8773" spans="1:6" x14ac:dyDescent="0.25">
      <c r="A8773" s="56">
        <v>463857</v>
      </c>
      <c r="B8773" s="81">
        <v>81900220</v>
      </c>
      <c r="C8773" s="71">
        <v>4025</v>
      </c>
      <c r="D8773" s="35" t="s">
        <v>1235</v>
      </c>
      <c r="E8773" s="62" t="s">
        <v>3458</v>
      </c>
      <c r="F8773" s="62" t="s">
        <v>3497</v>
      </c>
    </row>
    <row r="8774" spans="1:6" x14ac:dyDescent="0.25">
      <c r="A8774" s="56">
        <v>463857</v>
      </c>
      <c r="B8774" s="81">
        <v>81900220</v>
      </c>
      <c r="C8774" s="71">
        <v>1592</v>
      </c>
      <c r="D8774" s="35" t="s">
        <v>1235</v>
      </c>
      <c r="E8774" s="62" t="s">
        <v>3458</v>
      </c>
      <c r="F8774" s="62" t="s">
        <v>3497</v>
      </c>
    </row>
    <row r="8775" spans="1:6" x14ac:dyDescent="0.25">
      <c r="A8775" s="56">
        <v>463857</v>
      </c>
      <c r="B8775" s="81">
        <v>81900220</v>
      </c>
      <c r="C8775" s="71">
        <v>1663</v>
      </c>
      <c r="D8775" s="35" t="s">
        <v>1235</v>
      </c>
      <c r="E8775" s="62" t="s">
        <v>3458</v>
      </c>
      <c r="F8775" s="62" t="s">
        <v>3497</v>
      </c>
    </row>
    <row r="8776" spans="1:6" x14ac:dyDescent="0.25">
      <c r="A8776" s="56">
        <v>463857</v>
      </c>
      <c r="B8776" s="81">
        <v>81900220</v>
      </c>
      <c r="C8776" s="71">
        <v>3044</v>
      </c>
      <c r="D8776" s="35" t="s">
        <v>1235</v>
      </c>
      <c r="E8776" s="62" t="s">
        <v>3458</v>
      </c>
      <c r="F8776" s="62" t="s">
        <v>3497</v>
      </c>
    </row>
    <row r="8777" spans="1:6" x14ac:dyDescent="0.25">
      <c r="A8777" s="56">
        <v>463857</v>
      </c>
      <c r="B8777" s="81">
        <v>81900220</v>
      </c>
      <c r="C8777" s="71">
        <v>1119</v>
      </c>
      <c r="D8777" s="35" t="s">
        <v>1235</v>
      </c>
      <c r="E8777" s="62" t="s">
        <v>3458</v>
      </c>
      <c r="F8777" s="62" t="s">
        <v>3497</v>
      </c>
    </row>
    <row r="8778" spans="1:6" x14ac:dyDescent="0.25">
      <c r="A8778" s="56">
        <v>463857</v>
      </c>
      <c r="B8778" s="81">
        <v>81900220</v>
      </c>
      <c r="C8778" s="71">
        <v>17913</v>
      </c>
      <c r="D8778" s="35" t="s">
        <v>1235</v>
      </c>
      <c r="E8778" s="62" t="s">
        <v>3458</v>
      </c>
      <c r="F8778" s="62" t="s">
        <v>3497</v>
      </c>
    </row>
    <row r="8779" spans="1:6" x14ac:dyDescent="0.25">
      <c r="A8779" s="56">
        <v>463857</v>
      </c>
      <c r="B8779" s="81">
        <v>81900220</v>
      </c>
      <c r="C8779" s="71">
        <v>12768</v>
      </c>
      <c r="D8779" s="35" t="s">
        <v>1235</v>
      </c>
      <c r="E8779" s="62" t="s">
        <v>3458</v>
      </c>
      <c r="F8779" s="62" t="s">
        <v>3497</v>
      </c>
    </row>
    <row r="8780" spans="1:6" x14ac:dyDescent="0.25">
      <c r="A8780" s="56">
        <v>463857</v>
      </c>
      <c r="B8780" s="81">
        <v>81900220</v>
      </c>
      <c r="C8780" s="71">
        <v>1386</v>
      </c>
      <c r="D8780" s="35" t="s">
        <v>1235</v>
      </c>
      <c r="E8780" s="62" t="s">
        <v>3458</v>
      </c>
      <c r="F8780" s="62" t="s">
        <v>3497</v>
      </c>
    </row>
    <row r="8781" spans="1:6" x14ac:dyDescent="0.25">
      <c r="A8781" s="56">
        <v>463857</v>
      </c>
      <c r="B8781" s="81">
        <v>81900220</v>
      </c>
      <c r="C8781" s="71">
        <v>4520</v>
      </c>
      <c r="D8781" s="35" t="s">
        <v>1235</v>
      </c>
      <c r="E8781" s="62" t="s">
        <v>3458</v>
      </c>
      <c r="F8781" s="62" t="s">
        <v>3497</v>
      </c>
    </row>
    <row r="8782" spans="1:6" x14ac:dyDescent="0.25">
      <c r="A8782" s="56">
        <v>463857</v>
      </c>
      <c r="B8782" s="81">
        <v>81900220</v>
      </c>
      <c r="C8782" s="71">
        <v>7860</v>
      </c>
      <c r="D8782" s="35" t="s">
        <v>1235</v>
      </c>
      <c r="E8782" s="62" t="s">
        <v>3458</v>
      </c>
      <c r="F8782" s="62" t="s">
        <v>3497</v>
      </c>
    </row>
    <row r="8783" spans="1:6" x14ac:dyDescent="0.25">
      <c r="A8783" s="56">
        <v>463857</v>
      </c>
      <c r="B8783" s="81">
        <v>81900220</v>
      </c>
      <c r="C8783" s="71">
        <v>6813</v>
      </c>
      <c r="D8783" s="35" t="s">
        <v>1235</v>
      </c>
      <c r="E8783" s="62" t="s">
        <v>3458</v>
      </c>
      <c r="F8783" s="62" t="s">
        <v>3497</v>
      </c>
    </row>
    <row r="8784" spans="1:6" x14ac:dyDescent="0.25">
      <c r="A8784" s="56">
        <v>463857</v>
      </c>
      <c r="B8784" s="81">
        <v>81900220</v>
      </c>
      <c r="C8784" s="71">
        <v>428907</v>
      </c>
      <c r="D8784" s="35" t="s">
        <v>1235</v>
      </c>
      <c r="E8784" s="62" t="s">
        <v>3458</v>
      </c>
      <c r="F8784" s="62" t="s">
        <v>3497</v>
      </c>
    </row>
    <row r="8785" spans="1:6" x14ac:dyDescent="0.25">
      <c r="A8785" s="56">
        <v>463857</v>
      </c>
      <c r="B8785" s="81">
        <v>81900220</v>
      </c>
      <c r="C8785" s="71">
        <v>3619</v>
      </c>
      <c r="D8785" s="35" t="s">
        <v>1235</v>
      </c>
      <c r="E8785" s="62" t="s">
        <v>3458</v>
      </c>
      <c r="F8785" s="62" t="s">
        <v>3497</v>
      </c>
    </row>
    <row r="8786" spans="1:6" x14ac:dyDescent="0.25">
      <c r="A8786" s="56">
        <v>463857</v>
      </c>
      <c r="B8786" s="81">
        <v>81900220</v>
      </c>
      <c r="C8786" s="71">
        <v>29758</v>
      </c>
      <c r="D8786" s="35" t="s">
        <v>1235</v>
      </c>
      <c r="E8786" s="62" t="s">
        <v>3458</v>
      </c>
      <c r="F8786" s="62" t="s">
        <v>3497</v>
      </c>
    </row>
    <row r="8787" spans="1:6" x14ac:dyDescent="0.25">
      <c r="A8787" s="56">
        <v>463857</v>
      </c>
      <c r="B8787" s="81">
        <v>81900220</v>
      </c>
      <c r="C8787" s="71">
        <v>20267</v>
      </c>
      <c r="D8787" s="35" t="s">
        <v>1235</v>
      </c>
      <c r="E8787" s="62" t="s">
        <v>3458</v>
      </c>
      <c r="F8787" s="62" t="s">
        <v>3497</v>
      </c>
    </row>
    <row r="8788" spans="1:6" x14ac:dyDescent="0.25">
      <c r="A8788" s="56">
        <v>463857</v>
      </c>
      <c r="B8788" s="81">
        <v>81900220</v>
      </c>
      <c r="C8788" s="71">
        <v>30816</v>
      </c>
      <c r="D8788" s="35" t="s">
        <v>1235</v>
      </c>
      <c r="E8788" s="62" t="s">
        <v>3458</v>
      </c>
      <c r="F8788" s="62" t="s">
        <v>3497</v>
      </c>
    </row>
    <row r="8789" spans="1:6" x14ac:dyDescent="0.25">
      <c r="A8789" s="56">
        <v>463857</v>
      </c>
      <c r="B8789" s="81">
        <v>81900220</v>
      </c>
      <c r="C8789" s="71">
        <v>64000</v>
      </c>
      <c r="D8789" s="35" t="s">
        <v>1235</v>
      </c>
      <c r="E8789" s="62" t="s">
        <v>3458</v>
      </c>
      <c r="F8789" s="62" t="s">
        <v>3497</v>
      </c>
    </row>
    <row r="8790" spans="1:6" x14ac:dyDescent="0.25">
      <c r="A8790" s="56">
        <v>463857</v>
      </c>
      <c r="B8790" s="81">
        <v>81900220</v>
      </c>
      <c r="C8790" s="71">
        <v>1926</v>
      </c>
      <c r="D8790" s="35" t="s">
        <v>1235</v>
      </c>
      <c r="E8790" s="62" t="s">
        <v>3458</v>
      </c>
      <c r="F8790" s="62" t="s">
        <v>3497</v>
      </c>
    </row>
    <row r="8791" spans="1:6" x14ac:dyDescent="0.25">
      <c r="A8791" s="56">
        <v>463857</v>
      </c>
      <c r="B8791" s="82">
        <v>81900220</v>
      </c>
      <c r="C8791" s="74">
        <v>572220</v>
      </c>
      <c r="D8791" s="70" t="s">
        <v>531</v>
      </c>
      <c r="E8791" s="62" t="s">
        <v>3458</v>
      </c>
      <c r="F8791" s="62" t="s">
        <v>3497</v>
      </c>
    </row>
    <row r="8792" spans="1:6" x14ac:dyDescent="0.25">
      <c r="A8792" s="56">
        <v>463857</v>
      </c>
      <c r="B8792" s="81">
        <v>81900220</v>
      </c>
      <c r="C8792" s="71">
        <v>0</v>
      </c>
      <c r="D8792" s="35" t="s">
        <v>1235</v>
      </c>
      <c r="E8792" s="62" t="s">
        <v>3458</v>
      </c>
      <c r="F8792" s="62" t="s">
        <v>3497</v>
      </c>
    </row>
    <row r="8793" spans="1:6" x14ac:dyDescent="0.25">
      <c r="A8793" s="56">
        <v>463857</v>
      </c>
      <c r="B8793" s="81">
        <v>81900220</v>
      </c>
      <c r="C8793" s="71">
        <v>655200</v>
      </c>
      <c r="D8793" s="51" t="s">
        <v>403</v>
      </c>
      <c r="E8793" s="62" t="s">
        <v>3458</v>
      </c>
      <c r="F8793" s="62" t="s">
        <v>3497</v>
      </c>
    </row>
    <row r="8794" spans="1:6" x14ac:dyDescent="0.25">
      <c r="A8794" s="56">
        <v>463857</v>
      </c>
      <c r="B8794" s="81">
        <v>81900220</v>
      </c>
      <c r="C8794" s="71">
        <v>0</v>
      </c>
      <c r="D8794" s="35" t="s">
        <v>1235</v>
      </c>
      <c r="E8794" s="62" t="s">
        <v>3458</v>
      </c>
      <c r="F8794" s="62" t="s">
        <v>3497</v>
      </c>
    </row>
    <row r="8795" spans="1:6" x14ac:dyDescent="0.25">
      <c r="A8795" s="56">
        <v>463857</v>
      </c>
      <c r="B8795" s="82">
        <v>81900220</v>
      </c>
      <c r="C8795" s="74">
        <v>133722</v>
      </c>
      <c r="D8795" s="70" t="s">
        <v>531</v>
      </c>
      <c r="E8795" s="62" t="s">
        <v>3458</v>
      </c>
      <c r="F8795" s="62" t="s">
        <v>3497</v>
      </c>
    </row>
    <row r="8796" spans="1:6" x14ac:dyDescent="0.25">
      <c r="A8796" s="56">
        <v>463857</v>
      </c>
      <c r="B8796" s="81">
        <v>81900220</v>
      </c>
      <c r="C8796" s="71">
        <v>0</v>
      </c>
      <c r="D8796" s="35" t="s">
        <v>1235</v>
      </c>
      <c r="E8796" s="62" t="s">
        <v>3458</v>
      </c>
      <c r="F8796" s="62" t="s">
        <v>3497</v>
      </c>
    </row>
    <row r="8797" spans="1:6" x14ac:dyDescent="0.25">
      <c r="A8797" s="56">
        <v>463857</v>
      </c>
      <c r="B8797" s="82">
        <v>81900220</v>
      </c>
      <c r="C8797" s="74">
        <v>397891</v>
      </c>
      <c r="D8797" s="70" t="s">
        <v>531</v>
      </c>
      <c r="E8797" s="62" t="s">
        <v>3458</v>
      </c>
      <c r="F8797" s="62" t="s">
        <v>3497</v>
      </c>
    </row>
    <row r="8798" spans="1:6" x14ac:dyDescent="0.25">
      <c r="A8798" s="56">
        <v>463857</v>
      </c>
      <c r="B8798" s="81">
        <v>81900220</v>
      </c>
      <c r="C8798" s="71">
        <v>14100</v>
      </c>
      <c r="D8798" s="35" t="s">
        <v>1235</v>
      </c>
      <c r="E8798" s="62" t="s">
        <v>3458</v>
      </c>
      <c r="F8798" s="62" t="s">
        <v>3497</v>
      </c>
    </row>
    <row r="8799" spans="1:6" x14ac:dyDescent="0.25">
      <c r="A8799" s="56">
        <v>463857</v>
      </c>
      <c r="B8799" s="81">
        <v>81900220</v>
      </c>
      <c r="C8799" s="71">
        <v>124500</v>
      </c>
      <c r="D8799" s="35" t="s">
        <v>1235</v>
      </c>
      <c r="E8799" s="62" t="s">
        <v>3458</v>
      </c>
      <c r="F8799" s="62" t="s">
        <v>3497</v>
      </c>
    </row>
    <row r="8800" spans="1:6" x14ac:dyDescent="0.25">
      <c r="A8800" s="56">
        <v>463857</v>
      </c>
      <c r="B8800" s="81">
        <v>81900220</v>
      </c>
      <c r="C8800" s="71">
        <v>68006</v>
      </c>
      <c r="D8800" s="35" t="s">
        <v>1235</v>
      </c>
      <c r="E8800" s="62" t="s">
        <v>3458</v>
      </c>
      <c r="F8800" s="62" t="s">
        <v>3497</v>
      </c>
    </row>
    <row r="8801" spans="1:6" x14ac:dyDescent="0.25">
      <c r="A8801" s="56">
        <v>463857</v>
      </c>
      <c r="B8801" s="81">
        <v>81900220</v>
      </c>
      <c r="C8801" s="71">
        <v>0</v>
      </c>
      <c r="D8801" s="35" t="s">
        <v>1235</v>
      </c>
      <c r="E8801" s="62" t="s">
        <v>3458</v>
      </c>
      <c r="F8801" s="62" t="s">
        <v>3497</v>
      </c>
    </row>
    <row r="8802" spans="1:6" x14ac:dyDescent="0.25">
      <c r="A8802" s="56">
        <v>463857</v>
      </c>
      <c r="B8802" s="82">
        <v>81900220</v>
      </c>
      <c r="C8802" s="74">
        <v>600647</v>
      </c>
      <c r="D8802" s="70" t="s">
        <v>531</v>
      </c>
      <c r="E8802" s="62" t="s">
        <v>3458</v>
      </c>
      <c r="F8802" s="62" t="s">
        <v>3497</v>
      </c>
    </row>
    <row r="8803" spans="1:6" x14ac:dyDescent="0.25">
      <c r="A8803" s="56">
        <v>463857</v>
      </c>
      <c r="B8803" s="81">
        <v>81900220</v>
      </c>
      <c r="C8803" s="71">
        <v>13684</v>
      </c>
      <c r="D8803" s="35" t="s">
        <v>1235</v>
      </c>
      <c r="E8803" s="62" t="s">
        <v>3458</v>
      </c>
      <c r="F8803" s="62" t="s">
        <v>3497</v>
      </c>
    </row>
    <row r="8804" spans="1:6" x14ac:dyDescent="0.25">
      <c r="A8804" s="56">
        <v>463857</v>
      </c>
      <c r="B8804" s="81">
        <v>81900220</v>
      </c>
      <c r="C8804" s="71">
        <v>0</v>
      </c>
      <c r="D8804" s="35" t="s">
        <v>1235</v>
      </c>
      <c r="E8804" s="62" t="s">
        <v>3458</v>
      </c>
      <c r="F8804" s="62" t="s">
        <v>3497</v>
      </c>
    </row>
    <row r="8805" spans="1:6" x14ac:dyDescent="0.25">
      <c r="A8805" s="56">
        <v>463857</v>
      </c>
      <c r="B8805" s="82">
        <v>81900220</v>
      </c>
      <c r="C8805" s="74">
        <v>238175</v>
      </c>
      <c r="D8805" s="70" t="s">
        <v>531</v>
      </c>
      <c r="E8805" s="62" t="s">
        <v>3458</v>
      </c>
      <c r="F8805" s="62" t="s">
        <v>3497</v>
      </c>
    </row>
    <row r="8806" spans="1:6" x14ac:dyDescent="0.25">
      <c r="A8806" s="56">
        <v>463857</v>
      </c>
      <c r="B8806" s="81">
        <v>81900220</v>
      </c>
      <c r="C8806" s="71">
        <v>154076</v>
      </c>
      <c r="D8806" s="35" t="s">
        <v>1235</v>
      </c>
      <c r="E8806" s="62" t="s">
        <v>3458</v>
      </c>
      <c r="F8806" s="62" t="s">
        <v>3497</v>
      </c>
    </row>
    <row r="8807" spans="1:6" x14ac:dyDescent="0.25">
      <c r="A8807" s="56">
        <v>463857</v>
      </c>
      <c r="B8807" s="82">
        <v>81900220</v>
      </c>
      <c r="C8807" s="74">
        <v>57600</v>
      </c>
      <c r="D8807" s="70" t="s">
        <v>531</v>
      </c>
      <c r="E8807" s="62" t="s">
        <v>3458</v>
      </c>
      <c r="F8807" s="62" t="s">
        <v>3497</v>
      </c>
    </row>
    <row r="8808" spans="1:6" x14ac:dyDescent="0.25">
      <c r="A8808" s="56">
        <v>463857</v>
      </c>
      <c r="B8808" s="81">
        <v>81900220</v>
      </c>
      <c r="C8808" s="71">
        <v>12369</v>
      </c>
      <c r="D8808" s="35" t="s">
        <v>1235</v>
      </c>
      <c r="E8808" s="62" t="s">
        <v>3458</v>
      </c>
      <c r="F8808" s="62" t="s">
        <v>3497</v>
      </c>
    </row>
    <row r="8809" spans="1:6" x14ac:dyDescent="0.25">
      <c r="A8809" s="56">
        <v>463857</v>
      </c>
      <c r="B8809" s="81">
        <v>81900220</v>
      </c>
      <c r="C8809" s="71">
        <v>535500</v>
      </c>
      <c r="D8809" s="35" t="s">
        <v>1235</v>
      </c>
      <c r="E8809" s="62" t="s">
        <v>3458</v>
      </c>
      <c r="F8809" s="62" t="s">
        <v>3497</v>
      </c>
    </row>
    <row r="8810" spans="1:6" x14ac:dyDescent="0.25">
      <c r="A8810" s="56">
        <v>463857</v>
      </c>
      <c r="B8810" s="81">
        <v>81900220</v>
      </c>
      <c r="C8810" s="71">
        <v>0</v>
      </c>
      <c r="D8810" s="35" t="s">
        <v>1235</v>
      </c>
      <c r="E8810" s="62" t="s">
        <v>3458</v>
      </c>
      <c r="F8810" s="62" t="s">
        <v>3497</v>
      </c>
    </row>
    <row r="8811" spans="1:6" x14ac:dyDescent="0.25">
      <c r="A8811" s="56">
        <v>463857</v>
      </c>
      <c r="B8811" s="82">
        <v>81900220</v>
      </c>
      <c r="C8811" s="74">
        <v>382400</v>
      </c>
      <c r="D8811" s="70" t="s">
        <v>531</v>
      </c>
      <c r="E8811" s="62" t="s">
        <v>3458</v>
      </c>
      <c r="F8811" s="62" t="s">
        <v>3497</v>
      </c>
    </row>
    <row r="8812" spans="1:6" x14ac:dyDescent="0.25">
      <c r="A8812" s="56">
        <v>463857</v>
      </c>
      <c r="B8812" s="81">
        <v>81900220</v>
      </c>
      <c r="C8812" s="71">
        <v>88055</v>
      </c>
      <c r="D8812" s="35" t="s">
        <v>1235</v>
      </c>
      <c r="E8812" s="62" t="s">
        <v>3458</v>
      </c>
      <c r="F8812" s="62" t="s">
        <v>3497</v>
      </c>
    </row>
    <row r="8813" spans="1:6" x14ac:dyDescent="0.25">
      <c r="A8813" s="56">
        <v>463857</v>
      </c>
      <c r="B8813" s="81">
        <v>81900220</v>
      </c>
      <c r="C8813" s="71">
        <v>99440</v>
      </c>
      <c r="D8813" s="35" t="s">
        <v>1235</v>
      </c>
      <c r="E8813" s="62" t="s">
        <v>3458</v>
      </c>
      <c r="F8813" s="62" t="s">
        <v>3497</v>
      </c>
    </row>
    <row r="8814" spans="1:6" x14ac:dyDescent="0.25">
      <c r="A8814" s="56">
        <v>463857</v>
      </c>
      <c r="B8814" s="81">
        <v>81900220</v>
      </c>
      <c r="C8814" s="71">
        <v>91440</v>
      </c>
      <c r="D8814" s="35" t="s">
        <v>1235</v>
      </c>
      <c r="E8814" s="62" t="s">
        <v>3458</v>
      </c>
      <c r="F8814" s="62" t="s">
        <v>3497</v>
      </c>
    </row>
    <row r="8815" spans="1:6" x14ac:dyDescent="0.25">
      <c r="A8815" s="56">
        <v>463857</v>
      </c>
      <c r="B8815" s="81">
        <v>81900220</v>
      </c>
      <c r="C8815" s="71">
        <v>75446</v>
      </c>
      <c r="D8815" s="35" t="s">
        <v>1235</v>
      </c>
      <c r="E8815" s="62" t="s">
        <v>3458</v>
      </c>
      <c r="F8815" s="62" t="s">
        <v>3497</v>
      </c>
    </row>
    <row r="8816" spans="1:6" x14ac:dyDescent="0.25">
      <c r="A8816" s="56">
        <v>463857</v>
      </c>
      <c r="B8816" s="81">
        <v>81900220</v>
      </c>
      <c r="C8816" s="71">
        <v>139652</v>
      </c>
      <c r="D8816" s="35" t="s">
        <v>1235</v>
      </c>
      <c r="E8816" s="62" t="s">
        <v>3458</v>
      </c>
      <c r="F8816" s="62" t="s">
        <v>3497</v>
      </c>
    </row>
    <row r="8817" spans="1:6" x14ac:dyDescent="0.25">
      <c r="A8817" s="56">
        <v>463857</v>
      </c>
      <c r="B8817" s="81">
        <v>81900220</v>
      </c>
      <c r="C8817" s="71">
        <v>43128</v>
      </c>
      <c r="D8817" s="35" t="s">
        <v>1235</v>
      </c>
      <c r="E8817" s="62" t="s">
        <v>3458</v>
      </c>
      <c r="F8817" s="62" t="s">
        <v>3497</v>
      </c>
    </row>
    <row r="8818" spans="1:6" x14ac:dyDescent="0.25">
      <c r="A8818" s="56">
        <v>463857</v>
      </c>
      <c r="B8818" s="81">
        <v>81900220</v>
      </c>
      <c r="C8818" s="71">
        <v>63806</v>
      </c>
      <c r="D8818" s="35" t="s">
        <v>1235</v>
      </c>
      <c r="E8818" s="62" t="s">
        <v>3458</v>
      </c>
      <c r="F8818" s="62" t="s">
        <v>3497</v>
      </c>
    </row>
    <row r="8819" spans="1:6" x14ac:dyDescent="0.25">
      <c r="A8819" s="56">
        <v>463857</v>
      </c>
      <c r="B8819" s="81">
        <v>81900220</v>
      </c>
      <c r="C8819" s="71">
        <v>8068</v>
      </c>
      <c r="D8819" s="35" t="s">
        <v>1235</v>
      </c>
      <c r="E8819" s="62" t="s">
        <v>3458</v>
      </c>
      <c r="F8819" s="62" t="s">
        <v>3497</v>
      </c>
    </row>
    <row r="8820" spans="1:6" x14ac:dyDescent="0.25">
      <c r="A8820" s="56">
        <v>463857</v>
      </c>
      <c r="B8820" s="81">
        <v>81900220</v>
      </c>
      <c r="C8820" s="71">
        <v>1335</v>
      </c>
      <c r="D8820" s="35" t="s">
        <v>1235</v>
      </c>
      <c r="E8820" s="62" t="s">
        <v>3458</v>
      </c>
      <c r="F8820" s="62" t="s">
        <v>3497</v>
      </c>
    </row>
    <row r="8821" spans="1:6" x14ac:dyDescent="0.25">
      <c r="A8821" s="56">
        <v>463857</v>
      </c>
      <c r="B8821" s="81">
        <v>81900220</v>
      </c>
      <c r="C8821" s="71">
        <v>15140</v>
      </c>
      <c r="D8821" s="35" t="s">
        <v>1235</v>
      </c>
      <c r="E8821" s="62" t="s">
        <v>3458</v>
      </c>
      <c r="F8821" s="62" t="s">
        <v>3497</v>
      </c>
    </row>
    <row r="8822" spans="1:6" x14ac:dyDescent="0.25">
      <c r="A8822" s="56">
        <v>463857</v>
      </c>
      <c r="B8822" s="81">
        <v>81900220</v>
      </c>
      <c r="C8822" s="71">
        <v>2254230</v>
      </c>
      <c r="D8822" s="51" t="s">
        <v>403</v>
      </c>
      <c r="E8822" s="62" t="s">
        <v>3458</v>
      </c>
      <c r="F8822" s="62" t="s">
        <v>3497</v>
      </c>
    </row>
    <row r="8823" spans="1:6" x14ac:dyDescent="0.25">
      <c r="A8823" s="56">
        <v>463857</v>
      </c>
      <c r="B8823" s="81">
        <v>81900220</v>
      </c>
      <c r="C8823" s="71">
        <v>33108</v>
      </c>
      <c r="D8823" s="35" t="s">
        <v>1235</v>
      </c>
      <c r="E8823" s="62" t="s">
        <v>3458</v>
      </c>
      <c r="F8823" s="62" t="s">
        <v>3497</v>
      </c>
    </row>
    <row r="8824" spans="1:6" x14ac:dyDescent="0.25">
      <c r="A8824" s="56">
        <v>463857</v>
      </c>
      <c r="B8824" s="81">
        <v>81900220</v>
      </c>
      <c r="C8824" s="71">
        <v>416934</v>
      </c>
      <c r="D8824" s="35" t="s">
        <v>1235</v>
      </c>
      <c r="E8824" s="62" t="s">
        <v>3458</v>
      </c>
      <c r="F8824" s="62" t="s">
        <v>3497</v>
      </c>
    </row>
    <row r="8825" spans="1:6" x14ac:dyDescent="0.25">
      <c r="A8825" s="56">
        <v>463857</v>
      </c>
      <c r="B8825" s="81">
        <v>81900220</v>
      </c>
      <c r="C8825" s="71">
        <v>190330</v>
      </c>
      <c r="D8825" s="35" t="s">
        <v>1235</v>
      </c>
      <c r="E8825" s="62" t="s">
        <v>3458</v>
      </c>
      <c r="F8825" s="62" t="s">
        <v>3497</v>
      </c>
    </row>
    <row r="8826" spans="1:6" x14ac:dyDescent="0.25">
      <c r="A8826" s="56">
        <v>463857</v>
      </c>
      <c r="B8826" s="81">
        <v>81900220</v>
      </c>
      <c r="C8826" s="71">
        <v>156609</v>
      </c>
      <c r="D8826" s="35" t="s">
        <v>1235</v>
      </c>
      <c r="E8826" s="62" t="s">
        <v>3458</v>
      </c>
      <c r="F8826" s="62" t="s">
        <v>3497</v>
      </c>
    </row>
    <row r="8827" spans="1:6" x14ac:dyDescent="0.25">
      <c r="A8827" s="56">
        <v>463857</v>
      </c>
      <c r="B8827" s="81">
        <v>81900220</v>
      </c>
      <c r="C8827" s="71">
        <v>474000</v>
      </c>
      <c r="D8827" s="35" t="s">
        <v>1235</v>
      </c>
      <c r="E8827" s="62" t="s">
        <v>3458</v>
      </c>
      <c r="F8827" s="62" t="s">
        <v>3497</v>
      </c>
    </row>
    <row r="8828" spans="1:6" x14ac:dyDescent="0.25">
      <c r="A8828" s="56">
        <v>463857</v>
      </c>
      <c r="B8828" s="81">
        <v>81900220</v>
      </c>
      <c r="C8828" s="71">
        <v>3580</v>
      </c>
      <c r="D8828" s="35" t="s">
        <v>1235</v>
      </c>
      <c r="E8828" s="62" t="s">
        <v>3458</v>
      </c>
      <c r="F8828" s="62" t="s">
        <v>3497</v>
      </c>
    </row>
    <row r="8829" spans="1:6" x14ac:dyDescent="0.25">
      <c r="A8829" s="56">
        <v>463857</v>
      </c>
      <c r="B8829" s="81">
        <v>81900220</v>
      </c>
      <c r="C8829" s="71">
        <v>609720</v>
      </c>
      <c r="D8829" s="35" t="s">
        <v>1235</v>
      </c>
      <c r="E8829" s="62" t="s">
        <v>3458</v>
      </c>
      <c r="F8829" s="62" t="s">
        <v>3497</v>
      </c>
    </row>
    <row r="8830" spans="1:6" x14ac:dyDescent="0.25">
      <c r="A8830" s="56">
        <v>463857</v>
      </c>
      <c r="B8830" s="81">
        <v>81900220</v>
      </c>
      <c r="C8830" s="71">
        <v>0</v>
      </c>
      <c r="D8830" s="35" t="s">
        <v>1235</v>
      </c>
      <c r="E8830" s="62" t="s">
        <v>3458</v>
      </c>
      <c r="F8830" s="62" t="s">
        <v>3497</v>
      </c>
    </row>
    <row r="8831" spans="1:6" x14ac:dyDescent="0.25">
      <c r="A8831" s="56">
        <v>463857</v>
      </c>
      <c r="B8831" s="81">
        <v>81900220</v>
      </c>
      <c r="C8831" s="71">
        <v>0</v>
      </c>
      <c r="D8831" s="35" t="s">
        <v>1235</v>
      </c>
      <c r="E8831" s="62" t="s">
        <v>3458</v>
      </c>
      <c r="F8831" s="62" t="s">
        <v>3497</v>
      </c>
    </row>
    <row r="8832" spans="1:6" x14ac:dyDescent="0.25">
      <c r="A8832" s="56">
        <v>463857</v>
      </c>
      <c r="B8832" s="81">
        <v>81900220</v>
      </c>
      <c r="C8832" s="71">
        <v>4808983</v>
      </c>
      <c r="D8832" s="51" t="s">
        <v>403</v>
      </c>
      <c r="E8832" s="62" t="s">
        <v>3458</v>
      </c>
      <c r="F8832" s="62" t="s">
        <v>3497</v>
      </c>
    </row>
    <row r="8833" spans="1:6" x14ac:dyDescent="0.25">
      <c r="A8833" s="56">
        <v>463857</v>
      </c>
      <c r="B8833" s="81">
        <v>81900220</v>
      </c>
      <c r="C8833" s="71">
        <v>15091</v>
      </c>
      <c r="D8833" s="35" t="s">
        <v>1235</v>
      </c>
      <c r="E8833" s="62" t="s">
        <v>3458</v>
      </c>
      <c r="F8833" s="62" t="s">
        <v>3497</v>
      </c>
    </row>
    <row r="8834" spans="1:6" x14ac:dyDescent="0.25">
      <c r="A8834" s="56">
        <v>463857</v>
      </c>
      <c r="B8834" s="81">
        <v>81900220</v>
      </c>
      <c r="C8834" s="71">
        <v>51545</v>
      </c>
      <c r="D8834" s="51" t="s">
        <v>403</v>
      </c>
      <c r="E8834" s="62" t="s">
        <v>3458</v>
      </c>
      <c r="F8834" s="62" t="s">
        <v>3497</v>
      </c>
    </row>
    <row r="8835" spans="1:6" x14ac:dyDescent="0.25">
      <c r="A8835" s="56">
        <v>463857</v>
      </c>
      <c r="B8835" s="81">
        <v>81900220</v>
      </c>
      <c r="C8835" s="71">
        <v>5</v>
      </c>
      <c r="D8835" s="35" t="s">
        <v>1235</v>
      </c>
      <c r="E8835" s="62" t="s">
        <v>3458</v>
      </c>
      <c r="F8835" s="62" t="s">
        <v>3497</v>
      </c>
    </row>
    <row r="8836" spans="1:6" x14ac:dyDescent="0.25">
      <c r="A8836" s="56">
        <v>463857</v>
      </c>
      <c r="B8836" s="81">
        <v>81900220</v>
      </c>
      <c r="C8836" s="71">
        <v>365251</v>
      </c>
      <c r="D8836" s="51" t="s">
        <v>403</v>
      </c>
      <c r="E8836" s="62" t="s">
        <v>3458</v>
      </c>
      <c r="F8836" s="62" t="s">
        <v>3497</v>
      </c>
    </row>
    <row r="8837" spans="1:6" x14ac:dyDescent="0.25">
      <c r="A8837" s="56">
        <v>463857</v>
      </c>
      <c r="B8837" s="81">
        <v>81900220</v>
      </c>
      <c r="C8837" s="71">
        <v>8225</v>
      </c>
      <c r="D8837" s="35" t="s">
        <v>1235</v>
      </c>
      <c r="E8837" s="62" t="s">
        <v>3458</v>
      </c>
      <c r="F8837" s="62" t="s">
        <v>3497</v>
      </c>
    </row>
    <row r="8838" spans="1:6" x14ac:dyDescent="0.25">
      <c r="A8838" s="56">
        <v>463857</v>
      </c>
      <c r="B8838" s="81">
        <v>81900220</v>
      </c>
      <c r="C8838" s="71">
        <v>219226</v>
      </c>
      <c r="D8838" s="51" t="s">
        <v>403</v>
      </c>
      <c r="E8838" s="62" t="s">
        <v>3458</v>
      </c>
      <c r="F8838" s="62" t="s">
        <v>3497</v>
      </c>
    </row>
    <row r="8839" spans="1:6" x14ac:dyDescent="0.25">
      <c r="A8839" s="56">
        <v>463857</v>
      </c>
      <c r="B8839" s="81">
        <v>81900220</v>
      </c>
      <c r="C8839" s="71">
        <v>139200</v>
      </c>
      <c r="D8839" s="51" t="s">
        <v>403</v>
      </c>
      <c r="E8839" s="62" t="s">
        <v>3458</v>
      </c>
      <c r="F8839" s="62" t="s">
        <v>3497</v>
      </c>
    </row>
    <row r="8840" spans="1:6" x14ac:dyDescent="0.25">
      <c r="A8840" s="56">
        <v>463857</v>
      </c>
      <c r="B8840" s="81">
        <v>81900220</v>
      </c>
      <c r="C8840" s="71">
        <v>11122380</v>
      </c>
      <c r="D8840" s="35" t="s">
        <v>1235</v>
      </c>
      <c r="E8840" s="62" t="s">
        <v>3458</v>
      </c>
      <c r="F8840" s="62" t="s">
        <v>3497</v>
      </c>
    </row>
    <row r="8841" spans="1:6" x14ac:dyDescent="0.25">
      <c r="A8841" s="56">
        <v>463868</v>
      </c>
      <c r="B8841" s="81">
        <v>989906</v>
      </c>
      <c r="C8841" s="71">
        <v>2240</v>
      </c>
      <c r="D8841" s="35" t="s">
        <v>1235</v>
      </c>
      <c r="E8841" s="62" t="s">
        <v>3458</v>
      </c>
      <c r="F8841" s="62" t="s">
        <v>3497</v>
      </c>
    </row>
    <row r="8842" spans="1:6" x14ac:dyDescent="0.25">
      <c r="A8842" s="56">
        <v>463868</v>
      </c>
      <c r="B8842" s="81">
        <v>989906</v>
      </c>
      <c r="C8842" s="71">
        <v>4752</v>
      </c>
      <c r="D8842" s="35" t="s">
        <v>1235</v>
      </c>
      <c r="E8842" s="62" t="s">
        <v>3458</v>
      </c>
      <c r="F8842" s="62" t="s">
        <v>3497</v>
      </c>
    </row>
    <row r="8843" spans="1:6" x14ac:dyDescent="0.25">
      <c r="A8843" s="56">
        <v>463868</v>
      </c>
      <c r="B8843" s="81">
        <v>989906</v>
      </c>
      <c r="C8843" s="71">
        <v>2079</v>
      </c>
      <c r="D8843" s="35" t="s">
        <v>1235</v>
      </c>
      <c r="E8843" s="62" t="s">
        <v>3458</v>
      </c>
      <c r="F8843" s="62" t="s">
        <v>3497</v>
      </c>
    </row>
    <row r="8844" spans="1:6" x14ac:dyDescent="0.25">
      <c r="A8844" s="56">
        <v>463882</v>
      </c>
      <c r="B8844" s="80">
        <v>2257123</v>
      </c>
      <c r="C8844" s="57">
        <v>6107</v>
      </c>
      <c r="D8844" s="35" t="s">
        <v>1235</v>
      </c>
      <c r="E8844" s="62" t="s">
        <v>3502</v>
      </c>
      <c r="F8844" s="62" t="s">
        <v>3494</v>
      </c>
    </row>
    <row r="8845" spans="1:6" x14ac:dyDescent="0.25">
      <c r="A8845" s="56">
        <v>463882</v>
      </c>
      <c r="B8845" s="80">
        <v>2257123</v>
      </c>
      <c r="C8845" s="57">
        <v>6107</v>
      </c>
      <c r="D8845" s="35" t="s">
        <v>1235</v>
      </c>
      <c r="E8845" s="62" t="s">
        <v>3502</v>
      </c>
      <c r="F8845" s="62" t="s">
        <v>3494</v>
      </c>
    </row>
    <row r="8846" spans="1:6" x14ac:dyDescent="0.25">
      <c r="A8846" s="56">
        <v>463882</v>
      </c>
      <c r="B8846" s="80">
        <v>2257123</v>
      </c>
      <c r="C8846" s="57">
        <v>6107</v>
      </c>
      <c r="D8846" s="35" t="s">
        <v>1235</v>
      </c>
      <c r="E8846" s="62" t="s">
        <v>3502</v>
      </c>
      <c r="F8846" s="62" t="s">
        <v>3494</v>
      </c>
    </row>
    <row r="8847" spans="1:6" x14ac:dyDescent="0.25">
      <c r="A8847" s="56">
        <v>463882</v>
      </c>
      <c r="B8847" s="80">
        <v>2257123</v>
      </c>
      <c r="C8847" s="57">
        <v>6107</v>
      </c>
      <c r="D8847" s="35" t="s">
        <v>1235</v>
      </c>
      <c r="E8847" s="62" t="s">
        <v>3502</v>
      </c>
      <c r="F8847" s="62" t="s">
        <v>3494</v>
      </c>
    </row>
    <row r="8848" spans="1:6" x14ac:dyDescent="0.25">
      <c r="A8848" s="56">
        <v>463882</v>
      </c>
      <c r="B8848" s="80">
        <v>2257123</v>
      </c>
      <c r="C8848" s="57">
        <v>6107</v>
      </c>
      <c r="D8848" s="35" t="s">
        <v>1235</v>
      </c>
      <c r="E8848" s="62" t="s">
        <v>3502</v>
      </c>
      <c r="F8848" s="62" t="s">
        <v>3494</v>
      </c>
    </row>
    <row r="8849" spans="1:6" x14ac:dyDescent="0.25">
      <c r="A8849" s="56">
        <v>463883</v>
      </c>
      <c r="B8849" s="80">
        <v>59274680</v>
      </c>
      <c r="C8849" s="71">
        <v>1142800</v>
      </c>
      <c r="D8849" s="35" t="s">
        <v>424</v>
      </c>
      <c r="E8849" s="62" t="s">
        <v>3458</v>
      </c>
      <c r="F8849" s="56" t="s">
        <v>3499</v>
      </c>
    </row>
    <row r="8850" spans="1:6" x14ac:dyDescent="0.25">
      <c r="A8850" s="56">
        <v>463883</v>
      </c>
      <c r="B8850" s="80">
        <v>59274680</v>
      </c>
      <c r="C8850" s="71">
        <v>2393800</v>
      </c>
      <c r="D8850" s="35" t="s">
        <v>424</v>
      </c>
      <c r="E8850" s="62" t="s">
        <v>3458</v>
      </c>
      <c r="F8850" s="56" t="s">
        <v>3499</v>
      </c>
    </row>
    <row r="8851" spans="1:6" x14ac:dyDescent="0.25">
      <c r="A8851" s="56">
        <v>463883</v>
      </c>
      <c r="B8851" s="80">
        <v>59274680</v>
      </c>
      <c r="C8851" s="71">
        <v>9399</v>
      </c>
      <c r="D8851" s="35" t="s">
        <v>1235</v>
      </c>
      <c r="E8851" s="62" t="s">
        <v>3458</v>
      </c>
      <c r="F8851" s="56" t="s">
        <v>3499</v>
      </c>
    </row>
    <row r="8852" spans="1:6" x14ac:dyDescent="0.25">
      <c r="A8852" s="56">
        <v>463883</v>
      </c>
      <c r="B8852" s="80">
        <v>59274680</v>
      </c>
      <c r="C8852" s="71">
        <v>120160</v>
      </c>
      <c r="D8852" s="35" t="s">
        <v>1235</v>
      </c>
      <c r="E8852" s="62" t="s">
        <v>3458</v>
      </c>
      <c r="F8852" s="56" t="s">
        <v>3499</v>
      </c>
    </row>
    <row r="8853" spans="1:6" x14ac:dyDescent="0.25">
      <c r="A8853" s="56">
        <v>463883</v>
      </c>
      <c r="B8853" s="80">
        <v>59274680</v>
      </c>
      <c r="C8853" s="71">
        <v>91242</v>
      </c>
      <c r="D8853" s="35" t="s">
        <v>1235</v>
      </c>
      <c r="E8853" s="62" t="s">
        <v>3458</v>
      </c>
      <c r="F8853" s="56" t="s">
        <v>3499</v>
      </c>
    </row>
    <row r="8854" spans="1:6" x14ac:dyDescent="0.25">
      <c r="A8854" s="56">
        <v>463883</v>
      </c>
      <c r="B8854" s="80">
        <v>59274680</v>
      </c>
      <c r="C8854" s="71">
        <v>13310</v>
      </c>
      <c r="D8854" s="35" t="s">
        <v>1235</v>
      </c>
      <c r="E8854" s="62" t="s">
        <v>3458</v>
      </c>
      <c r="F8854" s="56" t="s">
        <v>3499</v>
      </c>
    </row>
    <row r="8855" spans="1:6" x14ac:dyDescent="0.25">
      <c r="A8855" s="56">
        <v>463883</v>
      </c>
      <c r="B8855" s="80">
        <v>59274680</v>
      </c>
      <c r="C8855" s="71">
        <v>94677</v>
      </c>
      <c r="D8855" s="35" t="s">
        <v>1235</v>
      </c>
      <c r="E8855" s="62" t="s">
        <v>3458</v>
      </c>
      <c r="F8855" s="56" t="s">
        <v>3499</v>
      </c>
    </row>
    <row r="8856" spans="1:6" x14ac:dyDescent="0.25">
      <c r="A8856" s="56">
        <v>463883</v>
      </c>
      <c r="B8856" s="80">
        <v>59274680</v>
      </c>
      <c r="C8856" s="71">
        <v>13623</v>
      </c>
      <c r="D8856" s="35" t="s">
        <v>1235</v>
      </c>
      <c r="E8856" s="62" t="s">
        <v>3458</v>
      </c>
      <c r="F8856" s="56" t="s">
        <v>3499</v>
      </c>
    </row>
    <row r="8857" spans="1:6" x14ac:dyDescent="0.25">
      <c r="A8857" s="56">
        <v>463883</v>
      </c>
      <c r="B8857" s="80">
        <v>59274680</v>
      </c>
      <c r="C8857" s="71">
        <v>24012</v>
      </c>
      <c r="D8857" s="35" t="s">
        <v>1235</v>
      </c>
      <c r="E8857" s="62" t="s">
        <v>3458</v>
      </c>
      <c r="F8857" s="56" t="s">
        <v>3499</v>
      </c>
    </row>
    <row r="8858" spans="1:6" x14ac:dyDescent="0.25">
      <c r="A8858" s="56">
        <v>463883</v>
      </c>
      <c r="B8858" s="80">
        <v>59274680</v>
      </c>
      <c r="C8858" s="71">
        <v>4061</v>
      </c>
      <c r="D8858" s="35" t="s">
        <v>1235</v>
      </c>
      <c r="E8858" s="62" t="s">
        <v>3458</v>
      </c>
      <c r="F8858" s="56" t="s">
        <v>3499</v>
      </c>
    </row>
    <row r="8859" spans="1:6" x14ac:dyDescent="0.25">
      <c r="A8859" s="56">
        <v>463883</v>
      </c>
      <c r="B8859" s="80">
        <v>59274680</v>
      </c>
      <c r="C8859" s="71">
        <v>3335</v>
      </c>
      <c r="D8859" s="35" t="s">
        <v>1235</v>
      </c>
      <c r="E8859" s="62" t="s">
        <v>3458</v>
      </c>
      <c r="F8859" s="56" t="s">
        <v>3499</v>
      </c>
    </row>
    <row r="8860" spans="1:6" x14ac:dyDescent="0.25">
      <c r="A8860" s="56">
        <v>463883</v>
      </c>
      <c r="B8860" s="80">
        <v>59274680</v>
      </c>
      <c r="C8860" s="71">
        <v>48143</v>
      </c>
      <c r="D8860" s="35" t="s">
        <v>1235</v>
      </c>
      <c r="E8860" s="62" t="s">
        <v>3458</v>
      </c>
      <c r="F8860" s="56" t="s">
        <v>3499</v>
      </c>
    </row>
    <row r="8861" spans="1:6" x14ac:dyDescent="0.25">
      <c r="A8861" s="56">
        <v>463883</v>
      </c>
      <c r="B8861" s="80">
        <v>59274680</v>
      </c>
      <c r="C8861" s="71">
        <v>97200</v>
      </c>
      <c r="D8861" s="35" t="s">
        <v>1235</v>
      </c>
      <c r="E8861" s="62" t="s">
        <v>3458</v>
      </c>
      <c r="F8861" s="56" t="s">
        <v>3499</v>
      </c>
    </row>
    <row r="8862" spans="1:6" x14ac:dyDescent="0.25">
      <c r="A8862" s="56">
        <v>463883</v>
      </c>
      <c r="B8862" s="80">
        <v>59274680</v>
      </c>
      <c r="C8862" s="71">
        <v>414</v>
      </c>
      <c r="D8862" s="35" t="s">
        <v>1235</v>
      </c>
      <c r="E8862" s="62" t="s">
        <v>3458</v>
      </c>
      <c r="F8862" s="56" t="s">
        <v>3499</v>
      </c>
    </row>
    <row r="8863" spans="1:6" x14ac:dyDescent="0.25">
      <c r="A8863" s="56">
        <v>463883</v>
      </c>
      <c r="B8863" s="80">
        <v>59274680</v>
      </c>
      <c r="C8863" s="71">
        <v>117700</v>
      </c>
      <c r="D8863" s="35" t="s">
        <v>1235</v>
      </c>
      <c r="E8863" s="62" t="s">
        <v>3458</v>
      </c>
      <c r="F8863" s="56" t="s">
        <v>3499</v>
      </c>
    </row>
    <row r="8864" spans="1:6" x14ac:dyDescent="0.25">
      <c r="A8864" s="56">
        <v>463883</v>
      </c>
      <c r="B8864" s="80">
        <v>59274680</v>
      </c>
      <c r="C8864" s="71">
        <v>14740</v>
      </c>
      <c r="D8864" s="35" t="s">
        <v>1235</v>
      </c>
      <c r="E8864" s="62" t="s">
        <v>3458</v>
      </c>
      <c r="F8864" s="56" t="s">
        <v>3499</v>
      </c>
    </row>
    <row r="8865" spans="1:6" x14ac:dyDescent="0.25">
      <c r="A8865" s="56">
        <v>463883</v>
      </c>
      <c r="B8865" s="80">
        <v>59274680</v>
      </c>
      <c r="C8865" s="71">
        <v>450</v>
      </c>
      <c r="D8865" s="35" t="s">
        <v>1235</v>
      </c>
      <c r="E8865" s="62" t="s">
        <v>3458</v>
      </c>
      <c r="F8865" s="56" t="s">
        <v>3499</v>
      </c>
    </row>
    <row r="8866" spans="1:6" x14ac:dyDescent="0.25">
      <c r="A8866" s="56">
        <v>463883</v>
      </c>
      <c r="B8866" s="80">
        <v>59274680</v>
      </c>
      <c r="C8866" s="71">
        <v>6580</v>
      </c>
      <c r="D8866" s="35" t="s">
        <v>1235</v>
      </c>
      <c r="E8866" s="62" t="s">
        <v>3458</v>
      </c>
      <c r="F8866" s="56" t="s">
        <v>3499</v>
      </c>
    </row>
    <row r="8867" spans="1:6" x14ac:dyDescent="0.25">
      <c r="A8867" s="56">
        <v>463883</v>
      </c>
      <c r="B8867" s="80">
        <v>59274680</v>
      </c>
      <c r="C8867" s="71">
        <v>51207</v>
      </c>
      <c r="D8867" s="35" t="s">
        <v>1235</v>
      </c>
      <c r="E8867" s="62" t="s">
        <v>3458</v>
      </c>
      <c r="F8867" s="56" t="s">
        <v>3499</v>
      </c>
    </row>
    <row r="8868" spans="1:6" x14ac:dyDescent="0.25">
      <c r="A8868" s="56">
        <v>463883</v>
      </c>
      <c r="B8868" s="80">
        <v>59274680</v>
      </c>
      <c r="C8868" s="71">
        <v>7668</v>
      </c>
      <c r="D8868" s="35" t="s">
        <v>1235</v>
      </c>
      <c r="E8868" s="62" t="s">
        <v>3458</v>
      </c>
      <c r="F8868" s="56" t="s">
        <v>3499</v>
      </c>
    </row>
    <row r="8869" spans="1:6" x14ac:dyDescent="0.25">
      <c r="A8869" s="56">
        <v>463883</v>
      </c>
      <c r="B8869" s="80">
        <v>59274680</v>
      </c>
      <c r="C8869" s="71">
        <v>4446</v>
      </c>
      <c r="D8869" s="35" t="s">
        <v>1235</v>
      </c>
      <c r="E8869" s="62" t="s">
        <v>3458</v>
      </c>
      <c r="F8869" s="56" t="s">
        <v>3499</v>
      </c>
    </row>
    <row r="8870" spans="1:6" x14ac:dyDescent="0.25">
      <c r="A8870" s="56">
        <v>463883</v>
      </c>
      <c r="B8870" s="80">
        <v>59274680</v>
      </c>
      <c r="C8870" s="71">
        <v>69914</v>
      </c>
      <c r="D8870" s="35" t="s">
        <v>1235</v>
      </c>
      <c r="E8870" s="62" t="s">
        <v>3458</v>
      </c>
      <c r="F8870" s="56" t="s">
        <v>3499</v>
      </c>
    </row>
    <row r="8871" spans="1:6" x14ac:dyDescent="0.25">
      <c r="A8871" s="56">
        <v>463883</v>
      </c>
      <c r="B8871" s="80">
        <v>59274680</v>
      </c>
      <c r="C8871" s="71">
        <v>6045</v>
      </c>
      <c r="D8871" s="35" t="s">
        <v>1235</v>
      </c>
      <c r="E8871" s="62" t="s">
        <v>3458</v>
      </c>
      <c r="F8871" s="56" t="s">
        <v>3499</v>
      </c>
    </row>
    <row r="8872" spans="1:6" x14ac:dyDescent="0.25">
      <c r="A8872" s="56">
        <v>463883</v>
      </c>
      <c r="B8872" s="80">
        <v>59274680</v>
      </c>
      <c r="C8872" s="71">
        <v>18004</v>
      </c>
      <c r="D8872" s="35" t="s">
        <v>1235</v>
      </c>
      <c r="E8872" s="62" t="s">
        <v>3458</v>
      </c>
      <c r="F8872" s="56" t="s">
        <v>3499</v>
      </c>
    </row>
    <row r="8873" spans="1:6" x14ac:dyDescent="0.25">
      <c r="A8873" s="56">
        <v>463883</v>
      </c>
      <c r="B8873" s="80">
        <v>59274680</v>
      </c>
      <c r="C8873" s="71">
        <v>7680</v>
      </c>
      <c r="D8873" s="35" t="s">
        <v>1235</v>
      </c>
      <c r="E8873" s="62" t="s">
        <v>3458</v>
      </c>
      <c r="F8873" s="56" t="s">
        <v>3499</v>
      </c>
    </row>
    <row r="8874" spans="1:6" x14ac:dyDescent="0.25">
      <c r="A8874" s="56">
        <v>463883</v>
      </c>
      <c r="B8874" s="80">
        <v>59274680</v>
      </c>
      <c r="C8874" s="71">
        <v>14490</v>
      </c>
      <c r="D8874" s="35" t="s">
        <v>1235</v>
      </c>
      <c r="E8874" s="62" t="s">
        <v>3458</v>
      </c>
      <c r="F8874" s="56" t="s">
        <v>3499</v>
      </c>
    </row>
    <row r="8875" spans="1:6" x14ac:dyDescent="0.25">
      <c r="A8875" s="56">
        <v>463883</v>
      </c>
      <c r="B8875" s="80">
        <v>59274680</v>
      </c>
      <c r="C8875" s="71">
        <v>42500</v>
      </c>
      <c r="D8875" s="35" t="s">
        <v>1235</v>
      </c>
      <c r="E8875" s="62" t="s">
        <v>3458</v>
      </c>
      <c r="F8875" s="56" t="s">
        <v>3499</v>
      </c>
    </row>
    <row r="8876" spans="1:6" x14ac:dyDescent="0.25">
      <c r="A8876" s="56">
        <v>463883</v>
      </c>
      <c r="B8876" s="80">
        <v>59274680</v>
      </c>
      <c r="C8876" s="71">
        <v>1120000</v>
      </c>
      <c r="D8876" s="35" t="s">
        <v>424</v>
      </c>
      <c r="E8876" s="62" t="s">
        <v>3458</v>
      </c>
      <c r="F8876" s="56" t="s">
        <v>3499</v>
      </c>
    </row>
    <row r="8877" spans="1:6" x14ac:dyDescent="0.25">
      <c r="A8877" s="56">
        <v>463883</v>
      </c>
      <c r="B8877" s="80">
        <v>59274680</v>
      </c>
      <c r="C8877" s="71">
        <v>1200000</v>
      </c>
      <c r="D8877" s="35" t="s">
        <v>424</v>
      </c>
      <c r="E8877" s="62" t="s">
        <v>3458</v>
      </c>
      <c r="F8877" s="56" t="s">
        <v>3499</v>
      </c>
    </row>
    <row r="8878" spans="1:6" x14ac:dyDescent="0.25">
      <c r="A8878" s="56">
        <v>463883</v>
      </c>
      <c r="B8878" s="80">
        <v>59274680</v>
      </c>
      <c r="C8878" s="71">
        <v>151100</v>
      </c>
      <c r="D8878" s="35" t="s">
        <v>424</v>
      </c>
      <c r="E8878" s="62" t="s">
        <v>3458</v>
      </c>
      <c r="F8878" s="56" t="s">
        <v>3499</v>
      </c>
    </row>
    <row r="8879" spans="1:6" x14ac:dyDescent="0.25">
      <c r="A8879" s="56">
        <v>463883</v>
      </c>
      <c r="B8879" s="80">
        <v>59274680</v>
      </c>
      <c r="C8879" s="71">
        <v>40800</v>
      </c>
      <c r="D8879" s="35" t="s">
        <v>1235</v>
      </c>
      <c r="E8879" s="62" t="s">
        <v>3458</v>
      </c>
      <c r="F8879" s="56" t="s">
        <v>3499</v>
      </c>
    </row>
    <row r="8880" spans="1:6" x14ac:dyDescent="0.25">
      <c r="A8880" s="56">
        <v>463883</v>
      </c>
      <c r="B8880" s="80">
        <v>59274680</v>
      </c>
      <c r="C8880" s="71">
        <v>14500</v>
      </c>
      <c r="D8880" s="35" t="s">
        <v>1235</v>
      </c>
      <c r="E8880" s="62" t="s">
        <v>3458</v>
      </c>
      <c r="F8880" s="56" t="s">
        <v>3499</v>
      </c>
    </row>
    <row r="8881" spans="1:6" x14ac:dyDescent="0.25">
      <c r="A8881" s="56">
        <v>463883</v>
      </c>
      <c r="B8881" s="80">
        <v>59274680</v>
      </c>
      <c r="C8881" s="71">
        <v>23100</v>
      </c>
      <c r="D8881" s="35" t="s">
        <v>1235</v>
      </c>
      <c r="E8881" s="62" t="s">
        <v>3458</v>
      </c>
      <c r="F8881" s="56" t="s">
        <v>3499</v>
      </c>
    </row>
    <row r="8882" spans="1:6" x14ac:dyDescent="0.25">
      <c r="A8882" s="56">
        <v>463883</v>
      </c>
      <c r="B8882" s="80">
        <v>59274680</v>
      </c>
      <c r="C8882" s="71">
        <v>15400</v>
      </c>
      <c r="D8882" s="35" t="s">
        <v>1235</v>
      </c>
      <c r="E8882" s="62" t="s">
        <v>3458</v>
      </c>
      <c r="F8882" s="56" t="s">
        <v>3499</v>
      </c>
    </row>
    <row r="8883" spans="1:6" x14ac:dyDescent="0.25">
      <c r="A8883" s="56">
        <v>463883</v>
      </c>
      <c r="B8883" s="80">
        <v>59274680</v>
      </c>
      <c r="C8883" s="71">
        <v>94400</v>
      </c>
      <c r="D8883" s="35" t="s">
        <v>1235</v>
      </c>
      <c r="E8883" s="62" t="s">
        <v>3458</v>
      </c>
      <c r="F8883" s="56" t="s">
        <v>3499</v>
      </c>
    </row>
    <row r="8884" spans="1:6" x14ac:dyDescent="0.25">
      <c r="A8884" s="56">
        <v>463883</v>
      </c>
      <c r="B8884" s="80">
        <v>59274680</v>
      </c>
      <c r="C8884" s="71">
        <v>47200</v>
      </c>
      <c r="D8884" s="35" t="s">
        <v>1235</v>
      </c>
      <c r="E8884" s="62" t="s">
        <v>3458</v>
      </c>
      <c r="F8884" s="56" t="s">
        <v>3499</v>
      </c>
    </row>
    <row r="8885" spans="1:6" x14ac:dyDescent="0.25">
      <c r="A8885" s="56">
        <v>463883</v>
      </c>
      <c r="B8885" s="80">
        <v>59274680</v>
      </c>
      <c r="C8885" s="71">
        <v>47200</v>
      </c>
      <c r="D8885" s="35" t="s">
        <v>1235</v>
      </c>
      <c r="E8885" s="62" t="s">
        <v>3458</v>
      </c>
      <c r="F8885" s="56" t="s">
        <v>3499</v>
      </c>
    </row>
    <row r="8886" spans="1:6" x14ac:dyDescent="0.25">
      <c r="A8886" s="56">
        <v>463883</v>
      </c>
      <c r="B8886" s="80">
        <v>59274680</v>
      </c>
      <c r="C8886" s="71">
        <v>1260000</v>
      </c>
      <c r="D8886" s="35" t="s">
        <v>424</v>
      </c>
      <c r="E8886" s="62" t="s">
        <v>3458</v>
      </c>
      <c r="F8886" s="56" t="s">
        <v>3499</v>
      </c>
    </row>
    <row r="8887" spans="1:6" x14ac:dyDescent="0.25">
      <c r="A8887" s="56">
        <v>463883</v>
      </c>
      <c r="B8887" s="80">
        <v>59274680</v>
      </c>
      <c r="C8887" s="71">
        <v>15100</v>
      </c>
      <c r="D8887" s="35" t="s">
        <v>1235</v>
      </c>
      <c r="E8887" s="62" t="s">
        <v>3458</v>
      </c>
      <c r="F8887" s="56" t="s">
        <v>3499</v>
      </c>
    </row>
    <row r="8888" spans="1:6" x14ac:dyDescent="0.25">
      <c r="A8888" s="56">
        <v>463883</v>
      </c>
      <c r="B8888" s="80">
        <v>59274680</v>
      </c>
      <c r="C8888" s="71">
        <v>62100</v>
      </c>
      <c r="D8888" s="35" t="s">
        <v>1235</v>
      </c>
      <c r="E8888" s="62" t="s">
        <v>3458</v>
      </c>
      <c r="F8888" s="56" t="s">
        <v>3499</v>
      </c>
    </row>
    <row r="8889" spans="1:6" x14ac:dyDescent="0.25">
      <c r="A8889" s="56">
        <v>463883</v>
      </c>
      <c r="B8889" s="80">
        <v>59274680</v>
      </c>
      <c r="C8889" s="71">
        <v>431500</v>
      </c>
      <c r="D8889" s="35" t="s">
        <v>1235</v>
      </c>
      <c r="E8889" s="62" t="s">
        <v>3458</v>
      </c>
      <c r="F8889" s="56" t="s">
        <v>3499</v>
      </c>
    </row>
    <row r="8890" spans="1:6" x14ac:dyDescent="0.25">
      <c r="A8890" s="56">
        <v>463883</v>
      </c>
      <c r="B8890" s="80">
        <v>59274680</v>
      </c>
      <c r="C8890" s="71">
        <v>198000</v>
      </c>
      <c r="D8890" s="35" t="s">
        <v>424</v>
      </c>
      <c r="E8890" s="62" t="s">
        <v>3458</v>
      </c>
      <c r="F8890" s="56" t="s">
        <v>3499</v>
      </c>
    </row>
    <row r="8891" spans="1:6" x14ac:dyDescent="0.25">
      <c r="A8891" s="56">
        <v>463883</v>
      </c>
      <c r="B8891" s="80">
        <v>59274680</v>
      </c>
      <c r="C8891" s="71">
        <v>2160000</v>
      </c>
      <c r="D8891" s="35" t="s">
        <v>424</v>
      </c>
      <c r="E8891" s="62" t="s">
        <v>3458</v>
      </c>
      <c r="F8891" s="56" t="s">
        <v>3499</v>
      </c>
    </row>
    <row r="8892" spans="1:6" x14ac:dyDescent="0.25">
      <c r="A8892" s="56">
        <v>463883</v>
      </c>
      <c r="B8892" s="80">
        <v>59274680</v>
      </c>
      <c r="C8892" s="71">
        <v>1142800</v>
      </c>
      <c r="D8892" s="35" t="s">
        <v>424</v>
      </c>
      <c r="E8892" s="62" t="s">
        <v>3458</v>
      </c>
      <c r="F8892" s="56" t="s">
        <v>3499</v>
      </c>
    </row>
    <row r="8893" spans="1:6" x14ac:dyDescent="0.25">
      <c r="A8893" s="56">
        <v>463883</v>
      </c>
      <c r="B8893" s="80">
        <v>59274680</v>
      </c>
      <c r="C8893" s="71">
        <v>2393800</v>
      </c>
      <c r="D8893" s="35" t="s">
        <v>424</v>
      </c>
      <c r="E8893" s="62" t="s">
        <v>3458</v>
      </c>
      <c r="F8893" s="56" t="s">
        <v>3499</v>
      </c>
    </row>
    <row r="8894" spans="1:6" x14ac:dyDescent="0.25">
      <c r="A8894" s="56">
        <v>463883</v>
      </c>
      <c r="B8894" s="80">
        <v>59274680</v>
      </c>
      <c r="C8894" s="71">
        <v>9399</v>
      </c>
      <c r="D8894" s="35" t="s">
        <v>1235</v>
      </c>
      <c r="E8894" s="62" t="s">
        <v>3458</v>
      </c>
      <c r="F8894" s="56" t="s">
        <v>3499</v>
      </c>
    </row>
    <row r="8895" spans="1:6" x14ac:dyDescent="0.25">
      <c r="A8895" s="56">
        <v>463883</v>
      </c>
      <c r="B8895" s="80">
        <v>59274680</v>
      </c>
      <c r="C8895" s="71">
        <v>120160</v>
      </c>
      <c r="D8895" s="35" t="s">
        <v>1235</v>
      </c>
      <c r="E8895" s="62" t="s">
        <v>3458</v>
      </c>
      <c r="F8895" s="56" t="s">
        <v>3499</v>
      </c>
    </row>
    <row r="8896" spans="1:6" x14ac:dyDescent="0.25">
      <c r="A8896" s="56">
        <v>463883</v>
      </c>
      <c r="B8896" s="80">
        <v>59274680</v>
      </c>
      <c r="C8896" s="71">
        <v>91242</v>
      </c>
      <c r="D8896" s="35" t="s">
        <v>1235</v>
      </c>
      <c r="E8896" s="62" t="s">
        <v>3458</v>
      </c>
      <c r="F8896" s="56" t="s">
        <v>3499</v>
      </c>
    </row>
    <row r="8897" spans="1:6" x14ac:dyDescent="0.25">
      <c r="A8897" s="56">
        <v>463883</v>
      </c>
      <c r="B8897" s="80">
        <v>59274680</v>
      </c>
      <c r="C8897" s="71">
        <v>13310</v>
      </c>
      <c r="D8897" s="35" t="s">
        <v>1235</v>
      </c>
      <c r="E8897" s="62" t="s">
        <v>3458</v>
      </c>
      <c r="F8897" s="56" t="s">
        <v>3499</v>
      </c>
    </row>
    <row r="8898" spans="1:6" x14ac:dyDescent="0.25">
      <c r="A8898" s="56">
        <v>463883</v>
      </c>
      <c r="B8898" s="80">
        <v>59274680</v>
      </c>
      <c r="C8898" s="71">
        <v>94677</v>
      </c>
      <c r="D8898" s="35" t="s">
        <v>1235</v>
      </c>
      <c r="E8898" s="62" t="s">
        <v>3458</v>
      </c>
      <c r="F8898" s="56" t="s">
        <v>3499</v>
      </c>
    </row>
    <row r="8899" spans="1:6" x14ac:dyDescent="0.25">
      <c r="A8899" s="56">
        <v>463883</v>
      </c>
      <c r="B8899" s="80">
        <v>59274680</v>
      </c>
      <c r="C8899" s="71">
        <v>13623</v>
      </c>
      <c r="D8899" s="35" t="s">
        <v>1235</v>
      </c>
      <c r="E8899" s="62" t="s">
        <v>3458</v>
      </c>
      <c r="F8899" s="56" t="s">
        <v>3499</v>
      </c>
    </row>
    <row r="8900" spans="1:6" x14ac:dyDescent="0.25">
      <c r="A8900" s="56">
        <v>463883</v>
      </c>
      <c r="B8900" s="80">
        <v>59274680</v>
      </c>
      <c r="C8900" s="71">
        <v>24012</v>
      </c>
      <c r="D8900" s="35" t="s">
        <v>1235</v>
      </c>
      <c r="E8900" s="62" t="s">
        <v>3458</v>
      </c>
      <c r="F8900" s="56" t="s">
        <v>3499</v>
      </c>
    </row>
    <row r="8901" spans="1:6" x14ac:dyDescent="0.25">
      <c r="A8901" s="56">
        <v>463883</v>
      </c>
      <c r="B8901" s="80">
        <v>59274680</v>
      </c>
      <c r="C8901" s="71">
        <v>4061</v>
      </c>
      <c r="D8901" s="35" t="s">
        <v>1235</v>
      </c>
      <c r="E8901" s="62" t="s">
        <v>3458</v>
      </c>
      <c r="F8901" s="56" t="s">
        <v>3499</v>
      </c>
    </row>
    <row r="8902" spans="1:6" x14ac:dyDescent="0.25">
      <c r="A8902" s="56">
        <v>463883</v>
      </c>
      <c r="B8902" s="80">
        <v>59274680</v>
      </c>
      <c r="C8902" s="71">
        <v>3335</v>
      </c>
      <c r="D8902" s="35" t="s">
        <v>1235</v>
      </c>
      <c r="E8902" s="62" t="s">
        <v>3458</v>
      </c>
      <c r="F8902" s="56" t="s">
        <v>3499</v>
      </c>
    </row>
    <row r="8903" spans="1:6" x14ac:dyDescent="0.25">
      <c r="A8903" s="56">
        <v>463883</v>
      </c>
      <c r="B8903" s="80">
        <v>59274680</v>
      </c>
      <c r="C8903" s="71">
        <v>48143</v>
      </c>
      <c r="D8903" s="35" t="s">
        <v>1235</v>
      </c>
      <c r="E8903" s="62" t="s">
        <v>3458</v>
      </c>
      <c r="F8903" s="56" t="s">
        <v>3499</v>
      </c>
    </row>
    <row r="8904" spans="1:6" x14ac:dyDescent="0.25">
      <c r="A8904" s="56">
        <v>463883</v>
      </c>
      <c r="B8904" s="80">
        <v>59274680</v>
      </c>
      <c r="C8904" s="71">
        <v>97200</v>
      </c>
      <c r="D8904" s="35" t="s">
        <v>1235</v>
      </c>
      <c r="E8904" s="62" t="s">
        <v>3458</v>
      </c>
      <c r="F8904" s="56" t="s">
        <v>3499</v>
      </c>
    </row>
    <row r="8905" spans="1:6" x14ac:dyDescent="0.25">
      <c r="A8905" s="56">
        <v>463883</v>
      </c>
      <c r="B8905" s="80">
        <v>59274680</v>
      </c>
      <c r="C8905" s="71">
        <v>414</v>
      </c>
      <c r="D8905" s="35" t="s">
        <v>1235</v>
      </c>
      <c r="E8905" s="62" t="s">
        <v>3458</v>
      </c>
      <c r="F8905" s="56" t="s">
        <v>3499</v>
      </c>
    </row>
    <row r="8906" spans="1:6" x14ac:dyDescent="0.25">
      <c r="A8906" s="56">
        <v>463883</v>
      </c>
      <c r="B8906" s="80">
        <v>59274680</v>
      </c>
      <c r="C8906" s="71">
        <v>117700</v>
      </c>
      <c r="D8906" s="35" t="s">
        <v>1235</v>
      </c>
      <c r="E8906" s="62" t="s">
        <v>3458</v>
      </c>
      <c r="F8906" s="56" t="s">
        <v>3499</v>
      </c>
    </row>
    <row r="8907" spans="1:6" x14ac:dyDescent="0.25">
      <c r="A8907" s="56">
        <v>463883</v>
      </c>
      <c r="B8907" s="80">
        <v>59274680</v>
      </c>
      <c r="C8907" s="71">
        <v>14740</v>
      </c>
      <c r="D8907" s="35" t="s">
        <v>1235</v>
      </c>
      <c r="E8907" s="62" t="s">
        <v>3458</v>
      </c>
      <c r="F8907" s="56" t="s">
        <v>3499</v>
      </c>
    </row>
    <row r="8908" spans="1:6" x14ac:dyDescent="0.25">
      <c r="A8908" s="56">
        <v>463883</v>
      </c>
      <c r="B8908" s="80">
        <v>59274680</v>
      </c>
      <c r="C8908" s="71">
        <v>450</v>
      </c>
      <c r="D8908" s="35" t="s">
        <v>1235</v>
      </c>
      <c r="E8908" s="62" t="s">
        <v>3458</v>
      </c>
      <c r="F8908" s="56" t="s">
        <v>3499</v>
      </c>
    </row>
    <row r="8909" spans="1:6" x14ac:dyDescent="0.25">
      <c r="A8909" s="56">
        <v>463883</v>
      </c>
      <c r="B8909" s="80">
        <v>59274680</v>
      </c>
      <c r="C8909" s="71">
        <v>6580</v>
      </c>
      <c r="D8909" s="35" t="s">
        <v>1235</v>
      </c>
      <c r="E8909" s="62" t="s">
        <v>3458</v>
      </c>
      <c r="F8909" s="56" t="s">
        <v>3499</v>
      </c>
    </row>
    <row r="8910" spans="1:6" x14ac:dyDescent="0.25">
      <c r="A8910" s="56">
        <v>463883</v>
      </c>
      <c r="B8910" s="80">
        <v>59274680</v>
      </c>
      <c r="C8910" s="71">
        <v>51207</v>
      </c>
      <c r="D8910" s="35" t="s">
        <v>1235</v>
      </c>
      <c r="E8910" s="62" t="s">
        <v>3458</v>
      </c>
      <c r="F8910" s="56" t="s">
        <v>3499</v>
      </c>
    </row>
    <row r="8911" spans="1:6" x14ac:dyDescent="0.25">
      <c r="A8911" s="56">
        <v>463883</v>
      </c>
      <c r="B8911" s="80">
        <v>59274680</v>
      </c>
      <c r="C8911" s="71">
        <v>7668</v>
      </c>
      <c r="D8911" s="35" t="s">
        <v>1235</v>
      </c>
      <c r="E8911" s="62" t="s">
        <v>3458</v>
      </c>
      <c r="F8911" s="56" t="s">
        <v>3499</v>
      </c>
    </row>
    <row r="8912" spans="1:6" x14ac:dyDescent="0.25">
      <c r="A8912" s="56">
        <v>463883</v>
      </c>
      <c r="B8912" s="80">
        <v>59274680</v>
      </c>
      <c r="C8912" s="71">
        <v>4446</v>
      </c>
      <c r="D8912" s="35" t="s">
        <v>1235</v>
      </c>
      <c r="E8912" s="62" t="s">
        <v>3458</v>
      </c>
      <c r="F8912" s="56" t="s">
        <v>3499</v>
      </c>
    </row>
    <row r="8913" spans="1:6" x14ac:dyDescent="0.25">
      <c r="A8913" s="56">
        <v>463883</v>
      </c>
      <c r="B8913" s="80">
        <v>59274680</v>
      </c>
      <c r="C8913" s="71">
        <v>69914</v>
      </c>
      <c r="D8913" s="35" t="s">
        <v>1235</v>
      </c>
      <c r="E8913" s="62" t="s">
        <v>3458</v>
      </c>
      <c r="F8913" s="56" t="s">
        <v>3499</v>
      </c>
    </row>
    <row r="8914" spans="1:6" x14ac:dyDescent="0.25">
      <c r="A8914" s="56">
        <v>463883</v>
      </c>
      <c r="B8914" s="80">
        <v>59274680</v>
      </c>
      <c r="C8914" s="71">
        <v>6045</v>
      </c>
      <c r="D8914" s="35" t="s">
        <v>1235</v>
      </c>
      <c r="E8914" s="62" t="s">
        <v>3458</v>
      </c>
      <c r="F8914" s="56" t="s">
        <v>3499</v>
      </c>
    </row>
    <row r="8915" spans="1:6" x14ac:dyDescent="0.25">
      <c r="A8915" s="56">
        <v>463883</v>
      </c>
      <c r="B8915" s="80">
        <v>59274680</v>
      </c>
      <c r="C8915" s="71">
        <v>18004</v>
      </c>
      <c r="D8915" s="35" t="s">
        <v>1235</v>
      </c>
      <c r="E8915" s="62" t="s">
        <v>3458</v>
      </c>
      <c r="F8915" s="56" t="s">
        <v>3499</v>
      </c>
    </row>
    <row r="8916" spans="1:6" x14ac:dyDescent="0.25">
      <c r="A8916" s="56">
        <v>463883</v>
      </c>
      <c r="B8916" s="80">
        <v>59274680</v>
      </c>
      <c r="C8916" s="71">
        <v>7680</v>
      </c>
      <c r="D8916" s="35" t="s">
        <v>1235</v>
      </c>
      <c r="E8916" s="62" t="s">
        <v>3458</v>
      </c>
      <c r="F8916" s="56" t="s">
        <v>3499</v>
      </c>
    </row>
    <row r="8917" spans="1:6" x14ac:dyDescent="0.25">
      <c r="A8917" s="56">
        <v>463883</v>
      </c>
      <c r="B8917" s="80">
        <v>59274680</v>
      </c>
      <c r="C8917" s="71">
        <v>14490</v>
      </c>
      <c r="D8917" s="35" t="s">
        <v>1235</v>
      </c>
      <c r="E8917" s="62" t="s">
        <v>3458</v>
      </c>
      <c r="F8917" s="56" t="s">
        <v>3499</v>
      </c>
    </row>
    <row r="8918" spans="1:6" x14ac:dyDescent="0.25">
      <c r="A8918" s="56">
        <v>463883</v>
      </c>
      <c r="B8918" s="80">
        <v>59274680</v>
      </c>
      <c r="C8918" s="71">
        <v>42500</v>
      </c>
      <c r="D8918" s="35" t="s">
        <v>1235</v>
      </c>
      <c r="E8918" s="62" t="s">
        <v>3458</v>
      </c>
      <c r="F8918" s="56" t="s">
        <v>3499</v>
      </c>
    </row>
    <row r="8919" spans="1:6" x14ac:dyDescent="0.25">
      <c r="A8919" s="56">
        <v>463883</v>
      </c>
      <c r="B8919" s="80">
        <v>59274680</v>
      </c>
      <c r="C8919" s="71">
        <v>1120000</v>
      </c>
      <c r="D8919" s="35" t="s">
        <v>424</v>
      </c>
      <c r="E8919" s="62" t="s">
        <v>3458</v>
      </c>
      <c r="F8919" s="56" t="s">
        <v>3499</v>
      </c>
    </row>
    <row r="8920" spans="1:6" x14ac:dyDescent="0.25">
      <c r="A8920" s="56">
        <v>463883</v>
      </c>
      <c r="B8920" s="80">
        <v>59274680</v>
      </c>
      <c r="C8920" s="71">
        <v>1200000</v>
      </c>
      <c r="D8920" s="35" t="s">
        <v>424</v>
      </c>
      <c r="E8920" s="62" t="s">
        <v>3458</v>
      </c>
      <c r="F8920" s="56" t="s">
        <v>3499</v>
      </c>
    </row>
    <row r="8921" spans="1:6" x14ac:dyDescent="0.25">
      <c r="A8921" s="56">
        <v>463883</v>
      </c>
      <c r="B8921" s="80">
        <v>59274680</v>
      </c>
      <c r="C8921" s="71">
        <v>151100</v>
      </c>
      <c r="D8921" s="35" t="s">
        <v>424</v>
      </c>
      <c r="E8921" s="62" t="s">
        <v>3458</v>
      </c>
      <c r="F8921" s="56" t="s">
        <v>3499</v>
      </c>
    </row>
    <row r="8922" spans="1:6" x14ac:dyDescent="0.25">
      <c r="A8922" s="56">
        <v>463883</v>
      </c>
      <c r="B8922" s="80">
        <v>59274680</v>
      </c>
      <c r="C8922" s="71">
        <v>40800</v>
      </c>
      <c r="D8922" s="35" t="s">
        <v>1235</v>
      </c>
      <c r="E8922" s="62" t="s">
        <v>3458</v>
      </c>
      <c r="F8922" s="56" t="s">
        <v>3499</v>
      </c>
    </row>
    <row r="8923" spans="1:6" x14ac:dyDescent="0.25">
      <c r="A8923" s="56">
        <v>463883</v>
      </c>
      <c r="B8923" s="80">
        <v>59274680</v>
      </c>
      <c r="C8923" s="71">
        <v>14500</v>
      </c>
      <c r="D8923" s="35" t="s">
        <v>1235</v>
      </c>
      <c r="E8923" s="62" t="s">
        <v>3458</v>
      </c>
      <c r="F8923" s="56" t="s">
        <v>3499</v>
      </c>
    </row>
    <row r="8924" spans="1:6" x14ac:dyDescent="0.25">
      <c r="A8924" s="56">
        <v>463883</v>
      </c>
      <c r="B8924" s="80">
        <v>59274680</v>
      </c>
      <c r="C8924" s="71">
        <v>23100</v>
      </c>
      <c r="D8924" s="35" t="s">
        <v>1235</v>
      </c>
      <c r="E8924" s="62" t="s">
        <v>3458</v>
      </c>
      <c r="F8924" s="56" t="s">
        <v>3499</v>
      </c>
    </row>
    <row r="8925" spans="1:6" x14ac:dyDescent="0.25">
      <c r="A8925" s="56">
        <v>463883</v>
      </c>
      <c r="B8925" s="80">
        <v>59274680</v>
      </c>
      <c r="C8925" s="71">
        <v>15400</v>
      </c>
      <c r="D8925" s="35" t="s">
        <v>1235</v>
      </c>
      <c r="E8925" s="62" t="s">
        <v>3458</v>
      </c>
      <c r="F8925" s="56" t="s">
        <v>3499</v>
      </c>
    </row>
    <row r="8926" spans="1:6" x14ac:dyDescent="0.25">
      <c r="A8926" s="56">
        <v>463883</v>
      </c>
      <c r="B8926" s="80">
        <v>59274680</v>
      </c>
      <c r="C8926" s="71">
        <v>94400</v>
      </c>
      <c r="D8926" s="35" t="s">
        <v>1235</v>
      </c>
      <c r="E8926" s="62" t="s">
        <v>3458</v>
      </c>
      <c r="F8926" s="56" t="s">
        <v>3499</v>
      </c>
    </row>
    <row r="8927" spans="1:6" x14ac:dyDescent="0.25">
      <c r="A8927" s="56">
        <v>463883</v>
      </c>
      <c r="B8927" s="80">
        <v>59274680</v>
      </c>
      <c r="C8927" s="71">
        <v>47200</v>
      </c>
      <c r="D8927" s="35" t="s">
        <v>1235</v>
      </c>
      <c r="E8927" s="62" t="s">
        <v>3458</v>
      </c>
      <c r="F8927" s="56" t="s">
        <v>3499</v>
      </c>
    </row>
    <row r="8928" spans="1:6" x14ac:dyDescent="0.25">
      <c r="A8928" s="56">
        <v>463883</v>
      </c>
      <c r="B8928" s="80">
        <v>59274680</v>
      </c>
      <c r="C8928" s="71">
        <v>47200</v>
      </c>
      <c r="D8928" s="35" t="s">
        <v>1235</v>
      </c>
      <c r="E8928" s="62" t="s">
        <v>3458</v>
      </c>
      <c r="F8928" s="56" t="s">
        <v>3499</v>
      </c>
    </row>
    <row r="8929" spans="1:6" x14ac:dyDescent="0.25">
      <c r="A8929" s="56">
        <v>463883</v>
      </c>
      <c r="B8929" s="80">
        <v>59274680</v>
      </c>
      <c r="C8929" s="71">
        <v>1260000</v>
      </c>
      <c r="D8929" s="35" t="s">
        <v>424</v>
      </c>
      <c r="E8929" s="62" t="s">
        <v>3458</v>
      </c>
      <c r="F8929" s="56" t="s">
        <v>3499</v>
      </c>
    </row>
    <row r="8930" spans="1:6" x14ac:dyDescent="0.25">
      <c r="A8930" s="56">
        <v>463883</v>
      </c>
      <c r="B8930" s="80">
        <v>59274680</v>
      </c>
      <c r="C8930" s="71">
        <v>15100</v>
      </c>
      <c r="D8930" s="35" t="s">
        <v>1235</v>
      </c>
      <c r="E8930" s="62" t="s">
        <v>3458</v>
      </c>
      <c r="F8930" s="56" t="s">
        <v>3499</v>
      </c>
    </row>
    <row r="8931" spans="1:6" x14ac:dyDescent="0.25">
      <c r="A8931" s="56">
        <v>463883</v>
      </c>
      <c r="B8931" s="80">
        <v>59274680</v>
      </c>
      <c r="C8931" s="71">
        <v>62100</v>
      </c>
      <c r="D8931" s="35" t="s">
        <v>1235</v>
      </c>
      <c r="E8931" s="62" t="s">
        <v>3458</v>
      </c>
      <c r="F8931" s="56" t="s">
        <v>3499</v>
      </c>
    </row>
    <row r="8932" spans="1:6" x14ac:dyDescent="0.25">
      <c r="A8932" s="56">
        <v>463883</v>
      </c>
      <c r="B8932" s="80">
        <v>59274680</v>
      </c>
      <c r="C8932" s="71">
        <v>431500</v>
      </c>
      <c r="D8932" s="35" t="s">
        <v>1235</v>
      </c>
      <c r="E8932" s="62" t="s">
        <v>3458</v>
      </c>
      <c r="F8932" s="56" t="s">
        <v>3499</v>
      </c>
    </row>
    <row r="8933" spans="1:6" x14ac:dyDescent="0.25">
      <c r="A8933" s="56">
        <v>463883</v>
      </c>
      <c r="B8933" s="80">
        <v>59274680</v>
      </c>
      <c r="C8933" s="71">
        <v>198000</v>
      </c>
      <c r="D8933" s="35" t="s">
        <v>424</v>
      </c>
      <c r="E8933" s="62" t="s">
        <v>3458</v>
      </c>
      <c r="F8933" s="56" t="s">
        <v>3499</v>
      </c>
    </row>
    <row r="8934" spans="1:6" x14ac:dyDescent="0.25">
      <c r="A8934" s="56">
        <v>463883</v>
      </c>
      <c r="B8934" s="80">
        <v>59274680</v>
      </c>
      <c r="C8934" s="71">
        <v>2160000</v>
      </c>
      <c r="D8934" s="35" t="s">
        <v>424</v>
      </c>
      <c r="E8934" s="62" t="s">
        <v>3458</v>
      </c>
      <c r="F8934" s="56" t="s">
        <v>3499</v>
      </c>
    </row>
    <row r="8935" spans="1:6" x14ac:dyDescent="0.25">
      <c r="A8935" s="56">
        <v>463886</v>
      </c>
      <c r="B8935" s="80">
        <v>6509858</v>
      </c>
      <c r="C8935" s="71">
        <v>312092</v>
      </c>
      <c r="D8935" s="35" t="s">
        <v>424</v>
      </c>
      <c r="E8935" s="62" t="s">
        <v>3487</v>
      </c>
      <c r="F8935" s="56" t="s">
        <v>3499</v>
      </c>
    </row>
    <row r="8936" spans="1:6" x14ac:dyDescent="0.25">
      <c r="A8936" s="56">
        <v>463886</v>
      </c>
      <c r="B8936" s="80">
        <v>6509858</v>
      </c>
      <c r="C8936" s="71">
        <v>4840</v>
      </c>
      <c r="D8936" s="35" t="s">
        <v>1235</v>
      </c>
      <c r="E8936" s="62" t="s">
        <v>3487</v>
      </c>
      <c r="F8936" s="56" t="s">
        <v>3499</v>
      </c>
    </row>
    <row r="8937" spans="1:6" x14ac:dyDescent="0.25">
      <c r="A8937" s="56">
        <v>463886</v>
      </c>
      <c r="B8937" s="80">
        <v>6509858</v>
      </c>
      <c r="C8937" s="71">
        <v>720</v>
      </c>
      <c r="D8937" s="35" t="s">
        <v>1235</v>
      </c>
      <c r="E8937" s="62" t="s">
        <v>3487</v>
      </c>
      <c r="F8937" s="56" t="s">
        <v>3499</v>
      </c>
    </row>
    <row r="8938" spans="1:6" x14ac:dyDescent="0.25">
      <c r="A8938" s="56">
        <v>463886</v>
      </c>
      <c r="B8938" s="80">
        <v>6509858</v>
      </c>
      <c r="C8938" s="71">
        <v>9416</v>
      </c>
      <c r="D8938" s="35" t="s">
        <v>1235</v>
      </c>
      <c r="E8938" s="62" t="s">
        <v>3487</v>
      </c>
      <c r="F8938" s="56" t="s">
        <v>3499</v>
      </c>
    </row>
    <row r="8939" spans="1:6" x14ac:dyDescent="0.25">
      <c r="A8939" s="56">
        <v>463886</v>
      </c>
      <c r="B8939" s="80">
        <v>6509858</v>
      </c>
      <c r="C8939" s="71">
        <v>17484</v>
      </c>
      <c r="D8939" s="35" t="s">
        <v>1235</v>
      </c>
      <c r="E8939" s="62" t="s">
        <v>3487</v>
      </c>
      <c r="F8939" s="56" t="s">
        <v>3499</v>
      </c>
    </row>
    <row r="8940" spans="1:6" x14ac:dyDescent="0.25">
      <c r="A8940" s="56">
        <v>463886</v>
      </c>
      <c r="B8940" s="80">
        <v>6509858</v>
      </c>
      <c r="C8940" s="71">
        <v>32268</v>
      </c>
      <c r="D8940" s="35" t="s">
        <v>1235</v>
      </c>
      <c r="E8940" s="62" t="s">
        <v>3487</v>
      </c>
      <c r="F8940" s="56" t="s">
        <v>3499</v>
      </c>
    </row>
    <row r="8941" spans="1:6" x14ac:dyDescent="0.25">
      <c r="A8941" s="56">
        <v>463886</v>
      </c>
      <c r="B8941" s="80">
        <v>6509858</v>
      </c>
      <c r="C8941" s="71">
        <v>1038</v>
      </c>
      <c r="D8941" s="35" t="s">
        <v>1235</v>
      </c>
      <c r="E8941" s="62" t="s">
        <v>3487</v>
      </c>
      <c r="F8941" s="56" t="s">
        <v>3499</v>
      </c>
    </row>
    <row r="8942" spans="1:6" x14ac:dyDescent="0.25">
      <c r="A8942" s="56">
        <v>463886</v>
      </c>
      <c r="B8942" s="80">
        <v>6509858</v>
      </c>
      <c r="C8942" s="71">
        <v>532000</v>
      </c>
      <c r="D8942" s="35" t="s">
        <v>1235</v>
      </c>
      <c r="E8942" s="62" t="s">
        <v>3487</v>
      </c>
      <c r="F8942" s="56" t="s">
        <v>3499</v>
      </c>
    </row>
    <row r="8943" spans="1:6" x14ac:dyDescent="0.25">
      <c r="A8943" s="56">
        <v>463886</v>
      </c>
      <c r="B8943" s="80">
        <v>6509858</v>
      </c>
      <c r="C8943" s="71">
        <v>81800</v>
      </c>
      <c r="D8943" s="35" t="s">
        <v>424</v>
      </c>
      <c r="E8943" s="62" t="s">
        <v>3487</v>
      </c>
      <c r="F8943" s="56" t="s">
        <v>3499</v>
      </c>
    </row>
    <row r="8944" spans="1:6" x14ac:dyDescent="0.25">
      <c r="A8944" s="56">
        <v>463886</v>
      </c>
      <c r="B8944" s="80">
        <v>6509858</v>
      </c>
      <c r="C8944" s="71">
        <v>108700</v>
      </c>
      <c r="D8944" s="35" t="s">
        <v>424</v>
      </c>
      <c r="E8944" s="62" t="s">
        <v>3487</v>
      </c>
      <c r="F8944" s="56" t="s">
        <v>3499</v>
      </c>
    </row>
    <row r="8945" spans="1:6" x14ac:dyDescent="0.25">
      <c r="A8945" s="56">
        <v>463888</v>
      </c>
      <c r="B8945" s="80">
        <v>135500</v>
      </c>
      <c r="C8945" s="59">
        <v>129500</v>
      </c>
      <c r="D8945" s="35" t="s">
        <v>1235</v>
      </c>
      <c r="E8945" s="62" t="s">
        <v>3459</v>
      </c>
      <c r="F8945" s="62" t="s">
        <v>3494</v>
      </c>
    </row>
    <row r="8946" spans="1:6" x14ac:dyDescent="0.25">
      <c r="A8946" s="56">
        <v>463889</v>
      </c>
      <c r="B8946" s="80">
        <v>135500</v>
      </c>
      <c r="C8946" s="59">
        <v>129500</v>
      </c>
      <c r="D8946" s="35" t="s">
        <v>1235</v>
      </c>
      <c r="E8946" s="62" t="s">
        <v>3459</v>
      </c>
      <c r="F8946" s="62" t="s">
        <v>3494</v>
      </c>
    </row>
    <row r="8947" spans="1:6" x14ac:dyDescent="0.25">
      <c r="A8947" s="56">
        <v>463892</v>
      </c>
      <c r="B8947" s="80">
        <v>2159310</v>
      </c>
      <c r="C8947" s="57">
        <v>24905</v>
      </c>
      <c r="D8947" s="35" t="s">
        <v>1235</v>
      </c>
      <c r="E8947" s="62" t="s">
        <v>3458</v>
      </c>
      <c r="F8947" s="62" t="s">
        <v>3494</v>
      </c>
    </row>
    <row r="8948" spans="1:6" x14ac:dyDescent="0.25">
      <c r="A8948" s="56">
        <v>463892</v>
      </c>
      <c r="B8948" s="80">
        <v>2159310</v>
      </c>
      <c r="C8948" s="57">
        <v>529975</v>
      </c>
      <c r="D8948" s="35" t="s">
        <v>1235</v>
      </c>
      <c r="E8948" s="62" t="s">
        <v>3458</v>
      </c>
      <c r="F8948" s="62" t="s">
        <v>3494</v>
      </c>
    </row>
    <row r="8949" spans="1:6" x14ac:dyDescent="0.25">
      <c r="A8949" s="56">
        <v>463895</v>
      </c>
      <c r="B8949" s="80">
        <v>5849618</v>
      </c>
      <c r="C8949" s="71">
        <v>8640</v>
      </c>
      <c r="D8949" s="35" t="s">
        <v>1235</v>
      </c>
      <c r="E8949" s="62" t="s">
        <v>3487</v>
      </c>
      <c r="F8949" s="56" t="s">
        <v>3499</v>
      </c>
    </row>
    <row r="8950" spans="1:6" x14ac:dyDescent="0.25">
      <c r="A8950" s="56">
        <v>463895</v>
      </c>
      <c r="B8950" s="80">
        <v>5849618</v>
      </c>
      <c r="C8950" s="71">
        <v>122408</v>
      </c>
      <c r="D8950" s="35" t="s">
        <v>1235</v>
      </c>
      <c r="E8950" s="62" t="s">
        <v>3487</v>
      </c>
      <c r="F8950" s="56" t="s">
        <v>3499</v>
      </c>
    </row>
    <row r="8951" spans="1:6" x14ac:dyDescent="0.25">
      <c r="A8951" s="56">
        <v>463895</v>
      </c>
      <c r="B8951" s="80">
        <v>5849618</v>
      </c>
      <c r="C8951" s="71">
        <v>8640</v>
      </c>
      <c r="D8951" s="35" t="s">
        <v>1235</v>
      </c>
      <c r="E8951" s="62" t="s">
        <v>3487</v>
      </c>
      <c r="F8951" s="56" t="s">
        <v>3499</v>
      </c>
    </row>
    <row r="8952" spans="1:6" x14ac:dyDescent="0.25">
      <c r="A8952" s="56">
        <v>463895</v>
      </c>
      <c r="B8952" s="80">
        <v>5849618</v>
      </c>
      <c r="C8952" s="71">
        <v>122408</v>
      </c>
      <c r="D8952" s="35" t="s">
        <v>1235</v>
      </c>
      <c r="E8952" s="62" t="s">
        <v>3487</v>
      </c>
      <c r="F8952" s="56" t="s">
        <v>3499</v>
      </c>
    </row>
    <row r="8953" spans="1:6" x14ac:dyDescent="0.25">
      <c r="A8953" s="56">
        <v>463897</v>
      </c>
      <c r="B8953" s="81">
        <v>6533985</v>
      </c>
      <c r="C8953" s="71">
        <v>2240</v>
      </c>
      <c r="D8953" s="35" t="s">
        <v>1235</v>
      </c>
      <c r="E8953" s="62" t="s">
        <v>3458</v>
      </c>
      <c r="F8953" s="62" t="s">
        <v>3497</v>
      </c>
    </row>
    <row r="8954" spans="1:6" x14ac:dyDescent="0.25">
      <c r="A8954" s="56">
        <v>463897</v>
      </c>
      <c r="B8954" s="81">
        <v>6533985</v>
      </c>
      <c r="C8954" s="71">
        <v>37200</v>
      </c>
      <c r="D8954" s="35" t="s">
        <v>1235</v>
      </c>
      <c r="E8954" s="62" t="s">
        <v>3458</v>
      </c>
      <c r="F8954" s="62" t="s">
        <v>3497</v>
      </c>
    </row>
    <row r="8955" spans="1:6" x14ac:dyDescent="0.25">
      <c r="A8955" s="56">
        <v>463897</v>
      </c>
      <c r="B8955" s="81">
        <v>6533985</v>
      </c>
      <c r="C8955" s="71">
        <v>88800</v>
      </c>
      <c r="D8955" s="35" t="s">
        <v>1235</v>
      </c>
      <c r="E8955" s="62" t="s">
        <v>3458</v>
      </c>
      <c r="F8955" s="62" t="s">
        <v>3497</v>
      </c>
    </row>
    <row r="8956" spans="1:6" x14ac:dyDescent="0.25">
      <c r="A8956" s="56">
        <v>463897</v>
      </c>
      <c r="B8956" s="81">
        <v>6533985</v>
      </c>
      <c r="C8956" s="71">
        <v>202563</v>
      </c>
      <c r="D8956" s="35" t="s">
        <v>1235</v>
      </c>
      <c r="E8956" s="62" t="s">
        <v>3458</v>
      </c>
      <c r="F8956" s="62" t="s">
        <v>3497</v>
      </c>
    </row>
    <row r="8957" spans="1:6" x14ac:dyDescent="0.25">
      <c r="A8957" s="56">
        <v>463897</v>
      </c>
      <c r="B8957" s="81">
        <v>6533985</v>
      </c>
      <c r="C8957" s="71">
        <v>1123</v>
      </c>
      <c r="D8957" s="35" t="s">
        <v>1235</v>
      </c>
      <c r="E8957" s="62" t="s">
        <v>3458</v>
      </c>
      <c r="F8957" s="62" t="s">
        <v>3497</v>
      </c>
    </row>
    <row r="8958" spans="1:6" x14ac:dyDescent="0.25">
      <c r="A8958" s="56">
        <v>463897</v>
      </c>
      <c r="B8958" s="81">
        <v>6533985</v>
      </c>
      <c r="C8958" s="71">
        <v>805</v>
      </c>
      <c r="D8958" s="35" t="s">
        <v>1235</v>
      </c>
      <c r="E8958" s="62" t="s">
        <v>3458</v>
      </c>
      <c r="F8958" s="62" t="s">
        <v>3497</v>
      </c>
    </row>
    <row r="8959" spans="1:6" x14ac:dyDescent="0.25">
      <c r="A8959" s="56">
        <v>463897</v>
      </c>
      <c r="B8959" s="81">
        <v>6533985</v>
      </c>
      <c r="C8959" s="71">
        <v>1572</v>
      </c>
      <c r="D8959" s="35" t="s">
        <v>1235</v>
      </c>
      <c r="E8959" s="62" t="s">
        <v>3458</v>
      </c>
      <c r="F8959" s="62" t="s">
        <v>3497</v>
      </c>
    </row>
    <row r="8960" spans="1:6" x14ac:dyDescent="0.25">
      <c r="A8960" s="56">
        <v>463897</v>
      </c>
      <c r="B8960" s="81">
        <v>6533985</v>
      </c>
      <c r="C8960" s="71">
        <v>9679</v>
      </c>
      <c r="D8960" s="35" t="s">
        <v>1235</v>
      </c>
      <c r="E8960" s="62" t="s">
        <v>3458</v>
      </c>
      <c r="F8960" s="62" t="s">
        <v>3497</v>
      </c>
    </row>
    <row r="8961" spans="1:6" x14ac:dyDescent="0.25">
      <c r="A8961" s="56">
        <v>463897</v>
      </c>
      <c r="B8961" s="81">
        <v>6533985</v>
      </c>
      <c r="C8961" s="71">
        <v>134400</v>
      </c>
      <c r="D8961" s="35" t="s">
        <v>1235</v>
      </c>
      <c r="E8961" s="62" t="s">
        <v>3458</v>
      </c>
      <c r="F8961" s="62" t="s">
        <v>3497</v>
      </c>
    </row>
    <row r="8962" spans="1:6" x14ac:dyDescent="0.25">
      <c r="A8962" s="56">
        <v>463897</v>
      </c>
      <c r="B8962" s="81">
        <v>6533985</v>
      </c>
      <c r="C8962" s="71">
        <v>5760</v>
      </c>
      <c r="D8962" s="35" t="s">
        <v>1235</v>
      </c>
      <c r="E8962" s="62" t="s">
        <v>3458</v>
      </c>
      <c r="F8962" s="62" t="s">
        <v>3497</v>
      </c>
    </row>
    <row r="8963" spans="1:6" x14ac:dyDescent="0.25">
      <c r="A8963" s="56">
        <v>463897</v>
      </c>
      <c r="B8963" s="81">
        <v>6533985</v>
      </c>
      <c r="C8963" s="71">
        <v>0</v>
      </c>
      <c r="D8963" s="35" t="s">
        <v>1235</v>
      </c>
      <c r="E8963" s="62" t="s">
        <v>3458</v>
      </c>
      <c r="F8963" s="62" t="s">
        <v>3497</v>
      </c>
    </row>
    <row r="8964" spans="1:6" x14ac:dyDescent="0.25">
      <c r="A8964" s="56">
        <v>463897</v>
      </c>
      <c r="B8964" s="81">
        <v>6533985</v>
      </c>
      <c r="C8964" s="71">
        <v>423756</v>
      </c>
      <c r="D8964" s="70" t="s">
        <v>419</v>
      </c>
      <c r="E8964" s="62" t="s">
        <v>3458</v>
      </c>
      <c r="F8964" s="62" t="s">
        <v>3497</v>
      </c>
    </row>
    <row r="8965" spans="1:6" x14ac:dyDescent="0.25">
      <c r="A8965" s="56">
        <v>463897</v>
      </c>
      <c r="B8965" s="81">
        <v>6533985</v>
      </c>
      <c r="C8965" s="71">
        <v>0</v>
      </c>
      <c r="D8965" s="35" t="s">
        <v>1235</v>
      </c>
      <c r="E8965" s="62" t="s">
        <v>3458</v>
      </c>
      <c r="F8965" s="62" t="s">
        <v>3497</v>
      </c>
    </row>
    <row r="8966" spans="1:6" x14ac:dyDescent="0.25">
      <c r="A8966" s="56">
        <v>463897</v>
      </c>
      <c r="B8966" s="81">
        <v>6533985</v>
      </c>
      <c r="C8966" s="71">
        <v>423756</v>
      </c>
      <c r="D8966" s="70" t="s">
        <v>419</v>
      </c>
      <c r="E8966" s="62" t="s">
        <v>3458</v>
      </c>
      <c r="F8966" s="62" t="s">
        <v>3497</v>
      </c>
    </row>
    <row r="8967" spans="1:6" x14ac:dyDescent="0.25">
      <c r="A8967" s="56">
        <v>463897</v>
      </c>
      <c r="B8967" s="81">
        <v>6533985</v>
      </c>
      <c r="C8967" s="71">
        <v>0</v>
      </c>
      <c r="D8967" s="35" t="s">
        <v>1235</v>
      </c>
      <c r="E8967" s="62" t="s">
        <v>3458</v>
      </c>
      <c r="F8967" s="62" t="s">
        <v>3497</v>
      </c>
    </row>
    <row r="8968" spans="1:6" x14ac:dyDescent="0.25">
      <c r="A8968" s="56">
        <v>463897</v>
      </c>
      <c r="B8968" s="81">
        <v>6533985</v>
      </c>
      <c r="C8968" s="71">
        <v>423756</v>
      </c>
      <c r="D8968" s="70" t="s">
        <v>419</v>
      </c>
      <c r="E8968" s="62" t="s">
        <v>3458</v>
      </c>
      <c r="F8968" s="62" t="s">
        <v>3497</v>
      </c>
    </row>
    <row r="8969" spans="1:6" x14ac:dyDescent="0.25">
      <c r="A8969" s="56">
        <v>463897</v>
      </c>
      <c r="B8969" s="81">
        <v>6533985</v>
      </c>
      <c r="C8969" s="71">
        <v>0</v>
      </c>
      <c r="D8969" s="35" t="s">
        <v>1235</v>
      </c>
      <c r="E8969" s="62" t="s">
        <v>3458</v>
      </c>
      <c r="F8969" s="62" t="s">
        <v>3497</v>
      </c>
    </row>
    <row r="8970" spans="1:6" x14ac:dyDescent="0.25">
      <c r="A8970" s="56">
        <v>463897</v>
      </c>
      <c r="B8970" s="81">
        <v>6533985</v>
      </c>
      <c r="C8970" s="71">
        <v>423756</v>
      </c>
      <c r="D8970" s="70" t="s">
        <v>419</v>
      </c>
      <c r="E8970" s="62" t="s">
        <v>3458</v>
      </c>
      <c r="F8970" s="62" t="s">
        <v>3497</v>
      </c>
    </row>
    <row r="8971" spans="1:6" x14ac:dyDescent="0.25">
      <c r="A8971" s="56">
        <v>463897</v>
      </c>
      <c r="B8971" s="81">
        <v>6533985</v>
      </c>
      <c r="C8971" s="71">
        <v>0</v>
      </c>
      <c r="D8971" s="51" t="s">
        <v>403</v>
      </c>
      <c r="E8971" s="62" t="s">
        <v>3458</v>
      </c>
      <c r="F8971" s="62" t="s">
        <v>3497</v>
      </c>
    </row>
    <row r="8972" spans="1:6" x14ac:dyDescent="0.25">
      <c r="A8972" s="56">
        <v>463897</v>
      </c>
      <c r="B8972" s="81">
        <v>6533985</v>
      </c>
      <c r="C8972" s="71">
        <v>0</v>
      </c>
      <c r="D8972" s="35" t="s">
        <v>1235</v>
      </c>
      <c r="E8972" s="62" t="s">
        <v>3458</v>
      </c>
      <c r="F8972" s="62" t="s">
        <v>3497</v>
      </c>
    </row>
    <row r="8973" spans="1:6" x14ac:dyDescent="0.25">
      <c r="A8973" s="56">
        <v>463897</v>
      </c>
      <c r="B8973" s="81">
        <v>6533985</v>
      </c>
      <c r="C8973" s="71">
        <v>423756</v>
      </c>
      <c r="D8973" s="70" t="s">
        <v>419</v>
      </c>
      <c r="E8973" s="62" t="s">
        <v>3458</v>
      </c>
      <c r="F8973" s="62" t="s">
        <v>3497</v>
      </c>
    </row>
    <row r="8974" spans="1:6" x14ac:dyDescent="0.25">
      <c r="A8974" s="56">
        <v>463897</v>
      </c>
      <c r="B8974" s="81">
        <v>6533985</v>
      </c>
      <c r="C8974" s="71">
        <v>0</v>
      </c>
      <c r="D8974" s="51" t="s">
        <v>403</v>
      </c>
      <c r="E8974" s="62" t="s">
        <v>3458</v>
      </c>
      <c r="F8974" s="62" t="s">
        <v>3497</v>
      </c>
    </row>
    <row r="8975" spans="1:6" x14ac:dyDescent="0.25">
      <c r="A8975" s="56">
        <v>463897</v>
      </c>
      <c r="B8975" s="81">
        <v>6533985</v>
      </c>
      <c r="C8975" s="71">
        <v>0</v>
      </c>
      <c r="D8975" s="35" t="s">
        <v>1235</v>
      </c>
      <c r="E8975" s="62" t="s">
        <v>3458</v>
      </c>
      <c r="F8975" s="62" t="s">
        <v>3497</v>
      </c>
    </row>
    <row r="8976" spans="1:6" x14ac:dyDescent="0.25">
      <c r="A8976" s="56">
        <v>463897</v>
      </c>
      <c r="B8976" s="81">
        <v>6533985</v>
      </c>
      <c r="C8976" s="71">
        <v>423756</v>
      </c>
      <c r="D8976" s="70" t="s">
        <v>419</v>
      </c>
      <c r="E8976" s="62" t="s">
        <v>3458</v>
      </c>
      <c r="F8976" s="62" t="s">
        <v>3497</v>
      </c>
    </row>
    <row r="8977" spans="1:6" x14ac:dyDescent="0.25">
      <c r="A8977" s="56">
        <v>463897</v>
      </c>
      <c r="B8977" s="81">
        <v>6533985</v>
      </c>
      <c r="C8977" s="71">
        <v>0</v>
      </c>
      <c r="D8977" s="51" t="s">
        <v>403</v>
      </c>
      <c r="E8977" s="62" t="s">
        <v>3458</v>
      </c>
      <c r="F8977" s="62" t="s">
        <v>3497</v>
      </c>
    </row>
    <row r="8978" spans="1:6" x14ac:dyDescent="0.25">
      <c r="A8978" s="56">
        <v>463897</v>
      </c>
      <c r="B8978" s="81">
        <v>6533985</v>
      </c>
      <c r="C8978" s="71">
        <v>0</v>
      </c>
      <c r="D8978" s="35" t="s">
        <v>1235</v>
      </c>
      <c r="E8978" s="62" t="s">
        <v>3458</v>
      </c>
      <c r="F8978" s="62" t="s">
        <v>3497</v>
      </c>
    </row>
    <row r="8979" spans="1:6" x14ac:dyDescent="0.25">
      <c r="A8979" s="56">
        <v>463897</v>
      </c>
      <c r="B8979" s="81">
        <v>6533985</v>
      </c>
      <c r="C8979" s="71">
        <v>423756</v>
      </c>
      <c r="D8979" s="70" t="s">
        <v>419</v>
      </c>
      <c r="E8979" s="62" t="s">
        <v>3458</v>
      </c>
      <c r="F8979" s="62" t="s">
        <v>3497</v>
      </c>
    </row>
    <row r="8980" spans="1:6" x14ac:dyDescent="0.25">
      <c r="A8980" s="56">
        <v>463897</v>
      </c>
      <c r="B8980" s="81">
        <v>6533985</v>
      </c>
      <c r="C8980" s="71">
        <v>0</v>
      </c>
      <c r="D8980" s="51" t="s">
        <v>403</v>
      </c>
      <c r="E8980" s="62" t="s">
        <v>3458</v>
      </c>
      <c r="F8980" s="62" t="s">
        <v>3497</v>
      </c>
    </row>
    <row r="8981" spans="1:6" x14ac:dyDescent="0.25">
      <c r="A8981" s="56">
        <v>463897</v>
      </c>
      <c r="B8981" s="81">
        <v>6533985</v>
      </c>
      <c r="C8981" s="71">
        <v>0</v>
      </c>
      <c r="D8981" s="35" t="s">
        <v>1235</v>
      </c>
      <c r="E8981" s="62" t="s">
        <v>3458</v>
      </c>
      <c r="F8981" s="62" t="s">
        <v>3497</v>
      </c>
    </row>
    <row r="8982" spans="1:6" x14ac:dyDescent="0.25">
      <c r="A8982" s="56">
        <v>463897</v>
      </c>
      <c r="B8982" s="81">
        <v>6533985</v>
      </c>
      <c r="C8982" s="71">
        <v>423756</v>
      </c>
      <c r="D8982" s="70" t="s">
        <v>419</v>
      </c>
      <c r="E8982" s="62" t="s">
        <v>3458</v>
      </c>
      <c r="F8982" s="62" t="s">
        <v>3497</v>
      </c>
    </row>
    <row r="8983" spans="1:6" x14ac:dyDescent="0.25">
      <c r="A8983" s="56">
        <v>463897</v>
      </c>
      <c r="B8983" s="81">
        <v>6533985</v>
      </c>
      <c r="C8983" s="71">
        <v>0</v>
      </c>
      <c r="D8983" s="51" t="s">
        <v>403</v>
      </c>
      <c r="E8983" s="62" t="s">
        <v>3458</v>
      </c>
      <c r="F8983" s="62" t="s">
        <v>3497</v>
      </c>
    </row>
    <row r="8984" spans="1:6" x14ac:dyDescent="0.25">
      <c r="A8984" s="56">
        <v>463898</v>
      </c>
      <c r="B8984" s="80">
        <v>9532146</v>
      </c>
      <c r="C8984" s="71">
        <v>3128500</v>
      </c>
      <c r="D8984" s="35" t="s">
        <v>424</v>
      </c>
      <c r="E8984" s="62" t="s">
        <v>3487</v>
      </c>
      <c r="F8984" s="56" t="s">
        <v>3499</v>
      </c>
    </row>
    <row r="8985" spans="1:6" x14ac:dyDescent="0.25">
      <c r="A8985" s="56">
        <v>463898</v>
      </c>
      <c r="B8985" s="80">
        <v>9532146</v>
      </c>
      <c r="C8985" s="71">
        <v>7907</v>
      </c>
      <c r="D8985" s="35" t="s">
        <v>1235</v>
      </c>
      <c r="E8985" s="62" t="s">
        <v>3487</v>
      </c>
      <c r="F8985" s="56" t="s">
        <v>3499</v>
      </c>
    </row>
    <row r="8986" spans="1:6" x14ac:dyDescent="0.25">
      <c r="A8986" s="56">
        <v>463898</v>
      </c>
      <c r="B8986" s="80">
        <v>9532146</v>
      </c>
      <c r="C8986" s="71">
        <v>42372</v>
      </c>
      <c r="D8986" s="35" t="s">
        <v>1235</v>
      </c>
      <c r="E8986" s="62" t="s">
        <v>3487</v>
      </c>
      <c r="F8986" s="56" t="s">
        <v>3499</v>
      </c>
    </row>
    <row r="8987" spans="1:6" x14ac:dyDescent="0.25">
      <c r="A8987" s="56">
        <v>463898</v>
      </c>
      <c r="B8987" s="80">
        <v>9532146</v>
      </c>
      <c r="C8987" s="71">
        <v>2280</v>
      </c>
      <c r="D8987" s="35" t="s">
        <v>1235</v>
      </c>
      <c r="E8987" s="62" t="s">
        <v>3487</v>
      </c>
      <c r="F8987" s="56" t="s">
        <v>3499</v>
      </c>
    </row>
    <row r="8988" spans="1:6" x14ac:dyDescent="0.25">
      <c r="A8988" s="56">
        <v>463898</v>
      </c>
      <c r="B8988" s="80">
        <v>9532146</v>
      </c>
      <c r="C8988" s="71">
        <v>11592</v>
      </c>
      <c r="D8988" s="35" t="s">
        <v>1235</v>
      </c>
      <c r="E8988" s="62" t="s">
        <v>3487</v>
      </c>
      <c r="F8988" s="56" t="s">
        <v>3499</v>
      </c>
    </row>
    <row r="8989" spans="1:6" x14ac:dyDescent="0.25">
      <c r="A8989" s="56">
        <v>463898</v>
      </c>
      <c r="B8989" s="80">
        <v>9532146</v>
      </c>
      <c r="C8989" s="71">
        <v>13952</v>
      </c>
      <c r="D8989" s="35" t="s">
        <v>1235</v>
      </c>
      <c r="E8989" s="62" t="s">
        <v>3487</v>
      </c>
      <c r="F8989" s="56" t="s">
        <v>3499</v>
      </c>
    </row>
    <row r="8990" spans="1:6" x14ac:dyDescent="0.25">
      <c r="A8990" s="56">
        <v>463898</v>
      </c>
      <c r="B8990" s="80">
        <v>9532146</v>
      </c>
      <c r="C8990" s="71">
        <v>532000</v>
      </c>
      <c r="D8990" s="35" t="s">
        <v>1235</v>
      </c>
      <c r="E8990" s="62" t="s">
        <v>3487</v>
      </c>
      <c r="F8990" s="56" t="s">
        <v>3499</v>
      </c>
    </row>
    <row r="8991" spans="1:6" x14ac:dyDescent="0.25">
      <c r="A8991" s="56">
        <v>463898</v>
      </c>
      <c r="B8991" s="80">
        <v>9532146</v>
      </c>
      <c r="C8991" s="71">
        <v>100000</v>
      </c>
      <c r="D8991" s="35" t="s">
        <v>424</v>
      </c>
      <c r="E8991" s="62" t="s">
        <v>3487</v>
      </c>
      <c r="F8991" s="56" t="s">
        <v>3499</v>
      </c>
    </row>
    <row r="8992" spans="1:6" x14ac:dyDescent="0.25">
      <c r="A8992" s="56">
        <v>463901</v>
      </c>
      <c r="B8992" s="80">
        <v>810410</v>
      </c>
      <c r="C8992" s="57">
        <v>25435</v>
      </c>
      <c r="D8992" s="35" t="s">
        <v>424</v>
      </c>
      <c r="E8992" s="62" t="s">
        <v>3458</v>
      </c>
      <c r="F8992" s="62" t="s">
        <v>3494</v>
      </c>
    </row>
    <row r="8993" spans="1:6" x14ac:dyDescent="0.25">
      <c r="A8993" s="56">
        <v>463901</v>
      </c>
      <c r="B8993" s="80">
        <v>810410</v>
      </c>
      <c r="C8993" s="57">
        <v>400000</v>
      </c>
      <c r="D8993" s="35" t="s">
        <v>412</v>
      </c>
      <c r="E8993" s="62" t="s">
        <v>3458</v>
      </c>
      <c r="F8993" s="62" t="s">
        <v>3494</v>
      </c>
    </row>
    <row r="8994" spans="1:6" x14ac:dyDescent="0.25">
      <c r="A8994" s="56">
        <v>463901</v>
      </c>
      <c r="B8994" s="80">
        <v>810410</v>
      </c>
      <c r="C8994" s="57">
        <v>14943</v>
      </c>
      <c r="D8994" s="35" t="s">
        <v>1235</v>
      </c>
      <c r="E8994" s="62" t="s">
        <v>3458</v>
      </c>
      <c r="F8994" s="62" t="s">
        <v>3494</v>
      </c>
    </row>
    <row r="8995" spans="1:6" x14ac:dyDescent="0.25">
      <c r="A8995" s="56">
        <v>463902</v>
      </c>
      <c r="B8995" s="81">
        <v>17520727</v>
      </c>
      <c r="C8995" s="71">
        <v>6518</v>
      </c>
      <c r="D8995" s="35" t="s">
        <v>1235</v>
      </c>
      <c r="E8995" s="62" t="s">
        <v>3502</v>
      </c>
      <c r="F8995" s="62" t="s">
        <v>3497</v>
      </c>
    </row>
    <row r="8996" spans="1:6" x14ac:dyDescent="0.25">
      <c r="A8996" s="56">
        <v>463902</v>
      </c>
      <c r="B8996" s="81">
        <v>17520727</v>
      </c>
      <c r="C8996" s="71">
        <v>2570</v>
      </c>
      <c r="D8996" s="35" t="s">
        <v>1235</v>
      </c>
      <c r="E8996" s="62" t="s">
        <v>3502</v>
      </c>
      <c r="F8996" s="62" t="s">
        <v>3497</v>
      </c>
    </row>
    <row r="8997" spans="1:6" x14ac:dyDescent="0.25">
      <c r="A8997" s="56">
        <v>463902</v>
      </c>
      <c r="B8997" s="81">
        <v>17520727</v>
      </c>
      <c r="C8997" s="71">
        <v>1609</v>
      </c>
      <c r="D8997" s="35" t="s">
        <v>1235</v>
      </c>
      <c r="E8997" s="62" t="s">
        <v>3502</v>
      </c>
      <c r="F8997" s="62" t="s">
        <v>3497</v>
      </c>
    </row>
    <row r="8998" spans="1:6" x14ac:dyDescent="0.25">
      <c r="A8998" s="56">
        <v>463902</v>
      </c>
      <c r="B8998" s="81">
        <v>17520727</v>
      </c>
      <c r="C8998" s="71">
        <v>214372</v>
      </c>
      <c r="D8998" s="35" t="s">
        <v>1235</v>
      </c>
      <c r="E8998" s="62" t="s">
        <v>3502</v>
      </c>
      <c r="F8998" s="62" t="s">
        <v>3497</v>
      </c>
    </row>
    <row r="8999" spans="1:6" x14ac:dyDescent="0.25">
      <c r="A8999" s="56">
        <v>463902</v>
      </c>
      <c r="B8999" s="81">
        <v>17520727</v>
      </c>
      <c r="C8999" s="71">
        <v>4640</v>
      </c>
      <c r="D8999" s="35" t="s">
        <v>1235</v>
      </c>
      <c r="E8999" s="62" t="s">
        <v>3502</v>
      </c>
      <c r="F8999" s="62" t="s">
        <v>3497</v>
      </c>
    </row>
    <row r="9000" spans="1:6" x14ac:dyDescent="0.25">
      <c r="A9000" s="56">
        <v>463902</v>
      </c>
      <c r="B9000" s="81">
        <v>17520727</v>
      </c>
      <c r="C9000" s="71">
        <v>7854</v>
      </c>
      <c r="D9000" s="35" t="s">
        <v>1235</v>
      </c>
      <c r="E9000" s="62" t="s">
        <v>3502</v>
      </c>
      <c r="F9000" s="62" t="s">
        <v>3497</v>
      </c>
    </row>
    <row r="9001" spans="1:6" x14ac:dyDescent="0.25">
      <c r="A9001" s="56">
        <v>463902</v>
      </c>
      <c r="B9001" s="81">
        <v>17520727</v>
      </c>
      <c r="C9001" s="71">
        <v>1388</v>
      </c>
      <c r="D9001" s="35" t="s">
        <v>1235</v>
      </c>
      <c r="E9001" s="62" t="s">
        <v>3502</v>
      </c>
      <c r="F9001" s="62" t="s">
        <v>3497</v>
      </c>
    </row>
    <row r="9002" spans="1:6" x14ac:dyDescent="0.25">
      <c r="A9002" s="56">
        <v>463902</v>
      </c>
      <c r="B9002" s="81">
        <v>17520727</v>
      </c>
      <c r="C9002" s="71">
        <v>39750</v>
      </c>
      <c r="D9002" s="35" t="s">
        <v>1235</v>
      </c>
      <c r="E9002" s="62" t="s">
        <v>3502</v>
      </c>
      <c r="F9002" s="62" t="s">
        <v>3497</v>
      </c>
    </row>
    <row r="9003" spans="1:6" x14ac:dyDescent="0.25">
      <c r="A9003" s="56">
        <v>463902</v>
      </c>
      <c r="B9003" s="81">
        <v>17520727</v>
      </c>
      <c r="C9003" s="71">
        <v>508194</v>
      </c>
      <c r="D9003" s="35" t="s">
        <v>1235</v>
      </c>
      <c r="E9003" s="62" t="s">
        <v>3502</v>
      </c>
      <c r="F9003" s="62" t="s">
        <v>3497</v>
      </c>
    </row>
    <row r="9004" spans="1:6" x14ac:dyDescent="0.25">
      <c r="A9004" s="56">
        <v>463902</v>
      </c>
      <c r="B9004" s="81">
        <v>17520727</v>
      </c>
      <c r="C9004" s="71">
        <v>23120</v>
      </c>
      <c r="D9004" s="35" t="s">
        <v>1235</v>
      </c>
      <c r="E9004" s="62" t="s">
        <v>3502</v>
      </c>
      <c r="F9004" s="62" t="s">
        <v>3497</v>
      </c>
    </row>
    <row r="9005" spans="1:6" x14ac:dyDescent="0.25">
      <c r="A9005" s="56">
        <v>463902</v>
      </c>
      <c r="B9005" s="81">
        <v>17520727</v>
      </c>
      <c r="C9005" s="71">
        <v>6720</v>
      </c>
      <c r="D9005" s="35" t="s">
        <v>1235</v>
      </c>
      <c r="E9005" s="62" t="s">
        <v>3502</v>
      </c>
      <c r="F9005" s="62" t="s">
        <v>3497</v>
      </c>
    </row>
    <row r="9006" spans="1:6" x14ac:dyDescent="0.25">
      <c r="A9006" s="56">
        <v>463902</v>
      </c>
      <c r="B9006" s="81">
        <v>17520727</v>
      </c>
      <c r="C9006" s="71">
        <v>3864</v>
      </c>
      <c r="D9006" s="35" t="s">
        <v>1235</v>
      </c>
      <c r="E9006" s="62" t="s">
        <v>3502</v>
      </c>
      <c r="F9006" s="62" t="s">
        <v>3497</v>
      </c>
    </row>
    <row r="9007" spans="1:6" x14ac:dyDescent="0.25">
      <c r="A9007" s="56">
        <v>463902</v>
      </c>
      <c r="B9007" s="81">
        <v>17520727</v>
      </c>
      <c r="C9007" s="71">
        <v>2670</v>
      </c>
      <c r="D9007" s="35" t="s">
        <v>1235</v>
      </c>
      <c r="E9007" s="62" t="s">
        <v>3502</v>
      </c>
      <c r="F9007" s="62" t="s">
        <v>3497</v>
      </c>
    </row>
    <row r="9008" spans="1:6" x14ac:dyDescent="0.25">
      <c r="A9008" s="56">
        <v>463902</v>
      </c>
      <c r="B9008" s="81">
        <v>17520727</v>
      </c>
      <c r="C9008" s="71">
        <v>3845</v>
      </c>
      <c r="D9008" s="35" t="s">
        <v>1235</v>
      </c>
      <c r="E9008" s="62" t="s">
        <v>3502</v>
      </c>
      <c r="F9008" s="62" t="s">
        <v>3497</v>
      </c>
    </row>
    <row r="9009" spans="1:6" x14ac:dyDescent="0.25">
      <c r="A9009" s="56">
        <v>463902</v>
      </c>
      <c r="B9009" s="81">
        <v>17520727</v>
      </c>
      <c r="C9009" s="71">
        <v>385200</v>
      </c>
      <c r="D9009" s="35" t="s">
        <v>424</v>
      </c>
      <c r="E9009" s="62" t="s">
        <v>3502</v>
      </c>
      <c r="F9009" s="62" t="s">
        <v>3497</v>
      </c>
    </row>
    <row r="9010" spans="1:6" x14ac:dyDescent="0.25">
      <c r="A9010" s="56">
        <v>463903</v>
      </c>
      <c r="B9010" s="80">
        <v>28212247</v>
      </c>
      <c r="C9010" s="71">
        <v>455100</v>
      </c>
      <c r="D9010" s="35" t="s">
        <v>424</v>
      </c>
      <c r="E9010" s="62" t="s">
        <v>3487</v>
      </c>
      <c r="F9010" s="56" t="s">
        <v>3499</v>
      </c>
    </row>
    <row r="9011" spans="1:6" x14ac:dyDescent="0.25">
      <c r="A9011" s="56">
        <v>463903</v>
      </c>
      <c r="B9011" s="80">
        <v>28212247</v>
      </c>
      <c r="C9011" s="71">
        <v>46800</v>
      </c>
      <c r="D9011" s="35" t="s">
        <v>1235</v>
      </c>
      <c r="E9011" s="62" t="s">
        <v>3487</v>
      </c>
      <c r="F9011" s="56" t="s">
        <v>3499</v>
      </c>
    </row>
    <row r="9012" spans="1:6" x14ac:dyDescent="0.25">
      <c r="A9012" s="56">
        <v>463903</v>
      </c>
      <c r="B9012" s="80">
        <v>28212247</v>
      </c>
      <c r="C9012" s="71">
        <v>5336</v>
      </c>
      <c r="D9012" s="35" t="s">
        <v>1235</v>
      </c>
      <c r="E9012" s="62" t="s">
        <v>3487</v>
      </c>
      <c r="F9012" s="56" t="s">
        <v>3499</v>
      </c>
    </row>
    <row r="9013" spans="1:6" x14ac:dyDescent="0.25">
      <c r="A9013" s="56">
        <v>463903</v>
      </c>
      <c r="B9013" s="80">
        <v>28212247</v>
      </c>
      <c r="C9013" s="71">
        <v>47080</v>
      </c>
      <c r="D9013" s="35" t="s">
        <v>1235</v>
      </c>
      <c r="E9013" s="62" t="s">
        <v>3487</v>
      </c>
      <c r="F9013" s="56" t="s">
        <v>3499</v>
      </c>
    </row>
    <row r="9014" spans="1:6" x14ac:dyDescent="0.25">
      <c r="A9014" s="56">
        <v>463903</v>
      </c>
      <c r="B9014" s="80">
        <v>28212247</v>
      </c>
      <c r="C9014" s="71">
        <v>30</v>
      </c>
      <c r="D9014" s="35" t="s">
        <v>1235</v>
      </c>
      <c r="E9014" s="62" t="s">
        <v>3487</v>
      </c>
      <c r="F9014" s="56" t="s">
        <v>3499</v>
      </c>
    </row>
    <row r="9015" spans="1:6" x14ac:dyDescent="0.25">
      <c r="A9015" s="56">
        <v>463903</v>
      </c>
      <c r="B9015" s="80">
        <v>28212247</v>
      </c>
      <c r="C9015" s="71">
        <v>210560</v>
      </c>
      <c r="D9015" s="35" t="s">
        <v>1235</v>
      </c>
      <c r="E9015" s="62" t="s">
        <v>3487</v>
      </c>
      <c r="F9015" s="56" t="s">
        <v>3499</v>
      </c>
    </row>
    <row r="9016" spans="1:6" x14ac:dyDescent="0.25">
      <c r="A9016" s="56">
        <v>463903</v>
      </c>
      <c r="B9016" s="80">
        <v>28212247</v>
      </c>
      <c r="C9016" s="71">
        <v>1257</v>
      </c>
      <c r="D9016" s="35" t="s">
        <v>1235</v>
      </c>
      <c r="E9016" s="62" t="s">
        <v>3487</v>
      </c>
      <c r="F9016" s="56" t="s">
        <v>3499</v>
      </c>
    </row>
    <row r="9017" spans="1:6" x14ac:dyDescent="0.25">
      <c r="A9017" s="56">
        <v>463903</v>
      </c>
      <c r="B9017" s="80">
        <v>28212247</v>
      </c>
      <c r="C9017" s="71">
        <v>268900</v>
      </c>
      <c r="D9017" s="35" t="s">
        <v>1235</v>
      </c>
      <c r="E9017" s="62" t="s">
        <v>3487</v>
      </c>
      <c r="F9017" s="56" t="s">
        <v>3499</v>
      </c>
    </row>
    <row r="9018" spans="1:6" x14ac:dyDescent="0.25">
      <c r="A9018" s="56">
        <v>463903</v>
      </c>
      <c r="B9018" s="80">
        <v>28212247</v>
      </c>
      <c r="C9018" s="71">
        <v>2070039</v>
      </c>
      <c r="D9018" s="35" t="s">
        <v>424</v>
      </c>
      <c r="E9018" s="62" t="s">
        <v>3487</v>
      </c>
      <c r="F9018" s="56" t="s">
        <v>3499</v>
      </c>
    </row>
    <row r="9019" spans="1:6" x14ac:dyDescent="0.25">
      <c r="A9019" s="56">
        <v>463903</v>
      </c>
      <c r="B9019" s="80">
        <v>28212247</v>
      </c>
      <c r="C9019" s="71">
        <v>1768000</v>
      </c>
      <c r="D9019" s="35" t="s">
        <v>424</v>
      </c>
      <c r="E9019" s="62" t="s">
        <v>3487</v>
      </c>
      <c r="F9019" s="56" t="s">
        <v>3499</v>
      </c>
    </row>
    <row r="9020" spans="1:6" x14ac:dyDescent="0.25">
      <c r="A9020" s="56">
        <v>463903</v>
      </c>
      <c r="B9020" s="80">
        <v>28212247</v>
      </c>
      <c r="C9020" s="71">
        <v>15360</v>
      </c>
      <c r="D9020" s="35" t="s">
        <v>1235</v>
      </c>
      <c r="E9020" s="62" t="s">
        <v>3487</v>
      </c>
      <c r="F9020" s="56" t="s">
        <v>3499</v>
      </c>
    </row>
    <row r="9021" spans="1:6" x14ac:dyDescent="0.25">
      <c r="A9021" s="56">
        <v>463903</v>
      </c>
      <c r="B9021" s="80">
        <v>28212247</v>
      </c>
      <c r="C9021" s="71">
        <v>2898</v>
      </c>
      <c r="D9021" s="35" t="s">
        <v>1235</v>
      </c>
      <c r="E9021" s="62" t="s">
        <v>3487</v>
      </c>
      <c r="F9021" s="56" t="s">
        <v>3499</v>
      </c>
    </row>
    <row r="9022" spans="1:6" x14ac:dyDescent="0.25">
      <c r="A9022" s="56">
        <v>463903</v>
      </c>
      <c r="B9022" s="80">
        <v>28212247</v>
      </c>
      <c r="C9022" s="71">
        <v>2500000</v>
      </c>
      <c r="D9022" s="35" t="s">
        <v>424</v>
      </c>
      <c r="E9022" s="62" t="s">
        <v>3487</v>
      </c>
      <c r="F9022" s="56" t="s">
        <v>3499</v>
      </c>
    </row>
    <row r="9023" spans="1:6" x14ac:dyDescent="0.25">
      <c r="A9023" s="56">
        <v>463903</v>
      </c>
      <c r="B9023" s="80">
        <v>28212247</v>
      </c>
      <c r="C9023" s="71">
        <v>1890100</v>
      </c>
      <c r="D9023" s="35" t="s">
        <v>424</v>
      </c>
      <c r="E9023" s="62" t="s">
        <v>3487</v>
      </c>
      <c r="F9023" s="56" t="s">
        <v>3499</v>
      </c>
    </row>
    <row r="9024" spans="1:6" x14ac:dyDescent="0.25">
      <c r="A9024" s="56">
        <v>463907</v>
      </c>
      <c r="B9024" s="80">
        <v>11609398</v>
      </c>
      <c r="C9024" s="71">
        <v>2594400</v>
      </c>
      <c r="D9024" s="35" t="s">
        <v>424</v>
      </c>
      <c r="E9024" s="62" t="s">
        <v>3487</v>
      </c>
      <c r="F9024" s="56" t="s">
        <v>3499</v>
      </c>
    </row>
    <row r="9025" spans="1:6" x14ac:dyDescent="0.25">
      <c r="A9025" s="56">
        <v>463907</v>
      </c>
      <c r="B9025" s="80">
        <v>11609398</v>
      </c>
      <c r="C9025" s="71">
        <v>19207</v>
      </c>
      <c r="D9025" s="35" t="s">
        <v>1235</v>
      </c>
      <c r="E9025" s="62" t="s">
        <v>3487</v>
      </c>
      <c r="F9025" s="56" t="s">
        <v>3499</v>
      </c>
    </row>
    <row r="9026" spans="1:6" x14ac:dyDescent="0.25">
      <c r="A9026" s="56">
        <v>463907</v>
      </c>
      <c r="B9026" s="80">
        <v>11609398</v>
      </c>
      <c r="C9026" s="71">
        <v>61204</v>
      </c>
      <c r="D9026" s="35" t="s">
        <v>1235</v>
      </c>
      <c r="E9026" s="62" t="s">
        <v>3487</v>
      </c>
      <c r="F9026" s="56" t="s">
        <v>3499</v>
      </c>
    </row>
    <row r="9027" spans="1:6" x14ac:dyDescent="0.25">
      <c r="A9027" s="56">
        <v>463907</v>
      </c>
      <c r="B9027" s="80">
        <v>11609398</v>
      </c>
      <c r="C9027" s="71">
        <v>12350</v>
      </c>
      <c r="D9027" s="35" t="s">
        <v>1235</v>
      </c>
      <c r="E9027" s="62" t="s">
        <v>3487</v>
      </c>
      <c r="F9027" s="56" t="s">
        <v>3499</v>
      </c>
    </row>
    <row r="9028" spans="1:6" x14ac:dyDescent="0.25">
      <c r="A9028" s="56">
        <v>463907</v>
      </c>
      <c r="B9028" s="80">
        <v>11609398</v>
      </c>
      <c r="C9028" s="71">
        <v>3771</v>
      </c>
      <c r="D9028" s="35" t="s">
        <v>1235</v>
      </c>
      <c r="E9028" s="62" t="s">
        <v>3487</v>
      </c>
      <c r="F9028" s="56" t="s">
        <v>3499</v>
      </c>
    </row>
    <row r="9029" spans="1:6" x14ac:dyDescent="0.25">
      <c r="A9029" s="56">
        <v>463907</v>
      </c>
      <c r="B9029" s="80">
        <v>11609398</v>
      </c>
      <c r="C9029" s="71">
        <v>75292</v>
      </c>
      <c r="D9029" s="35" t="s">
        <v>1235</v>
      </c>
      <c r="E9029" s="62" t="s">
        <v>3487</v>
      </c>
      <c r="F9029" s="56" t="s">
        <v>3499</v>
      </c>
    </row>
    <row r="9030" spans="1:6" x14ac:dyDescent="0.25">
      <c r="A9030" s="56">
        <v>463907</v>
      </c>
      <c r="B9030" s="80">
        <v>11609398</v>
      </c>
      <c r="C9030" s="71">
        <v>476000</v>
      </c>
      <c r="D9030" s="35" t="s">
        <v>424</v>
      </c>
      <c r="E9030" s="62" t="s">
        <v>3487</v>
      </c>
      <c r="F9030" s="56" t="s">
        <v>3499</v>
      </c>
    </row>
    <row r="9031" spans="1:6" x14ac:dyDescent="0.25">
      <c r="A9031" s="56">
        <v>463907</v>
      </c>
      <c r="B9031" s="80">
        <v>11609398</v>
      </c>
      <c r="C9031" s="71">
        <v>5796</v>
      </c>
      <c r="D9031" s="35" t="s">
        <v>1235</v>
      </c>
      <c r="E9031" s="62" t="s">
        <v>3487</v>
      </c>
      <c r="F9031" s="56" t="s">
        <v>3499</v>
      </c>
    </row>
    <row r="9032" spans="1:6" x14ac:dyDescent="0.25">
      <c r="A9032" s="56">
        <v>463917</v>
      </c>
      <c r="B9032" s="81">
        <v>5609521</v>
      </c>
      <c r="C9032" s="71">
        <v>4000</v>
      </c>
      <c r="D9032" s="35" t="s">
        <v>1235</v>
      </c>
      <c r="E9032" s="62" t="s">
        <v>3458</v>
      </c>
      <c r="F9032" s="62" t="s">
        <v>3497</v>
      </c>
    </row>
    <row r="9033" spans="1:6" x14ac:dyDescent="0.25">
      <c r="A9033" s="56">
        <v>463917</v>
      </c>
      <c r="B9033" s="81">
        <v>5609521</v>
      </c>
      <c r="C9033" s="71">
        <v>2240</v>
      </c>
      <c r="D9033" s="35" t="s">
        <v>1235</v>
      </c>
      <c r="E9033" s="62" t="s">
        <v>3458</v>
      </c>
      <c r="F9033" s="62" t="s">
        <v>3497</v>
      </c>
    </row>
    <row r="9034" spans="1:6" x14ac:dyDescent="0.25">
      <c r="A9034" s="56">
        <v>463917</v>
      </c>
      <c r="B9034" s="81">
        <v>5609521</v>
      </c>
      <c r="C9034" s="71">
        <v>95117</v>
      </c>
      <c r="D9034" s="35" t="s">
        <v>1235</v>
      </c>
      <c r="E9034" s="62" t="s">
        <v>3458</v>
      </c>
      <c r="F9034" s="62" t="s">
        <v>3497</v>
      </c>
    </row>
    <row r="9035" spans="1:6" x14ac:dyDescent="0.25">
      <c r="A9035" s="56">
        <v>463917</v>
      </c>
      <c r="B9035" s="81">
        <v>5609521</v>
      </c>
      <c r="C9035" s="71">
        <v>95117</v>
      </c>
      <c r="D9035" s="35" t="s">
        <v>1235</v>
      </c>
      <c r="E9035" s="62" t="s">
        <v>3458</v>
      </c>
      <c r="F9035" s="62" t="s">
        <v>3497</v>
      </c>
    </row>
    <row r="9036" spans="1:6" x14ac:dyDescent="0.25">
      <c r="A9036" s="56">
        <v>463917</v>
      </c>
      <c r="B9036" s="81">
        <v>5609521</v>
      </c>
      <c r="C9036" s="71">
        <v>96800</v>
      </c>
      <c r="D9036" s="35" t="s">
        <v>1235</v>
      </c>
      <c r="E9036" s="62" t="s">
        <v>3458</v>
      </c>
      <c r="F9036" s="62" t="s">
        <v>3497</v>
      </c>
    </row>
    <row r="9037" spans="1:6" x14ac:dyDescent="0.25">
      <c r="A9037" s="56">
        <v>463917</v>
      </c>
      <c r="B9037" s="81">
        <v>5609521</v>
      </c>
      <c r="C9037" s="71">
        <v>25712</v>
      </c>
      <c r="D9037" s="35" t="s">
        <v>1235</v>
      </c>
      <c r="E9037" s="62" t="s">
        <v>3458</v>
      </c>
      <c r="F9037" s="62" t="s">
        <v>3497</v>
      </c>
    </row>
    <row r="9038" spans="1:6" x14ac:dyDescent="0.25">
      <c r="A9038" s="56">
        <v>463917</v>
      </c>
      <c r="B9038" s="81">
        <v>5609521</v>
      </c>
      <c r="C9038" s="71">
        <v>2415</v>
      </c>
      <c r="D9038" s="35" t="s">
        <v>1235</v>
      </c>
      <c r="E9038" s="62" t="s">
        <v>3458</v>
      </c>
      <c r="F9038" s="62" t="s">
        <v>3497</v>
      </c>
    </row>
    <row r="9039" spans="1:6" x14ac:dyDescent="0.25">
      <c r="A9039" s="56">
        <v>463917</v>
      </c>
      <c r="B9039" s="81">
        <v>5609521</v>
      </c>
      <c r="C9039" s="71">
        <v>2447</v>
      </c>
      <c r="D9039" s="35" t="s">
        <v>1235</v>
      </c>
      <c r="E9039" s="62" t="s">
        <v>3458</v>
      </c>
      <c r="F9039" s="62" t="s">
        <v>3497</v>
      </c>
    </row>
    <row r="9040" spans="1:6" x14ac:dyDescent="0.25">
      <c r="A9040" s="56">
        <v>463917</v>
      </c>
      <c r="B9040" s="81">
        <v>5609521</v>
      </c>
      <c r="C9040" s="71">
        <v>1626</v>
      </c>
      <c r="D9040" s="35" t="s">
        <v>1235</v>
      </c>
      <c r="E9040" s="62" t="s">
        <v>3458</v>
      </c>
      <c r="F9040" s="62" t="s">
        <v>3497</v>
      </c>
    </row>
    <row r="9041" spans="1:6" x14ac:dyDescent="0.25">
      <c r="A9041" s="56">
        <v>463917</v>
      </c>
      <c r="B9041" s="81">
        <v>5609521</v>
      </c>
      <c r="C9041" s="71">
        <v>2347</v>
      </c>
      <c r="D9041" s="35" t="s">
        <v>1235</v>
      </c>
      <c r="E9041" s="62" t="s">
        <v>3458</v>
      </c>
      <c r="F9041" s="62" t="s">
        <v>3497</v>
      </c>
    </row>
    <row r="9042" spans="1:6" x14ac:dyDescent="0.25">
      <c r="A9042" s="56">
        <v>463917</v>
      </c>
      <c r="B9042" s="81">
        <v>5609521</v>
      </c>
      <c r="C9042" s="71">
        <v>1527</v>
      </c>
      <c r="D9042" s="35" t="s">
        <v>1235</v>
      </c>
      <c r="E9042" s="62" t="s">
        <v>3458</v>
      </c>
      <c r="F9042" s="62" t="s">
        <v>3497</v>
      </c>
    </row>
    <row r="9043" spans="1:6" x14ac:dyDescent="0.25">
      <c r="A9043" s="56">
        <v>463917</v>
      </c>
      <c r="B9043" s="81">
        <v>5609521</v>
      </c>
      <c r="C9043" s="71">
        <v>1744</v>
      </c>
      <c r="D9043" s="35" t="s">
        <v>1235</v>
      </c>
      <c r="E9043" s="62" t="s">
        <v>3458</v>
      </c>
      <c r="F9043" s="62" t="s">
        <v>3497</v>
      </c>
    </row>
    <row r="9044" spans="1:6" x14ac:dyDescent="0.25">
      <c r="A9044" s="56">
        <v>463917</v>
      </c>
      <c r="B9044" s="81">
        <v>5609521</v>
      </c>
      <c r="C9044" s="71">
        <v>790000</v>
      </c>
      <c r="D9044" s="35" t="s">
        <v>1235</v>
      </c>
      <c r="E9044" s="62" t="s">
        <v>3458</v>
      </c>
      <c r="F9044" s="62" t="s">
        <v>3497</v>
      </c>
    </row>
    <row r="9045" spans="1:6" x14ac:dyDescent="0.25">
      <c r="A9045" s="56">
        <v>463917</v>
      </c>
      <c r="B9045" s="81">
        <v>5609521</v>
      </c>
      <c r="C9045" s="71">
        <v>4478</v>
      </c>
      <c r="D9045" s="35" t="s">
        <v>1235</v>
      </c>
      <c r="E9045" s="62" t="s">
        <v>3458</v>
      </c>
      <c r="F9045" s="62" t="s">
        <v>3497</v>
      </c>
    </row>
    <row r="9046" spans="1:6" x14ac:dyDescent="0.25">
      <c r="A9046" s="56">
        <v>463917</v>
      </c>
      <c r="B9046" s="81">
        <v>5609521</v>
      </c>
      <c r="C9046" s="71">
        <v>135500</v>
      </c>
      <c r="D9046" s="51" t="s">
        <v>403</v>
      </c>
      <c r="E9046" s="62" t="s">
        <v>3458</v>
      </c>
      <c r="F9046" s="62" t="s">
        <v>3497</v>
      </c>
    </row>
    <row r="9047" spans="1:6" x14ac:dyDescent="0.25">
      <c r="A9047" s="56">
        <v>463920</v>
      </c>
      <c r="B9047" s="81">
        <v>731156</v>
      </c>
      <c r="C9047" s="71">
        <v>151156</v>
      </c>
      <c r="D9047" s="35" t="s">
        <v>1235</v>
      </c>
      <c r="E9047" s="62" t="s">
        <v>3459</v>
      </c>
      <c r="F9047" s="62" t="s">
        <v>3497</v>
      </c>
    </row>
    <row r="9048" spans="1:6" x14ac:dyDescent="0.25">
      <c r="A9048" s="4">
        <v>463921</v>
      </c>
      <c r="B9048" s="87">
        <v>9494449</v>
      </c>
      <c r="C9048" s="32">
        <v>750000</v>
      </c>
      <c r="D9048" s="35" t="s">
        <v>1235</v>
      </c>
      <c r="E9048" s="62" t="s">
        <v>3458</v>
      </c>
      <c r="F9048" s="65" t="s">
        <v>0</v>
      </c>
    </row>
    <row r="9049" spans="1:6" x14ac:dyDescent="0.25">
      <c r="A9049" s="56">
        <v>463922</v>
      </c>
      <c r="B9049" s="81">
        <v>6307181</v>
      </c>
      <c r="C9049" s="71">
        <v>2240</v>
      </c>
      <c r="D9049" s="35" t="s">
        <v>1235</v>
      </c>
      <c r="E9049" s="62" t="s">
        <v>3458</v>
      </c>
      <c r="F9049" s="62" t="s">
        <v>3497</v>
      </c>
    </row>
    <row r="9050" spans="1:6" x14ac:dyDescent="0.25">
      <c r="A9050" s="56">
        <v>463922</v>
      </c>
      <c r="B9050" s="81">
        <v>6307181</v>
      </c>
      <c r="C9050" s="71">
        <v>5557</v>
      </c>
      <c r="D9050" s="35" t="s">
        <v>1235</v>
      </c>
      <c r="E9050" s="62" t="s">
        <v>3458</v>
      </c>
      <c r="F9050" s="62" t="s">
        <v>3497</v>
      </c>
    </row>
    <row r="9051" spans="1:6" x14ac:dyDescent="0.25">
      <c r="A9051" s="56">
        <v>463922</v>
      </c>
      <c r="B9051" s="81">
        <v>6307181</v>
      </c>
      <c r="C9051" s="71">
        <v>16934</v>
      </c>
      <c r="D9051" s="35" t="s">
        <v>1235</v>
      </c>
      <c r="E9051" s="62" t="s">
        <v>3458</v>
      </c>
      <c r="F9051" s="62" t="s">
        <v>3497</v>
      </c>
    </row>
    <row r="9052" spans="1:6" x14ac:dyDescent="0.25">
      <c r="A9052" s="56">
        <v>463922</v>
      </c>
      <c r="B9052" s="81">
        <v>6307181</v>
      </c>
      <c r="C9052" s="71">
        <v>8640</v>
      </c>
      <c r="D9052" s="35" t="s">
        <v>1235</v>
      </c>
      <c r="E9052" s="62" t="s">
        <v>3458</v>
      </c>
      <c r="F9052" s="62" t="s">
        <v>3497</v>
      </c>
    </row>
    <row r="9053" spans="1:6" x14ac:dyDescent="0.25">
      <c r="A9053" s="56">
        <v>463922</v>
      </c>
      <c r="B9053" s="81">
        <v>6307181</v>
      </c>
      <c r="C9053" s="71">
        <v>1123</v>
      </c>
      <c r="D9053" s="35" t="s">
        <v>1235</v>
      </c>
      <c r="E9053" s="62" t="s">
        <v>3458</v>
      </c>
      <c r="F9053" s="62" t="s">
        <v>3497</v>
      </c>
    </row>
    <row r="9054" spans="1:6" x14ac:dyDescent="0.25">
      <c r="A9054" s="56">
        <v>463922</v>
      </c>
      <c r="B9054" s="81">
        <v>6307181</v>
      </c>
      <c r="C9054" s="71">
        <v>6670</v>
      </c>
      <c r="D9054" s="35" t="s">
        <v>1235</v>
      </c>
      <c r="E9054" s="62" t="s">
        <v>3458</v>
      </c>
      <c r="F9054" s="62" t="s">
        <v>3497</v>
      </c>
    </row>
    <row r="9055" spans="1:6" x14ac:dyDescent="0.25">
      <c r="A9055" s="56">
        <v>463922</v>
      </c>
      <c r="B9055" s="81">
        <v>6307181</v>
      </c>
      <c r="C9055" s="71">
        <v>2415</v>
      </c>
      <c r="D9055" s="35" t="s">
        <v>1235</v>
      </c>
      <c r="E9055" s="62" t="s">
        <v>3458</v>
      </c>
      <c r="F9055" s="62" t="s">
        <v>3497</v>
      </c>
    </row>
    <row r="9056" spans="1:6" x14ac:dyDescent="0.25">
      <c r="A9056" s="56">
        <v>463922</v>
      </c>
      <c r="B9056" s="81">
        <v>6307181</v>
      </c>
      <c r="C9056" s="71">
        <v>1119</v>
      </c>
      <c r="D9056" s="35" t="s">
        <v>1235</v>
      </c>
      <c r="E9056" s="62" t="s">
        <v>3458</v>
      </c>
      <c r="F9056" s="62" t="s">
        <v>3497</v>
      </c>
    </row>
    <row r="9057" spans="1:6" x14ac:dyDescent="0.25">
      <c r="A9057" s="56">
        <v>463922</v>
      </c>
      <c r="B9057" s="81">
        <v>6307181</v>
      </c>
      <c r="C9057" s="71">
        <v>1706</v>
      </c>
      <c r="D9057" s="35" t="s">
        <v>1235</v>
      </c>
      <c r="E9057" s="62" t="s">
        <v>3458</v>
      </c>
      <c r="F9057" s="62" t="s">
        <v>3497</v>
      </c>
    </row>
    <row r="9058" spans="1:6" x14ac:dyDescent="0.25">
      <c r="A9058" s="56">
        <v>463922</v>
      </c>
      <c r="B9058" s="81">
        <v>6307181</v>
      </c>
      <c r="C9058" s="71">
        <v>1216</v>
      </c>
      <c r="D9058" s="35" t="s">
        <v>1235</v>
      </c>
      <c r="E9058" s="62" t="s">
        <v>3458</v>
      </c>
      <c r="F9058" s="62" t="s">
        <v>3497</v>
      </c>
    </row>
    <row r="9059" spans="1:6" x14ac:dyDescent="0.25">
      <c r="A9059" s="56">
        <v>463922</v>
      </c>
      <c r="B9059" s="81">
        <v>6307181</v>
      </c>
      <c r="C9059" s="71">
        <v>805</v>
      </c>
      <c r="D9059" s="35" t="s">
        <v>1235</v>
      </c>
      <c r="E9059" s="62" t="s">
        <v>3458</v>
      </c>
      <c r="F9059" s="62" t="s">
        <v>3497</v>
      </c>
    </row>
    <row r="9060" spans="1:6" x14ac:dyDescent="0.25">
      <c r="A9060" s="56">
        <v>463922</v>
      </c>
      <c r="B9060" s="81">
        <v>6307181</v>
      </c>
      <c r="C9060" s="71">
        <v>2447</v>
      </c>
      <c r="D9060" s="35" t="s">
        <v>1235</v>
      </c>
      <c r="E9060" s="62" t="s">
        <v>3458</v>
      </c>
      <c r="F9060" s="62" t="s">
        <v>3497</v>
      </c>
    </row>
    <row r="9061" spans="1:6" x14ac:dyDescent="0.25">
      <c r="A9061" s="56">
        <v>463922</v>
      </c>
      <c r="B9061" s="81">
        <v>6307181</v>
      </c>
      <c r="C9061" s="71">
        <v>1626</v>
      </c>
      <c r="D9061" s="35" t="s">
        <v>1235</v>
      </c>
      <c r="E9061" s="62" t="s">
        <v>3458</v>
      </c>
      <c r="F9061" s="62" t="s">
        <v>3497</v>
      </c>
    </row>
    <row r="9062" spans="1:6" x14ac:dyDescent="0.25">
      <c r="A9062" s="56">
        <v>463922</v>
      </c>
      <c r="B9062" s="81">
        <v>6307181</v>
      </c>
      <c r="C9062" s="71">
        <v>2510</v>
      </c>
      <c r="D9062" s="35" t="s">
        <v>1235</v>
      </c>
      <c r="E9062" s="62" t="s">
        <v>3458</v>
      </c>
      <c r="F9062" s="62" t="s">
        <v>3497</v>
      </c>
    </row>
    <row r="9063" spans="1:6" x14ac:dyDescent="0.25">
      <c r="A9063" s="56">
        <v>463922</v>
      </c>
      <c r="B9063" s="81">
        <v>6307181</v>
      </c>
      <c r="C9063" s="71">
        <v>1572</v>
      </c>
      <c r="D9063" s="35" t="s">
        <v>1235</v>
      </c>
      <c r="E9063" s="62" t="s">
        <v>3458</v>
      </c>
      <c r="F9063" s="62" t="s">
        <v>3497</v>
      </c>
    </row>
    <row r="9064" spans="1:6" x14ac:dyDescent="0.25">
      <c r="A9064" s="56">
        <v>463922</v>
      </c>
      <c r="B9064" s="81">
        <v>6307181</v>
      </c>
      <c r="C9064" s="71">
        <v>13626</v>
      </c>
      <c r="D9064" s="35" t="s">
        <v>1235</v>
      </c>
      <c r="E9064" s="62" t="s">
        <v>3458</v>
      </c>
      <c r="F9064" s="62" t="s">
        <v>3497</v>
      </c>
    </row>
    <row r="9065" spans="1:6" x14ac:dyDescent="0.25">
      <c r="A9065" s="56">
        <v>463922</v>
      </c>
      <c r="B9065" s="81">
        <v>6307181</v>
      </c>
      <c r="C9065" s="71">
        <v>4960</v>
      </c>
      <c r="D9065" s="35" t="s">
        <v>1235</v>
      </c>
      <c r="E9065" s="62" t="s">
        <v>3458</v>
      </c>
      <c r="F9065" s="62" t="s">
        <v>3497</v>
      </c>
    </row>
    <row r="9066" spans="1:6" x14ac:dyDescent="0.25">
      <c r="A9066" s="56">
        <v>463922</v>
      </c>
      <c r="B9066" s="81">
        <v>6307181</v>
      </c>
      <c r="C9066" s="71">
        <v>20267</v>
      </c>
      <c r="D9066" s="35" t="s">
        <v>1235</v>
      </c>
      <c r="E9066" s="62" t="s">
        <v>3458</v>
      </c>
      <c r="F9066" s="62" t="s">
        <v>3497</v>
      </c>
    </row>
    <row r="9067" spans="1:6" x14ac:dyDescent="0.25">
      <c r="A9067" s="56">
        <v>463922</v>
      </c>
      <c r="B9067" s="81">
        <v>6307181</v>
      </c>
      <c r="C9067" s="71">
        <v>4123</v>
      </c>
      <c r="D9067" s="35" t="s">
        <v>1235</v>
      </c>
      <c r="E9067" s="62" t="s">
        <v>3458</v>
      </c>
      <c r="F9067" s="62" t="s">
        <v>3497</v>
      </c>
    </row>
    <row r="9068" spans="1:6" x14ac:dyDescent="0.25">
      <c r="A9068" s="56">
        <v>463922</v>
      </c>
      <c r="B9068" s="81">
        <v>6307181</v>
      </c>
      <c r="C9068" s="71">
        <v>224000</v>
      </c>
      <c r="D9068" s="35" t="s">
        <v>1235</v>
      </c>
      <c r="E9068" s="62" t="s">
        <v>3458</v>
      </c>
      <c r="F9068" s="62" t="s">
        <v>3497</v>
      </c>
    </row>
    <row r="9069" spans="1:6" x14ac:dyDescent="0.25">
      <c r="A9069" s="56">
        <v>463922</v>
      </c>
      <c r="B9069" s="81">
        <v>6307181</v>
      </c>
      <c r="C9069" s="71">
        <v>5280</v>
      </c>
      <c r="D9069" s="35" t="s">
        <v>1235</v>
      </c>
      <c r="E9069" s="62" t="s">
        <v>3458</v>
      </c>
      <c r="F9069" s="62" t="s">
        <v>3497</v>
      </c>
    </row>
    <row r="9070" spans="1:6" x14ac:dyDescent="0.25">
      <c r="A9070" s="56">
        <v>463923</v>
      </c>
      <c r="B9070" s="81">
        <v>1479961</v>
      </c>
      <c r="C9070" s="71">
        <v>59631</v>
      </c>
      <c r="D9070" s="35" t="s">
        <v>1235</v>
      </c>
      <c r="E9070" s="62" t="s">
        <v>3459</v>
      </c>
      <c r="F9070" s="62" t="s">
        <v>3497</v>
      </c>
    </row>
    <row r="9071" spans="1:6" x14ac:dyDescent="0.25">
      <c r="A9071" s="56">
        <v>463924</v>
      </c>
      <c r="B9071" s="81">
        <v>1620168</v>
      </c>
      <c r="C9071" s="71">
        <v>2240</v>
      </c>
      <c r="D9071" s="35" t="s">
        <v>1235</v>
      </c>
      <c r="E9071" s="62" t="s">
        <v>3458</v>
      </c>
      <c r="F9071" s="62" t="s">
        <v>3497</v>
      </c>
    </row>
    <row r="9072" spans="1:6" x14ac:dyDescent="0.25">
      <c r="A9072" s="56">
        <v>463924</v>
      </c>
      <c r="B9072" s="81">
        <v>1620168</v>
      </c>
      <c r="C9072" s="71">
        <v>6813</v>
      </c>
      <c r="D9072" s="35" t="s">
        <v>1235</v>
      </c>
      <c r="E9072" s="62" t="s">
        <v>3458</v>
      </c>
      <c r="F9072" s="62" t="s">
        <v>3497</v>
      </c>
    </row>
    <row r="9073" spans="1:6" x14ac:dyDescent="0.25">
      <c r="A9073" s="56">
        <v>463924</v>
      </c>
      <c r="B9073" s="81">
        <v>1620168</v>
      </c>
      <c r="C9073" s="71">
        <v>89600</v>
      </c>
      <c r="D9073" s="35" t="s">
        <v>1235</v>
      </c>
      <c r="E9073" s="62" t="s">
        <v>3458</v>
      </c>
      <c r="F9073" s="62" t="s">
        <v>3497</v>
      </c>
    </row>
    <row r="9074" spans="1:6" x14ac:dyDescent="0.25">
      <c r="A9074" s="56">
        <v>463924</v>
      </c>
      <c r="B9074" s="81">
        <v>1620168</v>
      </c>
      <c r="C9074" s="71">
        <v>1936</v>
      </c>
      <c r="D9074" s="35" t="s">
        <v>1235</v>
      </c>
      <c r="E9074" s="62" t="s">
        <v>3458</v>
      </c>
      <c r="F9074" s="62" t="s">
        <v>3497</v>
      </c>
    </row>
    <row r="9075" spans="1:6" x14ac:dyDescent="0.25">
      <c r="A9075" s="56">
        <v>463927</v>
      </c>
      <c r="B9075" s="81">
        <v>8801819</v>
      </c>
      <c r="C9075" s="71">
        <v>31507</v>
      </c>
      <c r="D9075" s="35" t="s">
        <v>1235</v>
      </c>
      <c r="E9075" s="62" t="s">
        <v>3458</v>
      </c>
      <c r="F9075" s="62" t="s">
        <v>3497</v>
      </c>
    </row>
    <row r="9076" spans="1:6" x14ac:dyDescent="0.25">
      <c r="A9076" s="56">
        <v>463927</v>
      </c>
      <c r="B9076" s="81">
        <v>8801819</v>
      </c>
      <c r="C9076" s="71">
        <v>94000</v>
      </c>
      <c r="D9076" s="35" t="s">
        <v>1235</v>
      </c>
      <c r="E9076" s="62" t="s">
        <v>3458</v>
      </c>
      <c r="F9076" s="62" t="s">
        <v>3497</v>
      </c>
    </row>
    <row r="9077" spans="1:6" x14ac:dyDescent="0.25">
      <c r="A9077" s="56">
        <v>463927</v>
      </c>
      <c r="B9077" s="81">
        <v>8801819</v>
      </c>
      <c r="C9077" s="71">
        <v>177600</v>
      </c>
      <c r="D9077" s="35" t="s">
        <v>1235</v>
      </c>
      <c r="E9077" s="62" t="s">
        <v>3458</v>
      </c>
      <c r="F9077" s="62" t="s">
        <v>3497</v>
      </c>
    </row>
    <row r="9078" spans="1:6" x14ac:dyDescent="0.25">
      <c r="A9078" s="56">
        <v>463927</v>
      </c>
      <c r="B9078" s="81">
        <v>8801819</v>
      </c>
      <c r="C9078" s="71">
        <v>164723</v>
      </c>
      <c r="D9078" s="35" t="s">
        <v>1235</v>
      </c>
      <c r="E9078" s="62" t="s">
        <v>3458</v>
      </c>
      <c r="F9078" s="62" t="s">
        <v>3497</v>
      </c>
    </row>
    <row r="9079" spans="1:6" x14ac:dyDescent="0.25">
      <c r="A9079" s="56">
        <v>463927</v>
      </c>
      <c r="B9079" s="81">
        <v>8801819</v>
      </c>
      <c r="C9079" s="71">
        <v>193600</v>
      </c>
      <c r="D9079" s="35" t="s">
        <v>1235</v>
      </c>
      <c r="E9079" s="62" t="s">
        <v>3458</v>
      </c>
      <c r="F9079" s="62" t="s">
        <v>3497</v>
      </c>
    </row>
    <row r="9080" spans="1:6" x14ac:dyDescent="0.25">
      <c r="A9080" s="56">
        <v>463927</v>
      </c>
      <c r="B9080" s="81">
        <v>8801819</v>
      </c>
      <c r="C9080" s="71">
        <v>28107</v>
      </c>
      <c r="D9080" s="35" t="s">
        <v>1235</v>
      </c>
      <c r="E9080" s="62" t="s">
        <v>3458</v>
      </c>
      <c r="F9080" s="62" t="s">
        <v>3497</v>
      </c>
    </row>
    <row r="9081" spans="1:6" x14ac:dyDescent="0.25">
      <c r="A9081" s="56">
        <v>463927</v>
      </c>
      <c r="B9081" s="81">
        <v>8801819</v>
      </c>
      <c r="C9081" s="71">
        <v>327024</v>
      </c>
      <c r="D9081" s="35" t="s">
        <v>1235</v>
      </c>
      <c r="E9081" s="62" t="s">
        <v>3458</v>
      </c>
      <c r="F9081" s="62" t="s">
        <v>3497</v>
      </c>
    </row>
    <row r="9082" spans="1:6" x14ac:dyDescent="0.25">
      <c r="A9082" s="56">
        <v>463927</v>
      </c>
      <c r="B9082" s="81">
        <v>8801819</v>
      </c>
      <c r="C9082" s="71">
        <v>4085</v>
      </c>
      <c r="D9082" s="35" t="s">
        <v>1235</v>
      </c>
      <c r="E9082" s="62" t="s">
        <v>3458</v>
      </c>
      <c r="F9082" s="62" t="s">
        <v>3497</v>
      </c>
    </row>
    <row r="9083" spans="1:6" x14ac:dyDescent="0.25">
      <c r="A9083" s="56">
        <v>463927</v>
      </c>
      <c r="B9083" s="81">
        <v>8801819</v>
      </c>
      <c r="C9083" s="71">
        <v>8501</v>
      </c>
      <c r="D9083" s="35" t="s">
        <v>1235</v>
      </c>
      <c r="E9083" s="62" t="s">
        <v>3458</v>
      </c>
      <c r="F9083" s="62" t="s">
        <v>3497</v>
      </c>
    </row>
    <row r="9084" spans="1:6" x14ac:dyDescent="0.25">
      <c r="A9084" s="56">
        <v>463927</v>
      </c>
      <c r="B9084" s="81">
        <v>8801819</v>
      </c>
      <c r="C9084" s="71">
        <v>1434</v>
      </c>
      <c r="D9084" s="35" t="s">
        <v>1235</v>
      </c>
      <c r="E9084" s="62" t="s">
        <v>3458</v>
      </c>
      <c r="F9084" s="62" t="s">
        <v>3497</v>
      </c>
    </row>
    <row r="9085" spans="1:6" x14ac:dyDescent="0.25">
      <c r="A9085" s="56">
        <v>463927</v>
      </c>
      <c r="B9085" s="81">
        <v>8801819</v>
      </c>
      <c r="C9085" s="71">
        <v>1770</v>
      </c>
      <c r="D9085" s="35" t="s">
        <v>1235</v>
      </c>
      <c r="E9085" s="62" t="s">
        <v>3458</v>
      </c>
      <c r="F9085" s="62" t="s">
        <v>3497</v>
      </c>
    </row>
    <row r="9086" spans="1:6" x14ac:dyDescent="0.25">
      <c r="A9086" s="56">
        <v>463927</v>
      </c>
      <c r="B9086" s="81">
        <v>8801819</v>
      </c>
      <c r="C9086" s="71">
        <v>1495</v>
      </c>
      <c r="D9086" s="35" t="s">
        <v>1235</v>
      </c>
      <c r="E9086" s="62" t="s">
        <v>3458</v>
      </c>
      <c r="F9086" s="62" t="s">
        <v>3497</v>
      </c>
    </row>
    <row r="9087" spans="1:6" x14ac:dyDescent="0.25">
      <c r="A9087" s="56">
        <v>463927</v>
      </c>
      <c r="B9087" s="81">
        <v>8801819</v>
      </c>
      <c r="C9087" s="71">
        <v>1014</v>
      </c>
      <c r="D9087" s="35" t="s">
        <v>1235</v>
      </c>
      <c r="E9087" s="62" t="s">
        <v>3458</v>
      </c>
      <c r="F9087" s="62" t="s">
        <v>3497</v>
      </c>
    </row>
    <row r="9088" spans="1:6" x14ac:dyDescent="0.25">
      <c r="A9088" s="56">
        <v>463927</v>
      </c>
      <c r="B9088" s="81">
        <v>8801819</v>
      </c>
      <c r="C9088" s="71">
        <v>953</v>
      </c>
      <c r="D9088" s="35" t="s">
        <v>1235</v>
      </c>
      <c r="E9088" s="62" t="s">
        <v>3458</v>
      </c>
      <c r="F9088" s="62" t="s">
        <v>3497</v>
      </c>
    </row>
    <row r="9089" spans="1:6" x14ac:dyDescent="0.25">
      <c r="A9089" s="56">
        <v>463927</v>
      </c>
      <c r="B9089" s="81">
        <v>8801819</v>
      </c>
      <c r="C9089" s="71">
        <v>1635</v>
      </c>
      <c r="D9089" s="35" t="s">
        <v>1235</v>
      </c>
      <c r="E9089" s="62" t="s">
        <v>3458</v>
      </c>
      <c r="F9089" s="62" t="s">
        <v>3497</v>
      </c>
    </row>
    <row r="9090" spans="1:6" x14ac:dyDescent="0.25">
      <c r="A9090" s="56">
        <v>463927</v>
      </c>
      <c r="B9090" s="81">
        <v>8801819</v>
      </c>
      <c r="C9090" s="71">
        <v>1178</v>
      </c>
      <c r="D9090" s="35" t="s">
        <v>1235</v>
      </c>
      <c r="E9090" s="62" t="s">
        <v>3458</v>
      </c>
      <c r="F9090" s="62" t="s">
        <v>3497</v>
      </c>
    </row>
    <row r="9091" spans="1:6" x14ac:dyDescent="0.25">
      <c r="A9091" s="56">
        <v>463927</v>
      </c>
      <c r="B9091" s="81">
        <v>8801819</v>
      </c>
      <c r="C9091" s="71">
        <v>1344</v>
      </c>
      <c r="D9091" s="35" t="s">
        <v>1235</v>
      </c>
      <c r="E9091" s="62" t="s">
        <v>3458</v>
      </c>
      <c r="F9091" s="62" t="s">
        <v>3497</v>
      </c>
    </row>
    <row r="9092" spans="1:6" x14ac:dyDescent="0.25">
      <c r="A9092" s="56">
        <v>463927</v>
      </c>
      <c r="B9092" s="81">
        <v>8801819</v>
      </c>
      <c r="C9092" s="71">
        <v>2415</v>
      </c>
      <c r="D9092" s="35" t="s">
        <v>1235</v>
      </c>
      <c r="E9092" s="62" t="s">
        <v>3458</v>
      </c>
      <c r="F9092" s="62" t="s">
        <v>3497</v>
      </c>
    </row>
    <row r="9093" spans="1:6" x14ac:dyDescent="0.25">
      <c r="A9093" s="56">
        <v>463927</v>
      </c>
      <c r="B9093" s="81">
        <v>8801819</v>
      </c>
      <c r="C9093" s="71">
        <v>35733</v>
      </c>
      <c r="D9093" s="35" t="s">
        <v>1235</v>
      </c>
      <c r="E9093" s="62" t="s">
        <v>3458</v>
      </c>
      <c r="F9093" s="62" t="s">
        <v>3497</v>
      </c>
    </row>
    <row r="9094" spans="1:6" x14ac:dyDescent="0.25">
      <c r="A9094" s="56">
        <v>463927</v>
      </c>
      <c r="B9094" s="81">
        <v>8801819</v>
      </c>
      <c r="C9094" s="71">
        <v>9615</v>
      </c>
      <c r="D9094" s="35" t="s">
        <v>1235</v>
      </c>
      <c r="E9094" s="62" t="s">
        <v>3458</v>
      </c>
      <c r="F9094" s="62" t="s">
        <v>3497</v>
      </c>
    </row>
    <row r="9095" spans="1:6" x14ac:dyDescent="0.25">
      <c r="A9095" s="56">
        <v>463927</v>
      </c>
      <c r="B9095" s="81">
        <v>8801819</v>
      </c>
      <c r="C9095" s="71">
        <v>33588</v>
      </c>
      <c r="D9095" s="35" t="s">
        <v>1235</v>
      </c>
      <c r="E9095" s="62" t="s">
        <v>3458</v>
      </c>
      <c r="F9095" s="62" t="s">
        <v>3497</v>
      </c>
    </row>
    <row r="9096" spans="1:6" x14ac:dyDescent="0.25">
      <c r="A9096" s="56">
        <v>463927</v>
      </c>
      <c r="B9096" s="81">
        <v>8801819</v>
      </c>
      <c r="C9096" s="71">
        <v>4008</v>
      </c>
      <c r="D9096" s="35" t="s">
        <v>1235</v>
      </c>
      <c r="E9096" s="62" t="s">
        <v>3458</v>
      </c>
      <c r="F9096" s="62" t="s">
        <v>3497</v>
      </c>
    </row>
    <row r="9097" spans="1:6" x14ac:dyDescent="0.25">
      <c r="A9097" s="56">
        <v>463927</v>
      </c>
      <c r="B9097" s="81">
        <v>8801819</v>
      </c>
      <c r="C9097" s="71">
        <v>14824</v>
      </c>
      <c r="D9097" s="35" t="s">
        <v>1235</v>
      </c>
      <c r="E9097" s="62" t="s">
        <v>3458</v>
      </c>
      <c r="F9097" s="62" t="s">
        <v>3497</v>
      </c>
    </row>
    <row r="9098" spans="1:6" x14ac:dyDescent="0.25">
      <c r="A9098" s="56">
        <v>463927</v>
      </c>
      <c r="B9098" s="81">
        <v>8801819</v>
      </c>
      <c r="C9098" s="71">
        <v>2030</v>
      </c>
      <c r="D9098" s="35" t="s">
        <v>1235</v>
      </c>
      <c r="E9098" s="62" t="s">
        <v>3458</v>
      </c>
      <c r="F9098" s="62" t="s">
        <v>3497</v>
      </c>
    </row>
    <row r="9099" spans="1:6" x14ac:dyDescent="0.25">
      <c r="A9099" s="56">
        <v>463927</v>
      </c>
      <c r="B9099" s="81">
        <v>8801819</v>
      </c>
      <c r="C9099" s="71">
        <v>3306</v>
      </c>
      <c r="D9099" s="35" t="s">
        <v>1235</v>
      </c>
      <c r="E9099" s="62" t="s">
        <v>3458</v>
      </c>
      <c r="F9099" s="62" t="s">
        <v>3497</v>
      </c>
    </row>
    <row r="9100" spans="1:6" x14ac:dyDescent="0.25">
      <c r="A9100" s="56">
        <v>463927</v>
      </c>
      <c r="B9100" s="81">
        <v>8801819</v>
      </c>
      <c r="C9100" s="71">
        <v>6700</v>
      </c>
      <c r="D9100" s="35" t="s">
        <v>1235</v>
      </c>
      <c r="E9100" s="62" t="s">
        <v>3458</v>
      </c>
      <c r="F9100" s="62" t="s">
        <v>3497</v>
      </c>
    </row>
    <row r="9101" spans="1:6" x14ac:dyDescent="0.25">
      <c r="A9101" s="56">
        <v>463927</v>
      </c>
      <c r="B9101" s="81">
        <v>8801819</v>
      </c>
      <c r="C9101" s="71">
        <v>2419200</v>
      </c>
      <c r="D9101" s="35" t="s">
        <v>1235</v>
      </c>
      <c r="E9101" s="62" t="s">
        <v>3458</v>
      </c>
      <c r="F9101" s="62" t="s">
        <v>3497</v>
      </c>
    </row>
    <row r="9102" spans="1:6" x14ac:dyDescent="0.25">
      <c r="A9102" s="56">
        <v>463927</v>
      </c>
      <c r="B9102" s="81">
        <v>8801819</v>
      </c>
      <c r="C9102" s="71">
        <v>7188</v>
      </c>
      <c r="D9102" s="35" t="s">
        <v>1235</v>
      </c>
      <c r="E9102" s="62" t="s">
        <v>3458</v>
      </c>
      <c r="F9102" s="62" t="s">
        <v>3497</v>
      </c>
    </row>
    <row r="9103" spans="1:6" x14ac:dyDescent="0.25">
      <c r="A9103" s="56">
        <v>463927</v>
      </c>
      <c r="B9103" s="81">
        <v>8801819</v>
      </c>
      <c r="C9103" s="71">
        <v>16500</v>
      </c>
      <c r="D9103" s="35" t="s">
        <v>1235</v>
      </c>
      <c r="E9103" s="62" t="s">
        <v>3458</v>
      </c>
      <c r="F9103" s="62" t="s">
        <v>3497</v>
      </c>
    </row>
    <row r="9104" spans="1:6" x14ac:dyDescent="0.25">
      <c r="A9104" s="56">
        <v>463927</v>
      </c>
      <c r="B9104" s="81">
        <v>8801819</v>
      </c>
      <c r="C9104" s="71">
        <v>1670</v>
      </c>
      <c r="D9104" s="35" t="s">
        <v>1235</v>
      </c>
      <c r="E9104" s="62" t="s">
        <v>3458</v>
      </c>
      <c r="F9104" s="62" t="s">
        <v>3497</v>
      </c>
    </row>
    <row r="9105" spans="1:6" x14ac:dyDescent="0.25">
      <c r="A9105" s="56">
        <v>463927</v>
      </c>
      <c r="B9105" s="81">
        <v>8801819</v>
      </c>
      <c r="C9105" s="71">
        <v>5700</v>
      </c>
      <c r="D9105" s="35" t="s">
        <v>1235</v>
      </c>
      <c r="E9105" s="62" t="s">
        <v>3458</v>
      </c>
      <c r="F9105" s="62" t="s">
        <v>3497</v>
      </c>
    </row>
    <row r="9106" spans="1:6" x14ac:dyDescent="0.25">
      <c r="A9106" s="56">
        <v>463927</v>
      </c>
      <c r="B9106" s="81">
        <v>8801819</v>
      </c>
      <c r="C9106" s="71">
        <v>10696</v>
      </c>
      <c r="D9106" s="35" t="s">
        <v>1235</v>
      </c>
      <c r="E9106" s="62" t="s">
        <v>3458</v>
      </c>
      <c r="F9106" s="62" t="s">
        <v>3497</v>
      </c>
    </row>
    <row r="9107" spans="1:6" x14ac:dyDescent="0.25">
      <c r="A9107" s="56">
        <v>463927</v>
      </c>
      <c r="B9107" s="81">
        <v>8801819</v>
      </c>
      <c r="C9107" s="71">
        <v>2976</v>
      </c>
      <c r="D9107" s="35" t="s">
        <v>1235</v>
      </c>
      <c r="E9107" s="62" t="s">
        <v>3458</v>
      </c>
      <c r="F9107" s="62" t="s">
        <v>3497</v>
      </c>
    </row>
    <row r="9108" spans="1:6" x14ac:dyDescent="0.25">
      <c r="A9108" s="56">
        <v>463927</v>
      </c>
      <c r="B9108" s="81">
        <v>8801819</v>
      </c>
      <c r="C9108" s="71">
        <v>1784</v>
      </c>
      <c r="D9108" s="35" t="s">
        <v>1235</v>
      </c>
      <c r="E9108" s="62" t="s">
        <v>3458</v>
      </c>
      <c r="F9108" s="62" t="s">
        <v>3497</v>
      </c>
    </row>
    <row r="9109" spans="1:6" x14ac:dyDescent="0.25">
      <c r="A9109" s="56">
        <v>463930</v>
      </c>
      <c r="B9109" s="81">
        <v>2225950</v>
      </c>
      <c r="C9109" s="71">
        <v>3835</v>
      </c>
      <c r="D9109" s="35" t="s">
        <v>1235</v>
      </c>
      <c r="E9109" s="62" t="s">
        <v>3459</v>
      </c>
      <c r="F9109" s="62" t="s">
        <v>3497</v>
      </c>
    </row>
    <row r="9110" spans="1:6" x14ac:dyDescent="0.25">
      <c r="A9110" s="56">
        <v>463930</v>
      </c>
      <c r="B9110" s="81">
        <v>2225950</v>
      </c>
      <c r="C9110" s="71">
        <v>1457908</v>
      </c>
      <c r="D9110" s="35" t="s">
        <v>1235</v>
      </c>
      <c r="E9110" s="62" t="s">
        <v>3459</v>
      </c>
      <c r="F9110" s="62" t="s">
        <v>3497</v>
      </c>
    </row>
    <row r="9111" spans="1:6" x14ac:dyDescent="0.25">
      <c r="A9111" s="56">
        <v>463930</v>
      </c>
      <c r="B9111" s="81">
        <v>2225950</v>
      </c>
      <c r="C9111" s="71">
        <v>0</v>
      </c>
      <c r="D9111" s="35" t="s">
        <v>412</v>
      </c>
      <c r="E9111" s="62" t="s">
        <v>3459</v>
      </c>
      <c r="F9111" s="62" t="s">
        <v>3497</v>
      </c>
    </row>
    <row r="9112" spans="1:6" x14ac:dyDescent="0.25">
      <c r="A9112" s="56">
        <v>463930</v>
      </c>
      <c r="B9112" s="81">
        <v>2225950</v>
      </c>
      <c r="C9112" s="71">
        <v>32200</v>
      </c>
      <c r="D9112" s="35" t="s">
        <v>412</v>
      </c>
      <c r="E9112" s="62" t="s">
        <v>3459</v>
      </c>
      <c r="F9112" s="62" t="s">
        <v>3497</v>
      </c>
    </row>
    <row r="9113" spans="1:6" x14ac:dyDescent="0.25">
      <c r="A9113" s="56">
        <v>463948</v>
      </c>
      <c r="B9113" s="80">
        <v>2057429</v>
      </c>
      <c r="C9113" s="59">
        <v>747000</v>
      </c>
      <c r="D9113" s="35" t="s">
        <v>1235</v>
      </c>
      <c r="E9113" s="62" t="s">
        <v>3460</v>
      </c>
      <c r="F9113" s="62" t="s">
        <v>3494</v>
      </c>
    </row>
    <row r="9114" spans="1:6" x14ac:dyDescent="0.25">
      <c r="A9114" s="56">
        <v>463948</v>
      </c>
      <c r="B9114" s="80">
        <v>2057429</v>
      </c>
      <c r="C9114" s="59">
        <v>674452</v>
      </c>
      <c r="D9114" s="35" t="s">
        <v>1235</v>
      </c>
      <c r="E9114" s="62" t="s">
        <v>3460</v>
      </c>
      <c r="F9114" s="62" t="s">
        <v>3494</v>
      </c>
    </row>
    <row r="9115" spans="1:6" x14ac:dyDescent="0.25">
      <c r="A9115" s="56">
        <v>463948</v>
      </c>
      <c r="B9115" s="80">
        <v>2057429</v>
      </c>
      <c r="C9115" s="59">
        <v>218500</v>
      </c>
      <c r="D9115" s="35" t="s">
        <v>412</v>
      </c>
      <c r="E9115" s="62" t="s">
        <v>3460</v>
      </c>
      <c r="F9115" s="62" t="s">
        <v>3494</v>
      </c>
    </row>
    <row r="9116" spans="1:6" x14ac:dyDescent="0.25">
      <c r="A9116" s="56">
        <v>463959</v>
      </c>
      <c r="B9116" s="80">
        <v>800850</v>
      </c>
      <c r="C9116" s="59">
        <v>300319</v>
      </c>
      <c r="D9116" s="35" t="s">
        <v>1235</v>
      </c>
      <c r="E9116" s="62" t="s">
        <v>3459</v>
      </c>
      <c r="F9116" s="62" t="s">
        <v>3494</v>
      </c>
    </row>
    <row r="9117" spans="1:6" x14ac:dyDescent="0.25">
      <c r="A9117" s="56">
        <v>463959</v>
      </c>
      <c r="B9117" s="80">
        <v>800850</v>
      </c>
      <c r="C9117" s="59">
        <v>300319</v>
      </c>
      <c r="D9117" s="35" t="s">
        <v>1235</v>
      </c>
      <c r="E9117" s="62" t="s">
        <v>3459</v>
      </c>
      <c r="F9117" s="62" t="s">
        <v>3494</v>
      </c>
    </row>
    <row r="9118" spans="1:6" x14ac:dyDescent="0.25">
      <c r="A9118" s="56">
        <v>463959</v>
      </c>
      <c r="B9118" s="80">
        <v>800850</v>
      </c>
      <c r="C9118" s="59">
        <v>138600</v>
      </c>
      <c r="D9118" s="35" t="s">
        <v>412</v>
      </c>
      <c r="E9118" s="62" t="s">
        <v>3459</v>
      </c>
      <c r="F9118" s="62" t="s">
        <v>3494</v>
      </c>
    </row>
    <row r="9119" spans="1:6" x14ac:dyDescent="0.25">
      <c r="A9119" s="56">
        <v>463961</v>
      </c>
      <c r="B9119" s="80">
        <v>1200000</v>
      </c>
      <c r="C9119" s="59">
        <v>1200000</v>
      </c>
      <c r="D9119" s="70" t="s">
        <v>531</v>
      </c>
      <c r="E9119" s="62" t="s">
        <v>3459</v>
      </c>
      <c r="F9119" s="62" t="s">
        <v>3494</v>
      </c>
    </row>
    <row r="9120" spans="1:6" x14ac:dyDescent="0.25">
      <c r="A9120" s="56">
        <v>463962</v>
      </c>
      <c r="B9120" s="80">
        <v>2000850</v>
      </c>
      <c r="C9120" s="59">
        <v>899391</v>
      </c>
      <c r="D9120" s="35" t="s">
        <v>1235</v>
      </c>
      <c r="E9120" s="62" t="s">
        <v>3459</v>
      </c>
      <c r="F9120" s="62" t="s">
        <v>3494</v>
      </c>
    </row>
    <row r="9121" spans="1:6" x14ac:dyDescent="0.25">
      <c r="A9121" s="56">
        <v>463962</v>
      </c>
      <c r="B9121" s="80">
        <v>2000850</v>
      </c>
      <c r="C9121" s="59">
        <v>300319</v>
      </c>
      <c r="D9121" s="35" t="s">
        <v>1235</v>
      </c>
      <c r="E9121" s="62" t="s">
        <v>3459</v>
      </c>
      <c r="F9121" s="62" t="s">
        <v>3494</v>
      </c>
    </row>
    <row r="9122" spans="1:6" x14ac:dyDescent="0.25">
      <c r="A9122" s="56">
        <v>463962</v>
      </c>
      <c r="B9122" s="80">
        <v>2000850</v>
      </c>
      <c r="C9122" s="59">
        <v>300319</v>
      </c>
      <c r="D9122" s="35" t="s">
        <v>1235</v>
      </c>
      <c r="E9122" s="62" t="s">
        <v>3459</v>
      </c>
      <c r="F9122" s="62" t="s">
        <v>3494</v>
      </c>
    </row>
    <row r="9123" spans="1:6" x14ac:dyDescent="0.25">
      <c r="A9123" s="56">
        <v>463962</v>
      </c>
      <c r="B9123" s="80">
        <v>2000850</v>
      </c>
      <c r="C9123" s="59">
        <v>346200</v>
      </c>
      <c r="D9123" s="35" t="s">
        <v>412</v>
      </c>
      <c r="E9123" s="62" t="s">
        <v>3459</v>
      </c>
      <c r="F9123" s="62" t="s">
        <v>3494</v>
      </c>
    </row>
    <row r="9124" spans="1:6" x14ac:dyDescent="0.25">
      <c r="A9124" s="56">
        <v>463963</v>
      </c>
      <c r="B9124" s="80">
        <v>1200000</v>
      </c>
      <c r="C9124" s="59">
        <v>899391</v>
      </c>
      <c r="D9124" s="35" t="s">
        <v>1235</v>
      </c>
      <c r="E9124" s="62" t="s">
        <v>3459</v>
      </c>
      <c r="F9124" s="62" t="s">
        <v>3494</v>
      </c>
    </row>
    <row r="9125" spans="1:6" x14ac:dyDescent="0.25">
      <c r="A9125" s="56">
        <v>463964</v>
      </c>
      <c r="B9125" s="80">
        <v>400425</v>
      </c>
      <c r="C9125" s="59">
        <v>300319</v>
      </c>
      <c r="D9125" s="35" t="s">
        <v>1235</v>
      </c>
      <c r="E9125" s="62" t="s">
        <v>3459</v>
      </c>
      <c r="F9125" s="62" t="s">
        <v>3494</v>
      </c>
    </row>
    <row r="9126" spans="1:6" x14ac:dyDescent="0.25">
      <c r="A9126" s="56">
        <v>463976</v>
      </c>
      <c r="B9126" s="80">
        <v>135500</v>
      </c>
      <c r="C9126" s="59">
        <v>129500</v>
      </c>
      <c r="D9126" s="35" t="s">
        <v>1235</v>
      </c>
      <c r="E9126" s="62" t="s">
        <v>3459</v>
      </c>
      <c r="F9126" s="62" t="s">
        <v>3494</v>
      </c>
    </row>
    <row r="9127" spans="1:6" x14ac:dyDescent="0.25">
      <c r="A9127" s="56">
        <v>463977</v>
      </c>
      <c r="B9127" s="80">
        <v>135500</v>
      </c>
      <c r="C9127" s="59">
        <v>129500</v>
      </c>
      <c r="D9127" s="35" t="s">
        <v>1235</v>
      </c>
      <c r="E9127" s="62" t="s">
        <v>3459</v>
      </c>
      <c r="F9127" s="62" t="s">
        <v>3494</v>
      </c>
    </row>
    <row r="9128" spans="1:6" x14ac:dyDescent="0.25">
      <c r="A9128" s="56">
        <v>463978</v>
      </c>
      <c r="B9128" s="80">
        <v>135500</v>
      </c>
      <c r="C9128" s="59">
        <v>129500</v>
      </c>
      <c r="D9128" s="35" t="s">
        <v>1235</v>
      </c>
      <c r="E9128" s="62" t="s">
        <v>3459</v>
      </c>
      <c r="F9128" s="62" t="s">
        <v>3494</v>
      </c>
    </row>
    <row r="9129" spans="1:6" x14ac:dyDescent="0.25">
      <c r="A9129" s="56">
        <v>464026</v>
      </c>
      <c r="B9129" s="80">
        <v>2524000</v>
      </c>
      <c r="C9129" s="59">
        <v>529975</v>
      </c>
      <c r="D9129" s="35" t="s">
        <v>1235</v>
      </c>
      <c r="E9129" s="62" t="s">
        <v>3460</v>
      </c>
      <c r="F9129" s="62" t="s">
        <v>3494</v>
      </c>
    </row>
    <row r="9130" spans="1:6" x14ac:dyDescent="0.25">
      <c r="A9130" s="56">
        <v>464026</v>
      </c>
      <c r="B9130" s="80">
        <v>2524000</v>
      </c>
      <c r="C9130" s="59">
        <v>1323000</v>
      </c>
      <c r="D9130" s="35" t="s">
        <v>1235</v>
      </c>
      <c r="E9130" s="62" t="s">
        <v>3460</v>
      </c>
      <c r="F9130" s="62" t="s">
        <v>3494</v>
      </c>
    </row>
    <row r="9131" spans="1:6" x14ac:dyDescent="0.25">
      <c r="A9131" s="56">
        <v>464026</v>
      </c>
      <c r="B9131" s="80">
        <v>2524000</v>
      </c>
      <c r="C9131" s="59">
        <v>283400</v>
      </c>
      <c r="D9131" s="35" t="s">
        <v>412</v>
      </c>
      <c r="E9131" s="62" t="s">
        <v>3460</v>
      </c>
      <c r="F9131" s="62" t="s">
        <v>3494</v>
      </c>
    </row>
    <row r="9132" spans="1:6" x14ac:dyDescent="0.25">
      <c r="A9132" s="56">
        <v>464094</v>
      </c>
      <c r="B9132" s="81">
        <v>6818780</v>
      </c>
      <c r="C9132" s="71">
        <v>1428150</v>
      </c>
      <c r="D9132" s="35" t="s">
        <v>424</v>
      </c>
      <c r="E9132" s="62" t="s">
        <v>3502</v>
      </c>
      <c r="F9132" s="62" t="s">
        <v>3497</v>
      </c>
    </row>
    <row r="9133" spans="1:6" x14ac:dyDescent="0.25">
      <c r="A9133" s="56">
        <v>464094</v>
      </c>
      <c r="B9133" s="82">
        <v>6818780</v>
      </c>
      <c r="C9133" s="74">
        <v>240</v>
      </c>
      <c r="D9133" s="70" t="s">
        <v>531</v>
      </c>
      <c r="E9133" s="62" t="s">
        <v>3502</v>
      </c>
      <c r="F9133" s="62" t="s">
        <v>3497</v>
      </c>
    </row>
    <row r="9134" spans="1:6" x14ac:dyDescent="0.25">
      <c r="A9134" s="56">
        <v>464094</v>
      </c>
      <c r="B9134" s="82">
        <v>6818780</v>
      </c>
      <c r="C9134" s="74">
        <v>6120</v>
      </c>
      <c r="D9134" s="70" t="s">
        <v>531</v>
      </c>
      <c r="E9134" s="62" t="s">
        <v>3502</v>
      </c>
      <c r="F9134" s="62" t="s">
        <v>3497</v>
      </c>
    </row>
    <row r="9135" spans="1:6" x14ac:dyDescent="0.25">
      <c r="A9135" s="56">
        <v>464094</v>
      </c>
      <c r="B9135" s="82">
        <v>6818780</v>
      </c>
      <c r="C9135" s="74">
        <v>2346</v>
      </c>
      <c r="D9135" s="70" t="s">
        <v>531</v>
      </c>
      <c r="E9135" s="62" t="s">
        <v>3502</v>
      </c>
      <c r="F9135" s="62" t="s">
        <v>3497</v>
      </c>
    </row>
    <row r="9136" spans="1:6" x14ac:dyDescent="0.25">
      <c r="A9136" s="56">
        <v>464094</v>
      </c>
      <c r="B9136" s="81">
        <v>6818780</v>
      </c>
      <c r="C9136" s="71">
        <v>1299804</v>
      </c>
      <c r="D9136" s="35" t="s">
        <v>1235</v>
      </c>
      <c r="E9136" s="62" t="s">
        <v>3502</v>
      </c>
      <c r="F9136" s="62" t="s">
        <v>3497</v>
      </c>
    </row>
    <row r="9137" spans="1:6" x14ac:dyDescent="0.25">
      <c r="A9137" s="56">
        <v>464094</v>
      </c>
      <c r="B9137" s="82">
        <v>6818780</v>
      </c>
      <c r="C9137" s="74">
        <v>20415</v>
      </c>
      <c r="D9137" s="70" t="s">
        <v>531</v>
      </c>
      <c r="E9137" s="62" t="s">
        <v>3502</v>
      </c>
      <c r="F9137" s="62" t="s">
        <v>3497</v>
      </c>
    </row>
    <row r="9138" spans="1:6" x14ac:dyDescent="0.25">
      <c r="A9138" s="56">
        <v>464094</v>
      </c>
      <c r="B9138" s="82">
        <v>6818780</v>
      </c>
      <c r="C9138" s="74">
        <v>430200</v>
      </c>
      <c r="D9138" s="70" t="s">
        <v>531</v>
      </c>
      <c r="E9138" s="62" t="s">
        <v>3502</v>
      </c>
      <c r="F9138" s="62" t="s">
        <v>3497</v>
      </c>
    </row>
    <row r="9139" spans="1:6" x14ac:dyDescent="0.25">
      <c r="A9139" s="56">
        <v>464094</v>
      </c>
      <c r="B9139" s="81">
        <v>6818780</v>
      </c>
      <c r="C9139" s="71">
        <v>3234</v>
      </c>
      <c r="D9139" s="35" t="s">
        <v>1235</v>
      </c>
      <c r="E9139" s="62" t="s">
        <v>3502</v>
      </c>
      <c r="F9139" s="62" t="s">
        <v>3497</v>
      </c>
    </row>
    <row r="9140" spans="1:6" x14ac:dyDescent="0.25">
      <c r="A9140" s="56">
        <v>464094</v>
      </c>
      <c r="B9140" s="81">
        <v>6818780</v>
      </c>
      <c r="C9140" s="71">
        <v>3240</v>
      </c>
      <c r="D9140" s="35" t="s">
        <v>1235</v>
      </c>
      <c r="E9140" s="62" t="s">
        <v>3502</v>
      </c>
      <c r="F9140" s="62" t="s">
        <v>3497</v>
      </c>
    </row>
    <row r="9141" spans="1:6" x14ac:dyDescent="0.25">
      <c r="A9141" s="56">
        <v>464094</v>
      </c>
      <c r="B9141" s="81">
        <v>6818780</v>
      </c>
      <c r="C9141" s="71">
        <v>2776</v>
      </c>
      <c r="D9141" s="35" t="s">
        <v>1235</v>
      </c>
      <c r="E9141" s="62" t="s">
        <v>3502</v>
      </c>
      <c r="F9141" s="62" t="s">
        <v>3497</v>
      </c>
    </row>
    <row r="9142" spans="1:6" x14ac:dyDescent="0.25">
      <c r="A9142" s="56">
        <v>464094</v>
      </c>
      <c r="B9142" s="81">
        <v>6818780</v>
      </c>
      <c r="C9142" s="71">
        <v>103376</v>
      </c>
      <c r="D9142" s="35" t="s">
        <v>1235</v>
      </c>
      <c r="E9142" s="62" t="s">
        <v>3502</v>
      </c>
      <c r="F9142" s="62" t="s">
        <v>3497</v>
      </c>
    </row>
    <row r="9143" spans="1:6" x14ac:dyDescent="0.25">
      <c r="A9143" s="56">
        <v>464094</v>
      </c>
      <c r="B9143" s="81">
        <v>6818780</v>
      </c>
      <c r="C9143" s="71">
        <v>6720</v>
      </c>
      <c r="D9143" s="35" t="s">
        <v>1235</v>
      </c>
      <c r="E9143" s="62" t="s">
        <v>3502</v>
      </c>
      <c r="F9143" s="62" t="s">
        <v>3497</v>
      </c>
    </row>
    <row r="9144" spans="1:6" x14ac:dyDescent="0.25">
      <c r="A9144" s="56">
        <v>464094</v>
      </c>
      <c r="B9144" s="81">
        <v>6818780</v>
      </c>
      <c r="C9144" s="71">
        <v>890</v>
      </c>
      <c r="D9144" s="35" t="s">
        <v>1235</v>
      </c>
      <c r="E9144" s="62" t="s">
        <v>3502</v>
      </c>
      <c r="F9144" s="62" t="s">
        <v>3497</v>
      </c>
    </row>
    <row r="9145" spans="1:6" x14ac:dyDescent="0.25">
      <c r="A9145" s="56">
        <v>464094</v>
      </c>
      <c r="B9145" s="81">
        <v>6818780</v>
      </c>
      <c r="C9145" s="71">
        <v>1516</v>
      </c>
      <c r="D9145" s="35" t="s">
        <v>1235</v>
      </c>
      <c r="E9145" s="62" t="s">
        <v>3502</v>
      </c>
      <c r="F9145" s="62" t="s">
        <v>3497</v>
      </c>
    </row>
    <row r="9146" spans="1:6" x14ac:dyDescent="0.25">
      <c r="A9146" s="56">
        <v>464094</v>
      </c>
      <c r="B9146" s="81">
        <v>6818780</v>
      </c>
      <c r="C9146" s="71">
        <v>2307</v>
      </c>
      <c r="D9146" s="35" t="s">
        <v>1235</v>
      </c>
      <c r="E9146" s="62" t="s">
        <v>3502</v>
      </c>
      <c r="F9146" s="62" t="s">
        <v>3497</v>
      </c>
    </row>
    <row r="9147" spans="1:6" x14ac:dyDescent="0.25">
      <c r="A9147" s="56">
        <v>464101</v>
      </c>
      <c r="B9147" s="82">
        <v>11451546</v>
      </c>
      <c r="C9147" s="74">
        <v>15300</v>
      </c>
      <c r="D9147" s="70" t="s">
        <v>531</v>
      </c>
      <c r="E9147" s="62" t="s">
        <v>3502</v>
      </c>
      <c r="F9147" s="62" t="s">
        <v>3497</v>
      </c>
    </row>
    <row r="9148" spans="1:6" x14ac:dyDescent="0.25">
      <c r="A9148" s="56">
        <v>464101</v>
      </c>
      <c r="B9148" s="82">
        <v>11451546</v>
      </c>
      <c r="C9148" s="74">
        <v>2346</v>
      </c>
      <c r="D9148" s="70" t="s">
        <v>531</v>
      </c>
      <c r="E9148" s="62" t="s">
        <v>3502</v>
      </c>
      <c r="F9148" s="62" t="s">
        <v>3497</v>
      </c>
    </row>
    <row r="9149" spans="1:6" x14ac:dyDescent="0.25">
      <c r="A9149" s="56">
        <v>464101</v>
      </c>
      <c r="B9149" s="82">
        <v>11451546</v>
      </c>
      <c r="C9149" s="74">
        <v>34025</v>
      </c>
      <c r="D9149" s="70" t="s">
        <v>531</v>
      </c>
      <c r="E9149" s="62" t="s">
        <v>3502</v>
      </c>
      <c r="F9149" s="62" t="s">
        <v>3497</v>
      </c>
    </row>
    <row r="9150" spans="1:6" x14ac:dyDescent="0.25">
      <c r="A9150" s="56">
        <v>464101</v>
      </c>
      <c r="B9150" s="82">
        <v>11451546</v>
      </c>
      <c r="C9150" s="74">
        <v>171000</v>
      </c>
      <c r="D9150" s="70" t="s">
        <v>531</v>
      </c>
      <c r="E9150" s="62" t="s">
        <v>3502</v>
      </c>
      <c r="F9150" s="62" t="s">
        <v>3497</v>
      </c>
    </row>
    <row r="9151" spans="1:6" x14ac:dyDescent="0.25">
      <c r="A9151" s="56">
        <v>464101</v>
      </c>
      <c r="B9151" s="81">
        <v>11451546</v>
      </c>
      <c r="C9151" s="71">
        <v>22768</v>
      </c>
      <c r="D9151" s="35" t="s">
        <v>1235</v>
      </c>
      <c r="E9151" s="62" t="s">
        <v>3502</v>
      </c>
      <c r="F9151" s="62" t="s">
        <v>3497</v>
      </c>
    </row>
    <row r="9152" spans="1:6" x14ac:dyDescent="0.25">
      <c r="A9152" s="56">
        <v>464130</v>
      </c>
      <c r="B9152" s="80">
        <v>135500</v>
      </c>
      <c r="C9152" s="59">
        <v>129500</v>
      </c>
      <c r="D9152" s="35" t="s">
        <v>1235</v>
      </c>
      <c r="E9152" s="62" t="s">
        <v>3459</v>
      </c>
      <c r="F9152" s="62" t="s">
        <v>3494</v>
      </c>
    </row>
    <row r="9153" spans="1:6" x14ac:dyDescent="0.25">
      <c r="A9153" s="56">
        <v>464142</v>
      </c>
      <c r="B9153" s="81">
        <v>1166400</v>
      </c>
      <c r="C9153" s="71">
        <v>86400</v>
      </c>
      <c r="D9153" s="35" t="s">
        <v>1235</v>
      </c>
      <c r="E9153" s="62" t="s">
        <v>3459</v>
      </c>
      <c r="F9153" s="62" t="s">
        <v>3497</v>
      </c>
    </row>
    <row r="9154" spans="1:6" x14ac:dyDescent="0.25">
      <c r="A9154" s="56">
        <v>464143</v>
      </c>
      <c r="B9154" s="81">
        <v>1166400</v>
      </c>
      <c r="C9154" s="71">
        <v>86400</v>
      </c>
      <c r="D9154" s="35" t="s">
        <v>1235</v>
      </c>
      <c r="E9154" s="62" t="s">
        <v>3459</v>
      </c>
      <c r="F9154" s="62" t="s">
        <v>3497</v>
      </c>
    </row>
    <row r="9155" spans="1:6" x14ac:dyDescent="0.25">
      <c r="A9155" s="56">
        <v>464157</v>
      </c>
      <c r="B9155" s="81">
        <v>1166400</v>
      </c>
      <c r="C9155" s="71">
        <v>86400</v>
      </c>
      <c r="D9155" s="35" t="s">
        <v>1235</v>
      </c>
      <c r="E9155" s="62" t="s">
        <v>3459</v>
      </c>
      <c r="F9155" s="62" t="s">
        <v>3497</v>
      </c>
    </row>
    <row r="9156" spans="1:6" x14ac:dyDescent="0.25">
      <c r="A9156" s="56">
        <v>464159</v>
      </c>
      <c r="B9156" s="81">
        <v>1166400</v>
      </c>
      <c r="C9156" s="71">
        <v>86400</v>
      </c>
      <c r="D9156" s="35" t="s">
        <v>1235</v>
      </c>
      <c r="E9156" s="62" t="s">
        <v>3459</v>
      </c>
      <c r="F9156" s="62" t="s">
        <v>3497</v>
      </c>
    </row>
    <row r="9157" spans="1:6" x14ac:dyDescent="0.25">
      <c r="A9157" s="56">
        <v>464160</v>
      </c>
      <c r="B9157" s="81">
        <v>1166400</v>
      </c>
      <c r="C9157" s="71">
        <v>86400</v>
      </c>
      <c r="D9157" s="35" t="s">
        <v>1235</v>
      </c>
      <c r="E9157" s="62" t="s">
        <v>3459</v>
      </c>
      <c r="F9157" s="62" t="s">
        <v>3497</v>
      </c>
    </row>
    <row r="9158" spans="1:6" x14ac:dyDescent="0.25">
      <c r="A9158" s="56">
        <v>464162</v>
      </c>
      <c r="B9158" s="81">
        <v>1166400</v>
      </c>
      <c r="C9158" s="71">
        <v>86400</v>
      </c>
      <c r="D9158" s="35" t="s">
        <v>1235</v>
      </c>
      <c r="E9158" s="62" t="s">
        <v>3459</v>
      </c>
      <c r="F9158" s="62" t="s">
        <v>3497</v>
      </c>
    </row>
    <row r="9159" spans="1:6" x14ac:dyDescent="0.25">
      <c r="A9159" s="56">
        <v>464183</v>
      </c>
      <c r="B9159" s="81">
        <v>75023</v>
      </c>
      <c r="C9159" s="71">
        <v>5557</v>
      </c>
      <c r="D9159" s="35" t="s">
        <v>1235</v>
      </c>
      <c r="E9159" s="62" t="s">
        <v>3459</v>
      </c>
      <c r="F9159" s="62" t="s">
        <v>3497</v>
      </c>
    </row>
    <row r="9160" spans="1:6" x14ac:dyDescent="0.25">
      <c r="A9160" s="56">
        <v>464187</v>
      </c>
      <c r="B9160" s="81">
        <v>75023</v>
      </c>
      <c r="C9160" s="71">
        <v>5557</v>
      </c>
      <c r="D9160" s="35" t="s">
        <v>1235</v>
      </c>
      <c r="E9160" s="62" t="s">
        <v>3459</v>
      </c>
      <c r="F9160" s="62" t="s">
        <v>3497</v>
      </c>
    </row>
    <row r="9161" spans="1:6" x14ac:dyDescent="0.25">
      <c r="A9161" s="56">
        <v>464194</v>
      </c>
      <c r="B9161" s="81">
        <v>75023</v>
      </c>
      <c r="C9161" s="71">
        <v>5557</v>
      </c>
      <c r="D9161" s="35" t="s">
        <v>1235</v>
      </c>
      <c r="E9161" s="62" t="s">
        <v>3459</v>
      </c>
      <c r="F9161" s="62" t="s">
        <v>3497</v>
      </c>
    </row>
    <row r="9162" spans="1:6" x14ac:dyDescent="0.25">
      <c r="A9162" s="56">
        <v>464197</v>
      </c>
      <c r="B9162" s="81">
        <v>75023</v>
      </c>
      <c r="C9162" s="71">
        <v>5557</v>
      </c>
      <c r="D9162" s="35" t="s">
        <v>1235</v>
      </c>
      <c r="E9162" s="62" t="s">
        <v>3459</v>
      </c>
      <c r="F9162" s="62" t="s">
        <v>3497</v>
      </c>
    </row>
    <row r="9163" spans="1:6" x14ac:dyDescent="0.25">
      <c r="A9163" s="56">
        <v>464205</v>
      </c>
      <c r="B9163" s="81">
        <v>75023</v>
      </c>
      <c r="C9163" s="71">
        <v>5557</v>
      </c>
      <c r="D9163" s="35" t="s">
        <v>1235</v>
      </c>
      <c r="E9163" s="62" t="s">
        <v>3459</v>
      </c>
      <c r="F9163" s="62" t="s">
        <v>3497</v>
      </c>
    </row>
    <row r="9164" spans="1:6" x14ac:dyDescent="0.25">
      <c r="A9164" s="56">
        <v>464207</v>
      </c>
      <c r="B9164" s="81">
        <v>75023</v>
      </c>
      <c r="C9164" s="71">
        <v>5557</v>
      </c>
      <c r="D9164" s="35" t="s">
        <v>1235</v>
      </c>
      <c r="E9164" s="62" t="s">
        <v>3459</v>
      </c>
      <c r="F9164" s="62" t="s">
        <v>3497</v>
      </c>
    </row>
    <row r="9165" spans="1:6" x14ac:dyDescent="0.25">
      <c r="A9165" s="56">
        <v>464208</v>
      </c>
      <c r="B9165" s="81">
        <v>1483620</v>
      </c>
      <c r="C9165" s="71">
        <v>10782</v>
      </c>
      <c r="D9165" s="35" t="s">
        <v>1235</v>
      </c>
      <c r="E9165" s="62" t="s">
        <v>3458</v>
      </c>
      <c r="F9165" s="62" t="s">
        <v>3497</v>
      </c>
    </row>
    <row r="9166" spans="1:6" x14ac:dyDescent="0.25">
      <c r="A9166" s="56">
        <v>464208</v>
      </c>
      <c r="B9166" s="81">
        <v>1483620</v>
      </c>
      <c r="C9166" s="71">
        <v>3696</v>
      </c>
      <c r="D9166" s="35" t="s">
        <v>1235</v>
      </c>
      <c r="E9166" s="62" t="s">
        <v>3458</v>
      </c>
      <c r="F9166" s="62" t="s">
        <v>3497</v>
      </c>
    </row>
    <row r="9167" spans="1:6" x14ac:dyDescent="0.25">
      <c r="A9167" s="56">
        <v>464208</v>
      </c>
      <c r="B9167" s="81">
        <v>1483620</v>
      </c>
      <c r="C9167" s="71">
        <v>14140</v>
      </c>
      <c r="D9167" s="35" t="s">
        <v>1235</v>
      </c>
      <c r="E9167" s="62" t="s">
        <v>3458</v>
      </c>
      <c r="F9167" s="62" t="s">
        <v>3497</v>
      </c>
    </row>
    <row r="9168" spans="1:6" x14ac:dyDescent="0.25">
      <c r="A9168" s="56">
        <v>464230</v>
      </c>
      <c r="B9168" s="80">
        <v>135500</v>
      </c>
      <c r="C9168" s="59">
        <v>129500</v>
      </c>
      <c r="D9168" s="35" t="s">
        <v>1235</v>
      </c>
      <c r="E9168" s="62" t="s">
        <v>3459</v>
      </c>
      <c r="F9168" s="62" t="s">
        <v>3494</v>
      </c>
    </row>
    <row r="9169" spans="1:6" x14ac:dyDescent="0.25">
      <c r="A9169" s="56">
        <v>464231</v>
      </c>
      <c r="B9169" s="80">
        <v>135500</v>
      </c>
      <c r="C9169" s="59">
        <v>129500</v>
      </c>
      <c r="D9169" s="35" t="s">
        <v>1235</v>
      </c>
      <c r="E9169" s="62" t="s">
        <v>3459</v>
      </c>
      <c r="F9169" s="62" t="s">
        <v>3494</v>
      </c>
    </row>
    <row r="9170" spans="1:6" x14ac:dyDescent="0.25">
      <c r="A9170" s="56">
        <v>464232</v>
      </c>
      <c r="B9170" s="80">
        <v>135500</v>
      </c>
      <c r="C9170" s="59">
        <v>129500</v>
      </c>
      <c r="D9170" s="35" t="s">
        <v>1235</v>
      </c>
      <c r="E9170" s="62" t="s">
        <v>3459</v>
      </c>
      <c r="F9170" s="62" t="s">
        <v>3494</v>
      </c>
    </row>
    <row r="9171" spans="1:6" x14ac:dyDescent="0.25">
      <c r="A9171" s="56">
        <v>464233</v>
      </c>
      <c r="B9171" s="80">
        <v>135500</v>
      </c>
      <c r="C9171" s="59">
        <v>129500</v>
      </c>
      <c r="D9171" s="35" t="s">
        <v>1235</v>
      </c>
      <c r="E9171" s="62" t="s">
        <v>3459</v>
      </c>
      <c r="F9171" s="62" t="s">
        <v>3494</v>
      </c>
    </row>
    <row r="9172" spans="1:6" x14ac:dyDescent="0.25">
      <c r="A9172" s="56">
        <v>464237</v>
      </c>
      <c r="B9172" s="80">
        <v>2583727</v>
      </c>
      <c r="C9172" s="59">
        <v>518952</v>
      </c>
      <c r="D9172" s="35" t="s">
        <v>1235</v>
      </c>
      <c r="E9172" s="62" t="s">
        <v>3460</v>
      </c>
      <c r="F9172" s="62" t="s">
        <v>3494</v>
      </c>
    </row>
    <row r="9173" spans="1:6" x14ac:dyDescent="0.25">
      <c r="A9173" s="56">
        <v>464237</v>
      </c>
      <c r="B9173" s="80">
        <v>2583727</v>
      </c>
      <c r="C9173" s="59">
        <v>747000</v>
      </c>
      <c r="D9173" s="35" t="s">
        <v>1235</v>
      </c>
      <c r="E9173" s="62" t="s">
        <v>3460</v>
      </c>
      <c r="F9173" s="62" t="s">
        <v>3494</v>
      </c>
    </row>
    <row r="9174" spans="1:6" x14ac:dyDescent="0.25">
      <c r="A9174" s="56">
        <v>464237</v>
      </c>
      <c r="B9174" s="80">
        <v>2583727</v>
      </c>
      <c r="C9174" s="59">
        <v>674452</v>
      </c>
      <c r="D9174" s="35" t="s">
        <v>1235</v>
      </c>
      <c r="E9174" s="62" t="s">
        <v>3460</v>
      </c>
      <c r="F9174" s="62" t="s">
        <v>3494</v>
      </c>
    </row>
    <row r="9175" spans="1:6" x14ac:dyDescent="0.25">
      <c r="A9175" s="56">
        <v>464237</v>
      </c>
      <c r="B9175" s="80">
        <v>2583727</v>
      </c>
      <c r="C9175" s="59">
        <v>290200</v>
      </c>
      <c r="D9175" s="35" t="s">
        <v>412</v>
      </c>
      <c r="E9175" s="62" t="s">
        <v>3460</v>
      </c>
      <c r="F9175" s="62" t="s">
        <v>3494</v>
      </c>
    </row>
    <row r="9176" spans="1:6" x14ac:dyDescent="0.25">
      <c r="A9176" s="56">
        <v>464238</v>
      </c>
      <c r="B9176" s="80">
        <v>848495</v>
      </c>
      <c r="C9176" s="59">
        <v>37800</v>
      </c>
      <c r="D9176" s="35" t="s">
        <v>412</v>
      </c>
      <c r="E9176" s="62" t="s">
        <v>3460</v>
      </c>
      <c r="F9176" s="62" t="s">
        <v>3494</v>
      </c>
    </row>
    <row r="9177" spans="1:6" x14ac:dyDescent="0.25">
      <c r="A9177" s="56">
        <v>464238</v>
      </c>
      <c r="B9177" s="80">
        <v>848495</v>
      </c>
      <c r="C9177" s="59">
        <v>518952</v>
      </c>
      <c r="D9177" s="35" t="s">
        <v>1235</v>
      </c>
      <c r="E9177" s="62" t="s">
        <v>3460</v>
      </c>
      <c r="F9177" s="62" t="s">
        <v>3494</v>
      </c>
    </row>
    <row r="9178" spans="1:6" x14ac:dyDescent="0.25">
      <c r="A9178" s="56">
        <v>464238</v>
      </c>
      <c r="B9178" s="80">
        <v>848495</v>
      </c>
      <c r="C9178" s="59">
        <v>71700</v>
      </c>
      <c r="D9178" s="35" t="s">
        <v>412</v>
      </c>
      <c r="E9178" s="62" t="s">
        <v>3460</v>
      </c>
      <c r="F9178" s="62" t="s">
        <v>3494</v>
      </c>
    </row>
    <row r="9179" spans="1:6" x14ac:dyDescent="0.25">
      <c r="A9179" s="56">
        <v>464240</v>
      </c>
      <c r="B9179" s="81">
        <v>2574853</v>
      </c>
      <c r="C9179" s="71">
        <v>2240</v>
      </c>
      <c r="D9179" s="35" t="s">
        <v>1235</v>
      </c>
      <c r="E9179" s="62" t="s">
        <v>3458</v>
      </c>
      <c r="F9179" s="62" t="s">
        <v>3497</v>
      </c>
    </row>
    <row r="9180" spans="1:6" x14ac:dyDescent="0.25">
      <c r="A9180" s="56">
        <v>464240</v>
      </c>
      <c r="B9180" s="81">
        <v>2574853</v>
      </c>
      <c r="C9180" s="71">
        <v>1123</v>
      </c>
      <c r="D9180" s="35" t="s">
        <v>1235</v>
      </c>
      <c r="E9180" s="62" t="s">
        <v>3458</v>
      </c>
      <c r="F9180" s="62" t="s">
        <v>3497</v>
      </c>
    </row>
    <row r="9181" spans="1:6" x14ac:dyDescent="0.25">
      <c r="A9181" s="56">
        <v>464240</v>
      </c>
      <c r="B9181" s="81">
        <v>2574853</v>
      </c>
      <c r="C9181" s="71">
        <v>1572</v>
      </c>
      <c r="D9181" s="35" t="s">
        <v>1235</v>
      </c>
      <c r="E9181" s="62" t="s">
        <v>3458</v>
      </c>
      <c r="F9181" s="62" t="s">
        <v>3497</v>
      </c>
    </row>
    <row r="9182" spans="1:6" x14ac:dyDescent="0.25">
      <c r="A9182" s="56">
        <v>464240</v>
      </c>
      <c r="B9182" s="81">
        <v>2574853</v>
      </c>
      <c r="C9182" s="71">
        <v>6160</v>
      </c>
      <c r="D9182" s="35" t="s">
        <v>1235</v>
      </c>
      <c r="E9182" s="62" t="s">
        <v>3458</v>
      </c>
      <c r="F9182" s="62" t="s">
        <v>3497</v>
      </c>
    </row>
    <row r="9183" spans="1:6" x14ac:dyDescent="0.25">
      <c r="A9183" s="56">
        <v>464240</v>
      </c>
      <c r="B9183" s="81">
        <v>2574853</v>
      </c>
      <c r="C9183" s="71">
        <v>7188</v>
      </c>
      <c r="D9183" s="35" t="s">
        <v>1235</v>
      </c>
      <c r="E9183" s="62" t="s">
        <v>3458</v>
      </c>
      <c r="F9183" s="62" t="s">
        <v>3497</v>
      </c>
    </row>
    <row r="9184" spans="1:6" x14ac:dyDescent="0.25">
      <c r="A9184" s="56">
        <v>464241</v>
      </c>
      <c r="B9184" s="80">
        <v>704271</v>
      </c>
      <c r="C9184" s="59">
        <v>485105</v>
      </c>
      <c r="D9184" s="70" t="s">
        <v>531</v>
      </c>
      <c r="E9184" s="62" t="s">
        <v>3460</v>
      </c>
      <c r="F9184" s="62" t="s">
        <v>3494</v>
      </c>
    </row>
    <row r="9185" spans="1:6" x14ac:dyDescent="0.25">
      <c r="A9185" s="56">
        <v>464241</v>
      </c>
      <c r="B9185" s="80">
        <v>704271</v>
      </c>
      <c r="C9185" s="59">
        <v>4500</v>
      </c>
      <c r="D9185" s="35" t="s">
        <v>412</v>
      </c>
      <c r="E9185" s="62" t="s">
        <v>3460</v>
      </c>
      <c r="F9185" s="62" t="s">
        <v>3494</v>
      </c>
    </row>
    <row r="9186" spans="1:6" x14ac:dyDescent="0.25">
      <c r="A9186" s="56">
        <v>464264</v>
      </c>
      <c r="B9186" s="81">
        <v>56254287</v>
      </c>
      <c r="C9186" s="71">
        <v>60000</v>
      </c>
      <c r="D9186" s="35" t="s">
        <v>1235</v>
      </c>
      <c r="E9186" s="62" t="s">
        <v>3458</v>
      </c>
      <c r="F9186" s="62" t="s">
        <v>3497</v>
      </c>
    </row>
    <row r="9187" spans="1:6" x14ac:dyDescent="0.25">
      <c r="A9187" s="56">
        <v>464264</v>
      </c>
      <c r="B9187" s="81">
        <v>56254287</v>
      </c>
      <c r="C9187" s="71">
        <v>4752</v>
      </c>
      <c r="D9187" s="35" t="s">
        <v>1235</v>
      </c>
      <c r="E9187" s="62" t="s">
        <v>3458</v>
      </c>
      <c r="F9187" s="62" t="s">
        <v>3497</v>
      </c>
    </row>
    <row r="9188" spans="1:6" x14ac:dyDescent="0.25">
      <c r="A9188" s="56">
        <v>464264</v>
      </c>
      <c r="B9188" s="81">
        <v>56254287</v>
      </c>
      <c r="C9188" s="71">
        <v>8467</v>
      </c>
      <c r="D9188" s="35" t="s">
        <v>1235</v>
      </c>
      <c r="E9188" s="62" t="s">
        <v>3458</v>
      </c>
      <c r="F9188" s="62" t="s">
        <v>3497</v>
      </c>
    </row>
    <row r="9189" spans="1:6" x14ac:dyDescent="0.25">
      <c r="A9189" s="56">
        <v>464264</v>
      </c>
      <c r="B9189" s="81">
        <v>56254287</v>
      </c>
      <c r="C9189" s="71">
        <v>37200</v>
      </c>
      <c r="D9189" s="35" t="s">
        <v>1235</v>
      </c>
      <c r="E9189" s="62" t="s">
        <v>3458</v>
      </c>
      <c r="F9189" s="62" t="s">
        <v>3497</v>
      </c>
    </row>
    <row r="9190" spans="1:6" x14ac:dyDescent="0.25">
      <c r="A9190" s="56">
        <v>464264</v>
      </c>
      <c r="B9190" s="81">
        <v>56254287</v>
      </c>
      <c r="C9190" s="71">
        <v>88800</v>
      </c>
      <c r="D9190" s="35" t="s">
        <v>1235</v>
      </c>
      <c r="E9190" s="62" t="s">
        <v>3458</v>
      </c>
      <c r="F9190" s="62" t="s">
        <v>3497</v>
      </c>
    </row>
    <row r="9191" spans="1:6" x14ac:dyDescent="0.25">
      <c r="A9191" s="56">
        <v>464264</v>
      </c>
      <c r="B9191" s="81">
        <v>56254287</v>
      </c>
      <c r="C9191" s="71">
        <v>7448</v>
      </c>
      <c r="D9191" s="35" t="s">
        <v>1235</v>
      </c>
      <c r="E9191" s="62" t="s">
        <v>3458</v>
      </c>
      <c r="F9191" s="62" t="s">
        <v>3497</v>
      </c>
    </row>
    <row r="9192" spans="1:6" x14ac:dyDescent="0.25">
      <c r="A9192" s="56">
        <v>464264</v>
      </c>
      <c r="B9192" s="81">
        <v>56254287</v>
      </c>
      <c r="C9192" s="71">
        <v>4492</v>
      </c>
      <c r="D9192" s="35" t="s">
        <v>1235</v>
      </c>
      <c r="E9192" s="62" t="s">
        <v>3458</v>
      </c>
      <c r="F9192" s="62" t="s">
        <v>3497</v>
      </c>
    </row>
    <row r="9193" spans="1:6" x14ac:dyDescent="0.25">
      <c r="A9193" s="56">
        <v>464264</v>
      </c>
      <c r="B9193" s="81">
        <v>56254287</v>
      </c>
      <c r="C9193" s="71">
        <v>366</v>
      </c>
      <c r="D9193" s="35" t="s">
        <v>1235</v>
      </c>
      <c r="E9193" s="62" t="s">
        <v>3458</v>
      </c>
      <c r="F9193" s="62" t="s">
        <v>3497</v>
      </c>
    </row>
    <row r="9194" spans="1:6" x14ac:dyDescent="0.25">
      <c r="A9194" s="56">
        <v>464264</v>
      </c>
      <c r="B9194" s="81">
        <v>56254287</v>
      </c>
      <c r="C9194" s="71">
        <v>1646</v>
      </c>
      <c r="D9194" s="35" t="s">
        <v>1235</v>
      </c>
      <c r="E9194" s="62" t="s">
        <v>3458</v>
      </c>
      <c r="F9194" s="62" t="s">
        <v>3497</v>
      </c>
    </row>
    <row r="9195" spans="1:6" x14ac:dyDescent="0.25">
      <c r="A9195" s="56">
        <v>464264</v>
      </c>
      <c r="B9195" s="81">
        <v>56254287</v>
      </c>
      <c r="C9195" s="71">
        <v>2126</v>
      </c>
      <c r="D9195" s="35" t="s">
        <v>1235</v>
      </c>
      <c r="E9195" s="62" t="s">
        <v>3458</v>
      </c>
      <c r="F9195" s="62" t="s">
        <v>3497</v>
      </c>
    </row>
    <row r="9196" spans="1:6" x14ac:dyDescent="0.25">
      <c r="A9196" s="56">
        <v>464264</v>
      </c>
      <c r="B9196" s="81">
        <v>56254287</v>
      </c>
      <c r="C9196" s="71">
        <v>6670</v>
      </c>
      <c r="D9196" s="35" t="s">
        <v>1235</v>
      </c>
      <c r="E9196" s="62" t="s">
        <v>3458</v>
      </c>
      <c r="F9196" s="62" t="s">
        <v>3497</v>
      </c>
    </row>
    <row r="9197" spans="1:6" x14ac:dyDescent="0.25">
      <c r="A9197" s="56">
        <v>464264</v>
      </c>
      <c r="B9197" s="81">
        <v>56254287</v>
      </c>
      <c r="C9197" s="71">
        <v>18662</v>
      </c>
      <c r="D9197" s="35" t="s">
        <v>1235</v>
      </c>
      <c r="E9197" s="62" t="s">
        <v>3458</v>
      </c>
      <c r="F9197" s="62" t="s">
        <v>3497</v>
      </c>
    </row>
    <row r="9198" spans="1:6" x14ac:dyDescent="0.25">
      <c r="A9198" s="56">
        <v>464264</v>
      </c>
      <c r="B9198" s="81">
        <v>56254287</v>
      </c>
      <c r="C9198" s="71">
        <v>2048</v>
      </c>
      <c r="D9198" s="35" t="s">
        <v>1235</v>
      </c>
      <c r="E9198" s="62" t="s">
        <v>3458</v>
      </c>
      <c r="F9198" s="62" t="s">
        <v>3497</v>
      </c>
    </row>
    <row r="9199" spans="1:6" x14ac:dyDescent="0.25">
      <c r="A9199" s="56">
        <v>464264</v>
      </c>
      <c r="B9199" s="81">
        <v>56254287</v>
      </c>
      <c r="C9199" s="71">
        <v>1164</v>
      </c>
      <c r="D9199" s="35" t="s">
        <v>1235</v>
      </c>
      <c r="E9199" s="62" t="s">
        <v>3458</v>
      </c>
      <c r="F9199" s="62" t="s">
        <v>3497</v>
      </c>
    </row>
    <row r="9200" spans="1:6" x14ac:dyDescent="0.25">
      <c r="A9200" s="56">
        <v>464264</v>
      </c>
      <c r="B9200" s="81">
        <v>56254287</v>
      </c>
      <c r="C9200" s="71">
        <v>1194</v>
      </c>
      <c r="D9200" s="35" t="s">
        <v>1235</v>
      </c>
      <c r="E9200" s="62" t="s">
        <v>3458</v>
      </c>
      <c r="F9200" s="62" t="s">
        <v>3497</v>
      </c>
    </row>
    <row r="9201" spans="1:6" x14ac:dyDescent="0.25">
      <c r="A9201" s="56">
        <v>464264</v>
      </c>
      <c r="B9201" s="81">
        <v>56254287</v>
      </c>
      <c r="C9201" s="71">
        <v>1363</v>
      </c>
      <c r="D9201" s="35" t="s">
        <v>1235</v>
      </c>
      <c r="E9201" s="62" t="s">
        <v>3458</v>
      </c>
      <c r="F9201" s="62" t="s">
        <v>3497</v>
      </c>
    </row>
    <row r="9202" spans="1:6" x14ac:dyDescent="0.25">
      <c r="A9202" s="56">
        <v>464264</v>
      </c>
      <c r="B9202" s="81">
        <v>56254287</v>
      </c>
      <c r="C9202" s="71">
        <v>1522</v>
      </c>
      <c r="D9202" s="35" t="s">
        <v>1235</v>
      </c>
      <c r="E9202" s="62" t="s">
        <v>3458</v>
      </c>
      <c r="F9202" s="62" t="s">
        <v>3497</v>
      </c>
    </row>
    <row r="9203" spans="1:6" x14ac:dyDescent="0.25">
      <c r="A9203" s="56">
        <v>464264</v>
      </c>
      <c r="B9203" s="81">
        <v>56254287</v>
      </c>
      <c r="C9203" s="71">
        <v>1119</v>
      </c>
      <c r="D9203" s="35" t="s">
        <v>1235</v>
      </c>
      <c r="E9203" s="62" t="s">
        <v>3458</v>
      </c>
      <c r="F9203" s="62" t="s">
        <v>3497</v>
      </c>
    </row>
    <row r="9204" spans="1:6" x14ac:dyDescent="0.25">
      <c r="A9204" s="56">
        <v>464264</v>
      </c>
      <c r="B9204" s="81">
        <v>56254287</v>
      </c>
      <c r="C9204" s="71">
        <v>1706</v>
      </c>
      <c r="D9204" s="35" t="s">
        <v>1235</v>
      </c>
      <c r="E9204" s="62" t="s">
        <v>3458</v>
      </c>
      <c r="F9204" s="62" t="s">
        <v>3497</v>
      </c>
    </row>
    <row r="9205" spans="1:6" x14ac:dyDescent="0.25">
      <c r="A9205" s="56">
        <v>464264</v>
      </c>
      <c r="B9205" s="81">
        <v>56254287</v>
      </c>
      <c r="C9205" s="71">
        <v>1216</v>
      </c>
      <c r="D9205" s="35" t="s">
        <v>1235</v>
      </c>
      <c r="E9205" s="62" t="s">
        <v>3458</v>
      </c>
      <c r="F9205" s="62" t="s">
        <v>3497</v>
      </c>
    </row>
    <row r="9206" spans="1:6" x14ac:dyDescent="0.25">
      <c r="A9206" s="56">
        <v>464264</v>
      </c>
      <c r="B9206" s="81">
        <v>56254287</v>
      </c>
      <c r="C9206" s="71">
        <v>924</v>
      </c>
      <c r="D9206" s="35" t="s">
        <v>1235</v>
      </c>
      <c r="E9206" s="62" t="s">
        <v>3458</v>
      </c>
      <c r="F9206" s="62" t="s">
        <v>3497</v>
      </c>
    </row>
    <row r="9207" spans="1:6" x14ac:dyDescent="0.25">
      <c r="A9207" s="56">
        <v>464264</v>
      </c>
      <c r="B9207" s="81">
        <v>56254287</v>
      </c>
      <c r="C9207" s="71">
        <v>527</v>
      </c>
      <c r="D9207" s="35" t="s">
        <v>1235</v>
      </c>
      <c r="E9207" s="62" t="s">
        <v>3458</v>
      </c>
      <c r="F9207" s="62" t="s">
        <v>3497</v>
      </c>
    </row>
    <row r="9208" spans="1:6" x14ac:dyDescent="0.25">
      <c r="A9208" s="56">
        <v>464264</v>
      </c>
      <c r="B9208" s="81">
        <v>56254287</v>
      </c>
      <c r="C9208" s="71">
        <v>2834</v>
      </c>
      <c r="D9208" s="35" t="s">
        <v>1235</v>
      </c>
      <c r="E9208" s="62" t="s">
        <v>3458</v>
      </c>
      <c r="F9208" s="62" t="s">
        <v>3497</v>
      </c>
    </row>
    <row r="9209" spans="1:6" x14ac:dyDescent="0.25">
      <c r="A9209" s="56">
        <v>464264</v>
      </c>
      <c r="B9209" s="81">
        <v>56254287</v>
      </c>
      <c r="C9209" s="71">
        <v>3220</v>
      </c>
      <c r="D9209" s="35" t="s">
        <v>1235</v>
      </c>
      <c r="E9209" s="62" t="s">
        <v>3458</v>
      </c>
      <c r="F9209" s="62" t="s">
        <v>3497</v>
      </c>
    </row>
    <row r="9210" spans="1:6" x14ac:dyDescent="0.25">
      <c r="A9210" s="56">
        <v>464264</v>
      </c>
      <c r="B9210" s="81">
        <v>56254287</v>
      </c>
      <c r="C9210" s="71">
        <v>2447</v>
      </c>
      <c r="D9210" s="35" t="s">
        <v>1235</v>
      </c>
      <c r="E9210" s="62" t="s">
        <v>3458</v>
      </c>
      <c r="F9210" s="62" t="s">
        <v>3497</v>
      </c>
    </row>
    <row r="9211" spans="1:6" x14ac:dyDescent="0.25">
      <c r="A9211" s="56">
        <v>464264</v>
      </c>
      <c r="B9211" s="81">
        <v>56254287</v>
      </c>
      <c r="C9211" s="71">
        <v>35808</v>
      </c>
      <c r="D9211" s="35" t="s">
        <v>1235</v>
      </c>
      <c r="E9211" s="62" t="s">
        <v>3458</v>
      </c>
      <c r="F9211" s="62" t="s">
        <v>3497</v>
      </c>
    </row>
    <row r="9212" spans="1:6" x14ac:dyDescent="0.25">
      <c r="A9212" s="56">
        <v>464264</v>
      </c>
      <c r="B9212" s="81">
        <v>56254287</v>
      </c>
      <c r="C9212" s="71">
        <v>1626</v>
      </c>
      <c r="D9212" s="35" t="s">
        <v>1235</v>
      </c>
      <c r="E9212" s="62" t="s">
        <v>3458</v>
      </c>
      <c r="F9212" s="62" t="s">
        <v>3497</v>
      </c>
    </row>
    <row r="9213" spans="1:6" x14ac:dyDescent="0.25">
      <c r="A9213" s="56">
        <v>464264</v>
      </c>
      <c r="B9213" s="81">
        <v>56254287</v>
      </c>
      <c r="C9213" s="71">
        <v>1572</v>
      </c>
      <c r="D9213" s="35" t="s">
        <v>1235</v>
      </c>
      <c r="E9213" s="62" t="s">
        <v>3458</v>
      </c>
      <c r="F9213" s="62" t="s">
        <v>3497</v>
      </c>
    </row>
    <row r="9214" spans="1:6" x14ac:dyDescent="0.25">
      <c r="A9214" s="56">
        <v>464264</v>
      </c>
      <c r="B9214" s="81">
        <v>56254287</v>
      </c>
      <c r="C9214" s="71">
        <v>6813</v>
      </c>
      <c r="D9214" s="35" t="s">
        <v>1235</v>
      </c>
      <c r="E9214" s="62" t="s">
        <v>3458</v>
      </c>
      <c r="F9214" s="62" t="s">
        <v>3497</v>
      </c>
    </row>
    <row r="9215" spans="1:6" x14ac:dyDescent="0.25">
      <c r="A9215" s="56">
        <v>464264</v>
      </c>
      <c r="B9215" s="81">
        <v>56254287</v>
      </c>
      <c r="C9215" s="71">
        <v>4997</v>
      </c>
      <c r="D9215" s="35" t="s">
        <v>1235</v>
      </c>
      <c r="E9215" s="62" t="s">
        <v>3458</v>
      </c>
      <c r="F9215" s="62" t="s">
        <v>3497</v>
      </c>
    </row>
    <row r="9216" spans="1:6" x14ac:dyDescent="0.25">
      <c r="A9216" s="56">
        <v>464264</v>
      </c>
      <c r="B9216" s="81">
        <v>56254287</v>
      </c>
      <c r="C9216" s="71">
        <v>4960</v>
      </c>
      <c r="D9216" s="35" t="s">
        <v>1235</v>
      </c>
      <c r="E9216" s="62" t="s">
        <v>3458</v>
      </c>
      <c r="F9216" s="62" t="s">
        <v>3497</v>
      </c>
    </row>
    <row r="9217" spans="1:6" x14ac:dyDescent="0.25">
      <c r="A9217" s="56">
        <v>464264</v>
      </c>
      <c r="B9217" s="81">
        <v>56254287</v>
      </c>
      <c r="C9217" s="71">
        <v>5561</v>
      </c>
      <c r="D9217" s="35" t="s">
        <v>1235</v>
      </c>
      <c r="E9217" s="62" t="s">
        <v>3458</v>
      </c>
      <c r="F9217" s="62" t="s">
        <v>3497</v>
      </c>
    </row>
    <row r="9218" spans="1:6" x14ac:dyDescent="0.25">
      <c r="A9218" s="56">
        <v>464264</v>
      </c>
      <c r="B9218" s="81">
        <v>56254287</v>
      </c>
      <c r="C9218" s="71">
        <v>2415</v>
      </c>
      <c r="D9218" s="35" t="s">
        <v>1235</v>
      </c>
      <c r="E9218" s="62" t="s">
        <v>3458</v>
      </c>
      <c r="F9218" s="62" t="s">
        <v>3497</v>
      </c>
    </row>
    <row r="9219" spans="1:6" x14ac:dyDescent="0.25">
      <c r="A9219" s="56">
        <v>464264</v>
      </c>
      <c r="B9219" s="81">
        <v>56254287</v>
      </c>
      <c r="C9219" s="71">
        <v>948000</v>
      </c>
      <c r="D9219" s="35" t="s">
        <v>1235</v>
      </c>
      <c r="E9219" s="62" t="s">
        <v>3458</v>
      </c>
      <c r="F9219" s="62" t="s">
        <v>3497</v>
      </c>
    </row>
    <row r="9220" spans="1:6" x14ac:dyDescent="0.25">
      <c r="A9220" s="56">
        <v>464264</v>
      </c>
      <c r="B9220" s="81">
        <v>56254287</v>
      </c>
      <c r="C9220" s="71">
        <v>9420</v>
      </c>
      <c r="D9220" s="35" t="s">
        <v>1235</v>
      </c>
      <c r="E9220" s="62" t="s">
        <v>3458</v>
      </c>
      <c r="F9220" s="62" t="s">
        <v>3497</v>
      </c>
    </row>
    <row r="9221" spans="1:6" x14ac:dyDescent="0.25">
      <c r="A9221" s="56">
        <v>464264</v>
      </c>
      <c r="B9221" s="81">
        <v>56254287</v>
      </c>
      <c r="C9221" s="71">
        <v>244566</v>
      </c>
      <c r="D9221" s="35" t="s">
        <v>1235</v>
      </c>
      <c r="E9221" s="62" t="s">
        <v>3458</v>
      </c>
      <c r="F9221" s="62" t="s">
        <v>3497</v>
      </c>
    </row>
    <row r="9222" spans="1:6" x14ac:dyDescent="0.25">
      <c r="A9222" s="56">
        <v>464264</v>
      </c>
      <c r="B9222" s="81">
        <v>56254287</v>
      </c>
      <c r="C9222" s="71">
        <v>452616</v>
      </c>
      <c r="D9222" s="35" t="s">
        <v>1235</v>
      </c>
      <c r="E9222" s="62" t="s">
        <v>3458</v>
      </c>
      <c r="F9222" s="62" t="s">
        <v>3497</v>
      </c>
    </row>
    <row r="9223" spans="1:6" x14ac:dyDescent="0.25">
      <c r="A9223" s="56">
        <v>464264</v>
      </c>
      <c r="B9223" s="81">
        <v>56254287</v>
      </c>
      <c r="C9223" s="71">
        <v>2227</v>
      </c>
      <c r="D9223" s="35" t="s">
        <v>1235</v>
      </c>
      <c r="E9223" s="62" t="s">
        <v>3458</v>
      </c>
      <c r="F9223" s="62" t="s">
        <v>3497</v>
      </c>
    </row>
    <row r="9224" spans="1:6" x14ac:dyDescent="0.25">
      <c r="A9224" s="56">
        <v>464264</v>
      </c>
      <c r="B9224" s="81">
        <v>56254287</v>
      </c>
      <c r="C9224" s="71">
        <v>169964</v>
      </c>
      <c r="D9224" s="35" t="s">
        <v>1235</v>
      </c>
      <c r="E9224" s="62" t="s">
        <v>3458</v>
      </c>
      <c r="F9224" s="62" t="s">
        <v>3497</v>
      </c>
    </row>
    <row r="9225" spans="1:6" x14ac:dyDescent="0.25">
      <c r="A9225" s="56">
        <v>464264</v>
      </c>
      <c r="B9225" s="81">
        <v>56254287</v>
      </c>
      <c r="C9225" s="71">
        <v>1408000</v>
      </c>
      <c r="D9225" s="35" t="s">
        <v>1235</v>
      </c>
      <c r="E9225" s="62" t="s">
        <v>3458</v>
      </c>
      <c r="F9225" s="62" t="s">
        <v>3497</v>
      </c>
    </row>
    <row r="9226" spans="1:6" x14ac:dyDescent="0.25">
      <c r="A9226" s="56">
        <v>464264</v>
      </c>
      <c r="B9226" s="81">
        <v>56254287</v>
      </c>
      <c r="C9226" s="71">
        <v>256000</v>
      </c>
      <c r="D9226" s="35" t="s">
        <v>1235</v>
      </c>
      <c r="E9226" s="62" t="s">
        <v>3458</v>
      </c>
      <c r="F9226" s="62" t="s">
        <v>3497</v>
      </c>
    </row>
    <row r="9227" spans="1:6" x14ac:dyDescent="0.25">
      <c r="A9227" s="56">
        <v>464264</v>
      </c>
      <c r="B9227" s="81">
        <v>56254287</v>
      </c>
      <c r="C9227" s="71">
        <v>1056000</v>
      </c>
      <c r="D9227" s="35" t="s">
        <v>1235</v>
      </c>
      <c r="E9227" s="62" t="s">
        <v>3458</v>
      </c>
      <c r="F9227" s="62" t="s">
        <v>3497</v>
      </c>
    </row>
    <row r="9228" spans="1:6" x14ac:dyDescent="0.25">
      <c r="A9228" s="56">
        <v>464264</v>
      </c>
      <c r="B9228" s="81">
        <v>56254287</v>
      </c>
      <c r="C9228" s="71">
        <v>96000</v>
      </c>
      <c r="D9228" s="35" t="s">
        <v>1235</v>
      </c>
      <c r="E9228" s="62" t="s">
        <v>3458</v>
      </c>
      <c r="F9228" s="62" t="s">
        <v>3497</v>
      </c>
    </row>
    <row r="9229" spans="1:6" x14ac:dyDescent="0.25">
      <c r="A9229" s="56">
        <v>464264</v>
      </c>
      <c r="B9229" s="81">
        <v>56254287</v>
      </c>
      <c r="C9229" s="71">
        <v>44800</v>
      </c>
      <c r="D9229" s="35" t="s">
        <v>1235</v>
      </c>
      <c r="E9229" s="62" t="s">
        <v>3458</v>
      </c>
      <c r="F9229" s="62" t="s">
        <v>3497</v>
      </c>
    </row>
    <row r="9230" spans="1:6" x14ac:dyDescent="0.25">
      <c r="A9230" s="56">
        <v>464264</v>
      </c>
      <c r="B9230" s="81">
        <v>56254287</v>
      </c>
      <c r="C9230" s="71">
        <v>84774</v>
      </c>
      <c r="D9230" s="35" t="s">
        <v>1235</v>
      </c>
      <c r="E9230" s="62" t="s">
        <v>3458</v>
      </c>
      <c r="F9230" s="62" t="s">
        <v>3497</v>
      </c>
    </row>
    <row r="9231" spans="1:6" x14ac:dyDescent="0.25">
      <c r="A9231" s="56">
        <v>464264</v>
      </c>
      <c r="B9231" s="82">
        <v>56254287</v>
      </c>
      <c r="C9231" s="74">
        <v>97920</v>
      </c>
      <c r="D9231" s="70" t="s">
        <v>531</v>
      </c>
      <c r="E9231" s="62" t="s">
        <v>3458</v>
      </c>
      <c r="F9231" s="62" t="s">
        <v>3497</v>
      </c>
    </row>
    <row r="9232" spans="1:6" x14ac:dyDescent="0.25">
      <c r="A9232" s="56">
        <v>464264</v>
      </c>
      <c r="B9232" s="81">
        <v>56254287</v>
      </c>
      <c r="C9232" s="71">
        <v>0</v>
      </c>
      <c r="D9232" s="35" t="s">
        <v>1235</v>
      </c>
      <c r="E9232" s="62" t="s">
        <v>3458</v>
      </c>
      <c r="F9232" s="62" t="s">
        <v>3497</v>
      </c>
    </row>
    <row r="9233" spans="1:6" x14ac:dyDescent="0.25">
      <c r="A9233" s="56">
        <v>464264</v>
      </c>
      <c r="B9233" s="81">
        <v>56254287</v>
      </c>
      <c r="C9233" s="71">
        <v>79540</v>
      </c>
      <c r="D9233" s="35" t="s">
        <v>1235</v>
      </c>
      <c r="E9233" s="62" t="s">
        <v>3458</v>
      </c>
      <c r="F9233" s="62" t="s">
        <v>3497</v>
      </c>
    </row>
    <row r="9234" spans="1:6" x14ac:dyDescent="0.25">
      <c r="A9234" s="56">
        <v>464264</v>
      </c>
      <c r="B9234" s="81">
        <v>56254287</v>
      </c>
      <c r="C9234" s="71">
        <v>1692</v>
      </c>
      <c r="D9234" s="35" t="s">
        <v>1235</v>
      </c>
      <c r="E9234" s="62" t="s">
        <v>3458</v>
      </c>
      <c r="F9234" s="62" t="s">
        <v>3497</v>
      </c>
    </row>
    <row r="9235" spans="1:6" x14ac:dyDescent="0.25">
      <c r="A9235" s="56">
        <v>464264</v>
      </c>
      <c r="B9235" s="82">
        <v>56254287</v>
      </c>
      <c r="C9235" s="74">
        <v>7038</v>
      </c>
      <c r="D9235" s="70" t="s">
        <v>531</v>
      </c>
      <c r="E9235" s="62" t="s">
        <v>3458</v>
      </c>
      <c r="F9235" s="62" t="s">
        <v>3497</v>
      </c>
    </row>
    <row r="9236" spans="1:6" x14ac:dyDescent="0.25">
      <c r="A9236" s="56">
        <v>464264</v>
      </c>
      <c r="B9236" s="82">
        <v>56254287</v>
      </c>
      <c r="C9236" s="74">
        <v>24498</v>
      </c>
      <c r="D9236" s="70" t="s">
        <v>531</v>
      </c>
      <c r="E9236" s="62" t="s">
        <v>3458</v>
      </c>
      <c r="F9236" s="62" t="s">
        <v>3497</v>
      </c>
    </row>
    <row r="9237" spans="1:6" x14ac:dyDescent="0.25">
      <c r="A9237" s="56">
        <v>464264</v>
      </c>
      <c r="B9237" s="81">
        <v>56254287</v>
      </c>
      <c r="C9237" s="71">
        <v>0</v>
      </c>
      <c r="D9237" s="35" t="s">
        <v>1235</v>
      </c>
      <c r="E9237" s="62" t="s">
        <v>3458</v>
      </c>
      <c r="F9237" s="62" t="s">
        <v>3497</v>
      </c>
    </row>
    <row r="9238" spans="1:6" x14ac:dyDescent="0.25">
      <c r="A9238" s="56">
        <v>464264</v>
      </c>
      <c r="B9238" s="81">
        <v>56254287</v>
      </c>
      <c r="C9238" s="71">
        <v>269165</v>
      </c>
      <c r="D9238" s="35" t="s">
        <v>1235</v>
      </c>
      <c r="E9238" s="62" t="s">
        <v>3458</v>
      </c>
      <c r="F9238" s="62" t="s">
        <v>3497</v>
      </c>
    </row>
    <row r="9239" spans="1:6" x14ac:dyDescent="0.25">
      <c r="A9239" s="56">
        <v>464264</v>
      </c>
      <c r="B9239" s="81">
        <v>56254287</v>
      </c>
      <c r="C9239" s="71">
        <v>13570</v>
      </c>
      <c r="D9239" s="35" t="s">
        <v>1235</v>
      </c>
      <c r="E9239" s="62" t="s">
        <v>3458</v>
      </c>
      <c r="F9239" s="62" t="s">
        <v>3497</v>
      </c>
    </row>
    <row r="9240" spans="1:6" x14ac:dyDescent="0.25">
      <c r="A9240" s="56">
        <v>464264</v>
      </c>
      <c r="B9240" s="81">
        <v>56254287</v>
      </c>
      <c r="C9240" s="71">
        <v>93399</v>
      </c>
      <c r="D9240" s="35" t="s">
        <v>1235</v>
      </c>
      <c r="E9240" s="62" t="s">
        <v>3458</v>
      </c>
      <c r="F9240" s="62" t="s">
        <v>3497</v>
      </c>
    </row>
    <row r="9241" spans="1:6" x14ac:dyDescent="0.25">
      <c r="A9241" s="56">
        <v>464264</v>
      </c>
      <c r="B9241" s="81">
        <v>56254287</v>
      </c>
      <c r="C9241" s="71">
        <v>492503</v>
      </c>
      <c r="D9241" s="35" t="s">
        <v>1235</v>
      </c>
      <c r="E9241" s="62" t="s">
        <v>3458</v>
      </c>
      <c r="F9241" s="62" t="s">
        <v>3497</v>
      </c>
    </row>
    <row r="9242" spans="1:6" x14ac:dyDescent="0.25">
      <c r="A9242" s="56">
        <v>464264</v>
      </c>
      <c r="B9242" s="82">
        <v>56254287</v>
      </c>
      <c r="C9242" s="74">
        <v>61200</v>
      </c>
      <c r="D9242" s="70" t="s">
        <v>531</v>
      </c>
      <c r="E9242" s="62" t="s">
        <v>3458</v>
      </c>
      <c r="F9242" s="62" t="s">
        <v>3497</v>
      </c>
    </row>
    <row r="9243" spans="1:6" x14ac:dyDescent="0.25">
      <c r="A9243" s="56">
        <v>464264</v>
      </c>
      <c r="B9243" s="81">
        <v>56254287</v>
      </c>
      <c r="C9243" s="71">
        <v>0</v>
      </c>
      <c r="D9243" s="35" t="s">
        <v>1235</v>
      </c>
      <c r="E9243" s="62" t="s">
        <v>3458</v>
      </c>
      <c r="F9243" s="62" t="s">
        <v>3497</v>
      </c>
    </row>
    <row r="9244" spans="1:6" x14ac:dyDescent="0.25">
      <c r="A9244" s="56">
        <v>464264</v>
      </c>
      <c r="B9244" s="81">
        <v>56254287</v>
      </c>
      <c r="C9244" s="71">
        <v>65688</v>
      </c>
      <c r="D9244" s="35" t="s">
        <v>1235</v>
      </c>
      <c r="E9244" s="62" t="s">
        <v>3458</v>
      </c>
      <c r="F9244" s="62" t="s">
        <v>3497</v>
      </c>
    </row>
    <row r="9245" spans="1:6" x14ac:dyDescent="0.25">
      <c r="A9245" s="56">
        <v>464264</v>
      </c>
      <c r="B9245" s="81">
        <v>56254287</v>
      </c>
      <c r="C9245" s="71">
        <v>138000</v>
      </c>
      <c r="D9245" s="35" t="s">
        <v>1235</v>
      </c>
      <c r="E9245" s="62" t="s">
        <v>3458</v>
      </c>
      <c r="F9245" s="62" t="s">
        <v>3497</v>
      </c>
    </row>
    <row r="9246" spans="1:6" x14ac:dyDescent="0.25">
      <c r="A9246" s="56">
        <v>464264</v>
      </c>
      <c r="B9246" s="81">
        <v>56254287</v>
      </c>
      <c r="C9246" s="71">
        <v>3221</v>
      </c>
      <c r="D9246" s="35" t="s">
        <v>1235</v>
      </c>
      <c r="E9246" s="62" t="s">
        <v>3458</v>
      </c>
      <c r="F9246" s="62" t="s">
        <v>3497</v>
      </c>
    </row>
    <row r="9247" spans="1:6" x14ac:dyDescent="0.25">
      <c r="A9247" s="56">
        <v>464264</v>
      </c>
      <c r="B9247" s="82">
        <v>56254287</v>
      </c>
      <c r="C9247" s="74">
        <v>14400</v>
      </c>
      <c r="D9247" s="70" t="s">
        <v>531</v>
      </c>
      <c r="E9247" s="62" t="s">
        <v>3458</v>
      </c>
      <c r="F9247" s="62" t="s">
        <v>3497</v>
      </c>
    </row>
    <row r="9248" spans="1:6" x14ac:dyDescent="0.25">
      <c r="A9248" s="56">
        <v>464264</v>
      </c>
      <c r="B9248" s="81">
        <v>56254287</v>
      </c>
      <c r="C9248" s="71">
        <v>0</v>
      </c>
      <c r="D9248" s="35" t="s">
        <v>1235</v>
      </c>
      <c r="E9248" s="62" t="s">
        <v>3458</v>
      </c>
      <c r="F9248" s="62" t="s">
        <v>3497</v>
      </c>
    </row>
    <row r="9249" spans="1:6" x14ac:dyDescent="0.25">
      <c r="A9249" s="56">
        <v>464264</v>
      </c>
      <c r="B9249" s="81">
        <v>56254287</v>
      </c>
      <c r="C9249" s="71">
        <v>65520</v>
      </c>
      <c r="D9249" s="35" t="s">
        <v>1235</v>
      </c>
      <c r="E9249" s="62" t="s">
        <v>3458</v>
      </c>
      <c r="F9249" s="62" t="s">
        <v>3497</v>
      </c>
    </row>
    <row r="9250" spans="1:6" x14ac:dyDescent="0.25">
      <c r="A9250" s="56">
        <v>464264</v>
      </c>
      <c r="B9250" s="81">
        <v>56254287</v>
      </c>
      <c r="C9250" s="71">
        <v>1335</v>
      </c>
      <c r="D9250" s="35" t="s">
        <v>1235</v>
      </c>
      <c r="E9250" s="62" t="s">
        <v>3458</v>
      </c>
      <c r="F9250" s="62" t="s">
        <v>3497</v>
      </c>
    </row>
    <row r="9251" spans="1:6" x14ac:dyDescent="0.25">
      <c r="A9251" s="56">
        <v>464264</v>
      </c>
      <c r="B9251" s="81">
        <v>56254287</v>
      </c>
      <c r="C9251" s="71">
        <v>1042</v>
      </c>
      <c r="D9251" s="35" t="s">
        <v>1235</v>
      </c>
      <c r="E9251" s="62" t="s">
        <v>3458</v>
      </c>
      <c r="F9251" s="62" t="s">
        <v>3497</v>
      </c>
    </row>
    <row r="9252" spans="1:6" x14ac:dyDescent="0.25">
      <c r="A9252" s="56">
        <v>464264</v>
      </c>
      <c r="B9252" s="82">
        <v>56254287</v>
      </c>
      <c r="C9252" s="74">
        <v>21600</v>
      </c>
      <c r="D9252" s="70" t="s">
        <v>531</v>
      </c>
      <c r="E9252" s="62" t="s">
        <v>3458</v>
      </c>
      <c r="F9252" s="62" t="s">
        <v>3497</v>
      </c>
    </row>
    <row r="9253" spans="1:6" x14ac:dyDescent="0.25">
      <c r="A9253" s="56">
        <v>464264</v>
      </c>
      <c r="B9253" s="81">
        <v>56254287</v>
      </c>
      <c r="C9253" s="71">
        <v>0</v>
      </c>
      <c r="D9253" s="35" t="s">
        <v>1235</v>
      </c>
      <c r="E9253" s="62" t="s">
        <v>3458</v>
      </c>
      <c r="F9253" s="62" t="s">
        <v>3497</v>
      </c>
    </row>
    <row r="9254" spans="1:6" x14ac:dyDescent="0.25">
      <c r="A9254" s="56">
        <v>464264</v>
      </c>
      <c r="B9254" s="82">
        <v>56254287</v>
      </c>
      <c r="C9254" s="74">
        <v>10800</v>
      </c>
      <c r="D9254" s="70" t="s">
        <v>531</v>
      </c>
      <c r="E9254" s="62" t="s">
        <v>3458</v>
      </c>
      <c r="F9254" s="62" t="s">
        <v>3497</v>
      </c>
    </row>
    <row r="9255" spans="1:6" x14ac:dyDescent="0.25">
      <c r="A9255" s="56">
        <v>464264</v>
      </c>
      <c r="B9255" s="81">
        <v>56254287</v>
      </c>
      <c r="C9255" s="71">
        <v>0</v>
      </c>
      <c r="D9255" s="35" t="s">
        <v>1235</v>
      </c>
      <c r="E9255" s="62" t="s">
        <v>3458</v>
      </c>
      <c r="F9255" s="62" t="s">
        <v>3497</v>
      </c>
    </row>
    <row r="9256" spans="1:6" x14ac:dyDescent="0.25">
      <c r="A9256" s="56">
        <v>464264</v>
      </c>
      <c r="B9256" s="81">
        <v>56254287</v>
      </c>
      <c r="C9256" s="71">
        <v>2719</v>
      </c>
      <c r="D9256" s="35" t="s">
        <v>1235</v>
      </c>
      <c r="E9256" s="62" t="s">
        <v>3458</v>
      </c>
      <c r="F9256" s="62" t="s">
        <v>3497</v>
      </c>
    </row>
    <row r="9257" spans="1:6" x14ac:dyDescent="0.25">
      <c r="A9257" s="56">
        <v>464264</v>
      </c>
      <c r="B9257" s="82">
        <v>56254287</v>
      </c>
      <c r="C9257" s="74">
        <v>28800</v>
      </c>
      <c r="D9257" s="70" t="s">
        <v>531</v>
      </c>
      <c r="E9257" s="62" t="s">
        <v>3458</v>
      </c>
      <c r="F9257" s="62" t="s">
        <v>3497</v>
      </c>
    </row>
    <row r="9258" spans="1:6" x14ac:dyDescent="0.25">
      <c r="A9258" s="56">
        <v>464264</v>
      </c>
      <c r="B9258" s="81">
        <v>56254287</v>
      </c>
      <c r="C9258" s="71">
        <v>0</v>
      </c>
      <c r="D9258" s="35" t="s">
        <v>1235</v>
      </c>
      <c r="E9258" s="62" t="s">
        <v>3458</v>
      </c>
      <c r="F9258" s="62" t="s">
        <v>3497</v>
      </c>
    </row>
    <row r="9259" spans="1:6" x14ac:dyDescent="0.25">
      <c r="A9259" s="56">
        <v>464264</v>
      </c>
      <c r="B9259" s="81">
        <v>56254287</v>
      </c>
      <c r="C9259" s="71">
        <v>354000</v>
      </c>
      <c r="D9259" s="35" t="s">
        <v>424</v>
      </c>
      <c r="E9259" s="62" t="s">
        <v>3458</v>
      </c>
      <c r="F9259" s="62" t="s">
        <v>3497</v>
      </c>
    </row>
    <row r="9260" spans="1:6" x14ac:dyDescent="0.25">
      <c r="A9260" s="56">
        <v>464264</v>
      </c>
      <c r="B9260" s="81">
        <v>56254287</v>
      </c>
      <c r="C9260" s="71">
        <v>58145</v>
      </c>
      <c r="D9260" s="35" t="s">
        <v>1235</v>
      </c>
      <c r="E9260" s="62" t="s">
        <v>3458</v>
      </c>
      <c r="F9260" s="62" t="s">
        <v>3497</v>
      </c>
    </row>
    <row r="9261" spans="1:6" x14ac:dyDescent="0.25">
      <c r="A9261" s="56">
        <v>464264</v>
      </c>
      <c r="B9261" s="81">
        <v>56254287</v>
      </c>
      <c r="C9261" s="71">
        <v>1991200</v>
      </c>
      <c r="D9261" s="35" t="s">
        <v>1235</v>
      </c>
      <c r="E9261" s="62" t="s">
        <v>3458</v>
      </c>
      <c r="F9261" s="62" t="s">
        <v>3497</v>
      </c>
    </row>
    <row r="9262" spans="1:6" x14ac:dyDescent="0.25">
      <c r="A9262" s="56">
        <v>464264</v>
      </c>
      <c r="B9262" s="81">
        <v>56254287</v>
      </c>
      <c r="C9262" s="71">
        <v>4369842</v>
      </c>
      <c r="D9262" s="35" t="s">
        <v>1235</v>
      </c>
      <c r="E9262" s="62" t="s">
        <v>3458</v>
      </c>
      <c r="F9262" s="62" t="s">
        <v>3497</v>
      </c>
    </row>
    <row r="9263" spans="1:6" x14ac:dyDescent="0.25">
      <c r="A9263" s="56">
        <v>464278</v>
      </c>
      <c r="B9263" s="80">
        <v>760000</v>
      </c>
      <c r="C9263" s="59">
        <v>529975</v>
      </c>
      <c r="D9263" s="35" t="s">
        <v>1235</v>
      </c>
      <c r="E9263" s="62" t="s">
        <v>3460</v>
      </c>
      <c r="F9263" s="62" t="s">
        <v>3494</v>
      </c>
    </row>
    <row r="9264" spans="1:6" x14ac:dyDescent="0.25">
      <c r="A9264" s="56">
        <v>464278</v>
      </c>
      <c r="B9264" s="80">
        <v>760000</v>
      </c>
      <c r="C9264" s="59">
        <v>80500</v>
      </c>
      <c r="D9264" s="35" t="s">
        <v>412</v>
      </c>
      <c r="E9264" s="62" t="s">
        <v>3460</v>
      </c>
      <c r="F9264" s="62" t="s">
        <v>3494</v>
      </c>
    </row>
    <row r="9265" spans="1:6" x14ac:dyDescent="0.25">
      <c r="A9265" s="56">
        <v>464282</v>
      </c>
      <c r="B9265" s="80">
        <v>760000</v>
      </c>
      <c r="C9265" s="59">
        <v>529975</v>
      </c>
      <c r="D9265" s="35" t="s">
        <v>1235</v>
      </c>
      <c r="E9265" s="62" t="s">
        <v>3460</v>
      </c>
      <c r="F9265" s="62" t="s">
        <v>3494</v>
      </c>
    </row>
    <row r="9266" spans="1:6" x14ac:dyDescent="0.25">
      <c r="A9266" s="56">
        <v>464282</v>
      </c>
      <c r="B9266" s="80">
        <v>760000</v>
      </c>
      <c r="C9266" s="59">
        <v>80500</v>
      </c>
      <c r="D9266" s="35" t="s">
        <v>412</v>
      </c>
      <c r="E9266" s="62" t="s">
        <v>3460</v>
      </c>
      <c r="F9266" s="62" t="s">
        <v>3494</v>
      </c>
    </row>
    <row r="9267" spans="1:6" x14ac:dyDescent="0.25">
      <c r="A9267" s="56">
        <v>464305</v>
      </c>
      <c r="B9267" s="80">
        <v>135500</v>
      </c>
      <c r="C9267" s="59">
        <v>129500</v>
      </c>
      <c r="D9267" s="35" t="s">
        <v>1235</v>
      </c>
      <c r="E9267" s="62" t="s">
        <v>3459</v>
      </c>
      <c r="F9267" s="62" t="s">
        <v>3494</v>
      </c>
    </row>
    <row r="9268" spans="1:6" x14ac:dyDescent="0.25">
      <c r="A9268" s="56">
        <v>464306</v>
      </c>
      <c r="B9268" s="80">
        <v>135500</v>
      </c>
      <c r="C9268" s="59">
        <v>129500</v>
      </c>
      <c r="D9268" s="35" t="s">
        <v>1235</v>
      </c>
      <c r="E9268" s="62" t="s">
        <v>3459</v>
      </c>
      <c r="F9268" s="62" t="s">
        <v>3494</v>
      </c>
    </row>
    <row r="9269" spans="1:6" x14ac:dyDescent="0.25">
      <c r="A9269" s="56">
        <v>464307</v>
      </c>
      <c r="B9269" s="80">
        <v>135500</v>
      </c>
      <c r="C9269" s="59">
        <v>129500</v>
      </c>
      <c r="D9269" s="35" t="s">
        <v>1235</v>
      </c>
      <c r="E9269" s="62" t="s">
        <v>3459</v>
      </c>
      <c r="F9269" s="62" t="s">
        <v>3494</v>
      </c>
    </row>
    <row r="9270" spans="1:6" x14ac:dyDescent="0.25">
      <c r="A9270" s="56">
        <v>464309</v>
      </c>
      <c r="B9270" s="80">
        <v>135500</v>
      </c>
      <c r="C9270" s="59">
        <v>129500</v>
      </c>
      <c r="D9270" s="35" t="s">
        <v>1235</v>
      </c>
      <c r="E9270" s="62" t="s">
        <v>3459</v>
      </c>
      <c r="F9270" s="62" t="s">
        <v>3494</v>
      </c>
    </row>
    <row r="9271" spans="1:6" x14ac:dyDescent="0.25">
      <c r="A9271" s="56">
        <v>464313</v>
      </c>
      <c r="B9271" s="80">
        <v>1200000</v>
      </c>
      <c r="C9271" s="59">
        <v>899391</v>
      </c>
      <c r="D9271" s="35" t="s">
        <v>1235</v>
      </c>
      <c r="E9271" s="62" t="s">
        <v>3459</v>
      </c>
      <c r="F9271" s="62" t="s">
        <v>3494</v>
      </c>
    </row>
    <row r="9272" spans="1:6" x14ac:dyDescent="0.25">
      <c r="A9272" s="56">
        <v>464321</v>
      </c>
      <c r="B9272" s="80">
        <v>800850</v>
      </c>
      <c r="C9272" s="59">
        <v>300319</v>
      </c>
      <c r="D9272" s="35" t="s">
        <v>1235</v>
      </c>
      <c r="E9272" s="62" t="s">
        <v>3459</v>
      </c>
      <c r="F9272" s="62" t="s">
        <v>3494</v>
      </c>
    </row>
    <row r="9273" spans="1:6" x14ac:dyDescent="0.25">
      <c r="A9273" s="56">
        <v>464321</v>
      </c>
      <c r="B9273" s="80">
        <v>800850</v>
      </c>
      <c r="C9273" s="59">
        <v>300319</v>
      </c>
      <c r="D9273" s="35" t="s">
        <v>1235</v>
      </c>
      <c r="E9273" s="62" t="s">
        <v>3459</v>
      </c>
      <c r="F9273" s="62" t="s">
        <v>3494</v>
      </c>
    </row>
    <row r="9274" spans="1:6" x14ac:dyDescent="0.25">
      <c r="A9274" s="56">
        <v>464321</v>
      </c>
      <c r="B9274" s="80">
        <v>800850</v>
      </c>
      <c r="C9274" s="59">
        <v>138600</v>
      </c>
      <c r="D9274" s="35" t="s">
        <v>412</v>
      </c>
      <c r="E9274" s="62" t="s">
        <v>3459</v>
      </c>
      <c r="F9274" s="62" t="s">
        <v>3494</v>
      </c>
    </row>
    <row r="9275" spans="1:6" x14ac:dyDescent="0.25">
      <c r="A9275" s="56">
        <v>464348</v>
      </c>
      <c r="B9275" s="80">
        <v>2540370</v>
      </c>
      <c r="C9275" s="71">
        <v>2169</v>
      </c>
      <c r="D9275" s="35" t="s">
        <v>1235</v>
      </c>
      <c r="E9275" s="62" t="s">
        <v>3487</v>
      </c>
      <c r="F9275" s="56" t="s">
        <v>3499</v>
      </c>
    </row>
    <row r="9276" spans="1:6" x14ac:dyDescent="0.25">
      <c r="A9276" s="56">
        <v>464348</v>
      </c>
      <c r="B9276" s="80">
        <v>2540370</v>
      </c>
      <c r="C9276" s="71">
        <v>4320</v>
      </c>
      <c r="D9276" s="35" t="s">
        <v>1235</v>
      </c>
      <c r="E9276" s="62" t="s">
        <v>3487</v>
      </c>
      <c r="F9276" s="56" t="s">
        <v>3499</v>
      </c>
    </row>
    <row r="9277" spans="1:6" x14ac:dyDescent="0.25">
      <c r="A9277" s="56">
        <v>464348</v>
      </c>
      <c r="B9277" s="80">
        <v>2540370</v>
      </c>
      <c r="C9277" s="71">
        <v>89452</v>
      </c>
      <c r="D9277" s="35" t="s">
        <v>1235</v>
      </c>
      <c r="E9277" s="62" t="s">
        <v>3487</v>
      </c>
      <c r="F9277" s="56" t="s">
        <v>3499</v>
      </c>
    </row>
    <row r="9278" spans="1:6" x14ac:dyDescent="0.25">
      <c r="A9278" s="56">
        <v>464355</v>
      </c>
      <c r="B9278" s="80">
        <v>6440891</v>
      </c>
      <c r="C9278" s="71">
        <v>2400000</v>
      </c>
      <c r="D9278" s="35" t="s">
        <v>424</v>
      </c>
      <c r="E9278" s="62" t="s">
        <v>3487</v>
      </c>
      <c r="F9278" s="56" t="s">
        <v>3499</v>
      </c>
    </row>
    <row r="9279" spans="1:6" x14ac:dyDescent="0.25">
      <c r="A9279" s="56">
        <v>464355</v>
      </c>
      <c r="B9279" s="80">
        <v>6440891</v>
      </c>
      <c r="C9279" s="71">
        <v>723</v>
      </c>
      <c r="D9279" s="35" t="s">
        <v>1235</v>
      </c>
      <c r="E9279" s="62" t="s">
        <v>3487</v>
      </c>
      <c r="F9279" s="56" t="s">
        <v>3499</v>
      </c>
    </row>
    <row r="9280" spans="1:6" x14ac:dyDescent="0.25">
      <c r="A9280" s="56">
        <v>464355</v>
      </c>
      <c r="B9280" s="80">
        <v>6440891</v>
      </c>
      <c r="C9280" s="71">
        <v>3630</v>
      </c>
      <c r="D9280" s="35" t="s">
        <v>1235</v>
      </c>
      <c r="E9280" s="62" t="s">
        <v>3487</v>
      </c>
      <c r="F9280" s="56" t="s">
        <v>3499</v>
      </c>
    </row>
    <row r="9281" spans="1:6" x14ac:dyDescent="0.25">
      <c r="A9281" s="56">
        <v>464355</v>
      </c>
      <c r="B9281" s="80">
        <v>6440891</v>
      </c>
      <c r="C9281" s="71">
        <v>96286</v>
      </c>
      <c r="D9281" s="35" t="s">
        <v>1235</v>
      </c>
      <c r="E9281" s="62" t="s">
        <v>3487</v>
      </c>
      <c r="F9281" s="56" t="s">
        <v>3499</v>
      </c>
    </row>
    <row r="9282" spans="1:6" x14ac:dyDescent="0.25">
      <c r="A9282" s="56">
        <v>464355</v>
      </c>
      <c r="B9282" s="80">
        <v>6440891</v>
      </c>
      <c r="C9282" s="71">
        <v>105</v>
      </c>
      <c r="D9282" s="35" t="s">
        <v>1235</v>
      </c>
      <c r="E9282" s="62" t="s">
        <v>3487</v>
      </c>
      <c r="F9282" s="56" t="s">
        <v>3499</v>
      </c>
    </row>
    <row r="9283" spans="1:6" x14ac:dyDescent="0.25">
      <c r="A9283" s="56">
        <v>464355</v>
      </c>
      <c r="B9283" s="80">
        <v>6440891</v>
      </c>
      <c r="C9283" s="71">
        <v>3220</v>
      </c>
      <c r="D9283" s="35" t="s">
        <v>1235</v>
      </c>
      <c r="E9283" s="62" t="s">
        <v>3487</v>
      </c>
      <c r="F9283" s="56" t="s">
        <v>3499</v>
      </c>
    </row>
    <row r="9284" spans="1:6" x14ac:dyDescent="0.25">
      <c r="A9284" s="56">
        <v>464355</v>
      </c>
      <c r="B9284" s="80">
        <v>6440891</v>
      </c>
      <c r="C9284" s="71">
        <v>7848</v>
      </c>
      <c r="D9284" s="35" t="s">
        <v>1235</v>
      </c>
      <c r="E9284" s="62" t="s">
        <v>3487</v>
      </c>
      <c r="F9284" s="56" t="s">
        <v>3499</v>
      </c>
    </row>
    <row r="9285" spans="1:6" x14ac:dyDescent="0.25">
      <c r="A9285" s="56">
        <v>464355</v>
      </c>
      <c r="B9285" s="80">
        <v>6440891</v>
      </c>
      <c r="C9285" s="71">
        <v>99600</v>
      </c>
      <c r="D9285" s="35" t="s">
        <v>424</v>
      </c>
      <c r="E9285" s="62" t="s">
        <v>3487</v>
      </c>
      <c r="F9285" s="56" t="s">
        <v>3499</v>
      </c>
    </row>
    <row r="9286" spans="1:6" x14ac:dyDescent="0.25">
      <c r="A9286" s="56">
        <v>464355</v>
      </c>
      <c r="B9286" s="80">
        <v>6440891</v>
      </c>
      <c r="C9286" s="71">
        <v>4152</v>
      </c>
      <c r="D9286" s="35" t="s">
        <v>1235</v>
      </c>
      <c r="E9286" s="62" t="s">
        <v>3487</v>
      </c>
      <c r="F9286" s="56" t="s">
        <v>3499</v>
      </c>
    </row>
    <row r="9287" spans="1:6" x14ac:dyDescent="0.25">
      <c r="A9287" s="56">
        <v>464355</v>
      </c>
      <c r="B9287" s="80">
        <v>6440891</v>
      </c>
      <c r="C9287" s="71">
        <v>58600</v>
      </c>
      <c r="D9287" s="35" t="s">
        <v>424</v>
      </c>
      <c r="E9287" s="62" t="s">
        <v>3487</v>
      </c>
      <c r="F9287" s="56" t="s">
        <v>3499</v>
      </c>
    </row>
    <row r="9288" spans="1:6" x14ac:dyDescent="0.25">
      <c r="A9288" s="56">
        <v>464355</v>
      </c>
      <c r="B9288" s="80">
        <v>6440891</v>
      </c>
      <c r="C9288" s="71">
        <v>16780</v>
      </c>
      <c r="D9288" s="35" t="s">
        <v>424</v>
      </c>
      <c r="E9288" s="62" t="s">
        <v>3487</v>
      </c>
      <c r="F9288" s="56" t="s">
        <v>3499</v>
      </c>
    </row>
    <row r="9289" spans="1:6" x14ac:dyDescent="0.25">
      <c r="A9289" s="56">
        <v>464355</v>
      </c>
      <c r="B9289" s="80">
        <v>6440891</v>
      </c>
      <c r="C9289" s="71">
        <v>63600</v>
      </c>
      <c r="D9289" s="35" t="s">
        <v>424</v>
      </c>
      <c r="E9289" s="62" t="s">
        <v>3487</v>
      </c>
      <c r="F9289" s="56" t="s">
        <v>3499</v>
      </c>
    </row>
    <row r="9290" spans="1:6" x14ac:dyDescent="0.25">
      <c r="A9290" s="56">
        <v>464363</v>
      </c>
      <c r="B9290" s="81">
        <v>517464</v>
      </c>
      <c r="C9290" s="71">
        <v>1800</v>
      </c>
      <c r="D9290" s="70" t="s">
        <v>419</v>
      </c>
      <c r="E9290" s="62" t="s">
        <v>3495</v>
      </c>
      <c r="F9290" s="62" t="s">
        <v>3497</v>
      </c>
    </row>
    <row r="9291" spans="1:6" x14ac:dyDescent="0.25">
      <c r="A9291" s="56">
        <v>464363</v>
      </c>
      <c r="B9291" s="81">
        <v>517464</v>
      </c>
      <c r="C9291" s="71">
        <v>4500</v>
      </c>
      <c r="D9291" s="70" t="s">
        <v>419</v>
      </c>
      <c r="E9291" s="62" t="s">
        <v>3495</v>
      </c>
      <c r="F9291" s="62" t="s">
        <v>3497</v>
      </c>
    </row>
    <row r="9292" spans="1:6" x14ac:dyDescent="0.25">
      <c r="A9292" s="56">
        <v>464363</v>
      </c>
      <c r="B9292" s="81">
        <v>517464</v>
      </c>
      <c r="C9292" s="71">
        <v>2346</v>
      </c>
      <c r="D9292" s="70" t="s">
        <v>419</v>
      </c>
      <c r="E9292" s="62" t="s">
        <v>3495</v>
      </c>
      <c r="F9292" s="62" t="s">
        <v>3497</v>
      </c>
    </row>
    <row r="9293" spans="1:6" x14ac:dyDescent="0.25">
      <c r="A9293" s="56">
        <v>464363</v>
      </c>
      <c r="B9293" s="81">
        <v>517464</v>
      </c>
      <c r="C9293" s="71">
        <v>12040</v>
      </c>
      <c r="D9293" s="70" t="s">
        <v>419</v>
      </c>
      <c r="E9293" s="62" t="s">
        <v>3495</v>
      </c>
      <c r="F9293" s="62" t="s">
        <v>3497</v>
      </c>
    </row>
    <row r="9294" spans="1:6" x14ac:dyDescent="0.25">
      <c r="A9294" s="56">
        <v>464363</v>
      </c>
      <c r="B9294" s="81">
        <v>517464</v>
      </c>
      <c r="C9294" s="71">
        <v>30845</v>
      </c>
      <c r="D9294" s="70" t="s">
        <v>419</v>
      </c>
      <c r="E9294" s="62" t="s">
        <v>3495</v>
      </c>
      <c r="F9294" s="62" t="s">
        <v>3497</v>
      </c>
    </row>
    <row r="9295" spans="1:6" x14ac:dyDescent="0.25">
      <c r="A9295" s="20">
        <v>464382</v>
      </c>
      <c r="B9295" s="84">
        <v>2844847</v>
      </c>
      <c r="C9295" s="30">
        <v>768198</v>
      </c>
      <c r="D9295" s="51" t="s">
        <v>403</v>
      </c>
      <c r="E9295" s="62" t="s">
        <v>3460</v>
      </c>
      <c r="F9295" s="65" t="s">
        <v>0</v>
      </c>
    </row>
    <row r="9296" spans="1:6" x14ac:dyDescent="0.25">
      <c r="A9296" s="20">
        <v>464382</v>
      </c>
      <c r="B9296" s="84">
        <v>2844847</v>
      </c>
      <c r="C9296" s="30">
        <v>23400</v>
      </c>
      <c r="D9296" s="35" t="s">
        <v>412</v>
      </c>
      <c r="E9296" s="62" t="s">
        <v>3460</v>
      </c>
      <c r="F9296" s="65" t="s">
        <v>0</v>
      </c>
    </row>
    <row r="9297" spans="1:6" x14ac:dyDescent="0.25">
      <c r="A9297" s="20">
        <v>464382</v>
      </c>
      <c r="B9297" s="84">
        <v>2844847</v>
      </c>
      <c r="C9297" s="30">
        <v>14070</v>
      </c>
      <c r="D9297" s="35" t="s">
        <v>1235</v>
      </c>
      <c r="E9297" s="62" t="s">
        <v>3460</v>
      </c>
      <c r="F9297" s="65" t="s">
        <v>0</v>
      </c>
    </row>
    <row r="9298" spans="1:6" x14ac:dyDescent="0.25">
      <c r="A9298" s="21">
        <v>464382</v>
      </c>
      <c r="B9298" s="84">
        <v>2844847</v>
      </c>
      <c r="C9298" s="30">
        <v>768198</v>
      </c>
      <c r="D9298" s="51" t="s">
        <v>403</v>
      </c>
      <c r="E9298" s="62" t="s">
        <v>3460</v>
      </c>
      <c r="F9298" s="65" t="s">
        <v>0</v>
      </c>
    </row>
    <row r="9299" spans="1:6" x14ac:dyDescent="0.25">
      <c r="A9299" s="21">
        <v>464382</v>
      </c>
      <c r="B9299" s="84">
        <v>2844847</v>
      </c>
      <c r="C9299" s="30">
        <v>23400</v>
      </c>
      <c r="D9299" s="35" t="s">
        <v>412</v>
      </c>
      <c r="E9299" s="62" t="s">
        <v>3460</v>
      </c>
      <c r="F9299" s="65" t="s">
        <v>0</v>
      </c>
    </row>
    <row r="9300" spans="1:6" x14ac:dyDescent="0.25">
      <c r="A9300" s="21">
        <v>464382</v>
      </c>
      <c r="B9300" s="84">
        <v>2844847</v>
      </c>
      <c r="C9300" s="30">
        <v>14070</v>
      </c>
      <c r="D9300" s="35" t="s">
        <v>1235</v>
      </c>
      <c r="E9300" s="62" t="s">
        <v>3460</v>
      </c>
      <c r="F9300" s="65" t="s">
        <v>0</v>
      </c>
    </row>
    <row r="9301" spans="1:6" x14ac:dyDescent="0.25">
      <c r="A9301" s="56">
        <v>464383</v>
      </c>
      <c r="B9301" s="81">
        <v>15560349</v>
      </c>
      <c r="C9301" s="71">
        <v>0</v>
      </c>
      <c r="D9301" s="35" t="s">
        <v>1235</v>
      </c>
      <c r="E9301" s="62" t="s">
        <v>3487</v>
      </c>
      <c r="F9301" s="62" t="s">
        <v>3497</v>
      </c>
    </row>
    <row r="9302" spans="1:6" x14ac:dyDescent="0.25">
      <c r="A9302" s="56">
        <v>464383</v>
      </c>
      <c r="B9302" s="81">
        <v>15560349</v>
      </c>
      <c r="C9302" s="71">
        <v>5518500</v>
      </c>
      <c r="D9302" s="51" t="s">
        <v>403</v>
      </c>
      <c r="E9302" s="62" t="s">
        <v>3487</v>
      </c>
      <c r="F9302" s="62" t="s">
        <v>3497</v>
      </c>
    </row>
    <row r="9303" spans="1:6" x14ac:dyDescent="0.25">
      <c r="A9303" s="56">
        <v>464383</v>
      </c>
      <c r="B9303" s="81">
        <v>15560349</v>
      </c>
      <c r="C9303" s="71">
        <v>2600000</v>
      </c>
      <c r="D9303" s="51" t="s">
        <v>403</v>
      </c>
      <c r="E9303" s="62" t="s">
        <v>3487</v>
      </c>
      <c r="F9303" s="62" t="s">
        <v>3497</v>
      </c>
    </row>
    <row r="9304" spans="1:6" x14ac:dyDescent="0.25">
      <c r="A9304" s="56">
        <v>464383</v>
      </c>
      <c r="B9304" s="81">
        <v>15560349</v>
      </c>
      <c r="C9304" s="71">
        <v>87900</v>
      </c>
      <c r="D9304" s="51" t="s">
        <v>403</v>
      </c>
      <c r="E9304" s="62" t="s">
        <v>3487</v>
      </c>
      <c r="F9304" s="62" t="s">
        <v>3497</v>
      </c>
    </row>
    <row r="9305" spans="1:6" x14ac:dyDescent="0.25">
      <c r="A9305" s="56">
        <v>464383</v>
      </c>
      <c r="B9305" s="81">
        <v>15560349</v>
      </c>
      <c r="C9305" s="71">
        <v>47100</v>
      </c>
      <c r="D9305" s="51" t="s">
        <v>403</v>
      </c>
      <c r="E9305" s="62" t="s">
        <v>3487</v>
      </c>
      <c r="F9305" s="62" t="s">
        <v>3497</v>
      </c>
    </row>
    <row r="9306" spans="1:6" x14ac:dyDescent="0.25">
      <c r="A9306" s="56">
        <v>464383</v>
      </c>
      <c r="B9306" s="81">
        <v>15560349</v>
      </c>
      <c r="C9306" s="71">
        <v>0</v>
      </c>
      <c r="D9306" s="35" t="s">
        <v>1235</v>
      </c>
      <c r="E9306" s="62" t="s">
        <v>3487</v>
      </c>
      <c r="F9306" s="62" t="s">
        <v>3497</v>
      </c>
    </row>
    <row r="9307" spans="1:6" x14ac:dyDescent="0.25">
      <c r="A9307" s="56">
        <v>464383</v>
      </c>
      <c r="B9307" s="81">
        <v>15560349</v>
      </c>
      <c r="C9307" s="71">
        <v>34700</v>
      </c>
      <c r="D9307" s="51" t="s">
        <v>403</v>
      </c>
      <c r="E9307" s="62" t="s">
        <v>3487</v>
      </c>
      <c r="F9307" s="62" t="s">
        <v>3497</v>
      </c>
    </row>
    <row r="9308" spans="1:6" x14ac:dyDescent="0.25">
      <c r="A9308" s="56">
        <v>464383</v>
      </c>
      <c r="B9308" s="81">
        <v>15560349</v>
      </c>
      <c r="C9308" s="71">
        <v>0</v>
      </c>
      <c r="D9308" s="35" t="s">
        <v>1235</v>
      </c>
      <c r="E9308" s="62" t="s">
        <v>3487</v>
      </c>
      <c r="F9308" s="62" t="s">
        <v>3497</v>
      </c>
    </row>
    <row r="9309" spans="1:6" x14ac:dyDescent="0.25">
      <c r="A9309" s="56">
        <v>464383</v>
      </c>
      <c r="B9309" s="81">
        <v>15560349</v>
      </c>
      <c r="C9309" s="71">
        <v>42100</v>
      </c>
      <c r="D9309" s="51" t="s">
        <v>403</v>
      </c>
      <c r="E9309" s="62" t="s">
        <v>3487</v>
      </c>
      <c r="F9309" s="62" t="s">
        <v>3497</v>
      </c>
    </row>
    <row r="9310" spans="1:6" x14ac:dyDescent="0.25">
      <c r="A9310" s="56">
        <v>464383</v>
      </c>
      <c r="B9310" s="81">
        <v>15560349</v>
      </c>
      <c r="C9310" s="71">
        <v>0</v>
      </c>
      <c r="D9310" s="35" t="s">
        <v>1235</v>
      </c>
      <c r="E9310" s="62" t="s">
        <v>3487</v>
      </c>
      <c r="F9310" s="62" t="s">
        <v>3497</v>
      </c>
    </row>
    <row r="9311" spans="1:6" x14ac:dyDescent="0.25">
      <c r="A9311" s="56">
        <v>464383</v>
      </c>
      <c r="B9311" s="81">
        <v>15560349</v>
      </c>
      <c r="C9311" s="71">
        <v>59400</v>
      </c>
      <c r="D9311" s="51" t="s">
        <v>403</v>
      </c>
      <c r="E9311" s="62" t="s">
        <v>3487</v>
      </c>
      <c r="F9311" s="62" t="s">
        <v>3497</v>
      </c>
    </row>
    <row r="9312" spans="1:6" x14ac:dyDescent="0.25">
      <c r="A9312" s="56">
        <v>464383</v>
      </c>
      <c r="B9312" s="81">
        <v>15560349</v>
      </c>
      <c r="C9312" s="71">
        <v>68600</v>
      </c>
      <c r="D9312" s="51" t="s">
        <v>403</v>
      </c>
      <c r="E9312" s="62" t="s">
        <v>3487</v>
      </c>
      <c r="F9312" s="62" t="s">
        <v>3497</v>
      </c>
    </row>
    <row r="9313" spans="1:6" x14ac:dyDescent="0.25">
      <c r="A9313" s="56">
        <v>464383</v>
      </c>
      <c r="B9313" s="81">
        <v>15560349</v>
      </c>
      <c r="C9313" s="71">
        <v>0</v>
      </c>
      <c r="D9313" s="35" t="s">
        <v>1235</v>
      </c>
      <c r="E9313" s="62" t="s">
        <v>3487</v>
      </c>
      <c r="F9313" s="62" t="s">
        <v>3497</v>
      </c>
    </row>
    <row r="9314" spans="1:6" x14ac:dyDescent="0.25">
      <c r="A9314" s="56">
        <v>464383</v>
      </c>
      <c r="B9314" s="81">
        <v>15560349</v>
      </c>
      <c r="C9314" s="71">
        <v>48500</v>
      </c>
      <c r="D9314" s="51" t="s">
        <v>403</v>
      </c>
      <c r="E9314" s="62" t="s">
        <v>3487</v>
      </c>
      <c r="F9314" s="62" t="s">
        <v>3497</v>
      </c>
    </row>
    <row r="9315" spans="1:6" x14ac:dyDescent="0.25">
      <c r="A9315" s="56">
        <v>464383</v>
      </c>
      <c r="B9315" s="81">
        <v>15560349</v>
      </c>
      <c r="C9315" s="71">
        <v>20700</v>
      </c>
      <c r="D9315" s="51" t="s">
        <v>403</v>
      </c>
      <c r="E9315" s="62" t="s">
        <v>3487</v>
      </c>
      <c r="F9315" s="62" t="s">
        <v>3497</v>
      </c>
    </row>
    <row r="9316" spans="1:6" x14ac:dyDescent="0.25">
      <c r="A9316" s="56">
        <v>464383</v>
      </c>
      <c r="B9316" s="81">
        <v>15560349</v>
      </c>
      <c r="C9316" s="71">
        <v>0</v>
      </c>
      <c r="D9316" s="35" t="s">
        <v>1235</v>
      </c>
      <c r="E9316" s="62" t="s">
        <v>3487</v>
      </c>
      <c r="F9316" s="62" t="s">
        <v>3497</v>
      </c>
    </row>
    <row r="9317" spans="1:6" x14ac:dyDescent="0.25">
      <c r="A9317" s="56">
        <v>464383</v>
      </c>
      <c r="B9317" s="81">
        <v>15560349</v>
      </c>
      <c r="C9317" s="71">
        <v>49500</v>
      </c>
      <c r="D9317" s="51" t="s">
        <v>403</v>
      </c>
      <c r="E9317" s="62" t="s">
        <v>3487</v>
      </c>
      <c r="F9317" s="62" t="s">
        <v>3497</v>
      </c>
    </row>
    <row r="9318" spans="1:6" x14ac:dyDescent="0.25">
      <c r="A9318" s="56">
        <v>464383</v>
      </c>
      <c r="B9318" s="81">
        <v>15560349</v>
      </c>
      <c r="C9318" s="71">
        <v>146700</v>
      </c>
      <c r="D9318" s="51" t="s">
        <v>403</v>
      </c>
      <c r="E9318" s="62" t="s">
        <v>3487</v>
      </c>
      <c r="F9318" s="62" t="s">
        <v>3497</v>
      </c>
    </row>
    <row r="9319" spans="1:6" x14ac:dyDescent="0.25">
      <c r="A9319" s="56">
        <v>464383</v>
      </c>
      <c r="B9319" s="81">
        <v>15560349</v>
      </c>
      <c r="C9319" s="71">
        <v>0</v>
      </c>
      <c r="D9319" s="35" t="s">
        <v>1235</v>
      </c>
      <c r="E9319" s="62" t="s">
        <v>3487</v>
      </c>
      <c r="F9319" s="62" t="s">
        <v>3497</v>
      </c>
    </row>
    <row r="9320" spans="1:6" x14ac:dyDescent="0.25">
      <c r="A9320" s="56">
        <v>464383</v>
      </c>
      <c r="B9320" s="81">
        <v>15560349</v>
      </c>
      <c r="C9320" s="71">
        <v>69700</v>
      </c>
      <c r="D9320" s="51" t="s">
        <v>403</v>
      </c>
      <c r="E9320" s="62" t="s">
        <v>3487</v>
      </c>
      <c r="F9320" s="62" t="s">
        <v>3497</v>
      </c>
    </row>
    <row r="9321" spans="1:6" x14ac:dyDescent="0.25">
      <c r="A9321" s="56">
        <v>464383</v>
      </c>
      <c r="B9321" s="81">
        <v>15560349</v>
      </c>
      <c r="C9321" s="71">
        <v>0</v>
      </c>
      <c r="D9321" s="35" t="s">
        <v>1235</v>
      </c>
      <c r="E9321" s="62" t="s">
        <v>3487</v>
      </c>
      <c r="F9321" s="62" t="s">
        <v>3497</v>
      </c>
    </row>
    <row r="9322" spans="1:6" x14ac:dyDescent="0.25">
      <c r="A9322" s="56">
        <v>464383</v>
      </c>
      <c r="B9322" s="81">
        <v>15560349</v>
      </c>
      <c r="C9322" s="71">
        <v>49900</v>
      </c>
      <c r="D9322" s="51" t="s">
        <v>403</v>
      </c>
      <c r="E9322" s="62" t="s">
        <v>3487</v>
      </c>
      <c r="F9322" s="62" t="s">
        <v>3497</v>
      </c>
    </row>
    <row r="9323" spans="1:6" x14ac:dyDescent="0.25">
      <c r="A9323" s="56">
        <v>464383</v>
      </c>
      <c r="B9323" s="81">
        <v>15560349</v>
      </c>
      <c r="C9323" s="71">
        <v>121500</v>
      </c>
      <c r="D9323" s="51" t="s">
        <v>403</v>
      </c>
      <c r="E9323" s="62" t="s">
        <v>3487</v>
      </c>
      <c r="F9323" s="62" t="s">
        <v>3497</v>
      </c>
    </row>
    <row r="9324" spans="1:6" x14ac:dyDescent="0.25">
      <c r="A9324" s="56">
        <v>464383</v>
      </c>
      <c r="B9324" s="81">
        <v>15560349</v>
      </c>
      <c r="C9324" s="71">
        <v>0</v>
      </c>
      <c r="D9324" s="35" t="s">
        <v>1235</v>
      </c>
      <c r="E9324" s="62" t="s">
        <v>3487</v>
      </c>
      <c r="F9324" s="62" t="s">
        <v>3497</v>
      </c>
    </row>
    <row r="9325" spans="1:6" x14ac:dyDescent="0.25">
      <c r="A9325" s="56">
        <v>464383</v>
      </c>
      <c r="B9325" s="81">
        <v>15560349</v>
      </c>
      <c r="C9325" s="71">
        <v>23100</v>
      </c>
      <c r="D9325" s="51" t="s">
        <v>403</v>
      </c>
      <c r="E9325" s="62" t="s">
        <v>3487</v>
      </c>
      <c r="F9325" s="62" t="s">
        <v>3497</v>
      </c>
    </row>
    <row r="9326" spans="1:6" x14ac:dyDescent="0.25">
      <c r="A9326" s="56">
        <v>464383</v>
      </c>
      <c r="B9326" s="81">
        <v>15560349</v>
      </c>
      <c r="C9326" s="71">
        <v>0</v>
      </c>
      <c r="D9326" s="35" t="s">
        <v>1235</v>
      </c>
      <c r="E9326" s="62" t="s">
        <v>3487</v>
      </c>
      <c r="F9326" s="62" t="s">
        <v>3497</v>
      </c>
    </row>
    <row r="9327" spans="1:6" x14ac:dyDescent="0.25">
      <c r="A9327" s="56">
        <v>464383</v>
      </c>
      <c r="B9327" s="81">
        <v>15560349</v>
      </c>
      <c r="C9327" s="71">
        <v>48500</v>
      </c>
      <c r="D9327" s="51" t="s">
        <v>403</v>
      </c>
      <c r="E9327" s="62" t="s">
        <v>3487</v>
      </c>
      <c r="F9327" s="62" t="s">
        <v>3497</v>
      </c>
    </row>
    <row r="9328" spans="1:6" x14ac:dyDescent="0.25">
      <c r="A9328" s="56">
        <v>464383</v>
      </c>
      <c r="B9328" s="81">
        <v>15560349</v>
      </c>
      <c r="C9328" s="71">
        <v>0</v>
      </c>
      <c r="D9328" s="35" t="s">
        <v>1235</v>
      </c>
      <c r="E9328" s="62" t="s">
        <v>3487</v>
      </c>
      <c r="F9328" s="62" t="s">
        <v>3497</v>
      </c>
    </row>
    <row r="9329" spans="1:6" x14ac:dyDescent="0.25">
      <c r="A9329" s="56">
        <v>464383</v>
      </c>
      <c r="B9329" s="81">
        <v>15560349</v>
      </c>
      <c r="C9329" s="71">
        <v>105900</v>
      </c>
      <c r="D9329" s="51" t="s">
        <v>403</v>
      </c>
      <c r="E9329" s="62" t="s">
        <v>3487</v>
      </c>
      <c r="F9329" s="62" t="s">
        <v>3497</v>
      </c>
    </row>
    <row r="9330" spans="1:6" x14ac:dyDescent="0.25">
      <c r="A9330" s="56">
        <v>464383</v>
      </c>
      <c r="B9330" s="81">
        <v>15560349</v>
      </c>
      <c r="C9330" s="71">
        <v>0</v>
      </c>
      <c r="D9330" s="35" t="s">
        <v>1235</v>
      </c>
      <c r="E9330" s="62" t="s">
        <v>3487</v>
      </c>
      <c r="F9330" s="62" t="s">
        <v>3497</v>
      </c>
    </row>
    <row r="9331" spans="1:6" x14ac:dyDescent="0.25">
      <c r="A9331" s="56">
        <v>464383</v>
      </c>
      <c r="B9331" s="81">
        <v>15560349</v>
      </c>
      <c r="C9331" s="71">
        <v>130000</v>
      </c>
      <c r="D9331" s="51" t="s">
        <v>403</v>
      </c>
      <c r="E9331" s="62" t="s">
        <v>3487</v>
      </c>
      <c r="F9331" s="62" t="s">
        <v>3497</v>
      </c>
    </row>
    <row r="9332" spans="1:6" x14ac:dyDescent="0.25">
      <c r="A9332" s="56">
        <v>464383</v>
      </c>
      <c r="B9332" s="81">
        <v>15560349</v>
      </c>
      <c r="C9332" s="71">
        <v>198600</v>
      </c>
      <c r="D9332" s="51" t="s">
        <v>403</v>
      </c>
      <c r="E9332" s="62" t="s">
        <v>3487</v>
      </c>
      <c r="F9332" s="62" t="s">
        <v>3497</v>
      </c>
    </row>
    <row r="9333" spans="1:6" x14ac:dyDescent="0.25">
      <c r="A9333" s="56">
        <v>464383</v>
      </c>
      <c r="B9333" s="81">
        <v>15560349</v>
      </c>
      <c r="C9333" s="71">
        <v>145000</v>
      </c>
      <c r="D9333" s="51" t="s">
        <v>403</v>
      </c>
      <c r="E9333" s="62" t="s">
        <v>3487</v>
      </c>
      <c r="F9333" s="62" t="s">
        <v>3497</v>
      </c>
    </row>
    <row r="9334" spans="1:6" x14ac:dyDescent="0.25">
      <c r="A9334" s="56">
        <v>464383</v>
      </c>
      <c r="B9334" s="81">
        <v>15560349</v>
      </c>
      <c r="C9334" s="71">
        <v>851400</v>
      </c>
      <c r="D9334" s="51" t="s">
        <v>403</v>
      </c>
      <c r="E9334" s="62" t="s">
        <v>3487</v>
      </c>
      <c r="F9334" s="62" t="s">
        <v>3497</v>
      </c>
    </row>
    <row r="9335" spans="1:6" x14ac:dyDescent="0.25">
      <c r="A9335" s="56">
        <v>464383</v>
      </c>
      <c r="B9335" s="81">
        <v>15560349</v>
      </c>
      <c r="C9335" s="71">
        <v>31800</v>
      </c>
      <c r="D9335" s="51" t="s">
        <v>403</v>
      </c>
      <c r="E9335" s="62" t="s">
        <v>3487</v>
      </c>
      <c r="F9335" s="62" t="s">
        <v>3497</v>
      </c>
    </row>
    <row r="9336" spans="1:6" x14ac:dyDescent="0.25">
      <c r="A9336" s="56">
        <v>464383</v>
      </c>
      <c r="B9336" s="81">
        <v>15560349</v>
      </c>
      <c r="C9336" s="71">
        <v>0</v>
      </c>
      <c r="D9336" s="35" t="s">
        <v>1235</v>
      </c>
      <c r="E9336" s="62" t="s">
        <v>3487</v>
      </c>
      <c r="F9336" s="62" t="s">
        <v>3497</v>
      </c>
    </row>
    <row r="9337" spans="1:6" x14ac:dyDescent="0.25">
      <c r="A9337" s="56">
        <v>464383</v>
      </c>
      <c r="B9337" s="81">
        <v>15560349</v>
      </c>
      <c r="C9337" s="71">
        <v>127200</v>
      </c>
      <c r="D9337" s="51" t="s">
        <v>403</v>
      </c>
      <c r="E9337" s="62" t="s">
        <v>3487</v>
      </c>
      <c r="F9337" s="62" t="s">
        <v>3497</v>
      </c>
    </row>
    <row r="9338" spans="1:6" x14ac:dyDescent="0.25">
      <c r="A9338" s="56">
        <v>464383</v>
      </c>
      <c r="B9338" s="81">
        <v>15560349</v>
      </c>
      <c r="C9338" s="71">
        <v>8160</v>
      </c>
      <c r="D9338" s="51" t="s">
        <v>403</v>
      </c>
      <c r="E9338" s="62" t="s">
        <v>3487</v>
      </c>
      <c r="F9338" s="62" t="s">
        <v>3497</v>
      </c>
    </row>
    <row r="9339" spans="1:6" x14ac:dyDescent="0.25">
      <c r="A9339" s="56">
        <v>464383</v>
      </c>
      <c r="B9339" s="81">
        <v>15560349</v>
      </c>
      <c r="C9339" s="71">
        <v>8558</v>
      </c>
      <c r="D9339" s="51" t="s">
        <v>403</v>
      </c>
      <c r="E9339" s="62" t="s">
        <v>3487</v>
      </c>
      <c r="F9339" s="62" t="s">
        <v>3497</v>
      </c>
    </row>
    <row r="9340" spans="1:6" x14ac:dyDescent="0.25">
      <c r="A9340" s="56">
        <v>464383</v>
      </c>
      <c r="B9340" s="81">
        <v>15560349</v>
      </c>
      <c r="C9340" s="71">
        <v>9180</v>
      </c>
      <c r="D9340" s="51" t="s">
        <v>403</v>
      </c>
      <c r="E9340" s="62" t="s">
        <v>3487</v>
      </c>
      <c r="F9340" s="62" t="s">
        <v>3497</v>
      </c>
    </row>
    <row r="9341" spans="1:6" x14ac:dyDescent="0.25">
      <c r="A9341" s="56">
        <v>464383</v>
      </c>
      <c r="B9341" s="81">
        <v>15560349</v>
      </c>
      <c r="C9341" s="71">
        <v>19709</v>
      </c>
      <c r="D9341" s="51" t="s">
        <v>403</v>
      </c>
      <c r="E9341" s="62" t="s">
        <v>3487</v>
      </c>
      <c r="F9341" s="62" t="s">
        <v>3497</v>
      </c>
    </row>
    <row r="9342" spans="1:6" x14ac:dyDescent="0.25">
      <c r="A9342" s="56">
        <v>464383</v>
      </c>
      <c r="B9342" s="81">
        <v>15560349</v>
      </c>
      <c r="C9342" s="71">
        <v>35100</v>
      </c>
      <c r="D9342" s="51" t="s">
        <v>403</v>
      </c>
      <c r="E9342" s="62" t="s">
        <v>3487</v>
      </c>
      <c r="F9342" s="62" t="s">
        <v>3497</v>
      </c>
    </row>
    <row r="9343" spans="1:6" x14ac:dyDescent="0.25">
      <c r="A9343" s="56">
        <v>464383</v>
      </c>
      <c r="B9343" s="81">
        <v>15560349</v>
      </c>
      <c r="C9343" s="71">
        <v>4692</v>
      </c>
      <c r="D9343" s="51" t="s">
        <v>403</v>
      </c>
      <c r="E9343" s="62" t="s">
        <v>3487</v>
      </c>
      <c r="F9343" s="62" t="s">
        <v>3497</v>
      </c>
    </row>
    <row r="9344" spans="1:6" x14ac:dyDescent="0.25">
      <c r="A9344" s="56">
        <v>464383</v>
      </c>
      <c r="B9344" s="81">
        <v>15560349</v>
      </c>
      <c r="C9344" s="71">
        <v>10200</v>
      </c>
      <c r="D9344" s="51" t="s">
        <v>403</v>
      </c>
      <c r="E9344" s="62" t="s">
        <v>3487</v>
      </c>
      <c r="F9344" s="62" t="s">
        <v>3497</v>
      </c>
    </row>
    <row r="9345" spans="1:6" x14ac:dyDescent="0.25">
      <c r="A9345" s="56">
        <v>464383</v>
      </c>
      <c r="B9345" s="81">
        <v>15560349</v>
      </c>
      <c r="C9345" s="71">
        <v>158200</v>
      </c>
      <c r="D9345" s="51" t="s">
        <v>403</v>
      </c>
      <c r="E9345" s="62" t="s">
        <v>3487</v>
      </c>
      <c r="F9345" s="62" t="s">
        <v>3497</v>
      </c>
    </row>
    <row r="9346" spans="1:6" x14ac:dyDescent="0.25">
      <c r="A9346" s="56">
        <v>464383</v>
      </c>
      <c r="B9346" s="81">
        <v>15560349</v>
      </c>
      <c r="C9346" s="71">
        <v>138802</v>
      </c>
      <c r="D9346" s="51" t="s">
        <v>403</v>
      </c>
      <c r="E9346" s="62" t="s">
        <v>3487</v>
      </c>
      <c r="F9346" s="62" t="s">
        <v>3497</v>
      </c>
    </row>
    <row r="9347" spans="1:6" x14ac:dyDescent="0.25">
      <c r="A9347" s="56">
        <v>464383</v>
      </c>
      <c r="B9347" s="81">
        <v>15560349</v>
      </c>
      <c r="C9347" s="71">
        <v>159100</v>
      </c>
      <c r="D9347" s="51" t="s">
        <v>403</v>
      </c>
      <c r="E9347" s="62" t="s">
        <v>3487</v>
      </c>
      <c r="F9347" s="62" t="s">
        <v>3497</v>
      </c>
    </row>
    <row r="9348" spans="1:6" x14ac:dyDescent="0.25">
      <c r="A9348" s="56">
        <v>464383</v>
      </c>
      <c r="B9348" s="81">
        <v>15560349</v>
      </c>
      <c r="C9348" s="71">
        <v>60200</v>
      </c>
      <c r="D9348" s="51" t="s">
        <v>403</v>
      </c>
      <c r="E9348" s="62" t="s">
        <v>3487</v>
      </c>
      <c r="F9348" s="62" t="s">
        <v>3497</v>
      </c>
    </row>
    <row r="9349" spans="1:6" x14ac:dyDescent="0.25">
      <c r="A9349" s="56">
        <v>464383</v>
      </c>
      <c r="B9349" s="81">
        <v>15560349</v>
      </c>
      <c r="C9349" s="71">
        <v>154225</v>
      </c>
      <c r="D9349" s="51" t="s">
        <v>403</v>
      </c>
      <c r="E9349" s="62" t="s">
        <v>3487</v>
      </c>
      <c r="F9349" s="62" t="s">
        <v>3497</v>
      </c>
    </row>
    <row r="9350" spans="1:6" x14ac:dyDescent="0.25">
      <c r="A9350" s="56">
        <v>464383</v>
      </c>
      <c r="B9350" s="81">
        <v>15560349</v>
      </c>
      <c r="C9350" s="71">
        <v>12800</v>
      </c>
      <c r="D9350" s="51" t="s">
        <v>403</v>
      </c>
      <c r="E9350" s="62" t="s">
        <v>3487</v>
      </c>
      <c r="F9350" s="62" t="s">
        <v>3497</v>
      </c>
    </row>
    <row r="9351" spans="1:6" x14ac:dyDescent="0.25">
      <c r="A9351" s="56">
        <v>464383</v>
      </c>
      <c r="B9351" s="81">
        <v>15560349</v>
      </c>
      <c r="C9351" s="71">
        <v>199700</v>
      </c>
      <c r="D9351" s="51" t="s">
        <v>403</v>
      </c>
      <c r="E9351" s="62" t="s">
        <v>3487</v>
      </c>
      <c r="F9351" s="62" t="s">
        <v>3497</v>
      </c>
    </row>
    <row r="9352" spans="1:6" x14ac:dyDescent="0.25">
      <c r="A9352" s="56">
        <v>464383</v>
      </c>
      <c r="B9352" s="81">
        <v>15560349</v>
      </c>
      <c r="C9352" s="71">
        <v>93800</v>
      </c>
      <c r="D9352" s="51" t="s">
        <v>403</v>
      </c>
      <c r="E9352" s="62" t="s">
        <v>3487</v>
      </c>
      <c r="F9352" s="62" t="s">
        <v>3497</v>
      </c>
    </row>
    <row r="9353" spans="1:6" x14ac:dyDescent="0.25">
      <c r="A9353" s="56">
        <v>464383</v>
      </c>
      <c r="B9353" s="81">
        <v>15560349</v>
      </c>
      <c r="C9353" s="71">
        <v>0</v>
      </c>
      <c r="D9353" s="35" t="s">
        <v>1235</v>
      </c>
      <c r="E9353" s="62" t="s">
        <v>3487</v>
      </c>
      <c r="F9353" s="62" t="s">
        <v>3497</v>
      </c>
    </row>
    <row r="9354" spans="1:6" x14ac:dyDescent="0.25">
      <c r="A9354" s="56">
        <v>464383</v>
      </c>
      <c r="B9354" s="81">
        <v>15560349</v>
      </c>
      <c r="C9354" s="71">
        <v>518364</v>
      </c>
      <c r="D9354" s="51" t="s">
        <v>403</v>
      </c>
      <c r="E9354" s="62" t="s">
        <v>3487</v>
      </c>
      <c r="F9354" s="62" t="s">
        <v>3497</v>
      </c>
    </row>
    <row r="9355" spans="1:6" x14ac:dyDescent="0.25">
      <c r="A9355" s="56">
        <v>464383</v>
      </c>
      <c r="B9355" s="81">
        <v>15560349</v>
      </c>
      <c r="C9355" s="71">
        <v>130000</v>
      </c>
      <c r="D9355" s="51" t="s">
        <v>403</v>
      </c>
      <c r="E9355" s="62" t="s">
        <v>3487</v>
      </c>
      <c r="F9355" s="62" t="s">
        <v>3497</v>
      </c>
    </row>
    <row r="9356" spans="1:6" x14ac:dyDescent="0.25">
      <c r="A9356" s="56">
        <v>464383</v>
      </c>
      <c r="B9356" s="81">
        <v>15560349</v>
      </c>
      <c r="C9356" s="71">
        <v>0</v>
      </c>
      <c r="D9356" s="35" t="s">
        <v>1235</v>
      </c>
      <c r="E9356" s="62" t="s">
        <v>3487</v>
      </c>
      <c r="F9356" s="62" t="s">
        <v>3497</v>
      </c>
    </row>
    <row r="9357" spans="1:6" x14ac:dyDescent="0.25">
      <c r="A9357" s="56">
        <v>464383</v>
      </c>
      <c r="B9357" s="81">
        <v>15560349</v>
      </c>
      <c r="C9357" s="71">
        <v>4500</v>
      </c>
      <c r="D9357" s="51" t="s">
        <v>403</v>
      </c>
      <c r="E9357" s="62" t="s">
        <v>3487</v>
      </c>
      <c r="F9357" s="62" t="s">
        <v>3497</v>
      </c>
    </row>
    <row r="9358" spans="1:6" x14ac:dyDescent="0.25">
      <c r="A9358" s="56">
        <v>464383</v>
      </c>
      <c r="B9358" s="81">
        <v>15560349</v>
      </c>
      <c r="C9358" s="71">
        <v>0</v>
      </c>
      <c r="D9358" s="35" t="s">
        <v>1235</v>
      </c>
      <c r="E9358" s="62" t="s">
        <v>3487</v>
      </c>
      <c r="F9358" s="62" t="s">
        <v>3497</v>
      </c>
    </row>
    <row r="9359" spans="1:6" x14ac:dyDescent="0.25">
      <c r="A9359" s="56">
        <v>464383</v>
      </c>
      <c r="B9359" s="81">
        <v>15560349</v>
      </c>
      <c r="C9359" s="71">
        <v>12000</v>
      </c>
      <c r="D9359" s="51" t="s">
        <v>403</v>
      </c>
      <c r="E9359" s="62" t="s">
        <v>3487</v>
      </c>
      <c r="F9359" s="62" t="s">
        <v>3497</v>
      </c>
    </row>
    <row r="9360" spans="1:6" x14ac:dyDescent="0.25">
      <c r="A9360" s="56">
        <v>464383</v>
      </c>
      <c r="B9360" s="81">
        <v>15560349</v>
      </c>
      <c r="C9360" s="71">
        <v>21600</v>
      </c>
      <c r="D9360" s="51" t="s">
        <v>403</v>
      </c>
      <c r="E9360" s="62" t="s">
        <v>3487</v>
      </c>
      <c r="F9360" s="62" t="s">
        <v>3497</v>
      </c>
    </row>
    <row r="9361" spans="1:6" x14ac:dyDescent="0.25">
      <c r="A9361" s="56">
        <v>464383</v>
      </c>
      <c r="B9361" s="81">
        <v>15560349</v>
      </c>
      <c r="C9361" s="71">
        <v>3060</v>
      </c>
      <c r="D9361" s="51" t="s">
        <v>403</v>
      </c>
      <c r="E9361" s="62" t="s">
        <v>3487</v>
      </c>
      <c r="F9361" s="62" t="s">
        <v>3497</v>
      </c>
    </row>
    <row r="9362" spans="1:6" x14ac:dyDescent="0.25">
      <c r="A9362" s="56">
        <v>464383</v>
      </c>
      <c r="B9362" s="81">
        <v>15560349</v>
      </c>
      <c r="C9362" s="71">
        <v>57600</v>
      </c>
      <c r="D9362" s="51" t="s">
        <v>403</v>
      </c>
      <c r="E9362" s="62" t="s">
        <v>3487</v>
      </c>
      <c r="F9362" s="62" t="s">
        <v>3497</v>
      </c>
    </row>
    <row r="9363" spans="1:6" x14ac:dyDescent="0.25">
      <c r="A9363" s="56">
        <v>464383</v>
      </c>
      <c r="B9363" s="81">
        <v>15560349</v>
      </c>
      <c r="C9363" s="71">
        <v>0</v>
      </c>
      <c r="D9363" s="35" t="s">
        <v>1235</v>
      </c>
      <c r="E9363" s="62" t="s">
        <v>3487</v>
      </c>
      <c r="F9363" s="62" t="s">
        <v>3497</v>
      </c>
    </row>
    <row r="9364" spans="1:6" x14ac:dyDescent="0.25">
      <c r="A9364" s="56">
        <v>464383</v>
      </c>
      <c r="B9364" s="81">
        <v>15560349</v>
      </c>
      <c r="C9364" s="71">
        <v>5520</v>
      </c>
      <c r="D9364" s="51" t="s">
        <v>403</v>
      </c>
      <c r="E9364" s="62" t="s">
        <v>3487</v>
      </c>
      <c r="F9364" s="62" t="s">
        <v>3497</v>
      </c>
    </row>
    <row r="9365" spans="1:6" x14ac:dyDescent="0.25">
      <c r="A9365" s="56">
        <v>464383</v>
      </c>
      <c r="B9365" s="81">
        <v>15560349</v>
      </c>
      <c r="C9365" s="71">
        <v>0</v>
      </c>
      <c r="D9365" s="35" t="s">
        <v>1235</v>
      </c>
      <c r="E9365" s="62" t="s">
        <v>3487</v>
      </c>
      <c r="F9365" s="62" t="s">
        <v>3497</v>
      </c>
    </row>
    <row r="9366" spans="1:6" x14ac:dyDescent="0.25">
      <c r="A9366" s="56">
        <v>464383</v>
      </c>
      <c r="B9366" s="81">
        <v>15560349</v>
      </c>
      <c r="C9366" s="71">
        <v>7922</v>
      </c>
      <c r="D9366" s="51" t="s">
        <v>403</v>
      </c>
      <c r="E9366" s="62" t="s">
        <v>3487</v>
      </c>
      <c r="F9366" s="62" t="s">
        <v>3497</v>
      </c>
    </row>
    <row r="9367" spans="1:6" x14ac:dyDescent="0.25">
      <c r="A9367" s="56">
        <v>464383</v>
      </c>
      <c r="B9367" s="81">
        <v>15560349</v>
      </c>
      <c r="C9367" s="71">
        <v>0</v>
      </c>
      <c r="D9367" s="35" t="s">
        <v>1235</v>
      </c>
      <c r="E9367" s="62" t="s">
        <v>3487</v>
      </c>
      <c r="F9367" s="62" t="s">
        <v>3497</v>
      </c>
    </row>
    <row r="9368" spans="1:6" x14ac:dyDescent="0.25">
      <c r="A9368" s="56">
        <v>464383</v>
      </c>
      <c r="B9368" s="81">
        <v>15560349</v>
      </c>
      <c r="C9368" s="71">
        <v>3900</v>
      </c>
      <c r="D9368" s="51" t="s">
        <v>403</v>
      </c>
      <c r="E9368" s="62" t="s">
        <v>3487</v>
      </c>
      <c r="F9368" s="62" t="s">
        <v>3497</v>
      </c>
    </row>
    <row r="9369" spans="1:6" x14ac:dyDescent="0.25">
      <c r="A9369" s="56">
        <v>464383</v>
      </c>
      <c r="B9369" s="81">
        <v>15560349</v>
      </c>
      <c r="C9369" s="71">
        <v>0</v>
      </c>
      <c r="D9369" s="35" t="s">
        <v>1235</v>
      </c>
      <c r="E9369" s="62" t="s">
        <v>3487</v>
      </c>
      <c r="F9369" s="62" t="s">
        <v>3497</v>
      </c>
    </row>
    <row r="9370" spans="1:6" x14ac:dyDescent="0.25">
      <c r="A9370" s="56">
        <v>464383</v>
      </c>
      <c r="B9370" s="81">
        <v>15560349</v>
      </c>
      <c r="C9370" s="71">
        <v>25900</v>
      </c>
      <c r="D9370" s="51" t="s">
        <v>403</v>
      </c>
      <c r="E9370" s="62" t="s">
        <v>3487</v>
      </c>
      <c r="F9370" s="62" t="s">
        <v>3497</v>
      </c>
    </row>
    <row r="9371" spans="1:6" x14ac:dyDescent="0.25">
      <c r="A9371" s="56">
        <v>464383</v>
      </c>
      <c r="B9371" s="81">
        <v>15560349</v>
      </c>
      <c r="C9371" s="71">
        <v>1605</v>
      </c>
      <c r="D9371" s="51" t="s">
        <v>403</v>
      </c>
      <c r="E9371" s="62" t="s">
        <v>3487</v>
      </c>
      <c r="F9371" s="62" t="s">
        <v>3497</v>
      </c>
    </row>
    <row r="9372" spans="1:6" x14ac:dyDescent="0.25">
      <c r="A9372" s="56">
        <v>464383</v>
      </c>
      <c r="B9372" s="81">
        <v>15560349</v>
      </c>
      <c r="C9372" s="71">
        <v>23240</v>
      </c>
      <c r="D9372" s="51" t="s">
        <v>403</v>
      </c>
      <c r="E9372" s="62" t="s">
        <v>3487</v>
      </c>
      <c r="F9372" s="62" t="s">
        <v>3497</v>
      </c>
    </row>
    <row r="9373" spans="1:6" x14ac:dyDescent="0.25">
      <c r="A9373" s="56">
        <v>464383</v>
      </c>
      <c r="B9373" s="81">
        <v>15560349</v>
      </c>
      <c r="C9373" s="71">
        <v>0</v>
      </c>
      <c r="D9373" s="35" t="s">
        <v>1235</v>
      </c>
      <c r="E9373" s="62" t="s">
        <v>3487</v>
      </c>
      <c r="F9373" s="62" t="s">
        <v>3497</v>
      </c>
    </row>
    <row r="9374" spans="1:6" x14ac:dyDescent="0.25">
      <c r="A9374" s="56">
        <v>464383</v>
      </c>
      <c r="B9374" s="81">
        <v>15560349</v>
      </c>
      <c r="C9374" s="71">
        <v>88500</v>
      </c>
      <c r="D9374" s="51" t="s">
        <v>403</v>
      </c>
      <c r="E9374" s="62" t="s">
        <v>3487</v>
      </c>
      <c r="F9374" s="62" t="s">
        <v>3497</v>
      </c>
    </row>
    <row r="9375" spans="1:6" x14ac:dyDescent="0.25">
      <c r="A9375" s="56">
        <v>464383</v>
      </c>
      <c r="B9375" s="81">
        <v>15560349</v>
      </c>
      <c r="C9375" s="71">
        <v>18712</v>
      </c>
      <c r="D9375" s="51" t="s">
        <v>403</v>
      </c>
      <c r="E9375" s="62" t="s">
        <v>3487</v>
      </c>
      <c r="F9375" s="62" t="s">
        <v>3497</v>
      </c>
    </row>
    <row r="9376" spans="1:6" x14ac:dyDescent="0.25">
      <c r="A9376" s="56">
        <v>464383</v>
      </c>
      <c r="B9376" s="81">
        <v>15560349</v>
      </c>
      <c r="C9376" s="71">
        <v>0</v>
      </c>
      <c r="D9376" s="35" t="s">
        <v>1235</v>
      </c>
      <c r="E9376" s="62" t="s">
        <v>3487</v>
      </c>
      <c r="F9376" s="62" t="s">
        <v>3497</v>
      </c>
    </row>
    <row r="9377" spans="1:6" x14ac:dyDescent="0.25">
      <c r="A9377" s="56">
        <v>464383</v>
      </c>
      <c r="B9377" s="81">
        <v>15560349</v>
      </c>
      <c r="C9377" s="71">
        <v>848640</v>
      </c>
      <c r="D9377" s="51" t="s">
        <v>403</v>
      </c>
      <c r="E9377" s="62" t="s">
        <v>3487</v>
      </c>
      <c r="F9377" s="62" t="s">
        <v>3497</v>
      </c>
    </row>
    <row r="9378" spans="1:6" x14ac:dyDescent="0.25">
      <c r="A9378" s="56">
        <v>464383</v>
      </c>
      <c r="B9378" s="81">
        <v>15560349</v>
      </c>
      <c r="C9378" s="71">
        <v>0</v>
      </c>
      <c r="D9378" s="35" t="s">
        <v>1235</v>
      </c>
      <c r="E9378" s="62" t="s">
        <v>3487</v>
      </c>
      <c r="F9378" s="62" t="s">
        <v>3497</v>
      </c>
    </row>
    <row r="9379" spans="1:6" x14ac:dyDescent="0.25">
      <c r="A9379" s="56">
        <v>464383</v>
      </c>
      <c r="B9379" s="81">
        <v>15560349</v>
      </c>
      <c r="C9379" s="71">
        <v>16835</v>
      </c>
      <c r="D9379" s="51" t="s">
        <v>403</v>
      </c>
      <c r="E9379" s="62" t="s">
        <v>3487</v>
      </c>
      <c r="F9379" s="62" t="s">
        <v>3497</v>
      </c>
    </row>
    <row r="9380" spans="1:6" x14ac:dyDescent="0.25">
      <c r="A9380" s="56">
        <v>464383</v>
      </c>
      <c r="B9380" s="81">
        <v>15560349</v>
      </c>
      <c r="C9380" s="71">
        <v>0</v>
      </c>
      <c r="D9380" s="35" t="s">
        <v>1235</v>
      </c>
      <c r="E9380" s="62" t="s">
        <v>3487</v>
      </c>
      <c r="F9380" s="62" t="s">
        <v>3497</v>
      </c>
    </row>
    <row r="9381" spans="1:6" x14ac:dyDescent="0.25">
      <c r="A9381" s="56">
        <v>464383</v>
      </c>
      <c r="B9381" s="81">
        <v>15560349</v>
      </c>
      <c r="C9381" s="71">
        <v>10000</v>
      </c>
      <c r="D9381" s="51" t="s">
        <v>403</v>
      </c>
      <c r="E9381" s="62" t="s">
        <v>3487</v>
      </c>
      <c r="F9381" s="62" t="s">
        <v>3497</v>
      </c>
    </row>
    <row r="9382" spans="1:6" x14ac:dyDescent="0.25">
      <c r="A9382" s="56">
        <v>464383</v>
      </c>
      <c r="B9382" s="81">
        <v>15560349</v>
      </c>
      <c r="C9382" s="71">
        <v>312092</v>
      </c>
      <c r="D9382" s="51" t="s">
        <v>403</v>
      </c>
      <c r="E9382" s="62" t="s">
        <v>3487</v>
      </c>
      <c r="F9382" s="62" t="s">
        <v>3497</v>
      </c>
    </row>
    <row r="9383" spans="1:6" x14ac:dyDescent="0.25">
      <c r="A9383" s="56">
        <v>464383</v>
      </c>
      <c r="B9383" s="81">
        <v>15560349</v>
      </c>
      <c r="C9383" s="71">
        <v>0</v>
      </c>
      <c r="D9383" s="35" t="s">
        <v>1235</v>
      </c>
      <c r="E9383" s="62" t="s">
        <v>3487</v>
      </c>
      <c r="F9383" s="62" t="s">
        <v>3497</v>
      </c>
    </row>
    <row r="9384" spans="1:6" x14ac:dyDescent="0.25">
      <c r="A9384" s="56">
        <v>464383</v>
      </c>
      <c r="B9384" s="81">
        <v>15560349</v>
      </c>
      <c r="C9384" s="71">
        <v>567432</v>
      </c>
      <c r="D9384" s="51" t="s">
        <v>403</v>
      </c>
      <c r="E9384" s="62" t="s">
        <v>3487</v>
      </c>
      <c r="F9384" s="62" t="s">
        <v>3497</v>
      </c>
    </row>
    <row r="9385" spans="1:6" x14ac:dyDescent="0.25">
      <c r="A9385" s="56">
        <v>464383</v>
      </c>
      <c r="B9385" s="81">
        <v>15560349</v>
      </c>
      <c r="C9385" s="71">
        <v>0</v>
      </c>
      <c r="D9385" s="35" t="s">
        <v>1235</v>
      </c>
      <c r="E9385" s="62" t="s">
        <v>3487</v>
      </c>
      <c r="F9385" s="62" t="s">
        <v>3497</v>
      </c>
    </row>
    <row r="9386" spans="1:6" x14ac:dyDescent="0.25">
      <c r="A9386" s="56">
        <v>464383</v>
      </c>
      <c r="B9386" s="81">
        <v>15560349</v>
      </c>
      <c r="C9386" s="71">
        <v>3250</v>
      </c>
      <c r="D9386" s="51" t="s">
        <v>403</v>
      </c>
      <c r="E9386" s="62" t="s">
        <v>3487</v>
      </c>
      <c r="F9386" s="62" t="s">
        <v>3497</v>
      </c>
    </row>
    <row r="9387" spans="1:6" x14ac:dyDescent="0.25">
      <c r="A9387" s="56">
        <v>464383</v>
      </c>
      <c r="B9387" s="81">
        <v>15560349</v>
      </c>
      <c r="C9387" s="71">
        <v>0</v>
      </c>
      <c r="D9387" s="35" t="s">
        <v>1235</v>
      </c>
      <c r="E9387" s="62" t="s">
        <v>3487</v>
      </c>
      <c r="F9387" s="62" t="s">
        <v>3497</v>
      </c>
    </row>
    <row r="9388" spans="1:6" x14ac:dyDescent="0.25">
      <c r="A9388" s="56">
        <v>464383</v>
      </c>
      <c r="B9388" s="81">
        <v>15560349</v>
      </c>
      <c r="C9388" s="71">
        <v>8580</v>
      </c>
      <c r="D9388" s="51" t="s">
        <v>403</v>
      </c>
      <c r="E9388" s="62" t="s">
        <v>3487</v>
      </c>
      <c r="F9388" s="62" t="s">
        <v>3497</v>
      </c>
    </row>
    <row r="9389" spans="1:6" x14ac:dyDescent="0.25">
      <c r="A9389" s="56">
        <v>464383</v>
      </c>
      <c r="B9389" s="81">
        <v>15560349</v>
      </c>
      <c r="C9389" s="71">
        <v>168921</v>
      </c>
      <c r="D9389" s="51" t="s">
        <v>403</v>
      </c>
      <c r="E9389" s="62" t="s">
        <v>3487</v>
      </c>
      <c r="F9389" s="62" t="s">
        <v>3497</v>
      </c>
    </row>
    <row r="9390" spans="1:6" x14ac:dyDescent="0.25">
      <c r="A9390" s="56">
        <v>464383</v>
      </c>
      <c r="B9390" s="81">
        <v>15560349</v>
      </c>
      <c r="C9390" s="71">
        <v>0</v>
      </c>
      <c r="D9390" s="35" t="s">
        <v>1235</v>
      </c>
      <c r="E9390" s="62" t="s">
        <v>3487</v>
      </c>
      <c r="F9390" s="62" t="s">
        <v>3497</v>
      </c>
    </row>
    <row r="9391" spans="1:6" x14ac:dyDescent="0.25">
      <c r="A9391" s="56">
        <v>464383</v>
      </c>
      <c r="B9391" s="81">
        <v>15560349</v>
      </c>
      <c r="C9391" s="71">
        <v>19750</v>
      </c>
      <c r="D9391" s="51" t="s">
        <v>403</v>
      </c>
      <c r="E9391" s="62" t="s">
        <v>3487</v>
      </c>
      <c r="F9391" s="62" t="s">
        <v>3497</v>
      </c>
    </row>
    <row r="9392" spans="1:6" x14ac:dyDescent="0.25">
      <c r="A9392" s="56">
        <v>464383</v>
      </c>
      <c r="B9392" s="81">
        <v>15560349</v>
      </c>
      <c r="C9392" s="71">
        <v>0</v>
      </c>
      <c r="D9392" s="35" t="s">
        <v>1235</v>
      </c>
      <c r="E9392" s="62" t="s">
        <v>3487</v>
      </c>
      <c r="F9392" s="62" t="s">
        <v>3497</v>
      </c>
    </row>
    <row r="9393" spans="1:6" x14ac:dyDescent="0.25">
      <c r="A9393" s="56">
        <v>464383</v>
      </c>
      <c r="B9393" s="81">
        <v>15560349</v>
      </c>
      <c r="C9393" s="71">
        <v>983700</v>
      </c>
      <c r="D9393" s="51" t="s">
        <v>403</v>
      </c>
      <c r="E9393" s="62" t="s">
        <v>3487</v>
      </c>
      <c r="F9393" s="62" t="s">
        <v>3497</v>
      </c>
    </row>
    <row r="9394" spans="1:6" x14ac:dyDescent="0.25">
      <c r="A9394" s="56">
        <v>464384</v>
      </c>
      <c r="B9394" s="80">
        <v>5150627</v>
      </c>
      <c r="C9394" s="71">
        <v>12240</v>
      </c>
      <c r="D9394" s="35" t="s">
        <v>1235</v>
      </c>
      <c r="E9394" s="62" t="s">
        <v>3487</v>
      </c>
      <c r="F9394" s="56" t="s">
        <v>3499</v>
      </c>
    </row>
    <row r="9395" spans="1:6" x14ac:dyDescent="0.25">
      <c r="A9395" s="56">
        <v>464384</v>
      </c>
      <c r="B9395" s="80">
        <v>5150627</v>
      </c>
      <c r="C9395" s="71">
        <v>23254</v>
      </c>
      <c r="D9395" s="35" t="s">
        <v>1235</v>
      </c>
      <c r="E9395" s="62" t="s">
        <v>3487</v>
      </c>
      <c r="F9395" s="56" t="s">
        <v>3499</v>
      </c>
    </row>
    <row r="9396" spans="1:6" x14ac:dyDescent="0.25">
      <c r="A9396" s="56">
        <v>464385</v>
      </c>
      <c r="B9396" s="80">
        <v>1806220</v>
      </c>
      <c r="C9396" s="71">
        <v>9416</v>
      </c>
      <c r="D9396" s="35" t="s">
        <v>1235</v>
      </c>
      <c r="E9396" s="62" t="s">
        <v>3487</v>
      </c>
      <c r="F9396" s="56" t="s">
        <v>3499</v>
      </c>
    </row>
    <row r="9397" spans="1:6" x14ac:dyDescent="0.25">
      <c r="A9397" s="56">
        <v>464385</v>
      </c>
      <c r="B9397" s="80">
        <v>1806220</v>
      </c>
      <c r="C9397" s="71">
        <v>13500</v>
      </c>
      <c r="D9397" s="35" t="s">
        <v>1235</v>
      </c>
      <c r="E9397" s="62" t="s">
        <v>3487</v>
      </c>
      <c r="F9397" s="56" t="s">
        <v>3499</v>
      </c>
    </row>
    <row r="9398" spans="1:6" x14ac:dyDescent="0.25">
      <c r="A9398" s="56">
        <v>464490</v>
      </c>
      <c r="B9398" s="81">
        <v>517464</v>
      </c>
      <c r="C9398" s="71">
        <v>1500</v>
      </c>
      <c r="D9398" s="35" t="s">
        <v>1235</v>
      </c>
      <c r="E9398" s="62" t="s">
        <v>3495</v>
      </c>
      <c r="F9398" s="62" t="s">
        <v>3497</v>
      </c>
    </row>
    <row r="9399" spans="1:6" x14ac:dyDescent="0.25">
      <c r="A9399" s="56">
        <v>464525</v>
      </c>
      <c r="B9399" s="81">
        <v>1041012</v>
      </c>
      <c r="C9399" s="71">
        <v>77112</v>
      </c>
      <c r="D9399" s="35" t="s">
        <v>1235</v>
      </c>
      <c r="E9399" s="62" t="s">
        <v>3459</v>
      </c>
      <c r="F9399" s="62" t="s">
        <v>3497</v>
      </c>
    </row>
    <row r="9400" spans="1:6" x14ac:dyDescent="0.25">
      <c r="A9400" s="56">
        <v>464527</v>
      </c>
      <c r="B9400" s="81">
        <v>11640304</v>
      </c>
      <c r="C9400" s="71">
        <v>14130</v>
      </c>
      <c r="D9400" s="35" t="s">
        <v>1235</v>
      </c>
      <c r="E9400" s="62" t="s">
        <v>3458</v>
      </c>
      <c r="F9400" s="62" t="s">
        <v>3497</v>
      </c>
    </row>
    <row r="9401" spans="1:6" x14ac:dyDescent="0.25">
      <c r="A9401" s="56">
        <v>464527</v>
      </c>
      <c r="B9401" s="81">
        <v>11640304</v>
      </c>
      <c r="C9401" s="71">
        <v>15420</v>
      </c>
      <c r="D9401" s="35" t="s">
        <v>1235</v>
      </c>
      <c r="E9401" s="62" t="s">
        <v>3458</v>
      </c>
      <c r="F9401" s="62" t="s">
        <v>3497</v>
      </c>
    </row>
    <row r="9402" spans="1:6" x14ac:dyDescent="0.25">
      <c r="A9402" s="56">
        <v>464527</v>
      </c>
      <c r="B9402" s="81">
        <v>11640304</v>
      </c>
      <c r="C9402" s="71">
        <v>17970</v>
      </c>
      <c r="D9402" s="35" t="s">
        <v>1235</v>
      </c>
      <c r="E9402" s="62" t="s">
        <v>3458</v>
      </c>
      <c r="F9402" s="62" t="s">
        <v>3497</v>
      </c>
    </row>
    <row r="9403" spans="1:6" x14ac:dyDescent="0.25">
      <c r="A9403" s="56">
        <v>464527</v>
      </c>
      <c r="B9403" s="81">
        <v>11640304</v>
      </c>
      <c r="C9403" s="71">
        <v>17556</v>
      </c>
      <c r="D9403" s="35" t="s">
        <v>1235</v>
      </c>
      <c r="E9403" s="62" t="s">
        <v>3458</v>
      </c>
      <c r="F9403" s="62" t="s">
        <v>3497</v>
      </c>
    </row>
    <row r="9404" spans="1:6" x14ac:dyDescent="0.25">
      <c r="A9404" s="56">
        <v>464527</v>
      </c>
      <c r="B9404" s="81">
        <v>11640304</v>
      </c>
      <c r="C9404" s="71">
        <v>1175</v>
      </c>
      <c r="D9404" s="35" t="s">
        <v>1235</v>
      </c>
      <c r="E9404" s="62" t="s">
        <v>3458</v>
      </c>
      <c r="F9404" s="62" t="s">
        <v>3497</v>
      </c>
    </row>
    <row r="9405" spans="1:6" x14ac:dyDescent="0.25">
      <c r="A9405" s="56">
        <v>464527</v>
      </c>
      <c r="B9405" s="81">
        <v>11640304</v>
      </c>
      <c r="C9405" s="71">
        <v>31800</v>
      </c>
      <c r="D9405" s="35" t="s">
        <v>1235</v>
      </c>
      <c r="E9405" s="62" t="s">
        <v>3458</v>
      </c>
      <c r="F9405" s="62" t="s">
        <v>3497</v>
      </c>
    </row>
    <row r="9406" spans="1:6" x14ac:dyDescent="0.25">
      <c r="A9406" s="19">
        <v>464531</v>
      </c>
      <c r="B9406" s="84">
        <v>8303505</v>
      </c>
      <c r="C9406" s="30">
        <v>135500</v>
      </c>
      <c r="D9406" s="51" t="s">
        <v>403</v>
      </c>
      <c r="E9406" s="62" t="s">
        <v>3458</v>
      </c>
      <c r="F9406" s="65" t="s">
        <v>0</v>
      </c>
    </row>
    <row r="9407" spans="1:6" x14ac:dyDescent="0.25">
      <c r="A9407" s="19">
        <v>464531</v>
      </c>
      <c r="B9407" s="84">
        <v>8303505</v>
      </c>
      <c r="C9407" s="30">
        <v>135500</v>
      </c>
      <c r="D9407" s="35" t="s">
        <v>412</v>
      </c>
      <c r="E9407" s="62" t="s">
        <v>3458</v>
      </c>
      <c r="F9407" s="65" t="s">
        <v>0</v>
      </c>
    </row>
    <row r="9408" spans="1:6" x14ac:dyDescent="0.25">
      <c r="A9408" s="19">
        <v>464535</v>
      </c>
      <c r="B9408" s="84">
        <v>19594489</v>
      </c>
      <c r="C9408" s="30">
        <v>17330</v>
      </c>
      <c r="D9408" s="35" t="s">
        <v>1235</v>
      </c>
      <c r="E9408" s="62" t="s">
        <v>3458</v>
      </c>
      <c r="F9408" s="65" t="s">
        <v>0</v>
      </c>
    </row>
    <row r="9409" spans="1:6" x14ac:dyDescent="0.25">
      <c r="A9409" s="19">
        <v>464535</v>
      </c>
      <c r="B9409" s="84">
        <v>19594489</v>
      </c>
      <c r="C9409" s="30">
        <v>17330</v>
      </c>
      <c r="D9409" s="35" t="s">
        <v>1235</v>
      </c>
      <c r="E9409" s="62" t="s">
        <v>3458</v>
      </c>
      <c r="F9409" s="65" t="s">
        <v>0</v>
      </c>
    </row>
    <row r="9410" spans="1:6" x14ac:dyDescent="0.25">
      <c r="A9410" s="19">
        <v>464535</v>
      </c>
      <c r="B9410" s="84">
        <v>19594489</v>
      </c>
      <c r="C9410" s="30">
        <v>170555</v>
      </c>
      <c r="D9410" s="35" t="s">
        <v>412</v>
      </c>
      <c r="E9410" s="62" t="s">
        <v>3458</v>
      </c>
      <c r="F9410" s="65" t="s">
        <v>0</v>
      </c>
    </row>
    <row r="9411" spans="1:6" x14ac:dyDescent="0.25">
      <c r="A9411" s="19">
        <v>464535</v>
      </c>
      <c r="B9411" s="84">
        <v>19594489</v>
      </c>
      <c r="C9411" s="30">
        <v>1866</v>
      </c>
      <c r="D9411" s="35" t="s">
        <v>1235</v>
      </c>
      <c r="E9411" s="62" t="s">
        <v>3458</v>
      </c>
      <c r="F9411" s="65" t="s">
        <v>0</v>
      </c>
    </row>
    <row r="9412" spans="1:6" x14ac:dyDescent="0.25">
      <c r="A9412" s="19">
        <v>464535</v>
      </c>
      <c r="B9412" s="84">
        <v>19594489</v>
      </c>
      <c r="C9412" s="30">
        <v>17330</v>
      </c>
      <c r="D9412" s="35" t="s">
        <v>1235</v>
      </c>
      <c r="E9412" s="62" t="s">
        <v>3458</v>
      </c>
      <c r="F9412" s="65" t="s">
        <v>0</v>
      </c>
    </row>
    <row r="9413" spans="1:6" x14ac:dyDescent="0.25">
      <c r="A9413" s="19">
        <v>464535</v>
      </c>
      <c r="B9413" s="84">
        <v>19594489</v>
      </c>
      <c r="C9413" s="30">
        <v>17330</v>
      </c>
      <c r="D9413" s="35" t="s">
        <v>1235</v>
      </c>
      <c r="E9413" s="62" t="s">
        <v>3458</v>
      </c>
      <c r="F9413" s="65" t="s">
        <v>0</v>
      </c>
    </row>
    <row r="9414" spans="1:6" x14ac:dyDescent="0.25">
      <c r="A9414" s="19">
        <v>464535</v>
      </c>
      <c r="B9414" s="84">
        <v>19594489</v>
      </c>
      <c r="C9414" s="30">
        <v>170555</v>
      </c>
      <c r="D9414" s="35" t="s">
        <v>412</v>
      </c>
      <c r="E9414" s="62" t="s">
        <v>3458</v>
      </c>
      <c r="F9414" s="65" t="s">
        <v>0</v>
      </c>
    </row>
    <row r="9415" spans="1:6" x14ac:dyDescent="0.25">
      <c r="A9415" s="19">
        <v>464535</v>
      </c>
      <c r="B9415" s="84">
        <v>19594489</v>
      </c>
      <c r="C9415" s="30">
        <v>1866</v>
      </c>
      <c r="D9415" s="35" t="s">
        <v>1235</v>
      </c>
      <c r="E9415" s="62" t="s">
        <v>3458</v>
      </c>
      <c r="F9415" s="65" t="s">
        <v>0</v>
      </c>
    </row>
    <row r="9416" spans="1:6" x14ac:dyDescent="0.25">
      <c r="A9416" s="19">
        <v>464536</v>
      </c>
      <c r="B9416" s="84">
        <v>26731662</v>
      </c>
      <c r="C9416" s="30">
        <v>17330</v>
      </c>
      <c r="D9416" s="35" t="s">
        <v>1235</v>
      </c>
      <c r="E9416" s="62" t="s">
        <v>3458</v>
      </c>
      <c r="F9416" s="65" t="s">
        <v>0</v>
      </c>
    </row>
    <row r="9417" spans="1:6" x14ac:dyDescent="0.25">
      <c r="A9417" s="19">
        <v>464536</v>
      </c>
      <c r="B9417" s="84">
        <v>26731662</v>
      </c>
      <c r="C9417" s="30">
        <v>17330</v>
      </c>
      <c r="D9417" s="35" t="s">
        <v>1235</v>
      </c>
      <c r="E9417" s="62" t="s">
        <v>3458</v>
      </c>
      <c r="F9417" s="65" t="s">
        <v>0</v>
      </c>
    </row>
    <row r="9418" spans="1:6" x14ac:dyDescent="0.25">
      <c r="A9418" s="19">
        <v>464536</v>
      </c>
      <c r="B9418" s="84">
        <v>26731662</v>
      </c>
      <c r="C9418" s="30">
        <v>17330</v>
      </c>
      <c r="D9418" s="35" t="s">
        <v>1235</v>
      </c>
      <c r="E9418" s="62" t="s">
        <v>3458</v>
      </c>
      <c r="F9418" s="65" t="s">
        <v>0</v>
      </c>
    </row>
    <row r="9419" spans="1:6" x14ac:dyDescent="0.25">
      <c r="A9419" s="19">
        <v>464536</v>
      </c>
      <c r="B9419" s="84">
        <v>26731662</v>
      </c>
      <c r="C9419" s="30">
        <v>17330</v>
      </c>
      <c r="D9419" s="35" t="s">
        <v>1235</v>
      </c>
      <c r="E9419" s="62" t="s">
        <v>3458</v>
      </c>
      <c r="F9419" s="65" t="s">
        <v>0</v>
      </c>
    </row>
    <row r="9420" spans="1:6" x14ac:dyDescent="0.25">
      <c r="A9420" s="19">
        <v>464536</v>
      </c>
      <c r="B9420" s="84">
        <v>26731662</v>
      </c>
      <c r="C9420" s="30">
        <v>121825</v>
      </c>
      <c r="D9420" s="35" t="s">
        <v>412</v>
      </c>
      <c r="E9420" s="62" t="s">
        <v>3458</v>
      </c>
      <c r="F9420" s="65" t="s">
        <v>0</v>
      </c>
    </row>
    <row r="9421" spans="1:6" x14ac:dyDescent="0.25">
      <c r="A9421" s="19">
        <v>464536</v>
      </c>
      <c r="B9421" s="84">
        <v>26731662</v>
      </c>
      <c r="C9421" s="30">
        <v>1866</v>
      </c>
      <c r="D9421" s="35" t="s">
        <v>1235</v>
      </c>
      <c r="E9421" s="62" t="s">
        <v>3458</v>
      </c>
      <c r="F9421" s="65" t="s">
        <v>0</v>
      </c>
    </row>
    <row r="9422" spans="1:6" x14ac:dyDescent="0.25">
      <c r="A9422" s="19">
        <v>464536</v>
      </c>
      <c r="B9422" s="84">
        <v>26731662</v>
      </c>
      <c r="C9422" s="30">
        <v>33050</v>
      </c>
      <c r="D9422" s="35" t="s">
        <v>1235</v>
      </c>
      <c r="E9422" s="62" t="s">
        <v>3458</v>
      </c>
      <c r="F9422" s="65" t="s">
        <v>0</v>
      </c>
    </row>
    <row r="9423" spans="1:6" x14ac:dyDescent="0.25">
      <c r="A9423" s="19">
        <v>464536</v>
      </c>
      <c r="B9423" s="84">
        <v>26731662</v>
      </c>
      <c r="C9423" s="30">
        <v>17330</v>
      </c>
      <c r="D9423" s="35" t="s">
        <v>1235</v>
      </c>
      <c r="E9423" s="62" t="s">
        <v>3458</v>
      </c>
      <c r="F9423" s="65" t="s">
        <v>0</v>
      </c>
    </row>
    <row r="9424" spans="1:6" x14ac:dyDescent="0.25">
      <c r="A9424" s="19">
        <v>464536</v>
      </c>
      <c r="B9424" s="84">
        <v>26731662</v>
      </c>
      <c r="C9424" s="30">
        <v>17330</v>
      </c>
      <c r="D9424" s="35" t="s">
        <v>1235</v>
      </c>
      <c r="E9424" s="62" t="s">
        <v>3458</v>
      </c>
      <c r="F9424" s="65" t="s">
        <v>0</v>
      </c>
    </row>
    <row r="9425" spans="1:6" x14ac:dyDescent="0.25">
      <c r="A9425" s="19">
        <v>464536</v>
      </c>
      <c r="B9425" s="84">
        <v>26731662</v>
      </c>
      <c r="C9425" s="30">
        <v>17330</v>
      </c>
      <c r="D9425" s="35" t="s">
        <v>1235</v>
      </c>
      <c r="E9425" s="62" t="s">
        <v>3458</v>
      </c>
      <c r="F9425" s="65" t="s">
        <v>0</v>
      </c>
    </row>
    <row r="9426" spans="1:6" x14ac:dyDescent="0.25">
      <c r="A9426" s="19">
        <v>464536</v>
      </c>
      <c r="B9426" s="84">
        <v>26731662</v>
      </c>
      <c r="C9426" s="30">
        <v>17330</v>
      </c>
      <c r="D9426" s="35" t="s">
        <v>1235</v>
      </c>
      <c r="E9426" s="62" t="s">
        <v>3458</v>
      </c>
      <c r="F9426" s="65" t="s">
        <v>0</v>
      </c>
    </row>
    <row r="9427" spans="1:6" x14ac:dyDescent="0.25">
      <c r="A9427" s="19">
        <v>464536</v>
      </c>
      <c r="B9427" s="84">
        <v>26731662</v>
      </c>
      <c r="C9427" s="30">
        <v>121825</v>
      </c>
      <c r="D9427" s="35" t="s">
        <v>412</v>
      </c>
      <c r="E9427" s="62" t="s">
        <v>3458</v>
      </c>
      <c r="F9427" s="65" t="s">
        <v>0</v>
      </c>
    </row>
    <row r="9428" spans="1:6" x14ac:dyDescent="0.25">
      <c r="A9428" s="19">
        <v>464536</v>
      </c>
      <c r="B9428" s="84">
        <v>26731662</v>
      </c>
      <c r="C9428" s="30">
        <v>1866</v>
      </c>
      <c r="D9428" s="35" t="s">
        <v>1235</v>
      </c>
      <c r="E9428" s="62" t="s">
        <v>3458</v>
      </c>
      <c r="F9428" s="65" t="s">
        <v>0</v>
      </c>
    </row>
    <row r="9429" spans="1:6" x14ac:dyDescent="0.25">
      <c r="A9429" s="19">
        <v>464536</v>
      </c>
      <c r="B9429" s="84">
        <v>26731662</v>
      </c>
      <c r="C9429" s="30">
        <v>33050</v>
      </c>
      <c r="D9429" s="35" t="s">
        <v>1235</v>
      </c>
      <c r="E9429" s="62" t="s">
        <v>3458</v>
      </c>
      <c r="F9429" s="65" t="s">
        <v>0</v>
      </c>
    </row>
    <row r="9430" spans="1:6" x14ac:dyDescent="0.25">
      <c r="A9430" s="19">
        <v>464538</v>
      </c>
      <c r="B9430" s="84">
        <v>20187184</v>
      </c>
      <c r="C9430" s="30">
        <v>17330</v>
      </c>
      <c r="D9430" s="35" t="s">
        <v>1235</v>
      </c>
      <c r="E9430" s="62" t="s">
        <v>3458</v>
      </c>
      <c r="F9430" s="65" t="s">
        <v>0</v>
      </c>
    </row>
    <row r="9431" spans="1:6" x14ac:dyDescent="0.25">
      <c r="A9431" s="19">
        <v>464538</v>
      </c>
      <c r="B9431" s="84">
        <v>20187184</v>
      </c>
      <c r="C9431" s="30">
        <v>24365</v>
      </c>
      <c r="D9431" s="35" t="s">
        <v>412</v>
      </c>
      <c r="E9431" s="62" t="s">
        <v>3458</v>
      </c>
      <c r="F9431" s="65" t="s">
        <v>0</v>
      </c>
    </row>
    <row r="9432" spans="1:6" x14ac:dyDescent="0.25">
      <c r="A9432" s="19">
        <v>464538</v>
      </c>
      <c r="B9432" s="84">
        <v>20187184</v>
      </c>
      <c r="C9432" s="30">
        <v>1866</v>
      </c>
      <c r="D9432" s="35" t="s">
        <v>1235</v>
      </c>
      <c r="E9432" s="62" t="s">
        <v>3458</v>
      </c>
      <c r="F9432" s="65" t="s">
        <v>0</v>
      </c>
    </row>
    <row r="9433" spans="1:6" x14ac:dyDescent="0.25">
      <c r="A9433" s="19">
        <v>464538</v>
      </c>
      <c r="B9433" s="84">
        <v>20187184</v>
      </c>
      <c r="C9433" s="30">
        <v>17330</v>
      </c>
      <c r="D9433" s="35" t="s">
        <v>1235</v>
      </c>
      <c r="E9433" s="62" t="s">
        <v>3458</v>
      </c>
      <c r="F9433" s="65" t="s">
        <v>0</v>
      </c>
    </row>
    <row r="9434" spans="1:6" x14ac:dyDescent="0.25">
      <c r="A9434" s="19">
        <v>464538</v>
      </c>
      <c r="B9434" s="84">
        <v>20187184</v>
      </c>
      <c r="C9434" s="30">
        <v>24365</v>
      </c>
      <c r="D9434" s="35" t="s">
        <v>412</v>
      </c>
      <c r="E9434" s="62" t="s">
        <v>3458</v>
      </c>
      <c r="F9434" s="65" t="s">
        <v>0</v>
      </c>
    </row>
    <row r="9435" spans="1:6" x14ac:dyDescent="0.25">
      <c r="A9435" s="19">
        <v>464538</v>
      </c>
      <c r="B9435" s="84">
        <v>20187184</v>
      </c>
      <c r="C9435" s="30">
        <v>1866</v>
      </c>
      <c r="D9435" s="35" t="s">
        <v>1235</v>
      </c>
      <c r="E9435" s="62" t="s">
        <v>3458</v>
      </c>
      <c r="F9435" s="65" t="s">
        <v>0</v>
      </c>
    </row>
    <row r="9436" spans="1:6" x14ac:dyDescent="0.25">
      <c r="A9436" s="56">
        <v>464544</v>
      </c>
      <c r="B9436" s="81">
        <v>10810884</v>
      </c>
      <c r="C9436" s="71">
        <v>805</v>
      </c>
      <c r="D9436" s="35" t="s">
        <v>1235</v>
      </c>
      <c r="E9436" s="62" t="s">
        <v>3458</v>
      </c>
      <c r="F9436" s="62" t="s">
        <v>3497</v>
      </c>
    </row>
    <row r="9437" spans="1:6" x14ac:dyDescent="0.25">
      <c r="A9437" s="56">
        <v>464544</v>
      </c>
      <c r="B9437" s="81">
        <v>10810884</v>
      </c>
      <c r="C9437" s="71">
        <v>837796</v>
      </c>
      <c r="D9437" s="35" t="s">
        <v>1235</v>
      </c>
      <c r="E9437" s="62" t="s">
        <v>3458</v>
      </c>
      <c r="F9437" s="62" t="s">
        <v>3497</v>
      </c>
    </row>
    <row r="9438" spans="1:6" x14ac:dyDescent="0.25">
      <c r="A9438" s="56">
        <v>464544</v>
      </c>
      <c r="B9438" s="81">
        <v>10810884</v>
      </c>
      <c r="C9438" s="71">
        <v>384000</v>
      </c>
      <c r="D9438" s="35" t="s">
        <v>1235</v>
      </c>
      <c r="E9438" s="62" t="s">
        <v>3458</v>
      </c>
      <c r="F9438" s="62" t="s">
        <v>3497</v>
      </c>
    </row>
    <row r="9439" spans="1:6" x14ac:dyDescent="0.25">
      <c r="A9439" s="56">
        <v>464544</v>
      </c>
      <c r="B9439" s="82">
        <v>10810884</v>
      </c>
      <c r="C9439" s="74">
        <v>18360</v>
      </c>
      <c r="D9439" s="70" t="s">
        <v>531</v>
      </c>
      <c r="E9439" s="62" t="s">
        <v>3458</v>
      </c>
      <c r="F9439" s="62" t="s">
        <v>3497</v>
      </c>
    </row>
    <row r="9440" spans="1:6" x14ac:dyDescent="0.25">
      <c r="A9440" s="56">
        <v>464544</v>
      </c>
      <c r="B9440" s="82">
        <v>10810884</v>
      </c>
      <c r="C9440" s="74">
        <v>4692</v>
      </c>
      <c r="D9440" s="70" t="s">
        <v>531</v>
      </c>
      <c r="E9440" s="62" t="s">
        <v>3458</v>
      </c>
      <c r="F9440" s="62" t="s">
        <v>3497</v>
      </c>
    </row>
    <row r="9441" spans="1:6" x14ac:dyDescent="0.25">
      <c r="A9441" s="56">
        <v>464544</v>
      </c>
      <c r="B9441" s="81">
        <v>10810884</v>
      </c>
      <c r="C9441" s="71">
        <v>2239</v>
      </c>
      <c r="D9441" s="35" t="s">
        <v>1235</v>
      </c>
      <c r="E9441" s="62" t="s">
        <v>3458</v>
      </c>
      <c r="F9441" s="62" t="s">
        <v>3497</v>
      </c>
    </row>
    <row r="9442" spans="1:6" x14ac:dyDescent="0.25">
      <c r="A9442" s="56">
        <v>464558</v>
      </c>
      <c r="B9442" s="81">
        <v>2288672</v>
      </c>
      <c r="C9442" s="71">
        <v>220000</v>
      </c>
      <c r="D9442" s="35" t="s">
        <v>1235</v>
      </c>
      <c r="E9442" s="62" t="s">
        <v>3458</v>
      </c>
      <c r="F9442" s="62" t="s">
        <v>3497</v>
      </c>
    </row>
    <row r="9443" spans="1:6" x14ac:dyDescent="0.25">
      <c r="A9443" s="56">
        <v>464558</v>
      </c>
      <c r="B9443" s="81">
        <v>2288672</v>
      </c>
      <c r="C9443" s="71">
        <v>0</v>
      </c>
      <c r="D9443" s="35" t="s">
        <v>412</v>
      </c>
      <c r="E9443" s="62" t="s">
        <v>3458</v>
      </c>
      <c r="F9443" s="62" t="s">
        <v>3497</v>
      </c>
    </row>
    <row r="9444" spans="1:6" x14ac:dyDescent="0.25">
      <c r="A9444" s="56">
        <v>464558</v>
      </c>
      <c r="B9444" s="81">
        <v>2288672</v>
      </c>
      <c r="C9444" s="71">
        <v>381225</v>
      </c>
      <c r="D9444" s="35" t="s">
        <v>1235</v>
      </c>
      <c r="E9444" s="62" t="s">
        <v>3458</v>
      </c>
      <c r="F9444" s="62" t="s">
        <v>3497</v>
      </c>
    </row>
    <row r="9445" spans="1:6" x14ac:dyDescent="0.25">
      <c r="A9445" s="56">
        <v>464558</v>
      </c>
      <c r="B9445" s="81">
        <v>2288672</v>
      </c>
      <c r="C9445" s="71">
        <v>12528</v>
      </c>
      <c r="D9445" s="35" t="s">
        <v>1235</v>
      </c>
      <c r="E9445" s="62" t="s">
        <v>3458</v>
      </c>
      <c r="F9445" s="62" t="s">
        <v>3497</v>
      </c>
    </row>
    <row r="9446" spans="1:6" x14ac:dyDescent="0.25">
      <c r="A9446" s="56">
        <v>464562</v>
      </c>
      <c r="B9446" s="80">
        <v>135500</v>
      </c>
      <c r="C9446" s="59">
        <v>129500</v>
      </c>
      <c r="D9446" s="35" t="s">
        <v>1235</v>
      </c>
      <c r="E9446" s="62" t="s">
        <v>3459</v>
      </c>
      <c r="F9446" s="62" t="s">
        <v>3494</v>
      </c>
    </row>
    <row r="9447" spans="1:6" x14ac:dyDescent="0.25">
      <c r="A9447" s="56">
        <v>464563</v>
      </c>
      <c r="B9447" s="80">
        <v>135500</v>
      </c>
      <c r="C9447" s="59">
        <v>129500</v>
      </c>
      <c r="D9447" s="35" t="s">
        <v>1235</v>
      </c>
      <c r="E9447" s="62" t="s">
        <v>3459</v>
      </c>
      <c r="F9447" s="62" t="s">
        <v>3494</v>
      </c>
    </row>
    <row r="9448" spans="1:6" x14ac:dyDescent="0.25">
      <c r="A9448" s="56">
        <v>464564</v>
      </c>
      <c r="B9448" s="80">
        <v>135500</v>
      </c>
      <c r="C9448" s="59">
        <v>129500</v>
      </c>
      <c r="D9448" s="35" t="s">
        <v>1235</v>
      </c>
      <c r="E9448" s="62" t="s">
        <v>3459</v>
      </c>
      <c r="F9448" s="62" t="s">
        <v>3494</v>
      </c>
    </row>
    <row r="9449" spans="1:6" x14ac:dyDescent="0.25">
      <c r="A9449" s="56">
        <v>464565</v>
      </c>
      <c r="B9449" s="80">
        <v>135500</v>
      </c>
      <c r="C9449" s="59">
        <v>129500</v>
      </c>
      <c r="D9449" s="35" t="s">
        <v>1235</v>
      </c>
      <c r="E9449" s="62" t="s">
        <v>3459</v>
      </c>
      <c r="F9449" s="62" t="s">
        <v>3494</v>
      </c>
    </row>
    <row r="9450" spans="1:6" x14ac:dyDescent="0.25">
      <c r="A9450" s="56">
        <v>464566</v>
      </c>
      <c r="B9450" s="80">
        <v>135500</v>
      </c>
      <c r="C9450" s="59">
        <v>129500</v>
      </c>
      <c r="D9450" s="35" t="s">
        <v>1235</v>
      </c>
      <c r="E9450" s="62" t="s">
        <v>3459</v>
      </c>
      <c r="F9450" s="62" t="s">
        <v>3494</v>
      </c>
    </row>
    <row r="9451" spans="1:6" x14ac:dyDescent="0.25">
      <c r="A9451" s="56">
        <v>464567</v>
      </c>
      <c r="B9451" s="80">
        <v>135500</v>
      </c>
      <c r="C9451" s="59">
        <v>129500</v>
      </c>
      <c r="D9451" s="35" t="s">
        <v>1235</v>
      </c>
      <c r="E9451" s="62" t="s">
        <v>3459</v>
      </c>
      <c r="F9451" s="62" t="s">
        <v>3494</v>
      </c>
    </row>
    <row r="9452" spans="1:6" x14ac:dyDescent="0.25">
      <c r="A9452" s="56">
        <v>464571</v>
      </c>
      <c r="B9452" s="80">
        <v>458724</v>
      </c>
      <c r="C9452" s="59">
        <v>4981</v>
      </c>
      <c r="D9452" s="35" t="s">
        <v>1235</v>
      </c>
      <c r="E9452" s="62" t="s">
        <v>3458</v>
      </c>
      <c r="F9452" s="62" t="s">
        <v>3494</v>
      </c>
    </row>
    <row r="9453" spans="1:6" x14ac:dyDescent="0.25">
      <c r="A9453" s="56">
        <v>464571</v>
      </c>
      <c r="B9453" s="80">
        <v>458724</v>
      </c>
      <c r="C9453" s="59">
        <v>52700</v>
      </c>
      <c r="D9453" s="35" t="s">
        <v>412</v>
      </c>
      <c r="E9453" s="62" t="s">
        <v>3458</v>
      </c>
      <c r="F9453" s="62" t="s">
        <v>3494</v>
      </c>
    </row>
    <row r="9454" spans="1:6" x14ac:dyDescent="0.25">
      <c r="A9454" s="56">
        <v>464583</v>
      </c>
      <c r="B9454" s="80">
        <v>135500</v>
      </c>
      <c r="C9454" s="59">
        <v>129500</v>
      </c>
      <c r="D9454" s="35" t="s">
        <v>1235</v>
      </c>
      <c r="E9454" s="62" t="s">
        <v>3459</v>
      </c>
      <c r="F9454" s="62" t="s">
        <v>3494</v>
      </c>
    </row>
    <row r="9455" spans="1:6" x14ac:dyDescent="0.25">
      <c r="A9455" s="56">
        <v>464587</v>
      </c>
      <c r="B9455" s="81">
        <v>1605351</v>
      </c>
      <c r="C9455" s="71">
        <v>805</v>
      </c>
      <c r="D9455" s="35" t="s">
        <v>1235</v>
      </c>
      <c r="E9455" s="62" t="s">
        <v>3458</v>
      </c>
      <c r="F9455" s="62" t="s">
        <v>3497</v>
      </c>
    </row>
    <row r="9456" spans="1:6" x14ac:dyDescent="0.25">
      <c r="A9456" s="56">
        <v>464587</v>
      </c>
      <c r="B9456" s="81">
        <v>1605351</v>
      </c>
      <c r="C9456" s="71">
        <v>952616</v>
      </c>
      <c r="D9456" s="35" t="s">
        <v>1235</v>
      </c>
      <c r="E9456" s="62" t="s">
        <v>3458</v>
      </c>
      <c r="F9456" s="62" t="s">
        <v>3497</v>
      </c>
    </row>
    <row r="9457" spans="1:6" x14ac:dyDescent="0.25">
      <c r="A9457" s="56">
        <v>464601</v>
      </c>
      <c r="B9457" s="81">
        <v>75023</v>
      </c>
      <c r="C9457" s="71">
        <v>5557</v>
      </c>
      <c r="D9457" s="35" t="s">
        <v>1235</v>
      </c>
      <c r="E9457" s="62" t="s">
        <v>3459</v>
      </c>
      <c r="F9457" s="62" t="s">
        <v>3497</v>
      </c>
    </row>
    <row r="9458" spans="1:6" x14ac:dyDescent="0.25">
      <c r="A9458" s="56">
        <v>464637</v>
      </c>
      <c r="B9458" s="80">
        <v>14689383</v>
      </c>
      <c r="C9458" s="71">
        <v>3311100</v>
      </c>
      <c r="D9458" s="35" t="s">
        <v>424</v>
      </c>
      <c r="E9458" s="62" t="s">
        <v>3487</v>
      </c>
      <c r="F9458" s="56" t="s">
        <v>3499</v>
      </c>
    </row>
    <row r="9459" spans="1:6" x14ac:dyDescent="0.25">
      <c r="A9459" s="56">
        <v>464637</v>
      </c>
      <c r="B9459" s="80">
        <v>14689383</v>
      </c>
      <c r="C9459" s="71">
        <v>10890</v>
      </c>
      <c r="D9459" s="35" t="s">
        <v>1235</v>
      </c>
      <c r="E9459" s="62" t="s">
        <v>3487</v>
      </c>
      <c r="F9459" s="56" t="s">
        <v>3499</v>
      </c>
    </row>
    <row r="9460" spans="1:6" x14ac:dyDescent="0.25">
      <c r="A9460" s="56">
        <v>464637</v>
      </c>
      <c r="B9460" s="80">
        <v>14689383</v>
      </c>
      <c r="C9460" s="71">
        <v>37664</v>
      </c>
      <c r="D9460" s="35" t="s">
        <v>1235</v>
      </c>
      <c r="E9460" s="62" t="s">
        <v>3487</v>
      </c>
      <c r="F9460" s="56" t="s">
        <v>3499</v>
      </c>
    </row>
    <row r="9461" spans="1:6" x14ac:dyDescent="0.25">
      <c r="A9461" s="56">
        <v>464637</v>
      </c>
      <c r="B9461" s="80">
        <v>14689383</v>
      </c>
      <c r="C9461" s="71">
        <v>179408</v>
      </c>
      <c r="D9461" s="35" t="s">
        <v>1235</v>
      </c>
      <c r="E9461" s="62" t="s">
        <v>3487</v>
      </c>
      <c r="F9461" s="56" t="s">
        <v>3499</v>
      </c>
    </row>
    <row r="9462" spans="1:6" x14ac:dyDescent="0.25">
      <c r="A9462" s="56">
        <v>464637</v>
      </c>
      <c r="B9462" s="80">
        <v>14689383</v>
      </c>
      <c r="C9462" s="71">
        <v>372976</v>
      </c>
      <c r="D9462" s="35" t="s">
        <v>1235</v>
      </c>
      <c r="E9462" s="62" t="s">
        <v>3487</v>
      </c>
      <c r="F9462" s="56" t="s">
        <v>3499</v>
      </c>
    </row>
    <row r="9463" spans="1:6" x14ac:dyDescent="0.25">
      <c r="A9463" s="56">
        <v>464637</v>
      </c>
      <c r="B9463" s="80">
        <v>14689383</v>
      </c>
      <c r="C9463" s="71">
        <v>21512</v>
      </c>
      <c r="D9463" s="35" t="s">
        <v>1235</v>
      </c>
      <c r="E9463" s="62" t="s">
        <v>3487</v>
      </c>
      <c r="F9463" s="56" t="s">
        <v>3499</v>
      </c>
    </row>
    <row r="9464" spans="1:6" x14ac:dyDescent="0.25">
      <c r="A9464" s="56">
        <v>464637</v>
      </c>
      <c r="B9464" s="80">
        <v>14689383</v>
      </c>
      <c r="C9464" s="71">
        <v>11592</v>
      </c>
      <c r="D9464" s="35" t="s">
        <v>1235</v>
      </c>
      <c r="E9464" s="62" t="s">
        <v>3487</v>
      </c>
      <c r="F9464" s="56" t="s">
        <v>3499</v>
      </c>
    </row>
    <row r="9465" spans="1:6" x14ac:dyDescent="0.25">
      <c r="A9465" s="56">
        <v>464637</v>
      </c>
      <c r="B9465" s="80">
        <v>14689383</v>
      </c>
      <c r="C9465" s="71">
        <v>532000</v>
      </c>
      <c r="D9465" s="35" t="s">
        <v>1235</v>
      </c>
      <c r="E9465" s="62" t="s">
        <v>3487</v>
      </c>
      <c r="F9465" s="56" t="s">
        <v>3499</v>
      </c>
    </row>
    <row r="9466" spans="1:6" x14ac:dyDescent="0.25">
      <c r="A9466" s="56">
        <v>464637</v>
      </c>
      <c r="B9466" s="80">
        <v>14689383</v>
      </c>
      <c r="C9466" s="71">
        <v>10670</v>
      </c>
      <c r="D9466" s="35" t="s">
        <v>424</v>
      </c>
      <c r="E9466" s="62" t="s">
        <v>3487</v>
      </c>
      <c r="F9466" s="56" t="s">
        <v>3499</v>
      </c>
    </row>
    <row r="9467" spans="1:6" x14ac:dyDescent="0.25">
      <c r="A9467" s="56">
        <v>464645</v>
      </c>
      <c r="B9467" s="80">
        <v>24875585</v>
      </c>
      <c r="C9467" s="71">
        <v>16555500</v>
      </c>
      <c r="D9467" s="35" t="s">
        <v>424</v>
      </c>
      <c r="E9467" s="62" t="s">
        <v>3487</v>
      </c>
      <c r="F9467" s="56" t="s">
        <v>3499</v>
      </c>
    </row>
    <row r="9468" spans="1:6" x14ac:dyDescent="0.25">
      <c r="A9468" s="56">
        <v>464645</v>
      </c>
      <c r="B9468" s="80">
        <v>24875585</v>
      </c>
      <c r="C9468" s="71">
        <v>48143</v>
      </c>
      <c r="D9468" s="35" t="s">
        <v>1235</v>
      </c>
      <c r="E9468" s="62" t="s">
        <v>3487</v>
      </c>
      <c r="F9468" s="56" t="s">
        <v>3499</v>
      </c>
    </row>
    <row r="9469" spans="1:6" x14ac:dyDescent="0.25">
      <c r="A9469" s="56">
        <v>464645</v>
      </c>
      <c r="B9469" s="80">
        <v>24875585</v>
      </c>
      <c r="C9469" s="71">
        <v>21910</v>
      </c>
      <c r="D9469" s="35" t="s">
        <v>1235</v>
      </c>
      <c r="E9469" s="62" t="s">
        <v>3487</v>
      </c>
      <c r="F9469" s="56" t="s">
        <v>3499</v>
      </c>
    </row>
    <row r="9470" spans="1:6" x14ac:dyDescent="0.25">
      <c r="A9470" s="56">
        <v>464645</v>
      </c>
      <c r="B9470" s="80">
        <v>24875585</v>
      </c>
      <c r="C9470" s="71">
        <v>58008</v>
      </c>
      <c r="D9470" s="35" t="s">
        <v>1235</v>
      </c>
      <c r="E9470" s="62" t="s">
        <v>3487</v>
      </c>
      <c r="F9470" s="56" t="s">
        <v>3499</v>
      </c>
    </row>
    <row r="9471" spans="1:6" x14ac:dyDescent="0.25">
      <c r="A9471" s="56">
        <v>464645</v>
      </c>
      <c r="B9471" s="80">
        <v>24875585</v>
      </c>
      <c r="C9471" s="71">
        <v>18515</v>
      </c>
      <c r="D9471" s="35" t="s">
        <v>1235</v>
      </c>
      <c r="E9471" s="62" t="s">
        <v>3487</v>
      </c>
      <c r="F9471" s="56" t="s">
        <v>3499</v>
      </c>
    </row>
    <row r="9472" spans="1:6" x14ac:dyDescent="0.25">
      <c r="A9472" s="56">
        <v>464645</v>
      </c>
      <c r="B9472" s="80">
        <v>24875585</v>
      </c>
      <c r="C9472" s="71">
        <v>4708</v>
      </c>
      <c r="D9472" s="35" t="s">
        <v>1235</v>
      </c>
      <c r="E9472" s="62" t="s">
        <v>3487</v>
      </c>
      <c r="F9472" s="56" t="s">
        <v>3499</v>
      </c>
    </row>
    <row r="9473" spans="1:6" x14ac:dyDescent="0.25">
      <c r="A9473" s="56">
        <v>464645</v>
      </c>
      <c r="B9473" s="80">
        <v>24875585</v>
      </c>
      <c r="C9473" s="71">
        <v>59158</v>
      </c>
      <c r="D9473" s="35" t="s">
        <v>1235</v>
      </c>
      <c r="E9473" s="62" t="s">
        <v>3487</v>
      </c>
      <c r="F9473" s="56" t="s">
        <v>3499</v>
      </c>
    </row>
    <row r="9474" spans="1:6" x14ac:dyDescent="0.25">
      <c r="A9474" s="56">
        <v>464645</v>
      </c>
      <c r="B9474" s="80">
        <v>24875585</v>
      </c>
      <c r="C9474" s="71">
        <v>2114</v>
      </c>
      <c r="D9474" s="35" t="s">
        <v>1235</v>
      </c>
      <c r="E9474" s="62" t="s">
        <v>3487</v>
      </c>
      <c r="F9474" s="56" t="s">
        <v>3499</v>
      </c>
    </row>
    <row r="9475" spans="1:6" x14ac:dyDescent="0.25">
      <c r="A9475" s="56">
        <v>464645</v>
      </c>
      <c r="B9475" s="80">
        <v>24875585</v>
      </c>
      <c r="C9475" s="71">
        <v>3489</v>
      </c>
      <c r="D9475" s="35" t="s">
        <v>1235</v>
      </c>
      <c r="E9475" s="62" t="s">
        <v>3487</v>
      </c>
      <c r="F9475" s="56" t="s">
        <v>3499</v>
      </c>
    </row>
    <row r="9476" spans="1:6" x14ac:dyDescent="0.25">
      <c r="A9476" s="56">
        <v>464645</v>
      </c>
      <c r="B9476" s="80">
        <v>24875585</v>
      </c>
      <c r="C9476" s="71">
        <v>2560</v>
      </c>
      <c r="D9476" s="35" t="s">
        <v>1235</v>
      </c>
      <c r="E9476" s="62" t="s">
        <v>3487</v>
      </c>
      <c r="F9476" s="56" t="s">
        <v>3499</v>
      </c>
    </row>
    <row r="9477" spans="1:6" x14ac:dyDescent="0.25">
      <c r="A9477" s="56">
        <v>464645</v>
      </c>
      <c r="B9477" s="80">
        <v>24875585</v>
      </c>
      <c r="C9477" s="71">
        <v>532000</v>
      </c>
      <c r="D9477" s="35" t="s">
        <v>1235</v>
      </c>
      <c r="E9477" s="62" t="s">
        <v>3487</v>
      </c>
      <c r="F9477" s="56" t="s">
        <v>3499</v>
      </c>
    </row>
    <row r="9478" spans="1:6" x14ac:dyDescent="0.25">
      <c r="A9478" s="56">
        <v>464645</v>
      </c>
      <c r="B9478" s="80">
        <v>24875585</v>
      </c>
      <c r="C9478" s="71">
        <v>293862</v>
      </c>
      <c r="D9478" s="35" t="s">
        <v>1235</v>
      </c>
      <c r="E9478" s="62" t="s">
        <v>3487</v>
      </c>
      <c r="F9478" s="56" t="s">
        <v>3499</v>
      </c>
    </row>
    <row r="9479" spans="1:6" x14ac:dyDescent="0.25">
      <c r="A9479" s="56">
        <v>464645</v>
      </c>
      <c r="B9479" s="80">
        <v>24875585</v>
      </c>
      <c r="C9479" s="71">
        <v>167800</v>
      </c>
      <c r="D9479" s="35" t="s">
        <v>424</v>
      </c>
      <c r="E9479" s="62" t="s">
        <v>3487</v>
      </c>
      <c r="F9479" s="56" t="s">
        <v>3499</v>
      </c>
    </row>
    <row r="9480" spans="1:6" x14ac:dyDescent="0.25">
      <c r="A9480" s="56">
        <v>464645</v>
      </c>
      <c r="B9480" s="80">
        <v>24875585</v>
      </c>
      <c r="C9480" s="71">
        <v>180000</v>
      </c>
      <c r="D9480" s="35" t="s">
        <v>424</v>
      </c>
      <c r="E9480" s="62" t="s">
        <v>3487</v>
      </c>
      <c r="F9480" s="56" t="s">
        <v>3499</v>
      </c>
    </row>
    <row r="9481" spans="1:6" x14ac:dyDescent="0.25">
      <c r="A9481" s="56">
        <v>464647</v>
      </c>
      <c r="B9481" s="80">
        <v>22482584</v>
      </c>
      <c r="C9481" s="71">
        <v>13500</v>
      </c>
      <c r="D9481" s="35" t="s">
        <v>1235</v>
      </c>
      <c r="E9481" s="62" t="s">
        <v>3487</v>
      </c>
      <c r="F9481" s="56" t="s">
        <v>3499</v>
      </c>
    </row>
    <row r="9482" spans="1:6" x14ac:dyDescent="0.25">
      <c r="A9482" s="56">
        <v>464647</v>
      </c>
      <c r="B9482" s="80">
        <v>22482584</v>
      </c>
      <c r="C9482" s="71">
        <v>135000</v>
      </c>
      <c r="D9482" s="35" t="s">
        <v>424</v>
      </c>
      <c r="E9482" s="62" t="s">
        <v>3487</v>
      </c>
      <c r="F9482" s="56" t="s">
        <v>3499</v>
      </c>
    </row>
    <row r="9483" spans="1:6" x14ac:dyDescent="0.25">
      <c r="A9483" s="56">
        <v>464647</v>
      </c>
      <c r="B9483" s="80">
        <v>22482584</v>
      </c>
      <c r="C9483" s="71">
        <v>138710</v>
      </c>
      <c r="D9483" s="35" t="s">
        <v>424</v>
      </c>
      <c r="E9483" s="62" t="s">
        <v>3487</v>
      </c>
      <c r="F9483" s="56" t="s">
        <v>3499</v>
      </c>
    </row>
    <row r="9484" spans="1:6" x14ac:dyDescent="0.25">
      <c r="A9484" s="56">
        <v>464647</v>
      </c>
      <c r="B9484" s="80">
        <v>22482584</v>
      </c>
      <c r="C9484" s="71">
        <v>19207</v>
      </c>
      <c r="D9484" s="35" t="s">
        <v>1235</v>
      </c>
      <c r="E9484" s="62" t="s">
        <v>3487</v>
      </c>
      <c r="F9484" s="56" t="s">
        <v>3499</v>
      </c>
    </row>
    <row r="9485" spans="1:6" x14ac:dyDescent="0.25">
      <c r="A9485" s="56">
        <v>464647</v>
      </c>
      <c r="B9485" s="80">
        <v>22482584</v>
      </c>
      <c r="C9485" s="71">
        <v>13310</v>
      </c>
      <c r="D9485" s="35" t="s">
        <v>1235</v>
      </c>
      <c r="E9485" s="62" t="s">
        <v>3487</v>
      </c>
      <c r="F9485" s="56" t="s">
        <v>3499</v>
      </c>
    </row>
    <row r="9486" spans="1:6" x14ac:dyDescent="0.25">
      <c r="A9486" s="56">
        <v>464647</v>
      </c>
      <c r="B9486" s="80">
        <v>22482584</v>
      </c>
      <c r="C9486" s="71">
        <v>898440</v>
      </c>
      <c r="D9486" s="35" t="s">
        <v>1235</v>
      </c>
      <c r="E9486" s="62" t="s">
        <v>3487</v>
      </c>
      <c r="F9486" s="56" t="s">
        <v>3499</v>
      </c>
    </row>
    <row r="9487" spans="1:6" x14ac:dyDescent="0.25">
      <c r="A9487" s="56">
        <v>464647</v>
      </c>
      <c r="B9487" s="80">
        <v>22482584</v>
      </c>
      <c r="C9487" s="71">
        <v>117700</v>
      </c>
      <c r="D9487" s="35" t="s">
        <v>1235</v>
      </c>
      <c r="E9487" s="62" t="s">
        <v>3487</v>
      </c>
      <c r="F9487" s="56" t="s">
        <v>3499</v>
      </c>
    </row>
    <row r="9488" spans="1:6" x14ac:dyDescent="0.25">
      <c r="A9488" s="56">
        <v>464647</v>
      </c>
      <c r="B9488" s="80">
        <v>22482584</v>
      </c>
      <c r="C9488" s="71">
        <v>1992</v>
      </c>
      <c r="D9488" s="35" t="s">
        <v>1235</v>
      </c>
      <c r="E9488" s="62" t="s">
        <v>3487</v>
      </c>
      <c r="F9488" s="56" t="s">
        <v>3499</v>
      </c>
    </row>
    <row r="9489" spans="1:6" x14ac:dyDescent="0.25">
      <c r="A9489" s="56">
        <v>464647</v>
      </c>
      <c r="B9489" s="80">
        <v>22482584</v>
      </c>
      <c r="C9489" s="71">
        <v>53780</v>
      </c>
      <c r="D9489" s="35" t="s">
        <v>1235</v>
      </c>
      <c r="E9489" s="62" t="s">
        <v>3487</v>
      </c>
      <c r="F9489" s="56" t="s">
        <v>3499</v>
      </c>
    </row>
    <row r="9490" spans="1:6" x14ac:dyDescent="0.25">
      <c r="A9490" s="56">
        <v>464647</v>
      </c>
      <c r="B9490" s="80">
        <v>22482584</v>
      </c>
      <c r="C9490" s="71">
        <v>2560</v>
      </c>
      <c r="D9490" s="35" t="s">
        <v>1235</v>
      </c>
      <c r="E9490" s="62" t="s">
        <v>3487</v>
      </c>
      <c r="F9490" s="56" t="s">
        <v>3499</v>
      </c>
    </row>
    <row r="9491" spans="1:6" x14ac:dyDescent="0.25">
      <c r="A9491" s="56">
        <v>464647</v>
      </c>
      <c r="B9491" s="80">
        <v>22482584</v>
      </c>
      <c r="C9491" s="71">
        <v>11592</v>
      </c>
      <c r="D9491" s="35" t="s">
        <v>1235</v>
      </c>
      <c r="E9491" s="62" t="s">
        <v>3487</v>
      </c>
      <c r="F9491" s="56" t="s">
        <v>3499</v>
      </c>
    </row>
    <row r="9492" spans="1:6" x14ac:dyDescent="0.25">
      <c r="A9492" s="56">
        <v>464647</v>
      </c>
      <c r="B9492" s="80">
        <v>22482584</v>
      </c>
      <c r="C9492" s="71">
        <v>14589</v>
      </c>
      <c r="D9492" s="35" t="s">
        <v>1235</v>
      </c>
      <c r="E9492" s="62" t="s">
        <v>3487</v>
      </c>
      <c r="F9492" s="56" t="s">
        <v>3499</v>
      </c>
    </row>
    <row r="9493" spans="1:6" x14ac:dyDescent="0.25">
      <c r="A9493" s="56">
        <v>464647</v>
      </c>
      <c r="B9493" s="80">
        <v>22482584</v>
      </c>
      <c r="C9493" s="71">
        <v>60249</v>
      </c>
      <c r="D9493" s="35" t="s">
        <v>1235</v>
      </c>
      <c r="E9493" s="62" t="s">
        <v>3487</v>
      </c>
      <c r="F9493" s="56" t="s">
        <v>3499</v>
      </c>
    </row>
    <row r="9494" spans="1:6" x14ac:dyDescent="0.25">
      <c r="A9494" s="56">
        <v>464647</v>
      </c>
      <c r="B9494" s="80">
        <v>22482584</v>
      </c>
      <c r="C9494" s="71">
        <v>1334</v>
      </c>
      <c r="D9494" s="35" t="s">
        <v>1235</v>
      </c>
      <c r="E9494" s="62" t="s">
        <v>3487</v>
      </c>
      <c r="F9494" s="56" t="s">
        <v>3499</v>
      </c>
    </row>
    <row r="9495" spans="1:6" x14ac:dyDescent="0.25">
      <c r="A9495" s="56">
        <v>464647</v>
      </c>
      <c r="B9495" s="80">
        <v>22482584</v>
      </c>
      <c r="C9495" s="71">
        <v>2680</v>
      </c>
      <c r="D9495" s="35" t="s">
        <v>1235</v>
      </c>
      <c r="E9495" s="62" t="s">
        <v>3487</v>
      </c>
      <c r="F9495" s="56" t="s">
        <v>3499</v>
      </c>
    </row>
    <row r="9496" spans="1:6" x14ac:dyDescent="0.25">
      <c r="A9496" s="56">
        <v>464647</v>
      </c>
      <c r="B9496" s="80">
        <v>22482584</v>
      </c>
      <c r="C9496" s="71">
        <v>23148</v>
      </c>
      <c r="D9496" s="35" t="s">
        <v>1235</v>
      </c>
      <c r="E9496" s="62" t="s">
        <v>3487</v>
      </c>
      <c r="F9496" s="56" t="s">
        <v>3499</v>
      </c>
    </row>
    <row r="9497" spans="1:6" x14ac:dyDescent="0.25">
      <c r="A9497" s="56">
        <v>464647</v>
      </c>
      <c r="B9497" s="80">
        <v>22482584</v>
      </c>
      <c r="C9497" s="71">
        <v>8028</v>
      </c>
      <c r="D9497" s="35" t="s">
        <v>1235</v>
      </c>
      <c r="E9497" s="62" t="s">
        <v>3487</v>
      </c>
      <c r="F9497" s="56" t="s">
        <v>3499</v>
      </c>
    </row>
    <row r="9498" spans="1:6" x14ac:dyDescent="0.25">
      <c r="A9498" s="56">
        <v>464647</v>
      </c>
      <c r="B9498" s="80">
        <v>22482584</v>
      </c>
      <c r="C9498" s="71">
        <v>20928</v>
      </c>
      <c r="D9498" s="35" t="s">
        <v>1235</v>
      </c>
      <c r="E9498" s="62" t="s">
        <v>3487</v>
      </c>
      <c r="F9498" s="56" t="s">
        <v>3499</v>
      </c>
    </row>
    <row r="9499" spans="1:6" x14ac:dyDescent="0.25">
      <c r="A9499" s="56">
        <v>464653</v>
      </c>
      <c r="B9499" s="80">
        <v>3828701</v>
      </c>
      <c r="C9499" s="59">
        <v>707000</v>
      </c>
      <c r="D9499" s="35" t="s">
        <v>1235</v>
      </c>
      <c r="E9499" s="62" t="s">
        <v>3460</v>
      </c>
      <c r="F9499" s="62" t="s">
        <v>3494</v>
      </c>
    </row>
    <row r="9500" spans="1:6" x14ac:dyDescent="0.25">
      <c r="A9500" s="56">
        <v>464653</v>
      </c>
      <c r="B9500" s="80">
        <v>3828701</v>
      </c>
      <c r="C9500" s="59">
        <v>747000</v>
      </c>
      <c r="D9500" s="35" t="s">
        <v>1235</v>
      </c>
      <c r="E9500" s="62" t="s">
        <v>3460</v>
      </c>
      <c r="F9500" s="62" t="s">
        <v>3494</v>
      </c>
    </row>
    <row r="9501" spans="1:6" x14ac:dyDescent="0.25">
      <c r="A9501" s="56">
        <v>464653</v>
      </c>
      <c r="B9501" s="80">
        <v>3828701</v>
      </c>
      <c r="C9501" s="59">
        <v>674452</v>
      </c>
      <c r="D9501" s="35" t="s">
        <v>1235</v>
      </c>
      <c r="E9501" s="62" t="s">
        <v>3460</v>
      </c>
      <c r="F9501" s="62" t="s">
        <v>3494</v>
      </c>
    </row>
    <row r="9502" spans="1:6" x14ac:dyDescent="0.25">
      <c r="A9502" s="56">
        <v>464653</v>
      </c>
      <c r="B9502" s="80">
        <v>3828701</v>
      </c>
      <c r="C9502" s="59">
        <v>337999</v>
      </c>
      <c r="D9502" s="35" t="s">
        <v>412</v>
      </c>
      <c r="E9502" s="62" t="s">
        <v>3460</v>
      </c>
      <c r="F9502" s="62" t="s">
        <v>3494</v>
      </c>
    </row>
    <row r="9503" spans="1:6" x14ac:dyDescent="0.25">
      <c r="A9503" s="56">
        <v>464665</v>
      </c>
      <c r="B9503" s="80">
        <v>466809</v>
      </c>
      <c r="C9503" s="59">
        <v>300319</v>
      </c>
      <c r="D9503" s="35" t="s">
        <v>1235</v>
      </c>
      <c r="E9503" s="62" t="s">
        <v>3460</v>
      </c>
      <c r="F9503" s="62" t="s">
        <v>3494</v>
      </c>
    </row>
    <row r="9504" spans="1:6" x14ac:dyDescent="0.25">
      <c r="A9504" s="56">
        <v>464665</v>
      </c>
      <c r="B9504" s="80">
        <v>466809</v>
      </c>
      <c r="C9504" s="59">
        <v>46000</v>
      </c>
      <c r="D9504" s="35" t="s">
        <v>412</v>
      </c>
      <c r="E9504" s="62" t="s">
        <v>3460</v>
      </c>
      <c r="F9504" s="62" t="s">
        <v>3494</v>
      </c>
    </row>
    <row r="9505" spans="1:6" x14ac:dyDescent="0.25">
      <c r="A9505" s="56">
        <v>464667</v>
      </c>
      <c r="B9505" s="80">
        <v>7270496</v>
      </c>
      <c r="C9505" s="59">
        <v>2585600</v>
      </c>
      <c r="D9505" s="51" t="s">
        <v>403</v>
      </c>
      <c r="E9505" s="62" t="s">
        <v>3460</v>
      </c>
      <c r="F9505" s="62" t="s">
        <v>3494</v>
      </c>
    </row>
    <row r="9506" spans="1:6" x14ac:dyDescent="0.25">
      <c r="A9506" s="56">
        <v>464667</v>
      </c>
      <c r="B9506" s="80">
        <v>7270496</v>
      </c>
      <c r="C9506" s="59">
        <v>1138800</v>
      </c>
      <c r="D9506" s="35" t="s">
        <v>1235</v>
      </c>
      <c r="E9506" s="62" t="s">
        <v>3460</v>
      </c>
      <c r="F9506" s="62" t="s">
        <v>3494</v>
      </c>
    </row>
    <row r="9507" spans="1:6" x14ac:dyDescent="0.25">
      <c r="A9507" s="56">
        <v>464667</v>
      </c>
      <c r="B9507" s="80">
        <v>7270496</v>
      </c>
      <c r="C9507" s="59">
        <v>71280</v>
      </c>
      <c r="D9507" s="35" t="s">
        <v>1235</v>
      </c>
      <c r="E9507" s="62" t="s">
        <v>3460</v>
      </c>
      <c r="F9507" s="62" t="s">
        <v>3494</v>
      </c>
    </row>
    <row r="9508" spans="1:6" x14ac:dyDescent="0.25">
      <c r="A9508" s="56">
        <v>464667</v>
      </c>
      <c r="B9508" s="80">
        <v>7270496</v>
      </c>
      <c r="C9508" s="59">
        <v>26730</v>
      </c>
      <c r="D9508" s="35" t="s">
        <v>1235</v>
      </c>
      <c r="E9508" s="62" t="s">
        <v>3460</v>
      </c>
      <c r="F9508" s="62" t="s">
        <v>3494</v>
      </c>
    </row>
    <row r="9509" spans="1:6" x14ac:dyDescent="0.25">
      <c r="A9509" s="56">
        <v>464667</v>
      </c>
      <c r="B9509" s="80">
        <v>7270496</v>
      </c>
      <c r="C9509" s="59">
        <v>45874</v>
      </c>
      <c r="D9509" s="35" t="s">
        <v>1235</v>
      </c>
      <c r="E9509" s="62" t="s">
        <v>3460</v>
      </c>
      <c r="F9509" s="62" t="s">
        <v>3494</v>
      </c>
    </row>
    <row r="9510" spans="1:6" x14ac:dyDescent="0.25">
      <c r="A9510" s="56">
        <v>464667</v>
      </c>
      <c r="B9510" s="80">
        <v>7270496</v>
      </c>
      <c r="C9510" s="59">
        <v>94335</v>
      </c>
      <c r="D9510" s="35" t="s">
        <v>1235</v>
      </c>
      <c r="E9510" s="62" t="s">
        <v>3460</v>
      </c>
      <c r="F9510" s="62" t="s">
        <v>3494</v>
      </c>
    </row>
    <row r="9511" spans="1:6" x14ac:dyDescent="0.25">
      <c r="A9511" s="56">
        <v>464667</v>
      </c>
      <c r="B9511" s="80">
        <v>7270496</v>
      </c>
      <c r="C9511" s="59">
        <v>37377</v>
      </c>
      <c r="D9511" s="35" t="s">
        <v>1235</v>
      </c>
      <c r="E9511" s="62" t="s">
        <v>3460</v>
      </c>
      <c r="F9511" s="62" t="s">
        <v>3494</v>
      </c>
    </row>
    <row r="9512" spans="1:6" x14ac:dyDescent="0.25">
      <c r="A9512" s="56">
        <v>464667</v>
      </c>
      <c r="B9512" s="80">
        <v>7270496</v>
      </c>
      <c r="C9512" s="59">
        <v>747000</v>
      </c>
      <c r="D9512" s="35" t="s">
        <v>1235</v>
      </c>
      <c r="E9512" s="62" t="s">
        <v>3460</v>
      </c>
      <c r="F9512" s="62" t="s">
        <v>3494</v>
      </c>
    </row>
    <row r="9513" spans="1:6" x14ac:dyDescent="0.25">
      <c r="A9513" s="56">
        <v>464667</v>
      </c>
      <c r="B9513" s="80">
        <v>7270496</v>
      </c>
      <c r="C9513" s="59">
        <v>600637</v>
      </c>
      <c r="D9513" s="35" t="s">
        <v>1235</v>
      </c>
      <c r="E9513" s="62" t="s">
        <v>3460</v>
      </c>
      <c r="F9513" s="62" t="s">
        <v>3494</v>
      </c>
    </row>
    <row r="9514" spans="1:6" x14ac:dyDescent="0.25">
      <c r="A9514" s="56">
        <v>464667</v>
      </c>
      <c r="B9514" s="80">
        <v>7270496</v>
      </c>
      <c r="C9514" s="59">
        <v>4500</v>
      </c>
      <c r="D9514" s="35" t="s">
        <v>412</v>
      </c>
      <c r="E9514" s="62" t="s">
        <v>3460</v>
      </c>
      <c r="F9514" s="62" t="s">
        <v>3494</v>
      </c>
    </row>
    <row r="9515" spans="1:6" x14ac:dyDescent="0.25">
      <c r="A9515" s="56">
        <v>464680</v>
      </c>
      <c r="B9515" s="81">
        <v>1041012</v>
      </c>
      <c r="C9515" s="71">
        <v>77112</v>
      </c>
      <c r="D9515" s="35" t="s">
        <v>1235</v>
      </c>
      <c r="E9515" s="62" t="s">
        <v>3459</v>
      </c>
      <c r="F9515" s="62" t="s">
        <v>3497</v>
      </c>
    </row>
    <row r="9516" spans="1:6" x14ac:dyDescent="0.25">
      <c r="A9516" s="56">
        <v>464683</v>
      </c>
      <c r="B9516" s="81">
        <v>1041012</v>
      </c>
      <c r="C9516" s="71">
        <v>77112</v>
      </c>
      <c r="D9516" s="35" t="s">
        <v>1235</v>
      </c>
      <c r="E9516" s="62" t="s">
        <v>3459</v>
      </c>
      <c r="F9516" s="62" t="s">
        <v>3497</v>
      </c>
    </row>
    <row r="9517" spans="1:6" x14ac:dyDescent="0.25">
      <c r="A9517" s="56">
        <v>464685</v>
      </c>
      <c r="B9517" s="81">
        <v>1041012</v>
      </c>
      <c r="C9517" s="71">
        <v>77112</v>
      </c>
      <c r="D9517" s="35" t="s">
        <v>1235</v>
      </c>
      <c r="E9517" s="62" t="s">
        <v>3459</v>
      </c>
      <c r="F9517" s="62" t="s">
        <v>3497</v>
      </c>
    </row>
    <row r="9518" spans="1:6" x14ac:dyDescent="0.25">
      <c r="A9518" s="56">
        <v>464688</v>
      </c>
      <c r="B9518" s="81">
        <v>1041012</v>
      </c>
      <c r="C9518" s="71">
        <v>77112</v>
      </c>
      <c r="D9518" s="35" t="s">
        <v>1235</v>
      </c>
      <c r="E9518" s="62" t="s">
        <v>3459</v>
      </c>
      <c r="F9518" s="62" t="s">
        <v>3497</v>
      </c>
    </row>
    <row r="9519" spans="1:6" x14ac:dyDescent="0.25">
      <c r="A9519" s="56">
        <v>464690</v>
      </c>
      <c r="B9519" s="81">
        <v>1041012</v>
      </c>
      <c r="C9519" s="71">
        <v>77112</v>
      </c>
      <c r="D9519" s="35" t="s">
        <v>1235</v>
      </c>
      <c r="E9519" s="62" t="s">
        <v>3459</v>
      </c>
      <c r="F9519" s="62" t="s">
        <v>3497</v>
      </c>
    </row>
    <row r="9520" spans="1:6" x14ac:dyDescent="0.25">
      <c r="A9520" s="56">
        <v>464694</v>
      </c>
      <c r="B9520" s="81">
        <v>1041012</v>
      </c>
      <c r="C9520" s="71">
        <v>77112</v>
      </c>
      <c r="D9520" s="35" t="s">
        <v>1235</v>
      </c>
      <c r="E9520" s="62" t="s">
        <v>3459</v>
      </c>
      <c r="F9520" s="62" t="s">
        <v>3497</v>
      </c>
    </row>
    <row r="9521" spans="1:6" x14ac:dyDescent="0.25">
      <c r="A9521" s="56">
        <v>464695</v>
      </c>
      <c r="B9521" s="81">
        <v>1041012</v>
      </c>
      <c r="C9521" s="71">
        <v>77112</v>
      </c>
      <c r="D9521" s="35" t="s">
        <v>1235</v>
      </c>
      <c r="E9521" s="62" t="s">
        <v>3459</v>
      </c>
      <c r="F9521" s="62" t="s">
        <v>3497</v>
      </c>
    </row>
    <row r="9522" spans="1:6" x14ac:dyDescent="0.25">
      <c r="A9522" s="56">
        <v>464696</v>
      </c>
      <c r="B9522" s="80">
        <v>103500</v>
      </c>
      <c r="C9522" s="59">
        <v>18200</v>
      </c>
      <c r="D9522" s="35" t="s">
        <v>412</v>
      </c>
      <c r="E9522" s="62" t="s">
        <v>3459</v>
      </c>
      <c r="F9522" s="62" t="s">
        <v>3494</v>
      </c>
    </row>
    <row r="9523" spans="1:6" x14ac:dyDescent="0.25">
      <c r="A9523" s="56">
        <v>464697</v>
      </c>
      <c r="B9523" s="81">
        <v>1041012</v>
      </c>
      <c r="C9523" s="71">
        <v>77112</v>
      </c>
      <c r="D9523" s="35" t="s">
        <v>1235</v>
      </c>
      <c r="E9523" s="62" t="s">
        <v>3459</v>
      </c>
      <c r="F9523" s="62" t="s">
        <v>3497</v>
      </c>
    </row>
    <row r="9524" spans="1:6" x14ac:dyDescent="0.25">
      <c r="A9524" s="56">
        <v>464699</v>
      </c>
      <c r="B9524" s="81">
        <v>3594101</v>
      </c>
      <c r="C9524" s="71">
        <v>141120</v>
      </c>
      <c r="D9524" s="35" t="s">
        <v>1235</v>
      </c>
      <c r="E9524" s="62" t="s">
        <v>3458</v>
      </c>
      <c r="F9524" s="62" t="s">
        <v>3497</v>
      </c>
    </row>
    <row r="9525" spans="1:6" x14ac:dyDescent="0.25">
      <c r="A9525" s="56">
        <v>464699</v>
      </c>
      <c r="B9525" s="81">
        <v>3594101</v>
      </c>
      <c r="C9525" s="71">
        <v>952616</v>
      </c>
      <c r="D9525" s="35" t="s">
        <v>1235</v>
      </c>
      <c r="E9525" s="62" t="s">
        <v>3458</v>
      </c>
      <c r="F9525" s="62" t="s">
        <v>3497</v>
      </c>
    </row>
    <row r="9526" spans="1:6" x14ac:dyDescent="0.25">
      <c r="A9526" s="56">
        <v>464699</v>
      </c>
      <c r="B9526" s="81">
        <v>3594101</v>
      </c>
      <c r="C9526" s="71">
        <v>7188</v>
      </c>
      <c r="D9526" s="35" t="s">
        <v>1235</v>
      </c>
      <c r="E9526" s="62" t="s">
        <v>3458</v>
      </c>
      <c r="F9526" s="62" t="s">
        <v>3497</v>
      </c>
    </row>
    <row r="9527" spans="1:6" x14ac:dyDescent="0.25">
      <c r="A9527" s="56">
        <v>464699</v>
      </c>
      <c r="B9527" s="81">
        <v>3594101</v>
      </c>
      <c r="C9527" s="71">
        <v>1175</v>
      </c>
      <c r="D9527" s="35" t="s">
        <v>1235</v>
      </c>
      <c r="E9527" s="62" t="s">
        <v>3458</v>
      </c>
      <c r="F9527" s="62" t="s">
        <v>3497</v>
      </c>
    </row>
    <row r="9528" spans="1:6" x14ac:dyDescent="0.25">
      <c r="A9528" s="56">
        <v>464706</v>
      </c>
      <c r="B9528" s="81">
        <v>1045455</v>
      </c>
      <c r="C9528" s="71">
        <v>805</v>
      </c>
      <c r="D9528" s="35" t="s">
        <v>1235</v>
      </c>
      <c r="E9528" s="62" t="s">
        <v>3458</v>
      </c>
      <c r="F9528" s="62" t="s">
        <v>3497</v>
      </c>
    </row>
    <row r="9529" spans="1:6" x14ac:dyDescent="0.25">
      <c r="A9529" s="56">
        <v>464706</v>
      </c>
      <c r="B9529" s="81">
        <v>1045455</v>
      </c>
      <c r="C9529" s="71">
        <v>44800</v>
      </c>
      <c r="D9529" s="35" t="s">
        <v>1235</v>
      </c>
      <c r="E9529" s="62" t="s">
        <v>3458</v>
      </c>
      <c r="F9529" s="62" t="s">
        <v>3497</v>
      </c>
    </row>
    <row r="9530" spans="1:6" x14ac:dyDescent="0.25">
      <c r="A9530" s="56">
        <v>464719</v>
      </c>
      <c r="B9530" s="82">
        <v>98577073</v>
      </c>
      <c r="C9530" s="74">
        <v>54000</v>
      </c>
      <c r="D9530" s="70" t="s">
        <v>531</v>
      </c>
      <c r="E9530" s="62" t="s">
        <v>3458</v>
      </c>
      <c r="F9530" s="62" t="s">
        <v>3497</v>
      </c>
    </row>
    <row r="9531" spans="1:6" x14ac:dyDescent="0.25">
      <c r="A9531" s="56">
        <v>464719</v>
      </c>
      <c r="B9531" s="81">
        <v>98577073</v>
      </c>
      <c r="C9531" s="71">
        <v>88800</v>
      </c>
      <c r="D9531" s="35" t="s">
        <v>1235</v>
      </c>
      <c r="E9531" s="62" t="s">
        <v>3458</v>
      </c>
      <c r="F9531" s="62" t="s">
        <v>3497</v>
      </c>
    </row>
    <row r="9532" spans="1:6" x14ac:dyDescent="0.25">
      <c r="A9532" s="56">
        <v>464719</v>
      </c>
      <c r="B9532" s="82">
        <v>98577073</v>
      </c>
      <c r="C9532" s="74">
        <v>6552</v>
      </c>
      <c r="D9532" s="70" t="s">
        <v>531</v>
      </c>
      <c r="E9532" s="62" t="s">
        <v>3458</v>
      </c>
      <c r="F9532" s="62" t="s">
        <v>3497</v>
      </c>
    </row>
    <row r="9533" spans="1:6" x14ac:dyDescent="0.25">
      <c r="A9533" s="56">
        <v>464719</v>
      </c>
      <c r="B9533" s="81">
        <v>98577073</v>
      </c>
      <c r="C9533" s="71">
        <v>805</v>
      </c>
      <c r="D9533" s="35" t="s">
        <v>1235</v>
      </c>
      <c r="E9533" s="62" t="s">
        <v>3458</v>
      </c>
      <c r="F9533" s="62" t="s">
        <v>3497</v>
      </c>
    </row>
    <row r="9534" spans="1:6" x14ac:dyDescent="0.25">
      <c r="A9534" s="56">
        <v>464719</v>
      </c>
      <c r="B9534" s="81">
        <v>98577073</v>
      </c>
      <c r="C9534" s="71">
        <v>428907</v>
      </c>
      <c r="D9534" s="35" t="s">
        <v>1235</v>
      </c>
      <c r="E9534" s="62" t="s">
        <v>3458</v>
      </c>
      <c r="F9534" s="62" t="s">
        <v>3497</v>
      </c>
    </row>
    <row r="9535" spans="1:6" x14ac:dyDescent="0.25">
      <c r="A9535" s="56">
        <v>464719</v>
      </c>
      <c r="B9535" s="82">
        <v>98577073</v>
      </c>
      <c r="C9535" s="74">
        <v>257777</v>
      </c>
      <c r="D9535" s="70" t="s">
        <v>531</v>
      </c>
      <c r="E9535" s="62" t="s">
        <v>3458</v>
      </c>
      <c r="F9535" s="62" t="s">
        <v>3497</v>
      </c>
    </row>
    <row r="9536" spans="1:6" x14ac:dyDescent="0.25">
      <c r="A9536" s="56">
        <v>464719</v>
      </c>
      <c r="B9536" s="81">
        <v>98577073</v>
      </c>
      <c r="C9536" s="71">
        <v>38880000</v>
      </c>
      <c r="D9536" s="70" t="s">
        <v>419</v>
      </c>
      <c r="E9536" s="62" t="s">
        <v>3458</v>
      </c>
      <c r="F9536" s="62" t="s">
        <v>3497</v>
      </c>
    </row>
    <row r="9537" spans="1:6" x14ac:dyDescent="0.25">
      <c r="A9537" s="56">
        <v>464719</v>
      </c>
      <c r="B9537" s="81">
        <v>98577073</v>
      </c>
      <c r="C9537" s="71">
        <v>309580</v>
      </c>
      <c r="D9537" s="35" t="s">
        <v>424</v>
      </c>
      <c r="E9537" s="62" t="s">
        <v>3458</v>
      </c>
      <c r="F9537" s="62" t="s">
        <v>3497</v>
      </c>
    </row>
    <row r="9538" spans="1:6" x14ac:dyDescent="0.25">
      <c r="A9538" s="56">
        <v>464719</v>
      </c>
      <c r="B9538" s="81">
        <v>98577073</v>
      </c>
      <c r="C9538" s="71">
        <v>329994</v>
      </c>
      <c r="D9538" s="35" t="s">
        <v>424</v>
      </c>
      <c r="E9538" s="62" t="s">
        <v>3458</v>
      </c>
      <c r="F9538" s="62" t="s">
        <v>3497</v>
      </c>
    </row>
    <row r="9539" spans="1:6" x14ac:dyDescent="0.25">
      <c r="A9539" s="56">
        <v>464719</v>
      </c>
      <c r="B9539" s="81">
        <v>98577073</v>
      </c>
      <c r="C9539" s="71">
        <v>400000</v>
      </c>
      <c r="D9539" s="51" t="s">
        <v>403</v>
      </c>
      <c r="E9539" s="62" t="s">
        <v>3458</v>
      </c>
      <c r="F9539" s="62" t="s">
        <v>3497</v>
      </c>
    </row>
    <row r="9540" spans="1:6" x14ac:dyDescent="0.25">
      <c r="A9540" s="56">
        <v>464719</v>
      </c>
      <c r="B9540" s="82">
        <v>98577073</v>
      </c>
      <c r="C9540" s="74">
        <v>600647</v>
      </c>
      <c r="D9540" s="70" t="s">
        <v>531</v>
      </c>
      <c r="E9540" s="62" t="s">
        <v>3458</v>
      </c>
      <c r="F9540" s="62" t="s">
        <v>3497</v>
      </c>
    </row>
    <row r="9541" spans="1:6" x14ac:dyDescent="0.25">
      <c r="A9541" s="56">
        <v>464719</v>
      </c>
      <c r="B9541" s="81">
        <v>98577073</v>
      </c>
      <c r="C9541" s="71">
        <v>0</v>
      </c>
      <c r="D9541" s="35" t="s">
        <v>1235</v>
      </c>
      <c r="E9541" s="62" t="s">
        <v>3458</v>
      </c>
      <c r="F9541" s="62" t="s">
        <v>3497</v>
      </c>
    </row>
    <row r="9542" spans="1:6" x14ac:dyDescent="0.25">
      <c r="A9542" s="56">
        <v>464719</v>
      </c>
      <c r="B9542" s="81">
        <v>98577073</v>
      </c>
      <c r="C9542" s="71">
        <v>1701000</v>
      </c>
      <c r="D9542" s="35" t="s">
        <v>424</v>
      </c>
      <c r="E9542" s="62" t="s">
        <v>3458</v>
      </c>
      <c r="F9542" s="62" t="s">
        <v>3497</v>
      </c>
    </row>
    <row r="9543" spans="1:6" x14ac:dyDescent="0.25">
      <c r="A9543" s="56">
        <v>464719</v>
      </c>
      <c r="B9543" s="82">
        <v>98577073</v>
      </c>
      <c r="C9543" s="74">
        <v>382400</v>
      </c>
      <c r="D9543" s="70" t="s">
        <v>531</v>
      </c>
      <c r="E9543" s="62" t="s">
        <v>3458</v>
      </c>
      <c r="F9543" s="62" t="s">
        <v>3497</v>
      </c>
    </row>
    <row r="9544" spans="1:6" x14ac:dyDescent="0.25">
      <c r="A9544" s="56">
        <v>464719</v>
      </c>
      <c r="B9544" s="81">
        <v>98577073</v>
      </c>
      <c r="C9544" s="71">
        <v>58530</v>
      </c>
      <c r="D9544" s="35" t="s">
        <v>1235</v>
      </c>
      <c r="E9544" s="62" t="s">
        <v>3458</v>
      </c>
      <c r="F9544" s="62" t="s">
        <v>3497</v>
      </c>
    </row>
    <row r="9545" spans="1:6" x14ac:dyDescent="0.25">
      <c r="A9545" s="56">
        <v>464719</v>
      </c>
      <c r="B9545" s="81">
        <v>98577073</v>
      </c>
      <c r="C9545" s="71">
        <v>60720</v>
      </c>
      <c r="D9545" s="35" t="s">
        <v>1235</v>
      </c>
      <c r="E9545" s="62" t="s">
        <v>3458</v>
      </c>
      <c r="F9545" s="62" t="s">
        <v>3497</v>
      </c>
    </row>
    <row r="9546" spans="1:6" x14ac:dyDescent="0.25">
      <c r="A9546" s="56">
        <v>464719</v>
      </c>
      <c r="B9546" s="82">
        <v>98577073</v>
      </c>
      <c r="C9546" s="74">
        <v>149400</v>
      </c>
      <c r="D9546" s="70" t="s">
        <v>531</v>
      </c>
      <c r="E9546" s="62" t="s">
        <v>3458</v>
      </c>
      <c r="F9546" s="62" t="s">
        <v>3497</v>
      </c>
    </row>
    <row r="9547" spans="1:6" x14ac:dyDescent="0.25">
      <c r="A9547" s="56">
        <v>464719</v>
      </c>
      <c r="B9547" s="81">
        <v>98577073</v>
      </c>
      <c r="C9547" s="71">
        <v>48884</v>
      </c>
      <c r="D9547" s="51" t="s">
        <v>403</v>
      </c>
      <c r="E9547" s="62" t="s">
        <v>3458</v>
      </c>
      <c r="F9547" s="62" t="s">
        <v>3497</v>
      </c>
    </row>
    <row r="9548" spans="1:6" x14ac:dyDescent="0.25">
      <c r="A9548" s="56">
        <v>464719</v>
      </c>
      <c r="B9548" s="82">
        <v>98577073</v>
      </c>
      <c r="C9548" s="74">
        <v>171872</v>
      </c>
      <c r="D9548" s="70" t="s">
        <v>531</v>
      </c>
      <c r="E9548" s="62" t="s">
        <v>3458</v>
      </c>
      <c r="F9548" s="62" t="s">
        <v>3497</v>
      </c>
    </row>
    <row r="9549" spans="1:6" x14ac:dyDescent="0.25">
      <c r="A9549" s="56">
        <v>464719</v>
      </c>
      <c r="B9549" s="81">
        <v>98577073</v>
      </c>
      <c r="C9549" s="71">
        <v>43128</v>
      </c>
      <c r="D9549" s="35" t="s">
        <v>1235</v>
      </c>
      <c r="E9549" s="62" t="s">
        <v>3458</v>
      </c>
      <c r="F9549" s="62" t="s">
        <v>3497</v>
      </c>
    </row>
    <row r="9550" spans="1:6" x14ac:dyDescent="0.25">
      <c r="A9550" s="56">
        <v>464719</v>
      </c>
      <c r="B9550" s="81">
        <v>98577073</v>
      </c>
      <c r="C9550" s="71">
        <v>58212</v>
      </c>
      <c r="D9550" s="35" t="s">
        <v>1235</v>
      </c>
      <c r="E9550" s="62" t="s">
        <v>3458</v>
      </c>
      <c r="F9550" s="62" t="s">
        <v>3497</v>
      </c>
    </row>
    <row r="9551" spans="1:6" x14ac:dyDescent="0.25">
      <c r="A9551" s="56">
        <v>464719</v>
      </c>
      <c r="B9551" s="81">
        <v>98577073</v>
      </c>
      <c r="C9551" s="71">
        <v>231240</v>
      </c>
      <c r="D9551" s="35" t="s">
        <v>1235</v>
      </c>
      <c r="E9551" s="62" t="s">
        <v>3458</v>
      </c>
      <c r="F9551" s="62" t="s">
        <v>3497</v>
      </c>
    </row>
    <row r="9552" spans="1:6" x14ac:dyDescent="0.25">
      <c r="A9552" s="56">
        <v>464719</v>
      </c>
      <c r="B9552" s="81">
        <v>98577073</v>
      </c>
      <c r="C9552" s="71">
        <v>1399265</v>
      </c>
      <c r="D9552" s="35" t="s">
        <v>1235</v>
      </c>
      <c r="E9552" s="62" t="s">
        <v>3458</v>
      </c>
      <c r="F9552" s="62" t="s">
        <v>3497</v>
      </c>
    </row>
    <row r="9553" spans="1:6" x14ac:dyDescent="0.25">
      <c r="A9553" s="56">
        <v>464719</v>
      </c>
      <c r="B9553" s="81">
        <v>98577073</v>
      </c>
      <c r="C9553" s="71">
        <v>337518</v>
      </c>
      <c r="D9553" s="35" t="s">
        <v>1235</v>
      </c>
      <c r="E9553" s="62" t="s">
        <v>3458</v>
      </c>
      <c r="F9553" s="62" t="s">
        <v>3497</v>
      </c>
    </row>
    <row r="9554" spans="1:6" x14ac:dyDescent="0.25">
      <c r="A9554" s="56">
        <v>464719</v>
      </c>
      <c r="B9554" s="81">
        <v>98577073</v>
      </c>
      <c r="C9554" s="71">
        <v>255816</v>
      </c>
      <c r="D9554" s="35" t="s">
        <v>424</v>
      </c>
      <c r="E9554" s="62" t="s">
        <v>3458</v>
      </c>
      <c r="F9554" s="62" t="s">
        <v>3497</v>
      </c>
    </row>
    <row r="9555" spans="1:6" x14ac:dyDescent="0.25">
      <c r="A9555" s="56">
        <v>464719</v>
      </c>
      <c r="B9555" s="81">
        <v>98577073</v>
      </c>
      <c r="C9555" s="71">
        <v>0</v>
      </c>
      <c r="D9555" s="35" t="s">
        <v>1235</v>
      </c>
      <c r="E9555" s="62" t="s">
        <v>3458</v>
      </c>
      <c r="F9555" s="62" t="s">
        <v>3497</v>
      </c>
    </row>
    <row r="9556" spans="1:6" x14ac:dyDescent="0.25">
      <c r="A9556" s="56">
        <v>464719</v>
      </c>
      <c r="B9556" s="81">
        <v>98577073</v>
      </c>
      <c r="C9556" s="71">
        <v>1980000</v>
      </c>
      <c r="D9556" s="51" t="s">
        <v>403</v>
      </c>
      <c r="E9556" s="62" t="s">
        <v>3458</v>
      </c>
      <c r="F9556" s="62" t="s">
        <v>3497</v>
      </c>
    </row>
    <row r="9557" spans="1:6" x14ac:dyDescent="0.25">
      <c r="A9557" s="56">
        <v>464719</v>
      </c>
      <c r="B9557" s="81">
        <v>98577073</v>
      </c>
      <c r="C9557" s="71">
        <v>86194</v>
      </c>
      <c r="D9557" s="35" t="s">
        <v>1235</v>
      </c>
      <c r="E9557" s="62" t="s">
        <v>3458</v>
      </c>
      <c r="F9557" s="62" t="s">
        <v>3497</v>
      </c>
    </row>
    <row r="9558" spans="1:6" x14ac:dyDescent="0.25">
      <c r="A9558" s="56">
        <v>464719</v>
      </c>
      <c r="B9558" s="81">
        <v>98577073</v>
      </c>
      <c r="C9558" s="71">
        <v>0</v>
      </c>
      <c r="D9558" s="35" t="s">
        <v>1235</v>
      </c>
      <c r="E9558" s="62" t="s">
        <v>3458</v>
      </c>
      <c r="F9558" s="62" t="s">
        <v>3497</v>
      </c>
    </row>
    <row r="9559" spans="1:6" x14ac:dyDescent="0.25">
      <c r="A9559" s="56">
        <v>464719</v>
      </c>
      <c r="B9559" s="81">
        <v>98577073</v>
      </c>
      <c r="C9559" s="71">
        <v>416000</v>
      </c>
      <c r="D9559" s="51" t="s">
        <v>403</v>
      </c>
      <c r="E9559" s="62" t="s">
        <v>3458</v>
      </c>
      <c r="F9559" s="62" t="s">
        <v>3497</v>
      </c>
    </row>
    <row r="9560" spans="1:6" x14ac:dyDescent="0.25">
      <c r="A9560" s="56">
        <v>464719</v>
      </c>
      <c r="B9560" s="81">
        <v>98577073</v>
      </c>
      <c r="C9560" s="71">
        <v>19981</v>
      </c>
      <c r="D9560" s="35" t="s">
        <v>1235</v>
      </c>
      <c r="E9560" s="62" t="s">
        <v>3458</v>
      </c>
      <c r="F9560" s="62" t="s">
        <v>3497</v>
      </c>
    </row>
    <row r="9561" spans="1:6" x14ac:dyDescent="0.25">
      <c r="A9561" s="56">
        <v>464719</v>
      </c>
      <c r="B9561" s="81">
        <v>98577073</v>
      </c>
      <c r="C9561" s="71">
        <v>23228</v>
      </c>
      <c r="D9561" s="51" t="s">
        <v>403</v>
      </c>
      <c r="E9561" s="62" t="s">
        <v>3458</v>
      </c>
      <c r="F9561" s="62" t="s">
        <v>3497</v>
      </c>
    </row>
    <row r="9562" spans="1:6" x14ac:dyDescent="0.25">
      <c r="A9562" s="56">
        <v>464719</v>
      </c>
      <c r="B9562" s="81">
        <v>98577073</v>
      </c>
      <c r="C9562" s="71">
        <v>516828</v>
      </c>
      <c r="D9562" s="51" t="s">
        <v>403</v>
      </c>
      <c r="E9562" s="62" t="s">
        <v>3458</v>
      </c>
      <c r="F9562" s="62" t="s">
        <v>3497</v>
      </c>
    </row>
    <row r="9563" spans="1:6" x14ac:dyDescent="0.25">
      <c r="A9563" s="56">
        <v>464719</v>
      </c>
      <c r="B9563" s="81">
        <v>98577073</v>
      </c>
      <c r="C9563" s="71">
        <v>153600</v>
      </c>
      <c r="D9563" s="35" t="s">
        <v>1235</v>
      </c>
      <c r="E9563" s="62" t="s">
        <v>3458</v>
      </c>
      <c r="F9563" s="62" t="s">
        <v>3497</v>
      </c>
    </row>
    <row r="9564" spans="1:6" x14ac:dyDescent="0.25">
      <c r="A9564" s="56">
        <v>464719</v>
      </c>
      <c r="B9564" s="81">
        <v>98577073</v>
      </c>
      <c r="C9564" s="71">
        <v>10575</v>
      </c>
      <c r="D9564" s="35" t="s">
        <v>1235</v>
      </c>
      <c r="E9564" s="62" t="s">
        <v>3458</v>
      </c>
      <c r="F9564" s="62" t="s">
        <v>3497</v>
      </c>
    </row>
    <row r="9565" spans="1:6" x14ac:dyDescent="0.25">
      <c r="A9565" s="56">
        <v>464719</v>
      </c>
      <c r="B9565" s="81">
        <v>98577073</v>
      </c>
      <c r="C9565" s="71">
        <v>0</v>
      </c>
      <c r="D9565" s="35" t="s">
        <v>1235</v>
      </c>
      <c r="E9565" s="62" t="s">
        <v>3458</v>
      </c>
      <c r="F9565" s="62" t="s">
        <v>3497</v>
      </c>
    </row>
    <row r="9566" spans="1:6" x14ac:dyDescent="0.25">
      <c r="A9566" s="56">
        <v>464719</v>
      </c>
      <c r="B9566" s="81">
        <v>98577073</v>
      </c>
      <c r="C9566" s="71">
        <v>11664000</v>
      </c>
      <c r="D9566" s="35" t="s">
        <v>424</v>
      </c>
      <c r="E9566" s="62" t="s">
        <v>3458</v>
      </c>
      <c r="F9566" s="62" t="s">
        <v>3497</v>
      </c>
    </row>
    <row r="9567" spans="1:6" x14ac:dyDescent="0.25">
      <c r="A9567" s="56">
        <v>464735</v>
      </c>
      <c r="B9567" s="81">
        <v>4517548</v>
      </c>
      <c r="C9567" s="71">
        <v>805</v>
      </c>
      <c r="D9567" s="35" t="s">
        <v>1235</v>
      </c>
      <c r="E9567" s="62" t="s">
        <v>3458</v>
      </c>
      <c r="F9567" s="62" t="s">
        <v>3497</v>
      </c>
    </row>
    <row r="9568" spans="1:6" x14ac:dyDescent="0.25">
      <c r="A9568" s="56">
        <v>464735</v>
      </c>
      <c r="B9568" s="81">
        <v>4517548</v>
      </c>
      <c r="C9568" s="71">
        <v>224000</v>
      </c>
      <c r="D9568" s="35" t="s">
        <v>1235</v>
      </c>
      <c r="E9568" s="62" t="s">
        <v>3458</v>
      </c>
      <c r="F9568" s="62" t="s">
        <v>3497</v>
      </c>
    </row>
    <row r="9569" spans="1:6" x14ac:dyDescent="0.25">
      <c r="A9569" s="56">
        <v>464735</v>
      </c>
      <c r="B9569" s="81">
        <v>4517548</v>
      </c>
      <c r="C9569" s="71">
        <v>0</v>
      </c>
      <c r="D9569" s="35" t="s">
        <v>1235</v>
      </c>
      <c r="E9569" s="62" t="s">
        <v>3458</v>
      </c>
      <c r="F9569" s="62" t="s">
        <v>3497</v>
      </c>
    </row>
    <row r="9570" spans="1:6" x14ac:dyDescent="0.25">
      <c r="A9570" s="56">
        <v>464735</v>
      </c>
      <c r="B9570" s="81">
        <v>4517548</v>
      </c>
      <c r="C9570" s="71">
        <v>99630</v>
      </c>
      <c r="D9570" s="35" t="s">
        <v>424</v>
      </c>
      <c r="E9570" s="62" t="s">
        <v>3458</v>
      </c>
      <c r="F9570" s="62" t="s">
        <v>3497</v>
      </c>
    </row>
    <row r="9571" spans="1:6" x14ac:dyDescent="0.25">
      <c r="A9571" s="56">
        <v>464736</v>
      </c>
      <c r="B9571" s="81">
        <v>41040262</v>
      </c>
      <c r="C9571" s="71">
        <v>1610</v>
      </c>
      <c r="D9571" s="35" t="s">
        <v>1235</v>
      </c>
      <c r="E9571" s="62" t="s">
        <v>3458</v>
      </c>
      <c r="F9571" s="62" t="s">
        <v>3497</v>
      </c>
    </row>
    <row r="9572" spans="1:6" x14ac:dyDescent="0.25">
      <c r="A9572" s="56">
        <v>464736</v>
      </c>
      <c r="B9572" s="82">
        <v>41040262</v>
      </c>
      <c r="C9572" s="74">
        <v>70525</v>
      </c>
      <c r="D9572" s="70" t="s">
        <v>531</v>
      </c>
      <c r="E9572" s="62" t="s">
        <v>3458</v>
      </c>
      <c r="F9572" s="62" t="s">
        <v>3497</v>
      </c>
    </row>
    <row r="9573" spans="1:6" x14ac:dyDescent="0.25">
      <c r="A9573" s="56">
        <v>464736</v>
      </c>
      <c r="B9573" s="81">
        <v>41040262</v>
      </c>
      <c r="C9573" s="71">
        <v>0</v>
      </c>
      <c r="D9573" s="35" t="s">
        <v>1235</v>
      </c>
      <c r="E9573" s="62" t="s">
        <v>3458</v>
      </c>
      <c r="F9573" s="62" t="s">
        <v>3497</v>
      </c>
    </row>
    <row r="9574" spans="1:6" x14ac:dyDescent="0.25">
      <c r="A9574" s="56">
        <v>464736</v>
      </c>
      <c r="B9574" s="82">
        <v>41040262</v>
      </c>
      <c r="C9574" s="74">
        <v>220320</v>
      </c>
      <c r="D9574" s="70" t="s">
        <v>531</v>
      </c>
      <c r="E9574" s="62" t="s">
        <v>3458</v>
      </c>
      <c r="F9574" s="62" t="s">
        <v>3497</v>
      </c>
    </row>
    <row r="9575" spans="1:6" x14ac:dyDescent="0.25">
      <c r="A9575" s="56">
        <v>464736</v>
      </c>
      <c r="B9575" s="82">
        <v>41040262</v>
      </c>
      <c r="C9575" s="74">
        <v>75072</v>
      </c>
      <c r="D9575" s="70" t="s">
        <v>531</v>
      </c>
      <c r="E9575" s="62" t="s">
        <v>3458</v>
      </c>
      <c r="F9575" s="62" t="s">
        <v>3497</v>
      </c>
    </row>
    <row r="9576" spans="1:6" x14ac:dyDescent="0.25">
      <c r="A9576" s="56">
        <v>464736</v>
      </c>
      <c r="B9576" s="82">
        <v>41040262</v>
      </c>
      <c r="C9576" s="74">
        <v>129295</v>
      </c>
      <c r="D9576" s="70" t="s">
        <v>531</v>
      </c>
      <c r="E9576" s="62" t="s">
        <v>3458</v>
      </c>
      <c r="F9576" s="62" t="s">
        <v>3497</v>
      </c>
    </row>
    <row r="9577" spans="1:6" x14ac:dyDescent="0.25">
      <c r="A9577" s="56">
        <v>464736</v>
      </c>
      <c r="B9577" s="81">
        <v>41040262</v>
      </c>
      <c r="C9577" s="71">
        <v>331280</v>
      </c>
      <c r="D9577" s="35" t="s">
        <v>1235</v>
      </c>
      <c r="E9577" s="62" t="s">
        <v>3458</v>
      </c>
      <c r="F9577" s="62" t="s">
        <v>3497</v>
      </c>
    </row>
    <row r="9578" spans="1:6" x14ac:dyDescent="0.25">
      <c r="A9578" s="56">
        <v>464736</v>
      </c>
      <c r="B9578" s="81">
        <v>41040262</v>
      </c>
      <c r="C9578" s="71">
        <v>2096</v>
      </c>
      <c r="D9578" s="35" t="s">
        <v>1235</v>
      </c>
      <c r="E9578" s="62" t="s">
        <v>3458</v>
      </c>
      <c r="F9578" s="62" t="s">
        <v>3497</v>
      </c>
    </row>
    <row r="9579" spans="1:6" x14ac:dyDescent="0.25">
      <c r="A9579" s="56">
        <v>464736</v>
      </c>
      <c r="B9579" s="82">
        <v>41040262</v>
      </c>
      <c r="C9579" s="74">
        <v>11360</v>
      </c>
      <c r="D9579" s="70" t="s">
        <v>531</v>
      </c>
      <c r="E9579" s="62" t="s">
        <v>3458</v>
      </c>
      <c r="F9579" s="62" t="s">
        <v>3497</v>
      </c>
    </row>
    <row r="9580" spans="1:6" x14ac:dyDescent="0.25">
      <c r="A9580" s="56">
        <v>464736</v>
      </c>
      <c r="B9580" s="81">
        <v>41040262</v>
      </c>
      <c r="C9580" s="71">
        <v>0</v>
      </c>
      <c r="D9580" s="35" t="s">
        <v>1235</v>
      </c>
      <c r="E9580" s="62" t="s">
        <v>3458</v>
      </c>
      <c r="F9580" s="62" t="s">
        <v>3497</v>
      </c>
    </row>
    <row r="9581" spans="1:6" x14ac:dyDescent="0.25">
      <c r="A9581" s="56">
        <v>464736</v>
      </c>
      <c r="B9581" s="82">
        <v>41040262</v>
      </c>
      <c r="C9581" s="74">
        <v>10846</v>
      </c>
      <c r="D9581" s="70" t="s">
        <v>531</v>
      </c>
      <c r="E9581" s="62" t="s">
        <v>3458</v>
      </c>
      <c r="F9581" s="62" t="s">
        <v>3497</v>
      </c>
    </row>
    <row r="9582" spans="1:6" x14ac:dyDescent="0.25">
      <c r="A9582" s="56">
        <v>464736</v>
      </c>
      <c r="B9582" s="82">
        <v>41040262</v>
      </c>
      <c r="C9582" s="74">
        <v>12800</v>
      </c>
      <c r="D9582" s="70" t="s">
        <v>531</v>
      </c>
      <c r="E9582" s="62" t="s">
        <v>3458</v>
      </c>
      <c r="F9582" s="62" t="s">
        <v>3497</v>
      </c>
    </row>
    <row r="9583" spans="1:6" x14ac:dyDescent="0.25">
      <c r="A9583" s="56">
        <v>464736</v>
      </c>
      <c r="B9583" s="82">
        <v>41040262</v>
      </c>
      <c r="C9583" s="74">
        <v>21600</v>
      </c>
      <c r="D9583" s="70" t="s">
        <v>531</v>
      </c>
      <c r="E9583" s="62" t="s">
        <v>3458</v>
      </c>
      <c r="F9583" s="62" t="s">
        <v>3497</v>
      </c>
    </row>
    <row r="9584" spans="1:6" x14ac:dyDescent="0.25">
      <c r="A9584" s="56">
        <v>464736</v>
      </c>
      <c r="B9584" s="82">
        <v>41040262</v>
      </c>
      <c r="C9584" s="74">
        <v>34488</v>
      </c>
      <c r="D9584" s="70" t="s">
        <v>531</v>
      </c>
      <c r="E9584" s="62" t="s">
        <v>3458</v>
      </c>
      <c r="F9584" s="62" t="s">
        <v>3497</v>
      </c>
    </row>
    <row r="9585" spans="1:6" x14ac:dyDescent="0.25">
      <c r="A9585" s="56">
        <v>464736</v>
      </c>
      <c r="B9585" s="82">
        <v>41040262</v>
      </c>
      <c r="C9585" s="74">
        <v>10800</v>
      </c>
      <c r="D9585" s="70" t="s">
        <v>531</v>
      </c>
      <c r="E9585" s="62" t="s">
        <v>3458</v>
      </c>
      <c r="F9585" s="62" t="s">
        <v>3497</v>
      </c>
    </row>
    <row r="9586" spans="1:6" x14ac:dyDescent="0.25">
      <c r="A9586" s="56">
        <v>464736</v>
      </c>
      <c r="B9586" s="81">
        <v>41040262</v>
      </c>
      <c r="C9586" s="71">
        <v>100276</v>
      </c>
      <c r="D9586" s="35" t="s">
        <v>1235</v>
      </c>
      <c r="E9586" s="62" t="s">
        <v>3458</v>
      </c>
      <c r="F9586" s="62" t="s">
        <v>3497</v>
      </c>
    </row>
    <row r="9587" spans="1:6" x14ac:dyDescent="0.25">
      <c r="A9587" s="56">
        <v>464736</v>
      </c>
      <c r="B9587" s="81">
        <v>41040262</v>
      </c>
      <c r="C9587" s="71">
        <v>2350</v>
      </c>
      <c r="D9587" s="35" t="s">
        <v>1235</v>
      </c>
      <c r="E9587" s="62" t="s">
        <v>3458</v>
      </c>
      <c r="F9587" s="62" t="s">
        <v>3497</v>
      </c>
    </row>
    <row r="9588" spans="1:6" x14ac:dyDescent="0.25">
      <c r="A9588" s="56">
        <v>464736</v>
      </c>
      <c r="B9588" s="82">
        <v>41040262</v>
      </c>
      <c r="C9588" s="74">
        <v>34320</v>
      </c>
      <c r="D9588" s="70" t="s">
        <v>531</v>
      </c>
      <c r="E9588" s="62" t="s">
        <v>3458</v>
      </c>
      <c r="F9588" s="62" t="s">
        <v>3497</v>
      </c>
    </row>
    <row r="9589" spans="1:6" x14ac:dyDescent="0.25">
      <c r="A9589" s="56">
        <v>464736</v>
      </c>
      <c r="B9589" s="81">
        <v>41040262</v>
      </c>
      <c r="C9589" s="71">
        <v>0</v>
      </c>
      <c r="D9589" s="35" t="s">
        <v>1235</v>
      </c>
      <c r="E9589" s="62" t="s">
        <v>3458</v>
      </c>
      <c r="F9589" s="62" t="s">
        <v>3497</v>
      </c>
    </row>
    <row r="9590" spans="1:6" x14ac:dyDescent="0.25">
      <c r="A9590" s="56">
        <v>464736</v>
      </c>
      <c r="B9590" s="81">
        <v>41040262</v>
      </c>
      <c r="C9590" s="71">
        <v>6609600</v>
      </c>
      <c r="D9590" s="35" t="s">
        <v>424</v>
      </c>
      <c r="E9590" s="62" t="s">
        <v>3458</v>
      </c>
      <c r="F9590" s="62" t="s">
        <v>3497</v>
      </c>
    </row>
    <row r="9591" spans="1:6" x14ac:dyDescent="0.25">
      <c r="A9591" s="56">
        <v>464736</v>
      </c>
      <c r="B9591" s="82">
        <v>41040262</v>
      </c>
      <c r="C9591" s="74">
        <v>359470</v>
      </c>
      <c r="D9591" s="70" t="s">
        <v>531</v>
      </c>
      <c r="E9591" s="62" t="s">
        <v>3458</v>
      </c>
      <c r="F9591" s="62" t="s">
        <v>3497</v>
      </c>
    </row>
    <row r="9592" spans="1:6" x14ac:dyDescent="0.25">
      <c r="A9592" s="56">
        <v>464743</v>
      </c>
      <c r="B9592" s="81">
        <v>1166400</v>
      </c>
      <c r="C9592" s="71">
        <v>86400</v>
      </c>
      <c r="D9592" s="35" t="s">
        <v>1235</v>
      </c>
      <c r="E9592" s="62" t="s">
        <v>3459</v>
      </c>
      <c r="F9592" s="62" t="s">
        <v>3497</v>
      </c>
    </row>
    <row r="9593" spans="1:6" x14ac:dyDescent="0.25">
      <c r="A9593" s="19">
        <v>464748</v>
      </c>
      <c r="B9593" s="84">
        <v>2375021</v>
      </c>
      <c r="C9593" s="30">
        <v>108290</v>
      </c>
      <c r="D9593" s="35" t="s">
        <v>412</v>
      </c>
      <c r="E9593" s="62" t="s">
        <v>3458</v>
      </c>
      <c r="F9593" s="65" t="s">
        <v>0</v>
      </c>
    </row>
    <row r="9594" spans="1:6" x14ac:dyDescent="0.25">
      <c r="A9594" s="19">
        <v>464748</v>
      </c>
      <c r="B9594" s="84">
        <v>2375021</v>
      </c>
      <c r="C9594" s="30">
        <v>50000</v>
      </c>
      <c r="D9594" s="35" t="s">
        <v>412</v>
      </c>
      <c r="E9594" s="62" t="s">
        <v>3458</v>
      </c>
      <c r="F9594" s="65" t="s">
        <v>0</v>
      </c>
    </row>
    <row r="9595" spans="1:6" x14ac:dyDescent="0.25">
      <c r="A9595" s="19">
        <v>464748</v>
      </c>
      <c r="B9595" s="84">
        <v>2375021</v>
      </c>
      <c r="C9595" s="30">
        <v>40000</v>
      </c>
      <c r="D9595" s="35" t="s">
        <v>412</v>
      </c>
      <c r="E9595" s="62" t="s">
        <v>3458</v>
      </c>
      <c r="F9595" s="65" t="s">
        <v>0</v>
      </c>
    </row>
    <row r="9596" spans="1:6" x14ac:dyDescent="0.25">
      <c r="A9596" s="19">
        <v>464748</v>
      </c>
      <c r="B9596" s="84">
        <v>2375021</v>
      </c>
      <c r="C9596" s="30">
        <v>85000</v>
      </c>
      <c r="D9596" s="35" t="s">
        <v>412</v>
      </c>
      <c r="E9596" s="62" t="s">
        <v>3458</v>
      </c>
      <c r="F9596" s="65" t="s">
        <v>0</v>
      </c>
    </row>
    <row r="9597" spans="1:6" x14ac:dyDescent="0.25">
      <c r="A9597" s="19">
        <v>464748</v>
      </c>
      <c r="B9597" s="84">
        <v>2375021</v>
      </c>
      <c r="C9597" s="30">
        <v>136211</v>
      </c>
      <c r="D9597" s="35" t="s">
        <v>412</v>
      </c>
      <c r="E9597" s="62" t="s">
        <v>3458</v>
      </c>
      <c r="F9597" s="65" t="s">
        <v>0</v>
      </c>
    </row>
    <row r="9598" spans="1:6" x14ac:dyDescent="0.25">
      <c r="A9598" s="19">
        <v>464748</v>
      </c>
      <c r="B9598" s="84">
        <v>2375021</v>
      </c>
      <c r="C9598" s="30">
        <v>54390</v>
      </c>
      <c r="D9598" s="35" t="s">
        <v>412</v>
      </c>
      <c r="E9598" s="62" t="s">
        <v>3458</v>
      </c>
      <c r="F9598" s="65" t="s">
        <v>0</v>
      </c>
    </row>
    <row r="9599" spans="1:6" x14ac:dyDescent="0.25">
      <c r="A9599" s="19">
        <v>464748</v>
      </c>
      <c r="B9599" s="84">
        <v>2375021</v>
      </c>
      <c r="C9599" s="30">
        <v>54390</v>
      </c>
      <c r="D9599" s="35" t="s">
        <v>412</v>
      </c>
      <c r="E9599" s="62" t="s">
        <v>3458</v>
      </c>
      <c r="F9599" s="65" t="s">
        <v>0</v>
      </c>
    </row>
    <row r="9600" spans="1:6" x14ac:dyDescent="0.25">
      <c r="A9600" s="19">
        <v>464748</v>
      </c>
      <c r="B9600" s="84">
        <v>2375021</v>
      </c>
      <c r="C9600" s="30">
        <v>54390</v>
      </c>
      <c r="D9600" s="35" t="s">
        <v>412</v>
      </c>
      <c r="E9600" s="62" t="s">
        <v>3458</v>
      </c>
      <c r="F9600" s="65" t="s">
        <v>0</v>
      </c>
    </row>
    <row r="9601" spans="1:6" x14ac:dyDescent="0.25">
      <c r="A9601" s="19">
        <v>464748</v>
      </c>
      <c r="B9601" s="84">
        <v>2375021</v>
      </c>
      <c r="C9601" s="30">
        <v>54390</v>
      </c>
      <c r="D9601" s="35" t="s">
        <v>412</v>
      </c>
      <c r="E9601" s="62" t="s">
        <v>3458</v>
      </c>
      <c r="F9601" s="65" t="s">
        <v>0</v>
      </c>
    </row>
    <row r="9602" spans="1:6" x14ac:dyDescent="0.25">
      <c r="A9602" s="19">
        <v>464748</v>
      </c>
      <c r="B9602" s="84">
        <v>2375021</v>
      </c>
      <c r="C9602" s="30">
        <v>32760</v>
      </c>
      <c r="D9602" s="35" t="s">
        <v>412</v>
      </c>
      <c r="E9602" s="62" t="s">
        <v>3458</v>
      </c>
      <c r="F9602" s="65" t="s">
        <v>0</v>
      </c>
    </row>
    <row r="9603" spans="1:6" x14ac:dyDescent="0.25">
      <c r="A9603" s="19">
        <v>464748</v>
      </c>
      <c r="B9603" s="84">
        <v>2375021</v>
      </c>
      <c r="C9603" s="30">
        <v>31920</v>
      </c>
      <c r="D9603" s="35" t="s">
        <v>412</v>
      </c>
      <c r="E9603" s="62" t="s">
        <v>3458</v>
      </c>
      <c r="F9603" s="65" t="s">
        <v>0</v>
      </c>
    </row>
    <row r="9604" spans="1:6" x14ac:dyDescent="0.25">
      <c r="A9604" s="19">
        <v>464748</v>
      </c>
      <c r="B9604" s="84">
        <v>2375021</v>
      </c>
      <c r="C9604" s="30">
        <v>56901</v>
      </c>
      <c r="D9604" s="35" t="s">
        <v>412</v>
      </c>
      <c r="E9604" s="62" t="s">
        <v>3458</v>
      </c>
      <c r="F9604" s="65" t="s">
        <v>0</v>
      </c>
    </row>
    <row r="9605" spans="1:6" x14ac:dyDescent="0.25">
      <c r="A9605" s="19">
        <v>464748</v>
      </c>
      <c r="B9605" s="84">
        <v>2375021</v>
      </c>
      <c r="C9605" s="30">
        <v>22470</v>
      </c>
      <c r="D9605" s="35" t="s">
        <v>412</v>
      </c>
      <c r="E9605" s="62" t="s">
        <v>3458</v>
      </c>
      <c r="F9605" s="65" t="s">
        <v>0</v>
      </c>
    </row>
    <row r="9606" spans="1:6" x14ac:dyDescent="0.25">
      <c r="A9606" s="19">
        <v>464748</v>
      </c>
      <c r="B9606" s="84">
        <v>2375021</v>
      </c>
      <c r="C9606" s="30">
        <v>39106</v>
      </c>
      <c r="D9606" s="35" t="s">
        <v>412</v>
      </c>
      <c r="E9606" s="62" t="s">
        <v>3458</v>
      </c>
      <c r="F9606" s="65" t="s">
        <v>0</v>
      </c>
    </row>
    <row r="9607" spans="1:6" x14ac:dyDescent="0.25">
      <c r="A9607" s="19">
        <v>464748</v>
      </c>
      <c r="B9607" s="84">
        <v>2375021</v>
      </c>
      <c r="C9607" s="30">
        <v>51730</v>
      </c>
      <c r="D9607" s="35" t="s">
        <v>412</v>
      </c>
      <c r="E9607" s="62" t="s">
        <v>3458</v>
      </c>
      <c r="F9607" s="65" t="s">
        <v>0</v>
      </c>
    </row>
    <row r="9608" spans="1:6" x14ac:dyDescent="0.25">
      <c r="A9608" s="19">
        <v>464748</v>
      </c>
      <c r="B9608" s="84">
        <v>2375021</v>
      </c>
      <c r="C9608" s="30">
        <v>13510</v>
      </c>
      <c r="D9608" s="35" t="s">
        <v>412</v>
      </c>
      <c r="E9608" s="62" t="s">
        <v>3458</v>
      </c>
      <c r="F9608" s="65" t="s">
        <v>0</v>
      </c>
    </row>
    <row r="9609" spans="1:6" x14ac:dyDescent="0.25">
      <c r="A9609" s="19">
        <v>464748</v>
      </c>
      <c r="B9609" s="84">
        <v>2375021</v>
      </c>
      <c r="C9609" s="30">
        <v>71190</v>
      </c>
      <c r="D9609" s="35" t="s">
        <v>412</v>
      </c>
      <c r="E9609" s="62" t="s">
        <v>3458</v>
      </c>
      <c r="F9609" s="65" t="s">
        <v>0</v>
      </c>
    </row>
    <row r="9610" spans="1:6" x14ac:dyDescent="0.25">
      <c r="A9610" s="19">
        <v>464748</v>
      </c>
      <c r="B9610" s="84">
        <v>2375021</v>
      </c>
      <c r="C9610" s="30">
        <v>53340</v>
      </c>
      <c r="D9610" s="35" t="s">
        <v>412</v>
      </c>
      <c r="E9610" s="62" t="s">
        <v>3458</v>
      </c>
      <c r="F9610" s="65" t="s">
        <v>0</v>
      </c>
    </row>
    <row r="9611" spans="1:6" x14ac:dyDescent="0.25">
      <c r="A9611" s="19">
        <v>464748</v>
      </c>
      <c r="B9611" s="84">
        <v>2375021</v>
      </c>
      <c r="C9611" s="30">
        <v>86349</v>
      </c>
      <c r="D9611" s="35" t="s">
        <v>412</v>
      </c>
      <c r="E9611" s="62" t="s">
        <v>3458</v>
      </c>
      <c r="F9611" s="65" t="s">
        <v>0</v>
      </c>
    </row>
    <row r="9612" spans="1:6" x14ac:dyDescent="0.25">
      <c r="A9612" s="19">
        <v>464748</v>
      </c>
      <c r="B9612" s="84">
        <v>2375021</v>
      </c>
      <c r="C9612" s="30">
        <v>70525</v>
      </c>
      <c r="D9612" s="35" t="s">
        <v>412</v>
      </c>
      <c r="E9612" s="62" t="s">
        <v>3458</v>
      </c>
      <c r="F9612" s="65" t="s">
        <v>0</v>
      </c>
    </row>
    <row r="9613" spans="1:6" x14ac:dyDescent="0.25">
      <c r="A9613" s="19">
        <v>464748</v>
      </c>
      <c r="B9613" s="84">
        <v>2375021</v>
      </c>
      <c r="C9613" s="30">
        <v>28700</v>
      </c>
      <c r="D9613" s="35" t="s">
        <v>412</v>
      </c>
      <c r="E9613" s="62" t="s">
        <v>3458</v>
      </c>
      <c r="F9613" s="65" t="s">
        <v>0</v>
      </c>
    </row>
    <row r="9614" spans="1:6" x14ac:dyDescent="0.25">
      <c r="A9614" s="19">
        <v>464748</v>
      </c>
      <c r="B9614" s="84">
        <v>2375021</v>
      </c>
      <c r="C9614" s="30">
        <v>159123</v>
      </c>
      <c r="D9614" s="35" t="s">
        <v>412</v>
      </c>
      <c r="E9614" s="62" t="s">
        <v>3458</v>
      </c>
      <c r="F9614" s="65" t="s">
        <v>0</v>
      </c>
    </row>
    <row r="9615" spans="1:6" x14ac:dyDescent="0.25">
      <c r="A9615" s="19">
        <v>464748</v>
      </c>
      <c r="B9615" s="84">
        <v>2375021</v>
      </c>
      <c r="C9615" s="30">
        <v>895650</v>
      </c>
      <c r="D9615" s="35" t="s">
        <v>412</v>
      </c>
      <c r="E9615" s="62" t="s">
        <v>3458</v>
      </c>
      <c r="F9615" s="65" t="s">
        <v>0</v>
      </c>
    </row>
    <row r="9616" spans="1:6" x14ac:dyDescent="0.25">
      <c r="A9616" s="19">
        <v>464748</v>
      </c>
      <c r="B9616" s="84">
        <v>2375021</v>
      </c>
      <c r="C9616" s="30">
        <v>12650</v>
      </c>
      <c r="D9616" s="35" t="s">
        <v>412</v>
      </c>
      <c r="E9616" s="62" t="s">
        <v>3458</v>
      </c>
      <c r="F9616" s="65" t="s">
        <v>0</v>
      </c>
    </row>
    <row r="9617" spans="1:6" x14ac:dyDescent="0.25">
      <c r="A9617" s="19">
        <v>464748</v>
      </c>
      <c r="B9617" s="84">
        <v>2375021</v>
      </c>
      <c r="C9617" s="30">
        <v>5102</v>
      </c>
      <c r="D9617" s="35" t="s">
        <v>412</v>
      </c>
      <c r="E9617" s="62" t="s">
        <v>3458</v>
      </c>
      <c r="F9617" s="65" t="s">
        <v>0</v>
      </c>
    </row>
    <row r="9618" spans="1:6" x14ac:dyDescent="0.25">
      <c r="A9618" s="19">
        <v>464748</v>
      </c>
      <c r="B9618" s="84">
        <v>2375021</v>
      </c>
      <c r="C9618" s="30">
        <v>14580</v>
      </c>
      <c r="D9618" s="35" t="s">
        <v>412</v>
      </c>
      <c r="E9618" s="62" t="s">
        <v>3458</v>
      </c>
      <c r="F9618" s="65" t="s">
        <v>0</v>
      </c>
    </row>
    <row r="9619" spans="1:6" x14ac:dyDescent="0.25">
      <c r="A9619" s="19">
        <v>464748</v>
      </c>
      <c r="B9619" s="84">
        <v>2375021</v>
      </c>
      <c r="C9619" s="30">
        <v>7385</v>
      </c>
      <c r="D9619" s="35" t="s">
        <v>412</v>
      </c>
      <c r="E9619" s="62" t="s">
        <v>3458</v>
      </c>
      <c r="F9619" s="65" t="s">
        <v>0</v>
      </c>
    </row>
    <row r="9620" spans="1:6" x14ac:dyDescent="0.25">
      <c r="A9620" s="19">
        <v>464748</v>
      </c>
      <c r="B9620" s="84">
        <v>2375021</v>
      </c>
      <c r="C9620" s="30">
        <v>16416</v>
      </c>
      <c r="D9620" s="35" t="s">
        <v>412</v>
      </c>
      <c r="E9620" s="62" t="s">
        <v>3458</v>
      </c>
      <c r="F9620" s="65" t="s">
        <v>0</v>
      </c>
    </row>
    <row r="9621" spans="1:6" x14ac:dyDescent="0.25">
      <c r="A9621" s="19">
        <v>464748</v>
      </c>
      <c r="B9621" s="84">
        <v>2375021</v>
      </c>
      <c r="C9621" s="30">
        <v>10800</v>
      </c>
      <c r="D9621" s="35" t="s">
        <v>412</v>
      </c>
      <c r="E9621" s="62" t="s">
        <v>3458</v>
      </c>
      <c r="F9621" s="65" t="s">
        <v>0</v>
      </c>
    </row>
    <row r="9622" spans="1:6" x14ac:dyDescent="0.25">
      <c r="A9622" s="19">
        <v>464748</v>
      </c>
      <c r="B9622" s="84">
        <v>2375021</v>
      </c>
      <c r="C9622" s="30">
        <v>43092</v>
      </c>
      <c r="D9622" s="35" t="s">
        <v>412</v>
      </c>
      <c r="E9622" s="62" t="s">
        <v>3458</v>
      </c>
      <c r="F9622" s="65" t="s">
        <v>0</v>
      </c>
    </row>
    <row r="9623" spans="1:6" x14ac:dyDescent="0.25">
      <c r="A9623" s="19">
        <v>464748</v>
      </c>
      <c r="B9623" s="84">
        <v>2375021</v>
      </c>
      <c r="C9623" s="30">
        <v>5044</v>
      </c>
      <c r="D9623" s="35" t="s">
        <v>412</v>
      </c>
      <c r="E9623" s="62" t="s">
        <v>3458</v>
      </c>
      <c r="F9623" s="65" t="s">
        <v>0</v>
      </c>
    </row>
    <row r="9624" spans="1:6" x14ac:dyDescent="0.25">
      <c r="A9624" s="19">
        <v>464748</v>
      </c>
      <c r="B9624" s="84">
        <v>2375021</v>
      </c>
      <c r="C9624" s="30">
        <v>7776</v>
      </c>
      <c r="D9624" s="35" t="s">
        <v>412</v>
      </c>
      <c r="E9624" s="62" t="s">
        <v>3458</v>
      </c>
      <c r="F9624" s="65" t="s">
        <v>0</v>
      </c>
    </row>
    <row r="9625" spans="1:6" x14ac:dyDescent="0.25">
      <c r="A9625" s="19">
        <v>464748</v>
      </c>
      <c r="B9625" s="84">
        <v>2375021</v>
      </c>
      <c r="C9625" s="30">
        <v>1841</v>
      </c>
      <c r="D9625" s="35" t="s">
        <v>412</v>
      </c>
      <c r="E9625" s="62" t="s">
        <v>3458</v>
      </c>
      <c r="F9625" s="65" t="s">
        <v>0</v>
      </c>
    </row>
    <row r="9626" spans="1:6" x14ac:dyDescent="0.25">
      <c r="A9626" s="19">
        <v>464748</v>
      </c>
      <c r="B9626" s="84">
        <v>2375021</v>
      </c>
      <c r="C9626" s="30">
        <v>108290</v>
      </c>
      <c r="D9626" s="35" t="s">
        <v>412</v>
      </c>
      <c r="E9626" s="62" t="s">
        <v>3458</v>
      </c>
      <c r="F9626" s="65" t="s">
        <v>0</v>
      </c>
    </row>
    <row r="9627" spans="1:6" x14ac:dyDescent="0.25">
      <c r="A9627" s="19">
        <v>464748</v>
      </c>
      <c r="B9627" s="84">
        <v>2375021</v>
      </c>
      <c r="C9627" s="30">
        <v>50000</v>
      </c>
      <c r="D9627" s="35" t="s">
        <v>412</v>
      </c>
      <c r="E9627" s="62" t="s">
        <v>3458</v>
      </c>
      <c r="F9627" s="65" t="s">
        <v>0</v>
      </c>
    </row>
    <row r="9628" spans="1:6" x14ac:dyDescent="0.25">
      <c r="A9628" s="19">
        <v>464748</v>
      </c>
      <c r="B9628" s="84">
        <v>2375021</v>
      </c>
      <c r="C9628" s="30">
        <v>40000</v>
      </c>
      <c r="D9628" s="35" t="s">
        <v>412</v>
      </c>
      <c r="E9628" s="62" t="s">
        <v>3458</v>
      </c>
      <c r="F9628" s="65" t="s">
        <v>0</v>
      </c>
    </row>
    <row r="9629" spans="1:6" x14ac:dyDescent="0.25">
      <c r="A9629" s="19">
        <v>464748</v>
      </c>
      <c r="B9629" s="84">
        <v>2375021</v>
      </c>
      <c r="C9629" s="30">
        <v>85000</v>
      </c>
      <c r="D9629" s="35" t="s">
        <v>412</v>
      </c>
      <c r="E9629" s="62" t="s">
        <v>3458</v>
      </c>
      <c r="F9629" s="65" t="s">
        <v>0</v>
      </c>
    </row>
    <row r="9630" spans="1:6" x14ac:dyDescent="0.25">
      <c r="A9630" s="19">
        <v>464748</v>
      </c>
      <c r="B9630" s="84">
        <v>2375021</v>
      </c>
      <c r="C9630" s="30">
        <v>136211</v>
      </c>
      <c r="D9630" s="35" t="s">
        <v>412</v>
      </c>
      <c r="E9630" s="62" t="s">
        <v>3458</v>
      </c>
      <c r="F9630" s="65" t="s">
        <v>0</v>
      </c>
    </row>
    <row r="9631" spans="1:6" x14ac:dyDescent="0.25">
      <c r="A9631" s="19">
        <v>464748</v>
      </c>
      <c r="B9631" s="84">
        <v>2375021</v>
      </c>
      <c r="C9631" s="30">
        <v>54390</v>
      </c>
      <c r="D9631" s="35" t="s">
        <v>412</v>
      </c>
      <c r="E9631" s="62" t="s">
        <v>3458</v>
      </c>
      <c r="F9631" s="65" t="s">
        <v>0</v>
      </c>
    </row>
    <row r="9632" spans="1:6" x14ac:dyDescent="0.25">
      <c r="A9632" s="19">
        <v>464748</v>
      </c>
      <c r="B9632" s="84">
        <v>2375021</v>
      </c>
      <c r="C9632" s="30">
        <v>54390</v>
      </c>
      <c r="D9632" s="35" t="s">
        <v>412</v>
      </c>
      <c r="E9632" s="62" t="s">
        <v>3458</v>
      </c>
      <c r="F9632" s="65" t="s">
        <v>0</v>
      </c>
    </row>
    <row r="9633" spans="1:6" x14ac:dyDescent="0.25">
      <c r="A9633" s="19">
        <v>464748</v>
      </c>
      <c r="B9633" s="84">
        <v>2375021</v>
      </c>
      <c r="C9633" s="30">
        <v>54390</v>
      </c>
      <c r="D9633" s="35" t="s">
        <v>412</v>
      </c>
      <c r="E9633" s="62" t="s">
        <v>3458</v>
      </c>
      <c r="F9633" s="65" t="s">
        <v>0</v>
      </c>
    </row>
    <row r="9634" spans="1:6" x14ac:dyDescent="0.25">
      <c r="A9634" s="19">
        <v>464748</v>
      </c>
      <c r="B9634" s="84">
        <v>2375021</v>
      </c>
      <c r="C9634" s="30">
        <v>54390</v>
      </c>
      <c r="D9634" s="35" t="s">
        <v>412</v>
      </c>
      <c r="E9634" s="62" t="s">
        <v>3458</v>
      </c>
      <c r="F9634" s="65" t="s">
        <v>0</v>
      </c>
    </row>
    <row r="9635" spans="1:6" x14ac:dyDescent="0.25">
      <c r="A9635" s="19">
        <v>464748</v>
      </c>
      <c r="B9635" s="84">
        <v>2375021</v>
      </c>
      <c r="C9635" s="30">
        <v>32760</v>
      </c>
      <c r="D9635" s="35" t="s">
        <v>412</v>
      </c>
      <c r="E9635" s="62" t="s">
        <v>3458</v>
      </c>
      <c r="F9635" s="65" t="s">
        <v>0</v>
      </c>
    </row>
    <row r="9636" spans="1:6" x14ac:dyDescent="0.25">
      <c r="A9636" s="19">
        <v>464748</v>
      </c>
      <c r="B9636" s="84">
        <v>2375021</v>
      </c>
      <c r="C9636" s="30">
        <v>31920</v>
      </c>
      <c r="D9636" s="35" t="s">
        <v>412</v>
      </c>
      <c r="E9636" s="62" t="s">
        <v>3458</v>
      </c>
      <c r="F9636" s="65" t="s">
        <v>0</v>
      </c>
    </row>
    <row r="9637" spans="1:6" x14ac:dyDescent="0.25">
      <c r="A9637" s="19">
        <v>464748</v>
      </c>
      <c r="B9637" s="84">
        <v>2375021</v>
      </c>
      <c r="C9637" s="30">
        <v>56901</v>
      </c>
      <c r="D9637" s="35" t="s">
        <v>412</v>
      </c>
      <c r="E9637" s="62" t="s">
        <v>3458</v>
      </c>
      <c r="F9637" s="65" t="s">
        <v>0</v>
      </c>
    </row>
    <row r="9638" spans="1:6" x14ac:dyDescent="0.25">
      <c r="A9638" s="19">
        <v>464748</v>
      </c>
      <c r="B9638" s="84">
        <v>2375021</v>
      </c>
      <c r="C9638" s="30">
        <v>22470</v>
      </c>
      <c r="D9638" s="35" t="s">
        <v>412</v>
      </c>
      <c r="E9638" s="62" t="s">
        <v>3458</v>
      </c>
      <c r="F9638" s="65" t="s">
        <v>0</v>
      </c>
    </row>
    <row r="9639" spans="1:6" x14ac:dyDescent="0.25">
      <c r="A9639" s="19">
        <v>464748</v>
      </c>
      <c r="B9639" s="84">
        <v>2375021</v>
      </c>
      <c r="C9639" s="30">
        <v>39106</v>
      </c>
      <c r="D9639" s="35" t="s">
        <v>412</v>
      </c>
      <c r="E9639" s="62" t="s">
        <v>3458</v>
      </c>
      <c r="F9639" s="65" t="s">
        <v>0</v>
      </c>
    </row>
    <row r="9640" spans="1:6" x14ac:dyDescent="0.25">
      <c r="A9640" s="19">
        <v>464748</v>
      </c>
      <c r="B9640" s="84">
        <v>2375021</v>
      </c>
      <c r="C9640" s="30">
        <v>51730</v>
      </c>
      <c r="D9640" s="35" t="s">
        <v>412</v>
      </c>
      <c r="E9640" s="62" t="s">
        <v>3458</v>
      </c>
      <c r="F9640" s="65" t="s">
        <v>0</v>
      </c>
    </row>
    <row r="9641" spans="1:6" x14ac:dyDescent="0.25">
      <c r="A9641" s="19">
        <v>464748</v>
      </c>
      <c r="B9641" s="84">
        <v>2375021</v>
      </c>
      <c r="C9641" s="30">
        <v>13510</v>
      </c>
      <c r="D9641" s="35" t="s">
        <v>412</v>
      </c>
      <c r="E9641" s="62" t="s">
        <v>3458</v>
      </c>
      <c r="F9641" s="65" t="s">
        <v>0</v>
      </c>
    </row>
    <row r="9642" spans="1:6" x14ac:dyDescent="0.25">
      <c r="A9642" s="19">
        <v>464748</v>
      </c>
      <c r="B9642" s="84">
        <v>2375021</v>
      </c>
      <c r="C9642" s="30">
        <v>71190</v>
      </c>
      <c r="D9642" s="35" t="s">
        <v>412</v>
      </c>
      <c r="E9642" s="62" t="s">
        <v>3458</v>
      </c>
      <c r="F9642" s="65" t="s">
        <v>0</v>
      </c>
    </row>
    <row r="9643" spans="1:6" x14ac:dyDescent="0.25">
      <c r="A9643" s="19">
        <v>464748</v>
      </c>
      <c r="B9643" s="84">
        <v>2375021</v>
      </c>
      <c r="C9643" s="30">
        <v>53340</v>
      </c>
      <c r="D9643" s="35" t="s">
        <v>412</v>
      </c>
      <c r="E9643" s="62" t="s">
        <v>3458</v>
      </c>
      <c r="F9643" s="65" t="s">
        <v>0</v>
      </c>
    </row>
    <row r="9644" spans="1:6" x14ac:dyDescent="0.25">
      <c r="A9644" s="19">
        <v>464748</v>
      </c>
      <c r="B9644" s="84">
        <v>2375021</v>
      </c>
      <c r="C9644" s="30">
        <v>86349</v>
      </c>
      <c r="D9644" s="35" t="s">
        <v>412</v>
      </c>
      <c r="E9644" s="62" t="s">
        <v>3458</v>
      </c>
      <c r="F9644" s="65" t="s">
        <v>0</v>
      </c>
    </row>
    <row r="9645" spans="1:6" x14ac:dyDescent="0.25">
      <c r="A9645" s="19">
        <v>464748</v>
      </c>
      <c r="B9645" s="84">
        <v>2375021</v>
      </c>
      <c r="C9645" s="30">
        <v>70525</v>
      </c>
      <c r="D9645" s="35" t="s">
        <v>412</v>
      </c>
      <c r="E9645" s="62" t="s">
        <v>3458</v>
      </c>
      <c r="F9645" s="65" t="s">
        <v>0</v>
      </c>
    </row>
    <row r="9646" spans="1:6" x14ac:dyDescent="0.25">
      <c r="A9646" s="19">
        <v>464748</v>
      </c>
      <c r="B9646" s="84">
        <v>2375021</v>
      </c>
      <c r="C9646" s="30">
        <v>28700</v>
      </c>
      <c r="D9646" s="35" t="s">
        <v>412</v>
      </c>
      <c r="E9646" s="62" t="s">
        <v>3458</v>
      </c>
      <c r="F9646" s="65" t="s">
        <v>0</v>
      </c>
    </row>
    <row r="9647" spans="1:6" x14ac:dyDescent="0.25">
      <c r="A9647" s="19">
        <v>464748</v>
      </c>
      <c r="B9647" s="84">
        <v>2375021</v>
      </c>
      <c r="C9647" s="30">
        <v>159123</v>
      </c>
      <c r="D9647" s="35" t="s">
        <v>412</v>
      </c>
      <c r="E9647" s="62" t="s">
        <v>3458</v>
      </c>
      <c r="F9647" s="65" t="s">
        <v>0</v>
      </c>
    </row>
    <row r="9648" spans="1:6" x14ac:dyDescent="0.25">
      <c r="A9648" s="19">
        <v>464748</v>
      </c>
      <c r="B9648" s="84">
        <v>2375021</v>
      </c>
      <c r="C9648" s="30">
        <v>895650</v>
      </c>
      <c r="D9648" s="35" t="s">
        <v>412</v>
      </c>
      <c r="E9648" s="62" t="s">
        <v>3458</v>
      </c>
      <c r="F9648" s="65" t="s">
        <v>0</v>
      </c>
    </row>
    <row r="9649" spans="1:6" x14ac:dyDescent="0.25">
      <c r="A9649" s="19">
        <v>464748</v>
      </c>
      <c r="B9649" s="84">
        <v>2375021</v>
      </c>
      <c r="C9649" s="30">
        <v>12650</v>
      </c>
      <c r="D9649" s="35" t="s">
        <v>412</v>
      </c>
      <c r="E9649" s="62" t="s">
        <v>3458</v>
      </c>
      <c r="F9649" s="65" t="s">
        <v>0</v>
      </c>
    </row>
    <row r="9650" spans="1:6" x14ac:dyDescent="0.25">
      <c r="A9650" s="19">
        <v>464748</v>
      </c>
      <c r="B9650" s="84">
        <v>2375021</v>
      </c>
      <c r="C9650" s="30">
        <v>5102</v>
      </c>
      <c r="D9650" s="35" t="s">
        <v>412</v>
      </c>
      <c r="E9650" s="62" t="s">
        <v>3458</v>
      </c>
      <c r="F9650" s="65" t="s">
        <v>0</v>
      </c>
    </row>
    <row r="9651" spans="1:6" x14ac:dyDescent="0.25">
      <c r="A9651" s="19">
        <v>464748</v>
      </c>
      <c r="B9651" s="84">
        <v>2375021</v>
      </c>
      <c r="C9651" s="30">
        <v>14580</v>
      </c>
      <c r="D9651" s="35" t="s">
        <v>412</v>
      </c>
      <c r="E9651" s="62" t="s">
        <v>3458</v>
      </c>
      <c r="F9651" s="65" t="s">
        <v>0</v>
      </c>
    </row>
    <row r="9652" spans="1:6" x14ac:dyDescent="0.25">
      <c r="A9652" s="19">
        <v>464748</v>
      </c>
      <c r="B9652" s="84">
        <v>2375021</v>
      </c>
      <c r="C9652" s="30">
        <v>7385</v>
      </c>
      <c r="D9652" s="35" t="s">
        <v>412</v>
      </c>
      <c r="E9652" s="62" t="s">
        <v>3458</v>
      </c>
      <c r="F9652" s="65" t="s">
        <v>0</v>
      </c>
    </row>
    <row r="9653" spans="1:6" x14ac:dyDescent="0.25">
      <c r="A9653" s="19">
        <v>464748</v>
      </c>
      <c r="B9653" s="84">
        <v>2375021</v>
      </c>
      <c r="C9653" s="30">
        <v>16416</v>
      </c>
      <c r="D9653" s="35" t="s">
        <v>412</v>
      </c>
      <c r="E9653" s="62" t="s">
        <v>3458</v>
      </c>
      <c r="F9653" s="65" t="s">
        <v>0</v>
      </c>
    </row>
    <row r="9654" spans="1:6" x14ac:dyDescent="0.25">
      <c r="A9654" s="19">
        <v>464748</v>
      </c>
      <c r="B9654" s="84">
        <v>2375021</v>
      </c>
      <c r="C9654" s="30">
        <v>10800</v>
      </c>
      <c r="D9654" s="35" t="s">
        <v>412</v>
      </c>
      <c r="E9654" s="62" t="s">
        <v>3458</v>
      </c>
      <c r="F9654" s="65" t="s">
        <v>0</v>
      </c>
    </row>
    <row r="9655" spans="1:6" x14ac:dyDescent="0.25">
      <c r="A9655" s="19">
        <v>464748</v>
      </c>
      <c r="B9655" s="84">
        <v>2375021</v>
      </c>
      <c r="C9655" s="30">
        <v>43092</v>
      </c>
      <c r="D9655" s="35" t="s">
        <v>412</v>
      </c>
      <c r="E9655" s="62" t="s">
        <v>3458</v>
      </c>
      <c r="F9655" s="65" t="s">
        <v>0</v>
      </c>
    </row>
    <row r="9656" spans="1:6" x14ac:dyDescent="0.25">
      <c r="A9656" s="19">
        <v>464748</v>
      </c>
      <c r="B9656" s="84">
        <v>2375021</v>
      </c>
      <c r="C9656" s="30">
        <v>5044</v>
      </c>
      <c r="D9656" s="35" t="s">
        <v>412</v>
      </c>
      <c r="E9656" s="62" t="s">
        <v>3458</v>
      </c>
      <c r="F9656" s="65" t="s">
        <v>0</v>
      </c>
    </row>
    <row r="9657" spans="1:6" x14ac:dyDescent="0.25">
      <c r="A9657" s="19">
        <v>464748</v>
      </c>
      <c r="B9657" s="84">
        <v>2375021</v>
      </c>
      <c r="C9657" s="30">
        <v>7776</v>
      </c>
      <c r="D9657" s="35" t="s">
        <v>412</v>
      </c>
      <c r="E9657" s="62" t="s">
        <v>3458</v>
      </c>
      <c r="F9657" s="65" t="s">
        <v>0</v>
      </c>
    </row>
    <row r="9658" spans="1:6" x14ac:dyDescent="0.25">
      <c r="A9658" s="19">
        <v>464748</v>
      </c>
      <c r="B9658" s="84">
        <v>2375021</v>
      </c>
      <c r="C9658" s="30">
        <v>1841</v>
      </c>
      <c r="D9658" s="35" t="s">
        <v>412</v>
      </c>
      <c r="E9658" s="62" t="s">
        <v>3458</v>
      </c>
      <c r="F9658" s="65" t="s">
        <v>0</v>
      </c>
    </row>
    <row r="9659" spans="1:6" x14ac:dyDescent="0.25">
      <c r="A9659" s="19">
        <v>464750</v>
      </c>
      <c r="B9659" s="84">
        <v>7584046</v>
      </c>
      <c r="C9659" s="30">
        <v>111000</v>
      </c>
      <c r="D9659" s="51" t="s">
        <v>403</v>
      </c>
      <c r="E9659" s="62" t="s">
        <v>3458</v>
      </c>
      <c r="F9659" s="65" t="s">
        <v>0</v>
      </c>
    </row>
    <row r="9660" spans="1:6" x14ac:dyDescent="0.25">
      <c r="A9660" s="19">
        <v>464750</v>
      </c>
      <c r="B9660" s="84">
        <v>7584046</v>
      </c>
      <c r="C9660" s="30">
        <v>111000</v>
      </c>
      <c r="D9660" s="51" t="s">
        <v>403</v>
      </c>
      <c r="E9660" s="62" t="s">
        <v>3458</v>
      </c>
      <c r="F9660" s="65" t="s">
        <v>0</v>
      </c>
    </row>
    <row r="9661" spans="1:6" x14ac:dyDescent="0.25">
      <c r="A9661" s="56">
        <v>464753</v>
      </c>
      <c r="B9661" s="81">
        <v>1010117</v>
      </c>
      <c r="C9661" s="71">
        <v>43678</v>
      </c>
      <c r="D9661" s="35" t="s">
        <v>1235</v>
      </c>
      <c r="E9661" s="62" t="s">
        <v>3458</v>
      </c>
      <c r="F9661" s="62" t="s">
        <v>3497</v>
      </c>
    </row>
    <row r="9662" spans="1:6" x14ac:dyDescent="0.25">
      <c r="A9662" s="56">
        <v>464753</v>
      </c>
      <c r="B9662" s="81">
        <v>1010117</v>
      </c>
      <c r="C9662" s="71">
        <v>100692</v>
      </c>
      <c r="D9662" s="35" t="s">
        <v>1235</v>
      </c>
      <c r="E9662" s="62" t="s">
        <v>3458</v>
      </c>
      <c r="F9662" s="62" t="s">
        <v>3497</v>
      </c>
    </row>
    <row r="9663" spans="1:6" x14ac:dyDescent="0.25">
      <c r="A9663" s="56">
        <v>464756</v>
      </c>
      <c r="B9663" s="82">
        <v>6802081</v>
      </c>
      <c r="C9663" s="74">
        <v>2400000</v>
      </c>
      <c r="D9663" s="70" t="s">
        <v>531</v>
      </c>
      <c r="E9663" s="62" t="s">
        <v>3458</v>
      </c>
      <c r="F9663" s="62" t="s">
        <v>3497</v>
      </c>
    </row>
    <row r="9664" spans="1:6" x14ac:dyDescent="0.25">
      <c r="A9664" s="56">
        <v>464756</v>
      </c>
      <c r="B9664" s="81">
        <v>6802081</v>
      </c>
      <c r="C9664" s="71">
        <v>2164</v>
      </c>
      <c r="D9664" s="35" t="s">
        <v>1235</v>
      </c>
      <c r="E9664" s="62" t="s">
        <v>3458</v>
      </c>
      <c r="F9664" s="62" t="s">
        <v>3497</v>
      </c>
    </row>
    <row r="9665" spans="1:6" x14ac:dyDescent="0.25">
      <c r="A9665" s="19">
        <v>464758</v>
      </c>
      <c r="B9665" s="84">
        <v>11780621</v>
      </c>
      <c r="C9665" s="30">
        <v>17330</v>
      </c>
      <c r="D9665" s="35" t="s">
        <v>1235</v>
      </c>
      <c r="E9665" s="62" t="s">
        <v>3458</v>
      </c>
      <c r="F9665" s="65" t="s">
        <v>0</v>
      </c>
    </row>
    <row r="9666" spans="1:6" x14ac:dyDescent="0.25">
      <c r="A9666" s="19">
        <v>464758</v>
      </c>
      <c r="B9666" s="84">
        <v>11780621</v>
      </c>
      <c r="C9666" s="30">
        <v>17330</v>
      </c>
      <c r="D9666" s="35" t="s">
        <v>1235</v>
      </c>
      <c r="E9666" s="62" t="s">
        <v>3458</v>
      </c>
      <c r="F9666" s="65" t="s">
        <v>0</v>
      </c>
    </row>
    <row r="9667" spans="1:6" x14ac:dyDescent="0.25">
      <c r="A9667" s="19">
        <v>464758</v>
      </c>
      <c r="B9667" s="84">
        <v>11780621</v>
      </c>
      <c r="C9667" s="30">
        <v>1744400</v>
      </c>
      <c r="D9667" s="35" t="s">
        <v>424</v>
      </c>
      <c r="E9667" s="62" t="s">
        <v>3458</v>
      </c>
      <c r="F9667" s="65" t="s">
        <v>0</v>
      </c>
    </row>
    <row r="9668" spans="1:6" x14ac:dyDescent="0.25">
      <c r="A9668" s="19">
        <v>464758</v>
      </c>
      <c r="B9668" s="84">
        <v>11780621</v>
      </c>
      <c r="C9668" s="30">
        <v>97460</v>
      </c>
      <c r="D9668" s="35" t="s">
        <v>412</v>
      </c>
      <c r="E9668" s="62" t="s">
        <v>3458</v>
      </c>
      <c r="F9668" s="65" t="s">
        <v>0</v>
      </c>
    </row>
    <row r="9669" spans="1:6" x14ac:dyDescent="0.25">
      <c r="A9669" s="19">
        <v>464758</v>
      </c>
      <c r="B9669" s="84">
        <v>11780621</v>
      </c>
      <c r="C9669" s="30">
        <v>135500</v>
      </c>
      <c r="D9669" s="35" t="s">
        <v>412</v>
      </c>
      <c r="E9669" s="62" t="s">
        <v>3458</v>
      </c>
      <c r="F9669" s="65" t="s">
        <v>0</v>
      </c>
    </row>
    <row r="9670" spans="1:6" x14ac:dyDescent="0.25">
      <c r="A9670" s="19">
        <v>464758</v>
      </c>
      <c r="B9670" s="84">
        <v>11780621</v>
      </c>
      <c r="C9670" s="30">
        <v>17330</v>
      </c>
      <c r="D9670" s="35" t="s">
        <v>1235</v>
      </c>
      <c r="E9670" s="62" t="s">
        <v>3458</v>
      </c>
      <c r="F9670" s="65" t="s">
        <v>0</v>
      </c>
    </row>
    <row r="9671" spans="1:6" x14ac:dyDescent="0.25">
      <c r="A9671" s="19">
        <v>464758</v>
      </c>
      <c r="B9671" s="84">
        <v>11780621</v>
      </c>
      <c r="C9671" s="30">
        <v>17330</v>
      </c>
      <c r="D9671" s="35" t="s">
        <v>1235</v>
      </c>
      <c r="E9671" s="62" t="s">
        <v>3458</v>
      </c>
      <c r="F9671" s="65" t="s">
        <v>0</v>
      </c>
    </row>
    <row r="9672" spans="1:6" x14ac:dyDescent="0.25">
      <c r="A9672" s="19">
        <v>464758</v>
      </c>
      <c r="B9672" s="84">
        <v>11780621</v>
      </c>
      <c r="C9672" s="30">
        <v>1744400</v>
      </c>
      <c r="D9672" s="35" t="s">
        <v>424</v>
      </c>
      <c r="E9672" s="62" t="s">
        <v>3458</v>
      </c>
      <c r="F9672" s="65" t="s">
        <v>0</v>
      </c>
    </row>
    <row r="9673" spans="1:6" x14ac:dyDescent="0.25">
      <c r="A9673" s="19">
        <v>464758</v>
      </c>
      <c r="B9673" s="84">
        <v>11780621</v>
      </c>
      <c r="C9673" s="30">
        <v>97460</v>
      </c>
      <c r="D9673" s="35" t="s">
        <v>412</v>
      </c>
      <c r="E9673" s="62" t="s">
        <v>3458</v>
      </c>
      <c r="F9673" s="65" t="s">
        <v>0</v>
      </c>
    </row>
    <row r="9674" spans="1:6" x14ac:dyDescent="0.25">
      <c r="A9674" s="19">
        <v>464758</v>
      </c>
      <c r="B9674" s="84">
        <v>11780621</v>
      </c>
      <c r="C9674" s="30">
        <v>135500</v>
      </c>
      <c r="D9674" s="35" t="s">
        <v>412</v>
      </c>
      <c r="E9674" s="62" t="s">
        <v>3458</v>
      </c>
      <c r="F9674" s="65" t="s">
        <v>0</v>
      </c>
    </row>
    <row r="9675" spans="1:6" x14ac:dyDescent="0.25">
      <c r="A9675" s="56">
        <v>464759</v>
      </c>
      <c r="B9675" s="81">
        <v>6206482</v>
      </c>
      <c r="C9675" s="71">
        <v>88800</v>
      </c>
      <c r="D9675" s="35" t="s">
        <v>1235</v>
      </c>
      <c r="E9675" s="62" t="s">
        <v>3458</v>
      </c>
      <c r="F9675" s="62" t="s">
        <v>3497</v>
      </c>
    </row>
    <row r="9676" spans="1:6" x14ac:dyDescent="0.25">
      <c r="A9676" s="56">
        <v>464759</v>
      </c>
      <c r="B9676" s="81">
        <v>6206482</v>
      </c>
      <c r="C9676" s="71">
        <v>952616</v>
      </c>
      <c r="D9676" s="35" t="s">
        <v>1235</v>
      </c>
      <c r="E9676" s="62" t="s">
        <v>3458</v>
      </c>
      <c r="F9676" s="62" t="s">
        <v>3497</v>
      </c>
    </row>
    <row r="9677" spans="1:6" x14ac:dyDescent="0.25">
      <c r="A9677" s="19">
        <v>464762</v>
      </c>
      <c r="B9677" s="84">
        <v>4182574</v>
      </c>
      <c r="C9677" s="30">
        <v>14350</v>
      </c>
      <c r="D9677" s="35" t="s">
        <v>412</v>
      </c>
      <c r="E9677" s="62" t="s">
        <v>3458</v>
      </c>
      <c r="F9677" s="65" t="s">
        <v>0</v>
      </c>
    </row>
    <row r="9678" spans="1:6" x14ac:dyDescent="0.25">
      <c r="A9678" s="19">
        <v>464762</v>
      </c>
      <c r="B9678" s="84">
        <v>4182574</v>
      </c>
      <c r="C9678" s="30">
        <v>14350</v>
      </c>
      <c r="D9678" s="35" t="s">
        <v>412</v>
      </c>
      <c r="E9678" s="62" t="s">
        <v>3458</v>
      </c>
      <c r="F9678" s="65" t="s">
        <v>0</v>
      </c>
    </row>
    <row r="9679" spans="1:6" x14ac:dyDescent="0.25">
      <c r="A9679" s="56">
        <v>464763</v>
      </c>
      <c r="B9679" s="80">
        <v>1395756</v>
      </c>
      <c r="C9679" s="59">
        <v>24905</v>
      </c>
      <c r="D9679" s="35" t="s">
        <v>1235</v>
      </c>
      <c r="E9679" s="62" t="s">
        <v>3458</v>
      </c>
      <c r="F9679" s="62" t="s">
        <v>3494</v>
      </c>
    </row>
    <row r="9680" spans="1:6" x14ac:dyDescent="0.25">
      <c r="A9680" s="56">
        <v>464763</v>
      </c>
      <c r="B9680" s="80">
        <v>1395756</v>
      </c>
      <c r="C9680" s="59">
        <v>145300</v>
      </c>
      <c r="D9680" s="35" t="s">
        <v>412</v>
      </c>
      <c r="E9680" s="62" t="s">
        <v>3458</v>
      </c>
      <c r="F9680" s="62" t="s">
        <v>3494</v>
      </c>
    </row>
    <row r="9681" spans="1:6" x14ac:dyDescent="0.25">
      <c r="A9681" s="56">
        <v>464768</v>
      </c>
      <c r="B9681" s="81">
        <v>2279002</v>
      </c>
      <c r="C9681" s="71">
        <v>89600</v>
      </c>
      <c r="D9681" s="35" t="s">
        <v>1235</v>
      </c>
      <c r="E9681" s="62" t="s">
        <v>3458</v>
      </c>
      <c r="F9681" s="62" t="s">
        <v>3497</v>
      </c>
    </row>
    <row r="9682" spans="1:6" x14ac:dyDescent="0.25">
      <c r="A9682" s="56">
        <v>464768</v>
      </c>
      <c r="B9682" s="81">
        <v>2279002</v>
      </c>
      <c r="C9682" s="71">
        <v>66420</v>
      </c>
      <c r="D9682" s="35" t="s">
        <v>1235</v>
      </c>
      <c r="E9682" s="62" t="s">
        <v>3458</v>
      </c>
      <c r="F9682" s="62" t="s">
        <v>3497</v>
      </c>
    </row>
    <row r="9683" spans="1:6" x14ac:dyDescent="0.25">
      <c r="A9683" s="56">
        <v>464771</v>
      </c>
      <c r="B9683" s="81">
        <v>3299055</v>
      </c>
      <c r="C9683" s="71">
        <v>805</v>
      </c>
      <c r="D9683" s="35" t="s">
        <v>1235</v>
      </c>
      <c r="E9683" s="62" t="s">
        <v>3458</v>
      </c>
      <c r="F9683" s="62" t="s">
        <v>3497</v>
      </c>
    </row>
    <row r="9684" spans="1:6" x14ac:dyDescent="0.25">
      <c r="A9684" s="56">
        <v>464771</v>
      </c>
      <c r="B9684" s="81">
        <v>3299055</v>
      </c>
      <c r="C9684" s="71">
        <v>805</v>
      </c>
      <c r="D9684" s="35" t="s">
        <v>1235</v>
      </c>
      <c r="E9684" s="62" t="s">
        <v>3458</v>
      </c>
      <c r="F9684" s="62" t="s">
        <v>3497</v>
      </c>
    </row>
    <row r="9685" spans="1:6" x14ac:dyDescent="0.25">
      <c r="A9685" s="56">
        <v>464771</v>
      </c>
      <c r="B9685" s="81">
        <v>3299055</v>
      </c>
      <c r="C9685" s="71">
        <v>25</v>
      </c>
      <c r="D9685" s="35" t="s">
        <v>1235</v>
      </c>
      <c r="E9685" s="62" t="s">
        <v>3458</v>
      </c>
      <c r="F9685" s="62" t="s">
        <v>3497</v>
      </c>
    </row>
    <row r="9686" spans="1:6" x14ac:dyDescent="0.25">
      <c r="A9686" s="56">
        <v>464771</v>
      </c>
      <c r="B9686" s="81">
        <v>3299055</v>
      </c>
      <c r="C9686" s="71">
        <v>25</v>
      </c>
      <c r="D9686" s="35" t="s">
        <v>1235</v>
      </c>
      <c r="E9686" s="62" t="s">
        <v>3458</v>
      </c>
      <c r="F9686" s="62" t="s">
        <v>3497</v>
      </c>
    </row>
    <row r="9687" spans="1:6" x14ac:dyDescent="0.25">
      <c r="A9687" s="56">
        <v>464771</v>
      </c>
      <c r="B9687" s="81">
        <v>3299055</v>
      </c>
      <c r="C9687" s="71">
        <v>25</v>
      </c>
      <c r="D9687" s="35" t="s">
        <v>1235</v>
      </c>
      <c r="E9687" s="62" t="s">
        <v>3458</v>
      </c>
      <c r="F9687" s="62" t="s">
        <v>3497</v>
      </c>
    </row>
    <row r="9688" spans="1:6" x14ac:dyDescent="0.25">
      <c r="A9688" s="56">
        <v>464771</v>
      </c>
      <c r="B9688" s="81">
        <v>3299055</v>
      </c>
      <c r="C9688" s="71">
        <v>25</v>
      </c>
      <c r="D9688" s="35" t="s">
        <v>1235</v>
      </c>
      <c r="E9688" s="62" t="s">
        <v>3458</v>
      </c>
      <c r="F9688" s="62" t="s">
        <v>3497</v>
      </c>
    </row>
    <row r="9689" spans="1:6" x14ac:dyDescent="0.25">
      <c r="A9689" s="56">
        <v>464771</v>
      </c>
      <c r="B9689" s="81">
        <v>3299055</v>
      </c>
      <c r="C9689" s="71">
        <v>39600</v>
      </c>
      <c r="D9689" s="35" t="s">
        <v>1235</v>
      </c>
      <c r="E9689" s="62" t="s">
        <v>3458</v>
      </c>
      <c r="F9689" s="62" t="s">
        <v>3497</v>
      </c>
    </row>
    <row r="9690" spans="1:6" x14ac:dyDescent="0.25">
      <c r="A9690" s="56">
        <v>464771</v>
      </c>
      <c r="B9690" s="81">
        <v>3299055</v>
      </c>
      <c r="C9690" s="71">
        <v>51300</v>
      </c>
      <c r="D9690" s="35" t="s">
        <v>1235</v>
      </c>
      <c r="E9690" s="62" t="s">
        <v>3458</v>
      </c>
      <c r="F9690" s="62" t="s">
        <v>3497</v>
      </c>
    </row>
    <row r="9691" spans="1:6" x14ac:dyDescent="0.25">
      <c r="A9691" s="56">
        <v>464771</v>
      </c>
      <c r="B9691" s="81">
        <v>3299055</v>
      </c>
      <c r="C9691" s="71">
        <v>61500</v>
      </c>
      <c r="D9691" s="35" t="s">
        <v>1235</v>
      </c>
      <c r="E9691" s="62" t="s">
        <v>3458</v>
      </c>
      <c r="F9691" s="62" t="s">
        <v>3497</v>
      </c>
    </row>
    <row r="9692" spans="1:6" x14ac:dyDescent="0.25">
      <c r="A9692" s="19">
        <v>464775</v>
      </c>
      <c r="B9692" s="84">
        <v>1727362</v>
      </c>
      <c r="C9692" s="30">
        <v>135500</v>
      </c>
      <c r="D9692" s="51" t="s">
        <v>403</v>
      </c>
      <c r="E9692" s="62" t="s">
        <v>3458</v>
      </c>
      <c r="F9692" s="65" t="s">
        <v>0</v>
      </c>
    </row>
    <row r="9693" spans="1:6" x14ac:dyDescent="0.25">
      <c r="A9693" s="19">
        <v>464775</v>
      </c>
      <c r="B9693" s="84">
        <v>1727362</v>
      </c>
      <c r="C9693" s="30">
        <v>135500</v>
      </c>
      <c r="D9693" s="35" t="s">
        <v>412</v>
      </c>
      <c r="E9693" s="62" t="s">
        <v>3458</v>
      </c>
      <c r="F9693" s="65" t="s">
        <v>0</v>
      </c>
    </row>
    <row r="9694" spans="1:6" x14ac:dyDescent="0.25">
      <c r="A9694" s="56">
        <v>464776</v>
      </c>
      <c r="B9694" s="81">
        <v>618642</v>
      </c>
      <c r="C9694" s="71">
        <v>805</v>
      </c>
      <c r="D9694" s="35" t="s">
        <v>1235</v>
      </c>
      <c r="E9694" s="62" t="s">
        <v>3458</v>
      </c>
      <c r="F9694" s="62" t="s">
        <v>3497</v>
      </c>
    </row>
    <row r="9695" spans="1:6" x14ac:dyDescent="0.25">
      <c r="A9695" s="60">
        <v>464780</v>
      </c>
      <c r="B9695" s="83">
        <v>110239532</v>
      </c>
      <c r="C9695" s="72">
        <v>30613063</v>
      </c>
      <c r="D9695" s="35" t="s">
        <v>424</v>
      </c>
      <c r="E9695" s="62" t="s">
        <v>3487</v>
      </c>
      <c r="F9695" s="56" t="s">
        <v>3500</v>
      </c>
    </row>
    <row r="9696" spans="1:6" x14ac:dyDescent="0.25">
      <c r="A9696" s="19">
        <v>464801</v>
      </c>
      <c r="B9696" s="84">
        <v>3413191</v>
      </c>
      <c r="C9696" s="30">
        <v>32455</v>
      </c>
      <c r="D9696" s="35" t="s">
        <v>412</v>
      </c>
      <c r="E9696" s="62" t="s">
        <v>3458</v>
      </c>
      <c r="F9696" s="65" t="s">
        <v>0</v>
      </c>
    </row>
    <row r="9697" spans="1:6" x14ac:dyDescent="0.25">
      <c r="A9697" s="19">
        <v>464801</v>
      </c>
      <c r="B9697" s="84">
        <v>3413191</v>
      </c>
      <c r="C9697" s="30">
        <v>32455</v>
      </c>
      <c r="D9697" s="35" t="s">
        <v>412</v>
      </c>
      <c r="E9697" s="62" t="s">
        <v>3458</v>
      </c>
      <c r="F9697" s="65" t="s">
        <v>0</v>
      </c>
    </row>
    <row r="9698" spans="1:6" x14ac:dyDescent="0.25">
      <c r="A9698" s="56">
        <v>464811</v>
      </c>
      <c r="B9698" s="81">
        <v>75023</v>
      </c>
      <c r="C9698" s="71">
        <v>0</v>
      </c>
      <c r="D9698" s="35" t="s">
        <v>1235</v>
      </c>
      <c r="E9698" s="62" t="s">
        <v>3459</v>
      </c>
      <c r="F9698" s="62" t="s">
        <v>3497</v>
      </c>
    </row>
    <row r="9699" spans="1:6" x14ac:dyDescent="0.25">
      <c r="A9699" s="56">
        <v>464811</v>
      </c>
      <c r="B9699" s="81">
        <v>75023</v>
      </c>
      <c r="C9699" s="71">
        <v>75023</v>
      </c>
      <c r="D9699" s="70" t="s">
        <v>419</v>
      </c>
      <c r="E9699" s="62" t="s">
        <v>3459</v>
      </c>
      <c r="F9699" s="62" t="s">
        <v>3497</v>
      </c>
    </row>
    <row r="9700" spans="1:6" x14ac:dyDescent="0.25">
      <c r="A9700" s="56">
        <v>464818</v>
      </c>
      <c r="B9700" s="81">
        <v>1500351</v>
      </c>
      <c r="C9700" s="71">
        <v>97200</v>
      </c>
      <c r="D9700" s="35" t="s">
        <v>1235</v>
      </c>
      <c r="E9700" s="62" t="s">
        <v>3458</v>
      </c>
      <c r="F9700" s="62" t="s">
        <v>3497</v>
      </c>
    </row>
    <row r="9701" spans="1:6" x14ac:dyDescent="0.25">
      <c r="A9701" s="56">
        <v>464818</v>
      </c>
      <c r="B9701" s="81">
        <v>1500351</v>
      </c>
      <c r="C9701" s="71">
        <v>117200</v>
      </c>
      <c r="D9701" s="35" t="s">
        <v>1235</v>
      </c>
      <c r="E9701" s="62" t="s">
        <v>3458</v>
      </c>
      <c r="F9701" s="62" t="s">
        <v>3497</v>
      </c>
    </row>
    <row r="9702" spans="1:6" x14ac:dyDescent="0.25">
      <c r="A9702" s="56">
        <v>464818</v>
      </c>
      <c r="B9702" s="81">
        <v>1500351</v>
      </c>
      <c r="C9702" s="71">
        <v>805</v>
      </c>
      <c r="D9702" s="35" t="s">
        <v>1235</v>
      </c>
      <c r="E9702" s="62" t="s">
        <v>3458</v>
      </c>
      <c r="F9702" s="62" t="s">
        <v>3497</v>
      </c>
    </row>
    <row r="9703" spans="1:6" x14ac:dyDescent="0.25">
      <c r="A9703" s="19">
        <v>464819</v>
      </c>
      <c r="B9703" s="84">
        <v>74389416</v>
      </c>
      <c r="C9703" s="30">
        <v>92769</v>
      </c>
      <c r="D9703" s="35" t="s">
        <v>1235</v>
      </c>
      <c r="E9703" s="62" t="s">
        <v>3458</v>
      </c>
      <c r="F9703" s="65" t="s">
        <v>0</v>
      </c>
    </row>
    <row r="9704" spans="1:6" x14ac:dyDescent="0.25">
      <c r="A9704" s="19">
        <v>464819</v>
      </c>
      <c r="B9704" s="84">
        <v>74389416</v>
      </c>
      <c r="C9704" s="30">
        <v>12180</v>
      </c>
      <c r="D9704" s="35" t="s">
        <v>1235</v>
      </c>
      <c r="E9704" s="62" t="s">
        <v>3458</v>
      </c>
      <c r="F9704" s="65" t="s">
        <v>0</v>
      </c>
    </row>
    <row r="9705" spans="1:6" x14ac:dyDescent="0.25">
      <c r="A9705" s="19">
        <v>464819</v>
      </c>
      <c r="B9705" s="84">
        <v>74389416</v>
      </c>
      <c r="C9705" s="30">
        <v>12180</v>
      </c>
      <c r="D9705" s="35" t="s">
        <v>1235</v>
      </c>
      <c r="E9705" s="62" t="s">
        <v>3458</v>
      </c>
      <c r="F9705" s="65" t="s">
        <v>0</v>
      </c>
    </row>
    <row r="9706" spans="1:6" x14ac:dyDescent="0.25">
      <c r="A9706" s="19">
        <v>464819</v>
      </c>
      <c r="B9706" s="84">
        <v>74389416</v>
      </c>
      <c r="C9706" s="30">
        <v>12180</v>
      </c>
      <c r="D9706" s="35" t="s">
        <v>1235</v>
      </c>
      <c r="E9706" s="62" t="s">
        <v>3458</v>
      </c>
      <c r="F9706" s="65" t="s">
        <v>0</v>
      </c>
    </row>
    <row r="9707" spans="1:6" x14ac:dyDescent="0.25">
      <c r="A9707" s="19">
        <v>464819</v>
      </c>
      <c r="B9707" s="84">
        <v>74389416</v>
      </c>
      <c r="C9707" s="30">
        <v>87714</v>
      </c>
      <c r="D9707" s="35" t="s">
        <v>412</v>
      </c>
      <c r="E9707" s="62" t="s">
        <v>3458</v>
      </c>
      <c r="F9707" s="65" t="s">
        <v>0</v>
      </c>
    </row>
    <row r="9708" spans="1:6" x14ac:dyDescent="0.25">
      <c r="A9708" s="19">
        <v>464819</v>
      </c>
      <c r="B9708" s="84">
        <v>74389416</v>
      </c>
      <c r="C9708" s="30">
        <v>97563</v>
      </c>
      <c r="D9708" s="35" t="s">
        <v>412</v>
      </c>
      <c r="E9708" s="62" t="s">
        <v>3458</v>
      </c>
      <c r="F9708" s="65" t="s">
        <v>0</v>
      </c>
    </row>
    <row r="9709" spans="1:6" x14ac:dyDescent="0.25">
      <c r="A9709" s="19">
        <v>464819</v>
      </c>
      <c r="B9709" s="84">
        <v>74389416</v>
      </c>
      <c r="C9709" s="30">
        <v>1111</v>
      </c>
      <c r="D9709" s="35" t="s">
        <v>1235</v>
      </c>
      <c r="E9709" s="62" t="s">
        <v>3458</v>
      </c>
      <c r="F9709" s="65" t="s">
        <v>0</v>
      </c>
    </row>
    <row r="9710" spans="1:6" x14ac:dyDescent="0.25">
      <c r="A9710" s="19">
        <v>464819</v>
      </c>
      <c r="B9710" s="84">
        <v>74389416</v>
      </c>
      <c r="C9710" s="30">
        <v>6120</v>
      </c>
      <c r="D9710" s="51" t="s">
        <v>403</v>
      </c>
      <c r="E9710" s="62" t="s">
        <v>3458</v>
      </c>
      <c r="F9710" s="65" t="s">
        <v>0</v>
      </c>
    </row>
    <row r="9711" spans="1:6" x14ac:dyDescent="0.25">
      <c r="A9711" s="19">
        <v>464819</v>
      </c>
      <c r="B9711" s="84">
        <v>74389416</v>
      </c>
      <c r="C9711" s="30">
        <v>92769</v>
      </c>
      <c r="D9711" s="35" t="s">
        <v>1235</v>
      </c>
      <c r="E9711" s="62" t="s">
        <v>3458</v>
      </c>
      <c r="F9711" s="65" t="s">
        <v>0</v>
      </c>
    </row>
    <row r="9712" spans="1:6" x14ac:dyDescent="0.25">
      <c r="A9712" s="19">
        <v>464819</v>
      </c>
      <c r="B9712" s="84">
        <v>74389416</v>
      </c>
      <c r="C9712" s="30">
        <v>12180</v>
      </c>
      <c r="D9712" s="35" t="s">
        <v>1235</v>
      </c>
      <c r="E9712" s="62" t="s">
        <v>3458</v>
      </c>
      <c r="F9712" s="65" t="s">
        <v>0</v>
      </c>
    </row>
    <row r="9713" spans="1:6" x14ac:dyDescent="0.25">
      <c r="A9713" s="19">
        <v>464819</v>
      </c>
      <c r="B9713" s="84">
        <v>74389416</v>
      </c>
      <c r="C9713" s="30">
        <v>12180</v>
      </c>
      <c r="D9713" s="35" t="s">
        <v>1235</v>
      </c>
      <c r="E9713" s="62" t="s">
        <v>3458</v>
      </c>
      <c r="F9713" s="65" t="s">
        <v>0</v>
      </c>
    </row>
    <row r="9714" spans="1:6" x14ac:dyDescent="0.25">
      <c r="A9714" s="19">
        <v>464819</v>
      </c>
      <c r="B9714" s="84">
        <v>74389416</v>
      </c>
      <c r="C9714" s="30">
        <v>12180</v>
      </c>
      <c r="D9714" s="35" t="s">
        <v>1235</v>
      </c>
      <c r="E9714" s="62" t="s">
        <v>3458</v>
      </c>
      <c r="F9714" s="65" t="s">
        <v>0</v>
      </c>
    </row>
    <row r="9715" spans="1:6" x14ac:dyDescent="0.25">
      <c r="A9715" s="19">
        <v>464819</v>
      </c>
      <c r="B9715" s="84">
        <v>74389416</v>
      </c>
      <c r="C9715" s="30">
        <v>87714</v>
      </c>
      <c r="D9715" s="35" t="s">
        <v>412</v>
      </c>
      <c r="E9715" s="62" t="s">
        <v>3458</v>
      </c>
      <c r="F9715" s="65" t="s">
        <v>0</v>
      </c>
    </row>
    <row r="9716" spans="1:6" x14ac:dyDescent="0.25">
      <c r="A9716" s="19">
        <v>464819</v>
      </c>
      <c r="B9716" s="84">
        <v>74389416</v>
      </c>
      <c r="C9716" s="30">
        <v>97563</v>
      </c>
      <c r="D9716" s="35" t="s">
        <v>412</v>
      </c>
      <c r="E9716" s="62" t="s">
        <v>3458</v>
      </c>
      <c r="F9716" s="65" t="s">
        <v>0</v>
      </c>
    </row>
    <row r="9717" spans="1:6" x14ac:dyDescent="0.25">
      <c r="A9717" s="19">
        <v>464819</v>
      </c>
      <c r="B9717" s="84">
        <v>74389416</v>
      </c>
      <c r="C9717" s="30">
        <v>1111</v>
      </c>
      <c r="D9717" s="35" t="s">
        <v>1235</v>
      </c>
      <c r="E9717" s="62" t="s">
        <v>3458</v>
      </c>
      <c r="F9717" s="65" t="s">
        <v>0</v>
      </c>
    </row>
    <row r="9718" spans="1:6" x14ac:dyDescent="0.25">
      <c r="A9718" s="19">
        <v>464819</v>
      </c>
      <c r="B9718" s="84">
        <v>74389416</v>
      </c>
      <c r="C9718" s="30">
        <v>6120</v>
      </c>
      <c r="D9718" s="51" t="s">
        <v>403</v>
      </c>
      <c r="E9718" s="62" t="s">
        <v>3458</v>
      </c>
      <c r="F9718" s="65" t="s">
        <v>0</v>
      </c>
    </row>
    <row r="9719" spans="1:6" x14ac:dyDescent="0.25">
      <c r="A9719" s="56">
        <v>464820</v>
      </c>
      <c r="B9719" s="81">
        <v>3931472</v>
      </c>
      <c r="C9719" s="71">
        <v>192000</v>
      </c>
      <c r="D9719" s="35" t="s">
        <v>1235</v>
      </c>
      <c r="E9719" s="62" t="s">
        <v>3458</v>
      </c>
      <c r="F9719" s="62" t="s">
        <v>3497</v>
      </c>
    </row>
    <row r="9720" spans="1:6" x14ac:dyDescent="0.25">
      <c r="A9720" s="56">
        <v>464820</v>
      </c>
      <c r="B9720" s="81">
        <v>3931472</v>
      </c>
      <c r="C9720" s="71">
        <v>2415</v>
      </c>
      <c r="D9720" s="35" t="s">
        <v>1235</v>
      </c>
      <c r="E9720" s="62" t="s">
        <v>3458</v>
      </c>
      <c r="F9720" s="62" t="s">
        <v>3497</v>
      </c>
    </row>
    <row r="9721" spans="1:6" x14ac:dyDescent="0.25">
      <c r="A9721" s="56">
        <v>464820</v>
      </c>
      <c r="B9721" s="81">
        <v>3931472</v>
      </c>
      <c r="C9721" s="71">
        <v>58145</v>
      </c>
      <c r="D9721" s="35" t="s">
        <v>1235</v>
      </c>
      <c r="E9721" s="62" t="s">
        <v>3458</v>
      </c>
      <c r="F9721" s="62" t="s">
        <v>3497</v>
      </c>
    </row>
    <row r="9722" spans="1:6" x14ac:dyDescent="0.25">
      <c r="A9722" s="19">
        <v>464822</v>
      </c>
      <c r="B9722" s="84">
        <v>12956652</v>
      </c>
      <c r="C9722" s="30">
        <v>48730</v>
      </c>
      <c r="D9722" s="35" t="s">
        <v>412</v>
      </c>
      <c r="E9722" s="62" t="s">
        <v>3458</v>
      </c>
      <c r="F9722" s="65" t="s">
        <v>0</v>
      </c>
    </row>
    <row r="9723" spans="1:6" x14ac:dyDescent="0.25">
      <c r="A9723" s="19">
        <v>464822</v>
      </c>
      <c r="B9723" s="84">
        <v>12956652</v>
      </c>
      <c r="C9723" s="30">
        <v>48730</v>
      </c>
      <c r="D9723" s="35" t="s">
        <v>412</v>
      </c>
      <c r="E9723" s="62" t="s">
        <v>3458</v>
      </c>
      <c r="F9723" s="65" t="s">
        <v>0</v>
      </c>
    </row>
    <row r="9724" spans="1:6" x14ac:dyDescent="0.25">
      <c r="A9724" s="56">
        <v>464826</v>
      </c>
      <c r="B9724" s="80">
        <v>135500</v>
      </c>
      <c r="C9724" s="59">
        <v>129500</v>
      </c>
      <c r="D9724" s="35" t="s">
        <v>1235</v>
      </c>
      <c r="E9724" s="62" t="s">
        <v>3459</v>
      </c>
      <c r="F9724" s="62" t="s">
        <v>3494</v>
      </c>
    </row>
    <row r="9725" spans="1:6" x14ac:dyDescent="0.25">
      <c r="A9725" s="56">
        <v>464827</v>
      </c>
      <c r="B9725" s="80">
        <v>135500</v>
      </c>
      <c r="C9725" s="59">
        <v>129500</v>
      </c>
      <c r="D9725" s="35" t="s">
        <v>1235</v>
      </c>
      <c r="E9725" s="62" t="s">
        <v>3459</v>
      </c>
      <c r="F9725" s="62" t="s">
        <v>3494</v>
      </c>
    </row>
    <row r="9726" spans="1:6" x14ac:dyDescent="0.25">
      <c r="A9726" s="56">
        <v>464828</v>
      </c>
      <c r="B9726" s="80">
        <v>135500</v>
      </c>
      <c r="C9726" s="59">
        <v>129500</v>
      </c>
      <c r="D9726" s="35" t="s">
        <v>1235</v>
      </c>
      <c r="E9726" s="62" t="s">
        <v>3459</v>
      </c>
      <c r="F9726" s="62" t="s">
        <v>3494</v>
      </c>
    </row>
    <row r="9727" spans="1:6" x14ac:dyDescent="0.25">
      <c r="A9727" s="56">
        <v>464829</v>
      </c>
      <c r="B9727" s="80">
        <v>135500</v>
      </c>
      <c r="C9727" s="59">
        <v>129500</v>
      </c>
      <c r="D9727" s="35" t="s">
        <v>1235</v>
      </c>
      <c r="E9727" s="62" t="s">
        <v>3459</v>
      </c>
      <c r="F9727" s="62" t="s">
        <v>3494</v>
      </c>
    </row>
    <row r="9728" spans="1:6" x14ac:dyDescent="0.25">
      <c r="A9728" s="56">
        <v>464830</v>
      </c>
      <c r="B9728" s="80">
        <v>95200</v>
      </c>
      <c r="C9728" s="59">
        <v>89200</v>
      </c>
      <c r="D9728" s="35" t="s">
        <v>1235</v>
      </c>
      <c r="E9728" s="62" t="s">
        <v>3459</v>
      </c>
      <c r="F9728" s="62" t="s">
        <v>3494</v>
      </c>
    </row>
    <row r="9729" spans="1:6" x14ac:dyDescent="0.25">
      <c r="A9729" s="56">
        <v>464834</v>
      </c>
      <c r="B9729" s="80">
        <v>65085864</v>
      </c>
      <c r="C9729" s="59">
        <v>21880</v>
      </c>
      <c r="D9729" s="35" t="s">
        <v>412</v>
      </c>
      <c r="E9729" s="62" t="s">
        <v>3458</v>
      </c>
      <c r="F9729" s="62" t="s">
        <v>3494</v>
      </c>
    </row>
    <row r="9730" spans="1:6" x14ac:dyDescent="0.25">
      <c r="A9730" s="56">
        <v>464834</v>
      </c>
      <c r="B9730" s="80">
        <v>65085864</v>
      </c>
      <c r="C9730" s="59">
        <v>1600000</v>
      </c>
      <c r="D9730" s="35" t="s">
        <v>424</v>
      </c>
      <c r="E9730" s="62" t="s">
        <v>3458</v>
      </c>
      <c r="F9730" s="62" t="s">
        <v>3494</v>
      </c>
    </row>
    <row r="9731" spans="1:6" x14ac:dyDescent="0.25">
      <c r="A9731" s="56">
        <v>464834</v>
      </c>
      <c r="B9731" s="80">
        <v>65085864</v>
      </c>
      <c r="C9731" s="59">
        <v>2400000</v>
      </c>
      <c r="D9731" s="35" t="s">
        <v>424</v>
      </c>
      <c r="E9731" s="62" t="s">
        <v>3458</v>
      </c>
      <c r="F9731" s="62" t="s">
        <v>3494</v>
      </c>
    </row>
    <row r="9732" spans="1:6" x14ac:dyDescent="0.25">
      <c r="A9732" s="56">
        <v>464834</v>
      </c>
      <c r="B9732" s="80">
        <v>65085864</v>
      </c>
      <c r="C9732" s="59">
        <v>118800</v>
      </c>
      <c r="D9732" s="35" t="s">
        <v>412</v>
      </c>
      <c r="E9732" s="62" t="s">
        <v>3458</v>
      </c>
      <c r="F9732" s="62" t="s">
        <v>3494</v>
      </c>
    </row>
    <row r="9733" spans="1:6" x14ac:dyDescent="0.25">
      <c r="A9733" s="56">
        <v>464834</v>
      </c>
      <c r="B9733" s="80">
        <v>65085864</v>
      </c>
      <c r="C9733" s="59">
        <v>72726</v>
      </c>
      <c r="D9733" s="35" t="s">
        <v>412</v>
      </c>
      <c r="E9733" s="62" t="s">
        <v>3458</v>
      </c>
      <c r="F9733" s="62" t="s">
        <v>3494</v>
      </c>
    </row>
    <row r="9734" spans="1:6" x14ac:dyDescent="0.25">
      <c r="A9734" s="56">
        <v>464834</v>
      </c>
      <c r="B9734" s="80">
        <v>65085864</v>
      </c>
      <c r="C9734" s="59">
        <v>244800</v>
      </c>
      <c r="D9734" s="35" t="s">
        <v>412</v>
      </c>
      <c r="E9734" s="62" t="s">
        <v>3458</v>
      </c>
      <c r="F9734" s="62" t="s">
        <v>3494</v>
      </c>
    </row>
    <row r="9735" spans="1:6" x14ac:dyDescent="0.25">
      <c r="A9735" s="56">
        <v>464834</v>
      </c>
      <c r="B9735" s="80">
        <v>65085864</v>
      </c>
      <c r="C9735" s="59">
        <v>283471</v>
      </c>
      <c r="D9735" s="35" t="s">
        <v>412</v>
      </c>
      <c r="E9735" s="62" t="s">
        <v>3458</v>
      </c>
      <c r="F9735" s="62" t="s">
        <v>3494</v>
      </c>
    </row>
    <row r="9736" spans="1:6" x14ac:dyDescent="0.25">
      <c r="A9736" s="56">
        <v>464834</v>
      </c>
      <c r="B9736" s="80">
        <v>65085864</v>
      </c>
      <c r="C9736" s="59">
        <v>83385</v>
      </c>
      <c r="D9736" s="35" t="s">
        <v>424</v>
      </c>
      <c r="E9736" s="62" t="s">
        <v>3458</v>
      </c>
      <c r="F9736" s="62" t="s">
        <v>3494</v>
      </c>
    </row>
    <row r="9737" spans="1:6" x14ac:dyDescent="0.25">
      <c r="A9737" s="56">
        <v>464834</v>
      </c>
      <c r="B9737" s="80">
        <v>65085864</v>
      </c>
      <c r="C9737" s="59">
        <v>40592</v>
      </c>
      <c r="D9737" s="35" t="s">
        <v>412</v>
      </c>
      <c r="E9737" s="62" t="s">
        <v>3458</v>
      </c>
      <c r="F9737" s="62" t="s">
        <v>3494</v>
      </c>
    </row>
    <row r="9738" spans="1:6" x14ac:dyDescent="0.25">
      <c r="A9738" s="56">
        <v>464834</v>
      </c>
      <c r="B9738" s="80">
        <v>65085864</v>
      </c>
      <c r="C9738" s="59">
        <v>126400</v>
      </c>
      <c r="D9738" s="35" t="s">
        <v>412</v>
      </c>
      <c r="E9738" s="62" t="s">
        <v>3458</v>
      </c>
      <c r="F9738" s="62" t="s">
        <v>3494</v>
      </c>
    </row>
    <row r="9739" spans="1:6" x14ac:dyDescent="0.25">
      <c r="A9739" s="56">
        <v>464834</v>
      </c>
      <c r="B9739" s="80">
        <v>65085864</v>
      </c>
      <c r="C9739" s="59">
        <v>440440</v>
      </c>
      <c r="D9739" s="35" t="s">
        <v>412</v>
      </c>
      <c r="E9739" s="62" t="s">
        <v>3458</v>
      </c>
      <c r="F9739" s="62" t="s">
        <v>3494</v>
      </c>
    </row>
    <row r="9740" spans="1:6" x14ac:dyDescent="0.25">
      <c r="A9740" s="56">
        <v>464834</v>
      </c>
      <c r="B9740" s="80">
        <v>65085864</v>
      </c>
      <c r="C9740" s="59">
        <v>1518917</v>
      </c>
      <c r="D9740" s="35" t="s">
        <v>424</v>
      </c>
      <c r="E9740" s="62" t="s">
        <v>3458</v>
      </c>
      <c r="F9740" s="62" t="s">
        <v>3494</v>
      </c>
    </row>
    <row r="9741" spans="1:6" x14ac:dyDescent="0.25">
      <c r="A9741" s="56">
        <v>464834</v>
      </c>
      <c r="B9741" s="80">
        <v>65085864</v>
      </c>
      <c r="C9741" s="59">
        <v>107250</v>
      </c>
      <c r="D9741" s="35" t="s">
        <v>412</v>
      </c>
      <c r="E9741" s="62" t="s">
        <v>3458</v>
      </c>
      <c r="F9741" s="62" t="s">
        <v>3494</v>
      </c>
    </row>
    <row r="9742" spans="1:6" x14ac:dyDescent="0.25">
      <c r="A9742" s="56">
        <v>464834</v>
      </c>
      <c r="B9742" s="80">
        <v>65085864</v>
      </c>
      <c r="C9742" s="59">
        <v>1067875</v>
      </c>
      <c r="D9742" s="35" t="s">
        <v>412</v>
      </c>
      <c r="E9742" s="62" t="s">
        <v>3458</v>
      </c>
      <c r="F9742" s="62" t="s">
        <v>3494</v>
      </c>
    </row>
    <row r="9743" spans="1:6" x14ac:dyDescent="0.25">
      <c r="A9743" s="56">
        <v>464834</v>
      </c>
      <c r="B9743" s="80">
        <v>65085864</v>
      </c>
      <c r="C9743" s="59">
        <v>19500</v>
      </c>
      <c r="D9743" s="35" t="s">
        <v>412</v>
      </c>
      <c r="E9743" s="62" t="s">
        <v>3458</v>
      </c>
      <c r="F9743" s="62" t="s">
        <v>3494</v>
      </c>
    </row>
    <row r="9744" spans="1:6" x14ac:dyDescent="0.25">
      <c r="A9744" s="56">
        <v>464834</v>
      </c>
      <c r="B9744" s="80">
        <v>65085864</v>
      </c>
      <c r="C9744" s="59">
        <v>2204</v>
      </c>
      <c r="D9744" s="35" t="s">
        <v>412</v>
      </c>
      <c r="E9744" s="62" t="s">
        <v>3458</v>
      </c>
      <c r="F9744" s="62" t="s">
        <v>3494</v>
      </c>
    </row>
    <row r="9745" spans="1:6" x14ac:dyDescent="0.25">
      <c r="A9745" s="56">
        <v>464834</v>
      </c>
      <c r="B9745" s="80">
        <v>65085864</v>
      </c>
      <c r="C9745" s="59">
        <v>101740</v>
      </c>
      <c r="D9745" s="35" t="s">
        <v>424</v>
      </c>
      <c r="E9745" s="62" t="s">
        <v>3458</v>
      </c>
      <c r="F9745" s="62" t="s">
        <v>3494</v>
      </c>
    </row>
    <row r="9746" spans="1:6" x14ac:dyDescent="0.25">
      <c r="A9746" s="56">
        <v>464834</v>
      </c>
      <c r="B9746" s="80">
        <v>65085864</v>
      </c>
      <c r="C9746" s="59">
        <v>1800000</v>
      </c>
      <c r="D9746" s="70" t="s">
        <v>531</v>
      </c>
      <c r="E9746" s="62" t="s">
        <v>3458</v>
      </c>
      <c r="F9746" s="62" t="s">
        <v>3494</v>
      </c>
    </row>
    <row r="9747" spans="1:6" x14ac:dyDescent="0.25">
      <c r="A9747" s="56">
        <v>464834</v>
      </c>
      <c r="B9747" s="80">
        <v>65085864</v>
      </c>
      <c r="C9747" s="59">
        <v>67750</v>
      </c>
      <c r="D9747" s="70" t="s">
        <v>531</v>
      </c>
      <c r="E9747" s="62" t="s">
        <v>3458</v>
      </c>
      <c r="F9747" s="62" t="s">
        <v>3494</v>
      </c>
    </row>
    <row r="9748" spans="1:6" x14ac:dyDescent="0.25">
      <c r="A9748" s="56">
        <v>464834</v>
      </c>
      <c r="B9748" s="80">
        <v>65085864</v>
      </c>
      <c r="C9748" s="59">
        <v>67750</v>
      </c>
      <c r="D9748" s="70" t="s">
        <v>531</v>
      </c>
      <c r="E9748" s="62" t="s">
        <v>3458</v>
      </c>
      <c r="F9748" s="62" t="s">
        <v>3494</v>
      </c>
    </row>
    <row r="9749" spans="1:6" x14ac:dyDescent="0.25">
      <c r="A9749" s="56">
        <v>464834</v>
      </c>
      <c r="B9749" s="80">
        <v>65085864</v>
      </c>
      <c r="C9749" s="59">
        <v>13200000</v>
      </c>
      <c r="D9749" s="70" t="s">
        <v>419</v>
      </c>
      <c r="E9749" s="62" t="s">
        <v>3458</v>
      </c>
      <c r="F9749" s="62" t="s">
        <v>3494</v>
      </c>
    </row>
    <row r="9750" spans="1:6" x14ac:dyDescent="0.25">
      <c r="A9750" s="56">
        <v>464834</v>
      </c>
      <c r="B9750" s="80">
        <v>65085864</v>
      </c>
      <c r="C9750" s="59">
        <v>4444</v>
      </c>
      <c r="D9750" s="35" t="s">
        <v>1235</v>
      </c>
      <c r="E9750" s="62" t="s">
        <v>3458</v>
      </c>
      <c r="F9750" s="62" t="s">
        <v>3494</v>
      </c>
    </row>
    <row r="9751" spans="1:6" x14ac:dyDescent="0.25">
      <c r="A9751" s="56">
        <v>464834</v>
      </c>
      <c r="B9751" s="80">
        <v>65085864</v>
      </c>
      <c r="C9751" s="59">
        <v>128780</v>
      </c>
      <c r="D9751" s="35" t="s">
        <v>1235</v>
      </c>
      <c r="E9751" s="62" t="s">
        <v>3458</v>
      </c>
      <c r="F9751" s="62" t="s">
        <v>3494</v>
      </c>
    </row>
    <row r="9752" spans="1:6" x14ac:dyDescent="0.25">
      <c r="A9752" s="56">
        <v>464834</v>
      </c>
      <c r="B9752" s="80">
        <v>65085864</v>
      </c>
      <c r="C9752" s="59">
        <v>25755</v>
      </c>
      <c r="D9752" s="35" t="s">
        <v>1235</v>
      </c>
      <c r="E9752" s="62" t="s">
        <v>3458</v>
      </c>
      <c r="F9752" s="62" t="s">
        <v>3494</v>
      </c>
    </row>
    <row r="9753" spans="1:6" x14ac:dyDescent="0.25">
      <c r="A9753" s="56">
        <v>464834</v>
      </c>
      <c r="B9753" s="80">
        <v>65085864</v>
      </c>
      <c r="C9753" s="59">
        <v>51510</v>
      </c>
      <c r="D9753" s="35" t="s">
        <v>1235</v>
      </c>
      <c r="E9753" s="62" t="s">
        <v>3458</v>
      </c>
      <c r="F9753" s="62" t="s">
        <v>3494</v>
      </c>
    </row>
    <row r="9754" spans="1:6" x14ac:dyDescent="0.25">
      <c r="A9754" s="56">
        <v>464834</v>
      </c>
      <c r="B9754" s="80">
        <v>65085864</v>
      </c>
      <c r="C9754" s="59">
        <v>7574</v>
      </c>
      <c r="D9754" s="35" t="s">
        <v>1235</v>
      </c>
      <c r="E9754" s="62" t="s">
        <v>3458</v>
      </c>
      <c r="F9754" s="62" t="s">
        <v>3494</v>
      </c>
    </row>
    <row r="9755" spans="1:6" x14ac:dyDescent="0.25">
      <c r="A9755" s="56">
        <v>464834</v>
      </c>
      <c r="B9755" s="80">
        <v>65085864</v>
      </c>
      <c r="C9755" s="59">
        <v>20196</v>
      </c>
      <c r="D9755" s="35" t="s">
        <v>1235</v>
      </c>
      <c r="E9755" s="62" t="s">
        <v>3458</v>
      </c>
      <c r="F9755" s="62" t="s">
        <v>3494</v>
      </c>
    </row>
    <row r="9756" spans="1:6" x14ac:dyDescent="0.25">
      <c r="A9756" s="56">
        <v>464834</v>
      </c>
      <c r="B9756" s="80">
        <v>65085864</v>
      </c>
      <c r="C9756" s="59">
        <v>26749</v>
      </c>
      <c r="D9756" s="35" t="s">
        <v>1235</v>
      </c>
      <c r="E9756" s="62" t="s">
        <v>3458</v>
      </c>
      <c r="F9756" s="62" t="s">
        <v>3494</v>
      </c>
    </row>
    <row r="9757" spans="1:6" x14ac:dyDescent="0.25">
      <c r="A9757" s="56">
        <v>464834</v>
      </c>
      <c r="B9757" s="80">
        <v>65085864</v>
      </c>
      <c r="C9757" s="59">
        <v>4455</v>
      </c>
      <c r="D9757" s="35" t="s">
        <v>1235</v>
      </c>
      <c r="E9757" s="62" t="s">
        <v>3458</v>
      </c>
      <c r="F9757" s="62" t="s">
        <v>3494</v>
      </c>
    </row>
    <row r="9758" spans="1:6" x14ac:dyDescent="0.25">
      <c r="A9758" s="56">
        <v>464834</v>
      </c>
      <c r="B9758" s="80">
        <v>65085864</v>
      </c>
      <c r="C9758" s="59">
        <v>11880</v>
      </c>
      <c r="D9758" s="35" t="s">
        <v>1235</v>
      </c>
      <c r="E9758" s="62" t="s">
        <v>3458</v>
      </c>
      <c r="F9758" s="62" t="s">
        <v>3494</v>
      </c>
    </row>
    <row r="9759" spans="1:6" x14ac:dyDescent="0.25">
      <c r="A9759" s="56">
        <v>464834</v>
      </c>
      <c r="B9759" s="80">
        <v>65085864</v>
      </c>
      <c r="C9759" s="59">
        <v>15735</v>
      </c>
      <c r="D9759" s="35" t="s">
        <v>1235</v>
      </c>
      <c r="E9759" s="62" t="s">
        <v>3458</v>
      </c>
      <c r="F9759" s="62" t="s">
        <v>3494</v>
      </c>
    </row>
    <row r="9760" spans="1:6" x14ac:dyDescent="0.25">
      <c r="A9760" s="56">
        <v>464834</v>
      </c>
      <c r="B9760" s="80">
        <v>65085864</v>
      </c>
      <c r="C9760" s="59">
        <v>743800</v>
      </c>
      <c r="D9760" s="35" t="s">
        <v>1235</v>
      </c>
      <c r="E9760" s="62" t="s">
        <v>3458</v>
      </c>
      <c r="F9760" s="62" t="s">
        <v>3494</v>
      </c>
    </row>
    <row r="9761" spans="1:6" x14ac:dyDescent="0.25">
      <c r="A9761" s="56">
        <v>464834</v>
      </c>
      <c r="B9761" s="80">
        <v>65085864</v>
      </c>
      <c r="C9761" s="59">
        <v>1177</v>
      </c>
      <c r="D9761" s="35" t="s">
        <v>412</v>
      </c>
      <c r="E9761" s="62" t="s">
        <v>3458</v>
      </c>
      <c r="F9761" s="62" t="s">
        <v>3494</v>
      </c>
    </row>
    <row r="9762" spans="1:6" x14ac:dyDescent="0.25">
      <c r="A9762" s="56">
        <v>464835</v>
      </c>
      <c r="B9762" s="81">
        <v>4954627</v>
      </c>
      <c r="C9762" s="71">
        <v>805</v>
      </c>
      <c r="D9762" s="35" t="s">
        <v>1235</v>
      </c>
      <c r="E9762" s="62" t="s">
        <v>3458</v>
      </c>
      <c r="F9762" s="62" t="s">
        <v>3497</v>
      </c>
    </row>
    <row r="9763" spans="1:6" x14ac:dyDescent="0.25">
      <c r="A9763" s="56">
        <v>464835</v>
      </c>
      <c r="B9763" s="81">
        <v>4954627</v>
      </c>
      <c r="C9763" s="71">
        <v>2905</v>
      </c>
      <c r="D9763" s="35" t="s">
        <v>1235</v>
      </c>
      <c r="E9763" s="62" t="s">
        <v>3458</v>
      </c>
      <c r="F9763" s="62" t="s">
        <v>3497</v>
      </c>
    </row>
    <row r="9764" spans="1:6" x14ac:dyDescent="0.25">
      <c r="A9764" s="56">
        <v>464836</v>
      </c>
      <c r="B9764" s="81">
        <v>2164416</v>
      </c>
      <c r="C9764" s="71">
        <v>3282</v>
      </c>
      <c r="D9764" s="35" t="s">
        <v>1235</v>
      </c>
      <c r="E9764" s="62" t="s">
        <v>3458</v>
      </c>
      <c r="F9764" s="62" t="s">
        <v>3497</v>
      </c>
    </row>
    <row r="9765" spans="1:6" x14ac:dyDescent="0.25">
      <c r="A9765" s="56">
        <v>464838</v>
      </c>
      <c r="B9765" s="81">
        <v>305697</v>
      </c>
      <c r="C9765" s="71">
        <v>3060</v>
      </c>
      <c r="D9765" s="70" t="s">
        <v>419</v>
      </c>
      <c r="E9765" s="62" t="s">
        <v>3458</v>
      </c>
      <c r="F9765" s="62" t="s">
        <v>3497</v>
      </c>
    </row>
    <row r="9766" spans="1:6" x14ac:dyDescent="0.25">
      <c r="A9766" s="56">
        <v>464838</v>
      </c>
      <c r="B9766" s="81">
        <v>305697</v>
      </c>
      <c r="C9766" s="71">
        <v>1800</v>
      </c>
      <c r="D9766" s="70" t="s">
        <v>419</v>
      </c>
      <c r="E9766" s="62" t="s">
        <v>3458</v>
      </c>
      <c r="F9766" s="62" t="s">
        <v>3497</v>
      </c>
    </row>
    <row r="9767" spans="1:6" x14ac:dyDescent="0.25">
      <c r="A9767" s="56">
        <v>464838</v>
      </c>
      <c r="B9767" s="81">
        <v>305697</v>
      </c>
      <c r="C9767" s="71">
        <v>30845</v>
      </c>
      <c r="D9767" s="70" t="s">
        <v>419</v>
      </c>
      <c r="E9767" s="62" t="s">
        <v>3458</v>
      </c>
      <c r="F9767" s="62" t="s">
        <v>3497</v>
      </c>
    </row>
    <row r="9768" spans="1:6" x14ac:dyDescent="0.25">
      <c r="A9768" s="56">
        <v>464838</v>
      </c>
      <c r="B9768" s="81">
        <v>305697</v>
      </c>
      <c r="C9768" s="71">
        <v>7000</v>
      </c>
      <c r="D9768" s="70" t="s">
        <v>419</v>
      </c>
      <c r="E9768" s="62" t="s">
        <v>3458</v>
      </c>
      <c r="F9768" s="62" t="s">
        <v>3497</v>
      </c>
    </row>
    <row r="9769" spans="1:6" x14ac:dyDescent="0.25">
      <c r="A9769" s="56">
        <v>464838</v>
      </c>
      <c r="B9769" s="81">
        <v>305697</v>
      </c>
      <c r="C9769" s="71">
        <v>2080</v>
      </c>
      <c r="D9769" s="70" t="s">
        <v>419</v>
      </c>
      <c r="E9769" s="62" t="s">
        <v>3458</v>
      </c>
      <c r="F9769" s="62" t="s">
        <v>3497</v>
      </c>
    </row>
    <row r="9770" spans="1:6" x14ac:dyDescent="0.25">
      <c r="A9770" s="56">
        <v>464838</v>
      </c>
      <c r="B9770" s="81">
        <v>305697</v>
      </c>
      <c r="C9770" s="71">
        <v>2414</v>
      </c>
      <c r="D9770" s="70" t="s">
        <v>419</v>
      </c>
      <c r="E9770" s="62" t="s">
        <v>3458</v>
      </c>
      <c r="F9770" s="62" t="s">
        <v>3497</v>
      </c>
    </row>
    <row r="9771" spans="1:6" x14ac:dyDescent="0.25">
      <c r="A9771" s="56">
        <v>464839</v>
      </c>
      <c r="B9771" s="81">
        <v>5285717</v>
      </c>
      <c r="C9771" s="71">
        <v>4000</v>
      </c>
      <c r="D9771" s="35" t="s">
        <v>1235</v>
      </c>
      <c r="E9771" s="62" t="s">
        <v>3458</v>
      </c>
      <c r="F9771" s="62" t="s">
        <v>3497</v>
      </c>
    </row>
    <row r="9772" spans="1:6" x14ac:dyDescent="0.25">
      <c r="A9772" s="56">
        <v>464839</v>
      </c>
      <c r="B9772" s="81">
        <v>5285717</v>
      </c>
      <c r="C9772" s="71">
        <v>4000</v>
      </c>
      <c r="D9772" s="35" t="s">
        <v>1235</v>
      </c>
      <c r="E9772" s="62" t="s">
        <v>3458</v>
      </c>
      <c r="F9772" s="62" t="s">
        <v>3497</v>
      </c>
    </row>
    <row r="9773" spans="1:6" x14ac:dyDescent="0.25">
      <c r="A9773" s="56">
        <v>464839</v>
      </c>
      <c r="B9773" s="81">
        <v>5285717</v>
      </c>
      <c r="C9773" s="71">
        <v>2240</v>
      </c>
      <c r="D9773" s="35" t="s">
        <v>1235</v>
      </c>
      <c r="E9773" s="62" t="s">
        <v>3458</v>
      </c>
      <c r="F9773" s="62" t="s">
        <v>3497</v>
      </c>
    </row>
    <row r="9774" spans="1:6" x14ac:dyDescent="0.25">
      <c r="A9774" s="56">
        <v>464839</v>
      </c>
      <c r="B9774" s="81">
        <v>5285717</v>
      </c>
      <c r="C9774" s="71">
        <v>4752</v>
      </c>
      <c r="D9774" s="35" t="s">
        <v>1235</v>
      </c>
      <c r="E9774" s="62" t="s">
        <v>3458</v>
      </c>
      <c r="F9774" s="62" t="s">
        <v>3497</v>
      </c>
    </row>
    <row r="9775" spans="1:6" x14ac:dyDescent="0.25">
      <c r="A9775" s="56">
        <v>464839</v>
      </c>
      <c r="B9775" s="81">
        <v>5285717</v>
      </c>
      <c r="C9775" s="71">
        <v>1123</v>
      </c>
      <c r="D9775" s="35" t="s">
        <v>1235</v>
      </c>
      <c r="E9775" s="62" t="s">
        <v>3458</v>
      </c>
      <c r="F9775" s="62" t="s">
        <v>3497</v>
      </c>
    </row>
    <row r="9776" spans="1:6" x14ac:dyDescent="0.25">
      <c r="A9776" s="56">
        <v>464839</v>
      </c>
      <c r="B9776" s="81">
        <v>5285717</v>
      </c>
      <c r="C9776" s="71">
        <v>9331</v>
      </c>
      <c r="D9776" s="35" t="s">
        <v>1235</v>
      </c>
      <c r="E9776" s="62" t="s">
        <v>3458</v>
      </c>
      <c r="F9776" s="62" t="s">
        <v>3497</v>
      </c>
    </row>
    <row r="9777" spans="1:6" x14ac:dyDescent="0.25">
      <c r="A9777" s="56">
        <v>464839</v>
      </c>
      <c r="B9777" s="81">
        <v>5285717</v>
      </c>
      <c r="C9777" s="71">
        <v>17904</v>
      </c>
      <c r="D9777" s="35" t="s">
        <v>1235</v>
      </c>
      <c r="E9777" s="62" t="s">
        <v>3458</v>
      </c>
      <c r="F9777" s="62" t="s">
        <v>3497</v>
      </c>
    </row>
    <row r="9778" spans="1:6" x14ac:dyDescent="0.25">
      <c r="A9778" s="56">
        <v>464839</v>
      </c>
      <c r="B9778" s="81">
        <v>5285717</v>
      </c>
      <c r="C9778" s="71">
        <v>952616</v>
      </c>
      <c r="D9778" s="35" t="s">
        <v>1235</v>
      </c>
      <c r="E9778" s="62" t="s">
        <v>3458</v>
      </c>
      <c r="F9778" s="62" t="s">
        <v>3497</v>
      </c>
    </row>
    <row r="9779" spans="1:6" x14ac:dyDescent="0.25">
      <c r="A9779" s="56">
        <v>464839</v>
      </c>
      <c r="B9779" s="81">
        <v>5285717</v>
      </c>
      <c r="C9779" s="71">
        <v>537180</v>
      </c>
      <c r="D9779" s="35" t="s">
        <v>1235</v>
      </c>
      <c r="E9779" s="62" t="s">
        <v>3458</v>
      </c>
      <c r="F9779" s="62" t="s">
        <v>3497</v>
      </c>
    </row>
    <row r="9780" spans="1:6" x14ac:dyDescent="0.25">
      <c r="A9780" s="56">
        <v>464839</v>
      </c>
      <c r="B9780" s="81">
        <v>5285717</v>
      </c>
      <c r="C9780" s="71">
        <v>2769</v>
      </c>
      <c r="D9780" s="35" t="s">
        <v>1235</v>
      </c>
      <c r="E9780" s="62" t="s">
        <v>3458</v>
      </c>
      <c r="F9780" s="62" t="s">
        <v>3497</v>
      </c>
    </row>
    <row r="9781" spans="1:6" x14ac:dyDescent="0.25">
      <c r="A9781" s="56">
        <v>464839</v>
      </c>
      <c r="B9781" s="81">
        <v>5285717</v>
      </c>
      <c r="C9781" s="71">
        <v>21564</v>
      </c>
      <c r="D9781" s="35" t="s">
        <v>1235</v>
      </c>
      <c r="E9781" s="62" t="s">
        <v>3458</v>
      </c>
      <c r="F9781" s="62" t="s">
        <v>3497</v>
      </c>
    </row>
    <row r="9782" spans="1:6" x14ac:dyDescent="0.25">
      <c r="A9782" s="56">
        <v>464839</v>
      </c>
      <c r="B9782" s="81">
        <v>5285717</v>
      </c>
      <c r="C9782" s="71">
        <v>13851</v>
      </c>
      <c r="D9782" s="35" t="s">
        <v>1235</v>
      </c>
      <c r="E9782" s="62" t="s">
        <v>3458</v>
      </c>
      <c r="F9782" s="62" t="s">
        <v>3497</v>
      </c>
    </row>
    <row r="9783" spans="1:6" x14ac:dyDescent="0.25">
      <c r="A9783" s="56">
        <v>464839</v>
      </c>
      <c r="B9783" s="81">
        <v>5285717</v>
      </c>
      <c r="C9783" s="71">
        <v>39744</v>
      </c>
      <c r="D9783" s="35" t="s">
        <v>1235</v>
      </c>
      <c r="E9783" s="62" t="s">
        <v>3458</v>
      </c>
      <c r="F9783" s="62" t="s">
        <v>3497</v>
      </c>
    </row>
    <row r="9784" spans="1:6" x14ac:dyDescent="0.25">
      <c r="A9784" s="56">
        <v>464840</v>
      </c>
      <c r="B9784" s="81">
        <v>21701819</v>
      </c>
      <c r="C9784" s="71">
        <v>953</v>
      </c>
      <c r="D9784" s="35" t="s">
        <v>1235</v>
      </c>
      <c r="E9784" s="62" t="s">
        <v>3458</v>
      </c>
      <c r="F9784" s="62" t="s">
        <v>3497</v>
      </c>
    </row>
    <row r="9785" spans="1:6" x14ac:dyDescent="0.25">
      <c r="A9785" s="56">
        <v>464840</v>
      </c>
      <c r="B9785" s="81">
        <v>21701819</v>
      </c>
      <c r="C9785" s="71">
        <v>805</v>
      </c>
      <c r="D9785" s="35" t="s">
        <v>1235</v>
      </c>
      <c r="E9785" s="62" t="s">
        <v>3458</v>
      </c>
      <c r="F9785" s="62" t="s">
        <v>3497</v>
      </c>
    </row>
    <row r="9786" spans="1:6" x14ac:dyDescent="0.25">
      <c r="A9786" s="56">
        <v>464840</v>
      </c>
      <c r="B9786" s="81">
        <v>21701819</v>
      </c>
      <c r="C9786" s="71">
        <v>61462</v>
      </c>
      <c r="D9786" s="35" t="s">
        <v>1235</v>
      </c>
      <c r="E9786" s="62" t="s">
        <v>3458</v>
      </c>
      <c r="F9786" s="62" t="s">
        <v>3497</v>
      </c>
    </row>
    <row r="9787" spans="1:6" x14ac:dyDescent="0.25">
      <c r="A9787" s="56">
        <v>464840</v>
      </c>
      <c r="B9787" s="81">
        <v>21701819</v>
      </c>
      <c r="C9787" s="71">
        <v>4008</v>
      </c>
      <c r="D9787" s="35" t="s">
        <v>1235</v>
      </c>
      <c r="E9787" s="62" t="s">
        <v>3458</v>
      </c>
      <c r="F9787" s="62" t="s">
        <v>3497</v>
      </c>
    </row>
    <row r="9788" spans="1:6" x14ac:dyDescent="0.25">
      <c r="A9788" s="56">
        <v>464840</v>
      </c>
      <c r="B9788" s="81">
        <v>21701819</v>
      </c>
      <c r="C9788" s="71">
        <v>62124</v>
      </c>
      <c r="D9788" s="35" t="s">
        <v>1235</v>
      </c>
      <c r="E9788" s="62" t="s">
        <v>3458</v>
      </c>
      <c r="F9788" s="62" t="s">
        <v>3497</v>
      </c>
    </row>
    <row r="9789" spans="1:6" x14ac:dyDescent="0.25">
      <c r="A9789" s="56">
        <v>464840</v>
      </c>
      <c r="B9789" s="81">
        <v>21701819</v>
      </c>
      <c r="C9789" s="71">
        <v>9240</v>
      </c>
      <c r="D9789" s="35" t="s">
        <v>1235</v>
      </c>
      <c r="E9789" s="62" t="s">
        <v>3458</v>
      </c>
      <c r="F9789" s="62" t="s">
        <v>3497</v>
      </c>
    </row>
    <row r="9790" spans="1:6" x14ac:dyDescent="0.25">
      <c r="A9790" s="56">
        <v>464840</v>
      </c>
      <c r="B9790" s="81">
        <v>21701819</v>
      </c>
      <c r="C9790" s="71">
        <v>3357</v>
      </c>
      <c r="D9790" s="35" t="s">
        <v>1235</v>
      </c>
      <c r="E9790" s="62" t="s">
        <v>3458</v>
      </c>
      <c r="F9790" s="62" t="s">
        <v>3497</v>
      </c>
    </row>
    <row r="9791" spans="1:6" x14ac:dyDescent="0.25">
      <c r="A9791" s="56">
        <v>464840</v>
      </c>
      <c r="B9791" s="81">
        <v>21701819</v>
      </c>
      <c r="C9791" s="71">
        <v>345790</v>
      </c>
      <c r="D9791" s="35" t="s">
        <v>1235</v>
      </c>
      <c r="E9791" s="62" t="s">
        <v>3458</v>
      </c>
      <c r="F9791" s="62" t="s">
        <v>3497</v>
      </c>
    </row>
    <row r="9792" spans="1:6" x14ac:dyDescent="0.25">
      <c r="A9792" s="56">
        <v>464840</v>
      </c>
      <c r="B9792" s="81">
        <v>21701819</v>
      </c>
      <c r="C9792" s="71">
        <v>79452</v>
      </c>
      <c r="D9792" s="35" t="s">
        <v>1235</v>
      </c>
      <c r="E9792" s="62" t="s">
        <v>3458</v>
      </c>
      <c r="F9792" s="62" t="s">
        <v>3497</v>
      </c>
    </row>
    <row r="9793" spans="1:6" x14ac:dyDescent="0.25">
      <c r="A9793" s="56">
        <v>464840</v>
      </c>
      <c r="B9793" s="81">
        <v>21701819</v>
      </c>
      <c r="C9793" s="71">
        <v>39750</v>
      </c>
      <c r="D9793" s="35" t="s">
        <v>1235</v>
      </c>
      <c r="E9793" s="62" t="s">
        <v>3458</v>
      </c>
      <c r="F9793" s="62" t="s">
        <v>3497</v>
      </c>
    </row>
    <row r="9794" spans="1:6" x14ac:dyDescent="0.25">
      <c r="A9794" s="56">
        <v>464840</v>
      </c>
      <c r="B9794" s="81">
        <v>21701819</v>
      </c>
      <c r="C9794" s="71">
        <v>28160</v>
      </c>
      <c r="D9794" s="35" t="s">
        <v>1235</v>
      </c>
      <c r="E9794" s="62" t="s">
        <v>3458</v>
      </c>
      <c r="F9794" s="62" t="s">
        <v>3497</v>
      </c>
    </row>
    <row r="9795" spans="1:6" x14ac:dyDescent="0.25">
      <c r="A9795" s="56">
        <v>464840</v>
      </c>
      <c r="B9795" s="81">
        <v>21701819</v>
      </c>
      <c r="C9795" s="71">
        <v>63580</v>
      </c>
      <c r="D9795" s="35" t="s">
        <v>1235</v>
      </c>
      <c r="E9795" s="62" t="s">
        <v>3458</v>
      </c>
      <c r="F9795" s="62" t="s">
        <v>3497</v>
      </c>
    </row>
    <row r="9796" spans="1:6" x14ac:dyDescent="0.25">
      <c r="A9796" s="56">
        <v>464840</v>
      </c>
      <c r="B9796" s="81">
        <v>21701819</v>
      </c>
      <c r="C9796" s="71">
        <v>238204</v>
      </c>
      <c r="D9796" s="35" t="s">
        <v>1235</v>
      </c>
      <c r="E9796" s="62" t="s">
        <v>3458</v>
      </c>
      <c r="F9796" s="62" t="s">
        <v>3497</v>
      </c>
    </row>
    <row r="9797" spans="1:6" x14ac:dyDescent="0.25">
      <c r="A9797" s="56">
        <v>464840</v>
      </c>
      <c r="B9797" s="81">
        <v>21701819</v>
      </c>
      <c r="C9797" s="71">
        <v>11592</v>
      </c>
      <c r="D9797" s="35" t="s">
        <v>1235</v>
      </c>
      <c r="E9797" s="62" t="s">
        <v>3458</v>
      </c>
      <c r="F9797" s="62" t="s">
        <v>3497</v>
      </c>
    </row>
    <row r="9798" spans="1:6" x14ac:dyDescent="0.25">
      <c r="A9798" s="56">
        <v>464840</v>
      </c>
      <c r="B9798" s="81">
        <v>21701819</v>
      </c>
      <c r="C9798" s="71">
        <v>890</v>
      </c>
      <c r="D9798" s="35" t="s">
        <v>1235</v>
      </c>
      <c r="E9798" s="62" t="s">
        <v>3458</v>
      </c>
      <c r="F9798" s="62" t="s">
        <v>3497</v>
      </c>
    </row>
    <row r="9799" spans="1:6" x14ac:dyDescent="0.25">
      <c r="A9799" s="56">
        <v>464840</v>
      </c>
      <c r="B9799" s="81">
        <v>21701819</v>
      </c>
      <c r="C9799" s="71">
        <v>1895</v>
      </c>
      <c r="D9799" s="35" t="s">
        <v>1235</v>
      </c>
      <c r="E9799" s="62" t="s">
        <v>3458</v>
      </c>
      <c r="F9799" s="62" t="s">
        <v>3497</v>
      </c>
    </row>
    <row r="9800" spans="1:6" x14ac:dyDescent="0.25">
      <c r="A9800" s="56">
        <v>464840</v>
      </c>
      <c r="B9800" s="81">
        <v>21701819</v>
      </c>
      <c r="C9800" s="71">
        <v>3845</v>
      </c>
      <c r="D9800" s="35" t="s">
        <v>1235</v>
      </c>
      <c r="E9800" s="62" t="s">
        <v>3458</v>
      </c>
      <c r="F9800" s="62" t="s">
        <v>3497</v>
      </c>
    </row>
    <row r="9801" spans="1:6" x14ac:dyDescent="0.25">
      <c r="A9801" s="56">
        <v>464840</v>
      </c>
      <c r="B9801" s="81">
        <v>21701819</v>
      </c>
      <c r="C9801" s="71">
        <v>10680</v>
      </c>
      <c r="D9801" s="35" t="s">
        <v>1235</v>
      </c>
      <c r="E9801" s="62" t="s">
        <v>3458</v>
      </c>
      <c r="F9801" s="62" t="s">
        <v>3497</v>
      </c>
    </row>
    <row r="9802" spans="1:6" x14ac:dyDescent="0.25">
      <c r="A9802" s="56">
        <v>464840</v>
      </c>
      <c r="B9802" s="81">
        <v>21701819</v>
      </c>
      <c r="C9802" s="71">
        <v>2398680</v>
      </c>
      <c r="D9802" s="35" t="s">
        <v>1235</v>
      </c>
      <c r="E9802" s="62" t="s">
        <v>3458</v>
      </c>
      <c r="F9802" s="62" t="s">
        <v>3497</v>
      </c>
    </row>
    <row r="9803" spans="1:6" x14ac:dyDescent="0.25">
      <c r="A9803" s="56">
        <v>464850</v>
      </c>
      <c r="B9803" s="81">
        <v>5660537</v>
      </c>
      <c r="C9803" s="71">
        <v>148800</v>
      </c>
      <c r="D9803" s="35" t="s">
        <v>1235</v>
      </c>
      <c r="E9803" s="62" t="s">
        <v>3458</v>
      </c>
      <c r="F9803" s="62" t="s">
        <v>3497</v>
      </c>
    </row>
    <row r="9804" spans="1:6" x14ac:dyDescent="0.25">
      <c r="A9804" s="56">
        <v>464850</v>
      </c>
      <c r="B9804" s="81">
        <v>5660537</v>
      </c>
      <c r="C9804" s="71">
        <v>1570</v>
      </c>
      <c r="D9804" s="35" t="s">
        <v>1235</v>
      </c>
      <c r="E9804" s="62" t="s">
        <v>3458</v>
      </c>
      <c r="F9804" s="62" t="s">
        <v>3497</v>
      </c>
    </row>
    <row r="9805" spans="1:6" x14ac:dyDescent="0.25">
      <c r="A9805" s="56">
        <v>464850</v>
      </c>
      <c r="B9805" s="81">
        <v>5660537</v>
      </c>
      <c r="C9805" s="71">
        <v>482775</v>
      </c>
      <c r="D9805" s="35" t="s">
        <v>424</v>
      </c>
      <c r="E9805" s="62" t="s">
        <v>3458</v>
      </c>
      <c r="F9805" s="62" t="s">
        <v>3497</v>
      </c>
    </row>
    <row r="9806" spans="1:6" x14ac:dyDescent="0.25">
      <c r="A9806" s="56">
        <v>464850</v>
      </c>
      <c r="B9806" s="81">
        <v>5660537</v>
      </c>
      <c r="C9806" s="71">
        <v>2298787</v>
      </c>
      <c r="D9806" s="35" t="s">
        <v>424</v>
      </c>
      <c r="E9806" s="62" t="s">
        <v>3458</v>
      </c>
      <c r="F9806" s="62" t="s">
        <v>3497</v>
      </c>
    </row>
    <row r="9807" spans="1:6" x14ac:dyDescent="0.25">
      <c r="A9807" s="56">
        <v>464850</v>
      </c>
      <c r="B9807" s="81">
        <v>5660537</v>
      </c>
      <c r="C9807" s="71">
        <v>169548</v>
      </c>
      <c r="D9807" s="35" t="s">
        <v>424</v>
      </c>
      <c r="E9807" s="62" t="s">
        <v>3458</v>
      </c>
      <c r="F9807" s="62" t="s">
        <v>3497</v>
      </c>
    </row>
    <row r="9808" spans="1:6" x14ac:dyDescent="0.25">
      <c r="A9808" s="56">
        <v>464852</v>
      </c>
      <c r="B9808" s="81">
        <v>807678</v>
      </c>
      <c r="C9808" s="71">
        <v>805</v>
      </c>
      <c r="D9808" s="35" t="s">
        <v>1235</v>
      </c>
      <c r="E9808" s="62" t="s">
        <v>3458</v>
      </c>
      <c r="F9808" s="62" t="s">
        <v>3497</v>
      </c>
    </row>
    <row r="9809" spans="1:6" x14ac:dyDescent="0.25">
      <c r="A9809" s="56">
        <v>464866</v>
      </c>
      <c r="B9809" s="81">
        <v>2803714</v>
      </c>
      <c r="C9809" s="71">
        <v>10265</v>
      </c>
      <c r="D9809" s="35" t="s">
        <v>1235</v>
      </c>
      <c r="E9809" s="62" t="s">
        <v>3458</v>
      </c>
      <c r="F9809" s="62" t="s">
        <v>3497</v>
      </c>
    </row>
    <row r="9810" spans="1:6" x14ac:dyDescent="0.25">
      <c r="A9810" s="56">
        <v>464867</v>
      </c>
      <c r="B9810" s="81">
        <v>636220</v>
      </c>
      <c r="C9810" s="71">
        <v>805</v>
      </c>
      <c r="D9810" s="35" t="s">
        <v>1235</v>
      </c>
      <c r="E9810" s="62" t="s">
        <v>3458</v>
      </c>
      <c r="F9810" s="62" t="s">
        <v>3497</v>
      </c>
    </row>
    <row r="9811" spans="1:6" x14ac:dyDescent="0.25">
      <c r="A9811" s="56">
        <v>464874</v>
      </c>
      <c r="B9811" s="81">
        <v>14758464</v>
      </c>
      <c r="C9811" s="71">
        <v>94000</v>
      </c>
      <c r="D9811" s="35" t="s">
        <v>1235</v>
      </c>
      <c r="E9811" s="62" t="s">
        <v>3458</v>
      </c>
      <c r="F9811" s="62" t="s">
        <v>3497</v>
      </c>
    </row>
    <row r="9812" spans="1:6" x14ac:dyDescent="0.25">
      <c r="A9812" s="56">
        <v>464874</v>
      </c>
      <c r="B9812" s="81">
        <v>14758464</v>
      </c>
      <c r="C9812" s="71">
        <v>164723</v>
      </c>
      <c r="D9812" s="35" t="s">
        <v>1235</v>
      </c>
      <c r="E9812" s="62" t="s">
        <v>3458</v>
      </c>
      <c r="F9812" s="62" t="s">
        <v>3497</v>
      </c>
    </row>
    <row r="9813" spans="1:6" x14ac:dyDescent="0.25">
      <c r="A9813" s="56">
        <v>464874</v>
      </c>
      <c r="B9813" s="81">
        <v>14758464</v>
      </c>
      <c r="C9813" s="71">
        <v>137175</v>
      </c>
      <c r="D9813" s="35" t="s">
        <v>1235</v>
      </c>
      <c r="E9813" s="62" t="s">
        <v>3458</v>
      </c>
      <c r="F9813" s="62" t="s">
        <v>3497</v>
      </c>
    </row>
    <row r="9814" spans="1:6" x14ac:dyDescent="0.25">
      <c r="A9814" s="56">
        <v>464874</v>
      </c>
      <c r="B9814" s="81">
        <v>14758464</v>
      </c>
      <c r="C9814" s="71">
        <v>1463399</v>
      </c>
      <c r="D9814" s="35" t="s">
        <v>1235</v>
      </c>
      <c r="E9814" s="62" t="s">
        <v>3458</v>
      </c>
      <c r="F9814" s="62" t="s">
        <v>3497</v>
      </c>
    </row>
    <row r="9815" spans="1:6" x14ac:dyDescent="0.25">
      <c r="A9815" s="56">
        <v>464874</v>
      </c>
      <c r="B9815" s="81">
        <v>14758464</v>
      </c>
      <c r="C9815" s="71">
        <v>98560</v>
      </c>
      <c r="D9815" s="35" t="s">
        <v>1235</v>
      </c>
      <c r="E9815" s="62" t="s">
        <v>3458</v>
      </c>
      <c r="F9815" s="62" t="s">
        <v>3497</v>
      </c>
    </row>
    <row r="9816" spans="1:6" x14ac:dyDescent="0.25">
      <c r="A9816" s="56">
        <v>464874</v>
      </c>
      <c r="B9816" s="81">
        <v>14758464</v>
      </c>
      <c r="C9816" s="71">
        <v>135300</v>
      </c>
      <c r="D9816" s="35" t="s">
        <v>1235</v>
      </c>
      <c r="E9816" s="62" t="s">
        <v>3458</v>
      </c>
      <c r="F9816" s="62" t="s">
        <v>3497</v>
      </c>
    </row>
    <row r="9817" spans="1:6" x14ac:dyDescent="0.25">
      <c r="A9817" s="56">
        <v>464874</v>
      </c>
      <c r="B9817" s="81">
        <v>14758464</v>
      </c>
      <c r="C9817" s="71">
        <v>10782</v>
      </c>
      <c r="D9817" s="35" t="s">
        <v>1235</v>
      </c>
      <c r="E9817" s="62" t="s">
        <v>3458</v>
      </c>
      <c r="F9817" s="62" t="s">
        <v>3497</v>
      </c>
    </row>
    <row r="9818" spans="1:6" x14ac:dyDescent="0.25">
      <c r="A9818" s="56">
        <v>464874</v>
      </c>
      <c r="B9818" s="81">
        <v>14758464</v>
      </c>
      <c r="C9818" s="71">
        <v>2576</v>
      </c>
      <c r="D9818" s="35" t="s">
        <v>1235</v>
      </c>
      <c r="E9818" s="62" t="s">
        <v>3458</v>
      </c>
      <c r="F9818" s="62" t="s">
        <v>3497</v>
      </c>
    </row>
    <row r="9819" spans="1:6" x14ac:dyDescent="0.25">
      <c r="A9819" s="56">
        <v>464874</v>
      </c>
      <c r="B9819" s="81">
        <v>14758464</v>
      </c>
      <c r="C9819" s="71">
        <v>2164</v>
      </c>
      <c r="D9819" s="35" t="s">
        <v>1235</v>
      </c>
      <c r="E9819" s="62" t="s">
        <v>3458</v>
      </c>
      <c r="F9819" s="62" t="s">
        <v>3497</v>
      </c>
    </row>
    <row r="9820" spans="1:6" x14ac:dyDescent="0.25">
      <c r="A9820" s="56">
        <v>464876</v>
      </c>
      <c r="B9820" s="80">
        <v>1200000</v>
      </c>
      <c r="C9820" s="59">
        <v>899391</v>
      </c>
      <c r="D9820" s="35" t="s">
        <v>1235</v>
      </c>
      <c r="E9820" s="62" t="s">
        <v>3459</v>
      </c>
      <c r="F9820" s="62" t="s">
        <v>3494</v>
      </c>
    </row>
    <row r="9821" spans="1:6" x14ac:dyDescent="0.25">
      <c r="A9821" s="56">
        <v>464877</v>
      </c>
      <c r="B9821" s="80">
        <v>1200000</v>
      </c>
      <c r="C9821" s="59">
        <v>899391</v>
      </c>
      <c r="D9821" s="35" t="s">
        <v>1235</v>
      </c>
      <c r="E9821" s="62" t="s">
        <v>3459</v>
      </c>
      <c r="F9821" s="62" t="s">
        <v>3494</v>
      </c>
    </row>
    <row r="9822" spans="1:6" x14ac:dyDescent="0.25">
      <c r="A9822" s="56">
        <v>464880</v>
      </c>
      <c r="B9822" s="80">
        <v>950000</v>
      </c>
      <c r="C9822" s="59">
        <v>707000</v>
      </c>
      <c r="D9822" s="35" t="s">
        <v>1235</v>
      </c>
      <c r="E9822" s="62" t="s">
        <v>3459</v>
      </c>
      <c r="F9822" s="62" t="s">
        <v>3494</v>
      </c>
    </row>
    <row r="9823" spans="1:6" x14ac:dyDescent="0.25">
      <c r="A9823" s="56">
        <v>464888</v>
      </c>
      <c r="B9823" s="81">
        <v>225950</v>
      </c>
      <c r="C9823" s="71">
        <v>39921</v>
      </c>
      <c r="D9823" s="35" t="s">
        <v>1235</v>
      </c>
      <c r="E9823" s="62" t="s">
        <v>3459</v>
      </c>
      <c r="F9823" s="62" t="s">
        <v>3497</v>
      </c>
    </row>
    <row r="9824" spans="1:6" x14ac:dyDescent="0.25">
      <c r="A9824" s="56">
        <v>464893</v>
      </c>
      <c r="B9824" s="80">
        <v>380000</v>
      </c>
      <c r="C9824" s="59">
        <v>380000</v>
      </c>
      <c r="D9824" s="70" t="s">
        <v>531</v>
      </c>
      <c r="E9824" s="62" t="s">
        <v>3459</v>
      </c>
      <c r="F9824" s="62" t="s">
        <v>3494</v>
      </c>
    </row>
    <row r="9825" spans="1:6" x14ac:dyDescent="0.25">
      <c r="A9825" s="56">
        <v>464897</v>
      </c>
      <c r="B9825" s="80">
        <v>800850</v>
      </c>
      <c r="C9825" s="59">
        <v>300319</v>
      </c>
      <c r="D9825" s="35" t="s">
        <v>1235</v>
      </c>
      <c r="E9825" s="62" t="s">
        <v>3459</v>
      </c>
      <c r="F9825" s="62" t="s">
        <v>3494</v>
      </c>
    </row>
    <row r="9826" spans="1:6" x14ac:dyDescent="0.25">
      <c r="A9826" s="56">
        <v>464897</v>
      </c>
      <c r="B9826" s="80">
        <v>800850</v>
      </c>
      <c r="C9826" s="59">
        <v>300319</v>
      </c>
      <c r="D9826" s="35" t="s">
        <v>1235</v>
      </c>
      <c r="E9826" s="62" t="s">
        <v>3459</v>
      </c>
      <c r="F9826" s="62" t="s">
        <v>3494</v>
      </c>
    </row>
    <row r="9827" spans="1:6" x14ac:dyDescent="0.25">
      <c r="A9827" s="56">
        <v>464897</v>
      </c>
      <c r="B9827" s="80">
        <v>800850</v>
      </c>
      <c r="C9827" s="59">
        <v>92000</v>
      </c>
      <c r="D9827" s="35" t="s">
        <v>412</v>
      </c>
      <c r="E9827" s="62" t="s">
        <v>3459</v>
      </c>
      <c r="F9827" s="62" t="s">
        <v>3494</v>
      </c>
    </row>
    <row r="9828" spans="1:6" x14ac:dyDescent="0.25">
      <c r="A9828" s="56">
        <v>464916</v>
      </c>
      <c r="B9828" s="80">
        <v>135500</v>
      </c>
      <c r="C9828" s="59">
        <v>129500</v>
      </c>
      <c r="D9828" s="35" t="s">
        <v>1235</v>
      </c>
      <c r="E9828" s="62" t="s">
        <v>3459</v>
      </c>
      <c r="F9828" s="62" t="s">
        <v>3494</v>
      </c>
    </row>
    <row r="9829" spans="1:6" x14ac:dyDescent="0.25">
      <c r="A9829" s="56">
        <v>464918</v>
      </c>
      <c r="B9829" s="80">
        <v>135500</v>
      </c>
      <c r="C9829" s="59">
        <v>129500</v>
      </c>
      <c r="D9829" s="35" t="s">
        <v>1235</v>
      </c>
      <c r="E9829" s="62" t="s">
        <v>3459</v>
      </c>
      <c r="F9829" s="62" t="s">
        <v>3494</v>
      </c>
    </row>
    <row r="9830" spans="1:6" x14ac:dyDescent="0.25">
      <c r="A9830" s="56">
        <v>464995</v>
      </c>
      <c r="B9830" s="80">
        <v>2173595</v>
      </c>
      <c r="C9830" s="59">
        <v>2222</v>
      </c>
      <c r="D9830" s="35" t="s">
        <v>1235</v>
      </c>
      <c r="E9830" s="62" t="s">
        <v>3458</v>
      </c>
      <c r="F9830" s="62" t="s">
        <v>3494</v>
      </c>
    </row>
    <row r="9831" spans="1:6" x14ac:dyDescent="0.25">
      <c r="A9831" s="56">
        <v>464995</v>
      </c>
      <c r="B9831" s="80">
        <v>2173595</v>
      </c>
      <c r="C9831" s="59">
        <v>2222</v>
      </c>
      <c r="D9831" s="35" t="s">
        <v>1235</v>
      </c>
      <c r="E9831" s="62" t="s">
        <v>3458</v>
      </c>
      <c r="F9831" s="62" t="s">
        <v>3494</v>
      </c>
    </row>
    <row r="9832" spans="1:6" x14ac:dyDescent="0.25">
      <c r="A9832" s="56">
        <v>465002</v>
      </c>
      <c r="B9832" s="81">
        <v>1166400</v>
      </c>
      <c r="C9832" s="71">
        <v>86400</v>
      </c>
      <c r="D9832" s="35" t="s">
        <v>1235</v>
      </c>
      <c r="E9832" s="62" t="s">
        <v>3459</v>
      </c>
      <c r="F9832" s="62" t="s">
        <v>3497</v>
      </c>
    </row>
    <row r="9833" spans="1:6" x14ac:dyDescent="0.25">
      <c r="A9833" s="56">
        <v>465003</v>
      </c>
      <c r="B9833" s="81">
        <v>1166400</v>
      </c>
      <c r="C9833" s="71">
        <v>86400</v>
      </c>
      <c r="D9833" s="35" t="s">
        <v>1235</v>
      </c>
      <c r="E9833" s="62" t="s">
        <v>3459</v>
      </c>
      <c r="F9833" s="62" t="s">
        <v>3497</v>
      </c>
    </row>
    <row r="9834" spans="1:6" x14ac:dyDescent="0.25">
      <c r="A9834" s="56">
        <v>465004</v>
      </c>
      <c r="B9834" s="81">
        <v>1166400</v>
      </c>
      <c r="C9834" s="71">
        <v>86400</v>
      </c>
      <c r="D9834" s="35" t="s">
        <v>1235</v>
      </c>
      <c r="E9834" s="62" t="s">
        <v>3459</v>
      </c>
      <c r="F9834" s="62" t="s">
        <v>3497</v>
      </c>
    </row>
    <row r="9835" spans="1:6" x14ac:dyDescent="0.25">
      <c r="A9835" s="56">
        <v>465006</v>
      </c>
      <c r="B9835" s="81">
        <v>1166400</v>
      </c>
      <c r="C9835" s="71">
        <v>86400</v>
      </c>
      <c r="D9835" s="35" t="s">
        <v>1235</v>
      </c>
      <c r="E9835" s="62" t="s">
        <v>3459</v>
      </c>
      <c r="F9835" s="62" t="s">
        <v>3497</v>
      </c>
    </row>
    <row r="9836" spans="1:6" x14ac:dyDescent="0.25">
      <c r="A9836" s="56">
        <v>465009</v>
      </c>
      <c r="B9836" s="81">
        <v>1166400</v>
      </c>
      <c r="C9836" s="71">
        <v>105516</v>
      </c>
      <c r="D9836" s="35" t="s">
        <v>1235</v>
      </c>
      <c r="E9836" s="62" t="s">
        <v>3459</v>
      </c>
      <c r="F9836" s="62" t="s">
        <v>3497</v>
      </c>
    </row>
    <row r="9837" spans="1:6" x14ac:dyDescent="0.25">
      <c r="A9837" s="56">
        <v>465009</v>
      </c>
      <c r="B9837" s="81">
        <v>1166400</v>
      </c>
      <c r="C9837" s="71">
        <v>0</v>
      </c>
      <c r="D9837" s="35" t="s">
        <v>412</v>
      </c>
      <c r="E9837" s="62" t="s">
        <v>3459</v>
      </c>
      <c r="F9837" s="62" t="s">
        <v>3497</v>
      </c>
    </row>
    <row r="9838" spans="1:6" x14ac:dyDescent="0.25">
      <c r="A9838" s="56">
        <v>465010</v>
      </c>
      <c r="B9838" s="81">
        <v>1166400</v>
      </c>
      <c r="C9838" s="71">
        <v>86400</v>
      </c>
      <c r="D9838" s="35" t="s">
        <v>1235</v>
      </c>
      <c r="E9838" s="62" t="s">
        <v>3459</v>
      </c>
      <c r="F9838" s="62" t="s">
        <v>3497</v>
      </c>
    </row>
    <row r="9839" spans="1:6" x14ac:dyDescent="0.25">
      <c r="A9839" s="56">
        <v>465011</v>
      </c>
      <c r="B9839" s="81">
        <v>1166400</v>
      </c>
      <c r="C9839" s="71">
        <v>86400</v>
      </c>
      <c r="D9839" s="35" t="s">
        <v>1235</v>
      </c>
      <c r="E9839" s="62" t="s">
        <v>3459</v>
      </c>
      <c r="F9839" s="62" t="s">
        <v>3497</v>
      </c>
    </row>
    <row r="9840" spans="1:6" x14ac:dyDescent="0.25">
      <c r="A9840" s="56">
        <v>465012</v>
      </c>
      <c r="B9840" s="81">
        <v>1166400</v>
      </c>
      <c r="C9840" s="71">
        <v>86400</v>
      </c>
      <c r="D9840" s="35" t="s">
        <v>1235</v>
      </c>
      <c r="E9840" s="62" t="s">
        <v>3459</v>
      </c>
      <c r="F9840" s="62" t="s">
        <v>3497</v>
      </c>
    </row>
    <row r="9841" spans="1:6" x14ac:dyDescent="0.25">
      <c r="A9841" s="56">
        <v>465094</v>
      </c>
      <c r="B9841" s="81">
        <v>21424775</v>
      </c>
      <c r="C9841" s="71">
        <v>2240</v>
      </c>
      <c r="D9841" s="35" t="s">
        <v>1235</v>
      </c>
      <c r="E9841" s="62" t="s">
        <v>3458</v>
      </c>
      <c r="F9841" s="62" t="s">
        <v>3497</v>
      </c>
    </row>
    <row r="9842" spans="1:6" x14ac:dyDescent="0.25">
      <c r="A9842" s="56">
        <v>465094</v>
      </c>
      <c r="B9842" s="81">
        <v>21424775</v>
      </c>
      <c r="C9842" s="71">
        <v>88800</v>
      </c>
      <c r="D9842" s="35" t="s">
        <v>1235</v>
      </c>
      <c r="E9842" s="62" t="s">
        <v>3458</v>
      </c>
      <c r="F9842" s="62" t="s">
        <v>3497</v>
      </c>
    </row>
    <row r="9843" spans="1:6" x14ac:dyDescent="0.25">
      <c r="A9843" s="56">
        <v>465094</v>
      </c>
      <c r="B9843" s="81">
        <v>21424775</v>
      </c>
      <c r="C9843" s="71">
        <v>11750</v>
      </c>
      <c r="D9843" s="35" t="s">
        <v>1235</v>
      </c>
      <c r="E9843" s="62" t="s">
        <v>3458</v>
      </c>
      <c r="F9843" s="62" t="s">
        <v>3497</v>
      </c>
    </row>
    <row r="9844" spans="1:6" x14ac:dyDescent="0.25">
      <c r="A9844" s="56">
        <v>465094</v>
      </c>
      <c r="B9844" s="81">
        <v>21424775</v>
      </c>
      <c r="C9844" s="71">
        <v>5322</v>
      </c>
      <c r="D9844" s="35" t="s">
        <v>1235</v>
      </c>
      <c r="E9844" s="62" t="s">
        <v>3458</v>
      </c>
      <c r="F9844" s="62" t="s">
        <v>3497</v>
      </c>
    </row>
    <row r="9845" spans="1:6" x14ac:dyDescent="0.25">
      <c r="A9845" s="56">
        <v>465094</v>
      </c>
      <c r="B9845" s="81">
        <v>21424775</v>
      </c>
      <c r="C9845" s="71">
        <v>156800</v>
      </c>
      <c r="D9845" s="35" t="s">
        <v>1235</v>
      </c>
      <c r="E9845" s="62" t="s">
        <v>3458</v>
      </c>
      <c r="F9845" s="62" t="s">
        <v>3497</v>
      </c>
    </row>
    <row r="9846" spans="1:6" x14ac:dyDescent="0.25">
      <c r="A9846" s="56">
        <v>465094</v>
      </c>
      <c r="B9846" s="81">
        <v>21424775</v>
      </c>
      <c r="C9846" s="71">
        <v>210900</v>
      </c>
      <c r="D9846" s="35" t="s">
        <v>1235</v>
      </c>
      <c r="E9846" s="62" t="s">
        <v>3458</v>
      </c>
      <c r="F9846" s="62" t="s">
        <v>3497</v>
      </c>
    </row>
    <row r="9847" spans="1:6" x14ac:dyDescent="0.25">
      <c r="A9847" s="56">
        <v>465094</v>
      </c>
      <c r="B9847" s="81">
        <v>21424775</v>
      </c>
      <c r="C9847" s="71">
        <v>191061</v>
      </c>
      <c r="D9847" s="35" t="s">
        <v>1235</v>
      </c>
      <c r="E9847" s="62" t="s">
        <v>3458</v>
      </c>
      <c r="F9847" s="62" t="s">
        <v>3497</v>
      </c>
    </row>
    <row r="9848" spans="1:6" x14ac:dyDescent="0.25">
      <c r="A9848" s="56">
        <v>465094</v>
      </c>
      <c r="B9848" s="81">
        <v>21424775</v>
      </c>
      <c r="C9848" s="71">
        <v>0</v>
      </c>
      <c r="D9848" s="35" t="s">
        <v>1235</v>
      </c>
      <c r="E9848" s="62" t="s">
        <v>3458</v>
      </c>
      <c r="F9848" s="62" t="s">
        <v>3497</v>
      </c>
    </row>
    <row r="9849" spans="1:6" x14ac:dyDescent="0.25">
      <c r="A9849" s="56">
        <v>465094</v>
      </c>
      <c r="B9849" s="81">
        <v>21424775</v>
      </c>
      <c r="C9849" s="71">
        <v>2431</v>
      </c>
      <c r="D9849" s="35" t="s">
        <v>1235</v>
      </c>
      <c r="E9849" s="62" t="s">
        <v>3458</v>
      </c>
      <c r="F9849" s="62" t="s">
        <v>3497</v>
      </c>
    </row>
    <row r="9850" spans="1:6" x14ac:dyDescent="0.25">
      <c r="A9850" s="56">
        <v>465094</v>
      </c>
      <c r="B9850" s="81">
        <v>21424775</v>
      </c>
      <c r="C9850" s="71">
        <v>0</v>
      </c>
      <c r="D9850" s="35" t="s">
        <v>1235</v>
      </c>
      <c r="E9850" s="62" t="s">
        <v>3458</v>
      </c>
      <c r="F9850" s="62" t="s">
        <v>3497</v>
      </c>
    </row>
    <row r="9851" spans="1:6" x14ac:dyDescent="0.25">
      <c r="A9851" s="40">
        <v>465115</v>
      </c>
      <c r="B9851" s="84">
        <v>939720</v>
      </c>
      <c r="C9851" s="30">
        <v>238700</v>
      </c>
      <c r="D9851" s="35" t="s">
        <v>412</v>
      </c>
      <c r="E9851" s="62" t="s">
        <v>3459</v>
      </c>
      <c r="F9851" s="65" t="s">
        <v>0</v>
      </c>
    </row>
    <row r="9852" spans="1:6" x14ac:dyDescent="0.25">
      <c r="A9852" s="56">
        <v>465122</v>
      </c>
      <c r="B9852" s="81">
        <v>49240319</v>
      </c>
      <c r="C9852" s="71">
        <v>37200</v>
      </c>
      <c r="D9852" s="35" t="s">
        <v>1235</v>
      </c>
      <c r="E9852" s="62" t="s">
        <v>3458</v>
      </c>
      <c r="F9852" s="62" t="s">
        <v>3497</v>
      </c>
    </row>
    <row r="9853" spans="1:6" x14ac:dyDescent="0.25">
      <c r="A9853" s="56">
        <v>465122</v>
      </c>
      <c r="B9853" s="81">
        <v>49240319</v>
      </c>
      <c r="C9853" s="71">
        <v>97200</v>
      </c>
      <c r="D9853" s="35" t="s">
        <v>1235</v>
      </c>
      <c r="E9853" s="62" t="s">
        <v>3458</v>
      </c>
      <c r="F9853" s="62" t="s">
        <v>3497</v>
      </c>
    </row>
    <row r="9854" spans="1:6" x14ac:dyDescent="0.25">
      <c r="A9854" s="56">
        <v>465122</v>
      </c>
      <c r="B9854" s="81">
        <v>49240319</v>
      </c>
      <c r="C9854" s="71">
        <v>111600</v>
      </c>
      <c r="D9854" s="35" t="s">
        <v>1235</v>
      </c>
      <c r="E9854" s="62" t="s">
        <v>3458</v>
      </c>
      <c r="F9854" s="62" t="s">
        <v>3497</v>
      </c>
    </row>
    <row r="9855" spans="1:6" x14ac:dyDescent="0.25">
      <c r="A9855" s="56">
        <v>465122</v>
      </c>
      <c r="B9855" s="81">
        <v>49240319</v>
      </c>
      <c r="C9855" s="71">
        <v>77280</v>
      </c>
      <c r="D9855" s="35" t="s">
        <v>1235</v>
      </c>
      <c r="E9855" s="62" t="s">
        <v>3458</v>
      </c>
      <c r="F9855" s="62" t="s">
        <v>3497</v>
      </c>
    </row>
    <row r="9856" spans="1:6" x14ac:dyDescent="0.25">
      <c r="A9856" s="56">
        <v>465122</v>
      </c>
      <c r="B9856" s="81">
        <v>49240319</v>
      </c>
      <c r="C9856" s="71">
        <v>870000</v>
      </c>
      <c r="D9856" s="35" t="s">
        <v>1235</v>
      </c>
      <c r="E9856" s="62" t="s">
        <v>3458</v>
      </c>
      <c r="F9856" s="62" t="s">
        <v>3497</v>
      </c>
    </row>
    <row r="9857" spans="1:6" x14ac:dyDescent="0.25">
      <c r="A9857" s="56">
        <v>465122</v>
      </c>
      <c r="B9857" s="81">
        <v>49240319</v>
      </c>
      <c r="C9857" s="71">
        <v>5522</v>
      </c>
      <c r="D9857" s="35" t="s">
        <v>1235</v>
      </c>
      <c r="E9857" s="62" t="s">
        <v>3458</v>
      </c>
      <c r="F9857" s="62" t="s">
        <v>3497</v>
      </c>
    </row>
    <row r="9858" spans="1:6" x14ac:dyDescent="0.25">
      <c r="A9858" s="56">
        <v>465122</v>
      </c>
      <c r="B9858" s="81">
        <v>49240319</v>
      </c>
      <c r="C9858" s="71">
        <v>12756</v>
      </c>
      <c r="D9858" s="35" t="s">
        <v>1235</v>
      </c>
      <c r="E9858" s="62" t="s">
        <v>3458</v>
      </c>
      <c r="F9858" s="62" t="s">
        <v>3497</v>
      </c>
    </row>
    <row r="9859" spans="1:6" x14ac:dyDescent="0.25">
      <c r="A9859" s="56">
        <v>465122</v>
      </c>
      <c r="B9859" s="81">
        <v>49240319</v>
      </c>
      <c r="C9859" s="71">
        <v>119159</v>
      </c>
      <c r="D9859" s="35" t="s">
        <v>1235</v>
      </c>
      <c r="E9859" s="62" t="s">
        <v>3458</v>
      </c>
      <c r="F9859" s="62" t="s">
        <v>3497</v>
      </c>
    </row>
    <row r="9860" spans="1:6" x14ac:dyDescent="0.25">
      <c r="A9860" s="56">
        <v>465122</v>
      </c>
      <c r="B9860" s="81">
        <v>49240319</v>
      </c>
      <c r="C9860" s="71">
        <v>8600</v>
      </c>
      <c r="D9860" s="35" t="s">
        <v>1235</v>
      </c>
      <c r="E9860" s="62" t="s">
        <v>3458</v>
      </c>
      <c r="F9860" s="62" t="s">
        <v>3497</v>
      </c>
    </row>
    <row r="9861" spans="1:6" x14ac:dyDescent="0.25">
      <c r="A9861" s="56">
        <v>465122</v>
      </c>
      <c r="B9861" s="81">
        <v>49240319</v>
      </c>
      <c r="C9861" s="71">
        <v>4650</v>
      </c>
      <c r="D9861" s="35" t="s">
        <v>1235</v>
      </c>
      <c r="E9861" s="62" t="s">
        <v>3458</v>
      </c>
      <c r="F9861" s="62" t="s">
        <v>3497</v>
      </c>
    </row>
    <row r="9862" spans="1:6" x14ac:dyDescent="0.25">
      <c r="A9862" s="56">
        <v>465122</v>
      </c>
      <c r="B9862" s="81">
        <v>49240319</v>
      </c>
      <c r="C9862" s="71">
        <v>98315</v>
      </c>
      <c r="D9862" s="35" t="s">
        <v>1235</v>
      </c>
      <c r="E9862" s="62" t="s">
        <v>3458</v>
      </c>
      <c r="F9862" s="62" t="s">
        <v>3497</v>
      </c>
    </row>
    <row r="9863" spans="1:6" x14ac:dyDescent="0.25">
      <c r="A9863" s="56">
        <v>465122</v>
      </c>
      <c r="B9863" s="81">
        <v>49240319</v>
      </c>
      <c r="C9863" s="71">
        <v>92027</v>
      </c>
      <c r="D9863" s="35" t="s">
        <v>1235</v>
      </c>
      <c r="E9863" s="62" t="s">
        <v>3458</v>
      </c>
      <c r="F9863" s="62" t="s">
        <v>3497</v>
      </c>
    </row>
    <row r="9864" spans="1:6" x14ac:dyDescent="0.25">
      <c r="A9864" s="56">
        <v>465122</v>
      </c>
      <c r="B9864" s="81">
        <v>49240319</v>
      </c>
      <c r="C9864" s="71">
        <v>57000</v>
      </c>
      <c r="D9864" s="35" t="s">
        <v>1235</v>
      </c>
      <c r="E9864" s="62" t="s">
        <v>3458</v>
      </c>
      <c r="F9864" s="62" t="s">
        <v>3497</v>
      </c>
    </row>
    <row r="9865" spans="1:6" x14ac:dyDescent="0.25">
      <c r="A9865" s="56">
        <v>465122</v>
      </c>
      <c r="B9865" s="81">
        <v>49240319</v>
      </c>
      <c r="C9865" s="71">
        <v>27700</v>
      </c>
      <c r="D9865" s="35" t="s">
        <v>1235</v>
      </c>
      <c r="E9865" s="62" t="s">
        <v>3458</v>
      </c>
      <c r="F9865" s="62" t="s">
        <v>3497</v>
      </c>
    </row>
    <row r="9866" spans="1:6" x14ac:dyDescent="0.25">
      <c r="A9866" s="56">
        <v>465122</v>
      </c>
      <c r="B9866" s="81">
        <v>49240319</v>
      </c>
      <c r="C9866" s="71">
        <v>11750</v>
      </c>
      <c r="D9866" s="35" t="s">
        <v>1235</v>
      </c>
      <c r="E9866" s="62" t="s">
        <v>3458</v>
      </c>
      <c r="F9866" s="62" t="s">
        <v>3497</v>
      </c>
    </row>
    <row r="9867" spans="1:6" x14ac:dyDescent="0.25">
      <c r="A9867" s="56">
        <v>465122</v>
      </c>
      <c r="B9867" s="81">
        <v>49240319</v>
      </c>
      <c r="C9867" s="71">
        <v>5585</v>
      </c>
      <c r="D9867" s="35" t="s">
        <v>1235</v>
      </c>
      <c r="E9867" s="62" t="s">
        <v>3458</v>
      </c>
      <c r="F9867" s="62" t="s">
        <v>3497</v>
      </c>
    </row>
    <row r="9868" spans="1:6" x14ac:dyDescent="0.25">
      <c r="A9868" s="56">
        <v>465122</v>
      </c>
      <c r="B9868" s="81">
        <v>49240319</v>
      </c>
      <c r="C9868" s="71">
        <v>67200</v>
      </c>
      <c r="D9868" s="35" t="s">
        <v>1235</v>
      </c>
      <c r="E9868" s="62" t="s">
        <v>3458</v>
      </c>
      <c r="F9868" s="62" t="s">
        <v>3497</v>
      </c>
    </row>
    <row r="9869" spans="1:6" x14ac:dyDescent="0.25">
      <c r="A9869" s="56">
        <v>465122</v>
      </c>
      <c r="B9869" s="82">
        <v>49240319</v>
      </c>
      <c r="C9869" s="74">
        <v>94860</v>
      </c>
      <c r="D9869" s="70" t="s">
        <v>531</v>
      </c>
      <c r="E9869" s="62" t="s">
        <v>3458</v>
      </c>
      <c r="F9869" s="62" t="s">
        <v>3497</v>
      </c>
    </row>
    <row r="9870" spans="1:6" x14ac:dyDescent="0.25">
      <c r="A9870" s="56">
        <v>465122</v>
      </c>
      <c r="B9870" s="82">
        <v>49240319</v>
      </c>
      <c r="C9870" s="74">
        <v>172800</v>
      </c>
      <c r="D9870" s="70" t="s">
        <v>531</v>
      </c>
      <c r="E9870" s="62" t="s">
        <v>3458</v>
      </c>
      <c r="F9870" s="62" t="s">
        <v>3497</v>
      </c>
    </row>
    <row r="9871" spans="1:6" x14ac:dyDescent="0.25">
      <c r="A9871" s="56">
        <v>465122</v>
      </c>
      <c r="B9871" s="82">
        <v>49240319</v>
      </c>
      <c r="C9871" s="74">
        <v>1368</v>
      </c>
      <c r="D9871" s="70" t="s">
        <v>531</v>
      </c>
      <c r="E9871" s="62" t="s">
        <v>3458</v>
      </c>
      <c r="F9871" s="62" t="s">
        <v>3497</v>
      </c>
    </row>
    <row r="9872" spans="1:6" x14ac:dyDescent="0.25">
      <c r="A9872" s="56">
        <v>465122</v>
      </c>
      <c r="B9872" s="82">
        <v>49240319</v>
      </c>
      <c r="C9872" s="74">
        <v>25806</v>
      </c>
      <c r="D9872" s="70" t="s">
        <v>531</v>
      </c>
      <c r="E9872" s="62" t="s">
        <v>3458</v>
      </c>
      <c r="F9872" s="62" t="s">
        <v>3497</v>
      </c>
    </row>
    <row r="9873" spans="1:6" x14ac:dyDescent="0.25">
      <c r="A9873" s="56">
        <v>465122</v>
      </c>
      <c r="B9873" s="81">
        <v>49240319</v>
      </c>
      <c r="C9873" s="71">
        <v>377056</v>
      </c>
      <c r="D9873" s="35" t="s">
        <v>1235</v>
      </c>
      <c r="E9873" s="62" t="s">
        <v>3458</v>
      </c>
      <c r="F9873" s="62" t="s">
        <v>3497</v>
      </c>
    </row>
    <row r="9874" spans="1:6" x14ac:dyDescent="0.25">
      <c r="A9874" s="56">
        <v>465122</v>
      </c>
      <c r="B9874" s="82">
        <v>49240319</v>
      </c>
      <c r="C9874" s="74">
        <v>42915</v>
      </c>
      <c r="D9874" s="70" t="s">
        <v>531</v>
      </c>
      <c r="E9874" s="62" t="s">
        <v>3458</v>
      </c>
      <c r="F9874" s="62" t="s">
        <v>3497</v>
      </c>
    </row>
    <row r="9875" spans="1:6" x14ac:dyDescent="0.25">
      <c r="A9875" s="56">
        <v>465122</v>
      </c>
      <c r="B9875" s="82">
        <v>49240319</v>
      </c>
      <c r="C9875" s="74">
        <v>95270</v>
      </c>
      <c r="D9875" s="70" t="s">
        <v>531</v>
      </c>
      <c r="E9875" s="62" t="s">
        <v>3458</v>
      </c>
      <c r="F9875" s="62" t="s">
        <v>3497</v>
      </c>
    </row>
    <row r="9876" spans="1:6" x14ac:dyDescent="0.25">
      <c r="A9876" s="56">
        <v>465122</v>
      </c>
      <c r="B9876" s="81">
        <v>49240319</v>
      </c>
      <c r="C9876" s="71">
        <v>292496</v>
      </c>
      <c r="D9876" s="35" t="s">
        <v>1235</v>
      </c>
      <c r="E9876" s="62" t="s">
        <v>3458</v>
      </c>
      <c r="F9876" s="62" t="s">
        <v>3497</v>
      </c>
    </row>
    <row r="9877" spans="1:6" x14ac:dyDescent="0.25">
      <c r="A9877" s="56">
        <v>465122</v>
      </c>
      <c r="B9877" s="82">
        <v>49240319</v>
      </c>
      <c r="C9877" s="74">
        <v>66062</v>
      </c>
      <c r="D9877" s="70" t="s">
        <v>531</v>
      </c>
      <c r="E9877" s="62" t="s">
        <v>3458</v>
      </c>
      <c r="F9877" s="62" t="s">
        <v>3497</v>
      </c>
    </row>
    <row r="9878" spans="1:6" x14ac:dyDescent="0.25">
      <c r="A9878" s="56">
        <v>465122</v>
      </c>
      <c r="B9878" s="82">
        <v>49240319</v>
      </c>
      <c r="C9878" s="74">
        <v>24442</v>
      </c>
      <c r="D9878" s="70" t="s">
        <v>531</v>
      </c>
      <c r="E9878" s="62" t="s">
        <v>3458</v>
      </c>
      <c r="F9878" s="62" t="s">
        <v>3497</v>
      </c>
    </row>
    <row r="9879" spans="1:6" x14ac:dyDescent="0.25">
      <c r="A9879" s="56">
        <v>465122</v>
      </c>
      <c r="B9879" s="82">
        <v>49240319</v>
      </c>
      <c r="C9879" s="74">
        <v>18376</v>
      </c>
      <c r="D9879" s="70" t="s">
        <v>531</v>
      </c>
      <c r="E9879" s="62" t="s">
        <v>3458</v>
      </c>
      <c r="F9879" s="62" t="s">
        <v>3497</v>
      </c>
    </row>
    <row r="9880" spans="1:6" x14ac:dyDescent="0.25">
      <c r="A9880" s="56">
        <v>465122</v>
      </c>
      <c r="B9880" s="82">
        <v>49240319</v>
      </c>
      <c r="C9880" s="74">
        <v>128520</v>
      </c>
      <c r="D9880" s="70" t="s">
        <v>531</v>
      </c>
      <c r="E9880" s="62" t="s">
        <v>3458</v>
      </c>
      <c r="F9880" s="62" t="s">
        <v>3497</v>
      </c>
    </row>
    <row r="9881" spans="1:6" x14ac:dyDescent="0.25">
      <c r="A9881" s="56">
        <v>465122</v>
      </c>
      <c r="B9881" s="82">
        <v>49240319</v>
      </c>
      <c r="C9881" s="74">
        <v>78200</v>
      </c>
      <c r="D9881" s="70" t="s">
        <v>531</v>
      </c>
      <c r="E9881" s="62" t="s">
        <v>3458</v>
      </c>
      <c r="F9881" s="62" t="s">
        <v>3497</v>
      </c>
    </row>
    <row r="9882" spans="1:6" x14ac:dyDescent="0.25">
      <c r="A9882" s="56">
        <v>465122</v>
      </c>
      <c r="B9882" s="82">
        <v>49240319</v>
      </c>
      <c r="C9882" s="74">
        <v>430200</v>
      </c>
      <c r="D9882" s="70" t="s">
        <v>531</v>
      </c>
      <c r="E9882" s="62" t="s">
        <v>3458</v>
      </c>
      <c r="F9882" s="62" t="s">
        <v>3497</v>
      </c>
    </row>
    <row r="9883" spans="1:6" x14ac:dyDescent="0.25">
      <c r="A9883" s="56">
        <v>465122</v>
      </c>
      <c r="B9883" s="81">
        <v>49240319</v>
      </c>
      <c r="C9883" s="71">
        <v>276000</v>
      </c>
      <c r="D9883" s="35" t="s">
        <v>1235</v>
      </c>
      <c r="E9883" s="62" t="s">
        <v>3458</v>
      </c>
      <c r="F9883" s="62" t="s">
        <v>3497</v>
      </c>
    </row>
    <row r="9884" spans="1:6" x14ac:dyDescent="0.25">
      <c r="A9884" s="56">
        <v>465122</v>
      </c>
      <c r="B9884" s="82">
        <v>49240319</v>
      </c>
      <c r="C9884" s="74">
        <v>134400</v>
      </c>
      <c r="D9884" s="70" t="s">
        <v>531</v>
      </c>
      <c r="E9884" s="62" t="s">
        <v>3458</v>
      </c>
      <c r="F9884" s="62" t="s">
        <v>3497</v>
      </c>
    </row>
    <row r="9885" spans="1:6" x14ac:dyDescent="0.25">
      <c r="A9885" s="56">
        <v>465122</v>
      </c>
      <c r="B9885" s="81">
        <v>49240319</v>
      </c>
      <c r="C9885" s="71">
        <v>1288</v>
      </c>
      <c r="D9885" s="35" t="s">
        <v>1235</v>
      </c>
      <c r="E9885" s="62" t="s">
        <v>3458</v>
      </c>
      <c r="F9885" s="62" t="s">
        <v>3497</v>
      </c>
    </row>
    <row r="9886" spans="1:6" x14ac:dyDescent="0.25">
      <c r="A9886" s="56">
        <v>465122</v>
      </c>
      <c r="B9886" s="82">
        <v>49240319</v>
      </c>
      <c r="C9886" s="74">
        <v>2414</v>
      </c>
      <c r="D9886" s="70" t="s">
        <v>531</v>
      </c>
      <c r="E9886" s="62" t="s">
        <v>3458</v>
      </c>
      <c r="F9886" s="62" t="s">
        <v>3497</v>
      </c>
    </row>
    <row r="9887" spans="1:6" x14ac:dyDescent="0.25">
      <c r="A9887" s="56">
        <v>465122</v>
      </c>
      <c r="B9887" s="82">
        <v>49240319</v>
      </c>
      <c r="C9887" s="74">
        <v>52460</v>
      </c>
      <c r="D9887" s="70" t="s">
        <v>531</v>
      </c>
      <c r="E9887" s="62" t="s">
        <v>3458</v>
      </c>
      <c r="F9887" s="62" t="s">
        <v>3497</v>
      </c>
    </row>
    <row r="9888" spans="1:6" x14ac:dyDescent="0.25">
      <c r="A9888" s="56">
        <v>465122</v>
      </c>
      <c r="B9888" s="82">
        <v>49240319</v>
      </c>
      <c r="C9888" s="74">
        <v>4320</v>
      </c>
      <c r="D9888" s="70" t="s">
        <v>531</v>
      </c>
      <c r="E9888" s="62" t="s">
        <v>3458</v>
      </c>
      <c r="F9888" s="62" t="s">
        <v>3497</v>
      </c>
    </row>
    <row r="9889" spans="1:6" x14ac:dyDescent="0.25">
      <c r="A9889" s="56">
        <v>465122</v>
      </c>
      <c r="B9889" s="81">
        <v>49240319</v>
      </c>
      <c r="C9889" s="71">
        <v>42048</v>
      </c>
      <c r="D9889" s="35" t="s">
        <v>1235</v>
      </c>
      <c r="E9889" s="62" t="s">
        <v>3458</v>
      </c>
      <c r="F9889" s="62" t="s">
        <v>3497</v>
      </c>
    </row>
    <row r="9890" spans="1:6" x14ac:dyDescent="0.25">
      <c r="A9890" s="56">
        <v>465122</v>
      </c>
      <c r="B9890" s="82">
        <v>49240319</v>
      </c>
      <c r="C9890" s="74">
        <v>243360</v>
      </c>
      <c r="D9890" s="70" t="s">
        <v>531</v>
      </c>
      <c r="E9890" s="62" t="s">
        <v>3458</v>
      </c>
      <c r="F9890" s="62" t="s">
        <v>3497</v>
      </c>
    </row>
    <row r="9891" spans="1:6" x14ac:dyDescent="0.25">
      <c r="A9891" s="56">
        <v>465129</v>
      </c>
      <c r="B9891" s="80">
        <v>7266671</v>
      </c>
      <c r="C9891" s="59">
        <v>25435</v>
      </c>
      <c r="D9891" s="35" t="s">
        <v>424</v>
      </c>
      <c r="E9891" s="62" t="s">
        <v>3458</v>
      </c>
      <c r="F9891" s="62" t="s">
        <v>3494</v>
      </c>
    </row>
    <row r="9892" spans="1:6" x14ac:dyDescent="0.25">
      <c r="A9892" s="56">
        <v>465129</v>
      </c>
      <c r="B9892" s="80">
        <v>7266671</v>
      </c>
      <c r="C9892" s="59">
        <v>47600</v>
      </c>
      <c r="D9892" s="70" t="s">
        <v>531</v>
      </c>
      <c r="E9892" s="62" t="s">
        <v>3458</v>
      </c>
      <c r="F9892" s="62" t="s">
        <v>3494</v>
      </c>
    </row>
    <row r="9893" spans="1:6" x14ac:dyDescent="0.25">
      <c r="A9893" s="56">
        <v>465129</v>
      </c>
      <c r="B9893" s="80">
        <v>7266671</v>
      </c>
      <c r="C9893" s="59">
        <v>47600</v>
      </c>
      <c r="D9893" s="70" t="s">
        <v>531</v>
      </c>
      <c r="E9893" s="62" t="s">
        <v>3458</v>
      </c>
      <c r="F9893" s="62" t="s">
        <v>3494</v>
      </c>
    </row>
    <row r="9894" spans="1:6" x14ac:dyDescent="0.25">
      <c r="A9894" s="56">
        <v>465129</v>
      </c>
      <c r="B9894" s="80">
        <v>7266671</v>
      </c>
      <c r="C9894" s="59">
        <v>271000</v>
      </c>
      <c r="D9894" s="70" t="s">
        <v>531</v>
      </c>
      <c r="E9894" s="62" t="s">
        <v>3458</v>
      </c>
      <c r="F9894" s="62" t="s">
        <v>3494</v>
      </c>
    </row>
    <row r="9895" spans="1:6" x14ac:dyDescent="0.25">
      <c r="A9895" s="56">
        <v>465129</v>
      </c>
      <c r="B9895" s="80">
        <v>7266671</v>
      </c>
      <c r="C9895" s="59">
        <v>271000</v>
      </c>
      <c r="D9895" s="70" t="s">
        <v>531</v>
      </c>
      <c r="E9895" s="62" t="s">
        <v>3458</v>
      </c>
      <c r="F9895" s="62" t="s">
        <v>3494</v>
      </c>
    </row>
    <row r="9896" spans="1:6" x14ac:dyDescent="0.25">
      <c r="A9896" s="56">
        <v>465129</v>
      </c>
      <c r="B9896" s="80">
        <v>7266671</v>
      </c>
      <c r="C9896" s="59">
        <v>99620</v>
      </c>
      <c r="D9896" s="35" t="s">
        <v>1235</v>
      </c>
      <c r="E9896" s="62" t="s">
        <v>3458</v>
      </c>
      <c r="F9896" s="62" t="s">
        <v>3494</v>
      </c>
    </row>
    <row r="9897" spans="1:6" x14ac:dyDescent="0.25">
      <c r="A9897" s="56">
        <v>465129</v>
      </c>
      <c r="B9897" s="80">
        <v>7266671</v>
      </c>
      <c r="C9897" s="59">
        <v>2222</v>
      </c>
      <c r="D9897" s="35" t="s">
        <v>1235</v>
      </c>
      <c r="E9897" s="62" t="s">
        <v>3458</v>
      </c>
      <c r="F9897" s="62" t="s">
        <v>3494</v>
      </c>
    </row>
    <row r="9898" spans="1:6" x14ac:dyDescent="0.25">
      <c r="A9898" s="56">
        <v>465131</v>
      </c>
      <c r="B9898" s="80">
        <v>1625300</v>
      </c>
      <c r="C9898" s="59">
        <v>59400</v>
      </c>
      <c r="D9898" s="35" t="s">
        <v>1235</v>
      </c>
      <c r="E9898" s="62" t="s">
        <v>3460</v>
      </c>
      <c r="F9898" s="62" t="s">
        <v>3494</v>
      </c>
    </row>
    <row r="9899" spans="1:6" x14ac:dyDescent="0.25">
      <c r="A9899" s="56">
        <v>465131</v>
      </c>
      <c r="B9899" s="80">
        <v>1625300</v>
      </c>
      <c r="C9899" s="59">
        <v>22275</v>
      </c>
      <c r="D9899" s="35" t="s">
        <v>1235</v>
      </c>
      <c r="E9899" s="62" t="s">
        <v>3460</v>
      </c>
      <c r="F9899" s="62" t="s">
        <v>3494</v>
      </c>
    </row>
    <row r="9900" spans="1:6" x14ac:dyDescent="0.25">
      <c r="A9900" s="56">
        <v>465131</v>
      </c>
      <c r="B9900" s="80">
        <v>1625300</v>
      </c>
      <c r="C9900" s="59">
        <v>78615</v>
      </c>
      <c r="D9900" s="35" t="s">
        <v>1235</v>
      </c>
      <c r="E9900" s="62" t="s">
        <v>3460</v>
      </c>
      <c r="F9900" s="62" t="s">
        <v>3494</v>
      </c>
    </row>
    <row r="9901" spans="1:6" x14ac:dyDescent="0.25">
      <c r="A9901" s="56">
        <v>465131</v>
      </c>
      <c r="B9901" s="80">
        <v>1625300</v>
      </c>
      <c r="C9901" s="59">
        <v>37377</v>
      </c>
      <c r="D9901" s="35" t="s">
        <v>1235</v>
      </c>
      <c r="E9901" s="62" t="s">
        <v>3460</v>
      </c>
      <c r="F9901" s="62" t="s">
        <v>3494</v>
      </c>
    </row>
    <row r="9902" spans="1:6" x14ac:dyDescent="0.25">
      <c r="A9902" s="56">
        <v>465131</v>
      </c>
      <c r="B9902" s="80">
        <v>1625300</v>
      </c>
      <c r="C9902" s="59">
        <v>149600</v>
      </c>
      <c r="D9902" s="35" t="s">
        <v>412</v>
      </c>
      <c r="E9902" s="62" t="s">
        <v>3460</v>
      </c>
      <c r="F9902" s="62" t="s">
        <v>3494</v>
      </c>
    </row>
    <row r="9903" spans="1:6" x14ac:dyDescent="0.25">
      <c r="A9903" s="36">
        <v>465133</v>
      </c>
      <c r="B9903" s="84">
        <v>6614761</v>
      </c>
      <c r="C9903" s="30">
        <v>187250</v>
      </c>
      <c r="D9903" s="51" t="s">
        <v>403</v>
      </c>
      <c r="E9903" s="62" t="s">
        <v>3458</v>
      </c>
      <c r="F9903" s="65" t="s">
        <v>0</v>
      </c>
    </row>
    <row r="9904" spans="1:6" x14ac:dyDescent="0.25">
      <c r="A9904" s="36">
        <v>465133</v>
      </c>
      <c r="B9904" s="84">
        <v>6614761</v>
      </c>
      <c r="C9904" s="30">
        <v>416</v>
      </c>
      <c r="D9904" s="35" t="s">
        <v>1235</v>
      </c>
      <c r="E9904" s="62" t="s">
        <v>3458</v>
      </c>
      <c r="F9904" s="65" t="s">
        <v>0</v>
      </c>
    </row>
    <row r="9905" spans="1:6" x14ac:dyDescent="0.25">
      <c r="A9905" s="36">
        <v>465133</v>
      </c>
      <c r="B9905" s="84">
        <v>6614761</v>
      </c>
      <c r="C9905" s="30">
        <v>215</v>
      </c>
      <c r="D9905" s="35" t="s">
        <v>1235</v>
      </c>
      <c r="E9905" s="62" t="s">
        <v>3458</v>
      </c>
      <c r="F9905" s="65" t="s">
        <v>0</v>
      </c>
    </row>
    <row r="9906" spans="1:6" x14ac:dyDescent="0.25">
      <c r="A9906" s="36">
        <v>465133</v>
      </c>
      <c r="B9906" s="84">
        <v>6614761</v>
      </c>
      <c r="C9906" s="30">
        <v>304</v>
      </c>
      <c r="D9906" s="35" t="s">
        <v>1235</v>
      </c>
      <c r="E9906" s="62" t="s">
        <v>3458</v>
      </c>
      <c r="F9906" s="65" t="s">
        <v>0</v>
      </c>
    </row>
    <row r="9907" spans="1:6" x14ac:dyDescent="0.25">
      <c r="A9907" s="36">
        <v>465133</v>
      </c>
      <c r="B9907" s="84">
        <v>6614761</v>
      </c>
      <c r="C9907" s="30">
        <v>22500</v>
      </c>
      <c r="D9907" s="51" t="s">
        <v>403</v>
      </c>
      <c r="E9907" s="62" t="s">
        <v>3458</v>
      </c>
      <c r="F9907" s="65" t="s">
        <v>0</v>
      </c>
    </row>
    <row r="9908" spans="1:6" x14ac:dyDescent="0.25">
      <c r="A9908" s="36">
        <v>465133</v>
      </c>
      <c r="B9908" s="84">
        <v>6614761</v>
      </c>
      <c r="C9908" s="30">
        <v>4500</v>
      </c>
      <c r="D9908" s="51" t="s">
        <v>403</v>
      </c>
      <c r="E9908" s="62" t="s">
        <v>3458</v>
      </c>
      <c r="F9908" s="65" t="s">
        <v>0</v>
      </c>
    </row>
    <row r="9909" spans="1:6" x14ac:dyDescent="0.25">
      <c r="A9909" s="37">
        <v>465133</v>
      </c>
      <c r="B9909" s="84">
        <v>6614761</v>
      </c>
      <c r="C9909" s="30">
        <v>187250</v>
      </c>
      <c r="D9909" s="51" t="s">
        <v>403</v>
      </c>
      <c r="E9909" s="62" t="s">
        <v>3458</v>
      </c>
      <c r="F9909" s="65" t="s">
        <v>0</v>
      </c>
    </row>
    <row r="9910" spans="1:6" x14ac:dyDescent="0.25">
      <c r="A9910" s="37">
        <v>465133</v>
      </c>
      <c r="B9910" s="84">
        <v>6614761</v>
      </c>
      <c r="C9910" s="30">
        <v>416</v>
      </c>
      <c r="D9910" s="35" t="s">
        <v>1235</v>
      </c>
      <c r="E9910" s="62" t="s">
        <v>3458</v>
      </c>
      <c r="F9910" s="65" t="s">
        <v>0</v>
      </c>
    </row>
    <row r="9911" spans="1:6" x14ac:dyDescent="0.25">
      <c r="A9911" s="37">
        <v>465133</v>
      </c>
      <c r="B9911" s="84">
        <v>6614761</v>
      </c>
      <c r="C9911" s="30">
        <v>215</v>
      </c>
      <c r="D9911" s="35" t="s">
        <v>1235</v>
      </c>
      <c r="E9911" s="62" t="s">
        <v>3458</v>
      </c>
      <c r="F9911" s="65" t="s">
        <v>0</v>
      </c>
    </row>
    <row r="9912" spans="1:6" x14ac:dyDescent="0.25">
      <c r="A9912" s="37">
        <v>465133</v>
      </c>
      <c r="B9912" s="84">
        <v>6614761</v>
      </c>
      <c r="C9912" s="30">
        <v>304</v>
      </c>
      <c r="D9912" s="35" t="s">
        <v>1235</v>
      </c>
      <c r="E9912" s="62" t="s">
        <v>3458</v>
      </c>
      <c r="F9912" s="65" t="s">
        <v>0</v>
      </c>
    </row>
    <row r="9913" spans="1:6" x14ac:dyDescent="0.25">
      <c r="A9913" s="37">
        <v>465133</v>
      </c>
      <c r="B9913" s="84">
        <v>6614761</v>
      </c>
      <c r="C9913" s="30">
        <v>22500</v>
      </c>
      <c r="D9913" s="51" t="s">
        <v>403</v>
      </c>
      <c r="E9913" s="62" t="s">
        <v>3458</v>
      </c>
      <c r="F9913" s="65" t="s">
        <v>0</v>
      </c>
    </row>
    <row r="9914" spans="1:6" x14ac:dyDescent="0.25">
      <c r="A9914" s="37">
        <v>465133</v>
      </c>
      <c r="B9914" s="84">
        <v>6614761</v>
      </c>
      <c r="C9914" s="30">
        <v>4500</v>
      </c>
      <c r="D9914" s="51" t="s">
        <v>403</v>
      </c>
      <c r="E9914" s="62" t="s">
        <v>3458</v>
      </c>
      <c r="F9914" s="65" t="s">
        <v>0</v>
      </c>
    </row>
    <row r="9915" spans="1:6" x14ac:dyDescent="0.25">
      <c r="A9915" s="56">
        <v>465134</v>
      </c>
      <c r="B9915" s="81">
        <v>3158910</v>
      </c>
      <c r="C9915" s="71">
        <v>2240</v>
      </c>
      <c r="D9915" s="35" t="s">
        <v>1235</v>
      </c>
      <c r="E9915" s="62" t="s">
        <v>3458</v>
      </c>
      <c r="F9915" s="62" t="s">
        <v>3497</v>
      </c>
    </row>
    <row r="9916" spans="1:6" x14ac:dyDescent="0.25">
      <c r="A9916" s="56">
        <v>465134</v>
      </c>
      <c r="B9916" s="81">
        <v>3158910</v>
      </c>
      <c r="C9916" s="71">
        <v>88800</v>
      </c>
      <c r="D9916" s="35" t="s">
        <v>1235</v>
      </c>
      <c r="E9916" s="62" t="s">
        <v>3458</v>
      </c>
      <c r="F9916" s="62" t="s">
        <v>3497</v>
      </c>
    </row>
    <row r="9917" spans="1:6" x14ac:dyDescent="0.25">
      <c r="A9917" s="56">
        <v>465134</v>
      </c>
      <c r="B9917" s="81">
        <v>3158910</v>
      </c>
      <c r="C9917" s="71">
        <v>1175</v>
      </c>
      <c r="D9917" s="35" t="s">
        <v>1235</v>
      </c>
      <c r="E9917" s="62" t="s">
        <v>3458</v>
      </c>
      <c r="F9917" s="62" t="s">
        <v>3497</v>
      </c>
    </row>
    <row r="9918" spans="1:6" x14ac:dyDescent="0.25">
      <c r="A9918" s="56">
        <v>465138</v>
      </c>
      <c r="B9918" s="80">
        <v>135500</v>
      </c>
      <c r="C9918" s="59">
        <v>129500</v>
      </c>
      <c r="D9918" s="35" t="s">
        <v>1235</v>
      </c>
      <c r="E9918" s="62" t="s">
        <v>3459</v>
      </c>
      <c r="F9918" s="62" t="s">
        <v>3494</v>
      </c>
    </row>
    <row r="9919" spans="1:6" x14ac:dyDescent="0.25">
      <c r="A9919" s="56">
        <v>465139</v>
      </c>
      <c r="B9919" s="80">
        <v>350000</v>
      </c>
      <c r="C9919" s="59">
        <v>339740</v>
      </c>
      <c r="D9919" s="35" t="s">
        <v>1235</v>
      </c>
      <c r="E9919" s="62" t="s">
        <v>3459</v>
      </c>
      <c r="F9919" s="62" t="s">
        <v>3494</v>
      </c>
    </row>
    <row r="9920" spans="1:6" x14ac:dyDescent="0.25">
      <c r="A9920" s="56">
        <v>465140</v>
      </c>
      <c r="B9920" s="80">
        <v>135500</v>
      </c>
      <c r="C9920" s="59">
        <v>129500</v>
      </c>
      <c r="D9920" s="35" t="s">
        <v>1235</v>
      </c>
      <c r="E9920" s="62" t="s">
        <v>3459</v>
      </c>
      <c r="F9920" s="62" t="s">
        <v>3494</v>
      </c>
    </row>
    <row r="9921" spans="1:6" x14ac:dyDescent="0.25">
      <c r="A9921" s="56">
        <v>465142</v>
      </c>
      <c r="B9921" s="80">
        <v>135500</v>
      </c>
      <c r="C9921" s="59">
        <v>129500</v>
      </c>
      <c r="D9921" s="35" t="s">
        <v>1235</v>
      </c>
      <c r="E9921" s="62" t="s">
        <v>3459</v>
      </c>
      <c r="F9921" s="62" t="s">
        <v>3494</v>
      </c>
    </row>
    <row r="9922" spans="1:6" x14ac:dyDescent="0.25">
      <c r="A9922" s="56">
        <v>465143</v>
      </c>
      <c r="B9922" s="80">
        <v>135500</v>
      </c>
      <c r="C9922" s="59">
        <v>129500</v>
      </c>
      <c r="D9922" s="35" t="s">
        <v>1235</v>
      </c>
      <c r="E9922" s="62" t="s">
        <v>3459</v>
      </c>
      <c r="F9922" s="62" t="s">
        <v>3494</v>
      </c>
    </row>
    <row r="9923" spans="1:6" x14ac:dyDescent="0.25">
      <c r="A9923" s="56">
        <v>465144</v>
      </c>
      <c r="B9923" s="80">
        <v>135500</v>
      </c>
      <c r="C9923" s="59">
        <v>129500</v>
      </c>
      <c r="D9923" s="35" t="s">
        <v>1235</v>
      </c>
      <c r="E9923" s="62" t="s">
        <v>3459</v>
      </c>
      <c r="F9923" s="62" t="s">
        <v>3494</v>
      </c>
    </row>
    <row r="9924" spans="1:6" x14ac:dyDescent="0.25">
      <c r="A9924" s="40">
        <v>465158</v>
      </c>
      <c r="B9924" s="84">
        <v>1235000</v>
      </c>
      <c r="C9924" s="30">
        <v>303810</v>
      </c>
      <c r="D9924" s="51" t="s">
        <v>403</v>
      </c>
      <c r="E9924" s="62" t="s">
        <v>3459</v>
      </c>
      <c r="F9924" s="65" t="s">
        <v>0</v>
      </c>
    </row>
    <row r="9925" spans="1:6" x14ac:dyDescent="0.25">
      <c r="A9925" s="56">
        <v>465159</v>
      </c>
      <c r="B9925" s="81">
        <v>28413239</v>
      </c>
      <c r="C9925" s="71">
        <v>2240</v>
      </c>
      <c r="D9925" s="35" t="s">
        <v>1235</v>
      </c>
      <c r="E9925" s="62" t="s">
        <v>3458</v>
      </c>
      <c r="F9925" s="62" t="s">
        <v>3497</v>
      </c>
    </row>
    <row r="9926" spans="1:6" x14ac:dyDescent="0.25">
      <c r="A9926" s="56">
        <v>465159</v>
      </c>
      <c r="B9926" s="81">
        <v>28413239</v>
      </c>
      <c r="C9926" s="71">
        <v>74400</v>
      </c>
      <c r="D9926" s="35" t="s">
        <v>1235</v>
      </c>
      <c r="E9926" s="62" t="s">
        <v>3458</v>
      </c>
      <c r="F9926" s="62" t="s">
        <v>3497</v>
      </c>
    </row>
    <row r="9927" spans="1:6" x14ac:dyDescent="0.25">
      <c r="A9927" s="56">
        <v>465159</v>
      </c>
      <c r="B9927" s="81">
        <v>28413239</v>
      </c>
      <c r="C9927" s="71">
        <v>74400</v>
      </c>
      <c r="D9927" s="35" t="s">
        <v>1235</v>
      </c>
      <c r="E9927" s="62" t="s">
        <v>3458</v>
      </c>
      <c r="F9927" s="62" t="s">
        <v>3497</v>
      </c>
    </row>
    <row r="9928" spans="1:6" x14ac:dyDescent="0.25">
      <c r="A9928" s="56">
        <v>465159</v>
      </c>
      <c r="B9928" s="81">
        <v>28413239</v>
      </c>
      <c r="C9928" s="71">
        <v>86400</v>
      </c>
      <c r="D9928" s="35" t="s">
        <v>1235</v>
      </c>
      <c r="E9928" s="62" t="s">
        <v>3458</v>
      </c>
      <c r="F9928" s="62" t="s">
        <v>3497</v>
      </c>
    </row>
    <row r="9929" spans="1:6" x14ac:dyDescent="0.25">
      <c r="A9929" s="56">
        <v>465159</v>
      </c>
      <c r="B9929" s="81">
        <v>28413239</v>
      </c>
      <c r="C9929" s="71">
        <v>11750</v>
      </c>
      <c r="D9929" s="35" t="s">
        <v>1235</v>
      </c>
      <c r="E9929" s="62" t="s">
        <v>3458</v>
      </c>
      <c r="F9929" s="62" t="s">
        <v>3497</v>
      </c>
    </row>
    <row r="9930" spans="1:6" x14ac:dyDescent="0.25">
      <c r="A9930" s="56">
        <v>465159</v>
      </c>
      <c r="B9930" s="81">
        <v>28413239</v>
      </c>
      <c r="C9930" s="71">
        <v>42840</v>
      </c>
      <c r="D9930" s="35" t="s">
        <v>1235</v>
      </c>
      <c r="E9930" s="62" t="s">
        <v>3458</v>
      </c>
      <c r="F9930" s="62" t="s">
        <v>3497</v>
      </c>
    </row>
    <row r="9931" spans="1:6" x14ac:dyDescent="0.25">
      <c r="A9931" s="56">
        <v>465159</v>
      </c>
      <c r="B9931" s="81">
        <v>28413239</v>
      </c>
      <c r="C9931" s="71">
        <v>244566</v>
      </c>
      <c r="D9931" s="35" t="s">
        <v>1235</v>
      </c>
      <c r="E9931" s="62" t="s">
        <v>3458</v>
      </c>
      <c r="F9931" s="62" t="s">
        <v>3497</v>
      </c>
    </row>
    <row r="9932" spans="1:6" x14ac:dyDescent="0.25">
      <c r="A9932" s="56">
        <v>465159</v>
      </c>
      <c r="B9932" s="81">
        <v>28413239</v>
      </c>
      <c r="C9932" s="71">
        <v>134400</v>
      </c>
      <c r="D9932" s="35" t="s">
        <v>1235</v>
      </c>
      <c r="E9932" s="62" t="s">
        <v>3458</v>
      </c>
      <c r="F9932" s="62" t="s">
        <v>3497</v>
      </c>
    </row>
    <row r="9933" spans="1:6" x14ac:dyDescent="0.25">
      <c r="A9933" s="56">
        <v>465159</v>
      </c>
      <c r="B9933" s="82">
        <v>28413239</v>
      </c>
      <c r="C9933" s="74">
        <v>36720</v>
      </c>
      <c r="D9933" s="70" t="s">
        <v>531</v>
      </c>
      <c r="E9933" s="62" t="s">
        <v>3458</v>
      </c>
      <c r="F9933" s="62" t="s">
        <v>3497</v>
      </c>
    </row>
    <row r="9934" spans="1:6" x14ac:dyDescent="0.25">
      <c r="A9934" s="56">
        <v>465159</v>
      </c>
      <c r="B9934" s="82">
        <v>28413239</v>
      </c>
      <c r="C9934" s="74">
        <v>3501</v>
      </c>
      <c r="D9934" s="70" t="s">
        <v>531</v>
      </c>
      <c r="E9934" s="62" t="s">
        <v>3458</v>
      </c>
      <c r="F9934" s="62" t="s">
        <v>3497</v>
      </c>
    </row>
    <row r="9935" spans="1:6" x14ac:dyDescent="0.25">
      <c r="A9935" s="56">
        <v>465159</v>
      </c>
      <c r="B9935" s="81">
        <v>28413239</v>
      </c>
      <c r="C9935" s="71">
        <v>0</v>
      </c>
      <c r="D9935" s="35" t="s">
        <v>1235</v>
      </c>
      <c r="E9935" s="62" t="s">
        <v>3458</v>
      </c>
      <c r="F9935" s="62" t="s">
        <v>3497</v>
      </c>
    </row>
    <row r="9936" spans="1:6" x14ac:dyDescent="0.25">
      <c r="A9936" s="56">
        <v>465159</v>
      </c>
      <c r="B9936" s="82">
        <v>28413239</v>
      </c>
      <c r="C9936" s="74">
        <v>430200</v>
      </c>
      <c r="D9936" s="70" t="s">
        <v>531</v>
      </c>
      <c r="E9936" s="62" t="s">
        <v>3458</v>
      </c>
      <c r="F9936" s="62" t="s">
        <v>3497</v>
      </c>
    </row>
    <row r="9937" spans="1:6" x14ac:dyDescent="0.25">
      <c r="A9937" s="56">
        <v>465159</v>
      </c>
      <c r="B9937" s="81">
        <v>28413239</v>
      </c>
      <c r="C9937" s="71">
        <v>12880</v>
      </c>
      <c r="D9937" s="35" t="s">
        <v>1235</v>
      </c>
      <c r="E9937" s="62" t="s">
        <v>3458</v>
      </c>
      <c r="F9937" s="62" t="s">
        <v>3497</v>
      </c>
    </row>
    <row r="9938" spans="1:6" x14ac:dyDescent="0.25">
      <c r="A9938" s="56">
        <v>465159</v>
      </c>
      <c r="B9938" s="81">
        <v>28413239</v>
      </c>
      <c r="C9938" s="71">
        <v>110</v>
      </c>
      <c r="D9938" s="35" t="s">
        <v>1235</v>
      </c>
      <c r="E9938" s="62" t="s">
        <v>3458</v>
      </c>
      <c r="F9938" s="62" t="s">
        <v>3497</v>
      </c>
    </row>
    <row r="9939" spans="1:6" x14ac:dyDescent="0.25">
      <c r="A9939" s="56">
        <v>465159</v>
      </c>
      <c r="B9939" s="81">
        <v>28413239</v>
      </c>
      <c r="C9939" s="71">
        <v>0</v>
      </c>
      <c r="D9939" s="35" t="s">
        <v>1235</v>
      </c>
      <c r="E9939" s="62" t="s">
        <v>3458</v>
      </c>
      <c r="F9939" s="62" t="s">
        <v>3497</v>
      </c>
    </row>
    <row r="9940" spans="1:6" x14ac:dyDescent="0.25">
      <c r="A9940" s="56">
        <v>465159</v>
      </c>
      <c r="B9940" s="81">
        <v>28413239</v>
      </c>
      <c r="C9940" s="71">
        <v>3982</v>
      </c>
      <c r="D9940" s="35" t="s">
        <v>1235</v>
      </c>
      <c r="E9940" s="62" t="s">
        <v>3458</v>
      </c>
      <c r="F9940" s="62" t="s">
        <v>3497</v>
      </c>
    </row>
    <row r="9941" spans="1:6" x14ac:dyDescent="0.25">
      <c r="A9941" s="56">
        <v>465159</v>
      </c>
      <c r="B9941" s="81">
        <v>28413239</v>
      </c>
      <c r="C9941" s="71">
        <v>0</v>
      </c>
      <c r="D9941" s="35" t="s">
        <v>1235</v>
      </c>
      <c r="E9941" s="62" t="s">
        <v>3458</v>
      </c>
      <c r="F9941" s="62" t="s">
        <v>3497</v>
      </c>
    </row>
    <row r="9942" spans="1:6" x14ac:dyDescent="0.25">
      <c r="A9942" s="56">
        <v>465159</v>
      </c>
      <c r="B9942" s="81">
        <v>28413239</v>
      </c>
      <c r="C9942" s="71">
        <v>58145</v>
      </c>
      <c r="D9942" s="35" t="s">
        <v>1235</v>
      </c>
      <c r="E9942" s="62" t="s">
        <v>3458</v>
      </c>
      <c r="F9942" s="62" t="s">
        <v>3497</v>
      </c>
    </row>
    <row r="9943" spans="1:6" x14ac:dyDescent="0.25">
      <c r="A9943" s="56">
        <v>465218</v>
      </c>
      <c r="B9943" s="80">
        <v>5118669</v>
      </c>
      <c r="C9943" s="59">
        <v>54791</v>
      </c>
      <c r="D9943" s="35" t="s">
        <v>1235</v>
      </c>
      <c r="E9943" s="62" t="s">
        <v>3458</v>
      </c>
      <c r="F9943" s="62" t="s">
        <v>3494</v>
      </c>
    </row>
    <row r="9944" spans="1:6" x14ac:dyDescent="0.25">
      <c r="A9944" s="56">
        <v>465228</v>
      </c>
      <c r="B9944" s="80">
        <v>791684</v>
      </c>
      <c r="C9944" s="59">
        <v>447573</v>
      </c>
      <c r="D9944" s="35" t="s">
        <v>1235</v>
      </c>
      <c r="E9944" s="62" t="s">
        <v>3460</v>
      </c>
      <c r="F9944" s="62" t="s">
        <v>3494</v>
      </c>
    </row>
    <row r="9945" spans="1:6" x14ac:dyDescent="0.25">
      <c r="A9945" s="56">
        <v>465228</v>
      </c>
      <c r="B9945" s="80">
        <v>791684</v>
      </c>
      <c r="C9945" s="59">
        <v>68300</v>
      </c>
      <c r="D9945" s="35" t="s">
        <v>412</v>
      </c>
      <c r="E9945" s="62" t="s">
        <v>3460</v>
      </c>
      <c r="F9945" s="62" t="s">
        <v>3494</v>
      </c>
    </row>
    <row r="9946" spans="1:6" x14ac:dyDescent="0.25">
      <c r="A9946" s="40">
        <v>465230</v>
      </c>
      <c r="B9946" s="84">
        <v>1969749</v>
      </c>
      <c r="C9946" s="30">
        <v>330067</v>
      </c>
      <c r="D9946" s="35" t="s">
        <v>1235</v>
      </c>
      <c r="E9946" s="62" t="s">
        <v>3460</v>
      </c>
      <c r="F9946" s="65" t="s">
        <v>0</v>
      </c>
    </row>
    <row r="9947" spans="1:6" x14ac:dyDescent="0.25">
      <c r="A9947" s="56">
        <v>465246</v>
      </c>
      <c r="B9947" s="80">
        <v>135500</v>
      </c>
      <c r="C9947" s="59">
        <v>129500</v>
      </c>
      <c r="D9947" s="35" t="s">
        <v>1235</v>
      </c>
      <c r="E9947" s="62" t="s">
        <v>3459</v>
      </c>
      <c r="F9947" s="62" t="s">
        <v>3494</v>
      </c>
    </row>
    <row r="9948" spans="1:6" x14ac:dyDescent="0.25">
      <c r="A9948" s="56">
        <v>465247</v>
      </c>
      <c r="B9948" s="80">
        <v>135500</v>
      </c>
      <c r="C9948" s="59">
        <v>129500</v>
      </c>
      <c r="D9948" s="35" t="s">
        <v>1235</v>
      </c>
      <c r="E9948" s="62" t="s">
        <v>3459</v>
      </c>
      <c r="F9948" s="62" t="s">
        <v>3494</v>
      </c>
    </row>
    <row r="9949" spans="1:6" x14ac:dyDescent="0.25">
      <c r="A9949" s="56">
        <v>465248</v>
      </c>
      <c r="B9949" s="80">
        <v>135500</v>
      </c>
      <c r="C9949" s="59">
        <v>129500</v>
      </c>
      <c r="D9949" s="35" t="s">
        <v>1235</v>
      </c>
      <c r="E9949" s="62" t="s">
        <v>3459</v>
      </c>
      <c r="F9949" s="62" t="s">
        <v>3494</v>
      </c>
    </row>
    <row r="9950" spans="1:6" x14ac:dyDescent="0.25">
      <c r="A9950" s="40">
        <v>465304</v>
      </c>
      <c r="B9950" s="84">
        <v>136211</v>
      </c>
      <c r="C9950" s="30">
        <v>136211</v>
      </c>
      <c r="D9950" s="51" t="s">
        <v>403</v>
      </c>
      <c r="E9950" s="62" t="s">
        <v>3459</v>
      </c>
      <c r="F9950" s="65" t="s">
        <v>0</v>
      </c>
    </row>
    <row r="9951" spans="1:6" x14ac:dyDescent="0.25">
      <c r="A9951" s="56">
        <v>465330</v>
      </c>
      <c r="B9951" s="80">
        <v>350000</v>
      </c>
      <c r="C9951" s="59">
        <v>339740</v>
      </c>
      <c r="D9951" s="35" t="s">
        <v>1235</v>
      </c>
      <c r="E9951" s="62" t="s">
        <v>3459</v>
      </c>
      <c r="F9951" s="62" t="s">
        <v>3494</v>
      </c>
    </row>
    <row r="9952" spans="1:6" x14ac:dyDescent="0.25">
      <c r="A9952" s="56">
        <v>465331</v>
      </c>
      <c r="B9952" s="80">
        <v>135500</v>
      </c>
      <c r="C9952" s="59">
        <v>129500</v>
      </c>
      <c r="D9952" s="35" t="s">
        <v>1235</v>
      </c>
      <c r="E9952" s="62" t="s">
        <v>3459</v>
      </c>
      <c r="F9952" s="62" t="s">
        <v>3494</v>
      </c>
    </row>
    <row r="9953" spans="1:6" x14ac:dyDescent="0.25">
      <c r="A9953" s="56">
        <v>465340</v>
      </c>
      <c r="B9953" s="81">
        <v>4929673</v>
      </c>
      <c r="C9953" s="71">
        <v>67228</v>
      </c>
      <c r="D9953" s="35" t="s">
        <v>1235</v>
      </c>
      <c r="E9953" s="62" t="s">
        <v>3487</v>
      </c>
      <c r="F9953" s="62" t="s">
        <v>3497</v>
      </c>
    </row>
    <row r="9954" spans="1:6" x14ac:dyDescent="0.25">
      <c r="A9954" s="56">
        <v>465340</v>
      </c>
      <c r="B9954" s="81">
        <v>4929673</v>
      </c>
      <c r="C9954" s="71">
        <v>1812</v>
      </c>
      <c r="D9954" s="35" t="s">
        <v>1235</v>
      </c>
      <c r="E9954" s="62" t="s">
        <v>3487</v>
      </c>
      <c r="F9954" s="62" t="s">
        <v>3497</v>
      </c>
    </row>
    <row r="9955" spans="1:6" x14ac:dyDescent="0.25">
      <c r="A9955" s="56">
        <v>465340</v>
      </c>
      <c r="B9955" s="81">
        <v>4929673</v>
      </c>
      <c r="C9955" s="71">
        <v>5552</v>
      </c>
      <c r="D9955" s="35" t="s">
        <v>1235</v>
      </c>
      <c r="E9955" s="62" t="s">
        <v>3487</v>
      </c>
      <c r="F9955" s="62" t="s">
        <v>3497</v>
      </c>
    </row>
    <row r="9956" spans="1:6" x14ac:dyDescent="0.25">
      <c r="A9956" s="56">
        <v>465340</v>
      </c>
      <c r="B9956" s="81">
        <v>4929673</v>
      </c>
      <c r="C9956" s="71">
        <v>87</v>
      </c>
      <c r="D9956" s="35" t="s">
        <v>1235</v>
      </c>
      <c r="E9956" s="62" t="s">
        <v>3487</v>
      </c>
      <c r="F9956" s="62" t="s">
        <v>3497</v>
      </c>
    </row>
    <row r="9957" spans="1:6" x14ac:dyDescent="0.25">
      <c r="A9957" s="56">
        <v>465340</v>
      </c>
      <c r="B9957" s="81">
        <v>4929673</v>
      </c>
      <c r="C9957" s="71">
        <v>1761</v>
      </c>
      <c r="D9957" s="35" t="s">
        <v>1235</v>
      </c>
      <c r="E9957" s="62" t="s">
        <v>3487</v>
      </c>
      <c r="F9957" s="62" t="s">
        <v>3497</v>
      </c>
    </row>
    <row r="9958" spans="1:6" x14ac:dyDescent="0.25">
      <c r="A9958" s="38">
        <v>465351</v>
      </c>
      <c r="B9958" s="84">
        <v>70085</v>
      </c>
      <c r="C9958" s="30">
        <v>65585</v>
      </c>
      <c r="D9958" s="51" t="s">
        <v>403</v>
      </c>
      <c r="E9958" s="62" t="s">
        <v>3459</v>
      </c>
      <c r="F9958" s="65" t="s">
        <v>0</v>
      </c>
    </row>
    <row r="9959" spans="1:6" x14ac:dyDescent="0.25">
      <c r="A9959" s="40">
        <v>465353</v>
      </c>
      <c r="B9959" s="84">
        <v>558110</v>
      </c>
      <c r="C9959" s="30">
        <v>49784</v>
      </c>
      <c r="D9959" s="35" t="s">
        <v>1235</v>
      </c>
      <c r="E9959" s="62" t="s">
        <v>3459</v>
      </c>
      <c r="F9959" s="65" t="s">
        <v>0</v>
      </c>
    </row>
    <row r="9960" spans="1:6" x14ac:dyDescent="0.25">
      <c r="A9960" s="40">
        <v>465362</v>
      </c>
      <c r="B9960" s="84">
        <v>558110</v>
      </c>
      <c r="C9960" s="30">
        <v>49784</v>
      </c>
      <c r="D9960" s="35" t="s">
        <v>1235</v>
      </c>
      <c r="E9960" s="62" t="s">
        <v>3459</v>
      </c>
      <c r="F9960" s="65" t="s">
        <v>0</v>
      </c>
    </row>
    <row r="9961" spans="1:6" x14ac:dyDescent="0.25">
      <c r="A9961" s="56">
        <v>465368</v>
      </c>
      <c r="B9961" s="81">
        <v>1166400</v>
      </c>
      <c r="C9961" s="71">
        <v>86400</v>
      </c>
      <c r="D9961" s="35" t="s">
        <v>1235</v>
      </c>
      <c r="E9961" s="62" t="s">
        <v>3459</v>
      </c>
      <c r="F9961" s="62" t="s">
        <v>3497</v>
      </c>
    </row>
    <row r="9962" spans="1:6" x14ac:dyDescent="0.25">
      <c r="A9962" s="56">
        <v>465382</v>
      </c>
      <c r="B9962" s="82">
        <v>4030883</v>
      </c>
      <c r="C9962" s="74">
        <v>3120</v>
      </c>
      <c r="D9962" s="70" t="s">
        <v>531</v>
      </c>
      <c r="E9962" s="62" t="s">
        <v>3487</v>
      </c>
      <c r="F9962" s="62" t="s">
        <v>3497</v>
      </c>
    </row>
    <row r="9963" spans="1:6" x14ac:dyDescent="0.25">
      <c r="A9963" s="56">
        <v>465382</v>
      </c>
      <c r="B9963" s="82">
        <v>4030883</v>
      </c>
      <c r="C9963" s="74">
        <v>9180</v>
      </c>
      <c r="D9963" s="70" t="s">
        <v>531</v>
      </c>
      <c r="E9963" s="62" t="s">
        <v>3487</v>
      </c>
      <c r="F9963" s="62" t="s">
        <v>3497</v>
      </c>
    </row>
    <row r="9964" spans="1:6" x14ac:dyDescent="0.25">
      <c r="A9964" s="56">
        <v>465382</v>
      </c>
      <c r="B9964" s="82">
        <v>4030883</v>
      </c>
      <c r="C9964" s="74">
        <v>9384</v>
      </c>
      <c r="D9964" s="70" t="s">
        <v>531</v>
      </c>
      <c r="E9964" s="62" t="s">
        <v>3487</v>
      </c>
      <c r="F9964" s="62" t="s">
        <v>3497</v>
      </c>
    </row>
    <row r="9965" spans="1:6" x14ac:dyDescent="0.25">
      <c r="A9965" s="56">
        <v>465382</v>
      </c>
      <c r="B9965" s="82">
        <v>4030883</v>
      </c>
      <c r="C9965" s="74">
        <v>5100</v>
      </c>
      <c r="D9965" s="70" t="s">
        <v>531</v>
      </c>
      <c r="E9965" s="62" t="s">
        <v>3487</v>
      </c>
      <c r="F9965" s="62" t="s">
        <v>3497</v>
      </c>
    </row>
    <row r="9966" spans="1:6" x14ac:dyDescent="0.25">
      <c r="A9966" s="56">
        <v>465382</v>
      </c>
      <c r="B9966" s="82">
        <v>4030883</v>
      </c>
      <c r="C9966" s="74">
        <v>28800</v>
      </c>
      <c r="D9966" s="70" t="s">
        <v>531</v>
      </c>
      <c r="E9966" s="62" t="s">
        <v>3487</v>
      </c>
      <c r="F9966" s="62" t="s">
        <v>3497</v>
      </c>
    </row>
    <row r="9967" spans="1:6" x14ac:dyDescent="0.25">
      <c r="A9967" s="56">
        <v>465382</v>
      </c>
      <c r="B9967" s="82">
        <v>4030883</v>
      </c>
      <c r="C9967" s="74">
        <v>12040</v>
      </c>
      <c r="D9967" s="70" t="s">
        <v>531</v>
      </c>
      <c r="E9967" s="62" t="s">
        <v>3487</v>
      </c>
      <c r="F9967" s="62" t="s">
        <v>3497</v>
      </c>
    </row>
    <row r="9968" spans="1:6" x14ac:dyDescent="0.25">
      <c r="A9968" s="56">
        <v>465382</v>
      </c>
      <c r="B9968" s="82">
        <v>4030883</v>
      </c>
      <c r="C9968" s="74">
        <v>382400</v>
      </c>
      <c r="D9968" s="70" t="s">
        <v>531</v>
      </c>
      <c r="E9968" s="62" t="s">
        <v>3487</v>
      </c>
      <c r="F9968" s="62" t="s">
        <v>3497</v>
      </c>
    </row>
    <row r="9969" spans="1:6" x14ac:dyDescent="0.25">
      <c r="A9969" s="56">
        <v>465382</v>
      </c>
      <c r="B9969" s="82">
        <v>4030883</v>
      </c>
      <c r="C9969" s="74">
        <v>183600</v>
      </c>
      <c r="D9969" s="70" t="s">
        <v>531</v>
      </c>
      <c r="E9969" s="62" t="s">
        <v>3487</v>
      </c>
      <c r="F9969" s="62" t="s">
        <v>3497</v>
      </c>
    </row>
    <row r="9970" spans="1:6" x14ac:dyDescent="0.25">
      <c r="A9970" s="56">
        <v>465382</v>
      </c>
      <c r="B9970" s="82">
        <v>4030883</v>
      </c>
      <c r="C9970" s="74">
        <v>9000</v>
      </c>
      <c r="D9970" s="70" t="s">
        <v>531</v>
      </c>
      <c r="E9970" s="62" t="s">
        <v>3487</v>
      </c>
      <c r="F9970" s="62" t="s">
        <v>3497</v>
      </c>
    </row>
    <row r="9971" spans="1:6" x14ac:dyDescent="0.25">
      <c r="A9971" s="56">
        <v>465382</v>
      </c>
      <c r="B9971" s="82">
        <v>4030883</v>
      </c>
      <c r="C9971" s="74">
        <v>28800</v>
      </c>
      <c r="D9971" s="70" t="s">
        <v>531</v>
      </c>
      <c r="E9971" s="62" t="s">
        <v>3487</v>
      </c>
      <c r="F9971" s="62" t="s">
        <v>3497</v>
      </c>
    </row>
    <row r="9972" spans="1:6" x14ac:dyDescent="0.25">
      <c r="A9972" s="56">
        <v>465382</v>
      </c>
      <c r="B9972" s="82">
        <v>4030883</v>
      </c>
      <c r="C9972" s="74">
        <v>140000</v>
      </c>
      <c r="D9972" s="70" t="s">
        <v>531</v>
      </c>
      <c r="E9972" s="62" t="s">
        <v>3487</v>
      </c>
      <c r="F9972" s="62" t="s">
        <v>3497</v>
      </c>
    </row>
    <row r="9973" spans="1:6" x14ac:dyDescent="0.25">
      <c r="A9973" s="56">
        <v>465382</v>
      </c>
      <c r="B9973" s="81">
        <v>4030883</v>
      </c>
      <c r="C9973" s="71">
        <v>714</v>
      </c>
      <c r="D9973" s="35" t="s">
        <v>1235</v>
      </c>
      <c r="E9973" s="62" t="s">
        <v>3487</v>
      </c>
      <c r="F9973" s="62" t="s">
        <v>3497</v>
      </c>
    </row>
    <row r="9974" spans="1:6" x14ac:dyDescent="0.25">
      <c r="A9974" s="56">
        <v>465382</v>
      </c>
      <c r="B9974" s="81">
        <v>4030883</v>
      </c>
      <c r="C9974" s="71">
        <v>694</v>
      </c>
      <c r="D9974" s="35" t="s">
        <v>1235</v>
      </c>
      <c r="E9974" s="62" t="s">
        <v>3487</v>
      </c>
      <c r="F9974" s="62" t="s">
        <v>3497</v>
      </c>
    </row>
    <row r="9975" spans="1:6" x14ac:dyDescent="0.25">
      <c r="A9975" s="56">
        <v>465382</v>
      </c>
      <c r="B9975" s="81">
        <v>4030883</v>
      </c>
      <c r="C9975" s="71">
        <v>2674</v>
      </c>
      <c r="D9975" s="35" t="s">
        <v>1235</v>
      </c>
      <c r="E9975" s="62" t="s">
        <v>3487</v>
      </c>
      <c r="F9975" s="62" t="s">
        <v>3497</v>
      </c>
    </row>
    <row r="9976" spans="1:6" x14ac:dyDescent="0.25">
      <c r="A9976" s="56">
        <v>465382</v>
      </c>
      <c r="B9976" s="81">
        <v>4030883</v>
      </c>
      <c r="C9976" s="71">
        <v>25500</v>
      </c>
      <c r="D9976" s="35" t="s">
        <v>1235</v>
      </c>
      <c r="E9976" s="62" t="s">
        <v>3487</v>
      </c>
      <c r="F9976" s="62" t="s">
        <v>3497</v>
      </c>
    </row>
    <row r="9977" spans="1:6" x14ac:dyDescent="0.25">
      <c r="A9977" s="56">
        <v>465382</v>
      </c>
      <c r="B9977" s="81">
        <v>4030883</v>
      </c>
      <c r="C9977" s="71">
        <v>10988</v>
      </c>
      <c r="D9977" s="35" t="s">
        <v>1235</v>
      </c>
      <c r="E9977" s="62" t="s">
        <v>3487</v>
      </c>
      <c r="F9977" s="62" t="s">
        <v>3497</v>
      </c>
    </row>
    <row r="9978" spans="1:6" x14ac:dyDescent="0.25">
      <c r="A9978" s="56">
        <v>465382</v>
      </c>
      <c r="B9978" s="81">
        <v>4030883</v>
      </c>
      <c r="C9978" s="71">
        <v>75288</v>
      </c>
      <c r="D9978" s="35" t="s">
        <v>1235</v>
      </c>
      <c r="E9978" s="62" t="s">
        <v>3487</v>
      </c>
      <c r="F9978" s="62" t="s">
        <v>3497</v>
      </c>
    </row>
    <row r="9979" spans="1:6" x14ac:dyDescent="0.25">
      <c r="A9979" s="56">
        <v>465382</v>
      </c>
      <c r="B9979" s="81">
        <v>4030883</v>
      </c>
      <c r="C9979" s="71">
        <v>379</v>
      </c>
      <c r="D9979" s="35" t="s">
        <v>1235</v>
      </c>
      <c r="E9979" s="62" t="s">
        <v>3487</v>
      </c>
      <c r="F9979" s="62" t="s">
        <v>3497</v>
      </c>
    </row>
    <row r="9980" spans="1:6" x14ac:dyDescent="0.25">
      <c r="A9980" s="56">
        <v>465382</v>
      </c>
      <c r="B9980" s="81">
        <v>4030883</v>
      </c>
      <c r="C9980" s="71">
        <v>15666</v>
      </c>
      <c r="D9980" s="35" t="s">
        <v>1235</v>
      </c>
      <c r="E9980" s="62" t="s">
        <v>3487</v>
      </c>
      <c r="F9980" s="62" t="s">
        <v>3497</v>
      </c>
    </row>
    <row r="9981" spans="1:6" x14ac:dyDescent="0.25">
      <c r="A9981" s="56">
        <v>465391</v>
      </c>
      <c r="B9981" s="81">
        <v>2033646</v>
      </c>
      <c r="C9981" s="71">
        <v>512000</v>
      </c>
      <c r="D9981" s="35" t="s">
        <v>1235</v>
      </c>
      <c r="E9981" s="62" t="s">
        <v>3458</v>
      </c>
      <c r="F9981" s="62" t="s">
        <v>3497</v>
      </c>
    </row>
    <row r="9982" spans="1:6" x14ac:dyDescent="0.25">
      <c r="A9982" s="38">
        <v>465404</v>
      </c>
      <c r="B9982" s="84">
        <v>442757</v>
      </c>
      <c r="C9982" s="30">
        <v>4500</v>
      </c>
      <c r="D9982" s="35" t="s">
        <v>412</v>
      </c>
      <c r="E9982" s="62" t="s">
        <v>3459</v>
      </c>
      <c r="F9982" s="65" t="s">
        <v>0</v>
      </c>
    </row>
    <row r="9983" spans="1:6" x14ac:dyDescent="0.25">
      <c r="A9983" s="39">
        <v>465404</v>
      </c>
      <c r="B9983" s="84">
        <v>442757</v>
      </c>
      <c r="C9983" s="30">
        <v>4500</v>
      </c>
      <c r="D9983" s="35" t="s">
        <v>412</v>
      </c>
      <c r="E9983" s="62" t="s">
        <v>3459</v>
      </c>
      <c r="F9983" s="65" t="s">
        <v>0</v>
      </c>
    </row>
    <row r="9984" spans="1:6" x14ac:dyDescent="0.25">
      <c r="A9984" s="36">
        <v>465405</v>
      </c>
      <c r="B9984" s="84">
        <v>6113608</v>
      </c>
      <c r="C9984" s="30">
        <v>17330</v>
      </c>
      <c r="D9984" s="35" t="s">
        <v>1235</v>
      </c>
      <c r="E9984" s="62" t="s">
        <v>3458</v>
      </c>
      <c r="F9984" s="65" t="s">
        <v>0</v>
      </c>
    </row>
    <row r="9985" spans="1:6" x14ac:dyDescent="0.25">
      <c r="A9985" s="36">
        <v>465405</v>
      </c>
      <c r="B9985" s="84">
        <v>6113608</v>
      </c>
      <c r="C9985" s="30">
        <v>54390</v>
      </c>
      <c r="D9985" s="35" t="s">
        <v>424</v>
      </c>
      <c r="E9985" s="62" t="s">
        <v>3458</v>
      </c>
      <c r="F9985" s="65" t="s">
        <v>0</v>
      </c>
    </row>
    <row r="9986" spans="1:6" x14ac:dyDescent="0.25">
      <c r="A9986" s="36">
        <v>465405</v>
      </c>
      <c r="B9986" s="84">
        <v>6113608</v>
      </c>
      <c r="C9986" s="30">
        <v>54390</v>
      </c>
      <c r="D9986" s="35" t="s">
        <v>424</v>
      </c>
      <c r="E9986" s="62" t="s">
        <v>3458</v>
      </c>
      <c r="F9986" s="65" t="s">
        <v>0</v>
      </c>
    </row>
    <row r="9987" spans="1:6" x14ac:dyDescent="0.25">
      <c r="A9987" s="36">
        <v>465405</v>
      </c>
      <c r="B9987" s="84">
        <v>6113608</v>
      </c>
      <c r="C9987" s="30">
        <v>597100</v>
      </c>
      <c r="D9987" s="35" t="s">
        <v>424</v>
      </c>
      <c r="E9987" s="62" t="s">
        <v>3458</v>
      </c>
      <c r="F9987" s="65" t="s">
        <v>0</v>
      </c>
    </row>
    <row r="9988" spans="1:6" x14ac:dyDescent="0.25">
      <c r="A9988" s="36">
        <v>465405</v>
      </c>
      <c r="B9988" s="84">
        <v>6113608</v>
      </c>
      <c r="C9988" s="30">
        <v>2409</v>
      </c>
      <c r="D9988" s="35" t="s">
        <v>1235</v>
      </c>
      <c r="E9988" s="62" t="s">
        <v>3458</v>
      </c>
      <c r="F9988" s="65" t="s">
        <v>0</v>
      </c>
    </row>
    <row r="9989" spans="1:6" x14ac:dyDescent="0.25">
      <c r="A9989" s="36">
        <v>465405</v>
      </c>
      <c r="B9989" s="84">
        <v>6113608</v>
      </c>
      <c r="C9989" s="30">
        <v>1533</v>
      </c>
      <c r="D9989" s="35" t="s">
        <v>1235</v>
      </c>
      <c r="E9989" s="62" t="s">
        <v>3458</v>
      </c>
      <c r="F9989" s="65" t="s">
        <v>0</v>
      </c>
    </row>
    <row r="9990" spans="1:6" x14ac:dyDescent="0.25">
      <c r="A9990" s="36">
        <v>465405</v>
      </c>
      <c r="B9990" s="84">
        <v>6113608</v>
      </c>
      <c r="C9990" s="30">
        <v>3188</v>
      </c>
      <c r="D9990" s="35" t="s">
        <v>1235</v>
      </c>
      <c r="E9990" s="62" t="s">
        <v>3458</v>
      </c>
      <c r="F9990" s="65" t="s">
        <v>0</v>
      </c>
    </row>
    <row r="9991" spans="1:6" x14ac:dyDescent="0.25">
      <c r="A9991" s="37">
        <v>465405</v>
      </c>
      <c r="B9991" s="84">
        <v>6113608</v>
      </c>
      <c r="C9991" s="30">
        <v>17330</v>
      </c>
      <c r="D9991" s="35" t="s">
        <v>1235</v>
      </c>
      <c r="E9991" s="62" t="s">
        <v>3458</v>
      </c>
      <c r="F9991" s="65" t="s">
        <v>0</v>
      </c>
    </row>
    <row r="9992" spans="1:6" x14ac:dyDescent="0.25">
      <c r="A9992" s="37">
        <v>465405</v>
      </c>
      <c r="B9992" s="84">
        <v>6113608</v>
      </c>
      <c r="C9992" s="30">
        <v>54390</v>
      </c>
      <c r="D9992" s="35" t="s">
        <v>424</v>
      </c>
      <c r="E9992" s="62" t="s">
        <v>3458</v>
      </c>
      <c r="F9992" s="65" t="s">
        <v>0</v>
      </c>
    </row>
    <row r="9993" spans="1:6" x14ac:dyDescent="0.25">
      <c r="A9993" s="37">
        <v>465405</v>
      </c>
      <c r="B9993" s="84">
        <v>6113608</v>
      </c>
      <c r="C9993" s="30">
        <v>54390</v>
      </c>
      <c r="D9993" s="35" t="s">
        <v>424</v>
      </c>
      <c r="E9993" s="62" t="s">
        <v>3458</v>
      </c>
      <c r="F9993" s="65" t="s">
        <v>0</v>
      </c>
    </row>
    <row r="9994" spans="1:6" x14ac:dyDescent="0.25">
      <c r="A9994" s="37">
        <v>465405</v>
      </c>
      <c r="B9994" s="84">
        <v>6113608</v>
      </c>
      <c r="C9994" s="30">
        <v>597100</v>
      </c>
      <c r="D9994" s="35" t="s">
        <v>424</v>
      </c>
      <c r="E9994" s="62" t="s">
        <v>3458</v>
      </c>
      <c r="F9994" s="65" t="s">
        <v>0</v>
      </c>
    </row>
    <row r="9995" spans="1:6" x14ac:dyDescent="0.25">
      <c r="A9995" s="37">
        <v>465405</v>
      </c>
      <c r="B9995" s="84">
        <v>6113608</v>
      </c>
      <c r="C9995" s="30">
        <v>2409</v>
      </c>
      <c r="D9995" s="35" t="s">
        <v>1235</v>
      </c>
      <c r="E9995" s="62" t="s">
        <v>3458</v>
      </c>
      <c r="F9995" s="65" t="s">
        <v>0</v>
      </c>
    </row>
    <row r="9996" spans="1:6" x14ac:dyDescent="0.25">
      <c r="A9996" s="37">
        <v>465405</v>
      </c>
      <c r="B9996" s="84">
        <v>6113608</v>
      </c>
      <c r="C9996" s="30">
        <v>1533</v>
      </c>
      <c r="D9996" s="35" t="s">
        <v>1235</v>
      </c>
      <c r="E9996" s="62" t="s">
        <v>3458</v>
      </c>
      <c r="F9996" s="65" t="s">
        <v>0</v>
      </c>
    </row>
    <row r="9997" spans="1:6" x14ac:dyDescent="0.25">
      <c r="A9997" s="37">
        <v>465405</v>
      </c>
      <c r="B9997" s="84">
        <v>6113608</v>
      </c>
      <c r="C9997" s="30">
        <v>3188</v>
      </c>
      <c r="D9997" s="35" t="s">
        <v>1235</v>
      </c>
      <c r="E9997" s="62" t="s">
        <v>3458</v>
      </c>
      <c r="F9997" s="65" t="s">
        <v>0</v>
      </c>
    </row>
    <row r="9998" spans="1:6" x14ac:dyDescent="0.25">
      <c r="A9998" s="56">
        <v>465412</v>
      </c>
      <c r="B9998" s="81">
        <v>8012087</v>
      </c>
      <c r="C9998" s="71">
        <v>37200</v>
      </c>
      <c r="D9998" s="35" t="s">
        <v>1235</v>
      </c>
      <c r="E9998" s="62" t="s">
        <v>3458</v>
      </c>
      <c r="F9998" s="62" t="s">
        <v>3497</v>
      </c>
    </row>
    <row r="9999" spans="1:6" x14ac:dyDescent="0.25">
      <c r="A9999" s="56">
        <v>465412</v>
      </c>
      <c r="B9999" s="81">
        <v>8012087</v>
      </c>
      <c r="C9999" s="71">
        <v>69516</v>
      </c>
      <c r="D9999" s="35" t="s">
        <v>424</v>
      </c>
      <c r="E9999" s="62" t="s">
        <v>3458</v>
      </c>
      <c r="F9999" s="62" t="s">
        <v>3497</v>
      </c>
    </row>
    <row r="10000" spans="1:6" x14ac:dyDescent="0.25">
      <c r="A10000" s="56">
        <v>465412</v>
      </c>
      <c r="B10000" s="81">
        <v>8012087</v>
      </c>
      <c r="C10000" s="71">
        <v>578340</v>
      </c>
      <c r="D10000" s="35" t="s">
        <v>424</v>
      </c>
      <c r="E10000" s="62" t="s">
        <v>3458</v>
      </c>
      <c r="F10000" s="62" t="s">
        <v>3497</v>
      </c>
    </row>
    <row r="10001" spans="1:6" x14ac:dyDescent="0.25">
      <c r="A10001" s="41">
        <v>465413</v>
      </c>
      <c r="B10001" s="84">
        <v>6944335</v>
      </c>
      <c r="C10001" s="30">
        <v>17330</v>
      </c>
      <c r="D10001" s="35" t="s">
        <v>1235</v>
      </c>
      <c r="E10001" s="62" t="s">
        <v>3458</v>
      </c>
      <c r="F10001" s="65" t="s">
        <v>0</v>
      </c>
    </row>
    <row r="10002" spans="1:6" x14ac:dyDescent="0.25">
      <c r="A10002" s="41">
        <v>465413</v>
      </c>
      <c r="B10002" s="84">
        <v>6944335</v>
      </c>
      <c r="C10002" s="30">
        <v>9089</v>
      </c>
      <c r="D10002" s="35" t="s">
        <v>1235</v>
      </c>
      <c r="E10002" s="62" t="s">
        <v>3458</v>
      </c>
      <c r="F10002" s="65" t="s">
        <v>0</v>
      </c>
    </row>
    <row r="10003" spans="1:6" x14ac:dyDescent="0.25">
      <c r="A10003" s="41">
        <v>465413</v>
      </c>
      <c r="B10003" s="84">
        <v>6944335</v>
      </c>
      <c r="C10003" s="30">
        <v>6739</v>
      </c>
      <c r="D10003" s="35" t="s">
        <v>1235</v>
      </c>
      <c r="E10003" s="62" t="s">
        <v>3458</v>
      </c>
      <c r="F10003" s="65" t="s">
        <v>0</v>
      </c>
    </row>
    <row r="10004" spans="1:6" x14ac:dyDescent="0.25">
      <c r="A10004" s="41">
        <v>465413</v>
      </c>
      <c r="B10004" s="84">
        <v>6944335</v>
      </c>
      <c r="C10004" s="30">
        <v>2240</v>
      </c>
      <c r="D10004" s="35" t="s">
        <v>1235</v>
      </c>
      <c r="E10004" s="62" t="s">
        <v>3458</v>
      </c>
      <c r="F10004" s="65" t="s">
        <v>0</v>
      </c>
    </row>
    <row r="10005" spans="1:6" x14ac:dyDescent="0.25">
      <c r="A10005" s="42">
        <v>465413</v>
      </c>
      <c r="B10005" s="84">
        <v>6944335</v>
      </c>
      <c r="C10005" s="30">
        <v>17330</v>
      </c>
      <c r="D10005" s="35" t="s">
        <v>1235</v>
      </c>
      <c r="E10005" s="62" t="s">
        <v>3458</v>
      </c>
      <c r="F10005" s="65" t="s">
        <v>0</v>
      </c>
    </row>
    <row r="10006" spans="1:6" x14ac:dyDescent="0.25">
      <c r="A10006" s="42">
        <v>465413</v>
      </c>
      <c r="B10006" s="84">
        <v>6944335</v>
      </c>
      <c r="C10006" s="30">
        <v>9089</v>
      </c>
      <c r="D10006" s="35" t="s">
        <v>1235</v>
      </c>
      <c r="E10006" s="62" t="s">
        <v>3458</v>
      </c>
      <c r="F10006" s="65" t="s">
        <v>0</v>
      </c>
    </row>
    <row r="10007" spans="1:6" x14ac:dyDescent="0.25">
      <c r="A10007" s="42">
        <v>465413</v>
      </c>
      <c r="B10007" s="84">
        <v>6944335</v>
      </c>
      <c r="C10007" s="30">
        <v>6739</v>
      </c>
      <c r="D10007" s="35" t="s">
        <v>1235</v>
      </c>
      <c r="E10007" s="62" t="s">
        <v>3458</v>
      </c>
      <c r="F10007" s="65" t="s">
        <v>0</v>
      </c>
    </row>
    <row r="10008" spans="1:6" x14ac:dyDescent="0.25">
      <c r="A10008" s="42">
        <v>465413</v>
      </c>
      <c r="B10008" s="84">
        <v>6944335</v>
      </c>
      <c r="C10008" s="30">
        <v>2240</v>
      </c>
      <c r="D10008" s="35" t="s">
        <v>1235</v>
      </c>
      <c r="E10008" s="62" t="s">
        <v>3458</v>
      </c>
      <c r="F10008" s="65" t="s">
        <v>0</v>
      </c>
    </row>
    <row r="10009" spans="1:6" x14ac:dyDescent="0.25">
      <c r="A10009" s="36">
        <v>465414</v>
      </c>
      <c r="B10009" s="84">
        <v>19468748</v>
      </c>
      <c r="C10009" s="30">
        <v>17330</v>
      </c>
      <c r="D10009" s="35" t="s">
        <v>1235</v>
      </c>
      <c r="E10009" s="62" t="s">
        <v>3458</v>
      </c>
      <c r="F10009" s="65" t="s">
        <v>0</v>
      </c>
    </row>
    <row r="10010" spans="1:6" x14ac:dyDescent="0.25">
      <c r="A10010" s="36">
        <v>465414</v>
      </c>
      <c r="B10010" s="84">
        <v>19468748</v>
      </c>
      <c r="C10010" s="30">
        <v>49784</v>
      </c>
      <c r="D10010" s="35" t="s">
        <v>1235</v>
      </c>
      <c r="E10010" s="62" t="s">
        <v>3458</v>
      </c>
      <c r="F10010" s="65" t="s">
        <v>0</v>
      </c>
    </row>
    <row r="10011" spans="1:6" x14ac:dyDescent="0.25">
      <c r="A10011" s="36">
        <v>465414</v>
      </c>
      <c r="B10011" s="84">
        <v>19468748</v>
      </c>
      <c r="C10011" s="30">
        <v>12180</v>
      </c>
      <c r="D10011" s="51" t="s">
        <v>403</v>
      </c>
      <c r="E10011" s="62" t="s">
        <v>3458</v>
      </c>
      <c r="F10011" s="65" t="s">
        <v>0</v>
      </c>
    </row>
    <row r="10012" spans="1:6" x14ac:dyDescent="0.25">
      <c r="A10012" s="36">
        <v>465414</v>
      </c>
      <c r="B10012" s="84">
        <v>19468748</v>
      </c>
      <c r="C10012" s="30">
        <v>12180</v>
      </c>
      <c r="D10012" s="51" t="s">
        <v>403</v>
      </c>
      <c r="E10012" s="62" t="s">
        <v>3458</v>
      </c>
      <c r="F10012" s="65" t="s">
        <v>0</v>
      </c>
    </row>
    <row r="10013" spans="1:6" x14ac:dyDescent="0.25">
      <c r="A10013" s="36">
        <v>465414</v>
      </c>
      <c r="B10013" s="84">
        <v>19468748</v>
      </c>
      <c r="C10013" s="30">
        <v>102333</v>
      </c>
      <c r="D10013" s="51" t="s">
        <v>403</v>
      </c>
      <c r="E10013" s="62" t="s">
        <v>3458</v>
      </c>
      <c r="F10013" s="65" t="s">
        <v>0</v>
      </c>
    </row>
    <row r="10014" spans="1:6" x14ac:dyDescent="0.25">
      <c r="A10014" s="36">
        <v>465414</v>
      </c>
      <c r="B10014" s="84">
        <v>19468748</v>
      </c>
      <c r="C10014" s="30">
        <v>5044</v>
      </c>
      <c r="D10014" s="35" t="s">
        <v>412</v>
      </c>
      <c r="E10014" s="62" t="s">
        <v>3458</v>
      </c>
      <c r="F10014" s="65" t="s">
        <v>0</v>
      </c>
    </row>
    <row r="10015" spans="1:6" x14ac:dyDescent="0.25">
      <c r="A10015" s="36">
        <v>465414</v>
      </c>
      <c r="B10015" s="84">
        <v>19468748</v>
      </c>
      <c r="C10015" s="30">
        <v>24624</v>
      </c>
      <c r="D10015" s="35" t="s">
        <v>412</v>
      </c>
      <c r="E10015" s="62" t="s">
        <v>3458</v>
      </c>
      <c r="F10015" s="65" t="s">
        <v>0</v>
      </c>
    </row>
    <row r="10016" spans="1:6" x14ac:dyDescent="0.25">
      <c r="A10016" s="37">
        <v>465414</v>
      </c>
      <c r="B10016" s="84">
        <v>19468748</v>
      </c>
      <c r="C10016" s="30">
        <v>17330</v>
      </c>
      <c r="D10016" s="35" t="s">
        <v>1235</v>
      </c>
      <c r="E10016" s="62" t="s">
        <v>3458</v>
      </c>
      <c r="F10016" s="65" t="s">
        <v>0</v>
      </c>
    </row>
    <row r="10017" spans="1:6" x14ac:dyDescent="0.25">
      <c r="A10017" s="37">
        <v>465414</v>
      </c>
      <c r="B10017" s="84">
        <v>19468748</v>
      </c>
      <c r="C10017" s="30">
        <v>49784</v>
      </c>
      <c r="D10017" s="35" t="s">
        <v>1235</v>
      </c>
      <c r="E10017" s="62" t="s">
        <v>3458</v>
      </c>
      <c r="F10017" s="65" t="s">
        <v>0</v>
      </c>
    </row>
    <row r="10018" spans="1:6" x14ac:dyDescent="0.25">
      <c r="A10018" s="37">
        <v>465414</v>
      </c>
      <c r="B10018" s="84">
        <v>19468748</v>
      </c>
      <c r="C10018" s="30">
        <v>12180</v>
      </c>
      <c r="D10018" s="51" t="s">
        <v>403</v>
      </c>
      <c r="E10018" s="62" t="s">
        <v>3458</v>
      </c>
      <c r="F10018" s="65" t="s">
        <v>0</v>
      </c>
    </row>
    <row r="10019" spans="1:6" x14ac:dyDescent="0.25">
      <c r="A10019" s="37">
        <v>465414</v>
      </c>
      <c r="B10019" s="84">
        <v>19468748</v>
      </c>
      <c r="C10019" s="30">
        <v>12180</v>
      </c>
      <c r="D10019" s="51" t="s">
        <v>403</v>
      </c>
      <c r="E10019" s="62" t="s">
        <v>3458</v>
      </c>
      <c r="F10019" s="65" t="s">
        <v>0</v>
      </c>
    </row>
    <row r="10020" spans="1:6" x14ac:dyDescent="0.25">
      <c r="A10020" s="37">
        <v>465414</v>
      </c>
      <c r="B10020" s="84">
        <v>19468748</v>
      </c>
      <c r="C10020" s="30">
        <v>102333</v>
      </c>
      <c r="D10020" s="51" t="s">
        <v>403</v>
      </c>
      <c r="E10020" s="62" t="s">
        <v>3458</v>
      </c>
      <c r="F10020" s="65" t="s">
        <v>0</v>
      </c>
    </row>
    <row r="10021" spans="1:6" x14ac:dyDescent="0.25">
      <c r="A10021" s="37">
        <v>465414</v>
      </c>
      <c r="B10021" s="84">
        <v>19468748</v>
      </c>
      <c r="C10021" s="30">
        <v>5044</v>
      </c>
      <c r="D10021" s="35" t="s">
        <v>412</v>
      </c>
      <c r="E10021" s="62" t="s">
        <v>3458</v>
      </c>
      <c r="F10021" s="65" t="s">
        <v>0</v>
      </c>
    </row>
    <row r="10022" spans="1:6" x14ac:dyDescent="0.25">
      <c r="A10022" s="37">
        <v>465414</v>
      </c>
      <c r="B10022" s="84">
        <v>19468748</v>
      </c>
      <c r="C10022" s="30">
        <v>24624</v>
      </c>
      <c r="D10022" s="35" t="s">
        <v>412</v>
      </c>
      <c r="E10022" s="62" t="s">
        <v>3458</v>
      </c>
      <c r="F10022" s="65" t="s">
        <v>0</v>
      </c>
    </row>
    <row r="10023" spans="1:6" x14ac:dyDescent="0.25">
      <c r="A10023" s="56">
        <v>465423</v>
      </c>
      <c r="B10023" s="81">
        <v>5294515</v>
      </c>
      <c r="C10023" s="71">
        <v>192163</v>
      </c>
      <c r="D10023" s="35" t="s">
        <v>1235</v>
      </c>
      <c r="E10023" s="62" t="s">
        <v>3458</v>
      </c>
      <c r="F10023" s="62" t="s">
        <v>3497</v>
      </c>
    </row>
    <row r="10024" spans="1:6" x14ac:dyDescent="0.25">
      <c r="A10024" s="56">
        <v>465423</v>
      </c>
      <c r="B10024" s="81">
        <v>5294515</v>
      </c>
      <c r="C10024" s="71">
        <v>92363</v>
      </c>
      <c r="D10024" s="35" t="s">
        <v>1235</v>
      </c>
      <c r="E10024" s="62" t="s">
        <v>3458</v>
      </c>
      <c r="F10024" s="62" t="s">
        <v>3497</v>
      </c>
    </row>
    <row r="10025" spans="1:6" x14ac:dyDescent="0.25">
      <c r="A10025" s="56">
        <v>465423</v>
      </c>
      <c r="B10025" s="81">
        <v>5294515</v>
      </c>
      <c r="C10025" s="71">
        <v>92027</v>
      </c>
      <c r="D10025" s="35" t="s">
        <v>1235</v>
      </c>
      <c r="E10025" s="62" t="s">
        <v>3458</v>
      </c>
      <c r="F10025" s="62" t="s">
        <v>3497</v>
      </c>
    </row>
    <row r="10026" spans="1:6" x14ac:dyDescent="0.25">
      <c r="A10026" s="56">
        <v>465423</v>
      </c>
      <c r="B10026" s="81">
        <v>5294515</v>
      </c>
      <c r="C10026" s="71">
        <v>34287</v>
      </c>
      <c r="D10026" s="35" t="s">
        <v>1235</v>
      </c>
      <c r="E10026" s="62" t="s">
        <v>3458</v>
      </c>
      <c r="F10026" s="62" t="s">
        <v>3497</v>
      </c>
    </row>
    <row r="10027" spans="1:6" x14ac:dyDescent="0.25">
      <c r="A10027" s="56">
        <v>465423</v>
      </c>
      <c r="B10027" s="81">
        <v>5294515</v>
      </c>
      <c r="C10027" s="71">
        <v>46956</v>
      </c>
      <c r="D10027" s="35" t="s">
        <v>1235</v>
      </c>
      <c r="E10027" s="62" t="s">
        <v>3458</v>
      </c>
      <c r="F10027" s="62" t="s">
        <v>3497</v>
      </c>
    </row>
    <row r="10028" spans="1:6" x14ac:dyDescent="0.25">
      <c r="A10028" s="56">
        <v>465423</v>
      </c>
      <c r="B10028" s="81">
        <v>5294515</v>
      </c>
      <c r="C10028" s="71">
        <v>3627</v>
      </c>
      <c r="D10028" s="35" t="s">
        <v>1235</v>
      </c>
      <c r="E10028" s="62" t="s">
        <v>3458</v>
      </c>
      <c r="F10028" s="62" t="s">
        <v>3497</v>
      </c>
    </row>
    <row r="10029" spans="1:6" x14ac:dyDescent="0.25">
      <c r="A10029" s="56">
        <v>465423</v>
      </c>
      <c r="B10029" s="81">
        <v>5294515</v>
      </c>
      <c r="C10029" s="71">
        <v>0</v>
      </c>
      <c r="D10029" s="35" t="s">
        <v>1235</v>
      </c>
      <c r="E10029" s="62" t="s">
        <v>3458</v>
      </c>
      <c r="F10029" s="62" t="s">
        <v>3497</v>
      </c>
    </row>
    <row r="10030" spans="1:6" x14ac:dyDescent="0.25">
      <c r="A10030" s="56">
        <v>465433</v>
      </c>
      <c r="B10030" s="81">
        <v>1004064</v>
      </c>
      <c r="C10030" s="71">
        <v>88800</v>
      </c>
      <c r="D10030" s="35" t="s">
        <v>1235</v>
      </c>
      <c r="E10030" s="62" t="s">
        <v>3458</v>
      </c>
      <c r="F10030" s="62" t="s">
        <v>3497</v>
      </c>
    </row>
    <row r="10031" spans="1:6" x14ac:dyDescent="0.25">
      <c r="A10031" s="56">
        <v>465435</v>
      </c>
      <c r="B10031" s="80">
        <v>15811877</v>
      </c>
      <c r="C10031" s="59">
        <v>499830</v>
      </c>
      <c r="D10031" s="35" t="s">
        <v>412</v>
      </c>
      <c r="E10031" s="62" t="s">
        <v>3458</v>
      </c>
      <c r="F10031" s="62" t="s">
        <v>3494</v>
      </c>
    </row>
    <row r="10032" spans="1:6" x14ac:dyDescent="0.25">
      <c r="A10032" s="56">
        <v>465435</v>
      </c>
      <c r="B10032" s="80">
        <v>15811877</v>
      </c>
      <c r="C10032" s="59">
        <v>60452</v>
      </c>
      <c r="D10032" s="35" t="s">
        <v>412</v>
      </c>
      <c r="E10032" s="62" t="s">
        <v>3458</v>
      </c>
      <c r="F10032" s="62" t="s">
        <v>3494</v>
      </c>
    </row>
    <row r="10033" spans="1:6" x14ac:dyDescent="0.25">
      <c r="A10033" s="56">
        <v>465435</v>
      </c>
      <c r="B10033" s="80">
        <v>15811877</v>
      </c>
      <c r="C10033" s="59">
        <v>124160</v>
      </c>
      <c r="D10033" s="35" t="s">
        <v>412</v>
      </c>
      <c r="E10033" s="62" t="s">
        <v>3458</v>
      </c>
      <c r="F10033" s="62" t="s">
        <v>3494</v>
      </c>
    </row>
    <row r="10034" spans="1:6" x14ac:dyDescent="0.25">
      <c r="A10034" s="56">
        <v>465435</v>
      </c>
      <c r="B10034" s="80">
        <v>15811877</v>
      </c>
      <c r="C10034" s="59">
        <v>25435</v>
      </c>
      <c r="D10034" s="35" t="s">
        <v>424</v>
      </c>
      <c r="E10034" s="62" t="s">
        <v>3458</v>
      </c>
      <c r="F10034" s="62" t="s">
        <v>3494</v>
      </c>
    </row>
    <row r="10035" spans="1:6" x14ac:dyDescent="0.25">
      <c r="A10035" s="56">
        <v>465435</v>
      </c>
      <c r="B10035" s="80">
        <v>15811877</v>
      </c>
      <c r="C10035" s="59">
        <v>25435</v>
      </c>
      <c r="D10035" s="35" t="s">
        <v>424</v>
      </c>
      <c r="E10035" s="62" t="s">
        <v>3458</v>
      </c>
      <c r="F10035" s="62" t="s">
        <v>3494</v>
      </c>
    </row>
    <row r="10036" spans="1:6" x14ac:dyDescent="0.25">
      <c r="A10036" s="56">
        <v>465435</v>
      </c>
      <c r="B10036" s="80">
        <v>15811877</v>
      </c>
      <c r="C10036" s="59">
        <v>14042</v>
      </c>
      <c r="D10036" s="35" t="s">
        <v>412</v>
      </c>
      <c r="E10036" s="62" t="s">
        <v>3458</v>
      </c>
      <c r="F10036" s="62" t="s">
        <v>3494</v>
      </c>
    </row>
    <row r="10037" spans="1:6" x14ac:dyDescent="0.25">
      <c r="A10037" s="56">
        <v>465435</v>
      </c>
      <c r="B10037" s="80">
        <v>15811877</v>
      </c>
      <c r="C10037" s="59">
        <v>6179900</v>
      </c>
      <c r="D10037" s="35" t="s">
        <v>424</v>
      </c>
      <c r="E10037" s="62" t="s">
        <v>3458</v>
      </c>
      <c r="F10037" s="62" t="s">
        <v>3494</v>
      </c>
    </row>
    <row r="10038" spans="1:6" x14ac:dyDescent="0.25">
      <c r="A10038" s="56">
        <v>465435</v>
      </c>
      <c r="B10038" s="80">
        <v>15811877</v>
      </c>
      <c r="C10038" s="59">
        <v>29163</v>
      </c>
      <c r="D10038" s="35" t="s">
        <v>412</v>
      </c>
      <c r="E10038" s="62" t="s">
        <v>3458</v>
      </c>
      <c r="F10038" s="62" t="s">
        <v>3494</v>
      </c>
    </row>
    <row r="10039" spans="1:6" x14ac:dyDescent="0.25">
      <c r="A10039" s="56">
        <v>465435</v>
      </c>
      <c r="B10039" s="80">
        <v>15811877</v>
      </c>
      <c r="C10039" s="59">
        <v>495180</v>
      </c>
      <c r="D10039" s="70" t="s">
        <v>531</v>
      </c>
      <c r="E10039" s="62" t="s">
        <v>3458</v>
      </c>
      <c r="F10039" s="62" t="s">
        <v>3494</v>
      </c>
    </row>
    <row r="10040" spans="1:6" x14ac:dyDescent="0.25">
      <c r="A10040" s="56">
        <v>465435</v>
      </c>
      <c r="B10040" s="80">
        <v>15811877</v>
      </c>
      <c r="C10040" s="59">
        <v>2222</v>
      </c>
      <c r="D10040" s="35" t="s">
        <v>1235</v>
      </c>
      <c r="E10040" s="62" t="s">
        <v>3458</v>
      </c>
      <c r="F10040" s="62" t="s">
        <v>3494</v>
      </c>
    </row>
    <row r="10041" spans="1:6" x14ac:dyDescent="0.25">
      <c r="A10041" s="56">
        <v>465435</v>
      </c>
      <c r="B10041" s="80">
        <v>15811877</v>
      </c>
      <c r="C10041" s="59">
        <v>179316</v>
      </c>
      <c r="D10041" s="35" t="s">
        <v>1235</v>
      </c>
      <c r="E10041" s="62" t="s">
        <v>3458</v>
      </c>
      <c r="F10041" s="62" t="s">
        <v>3494</v>
      </c>
    </row>
    <row r="10042" spans="1:6" x14ac:dyDescent="0.25">
      <c r="A10042" s="56">
        <v>465437</v>
      </c>
      <c r="B10042" s="80">
        <v>725787</v>
      </c>
      <c r="C10042" s="59">
        <v>61200</v>
      </c>
      <c r="D10042" s="35" t="s">
        <v>412</v>
      </c>
      <c r="E10042" s="62" t="s">
        <v>3460</v>
      </c>
      <c r="F10042" s="62" t="s">
        <v>3494</v>
      </c>
    </row>
    <row r="10043" spans="1:6" x14ac:dyDescent="0.25">
      <c r="A10043" s="56">
        <v>465437</v>
      </c>
      <c r="B10043" s="80">
        <v>725787</v>
      </c>
      <c r="C10043" s="59">
        <v>359375</v>
      </c>
      <c r="D10043" s="35" t="s">
        <v>1235</v>
      </c>
      <c r="E10043" s="62" t="s">
        <v>3460</v>
      </c>
      <c r="F10043" s="62" t="s">
        <v>3494</v>
      </c>
    </row>
    <row r="10044" spans="1:6" x14ac:dyDescent="0.25">
      <c r="A10044" s="56">
        <v>465437</v>
      </c>
      <c r="B10044" s="80">
        <v>725787</v>
      </c>
      <c r="C10044" s="59">
        <v>55800</v>
      </c>
      <c r="D10044" s="35" t="s">
        <v>412</v>
      </c>
      <c r="E10044" s="62" t="s">
        <v>3460</v>
      </c>
      <c r="F10044" s="62" t="s">
        <v>3494</v>
      </c>
    </row>
    <row r="10045" spans="1:6" x14ac:dyDescent="0.25">
      <c r="A10045" s="56">
        <v>465439</v>
      </c>
      <c r="B10045" s="82">
        <v>73416134</v>
      </c>
      <c r="C10045" s="74">
        <v>54000</v>
      </c>
      <c r="D10045" s="70" t="s">
        <v>531</v>
      </c>
      <c r="E10045" s="62" t="s">
        <v>3458</v>
      </c>
      <c r="F10045" s="62" t="s">
        <v>3497</v>
      </c>
    </row>
    <row r="10046" spans="1:6" x14ac:dyDescent="0.25">
      <c r="A10046" s="56">
        <v>465439</v>
      </c>
      <c r="B10046" s="81">
        <v>73416134</v>
      </c>
      <c r="C10046" s="71">
        <v>111600</v>
      </c>
      <c r="D10046" s="35" t="s">
        <v>1235</v>
      </c>
      <c r="E10046" s="62" t="s">
        <v>3458</v>
      </c>
      <c r="F10046" s="62" t="s">
        <v>3497</v>
      </c>
    </row>
    <row r="10047" spans="1:6" x14ac:dyDescent="0.25">
      <c r="A10047" s="56">
        <v>465439</v>
      </c>
      <c r="B10047" s="81">
        <v>73416134</v>
      </c>
      <c r="C10047" s="71">
        <v>74400</v>
      </c>
      <c r="D10047" s="35" t="s">
        <v>1235</v>
      </c>
      <c r="E10047" s="62" t="s">
        <v>3458</v>
      </c>
      <c r="F10047" s="62" t="s">
        <v>3497</v>
      </c>
    </row>
    <row r="10048" spans="1:6" x14ac:dyDescent="0.25">
      <c r="A10048" s="56">
        <v>465439</v>
      </c>
      <c r="B10048" s="81">
        <v>73416134</v>
      </c>
      <c r="C10048" s="71">
        <v>4252</v>
      </c>
      <c r="D10048" s="35" t="s">
        <v>1235</v>
      </c>
      <c r="E10048" s="62" t="s">
        <v>3458</v>
      </c>
      <c r="F10048" s="62" t="s">
        <v>3497</v>
      </c>
    </row>
    <row r="10049" spans="1:6" x14ac:dyDescent="0.25">
      <c r="A10049" s="56">
        <v>465439</v>
      </c>
      <c r="B10049" s="81">
        <v>73416134</v>
      </c>
      <c r="C10049" s="71">
        <v>3335</v>
      </c>
      <c r="D10049" s="35" t="s">
        <v>1235</v>
      </c>
      <c r="E10049" s="62" t="s">
        <v>3458</v>
      </c>
      <c r="F10049" s="62" t="s">
        <v>3497</v>
      </c>
    </row>
    <row r="10050" spans="1:6" x14ac:dyDescent="0.25">
      <c r="A10050" s="56">
        <v>465439</v>
      </c>
      <c r="B10050" s="81">
        <v>73416134</v>
      </c>
      <c r="C10050" s="71">
        <v>37525</v>
      </c>
      <c r="D10050" s="35" t="s">
        <v>1235</v>
      </c>
      <c r="E10050" s="62" t="s">
        <v>3458</v>
      </c>
      <c r="F10050" s="62" t="s">
        <v>3497</v>
      </c>
    </row>
    <row r="10051" spans="1:6" x14ac:dyDescent="0.25">
      <c r="A10051" s="56">
        <v>465439</v>
      </c>
      <c r="B10051" s="81">
        <v>73416134</v>
      </c>
      <c r="C10051" s="71">
        <v>27700</v>
      </c>
      <c r="D10051" s="35" t="s">
        <v>1235</v>
      </c>
      <c r="E10051" s="62" t="s">
        <v>3458</v>
      </c>
      <c r="F10051" s="62" t="s">
        <v>3497</v>
      </c>
    </row>
    <row r="10052" spans="1:6" x14ac:dyDescent="0.25">
      <c r="A10052" s="56">
        <v>465439</v>
      </c>
      <c r="B10052" s="81">
        <v>73416134</v>
      </c>
      <c r="C10052" s="71">
        <v>23500</v>
      </c>
      <c r="D10052" s="35" t="s">
        <v>1235</v>
      </c>
      <c r="E10052" s="62" t="s">
        <v>3458</v>
      </c>
      <c r="F10052" s="62" t="s">
        <v>3497</v>
      </c>
    </row>
    <row r="10053" spans="1:6" x14ac:dyDescent="0.25">
      <c r="A10053" s="56">
        <v>465439</v>
      </c>
      <c r="B10053" s="81">
        <v>73416134</v>
      </c>
      <c r="C10053" s="71">
        <v>428907</v>
      </c>
      <c r="D10053" s="35" t="s">
        <v>1235</v>
      </c>
      <c r="E10053" s="62" t="s">
        <v>3458</v>
      </c>
      <c r="F10053" s="62" t="s">
        <v>3497</v>
      </c>
    </row>
    <row r="10054" spans="1:6" x14ac:dyDescent="0.25">
      <c r="A10054" s="56">
        <v>465439</v>
      </c>
      <c r="B10054" s="81">
        <v>73416134</v>
      </c>
      <c r="C10054" s="71">
        <v>42840</v>
      </c>
      <c r="D10054" s="35" t="s">
        <v>1235</v>
      </c>
      <c r="E10054" s="62" t="s">
        <v>3458</v>
      </c>
      <c r="F10054" s="62" t="s">
        <v>3497</v>
      </c>
    </row>
    <row r="10055" spans="1:6" x14ac:dyDescent="0.25">
      <c r="A10055" s="56">
        <v>465439</v>
      </c>
      <c r="B10055" s="82">
        <v>73416134</v>
      </c>
      <c r="C10055" s="74">
        <v>1200000</v>
      </c>
      <c r="D10055" s="70" t="s">
        <v>531</v>
      </c>
      <c r="E10055" s="62" t="s">
        <v>3458</v>
      </c>
      <c r="F10055" s="62" t="s">
        <v>3497</v>
      </c>
    </row>
    <row r="10056" spans="1:6" x14ac:dyDescent="0.25">
      <c r="A10056" s="56">
        <v>465439</v>
      </c>
      <c r="B10056" s="82">
        <v>73416134</v>
      </c>
      <c r="C10056" s="74">
        <v>12960000</v>
      </c>
      <c r="D10056" s="70" t="s">
        <v>531</v>
      </c>
      <c r="E10056" s="62" t="s">
        <v>3458</v>
      </c>
      <c r="F10056" s="62" t="s">
        <v>3497</v>
      </c>
    </row>
    <row r="10057" spans="1:6" x14ac:dyDescent="0.25">
      <c r="A10057" s="56">
        <v>465439</v>
      </c>
      <c r="B10057" s="82">
        <v>73416134</v>
      </c>
      <c r="C10057" s="74">
        <v>171360</v>
      </c>
      <c r="D10057" s="70" t="s">
        <v>531</v>
      </c>
      <c r="E10057" s="62" t="s">
        <v>3458</v>
      </c>
      <c r="F10057" s="62" t="s">
        <v>3497</v>
      </c>
    </row>
    <row r="10058" spans="1:6" x14ac:dyDescent="0.25">
      <c r="A10058" s="56">
        <v>465439</v>
      </c>
      <c r="B10058" s="82">
        <v>73416134</v>
      </c>
      <c r="C10058" s="74">
        <v>63342</v>
      </c>
      <c r="D10058" s="70" t="s">
        <v>531</v>
      </c>
      <c r="E10058" s="62" t="s">
        <v>3458</v>
      </c>
      <c r="F10058" s="62" t="s">
        <v>3497</v>
      </c>
    </row>
    <row r="10059" spans="1:6" x14ac:dyDescent="0.25">
      <c r="A10059" s="56">
        <v>465439</v>
      </c>
      <c r="B10059" s="82">
        <v>73416134</v>
      </c>
      <c r="C10059" s="74">
        <v>156515</v>
      </c>
      <c r="D10059" s="70" t="s">
        <v>531</v>
      </c>
      <c r="E10059" s="62" t="s">
        <v>3458</v>
      </c>
      <c r="F10059" s="62" t="s">
        <v>3497</v>
      </c>
    </row>
    <row r="10060" spans="1:6" x14ac:dyDescent="0.25">
      <c r="A10060" s="56">
        <v>465439</v>
      </c>
      <c r="B10060" s="81">
        <v>73416134</v>
      </c>
      <c r="C10060" s="71">
        <v>833000</v>
      </c>
      <c r="D10060" s="35" t="s">
        <v>1235</v>
      </c>
      <c r="E10060" s="62" t="s">
        <v>3458</v>
      </c>
      <c r="F10060" s="62" t="s">
        <v>3497</v>
      </c>
    </row>
    <row r="10061" spans="1:6" x14ac:dyDescent="0.25">
      <c r="A10061" s="56">
        <v>465439</v>
      </c>
      <c r="B10061" s="81">
        <v>73416134</v>
      </c>
      <c r="C10061" s="71">
        <v>2952185</v>
      </c>
      <c r="D10061" s="35" t="s">
        <v>1235</v>
      </c>
      <c r="E10061" s="62" t="s">
        <v>3458</v>
      </c>
      <c r="F10061" s="62" t="s">
        <v>3497</v>
      </c>
    </row>
    <row r="10062" spans="1:6" x14ac:dyDescent="0.25">
      <c r="A10062" s="56">
        <v>465439</v>
      </c>
      <c r="B10062" s="82">
        <v>73416134</v>
      </c>
      <c r="C10062" s="74">
        <v>44982</v>
      </c>
      <c r="D10062" s="70" t="s">
        <v>531</v>
      </c>
      <c r="E10062" s="62" t="s">
        <v>3458</v>
      </c>
      <c r="F10062" s="62" t="s">
        <v>3497</v>
      </c>
    </row>
    <row r="10063" spans="1:6" x14ac:dyDescent="0.25">
      <c r="A10063" s="56">
        <v>465439</v>
      </c>
      <c r="B10063" s="81">
        <v>73416134</v>
      </c>
      <c r="C10063" s="71">
        <v>231240</v>
      </c>
      <c r="D10063" s="35" t="s">
        <v>1235</v>
      </c>
      <c r="E10063" s="62" t="s">
        <v>3458</v>
      </c>
      <c r="F10063" s="62" t="s">
        <v>3497</v>
      </c>
    </row>
    <row r="10064" spans="1:6" x14ac:dyDescent="0.25">
      <c r="A10064" s="56">
        <v>465439</v>
      </c>
      <c r="B10064" s="81">
        <v>73416134</v>
      </c>
      <c r="C10064" s="71">
        <v>282776</v>
      </c>
      <c r="D10064" s="35" t="s">
        <v>1235</v>
      </c>
      <c r="E10064" s="62" t="s">
        <v>3458</v>
      </c>
      <c r="F10064" s="62" t="s">
        <v>3497</v>
      </c>
    </row>
    <row r="10065" spans="1:6" x14ac:dyDescent="0.25">
      <c r="A10065" s="56">
        <v>465439</v>
      </c>
      <c r="B10065" s="82">
        <v>73416134</v>
      </c>
      <c r="C10065" s="74">
        <v>23400</v>
      </c>
      <c r="D10065" s="70" t="s">
        <v>531</v>
      </c>
      <c r="E10065" s="62" t="s">
        <v>3458</v>
      </c>
      <c r="F10065" s="62" t="s">
        <v>3497</v>
      </c>
    </row>
    <row r="10066" spans="1:6" x14ac:dyDescent="0.25">
      <c r="A10066" s="56">
        <v>465439</v>
      </c>
      <c r="B10066" s="82">
        <v>73416134</v>
      </c>
      <c r="C10066" s="74">
        <v>207000</v>
      </c>
      <c r="D10066" s="70" t="s">
        <v>531</v>
      </c>
      <c r="E10066" s="62" t="s">
        <v>3458</v>
      </c>
      <c r="F10066" s="62" t="s">
        <v>3497</v>
      </c>
    </row>
    <row r="10067" spans="1:6" x14ac:dyDescent="0.25">
      <c r="A10067" s="56">
        <v>465439</v>
      </c>
      <c r="B10067" s="81">
        <v>73416134</v>
      </c>
      <c r="C10067" s="71">
        <v>126000</v>
      </c>
      <c r="D10067" s="35" t="s">
        <v>1235</v>
      </c>
      <c r="E10067" s="62" t="s">
        <v>3458</v>
      </c>
      <c r="F10067" s="62" t="s">
        <v>3497</v>
      </c>
    </row>
    <row r="10068" spans="1:6" x14ac:dyDescent="0.25">
      <c r="A10068" s="56">
        <v>465439</v>
      </c>
      <c r="B10068" s="81">
        <v>73416134</v>
      </c>
      <c r="C10068" s="71">
        <v>105780</v>
      </c>
      <c r="D10068" s="35" t="s">
        <v>1235</v>
      </c>
      <c r="E10068" s="62" t="s">
        <v>3458</v>
      </c>
      <c r="F10068" s="62" t="s">
        <v>3497</v>
      </c>
    </row>
    <row r="10069" spans="1:6" x14ac:dyDescent="0.25">
      <c r="A10069" s="56">
        <v>465439</v>
      </c>
      <c r="B10069" s="81">
        <v>73416134</v>
      </c>
      <c r="C10069" s="71">
        <v>0</v>
      </c>
      <c r="D10069" s="35" t="s">
        <v>1235</v>
      </c>
      <c r="E10069" s="62" t="s">
        <v>3458</v>
      </c>
      <c r="F10069" s="62" t="s">
        <v>3497</v>
      </c>
    </row>
    <row r="10070" spans="1:6" x14ac:dyDescent="0.25">
      <c r="A10070" s="56">
        <v>465439</v>
      </c>
      <c r="B10070" s="81">
        <v>73416134</v>
      </c>
      <c r="C10070" s="71">
        <v>471</v>
      </c>
      <c r="D10070" s="35" t="s">
        <v>1235</v>
      </c>
      <c r="E10070" s="62" t="s">
        <v>3458</v>
      </c>
      <c r="F10070" s="62" t="s">
        <v>3497</v>
      </c>
    </row>
    <row r="10071" spans="1:6" x14ac:dyDescent="0.25">
      <c r="A10071" s="56">
        <v>465439</v>
      </c>
      <c r="B10071" s="81">
        <v>73416134</v>
      </c>
      <c r="C10071" s="71">
        <v>29134</v>
      </c>
      <c r="D10071" s="35" t="s">
        <v>1235</v>
      </c>
      <c r="E10071" s="62" t="s">
        <v>3458</v>
      </c>
      <c r="F10071" s="62" t="s">
        <v>3497</v>
      </c>
    </row>
    <row r="10072" spans="1:6" x14ac:dyDescent="0.25">
      <c r="A10072" s="56">
        <v>465439</v>
      </c>
      <c r="B10072" s="81">
        <v>73416134</v>
      </c>
      <c r="C10072" s="71">
        <v>2431</v>
      </c>
      <c r="D10072" s="35" t="s">
        <v>1235</v>
      </c>
      <c r="E10072" s="62" t="s">
        <v>3458</v>
      </c>
      <c r="F10072" s="62" t="s">
        <v>3497</v>
      </c>
    </row>
    <row r="10073" spans="1:6" x14ac:dyDescent="0.25">
      <c r="A10073" s="56">
        <v>465439</v>
      </c>
      <c r="B10073" s="81">
        <v>73416134</v>
      </c>
      <c r="C10073" s="71">
        <v>0</v>
      </c>
      <c r="D10073" s="35" t="s">
        <v>1235</v>
      </c>
      <c r="E10073" s="62" t="s">
        <v>3458</v>
      </c>
      <c r="F10073" s="62" t="s">
        <v>3497</v>
      </c>
    </row>
    <row r="10074" spans="1:6" x14ac:dyDescent="0.25">
      <c r="A10074" s="56">
        <v>465439</v>
      </c>
      <c r="B10074" s="81">
        <v>73416134</v>
      </c>
      <c r="C10074" s="71">
        <v>23016</v>
      </c>
      <c r="D10074" s="35" t="s">
        <v>1235</v>
      </c>
      <c r="E10074" s="62" t="s">
        <v>3458</v>
      </c>
      <c r="F10074" s="62" t="s">
        <v>3497</v>
      </c>
    </row>
    <row r="10075" spans="1:6" x14ac:dyDescent="0.25">
      <c r="A10075" s="56">
        <v>465439</v>
      </c>
      <c r="B10075" s="81">
        <v>73416134</v>
      </c>
      <c r="C10075" s="71">
        <v>0</v>
      </c>
      <c r="D10075" s="35" t="s">
        <v>1235</v>
      </c>
      <c r="E10075" s="62" t="s">
        <v>3458</v>
      </c>
      <c r="F10075" s="62" t="s">
        <v>3497</v>
      </c>
    </row>
    <row r="10076" spans="1:6" x14ac:dyDescent="0.25">
      <c r="A10076" s="56">
        <v>465439</v>
      </c>
      <c r="B10076" s="81">
        <v>73416134</v>
      </c>
      <c r="C10076" s="71">
        <v>25192</v>
      </c>
      <c r="D10076" s="35" t="s">
        <v>1235</v>
      </c>
      <c r="E10076" s="62" t="s">
        <v>3458</v>
      </c>
      <c r="F10076" s="62" t="s">
        <v>3497</v>
      </c>
    </row>
    <row r="10077" spans="1:6" x14ac:dyDescent="0.25">
      <c r="A10077" s="56">
        <v>465439</v>
      </c>
      <c r="B10077" s="81">
        <v>73416134</v>
      </c>
      <c r="C10077" s="71">
        <v>3295800</v>
      </c>
      <c r="D10077" s="35" t="s">
        <v>424</v>
      </c>
      <c r="E10077" s="62" t="s">
        <v>3458</v>
      </c>
      <c r="F10077" s="62" t="s">
        <v>3497</v>
      </c>
    </row>
    <row r="10078" spans="1:6" x14ac:dyDescent="0.25">
      <c r="A10078" s="56">
        <v>465470</v>
      </c>
      <c r="B10078" s="80">
        <v>1824000</v>
      </c>
      <c r="C10078" s="59">
        <v>1764000</v>
      </c>
      <c r="D10078" s="70" t="s">
        <v>531</v>
      </c>
      <c r="E10078" s="62" t="s">
        <v>3460</v>
      </c>
      <c r="F10078" s="62" t="s">
        <v>3494</v>
      </c>
    </row>
    <row r="10079" spans="1:6" x14ac:dyDescent="0.25">
      <c r="A10079" s="56">
        <v>465470</v>
      </c>
      <c r="B10079" s="80">
        <v>1824000</v>
      </c>
      <c r="C10079" s="59">
        <v>4500</v>
      </c>
      <c r="D10079" s="35" t="s">
        <v>412</v>
      </c>
      <c r="E10079" s="62" t="s">
        <v>3460</v>
      </c>
      <c r="F10079" s="62" t="s">
        <v>3494</v>
      </c>
    </row>
    <row r="10080" spans="1:6" x14ac:dyDescent="0.25">
      <c r="A10080" s="36">
        <v>465473</v>
      </c>
      <c r="B10080" s="84">
        <v>1677222</v>
      </c>
      <c r="C10080" s="30">
        <v>20930</v>
      </c>
      <c r="D10080" s="35" t="s">
        <v>412</v>
      </c>
      <c r="E10080" s="62" t="s">
        <v>3458</v>
      </c>
      <c r="F10080" s="65" t="s">
        <v>0</v>
      </c>
    </row>
    <row r="10081" spans="1:6" x14ac:dyDescent="0.25">
      <c r="A10081" s="37">
        <v>465473</v>
      </c>
      <c r="B10081" s="84">
        <v>1677222</v>
      </c>
      <c r="C10081" s="30">
        <v>20930</v>
      </c>
      <c r="D10081" s="35" t="s">
        <v>412</v>
      </c>
      <c r="E10081" s="62" t="s">
        <v>3458</v>
      </c>
      <c r="F10081" s="65" t="s">
        <v>0</v>
      </c>
    </row>
    <row r="10082" spans="1:6" x14ac:dyDescent="0.25">
      <c r="A10082" s="56">
        <v>465475</v>
      </c>
      <c r="B10082" s="80">
        <v>1160000</v>
      </c>
      <c r="C10082" s="59">
        <v>818819</v>
      </c>
      <c r="D10082" s="35" t="s">
        <v>1235</v>
      </c>
      <c r="E10082" s="62" t="s">
        <v>3460</v>
      </c>
      <c r="F10082" s="62" t="s">
        <v>3494</v>
      </c>
    </row>
    <row r="10083" spans="1:6" x14ac:dyDescent="0.25">
      <c r="A10083" s="56">
        <v>465475</v>
      </c>
      <c r="B10083" s="80">
        <v>1160000</v>
      </c>
      <c r="C10083" s="59">
        <v>126500</v>
      </c>
      <c r="D10083" s="35" t="s">
        <v>412</v>
      </c>
      <c r="E10083" s="62" t="s">
        <v>3460</v>
      </c>
      <c r="F10083" s="62" t="s">
        <v>3494</v>
      </c>
    </row>
    <row r="10084" spans="1:6" x14ac:dyDescent="0.25">
      <c r="A10084" s="36">
        <v>465477</v>
      </c>
      <c r="B10084" s="84">
        <v>1868594</v>
      </c>
      <c r="C10084" s="30">
        <v>54390</v>
      </c>
      <c r="D10084" s="35" t="s">
        <v>424</v>
      </c>
      <c r="E10084" s="62" t="s">
        <v>3458</v>
      </c>
      <c r="F10084" s="65" t="s">
        <v>0</v>
      </c>
    </row>
    <row r="10085" spans="1:6" x14ac:dyDescent="0.25">
      <c r="A10085" s="36">
        <v>465477</v>
      </c>
      <c r="B10085" s="84">
        <v>1868594</v>
      </c>
      <c r="C10085" s="30">
        <v>54390</v>
      </c>
      <c r="D10085" s="35" t="s">
        <v>424</v>
      </c>
      <c r="E10085" s="62" t="s">
        <v>3458</v>
      </c>
      <c r="F10085" s="65" t="s">
        <v>0</v>
      </c>
    </row>
    <row r="10086" spans="1:6" x14ac:dyDescent="0.25">
      <c r="A10086" s="36">
        <v>465477</v>
      </c>
      <c r="B10086" s="84">
        <v>1868594</v>
      </c>
      <c r="C10086" s="30">
        <v>54390</v>
      </c>
      <c r="D10086" s="35" t="s">
        <v>424</v>
      </c>
      <c r="E10086" s="62" t="s">
        <v>3458</v>
      </c>
      <c r="F10086" s="65" t="s">
        <v>0</v>
      </c>
    </row>
    <row r="10087" spans="1:6" x14ac:dyDescent="0.25">
      <c r="A10087" s="36">
        <v>465477</v>
      </c>
      <c r="B10087" s="84">
        <v>1868594</v>
      </c>
      <c r="C10087" s="30">
        <v>895650</v>
      </c>
      <c r="D10087" s="35" t="s">
        <v>424</v>
      </c>
      <c r="E10087" s="62" t="s">
        <v>3458</v>
      </c>
      <c r="F10087" s="65" t="s">
        <v>0</v>
      </c>
    </row>
    <row r="10088" spans="1:6" x14ac:dyDescent="0.25">
      <c r="A10088" s="37">
        <v>465477</v>
      </c>
      <c r="B10088" s="84">
        <v>1868594</v>
      </c>
      <c r="C10088" s="30">
        <v>54390</v>
      </c>
      <c r="D10088" s="35" t="s">
        <v>424</v>
      </c>
      <c r="E10088" s="62" t="s">
        <v>3458</v>
      </c>
      <c r="F10088" s="65" t="s">
        <v>0</v>
      </c>
    </row>
    <row r="10089" spans="1:6" x14ac:dyDescent="0.25">
      <c r="A10089" s="37">
        <v>465477</v>
      </c>
      <c r="B10089" s="84">
        <v>1868594</v>
      </c>
      <c r="C10089" s="30">
        <v>54390</v>
      </c>
      <c r="D10089" s="35" t="s">
        <v>424</v>
      </c>
      <c r="E10089" s="62" t="s">
        <v>3458</v>
      </c>
      <c r="F10089" s="65" t="s">
        <v>0</v>
      </c>
    </row>
    <row r="10090" spans="1:6" x14ac:dyDescent="0.25">
      <c r="A10090" s="37">
        <v>465477</v>
      </c>
      <c r="B10090" s="84">
        <v>1868594</v>
      </c>
      <c r="C10090" s="30">
        <v>54390</v>
      </c>
      <c r="D10090" s="35" t="s">
        <v>424</v>
      </c>
      <c r="E10090" s="62" t="s">
        <v>3458</v>
      </c>
      <c r="F10090" s="65" t="s">
        <v>0</v>
      </c>
    </row>
    <row r="10091" spans="1:6" x14ac:dyDescent="0.25">
      <c r="A10091" s="37">
        <v>465477</v>
      </c>
      <c r="B10091" s="84">
        <v>1868594</v>
      </c>
      <c r="C10091" s="30">
        <v>895650</v>
      </c>
      <c r="D10091" s="35" t="s">
        <v>424</v>
      </c>
      <c r="E10091" s="62" t="s">
        <v>3458</v>
      </c>
      <c r="F10091" s="65" t="s">
        <v>0</v>
      </c>
    </row>
    <row r="10092" spans="1:6" x14ac:dyDescent="0.25">
      <c r="A10092" s="56">
        <v>465478</v>
      </c>
      <c r="B10092" s="80">
        <v>760000</v>
      </c>
      <c r="C10092" s="59">
        <v>529975</v>
      </c>
      <c r="D10092" s="35" t="s">
        <v>1235</v>
      </c>
      <c r="E10092" s="62" t="s">
        <v>3460</v>
      </c>
      <c r="F10092" s="62" t="s">
        <v>3494</v>
      </c>
    </row>
    <row r="10093" spans="1:6" x14ac:dyDescent="0.25">
      <c r="A10093" s="56">
        <v>465480</v>
      </c>
      <c r="B10093" s="81">
        <v>10460109</v>
      </c>
      <c r="C10093" s="71">
        <v>864000</v>
      </c>
      <c r="D10093" s="35" t="s">
        <v>424</v>
      </c>
      <c r="E10093" s="62" t="s">
        <v>3458</v>
      </c>
      <c r="F10093" s="62" t="s">
        <v>3497</v>
      </c>
    </row>
    <row r="10094" spans="1:6" x14ac:dyDescent="0.25">
      <c r="A10094" s="56">
        <v>465480</v>
      </c>
      <c r="B10094" s="81">
        <v>10460109</v>
      </c>
      <c r="C10094" s="71">
        <v>353603</v>
      </c>
      <c r="D10094" s="35" t="s">
        <v>1235</v>
      </c>
      <c r="E10094" s="62" t="s">
        <v>3458</v>
      </c>
      <c r="F10094" s="62" t="s">
        <v>3497</v>
      </c>
    </row>
    <row r="10095" spans="1:6" x14ac:dyDescent="0.25">
      <c r="A10095" s="56">
        <v>465480</v>
      </c>
      <c r="B10095" s="82">
        <v>10460109</v>
      </c>
      <c r="C10095" s="74">
        <v>3944</v>
      </c>
      <c r="D10095" s="70" t="s">
        <v>531</v>
      </c>
      <c r="E10095" s="62" t="s">
        <v>3458</v>
      </c>
      <c r="F10095" s="62" t="s">
        <v>3497</v>
      </c>
    </row>
    <row r="10096" spans="1:6" x14ac:dyDescent="0.25">
      <c r="A10096" s="56">
        <v>465480</v>
      </c>
      <c r="B10096" s="82">
        <v>10460109</v>
      </c>
      <c r="C10096" s="74">
        <v>6400</v>
      </c>
      <c r="D10096" s="70" t="s">
        <v>531</v>
      </c>
      <c r="E10096" s="62" t="s">
        <v>3458</v>
      </c>
      <c r="F10096" s="62" t="s">
        <v>3497</v>
      </c>
    </row>
    <row r="10097" spans="1:6" x14ac:dyDescent="0.25">
      <c r="A10097" s="56">
        <v>465480</v>
      </c>
      <c r="B10097" s="82">
        <v>10460109</v>
      </c>
      <c r="C10097" s="74">
        <v>41400</v>
      </c>
      <c r="D10097" s="70" t="s">
        <v>531</v>
      </c>
      <c r="E10097" s="62" t="s">
        <v>3458</v>
      </c>
      <c r="F10097" s="62" t="s">
        <v>3497</v>
      </c>
    </row>
    <row r="10098" spans="1:6" x14ac:dyDescent="0.25">
      <c r="A10098" s="56">
        <v>465480</v>
      </c>
      <c r="B10098" s="81">
        <v>10460109</v>
      </c>
      <c r="C10098" s="71">
        <v>861</v>
      </c>
      <c r="D10098" s="35" t="s">
        <v>1235</v>
      </c>
      <c r="E10098" s="62" t="s">
        <v>3458</v>
      </c>
      <c r="F10098" s="62" t="s">
        <v>3497</v>
      </c>
    </row>
    <row r="10099" spans="1:6" x14ac:dyDescent="0.25">
      <c r="A10099" s="56">
        <v>465480</v>
      </c>
      <c r="B10099" s="81">
        <v>10460109</v>
      </c>
      <c r="C10099" s="71">
        <v>283770</v>
      </c>
      <c r="D10099" s="35" t="s">
        <v>424</v>
      </c>
      <c r="E10099" s="62" t="s">
        <v>3458</v>
      </c>
      <c r="F10099" s="62" t="s">
        <v>3497</v>
      </c>
    </row>
    <row r="10100" spans="1:6" x14ac:dyDescent="0.25">
      <c r="A10100" s="36">
        <v>465483</v>
      </c>
      <c r="B10100" s="84">
        <v>1975031</v>
      </c>
      <c r="C10100" s="30">
        <v>135500</v>
      </c>
      <c r="D10100" s="35" t="s">
        <v>412</v>
      </c>
      <c r="E10100" s="62" t="s">
        <v>3458</v>
      </c>
      <c r="F10100" s="65" t="s">
        <v>0</v>
      </c>
    </row>
    <row r="10101" spans="1:6" x14ac:dyDescent="0.25">
      <c r="A10101" s="37">
        <v>465483</v>
      </c>
      <c r="B10101" s="84">
        <v>1975031</v>
      </c>
      <c r="C10101" s="30">
        <v>135500</v>
      </c>
      <c r="D10101" s="35" t="s">
        <v>412</v>
      </c>
      <c r="E10101" s="62" t="s">
        <v>3458</v>
      </c>
      <c r="F10101" s="65" t="s">
        <v>0</v>
      </c>
    </row>
    <row r="10102" spans="1:6" x14ac:dyDescent="0.25">
      <c r="A10102" s="56">
        <v>465484</v>
      </c>
      <c r="B10102" s="81">
        <v>1696054</v>
      </c>
      <c r="C10102" s="71">
        <v>2350</v>
      </c>
      <c r="D10102" s="35" t="s">
        <v>1235</v>
      </c>
      <c r="E10102" s="62" t="s">
        <v>3458</v>
      </c>
      <c r="F10102" s="62" t="s">
        <v>3497</v>
      </c>
    </row>
    <row r="10103" spans="1:6" x14ac:dyDescent="0.25">
      <c r="A10103" s="56">
        <v>465500</v>
      </c>
      <c r="B10103" s="80">
        <v>1760000</v>
      </c>
      <c r="C10103" s="59">
        <v>700000</v>
      </c>
      <c r="D10103" s="70" t="s">
        <v>531</v>
      </c>
      <c r="E10103" s="62" t="s">
        <v>3460</v>
      </c>
      <c r="F10103" s="62" t="s">
        <v>3494</v>
      </c>
    </row>
    <row r="10104" spans="1:6" x14ac:dyDescent="0.25">
      <c r="A10104" s="56">
        <v>465500</v>
      </c>
      <c r="B10104" s="80">
        <v>1760000</v>
      </c>
      <c r="C10104" s="59">
        <v>173000</v>
      </c>
      <c r="D10104" s="35" t="s">
        <v>412</v>
      </c>
      <c r="E10104" s="62" t="s">
        <v>3460</v>
      </c>
      <c r="F10104" s="62" t="s">
        <v>3494</v>
      </c>
    </row>
    <row r="10105" spans="1:6" x14ac:dyDescent="0.25">
      <c r="A10105" s="56">
        <v>465612</v>
      </c>
      <c r="B10105" s="80">
        <v>15046207</v>
      </c>
      <c r="C10105" s="71">
        <v>4414800</v>
      </c>
      <c r="D10105" s="35" t="s">
        <v>424</v>
      </c>
      <c r="E10105" s="62" t="s">
        <v>3487</v>
      </c>
      <c r="F10105" s="56" t="s">
        <v>3499</v>
      </c>
    </row>
    <row r="10106" spans="1:6" x14ac:dyDescent="0.25">
      <c r="A10106" s="56">
        <v>465612</v>
      </c>
      <c r="B10106" s="80">
        <v>15046207</v>
      </c>
      <c r="C10106" s="71">
        <v>15120</v>
      </c>
      <c r="D10106" s="35" t="s">
        <v>1235</v>
      </c>
      <c r="E10106" s="62" t="s">
        <v>3487</v>
      </c>
      <c r="F10106" s="56" t="s">
        <v>3499</v>
      </c>
    </row>
    <row r="10107" spans="1:6" x14ac:dyDescent="0.25">
      <c r="A10107" s="56">
        <v>465612</v>
      </c>
      <c r="B10107" s="80">
        <v>15046207</v>
      </c>
      <c r="C10107" s="71">
        <v>48143</v>
      </c>
      <c r="D10107" s="35" t="s">
        <v>1235</v>
      </c>
      <c r="E10107" s="62" t="s">
        <v>3487</v>
      </c>
      <c r="F10107" s="56" t="s">
        <v>3499</v>
      </c>
    </row>
    <row r="10108" spans="1:6" x14ac:dyDescent="0.25">
      <c r="A10108" s="56">
        <v>465612</v>
      </c>
      <c r="B10108" s="80">
        <v>15046207</v>
      </c>
      <c r="C10108" s="71">
        <v>9030</v>
      </c>
      <c r="D10108" s="35" t="s">
        <v>1235</v>
      </c>
      <c r="E10108" s="62" t="s">
        <v>3487</v>
      </c>
      <c r="F10108" s="56" t="s">
        <v>3499</v>
      </c>
    </row>
    <row r="10109" spans="1:6" x14ac:dyDescent="0.25">
      <c r="A10109" s="56">
        <v>465612</v>
      </c>
      <c r="B10109" s="80">
        <v>15046207</v>
      </c>
      <c r="C10109" s="71">
        <v>1549</v>
      </c>
      <c r="D10109" s="35" t="s">
        <v>1235</v>
      </c>
      <c r="E10109" s="62" t="s">
        <v>3487</v>
      </c>
      <c r="F10109" s="56" t="s">
        <v>3499</v>
      </c>
    </row>
    <row r="10110" spans="1:6" x14ac:dyDescent="0.25">
      <c r="A10110" s="56">
        <v>465612</v>
      </c>
      <c r="B10110" s="80">
        <v>15046207</v>
      </c>
      <c r="C10110" s="71">
        <v>4708</v>
      </c>
      <c r="D10110" s="35" t="s">
        <v>1235</v>
      </c>
      <c r="E10110" s="62" t="s">
        <v>3487</v>
      </c>
      <c r="F10110" s="56" t="s">
        <v>3499</v>
      </c>
    </row>
    <row r="10111" spans="1:6" x14ac:dyDescent="0.25">
      <c r="A10111" s="56">
        <v>465612</v>
      </c>
      <c r="B10111" s="80">
        <v>15046207</v>
      </c>
      <c r="C10111" s="71">
        <v>11984</v>
      </c>
      <c r="D10111" s="35" t="s">
        <v>1235</v>
      </c>
      <c r="E10111" s="62" t="s">
        <v>3487</v>
      </c>
      <c r="F10111" s="56" t="s">
        <v>3499</v>
      </c>
    </row>
    <row r="10112" spans="1:6" x14ac:dyDescent="0.25">
      <c r="A10112" s="56">
        <v>465612</v>
      </c>
      <c r="B10112" s="80">
        <v>15046207</v>
      </c>
      <c r="C10112" s="71">
        <v>2114</v>
      </c>
      <c r="D10112" s="35" t="s">
        <v>1235</v>
      </c>
      <c r="E10112" s="62" t="s">
        <v>3487</v>
      </c>
      <c r="F10112" s="56" t="s">
        <v>3499</v>
      </c>
    </row>
    <row r="10113" spans="1:6" x14ac:dyDescent="0.25">
      <c r="A10113" s="56">
        <v>465612</v>
      </c>
      <c r="B10113" s="80">
        <v>15046207</v>
      </c>
      <c r="C10113" s="71">
        <v>12800</v>
      </c>
      <c r="D10113" s="35" t="s">
        <v>1235</v>
      </c>
      <c r="E10113" s="62" t="s">
        <v>3487</v>
      </c>
      <c r="F10113" s="56" t="s">
        <v>3499</v>
      </c>
    </row>
    <row r="10114" spans="1:6" x14ac:dyDescent="0.25">
      <c r="A10114" s="56">
        <v>465612</v>
      </c>
      <c r="B10114" s="80">
        <v>15046207</v>
      </c>
      <c r="C10114" s="71">
        <v>532000</v>
      </c>
      <c r="D10114" s="35" t="s">
        <v>1235</v>
      </c>
      <c r="E10114" s="62" t="s">
        <v>3487</v>
      </c>
      <c r="F10114" s="56" t="s">
        <v>3499</v>
      </c>
    </row>
    <row r="10115" spans="1:6" x14ac:dyDescent="0.25">
      <c r="A10115" s="56">
        <v>465612</v>
      </c>
      <c r="B10115" s="80">
        <v>15046207</v>
      </c>
      <c r="C10115" s="71">
        <v>293862</v>
      </c>
      <c r="D10115" s="35" t="s">
        <v>1235</v>
      </c>
      <c r="E10115" s="62" t="s">
        <v>3487</v>
      </c>
      <c r="F10115" s="56" t="s">
        <v>3499</v>
      </c>
    </row>
    <row r="10116" spans="1:6" x14ac:dyDescent="0.25">
      <c r="A10116" s="56">
        <v>465612</v>
      </c>
      <c r="B10116" s="80">
        <v>15046207</v>
      </c>
      <c r="C10116" s="71">
        <v>33800</v>
      </c>
      <c r="D10116" s="35" t="s">
        <v>424</v>
      </c>
      <c r="E10116" s="62" t="s">
        <v>3487</v>
      </c>
      <c r="F10116" s="56" t="s">
        <v>3499</v>
      </c>
    </row>
    <row r="10117" spans="1:6" x14ac:dyDescent="0.25">
      <c r="A10117" s="56">
        <v>465614</v>
      </c>
      <c r="B10117" s="81">
        <v>228369</v>
      </c>
      <c r="C10117" s="71">
        <v>4500</v>
      </c>
      <c r="D10117" s="35" t="s">
        <v>412</v>
      </c>
      <c r="E10117" s="62" t="s">
        <v>3496</v>
      </c>
      <c r="F10117" s="62" t="s">
        <v>3497</v>
      </c>
    </row>
    <row r="10118" spans="1:6" x14ac:dyDescent="0.25">
      <c r="A10118" s="56">
        <v>465616</v>
      </c>
      <c r="B10118" s="81">
        <v>228369</v>
      </c>
      <c r="C10118" s="71">
        <v>228369</v>
      </c>
      <c r="D10118" s="70" t="s">
        <v>419</v>
      </c>
      <c r="E10118" s="62" t="s">
        <v>3496</v>
      </c>
      <c r="F10118" s="62" t="s">
        <v>3497</v>
      </c>
    </row>
    <row r="10119" spans="1:6" x14ac:dyDescent="0.25">
      <c r="A10119" s="40">
        <v>465624</v>
      </c>
      <c r="B10119" s="84">
        <v>1700000</v>
      </c>
      <c r="C10119" s="30">
        <v>771507</v>
      </c>
      <c r="D10119" s="51" t="s">
        <v>403</v>
      </c>
      <c r="E10119" s="62" t="s">
        <v>3459</v>
      </c>
      <c r="F10119" s="65" t="s">
        <v>0</v>
      </c>
    </row>
    <row r="10120" spans="1:6" x14ac:dyDescent="0.25">
      <c r="A10120" s="40">
        <v>465624</v>
      </c>
      <c r="B10120" s="84">
        <v>1700000</v>
      </c>
      <c r="C10120" s="30">
        <v>771507</v>
      </c>
      <c r="D10120" s="51" t="s">
        <v>403</v>
      </c>
      <c r="E10120" s="62" t="s">
        <v>3459</v>
      </c>
      <c r="F10120" s="65" t="s">
        <v>0</v>
      </c>
    </row>
    <row r="10121" spans="1:6" x14ac:dyDescent="0.25">
      <c r="A10121" s="40">
        <v>465625</v>
      </c>
      <c r="B10121" s="84">
        <v>1700000</v>
      </c>
      <c r="C10121" s="30">
        <v>771507</v>
      </c>
      <c r="D10121" s="51" t="s">
        <v>403</v>
      </c>
      <c r="E10121" s="62" t="s">
        <v>3459</v>
      </c>
      <c r="F10121" s="65" t="s">
        <v>0</v>
      </c>
    </row>
    <row r="10122" spans="1:6" x14ac:dyDescent="0.25">
      <c r="A10122" s="40">
        <v>465625</v>
      </c>
      <c r="B10122" s="84">
        <v>1700000</v>
      </c>
      <c r="C10122" s="30">
        <v>771507</v>
      </c>
      <c r="D10122" s="51" t="s">
        <v>403</v>
      </c>
      <c r="E10122" s="62" t="s">
        <v>3459</v>
      </c>
      <c r="F10122" s="65" t="s">
        <v>0</v>
      </c>
    </row>
    <row r="10123" spans="1:6" x14ac:dyDescent="0.25">
      <c r="A10123" s="56">
        <v>465634</v>
      </c>
      <c r="B10123" s="80">
        <v>4298956</v>
      </c>
      <c r="C10123" s="59">
        <v>19924</v>
      </c>
      <c r="D10123" s="35" t="s">
        <v>1235</v>
      </c>
      <c r="E10123" s="62" t="s">
        <v>3458</v>
      </c>
      <c r="F10123" s="62" t="s">
        <v>3494</v>
      </c>
    </row>
    <row r="10124" spans="1:6" x14ac:dyDescent="0.25">
      <c r="A10124" s="56">
        <v>465634</v>
      </c>
      <c r="B10124" s="80">
        <v>4298956</v>
      </c>
      <c r="C10124" s="59">
        <v>5107</v>
      </c>
      <c r="D10124" s="35" t="s">
        <v>1235</v>
      </c>
      <c r="E10124" s="62" t="s">
        <v>3458</v>
      </c>
      <c r="F10124" s="62" t="s">
        <v>3494</v>
      </c>
    </row>
    <row r="10125" spans="1:6" x14ac:dyDescent="0.25">
      <c r="A10125" s="56">
        <v>465634</v>
      </c>
      <c r="B10125" s="80">
        <v>4298956</v>
      </c>
      <c r="C10125" s="59">
        <v>337999</v>
      </c>
      <c r="D10125" s="35" t="s">
        <v>412</v>
      </c>
      <c r="E10125" s="62" t="s">
        <v>3458</v>
      </c>
      <c r="F10125" s="62" t="s">
        <v>3494</v>
      </c>
    </row>
    <row r="10126" spans="1:6" x14ac:dyDescent="0.25">
      <c r="A10126" s="36">
        <v>465638</v>
      </c>
      <c r="B10126" s="84">
        <v>15222759</v>
      </c>
      <c r="C10126" s="30">
        <v>17330</v>
      </c>
      <c r="D10126" s="35" t="s">
        <v>1235</v>
      </c>
      <c r="E10126" s="62" t="s">
        <v>3458</v>
      </c>
      <c r="F10126" s="65" t="s">
        <v>0</v>
      </c>
    </row>
    <row r="10127" spans="1:6" x14ac:dyDescent="0.25">
      <c r="A10127" s="36">
        <v>465638</v>
      </c>
      <c r="B10127" s="84">
        <v>15222759</v>
      </c>
      <c r="C10127" s="30">
        <v>1395520</v>
      </c>
      <c r="D10127" s="35" t="s">
        <v>424</v>
      </c>
      <c r="E10127" s="62" t="s">
        <v>3458</v>
      </c>
      <c r="F10127" s="65" t="s">
        <v>0</v>
      </c>
    </row>
    <row r="10128" spans="1:6" x14ac:dyDescent="0.25">
      <c r="A10128" s="36">
        <v>465638</v>
      </c>
      <c r="B10128" s="84">
        <v>15222759</v>
      </c>
      <c r="C10128" s="30">
        <v>298550</v>
      </c>
      <c r="D10128" s="35" t="s">
        <v>424</v>
      </c>
      <c r="E10128" s="62" t="s">
        <v>3458</v>
      </c>
      <c r="F10128" s="65" t="s">
        <v>0</v>
      </c>
    </row>
    <row r="10129" spans="1:6" x14ac:dyDescent="0.25">
      <c r="A10129" s="36">
        <v>465638</v>
      </c>
      <c r="B10129" s="84">
        <v>15222759</v>
      </c>
      <c r="C10129" s="30">
        <v>9089</v>
      </c>
      <c r="D10129" s="35" t="s">
        <v>1235</v>
      </c>
      <c r="E10129" s="62" t="s">
        <v>3458</v>
      </c>
      <c r="F10129" s="65" t="s">
        <v>0</v>
      </c>
    </row>
    <row r="10130" spans="1:6" x14ac:dyDescent="0.25">
      <c r="A10130" s="36">
        <v>465638</v>
      </c>
      <c r="B10130" s="84">
        <v>15222759</v>
      </c>
      <c r="C10130" s="30">
        <v>897</v>
      </c>
      <c r="D10130" s="35" t="s">
        <v>1235</v>
      </c>
      <c r="E10130" s="62" t="s">
        <v>3458</v>
      </c>
      <c r="F10130" s="65" t="s">
        <v>0</v>
      </c>
    </row>
    <row r="10131" spans="1:6" x14ac:dyDescent="0.25">
      <c r="A10131" s="36">
        <v>465638</v>
      </c>
      <c r="B10131" s="84">
        <v>15222759</v>
      </c>
      <c r="C10131" s="30">
        <v>9775</v>
      </c>
      <c r="D10131" s="35" t="s">
        <v>1235</v>
      </c>
      <c r="E10131" s="62" t="s">
        <v>3458</v>
      </c>
      <c r="F10131" s="65" t="s">
        <v>0</v>
      </c>
    </row>
    <row r="10132" spans="1:6" x14ac:dyDescent="0.25">
      <c r="A10132" s="36">
        <v>465638</v>
      </c>
      <c r="B10132" s="84">
        <v>15222759</v>
      </c>
      <c r="C10132" s="30">
        <v>165186</v>
      </c>
      <c r="D10132" s="51" t="s">
        <v>403</v>
      </c>
      <c r="E10132" s="62" t="s">
        <v>3458</v>
      </c>
      <c r="F10132" s="65" t="s">
        <v>0</v>
      </c>
    </row>
    <row r="10133" spans="1:6" x14ac:dyDescent="0.25">
      <c r="A10133" s="36">
        <v>465638</v>
      </c>
      <c r="B10133" s="84">
        <v>15222759</v>
      </c>
      <c r="C10133" s="30">
        <v>84000</v>
      </c>
      <c r="D10133" s="51" t="s">
        <v>403</v>
      </c>
      <c r="E10133" s="62" t="s">
        <v>3458</v>
      </c>
      <c r="F10133" s="65" t="s">
        <v>0</v>
      </c>
    </row>
    <row r="10134" spans="1:6" x14ac:dyDescent="0.25">
      <c r="A10134" s="37">
        <v>465638</v>
      </c>
      <c r="B10134" s="84">
        <v>15222759</v>
      </c>
      <c r="C10134" s="30">
        <v>17330</v>
      </c>
      <c r="D10134" s="35" t="s">
        <v>1235</v>
      </c>
      <c r="E10134" s="62" t="s">
        <v>3458</v>
      </c>
      <c r="F10134" s="65" t="s">
        <v>0</v>
      </c>
    </row>
    <row r="10135" spans="1:6" x14ac:dyDescent="0.25">
      <c r="A10135" s="37">
        <v>465638</v>
      </c>
      <c r="B10135" s="84">
        <v>15222759</v>
      </c>
      <c r="C10135" s="30">
        <v>1395520</v>
      </c>
      <c r="D10135" s="35" t="s">
        <v>424</v>
      </c>
      <c r="E10135" s="62" t="s">
        <v>3458</v>
      </c>
      <c r="F10135" s="65" t="s">
        <v>0</v>
      </c>
    </row>
    <row r="10136" spans="1:6" x14ac:dyDescent="0.25">
      <c r="A10136" s="37">
        <v>465638</v>
      </c>
      <c r="B10136" s="84">
        <v>15222759</v>
      </c>
      <c r="C10136" s="30">
        <v>298550</v>
      </c>
      <c r="D10136" s="35" t="s">
        <v>424</v>
      </c>
      <c r="E10136" s="62" t="s">
        <v>3458</v>
      </c>
      <c r="F10136" s="65" t="s">
        <v>0</v>
      </c>
    </row>
    <row r="10137" spans="1:6" x14ac:dyDescent="0.25">
      <c r="A10137" s="37">
        <v>465638</v>
      </c>
      <c r="B10137" s="84">
        <v>15222759</v>
      </c>
      <c r="C10137" s="30">
        <v>9089</v>
      </c>
      <c r="D10137" s="35" t="s">
        <v>1235</v>
      </c>
      <c r="E10137" s="62" t="s">
        <v>3458</v>
      </c>
      <c r="F10137" s="65" t="s">
        <v>0</v>
      </c>
    </row>
    <row r="10138" spans="1:6" x14ac:dyDescent="0.25">
      <c r="A10138" s="37">
        <v>465638</v>
      </c>
      <c r="B10138" s="84">
        <v>15222759</v>
      </c>
      <c r="C10138" s="30">
        <v>897</v>
      </c>
      <c r="D10138" s="35" t="s">
        <v>1235</v>
      </c>
      <c r="E10138" s="62" t="s">
        <v>3458</v>
      </c>
      <c r="F10138" s="65" t="s">
        <v>0</v>
      </c>
    </row>
    <row r="10139" spans="1:6" x14ac:dyDescent="0.25">
      <c r="A10139" s="37">
        <v>465638</v>
      </c>
      <c r="B10139" s="84">
        <v>15222759</v>
      </c>
      <c r="C10139" s="30">
        <v>9775</v>
      </c>
      <c r="D10139" s="35" t="s">
        <v>1235</v>
      </c>
      <c r="E10139" s="62" t="s">
        <v>3458</v>
      </c>
      <c r="F10139" s="65" t="s">
        <v>0</v>
      </c>
    </row>
    <row r="10140" spans="1:6" x14ac:dyDescent="0.25">
      <c r="A10140" s="37">
        <v>465638</v>
      </c>
      <c r="B10140" s="84">
        <v>15222759</v>
      </c>
      <c r="C10140" s="30">
        <v>165186</v>
      </c>
      <c r="D10140" s="51" t="s">
        <v>403</v>
      </c>
      <c r="E10140" s="62" t="s">
        <v>3458</v>
      </c>
      <c r="F10140" s="65" t="s">
        <v>0</v>
      </c>
    </row>
    <row r="10141" spans="1:6" x14ac:dyDescent="0.25">
      <c r="A10141" s="37">
        <v>465638</v>
      </c>
      <c r="B10141" s="84">
        <v>15222759</v>
      </c>
      <c r="C10141" s="30">
        <v>84000</v>
      </c>
      <c r="D10141" s="51" t="s">
        <v>403</v>
      </c>
      <c r="E10141" s="62" t="s">
        <v>3458</v>
      </c>
      <c r="F10141" s="65" t="s">
        <v>0</v>
      </c>
    </row>
    <row r="10142" spans="1:6" x14ac:dyDescent="0.25">
      <c r="A10142" s="56">
        <v>465639</v>
      </c>
      <c r="B10142" s="80">
        <v>1047411</v>
      </c>
      <c r="C10142" s="59">
        <v>60000</v>
      </c>
      <c r="D10142" s="35" t="s">
        <v>412</v>
      </c>
      <c r="E10142" s="62" t="s">
        <v>3460</v>
      </c>
      <c r="F10142" s="62" t="s">
        <v>3494</v>
      </c>
    </row>
    <row r="10143" spans="1:6" x14ac:dyDescent="0.25">
      <c r="A10143" s="56">
        <v>465639</v>
      </c>
      <c r="B10143" s="80">
        <v>1047411</v>
      </c>
      <c r="C10143" s="59">
        <v>1158</v>
      </c>
      <c r="D10143" s="35" t="s">
        <v>412</v>
      </c>
      <c r="E10143" s="62" t="s">
        <v>3460</v>
      </c>
      <c r="F10143" s="62" t="s">
        <v>3494</v>
      </c>
    </row>
    <row r="10144" spans="1:6" x14ac:dyDescent="0.25">
      <c r="A10144" s="56">
        <v>465639</v>
      </c>
      <c r="B10144" s="80">
        <v>1047411</v>
      </c>
      <c r="C10144" s="59">
        <v>25200</v>
      </c>
      <c r="D10144" s="35" t="s">
        <v>412</v>
      </c>
      <c r="E10144" s="62" t="s">
        <v>3460</v>
      </c>
      <c r="F10144" s="62" t="s">
        <v>3494</v>
      </c>
    </row>
    <row r="10145" spans="1:6" x14ac:dyDescent="0.25">
      <c r="A10145" s="56">
        <v>465639</v>
      </c>
      <c r="B10145" s="80">
        <v>1047411</v>
      </c>
      <c r="C10145" s="59">
        <v>6384</v>
      </c>
      <c r="D10145" s="35" t="s">
        <v>412</v>
      </c>
      <c r="E10145" s="62" t="s">
        <v>3460</v>
      </c>
      <c r="F10145" s="62" t="s">
        <v>3494</v>
      </c>
    </row>
    <row r="10146" spans="1:6" x14ac:dyDescent="0.25">
      <c r="A10146" s="56">
        <v>465639</v>
      </c>
      <c r="B10146" s="80">
        <v>1047411</v>
      </c>
      <c r="C10146" s="59">
        <v>5400</v>
      </c>
      <c r="D10146" s="35" t="s">
        <v>412</v>
      </c>
      <c r="E10146" s="62" t="s">
        <v>3460</v>
      </c>
      <c r="F10146" s="62" t="s">
        <v>3494</v>
      </c>
    </row>
    <row r="10147" spans="1:6" x14ac:dyDescent="0.25">
      <c r="A10147" s="56">
        <v>465639</v>
      </c>
      <c r="B10147" s="80">
        <v>1047411</v>
      </c>
      <c r="C10147" s="59">
        <v>1534</v>
      </c>
      <c r="D10147" s="35" t="s">
        <v>412</v>
      </c>
      <c r="E10147" s="62" t="s">
        <v>3460</v>
      </c>
      <c r="F10147" s="62" t="s">
        <v>3494</v>
      </c>
    </row>
    <row r="10148" spans="1:6" x14ac:dyDescent="0.25">
      <c r="A10148" s="56">
        <v>465639</v>
      </c>
      <c r="B10148" s="80">
        <v>1047411</v>
      </c>
      <c r="C10148" s="59">
        <v>2060</v>
      </c>
      <c r="D10148" s="35" t="s">
        <v>412</v>
      </c>
      <c r="E10148" s="62" t="s">
        <v>3460</v>
      </c>
      <c r="F10148" s="62" t="s">
        <v>3494</v>
      </c>
    </row>
    <row r="10149" spans="1:6" x14ac:dyDescent="0.25">
      <c r="A10149" s="56">
        <v>465639</v>
      </c>
      <c r="B10149" s="80">
        <v>1047411</v>
      </c>
      <c r="C10149" s="59">
        <v>1562</v>
      </c>
      <c r="D10149" s="35" t="s">
        <v>412</v>
      </c>
      <c r="E10149" s="62" t="s">
        <v>3460</v>
      </c>
      <c r="F10149" s="62" t="s">
        <v>3494</v>
      </c>
    </row>
    <row r="10150" spans="1:6" x14ac:dyDescent="0.25">
      <c r="A10150" s="56">
        <v>465639</v>
      </c>
      <c r="B10150" s="80">
        <v>1047411</v>
      </c>
      <c r="C10150" s="59">
        <v>14256</v>
      </c>
      <c r="D10150" s="35" t="s">
        <v>1235</v>
      </c>
      <c r="E10150" s="62" t="s">
        <v>3460</v>
      </c>
      <c r="F10150" s="62" t="s">
        <v>3494</v>
      </c>
    </row>
    <row r="10151" spans="1:6" x14ac:dyDescent="0.25">
      <c r="A10151" s="56">
        <v>465639</v>
      </c>
      <c r="B10151" s="80">
        <v>1047411</v>
      </c>
      <c r="C10151" s="59">
        <v>5346</v>
      </c>
      <c r="D10151" s="35" t="s">
        <v>1235</v>
      </c>
      <c r="E10151" s="62" t="s">
        <v>3460</v>
      </c>
      <c r="F10151" s="62" t="s">
        <v>3494</v>
      </c>
    </row>
    <row r="10152" spans="1:6" x14ac:dyDescent="0.25">
      <c r="A10152" s="56">
        <v>465639</v>
      </c>
      <c r="B10152" s="80">
        <v>1047411</v>
      </c>
      <c r="C10152" s="59">
        <v>18882</v>
      </c>
      <c r="D10152" s="35" t="s">
        <v>1235</v>
      </c>
      <c r="E10152" s="62" t="s">
        <v>3460</v>
      </c>
      <c r="F10152" s="62" t="s">
        <v>3494</v>
      </c>
    </row>
    <row r="10153" spans="1:6" x14ac:dyDescent="0.25">
      <c r="A10153" s="56">
        <v>465647</v>
      </c>
      <c r="B10153" s="80">
        <v>180000</v>
      </c>
      <c r="C10153" s="59">
        <v>169740</v>
      </c>
      <c r="D10153" s="35" t="s">
        <v>1235</v>
      </c>
      <c r="E10153" s="62" t="s">
        <v>3459</v>
      </c>
      <c r="F10153" s="62" t="s">
        <v>3494</v>
      </c>
    </row>
    <row r="10154" spans="1:6" x14ac:dyDescent="0.25">
      <c r="A10154" s="56">
        <v>465648</v>
      </c>
      <c r="B10154" s="80">
        <v>135500</v>
      </c>
      <c r="C10154" s="59">
        <v>129500</v>
      </c>
      <c r="D10154" s="35" t="s">
        <v>1235</v>
      </c>
      <c r="E10154" s="62" t="s">
        <v>3459</v>
      </c>
      <c r="F10154" s="62" t="s">
        <v>3494</v>
      </c>
    </row>
    <row r="10155" spans="1:6" x14ac:dyDescent="0.25">
      <c r="A10155" s="56">
        <v>465650</v>
      </c>
      <c r="B10155" s="80">
        <v>608493</v>
      </c>
      <c r="C10155" s="59">
        <v>1158</v>
      </c>
      <c r="D10155" s="35" t="s">
        <v>412</v>
      </c>
      <c r="E10155" s="62" t="s">
        <v>3460</v>
      </c>
      <c r="F10155" s="62" t="s">
        <v>3494</v>
      </c>
    </row>
    <row r="10156" spans="1:6" x14ac:dyDescent="0.25">
      <c r="A10156" s="56">
        <v>465650</v>
      </c>
      <c r="B10156" s="80">
        <v>608493</v>
      </c>
      <c r="C10156" s="59">
        <v>61200</v>
      </c>
      <c r="D10156" s="35" t="s">
        <v>412</v>
      </c>
      <c r="E10156" s="62" t="s">
        <v>3460</v>
      </c>
      <c r="F10156" s="62" t="s">
        <v>3494</v>
      </c>
    </row>
    <row r="10157" spans="1:6" x14ac:dyDescent="0.25">
      <c r="A10157" s="56">
        <v>465650</v>
      </c>
      <c r="B10157" s="80">
        <v>608493</v>
      </c>
      <c r="C10157" s="59">
        <v>60000</v>
      </c>
      <c r="D10157" s="35" t="s">
        <v>412</v>
      </c>
      <c r="E10157" s="62" t="s">
        <v>3460</v>
      </c>
      <c r="F10157" s="62" t="s">
        <v>3494</v>
      </c>
    </row>
    <row r="10158" spans="1:6" x14ac:dyDescent="0.25">
      <c r="A10158" s="56">
        <v>465650</v>
      </c>
      <c r="B10158" s="80">
        <v>608493</v>
      </c>
      <c r="C10158" s="59">
        <v>485105</v>
      </c>
      <c r="D10158" s="70" t="s">
        <v>531</v>
      </c>
      <c r="E10158" s="62" t="s">
        <v>3460</v>
      </c>
      <c r="F10158" s="62" t="s">
        <v>3494</v>
      </c>
    </row>
    <row r="10159" spans="1:6" x14ac:dyDescent="0.25">
      <c r="A10159" s="56">
        <v>465650</v>
      </c>
      <c r="B10159" s="80">
        <v>608493</v>
      </c>
      <c r="C10159" s="59">
        <v>4500</v>
      </c>
      <c r="D10159" s="35" t="s">
        <v>412</v>
      </c>
      <c r="E10159" s="62" t="s">
        <v>3460</v>
      </c>
      <c r="F10159" s="62" t="s">
        <v>3494</v>
      </c>
    </row>
    <row r="10160" spans="1:6" x14ac:dyDescent="0.25">
      <c r="A10160" s="56">
        <v>465654</v>
      </c>
      <c r="B10160" s="81">
        <v>1041012</v>
      </c>
      <c r="C10160" s="71">
        <v>77112</v>
      </c>
      <c r="D10160" s="35" t="s">
        <v>1235</v>
      </c>
      <c r="E10160" s="62" t="s">
        <v>3459</v>
      </c>
      <c r="F10160" s="62" t="s">
        <v>3497</v>
      </c>
    </row>
    <row r="10161" spans="1:6" x14ac:dyDescent="0.25">
      <c r="A10161" s="56">
        <v>465655</v>
      </c>
      <c r="B10161" s="81">
        <v>1041012</v>
      </c>
      <c r="C10161" s="71">
        <v>77112</v>
      </c>
      <c r="D10161" s="35" t="s">
        <v>1235</v>
      </c>
      <c r="E10161" s="62" t="s">
        <v>3459</v>
      </c>
      <c r="F10161" s="62" t="s">
        <v>3497</v>
      </c>
    </row>
    <row r="10162" spans="1:6" x14ac:dyDescent="0.25">
      <c r="A10162" s="56">
        <v>465656</v>
      </c>
      <c r="B10162" s="81">
        <v>1041012</v>
      </c>
      <c r="C10162" s="71">
        <v>77112</v>
      </c>
      <c r="D10162" s="35" t="s">
        <v>1235</v>
      </c>
      <c r="E10162" s="62" t="s">
        <v>3459</v>
      </c>
      <c r="F10162" s="62" t="s">
        <v>3497</v>
      </c>
    </row>
    <row r="10163" spans="1:6" x14ac:dyDescent="0.25">
      <c r="A10163" s="56">
        <v>465657</v>
      </c>
      <c r="B10163" s="81">
        <v>1041012</v>
      </c>
      <c r="C10163" s="71">
        <v>77112</v>
      </c>
      <c r="D10163" s="35" t="s">
        <v>1235</v>
      </c>
      <c r="E10163" s="62" t="s">
        <v>3459</v>
      </c>
      <c r="F10163" s="62" t="s">
        <v>3497</v>
      </c>
    </row>
    <row r="10164" spans="1:6" x14ac:dyDescent="0.25">
      <c r="A10164" s="56">
        <v>465658</v>
      </c>
      <c r="B10164" s="81">
        <v>1041012</v>
      </c>
      <c r="C10164" s="71">
        <v>77112</v>
      </c>
      <c r="D10164" s="35" t="s">
        <v>1235</v>
      </c>
      <c r="E10164" s="62" t="s">
        <v>3459</v>
      </c>
      <c r="F10164" s="62" t="s">
        <v>3497</v>
      </c>
    </row>
    <row r="10165" spans="1:6" x14ac:dyDescent="0.25">
      <c r="A10165" s="56">
        <v>465675</v>
      </c>
      <c r="B10165" s="81">
        <v>1041012</v>
      </c>
      <c r="C10165" s="71">
        <v>77112</v>
      </c>
      <c r="D10165" s="35" t="s">
        <v>1235</v>
      </c>
      <c r="E10165" s="62" t="s">
        <v>3459</v>
      </c>
      <c r="F10165" s="62" t="s">
        <v>3497</v>
      </c>
    </row>
    <row r="10166" spans="1:6" x14ac:dyDescent="0.25">
      <c r="A10166" s="56">
        <v>465682</v>
      </c>
      <c r="B10166" s="80">
        <v>135500</v>
      </c>
      <c r="C10166" s="59">
        <v>129500</v>
      </c>
      <c r="D10166" s="35" t="s">
        <v>1235</v>
      </c>
      <c r="E10166" s="62" t="s">
        <v>3459</v>
      </c>
      <c r="F10166" s="62" t="s">
        <v>3494</v>
      </c>
    </row>
    <row r="10167" spans="1:6" x14ac:dyDescent="0.25">
      <c r="A10167" s="56">
        <v>465683</v>
      </c>
      <c r="B10167" s="80">
        <v>135500</v>
      </c>
      <c r="C10167" s="59">
        <v>129500</v>
      </c>
      <c r="D10167" s="35" t="s">
        <v>1235</v>
      </c>
      <c r="E10167" s="62" t="s">
        <v>3459</v>
      </c>
      <c r="F10167" s="62" t="s">
        <v>3494</v>
      </c>
    </row>
    <row r="10168" spans="1:6" x14ac:dyDescent="0.25">
      <c r="A10168" s="38">
        <v>465699</v>
      </c>
      <c r="B10168" s="84">
        <v>1494790</v>
      </c>
      <c r="C10168" s="30">
        <v>4500</v>
      </c>
      <c r="D10168" s="35" t="s">
        <v>412</v>
      </c>
      <c r="E10168" s="62" t="s">
        <v>3459</v>
      </c>
      <c r="F10168" s="65" t="s">
        <v>0</v>
      </c>
    </row>
    <row r="10169" spans="1:6" x14ac:dyDescent="0.25">
      <c r="A10169" s="39">
        <v>465699</v>
      </c>
      <c r="B10169" s="84">
        <v>1494790</v>
      </c>
      <c r="C10169" s="30">
        <v>4500</v>
      </c>
      <c r="D10169" s="35" t="s">
        <v>412</v>
      </c>
      <c r="E10169" s="62" t="s">
        <v>3459</v>
      </c>
      <c r="F10169" s="65" t="s">
        <v>0</v>
      </c>
    </row>
    <row r="10170" spans="1:6" x14ac:dyDescent="0.25">
      <c r="A10170" s="36">
        <v>465704</v>
      </c>
      <c r="B10170" s="84">
        <v>5105576</v>
      </c>
      <c r="C10170" s="30">
        <v>17330</v>
      </c>
      <c r="D10170" s="35" t="s">
        <v>1235</v>
      </c>
      <c r="E10170" s="62" t="s">
        <v>3458</v>
      </c>
      <c r="F10170" s="65" t="s">
        <v>0</v>
      </c>
    </row>
    <row r="10171" spans="1:6" x14ac:dyDescent="0.25">
      <c r="A10171" s="36">
        <v>465704</v>
      </c>
      <c r="B10171" s="84">
        <v>5105576</v>
      </c>
      <c r="C10171" s="30">
        <v>49784</v>
      </c>
      <c r="D10171" s="35" t="s">
        <v>1235</v>
      </c>
      <c r="E10171" s="62" t="s">
        <v>3458</v>
      </c>
      <c r="F10171" s="65" t="s">
        <v>0</v>
      </c>
    </row>
    <row r="10172" spans="1:6" x14ac:dyDescent="0.25">
      <c r="A10172" s="36">
        <v>465704</v>
      </c>
      <c r="B10172" s="84">
        <v>5105576</v>
      </c>
      <c r="C10172" s="30">
        <v>1904</v>
      </c>
      <c r="D10172" s="35" t="s">
        <v>1235</v>
      </c>
      <c r="E10172" s="62" t="s">
        <v>3458</v>
      </c>
      <c r="F10172" s="65" t="s">
        <v>0</v>
      </c>
    </row>
    <row r="10173" spans="1:6" x14ac:dyDescent="0.25">
      <c r="A10173" s="36">
        <v>465704</v>
      </c>
      <c r="B10173" s="84">
        <v>5105576</v>
      </c>
      <c r="C10173" s="30">
        <v>240</v>
      </c>
      <c r="D10173" s="35" t="s">
        <v>1235</v>
      </c>
      <c r="E10173" s="62" t="s">
        <v>3458</v>
      </c>
      <c r="F10173" s="65" t="s">
        <v>0</v>
      </c>
    </row>
    <row r="10174" spans="1:6" x14ac:dyDescent="0.25">
      <c r="A10174" s="36">
        <v>465704</v>
      </c>
      <c r="B10174" s="84">
        <v>5105576</v>
      </c>
      <c r="C10174" s="30">
        <v>10758</v>
      </c>
      <c r="D10174" s="51" t="s">
        <v>403</v>
      </c>
      <c r="E10174" s="62" t="s">
        <v>3458</v>
      </c>
      <c r="F10174" s="65" t="s">
        <v>0</v>
      </c>
    </row>
    <row r="10175" spans="1:6" x14ac:dyDescent="0.25">
      <c r="A10175" s="37">
        <v>465704</v>
      </c>
      <c r="B10175" s="84">
        <v>5105576</v>
      </c>
      <c r="C10175" s="30">
        <v>17330</v>
      </c>
      <c r="D10175" s="35" t="s">
        <v>1235</v>
      </c>
      <c r="E10175" s="62" t="s">
        <v>3458</v>
      </c>
      <c r="F10175" s="65" t="s">
        <v>0</v>
      </c>
    </row>
    <row r="10176" spans="1:6" x14ac:dyDescent="0.25">
      <c r="A10176" s="37">
        <v>465704</v>
      </c>
      <c r="B10176" s="84">
        <v>5105576</v>
      </c>
      <c r="C10176" s="30">
        <v>49784</v>
      </c>
      <c r="D10176" s="35" t="s">
        <v>1235</v>
      </c>
      <c r="E10176" s="62" t="s">
        <v>3458</v>
      </c>
      <c r="F10176" s="65" t="s">
        <v>0</v>
      </c>
    </row>
    <row r="10177" spans="1:6" x14ac:dyDescent="0.25">
      <c r="A10177" s="37">
        <v>465704</v>
      </c>
      <c r="B10177" s="84">
        <v>5105576</v>
      </c>
      <c r="C10177" s="30">
        <v>1904</v>
      </c>
      <c r="D10177" s="35" t="s">
        <v>1235</v>
      </c>
      <c r="E10177" s="62" t="s">
        <v>3458</v>
      </c>
      <c r="F10177" s="65" t="s">
        <v>0</v>
      </c>
    </row>
    <row r="10178" spans="1:6" x14ac:dyDescent="0.25">
      <c r="A10178" s="37">
        <v>465704</v>
      </c>
      <c r="B10178" s="84">
        <v>5105576</v>
      </c>
      <c r="C10178" s="30">
        <v>240</v>
      </c>
      <c r="D10178" s="35" t="s">
        <v>1235</v>
      </c>
      <c r="E10178" s="62" t="s">
        <v>3458</v>
      </c>
      <c r="F10178" s="65" t="s">
        <v>0</v>
      </c>
    </row>
    <row r="10179" spans="1:6" x14ac:dyDescent="0.25">
      <c r="A10179" s="37">
        <v>465704</v>
      </c>
      <c r="B10179" s="84">
        <v>5105576</v>
      </c>
      <c r="C10179" s="30">
        <v>10758</v>
      </c>
      <c r="D10179" s="51" t="s">
        <v>403</v>
      </c>
      <c r="E10179" s="62" t="s">
        <v>3458</v>
      </c>
      <c r="F10179" s="65" t="s">
        <v>0</v>
      </c>
    </row>
    <row r="10180" spans="1:6" x14ac:dyDescent="0.25">
      <c r="A10180" s="56">
        <v>465709</v>
      </c>
      <c r="B10180" s="80">
        <v>598165</v>
      </c>
      <c r="C10180" s="59">
        <v>9962</v>
      </c>
      <c r="D10180" s="35" t="s">
        <v>1235</v>
      </c>
      <c r="E10180" s="62" t="s">
        <v>3458</v>
      </c>
      <c r="F10180" s="62" t="s">
        <v>3494</v>
      </c>
    </row>
    <row r="10181" spans="1:6" x14ac:dyDescent="0.25">
      <c r="A10181" s="56">
        <v>465709</v>
      </c>
      <c r="B10181" s="80">
        <v>598165</v>
      </c>
      <c r="C10181" s="59">
        <v>68800</v>
      </c>
      <c r="D10181" s="35" t="s">
        <v>412</v>
      </c>
      <c r="E10181" s="62" t="s">
        <v>3458</v>
      </c>
      <c r="F10181" s="62" t="s">
        <v>3494</v>
      </c>
    </row>
    <row r="10182" spans="1:6" x14ac:dyDescent="0.25">
      <c r="A10182" s="56">
        <v>465735</v>
      </c>
      <c r="B10182" s="82">
        <v>82567085</v>
      </c>
      <c r="C10182" s="74">
        <v>54000</v>
      </c>
      <c r="D10182" s="70" t="s">
        <v>531</v>
      </c>
      <c r="E10182" s="62" t="s">
        <v>3458</v>
      </c>
      <c r="F10182" s="62" t="s">
        <v>3497</v>
      </c>
    </row>
    <row r="10183" spans="1:6" x14ac:dyDescent="0.25">
      <c r="A10183" s="56">
        <v>465735</v>
      </c>
      <c r="B10183" s="82">
        <v>82567085</v>
      </c>
      <c r="C10183" s="74">
        <v>108000</v>
      </c>
      <c r="D10183" s="70" t="s">
        <v>531</v>
      </c>
      <c r="E10183" s="62" t="s">
        <v>3458</v>
      </c>
      <c r="F10183" s="62" t="s">
        <v>3497</v>
      </c>
    </row>
    <row r="10184" spans="1:6" x14ac:dyDescent="0.25">
      <c r="A10184" s="56">
        <v>465735</v>
      </c>
      <c r="B10184" s="81">
        <v>82567085</v>
      </c>
      <c r="C10184" s="71">
        <v>0</v>
      </c>
      <c r="D10184" s="35" t="s">
        <v>1235</v>
      </c>
      <c r="E10184" s="62" t="s">
        <v>3458</v>
      </c>
      <c r="F10184" s="62" t="s">
        <v>3497</v>
      </c>
    </row>
    <row r="10185" spans="1:6" x14ac:dyDescent="0.25">
      <c r="A10185" s="56">
        <v>465735</v>
      </c>
      <c r="B10185" s="82">
        <v>82567085</v>
      </c>
      <c r="C10185" s="74">
        <v>60480</v>
      </c>
      <c r="D10185" s="70" t="s">
        <v>531</v>
      </c>
      <c r="E10185" s="62" t="s">
        <v>3458</v>
      </c>
      <c r="F10185" s="62" t="s">
        <v>3497</v>
      </c>
    </row>
    <row r="10186" spans="1:6" x14ac:dyDescent="0.25">
      <c r="A10186" s="56">
        <v>465735</v>
      </c>
      <c r="B10186" s="81">
        <v>82567085</v>
      </c>
      <c r="C10186" s="71">
        <v>266400</v>
      </c>
      <c r="D10186" s="35" t="s">
        <v>1235</v>
      </c>
      <c r="E10186" s="62" t="s">
        <v>3458</v>
      </c>
      <c r="F10186" s="62" t="s">
        <v>3497</v>
      </c>
    </row>
    <row r="10187" spans="1:6" x14ac:dyDescent="0.25">
      <c r="A10187" s="56">
        <v>465735</v>
      </c>
      <c r="B10187" s="81">
        <v>82567085</v>
      </c>
      <c r="C10187" s="71">
        <v>194400</v>
      </c>
      <c r="D10187" s="35" t="s">
        <v>1235</v>
      </c>
      <c r="E10187" s="62" t="s">
        <v>3458</v>
      </c>
      <c r="F10187" s="62" t="s">
        <v>3497</v>
      </c>
    </row>
    <row r="10188" spans="1:6" x14ac:dyDescent="0.25">
      <c r="A10188" s="56">
        <v>465735</v>
      </c>
      <c r="B10188" s="81">
        <v>82567085</v>
      </c>
      <c r="C10188" s="71">
        <v>111600</v>
      </c>
      <c r="D10188" s="35" t="s">
        <v>1235</v>
      </c>
      <c r="E10188" s="62" t="s">
        <v>3458</v>
      </c>
      <c r="F10188" s="62" t="s">
        <v>3497</v>
      </c>
    </row>
    <row r="10189" spans="1:6" x14ac:dyDescent="0.25">
      <c r="A10189" s="56">
        <v>465735</v>
      </c>
      <c r="B10189" s="81">
        <v>82567085</v>
      </c>
      <c r="C10189" s="71">
        <v>16934</v>
      </c>
      <c r="D10189" s="35" t="s">
        <v>1235</v>
      </c>
      <c r="E10189" s="62" t="s">
        <v>3458</v>
      </c>
      <c r="F10189" s="62" t="s">
        <v>3497</v>
      </c>
    </row>
    <row r="10190" spans="1:6" x14ac:dyDescent="0.25">
      <c r="A10190" s="56">
        <v>465735</v>
      </c>
      <c r="B10190" s="81">
        <v>82567085</v>
      </c>
      <c r="C10190" s="71">
        <v>17280</v>
      </c>
      <c r="D10190" s="35" t="s">
        <v>1235</v>
      </c>
      <c r="E10190" s="62" t="s">
        <v>3458</v>
      </c>
      <c r="F10190" s="62" t="s">
        <v>3497</v>
      </c>
    </row>
    <row r="10191" spans="1:6" x14ac:dyDescent="0.25">
      <c r="A10191" s="56">
        <v>465735</v>
      </c>
      <c r="B10191" s="81">
        <v>82567085</v>
      </c>
      <c r="C10191" s="71">
        <v>77280</v>
      </c>
      <c r="D10191" s="35" t="s">
        <v>1235</v>
      </c>
      <c r="E10191" s="62" t="s">
        <v>3458</v>
      </c>
      <c r="F10191" s="62" t="s">
        <v>3497</v>
      </c>
    </row>
    <row r="10192" spans="1:6" x14ac:dyDescent="0.25">
      <c r="A10192" s="56">
        <v>465735</v>
      </c>
      <c r="B10192" s="81">
        <v>82567085</v>
      </c>
      <c r="C10192" s="71">
        <v>870000</v>
      </c>
      <c r="D10192" s="35" t="s">
        <v>1235</v>
      </c>
      <c r="E10192" s="62" t="s">
        <v>3458</v>
      </c>
      <c r="F10192" s="62" t="s">
        <v>3497</v>
      </c>
    </row>
    <row r="10193" spans="1:6" x14ac:dyDescent="0.25">
      <c r="A10193" s="56">
        <v>465735</v>
      </c>
      <c r="B10193" s="81">
        <v>82567085</v>
      </c>
      <c r="C10193" s="71">
        <v>5522</v>
      </c>
      <c r="D10193" s="35" t="s">
        <v>1235</v>
      </c>
      <c r="E10193" s="62" t="s">
        <v>3458</v>
      </c>
      <c r="F10193" s="62" t="s">
        <v>3497</v>
      </c>
    </row>
    <row r="10194" spans="1:6" x14ac:dyDescent="0.25">
      <c r="A10194" s="56">
        <v>465735</v>
      </c>
      <c r="B10194" s="81">
        <v>82567085</v>
      </c>
      <c r="C10194" s="71">
        <v>8504</v>
      </c>
      <c r="D10194" s="35" t="s">
        <v>1235</v>
      </c>
      <c r="E10194" s="62" t="s">
        <v>3458</v>
      </c>
      <c r="F10194" s="62" t="s">
        <v>3497</v>
      </c>
    </row>
    <row r="10195" spans="1:6" x14ac:dyDescent="0.25">
      <c r="A10195" s="56">
        <v>465735</v>
      </c>
      <c r="B10195" s="81">
        <v>82567085</v>
      </c>
      <c r="C10195" s="71">
        <v>7628</v>
      </c>
      <c r="D10195" s="35" t="s">
        <v>1235</v>
      </c>
      <c r="E10195" s="62" t="s">
        <v>3458</v>
      </c>
      <c r="F10195" s="62" t="s">
        <v>3497</v>
      </c>
    </row>
    <row r="10196" spans="1:6" x14ac:dyDescent="0.25">
      <c r="A10196" s="56">
        <v>465735</v>
      </c>
      <c r="B10196" s="81">
        <v>82567085</v>
      </c>
      <c r="C10196" s="71">
        <v>7851</v>
      </c>
      <c r="D10196" s="35" t="s">
        <v>1235</v>
      </c>
      <c r="E10196" s="62" t="s">
        <v>3458</v>
      </c>
      <c r="F10196" s="62" t="s">
        <v>3497</v>
      </c>
    </row>
    <row r="10197" spans="1:6" x14ac:dyDescent="0.25">
      <c r="A10197" s="56">
        <v>465735</v>
      </c>
      <c r="B10197" s="81">
        <v>82567085</v>
      </c>
      <c r="C10197" s="71">
        <v>4826</v>
      </c>
      <c r="D10197" s="35" t="s">
        <v>1235</v>
      </c>
      <c r="E10197" s="62" t="s">
        <v>3458</v>
      </c>
      <c r="F10197" s="62" t="s">
        <v>3497</v>
      </c>
    </row>
    <row r="10198" spans="1:6" x14ac:dyDescent="0.25">
      <c r="A10198" s="56">
        <v>465735</v>
      </c>
      <c r="B10198" s="81">
        <v>82567085</v>
      </c>
      <c r="C10198" s="71">
        <v>23500</v>
      </c>
      <c r="D10198" s="35" t="s">
        <v>1235</v>
      </c>
      <c r="E10198" s="62" t="s">
        <v>3458</v>
      </c>
      <c r="F10198" s="62" t="s">
        <v>3497</v>
      </c>
    </row>
    <row r="10199" spans="1:6" x14ac:dyDescent="0.25">
      <c r="A10199" s="56">
        <v>465735</v>
      </c>
      <c r="B10199" s="81">
        <v>82567085</v>
      </c>
      <c r="C10199" s="71">
        <v>3113</v>
      </c>
      <c r="D10199" s="35" t="s">
        <v>1235</v>
      </c>
      <c r="E10199" s="62" t="s">
        <v>3458</v>
      </c>
      <c r="F10199" s="62" t="s">
        <v>3497</v>
      </c>
    </row>
    <row r="10200" spans="1:6" x14ac:dyDescent="0.25">
      <c r="A10200" s="56">
        <v>465735</v>
      </c>
      <c r="B10200" s="81">
        <v>82567085</v>
      </c>
      <c r="C10200" s="71">
        <v>66663</v>
      </c>
      <c r="D10200" s="35" t="s">
        <v>1235</v>
      </c>
      <c r="E10200" s="62" t="s">
        <v>3458</v>
      </c>
      <c r="F10200" s="62" t="s">
        <v>3497</v>
      </c>
    </row>
    <row r="10201" spans="1:6" x14ac:dyDescent="0.25">
      <c r="A10201" s="56">
        <v>465735</v>
      </c>
      <c r="B10201" s="82">
        <v>82567085</v>
      </c>
      <c r="C10201" s="74">
        <v>480</v>
      </c>
      <c r="D10201" s="70" t="s">
        <v>531</v>
      </c>
      <c r="E10201" s="62" t="s">
        <v>3458</v>
      </c>
      <c r="F10201" s="62" t="s">
        <v>3497</v>
      </c>
    </row>
    <row r="10202" spans="1:6" x14ac:dyDescent="0.25">
      <c r="A10202" s="56">
        <v>465735</v>
      </c>
      <c r="B10202" s="82">
        <v>82567085</v>
      </c>
      <c r="C10202" s="74">
        <v>2316</v>
      </c>
      <c r="D10202" s="70" t="s">
        <v>531</v>
      </c>
      <c r="E10202" s="62" t="s">
        <v>3458</v>
      </c>
      <c r="F10202" s="62" t="s">
        <v>3497</v>
      </c>
    </row>
    <row r="10203" spans="1:6" x14ac:dyDescent="0.25">
      <c r="A10203" s="56">
        <v>465735</v>
      </c>
      <c r="B10203" s="81">
        <v>82567085</v>
      </c>
      <c r="C10203" s="71">
        <v>45900</v>
      </c>
      <c r="D10203" s="51" t="s">
        <v>403</v>
      </c>
      <c r="E10203" s="62" t="s">
        <v>3458</v>
      </c>
      <c r="F10203" s="62" t="s">
        <v>3497</v>
      </c>
    </row>
    <row r="10204" spans="1:6" x14ac:dyDescent="0.25">
      <c r="A10204" s="56">
        <v>465735</v>
      </c>
      <c r="B10204" s="82">
        <v>82567085</v>
      </c>
      <c r="C10204" s="74">
        <v>0</v>
      </c>
      <c r="D10204" s="70" t="s">
        <v>531</v>
      </c>
      <c r="E10204" s="62" t="s">
        <v>3458</v>
      </c>
      <c r="F10204" s="62" t="s">
        <v>3497</v>
      </c>
    </row>
    <row r="10205" spans="1:6" x14ac:dyDescent="0.25">
      <c r="A10205" s="56">
        <v>465735</v>
      </c>
      <c r="B10205" s="81">
        <v>82567085</v>
      </c>
      <c r="C10205" s="71">
        <v>7038</v>
      </c>
      <c r="D10205" s="51" t="s">
        <v>403</v>
      </c>
      <c r="E10205" s="62" t="s">
        <v>3458</v>
      </c>
      <c r="F10205" s="62" t="s">
        <v>3497</v>
      </c>
    </row>
    <row r="10206" spans="1:6" x14ac:dyDescent="0.25">
      <c r="A10206" s="56">
        <v>465735</v>
      </c>
      <c r="B10206" s="82">
        <v>82567085</v>
      </c>
      <c r="C10206" s="74">
        <v>0</v>
      </c>
      <c r="D10206" s="70" t="s">
        <v>531</v>
      </c>
      <c r="E10206" s="62" t="s">
        <v>3458</v>
      </c>
      <c r="F10206" s="62" t="s">
        <v>3497</v>
      </c>
    </row>
    <row r="10207" spans="1:6" x14ac:dyDescent="0.25">
      <c r="A10207" s="56">
        <v>465735</v>
      </c>
      <c r="B10207" s="81">
        <v>82567085</v>
      </c>
      <c r="C10207" s="71">
        <v>122490</v>
      </c>
      <c r="D10207" s="51" t="s">
        <v>403</v>
      </c>
      <c r="E10207" s="62" t="s">
        <v>3458</v>
      </c>
      <c r="F10207" s="62" t="s">
        <v>3497</v>
      </c>
    </row>
    <row r="10208" spans="1:6" x14ac:dyDescent="0.25">
      <c r="A10208" s="56">
        <v>465735</v>
      </c>
      <c r="B10208" s="82">
        <v>82567085</v>
      </c>
      <c r="C10208" s="74">
        <v>0</v>
      </c>
      <c r="D10208" s="70" t="s">
        <v>531</v>
      </c>
      <c r="E10208" s="62" t="s">
        <v>3458</v>
      </c>
      <c r="F10208" s="62" t="s">
        <v>3497</v>
      </c>
    </row>
    <row r="10209" spans="1:6" x14ac:dyDescent="0.25">
      <c r="A10209" s="56">
        <v>465735</v>
      </c>
      <c r="B10209" s="81">
        <v>82567085</v>
      </c>
      <c r="C10209" s="71">
        <v>185076</v>
      </c>
      <c r="D10209" s="51" t="s">
        <v>403</v>
      </c>
      <c r="E10209" s="62" t="s">
        <v>3458</v>
      </c>
      <c r="F10209" s="62" t="s">
        <v>3497</v>
      </c>
    </row>
    <row r="10210" spans="1:6" x14ac:dyDescent="0.25">
      <c r="A10210" s="56">
        <v>465735</v>
      </c>
      <c r="B10210" s="81">
        <v>82567085</v>
      </c>
      <c r="C10210" s="71">
        <v>396000</v>
      </c>
      <c r="D10210" s="51" t="s">
        <v>403</v>
      </c>
      <c r="E10210" s="62" t="s">
        <v>3458</v>
      </c>
      <c r="F10210" s="62" t="s">
        <v>3497</v>
      </c>
    </row>
    <row r="10211" spans="1:6" x14ac:dyDescent="0.25">
      <c r="A10211" s="56">
        <v>465735</v>
      </c>
      <c r="B10211" s="82">
        <v>82567085</v>
      </c>
      <c r="C10211" s="74">
        <v>8874</v>
      </c>
      <c r="D10211" s="70" t="s">
        <v>531</v>
      </c>
      <c r="E10211" s="62" t="s">
        <v>3458</v>
      </c>
      <c r="F10211" s="62" t="s">
        <v>3497</v>
      </c>
    </row>
    <row r="10212" spans="1:6" x14ac:dyDescent="0.25">
      <c r="A10212" s="56">
        <v>465735</v>
      </c>
      <c r="B10212" s="81">
        <v>82567085</v>
      </c>
      <c r="C10212" s="71">
        <v>24442</v>
      </c>
      <c r="D10212" s="51" t="s">
        <v>403</v>
      </c>
      <c r="E10212" s="62" t="s">
        <v>3458</v>
      </c>
      <c r="F10212" s="62" t="s">
        <v>3497</v>
      </c>
    </row>
    <row r="10213" spans="1:6" x14ac:dyDescent="0.25">
      <c r="A10213" s="56">
        <v>465735</v>
      </c>
      <c r="B10213" s="82">
        <v>82567085</v>
      </c>
      <c r="C10213" s="74">
        <v>0</v>
      </c>
      <c r="D10213" s="70" t="s">
        <v>531</v>
      </c>
      <c r="E10213" s="62" t="s">
        <v>3458</v>
      </c>
      <c r="F10213" s="62" t="s">
        <v>3497</v>
      </c>
    </row>
    <row r="10214" spans="1:6" x14ac:dyDescent="0.25">
      <c r="A10214" s="56">
        <v>465735</v>
      </c>
      <c r="B10214" s="81">
        <v>82567085</v>
      </c>
      <c r="C10214" s="71">
        <v>430200</v>
      </c>
      <c r="D10214" s="51" t="s">
        <v>403</v>
      </c>
      <c r="E10214" s="62" t="s">
        <v>3458</v>
      </c>
      <c r="F10214" s="62" t="s">
        <v>3497</v>
      </c>
    </row>
    <row r="10215" spans="1:6" x14ac:dyDescent="0.25">
      <c r="A10215" s="56">
        <v>465735</v>
      </c>
      <c r="B10215" s="82">
        <v>82567085</v>
      </c>
      <c r="C10215" s="74">
        <v>0</v>
      </c>
      <c r="D10215" s="70" t="s">
        <v>531</v>
      </c>
      <c r="E10215" s="62" t="s">
        <v>3458</v>
      </c>
      <c r="F10215" s="62" t="s">
        <v>3497</v>
      </c>
    </row>
    <row r="10216" spans="1:6" x14ac:dyDescent="0.25">
      <c r="A10216" s="56">
        <v>465735</v>
      </c>
      <c r="B10216" s="81">
        <v>82567085</v>
      </c>
      <c r="C10216" s="71">
        <v>330000</v>
      </c>
      <c r="D10216" s="51" t="s">
        <v>403</v>
      </c>
      <c r="E10216" s="62" t="s">
        <v>3458</v>
      </c>
      <c r="F10216" s="62" t="s">
        <v>3497</v>
      </c>
    </row>
    <row r="10217" spans="1:6" x14ac:dyDescent="0.25">
      <c r="A10217" s="56">
        <v>465735</v>
      </c>
      <c r="B10217" s="81">
        <v>82567085</v>
      </c>
      <c r="C10217" s="71">
        <v>44800</v>
      </c>
      <c r="D10217" s="51" t="s">
        <v>403</v>
      </c>
      <c r="E10217" s="62" t="s">
        <v>3458</v>
      </c>
      <c r="F10217" s="62" t="s">
        <v>3497</v>
      </c>
    </row>
    <row r="10218" spans="1:6" x14ac:dyDescent="0.25">
      <c r="A10218" s="56">
        <v>465735</v>
      </c>
      <c r="B10218" s="82">
        <v>82567085</v>
      </c>
      <c r="C10218" s="74">
        <v>0</v>
      </c>
      <c r="D10218" s="70" t="s">
        <v>531</v>
      </c>
      <c r="E10218" s="62" t="s">
        <v>3458</v>
      </c>
      <c r="F10218" s="62" t="s">
        <v>3497</v>
      </c>
    </row>
    <row r="10219" spans="1:6" x14ac:dyDescent="0.25">
      <c r="A10219" s="56">
        <v>465735</v>
      </c>
      <c r="B10219" s="82">
        <v>82567085</v>
      </c>
      <c r="C10219" s="74">
        <v>41400</v>
      </c>
      <c r="D10219" s="70" t="s">
        <v>531</v>
      </c>
      <c r="E10219" s="62" t="s">
        <v>3458</v>
      </c>
      <c r="F10219" s="62" t="s">
        <v>3497</v>
      </c>
    </row>
    <row r="10220" spans="1:6" x14ac:dyDescent="0.25">
      <c r="A10220" s="56">
        <v>465735</v>
      </c>
      <c r="B10220" s="81">
        <v>82567085</v>
      </c>
      <c r="C10220" s="71">
        <v>880000</v>
      </c>
      <c r="D10220" s="35" t="s">
        <v>1235</v>
      </c>
      <c r="E10220" s="62" t="s">
        <v>3458</v>
      </c>
      <c r="F10220" s="62" t="s">
        <v>3497</v>
      </c>
    </row>
    <row r="10221" spans="1:6" x14ac:dyDescent="0.25">
      <c r="A10221" s="56">
        <v>465735</v>
      </c>
      <c r="B10221" s="81">
        <v>82567085</v>
      </c>
      <c r="C10221" s="71">
        <v>2250</v>
      </c>
      <c r="D10221" s="51" t="s">
        <v>403</v>
      </c>
      <c r="E10221" s="62" t="s">
        <v>3458</v>
      </c>
      <c r="F10221" s="62" t="s">
        <v>3497</v>
      </c>
    </row>
    <row r="10222" spans="1:6" x14ac:dyDescent="0.25">
      <c r="A10222" s="56">
        <v>465735</v>
      </c>
      <c r="B10222" s="81">
        <v>82567085</v>
      </c>
      <c r="C10222" s="71">
        <v>27048</v>
      </c>
      <c r="D10222" s="35" t="s">
        <v>1235</v>
      </c>
      <c r="E10222" s="62" t="s">
        <v>3458</v>
      </c>
      <c r="F10222" s="62" t="s">
        <v>3497</v>
      </c>
    </row>
    <row r="10223" spans="1:6" x14ac:dyDescent="0.25">
      <c r="A10223" s="56">
        <v>465735</v>
      </c>
      <c r="B10223" s="81">
        <v>82567085</v>
      </c>
      <c r="C10223" s="71">
        <v>588</v>
      </c>
      <c r="D10223" s="35" t="s">
        <v>1235</v>
      </c>
      <c r="E10223" s="62" t="s">
        <v>3458</v>
      </c>
      <c r="F10223" s="62" t="s">
        <v>3497</v>
      </c>
    </row>
    <row r="10224" spans="1:6" x14ac:dyDescent="0.25">
      <c r="A10224" s="56">
        <v>465735</v>
      </c>
      <c r="B10224" s="81">
        <v>82567085</v>
      </c>
      <c r="C10224" s="71">
        <v>43638</v>
      </c>
      <c r="D10224" s="51" t="s">
        <v>403</v>
      </c>
      <c r="E10224" s="62" t="s">
        <v>3458</v>
      </c>
      <c r="F10224" s="62" t="s">
        <v>3497</v>
      </c>
    </row>
    <row r="10225" spans="1:6" x14ac:dyDescent="0.25">
      <c r="A10225" s="56">
        <v>465735</v>
      </c>
      <c r="B10225" s="81">
        <v>82567085</v>
      </c>
      <c r="C10225" s="71">
        <v>6511</v>
      </c>
      <c r="D10225" s="35" t="s">
        <v>1235</v>
      </c>
      <c r="E10225" s="62" t="s">
        <v>3458</v>
      </c>
      <c r="F10225" s="62" t="s">
        <v>3497</v>
      </c>
    </row>
    <row r="10226" spans="1:6" x14ac:dyDescent="0.25">
      <c r="A10226" s="56">
        <v>465735</v>
      </c>
      <c r="B10226" s="81">
        <v>82567085</v>
      </c>
      <c r="C10226" s="71">
        <v>7527</v>
      </c>
      <c r="D10226" s="35" t="s">
        <v>1235</v>
      </c>
      <c r="E10226" s="62" t="s">
        <v>3458</v>
      </c>
      <c r="F10226" s="62" t="s">
        <v>3497</v>
      </c>
    </row>
    <row r="10227" spans="1:6" x14ac:dyDescent="0.25">
      <c r="A10227" s="56">
        <v>465735</v>
      </c>
      <c r="B10227" s="81">
        <v>82567085</v>
      </c>
      <c r="C10227" s="71">
        <v>0</v>
      </c>
      <c r="D10227" s="35" t="s">
        <v>1235</v>
      </c>
      <c r="E10227" s="62" t="s">
        <v>3458</v>
      </c>
      <c r="F10227" s="62" t="s">
        <v>3497</v>
      </c>
    </row>
    <row r="10228" spans="1:6" x14ac:dyDescent="0.25">
      <c r="A10228" s="56">
        <v>465735</v>
      </c>
      <c r="B10228" s="81">
        <v>82567085</v>
      </c>
      <c r="C10228" s="71">
        <v>2871951</v>
      </c>
      <c r="D10228" s="70" t="s">
        <v>419</v>
      </c>
      <c r="E10228" s="62" t="s">
        <v>3458</v>
      </c>
      <c r="F10228" s="62" t="s">
        <v>3497</v>
      </c>
    </row>
    <row r="10229" spans="1:6" x14ac:dyDescent="0.25">
      <c r="A10229" s="56">
        <v>465735</v>
      </c>
      <c r="B10229" s="81">
        <v>82567085</v>
      </c>
      <c r="C10229" s="71">
        <v>8805</v>
      </c>
      <c r="D10229" s="35" t="s">
        <v>1235</v>
      </c>
      <c r="E10229" s="62" t="s">
        <v>3458</v>
      </c>
      <c r="F10229" s="62" t="s">
        <v>3497</v>
      </c>
    </row>
    <row r="10230" spans="1:6" x14ac:dyDescent="0.25">
      <c r="A10230" s="56">
        <v>465735</v>
      </c>
      <c r="B10230" s="81">
        <v>82567085</v>
      </c>
      <c r="C10230" s="71">
        <v>7156440</v>
      </c>
      <c r="D10230" s="35" t="s">
        <v>424</v>
      </c>
      <c r="E10230" s="62" t="s">
        <v>3458</v>
      </c>
      <c r="F10230" s="62" t="s">
        <v>3497</v>
      </c>
    </row>
    <row r="10231" spans="1:6" x14ac:dyDescent="0.25">
      <c r="A10231" s="56">
        <v>465736</v>
      </c>
      <c r="B10231" s="81">
        <v>3561474</v>
      </c>
      <c r="C10231" s="71">
        <v>13392</v>
      </c>
      <c r="D10231" s="35" t="s">
        <v>1235</v>
      </c>
      <c r="E10231" s="62" t="s">
        <v>3458</v>
      </c>
      <c r="F10231" s="62" t="s">
        <v>3497</v>
      </c>
    </row>
    <row r="10232" spans="1:6" x14ac:dyDescent="0.25">
      <c r="A10232" s="56">
        <v>465738</v>
      </c>
      <c r="B10232" s="81">
        <v>5431657</v>
      </c>
      <c r="C10232" s="71">
        <v>2400000</v>
      </c>
      <c r="D10232" s="51" t="s">
        <v>403</v>
      </c>
      <c r="E10232" s="62" t="s">
        <v>3458</v>
      </c>
      <c r="F10232" s="62" t="s">
        <v>3497</v>
      </c>
    </row>
    <row r="10233" spans="1:6" x14ac:dyDescent="0.25">
      <c r="A10233" s="56">
        <v>465738</v>
      </c>
      <c r="B10233" s="81">
        <v>5431657</v>
      </c>
      <c r="C10233" s="71">
        <v>204000</v>
      </c>
      <c r="D10233" s="51" t="s">
        <v>403</v>
      </c>
      <c r="E10233" s="62" t="s">
        <v>3458</v>
      </c>
      <c r="F10233" s="62" t="s">
        <v>3497</v>
      </c>
    </row>
    <row r="10234" spans="1:6" x14ac:dyDescent="0.25">
      <c r="A10234" s="56">
        <v>465741</v>
      </c>
      <c r="B10234" s="80">
        <v>7777678</v>
      </c>
      <c r="C10234" s="71">
        <v>2207400</v>
      </c>
      <c r="D10234" s="35" t="s">
        <v>424</v>
      </c>
      <c r="E10234" s="62" t="s">
        <v>3487</v>
      </c>
      <c r="F10234" s="56" t="s">
        <v>3499</v>
      </c>
    </row>
    <row r="10235" spans="1:6" x14ac:dyDescent="0.25">
      <c r="A10235" s="56">
        <v>465741</v>
      </c>
      <c r="B10235" s="80">
        <v>7777678</v>
      </c>
      <c r="C10235" s="71">
        <v>910200</v>
      </c>
      <c r="D10235" s="35" t="s">
        <v>424</v>
      </c>
      <c r="E10235" s="62" t="s">
        <v>3487</v>
      </c>
      <c r="F10235" s="56" t="s">
        <v>3499</v>
      </c>
    </row>
    <row r="10236" spans="1:6" x14ac:dyDescent="0.25">
      <c r="A10236" s="56">
        <v>465741</v>
      </c>
      <c r="B10236" s="80">
        <v>7777678</v>
      </c>
      <c r="C10236" s="71">
        <v>7200</v>
      </c>
      <c r="D10236" s="35" t="s">
        <v>1235</v>
      </c>
      <c r="E10236" s="62" t="s">
        <v>3487</v>
      </c>
      <c r="F10236" s="56" t="s">
        <v>3499</v>
      </c>
    </row>
    <row r="10237" spans="1:6" x14ac:dyDescent="0.25">
      <c r="A10237" s="56">
        <v>465741</v>
      </c>
      <c r="B10237" s="80">
        <v>7777678</v>
      </c>
      <c r="C10237" s="71">
        <v>135000</v>
      </c>
      <c r="D10237" s="35" t="s">
        <v>424</v>
      </c>
      <c r="E10237" s="62" t="s">
        <v>3487</v>
      </c>
      <c r="F10237" s="56" t="s">
        <v>3499</v>
      </c>
    </row>
    <row r="10238" spans="1:6" x14ac:dyDescent="0.25">
      <c r="A10238" s="56">
        <v>465741</v>
      </c>
      <c r="B10238" s="80">
        <v>7777678</v>
      </c>
      <c r="C10238" s="71">
        <v>69700</v>
      </c>
      <c r="D10238" s="35" t="s">
        <v>424</v>
      </c>
      <c r="E10238" s="62" t="s">
        <v>3487</v>
      </c>
      <c r="F10238" s="56" t="s">
        <v>3499</v>
      </c>
    </row>
    <row r="10239" spans="1:6" x14ac:dyDescent="0.25">
      <c r="A10239" s="56">
        <v>465743</v>
      </c>
      <c r="B10239" s="80">
        <v>3180066</v>
      </c>
      <c r="C10239" s="71">
        <v>1103700</v>
      </c>
      <c r="D10239" s="70" t="s">
        <v>419</v>
      </c>
      <c r="E10239" s="62" t="s">
        <v>3487</v>
      </c>
      <c r="F10239" s="56" t="s">
        <v>3499</v>
      </c>
    </row>
    <row r="10240" spans="1:6" x14ac:dyDescent="0.25">
      <c r="A10240" s="56">
        <v>465743</v>
      </c>
      <c r="B10240" s="80">
        <v>3180066</v>
      </c>
      <c r="C10240" s="71">
        <v>720</v>
      </c>
      <c r="D10240" s="35" t="s">
        <v>1235</v>
      </c>
      <c r="E10240" s="62" t="s">
        <v>3487</v>
      </c>
      <c r="F10240" s="56" t="s">
        <v>3499</v>
      </c>
    </row>
    <row r="10241" spans="1:6" x14ac:dyDescent="0.25">
      <c r="A10241" s="56">
        <v>465743</v>
      </c>
      <c r="B10241" s="80">
        <v>3180066</v>
      </c>
      <c r="C10241" s="71">
        <v>5232</v>
      </c>
      <c r="D10241" s="35" t="s">
        <v>1235</v>
      </c>
      <c r="E10241" s="62" t="s">
        <v>3487</v>
      </c>
      <c r="F10241" s="56" t="s">
        <v>3499</v>
      </c>
    </row>
    <row r="10242" spans="1:6" x14ac:dyDescent="0.25">
      <c r="A10242" s="56">
        <v>465743</v>
      </c>
      <c r="B10242" s="80">
        <v>3180066</v>
      </c>
      <c r="C10242" s="71">
        <v>3520</v>
      </c>
      <c r="D10242" s="35" t="s">
        <v>412</v>
      </c>
      <c r="E10242" s="62" t="s">
        <v>3487</v>
      </c>
      <c r="F10242" s="56" t="s">
        <v>3499</v>
      </c>
    </row>
    <row r="10243" spans="1:6" x14ac:dyDescent="0.25">
      <c r="A10243" s="56">
        <v>465743</v>
      </c>
      <c r="B10243" s="80">
        <v>3180066</v>
      </c>
      <c r="C10243" s="71">
        <v>1012</v>
      </c>
      <c r="D10243" s="35" t="s">
        <v>412</v>
      </c>
      <c r="E10243" s="62" t="s">
        <v>3487</v>
      </c>
      <c r="F10243" s="56" t="s">
        <v>3499</v>
      </c>
    </row>
    <row r="10244" spans="1:6" x14ac:dyDescent="0.25">
      <c r="A10244" s="56">
        <v>465818</v>
      </c>
      <c r="B10244" s="80">
        <v>135500</v>
      </c>
      <c r="C10244" s="59">
        <v>129500</v>
      </c>
      <c r="D10244" s="35" t="s">
        <v>1235</v>
      </c>
      <c r="E10244" s="62" t="s">
        <v>3459</v>
      </c>
      <c r="F10244" s="62" t="s">
        <v>3494</v>
      </c>
    </row>
    <row r="10245" spans="1:6" x14ac:dyDescent="0.25">
      <c r="A10245" s="56">
        <v>465819</v>
      </c>
      <c r="B10245" s="80">
        <v>135500</v>
      </c>
      <c r="C10245" s="59">
        <v>129500</v>
      </c>
      <c r="D10245" s="35" t="s">
        <v>1235</v>
      </c>
      <c r="E10245" s="62" t="s">
        <v>3459</v>
      </c>
      <c r="F10245" s="62" t="s">
        <v>3494</v>
      </c>
    </row>
    <row r="10246" spans="1:6" x14ac:dyDescent="0.25">
      <c r="A10246" s="56">
        <v>465820</v>
      </c>
      <c r="B10246" s="80">
        <v>135500</v>
      </c>
      <c r="C10246" s="59">
        <v>129500</v>
      </c>
      <c r="D10246" s="35" t="s">
        <v>1235</v>
      </c>
      <c r="E10246" s="62" t="s">
        <v>3459</v>
      </c>
      <c r="F10246" s="62" t="s">
        <v>3494</v>
      </c>
    </row>
    <row r="10247" spans="1:6" x14ac:dyDescent="0.25">
      <c r="A10247" s="56">
        <v>465821</v>
      </c>
      <c r="B10247" s="80">
        <v>135500</v>
      </c>
      <c r="C10247" s="59">
        <v>129500</v>
      </c>
      <c r="D10247" s="35" t="s">
        <v>1235</v>
      </c>
      <c r="E10247" s="62" t="s">
        <v>3459</v>
      </c>
      <c r="F10247" s="62" t="s">
        <v>3494</v>
      </c>
    </row>
    <row r="10248" spans="1:6" x14ac:dyDescent="0.25">
      <c r="A10248" s="56">
        <v>465857</v>
      </c>
      <c r="B10248" s="80">
        <v>135500</v>
      </c>
      <c r="C10248" s="59">
        <v>129500</v>
      </c>
      <c r="D10248" s="35" t="s">
        <v>1235</v>
      </c>
      <c r="E10248" s="62" t="s">
        <v>3459</v>
      </c>
      <c r="F10248" s="62" t="s">
        <v>3494</v>
      </c>
    </row>
    <row r="10249" spans="1:6" x14ac:dyDescent="0.25">
      <c r="A10249" s="56">
        <v>465858</v>
      </c>
      <c r="B10249" s="80">
        <v>135500</v>
      </c>
      <c r="C10249" s="59">
        <v>129500</v>
      </c>
      <c r="D10249" s="35" t="s">
        <v>1235</v>
      </c>
      <c r="E10249" s="62" t="s">
        <v>3459</v>
      </c>
      <c r="F10249" s="62" t="s">
        <v>3494</v>
      </c>
    </row>
    <row r="10250" spans="1:6" x14ac:dyDescent="0.25">
      <c r="A10250" s="56">
        <v>465859</v>
      </c>
      <c r="B10250" s="80">
        <v>135500</v>
      </c>
      <c r="C10250" s="59">
        <v>129500</v>
      </c>
      <c r="D10250" s="35" t="s">
        <v>1235</v>
      </c>
      <c r="E10250" s="62" t="s">
        <v>3459</v>
      </c>
      <c r="F10250" s="62" t="s">
        <v>3494</v>
      </c>
    </row>
    <row r="10251" spans="1:6" x14ac:dyDescent="0.25">
      <c r="A10251" s="56">
        <v>465860</v>
      </c>
      <c r="B10251" s="80">
        <v>95200</v>
      </c>
      <c r="C10251" s="59">
        <v>89200</v>
      </c>
      <c r="D10251" s="35" t="s">
        <v>1235</v>
      </c>
      <c r="E10251" s="62" t="s">
        <v>3459</v>
      </c>
      <c r="F10251" s="62" t="s">
        <v>3494</v>
      </c>
    </row>
    <row r="10252" spans="1:6" x14ac:dyDescent="0.25">
      <c r="A10252" s="56">
        <v>465861</v>
      </c>
      <c r="B10252" s="80">
        <v>135500</v>
      </c>
      <c r="C10252" s="59">
        <v>129500</v>
      </c>
      <c r="D10252" s="35" t="s">
        <v>1235</v>
      </c>
      <c r="E10252" s="62" t="s">
        <v>3459</v>
      </c>
      <c r="F10252" s="62" t="s">
        <v>3494</v>
      </c>
    </row>
    <row r="10253" spans="1:6" x14ac:dyDescent="0.25">
      <c r="A10253" s="56">
        <v>465862</v>
      </c>
      <c r="B10253" s="80">
        <v>135500</v>
      </c>
      <c r="C10253" s="59">
        <v>129500</v>
      </c>
      <c r="D10253" s="35" t="s">
        <v>1235</v>
      </c>
      <c r="E10253" s="62" t="s">
        <v>3459</v>
      </c>
      <c r="F10253" s="62" t="s">
        <v>3494</v>
      </c>
    </row>
    <row r="10254" spans="1:6" x14ac:dyDescent="0.25">
      <c r="A10254" s="56">
        <v>465863</v>
      </c>
      <c r="B10254" s="80">
        <v>135500</v>
      </c>
      <c r="C10254" s="59">
        <v>129500</v>
      </c>
      <c r="D10254" s="35" t="s">
        <v>1235</v>
      </c>
      <c r="E10254" s="62" t="s">
        <v>3459</v>
      </c>
      <c r="F10254" s="62" t="s">
        <v>3494</v>
      </c>
    </row>
    <row r="10255" spans="1:6" x14ac:dyDescent="0.25">
      <c r="A10255" s="56">
        <v>465864</v>
      </c>
      <c r="B10255" s="80">
        <v>135500</v>
      </c>
      <c r="C10255" s="59">
        <v>129500</v>
      </c>
      <c r="D10255" s="35" t="s">
        <v>1235</v>
      </c>
      <c r="E10255" s="62" t="s">
        <v>3459</v>
      </c>
      <c r="F10255" s="62" t="s">
        <v>3494</v>
      </c>
    </row>
    <row r="10256" spans="1:6" x14ac:dyDescent="0.25">
      <c r="A10256" s="45">
        <v>465865</v>
      </c>
      <c r="B10256" s="84">
        <v>2548000</v>
      </c>
      <c r="C10256" s="30">
        <v>746525</v>
      </c>
      <c r="D10256" s="51" t="s">
        <v>403</v>
      </c>
      <c r="E10256" s="62" t="s">
        <v>3459</v>
      </c>
      <c r="F10256" s="65" t="s">
        <v>0</v>
      </c>
    </row>
    <row r="10257" spans="1:6" x14ac:dyDescent="0.25">
      <c r="A10257" s="46">
        <v>465865</v>
      </c>
      <c r="B10257" s="84">
        <v>2548000</v>
      </c>
      <c r="C10257" s="30">
        <v>746525</v>
      </c>
      <c r="D10257" s="51" t="s">
        <v>403</v>
      </c>
      <c r="E10257" s="62" t="s">
        <v>3459</v>
      </c>
      <c r="F10257" s="65" t="s">
        <v>0</v>
      </c>
    </row>
    <row r="10258" spans="1:6" x14ac:dyDescent="0.25">
      <c r="A10258" s="56">
        <v>465887</v>
      </c>
      <c r="B10258" s="80">
        <v>135500</v>
      </c>
      <c r="C10258" s="59">
        <v>129500</v>
      </c>
      <c r="D10258" s="35" t="s">
        <v>1235</v>
      </c>
      <c r="E10258" s="62" t="s">
        <v>3459</v>
      </c>
      <c r="F10258" s="62" t="s">
        <v>3494</v>
      </c>
    </row>
    <row r="10259" spans="1:6" x14ac:dyDescent="0.25">
      <c r="A10259" s="56">
        <v>465903</v>
      </c>
      <c r="B10259" s="80">
        <v>2643871</v>
      </c>
      <c r="C10259" s="59">
        <v>14688</v>
      </c>
      <c r="D10259" s="35" t="s">
        <v>412</v>
      </c>
      <c r="E10259" s="62" t="s">
        <v>3458</v>
      </c>
      <c r="F10259" s="62" t="s">
        <v>3494</v>
      </c>
    </row>
    <row r="10260" spans="1:6" x14ac:dyDescent="0.25">
      <c r="A10260" s="56">
        <v>465903</v>
      </c>
      <c r="B10260" s="80">
        <v>2643871</v>
      </c>
      <c r="C10260" s="59">
        <v>8848</v>
      </c>
      <c r="D10260" s="35" t="s">
        <v>412</v>
      </c>
      <c r="E10260" s="62" t="s">
        <v>3458</v>
      </c>
      <c r="F10260" s="62" t="s">
        <v>3494</v>
      </c>
    </row>
    <row r="10261" spans="1:6" x14ac:dyDescent="0.25">
      <c r="A10261" s="56">
        <v>465903</v>
      </c>
      <c r="B10261" s="80">
        <v>2643871</v>
      </c>
      <c r="C10261" s="59">
        <v>457200</v>
      </c>
      <c r="D10261" s="35" t="s">
        <v>412</v>
      </c>
      <c r="E10261" s="62" t="s">
        <v>3458</v>
      </c>
      <c r="F10261" s="62" t="s">
        <v>3494</v>
      </c>
    </row>
    <row r="10262" spans="1:6" x14ac:dyDescent="0.25">
      <c r="A10262" s="56">
        <v>466025</v>
      </c>
      <c r="B10262" s="80">
        <v>18952092</v>
      </c>
      <c r="C10262" s="59">
        <v>8992</v>
      </c>
      <c r="D10262" s="35" t="s">
        <v>412</v>
      </c>
      <c r="E10262" s="62" t="s">
        <v>3458</v>
      </c>
      <c r="F10262" s="62" t="s">
        <v>3494</v>
      </c>
    </row>
    <row r="10263" spans="1:6" x14ac:dyDescent="0.25">
      <c r="A10263" s="56">
        <v>466025</v>
      </c>
      <c r="B10263" s="80">
        <v>18952092</v>
      </c>
      <c r="C10263" s="59">
        <v>6384</v>
      </c>
      <c r="D10263" s="35" t="s">
        <v>412</v>
      </c>
      <c r="E10263" s="62" t="s">
        <v>3458</v>
      </c>
      <c r="F10263" s="62" t="s">
        <v>3494</v>
      </c>
    </row>
    <row r="10264" spans="1:6" x14ac:dyDescent="0.25">
      <c r="A10264" s="56">
        <v>466025</v>
      </c>
      <c r="B10264" s="80">
        <v>18952092</v>
      </c>
      <c r="C10264" s="59">
        <v>60588</v>
      </c>
      <c r="D10264" s="35" t="s">
        <v>412</v>
      </c>
      <c r="E10264" s="62" t="s">
        <v>3458</v>
      </c>
      <c r="F10264" s="62" t="s">
        <v>3494</v>
      </c>
    </row>
    <row r="10265" spans="1:6" x14ac:dyDescent="0.25">
      <c r="A10265" s="56">
        <v>466025</v>
      </c>
      <c r="B10265" s="80">
        <v>18952092</v>
      </c>
      <c r="C10265" s="59">
        <v>800000</v>
      </c>
      <c r="D10265" s="35" t="s">
        <v>424</v>
      </c>
      <c r="E10265" s="62" t="s">
        <v>3458</v>
      </c>
      <c r="F10265" s="62" t="s">
        <v>3494</v>
      </c>
    </row>
    <row r="10266" spans="1:6" x14ac:dyDescent="0.25">
      <c r="A10266" s="56">
        <v>466025</v>
      </c>
      <c r="B10266" s="80">
        <v>18952092</v>
      </c>
      <c r="C10266" s="59">
        <v>1200000</v>
      </c>
      <c r="D10266" s="35" t="s">
        <v>424</v>
      </c>
      <c r="E10266" s="62" t="s">
        <v>3458</v>
      </c>
      <c r="F10266" s="62" t="s">
        <v>3494</v>
      </c>
    </row>
    <row r="10267" spans="1:6" x14ac:dyDescent="0.25">
      <c r="A10267" s="56">
        <v>466025</v>
      </c>
      <c r="B10267" s="80">
        <v>18952092</v>
      </c>
      <c r="C10267" s="59">
        <v>4496</v>
      </c>
      <c r="D10267" s="35" t="s">
        <v>412</v>
      </c>
      <c r="E10267" s="62" t="s">
        <v>3458</v>
      </c>
      <c r="F10267" s="62" t="s">
        <v>3494</v>
      </c>
    </row>
    <row r="10268" spans="1:6" x14ac:dyDescent="0.25">
      <c r="A10268" s="56">
        <v>466025</v>
      </c>
      <c r="B10268" s="80">
        <v>18952092</v>
      </c>
      <c r="C10268" s="59">
        <v>8992</v>
      </c>
      <c r="D10268" s="35" t="s">
        <v>412</v>
      </c>
      <c r="E10268" s="62" t="s">
        <v>3458</v>
      </c>
      <c r="F10268" s="62" t="s">
        <v>3494</v>
      </c>
    </row>
    <row r="10269" spans="1:6" x14ac:dyDescent="0.25">
      <c r="A10269" s="56">
        <v>466025</v>
      </c>
      <c r="B10269" s="80">
        <v>18952092</v>
      </c>
      <c r="C10269" s="59">
        <v>4496</v>
      </c>
      <c r="D10269" s="35" t="s">
        <v>412</v>
      </c>
      <c r="E10269" s="62" t="s">
        <v>3458</v>
      </c>
      <c r="F10269" s="62" t="s">
        <v>3494</v>
      </c>
    </row>
    <row r="10270" spans="1:6" x14ac:dyDescent="0.25">
      <c r="A10270" s="56">
        <v>466025</v>
      </c>
      <c r="B10270" s="80">
        <v>18952092</v>
      </c>
      <c r="C10270" s="59">
        <v>4981</v>
      </c>
      <c r="D10270" s="35" t="s">
        <v>1235</v>
      </c>
      <c r="E10270" s="62" t="s">
        <v>3458</v>
      </c>
      <c r="F10270" s="62" t="s">
        <v>3494</v>
      </c>
    </row>
    <row r="10271" spans="1:6" x14ac:dyDescent="0.25">
      <c r="A10271" s="56">
        <v>466025</v>
      </c>
      <c r="B10271" s="80">
        <v>18952092</v>
      </c>
      <c r="C10271" s="59">
        <v>2222</v>
      </c>
      <c r="D10271" s="35" t="s">
        <v>1235</v>
      </c>
      <c r="E10271" s="62" t="s">
        <v>3458</v>
      </c>
      <c r="F10271" s="62" t="s">
        <v>3494</v>
      </c>
    </row>
    <row r="10272" spans="1:6" x14ac:dyDescent="0.25">
      <c r="A10272" s="56">
        <v>466025</v>
      </c>
      <c r="B10272" s="80">
        <v>18952092</v>
      </c>
      <c r="C10272" s="59">
        <v>6165953</v>
      </c>
      <c r="D10272" s="35" t="s">
        <v>1235</v>
      </c>
      <c r="E10272" s="62" t="s">
        <v>3458</v>
      </c>
      <c r="F10272" s="62" t="s">
        <v>3494</v>
      </c>
    </row>
    <row r="10273" spans="1:6" x14ac:dyDescent="0.25">
      <c r="A10273" s="56">
        <v>466025</v>
      </c>
      <c r="B10273" s="80">
        <v>18952092</v>
      </c>
      <c r="C10273" s="59">
        <v>337999</v>
      </c>
      <c r="D10273" s="35" t="s">
        <v>412</v>
      </c>
      <c r="E10273" s="62" t="s">
        <v>3458</v>
      </c>
      <c r="F10273" s="62" t="s">
        <v>3494</v>
      </c>
    </row>
    <row r="10274" spans="1:6" x14ac:dyDescent="0.25">
      <c r="A10274" s="56">
        <v>466030</v>
      </c>
      <c r="B10274" s="80">
        <v>40364224</v>
      </c>
      <c r="C10274" s="59">
        <v>196000</v>
      </c>
      <c r="D10274" s="70" t="s">
        <v>531</v>
      </c>
      <c r="E10274" s="62" t="s">
        <v>3458</v>
      </c>
      <c r="F10274" s="62" t="s">
        <v>3494</v>
      </c>
    </row>
    <row r="10275" spans="1:6" x14ac:dyDescent="0.25">
      <c r="A10275" s="56">
        <v>466030</v>
      </c>
      <c r="B10275" s="80">
        <v>40364224</v>
      </c>
      <c r="C10275" s="59">
        <v>196000</v>
      </c>
      <c r="D10275" s="70" t="s">
        <v>531</v>
      </c>
      <c r="E10275" s="62" t="s">
        <v>3458</v>
      </c>
      <c r="F10275" s="62" t="s">
        <v>3494</v>
      </c>
    </row>
    <row r="10276" spans="1:6" x14ac:dyDescent="0.25">
      <c r="A10276" s="56">
        <v>466030</v>
      </c>
      <c r="B10276" s="80">
        <v>40364224</v>
      </c>
      <c r="C10276" s="59">
        <v>51512</v>
      </c>
      <c r="D10276" s="35" t="s">
        <v>1235</v>
      </c>
      <c r="E10276" s="62" t="s">
        <v>3458</v>
      </c>
      <c r="F10276" s="62" t="s">
        <v>3494</v>
      </c>
    </row>
    <row r="10277" spans="1:6" x14ac:dyDescent="0.25">
      <c r="A10277" s="56">
        <v>466030</v>
      </c>
      <c r="B10277" s="80">
        <v>40364224</v>
      </c>
      <c r="C10277" s="59">
        <v>51510</v>
      </c>
      <c r="D10277" s="35" t="s">
        <v>1235</v>
      </c>
      <c r="E10277" s="62" t="s">
        <v>3458</v>
      </c>
      <c r="F10277" s="62" t="s">
        <v>3494</v>
      </c>
    </row>
    <row r="10278" spans="1:6" x14ac:dyDescent="0.25">
      <c r="A10278" s="56">
        <v>466030</v>
      </c>
      <c r="B10278" s="80">
        <v>40364224</v>
      </c>
      <c r="C10278" s="59">
        <v>194259</v>
      </c>
      <c r="D10278" s="35" t="s">
        <v>1235</v>
      </c>
      <c r="E10278" s="62" t="s">
        <v>3458</v>
      </c>
      <c r="F10278" s="62" t="s">
        <v>3494</v>
      </c>
    </row>
    <row r="10279" spans="1:6" x14ac:dyDescent="0.25">
      <c r="A10279" s="47">
        <v>466043</v>
      </c>
      <c r="B10279" s="84">
        <v>642602</v>
      </c>
      <c r="C10279" s="30">
        <v>2290</v>
      </c>
      <c r="D10279" s="51" t="s">
        <v>403</v>
      </c>
      <c r="E10279" s="62" t="s">
        <v>3458</v>
      </c>
      <c r="F10279" s="65" t="s">
        <v>0</v>
      </c>
    </row>
    <row r="10280" spans="1:6" x14ac:dyDescent="0.25">
      <c r="A10280" s="48">
        <v>466043</v>
      </c>
      <c r="B10280" s="84">
        <v>642602</v>
      </c>
      <c r="C10280" s="30">
        <v>2290</v>
      </c>
      <c r="D10280" s="51" t="s">
        <v>403</v>
      </c>
      <c r="E10280" s="62" t="s">
        <v>3458</v>
      </c>
      <c r="F10280" s="65" t="s">
        <v>0</v>
      </c>
    </row>
    <row r="10281" spans="1:6" x14ac:dyDescent="0.25">
      <c r="A10281" s="47">
        <v>466045</v>
      </c>
      <c r="B10281" s="84">
        <v>22982367</v>
      </c>
      <c r="C10281" s="30">
        <v>17330</v>
      </c>
      <c r="D10281" s="35" t="s">
        <v>1235</v>
      </c>
      <c r="E10281" s="62" t="s">
        <v>3458</v>
      </c>
      <c r="F10281" s="65" t="s">
        <v>0</v>
      </c>
    </row>
    <row r="10282" spans="1:6" x14ac:dyDescent="0.25">
      <c r="A10282" s="47">
        <v>466045</v>
      </c>
      <c r="B10282" s="84">
        <v>22982367</v>
      </c>
      <c r="C10282" s="30">
        <v>49784</v>
      </c>
      <c r="D10282" s="35" t="s">
        <v>1235</v>
      </c>
      <c r="E10282" s="62" t="s">
        <v>3458</v>
      </c>
      <c r="F10282" s="65" t="s">
        <v>0</v>
      </c>
    </row>
    <row r="10283" spans="1:6" x14ac:dyDescent="0.25">
      <c r="A10283" s="47">
        <v>466045</v>
      </c>
      <c r="B10283" s="84">
        <v>22982367</v>
      </c>
      <c r="C10283" s="30">
        <v>12180</v>
      </c>
      <c r="D10283" s="51" t="s">
        <v>403</v>
      </c>
      <c r="E10283" s="62" t="s">
        <v>3458</v>
      </c>
      <c r="F10283" s="65" t="s">
        <v>0</v>
      </c>
    </row>
    <row r="10284" spans="1:6" x14ac:dyDescent="0.25">
      <c r="A10284" s="47">
        <v>466045</v>
      </c>
      <c r="B10284" s="84">
        <v>22982367</v>
      </c>
      <c r="C10284" s="30">
        <v>12180</v>
      </c>
      <c r="D10284" s="51" t="s">
        <v>403</v>
      </c>
      <c r="E10284" s="62" t="s">
        <v>3458</v>
      </c>
      <c r="F10284" s="65" t="s">
        <v>0</v>
      </c>
    </row>
    <row r="10285" spans="1:6" x14ac:dyDescent="0.25">
      <c r="A10285" s="47">
        <v>466045</v>
      </c>
      <c r="B10285" s="84">
        <v>22982367</v>
      </c>
      <c r="C10285" s="30">
        <v>961716</v>
      </c>
      <c r="D10285" s="51" t="s">
        <v>403</v>
      </c>
      <c r="E10285" s="62" t="s">
        <v>3458</v>
      </c>
      <c r="F10285" s="65" t="s">
        <v>0</v>
      </c>
    </row>
    <row r="10286" spans="1:6" x14ac:dyDescent="0.25">
      <c r="A10286" s="47">
        <v>466045</v>
      </c>
      <c r="B10286" s="84">
        <v>22982367</v>
      </c>
      <c r="C10286" s="30">
        <v>217872</v>
      </c>
      <c r="D10286" s="35" t="s">
        <v>1235</v>
      </c>
      <c r="E10286" s="62" t="s">
        <v>3458</v>
      </c>
      <c r="F10286" s="65" t="s">
        <v>0</v>
      </c>
    </row>
    <row r="10287" spans="1:6" x14ac:dyDescent="0.25">
      <c r="A10287" s="48">
        <v>466045</v>
      </c>
      <c r="B10287" s="84">
        <v>22982367</v>
      </c>
      <c r="C10287" s="30">
        <v>17330</v>
      </c>
      <c r="D10287" s="35" t="s">
        <v>1235</v>
      </c>
      <c r="E10287" s="62" t="s">
        <v>3458</v>
      </c>
      <c r="F10287" s="65" t="s">
        <v>0</v>
      </c>
    </row>
    <row r="10288" spans="1:6" x14ac:dyDescent="0.25">
      <c r="A10288" s="48">
        <v>466045</v>
      </c>
      <c r="B10288" s="84">
        <v>22982367</v>
      </c>
      <c r="C10288" s="30">
        <v>49784</v>
      </c>
      <c r="D10288" s="35" t="s">
        <v>1235</v>
      </c>
      <c r="E10288" s="62" t="s">
        <v>3458</v>
      </c>
      <c r="F10288" s="65" t="s">
        <v>0</v>
      </c>
    </row>
    <row r="10289" spans="1:6" x14ac:dyDescent="0.25">
      <c r="A10289" s="48">
        <v>466045</v>
      </c>
      <c r="B10289" s="84">
        <v>22982367</v>
      </c>
      <c r="C10289" s="30">
        <v>12180</v>
      </c>
      <c r="D10289" s="51" t="s">
        <v>403</v>
      </c>
      <c r="E10289" s="62" t="s">
        <v>3458</v>
      </c>
      <c r="F10289" s="65" t="s">
        <v>0</v>
      </c>
    </row>
    <row r="10290" spans="1:6" x14ac:dyDescent="0.25">
      <c r="A10290" s="48">
        <v>466045</v>
      </c>
      <c r="B10290" s="84">
        <v>22982367</v>
      </c>
      <c r="C10290" s="30">
        <v>12180</v>
      </c>
      <c r="D10290" s="51" t="s">
        <v>403</v>
      </c>
      <c r="E10290" s="62" t="s">
        <v>3458</v>
      </c>
      <c r="F10290" s="65" t="s">
        <v>0</v>
      </c>
    </row>
    <row r="10291" spans="1:6" x14ac:dyDescent="0.25">
      <c r="A10291" s="48">
        <v>466045</v>
      </c>
      <c r="B10291" s="84">
        <v>22982367</v>
      </c>
      <c r="C10291" s="30">
        <v>961716</v>
      </c>
      <c r="D10291" s="51" t="s">
        <v>403</v>
      </c>
      <c r="E10291" s="62" t="s">
        <v>3458</v>
      </c>
      <c r="F10291" s="65" t="s">
        <v>0</v>
      </c>
    </row>
    <row r="10292" spans="1:6" x14ac:dyDescent="0.25">
      <c r="A10292" s="48">
        <v>466045</v>
      </c>
      <c r="B10292" s="84">
        <v>22982367</v>
      </c>
      <c r="C10292" s="30">
        <v>217872</v>
      </c>
      <c r="D10292" s="35" t="s">
        <v>1235</v>
      </c>
      <c r="E10292" s="62" t="s">
        <v>3458</v>
      </c>
      <c r="F10292" s="65" t="s">
        <v>0</v>
      </c>
    </row>
    <row r="10293" spans="1:6" x14ac:dyDescent="0.25">
      <c r="A10293" s="56">
        <v>466053</v>
      </c>
      <c r="B10293" s="80">
        <v>135500</v>
      </c>
      <c r="C10293" s="59">
        <v>129500</v>
      </c>
      <c r="D10293" s="35" t="s">
        <v>1235</v>
      </c>
      <c r="E10293" s="62" t="s">
        <v>3459</v>
      </c>
      <c r="F10293" s="62" t="s">
        <v>3494</v>
      </c>
    </row>
    <row r="10294" spans="1:6" x14ac:dyDescent="0.25">
      <c r="A10294" s="56">
        <v>466054</v>
      </c>
      <c r="B10294" s="80">
        <v>135500</v>
      </c>
      <c r="C10294" s="59">
        <v>129500</v>
      </c>
      <c r="D10294" s="35" t="s">
        <v>1235</v>
      </c>
      <c r="E10294" s="62" t="s">
        <v>3459</v>
      </c>
      <c r="F10294" s="62" t="s">
        <v>3494</v>
      </c>
    </row>
    <row r="10295" spans="1:6" x14ac:dyDescent="0.25">
      <c r="A10295" s="56">
        <v>466055</v>
      </c>
      <c r="B10295" s="80">
        <v>135500</v>
      </c>
      <c r="C10295" s="59">
        <v>129500</v>
      </c>
      <c r="D10295" s="35" t="s">
        <v>1235</v>
      </c>
      <c r="E10295" s="62" t="s">
        <v>3459</v>
      </c>
      <c r="F10295" s="62" t="s">
        <v>3494</v>
      </c>
    </row>
    <row r="10296" spans="1:6" x14ac:dyDescent="0.25">
      <c r="A10296" s="56">
        <v>466056</v>
      </c>
      <c r="B10296" s="80">
        <v>135500</v>
      </c>
      <c r="C10296" s="59">
        <v>129500</v>
      </c>
      <c r="D10296" s="35" t="s">
        <v>1235</v>
      </c>
      <c r="E10296" s="62" t="s">
        <v>3459</v>
      </c>
      <c r="F10296" s="62" t="s">
        <v>3494</v>
      </c>
    </row>
    <row r="10297" spans="1:6" x14ac:dyDescent="0.25">
      <c r="A10297" s="56">
        <v>466057</v>
      </c>
      <c r="B10297" s="80">
        <v>135500</v>
      </c>
      <c r="C10297" s="59">
        <v>129500</v>
      </c>
      <c r="D10297" s="35" t="s">
        <v>1235</v>
      </c>
      <c r="E10297" s="62" t="s">
        <v>3459</v>
      </c>
      <c r="F10297" s="62" t="s">
        <v>3494</v>
      </c>
    </row>
    <row r="10298" spans="1:6" x14ac:dyDescent="0.25">
      <c r="A10298" s="56">
        <v>466058</v>
      </c>
      <c r="B10298" s="80">
        <v>135500</v>
      </c>
      <c r="C10298" s="59">
        <v>129500</v>
      </c>
      <c r="D10298" s="35" t="s">
        <v>1235</v>
      </c>
      <c r="E10298" s="62" t="s">
        <v>3459</v>
      </c>
      <c r="F10298" s="62" t="s">
        <v>3494</v>
      </c>
    </row>
    <row r="10299" spans="1:6" x14ac:dyDescent="0.25">
      <c r="A10299" s="56">
        <v>466059</v>
      </c>
      <c r="B10299" s="80">
        <v>135500</v>
      </c>
      <c r="C10299" s="59">
        <v>129500</v>
      </c>
      <c r="D10299" s="35" t="s">
        <v>1235</v>
      </c>
      <c r="E10299" s="62" t="s">
        <v>3459</v>
      </c>
      <c r="F10299" s="62" t="s">
        <v>3494</v>
      </c>
    </row>
    <row r="10300" spans="1:6" x14ac:dyDescent="0.25">
      <c r="A10300" s="56">
        <v>466068</v>
      </c>
      <c r="B10300" s="80">
        <v>135500</v>
      </c>
      <c r="C10300" s="59">
        <v>129500</v>
      </c>
      <c r="D10300" s="35" t="s">
        <v>1235</v>
      </c>
      <c r="E10300" s="62" t="s">
        <v>3459</v>
      </c>
      <c r="F10300" s="62" t="s">
        <v>3494</v>
      </c>
    </row>
    <row r="10301" spans="1:6" x14ac:dyDescent="0.25">
      <c r="A10301" s="56">
        <v>466069</v>
      </c>
      <c r="B10301" s="80">
        <v>135500</v>
      </c>
      <c r="C10301" s="59">
        <v>129500</v>
      </c>
      <c r="D10301" s="35" t="s">
        <v>1235</v>
      </c>
      <c r="E10301" s="62" t="s">
        <v>3459</v>
      </c>
      <c r="F10301" s="62" t="s">
        <v>3494</v>
      </c>
    </row>
    <row r="10302" spans="1:6" x14ac:dyDescent="0.25">
      <c r="A10302" s="45">
        <v>466079</v>
      </c>
      <c r="B10302" s="84">
        <v>558110</v>
      </c>
      <c r="C10302" s="30">
        <v>49784</v>
      </c>
      <c r="D10302" s="35" t="s">
        <v>1235</v>
      </c>
      <c r="E10302" s="62" t="s">
        <v>3459</v>
      </c>
      <c r="F10302" s="65" t="s">
        <v>0</v>
      </c>
    </row>
    <row r="10303" spans="1:6" x14ac:dyDescent="0.25">
      <c r="A10303" s="46">
        <v>466079</v>
      </c>
      <c r="B10303" s="84">
        <v>558110</v>
      </c>
      <c r="C10303" s="30">
        <v>49784</v>
      </c>
      <c r="D10303" s="35" t="s">
        <v>1235</v>
      </c>
      <c r="E10303" s="62" t="s">
        <v>3459</v>
      </c>
      <c r="F10303" s="65" t="s">
        <v>0</v>
      </c>
    </row>
    <row r="10304" spans="1:6" x14ac:dyDescent="0.25">
      <c r="A10304" s="43">
        <v>466096</v>
      </c>
      <c r="B10304" s="84">
        <v>142100</v>
      </c>
      <c r="C10304" s="30">
        <v>4500</v>
      </c>
      <c r="D10304" s="35" t="s">
        <v>412</v>
      </c>
      <c r="E10304" s="62" t="s">
        <v>3459</v>
      </c>
      <c r="F10304" s="65" t="s">
        <v>0</v>
      </c>
    </row>
    <row r="10305" spans="1:6" x14ac:dyDescent="0.25">
      <c r="A10305" s="44">
        <v>466096</v>
      </c>
      <c r="B10305" s="84">
        <v>142100</v>
      </c>
      <c r="C10305" s="30">
        <v>4500</v>
      </c>
      <c r="D10305" s="35" t="s">
        <v>412</v>
      </c>
      <c r="E10305" s="62" t="s">
        <v>3459</v>
      </c>
      <c r="F10305" s="65" t="s">
        <v>0</v>
      </c>
    </row>
    <row r="10306" spans="1:6" x14ac:dyDescent="0.25">
      <c r="A10306" s="45">
        <v>466097</v>
      </c>
      <c r="B10306" s="84">
        <v>545580</v>
      </c>
      <c r="C10306" s="30">
        <v>273560</v>
      </c>
      <c r="D10306" s="35" t="s">
        <v>412</v>
      </c>
      <c r="E10306" s="62" t="s">
        <v>3459</v>
      </c>
      <c r="F10306" s="65" t="s">
        <v>0</v>
      </c>
    </row>
    <row r="10307" spans="1:6" x14ac:dyDescent="0.25">
      <c r="A10307" s="46">
        <v>466097</v>
      </c>
      <c r="B10307" s="84">
        <v>545580</v>
      </c>
      <c r="C10307" s="30">
        <v>273560</v>
      </c>
      <c r="D10307" s="35" t="s">
        <v>412</v>
      </c>
      <c r="E10307" s="62" t="s">
        <v>3459</v>
      </c>
      <c r="F10307" s="65" t="s">
        <v>0</v>
      </c>
    </row>
    <row r="10308" spans="1:6" x14ac:dyDescent="0.25">
      <c r="A10308" s="47">
        <v>466101</v>
      </c>
      <c r="B10308" s="84">
        <v>1047260</v>
      </c>
      <c r="C10308" s="30">
        <v>32556</v>
      </c>
      <c r="D10308" s="51" t="s">
        <v>403</v>
      </c>
      <c r="E10308" s="62" t="s">
        <v>3458</v>
      </c>
      <c r="F10308" s="65" t="s">
        <v>0</v>
      </c>
    </row>
    <row r="10309" spans="1:6" x14ac:dyDescent="0.25">
      <c r="A10309" s="48">
        <v>466101</v>
      </c>
      <c r="B10309" s="84">
        <v>1047260</v>
      </c>
      <c r="C10309" s="30">
        <v>32556</v>
      </c>
      <c r="D10309" s="51" t="s">
        <v>403</v>
      </c>
      <c r="E10309" s="62" t="s">
        <v>3458</v>
      </c>
      <c r="F10309" s="65" t="s">
        <v>0</v>
      </c>
    </row>
    <row r="10310" spans="1:6" x14ac:dyDescent="0.25">
      <c r="A10310" s="43">
        <v>466118</v>
      </c>
      <c r="B10310" s="84">
        <v>442757</v>
      </c>
      <c r="C10310" s="30">
        <v>4500</v>
      </c>
      <c r="D10310" s="35" t="s">
        <v>412</v>
      </c>
      <c r="E10310" s="62" t="s">
        <v>3459</v>
      </c>
      <c r="F10310" s="65" t="s">
        <v>0</v>
      </c>
    </row>
    <row r="10311" spans="1:6" x14ac:dyDescent="0.25">
      <c r="A10311" s="44">
        <v>466118</v>
      </c>
      <c r="B10311" s="84">
        <v>442757</v>
      </c>
      <c r="C10311" s="30">
        <v>4500</v>
      </c>
      <c r="D10311" s="35" t="s">
        <v>412</v>
      </c>
      <c r="E10311" s="62" t="s">
        <v>3459</v>
      </c>
      <c r="F10311" s="65" t="s">
        <v>0</v>
      </c>
    </row>
    <row r="10312" spans="1:6" x14ac:dyDescent="0.25">
      <c r="A10312" s="43">
        <v>466138</v>
      </c>
      <c r="B10312" s="84">
        <v>442757</v>
      </c>
      <c r="C10312" s="30">
        <v>4500</v>
      </c>
      <c r="D10312" s="35" t="s">
        <v>412</v>
      </c>
      <c r="E10312" s="62" t="s">
        <v>3459</v>
      </c>
      <c r="F10312" s="65" t="s">
        <v>0</v>
      </c>
    </row>
    <row r="10313" spans="1:6" x14ac:dyDescent="0.25">
      <c r="A10313" s="44">
        <v>466138</v>
      </c>
      <c r="B10313" s="84">
        <v>442757</v>
      </c>
      <c r="C10313" s="30">
        <v>4500</v>
      </c>
      <c r="D10313" s="35" t="s">
        <v>412</v>
      </c>
      <c r="E10313" s="62" t="s">
        <v>3459</v>
      </c>
      <c r="F10313" s="65" t="s">
        <v>0</v>
      </c>
    </row>
    <row r="10314" spans="1:6" x14ac:dyDescent="0.25">
      <c r="A10314" s="56">
        <v>466177</v>
      </c>
      <c r="B10314" s="80">
        <v>135500</v>
      </c>
      <c r="C10314" s="59">
        <v>129500</v>
      </c>
      <c r="D10314" s="35" t="s">
        <v>1235</v>
      </c>
      <c r="E10314" s="62" t="s">
        <v>3459</v>
      </c>
      <c r="F10314" s="62" t="s">
        <v>3494</v>
      </c>
    </row>
    <row r="10315" spans="1:6" x14ac:dyDescent="0.25">
      <c r="A10315" s="56">
        <v>466225</v>
      </c>
      <c r="B10315" s="80">
        <v>135500</v>
      </c>
      <c r="C10315" s="59">
        <v>129500</v>
      </c>
      <c r="D10315" s="35" t="s">
        <v>1235</v>
      </c>
      <c r="E10315" s="62" t="s">
        <v>3459</v>
      </c>
      <c r="F10315" s="62" t="s">
        <v>3494</v>
      </c>
    </row>
    <row r="10316" spans="1:6" x14ac:dyDescent="0.25">
      <c r="A10316" s="47">
        <v>466257</v>
      </c>
      <c r="B10316" s="84">
        <v>13020148</v>
      </c>
      <c r="C10316" s="30">
        <v>17330</v>
      </c>
      <c r="D10316" s="35" t="s">
        <v>1235</v>
      </c>
      <c r="E10316" s="62" t="s">
        <v>3458</v>
      </c>
      <c r="F10316" s="65" t="s">
        <v>0</v>
      </c>
    </row>
    <row r="10317" spans="1:6" x14ac:dyDescent="0.25">
      <c r="A10317" s="47">
        <v>466257</v>
      </c>
      <c r="B10317" s="84">
        <v>13020148</v>
      </c>
      <c r="C10317" s="30">
        <v>49784</v>
      </c>
      <c r="D10317" s="35" t="s">
        <v>1235</v>
      </c>
      <c r="E10317" s="62" t="s">
        <v>3458</v>
      </c>
      <c r="F10317" s="65" t="s">
        <v>0</v>
      </c>
    </row>
    <row r="10318" spans="1:6" x14ac:dyDescent="0.25">
      <c r="A10318" s="47">
        <v>466257</v>
      </c>
      <c r="B10318" s="84">
        <v>13020148</v>
      </c>
      <c r="C10318" s="30">
        <v>12180</v>
      </c>
      <c r="D10318" s="51" t="s">
        <v>403</v>
      </c>
      <c r="E10318" s="62" t="s">
        <v>3458</v>
      </c>
      <c r="F10318" s="65" t="s">
        <v>0</v>
      </c>
    </row>
    <row r="10319" spans="1:6" x14ac:dyDescent="0.25">
      <c r="A10319" s="47">
        <v>466257</v>
      </c>
      <c r="B10319" s="84">
        <v>13020148</v>
      </c>
      <c r="C10319" s="30">
        <v>86100</v>
      </c>
      <c r="D10319" s="35" t="s">
        <v>1235</v>
      </c>
      <c r="E10319" s="62" t="s">
        <v>3458</v>
      </c>
      <c r="F10319" s="65" t="s">
        <v>0</v>
      </c>
    </row>
    <row r="10320" spans="1:6" x14ac:dyDescent="0.25">
      <c r="A10320" s="47">
        <v>466257</v>
      </c>
      <c r="B10320" s="84">
        <v>13020148</v>
      </c>
      <c r="C10320" s="30">
        <v>8404</v>
      </c>
      <c r="D10320" s="35" t="s">
        <v>1235</v>
      </c>
      <c r="E10320" s="62" t="s">
        <v>3458</v>
      </c>
      <c r="F10320" s="65" t="s">
        <v>0</v>
      </c>
    </row>
    <row r="10321" spans="1:6" x14ac:dyDescent="0.25">
      <c r="A10321" s="48">
        <v>466257</v>
      </c>
      <c r="B10321" s="84">
        <v>13020148</v>
      </c>
      <c r="C10321" s="30">
        <v>17330</v>
      </c>
      <c r="D10321" s="35" t="s">
        <v>1235</v>
      </c>
      <c r="E10321" s="62" t="s">
        <v>3458</v>
      </c>
      <c r="F10321" s="65" t="s">
        <v>0</v>
      </c>
    </row>
    <row r="10322" spans="1:6" x14ac:dyDescent="0.25">
      <c r="A10322" s="48">
        <v>466257</v>
      </c>
      <c r="B10322" s="84">
        <v>13020148</v>
      </c>
      <c r="C10322" s="30">
        <v>49784</v>
      </c>
      <c r="D10322" s="35" t="s">
        <v>1235</v>
      </c>
      <c r="E10322" s="62" t="s">
        <v>3458</v>
      </c>
      <c r="F10322" s="65" t="s">
        <v>0</v>
      </c>
    </row>
    <row r="10323" spans="1:6" x14ac:dyDescent="0.25">
      <c r="A10323" s="48">
        <v>466257</v>
      </c>
      <c r="B10323" s="84">
        <v>13020148</v>
      </c>
      <c r="C10323" s="30">
        <v>12180</v>
      </c>
      <c r="D10323" s="51" t="s">
        <v>403</v>
      </c>
      <c r="E10323" s="62" t="s">
        <v>3458</v>
      </c>
      <c r="F10323" s="65" t="s">
        <v>0</v>
      </c>
    </row>
    <row r="10324" spans="1:6" x14ac:dyDescent="0.25">
      <c r="A10324" s="48">
        <v>466257</v>
      </c>
      <c r="B10324" s="84">
        <v>13020148</v>
      </c>
      <c r="C10324" s="30">
        <v>86100</v>
      </c>
      <c r="D10324" s="35" t="s">
        <v>1235</v>
      </c>
      <c r="E10324" s="62" t="s">
        <v>3458</v>
      </c>
      <c r="F10324" s="65" t="s">
        <v>0</v>
      </c>
    </row>
    <row r="10325" spans="1:6" x14ac:dyDescent="0.25">
      <c r="A10325" s="48">
        <v>466257</v>
      </c>
      <c r="B10325" s="84">
        <v>13020148</v>
      </c>
      <c r="C10325" s="30">
        <v>8404</v>
      </c>
      <c r="D10325" s="35" t="s">
        <v>1235</v>
      </c>
      <c r="E10325" s="62" t="s">
        <v>3458</v>
      </c>
      <c r="F10325" s="65" t="s">
        <v>0</v>
      </c>
    </row>
    <row r="10326" spans="1:6" x14ac:dyDescent="0.25">
      <c r="A10326" s="43">
        <v>466315</v>
      </c>
      <c r="B10326" s="84">
        <v>3300000</v>
      </c>
      <c r="C10326" s="30">
        <v>771507</v>
      </c>
      <c r="D10326" s="51" t="s">
        <v>403</v>
      </c>
      <c r="E10326" s="62" t="s">
        <v>3459</v>
      </c>
      <c r="F10326" s="65" t="s">
        <v>0</v>
      </c>
    </row>
    <row r="10327" spans="1:6" x14ac:dyDescent="0.25">
      <c r="A10327" s="43">
        <v>466315</v>
      </c>
      <c r="B10327" s="84">
        <v>3300000</v>
      </c>
      <c r="C10327" s="30">
        <v>771507</v>
      </c>
      <c r="D10327" s="51" t="s">
        <v>403</v>
      </c>
      <c r="E10327" s="62" t="s">
        <v>3459</v>
      </c>
      <c r="F10327" s="65" t="s">
        <v>0</v>
      </c>
    </row>
    <row r="10328" spans="1:6" x14ac:dyDescent="0.25">
      <c r="A10328" s="44">
        <v>466315</v>
      </c>
      <c r="B10328" s="84">
        <v>3300000</v>
      </c>
      <c r="C10328" s="30">
        <v>771507</v>
      </c>
      <c r="D10328" s="51" t="s">
        <v>403</v>
      </c>
      <c r="E10328" s="62" t="s">
        <v>3459</v>
      </c>
      <c r="F10328" s="65" t="s">
        <v>0</v>
      </c>
    </row>
    <row r="10329" spans="1:6" x14ac:dyDescent="0.25">
      <c r="A10329" s="44">
        <v>466315</v>
      </c>
      <c r="B10329" s="84">
        <v>3300000</v>
      </c>
      <c r="C10329" s="30">
        <v>771507</v>
      </c>
      <c r="D10329" s="51" t="s">
        <v>403</v>
      </c>
      <c r="E10329" s="62" t="s">
        <v>3459</v>
      </c>
      <c r="F10329" s="65" t="s">
        <v>0</v>
      </c>
    </row>
    <row r="10330" spans="1:6" x14ac:dyDescent="0.25">
      <c r="A10330" s="45">
        <v>466316</v>
      </c>
      <c r="B10330" s="84">
        <v>850000</v>
      </c>
      <c r="C10330" s="30">
        <v>771507</v>
      </c>
      <c r="D10330" s="51" t="s">
        <v>403</v>
      </c>
      <c r="E10330" s="62" t="s">
        <v>3459</v>
      </c>
      <c r="F10330" s="65" t="s">
        <v>0</v>
      </c>
    </row>
    <row r="10331" spans="1:6" x14ac:dyDescent="0.25">
      <c r="A10331" s="46">
        <v>466316</v>
      </c>
      <c r="B10331" s="84">
        <v>850000</v>
      </c>
      <c r="C10331" s="30">
        <v>771507</v>
      </c>
      <c r="D10331" s="51" t="s">
        <v>403</v>
      </c>
      <c r="E10331" s="62" t="s">
        <v>3459</v>
      </c>
      <c r="F10331" s="65" t="s">
        <v>0</v>
      </c>
    </row>
    <row r="10332" spans="1:6" x14ac:dyDescent="0.25">
      <c r="A10332" s="45">
        <v>466350</v>
      </c>
      <c r="B10332" s="84">
        <v>1969749</v>
      </c>
      <c r="C10332" s="30">
        <v>330067</v>
      </c>
      <c r="D10332" s="35" t="s">
        <v>1235</v>
      </c>
      <c r="E10332" s="62" t="s">
        <v>3460</v>
      </c>
      <c r="F10332" s="65" t="s">
        <v>0</v>
      </c>
    </row>
    <row r="10333" spans="1:6" x14ac:dyDescent="0.25">
      <c r="A10333" s="46">
        <v>466350</v>
      </c>
      <c r="B10333" s="84">
        <v>1969749</v>
      </c>
      <c r="C10333" s="30">
        <v>330067</v>
      </c>
      <c r="D10333" s="35" t="s">
        <v>1235</v>
      </c>
      <c r="E10333" s="62" t="s">
        <v>3460</v>
      </c>
      <c r="F10333" s="65" t="s">
        <v>0</v>
      </c>
    </row>
    <row r="10334" spans="1:6" x14ac:dyDescent="0.25">
      <c r="A10334" s="56">
        <v>466360</v>
      </c>
      <c r="B10334" s="80">
        <v>7589935</v>
      </c>
      <c r="C10334" s="59">
        <v>25435</v>
      </c>
      <c r="D10334" s="35" t="s">
        <v>424</v>
      </c>
      <c r="E10334" s="62" t="s">
        <v>3458</v>
      </c>
      <c r="F10334" s="62" t="s">
        <v>3494</v>
      </c>
    </row>
    <row r="10335" spans="1:6" x14ac:dyDescent="0.25">
      <c r="A10335" s="56">
        <v>466360</v>
      </c>
      <c r="B10335" s="80">
        <v>7589935</v>
      </c>
      <c r="C10335" s="59">
        <v>200000</v>
      </c>
      <c r="D10335" s="35" t="s">
        <v>424</v>
      </c>
      <c r="E10335" s="62" t="s">
        <v>3458</v>
      </c>
      <c r="F10335" s="62" t="s">
        <v>3494</v>
      </c>
    </row>
    <row r="10336" spans="1:6" x14ac:dyDescent="0.25">
      <c r="A10336" s="56">
        <v>466360</v>
      </c>
      <c r="B10336" s="80">
        <v>7589935</v>
      </c>
      <c r="C10336" s="59">
        <v>67750</v>
      </c>
      <c r="D10336" s="70" t="s">
        <v>531</v>
      </c>
      <c r="E10336" s="62" t="s">
        <v>3458</v>
      </c>
      <c r="F10336" s="62" t="s">
        <v>3494</v>
      </c>
    </row>
    <row r="10337" spans="1:6" x14ac:dyDescent="0.25">
      <c r="A10337" s="56">
        <v>466360</v>
      </c>
      <c r="B10337" s="80">
        <v>7589935</v>
      </c>
      <c r="C10337" s="59">
        <v>67750</v>
      </c>
      <c r="D10337" s="70" t="s">
        <v>531</v>
      </c>
      <c r="E10337" s="62" t="s">
        <v>3458</v>
      </c>
      <c r="F10337" s="62" t="s">
        <v>3494</v>
      </c>
    </row>
    <row r="10338" spans="1:6" x14ac:dyDescent="0.25">
      <c r="A10338" s="56">
        <v>466360</v>
      </c>
      <c r="B10338" s="80">
        <v>7589935</v>
      </c>
      <c r="C10338" s="59">
        <v>2222</v>
      </c>
      <c r="D10338" s="35" t="s">
        <v>1235</v>
      </c>
      <c r="E10338" s="62" t="s">
        <v>3458</v>
      </c>
      <c r="F10338" s="62" t="s">
        <v>3494</v>
      </c>
    </row>
    <row r="10339" spans="1:6" x14ac:dyDescent="0.25">
      <c r="A10339" s="56">
        <v>466360</v>
      </c>
      <c r="B10339" s="80">
        <v>7589935</v>
      </c>
      <c r="C10339" s="59">
        <v>74715</v>
      </c>
      <c r="D10339" s="35" t="s">
        <v>1235</v>
      </c>
      <c r="E10339" s="62" t="s">
        <v>3458</v>
      </c>
      <c r="F10339" s="62" t="s">
        <v>3494</v>
      </c>
    </row>
    <row r="10340" spans="1:6" x14ac:dyDescent="0.25">
      <c r="A10340" s="56">
        <v>466360</v>
      </c>
      <c r="B10340" s="80">
        <v>7589935</v>
      </c>
      <c r="C10340" s="59">
        <v>9899</v>
      </c>
      <c r="D10340" s="35" t="s">
        <v>1235</v>
      </c>
      <c r="E10340" s="62" t="s">
        <v>3458</v>
      </c>
      <c r="F10340" s="62" t="s">
        <v>3494</v>
      </c>
    </row>
    <row r="10341" spans="1:6" x14ac:dyDescent="0.25">
      <c r="A10341" s="47">
        <v>466361</v>
      </c>
      <c r="B10341" s="84">
        <v>14153157</v>
      </c>
      <c r="C10341" s="30">
        <v>12180</v>
      </c>
      <c r="D10341" s="51" t="s">
        <v>403</v>
      </c>
      <c r="E10341" s="62" t="s">
        <v>3458</v>
      </c>
      <c r="F10341" s="65" t="s">
        <v>0</v>
      </c>
    </row>
    <row r="10342" spans="1:6" x14ac:dyDescent="0.25">
      <c r="A10342" s="47">
        <v>466361</v>
      </c>
      <c r="B10342" s="84">
        <v>14153157</v>
      </c>
      <c r="C10342" s="30">
        <v>12180</v>
      </c>
      <c r="D10342" s="51" t="s">
        <v>403</v>
      </c>
      <c r="E10342" s="62" t="s">
        <v>3458</v>
      </c>
      <c r="F10342" s="65" t="s">
        <v>0</v>
      </c>
    </row>
    <row r="10343" spans="1:6" x14ac:dyDescent="0.25">
      <c r="A10343" s="47">
        <v>466361</v>
      </c>
      <c r="B10343" s="84">
        <v>14153157</v>
      </c>
      <c r="C10343" s="30">
        <v>12180</v>
      </c>
      <c r="D10343" s="51" t="s">
        <v>403</v>
      </c>
      <c r="E10343" s="62" t="s">
        <v>3458</v>
      </c>
      <c r="F10343" s="65" t="s">
        <v>0</v>
      </c>
    </row>
    <row r="10344" spans="1:6" x14ac:dyDescent="0.25">
      <c r="A10344" s="47">
        <v>466361</v>
      </c>
      <c r="B10344" s="84">
        <v>14153157</v>
      </c>
      <c r="C10344" s="30">
        <v>12180</v>
      </c>
      <c r="D10344" s="51" t="s">
        <v>403</v>
      </c>
      <c r="E10344" s="62" t="s">
        <v>3458</v>
      </c>
      <c r="F10344" s="65" t="s">
        <v>0</v>
      </c>
    </row>
    <row r="10345" spans="1:6" x14ac:dyDescent="0.25">
      <c r="A10345" s="47">
        <v>466361</v>
      </c>
      <c r="B10345" s="84">
        <v>14153157</v>
      </c>
      <c r="C10345" s="30">
        <v>12180</v>
      </c>
      <c r="D10345" s="51" t="s">
        <v>403</v>
      </c>
      <c r="E10345" s="62" t="s">
        <v>3458</v>
      </c>
      <c r="F10345" s="65" t="s">
        <v>0</v>
      </c>
    </row>
    <row r="10346" spans="1:6" x14ac:dyDescent="0.25">
      <c r="A10346" s="48">
        <v>466361</v>
      </c>
      <c r="B10346" s="84">
        <v>14153157</v>
      </c>
      <c r="C10346" s="30">
        <v>12180</v>
      </c>
      <c r="D10346" s="51" t="s">
        <v>403</v>
      </c>
      <c r="E10346" s="62" t="s">
        <v>3458</v>
      </c>
      <c r="F10346" s="65" t="s">
        <v>0</v>
      </c>
    </row>
    <row r="10347" spans="1:6" x14ac:dyDescent="0.25">
      <c r="A10347" s="48">
        <v>466361</v>
      </c>
      <c r="B10347" s="84">
        <v>14153157</v>
      </c>
      <c r="C10347" s="30">
        <v>12180</v>
      </c>
      <c r="D10347" s="51" t="s">
        <v>403</v>
      </c>
      <c r="E10347" s="62" t="s">
        <v>3458</v>
      </c>
      <c r="F10347" s="65" t="s">
        <v>0</v>
      </c>
    </row>
    <row r="10348" spans="1:6" x14ac:dyDescent="0.25">
      <c r="A10348" s="48">
        <v>466361</v>
      </c>
      <c r="B10348" s="84">
        <v>14153157</v>
      </c>
      <c r="C10348" s="30">
        <v>12180</v>
      </c>
      <c r="D10348" s="51" t="s">
        <v>403</v>
      </c>
      <c r="E10348" s="62" t="s">
        <v>3458</v>
      </c>
      <c r="F10348" s="65" t="s">
        <v>0</v>
      </c>
    </row>
    <row r="10349" spans="1:6" x14ac:dyDescent="0.25">
      <c r="A10349" s="48">
        <v>466361</v>
      </c>
      <c r="B10349" s="84">
        <v>14153157</v>
      </c>
      <c r="C10349" s="30">
        <v>12180</v>
      </c>
      <c r="D10349" s="51" t="s">
        <v>403</v>
      </c>
      <c r="E10349" s="62" t="s">
        <v>3458</v>
      </c>
      <c r="F10349" s="65" t="s">
        <v>0</v>
      </c>
    </row>
    <row r="10350" spans="1:6" x14ac:dyDescent="0.25">
      <c r="A10350" s="48">
        <v>466361</v>
      </c>
      <c r="B10350" s="84">
        <v>14153157</v>
      </c>
      <c r="C10350" s="30">
        <v>12180</v>
      </c>
      <c r="D10350" s="51" t="s">
        <v>403</v>
      </c>
      <c r="E10350" s="62" t="s">
        <v>3458</v>
      </c>
      <c r="F10350" s="65" t="s">
        <v>0</v>
      </c>
    </row>
    <row r="10351" spans="1:6" x14ac:dyDescent="0.25">
      <c r="A10351" s="56">
        <v>466377</v>
      </c>
      <c r="B10351" s="80">
        <v>4700461</v>
      </c>
      <c r="C10351" s="71">
        <v>9680</v>
      </c>
      <c r="D10351" s="35" t="s">
        <v>1235</v>
      </c>
      <c r="E10351" s="62" t="s">
        <v>3487</v>
      </c>
      <c r="F10351" s="56" t="s">
        <v>3499</v>
      </c>
    </row>
    <row r="10352" spans="1:6" x14ac:dyDescent="0.25">
      <c r="A10352" s="56">
        <v>466377</v>
      </c>
      <c r="B10352" s="80">
        <v>4700461</v>
      </c>
      <c r="C10352" s="71">
        <v>2418</v>
      </c>
      <c r="D10352" s="35" t="s">
        <v>1235</v>
      </c>
      <c r="E10352" s="62" t="s">
        <v>3487</v>
      </c>
      <c r="F10352" s="56" t="s">
        <v>3499</v>
      </c>
    </row>
    <row r="10353" spans="1:6" x14ac:dyDescent="0.25">
      <c r="A10353" s="56">
        <v>466377</v>
      </c>
      <c r="B10353" s="80">
        <v>4700461</v>
      </c>
      <c r="C10353" s="71">
        <v>1334</v>
      </c>
      <c r="D10353" s="35" t="s">
        <v>1235</v>
      </c>
      <c r="E10353" s="62" t="s">
        <v>3487</v>
      </c>
      <c r="F10353" s="56" t="s">
        <v>3499</v>
      </c>
    </row>
    <row r="10354" spans="1:6" x14ac:dyDescent="0.25">
      <c r="A10354" s="56">
        <v>466377</v>
      </c>
      <c r="B10354" s="80">
        <v>4700461</v>
      </c>
      <c r="C10354" s="71">
        <v>3335</v>
      </c>
      <c r="D10354" s="35" t="s">
        <v>1235</v>
      </c>
      <c r="E10354" s="62" t="s">
        <v>3487</v>
      </c>
      <c r="F10354" s="56" t="s">
        <v>3499</v>
      </c>
    </row>
    <row r="10355" spans="1:6" x14ac:dyDescent="0.25">
      <c r="A10355" s="56">
        <v>466377</v>
      </c>
      <c r="B10355" s="80">
        <v>4700461</v>
      </c>
      <c r="C10355" s="71">
        <v>8591</v>
      </c>
      <c r="D10355" s="35" t="s">
        <v>1235</v>
      </c>
      <c r="E10355" s="62" t="s">
        <v>3487</v>
      </c>
      <c r="F10355" s="56" t="s">
        <v>3499</v>
      </c>
    </row>
    <row r="10356" spans="1:6" x14ac:dyDescent="0.25">
      <c r="A10356" s="56">
        <v>466377</v>
      </c>
      <c r="B10356" s="80">
        <v>4700461</v>
      </c>
      <c r="C10356" s="71">
        <v>84427</v>
      </c>
      <c r="D10356" s="35" t="s">
        <v>1235</v>
      </c>
      <c r="E10356" s="62" t="s">
        <v>3487</v>
      </c>
      <c r="F10356" s="56" t="s">
        <v>3499</v>
      </c>
    </row>
    <row r="10357" spans="1:6" x14ac:dyDescent="0.25">
      <c r="A10357" s="56">
        <v>466377</v>
      </c>
      <c r="B10357" s="80">
        <v>4700461</v>
      </c>
      <c r="C10357" s="71">
        <v>29140</v>
      </c>
      <c r="D10357" s="35" t="s">
        <v>1235</v>
      </c>
      <c r="E10357" s="62" t="s">
        <v>3487</v>
      </c>
      <c r="F10357" s="56" t="s">
        <v>3499</v>
      </c>
    </row>
    <row r="10358" spans="1:6" x14ac:dyDescent="0.25">
      <c r="A10358" s="56">
        <v>466377</v>
      </c>
      <c r="B10358" s="80">
        <v>4700461</v>
      </c>
      <c r="C10358" s="71">
        <v>28755</v>
      </c>
      <c r="D10358" s="35" t="s">
        <v>1235</v>
      </c>
      <c r="E10358" s="62" t="s">
        <v>3487</v>
      </c>
      <c r="F10358" s="56" t="s">
        <v>3499</v>
      </c>
    </row>
    <row r="10359" spans="1:6" x14ac:dyDescent="0.25">
      <c r="A10359" s="56">
        <v>466377</v>
      </c>
      <c r="B10359" s="80">
        <v>4700461</v>
      </c>
      <c r="C10359" s="71">
        <v>8067</v>
      </c>
      <c r="D10359" s="35" t="s">
        <v>1235</v>
      </c>
      <c r="E10359" s="62" t="s">
        <v>3487</v>
      </c>
      <c r="F10359" s="56" t="s">
        <v>3499</v>
      </c>
    </row>
    <row r="10360" spans="1:6" x14ac:dyDescent="0.25">
      <c r="A10360" s="56">
        <v>466377</v>
      </c>
      <c r="B10360" s="80">
        <v>4700461</v>
      </c>
      <c r="C10360" s="71">
        <v>4014</v>
      </c>
      <c r="D10360" s="35" t="s">
        <v>1235</v>
      </c>
      <c r="E10360" s="62" t="s">
        <v>3487</v>
      </c>
      <c r="F10360" s="56" t="s">
        <v>3499</v>
      </c>
    </row>
    <row r="10361" spans="1:6" x14ac:dyDescent="0.25">
      <c r="A10361" s="56">
        <v>466377</v>
      </c>
      <c r="B10361" s="80">
        <v>4700461</v>
      </c>
      <c r="C10361" s="71">
        <v>2898</v>
      </c>
      <c r="D10361" s="35" t="s">
        <v>1235</v>
      </c>
      <c r="E10361" s="62" t="s">
        <v>3487</v>
      </c>
      <c r="F10361" s="56" t="s">
        <v>3499</v>
      </c>
    </row>
    <row r="10362" spans="1:6" x14ac:dyDescent="0.25">
      <c r="A10362" s="56">
        <v>466377</v>
      </c>
      <c r="B10362" s="80">
        <v>4700461</v>
      </c>
      <c r="C10362" s="71">
        <v>14589</v>
      </c>
      <c r="D10362" s="35" t="s">
        <v>1235</v>
      </c>
      <c r="E10362" s="62" t="s">
        <v>3487</v>
      </c>
      <c r="F10362" s="56" t="s">
        <v>3499</v>
      </c>
    </row>
    <row r="10363" spans="1:6" x14ac:dyDescent="0.25">
      <c r="A10363" s="56">
        <v>466377</v>
      </c>
      <c r="B10363" s="80">
        <v>4700461</v>
      </c>
      <c r="C10363" s="71">
        <v>198600</v>
      </c>
      <c r="D10363" s="35" t="s">
        <v>424</v>
      </c>
      <c r="E10363" s="62" t="s">
        <v>3487</v>
      </c>
      <c r="F10363" s="56" t="s">
        <v>3499</v>
      </c>
    </row>
    <row r="10364" spans="1:6" x14ac:dyDescent="0.25">
      <c r="A10364" s="56">
        <v>466377</v>
      </c>
      <c r="B10364" s="80">
        <v>4700461</v>
      </c>
      <c r="C10364" s="71">
        <v>145000</v>
      </c>
      <c r="D10364" s="35" t="s">
        <v>424</v>
      </c>
      <c r="E10364" s="62" t="s">
        <v>3487</v>
      </c>
      <c r="F10364" s="56" t="s">
        <v>3499</v>
      </c>
    </row>
    <row r="10365" spans="1:6" x14ac:dyDescent="0.25">
      <c r="A10365" s="56">
        <v>466377</v>
      </c>
      <c r="B10365" s="80">
        <v>4700461</v>
      </c>
      <c r="C10365" s="71">
        <v>49900</v>
      </c>
      <c r="D10365" s="35" t="s">
        <v>424</v>
      </c>
      <c r="E10365" s="62" t="s">
        <v>3487</v>
      </c>
      <c r="F10365" s="56" t="s">
        <v>3499</v>
      </c>
    </row>
    <row r="10366" spans="1:6" x14ac:dyDescent="0.25">
      <c r="A10366" s="56">
        <v>466377</v>
      </c>
      <c r="B10366" s="80">
        <v>4700461</v>
      </c>
      <c r="C10366" s="71">
        <v>48500</v>
      </c>
      <c r="D10366" s="35" t="s">
        <v>424</v>
      </c>
      <c r="E10366" s="62" t="s">
        <v>3487</v>
      </c>
      <c r="F10366" s="56" t="s">
        <v>3499</v>
      </c>
    </row>
    <row r="10367" spans="1:6" x14ac:dyDescent="0.25">
      <c r="A10367" s="56">
        <v>466377</v>
      </c>
      <c r="B10367" s="80">
        <v>4700461</v>
      </c>
      <c r="C10367" s="71">
        <v>34300</v>
      </c>
      <c r="D10367" s="35" t="s">
        <v>424</v>
      </c>
      <c r="E10367" s="62" t="s">
        <v>3487</v>
      </c>
      <c r="F10367" s="56" t="s">
        <v>3499</v>
      </c>
    </row>
    <row r="10368" spans="1:6" x14ac:dyDescent="0.25">
      <c r="A10368" s="56">
        <v>466377</v>
      </c>
      <c r="B10368" s="80">
        <v>4700461</v>
      </c>
      <c r="C10368" s="71">
        <v>129819</v>
      </c>
      <c r="D10368" s="35" t="s">
        <v>412</v>
      </c>
      <c r="E10368" s="62" t="s">
        <v>3487</v>
      </c>
      <c r="F10368" s="56" t="s">
        <v>3499</v>
      </c>
    </row>
    <row r="10369" spans="1:6" x14ac:dyDescent="0.25">
      <c r="A10369" s="56">
        <v>466377</v>
      </c>
      <c r="B10369" s="80">
        <v>4700461</v>
      </c>
      <c r="C10369" s="71">
        <v>75800</v>
      </c>
      <c r="D10369" s="35" t="s">
        <v>424</v>
      </c>
      <c r="E10369" s="62" t="s">
        <v>3487</v>
      </c>
      <c r="F10369" s="56" t="s">
        <v>3499</v>
      </c>
    </row>
    <row r="10370" spans="1:6" x14ac:dyDescent="0.25">
      <c r="A10370" s="56">
        <v>466377</v>
      </c>
      <c r="B10370" s="80">
        <v>4700461</v>
      </c>
      <c r="C10370" s="71">
        <v>105900</v>
      </c>
      <c r="D10370" s="35" t="s">
        <v>424</v>
      </c>
      <c r="E10370" s="62" t="s">
        <v>3487</v>
      </c>
      <c r="F10370" s="56" t="s">
        <v>3499</v>
      </c>
    </row>
    <row r="10371" spans="1:6" x14ac:dyDescent="0.25">
      <c r="A10371" s="56">
        <v>466377</v>
      </c>
      <c r="B10371" s="80">
        <v>4700461</v>
      </c>
      <c r="C10371" s="71">
        <v>29300</v>
      </c>
      <c r="D10371" s="35" t="s">
        <v>424</v>
      </c>
      <c r="E10371" s="62" t="s">
        <v>3487</v>
      </c>
      <c r="F10371" s="56" t="s">
        <v>3499</v>
      </c>
    </row>
    <row r="10372" spans="1:6" x14ac:dyDescent="0.25">
      <c r="A10372" s="56">
        <v>466377</v>
      </c>
      <c r="B10372" s="80">
        <v>4700461</v>
      </c>
      <c r="C10372" s="71">
        <v>33000</v>
      </c>
      <c r="D10372" s="35" t="s">
        <v>424</v>
      </c>
      <c r="E10372" s="62" t="s">
        <v>3487</v>
      </c>
      <c r="F10372" s="56" t="s">
        <v>3499</v>
      </c>
    </row>
    <row r="10373" spans="1:6" x14ac:dyDescent="0.25">
      <c r="A10373" s="56">
        <v>466377</v>
      </c>
      <c r="B10373" s="80">
        <v>4700461</v>
      </c>
      <c r="C10373" s="71">
        <v>15700</v>
      </c>
      <c r="D10373" s="35" t="s">
        <v>424</v>
      </c>
      <c r="E10373" s="62" t="s">
        <v>3487</v>
      </c>
      <c r="F10373" s="56" t="s">
        <v>3499</v>
      </c>
    </row>
    <row r="10374" spans="1:6" x14ac:dyDescent="0.25">
      <c r="A10374" s="56">
        <v>466377</v>
      </c>
      <c r="B10374" s="80">
        <v>4700461</v>
      </c>
      <c r="C10374" s="71">
        <v>34700</v>
      </c>
      <c r="D10374" s="35" t="s">
        <v>424</v>
      </c>
      <c r="E10374" s="62" t="s">
        <v>3487</v>
      </c>
      <c r="F10374" s="56" t="s">
        <v>3499</v>
      </c>
    </row>
    <row r="10375" spans="1:6" x14ac:dyDescent="0.25">
      <c r="A10375" s="56">
        <v>466377</v>
      </c>
      <c r="B10375" s="80">
        <v>4700461</v>
      </c>
      <c r="C10375" s="71">
        <v>42100</v>
      </c>
      <c r="D10375" s="35" t="s">
        <v>424</v>
      </c>
      <c r="E10375" s="62" t="s">
        <v>3487</v>
      </c>
      <c r="F10375" s="56" t="s">
        <v>3499</v>
      </c>
    </row>
    <row r="10376" spans="1:6" x14ac:dyDescent="0.25">
      <c r="A10376" s="56">
        <v>466377</v>
      </c>
      <c r="B10376" s="80">
        <v>4700461</v>
      </c>
      <c r="C10376" s="71">
        <v>20700</v>
      </c>
      <c r="D10376" s="35" t="s">
        <v>424</v>
      </c>
      <c r="E10376" s="62" t="s">
        <v>3487</v>
      </c>
      <c r="F10376" s="56" t="s">
        <v>3499</v>
      </c>
    </row>
    <row r="10377" spans="1:6" x14ac:dyDescent="0.25">
      <c r="A10377" s="56">
        <v>466377</v>
      </c>
      <c r="B10377" s="80">
        <v>4700461</v>
      </c>
      <c r="C10377" s="71">
        <v>48900</v>
      </c>
      <c r="D10377" s="35" t="s">
        <v>424</v>
      </c>
      <c r="E10377" s="62" t="s">
        <v>3487</v>
      </c>
      <c r="F10377" s="56" t="s">
        <v>3499</v>
      </c>
    </row>
    <row r="10378" spans="1:6" x14ac:dyDescent="0.25">
      <c r="A10378" s="56">
        <v>466377</v>
      </c>
      <c r="B10378" s="80">
        <v>4700461</v>
      </c>
      <c r="C10378" s="71">
        <v>40500</v>
      </c>
      <c r="D10378" s="35" t="s">
        <v>424</v>
      </c>
      <c r="E10378" s="62" t="s">
        <v>3487</v>
      </c>
      <c r="F10378" s="56" t="s">
        <v>3499</v>
      </c>
    </row>
    <row r="10379" spans="1:6" x14ac:dyDescent="0.25">
      <c r="A10379" s="56">
        <v>466377</v>
      </c>
      <c r="B10379" s="80">
        <v>4700461</v>
      </c>
      <c r="C10379" s="71">
        <v>23100</v>
      </c>
      <c r="D10379" s="35" t="s">
        <v>424</v>
      </c>
      <c r="E10379" s="62" t="s">
        <v>3487</v>
      </c>
      <c r="F10379" s="56" t="s">
        <v>3499</v>
      </c>
    </row>
    <row r="10380" spans="1:6" x14ac:dyDescent="0.25">
      <c r="A10380" s="56">
        <v>466377</v>
      </c>
      <c r="B10380" s="80">
        <v>4700461</v>
      </c>
      <c r="C10380" s="71">
        <v>338937</v>
      </c>
      <c r="D10380" s="35" t="s">
        <v>424</v>
      </c>
      <c r="E10380" s="62" t="s">
        <v>3487</v>
      </c>
      <c r="F10380" s="56" t="s">
        <v>3499</v>
      </c>
    </row>
    <row r="10381" spans="1:6" x14ac:dyDescent="0.25">
      <c r="A10381" s="56">
        <v>466399</v>
      </c>
      <c r="B10381" s="80">
        <v>5856020</v>
      </c>
      <c r="C10381" s="59">
        <v>25435</v>
      </c>
      <c r="D10381" s="35" t="s">
        <v>424</v>
      </c>
      <c r="E10381" s="62" t="s">
        <v>3458</v>
      </c>
      <c r="F10381" s="62" t="s">
        <v>3494</v>
      </c>
    </row>
    <row r="10382" spans="1:6" x14ac:dyDescent="0.25">
      <c r="A10382" s="56">
        <v>466399</v>
      </c>
      <c r="B10382" s="80">
        <v>5856020</v>
      </c>
      <c r="C10382" s="59">
        <v>25435</v>
      </c>
      <c r="D10382" s="35" t="s">
        <v>424</v>
      </c>
      <c r="E10382" s="62" t="s">
        <v>3458</v>
      </c>
      <c r="F10382" s="62" t="s">
        <v>3494</v>
      </c>
    </row>
    <row r="10383" spans="1:6" x14ac:dyDescent="0.25">
      <c r="A10383" s="56">
        <v>466399</v>
      </c>
      <c r="B10383" s="80">
        <v>5856020</v>
      </c>
      <c r="C10383" s="59">
        <v>1960000</v>
      </c>
      <c r="D10383" s="35" t="s">
        <v>424</v>
      </c>
      <c r="E10383" s="62" t="s">
        <v>3458</v>
      </c>
      <c r="F10383" s="62" t="s">
        <v>3494</v>
      </c>
    </row>
    <row r="10384" spans="1:6" x14ac:dyDescent="0.25">
      <c r="A10384" s="56">
        <v>466399</v>
      </c>
      <c r="B10384" s="80">
        <v>5856020</v>
      </c>
      <c r="C10384" s="59">
        <v>67750</v>
      </c>
      <c r="D10384" s="70" t="s">
        <v>531</v>
      </c>
      <c r="E10384" s="62" t="s">
        <v>3458</v>
      </c>
      <c r="F10384" s="62" t="s">
        <v>3494</v>
      </c>
    </row>
    <row r="10385" spans="1:6" x14ac:dyDescent="0.25">
      <c r="A10385" s="56">
        <v>466399</v>
      </c>
      <c r="B10385" s="80">
        <v>5856020</v>
      </c>
      <c r="C10385" s="59">
        <v>67750</v>
      </c>
      <c r="D10385" s="70" t="s">
        <v>531</v>
      </c>
      <c r="E10385" s="62" t="s">
        <v>3458</v>
      </c>
      <c r="F10385" s="62" t="s">
        <v>3494</v>
      </c>
    </row>
    <row r="10386" spans="1:6" x14ac:dyDescent="0.25">
      <c r="A10386" s="56">
        <v>466399</v>
      </c>
      <c r="B10386" s="80">
        <v>5856020</v>
      </c>
      <c r="C10386" s="59">
        <v>4981</v>
      </c>
      <c r="D10386" s="35" t="s">
        <v>1235</v>
      </c>
      <c r="E10386" s="62" t="s">
        <v>3458</v>
      </c>
      <c r="F10386" s="62" t="s">
        <v>3494</v>
      </c>
    </row>
    <row r="10387" spans="1:6" x14ac:dyDescent="0.25">
      <c r="A10387" s="56">
        <v>466399</v>
      </c>
      <c r="B10387" s="80">
        <v>5856020</v>
      </c>
      <c r="C10387" s="59">
        <v>4981</v>
      </c>
      <c r="D10387" s="35" t="s">
        <v>1235</v>
      </c>
      <c r="E10387" s="62" t="s">
        <v>3458</v>
      </c>
      <c r="F10387" s="62" t="s">
        <v>3494</v>
      </c>
    </row>
    <row r="10388" spans="1:6" x14ac:dyDescent="0.25">
      <c r="A10388" s="56">
        <v>466399</v>
      </c>
      <c r="B10388" s="80">
        <v>5856020</v>
      </c>
      <c r="C10388" s="59">
        <v>4981</v>
      </c>
      <c r="D10388" s="35" t="s">
        <v>1235</v>
      </c>
      <c r="E10388" s="62" t="s">
        <v>3458</v>
      </c>
      <c r="F10388" s="62" t="s">
        <v>3494</v>
      </c>
    </row>
    <row r="10389" spans="1:6" x14ac:dyDescent="0.25">
      <c r="A10389" s="56">
        <v>466399</v>
      </c>
      <c r="B10389" s="80">
        <v>5856020</v>
      </c>
      <c r="C10389" s="59">
        <v>4981</v>
      </c>
      <c r="D10389" s="35" t="s">
        <v>1235</v>
      </c>
      <c r="E10389" s="62" t="s">
        <v>3458</v>
      </c>
      <c r="F10389" s="62" t="s">
        <v>3494</v>
      </c>
    </row>
    <row r="10390" spans="1:6" x14ac:dyDescent="0.25">
      <c r="A10390" s="56">
        <v>466399</v>
      </c>
      <c r="B10390" s="80">
        <v>5856020</v>
      </c>
      <c r="C10390" s="59">
        <v>4981</v>
      </c>
      <c r="D10390" s="35" t="s">
        <v>1235</v>
      </c>
      <c r="E10390" s="62" t="s">
        <v>3458</v>
      </c>
      <c r="F10390" s="62" t="s">
        <v>3494</v>
      </c>
    </row>
    <row r="10391" spans="1:6" x14ac:dyDescent="0.25">
      <c r="A10391" s="56">
        <v>466399</v>
      </c>
      <c r="B10391" s="80">
        <v>5856020</v>
      </c>
      <c r="C10391" s="59">
        <v>4981</v>
      </c>
      <c r="D10391" s="35" t="s">
        <v>1235</v>
      </c>
      <c r="E10391" s="62" t="s">
        <v>3458</v>
      </c>
      <c r="F10391" s="62" t="s">
        <v>3494</v>
      </c>
    </row>
    <row r="10392" spans="1:6" x14ac:dyDescent="0.25">
      <c r="A10392" s="56">
        <v>466399</v>
      </c>
      <c r="B10392" s="80">
        <v>5856020</v>
      </c>
      <c r="C10392" s="59">
        <v>4981</v>
      </c>
      <c r="D10392" s="35" t="s">
        <v>1235</v>
      </c>
      <c r="E10392" s="62" t="s">
        <v>3458</v>
      </c>
      <c r="F10392" s="62" t="s">
        <v>3494</v>
      </c>
    </row>
    <row r="10393" spans="1:6" x14ac:dyDescent="0.25">
      <c r="A10393" s="56">
        <v>466399</v>
      </c>
      <c r="B10393" s="80">
        <v>5856020</v>
      </c>
      <c r="C10393" s="59">
        <v>4981</v>
      </c>
      <c r="D10393" s="35" t="s">
        <v>1235</v>
      </c>
      <c r="E10393" s="62" t="s">
        <v>3458</v>
      </c>
      <c r="F10393" s="62" t="s">
        <v>3494</v>
      </c>
    </row>
    <row r="10394" spans="1:6" x14ac:dyDescent="0.25">
      <c r="A10394" s="56">
        <v>466399</v>
      </c>
      <c r="B10394" s="80">
        <v>5856020</v>
      </c>
      <c r="C10394" s="59">
        <v>4981</v>
      </c>
      <c r="D10394" s="35" t="s">
        <v>1235</v>
      </c>
      <c r="E10394" s="62" t="s">
        <v>3458</v>
      </c>
      <c r="F10394" s="62" t="s">
        <v>3494</v>
      </c>
    </row>
    <row r="10395" spans="1:6" x14ac:dyDescent="0.25">
      <c r="A10395" s="56">
        <v>466399</v>
      </c>
      <c r="B10395" s="80">
        <v>5856020</v>
      </c>
      <c r="C10395" s="59">
        <v>4981</v>
      </c>
      <c r="D10395" s="35" t="s">
        <v>1235</v>
      </c>
      <c r="E10395" s="62" t="s">
        <v>3458</v>
      </c>
      <c r="F10395" s="62" t="s">
        <v>3494</v>
      </c>
    </row>
    <row r="10396" spans="1:6" x14ac:dyDescent="0.25">
      <c r="A10396" s="56">
        <v>466399</v>
      </c>
      <c r="B10396" s="80">
        <v>5856020</v>
      </c>
      <c r="C10396" s="59">
        <v>4981</v>
      </c>
      <c r="D10396" s="35" t="s">
        <v>1235</v>
      </c>
      <c r="E10396" s="62" t="s">
        <v>3458</v>
      </c>
      <c r="F10396" s="62" t="s">
        <v>3494</v>
      </c>
    </row>
    <row r="10397" spans="1:6" x14ac:dyDescent="0.25">
      <c r="A10397" s="56">
        <v>466399</v>
      </c>
      <c r="B10397" s="80">
        <v>5856020</v>
      </c>
      <c r="C10397" s="59">
        <v>4981</v>
      </c>
      <c r="D10397" s="35" t="s">
        <v>1235</v>
      </c>
      <c r="E10397" s="62" t="s">
        <v>3458</v>
      </c>
      <c r="F10397" s="62" t="s">
        <v>3494</v>
      </c>
    </row>
    <row r="10398" spans="1:6" x14ac:dyDescent="0.25">
      <c r="A10398" s="56">
        <v>466399</v>
      </c>
      <c r="B10398" s="80">
        <v>5856020</v>
      </c>
      <c r="C10398" s="59">
        <v>4981</v>
      </c>
      <c r="D10398" s="35" t="s">
        <v>1235</v>
      </c>
      <c r="E10398" s="62" t="s">
        <v>3458</v>
      </c>
      <c r="F10398" s="62" t="s">
        <v>3494</v>
      </c>
    </row>
    <row r="10399" spans="1:6" x14ac:dyDescent="0.25">
      <c r="A10399" s="47">
        <v>466403</v>
      </c>
      <c r="B10399" s="84">
        <v>2272605</v>
      </c>
      <c r="C10399" s="30">
        <v>49784</v>
      </c>
      <c r="D10399" s="35" t="s">
        <v>1235</v>
      </c>
      <c r="E10399" s="62" t="s">
        <v>3458</v>
      </c>
      <c r="F10399" s="65" t="s">
        <v>0</v>
      </c>
    </row>
    <row r="10400" spans="1:6" x14ac:dyDescent="0.25">
      <c r="A10400" s="48">
        <v>466403</v>
      </c>
      <c r="B10400" s="84">
        <v>2272605</v>
      </c>
      <c r="C10400" s="30">
        <v>49784</v>
      </c>
      <c r="D10400" s="35" t="s">
        <v>1235</v>
      </c>
      <c r="E10400" s="62" t="s">
        <v>3458</v>
      </c>
      <c r="F10400" s="65" t="s">
        <v>0</v>
      </c>
    </row>
    <row r="10401" spans="1:6" x14ac:dyDescent="0.25">
      <c r="A10401" s="43">
        <v>466419</v>
      </c>
      <c r="B10401" s="84">
        <v>841400</v>
      </c>
      <c r="C10401" s="30">
        <v>4500</v>
      </c>
      <c r="D10401" s="35" t="s">
        <v>412</v>
      </c>
      <c r="E10401" s="62" t="s">
        <v>3459</v>
      </c>
      <c r="F10401" s="65" t="s">
        <v>0</v>
      </c>
    </row>
    <row r="10402" spans="1:6" x14ac:dyDescent="0.25">
      <c r="A10402" s="44">
        <v>466419</v>
      </c>
      <c r="B10402" s="84">
        <v>841400</v>
      </c>
      <c r="C10402" s="30">
        <v>4500</v>
      </c>
      <c r="D10402" s="35" t="s">
        <v>412</v>
      </c>
      <c r="E10402" s="62" t="s">
        <v>3459</v>
      </c>
      <c r="F10402" s="65" t="s">
        <v>0</v>
      </c>
    </row>
    <row r="10403" spans="1:6" x14ac:dyDescent="0.25">
      <c r="A10403" s="56">
        <v>466632</v>
      </c>
      <c r="B10403" s="80">
        <v>1200000</v>
      </c>
      <c r="C10403" s="59">
        <v>1200000</v>
      </c>
      <c r="D10403" s="70" t="s">
        <v>531</v>
      </c>
      <c r="E10403" s="62" t="s">
        <v>3459</v>
      </c>
      <c r="F10403" s="62" t="s">
        <v>3494</v>
      </c>
    </row>
    <row r="10404" spans="1:6" x14ac:dyDescent="0.25">
      <c r="A10404" s="56">
        <v>466635</v>
      </c>
      <c r="B10404" s="80">
        <v>2583727</v>
      </c>
      <c r="C10404" s="59">
        <v>37376</v>
      </c>
      <c r="D10404" s="35" t="s">
        <v>1235</v>
      </c>
      <c r="E10404" s="62" t="s">
        <v>3460</v>
      </c>
      <c r="F10404" s="62" t="s">
        <v>3494</v>
      </c>
    </row>
    <row r="10405" spans="1:6" x14ac:dyDescent="0.25">
      <c r="A10405" s="56">
        <v>466635</v>
      </c>
      <c r="B10405" s="80">
        <v>2583727</v>
      </c>
      <c r="C10405" s="59">
        <v>31680</v>
      </c>
      <c r="D10405" s="35" t="s">
        <v>1235</v>
      </c>
      <c r="E10405" s="62" t="s">
        <v>3460</v>
      </c>
      <c r="F10405" s="62" t="s">
        <v>3494</v>
      </c>
    </row>
    <row r="10406" spans="1:6" x14ac:dyDescent="0.25">
      <c r="A10406" s="56">
        <v>466635</v>
      </c>
      <c r="B10406" s="80">
        <v>2583727</v>
      </c>
      <c r="C10406" s="59">
        <v>45874</v>
      </c>
      <c r="D10406" s="35" t="s">
        <v>1235</v>
      </c>
      <c r="E10406" s="62" t="s">
        <v>3460</v>
      </c>
      <c r="F10406" s="62" t="s">
        <v>3494</v>
      </c>
    </row>
    <row r="10407" spans="1:6" x14ac:dyDescent="0.25">
      <c r="A10407" s="56">
        <v>466635</v>
      </c>
      <c r="B10407" s="80">
        <v>2583727</v>
      </c>
      <c r="C10407" s="59">
        <v>41935</v>
      </c>
      <c r="D10407" s="35" t="s">
        <v>1235</v>
      </c>
      <c r="E10407" s="62" t="s">
        <v>3460</v>
      </c>
      <c r="F10407" s="62" t="s">
        <v>3494</v>
      </c>
    </row>
    <row r="10408" spans="1:6" x14ac:dyDescent="0.25">
      <c r="A10408" s="56">
        <v>466635</v>
      </c>
      <c r="B10408" s="80">
        <v>2583727</v>
      </c>
      <c r="C10408" s="59">
        <v>11880</v>
      </c>
      <c r="D10408" s="35" t="s">
        <v>1235</v>
      </c>
      <c r="E10408" s="62" t="s">
        <v>3460</v>
      </c>
      <c r="F10408" s="62" t="s">
        <v>3494</v>
      </c>
    </row>
    <row r="10409" spans="1:6" x14ac:dyDescent="0.25">
      <c r="A10409" s="56">
        <v>466635</v>
      </c>
      <c r="B10409" s="80">
        <v>2583727</v>
      </c>
      <c r="C10409" s="59">
        <v>674452</v>
      </c>
      <c r="D10409" s="35" t="s">
        <v>1235</v>
      </c>
      <c r="E10409" s="62" t="s">
        <v>3460</v>
      </c>
      <c r="F10409" s="62" t="s">
        <v>3494</v>
      </c>
    </row>
    <row r="10410" spans="1:6" x14ac:dyDescent="0.25">
      <c r="A10410" s="56">
        <v>466635</v>
      </c>
      <c r="B10410" s="80">
        <v>2583727</v>
      </c>
      <c r="C10410" s="59">
        <v>290200</v>
      </c>
      <c r="D10410" s="35" t="s">
        <v>412</v>
      </c>
      <c r="E10410" s="62" t="s">
        <v>3460</v>
      </c>
      <c r="F10410" s="62" t="s">
        <v>3494</v>
      </c>
    </row>
    <row r="10411" spans="1:6" x14ac:dyDescent="0.25">
      <c r="A10411" s="56">
        <v>466648</v>
      </c>
      <c r="B10411" s="80">
        <v>1398507</v>
      </c>
      <c r="C10411" s="59">
        <v>11880</v>
      </c>
      <c r="D10411" s="35" t="s">
        <v>1235</v>
      </c>
      <c r="E10411" s="62" t="s">
        <v>3460</v>
      </c>
      <c r="F10411" s="62" t="s">
        <v>3494</v>
      </c>
    </row>
    <row r="10412" spans="1:6" x14ac:dyDescent="0.25">
      <c r="A10412" s="56">
        <v>466648</v>
      </c>
      <c r="B10412" s="80">
        <v>1398507</v>
      </c>
      <c r="C10412" s="59">
        <v>4455</v>
      </c>
      <c r="D10412" s="35" t="s">
        <v>1235</v>
      </c>
      <c r="E10412" s="62" t="s">
        <v>3460</v>
      </c>
      <c r="F10412" s="62" t="s">
        <v>3494</v>
      </c>
    </row>
    <row r="10413" spans="1:6" x14ac:dyDescent="0.25">
      <c r="A10413" s="56">
        <v>466648</v>
      </c>
      <c r="B10413" s="80">
        <v>1398507</v>
      </c>
      <c r="C10413" s="59">
        <v>15735</v>
      </c>
      <c r="D10413" s="35" t="s">
        <v>1235</v>
      </c>
      <c r="E10413" s="62" t="s">
        <v>3460</v>
      </c>
      <c r="F10413" s="62" t="s">
        <v>3494</v>
      </c>
    </row>
    <row r="10414" spans="1:6" x14ac:dyDescent="0.25">
      <c r="A10414" s="56">
        <v>466648</v>
      </c>
      <c r="B10414" s="80">
        <v>1398507</v>
      </c>
      <c r="C10414" s="59">
        <v>510975</v>
      </c>
      <c r="D10414" s="35" t="s">
        <v>1235</v>
      </c>
      <c r="E10414" s="62" t="s">
        <v>3460</v>
      </c>
      <c r="F10414" s="62" t="s">
        <v>3494</v>
      </c>
    </row>
    <row r="10415" spans="1:6" x14ac:dyDescent="0.25">
      <c r="A10415" s="56">
        <v>466648</v>
      </c>
      <c r="B10415" s="80">
        <v>1398507</v>
      </c>
      <c r="C10415" s="59">
        <v>150000</v>
      </c>
      <c r="D10415" s="35" t="s">
        <v>412</v>
      </c>
      <c r="E10415" s="62" t="s">
        <v>3460</v>
      </c>
      <c r="F10415" s="62" t="s">
        <v>3494</v>
      </c>
    </row>
    <row r="10416" spans="1:6" x14ac:dyDescent="0.25">
      <c r="A10416" s="56">
        <v>466659</v>
      </c>
      <c r="B10416" s="80">
        <v>850000</v>
      </c>
      <c r="C10416" s="59">
        <v>850000</v>
      </c>
      <c r="D10416" s="70" t="s">
        <v>531</v>
      </c>
      <c r="E10416" s="62" t="s">
        <v>3459</v>
      </c>
      <c r="F10416" s="62" t="s">
        <v>3494</v>
      </c>
    </row>
    <row r="10417" spans="1:6" x14ac:dyDescent="0.25">
      <c r="A10417" s="56">
        <v>466691</v>
      </c>
      <c r="B10417" s="80">
        <v>2583727</v>
      </c>
      <c r="C10417" s="59">
        <v>78625</v>
      </c>
      <c r="D10417" s="35" t="s">
        <v>1235</v>
      </c>
      <c r="E10417" s="62" t="s">
        <v>3460</v>
      </c>
      <c r="F10417" s="62" t="s">
        <v>3494</v>
      </c>
    </row>
    <row r="10418" spans="1:6" x14ac:dyDescent="0.25">
      <c r="A10418" s="56">
        <v>466691</v>
      </c>
      <c r="B10418" s="80">
        <v>2583727</v>
      </c>
      <c r="C10418" s="59">
        <v>45874</v>
      </c>
      <c r="D10418" s="35" t="s">
        <v>1235</v>
      </c>
      <c r="E10418" s="62" t="s">
        <v>3460</v>
      </c>
      <c r="F10418" s="62" t="s">
        <v>3494</v>
      </c>
    </row>
    <row r="10419" spans="1:6" x14ac:dyDescent="0.25">
      <c r="A10419" s="56">
        <v>466691</v>
      </c>
      <c r="B10419" s="80">
        <v>2583727</v>
      </c>
      <c r="C10419" s="59">
        <v>37377</v>
      </c>
      <c r="D10419" s="35" t="s">
        <v>1235</v>
      </c>
      <c r="E10419" s="62" t="s">
        <v>3460</v>
      </c>
      <c r="F10419" s="62" t="s">
        <v>3494</v>
      </c>
    </row>
    <row r="10420" spans="1:6" x14ac:dyDescent="0.25">
      <c r="A10420" s="56">
        <v>466691</v>
      </c>
      <c r="B10420" s="80">
        <v>2583727</v>
      </c>
      <c r="C10420" s="59">
        <v>22275</v>
      </c>
      <c r="D10420" s="35" t="s">
        <v>1235</v>
      </c>
      <c r="E10420" s="62" t="s">
        <v>3460</v>
      </c>
      <c r="F10420" s="62" t="s">
        <v>3494</v>
      </c>
    </row>
    <row r="10421" spans="1:6" x14ac:dyDescent="0.25">
      <c r="A10421" s="56">
        <v>466691</v>
      </c>
      <c r="B10421" s="80">
        <v>2583727</v>
      </c>
      <c r="C10421" s="59">
        <v>59400</v>
      </c>
      <c r="D10421" s="35" t="s">
        <v>1235</v>
      </c>
      <c r="E10421" s="62" t="s">
        <v>3460</v>
      </c>
      <c r="F10421" s="62" t="s">
        <v>3494</v>
      </c>
    </row>
    <row r="10422" spans="1:6" x14ac:dyDescent="0.25">
      <c r="A10422" s="56">
        <v>466691</v>
      </c>
      <c r="B10422" s="80">
        <v>2583727</v>
      </c>
      <c r="C10422" s="59">
        <v>747000</v>
      </c>
      <c r="D10422" s="35" t="s">
        <v>1235</v>
      </c>
      <c r="E10422" s="62" t="s">
        <v>3460</v>
      </c>
      <c r="F10422" s="62" t="s">
        <v>3494</v>
      </c>
    </row>
    <row r="10423" spans="1:6" x14ac:dyDescent="0.25">
      <c r="A10423" s="56">
        <v>466691</v>
      </c>
      <c r="B10423" s="80">
        <v>2583727</v>
      </c>
      <c r="C10423" s="59">
        <v>674452</v>
      </c>
      <c r="D10423" s="35" t="s">
        <v>1235</v>
      </c>
      <c r="E10423" s="62" t="s">
        <v>3460</v>
      </c>
      <c r="F10423" s="62" t="s">
        <v>3494</v>
      </c>
    </row>
    <row r="10424" spans="1:6" x14ac:dyDescent="0.25">
      <c r="A10424" s="56">
        <v>466691</v>
      </c>
      <c r="B10424" s="80">
        <v>2583727</v>
      </c>
      <c r="C10424" s="59">
        <v>290200</v>
      </c>
      <c r="D10424" s="35" t="s">
        <v>412</v>
      </c>
      <c r="E10424" s="62" t="s">
        <v>3460</v>
      </c>
      <c r="F10424" s="62" t="s">
        <v>3494</v>
      </c>
    </row>
    <row r="10425" spans="1:6" x14ac:dyDescent="0.25">
      <c r="A10425" s="56">
        <v>466727</v>
      </c>
      <c r="B10425" s="80">
        <v>135500</v>
      </c>
      <c r="C10425" s="59">
        <v>129500</v>
      </c>
      <c r="D10425" s="35" t="s">
        <v>1235</v>
      </c>
      <c r="E10425" s="62" t="s">
        <v>3459</v>
      </c>
      <c r="F10425" s="62" t="s">
        <v>3494</v>
      </c>
    </row>
    <row r="10426" spans="1:6" x14ac:dyDescent="0.25">
      <c r="A10426" s="56">
        <v>466728</v>
      </c>
      <c r="B10426" s="80">
        <v>135500</v>
      </c>
      <c r="C10426" s="59">
        <v>129500</v>
      </c>
      <c r="D10426" s="35" t="s">
        <v>1235</v>
      </c>
      <c r="E10426" s="62" t="s">
        <v>3459</v>
      </c>
      <c r="F10426" s="62" t="s">
        <v>3494</v>
      </c>
    </row>
    <row r="10427" spans="1:6" x14ac:dyDescent="0.25">
      <c r="A10427" s="56">
        <v>466729</v>
      </c>
      <c r="B10427" s="80">
        <v>95200</v>
      </c>
      <c r="C10427" s="59">
        <v>89200</v>
      </c>
      <c r="D10427" s="35" t="s">
        <v>1235</v>
      </c>
      <c r="E10427" s="62" t="s">
        <v>3459</v>
      </c>
      <c r="F10427" s="62" t="s">
        <v>3494</v>
      </c>
    </row>
    <row r="10428" spans="1:6" x14ac:dyDescent="0.25">
      <c r="A10428" s="56">
        <v>466730</v>
      </c>
      <c r="B10428" s="80">
        <v>135500</v>
      </c>
      <c r="C10428" s="59">
        <v>129500</v>
      </c>
      <c r="D10428" s="35" t="s">
        <v>1235</v>
      </c>
      <c r="E10428" s="62" t="s">
        <v>3459</v>
      </c>
      <c r="F10428" s="62" t="s">
        <v>3494</v>
      </c>
    </row>
    <row r="10429" spans="1:6" x14ac:dyDescent="0.25">
      <c r="A10429" s="56">
        <v>466731</v>
      </c>
      <c r="B10429" s="80">
        <v>135500</v>
      </c>
      <c r="C10429" s="59">
        <v>129500</v>
      </c>
      <c r="D10429" s="35" t="s">
        <v>1235</v>
      </c>
      <c r="E10429" s="62" t="s">
        <v>3459</v>
      </c>
      <c r="F10429" s="62" t="s">
        <v>3494</v>
      </c>
    </row>
    <row r="10430" spans="1:6" x14ac:dyDescent="0.25">
      <c r="A10430" s="56">
        <v>466732</v>
      </c>
      <c r="B10430" s="80">
        <v>135500</v>
      </c>
      <c r="C10430" s="59">
        <v>129500</v>
      </c>
      <c r="D10430" s="35" t="s">
        <v>1235</v>
      </c>
      <c r="E10430" s="62" t="s">
        <v>3459</v>
      </c>
      <c r="F10430" s="62" t="s">
        <v>3494</v>
      </c>
    </row>
    <row r="10431" spans="1:6" x14ac:dyDescent="0.25">
      <c r="A10431" s="56">
        <v>466733</v>
      </c>
      <c r="B10431" s="80">
        <v>135500</v>
      </c>
      <c r="C10431" s="59">
        <v>129500</v>
      </c>
      <c r="D10431" s="35" t="s">
        <v>1235</v>
      </c>
      <c r="E10431" s="62" t="s">
        <v>3459</v>
      </c>
      <c r="F10431" s="62" t="s">
        <v>3494</v>
      </c>
    </row>
    <row r="10432" spans="1:6" x14ac:dyDescent="0.25">
      <c r="A10432" s="56">
        <v>466734</v>
      </c>
      <c r="B10432" s="80">
        <v>392000</v>
      </c>
      <c r="C10432" s="59">
        <v>381740</v>
      </c>
      <c r="D10432" s="35" t="s">
        <v>1235</v>
      </c>
      <c r="E10432" s="62" t="s">
        <v>3459</v>
      </c>
      <c r="F10432" s="62" t="s">
        <v>3494</v>
      </c>
    </row>
    <row r="10433" spans="1:6" x14ac:dyDescent="0.25">
      <c r="A10433" s="56">
        <v>466735</v>
      </c>
      <c r="B10433" s="80">
        <v>135500</v>
      </c>
      <c r="C10433" s="59">
        <v>129500</v>
      </c>
      <c r="D10433" s="35" t="s">
        <v>1235</v>
      </c>
      <c r="E10433" s="62" t="s">
        <v>3459</v>
      </c>
      <c r="F10433" s="62" t="s">
        <v>3494</v>
      </c>
    </row>
    <row r="10434" spans="1:6" x14ac:dyDescent="0.25">
      <c r="A10434" s="56">
        <v>466736</v>
      </c>
      <c r="B10434" s="80">
        <v>135500</v>
      </c>
      <c r="C10434" s="59">
        <v>129500</v>
      </c>
      <c r="D10434" s="35" t="s">
        <v>1235</v>
      </c>
      <c r="E10434" s="62" t="s">
        <v>3459</v>
      </c>
      <c r="F10434" s="62" t="s">
        <v>3494</v>
      </c>
    </row>
    <row r="10435" spans="1:6" x14ac:dyDescent="0.25">
      <c r="A10435" s="56">
        <v>466737</v>
      </c>
      <c r="B10435" s="80">
        <v>135500</v>
      </c>
      <c r="C10435" s="59">
        <v>129500</v>
      </c>
      <c r="D10435" s="35" t="s">
        <v>1235</v>
      </c>
      <c r="E10435" s="62" t="s">
        <v>3459</v>
      </c>
      <c r="F10435" s="62" t="s">
        <v>3494</v>
      </c>
    </row>
    <row r="10436" spans="1:6" x14ac:dyDescent="0.25">
      <c r="A10436" s="56">
        <v>466738</v>
      </c>
      <c r="B10436" s="80">
        <v>135500</v>
      </c>
      <c r="C10436" s="59">
        <v>129500</v>
      </c>
      <c r="D10436" s="35" t="s">
        <v>1235</v>
      </c>
      <c r="E10436" s="62" t="s">
        <v>3459</v>
      </c>
      <c r="F10436" s="62" t="s">
        <v>3494</v>
      </c>
    </row>
    <row r="10437" spans="1:6" x14ac:dyDescent="0.25">
      <c r="A10437" s="56">
        <v>466762</v>
      </c>
      <c r="B10437" s="80">
        <v>53184826</v>
      </c>
      <c r="C10437" s="59">
        <v>85628</v>
      </c>
      <c r="D10437" s="35" t="s">
        <v>1235</v>
      </c>
      <c r="E10437" s="62" t="s">
        <v>3458</v>
      </c>
      <c r="F10437" s="62" t="s">
        <v>3494</v>
      </c>
    </row>
    <row r="10438" spans="1:6" x14ac:dyDescent="0.25">
      <c r="A10438" s="56">
        <v>466762</v>
      </c>
      <c r="B10438" s="80">
        <v>53184826</v>
      </c>
      <c r="C10438" s="59">
        <v>13252</v>
      </c>
      <c r="D10438" s="35" t="s">
        <v>412</v>
      </c>
      <c r="E10438" s="62" t="s">
        <v>3458</v>
      </c>
      <c r="F10438" s="62" t="s">
        <v>3494</v>
      </c>
    </row>
    <row r="10439" spans="1:6" x14ac:dyDescent="0.25">
      <c r="A10439" s="56">
        <v>466762</v>
      </c>
      <c r="B10439" s="80">
        <v>53184826</v>
      </c>
      <c r="C10439" s="59">
        <v>22100</v>
      </c>
      <c r="D10439" s="35" t="s">
        <v>1235</v>
      </c>
      <c r="E10439" s="62" t="s">
        <v>3458</v>
      </c>
      <c r="F10439" s="62" t="s">
        <v>3494</v>
      </c>
    </row>
    <row r="10440" spans="1:6" x14ac:dyDescent="0.25">
      <c r="A10440" s="56">
        <v>466762</v>
      </c>
      <c r="B10440" s="80">
        <v>53184826</v>
      </c>
      <c r="C10440" s="59">
        <v>15301</v>
      </c>
      <c r="D10440" s="35" t="s">
        <v>412</v>
      </c>
      <c r="E10440" s="62" t="s">
        <v>3458</v>
      </c>
      <c r="F10440" s="62" t="s">
        <v>3494</v>
      </c>
    </row>
    <row r="10441" spans="1:6" x14ac:dyDescent="0.25">
      <c r="A10441" s="56">
        <v>466762</v>
      </c>
      <c r="B10441" s="80">
        <v>53184826</v>
      </c>
      <c r="C10441" s="59">
        <v>6930</v>
      </c>
      <c r="D10441" s="35" t="s">
        <v>412</v>
      </c>
      <c r="E10441" s="62" t="s">
        <v>3458</v>
      </c>
      <c r="F10441" s="62" t="s">
        <v>3494</v>
      </c>
    </row>
    <row r="10442" spans="1:6" x14ac:dyDescent="0.25">
      <c r="A10442" s="56">
        <v>466762</v>
      </c>
      <c r="B10442" s="80">
        <v>53184826</v>
      </c>
      <c r="C10442" s="59">
        <v>7254</v>
      </c>
      <c r="D10442" s="35" t="s">
        <v>412</v>
      </c>
      <c r="E10442" s="62" t="s">
        <v>3458</v>
      </c>
      <c r="F10442" s="62" t="s">
        <v>3494</v>
      </c>
    </row>
    <row r="10443" spans="1:6" x14ac:dyDescent="0.25">
      <c r="A10443" s="56">
        <v>466762</v>
      </c>
      <c r="B10443" s="80">
        <v>53184826</v>
      </c>
      <c r="C10443" s="59">
        <v>597852</v>
      </c>
      <c r="D10443" s="35" t="s">
        <v>1235</v>
      </c>
      <c r="E10443" s="62" t="s">
        <v>3458</v>
      </c>
      <c r="F10443" s="62" t="s">
        <v>3494</v>
      </c>
    </row>
    <row r="10444" spans="1:6" x14ac:dyDescent="0.25">
      <c r="A10444" s="56">
        <v>466762</v>
      </c>
      <c r="B10444" s="80">
        <v>53184826</v>
      </c>
      <c r="C10444" s="59">
        <v>55515</v>
      </c>
      <c r="D10444" s="35" t="s">
        <v>1235</v>
      </c>
      <c r="E10444" s="62" t="s">
        <v>3458</v>
      </c>
      <c r="F10444" s="62" t="s">
        <v>3494</v>
      </c>
    </row>
    <row r="10445" spans="1:6" x14ac:dyDescent="0.25">
      <c r="A10445" s="56">
        <v>466762</v>
      </c>
      <c r="B10445" s="80">
        <v>53184826</v>
      </c>
      <c r="C10445" s="59">
        <v>833023</v>
      </c>
      <c r="D10445" s="35" t="s">
        <v>1235</v>
      </c>
      <c r="E10445" s="62" t="s">
        <v>3458</v>
      </c>
      <c r="F10445" s="62" t="s">
        <v>3494</v>
      </c>
    </row>
    <row r="10446" spans="1:6" x14ac:dyDescent="0.25">
      <c r="A10446" s="56">
        <v>466762</v>
      </c>
      <c r="B10446" s="80">
        <v>53184826</v>
      </c>
      <c r="C10446" s="59">
        <v>45654</v>
      </c>
      <c r="D10446" s="35" t="s">
        <v>1235</v>
      </c>
      <c r="E10446" s="62" t="s">
        <v>3458</v>
      </c>
      <c r="F10446" s="62" t="s">
        <v>3494</v>
      </c>
    </row>
    <row r="10447" spans="1:6" x14ac:dyDescent="0.25">
      <c r="A10447" s="56">
        <v>466762</v>
      </c>
      <c r="B10447" s="80">
        <v>53184826</v>
      </c>
      <c r="C10447" s="59">
        <v>162000</v>
      </c>
      <c r="D10447" s="35" t="s">
        <v>412</v>
      </c>
      <c r="E10447" s="62" t="s">
        <v>3458</v>
      </c>
      <c r="F10447" s="62" t="s">
        <v>3494</v>
      </c>
    </row>
    <row r="10448" spans="1:6" x14ac:dyDescent="0.25">
      <c r="A10448" s="56">
        <v>466762</v>
      </c>
      <c r="B10448" s="80">
        <v>53184826</v>
      </c>
      <c r="C10448" s="59">
        <v>100800</v>
      </c>
      <c r="D10448" s="70" t="s">
        <v>531</v>
      </c>
      <c r="E10448" s="62" t="s">
        <v>3458</v>
      </c>
      <c r="F10448" s="62" t="s">
        <v>3494</v>
      </c>
    </row>
    <row r="10449" spans="1:6" x14ac:dyDescent="0.25">
      <c r="A10449" s="56">
        <v>466762</v>
      </c>
      <c r="B10449" s="80">
        <v>53184826</v>
      </c>
      <c r="C10449" s="59">
        <v>100800</v>
      </c>
      <c r="D10449" s="70" t="s">
        <v>531</v>
      </c>
      <c r="E10449" s="62" t="s">
        <v>3458</v>
      </c>
      <c r="F10449" s="62" t="s">
        <v>3494</v>
      </c>
    </row>
    <row r="10450" spans="1:6" x14ac:dyDescent="0.25">
      <c r="A10450" s="56">
        <v>466762</v>
      </c>
      <c r="B10450" s="80">
        <v>53184826</v>
      </c>
      <c r="C10450" s="59">
        <v>10276588</v>
      </c>
      <c r="D10450" s="70" t="s">
        <v>531</v>
      </c>
      <c r="E10450" s="62" t="s">
        <v>3458</v>
      </c>
      <c r="F10450" s="62" t="s">
        <v>3494</v>
      </c>
    </row>
    <row r="10451" spans="1:6" x14ac:dyDescent="0.25">
      <c r="A10451" s="56">
        <v>466762</v>
      </c>
      <c r="B10451" s="80">
        <v>53184826</v>
      </c>
      <c r="C10451" s="59">
        <v>858</v>
      </c>
      <c r="D10451" s="70" t="s">
        <v>531</v>
      </c>
      <c r="E10451" s="62" t="s">
        <v>3458</v>
      </c>
      <c r="F10451" s="62" t="s">
        <v>3494</v>
      </c>
    </row>
    <row r="10452" spans="1:6" x14ac:dyDescent="0.25">
      <c r="A10452" s="56">
        <v>466762</v>
      </c>
      <c r="B10452" s="80">
        <v>53184826</v>
      </c>
      <c r="C10452" s="59">
        <v>858</v>
      </c>
      <c r="D10452" s="70" t="s">
        <v>531</v>
      </c>
      <c r="E10452" s="62" t="s">
        <v>3458</v>
      </c>
      <c r="F10452" s="62" t="s">
        <v>3494</v>
      </c>
    </row>
    <row r="10453" spans="1:6" x14ac:dyDescent="0.25">
      <c r="A10453" s="56">
        <v>466762</v>
      </c>
      <c r="B10453" s="80">
        <v>53184826</v>
      </c>
      <c r="C10453" s="59">
        <v>858</v>
      </c>
      <c r="D10453" s="70" t="s">
        <v>531</v>
      </c>
      <c r="E10453" s="62" t="s">
        <v>3458</v>
      </c>
      <c r="F10453" s="62" t="s">
        <v>3494</v>
      </c>
    </row>
    <row r="10454" spans="1:6" x14ac:dyDescent="0.25">
      <c r="A10454" s="56">
        <v>466762</v>
      </c>
      <c r="B10454" s="80">
        <v>53184826</v>
      </c>
      <c r="C10454" s="59">
        <v>2400000</v>
      </c>
      <c r="D10454" s="70" t="s">
        <v>419</v>
      </c>
      <c r="E10454" s="62" t="s">
        <v>3458</v>
      </c>
      <c r="F10454" s="62" t="s">
        <v>3494</v>
      </c>
    </row>
    <row r="10455" spans="1:6" x14ac:dyDescent="0.25">
      <c r="A10455" s="56">
        <v>466762</v>
      </c>
      <c r="B10455" s="80">
        <v>53184826</v>
      </c>
      <c r="C10455" s="59">
        <v>140000</v>
      </c>
      <c r="D10455" s="35" t="s">
        <v>1235</v>
      </c>
      <c r="E10455" s="62" t="s">
        <v>3458</v>
      </c>
      <c r="F10455" s="62" t="s">
        <v>3494</v>
      </c>
    </row>
    <row r="10456" spans="1:6" x14ac:dyDescent="0.25">
      <c r="A10456" s="56">
        <v>466762</v>
      </c>
      <c r="B10456" s="80">
        <v>53184826</v>
      </c>
      <c r="C10456" s="59">
        <v>3058</v>
      </c>
      <c r="D10456" s="35" t="s">
        <v>1235</v>
      </c>
      <c r="E10456" s="62" t="s">
        <v>3458</v>
      </c>
      <c r="F10456" s="62" t="s">
        <v>3494</v>
      </c>
    </row>
    <row r="10457" spans="1:6" x14ac:dyDescent="0.25">
      <c r="A10457" s="56">
        <v>466762</v>
      </c>
      <c r="B10457" s="80">
        <v>53184826</v>
      </c>
      <c r="C10457" s="59">
        <v>337999</v>
      </c>
      <c r="D10457" s="35" t="s">
        <v>412</v>
      </c>
      <c r="E10457" s="62" t="s">
        <v>3458</v>
      </c>
      <c r="F10457" s="62" t="s">
        <v>3494</v>
      </c>
    </row>
    <row r="10458" spans="1:6" x14ac:dyDescent="0.25">
      <c r="A10458" s="56">
        <v>466763</v>
      </c>
      <c r="B10458" s="80">
        <v>5413755</v>
      </c>
      <c r="C10458" s="71">
        <v>13500</v>
      </c>
      <c r="D10458" s="35" t="s">
        <v>1235</v>
      </c>
      <c r="E10458" s="62" t="s">
        <v>3487</v>
      </c>
      <c r="F10458" s="56" t="s">
        <v>3499</v>
      </c>
    </row>
    <row r="10459" spans="1:6" x14ac:dyDescent="0.25">
      <c r="A10459" s="56">
        <v>466828</v>
      </c>
      <c r="B10459" s="80">
        <v>1054560</v>
      </c>
      <c r="C10459" s="59">
        <v>25435</v>
      </c>
      <c r="D10459" s="35" t="s">
        <v>424</v>
      </c>
      <c r="E10459" s="62" t="s">
        <v>3458</v>
      </c>
      <c r="F10459" s="62" t="s">
        <v>3494</v>
      </c>
    </row>
    <row r="10460" spans="1:6" x14ac:dyDescent="0.25">
      <c r="A10460" s="56">
        <v>466828</v>
      </c>
      <c r="B10460" s="80">
        <v>1054560</v>
      </c>
      <c r="C10460" s="59">
        <v>34089</v>
      </c>
      <c r="D10460" s="51" t="s">
        <v>403</v>
      </c>
      <c r="E10460" s="62" t="s">
        <v>3458</v>
      </c>
      <c r="F10460" s="62" t="s">
        <v>3494</v>
      </c>
    </row>
    <row r="10461" spans="1:6" x14ac:dyDescent="0.25">
      <c r="A10461" s="56">
        <v>466835</v>
      </c>
      <c r="B10461" s="80">
        <v>135500</v>
      </c>
      <c r="C10461" s="59">
        <v>129500</v>
      </c>
      <c r="D10461" s="35" t="s">
        <v>1235</v>
      </c>
      <c r="E10461" s="62" t="s">
        <v>3459</v>
      </c>
      <c r="F10461" s="62" t="s">
        <v>3494</v>
      </c>
    </row>
    <row r="10462" spans="1:6" x14ac:dyDescent="0.25">
      <c r="A10462" s="56">
        <v>466836</v>
      </c>
      <c r="B10462" s="80">
        <v>135500</v>
      </c>
      <c r="C10462" s="59">
        <v>129500</v>
      </c>
      <c r="D10462" s="35" t="s">
        <v>1235</v>
      </c>
      <c r="E10462" s="62" t="s">
        <v>3459</v>
      </c>
      <c r="F10462" s="62" t="s">
        <v>3494</v>
      </c>
    </row>
    <row r="10463" spans="1:6" x14ac:dyDescent="0.25">
      <c r="A10463" s="56">
        <v>467009</v>
      </c>
      <c r="B10463" s="80">
        <v>8501764</v>
      </c>
      <c r="C10463" s="71">
        <v>45000</v>
      </c>
      <c r="D10463" s="70" t="s">
        <v>419</v>
      </c>
      <c r="E10463" s="62" t="s">
        <v>3487</v>
      </c>
      <c r="F10463" s="56" t="s">
        <v>3499</v>
      </c>
    </row>
    <row r="10464" spans="1:6" x14ac:dyDescent="0.25">
      <c r="A10464" s="56">
        <v>467009</v>
      </c>
      <c r="B10464" s="80">
        <v>8501764</v>
      </c>
      <c r="C10464" s="71">
        <v>7531</v>
      </c>
      <c r="D10464" s="70" t="s">
        <v>419</v>
      </c>
      <c r="E10464" s="62" t="s">
        <v>3487</v>
      </c>
      <c r="F10464" s="56" t="s">
        <v>3499</v>
      </c>
    </row>
    <row r="10465" spans="1:6" x14ac:dyDescent="0.25">
      <c r="A10465" s="56">
        <v>467009</v>
      </c>
      <c r="B10465" s="80">
        <v>8501764</v>
      </c>
      <c r="C10465" s="71">
        <v>7290</v>
      </c>
      <c r="D10465" s="70" t="s">
        <v>419</v>
      </c>
      <c r="E10465" s="62" t="s">
        <v>3487</v>
      </c>
      <c r="F10465" s="56" t="s">
        <v>3499</v>
      </c>
    </row>
    <row r="10466" spans="1:6" x14ac:dyDescent="0.25">
      <c r="A10466" s="56">
        <v>467009</v>
      </c>
      <c r="B10466" s="80">
        <v>8501764</v>
      </c>
      <c r="C10466" s="71">
        <v>6840</v>
      </c>
      <c r="D10466" s="70" t="s">
        <v>419</v>
      </c>
      <c r="E10466" s="62" t="s">
        <v>3487</v>
      </c>
      <c r="F10466" s="56" t="s">
        <v>3499</v>
      </c>
    </row>
    <row r="10467" spans="1:6" x14ac:dyDescent="0.25">
      <c r="A10467" s="56">
        <v>467009</v>
      </c>
      <c r="B10467" s="80">
        <v>8501764</v>
      </c>
      <c r="C10467" s="71">
        <v>58540</v>
      </c>
      <c r="D10467" s="70" t="s">
        <v>419</v>
      </c>
      <c r="E10467" s="62" t="s">
        <v>3487</v>
      </c>
      <c r="F10467" s="56" t="s">
        <v>3499</v>
      </c>
    </row>
    <row r="10468" spans="1:6" x14ac:dyDescent="0.25">
      <c r="A10468" s="56">
        <v>467009</v>
      </c>
      <c r="B10468" s="80">
        <v>8501764</v>
      </c>
      <c r="C10468" s="71">
        <v>4196</v>
      </c>
      <c r="D10468" s="70" t="s">
        <v>419</v>
      </c>
      <c r="E10468" s="62" t="s">
        <v>3487</v>
      </c>
      <c r="F10468" s="56" t="s">
        <v>3499</v>
      </c>
    </row>
    <row r="10469" spans="1:6" x14ac:dyDescent="0.25">
      <c r="A10469" s="56">
        <v>467009</v>
      </c>
      <c r="B10469" s="80">
        <v>8501764</v>
      </c>
      <c r="C10469" s="71">
        <v>45255</v>
      </c>
      <c r="D10469" s="70" t="s">
        <v>419</v>
      </c>
      <c r="E10469" s="62" t="s">
        <v>3487</v>
      </c>
      <c r="F10469" s="56" t="s">
        <v>3499</v>
      </c>
    </row>
    <row r="10470" spans="1:6" x14ac:dyDescent="0.25">
      <c r="A10470" s="56">
        <v>467009</v>
      </c>
      <c r="B10470" s="80">
        <v>8501764</v>
      </c>
      <c r="C10470" s="71">
        <v>5674686</v>
      </c>
      <c r="D10470" s="70" t="s">
        <v>419</v>
      </c>
      <c r="E10470" s="62" t="s">
        <v>3487</v>
      </c>
      <c r="F10470" s="56" t="s">
        <v>3499</v>
      </c>
    </row>
    <row r="10471" spans="1:6" x14ac:dyDescent="0.25">
      <c r="A10471" s="56">
        <v>467009</v>
      </c>
      <c r="B10471" s="80">
        <v>8501764</v>
      </c>
      <c r="C10471" s="71">
        <v>5310</v>
      </c>
      <c r="D10471" s="70" t="s">
        <v>419</v>
      </c>
      <c r="E10471" s="62" t="s">
        <v>3487</v>
      </c>
      <c r="F10471" s="56" t="s">
        <v>3499</v>
      </c>
    </row>
    <row r="10472" spans="1:6" x14ac:dyDescent="0.25">
      <c r="A10472" s="56">
        <v>467009</v>
      </c>
      <c r="B10472" s="80">
        <v>8501764</v>
      </c>
      <c r="C10472" s="71">
        <v>5940</v>
      </c>
      <c r="D10472" s="70" t="s">
        <v>419</v>
      </c>
      <c r="E10472" s="62" t="s">
        <v>3487</v>
      </c>
      <c r="F10472" s="56" t="s">
        <v>3499</v>
      </c>
    </row>
    <row r="10473" spans="1:6" x14ac:dyDescent="0.25">
      <c r="A10473" s="56">
        <v>467009</v>
      </c>
      <c r="B10473" s="80">
        <v>8501764</v>
      </c>
      <c r="C10473" s="71">
        <v>23200</v>
      </c>
      <c r="D10473" s="70" t="s">
        <v>419</v>
      </c>
      <c r="E10473" s="62" t="s">
        <v>3487</v>
      </c>
      <c r="F10473" s="56" t="s">
        <v>3499</v>
      </c>
    </row>
    <row r="10474" spans="1:6" x14ac:dyDescent="0.25">
      <c r="A10474" s="56">
        <v>467009</v>
      </c>
      <c r="B10474" s="80">
        <v>8501764</v>
      </c>
      <c r="C10474" s="71">
        <v>203400</v>
      </c>
      <c r="D10474" s="70" t="s">
        <v>419</v>
      </c>
      <c r="E10474" s="62" t="s">
        <v>3487</v>
      </c>
      <c r="F10474" s="56" t="s">
        <v>3499</v>
      </c>
    </row>
    <row r="10475" spans="1:6" x14ac:dyDescent="0.25">
      <c r="A10475" s="56">
        <v>467009</v>
      </c>
      <c r="B10475" s="80">
        <v>8501764</v>
      </c>
      <c r="C10475" s="71">
        <v>49900</v>
      </c>
      <c r="D10475" s="70" t="s">
        <v>419</v>
      </c>
      <c r="E10475" s="62" t="s">
        <v>3487</v>
      </c>
      <c r="F10475" s="56" t="s">
        <v>3499</v>
      </c>
    </row>
    <row r="10476" spans="1:6" x14ac:dyDescent="0.25">
      <c r="A10476" s="56">
        <v>467009</v>
      </c>
      <c r="B10476" s="80">
        <v>8501764</v>
      </c>
      <c r="C10476" s="71">
        <v>48500</v>
      </c>
      <c r="D10476" s="70" t="s">
        <v>419</v>
      </c>
      <c r="E10476" s="62" t="s">
        <v>3487</v>
      </c>
      <c r="F10476" s="56" t="s">
        <v>3499</v>
      </c>
    </row>
    <row r="10477" spans="1:6" x14ac:dyDescent="0.25">
      <c r="A10477" s="56">
        <v>467009</v>
      </c>
      <c r="B10477" s="80">
        <v>8501764</v>
      </c>
      <c r="C10477" s="71">
        <v>34300</v>
      </c>
      <c r="D10477" s="70" t="s">
        <v>419</v>
      </c>
      <c r="E10477" s="62" t="s">
        <v>3487</v>
      </c>
      <c r="F10477" s="56" t="s">
        <v>3499</v>
      </c>
    </row>
    <row r="10478" spans="1:6" x14ac:dyDescent="0.25">
      <c r="A10478" s="56">
        <v>467009</v>
      </c>
      <c r="B10478" s="80">
        <v>8501764</v>
      </c>
      <c r="C10478" s="71">
        <v>75800</v>
      </c>
      <c r="D10478" s="70" t="s">
        <v>419</v>
      </c>
      <c r="E10478" s="62" t="s">
        <v>3487</v>
      </c>
      <c r="F10478" s="56" t="s">
        <v>3499</v>
      </c>
    </row>
    <row r="10479" spans="1:6" x14ac:dyDescent="0.25">
      <c r="A10479" s="56">
        <v>467009</v>
      </c>
      <c r="B10479" s="80">
        <v>8501764</v>
      </c>
      <c r="C10479" s="71">
        <v>105900</v>
      </c>
      <c r="D10479" s="70" t="s">
        <v>419</v>
      </c>
      <c r="E10479" s="62" t="s">
        <v>3487</v>
      </c>
      <c r="F10479" s="56" t="s">
        <v>3499</v>
      </c>
    </row>
    <row r="10480" spans="1:6" x14ac:dyDescent="0.25">
      <c r="A10480" s="56">
        <v>467009</v>
      </c>
      <c r="B10480" s="80">
        <v>8501764</v>
      </c>
      <c r="C10480" s="71">
        <v>29300</v>
      </c>
      <c r="D10480" s="70" t="s">
        <v>419</v>
      </c>
      <c r="E10480" s="62" t="s">
        <v>3487</v>
      </c>
      <c r="F10480" s="56" t="s">
        <v>3499</v>
      </c>
    </row>
    <row r="10481" spans="1:6" x14ac:dyDescent="0.25">
      <c r="A10481" s="56">
        <v>467009</v>
      </c>
      <c r="B10481" s="80">
        <v>8501764</v>
      </c>
      <c r="C10481" s="71">
        <v>14000</v>
      </c>
      <c r="D10481" s="70" t="s">
        <v>419</v>
      </c>
      <c r="E10481" s="62" t="s">
        <v>3487</v>
      </c>
      <c r="F10481" s="56" t="s">
        <v>3499</v>
      </c>
    </row>
    <row r="10482" spans="1:6" x14ac:dyDescent="0.25">
      <c r="A10482" s="56">
        <v>467009</v>
      </c>
      <c r="B10482" s="80">
        <v>8501764</v>
      </c>
      <c r="C10482" s="71">
        <v>33000</v>
      </c>
      <c r="D10482" s="70" t="s">
        <v>419</v>
      </c>
      <c r="E10482" s="62" t="s">
        <v>3487</v>
      </c>
      <c r="F10482" s="56" t="s">
        <v>3499</v>
      </c>
    </row>
    <row r="10483" spans="1:6" x14ac:dyDescent="0.25">
      <c r="A10483" s="56">
        <v>467009</v>
      </c>
      <c r="B10483" s="80">
        <v>8501764</v>
      </c>
      <c r="C10483" s="71">
        <v>15700</v>
      </c>
      <c r="D10483" s="70" t="s">
        <v>419</v>
      </c>
      <c r="E10483" s="62" t="s">
        <v>3487</v>
      </c>
      <c r="F10483" s="56" t="s">
        <v>3499</v>
      </c>
    </row>
    <row r="10484" spans="1:6" x14ac:dyDescent="0.25">
      <c r="A10484" s="56">
        <v>467009</v>
      </c>
      <c r="B10484" s="80">
        <v>8501764</v>
      </c>
      <c r="C10484" s="71">
        <v>34700</v>
      </c>
      <c r="D10484" s="70" t="s">
        <v>419</v>
      </c>
      <c r="E10484" s="62" t="s">
        <v>3487</v>
      </c>
      <c r="F10484" s="56" t="s">
        <v>3499</v>
      </c>
    </row>
    <row r="10485" spans="1:6" x14ac:dyDescent="0.25">
      <c r="A10485" s="56">
        <v>467009</v>
      </c>
      <c r="B10485" s="80">
        <v>8501764</v>
      </c>
      <c r="C10485" s="71">
        <v>42100</v>
      </c>
      <c r="D10485" s="70" t="s">
        <v>419</v>
      </c>
      <c r="E10485" s="62" t="s">
        <v>3487</v>
      </c>
      <c r="F10485" s="56" t="s">
        <v>3499</v>
      </c>
    </row>
    <row r="10486" spans="1:6" x14ac:dyDescent="0.25">
      <c r="A10486" s="56">
        <v>467009</v>
      </c>
      <c r="B10486" s="80">
        <v>8501764</v>
      </c>
      <c r="C10486" s="71">
        <v>24300</v>
      </c>
      <c r="D10486" s="70" t="s">
        <v>419</v>
      </c>
      <c r="E10486" s="62" t="s">
        <v>3487</v>
      </c>
      <c r="F10486" s="56" t="s">
        <v>3499</v>
      </c>
    </row>
    <row r="10487" spans="1:6" x14ac:dyDescent="0.25">
      <c r="A10487" s="56">
        <v>467009</v>
      </c>
      <c r="B10487" s="80">
        <v>8501764</v>
      </c>
      <c r="C10487" s="71">
        <v>76700</v>
      </c>
      <c r="D10487" s="70" t="s">
        <v>419</v>
      </c>
      <c r="E10487" s="62" t="s">
        <v>3487</v>
      </c>
      <c r="F10487" s="56" t="s">
        <v>3499</v>
      </c>
    </row>
    <row r="10488" spans="1:6" x14ac:dyDescent="0.25">
      <c r="A10488" s="56">
        <v>467009</v>
      </c>
      <c r="B10488" s="80">
        <v>8501764</v>
      </c>
      <c r="C10488" s="71">
        <v>20700</v>
      </c>
      <c r="D10488" s="70" t="s">
        <v>419</v>
      </c>
      <c r="E10488" s="62" t="s">
        <v>3487</v>
      </c>
      <c r="F10488" s="56" t="s">
        <v>3499</v>
      </c>
    </row>
    <row r="10489" spans="1:6" x14ac:dyDescent="0.25">
      <c r="A10489" s="56">
        <v>467009</v>
      </c>
      <c r="B10489" s="80">
        <v>8501764</v>
      </c>
      <c r="C10489" s="71">
        <v>16500</v>
      </c>
      <c r="D10489" s="70" t="s">
        <v>419</v>
      </c>
      <c r="E10489" s="62" t="s">
        <v>3487</v>
      </c>
      <c r="F10489" s="56" t="s">
        <v>3499</v>
      </c>
    </row>
    <row r="10490" spans="1:6" x14ac:dyDescent="0.25">
      <c r="A10490" s="56">
        <v>467009</v>
      </c>
      <c r="B10490" s="80">
        <v>8501764</v>
      </c>
      <c r="C10490" s="71">
        <v>48900</v>
      </c>
      <c r="D10490" s="70" t="s">
        <v>419</v>
      </c>
      <c r="E10490" s="62" t="s">
        <v>3487</v>
      </c>
      <c r="F10490" s="56" t="s">
        <v>3499</v>
      </c>
    </row>
    <row r="10491" spans="1:6" x14ac:dyDescent="0.25">
      <c r="A10491" s="56">
        <v>467009</v>
      </c>
      <c r="B10491" s="80">
        <v>8501764</v>
      </c>
      <c r="C10491" s="71">
        <v>40500</v>
      </c>
      <c r="D10491" s="70" t="s">
        <v>419</v>
      </c>
      <c r="E10491" s="62" t="s">
        <v>3487</v>
      </c>
      <c r="F10491" s="56" t="s">
        <v>3499</v>
      </c>
    </row>
    <row r="10492" spans="1:6" x14ac:dyDescent="0.25">
      <c r="A10492" s="56">
        <v>467009</v>
      </c>
      <c r="B10492" s="80">
        <v>8501764</v>
      </c>
      <c r="C10492" s="71">
        <v>35900</v>
      </c>
      <c r="D10492" s="70" t="s">
        <v>419</v>
      </c>
      <c r="E10492" s="62" t="s">
        <v>3487</v>
      </c>
      <c r="F10492" s="56" t="s">
        <v>3499</v>
      </c>
    </row>
    <row r="10493" spans="1:6" x14ac:dyDescent="0.25">
      <c r="A10493" s="56">
        <v>467009</v>
      </c>
      <c r="B10493" s="80">
        <v>8501764</v>
      </c>
      <c r="C10493" s="71">
        <v>35900</v>
      </c>
      <c r="D10493" s="70" t="s">
        <v>419</v>
      </c>
      <c r="E10493" s="62" t="s">
        <v>3487</v>
      </c>
      <c r="F10493" s="56" t="s">
        <v>3499</v>
      </c>
    </row>
    <row r="10494" spans="1:6" x14ac:dyDescent="0.25">
      <c r="A10494" s="56">
        <v>467009</v>
      </c>
      <c r="B10494" s="80">
        <v>8501764</v>
      </c>
      <c r="C10494" s="71">
        <v>23100</v>
      </c>
      <c r="D10494" s="70" t="s">
        <v>419</v>
      </c>
      <c r="E10494" s="62" t="s">
        <v>3487</v>
      </c>
      <c r="F10494" s="56" t="s">
        <v>3499</v>
      </c>
    </row>
    <row r="10495" spans="1:6" x14ac:dyDescent="0.25">
      <c r="A10495" s="56">
        <v>467009</v>
      </c>
      <c r="B10495" s="80">
        <v>8501764</v>
      </c>
      <c r="C10495" s="71">
        <v>19800</v>
      </c>
      <c r="D10495" s="70" t="s">
        <v>419</v>
      </c>
      <c r="E10495" s="62" t="s">
        <v>3487</v>
      </c>
      <c r="F10495" s="56" t="s">
        <v>3499</v>
      </c>
    </row>
    <row r="10496" spans="1:6" x14ac:dyDescent="0.25">
      <c r="A10496" s="56">
        <v>467009</v>
      </c>
      <c r="B10496" s="80">
        <v>8501764</v>
      </c>
      <c r="C10496" s="71">
        <v>108700</v>
      </c>
      <c r="D10496" s="70" t="s">
        <v>419</v>
      </c>
      <c r="E10496" s="62" t="s">
        <v>3487</v>
      </c>
      <c r="F10496" s="56" t="s">
        <v>3499</v>
      </c>
    </row>
    <row r="10497" spans="1:6" x14ac:dyDescent="0.25">
      <c r="A10497" s="56">
        <v>467009</v>
      </c>
      <c r="B10497" s="80">
        <v>8501764</v>
      </c>
      <c r="C10497" s="71">
        <v>82400</v>
      </c>
      <c r="D10497" s="70" t="s">
        <v>419</v>
      </c>
      <c r="E10497" s="62" t="s">
        <v>3487</v>
      </c>
      <c r="F10497" s="56" t="s">
        <v>3499</v>
      </c>
    </row>
    <row r="10498" spans="1:6" x14ac:dyDescent="0.25">
      <c r="A10498" s="56">
        <v>467009</v>
      </c>
      <c r="B10498" s="80">
        <v>8501764</v>
      </c>
      <c r="C10498" s="71">
        <v>69700</v>
      </c>
      <c r="D10498" s="70" t="s">
        <v>419</v>
      </c>
      <c r="E10498" s="62" t="s">
        <v>3487</v>
      </c>
      <c r="F10498" s="56" t="s">
        <v>3499</v>
      </c>
    </row>
    <row r="10499" spans="1:6" x14ac:dyDescent="0.25">
      <c r="A10499" s="56">
        <v>467009</v>
      </c>
      <c r="B10499" s="80">
        <v>8501764</v>
      </c>
      <c r="C10499" s="71">
        <v>43800</v>
      </c>
      <c r="D10499" s="70" t="s">
        <v>419</v>
      </c>
      <c r="E10499" s="62" t="s">
        <v>3487</v>
      </c>
      <c r="F10499" s="56" t="s">
        <v>3499</v>
      </c>
    </row>
    <row r="10500" spans="1:6" x14ac:dyDescent="0.25">
      <c r="A10500" s="56">
        <v>467014</v>
      </c>
      <c r="B10500" s="80">
        <v>135500</v>
      </c>
      <c r="C10500" s="59">
        <v>129500</v>
      </c>
      <c r="D10500" s="35" t="s">
        <v>1235</v>
      </c>
      <c r="E10500" s="62" t="s">
        <v>3459</v>
      </c>
      <c r="F10500" s="62" t="s">
        <v>3494</v>
      </c>
    </row>
    <row r="10501" spans="1:6" x14ac:dyDescent="0.25">
      <c r="A10501" s="56">
        <v>467054</v>
      </c>
      <c r="B10501" s="80">
        <v>1393511</v>
      </c>
      <c r="C10501" s="59">
        <v>44352</v>
      </c>
      <c r="D10501" s="35" t="s">
        <v>1235</v>
      </c>
      <c r="E10501" s="62" t="s">
        <v>3460</v>
      </c>
      <c r="F10501" s="62" t="s">
        <v>3494</v>
      </c>
    </row>
    <row r="10502" spans="1:6" x14ac:dyDescent="0.25">
      <c r="A10502" s="56">
        <v>467054</v>
      </c>
      <c r="B10502" s="80">
        <v>1393511</v>
      </c>
      <c r="C10502" s="59">
        <v>16632</v>
      </c>
      <c r="D10502" s="35" t="s">
        <v>1235</v>
      </c>
      <c r="E10502" s="62" t="s">
        <v>3460</v>
      </c>
      <c r="F10502" s="62" t="s">
        <v>3494</v>
      </c>
    </row>
    <row r="10503" spans="1:6" x14ac:dyDescent="0.25">
      <c r="A10503" s="56">
        <v>467054</v>
      </c>
      <c r="B10503" s="80">
        <v>1393511</v>
      </c>
      <c r="C10503" s="59">
        <v>79629</v>
      </c>
      <c r="D10503" s="35" t="s">
        <v>1235</v>
      </c>
      <c r="E10503" s="62" t="s">
        <v>3460</v>
      </c>
      <c r="F10503" s="62" t="s">
        <v>3494</v>
      </c>
    </row>
    <row r="10504" spans="1:6" x14ac:dyDescent="0.25">
      <c r="A10504" s="56">
        <v>467054</v>
      </c>
      <c r="B10504" s="80">
        <v>1393511</v>
      </c>
      <c r="C10504" s="59">
        <v>58709</v>
      </c>
      <c r="D10504" s="35" t="s">
        <v>1235</v>
      </c>
      <c r="E10504" s="62" t="s">
        <v>3460</v>
      </c>
      <c r="F10504" s="62" t="s">
        <v>3494</v>
      </c>
    </row>
    <row r="10505" spans="1:6" x14ac:dyDescent="0.25">
      <c r="A10505" s="56">
        <v>467054</v>
      </c>
      <c r="B10505" s="80">
        <v>1393511</v>
      </c>
      <c r="C10505" s="59">
        <v>67910</v>
      </c>
      <c r="D10505" s="35" t="s">
        <v>1235</v>
      </c>
      <c r="E10505" s="62" t="s">
        <v>3460</v>
      </c>
      <c r="F10505" s="62" t="s">
        <v>3494</v>
      </c>
    </row>
    <row r="10506" spans="1:6" x14ac:dyDescent="0.25">
      <c r="A10506" s="56">
        <v>467054</v>
      </c>
      <c r="B10506" s="80">
        <v>1393511</v>
      </c>
      <c r="C10506" s="59">
        <v>14256</v>
      </c>
      <c r="D10506" s="35" t="s">
        <v>1235</v>
      </c>
      <c r="E10506" s="62" t="s">
        <v>3460</v>
      </c>
      <c r="F10506" s="62" t="s">
        <v>3494</v>
      </c>
    </row>
    <row r="10507" spans="1:6" x14ac:dyDescent="0.25">
      <c r="A10507" s="56">
        <v>467054</v>
      </c>
      <c r="B10507" s="80">
        <v>1393511</v>
      </c>
      <c r="C10507" s="59">
        <v>5346</v>
      </c>
      <c r="D10507" s="35" t="s">
        <v>1235</v>
      </c>
      <c r="E10507" s="62" t="s">
        <v>3460</v>
      </c>
      <c r="F10507" s="62" t="s">
        <v>3494</v>
      </c>
    </row>
    <row r="10508" spans="1:6" x14ac:dyDescent="0.25">
      <c r="A10508" s="56">
        <v>467054</v>
      </c>
      <c r="B10508" s="80">
        <v>1393511</v>
      </c>
      <c r="C10508" s="59">
        <v>18882</v>
      </c>
      <c r="D10508" s="35" t="s">
        <v>1235</v>
      </c>
      <c r="E10508" s="62" t="s">
        <v>3460</v>
      </c>
      <c r="F10508" s="62" t="s">
        <v>3494</v>
      </c>
    </row>
    <row r="10509" spans="1:6" x14ac:dyDescent="0.25">
      <c r="A10509" s="56">
        <v>467057</v>
      </c>
      <c r="B10509" s="80">
        <v>3782295</v>
      </c>
      <c r="C10509" s="71">
        <v>3600</v>
      </c>
      <c r="D10509" s="35" t="s">
        <v>1235</v>
      </c>
      <c r="E10509" s="62" t="s">
        <v>3487</v>
      </c>
      <c r="F10509" s="56" t="s">
        <v>3499</v>
      </c>
    </row>
    <row r="10510" spans="1:6" x14ac:dyDescent="0.25">
      <c r="A10510" s="56">
        <v>467057</v>
      </c>
      <c r="B10510" s="80">
        <v>3782295</v>
      </c>
      <c r="C10510" s="71">
        <v>1174</v>
      </c>
      <c r="D10510" s="35" t="s">
        <v>412</v>
      </c>
      <c r="E10510" s="62" t="s">
        <v>3487</v>
      </c>
      <c r="F10510" s="56" t="s">
        <v>3499</v>
      </c>
    </row>
    <row r="10511" spans="1:6" x14ac:dyDescent="0.25">
      <c r="A10511" s="56">
        <v>467073</v>
      </c>
      <c r="B10511" s="80">
        <v>2423465</v>
      </c>
      <c r="C10511" s="71">
        <v>2880</v>
      </c>
      <c r="D10511" s="35" t="s">
        <v>1235</v>
      </c>
      <c r="E10511" s="62" t="s">
        <v>3487</v>
      </c>
      <c r="F10511" s="56" t="s">
        <v>3499</v>
      </c>
    </row>
    <row r="10512" spans="1:6" x14ac:dyDescent="0.25">
      <c r="A10512" s="56">
        <v>467073</v>
      </c>
      <c r="B10512" s="80">
        <v>2423465</v>
      </c>
      <c r="C10512" s="71">
        <v>28248</v>
      </c>
      <c r="D10512" s="35" t="s">
        <v>1235</v>
      </c>
      <c r="E10512" s="62" t="s">
        <v>3487</v>
      </c>
      <c r="F10512" s="56" t="s">
        <v>3499</v>
      </c>
    </row>
    <row r="10513" spans="1:6" x14ac:dyDescent="0.25">
      <c r="A10513" s="56">
        <v>467073</v>
      </c>
      <c r="B10513" s="80">
        <v>2423465</v>
      </c>
      <c r="C10513" s="71">
        <v>326354</v>
      </c>
      <c r="D10513" s="35" t="s">
        <v>1235</v>
      </c>
      <c r="E10513" s="62" t="s">
        <v>3487</v>
      </c>
      <c r="F10513" s="56" t="s">
        <v>3499</v>
      </c>
    </row>
    <row r="10514" spans="1:6" x14ac:dyDescent="0.25">
      <c r="A10514" s="56">
        <v>467073</v>
      </c>
      <c r="B10514" s="80">
        <v>2423465</v>
      </c>
      <c r="C10514" s="71">
        <v>2560</v>
      </c>
      <c r="D10514" s="35" t="s">
        <v>1235</v>
      </c>
      <c r="E10514" s="62" t="s">
        <v>3487</v>
      </c>
      <c r="F10514" s="56" t="s">
        <v>3499</v>
      </c>
    </row>
    <row r="10515" spans="1:6" x14ac:dyDescent="0.25">
      <c r="A10515" s="56">
        <v>467073</v>
      </c>
      <c r="B10515" s="80">
        <v>2423465</v>
      </c>
      <c r="C10515" s="71">
        <v>37800</v>
      </c>
      <c r="D10515" s="35" t="s">
        <v>424</v>
      </c>
      <c r="E10515" s="62" t="s">
        <v>3487</v>
      </c>
      <c r="F10515" s="56" t="s">
        <v>3499</v>
      </c>
    </row>
    <row r="10516" spans="1:6" x14ac:dyDescent="0.25">
      <c r="A10516" s="56">
        <v>467075</v>
      </c>
      <c r="B10516" s="80">
        <v>1674536</v>
      </c>
      <c r="C10516" s="71">
        <v>1000000</v>
      </c>
      <c r="D10516" s="35" t="s">
        <v>424</v>
      </c>
      <c r="E10516" s="62" t="s">
        <v>3487</v>
      </c>
      <c r="F10516" s="56" t="s">
        <v>3499</v>
      </c>
    </row>
    <row r="10517" spans="1:6" x14ac:dyDescent="0.25">
      <c r="A10517" s="56">
        <v>467075</v>
      </c>
      <c r="B10517" s="80">
        <v>1674536</v>
      </c>
      <c r="C10517" s="71">
        <v>6350</v>
      </c>
      <c r="D10517" s="35" t="s">
        <v>412</v>
      </c>
      <c r="E10517" s="62" t="s">
        <v>3487</v>
      </c>
      <c r="F10517" s="56" t="s">
        <v>3499</v>
      </c>
    </row>
    <row r="10518" spans="1:6" x14ac:dyDescent="0.25">
      <c r="A10518" s="56">
        <v>467075</v>
      </c>
      <c r="B10518" s="80">
        <v>1674536</v>
      </c>
      <c r="C10518" s="71">
        <v>2898</v>
      </c>
      <c r="D10518" s="35" t="s">
        <v>1235</v>
      </c>
      <c r="E10518" s="62" t="s">
        <v>3487</v>
      </c>
      <c r="F10518" s="56" t="s">
        <v>3499</v>
      </c>
    </row>
    <row r="10519" spans="1:6" x14ac:dyDescent="0.25">
      <c r="A10519" s="56">
        <v>467075</v>
      </c>
      <c r="B10519" s="80">
        <v>1674536</v>
      </c>
      <c r="C10519" s="71">
        <v>1286</v>
      </c>
      <c r="D10519" s="35" t="s">
        <v>1235</v>
      </c>
      <c r="E10519" s="62" t="s">
        <v>3487</v>
      </c>
      <c r="F10519" s="56" t="s">
        <v>3499</v>
      </c>
    </row>
    <row r="10520" spans="1:6" x14ac:dyDescent="0.25">
      <c r="A10520" s="56">
        <v>467075</v>
      </c>
      <c r="B10520" s="80">
        <v>1674536</v>
      </c>
      <c r="C10520" s="71">
        <v>16780</v>
      </c>
      <c r="D10520" s="35" t="s">
        <v>424</v>
      </c>
      <c r="E10520" s="62" t="s">
        <v>3487</v>
      </c>
      <c r="F10520" s="56" t="s">
        <v>3499</v>
      </c>
    </row>
    <row r="10521" spans="1:6" x14ac:dyDescent="0.25">
      <c r="A10521" s="56">
        <v>467077</v>
      </c>
      <c r="B10521" s="80">
        <v>13896126</v>
      </c>
      <c r="C10521" s="71">
        <v>2207400</v>
      </c>
      <c r="D10521" s="35" t="s">
        <v>424</v>
      </c>
      <c r="E10521" s="62" t="s">
        <v>3487</v>
      </c>
      <c r="F10521" s="56" t="s">
        <v>3499</v>
      </c>
    </row>
    <row r="10522" spans="1:6" x14ac:dyDescent="0.25">
      <c r="A10522" s="56">
        <v>467077</v>
      </c>
      <c r="B10522" s="80">
        <v>13896126</v>
      </c>
      <c r="C10522" s="71">
        <v>48143</v>
      </c>
      <c r="D10522" s="35" t="s">
        <v>1235</v>
      </c>
      <c r="E10522" s="62" t="s">
        <v>3487</v>
      </c>
      <c r="F10522" s="56" t="s">
        <v>3499</v>
      </c>
    </row>
    <row r="10523" spans="1:6" x14ac:dyDescent="0.25">
      <c r="A10523" s="56">
        <v>467077</v>
      </c>
      <c r="B10523" s="80">
        <v>13896126</v>
      </c>
      <c r="C10523" s="71">
        <v>21910</v>
      </c>
      <c r="D10523" s="35" t="s">
        <v>1235</v>
      </c>
      <c r="E10523" s="62" t="s">
        <v>3487</v>
      </c>
      <c r="F10523" s="56" t="s">
        <v>3499</v>
      </c>
    </row>
    <row r="10524" spans="1:6" x14ac:dyDescent="0.25">
      <c r="A10524" s="56">
        <v>467077</v>
      </c>
      <c r="B10524" s="80">
        <v>13896126</v>
      </c>
      <c r="C10524" s="71">
        <v>420</v>
      </c>
      <c r="D10524" s="35" t="s">
        <v>412</v>
      </c>
      <c r="E10524" s="62" t="s">
        <v>3487</v>
      </c>
      <c r="F10524" s="56" t="s">
        <v>3499</v>
      </c>
    </row>
    <row r="10525" spans="1:6" x14ac:dyDescent="0.25">
      <c r="A10525" s="56">
        <v>467077</v>
      </c>
      <c r="B10525" s="80">
        <v>13896126</v>
      </c>
      <c r="C10525" s="71">
        <v>4025</v>
      </c>
      <c r="D10525" s="35" t="s">
        <v>1235</v>
      </c>
      <c r="E10525" s="62" t="s">
        <v>3487</v>
      </c>
      <c r="F10525" s="56" t="s">
        <v>3499</v>
      </c>
    </row>
    <row r="10526" spans="1:6" x14ac:dyDescent="0.25">
      <c r="A10526" s="56">
        <v>467077</v>
      </c>
      <c r="B10526" s="80">
        <v>13896126</v>
      </c>
      <c r="C10526" s="71">
        <v>4708</v>
      </c>
      <c r="D10526" s="35" t="s">
        <v>1235</v>
      </c>
      <c r="E10526" s="62" t="s">
        <v>3487</v>
      </c>
      <c r="F10526" s="56" t="s">
        <v>3499</v>
      </c>
    </row>
    <row r="10527" spans="1:6" x14ac:dyDescent="0.25">
      <c r="A10527" s="56">
        <v>467077</v>
      </c>
      <c r="B10527" s="80">
        <v>13896126</v>
      </c>
      <c r="C10527" s="71">
        <v>2114</v>
      </c>
      <c r="D10527" s="35" t="s">
        <v>1235</v>
      </c>
      <c r="E10527" s="62" t="s">
        <v>3487</v>
      </c>
      <c r="F10527" s="56" t="s">
        <v>3499</v>
      </c>
    </row>
    <row r="10528" spans="1:6" x14ac:dyDescent="0.25">
      <c r="A10528" s="56">
        <v>467077</v>
      </c>
      <c r="B10528" s="80">
        <v>13896126</v>
      </c>
      <c r="C10528" s="71">
        <v>2560</v>
      </c>
      <c r="D10528" s="35" t="s">
        <v>1235</v>
      </c>
      <c r="E10528" s="62" t="s">
        <v>3487</v>
      </c>
      <c r="F10528" s="56" t="s">
        <v>3499</v>
      </c>
    </row>
    <row r="10529" spans="1:6" x14ac:dyDescent="0.25">
      <c r="A10529" s="56">
        <v>467077</v>
      </c>
      <c r="B10529" s="80">
        <v>13896126</v>
      </c>
      <c r="C10529" s="71">
        <v>587</v>
      </c>
      <c r="D10529" s="35" t="s">
        <v>412</v>
      </c>
      <c r="E10529" s="62" t="s">
        <v>3487</v>
      </c>
      <c r="F10529" s="56" t="s">
        <v>3499</v>
      </c>
    </row>
    <row r="10530" spans="1:6" x14ac:dyDescent="0.25">
      <c r="A10530" s="56">
        <v>467077</v>
      </c>
      <c r="B10530" s="80">
        <v>13896126</v>
      </c>
      <c r="C10530" s="71">
        <v>13080</v>
      </c>
      <c r="D10530" s="35" t="s">
        <v>1235</v>
      </c>
      <c r="E10530" s="62" t="s">
        <v>3487</v>
      </c>
      <c r="F10530" s="56" t="s">
        <v>3499</v>
      </c>
    </row>
    <row r="10531" spans="1:6" x14ac:dyDescent="0.25">
      <c r="A10531" s="56">
        <v>467077</v>
      </c>
      <c r="B10531" s="80">
        <v>13896126</v>
      </c>
      <c r="C10531" s="71">
        <v>3520</v>
      </c>
      <c r="D10531" s="35" t="s">
        <v>412</v>
      </c>
      <c r="E10531" s="62" t="s">
        <v>3487</v>
      </c>
      <c r="F10531" s="56" t="s">
        <v>3499</v>
      </c>
    </row>
    <row r="10532" spans="1:6" x14ac:dyDescent="0.25">
      <c r="A10532" s="56">
        <v>467077</v>
      </c>
      <c r="B10532" s="80">
        <v>13896126</v>
      </c>
      <c r="C10532" s="71">
        <v>532000</v>
      </c>
      <c r="D10532" s="35" t="s">
        <v>1235</v>
      </c>
      <c r="E10532" s="62" t="s">
        <v>3487</v>
      </c>
      <c r="F10532" s="56" t="s">
        <v>3499</v>
      </c>
    </row>
    <row r="10533" spans="1:6" x14ac:dyDescent="0.25">
      <c r="A10533" s="56">
        <v>467077</v>
      </c>
      <c r="B10533" s="80">
        <v>13896126</v>
      </c>
      <c r="C10533" s="71">
        <v>293862</v>
      </c>
      <c r="D10533" s="35" t="s">
        <v>1235</v>
      </c>
      <c r="E10533" s="62" t="s">
        <v>3487</v>
      </c>
      <c r="F10533" s="56" t="s">
        <v>3499</v>
      </c>
    </row>
    <row r="10534" spans="1:6" x14ac:dyDescent="0.25">
      <c r="A10534" s="56">
        <v>467077</v>
      </c>
      <c r="B10534" s="80">
        <v>13896126</v>
      </c>
      <c r="C10534" s="71">
        <v>129819</v>
      </c>
      <c r="D10534" s="35" t="s">
        <v>412</v>
      </c>
      <c r="E10534" s="62" t="s">
        <v>3487</v>
      </c>
      <c r="F10534" s="56" t="s">
        <v>3499</v>
      </c>
    </row>
    <row r="10535" spans="1:6" x14ac:dyDescent="0.25">
      <c r="A10535" s="56">
        <v>467108</v>
      </c>
      <c r="B10535" s="80">
        <v>4056505</v>
      </c>
      <c r="C10535" s="59">
        <v>4981</v>
      </c>
      <c r="D10535" s="35" t="s">
        <v>1235</v>
      </c>
      <c r="E10535" s="62" t="s">
        <v>3458</v>
      </c>
      <c r="F10535" s="62" t="s">
        <v>3494</v>
      </c>
    </row>
    <row r="10536" spans="1:6" x14ac:dyDescent="0.25">
      <c r="A10536" s="56">
        <v>467108</v>
      </c>
      <c r="B10536" s="80">
        <v>4056505</v>
      </c>
      <c r="C10536" s="59">
        <v>4981</v>
      </c>
      <c r="D10536" s="35" t="s">
        <v>1235</v>
      </c>
      <c r="E10536" s="62" t="s">
        <v>3458</v>
      </c>
      <c r="F10536" s="62" t="s">
        <v>3494</v>
      </c>
    </row>
    <row r="10537" spans="1:6" x14ac:dyDescent="0.25">
      <c r="A10537" s="56">
        <v>467108</v>
      </c>
      <c r="B10537" s="80">
        <v>4056505</v>
      </c>
      <c r="C10537" s="59">
        <v>4981</v>
      </c>
      <c r="D10537" s="35" t="s">
        <v>1235</v>
      </c>
      <c r="E10537" s="62" t="s">
        <v>3458</v>
      </c>
      <c r="F10537" s="62" t="s">
        <v>3494</v>
      </c>
    </row>
    <row r="10538" spans="1:6" x14ac:dyDescent="0.25">
      <c r="A10538" s="56">
        <v>467108</v>
      </c>
      <c r="B10538" s="80">
        <v>4056505</v>
      </c>
      <c r="C10538" s="59">
        <v>4981</v>
      </c>
      <c r="D10538" s="35" t="s">
        <v>1235</v>
      </c>
      <c r="E10538" s="62" t="s">
        <v>3458</v>
      </c>
      <c r="F10538" s="62" t="s">
        <v>3494</v>
      </c>
    </row>
    <row r="10539" spans="1:6" x14ac:dyDescent="0.25">
      <c r="A10539" s="56">
        <v>467108</v>
      </c>
      <c r="B10539" s="80">
        <v>4056505</v>
      </c>
      <c r="C10539" s="59">
        <v>4981</v>
      </c>
      <c r="D10539" s="35" t="s">
        <v>1235</v>
      </c>
      <c r="E10539" s="62" t="s">
        <v>3458</v>
      </c>
      <c r="F10539" s="62" t="s">
        <v>3494</v>
      </c>
    </row>
    <row r="10540" spans="1:6" x14ac:dyDescent="0.25">
      <c r="A10540" s="56">
        <v>467108</v>
      </c>
      <c r="B10540" s="80">
        <v>4056505</v>
      </c>
      <c r="C10540" s="59">
        <v>4981</v>
      </c>
      <c r="D10540" s="35" t="s">
        <v>1235</v>
      </c>
      <c r="E10540" s="62" t="s">
        <v>3458</v>
      </c>
      <c r="F10540" s="62" t="s">
        <v>3494</v>
      </c>
    </row>
    <row r="10541" spans="1:6" x14ac:dyDescent="0.25">
      <c r="A10541" s="56">
        <v>467108</v>
      </c>
      <c r="B10541" s="80">
        <v>4056505</v>
      </c>
      <c r="C10541" s="59">
        <v>1233600</v>
      </c>
      <c r="D10541" s="35" t="s">
        <v>1235</v>
      </c>
      <c r="E10541" s="62" t="s">
        <v>3458</v>
      </c>
      <c r="F10541" s="62" t="s">
        <v>3494</v>
      </c>
    </row>
    <row r="10542" spans="1:6" x14ac:dyDescent="0.25">
      <c r="A10542" s="56">
        <v>467108</v>
      </c>
      <c r="B10542" s="80">
        <v>4056505</v>
      </c>
      <c r="C10542" s="59">
        <v>337999</v>
      </c>
      <c r="D10542" s="35" t="s">
        <v>412</v>
      </c>
      <c r="E10542" s="62" t="s">
        <v>3458</v>
      </c>
      <c r="F10542" s="62" t="s">
        <v>3494</v>
      </c>
    </row>
    <row r="10543" spans="1:6" x14ac:dyDescent="0.25">
      <c r="A10543" s="56">
        <v>467120</v>
      </c>
      <c r="B10543" s="80">
        <v>63439389</v>
      </c>
      <c r="C10543" s="59">
        <v>22100</v>
      </c>
      <c r="D10543" s="35" t="s">
        <v>1235</v>
      </c>
      <c r="E10543" s="62" t="s">
        <v>3458</v>
      </c>
      <c r="F10543" s="62" t="s">
        <v>3494</v>
      </c>
    </row>
    <row r="10544" spans="1:6" x14ac:dyDescent="0.25">
      <c r="A10544" s="56">
        <v>467120</v>
      </c>
      <c r="B10544" s="80">
        <v>63439389</v>
      </c>
      <c r="C10544" s="59">
        <v>62832</v>
      </c>
      <c r="D10544" s="35" t="s">
        <v>1235</v>
      </c>
      <c r="E10544" s="62" t="s">
        <v>3458</v>
      </c>
      <c r="F10544" s="62" t="s">
        <v>3494</v>
      </c>
    </row>
    <row r="10545" spans="1:6" x14ac:dyDescent="0.25">
      <c r="A10545" s="56">
        <v>467120</v>
      </c>
      <c r="B10545" s="80">
        <v>63439389</v>
      </c>
      <c r="C10545" s="59">
        <v>6930</v>
      </c>
      <c r="D10545" s="35" t="s">
        <v>412</v>
      </c>
      <c r="E10545" s="62" t="s">
        <v>3458</v>
      </c>
      <c r="F10545" s="62" t="s">
        <v>3494</v>
      </c>
    </row>
    <row r="10546" spans="1:6" x14ac:dyDescent="0.25">
      <c r="A10546" s="56">
        <v>467120</v>
      </c>
      <c r="B10546" s="80">
        <v>63439389</v>
      </c>
      <c r="C10546" s="59">
        <v>15301</v>
      </c>
      <c r="D10546" s="35" t="s">
        <v>412</v>
      </c>
      <c r="E10546" s="62" t="s">
        <v>3458</v>
      </c>
      <c r="F10546" s="62" t="s">
        <v>3494</v>
      </c>
    </row>
    <row r="10547" spans="1:6" x14ac:dyDescent="0.25">
      <c r="A10547" s="56">
        <v>467120</v>
      </c>
      <c r="B10547" s="80">
        <v>63439389</v>
      </c>
      <c r="C10547" s="59">
        <v>21880</v>
      </c>
      <c r="D10547" s="35" t="s">
        <v>412</v>
      </c>
      <c r="E10547" s="62" t="s">
        <v>3458</v>
      </c>
      <c r="F10547" s="62" t="s">
        <v>3494</v>
      </c>
    </row>
    <row r="10548" spans="1:6" x14ac:dyDescent="0.25">
      <c r="A10548" s="56">
        <v>467120</v>
      </c>
      <c r="B10548" s="80">
        <v>63439389</v>
      </c>
      <c r="C10548" s="59">
        <v>833023</v>
      </c>
      <c r="D10548" s="35" t="s">
        <v>1235</v>
      </c>
      <c r="E10548" s="62" t="s">
        <v>3458</v>
      </c>
      <c r="F10548" s="62" t="s">
        <v>3494</v>
      </c>
    </row>
    <row r="10549" spans="1:6" x14ac:dyDescent="0.25">
      <c r="A10549" s="56">
        <v>467120</v>
      </c>
      <c r="B10549" s="80">
        <v>63439389</v>
      </c>
      <c r="C10549" s="59">
        <v>45654</v>
      </c>
      <c r="D10549" s="35" t="s">
        <v>1235</v>
      </c>
      <c r="E10549" s="62" t="s">
        <v>3458</v>
      </c>
      <c r="F10549" s="62" t="s">
        <v>3494</v>
      </c>
    </row>
    <row r="10550" spans="1:6" x14ac:dyDescent="0.25">
      <c r="A10550" s="56">
        <v>467120</v>
      </c>
      <c r="B10550" s="80">
        <v>63439389</v>
      </c>
      <c r="C10550" s="59">
        <v>1793556</v>
      </c>
      <c r="D10550" s="35" t="s">
        <v>1235</v>
      </c>
      <c r="E10550" s="62" t="s">
        <v>3458</v>
      </c>
      <c r="F10550" s="62" t="s">
        <v>3494</v>
      </c>
    </row>
    <row r="10551" spans="1:6" x14ac:dyDescent="0.25">
      <c r="A10551" s="56">
        <v>467120</v>
      </c>
      <c r="B10551" s="80">
        <v>63439389</v>
      </c>
      <c r="C10551" s="59">
        <v>51512</v>
      </c>
      <c r="D10551" s="35" t="s">
        <v>1235</v>
      </c>
      <c r="E10551" s="62" t="s">
        <v>3458</v>
      </c>
      <c r="F10551" s="62" t="s">
        <v>3494</v>
      </c>
    </row>
    <row r="10552" spans="1:6" x14ac:dyDescent="0.25">
      <c r="A10552" s="56">
        <v>467120</v>
      </c>
      <c r="B10552" s="80">
        <v>63439389</v>
      </c>
      <c r="C10552" s="59">
        <v>111030</v>
      </c>
      <c r="D10552" s="35" t="s">
        <v>1235</v>
      </c>
      <c r="E10552" s="62" t="s">
        <v>3458</v>
      </c>
      <c r="F10552" s="62" t="s">
        <v>3494</v>
      </c>
    </row>
    <row r="10553" spans="1:6" x14ac:dyDescent="0.25">
      <c r="A10553" s="56">
        <v>467120</v>
      </c>
      <c r="B10553" s="80">
        <v>63439389</v>
      </c>
      <c r="C10553" s="59">
        <v>35958</v>
      </c>
      <c r="D10553" s="35" t="s">
        <v>1235</v>
      </c>
      <c r="E10553" s="62" t="s">
        <v>3458</v>
      </c>
      <c r="F10553" s="62" t="s">
        <v>3494</v>
      </c>
    </row>
    <row r="10554" spans="1:6" x14ac:dyDescent="0.25">
      <c r="A10554" s="56">
        <v>467120</v>
      </c>
      <c r="B10554" s="80">
        <v>63439389</v>
      </c>
      <c r="C10554" s="59">
        <v>162000</v>
      </c>
      <c r="D10554" s="35" t="s">
        <v>412</v>
      </c>
      <c r="E10554" s="62" t="s">
        <v>3458</v>
      </c>
      <c r="F10554" s="62" t="s">
        <v>3494</v>
      </c>
    </row>
    <row r="10555" spans="1:6" x14ac:dyDescent="0.25">
      <c r="A10555" s="56">
        <v>467120</v>
      </c>
      <c r="B10555" s="80">
        <v>63439389</v>
      </c>
      <c r="C10555" s="59">
        <v>86900</v>
      </c>
      <c r="D10555" s="35" t="s">
        <v>1235</v>
      </c>
      <c r="E10555" s="62" t="s">
        <v>3458</v>
      </c>
      <c r="F10555" s="62" t="s">
        <v>3494</v>
      </c>
    </row>
    <row r="10556" spans="1:6" x14ac:dyDescent="0.25">
      <c r="A10556" s="56">
        <v>467120</v>
      </c>
      <c r="B10556" s="80">
        <v>63439389</v>
      </c>
      <c r="C10556" s="59">
        <v>85628</v>
      </c>
      <c r="D10556" s="35" t="s">
        <v>1235</v>
      </c>
      <c r="E10556" s="62" t="s">
        <v>3458</v>
      </c>
      <c r="F10556" s="62" t="s">
        <v>3494</v>
      </c>
    </row>
    <row r="10557" spans="1:6" x14ac:dyDescent="0.25">
      <c r="A10557" s="56">
        <v>467120</v>
      </c>
      <c r="B10557" s="80">
        <v>63439389</v>
      </c>
      <c r="C10557" s="59">
        <v>27793</v>
      </c>
      <c r="D10557" s="35" t="s">
        <v>1235</v>
      </c>
      <c r="E10557" s="62" t="s">
        <v>3458</v>
      </c>
      <c r="F10557" s="62" t="s">
        <v>3494</v>
      </c>
    </row>
    <row r="10558" spans="1:6" x14ac:dyDescent="0.25">
      <c r="A10558" s="56">
        <v>467120</v>
      </c>
      <c r="B10558" s="80">
        <v>63439389</v>
      </c>
      <c r="C10558" s="59">
        <v>13252</v>
      </c>
      <c r="D10558" s="35" t="s">
        <v>412</v>
      </c>
      <c r="E10558" s="62" t="s">
        <v>3458</v>
      </c>
      <c r="F10558" s="62" t="s">
        <v>3494</v>
      </c>
    </row>
    <row r="10559" spans="1:6" x14ac:dyDescent="0.25">
      <c r="A10559" s="56">
        <v>467120</v>
      </c>
      <c r="B10559" s="80">
        <v>63439389</v>
      </c>
      <c r="C10559" s="59">
        <v>413410</v>
      </c>
      <c r="D10559" s="35" t="s">
        <v>1235</v>
      </c>
      <c r="E10559" s="62" t="s">
        <v>3458</v>
      </c>
      <c r="F10559" s="62" t="s">
        <v>3494</v>
      </c>
    </row>
    <row r="10560" spans="1:6" x14ac:dyDescent="0.25">
      <c r="A10560" s="56">
        <v>467120</v>
      </c>
      <c r="B10560" s="80">
        <v>63439389</v>
      </c>
      <c r="C10560" s="59">
        <v>56186</v>
      </c>
      <c r="D10560" s="35" t="s">
        <v>1235</v>
      </c>
      <c r="E10560" s="62" t="s">
        <v>3458</v>
      </c>
      <c r="F10560" s="62" t="s">
        <v>3494</v>
      </c>
    </row>
    <row r="10561" spans="1:6" x14ac:dyDescent="0.25">
      <c r="A10561" s="56">
        <v>467120</v>
      </c>
      <c r="B10561" s="80">
        <v>63439389</v>
      </c>
      <c r="C10561" s="59">
        <v>100800</v>
      </c>
      <c r="D10561" s="70" t="s">
        <v>531</v>
      </c>
      <c r="E10561" s="62" t="s">
        <v>3458</v>
      </c>
      <c r="F10561" s="62" t="s">
        <v>3494</v>
      </c>
    </row>
    <row r="10562" spans="1:6" x14ac:dyDescent="0.25">
      <c r="A10562" s="56">
        <v>467120</v>
      </c>
      <c r="B10562" s="80">
        <v>63439389</v>
      </c>
      <c r="C10562" s="59">
        <v>100800</v>
      </c>
      <c r="D10562" s="70" t="s">
        <v>531</v>
      </c>
      <c r="E10562" s="62" t="s">
        <v>3458</v>
      </c>
      <c r="F10562" s="62" t="s">
        <v>3494</v>
      </c>
    </row>
    <row r="10563" spans="1:6" x14ac:dyDescent="0.25">
      <c r="A10563" s="56">
        <v>467120</v>
      </c>
      <c r="B10563" s="80">
        <v>63439389</v>
      </c>
      <c r="C10563" s="59">
        <v>10276588</v>
      </c>
      <c r="D10563" s="70" t="s">
        <v>531</v>
      </c>
      <c r="E10563" s="62" t="s">
        <v>3458</v>
      </c>
      <c r="F10563" s="62" t="s">
        <v>3494</v>
      </c>
    </row>
    <row r="10564" spans="1:6" x14ac:dyDescent="0.25">
      <c r="A10564" s="56">
        <v>467120</v>
      </c>
      <c r="B10564" s="80">
        <v>63439389</v>
      </c>
      <c r="C10564" s="59">
        <v>9600000</v>
      </c>
      <c r="D10564" s="70" t="s">
        <v>419</v>
      </c>
      <c r="E10564" s="62" t="s">
        <v>3458</v>
      </c>
      <c r="F10564" s="62" t="s">
        <v>3494</v>
      </c>
    </row>
    <row r="10565" spans="1:6" x14ac:dyDescent="0.25">
      <c r="A10565" s="56">
        <v>467120</v>
      </c>
      <c r="B10565" s="80">
        <v>63439389</v>
      </c>
      <c r="C10565" s="59">
        <v>3600000</v>
      </c>
      <c r="D10565" s="70" t="s">
        <v>419</v>
      </c>
      <c r="E10565" s="62" t="s">
        <v>3458</v>
      </c>
      <c r="F10565" s="62" t="s">
        <v>3494</v>
      </c>
    </row>
    <row r="10566" spans="1:6" x14ac:dyDescent="0.25">
      <c r="A10566" s="56">
        <v>467120</v>
      </c>
      <c r="B10566" s="80">
        <v>63439389</v>
      </c>
      <c r="C10566" s="59">
        <v>2400000</v>
      </c>
      <c r="D10566" s="70" t="s">
        <v>419</v>
      </c>
      <c r="E10566" s="62" t="s">
        <v>3458</v>
      </c>
      <c r="F10566" s="62" t="s">
        <v>3494</v>
      </c>
    </row>
    <row r="10567" spans="1:6" x14ac:dyDescent="0.25">
      <c r="A10567" s="56">
        <v>467120</v>
      </c>
      <c r="B10567" s="80">
        <v>63439389</v>
      </c>
      <c r="C10567" s="59">
        <v>140000</v>
      </c>
      <c r="D10567" s="35" t="s">
        <v>1235</v>
      </c>
      <c r="E10567" s="62" t="s">
        <v>3458</v>
      </c>
      <c r="F10567" s="62" t="s">
        <v>3494</v>
      </c>
    </row>
    <row r="10568" spans="1:6" x14ac:dyDescent="0.25">
      <c r="A10568" s="56">
        <v>467120</v>
      </c>
      <c r="B10568" s="80">
        <v>63439389</v>
      </c>
      <c r="C10568" s="59">
        <v>337999</v>
      </c>
      <c r="D10568" s="35" t="s">
        <v>412</v>
      </c>
      <c r="E10568" s="62" t="s">
        <v>3458</v>
      </c>
      <c r="F10568" s="62" t="s">
        <v>3494</v>
      </c>
    </row>
    <row r="10569" spans="1:6" x14ac:dyDescent="0.25">
      <c r="A10569" s="56">
        <v>467133</v>
      </c>
      <c r="B10569" s="80">
        <v>120000</v>
      </c>
      <c r="C10569" s="59">
        <v>18200</v>
      </c>
      <c r="D10569" s="35" t="s">
        <v>412</v>
      </c>
      <c r="E10569" s="62" t="s">
        <v>3459</v>
      </c>
      <c r="F10569" s="62" t="s">
        <v>3494</v>
      </c>
    </row>
    <row r="10570" spans="1:6" x14ac:dyDescent="0.25">
      <c r="A10570" s="56">
        <v>467179</v>
      </c>
      <c r="B10570" s="80">
        <v>135500</v>
      </c>
      <c r="C10570" s="59">
        <v>129500</v>
      </c>
      <c r="D10570" s="35" t="s">
        <v>1235</v>
      </c>
      <c r="E10570" s="62" t="s">
        <v>3459</v>
      </c>
      <c r="F10570" s="62" t="s">
        <v>3494</v>
      </c>
    </row>
    <row r="10571" spans="1:6" x14ac:dyDescent="0.25">
      <c r="A10571" s="56">
        <v>467196</v>
      </c>
      <c r="B10571" s="80">
        <v>135500</v>
      </c>
      <c r="C10571" s="59">
        <v>129500</v>
      </c>
      <c r="D10571" s="35" t="s">
        <v>1235</v>
      </c>
      <c r="E10571" s="62" t="s">
        <v>3459</v>
      </c>
      <c r="F10571" s="62" t="s">
        <v>3494</v>
      </c>
    </row>
    <row r="10572" spans="1:6" x14ac:dyDescent="0.25">
      <c r="A10572" s="56">
        <v>467200</v>
      </c>
      <c r="B10572" s="80">
        <v>982374</v>
      </c>
      <c r="C10572" s="59">
        <v>50000</v>
      </c>
      <c r="D10572" s="35" t="s">
        <v>412</v>
      </c>
      <c r="E10572" s="62" t="s">
        <v>3458</v>
      </c>
      <c r="F10572" s="62" t="s">
        <v>3494</v>
      </c>
    </row>
    <row r="10573" spans="1:6" x14ac:dyDescent="0.25">
      <c r="A10573" s="56">
        <v>467200</v>
      </c>
      <c r="B10573" s="80">
        <v>982374</v>
      </c>
      <c r="C10573" s="59">
        <v>28000</v>
      </c>
      <c r="D10573" s="35" t="s">
        <v>412</v>
      </c>
      <c r="E10573" s="62" t="s">
        <v>3458</v>
      </c>
      <c r="F10573" s="62" t="s">
        <v>3494</v>
      </c>
    </row>
    <row r="10574" spans="1:6" x14ac:dyDescent="0.25">
      <c r="A10574" s="56">
        <v>467200</v>
      </c>
      <c r="B10574" s="80">
        <v>982374</v>
      </c>
      <c r="C10574" s="59">
        <v>90000</v>
      </c>
      <c r="D10574" s="35" t="s">
        <v>412</v>
      </c>
      <c r="E10574" s="62" t="s">
        <v>3458</v>
      </c>
      <c r="F10574" s="62" t="s">
        <v>3494</v>
      </c>
    </row>
    <row r="10575" spans="1:6" x14ac:dyDescent="0.25">
      <c r="A10575" s="56">
        <v>467272</v>
      </c>
      <c r="B10575" s="80">
        <v>16974717</v>
      </c>
      <c r="C10575" s="71">
        <v>8470</v>
      </c>
      <c r="D10575" s="35" t="s">
        <v>1235</v>
      </c>
      <c r="E10575" s="62" t="s">
        <v>3487</v>
      </c>
      <c r="F10575" s="56" t="s">
        <v>3499</v>
      </c>
    </row>
    <row r="10576" spans="1:6" x14ac:dyDescent="0.25">
      <c r="A10576" s="56">
        <v>467272</v>
      </c>
      <c r="B10576" s="88">
        <v>16974717</v>
      </c>
      <c r="C10576" s="74">
        <v>10647</v>
      </c>
      <c r="D10576" s="70" t="s">
        <v>531</v>
      </c>
      <c r="E10576" s="62" t="s">
        <v>3487</v>
      </c>
      <c r="F10576" s="56" t="s">
        <v>3499</v>
      </c>
    </row>
    <row r="10577" spans="1:6" x14ac:dyDescent="0.25">
      <c r="A10577" s="56">
        <v>467272</v>
      </c>
      <c r="B10577" s="80">
        <v>16974717</v>
      </c>
      <c r="C10577" s="71">
        <v>3335</v>
      </c>
      <c r="D10577" s="35" t="s">
        <v>1235</v>
      </c>
      <c r="E10577" s="62" t="s">
        <v>3487</v>
      </c>
      <c r="F10577" s="56" t="s">
        <v>3499</v>
      </c>
    </row>
    <row r="10578" spans="1:6" x14ac:dyDescent="0.25">
      <c r="A10578" s="56">
        <v>467272</v>
      </c>
      <c r="B10578" s="80">
        <v>16974717</v>
      </c>
      <c r="C10578" s="71">
        <v>48143</v>
      </c>
      <c r="D10578" s="35" t="s">
        <v>1235</v>
      </c>
      <c r="E10578" s="62" t="s">
        <v>3487</v>
      </c>
      <c r="F10578" s="56" t="s">
        <v>3499</v>
      </c>
    </row>
    <row r="10579" spans="1:6" x14ac:dyDescent="0.25">
      <c r="A10579" s="56">
        <v>467272</v>
      </c>
      <c r="B10579" s="80">
        <v>16974717</v>
      </c>
      <c r="C10579" s="71">
        <v>21910</v>
      </c>
      <c r="D10579" s="35" t="s">
        <v>1235</v>
      </c>
      <c r="E10579" s="62" t="s">
        <v>3487</v>
      </c>
      <c r="F10579" s="56" t="s">
        <v>3499</v>
      </c>
    </row>
    <row r="10580" spans="1:6" x14ac:dyDescent="0.25">
      <c r="A10580" s="56">
        <v>467272</v>
      </c>
      <c r="B10580" s="80">
        <v>16974717</v>
      </c>
      <c r="C10580" s="71">
        <v>368</v>
      </c>
      <c r="D10580" s="35" t="s">
        <v>1235</v>
      </c>
      <c r="E10580" s="62" t="s">
        <v>3487</v>
      </c>
      <c r="F10580" s="56" t="s">
        <v>3499</v>
      </c>
    </row>
    <row r="10581" spans="1:6" x14ac:dyDescent="0.25">
      <c r="A10581" s="56">
        <v>467272</v>
      </c>
      <c r="B10581" s="80">
        <v>16974717</v>
      </c>
      <c r="C10581" s="71">
        <v>1848</v>
      </c>
      <c r="D10581" s="35" t="s">
        <v>1235</v>
      </c>
      <c r="E10581" s="62" t="s">
        <v>3487</v>
      </c>
      <c r="F10581" s="56" t="s">
        <v>3499</v>
      </c>
    </row>
    <row r="10582" spans="1:6" x14ac:dyDescent="0.25">
      <c r="A10582" s="56">
        <v>467272</v>
      </c>
      <c r="B10582" s="80">
        <v>16974717</v>
      </c>
      <c r="C10582" s="71">
        <v>1549</v>
      </c>
      <c r="D10582" s="35" t="s">
        <v>1235</v>
      </c>
      <c r="E10582" s="62" t="s">
        <v>3487</v>
      </c>
      <c r="F10582" s="56" t="s">
        <v>3499</v>
      </c>
    </row>
    <row r="10583" spans="1:6" x14ac:dyDescent="0.25">
      <c r="A10583" s="56">
        <v>467272</v>
      </c>
      <c r="B10583" s="80">
        <v>16974717</v>
      </c>
      <c r="C10583" s="71">
        <v>6398</v>
      </c>
      <c r="D10583" s="35" t="s">
        <v>1235</v>
      </c>
      <c r="E10583" s="62" t="s">
        <v>3487</v>
      </c>
      <c r="F10583" s="56" t="s">
        <v>3499</v>
      </c>
    </row>
    <row r="10584" spans="1:6" x14ac:dyDescent="0.25">
      <c r="A10584" s="56">
        <v>467272</v>
      </c>
      <c r="B10584" s="80">
        <v>16974717</v>
      </c>
      <c r="C10584" s="71">
        <v>47080</v>
      </c>
      <c r="D10584" s="35" t="s">
        <v>1235</v>
      </c>
      <c r="E10584" s="62" t="s">
        <v>3487</v>
      </c>
      <c r="F10584" s="56" t="s">
        <v>3499</v>
      </c>
    </row>
    <row r="10585" spans="1:6" x14ac:dyDescent="0.25">
      <c r="A10585" s="56">
        <v>467272</v>
      </c>
      <c r="B10585" s="80">
        <v>16974717</v>
      </c>
      <c r="C10585" s="71">
        <v>4020</v>
      </c>
      <c r="D10585" s="35" t="s">
        <v>1235</v>
      </c>
      <c r="E10585" s="62" t="s">
        <v>3487</v>
      </c>
      <c r="F10585" s="56" t="s">
        <v>3499</v>
      </c>
    </row>
    <row r="10586" spans="1:6" x14ac:dyDescent="0.25">
      <c r="A10586" s="56">
        <v>467272</v>
      </c>
      <c r="B10586" s="80">
        <v>16974717</v>
      </c>
      <c r="C10586" s="71">
        <v>579</v>
      </c>
      <c r="D10586" s="70" t="s">
        <v>412</v>
      </c>
      <c r="E10586" s="62" t="s">
        <v>3487</v>
      </c>
      <c r="F10586" s="56" t="s">
        <v>3499</v>
      </c>
    </row>
    <row r="10587" spans="1:6" x14ac:dyDescent="0.25">
      <c r="A10587" s="56">
        <v>467272</v>
      </c>
      <c r="B10587" s="80">
        <v>16974717</v>
      </c>
      <c r="C10587" s="71">
        <v>17484</v>
      </c>
      <c r="D10587" s="35" t="s">
        <v>1235</v>
      </c>
      <c r="E10587" s="62" t="s">
        <v>3487</v>
      </c>
      <c r="F10587" s="56" t="s">
        <v>3499</v>
      </c>
    </row>
    <row r="10588" spans="1:6" x14ac:dyDescent="0.25">
      <c r="A10588" s="56">
        <v>467272</v>
      </c>
      <c r="B10588" s="80">
        <v>16974717</v>
      </c>
      <c r="C10588" s="71">
        <v>76088</v>
      </c>
      <c r="D10588" s="70" t="s">
        <v>412</v>
      </c>
      <c r="E10588" s="62" t="s">
        <v>3487</v>
      </c>
      <c r="F10588" s="56" t="s">
        <v>3499</v>
      </c>
    </row>
    <row r="10589" spans="1:6" x14ac:dyDescent="0.25">
      <c r="A10589" s="56">
        <v>467272</v>
      </c>
      <c r="B10589" s="80">
        <v>16974717</v>
      </c>
      <c r="C10589" s="71">
        <v>32268</v>
      </c>
      <c r="D10589" s="35" t="s">
        <v>1235</v>
      </c>
      <c r="E10589" s="62" t="s">
        <v>3487</v>
      </c>
      <c r="F10589" s="56" t="s">
        <v>3499</v>
      </c>
    </row>
    <row r="10590" spans="1:6" x14ac:dyDescent="0.25">
      <c r="A10590" s="56">
        <v>467272</v>
      </c>
      <c r="B10590" s="88">
        <v>16974717</v>
      </c>
      <c r="C10590" s="74">
        <v>3001760</v>
      </c>
      <c r="D10590" s="70" t="s">
        <v>531</v>
      </c>
      <c r="E10590" s="62" t="s">
        <v>3487</v>
      </c>
      <c r="F10590" s="56" t="s">
        <v>3499</v>
      </c>
    </row>
    <row r="10591" spans="1:6" x14ac:dyDescent="0.25">
      <c r="A10591" s="56">
        <v>467272</v>
      </c>
      <c r="B10591" s="80">
        <v>16974717</v>
      </c>
      <c r="C10591" s="71">
        <v>2898</v>
      </c>
      <c r="D10591" s="35" t="s">
        <v>1235</v>
      </c>
      <c r="E10591" s="62" t="s">
        <v>3487</v>
      </c>
      <c r="F10591" s="56" t="s">
        <v>3499</v>
      </c>
    </row>
    <row r="10592" spans="1:6" x14ac:dyDescent="0.25">
      <c r="A10592" s="56">
        <v>467272</v>
      </c>
      <c r="B10592" s="80">
        <v>16974717</v>
      </c>
      <c r="C10592" s="71">
        <v>1250</v>
      </c>
      <c r="D10592" s="35" t="s">
        <v>1235</v>
      </c>
      <c r="E10592" s="62" t="s">
        <v>3487</v>
      </c>
      <c r="F10592" s="56" t="s">
        <v>3499</v>
      </c>
    </row>
    <row r="10593" spans="1:6" x14ac:dyDescent="0.25">
      <c r="A10593" s="56">
        <v>467272</v>
      </c>
      <c r="B10593" s="80">
        <v>16974717</v>
      </c>
      <c r="C10593" s="71">
        <v>5232</v>
      </c>
      <c r="D10593" s="35" t="s">
        <v>1235</v>
      </c>
      <c r="E10593" s="62" t="s">
        <v>3487</v>
      </c>
      <c r="F10593" s="56" t="s">
        <v>3499</v>
      </c>
    </row>
    <row r="10594" spans="1:6" x14ac:dyDescent="0.25">
      <c r="A10594" s="56">
        <v>467272</v>
      </c>
      <c r="B10594" s="80">
        <v>16974717</v>
      </c>
      <c r="C10594" s="71">
        <v>14589</v>
      </c>
      <c r="D10594" s="35" t="s">
        <v>1235</v>
      </c>
      <c r="E10594" s="62" t="s">
        <v>3487</v>
      </c>
      <c r="F10594" s="56" t="s">
        <v>3499</v>
      </c>
    </row>
    <row r="10595" spans="1:6" x14ac:dyDescent="0.25">
      <c r="A10595" s="56">
        <v>467307</v>
      </c>
      <c r="B10595" s="80">
        <v>760000</v>
      </c>
      <c r="C10595" s="59">
        <v>60000</v>
      </c>
      <c r="D10595" s="35" t="s">
        <v>424</v>
      </c>
      <c r="E10595" s="62" t="s">
        <v>3460</v>
      </c>
      <c r="F10595" s="62" t="s">
        <v>3494</v>
      </c>
    </row>
    <row r="10596" spans="1:6" x14ac:dyDescent="0.25">
      <c r="A10596" s="56">
        <v>467307</v>
      </c>
      <c r="B10596" s="80">
        <v>760000</v>
      </c>
      <c r="C10596" s="59">
        <v>529975</v>
      </c>
      <c r="D10596" s="35" t="s">
        <v>1235</v>
      </c>
      <c r="E10596" s="62" t="s">
        <v>3460</v>
      </c>
      <c r="F10596" s="62" t="s">
        <v>3494</v>
      </c>
    </row>
    <row r="10597" spans="1:6" x14ac:dyDescent="0.25">
      <c r="A10597" s="56">
        <v>467319</v>
      </c>
      <c r="B10597" s="80">
        <v>135500</v>
      </c>
      <c r="C10597" s="59">
        <v>129500</v>
      </c>
      <c r="D10597" s="35" t="s">
        <v>1235</v>
      </c>
      <c r="E10597" s="62" t="s">
        <v>3459</v>
      </c>
      <c r="F10597" s="62" t="s">
        <v>3494</v>
      </c>
    </row>
    <row r="10598" spans="1:6" x14ac:dyDescent="0.25">
      <c r="A10598" s="56">
        <v>467320</v>
      </c>
      <c r="B10598" s="80">
        <v>135500</v>
      </c>
      <c r="C10598" s="59">
        <v>129500</v>
      </c>
      <c r="D10598" s="35" t="s">
        <v>1235</v>
      </c>
      <c r="E10598" s="62" t="s">
        <v>3459</v>
      </c>
      <c r="F10598" s="62" t="s">
        <v>3494</v>
      </c>
    </row>
    <row r="10599" spans="1:6" x14ac:dyDescent="0.25">
      <c r="A10599" s="56">
        <v>467321</v>
      </c>
      <c r="B10599" s="80">
        <v>135500</v>
      </c>
      <c r="C10599" s="59">
        <v>129500</v>
      </c>
      <c r="D10599" s="35" t="s">
        <v>1235</v>
      </c>
      <c r="E10599" s="62" t="s">
        <v>3459</v>
      </c>
      <c r="F10599" s="62" t="s">
        <v>3494</v>
      </c>
    </row>
    <row r="10600" spans="1:6" x14ac:dyDescent="0.25">
      <c r="A10600" s="56">
        <v>467322</v>
      </c>
      <c r="B10600" s="80">
        <v>135500</v>
      </c>
      <c r="C10600" s="59">
        <v>129500</v>
      </c>
      <c r="D10600" s="35" t="s">
        <v>1235</v>
      </c>
      <c r="E10600" s="62" t="s">
        <v>3459</v>
      </c>
      <c r="F10600" s="62" t="s">
        <v>3494</v>
      </c>
    </row>
    <row r="10601" spans="1:6" x14ac:dyDescent="0.25">
      <c r="A10601" s="56">
        <v>467323</v>
      </c>
      <c r="B10601" s="80">
        <v>135500</v>
      </c>
      <c r="C10601" s="59">
        <v>129500</v>
      </c>
      <c r="D10601" s="35" t="s">
        <v>1235</v>
      </c>
      <c r="E10601" s="62" t="s">
        <v>3459</v>
      </c>
      <c r="F10601" s="62" t="s">
        <v>3494</v>
      </c>
    </row>
    <row r="10602" spans="1:6" x14ac:dyDescent="0.25">
      <c r="A10602" s="56">
        <v>467324</v>
      </c>
      <c r="B10602" s="80">
        <v>135500</v>
      </c>
      <c r="C10602" s="59">
        <v>129500</v>
      </c>
      <c r="D10602" s="35" t="s">
        <v>1235</v>
      </c>
      <c r="E10602" s="62" t="s">
        <v>3459</v>
      </c>
      <c r="F10602" s="62" t="s">
        <v>3494</v>
      </c>
    </row>
    <row r="10603" spans="1:6" x14ac:dyDescent="0.25">
      <c r="A10603" s="56">
        <v>467965</v>
      </c>
      <c r="B10603" s="80">
        <v>18338221</v>
      </c>
      <c r="C10603" s="71">
        <v>359100</v>
      </c>
      <c r="D10603" s="35" t="s">
        <v>1235</v>
      </c>
      <c r="E10603" s="62" t="s">
        <v>3487</v>
      </c>
      <c r="F10603" s="56" t="s">
        <v>3499</v>
      </c>
    </row>
    <row r="10604" spans="1:6" x14ac:dyDescent="0.25">
      <c r="A10604" s="56">
        <v>467965</v>
      </c>
      <c r="B10604" s="80">
        <v>18338221</v>
      </c>
      <c r="C10604" s="71">
        <v>5748</v>
      </c>
      <c r="D10604" s="35" t="s">
        <v>412</v>
      </c>
      <c r="E10604" s="62" t="s">
        <v>3487</v>
      </c>
      <c r="F10604" s="56" t="s">
        <v>3499</v>
      </c>
    </row>
    <row r="10605" spans="1:6" x14ac:dyDescent="0.25">
      <c r="A10605" s="56">
        <v>467965</v>
      </c>
      <c r="B10605" s="80">
        <v>18338221</v>
      </c>
      <c r="C10605" s="71">
        <v>7920</v>
      </c>
      <c r="D10605" s="35" t="s">
        <v>1235</v>
      </c>
      <c r="E10605" s="62" t="s">
        <v>3487</v>
      </c>
      <c r="F10605" s="56" t="s">
        <v>3499</v>
      </c>
    </row>
    <row r="10606" spans="1:6" x14ac:dyDescent="0.25">
      <c r="A10606" s="56">
        <v>467965</v>
      </c>
      <c r="B10606" s="80">
        <v>18338221</v>
      </c>
      <c r="C10606" s="71">
        <v>48143</v>
      </c>
      <c r="D10606" s="35" t="s">
        <v>1235</v>
      </c>
      <c r="E10606" s="62" t="s">
        <v>3487</v>
      </c>
      <c r="F10606" s="56" t="s">
        <v>3499</v>
      </c>
    </row>
    <row r="10607" spans="1:6" x14ac:dyDescent="0.25">
      <c r="A10607" s="56">
        <v>467965</v>
      </c>
      <c r="B10607" s="80">
        <v>18338221</v>
      </c>
      <c r="C10607" s="71">
        <v>532</v>
      </c>
      <c r="D10607" s="35" t="s">
        <v>412</v>
      </c>
      <c r="E10607" s="62" t="s">
        <v>3487</v>
      </c>
      <c r="F10607" s="56" t="s">
        <v>3499</v>
      </c>
    </row>
    <row r="10608" spans="1:6" x14ac:dyDescent="0.25">
      <c r="A10608" s="56">
        <v>467965</v>
      </c>
      <c r="B10608" s="80">
        <v>18338221</v>
      </c>
      <c r="C10608" s="71">
        <v>47080</v>
      </c>
      <c r="D10608" s="35" t="s">
        <v>1235</v>
      </c>
      <c r="E10608" s="62" t="s">
        <v>3487</v>
      </c>
      <c r="F10608" s="56" t="s">
        <v>3499</v>
      </c>
    </row>
    <row r="10609" spans="1:6" x14ac:dyDescent="0.25">
      <c r="A10609" s="56">
        <v>467965</v>
      </c>
      <c r="B10609" s="80">
        <v>18338221</v>
      </c>
      <c r="C10609" s="71">
        <v>270</v>
      </c>
      <c r="D10609" s="35" t="s">
        <v>1235</v>
      </c>
      <c r="E10609" s="62" t="s">
        <v>3487</v>
      </c>
      <c r="F10609" s="56" t="s">
        <v>3499</v>
      </c>
    </row>
    <row r="10610" spans="1:6" x14ac:dyDescent="0.25">
      <c r="A10610" s="56">
        <v>467965</v>
      </c>
      <c r="B10610" s="80">
        <v>18338221</v>
      </c>
      <c r="C10610" s="71">
        <v>24201</v>
      </c>
      <c r="D10610" s="35" t="s">
        <v>1235</v>
      </c>
      <c r="E10610" s="62" t="s">
        <v>3487</v>
      </c>
      <c r="F10610" s="56" t="s">
        <v>3499</v>
      </c>
    </row>
    <row r="10611" spans="1:6" x14ac:dyDescent="0.25">
      <c r="A10611" s="56">
        <v>467965</v>
      </c>
      <c r="B10611" s="80">
        <v>18338221</v>
      </c>
      <c r="C10611" s="71">
        <v>22162</v>
      </c>
      <c r="D10611" s="35" t="s">
        <v>1235</v>
      </c>
      <c r="E10611" s="62" t="s">
        <v>3487</v>
      </c>
      <c r="F10611" s="56" t="s">
        <v>3499</v>
      </c>
    </row>
    <row r="10612" spans="1:6" x14ac:dyDescent="0.25">
      <c r="A10612" s="56">
        <v>467965</v>
      </c>
      <c r="B10612" s="80">
        <v>18338221</v>
      </c>
      <c r="C10612" s="71">
        <v>2560</v>
      </c>
      <c r="D10612" s="35" t="s">
        <v>1235</v>
      </c>
      <c r="E10612" s="62" t="s">
        <v>3487</v>
      </c>
      <c r="F10612" s="56" t="s">
        <v>3499</v>
      </c>
    </row>
    <row r="10613" spans="1:6" x14ac:dyDescent="0.25">
      <c r="A10613" s="56">
        <v>467965</v>
      </c>
      <c r="B10613" s="80">
        <v>18338221</v>
      </c>
      <c r="C10613" s="71">
        <v>8218</v>
      </c>
      <c r="D10613" s="35" t="s">
        <v>412</v>
      </c>
      <c r="E10613" s="62" t="s">
        <v>3487</v>
      </c>
      <c r="F10613" s="56" t="s">
        <v>3499</v>
      </c>
    </row>
    <row r="10614" spans="1:6" x14ac:dyDescent="0.25">
      <c r="A10614" s="56">
        <v>467965</v>
      </c>
      <c r="B10614" s="80">
        <v>18338221</v>
      </c>
      <c r="C10614" s="71">
        <v>3520</v>
      </c>
      <c r="D10614" s="35" t="s">
        <v>412</v>
      </c>
      <c r="E10614" s="62" t="s">
        <v>3487</v>
      </c>
      <c r="F10614" s="56" t="s">
        <v>3499</v>
      </c>
    </row>
    <row r="10615" spans="1:6" x14ac:dyDescent="0.25">
      <c r="A10615" s="56">
        <v>467965</v>
      </c>
      <c r="B10615" s="80">
        <v>18338221</v>
      </c>
      <c r="C10615" s="71">
        <v>293862</v>
      </c>
      <c r="D10615" s="35" t="s">
        <v>1235</v>
      </c>
      <c r="E10615" s="62" t="s">
        <v>3487</v>
      </c>
      <c r="F10615" s="56" t="s">
        <v>3499</v>
      </c>
    </row>
    <row r="10616" spans="1:6" x14ac:dyDescent="0.25">
      <c r="A10616" s="56">
        <v>468041</v>
      </c>
      <c r="B10616" s="80">
        <v>9900213</v>
      </c>
      <c r="C10616" s="71">
        <v>6360</v>
      </c>
      <c r="D10616" s="35" t="s">
        <v>1235</v>
      </c>
      <c r="E10616" s="62" t="s">
        <v>3458</v>
      </c>
      <c r="F10616" s="56" t="s">
        <v>3499</v>
      </c>
    </row>
    <row r="10617" spans="1:6" x14ac:dyDescent="0.25">
      <c r="A10617" s="56">
        <v>468041</v>
      </c>
      <c r="B10617" s="80">
        <v>9900213</v>
      </c>
      <c r="C10617" s="71">
        <v>10727</v>
      </c>
      <c r="D10617" s="35" t="s">
        <v>1235</v>
      </c>
      <c r="E10617" s="62" t="s">
        <v>3458</v>
      </c>
      <c r="F10617" s="56" t="s">
        <v>3499</v>
      </c>
    </row>
    <row r="10618" spans="1:6" x14ac:dyDescent="0.25">
      <c r="A10618" s="56">
        <v>468118</v>
      </c>
      <c r="B10618" s="80">
        <v>95371504</v>
      </c>
      <c r="C10618" s="71">
        <v>27246</v>
      </c>
      <c r="D10618" s="35" t="s">
        <v>1235</v>
      </c>
      <c r="E10618" s="62" t="s">
        <v>3458</v>
      </c>
      <c r="F10618" s="56" t="s">
        <v>3499</v>
      </c>
    </row>
    <row r="10619" spans="1:6" x14ac:dyDescent="0.25">
      <c r="A10619" s="56">
        <v>468118</v>
      </c>
      <c r="B10619" s="80">
        <v>95371504</v>
      </c>
      <c r="C10619" s="71">
        <v>19207</v>
      </c>
      <c r="D10619" s="35" t="s">
        <v>1235</v>
      </c>
      <c r="E10619" s="62" t="s">
        <v>3458</v>
      </c>
      <c r="F10619" s="56" t="s">
        <v>3499</v>
      </c>
    </row>
    <row r="10620" spans="1:6" x14ac:dyDescent="0.25">
      <c r="A10620" s="56">
        <v>468118</v>
      </c>
      <c r="B10620" s="80">
        <v>95371504</v>
      </c>
      <c r="C10620" s="71">
        <v>91242</v>
      </c>
      <c r="D10620" s="35" t="s">
        <v>1235</v>
      </c>
      <c r="E10620" s="62" t="s">
        <v>3458</v>
      </c>
      <c r="F10620" s="56" t="s">
        <v>3499</v>
      </c>
    </row>
    <row r="10621" spans="1:6" x14ac:dyDescent="0.25">
      <c r="A10621" s="56">
        <v>468118</v>
      </c>
      <c r="B10621" s="80">
        <v>95371504</v>
      </c>
      <c r="C10621" s="71">
        <v>54450</v>
      </c>
      <c r="D10621" s="35" t="s">
        <v>1235</v>
      </c>
      <c r="E10621" s="62" t="s">
        <v>3458</v>
      </c>
      <c r="F10621" s="56" t="s">
        <v>3499</v>
      </c>
    </row>
    <row r="10622" spans="1:6" x14ac:dyDescent="0.25">
      <c r="A10622" s="56">
        <v>468118</v>
      </c>
      <c r="B10622" s="80">
        <v>95371504</v>
      </c>
      <c r="C10622" s="71">
        <v>103284</v>
      </c>
      <c r="D10622" s="35" t="s">
        <v>1235</v>
      </c>
      <c r="E10622" s="62" t="s">
        <v>3458</v>
      </c>
      <c r="F10622" s="56" t="s">
        <v>3499</v>
      </c>
    </row>
    <row r="10623" spans="1:6" x14ac:dyDescent="0.25">
      <c r="A10623" s="56">
        <v>468118</v>
      </c>
      <c r="B10623" s="80">
        <v>95371504</v>
      </c>
      <c r="C10623" s="71">
        <v>8004</v>
      </c>
      <c r="D10623" s="35" t="s">
        <v>1235</v>
      </c>
      <c r="E10623" s="62" t="s">
        <v>3458</v>
      </c>
      <c r="F10623" s="56" t="s">
        <v>3499</v>
      </c>
    </row>
    <row r="10624" spans="1:6" x14ac:dyDescent="0.25">
      <c r="A10624" s="56">
        <v>468118</v>
      </c>
      <c r="B10624" s="80">
        <v>95371504</v>
      </c>
      <c r="C10624" s="71">
        <v>20305</v>
      </c>
      <c r="D10624" s="35" t="s">
        <v>1235</v>
      </c>
      <c r="E10624" s="62" t="s">
        <v>3458</v>
      </c>
      <c r="F10624" s="56" t="s">
        <v>3499</v>
      </c>
    </row>
    <row r="10625" spans="1:6" x14ac:dyDescent="0.25">
      <c r="A10625" s="56">
        <v>468118</v>
      </c>
      <c r="B10625" s="80">
        <v>95371504</v>
      </c>
      <c r="C10625" s="71">
        <v>26680</v>
      </c>
      <c r="D10625" s="35" t="s">
        <v>1235</v>
      </c>
      <c r="E10625" s="62" t="s">
        <v>3458</v>
      </c>
      <c r="F10625" s="56" t="s">
        <v>3499</v>
      </c>
    </row>
    <row r="10626" spans="1:6" x14ac:dyDescent="0.25">
      <c r="A10626" s="56">
        <v>468118</v>
      </c>
      <c r="B10626" s="80">
        <v>95371504</v>
      </c>
      <c r="C10626" s="71">
        <v>25773</v>
      </c>
      <c r="D10626" s="35" t="s">
        <v>1235</v>
      </c>
      <c r="E10626" s="62" t="s">
        <v>3458</v>
      </c>
      <c r="F10626" s="56" t="s">
        <v>3499</v>
      </c>
    </row>
    <row r="10627" spans="1:6" x14ac:dyDescent="0.25">
      <c r="A10627" s="56">
        <v>468118</v>
      </c>
      <c r="B10627" s="80">
        <v>95371504</v>
      </c>
      <c r="C10627" s="71">
        <v>9964</v>
      </c>
      <c r="D10627" s="35" t="s">
        <v>1235</v>
      </c>
      <c r="E10627" s="62" t="s">
        <v>3458</v>
      </c>
      <c r="F10627" s="56" t="s">
        <v>3499</v>
      </c>
    </row>
    <row r="10628" spans="1:6" x14ac:dyDescent="0.25">
      <c r="A10628" s="56">
        <v>468118</v>
      </c>
      <c r="B10628" s="80">
        <v>95371504</v>
      </c>
      <c r="C10628" s="71">
        <v>21910</v>
      </c>
      <c r="D10628" s="35" t="s">
        <v>1235</v>
      </c>
      <c r="E10628" s="62" t="s">
        <v>3458</v>
      </c>
      <c r="F10628" s="56" t="s">
        <v>3499</v>
      </c>
    </row>
    <row r="10629" spans="1:6" x14ac:dyDescent="0.25">
      <c r="A10629" s="56">
        <v>468118</v>
      </c>
      <c r="B10629" s="80">
        <v>95371504</v>
      </c>
      <c r="C10629" s="71">
        <v>87113</v>
      </c>
      <c r="D10629" s="35" t="s">
        <v>1235</v>
      </c>
      <c r="E10629" s="62" t="s">
        <v>3458</v>
      </c>
      <c r="F10629" s="56" t="s">
        <v>3499</v>
      </c>
    </row>
    <row r="10630" spans="1:6" x14ac:dyDescent="0.25">
      <c r="A10630" s="56">
        <v>468118</v>
      </c>
      <c r="B10630" s="80">
        <v>95371504</v>
      </c>
      <c r="C10630" s="71">
        <v>96488</v>
      </c>
      <c r="D10630" s="35" t="s">
        <v>1235</v>
      </c>
      <c r="E10630" s="62" t="s">
        <v>3458</v>
      </c>
      <c r="F10630" s="56" t="s">
        <v>3499</v>
      </c>
    </row>
    <row r="10631" spans="1:6" x14ac:dyDescent="0.25">
      <c r="A10631" s="56">
        <v>468118</v>
      </c>
      <c r="B10631" s="80">
        <v>95371504</v>
      </c>
      <c r="C10631" s="71">
        <v>46060</v>
      </c>
      <c r="D10631" s="35" t="s">
        <v>1235</v>
      </c>
      <c r="E10631" s="62" t="s">
        <v>3458</v>
      </c>
      <c r="F10631" s="56" t="s">
        <v>3499</v>
      </c>
    </row>
    <row r="10632" spans="1:6" x14ac:dyDescent="0.25">
      <c r="A10632" s="56">
        <v>468118</v>
      </c>
      <c r="B10632" s="80">
        <v>95371504</v>
      </c>
      <c r="C10632" s="71">
        <v>8742</v>
      </c>
      <c r="D10632" s="35" t="s">
        <v>1235</v>
      </c>
      <c r="E10632" s="62" t="s">
        <v>3458</v>
      </c>
      <c r="F10632" s="56" t="s">
        <v>3499</v>
      </c>
    </row>
    <row r="10633" spans="1:6" x14ac:dyDescent="0.25">
      <c r="A10633" s="56">
        <v>468118</v>
      </c>
      <c r="B10633" s="80">
        <v>95371504</v>
      </c>
      <c r="C10633" s="71">
        <v>11817</v>
      </c>
      <c r="D10633" s="35" t="s">
        <v>1235</v>
      </c>
      <c r="E10633" s="62" t="s">
        <v>3458</v>
      </c>
      <c r="F10633" s="56" t="s">
        <v>3499</v>
      </c>
    </row>
    <row r="10634" spans="1:6" x14ac:dyDescent="0.25">
      <c r="A10634" s="56">
        <v>468118</v>
      </c>
      <c r="B10634" s="80">
        <v>95371504</v>
      </c>
      <c r="C10634" s="71">
        <v>13960</v>
      </c>
      <c r="D10634" s="35" t="s">
        <v>1235</v>
      </c>
      <c r="E10634" s="62" t="s">
        <v>3458</v>
      </c>
      <c r="F10634" s="56" t="s">
        <v>3499</v>
      </c>
    </row>
    <row r="10635" spans="1:6" x14ac:dyDescent="0.25">
      <c r="A10635" s="56">
        <v>468118</v>
      </c>
      <c r="B10635" s="80">
        <v>95371504</v>
      </c>
      <c r="C10635" s="71">
        <v>199950</v>
      </c>
      <c r="D10635" s="35" t="s">
        <v>1235</v>
      </c>
      <c r="E10635" s="62" t="s">
        <v>3458</v>
      </c>
      <c r="F10635" s="56" t="s">
        <v>3499</v>
      </c>
    </row>
    <row r="10636" spans="1:6" x14ac:dyDescent="0.25">
      <c r="A10636" s="56">
        <v>468118</v>
      </c>
      <c r="B10636" s="80">
        <v>95371504</v>
      </c>
      <c r="C10636" s="71">
        <v>3834</v>
      </c>
      <c r="D10636" s="35" t="s">
        <v>1235</v>
      </c>
      <c r="E10636" s="62" t="s">
        <v>3458</v>
      </c>
      <c r="F10636" s="56" t="s">
        <v>3499</v>
      </c>
    </row>
    <row r="10637" spans="1:6" x14ac:dyDescent="0.25">
      <c r="A10637" s="56">
        <v>468118</v>
      </c>
      <c r="B10637" s="80">
        <v>95371504</v>
      </c>
      <c r="C10637" s="71">
        <v>34086</v>
      </c>
      <c r="D10637" s="35" t="s">
        <v>1235</v>
      </c>
      <c r="E10637" s="62" t="s">
        <v>3458</v>
      </c>
      <c r="F10637" s="56" t="s">
        <v>3499</v>
      </c>
    </row>
    <row r="10638" spans="1:6" x14ac:dyDescent="0.25">
      <c r="A10638" s="56">
        <v>468118</v>
      </c>
      <c r="B10638" s="80">
        <v>95371504</v>
      </c>
      <c r="C10638" s="71">
        <v>436470</v>
      </c>
      <c r="D10638" s="35" t="s">
        <v>1235</v>
      </c>
      <c r="E10638" s="62" t="s">
        <v>3458</v>
      </c>
      <c r="F10638" s="56" t="s">
        <v>3499</v>
      </c>
    </row>
    <row r="10639" spans="1:6" x14ac:dyDescent="0.25">
      <c r="A10639" s="56">
        <v>468118</v>
      </c>
      <c r="B10639" s="80">
        <v>95371504</v>
      </c>
      <c r="C10639" s="71">
        <v>792180</v>
      </c>
      <c r="D10639" s="35" t="s">
        <v>424</v>
      </c>
      <c r="E10639" s="62" t="s">
        <v>3458</v>
      </c>
      <c r="F10639" s="56" t="s">
        <v>3499</v>
      </c>
    </row>
    <row r="10640" spans="1:6" x14ac:dyDescent="0.25">
      <c r="A10640" s="56">
        <v>468118</v>
      </c>
      <c r="B10640" s="88">
        <v>95371504</v>
      </c>
      <c r="C10640" s="74">
        <v>5743902</v>
      </c>
      <c r="D10640" s="70" t="s">
        <v>531</v>
      </c>
      <c r="E10640" s="62" t="s">
        <v>3458</v>
      </c>
      <c r="F10640" s="56" t="s">
        <v>3499</v>
      </c>
    </row>
    <row r="10641" spans="1:6" x14ac:dyDescent="0.25">
      <c r="A10641" s="56">
        <v>468118</v>
      </c>
      <c r="B10641" s="80">
        <v>95371504</v>
      </c>
      <c r="C10641" s="71">
        <v>10288</v>
      </c>
      <c r="D10641" s="35" t="s">
        <v>1235</v>
      </c>
      <c r="E10641" s="62" t="s">
        <v>3458</v>
      </c>
      <c r="F10641" s="56" t="s">
        <v>3499</v>
      </c>
    </row>
    <row r="10642" spans="1:6" x14ac:dyDescent="0.25">
      <c r="A10642" s="56">
        <v>468118</v>
      </c>
      <c r="B10642" s="80">
        <v>95371504</v>
      </c>
      <c r="C10642" s="71">
        <v>6020</v>
      </c>
      <c r="D10642" s="35" t="s">
        <v>1235</v>
      </c>
      <c r="E10642" s="62" t="s">
        <v>3458</v>
      </c>
      <c r="F10642" s="56" t="s">
        <v>3499</v>
      </c>
    </row>
    <row r="10643" spans="1:6" x14ac:dyDescent="0.25">
      <c r="A10643" s="56">
        <v>468118</v>
      </c>
      <c r="B10643" s="80">
        <v>95371504</v>
      </c>
      <c r="C10643" s="71">
        <v>4486</v>
      </c>
      <c r="D10643" s="35" t="s">
        <v>1235</v>
      </c>
      <c r="E10643" s="62" t="s">
        <v>3458</v>
      </c>
      <c r="F10643" s="56" t="s">
        <v>3499</v>
      </c>
    </row>
    <row r="10644" spans="1:6" x14ac:dyDescent="0.25">
      <c r="A10644" s="56">
        <v>468118</v>
      </c>
      <c r="B10644" s="80">
        <v>95371504</v>
      </c>
      <c r="C10644" s="71">
        <v>1</v>
      </c>
      <c r="D10644" s="35" t="s">
        <v>1235</v>
      </c>
      <c r="E10644" s="62" t="s">
        <v>3458</v>
      </c>
      <c r="F10644" s="56" t="s">
        <v>3499</v>
      </c>
    </row>
    <row r="10645" spans="1:6" x14ac:dyDescent="0.25">
      <c r="A10645" s="56">
        <v>468118</v>
      </c>
      <c r="B10645" s="80">
        <v>95371504</v>
      </c>
      <c r="C10645" s="71">
        <v>82446</v>
      </c>
      <c r="D10645" s="35" t="s">
        <v>1235</v>
      </c>
      <c r="E10645" s="62" t="s">
        <v>3458</v>
      </c>
      <c r="F10645" s="56" t="s">
        <v>3499</v>
      </c>
    </row>
    <row r="10646" spans="1:6" x14ac:dyDescent="0.25">
      <c r="A10646" s="56">
        <v>468118</v>
      </c>
      <c r="B10646" s="80">
        <v>95371504</v>
      </c>
      <c r="C10646" s="71">
        <v>2560</v>
      </c>
      <c r="D10646" s="35" t="s">
        <v>1235</v>
      </c>
      <c r="E10646" s="62" t="s">
        <v>3458</v>
      </c>
      <c r="F10646" s="56" t="s">
        <v>3499</v>
      </c>
    </row>
    <row r="10647" spans="1:6" x14ac:dyDescent="0.25">
      <c r="A10647" s="56">
        <v>468118</v>
      </c>
      <c r="B10647" s="80">
        <v>95371504</v>
      </c>
      <c r="C10647" s="71">
        <v>4014</v>
      </c>
      <c r="D10647" s="35" t="s">
        <v>1235</v>
      </c>
      <c r="E10647" s="62" t="s">
        <v>3458</v>
      </c>
      <c r="F10647" s="56" t="s">
        <v>3499</v>
      </c>
    </row>
    <row r="10648" spans="1:6" x14ac:dyDescent="0.25">
      <c r="A10648" s="56">
        <v>468118</v>
      </c>
      <c r="B10648" s="80">
        <v>95371504</v>
      </c>
      <c r="C10648" s="71">
        <v>31878</v>
      </c>
      <c r="D10648" s="35" t="s">
        <v>1235</v>
      </c>
      <c r="E10648" s="62" t="s">
        <v>3458</v>
      </c>
      <c r="F10648" s="56" t="s">
        <v>3499</v>
      </c>
    </row>
    <row r="10649" spans="1:6" x14ac:dyDescent="0.25">
      <c r="A10649" s="56">
        <v>468118</v>
      </c>
      <c r="B10649" s="80">
        <v>95371504</v>
      </c>
      <c r="C10649" s="71">
        <v>3750</v>
      </c>
      <c r="D10649" s="35" t="s">
        <v>1235</v>
      </c>
      <c r="E10649" s="62" t="s">
        <v>3458</v>
      </c>
      <c r="F10649" s="56" t="s">
        <v>3499</v>
      </c>
    </row>
    <row r="10650" spans="1:6" x14ac:dyDescent="0.25">
      <c r="A10650" s="56">
        <v>468118</v>
      </c>
      <c r="B10650" s="80">
        <v>95371504</v>
      </c>
      <c r="C10650" s="71">
        <v>19579</v>
      </c>
      <c r="D10650" s="35" t="s">
        <v>1235</v>
      </c>
      <c r="E10650" s="62" t="s">
        <v>3458</v>
      </c>
      <c r="F10650" s="56" t="s">
        <v>3499</v>
      </c>
    </row>
    <row r="10651" spans="1:6" x14ac:dyDescent="0.25">
      <c r="A10651" s="56">
        <v>468118</v>
      </c>
      <c r="B10651" s="80">
        <v>95371504</v>
      </c>
      <c r="C10651" s="71">
        <v>1410300</v>
      </c>
      <c r="D10651" s="35" t="s">
        <v>424</v>
      </c>
      <c r="E10651" s="62" t="s">
        <v>3458</v>
      </c>
      <c r="F10651" s="56" t="s">
        <v>3499</v>
      </c>
    </row>
    <row r="10652" spans="1:6" x14ac:dyDescent="0.25">
      <c r="A10652" s="56">
        <v>468118</v>
      </c>
      <c r="B10652" s="80">
        <v>95371504</v>
      </c>
      <c r="C10652" s="71">
        <v>111600</v>
      </c>
      <c r="D10652" s="35" t="s">
        <v>1235</v>
      </c>
      <c r="E10652" s="62" t="s">
        <v>3458</v>
      </c>
      <c r="F10652" s="56" t="s">
        <v>3499</v>
      </c>
    </row>
    <row r="10653" spans="1:6" x14ac:dyDescent="0.25">
      <c r="A10653" s="56">
        <v>468118</v>
      </c>
      <c r="B10653" s="80">
        <v>95371504</v>
      </c>
      <c r="C10653" s="71">
        <v>74400</v>
      </c>
      <c r="D10653" s="35" t="s">
        <v>1235</v>
      </c>
      <c r="E10653" s="62" t="s">
        <v>3458</v>
      </c>
      <c r="F10653" s="56" t="s">
        <v>3499</v>
      </c>
    </row>
    <row r="10654" spans="1:6" x14ac:dyDescent="0.25">
      <c r="A10654" s="56">
        <v>468118</v>
      </c>
      <c r="B10654" s="80">
        <v>95371504</v>
      </c>
      <c r="C10654" s="71">
        <v>50500</v>
      </c>
      <c r="D10654" s="35" t="s">
        <v>1235</v>
      </c>
      <c r="E10654" s="62" t="s">
        <v>3458</v>
      </c>
      <c r="F10654" s="56" t="s">
        <v>3499</v>
      </c>
    </row>
    <row r="10655" spans="1:6" x14ac:dyDescent="0.25">
      <c r="A10655" s="56">
        <v>468118</v>
      </c>
      <c r="B10655" s="88">
        <v>95371504</v>
      </c>
      <c r="C10655" s="74">
        <v>44800</v>
      </c>
      <c r="D10655" s="70" t="s">
        <v>531</v>
      </c>
      <c r="E10655" s="62" t="s">
        <v>3458</v>
      </c>
      <c r="F10655" s="56" t="s">
        <v>3499</v>
      </c>
    </row>
    <row r="10656" spans="1:6" x14ac:dyDescent="0.25">
      <c r="A10656" s="56">
        <v>468118</v>
      </c>
      <c r="B10656" s="80">
        <v>95371504</v>
      </c>
      <c r="C10656" s="71">
        <v>2442700</v>
      </c>
      <c r="D10656" s="35" t="s">
        <v>424</v>
      </c>
      <c r="E10656" s="62" t="s">
        <v>3458</v>
      </c>
      <c r="F10656" s="56" t="s">
        <v>3499</v>
      </c>
    </row>
    <row r="10657" spans="1:6" x14ac:dyDescent="0.25">
      <c r="A10657" s="56">
        <v>468118</v>
      </c>
      <c r="B10657" s="80">
        <v>95371504</v>
      </c>
      <c r="C10657" s="71">
        <v>1605300</v>
      </c>
      <c r="D10657" s="35" t="s">
        <v>424</v>
      </c>
      <c r="E10657" s="62" t="s">
        <v>3458</v>
      </c>
      <c r="F10657" s="56" t="s">
        <v>3499</v>
      </c>
    </row>
    <row r="10658" spans="1:6" x14ac:dyDescent="0.25">
      <c r="A10658" s="56">
        <v>468118</v>
      </c>
      <c r="B10658" s="80">
        <v>95371504</v>
      </c>
      <c r="C10658" s="71">
        <v>6160185</v>
      </c>
      <c r="D10658" s="35" t="s">
        <v>1235</v>
      </c>
      <c r="E10658" s="62" t="s">
        <v>3458</v>
      </c>
      <c r="F10658" s="56" t="s">
        <v>3499</v>
      </c>
    </row>
    <row r="10659" spans="1:6" x14ac:dyDescent="0.25">
      <c r="A10659" s="56">
        <v>468118</v>
      </c>
      <c r="B10659" s="80">
        <v>95371504</v>
      </c>
      <c r="C10659" s="71">
        <v>1112670</v>
      </c>
      <c r="D10659" s="70" t="s">
        <v>412</v>
      </c>
      <c r="E10659" s="62" t="s">
        <v>3458</v>
      </c>
      <c r="F10659" s="56" t="s">
        <v>3499</v>
      </c>
    </row>
  </sheetData>
  <autoFilter ref="A1:F1" xr:uid="{00000000-0001-0000-0800-000000000000}"/>
  <mergeCells count="6">
    <mergeCell ref="L31:N31"/>
    <mergeCell ref="H31:J31"/>
    <mergeCell ref="H11:J11"/>
    <mergeCell ref="L11:N11"/>
    <mergeCell ref="L21:N21"/>
    <mergeCell ref="H21:J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18DE-9063-49E6-93A7-DAD7F2F7DFFB}">
  <dimension ref="A1:W3871"/>
  <sheetViews>
    <sheetView topLeftCell="J1935" zoomScaleNormal="100" workbookViewId="0">
      <selection activeCell="Q1952" sqref="Q1952"/>
    </sheetView>
  </sheetViews>
  <sheetFormatPr baseColWidth="10" defaultRowHeight="15" x14ac:dyDescent="0.25"/>
  <cols>
    <col min="1" max="1" width="9.7109375" bestFit="1" customWidth="1"/>
    <col min="2" max="2" width="15.28515625" bestFit="1" customWidth="1"/>
    <col min="3" max="3" width="14.140625" bestFit="1" customWidth="1"/>
    <col min="4" max="4" width="23.140625" customWidth="1"/>
    <col min="5" max="5" width="15.28515625" bestFit="1" customWidth="1"/>
    <col min="6" max="6" width="15.28515625" customWidth="1"/>
    <col min="7" max="7" width="13.140625" customWidth="1"/>
    <col min="8" max="8" width="16" customWidth="1"/>
    <col min="9" max="9" width="15.7109375" style="147" bestFit="1" customWidth="1"/>
    <col min="10" max="10" width="13.7109375" bestFit="1" customWidth="1"/>
    <col min="11" max="11" width="17.5703125" bestFit="1" customWidth="1"/>
    <col min="12" max="12" width="24" bestFit="1" customWidth="1"/>
    <col min="13" max="13" width="25.140625" bestFit="1" customWidth="1"/>
    <col min="14" max="14" width="18.85546875" bestFit="1" customWidth="1"/>
    <col min="15" max="15" width="34.5703125" bestFit="1" customWidth="1"/>
    <col min="16" max="16" width="18" bestFit="1" customWidth="1"/>
    <col min="17" max="17" width="15" customWidth="1"/>
    <col min="18" max="18" width="14.85546875" customWidth="1"/>
    <col min="19" max="19" width="12.5703125" customWidth="1"/>
    <col min="20" max="20" width="13" customWidth="1"/>
    <col min="21" max="21" width="14.85546875" customWidth="1"/>
    <col min="22" max="22" width="12.42578125" customWidth="1"/>
  </cols>
  <sheetData>
    <row r="1" spans="1:18" x14ac:dyDescent="0.25">
      <c r="A1" s="184" t="s">
        <v>3582</v>
      </c>
      <c r="B1" s="185"/>
      <c r="C1" s="185"/>
      <c r="D1" s="185"/>
      <c r="E1" s="185"/>
      <c r="F1" s="185"/>
      <c r="G1" s="185"/>
      <c r="H1" s="185"/>
      <c r="I1" s="185"/>
      <c r="J1" s="185"/>
      <c r="K1" s="185"/>
      <c r="L1" s="185"/>
      <c r="M1" s="185"/>
      <c r="N1" s="185"/>
      <c r="O1" s="185"/>
      <c r="P1" s="185"/>
      <c r="Q1" s="185"/>
      <c r="R1" s="186"/>
    </row>
    <row r="2" spans="1:18" s="144" customFormat="1" ht="25.5" x14ac:dyDescent="0.25">
      <c r="A2" s="306" t="s">
        <v>1</v>
      </c>
      <c r="B2" s="307" t="s">
        <v>2</v>
      </c>
      <c r="C2" s="308" t="s">
        <v>4</v>
      </c>
      <c r="D2" s="307" t="s">
        <v>3503</v>
      </c>
      <c r="E2" s="325" t="s">
        <v>3493</v>
      </c>
      <c r="F2" s="309"/>
      <c r="G2" s="322" t="s">
        <v>3547</v>
      </c>
      <c r="H2" s="310" t="s">
        <v>3548</v>
      </c>
      <c r="I2" s="311" t="s">
        <v>3549</v>
      </c>
      <c r="J2" s="310" t="s">
        <v>3554</v>
      </c>
      <c r="K2" s="310" t="s">
        <v>3553</v>
      </c>
      <c r="L2" s="310" t="s">
        <v>3552</v>
      </c>
      <c r="M2" s="310" t="s">
        <v>3555</v>
      </c>
      <c r="N2" s="310" t="s">
        <v>3551</v>
      </c>
      <c r="O2" s="310" t="s">
        <v>3556</v>
      </c>
      <c r="P2" s="310" t="s">
        <v>3557</v>
      </c>
      <c r="Q2" s="310" t="s">
        <v>3558</v>
      </c>
      <c r="R2" s="312" t="s">
        <v>3550</v>
      </c>
    </row>
    <row r="3" spans="1:18" x14ac:dyDescent="0.25">
      <c r="A3" s="313">
        <v>407896</v>
      </c>
      <c r="B3" s="314">
        <v>264600</v>
      </c>
      <c r="C3" s="315">
        <v>147490</v>
      </c>
      <c r="D3" s="316" t="s">
        <v>3487</v>
      </c>
      <c r="E3" s="326" t="s">
        <v>3499</v>
      </c>
      <c r="F3" s="316"/>
      <c r="G3" s="323">
        <v>407896</v>
      </c>
      <c r="H3" s="316" t="s">
        <v>3487</v>
      </c>
      <c r="I3" s="317">
        <v>44575</v>
      </c>
      <c r="J3" s="318">
        <v>264600</v>
      </c>
      <c r="K3" s="318">
        <v>0</v>
      </c>
      <c r="L3" s="318">
        <v>264600</v>
      </c>
      <c r="M3" s="318">
        <v>0</v>
      </c>
      <c r="N3" s="318">
        <v>117110</v>
      </c>
      <c r="O3" s="318">
        <v>2342</v>
      </c>
      <c r="P3" s="318">
        <v>0</v>
      </c>
      <c r="Q3" s="318">
        <v>147490</v>
      </c>
      <c r="R3" s="319">
        <v>0</v>
      </c>
    </row>
    <row r="4" spans="1:18" x14ac:dyDescent="0.25">
      <c r="A4" s="279">
        <v>413533</v>
      </c>
      <c r="B4" s="266">
        <v>1260630</v>
      </c>
      <c r="C4" s="27">
        <v>16000</v>
      </c>
      <c r="D4" s="194" t="s">
        <v>3458</v>
      </c>
      <c r="E4" s="327" t="s">
        <v>3499</v>
      </c>
      <c r="F4" s="194"/>
      <c r="G4" s="324">
        <v>413533</v>
      </c>
      <c r="H4" s="194" t="s">
        <v>3458</v>
      </c>
      <c r="I4" s="278">
        <v>44672</v>
      </c>
      <c r="J4" s="192">
        <v>1260630</v>
      </c>
      <c r="K4" s="192">
        <v>145000</v>
      </c>
      <c r="L4" s="192">
        <v>1115630</v>
      </c>
      <c r="M4" s="192">
        <v>0</v>
      </c>
      <c r="N4" s="192">
        <v>24287</v>
      </c>
      <c r="O4" s="192">
        <v>24287</v>
      </c>
      <c r="P4" s="192">
        <v>0</v>
      </c>
      <c r="Q4" s="192">
        <v>46300</v>
      </c>
      <c r="R4" s="280">
        <v>1045043</v>
      </c>
    </row>
    <row r="5" spans="1:18" x14ac:dyDescent="0.25">
      <c r="A5" s="279">
        <v>416258</v>
      </c>
      <c r="B5" s="267">
        <v>3895157</v>
      </c>
      <c r="C5" s="27">
        <v>143617</v>
      </c>
      <c r="D5" s="194" t="s">
        <v>3502</v>
      </c>
      <c r="E5" s="327" t="s">
        <v>3498</v>
      </c>
      <c r="F5" s="194"/>
      <c r="G5" s="324">
        <v>416258</v>
      </c>
      <c r="H5" s="194" t="s">
        <v>3482</v>
      </c>
      <c r="I5" s="278">
        <v>44713</v>
      </c>
      <c r="J5" s="192">
        <v>3895157</v>
      </c>
      <c r="K5" s="192">
        <v>272950</v>
      </c>
      <c r="L5" s="192">
        <v>3622207</v>
      </c>
      <c r="M5" s="192">
        <v>0</v>
      </c>
      <c r="N5" s="192">
        <v>3478590</v>
      </c>
      <c r="O5" s="192">
        <v>75031</v>
      </c>
      <c r="P5" s="192">
        <v>0</v>
      </c>
      <c r="Q5" s="192">
        <v>0</v>
      </c>
      <c r="R5" s="280">
        <v>143617</v>
      </c>
    </row>
    <row r="6" spans="1:18" x14ac:dyDescent="0.25">
      <c r="A6" s="279">
        <v>416261</v>
      </c>
      <c r="B6" s="267">
        <v>9717881</v>
      </c>
      <c r="C6" s="27">
        <v>352396</v>
      </c>
      <c r="D6" s="194" t="s">
        <v>3502</v>
      </c>
      <c r="E6" s="327" t="s">
        <v>3498</v>
      </c>
      <c r="F6" s="194"/>
      <c r="G6" s="324">
        <v>416261</v>
      </c>
      <c r="H6" s="194" t="s">
        <v>3482</v>
      </c>
      <c r="I6" s="278">
        <v>44713</v>
      </c>
      <c r="J6" s="192">
        <v>9717881</v>
      </c>
      <c r="K6" s="192">
        <v>272950</v>
      </c>
      <c r="L6" s="192">
        <v>9444931</v>
      </c>
      <c r="M6" s="192">
        <v>0</v>
      </c>
      <c r="N6" s="192">
        <v>187310</v>
      </c>
      <c r="O6" s="192">
        <v>0</v>
      </c>
      <c r="P6" s="192">
        <v>0</v>
      </c>
      <c r="Q6" s="192">
        <v>0</v>
      </c>
      <c r="R6" s="280">
        <v>9257621</v>
      </c>
    </row>
    <row r="7" spans="1:18" x14ac:dyDescent="0.25">
      <c r="A7" s="279">
        <v>416448</v>
      </c>
      <c r="B7" s="267">
        <v>2000000</v>
      </c>
      <c r="C7" s="27">
        <v>400000</v>
      </c>
      <c r="D7" s="194" t="s">
        <v>3502</v>
      </c>
      <c r="E7" s="327" t="s">
        <v>3498</v>
      </c>
      <c r="F7" s="194"/>
      <c r="G7" s="324">
        <v>416448</v>
      </c>
      <c r="H7" s="194" t="s">
        <v>3482</v>
      </c>
      <c r="I7" s="278">
        <v>44718</v>
      </c>
      <c r="J7" s="192">
        <v>2000000</v>
      </c>
      <c r="K7" s="192">
        <v>230000</v>
      </c>
      <c r="L7" s="192">
        <v>1770000</v>
      </c>
      <c r="M7" s="192">
        <v>0</v>
      </c>
      <c r="N7" s="192">
        <v>1370000</v>
      </c>
      <c r="O7" s="192">
        <v>32000</v>
      </c>
      <c r="P7" s="192">
        <v>0</v>
      </c>
      <c r="Q7" s="192">
        <v>0</v>
      </c>
      <c r="R7" s="280">
        <v>400000</v>
      </c>
    </row>
    <row r="8" spans="1:18" x14ac:dyDescent="0.25">
      <c r="A8" s="279">
        <v>416477</v>
      </c>
      <c r="B8" s="267">
        <v>9014924</v>
      </c>
      <c r="C8" s="27">
        <v>536555</v>
      </c>
      <c r="D8" s="194" t="s">
        <v>3502</v>
      </c>
      <c r="E8" s="327" t="s">
        <v>3498</v>
      </c>
      <c r="F8" s="194"/>
      <c r="G8" s="324">
        <v>416477</v>
      </c>
      <c r="H8" s="194" t="s">
        <v>3482</v>
      </c>
      <c r="I8" s="278">
        <v>44718</v>
      </c>
      <c r="J8" s="192">
        <v>9014924</v>
      </c>
      <c r="K8" s="192">
        <v>0</v>
      </c>
      <c r="L8" s="192">
        <v>9014924</v>
      </c>
      <c r="M8" s="192">
        <v>0</v>
      </c>
      <c r="N8" s="192">
        <v>8478369</v>
      </c>
      <c r="O8" s="192">
        <v>169567</v>
      </c>
      <c r="P8" s="192">
        <v>0</v>
      </c>
      <c r="Q8" s="192">
        <v>0</v>
      </c>
      <c r="R8" s="280">
        <v>536555</v>
      </c>
    </row>
    <row r="9" spans="1:18" x14ac:dyDescent="0.25">
      <c r="A9" s="279">
        <v>416488</v>
      </c>
      <c r="B9" s="267">
        <v>9300000</v>
      </c>
      <c r="C9" s="27">
        <v>725000</v>
      </c>
      <c r="D9" s="194" t="s">
        <v>3502</v>
      </c>
      <c r="E9" s="327" t="s">
        <v>3498</v>
      </c>
      <c r="F9" s="194"/>
      <c r="G9" s="324">
        <v>416488</v>
      </c>
      <c r="H9" s="194" t="s">
        <v>3482</v>
      </c>
      <c r="I9" s="278">
        <v>44718</v>
      </c>
      <c r="J9" s="192">
        <v>9300000</v>
      </c>
      <c r="K9" s="192">
        <v>272925</v>
      </c>
      <c r="L9" s="192">
        <v>9027075</v>
      </c>
      <c r="M9" s="192">
        <v>0</v>
      </c>
      <c r="N9" s="192">
        <v>8302075</v>
      </c>
      <c r="O9" s="192">
        <v>171500</v>
      </c>
      <c r="P9" s="192">
        <v>0</v>
      </c>
      <c r="Q9" s="192">
        <v>0</v>
      </c>
      <c r="R9" s="280">
        <v>725000</v>
      </c>
    </row>
    <row r="10" spans="1:18" x14ac:dyDescent="0.25">
      <c r="A10" s="279">
        <v>416553</v>
      </c>
      <c r="B10" s="267">
        <v>4787557</v>
      </c>
      <c r="C10" s="27">
        <v>1636567</v>
      </c>
      <c r="D10" s="194" t="s">
        <v>3483</v>
      </c>
      <c r="E10" s="327" t="s">
        <v>3498</v>
      </c>
      <c r="F10" s="194"/>
      <c r="G10" s="324">
        <v>416553</v>
      </c>
      <c r="H10" s="194" t="s">
        <v>3483</v>
      </c>
      <c r="I10" s="278">
        <v>44719</v>
      </c>
      <c r="J10" s="192">
        <v>4787557</v>
      </c>
      <c r="K10" s="192">
        <v>0</v>
      </c>
      <c r="L10" s="192">
        <v>4787557</v>
      </c>
      <c r="M10" s="192">
        <v>0</v>
      </c>
      <c r="N10" s="192">
        <v>3150990</v>
      </c>
      <c r="O10" s="192">
        <v>63020</v>
      </c>
      <c r="P10" s="192">
        <v>0</v>
      </c>
      <c r="Q10" s="192">
        <v>0</v>
      </c>
      <c r="R10" s="280">
        <v>1636567</v>
      </c>
    </row>
    <row r="11" spans="1:18" x14ac:dyDescent="0.25">
      <c r="A11" s="279">
        <v>416569</v>
      </c>
      <c r="B11" s="267">
        <v>2798375</v>
      </c>
      <c r="C11" s="27">
        <v>274335</v>
      </c>
      <c r="D11" s="194" t="s">
        <v>3483</v>
      </c>
      <c r="E11" s="327" t="s">
        <v>3498</v>
      </c>
      <c r="F11" s="194"/>
      <c r="G11" s="324">
        <v>416569</v>
      </c>
      <c r="H11" s="194" t="s">
        <v>3483</v>
      </c>
      <c r="I11" s="278">
        <v>44719</v>
      </c>
      <c r="J11" s="192">
        <v>2798375</v>
      </c>
      <c r="K11" s="192">
        <v>0</v>
      </c>
      <c r="L11" s="192">
        <v>2798375</v>
      </c>
      <c r="M11" s="192">
        <v>0</v>
      </c>
      <c r="N11" s="192">
        <v>2524040</v>
      </c>
      <c r="O11" s="192">
        <v>50481</v>
      </c>
      <c r="P11" s="192">
        <v>0</v>
      </c>
      <c r="Q11" s="192">
        <v>0</v>
      </c>
      <c r="R11" s="280">
        <v>274335</v>
      </c>
    </row>
    <row r="12" spans="1:18" x14ac:dyDescent="0.25">
      <c r="A12" s="279">
        <v>416582</v>
      </c>
      <c r="B12" s="267">
        <v>1726142</v>
      </c>
      <c r="C12" s="27">
        <v>333555</v>
      </c>
      <c r="D12" s="194" t="s">
        <v>3502</v>
      </c>
      <c r="E12" s="327" t="s">
        <v>3498</v>
      </c>
      <c r="F12" s="194"/>
      <c r="G12" s="324">
        <v>416582</v>
      </c>
      <c r="H12" s="194" t="s">
        <v>3482</v>
      </c>
      <c r="I12" s="278">
        <v>44719</v>
      </c>
      <c r="J12" s="192">
        <v>1726142</v>
      </c>
      <c r="K12" s="192">
        <v>0</v>
      </c>
      <c r="L12" s="192">
        <v>1726142</v>
      </c>
      <c r="M12" s="192">
        <v>0</v>
      </c>
      <c r="N12" s="192">
        <v>1392587</v>
      </c>
      <c r="O12" s="192">
        <v>27852</v>
      </c>
      <c r="P12" s="192">
        <v>0</v>
      </c>
      <c r="Q12" s="192">
        <v>0</v>
      </c>
      <c r="R12" s="280">
        <v>333555</v>
      </c>
    </row>
    <row r="13" spans="1:18" x14ac:dyDescent="0.25">
      <c r="A13" s="279">
        <v>416614</v>
      </c>
      <c r="B13" s="267">
        <v>3000000</v>
      </c>
      <c r="C13" s="27">
        <v>864000</v>
      </c>
      <c r="D13" s="194" t="s">
        <v>3502</v>
      </c>
      <c r="E13" s="327" t="s">
        <v>3498</v>
      </c>
      <c r="F13" s="194"/>
      <c r="G13" s="324">
        <v>416614</v>
      </c>
      <c r="H13" s="194" t="s">
        <v>3484</v>
      </c>
      <c r="I13" s="278">
        <v>44719</v>
      </c>
      <c r="J13" s="192">
        <v>3000000</v>
      </c>
      <c r="K13" s="192">
        <v>0</v>
      </c>
      <c r="L13" s="192">
        <v>3000000</v>
      </c>
      <c r="M13" s="192">
        <v>0</v>
      </c>
      <c r="N13" s="192">
        <v>2136000</v>
      </c>
      <c r="O13" s="192">
        <v>48000</v>
      </c>
      <c r="P13" s="192">
        <v>0</v>
      </c>
      <c r="Q13" s="192">
        <v>0</v>
      </c>
      <c r="R13" s="280">
        <v>864000</v>
      </c>
    </row>
    <row r="14" spans="1:18" x14ac:dyDescent="0.25">
      <c r="A14" s="279">
        <v>416619</v>
      </c>
      <c r="B14" s="267">
        <v>153019342</v>
      </c>
      <c r="C14" s="27">
        <v>28848103</v>
      </c>
      <c r="D14" s="194" t="s">
        <v>3458</v>
      </c>
      <c r="E14" s="327" t="s">
        <v>3498</v>
      </c>
      <c r="F14" s="194"/>
      <c r="G14" s="324">
        <v>416619</v>
      </c>
      <c r="H14" s="194" t="s">
        <v>3458</v>
      </c>
      <c r="I14" s="278">
        <v>44719</v>
      </c>
      <c r="J14" s="192">
        <v>153019342</v>
      </c>
      <c r="K14" s="192">
        <v>0</v>
      </c>
      <c r="L14" s="192">
        <v>153019342</v>
      </c>
      <c r="M14" s="192">
        <v>0</v>
      </c>
      <c r="N14" s="192">
        <v>124171239</v>
      </c>
      <c r="O14" s="192">
        <v>2483425</v>
      </c>
      <c r="P14" s="192">
        <v>0</v>
      </c>
      <c r="Q14" s="192">
        <v>0</v>
      </c>
      <c r="R14" s="280">
        <v>28848103</v>
      </c>
    </row>
    <row r="15" spans="1:18" x14ac:dyDescent="0.25">
      <c r="A15" s="279">
        <v>416680</v>
      </c>
      <c r="B15" s="267">
        <v>2701708</v>
      </c>
      <c r="C15" s="27">
        <v>681256</v>
      </c>
      <c r="D15" s="194" t="s">
        <v>3458</v>
      </c>
      <c r="E15" s="327" t="s">
        <v>3498</v>
      </c>
      <c r="F15" s="194"/>
      <c r="G15" s="324">
        <v>416680</v>
      </c>
      <c r="H15" s="194" t="s">
        <v>3458</v>
      </c>
      <c r="I15" s="278">
        <v>44720</v>
      </c>
      <c r="J15" s="192">
        <v>2701708</v>
      </c>
      <c r="K15" s="192">
        <v>0</v>
      </c>
      <c r="L15" s="192">
        <v>2701708</v>
      </c>
      <c r="M15" s="192">
        <v>0</v>
      </c>
      <c r="N15" s="192">
        <v>2020452</v>
      </c>
      <c r="O15" s="192">
        <v>40409</v>
      </c>
      <c r="P15" s="192">
        <v>0</v>
      </c>
      <c r="Q15" s="192">
        <v>0</v>
      </c>
      <c r="R15" s="280">
        <v>681256</v>
      </c>
    </row>
    <row r="16" spans="1:18" x14ac:dyDescent="0.25">
      <c r="A16" s="279">
        <v>416689</v>
      </c>
      <c r="B16" s="267">
        <v>1718247</v>
      </c>
      <c r="C16" s="27">
        <v>1385124</v>
      </c>
      <c r="D16" s="194" t="s">
        <v>3458</v>
      </c>
      <c r="E16" s="327" t="s">
        <v>3498</v>
      </c>
      <c r="F16" s="194"/>
      <c r="G16" s="324">
        <v>416689</v>
      </c>
      <c r="H16" s="194" t="s">
        <v>3458</v>
      </c>
      <c r="I16" s="278">
        <v>44720</v>
      </c>
      <c r="J16" s="192">
        <v>1718247</v>
      </c>
      <c r="K16" s="192">
        <v>0</v>
      </c>
      <c r="L16" s="192">
        <v>1718247</v>
      </c>
      <c r="M16" s="192">
        <v>0</v>
      </c>
      <c r="N16" s="192">
        <v>333123</v>
      </c>
      <c r="O16" s="192">
        <v>6662</v>
      </c>
      <c r="P16" s="192">
        <v>0</v>
      </c>
      <c r="Q16" s="192">
        <v>0</v>
      </c>
      <c r="R16" s="280">
        <v>1385124</v>
      </c>
    </row>
    <row r="17" spans="1:18" x14ac:dyDescent="0.25">
      <c r="A17" s="279">
        <v>416794</v>
      </c>
      <c r="B17" s="267">
        <v>860000</v>
      </c>
      <c r="C17" s="27">
        <v>30925</v>
      </c>
      <c r="D17" s="194" t="s">
        <v>3458</v>
      </c>
      <c r="E17" s="327" t="s">
        <v>3498</v>
      </c>
      <c r="F17" s="194"/>
      <c r="G17" s="324">
        <v>416794</v>
      </c>
      <c r="H17" s="194" t="s">
        <v>3458</v>
      </c>
      <c r="I17" s="278">
        <v>44721</v>
      </c>
      <c r="J17" s="192">
        <v>860000</v>
      </c>
      <c r="K17" s="192">
        <v>0</v>
      </c>
      <c r="L17" s="192">
        <v>860000</v>
      </c>
      <c r="M17" s="192">
        <v>0</v>
      </c>
      <c r="N17" s="192">
        <v>829075</v>
      </c>
      <c r="O17" s="192">
        <v>16582</v>
      </c>
      <c r="P17" s="192">
        <v>0</v>
      </c>
      <c r="Q17" s="192">
        <v>0</v>
      </c>
      <c r="R17" s="280">
        <v>30925</v>
      </c>
    </row>
    <row r="18" spans="1:18" x14ac:dyDescent="0.25">
      <c r="A18" s="279">
        <v>416812</v>
      </c>
      <c r="B18" s="267">
        <v>5110101</v>
      </c>
      <c r="C18" s="27">
        <v>779109</v>
      </c>
      <c r="D18" s="194" t="s">
        <v>3458</v>
      </c>
      <c r="E18" s="327" t="s">
        <v>3498</v>
      </c>
      <c r="F18" s="194"/>
      <c r="G18" s="324">
        <v>416812</v>
      </c>
      <c r="H18" s="194" t="s">
        <v>3458</v>
      </c>
      <c r="I18" s="278">
        <v>44721</v>
      </c>
      <c r="J18" s="192">
        <v>5110101</v>
      </c>
      <c r="K18" s="192">
        <v>0</v>
      </c>
      <c r="L18" s="192">
        <v>5110101</v>
      </c>
      <c r="M18" s="192">
        <v>0</v>
      </c>
      <c r="N18" s="192">
        <v>4330992</v>
      </c>
      <c r="O18" s="192">
        <v>86620</v>
      </c>
      <c r="P18" s="192">
        <v>0</v>
      </c>
      <c r="Q18" s="192">
        <v>0</v>
      </c>
      <c r="R18" s="280">
        <v>779109</v>
      </c>
    </row>
    <row r="19" spans="1:18" x14ac:dyDescent="0.25">
      <c r="A19" s="279">
        <v>416831</v>
      </c>
      <c r="B19" s="267">
        <v>3355996</v>
      </c>
      <c r="C19" s="27">
        <v>62596</v>
      </c>
      <c r="D19" s="194" t="s">
        <v>3458</v>
      </c>
      <c r="E19" s="327" t="s">
        <v>3498</v>
      </c>
      <c r="F19" s="194"/>
      <c r="G19" s="324">
        <v>416831</v>
      </c>
      <c r="H19" s="194" t="s">
        <v>3458</v>
      </c>
      <c r="I19" s="278">
        <v>44722</v>
      </c>
      <c r="J19" s="192">
        <v>3355996</v>
      </c>
      <c r="K19" s="192">
        <v>0</v>
      </c>
      <c r="L19" s="192">
        <v>3355996</v>
      </c>
      <c r="M19" s="192">
        <v>0</v>
      </c>
      <c r="N19" s="192">
        <v>3293400</v>
      </c>
      <c r="O19" s="192">
        <v>65868</v>
      </c>
      <c r="P19" s="192">
        <v>0</v>
      </c>
      <c r="Q19" s="192">
        <v>0</v>
      </c>
      <c r="R19" s="280">
        <v>62596</v>
      </c>
    </row>
    <row r="20" spans="1:18" x14ac:dyDescent="0.25">
      <c r="A20" s="279">
        <v>416859</v>
      </c>
      <c r="B20" s="267">
        <v>11253373</v>
      </c>
      <c r="C20" s="27">
        <v>7488963</v>
      </c>
      <c r="D20" s="194" t="s">
        <v>3502</v>
      </c>
      <c r="E20" s="327" t="s">
        <v>3498</v>
      </c>
      <c r="F20" s="194"/>
      <c r="G20" s="324">
        <v>416859</v>
      </c>
      <c r="H20" s="194" t="s">
        <v>3484</v>
      </c>
      <c r="I20" s="278">
        <v>44722</v>
      </c>
      <c r="J20" s="192">
        <v>11253373</v>
      </c>
      <c r="K20" s="192">
        <v>0</v>
      </c>
      <c r="L20" s="192">
        <v>11253373</v>
      </c>
      <c r="M20" s="192">
        <v>0</v>
      </c>
      <c r="N20" s="192">
        <v>3764410</v>
      </c>
      <c r="O20" s="192">
        <v>75288</v>
      </c>
      <c r="P20" s="192">
        <v>0</v>
      </c>
      <c r="Q20" s="192">
        <v>0</v>
      </c>
      <c r="R20" s="280">
        <v>7488963</v>
      </c>
    </row>
    <row r="21" spans="1:18" x14ac:dyDescent="0.25">
      <c r="A21" s="279">
        <v>416861</v>
      </c>
      <c r="B21" s="267">
        <v>1942276</v>
      </c>
      <c r="C21" s="27">
        <v>954220</v>
      </c>
      <c r="D21" s="194" t="s">
        <v>3502</v>
      </c>
      <c r="E21" s="327" t="s">
        <v>3498</v>
      </c>
      <c r="F21" s="194"/>
      <c r="G21" s="324">
        <v>416861</v>
      </c>
      <c r="H21" s="194" t="s">
        <v>3482</v>
      </c>
      <c r="I21" s="278">
        <v>44722</v>
      </c>
      <c r="J21" s="192">
        <v>1942276</v>
      </c>
      <c r="K21" s="192">
        <v>223361</v>
      </c>
      <c r="L21" s="192">
        <v>1718915</v>
      </c>
      <c r="M21" s="192">
        <v>0</v>
      </c>
      <c r="N21" s="192">
        <v>764695</v>
      </c>
      <c r="O21" s="192">
        <v>19761</v>
      </c>
      <c r="P21" s="192">
        <v>0</v>
      </c>
      <c r="Q21" s="192">
        <v>0</v>
      </c>
      <c r="R21" s="280">
        <v>954220</v>
      </c>
    </row>
    <row r="22" spans="1:18" x14ac:dyDescent="0.25">
      <c r="A22" s="279">
        <v>416895</v>
      </c>
      <c r="B22" s="267">
        <v>514080</v>
      </c>
      <c r="C22" s="27">
        <v>230272</v>
      </c>
      <c r="D22" s="194" t="s">
        <v>3458</v>
      </c>
      <c r="E22" s="327" t="s">
        <v>3498</v>
      </c>
      <c r="F22" s="194"/>
      <c r="G22" s="324">
        <v>416895</v>
      </c>
      <c r="H22" s="194" t="s">
        <v>3458</v>
      </c>
      <c r="I22" s="278">
        <v>44723</v>
      </c>
      <c r="J22" s="192">
        <v>514080</v>
      </c>
      <c r="K22" s="192">
        <v>0</v>
      </c>
      <c r="L22" s="192">
        <v>514080</v>
      </c>
      <c r="M22" s="192">
        <v>0</v>
      </c>
      <c r="N22" s="192">
        <v>283808</v>
      </c>
      <c r="O22" s="192">
        <v>7095</v>
      </c>
      <c r="P22" s="192">
        <v>0</v>
      </c>
      <c r="Q22" s="192">
        <v>0</v>
      </c>
      <c r="R22" s="280">
        <v>230272</v>
      </c>
    </row>
    <row r="23" spans="1:18" x14ac:dyDescent="0.25">
      <c r="A23" s="279">
        <v>416900</v>
      </c>
      <c r="B23" s="267">
        <v>8320035</v>
      </c>
      <c r="C23" s="27">
        <v>6618151</v>
      </c>
      <c r="D23" s="194" t="s">
        <v>3458</v>
      </c>
      <c r="E23" s="327" t="s">
        <v>3498</v>
      </c>
      <c r="F23" s="194"/>
      <c r="G23" s="324">
        <v>416900</v>
      </c>
      <c r="H23" s="194" t="s">
        <v>3458</v>
      </c>
      <c r="I23" s="278">
        <v>44723</v>
      </c>
      <c r="J23" s="192">
        <v>8320035</v>
      </c>
      <c r="K23" s="192">
        <v>0</v>
      </c>
      <c r="L23" s="192">
        <v>8320035</v>
      </c>
      <c r="M23" s="192">
        <v>0</v>
      </c>
      <c r="N23" s="192">
        <v>1701884</v>
      </c>
      <c r="O23" s="192">
        <v>34038</v>
      </c>
      <c r="P23" s="192">
        <v>0</v>
      </c>
      <c r="Q23" s="192">
        <v>0</v>
      </c>
      <c r="R23" s="280">
        <v>6618151</v>
      </c>
    </row>
    <row r="24" spans="1:18" x14ac:dyDescent="0.25">
      <c r="A24" s="279">
        <v>416914</v>
      </c>
      <c r="B24" s="267">
        <v>8815840</v>
      </c>
      <c r="C24" s="27">
        <v>384355</v>
      </c>
      <c r="D24" s="194" t="s">
        <v>3485</v>
      </c>
      <c r="E24" s="327" t="s">
        <v>3498</v>
      </c>
      <c r="F24" s="194"/>
      <c r="G24" s="324">
        <v>416914</v>
      </c>
      <c r="H24" s="194" t="s">
        <v>3485</v>
      </c>
      <c r="I24" s="278">
        <v>44725</v>
      </c>
      <c r="J24" s="192">
        <v>8815840</v>
      </c>
      <c r="K24" s="192">
        <v>0</v>
      </c>
      <c r="L24" s="192">
        <v>8815840</v>
      </c>
      <c r="M24" s="192">
        <v>0</v>
      </c>
      <c r="N24" s="192">
        <v>8431485</v>
      </c>
      <c r="O24" s="192">
        <v>168630</v>
      </c>
      <c r="P24" s="192">
        <v>0</v>
      </c>
      <c r="Q24" s="192">
        <v>0</v>
      </c>
      <c r="R24" s="280">
        <v>384355</v>
      </c>
    </row>
    <row r="25" spans="1:18" x14ac:dyDescent="0.25">
      <c r="A25" s="279">
        <v>416917</v>
      </c>
      <c r="B25" s="267">
        <v>11955520</v>
      </c>
      <c r="C25" s="27">
        <v>928575</v>
      </c>
      <c r="D25" s="194" t="s">
        <v>3485</v>
      </c>
      <c r="E25" s="327" t="s">
        <v>3498</v>
      </c>
      <c r="F25" s="194"/>
      <c r="G25" s="324">
        <v>416917</v>
      </c>
      <c r="H25" s="194" t="s">
        <v>3485</v>
      </c>
      <c r="I25" s="278">
        <v>44725</v>
      </c>
      <c r="J25" s="192">
        <v>11955520</v>
      </c>
      <c r="K25" s="192">
        <v>0</v>
      </c>
      <c r="L25" s="192">
        <v>11955520</v>
      </c>
      <c r="M25" s="192">
        <v>0</v>
      </c>
      <c r="N25" s="192">
        <v>11026945</v>
      </c>
      <c r="O25" s="192">
        <v>220539</v>
      </c>
      <c r="P25" s="192">
        <v>0</v>
      </c>
      <c r="Q25" s="192">
        <v>0</v>
      </c>
      <c r="R25" s="280">
        <v>928575</v>
      </c>
    </row>
    <row r="26" spans="1:18" x14ac:dyDescent="0.25">
      <c r="A26" s="279">
        <v>416919</v>
      </c>
      <c r="B26" s="267">
        <v>216994</v>
      </c>
      <c r="C26" s="27">
        <v>994</v>
      </c>
      <c r="D26" s="194" t="s">
        <v>3485</v>
      </c>
      <c r="E26" s="327" t="s">
        <v>3498</v>
      </c>
      <c r="F26" s="194"/>
      <c r="G26" s="324">
        <v>416919</v>
      </c>
      <c r="H26" s="194" t="s">
        <v>3485</v>
      </c>
      <c r="I26" s="278">
        <v>44725</v>
      </c>
      <c r="J26" s="192">
        <v>216994</v>
      </c>
      <c r="K26" s="192">
        <v>0</v>
      </c>
      <c r="L26" s="192">
        <v>216994</v>
      </c>
      <c r="M26" s="192">
        <v>0</v>
      </c>
      <c r="N26" s="192">
        <v>216000</v>
      </c>
      <c r="O26" s="192">
        <v>4320</v>
      </c>
      <c r="P26" s="192">
        <v>0</v>
      </c>
      <c r="Q26" s="192">
        <v>0</v>
      </c>
      <c r="R26" s="280">
        <v>994</v>
      </c>
    </row>
    <row r="27" spans="1:18" x14ac:dyDescent="0.25">
      <c r="A27" s="279">
        <v>416926</v>
      </c>
      <c r="B27" s="267">
        <v>1200000</v>
      </c>
      <c r="C27" s="27">
        <v>297475</v>
      </c>
      <c r="D27" s="194" t="s">
        <v>3458</v>
      </c>
      <c r="E27" s="327" t="s">
        <v>3498</v>
      </c>
      <c r="F27" s="194"/>
      <c r="G27" s="324">
        <v>416926</v>
      </c>
      <c r="H27" s="194" t="s">
        <v>3458</v>
      </c>
      <c r="I27" s="278">
        <v>44725</v>
      </c>
      <c r="J27" s="192">
        <v>1200000</v>
      </c>
      <c r="K27" s="192">
        <v>0</v>
      </c>
      <c r="L27" s="192">
        <v>1200000</v>
      </c>
      <c r="M27" s="192">
        <v>0</v>
      </c>
      <c r="N27" s="192">
        <v>902525</v>
      </c>
      <c r="O27" s="192">
        <v>18051</v>
      </c>
      <c r="P27" s="192">
        <v>0</v>
      </c>
      <c r="Q27" s="192">
        <v>0</v>
      </c>
      <c r="R27" s="280">
        <v>297475</v>
      </c>
    </row>
    <row r="28" spans="1:18" x14ac:dyDescent="0.25">
      <c r="A28" s="279">
        <v>416936</v>
      </c>
      <c r="B28" s="267">
        <v>5464973</v>
      </c>
      <c r="C28" s="27">
        <v>2181973</v>
      </c>
      <c r="D28" s="194" t="s">
        <v>3458</v>
      </c>
      <c r="E28" s="327" t="s">
        <v>3498</v>
      </c>
      <c r="F28" s="194"/>
      <c r="G28" s="324">
        <v>416936</v>
      </c>
      <c r="H28" s="194" t="s">
        <v>3458</v>
      </c>
      <c r="I28" s="278">
        <v>44725</v>
      </c>
      <c r="J28" s="192">
        <v>5464973</v>
      </c>
      <c r="K28" s="192">
        <v>0</v>
      </c>
      <c r="L28" s="192">
        <v>5464973</v>
      </c>
      <c r="M28" s="192">
        <v>0</v>
      </c>
      <c r="N28" s="192">
        <v>3283000</v>
      </c>
      <c r="O28" s="192">
        <v>65660</v>
      </c>
      <c r="P28" s="192">
        <v>0</v>
      </c>
      <c r="Q28" s="192">
        <v>0</v>
      </c>
      <c r="R28" s="280">
        <v>2181973</v>
      </c>
    </row>
    <row r="29" spans="1:18" x14ac:dyDescent="0.25">
      <c r="A29" s="279">
        <v>416937</v>
      </c>
      <c r="B29" s="267">
        <v>494715</v>
      </c>
      <c r="C29" s="27">
        <v>65325</v>
      </c>
      <c r="D29" s="194" t="s">
        <v>3458</v>
      </c>
      <c r="E29" s="327" t="s">
        <v>3498</v>
      </c>
      <c r="F29" s="194"/>
      <c r="G29" s="324">
        <v>416937</v>
      </c>
      <c r="H29" s="194" t="s">
        <v>3458</v>
      </c>
      <c r="I29" s="278">
        <v>44725</v>
      </c>
      <c r="J29" s="192">
        <v>494715</v>
      </c>
      <c r="K29" s="192">
        <v>56900</v>
      </c>
      <c r="L29" s="192">
        <v>437815</v>
      </c>
      <c r="M29" s="192">
        <v>0</v>
      </c>
      <c r="N29" s="192">
        <v>372490</v>
      </c>
      <c r="O29" s="192">
        <v>8588</v>
      </c>
      <c r="P29" s="192">
        <v>0</v>
      </c>
      <c r="Q29" s="192">
        <v>0</v>
      </c>
      <c r="R29" s="280">
        <v>65325</v>
      </c>
    </row>
    <row r="30" spans="1:18" x14ac:dyDescent="0.25">
      <c r="A30" s="279">
        <v>416938</v>
      </c>
      <c r="B30" s="267">
        <v>15278900</v>
      </c>
      <c r="C30" s="27">
        <v>3291345</v>
      </c>
      <c r="D30" s="194" t="s">
        <v>3485</v>
      </c>
      <c r="E30" s="327" t="s">
        <v>3498</v>
      </c>
      <c r="F30" s="194"/>
      <c r="G30" s="324">
        <v>416938</v>
      </c>
      <c r="H30" s="194" t="s">
        <v>3485</v>
      </c>
      <c r="I30" s="278">
        <v>44725</v>
      </c>
      <c r="J30" s="192">
        <v>15278900</v>
      </c>
      <c r="K30" s="192">
        <v>0</v>
      </c>
      <c r="L30" s="192">
        <v>15278900</v>
      </c>
      <c r="M30" s="192">
        <v>0</v>
      </c>
      <c r="N30" s="192">
        <v>11987555</v>
      </c>
      <c r="O30" s="192">
        <v>239751</v>
      </c>
      <c r="P30" s="192">
        <v>0</v>
      </c>
      <c r="Q30" s="192">
        <v>0</v>
      </c>
      <c r="R30" s="280">
        <v>3291345</v>
      </c>
    </row>
    <row r="31" spans="1:18" x14ac:dyDescent="0.25">
      <c r="A31" s="279">
        <v>416968</v>
      </c>
      <c r="B31" s="267">
        <v>4052563</v>
      </c>
      <c r="C31" s="27">
        <v>308523</v>
      </c>
      <c r="D31" s="194" t="s">
        <v>3458</v>
      </c>
      <c r="E31" s="327" t="s">
        <v>3498</v>
      </c>
      <c r="F31" s="194"/>
      <c r="G31" s="324">
        <v>416968</v>
      </c>
      <c r="H31" s="194" t="s">
        <v>3458</v>
      </c>
      <c r="I31" s="278">
        <v>44725</v>
      </c>
      <c r="J31" s="192">
        <v>4052563</v>
      </c>
      <c r="K31" s="192">
        <v>273000</v>
      </c>
      <c r="L31" s="192">
        <v>3779563</v>
      </c>
      <c r="M31" s="192">
        <v>0</v>
      </c>
      <c r="N31" s="192">
        <v>3471040</v>
      </c>
      <c r="O31" s="192">
        <v>74881</v>
      </c>
      <c r="P31" s="192">
        <v>0</v>
      </c>
      <c r="Q31" s="192">
        <v>0</v>
      </c>
      <c r="R31" s="280">
        <v>308523</v>
      </c>
    </row>
    <row r="32" spans="1:18" x14ac:dyDescent="0.25">
      <c r="A32" s="279">
        <v>417033</v>
      </c>
      <c r="B32" s="267">
        <v>19911943</v>
      </c>
      <c r="C32" s="27">
        <v>1888761</v>
      </c>
      <c r="D32" s="194" t="s">
        <v>3483</v>
      </c>
      <c r="E32" s="327" t="s">
        <v>3498</v>
      </c>
      <c r="F32" s="194"/>
      <c r="G32" s="324">
        <v>417033</v>
      </c>
      <c r="H32" s="194" t="s">
        <v>3483</v>
      </c>
      <c r="I32" s="278">
        <v>44726</v>
      </c>
      <c r="J32" s="192">
        <v>19911943</v>
      </c>
      <c r="K32" s="192">
        <v>0</v>
      </c>
      <c r="L32" s="192">
        <v>19911943</v>
      </c>
      <c r="M32" s="192">
        <v>0</v>
      </c>
      <c r="N32" s="192">
        <v>18023182</v>
      </c>
      <c r="O32" s="192">
        <v>360464</v>
      </c>
      <c r="P32" s="192">
        <v>0</v>
      </c>
      <c r="Q32" s="192">
        <v>0</v>
      </c>
      <c r="R32" s="280">
        <v>1888761</v>
      </c>
    </row>
    <row r="33" spans="1:18" x14ac:dyDescent="0.25">
      <c r="A33" s="279">
        <v>417050</v>
      </c>
      <c r="B33" s="267">
        <v>7905438</v>
      </c>
      <c r="C33" s="27">
        <v>688963</v>
      </c>
      <c r="D33" s="194" t="s">
        <v>3483</v>
      </c>
      <c r="E33" s="327" t="s">
        <v>3498</v>
      </c>
      <c r="F33" s="194"/>
      <c r="G33" s="324">
        <v>417050</v>
      </c>
      <c r="H33" s="194" t="s">
        <v>3483</v>
      </c>
      <c r="I33" s="278">
        <v>44726</v>
      </c>
      <c r="J33" s="192">
        <v>7905438</v>
      </c>
      <c r="K33" s="192">
        <v>475500</v>
      </c>
      <c r="L33" s="192">
        <v>7429938</v>
      </c>
      <c r="M33" s="192">
        <v>0</v>
      </c>
      <c r="N33" s="192">
        <v>6740975</v>
      </c>
      <c r="O33" s="192">
        <v>144330</v>
      </c>
      <c r="P33" s="192">
        <v>0</v>
      </c>
      <c r="Q33" s="192">
        <v>0</v>
      </c>
      <c r="R33" s="280">
        <v>688963</v>
      </c>
    </row>
    <row r="34" spans="1:18" x14ac:dyDescent="0.25">
      <c r="A34" s="279">
        <v>417057</v>
      </c>
      <c r="B34" s="267">
        <v>4217881</v>
      </c>
      <c r="C34" s="27">
        <v>650000</v>
      </c>
      <c r="D34" s="194" t="s">
        <v>3483</v>
      </c>
      <c r="E34" s="327" t="s">
        <v>3498</v>
      </c>
      <c r="F34" s="194"/>
      <c r="G34" s="324">
        <v>417057</v>
      </c>
      <c r="H34" s="194" t="s">
        <v>3483</v>
      </c>
      <c r="I34" s="278">
        <v>44726</v>
      </c>
      <c r="J34" s="192">
        <v>4217881</v>
      </c>
      <c r="K34" s="192">
        <v>0</v>
      </c>
      <c r="L34" s="192">
        <v>4217881</v>
      </c>
      <c r="M34" s="192">
        <v>0</v>
      </c>
      <c r="N34" s="192">
        <v>3567881</v>
      </c>
      <c r="O34" s="192">
        <v>71358</v>
      </c>
      <c r="P34" s="192">
        <v>0</v>
      </c>
      <c r="Q34" s="192">
        <v>0</v>
      </c>
      <c r="R34" s="280">
        <v>650000</v>
      </c>
    </row>
    <row r="35" spans="1:18" x14ac:dyDescent="0.25">
      <c r="A35" s="279">
        <v>417105</v>
      </c>
      <c r="B35" s="267">
        <v>1841744</v>
      </c>
      <c r="C35" s="27">
        <v>1067515</v>
      </c>
      <c r="D35" s="194" t="s">
        <v>3485</v>
      </c>
      <c r="E35" s="327" t="s">
        <v>3498</v>
      </c>
      <c r="F35" s="194"/>
      <c r="G35" s="324">
        <v>417105</v>
      </c>
      <c r="H35" s="194" t="s">
        <v>3485</v>
      </c>
      <c r="I35" s="278">
        <v>44726</v>
      </c>
      <c r="J35" s="192">
        <v>1841744</v>
      </c>
      <c r="K35" s="192">
        <v>0</v>
      </c>
      <c r="L35" s="192">
        <v>1841744</v>
      </c>
      <c r="M35" s="192">
        <v>0</v>
      </c>
      <c r="N35" s="192">
        <v>774229</v>
      </c>
      <c r="O35" s="192">
        <v>15485</v>
      </c>
      <c r="P35" s="192">
        <v>0</v>
      </c>
      <c r="Q35" s="192">
        <v>0</v>
      </c>
      <c r="R35" s="280">
        <v>1067515</v>
      </c>
    </row>
    <row r="36" spans="1:18" x14ac:dyDescent="0.25">
      <c r="A36" s="279">
        <v>417296</v>
      </c>
      <c r="B36" s="267">
        <v>2165879</v>
      </c>
      <c r="C36" s="27">
        <v>383694</v>
      </c>
      <c r="D36" s="194" t="s">
        <v>3458</v>
      </c>
      <c r="E36" s="327" t="s">
        <v>3498</v>
      </c>
      <c r="F36" s="194"/>
      <c r="G36" s="324">
        <v>417296</v>
      </c>
      <c r="H36" s="194" t="s">
        <v>3458</v>
      </c>
      <c r="I36" s="278">
        <v>44728</v>
      </c>
      <c r="J36" s="192">
        <v>2165879</v>
      </c>
      <c r="K36" s="192">
        <v>0</v>
      </c>
      <c r="L36" s="192">
        <v>2165879</v>
      </c>
      <c r="M36" s="192">
        <v>0</v>
      </c>
      <c r="N36" s="192">
        <v>1782185</v>
      </c>
      <c r="O36" s="192">
        <v>35644</v>
      </c>
      <c r="P36" s="192">
        <v>0</v>
      </c>
      <c r="Q36" s="192">
        <v>0</v>
      </c>
      <c r="R36" s="280">
        <v>383694</v>
      </c>
    </row>
    <row r="37" spans="1:18" x14ac:dyDescent="0.25">
      <c r="A37" s="279">
        <v>417438</v>
      </c>
      <c r="B37" s="267">
        <v>556700</v>
      </c>
      <c r="C37" s="27">
        <v>100700</v>
      </c>
      <c r="D37" s="194" t="s">
        <v>3483</v>
      </c>
      <c r="E37" s="327" t="s">
        <v>3498</v>
      </c>
      <c r="F37" s="194"/>
      <c r="G37" s="324">
        <v>417438</v>
      </c>
      <c r="H37" s="194" t="s">
        <v>3483</v>
      </c>
      <c r="I37" s="278">
        <v>44730</v>
      </c>
      <c r="J37" s="192">
        <v>556700</v>
      </c>
      <c r="K37" s="192">
        <v>0</v>
      </c>
      <c r="L37" s="192">
        <v>556700</v>
      </c>
      <c r="M37" s="192">
        <v>0</v>
      </c>
      <c r="N37" s="192">
        <v>456000</v>
      </c>
      <c r="O37" s="192">
        <v>11400</v>
      </c>
      <c r="P37" s="192">
        <v>0</v>
      </c>
      <c r="Q37" s="192">
        <v>0</v>
      </c>
      <c r="R37" s="280">
        <v>100700</v>
      </c>
    </row>
    <row r="38" spans="1:18" x14ac:dyDescent="0.25">
      <c r="A38" s="279">
        <v>417439</v>
      </c>
      <c r="B38" s="267">
        <v>43950</v>
      </c>
      <c r="C38" s="27">
        <v>7950</v>
      </c>
      <c r="D38" s="194" t="s">
        <v>3483</v>
      </c>
      <c r="E38" s="327" t="s">
        <v>3498</v>
      </c>
      <c r="F38" s="194"/>
      <c r="G38" s="324">
        <v>417439</v>
      </c>
      <c r="H38" s="194" t="s">
        <v>3483</v>
      </c>
      <c r="I38" s="278">
        <v>44730</v>
      </c>
      <c r="J38" s="192">
        <v>43950</v>
      </c>
      <c r="K38" s="192">
        <v>0</v>
      </c>
      <c r="L38" s="192">
        <v>43950</v>
      </c>
      <c r="M38" s="192">
        <v>0</v>
      </c>
      <c r="N38" s="192">
        <v>36000</v>
      </c>
      <c r="O38" s="192">
        <v>900</v>
      </c>
      <c r="P38" s="192">
        <v>0</v>
      </c>
      <c r="Q38" s="192">
        <v>0</v>
      </c>
      <c r="R38" s="280">
        <v>7950</v>
      </c>
    </row>
    <row r="39" spans="1:18" x14ac:dyDescent="0.25">
      <c r="A39" s="279">
        <v>417558</v>
      </c>
      <c r="B39" s="267">
        <v>3450000</v>
      </c>
      <c r="C39" s="27">
        <v>650000</v>
      </c>
      <c r="D39" s="194" t="s">
        <v>3502</v>
      </c>
      <c r="E39" s="327" t="s">
        <v>3498</v>
      </c>
      <c r="F39" s="194"/>
      <c r="G39" s="324">
        <v>417558</v>
      </c>
      <c r="H39" s="194" t="s">
        <v>3482</v>
      </c>
      <c r="I39" s="278">
        <v>44733</v>
      </c>
      <c r="J39" s="192">
        <v>3450000</v>
      </c>
      <c r="K39" s="192">
        <v>0</v>
      </c>
      <c r="L39" s="192">
        <v>3450000</v>
      </c>
      <c r="M39" s="192">
        <v>0</v>
      </c>
      <c r="N39" s="192">
        <v>2800000</v>
      </c>
      <c r="O39" s="192">
        <v>56000</v>
      </c>
      <c r="P39" s="192">
        <v>0</v>
      </c>
      <c r="Q39" s="192">
        <v>0</v>
      </c>
      <c r="R39" s="280">
        <v>650000</v>
      </c>
    </row>
    <row r="40" spans="1:18" x14ac:dyDescent="0.25">
      <c r="A40" s="279">
        <v>417577</v>
      </c>
      <c r="B40" s="267">
        <v>6075386</v>
      </c>
      <c r="C40" s="27">
        <v>1778161</v>
      </c>
      <c r="D40" s="194" t="s">
        <v>3458</v>
      </c>
      <c r="E40" s="327" t="s">
        <v>3498</v>
      </c>
      <c r="F40" s="194"/>
      <c r="G40" s="324">
        <v>417577</v>
      </c>
      <c r="H40" s="194" t="s">
        <v>3458</v>
      </c>
      <c r="I40" s="278">
        <v>44733</v>
      </c>
      <c r="J40" s="192">
        <v>6075386</v>
      </c>
      <c r="K40" s="192">
        <v>21300</v>
      </c>
      <c r="L40" s="192">
        <v>6054086</v>
      </c>
      <c r="M40" s="192">
        <v>0</v>
      </c>
      <c r="N40" s="192">
        <v>4275925</v>
      </c>
      <c r="O40" s="192">
        <v>85945</v>
      </c>
      <c r="P40" s="192">
        <v>0</v>
      </c>
      <c r="Q40" s="192">
        <v>0</v>
      </c>
      <c r="R40" s="280">
        <v>1778161</v>
      </c>
    </row>
    <row r="41" spans="1:18" x14ac:dyDescent="0.25">
      <c r="A41" s="279">
        <v>417639</v>
      </c>
      <c r="B41" s="267">
        <v>234400</v>
      </c>
      <c r="C41" s="27">
        <v>136304</v>
      </c>
      <c r="D41" s="194" t="s">
        <v>3485</v>
      </c>
      <c r="E41" s="327" t="s">
        <v>3498</v>
      </c>
      <c r="F41" s="194"/>
      <c r="G41" s="324">
        <v>417639</v>
      </c>
      <c r="H41" s="194" t="s">
        <v>3485</v>
      </c>
      <c r="I41" s="278">
        <v>44734</v>
      </c>
      <c r="J41" s="192">
        <v>234400</v>
      </c>
      <c r="K41" s="192">
        <v>0</v>
      </c>
      <c r="L41" s="192">
        <v>234400</v>
      </c>
      <c r="M41" s="192">
        <v>0</v>
      </c>
      <c r="N41" s="192">
        <v>98096</v>
      </c>
      <c r="O41" s="192">
        <v>2452</v>
      </c>
      <c r="P41" s="192">
        <v>0</v>
      </c>
      <c r="Q41" s="192">
        <v>0</v>
      </c>
      <c r="R41" s="280">
        <v>136304</v>
      </c>
    </row>
    <row r="42" spans="1:18" x14ac:dyDescent="0.25">
      <c r="A42" s="279">
        <v>417883</v>
      </c>
      <c r="B42" s="267">
        <v>2110011</v>
      </c>
      <c r="C42" s="27">
        <v>83166</v>
      </c>
      <c r="D42" s="194" t="s">
        <v>3502</v>
      </c>
      <c r="E42" s="327" t="s">
        <v>3498</v>
      </c>
      <c r="F42" s="194"/>
      <c r="G42" s="324">
        <v>417883</v>
      </c>
      <c r="H42" s="194" t="s">
        <v>3482</v>
      </c>
      <c r="I42" s="278">
        <v>44736</v>
      </c>
      <c r="J42" s="192">
        <v>2110011</v>
      </c>
      <c r="K42" s="192">
        <v>0</v>
      </c>
      <c r="L42" s="192">
        <v>2110011</v>
      </c>
      <c r="M42" s="192">
        <v>0</v>
      </c>
      <c r="N42" s="192">
        <v>2026845</v>
      </c>
      <c r="O42" s="192">
        <v>40537</v>
      </c>
      <c r="P42" s="192">
        <v>0</v>
      </c>
      <c r="Q42" s="192">
        <v>0</v>
      </c>
      <c r="R42" s="280">
        <v>83166</v>
      </c>
    </row>
    <row r="43" spans="1:18" x14ac:dyDescent="0.25">
      <c r="A43" s="279">
        <v>417897</v>
      </c>
      <c r="B43" s="267">
        <v>3300442</v>
      </c>
      <c r="C43" s="27">
        <v>76467</v>
      </c>
      <c r="D43" s="194" t="s">
        <v>3502</v>
      </c>
      <c r="E43" s="327" t="s">
        <v>3498</v>
      </c>
      <c r="F43" s="194"/>
      <c r="G43" s="324">
        <v>417897</v>
      </c>
      <c r="H43" s="194" t="s">
        <v>3482</v>
      </c>
      <c r="I43" s="278">
        <v>44736</v>
      </c>
      <c r="J43" s="192">
        <v>3300442</v>
      </c>
      <c r="K43" s="192">
        <v>0</v>
      </c>
      <c r="L43" s="192">
        <v>3300442</v>
      </c>
      <c r="M43" s="192">
        <v>0</v>
      </c>
      <c r="N43" s="192">
        <v>3223975</v>
      </c>
      <c r="O43" s="192">
        <v>64480</v>
      </c>
      <c r="P43" s="192">
        <v>0</v>
      </c>
      <c r="Q43" s="192">
        <v>0</v>
      </c>
      <c r="R43" s="280">
        <v>76467</v>
      </c>
    </row>
    <row r="44" spans="1:18" x14ac:dyDescent="0.25">
      <c r="A44" s="279">
        <v>417907</v>
      </c>
      <c r="B44" s="268">
        <v>17301340</v>
      </c>
      <c r="C44" s="27">
        <v>975330</v>
      </c>
      <c r="D44" s="194" t="s">
        <v>3485</v>
      </c>
      <c r="E44" s="327" t="s">
        <v>3498</v>
      </c>
      <c r="F44" s="194"/>
      <c r="G44" s="324">
        <v>417907</v>
      </c>
      <c r="H44" s="194" t="s">
        <v>3485</v>
      </c>
      <c r="I44" s="278">
        <v>44736</v>
      </c>
      <c r="J44" s="192">
        <v>17301340</v>
      </c>
      <c r="K44" s="192">
        <v>0</v>
      </c>
      <c r="L44" s="192">
        <v>17301340</v>
      </c>
      <c r="M44" s="192">
        <v>0</v>
      </c>
      <c r="N44" s="192">
        <v>326520</v>
      </c>
      <c r="O44" s="192">
        <v>0</v>
      </c>
      <c r="P44" s="192">
        <v>0</v>
      </c>
      <c r="Q44" s="192">
        <v>0</v>
      </c>
      <c r="R44" s="280">
        <v>16974820</v>
      </c>
    </row>
    <row r="45" spans="1:18" x14ac:dyDescent="0.25">
      <c r="A45" s="279">
        <v>417912</v>
      </c>
      <c r="B45" s="267">
        <v>10482714</v>
      </c>
      <c r="C45" s="27">
        <v>9648041</v>
      </c>
      <c r="D45" s="194" t="s">
        <v>3483</v>
      </c>
      <c r="E45" s="327" t="s">
        <v>3498</v>
      </c>
      <c r="F45" s="194"/>
      <c r="G45" s="324">
        <v>417912</v>
      </c>
      <c r="H45" s="194" t="s">
        <v>3483</v>
      </c>
      <c r="I45" s="278">
        <v>44736</v>
      </c>
      <c r="J45" s="192">
        <v>10482714</v>
      </c>
      <c r="K45" s="192">
        <v>0</v>
      </c>
      <c r="L45" s="192">
        <v>10482714</v>
      </c>
      <c r="M45" s="192">
        <v>0</v>
      </c>
      <c r="N45" s="192">
        <v>834673</v>
      </c>
      <c r="O45" s="192">
        <v>16693</v>
      </c>
      <c r="P45" s="192">
        <v>0</v>
      </c>
      <c r="Q45" s="192">
        <v>0</v>
      </c>
      <c r="R45" s="280">
        <v>9648041</v>
      </c>
    </row>
    <row r="46" spans="1:18" x14ac:dyDescent="0.25">
      <c r="A46" s="279">
        <v>417917</v>
      </c>
      <c r="B46" s="267">
        <v>14985948</v>
      </c>
      <c r="C46" s="27">
        <v>3628378</v>
      </c>
      <c r="D46" s="194" t="s">
        <v>3483</v>
      </c>
      <c r="E46" s="327" t="s">
        <v>3498</v>
      </c>
      <c r="F46" s="194"/>
      <c r="G46" s="324">
        <v>417917</v>
      </c>
      <c r="H46" s="194" t="s">
        <v>3483</v>
      </c>
      <c r="I46" s="278">
        <v>44736</v>
      </c>
      <c r="J46" s="192">
        <v>14985948</v>
      </c>
      <c r="K46" s="192">
        <v>0</v>
      </c>
      <c r="L46" s="192">
        <v>14985948</v>
      </c>
      <c r="M46" s="192">
        <v>0</v>
      </c>
      <c r="N46" s="192">
        <v>11357570</v>
      </c>
      <c r="O46" s="192">
        <v>227151</v>
      </c>
      <c r="P46" s="192">
        <v>0</v>
      </c>
      <c r="Q46" s="192">
        <v>0</v>
      </c>
      <c r="R46" s="280">
        <v>3628378</v>
      </c>
    </row>
    <row r="47" spans="1:18" x14ac:dyDescent="0.25">
      <c r="A47" s="279">
        <v>418054</v>
      </c>
      <c r="B47" s="267">
        <v>8408112</v>
      </c>
      <c r="C47" s="27">
        <v>865506</v>
      </c>
      <c r="D47" s="194" t="s">
        <v>3502</v>
      </c>
      <c r="E47" s="327" t="s">
        <v>3498</v>
      </c>
      <c r="F47" s="194"/>
      <c r="G47" s="324">
        <v>418054</v>
      </c>
      <c r="H47" s="194" t="s">
        <v>3484</v>
      </c>
      <c r="I47" s="278">
        <v>44740</v>
      </c>
      <c r="J47" s="192">
        <v>8408112</v>
      </c>
      <c r="K47" s="192">
        <v>0</v>
      </c>
      <c r="L47" s="192">
        <v>8408112</v>
      </c>
      <c r="M47" s="192">
        <v>0</v>
      </c>
      <c r="N47" s="192">
        <v>7542606</v>
      </c>
      <c r="O47" s="192">
        <v>150852</v>
      </c>
      <c r="P47" s="192">
        <v>0</v>
      </c>
      <c r="Q47" s="192">
        <v>0</v>
      </c>
      <c r="R47" s="280">
        <v>865506</v>
      </c>
    </row>
    <row r="48" spans="1:18" x14ac:dyDescent="0.25">
      <c r="A48" s="279">
        <v>418077</v>
      </c>
      <c r="B48" s="267">
        <v>15369831</v>
      </c>
      <c r="C48" s="27">
        <v>4727704</v>
      </c>
      <c r="D48" s="194" t="s">
        <v>3458</v>
      </c>
      <c r="E48" s="327" t="s">
        <v>3498</v>
      </c>
      <c r="F48" s="194"/>
      <c r="G48" s="324">
        <v>418077</v>
      </c>
      <c r="H48" s="194" t="s">
        <v>3458</v>
      </c>
      <c r="I48" s="278">
        <v>44740</v>
      </c>
      <c r="J48" s="192">
        <v>15369831</v>
      </c>
      <c r="K48" s="192">
        <v>0</v>
      </c>
      <c r="L48" s="192">
        <v>15369831</v>
      </c>
      <c r="M48" s="192">
        <v>0</v>
      </c>
      <c r="N48" s="192">
        <v>212843</v>
      </c>
      <c r="O48" s="192">
        <v>0</v>
      </c>
      <c r="P48" s="192">
        <v>0</v>
      </c>
      <c r="Q48" s="192">
        <v>0</v>
      </c>
      <c r="R48" s="280">
        <v>15156988</v>
      </c>
    </row>
    <row r="49" spans="1:18" x14ac:dyDescent="0.25">
      <c r="A49" s="279">
        <v>418078</v>
      </c>
      <c r="B49" s="267">
        <v>2554800</v>
      </c>
      <c r="C49" s="27">
        <v>1189900</v>
      </c>
      <c r="D49" s="194" t="s">
        <v>3458</v>
      </c>
      <c r="E49" s="327" t="s">
        <v>3498</v>
      </c>
      <c r="F49" s="194"/>
      <c r="G49" s="324">
        <v>418078</v>
      </c>
      <c r="H49" s="194" t="s">
        <v>3458</v>
      </c>
      <c r="I49" s="278">
        <v>44740</v>
      </c>
      <c r="J49" s="192">
        <v>2554800</v>
      </c>
      <c r="K49" s="192">
        <v>273000</v>
      </c>
      <c r="L49" s="192">
        <v>2281800</v>
      </c>
      <c r="M49" s="192">
        <v>0</v>
      </c>
      <c r="N49" s="192">
        <v>1091900</v>
      </c>
      <c r="O49" s="192">
        <v>27298</v>
      </c>
      <c r="P49" s="192">
        <v>0</v>
      </c>
      <c r="Q49" s="192">
        <v>0</v>
      </c>
      <c r="R49" s="280">
        <v>1189900</v>
      </c>
    </row>
    <row r="50" spans="1:18" x14ac:dyDescent="0.25">
      <c r="A50" s="279">
        <v>418180</v>
      </c>
      <c r="B50" s="267">
        <v>3939704</v>
      </c>
      <c r="C50" s="27">
        <v>1221350</v>
      </c>
      <c r="D50" s="194" t="s">
        <v>3458</v>
      </c>
      <c r="E50" s="327" t="s">
        <v>3498</v>
      </c>
      <c r="F50" s="194"/>
      <c r="G50" s="324">
        <v>418180</v>
      </c>
      <c r="H50" s="194" t="s">
        <v>3458</v>
      </c>
      <c r="I50" s="278">
        <v>44741</v>
      </c>
      <c r="J50" s="192">
        <v>3939704</v>
      </c>
      <c r="K50" s="192">
        <v>0</v>
      </c>
      <c r="L50" s="192">
        <v>3939704</v>
      </c>
      <c r="M50" s="192">
        <v>0</v>
      </c>
      <c r="N50" s="192">
        <v>2718354</v>
      </c>
      <c r="O50" s="192">
        <v>54367</v>
      </c>
      <c r="P50" s="192">
        <v>0</v>
      </c>
      <c r="Q50" s="192">
        <v>0</v>
      </c>
      <c r="R50" s="280">
        <v>1221350</v>
      </c>
    </row>
    <row r="51" spans="1:18" x14ac:dyDescent="0.25">
      <c r="A51" s="279">
        <v>418184</v>
      </c>
      <c r="B51" s="267">
        <v>800000</v>
      </c>
      <c r="C51" s="27">
        <v>594950</v>
      </c>
      <c r="D51" s="194" t="s">
        <v>3458</v>
      </c>
      <c r="E51" s="327" t="s">
        <v>3498</v>
      </c>
      <c r="F51" s="194"/>
      <c r="G51" s="324">
        <v>418184</v>
      </c>
      <c r="H51" s="194" t="s">
        <v>3458</v>
      </c>
      <c r="I51" s="278">
        <v>44741</v>
      </c>
      <c r="J51" s="192">
        <v>800000</v>
      </c>
      <c r="K51" s="192">
        <v>0</v>
      </c>
      <c r="L51" s="192">
        <v>800000</v>
      </c>
      <c r="M51" s="192">
        <v>0</v>
      </c>
      <c r="N51" s="192">
        <v>205050</v>
      </c>
      <c r="O51" s="192">
        <v>4101</v>
      </c>
      <c r="P51" s="192">
        <v>0</v>
      </c>
      <c r="Q51" s="192">
        <v>0</v>
      </c>
      <c r="R51" s="280">
        <v>594950</v>
      </c>
    </row>
    <row r="52" spans="1:18" x14ac:dyDescent="0.25">
      <c r="A52" s="279">
        <v>418267</v>
      </c>
      <c r="B52" s="267">
        <v>5687912</v>
      </c>
      <c r="C52" s="27">
        <v>3724337</v>
      </c>
      <c r="D52" s="194" t="s">
        <v>3458</v>
      </c>
      <c r="E52" s="327" t="s">
        <v>3498</v>
      </c>
      <c r="F52" s="194"/>
      <c r="G52" s="324">
        <v>418267</v>
      </c>
      <c r="H52" s="194" t="s">
        <v>3458</v>
      </c>
      <c r="I52" s="278">
        <v>44742</v>
      </c>
      <c r="J52" s="192">
        <v>5687912</v>
      </c>
      <c r="K52" s="192">
        <v>0</v>
      </c>
      <c r="L52" s="192">
        <v>5687912</v>
      </c>
      <c r="M52" s="192">
        <v>0</v>
      </c>
      <c r="N52" s="192">
        <v>1963575</v>
      </c>
      <c r="O52" s="192">
        <v>39272</v>
      </c>
      <c r="P52" s="192">
        <v>0</v>
      </c>
      <c r="Q52" s="192">
        <v>0</v>
      </c>
      <c r="R52" s="280">
        <v>3724337</v>
      </c>
    </row>
    <row r="53" spans="1:18" x14ac:dyDescent="0.25">
      <c r="A53" s="279">
        <v>418307</v>
      </c>
      <c r="B53" s="267">
        <v>5563480</v>
      </c>
      <c r="C53" s="27">
        <v>344200</v>
      </c>
      <c r="D53" s="194" t="s">
        <v>3502</v>
      </c>
      <c r="E53" s="327" t="s">
        <v>3498</v>
      </c>
      <c r="F53" s="194"/>
      <c r="G53" s="324">
        <v>418307</v>
      </c>
      <c r="H53" s="194" t="s">
        <v>3482</v>
      </c>
      <c r="I53" s="278">
        <v>44742</v>
      </c>
      <c r="J53" s="192">
        <v>5563480</v>
      </c>
      <c r="K53" s="192">
        <v>0</v>
      </c>
      <c r="L53" s="192">
        <v>5563480</v>
      </c>
      <c r="M53" s="192">
        <v>0</v>
      </c>
      <c r="N53" s="192">
        <v>5219280</v>
      </c>
      <c r="O53" s="192">
        <v>104386</v>
      </c>
      <c r="P53" s="192">
        <v>0</v>
      </c>
      <c r="Q53" s="192">
        <v>0</v>
      </c>
      <c r="R53" s="280">
        <v>344200</v>
      </c>
    </row>
    <row r="54" spans="1:18" x14ac:dyDescent="0.25">
      <c r="A54" s="279">
        <v>418337</v>
      </c>
      <c r="B54" s="267">
        <v>4470453</v>
      </c>
      <c r="C54" s="27">
        <v>323408</v>
      </c>
      <c r="D54" s="194" t="s">
        <v>3502</v>
      </c>
      <c r="E54" s="327" t="s">
        <v>3498</v>
      </c>
      <c r="F54" s="194"/>
      <c r="G54" s="324">
        <v>418337</v>
      </c>
      <c r="H54" s="194" t="s">
        <v>3482</v>
      </c>
      <c r="I54" s="278">
        <v>44742</v>
      </c>
      <c r="J54" s="192">
        <v>4470453</v>
      </c>
      <c r="K54" s="192">
        <v>0</v>
      </c>
      <c r="L54" s="192">
        <v>4470453</v>
      </c>
      <c r="M54" s="192">
        <v>0</v>
      </c>
      <c r="N54" s="192">
        <v>4147045</v>
      </c>
      <c r="O54" s="192">
        <v>82941</v>
      </c>
      <c r="P54" s="192">
        <v>0</v>
      </c>
      <c r="Q54" s="192">
        <v>0</v>
      </c>
      <c r="R54" s="280">
        <v>323408</v>
      </c>
    </row>
    <row r="55" spans="1:18" x14ac:dyDescent="0.25">
      <c r="A55" s="279">
        <v>418339</v>
      </c>
      <c r="B55" s="267">
        <v>98160</v>
      </c>
      <c r="C55" s="27">
        <v>57616</v>
      </c>
      <c r="D55" s="194" t="s">
        <v>3502</v>
      </c>
      <c r="E55" s="327" t="s">
        <v>3498</v>
      </c>
      <c r="F55" s="194"/>
      <c r="G55" s="324">
        <v>418339</v>
      </c>
      <c r="H55" s="194" t="s">
        <v>3482</v>
      </c>
      <c r="I55" s="278">
        <v>44742</v>
      </c>
      <c r="J55" s="192">
        <v>98160</v>
      </c>
      <c r="K55" s="192">
        <v>0</v>
      </c>
      <c r="L55" s="192">
        <v>98160</v>
      </c>
      <c r="M55" s="192">
        <v>0</v>
      </c>
      <c r="N55" s="192">
        <v>1014</v>
      </c>
      <c r="O55" s="192">
        <v>1014</v>
      </c>
      <c r="P55" s="192">
        <v>0</v>
      </c>
      <c r="Q55" s="192">
        <v>0</v>
      </c>
      <c r="R55" s="280">
        <v>97146</v>
      </c>
    </row>
    <row r="56" spans="1:18" x14ac:dyDescent="0.25">
      <c r="A56" s="279">
        <v>418663</v>
      </c>
      <c r="B56" s="267">
        <v>5892189</v>
      </c>
      <c r="C56" s="27">
        <v>1504793</v>
      </c>
      <c r="D56" s="194" t="s">
        <v>3502</v>
      </c>
      <c r="E56" s="327" t="s">
        <v>3498</v>
      </c>
      <c r="F56" s="194"/>
      <c r="G56" s="324">
        <v>418663</v>
      </c>
      <c r="H56" s="194" t="s">
        <v>3482</v>
      </c>
      <c r="I56" s="278">
        <v>44748</v>
      </c>
      <c r="J56" s="192">
        <v>5892189</v>
      </c>
      <c r="K56" s="192">
        <v>0</v>
      </c>
      <c r="L56" s="192">
        <v>5892189</v>
      </c>
      <c r="M56" s="192">
        <v>0</v>
      </c>
      <c r="N56" s="192">
        <v>4387396</v>
      </c>
      <c r="O56" s="192">
        <v>87748</v>
      </c>
      <c r="P56" s="192">
        <v>0</v>
      </c>
      <c r="Q56" s="192">
        <v>0</v>
      </c>
      <c r="R56" s="280">
        <v>1504793</v>
      </c>
    </row>
    <row r="57" spans="1:18" x14ac:dyDescent="0.25">
      <c r="A57" s="279">
        <v>418664</v>
      </c>
      <c r="B57" s="267">
        <v>2920453</v>
      </c>
      <c r="C57" s="27">
        <v>323408</v>
      </c>
      <c r="D57" s="194" t="s">
        <v>3483</v>
      </c>
      <c r="E57" s="327" t="s">
        <v>3498</v>
      </c>
      <c r="F57" s="194"/>
      <c r="G57" s="324">
        <v>418664</v>
      </c>
      <c r="H57" s="194" t="s">
        <v>3483</v>
      </c>
      <c r="I57" s="278">
        <v>44748</v>
      </c>
      <c r="J57" s="192">
        <v>2920453</v>
      </c>
      <c r="K57" s="192">
        <v>0</v>
      </c>
      <c r="L57" s="192">
        <v>2920453</v>
      </c>
      <c r="M57" s="192">
        <v>0</v>
      </c>
      <c r="N57" s="192">
        <v>2597045</v>
      </c>
      <c r="O57" s="192">
        <v>51941</v>
      </c>
      <c r="P57" s="192">
        <v>0</v>
      </c>
      <c r="Q57" s="192">
        <v>0</v>
      </c>
      <c r="R57" s="280">
        <v>323408</v>
      </c>
    </row>
    <row r="58" spans="1:18" x14ac:dyDescent="0.25">
      <c r="A58" s="279">
        <v>418666</v>
      </c>
      <c r="B58" s="267">
        <v>5417881</v>
      </c>
      <c r="C58" s="27">
        <v>1152396</v>
      </c>
      <c r="D58" s="194" t="s">
        <v>3483</v>
      </c>
      <c r="E58" s="327" t="s">
        <v>3498</v>
      </c>
      <c r="F58" s="194"/>
      <c r="G58" s="324">
        <v>418666</v>
      </c>
      <c r="H58" s="194" t="s">
        <v>3483</v>
      </c>
      <c r="I58" s="278">
        <v>44748</v>
      </c>
      <c r="J58" s="192">
        <v>5417881</v>
      </c>
      <c r="K58" s="192">
        <v>243556</v>
      </c>
      <c r="L58" s="192">
        <v>5174325</v>
      </c>
      <c r="M58" s="192">
        <v>0</v>
      </c>
      <c r="N58" s="192">
        <v>4021929</v>
      </c>
      <c r="O58" s="192">
        <v>85310</v>
      </c>
      <c r="P58" s="192">
        <v>0</v>
      </c>
      <c r="Q58" s="192">
        <v>0</v>
      </c>
      <c r="R58" s="280">
        <v>1152396</v>
      </c>
    </row>
    <row r="59" spans="1:18" x14ac:dyDescent="0.25">
      <c r="A59" s="279">
        <v>418692</v>
      </c>
      <c r="B59" s="267">
        <v>3978526</v>
      </c>
      <c r="C59" s="27">
        <v>1082396</v>
      </c>
      <c r="D59" s="194" t="s">
        <v>3458</v>
      </c>
      <c r="E59" s="327" t="s">
        <v>3498</v>
      </c>
      <c r="F59" s="194"/>
      <c r="G59" s="324">
        <v>418692</v>
      </c>
      <c r="H59" s="194" t="s">
        <v>3458</v>
      </c>
      <c r="I59" s="278">
        <v>44749</v>
      </c>
      <c r="J59" s="192">
        <v>3978526</v>
      </c>
      <c r="K59" s="192">
        <v>0</v>
      </c>
      <c r="L59" s="192">
        <v>3978526</v>
      </c>
      <c r="M59" s="192">
        <v>0</v>
      </c>
      <c r="N59" s="192">
        <v>2896130</v>
      </c>
      <c r="O59" s="192">
        <v>57923</v>
      </c>
      <c r="P59" s="192">
        <v>0</v>
      </c>
      <c r="Q59" s="192">
        <v>0</v>
      </c>
      <c r="R59" s="280">
        <v>1082396</v>
      </c>
    </row>
    <row r="60" spans="1:18" x14ac:dyDescent="0.25">
      <c r="A60" s="279">
        <v>418901</v>
      </c>
      <c r="B60" s="267">
        <v>4236718</v>
      </c>
      <c r="C60" s="27">
        <v>675615</v>
      </c>
      <c r="D60" s="194" t="s">
        <v>3502</v>
      </c>
      <c r="E60" s="327" t="s">
        <v>3498</v>
      </c>
      <c r="F60" s="194"/>
      <c r="G60" s="324">
        <v>418901</v>
      </c>
      <c r="H60" s="194" t="s">
        <v>3482</v>
      </c>
      <c r="I60" s="278">
        <v>44750</v>
      </c>
      <c r="J60" s="192">
        <v>4236718</v>
      </c>
      <c r="K60" s="192">
        <v>0</v>
      </c>
      <c r="L60" s="192">
        <v>4236718</v>
      </c>
      <c r="M60" s="192">
        <v>0</v>
      </c>
      <c r="N60" s="192">
        <v>3561103</v>
      </c>
      <c r="O60" s="192">
        <v>71222</v>
      </c>
      <c r="P60" s="192">
        <v>0</v>
      </c>
      <c r="Q60" s="192">
        <v>0</v>
      </c>
      <c r="R60" s="280">
        <v>675615</v>
      </c>
    </row>
    <row r="61" spans="1:18" x14ac:dyDescent="0.25">
      <c r="A61" s="279">
        <v>418948</v>
      </c>
      <c r="B61" s="267">
        <v>12329702</v>
      </c>
      <c r="C61" s="27">
        <v>1605038</v>
      </c>
      <c r="D61" s="194" t="s">
        <v>3483</v>
      </c>
      <c r="E61" s="327" t="s">
        <v>3498</v>
      </c>
      <c r="F61" s="194"/>
      <c r="G61" s="324">
        <v>418948</v>
      </c>
      <c r="H61" s="194" t="s">
        <v>3483</v>
      </c>
      <c r="I61" s="278">
        <v>44750</v>
      </c>
      <c r="J61" s="192">
        <v>12329702</v>
      </c>
      <c r="K61" s="192">
        <v>0</v>
      </c>
      <c r="L61" s="192">
        <v>12329702</v>
      </c>
      <c r="M61" s="192">
        <v>0</v>
      </c>
      <c r="N61" s="192">
        <v>10724664</v>
      </c>
      <c r="O61" s="192">
        <v>214493</v>
      </c>
      <c r="P61" s="192">
        <v>0</v>
      </c>
      <c r="Q61" s="192">
        <v>0</v>
      </c>
      <c r="R61" s="280">
        <v>1605038</v>
      </c>
    </row>
    <row r="62" spans="1:18" x14ac:dyDescent="0.25">
      <c r="A62" s="279">
        <v>418954</v>
      </c>
      <c r="B62" s="267">
        <v>1317881</v>
      </c>
      <c r="C62" s="27">
        <v>352396</v>
      </c>
      <c r="D62" s="194" t="s">
        <v>3501</v>
      </c>
      <c r="E62" s="327" t="s">
        <v>3498</v>
      </c>
      <c r="F62" s="194"/>
      <c r="G62" s="324">
        <v>418954</v>
      </c>
      <c r="H62" s="194" t="s">
        <v>3486</v>
      </c>
      <c r="I62" s="278">
        <v>44750</v>
      </c>
      <c r="J62" s="192">
        <v>1317881</v>
      </c>
      <c r="K62" s="192">
        <v>0</v>
      </c>
      <c r="L62" s="192">
        <v>1317881</v>
      </c>
      <c r="M62" s="192">
        <v>0</v>
      </c>
      <c r="N62" s="192">
        <v>965485</v>
      </c>
      <c r="O62" s="192">
        <v>19310</v>
      </c>
      <c r="P62" s="192">
        <v>0</v>
      </c>
      <c r="Q62" s="192">
        <v>0</v>
      </c>
      <c r="R62" s="280">
        <v>352396</v>
      </c>
    </row>
    <row r="63" spans="1:18" x14ac:dyDescent="0.25">
      <c r="A63" s="279">
        <v>418961</v>
      </c>
      <c r="B63" s="267">
        <v>6100928</v>
      </c>
      <c r="C63" s="27">
        <v>823836</v>
      </c>
      <c r="D63" s="194" t="s">
        <v>3458</v>
      </c>
      <c r="E63" s="327" t="s">
        <v>3498</v>
      </c>
      <c r="F63" s="194"/>
      <c r="G63" s="324">
        <v>418961</v>
      </c>
      <c r="H63" s="194" t="s">
        <v>3458</v>
      </c>
      <c r="I63" s="278">
        <v>44750</v>
      </c>
      <c r="J63" s="192">
        <v>6100928</v>
      </c>
      <c r="K63" s="192">
        <v>138000</v>
      </c>
      <c r="L63" s="192">
        <v>5962928</v>
      </c>
      <c r="M63" s="192">
        <v>0</v>
      </c>
      <c r="N63" s="192">
        <v>5139092</v>
      </c>
      <c r="O63" s="192">
        <v>105542</v>
      </c>
      <c r="P63" s="192">
        <v>0</v>
      </c>
      <c r="Q63" s="192">
        <v>0</v>
      </c>
      <c r="R63" s="280">
        <v>823836</v>
      </c>
    </row>
    <row r="64" spans="1:18" x14ac:dyDescent="0.25">
      <c r="A64" s="279">
        <v>418978</v>
      </c>
      <c r="B64" s="267">
        <v>8178000</v>
      </c>
      <c r="C64" s="27">
        <v>1742450</v>
      </c>
      <c r="D64" s="194" t="s">
        <v>3485</v>
      </c>
      <c r="E64" s="327" t="s">
        <v>3498</v>
      </c>
      <c r="F64" s="194"/>
      <c r="G64" s="324">
        <v>418978</v>
      </c>
      <c r="H64" s="194" t="s">
        <v>3485</v>
      </c>
      <c r="I64" s="278">
        <v>44751</v>
      </c>
      <c r="J64" s="192">
        <v>8178000</v>
      </c>
      <c r="K64" s="192">
        <v>0</v>
      </c>
      <c r="L64" s="192">
        <v>8178000</v>
      </c>
      <c r="M64" s="192">
        <v>0</v>
      </c>
      <c r="N64" s="192">
        <v>6435550</v>
      </c>
      <c r="O64" s="192">
        <v>128711</v>
      </c>
      <c r="P64" s="192">
        <v>0</v>
      </c>
      <c r="Q64" s="192">
        <v>0</v>
      </c>
      <c r="R64" s="280">
        <v>1742450</v>
      </c>
    </row>
    <row r="65" spans="1:18" x14ac:dyDescent="0.25">
      <c r="A65" s="279">
        <v>419047</v>
      </c>
      <c r="B65" s="267">
        <v>28292371</v>
      </c>
      <c r="C65" s="27">
        <v>1618620</v>
      </c>
      <c r="D65" s="194" t="s">
        <v>3485</v>
      </c>
      <c r="E65" s="327" t="s">
        <v>3498</v>
      </c>
      <c r="F65" s="194"/>
      <c r="G65" s="324">
        <v>419047</v>
      </c>
      <c r="H65" s="194" t="s">
        <v>3485</v>
      </c>
      <c r="I65" s="278">
        <v>44753</v>
      </c>
      <c r="J65" s="192">
        <v>28292371</v>
      </c>
      <c r="K65" s="192">
        <v>0</v>
      </c>
      <c r="L65" s="192">
        <v>28292371</v>
      </c>
      <c r="M65" s="192">
        <v>0</v>
      </c>
      <c r="N65" s="192">
        <v>26673751</v>
      </c>
      <c r="O65" s="192">
        <v>533475</v>
      </c>
      <c r="P65" s="192">
        <v>0</v>
      </c>
      <c r="Q65" s="192">
        <v>0</v>
      </c>
      <c r="R65" s="280">
        <v>1618620</v>
      </c>
    </row>
    <row r="66" spans="1:18" x14ac:dyDescent="0.25">
      <c r="A66" s="279">
        <v>419049</v>
      </c>
      <c r="B66" s="267">
        <v>915621</v>
      </c>
      <c r="C66" s="27">
        <v>392504</v>
      </c>
      <c r="D66" s="194" t="s">
        <v>3458</v>
      </c>
      <c r="E66" s="327" t="s">
        <v>3498</v>
      </c>
      <c r="F66" s="194"/>
      <c r="G66" s="324">
        <v>419049</v>
      </c>
      <c r="H66" s="194" t="s">
        <v>3458</v>
      </c>
      <c r="I66" s="278">
        <v>44753</v>
      </c>
      <c r="J66" s="192">
        <v>915621</v>
      </c>
      <c r="K66" s="192">
        <v>0</v>
      </c>
      <c r="L66" s="192">
        <v>915621</v>
      </c>
      <c r="M66" s="192">
        <v>0</v>
      </c>
      <c r="N66" s="192">
        <v>523117</v>
      </c>
      <c r="O66" s="192">
        <v>10462</v>
      </c>
      <c r="P66" s="192">
        <v>0</v>
      </c>
      <c r="Q66" s="192">
        <v>0</v>
      </c>
      <c r="R66" s="280">
        <v>392504</v>
      </c>
    </row>
    <row r="67" spans="1:18" x14ac:dyDescent="0.25">
      <c r="A67" s="279">
        <v>419050</v>
      </c>
      <c r="B67" s="267">
        <v>800000</v>
      </c>
      <c r="C67" s="27">
        <v>400000</v>
      </c>
      <c r="D67" s="194" t="s">
        <v>3458</v>
      </c>
      <c r="E67" s="327" t="s">
        <v>3498</v>
      </c>
      <c r="F67" s="194"/>
      <c r="G67" s="324">
        <v>419050</v>
      </c>
      <c r="H67" s="194" t="s">
        <v>3458</v>
      </c>
      <c r="I67" s="278">
        <v>44753</v>
      </c>
      <c r="J67" s="192">
        <v>800000</v>
      </c>
      <c r="K67" s="192">
        <v>92000</v>
      </c>
      <c r="L67" s="192">
        <v>708000</v>
      </c>
      <c r="M67" s="192">
        <v>0</v>
      </c>
      <c r="N67" s="192">
        <v>308000</v>
      </c>
      <c r="O67" s="192">
        <v>8000</v>
      </c>
      <c r="P67" s="192">
        <v>0</v>
      </c>
      <c r="Q67" s="192">
        <v>0</v>
      </c>
      <c r="R67" s="280">
        <v>400000</v>
      </c>
    </row>
    <row r="68" spans="1:18" x14ac:dyDescent="0.25">
      <c r="A68" s="279">
        <v>419052</v>
      </c>
      <c r="B68" s="267">
        <v>216994</v>
      </c>
      <c r="C68" s="27">
        <v>994</v>
      </c>
      <c r="D68" s="194" t="s">
        <v>3483</v>
      </c>
      <c r="E68" s="327" t="s">
        <v>3498</v>
      </c>
      <c r="F68" s="194"/>
      <c r="G68" s="324">
        <v>419052</v>
      </c>
      <c r="H68" s="194" t="s">
        <v>3483</v>
      </c>
      <c r="I68" s="278">
        <v>44753</v>
      </c>
      <c r="J68" s="192">
        <v>216994</v>
      </c>
      <c r="K68" s="192">
        <v>0</v>
      </c>
      <c r="L68" s="192">
        <v>216994</v>
      </c>
      <c r="M68" s="192">
        <v>0</v>
      </c>
      <c r="N68" s="192">
        <v>216000</v>
      </c>
      <c r="O68" s="192">
        <v>4320</v>
      </c>
      <c r="P68" s="192">
        <v>0</v>
      </c>
      <c r="Q68" s="192">
        <v>0</v>
      </c>
      <c r="R68" s="280">
        <v>994</v>
      </c>
    </row>
    <row r="69" spans="1:18" x14ac:dyDescent="0.25">
      <c r="A69" s="279">
        <v>419055</v>
      </c>
      <c r="B69" s="267">
        <v>3895157</v>
      </c>
      <c r="C69" s="27">
        <v>643617</v>
      </c>
      <c r="D69" s="194" t="s">
        <v>3483</v>
      </c>
      <c r="E69" s="327" t="s">
        <v>3498</v>
      </c>
      <c r="F69" s="194"/>
      <c r="G69" s="324">
        <v>419055</v>
      </c>
      <c r="H69" s="194" t="s">
        <v>3483</v>
      </c>
      <c r="I69" s="278">
        <v>44753</v>
      </c>
      <c r="J69" s="192">
        <v>3895157</v>
      </c>
      <c r="K69" s="192">
        <v>0</v>
      </c>
      <c r="L69" s="192">
        <v>3895157</v>
      </c>
      <c r="M69" s="192">
        <v>0</v>
      </c>
      <c r="N69" s="192">
        <v>3251540</v>
      </c>
      <c r="O69" s="192">
        <v>65031</v>
      </c>
      <c r="P69" s="192">
        <v>0</v>
      </c>
      <c r="Q69" s="192">
        <v>0</v>
      </c>
      <c r="R69" s="280">
        <v>643617</v>
      </c>
    </row>
    <row r="70" spans="1:18" x14ac:dyDescent="0.25">
      <c r="A70" s="279">
        <v>419180</v>
      </c>
      <c r="B70" s="267">
        <v>4485789</v>
      </c>
      <c r="C70" s="27">
        <v>836055</v>
      </c>
      <c r="D70" s="194" t="s">
        <v>3501</v>
      </c>
      <c r="E70" s="327" t="s">
        <v>3498</v>
      </c>
      <c r="F70" s="194"/>
      <c r="G70" s="324">
        <v>419180</v>
      </c>
      <c r="H70" s="194" t="s">
        <v>3486</v>
      </c>
      <c r="I70" s="278">
        <v>44754</v>
      </c>
      <c r="J70" s="192">
        <v>4485789</v>
      </c>
      <c r="K70" s="192">
        <v>0</v>
      </c>
      <c r="L70" s="192">
        <v>4485789</v>
      </c>
      <c r="M70" s="192">
        <v>0</v>
      </c>
      <c r="N70" s="192">
        <v>3649734</v>
      </c>
      <c r="O70" s="192">
        <v>72995</v>
      </c>
      <c r="P70" s="192">
        <v>0</v>
      </c>
      <c r="Q70" s="192">
        <v>0</v>
      </c>
      <c r="R70" s="280">
        <v>836055</v>
      </c>
    </row>
    <row r="71" spans="1:18" x14ac:dyDescent="0.25">
      <c r="A71" s="279">
        <v>419242</v>
      </c>
      <c r="B71" s="267">
        <v>1240000</v>
      </c>
      <c r="C71" s="27">
        <v>297475</v>
      </c>
      <c r="D71" s="194" t="s">
        <v>3458</v>
      </c>
      <c r="E71" s="327" t="s">
        <v>3498</v>
      </c>
      <c r="F71" s="194"/>
      <c r="G71" s="324">
        <v>419242</v>
      </c>
      <c r="H71" s="194" t="s">
        <v>3458</v>
      </c>
      <c r="I71" s="278">
        <v>44755</v>
      </c>
      <c r="J71" s="192">
        <v>1240000</v>
      </c>
      <c r="K71" s="192">
        <v>0</v>
      </c>
      <c r="L71" s="192">
        <v>1240000</v>
      </c>
      <c r="M71" s="192">
        <v>0</v>
      </c>
      <c r="N71" s="192">
        <v>942525</v>
      </c>
      <c r="O71" s="192">
        <v>18851</v>
      </c>
      <c r="P71" s="192">
        <v>0</v>
      </c>
      <c r="Q71" s="192">
        <v>0</v>
      </c>
      <c r="R71" s="280">
        <v>297475</v>
      </c>
    </row>
    <row r="72" spans="1:18" x14ac:dyDescent="0.25">
      <c r="A72" s="279">
        <v>419248</v>
      </c>
      <c r="B72" s="267">
        <v>2195157</v>
      </c>
      <c r="C72" s="27">
        <v>1343617</v>
      </c>
      <c r="D72" s="194" t="s">
        <v>3458</v>
      </c>
      <c r="E72" s="327" t="s">
        <v>3498</v>
      </c>
      <c r="F72" s="194"/>
      <c r="G72" s="324">
        <v>419248</v>
      </c>
      <c r="H72" s="194" t="s">
        <v>3458</v>
      </c>
      <c r="I72" s="278">
        <v>44755</v>
      </c>
      <c r="J72" s="192">
        <v>2195157</v>
      </c>
      <c r="K72" s="192">
        <v>0</v>
      </c>
      <c r="L72" s="192">
        <v>2195157</v>
      </c>
      <c r="M72" s="192">
        <v>0</v>
      </c>
      <c r="N72" s="192">
        <v>851540</v>
      </c>
      <c r="O72" s="192">
        <v>17031</v>
      </c>
      <c r="P72" s="192">
        <v>0</v>
      </c>
      <c r="Q72" s="192">
        <v>0</v>
      </c>
      <c r="R72" s="280">
        <v>1343617</v>
      </c>
    </row>
    <row r="73" spans="1:18" x14ac:dyDescent="0.25">
      <c r="A73" s="279">
        <v>419388</v>
      </c>
      <c r="B73" s="267">
        <v>9424404</v>
      </c>
      <c r="C73" s="27">
        <v>2223996</v>
      </c>
      <c r="D73" s="194" t="s">
        <v>3483</v>
      </c>
      <c r="E73" s="327" t="s">
        <v>3498</v>
      </c>
      <c r="F73" s="194"/>
      <c r="G73" s="324">
        <v>419388</v>
      </c>
      <c r="H73" s="194" t="s">
        <v>3483</v>
      </c>
      <c r="I73" s="278">
        <v>44756</v>
      </c>
      <c r="J73" s="192">
        <v>9424404</v>
      </c>
      <c r="K73" s="192">
        <v>0</v>
      </c>
      <c r="L73" s="192">
        <v>9424404</v>
      </c>
      <c r="M73" s="192">
        <v>0</v>
      </c>
      <c r="N73" s="192">
        <v>7200408</v>
      </c>
      <c r="O73" s="192">
        <v>144008</v>
      </c>
      <c r="P73" s="192">
        <v>0</v>
      </c>
      <c r="Q73" s="192">
        <v>0</v>
      </c>
      <c r="R73" s="280">
        <v>2223996</v>
      </c>
    </row>
    <row r="74" spans="1:18" x14ac:dyDescent="0.25">
      <c r="A74" s="279">
        <v>419441</v>
      </c>
      <c r="B74" s="267">
        <v>63470017</v>
      </c>
      <c r="C74" s="27">
        <v>7899182</v>
      </c>
      <c r="D74" s="194" t="s">
        <v>3458</v>
      </c>
      <c r="E74" s="327" t="s">
        <v>3498</v>
      </c>
      <c r="F74" s="194"/>
      <c r="G74" s="324">
        <v>419441</v>
      </c>
      <c r="H74" s="194" t="s">
        <v>3458</v>
      </c>
      <c r="I74" s="278">
        <v>44756</v>
      </c>
      <c r="J74" s="192">
        <v>63470017</v>
      </c>
      <c r="K74" s="192">
        <v>0</v>
      </c>
      <c r="L74" s="192">
        <v>63470017</v>
      </c>
      <c r="M74" s="192">
        <v>0</v>
      </c>
      <c r="N74" s="192">
        <v>55570835</v>
      </c>
      <c r="O74" s="192">
        <v>1111417</v>
      </c>
      <c r="P74" s="192">
        <v>0</v>
      </c>
      <c r="Q74" s="192">
        <v>0</v>
      </c>
      <c r="R74" s="280">
        <v>7899182</v>
      </c>
    </row>
    <row r="75" spans="1:18" x14ac:dyDescent="0.25">
      <c r="A75" s="279">
        <v>419528</v>
      </c>
      <c r="B75" s="267">
        <v>14173969</v>
      </c>
      <c r="C75" s="27">
        <v>992758</v>
      </c>
      <c r="D75" s="194" t="s">
        <v>3458</v>
      </c>
      <c r="E75" s="327" t="s">
        <v>3498</v>
      </c>
      <c r="F75" s="194"/>
      <c r="G75" s="324">
        <v>419528</v>
      </c>
      <c r="H75" s="194" t="s">
        <v>3458</v>
      </c>
      <c r="I75" s="278">
        <v>44758</v>
      </c>
      <c r="J75" s="192">
        <v>14173969</v>
      </c>
      <c r="K75" s="192">
        <v>273000</v>
      </c>
      <c r="L75" s="192">
        <v>13900969</v>
      </c>
      <c r="M75" s="192">
        <v>0</v>
      </c>
      <c r="N75" s="192">
        <v>12908211</v>
      </c>
      <c r="O75" s="192">
        <v>263624</v>
      </c>
      <c r="P75" s="192">
        <v>0</v>
      </c>
      <c r="Q75" s="192">
        <v>0</v>
      </c>
      <c r="R75" s="280">
        <v>992758</v>
      </c>
    </row>
    <row r="76" spans="1:18" x14ac:dyDescent="0.25">
      <c r="A76" s="279">
        <v>419576</v>
      </c>
      <c r="B76" s="267">
        <v>3747290</v>
      </c>
      <c r="C76" s="27">
        <v>398975</v>
      </c>
      <c r="D76" s="194" t="s">
        <v>3502</v>
      </c>
      <c r="E76" s="327" t="s">
        <v>3498</v>
      </c>
      <c r="F76" s="194"/>
      <c r="G76" s="324">
        <v>419576</v>
      </c>
      <c r="H76" s="194" t="s">
        <v>3482</v>
      </c>
      <c r="I76" s="278">
        <v>44760</v>
      </c>
      <c r="J76" s="192">
        <v>3747290</v>
      </c>
      <c r="K76" s="192">
        <v>0</v>
      </c>
      <c r="L76" s="192">
        <v>3747290</v>
      </c>
      <c r="M76" s="192">
        <v>0</v>
      </c>
      <c r="N76" s="192">
        <v>3348315</v>
      </c>
      <c r="O76" s="192">
        <v>66966</v>
      </c>
      <c r="P76" s="192">
        <v>0</v>
      </c>
      <c r="Q76" s="192">
        <v>0</v>
      </c>
      <c r="R76" s="280">
        <v>398975</v>
      </c>
    </row>
    <row r="77" spans="1:18" x14ac:dyDescent="0.25">
      <c r="A77" s="279">
        <v>419612</v>
      </c>
      <c r="B77" s="267">
        <v>1233300</v>
      </c>
      <c r="C77" s="27">
        <v>983845</v>
      </c>
      <c r="D77" s="194" t="s">
        <v>3458</v>
      </c>
      <c r="E77" s="327" t="s">
        <v>3498</v>
      </c>
      <c r="F77" s="194"/>
      <c r="G77" s="324">
        <v>419612</v>
      </c>
      <c r="H77" s="194" t="s">
        <v>3458</v>
      </c>
      <c r="I77" s="278">
        <v>44760</v>
      </c>
      <c r="J77" s="192">
        <v>1233300</v>
      </c>
      <c r="K77" s="192">
        <v>0</v>
      </c>
      <c r="L77" s="192">
        <v>1233300</v>
      </c>
      <c r="M77" s="192">
        <v>0</v>
      </c>
      <c r="N77" s="192">
        <v>249455</v>
      </c>
      <c r="O77" s="192">
        <v>4989</v>
      </c>
      <c r="P77" s="192">
        <v>0</v>
      </c>
      <c r="Q77" s="192">
        <v>0</v>
      </c>
      <c r="R77" s="280">
        <v>983845</v>
      </c>
    </row>
    <row r="78" spans="1:18" x14ac:dyDescent="0.25">
      <c r="A78" s="279">
        <v>419677</v>
      </c>
      <c r="B78" s="267">
        <v>3300000</v>
      </c>
      <c r="C78" s="27">
        <v>1650000</v>
      </c>
      <c r="D78" s="194" t="s">
        <v>3483</v>
      </c>
      <c r="E78" s="327" t="s">
        <v>3498</v>
      </c>
      <c r="F78" s="194"/>
      <c r="G78" s="324">
        <v>419677</v>
      </c>
      <c r="H78" s="194" t="s">
        <v>3483</v>
      </c>
      <c r="I78" s="278">
        <v>44761</v>
      </c>
      <c r="J78" s="192">
        <v>3300000</v>
      </c>
      <c r="K78" s="192">
        <v>0</v>
      </c>
      <c r="L78" s="192">
        <v>3300000</v>
      </c>
      <c r="M78" s="192">
        <v>0</v>
      </c>
      <c r="N78" s="192">
        <v>1650000</v>
      </c>
      <c r="O78" s="192">
        <v>33000</v>
      </c>
      <c r="P78" s="192">
        <v>0</v>
      </c>
      <c r="Q78" s="192">
        <v>0</v>
      </c>
      <c r="R78" s="280">
        <v>1650000</v>
      </c>
    </row>
    <row r="79" spans="1:18" x14ac:dyDescent="0.25">
      <c r="A79" s="279">
        <v>419710</v>
      </c>
      <c r="B79" s="267">
        <v>4276181</v>
      </c>
      <c r="C79" s="27">
        <v>2767881</v>
      </c>
      <c r="D79" s="194" t="s">
        <v>3458</v>
      </c>
      <c r="E79" s="327" t="s">
        <v>3498</v>
      </c>
      <c r="F79" s="194"/>
      <c r="G79" s="324">
        <v>419710</v>
      </c>
      <c r="H79" s="194" t="s">
        <v>3458</v>
      </c>
      <c r="I79" s="278">
        <v>44761</v>
      </c>
      <c r="J79" s="192">
        <v>4276181</v>
      </c>
      <c r="K79" s="192">
        <v>0</v>
      </c>
      <c r="L79" s="192">
        <v>4276181</v>
      </c>
      <c r="M79" s="192">
        <v>0</v>
      </c>
      <c r="N79" s="192">
        <v>1508300</v>
      </c>
      <c r="O79" s="192">
        <v>30166</v>
      </c>
      <c r="P79" s="192">
        <v>0</v>
      </c>
      <c r="Q79" s="192">
        <v>0</v>
      </c>
      <c r="R79" s="280">
        <v>2767881</v>
      </c>
    </row>
    <row r="80" spans="1:18" x14ac:dyDescent="0.25">
      <c r="A80" s="279">
        <v>419745</v>
      </c>
      <c r="B80" s="267">
        <v>85796092</v>
      </c>
      <c r="C80" s="27">
        <v>57575902</v>
      </c>
      <c r="D80" s="194" t="s">
        <v>3458</v>
      </c>
      <c r="E80" s="327" t="s">
        <v>3498</v>
      </c>
      <c r="F80" s="194"/>
      <c r="G80" s="324">
        <v>419745</v>
      </c>
      <c r="H80" s="194" t="s">
        <v>3458</v>
      </c>
      <c r="I80" s="278">
        <v>44761</v>
      </c>
      <c r="J80" s="192">
        <v>85796092</v>
      </c>
      <c r="K80" s="192">
        <v>0</v>
      </c>
      <c r="L80" s="192">
        <v>85796092</v>
      </c>
      <c r="M80" s="192">
        <v>0</v>
      </c>
      <c r="N80" s="192">
        <v>28220191</v>
      </c>
      <c r="O80" s="192">
        <v>564404</v>
      </c>
      <c r="P80" s="192">
        <v>0</v>
      </c>
      <c r="Q80" s="192">
        <v>0</v>
      </c>
      <c r="R80" s="280">
        <v>57575901</v>
      </c>
    </row>
    <row r="81" spans="1:18" x14ac:dyDescent="0.25">
      <c r="A81" s="279">
        <v>419876</v>
      </c>
      <c r="B81" s="267">
        <v>2553262</v>
      </c>
      <c r="C81" s="27">
        <v>101257</v>
      </c>
      <c r="D81" s="194" t="s">
        <v>3502</v>
      </c>
      <c r="E81" s="327" t="s">
        <v>3498</v>
      </c>
      <c r="F81" s="194"/>
      <c r="G81" s="324">
        <v>419876</v>
      </c>
      <c r="H81" s="194" t="s">
        <v>3482</v>
      </c>
      <c r="I81" s="278">
        <v>44763</v>
      </c>
      <c r="J81" s="192">
        <v>2553262</v>
      </c>
      <c r="K81" s="192">
        <v>0</v>
      </c>
      <c r="L81" s="192">
        <v>2553262</v>
      </c>
      <c r="M81" s="192">
        <v>0</v>
      </c>
      <c r="N81" s="192">
        <v>2452005</v>
      </c>
      <c r="O81" s="192">
        <v>49040</v>
      </c>
      <c r="P81" s="192">
        <v>0</v>
      </c>
      <c r="Q81" s="192">
        <v>0</v>
      </c>
      <c r="R81" s="280">
        <v>101257</v>
      </c>
    </row>
    <row r="82" spans="1:18" x14ac:dyDescent="0.25">
      <c r="A82" s="279">
        <v>419926</v>
      </c>
      <c r="B82" s="267">
        <v>2117881</v>
      </c>
      <c r="C82" s="27">
        <v>352396</v>
      </c>
      <c r="D82" s="194" t="s">
        <v>3501</v>
      </c>
      <c r="E82" s="327" t="s">
        <v>3498</v>
      </c>
      <c r="F82" s="194"/>
      <c r="G82" s="324">
        <v>419926</v>
      </c>
      <c r="H82" s="194" t="s">
        <v>3486</v>
      </c>
      <c r="I82" s="278">
        <v>44764</v>
      </c>
      <c r="J82" s="192">
        <v>2117881</v>
      </c>
      <c r="K82" s="192">
        <v>0</v>
      </c>
      <c r="L82" s="192">
        <v>2117881</v>
      </c>
      <c r="M82" s="192">
        <v>0</v>
      </c>
      <c r="N82" s="192">
        <v>1765485</v>
      </c>
      <c r="O82" s="192">
        <v>35310</v>
      </c>
      <c r="P82" s="192">
        <v>0</v>
      </c>
      <c r="Q82" s="192">
        <v>0</v>
      </c>
      <c r="R82" s="280">
        <v>352396</v>
      </c>
    </row>
    <row r="83" spans="1:18" x14ac:dyDescent="0.25">
      <c r="A83" s="279">
        <v>419967</v>
      </c>
      <c r="B83" s="267">
        <v>1117618</v>
      </c>
      <c r="C83" s="27">
        <v>23214</v>
      </c>
      <c r="D83" s="194" t="s">
        <v>3483</v>
      </c>
      <c r="E83" s="327" t="s">
        <v>3498</v>
      </c>
      <c r="F83" s="194"/>
      <c r="G83" s="324">
        <v>419967</v>
      </c>
      <c r="H83" s="194" t="s">
        <v>3483</v>
      </c>
      <c r="I83" s="278">
        <v>44765</v>
      </c>
      <c r="J83" s="192">
        <v>1117618</v>
      </c>
      <c r="K83" s="192">
        <v>0</v>
      </c>
      <c r="L83" s="192">
        <v>1117618</v>
      </c>
      <c r="M83" s="192">
        <v>0</v>
      </c>
      <c r="N83" s="192">
        <v>1094404</v>
      </c>
      <c r="O83" s="192">
        <v>21888</v>
      </c>
      <c r="P83" s="192">
        <v>0</v>
      </c>
      <c r="Q83" s="192">
        <v>0</v>
      </c>
      <c r="R83" s="280">
        <v>23214</v>
      </c>
    </row>
    <row r="84" spans="1:18" x14ac:dyDescent="0.25">
      <c r="A84" s="279">
        <v>419968</v>
      </c>
      <c r="B84" s="267">
        <v>36453233</v>
      </c>
      <c r="C84" s="27">
        <v>3358070</v>
      </c>
      <c r="D84" s="194" t="s">
        <v>3485</v>
      </c>
      <c r="E84" s="327" t="s">
        <v>3498</v>
      </c>
      <c r="F84" s="194"/>
      <c r="G84" s="324">
        <v>419968</v>
      </c>
      <c r="H84" s="194" t="s">
        <v>3485</v>
      </c>
      <c r="I84" s="278">
        <v>44765</v>
      </c>
      <c r="J84" s="192">
        <v>36453233</v>
      </c>
      <c r="K84" s="192">
        <v>0</v>
      </c>
      <c r="L84" s="192">
        <v>36453233</v>
      </c>
      <c r="M84" s="192">
        <v>0</v>
      </c>
      <c r="N84" s="192">
        <v>33095163</v>
      </c>
      <c r="O84" s="192">
        <v>661903</v>
      </c>
      <c r="P84" s="192">
        <v>0</v>
      </c>
      <c r="Q84" s="192">
        <v>0</v>
      </c>
      <c r="R84" s="280">
        <v>3358070</v>
      </c>
    </row>
    <row r="85" spans="1:18" x14ac:dyDescent="0.25">
      <c r="A85" s="279">
        <v>419971</v>
      </c>
      <c r="B85" s="267">
        <v>1105168</v>
      </c>
      <c r="C85" s="27">
        <v>4398</v>
      </c>
      <c r="D85" s="194" t="s">
        <v>3483</v>
      </c>
      <c r="E85" s="327" t="s">
        <v>3498</v>
      </c>
      <c r="F85" s="194"/>
      <c r="G85" s="324">
        <v>419971</v>
      </c>
      <c r="H85" s="194" t="s">
        <v>3483</v>
      </c>
      <c r="I85" s="278">
        <v>44765</v>
      </c>
      <c r="J85" s="192">
        <v>1105168</v>
      </c>
      <c r="K85" s="192">
        <v>0</v>
      </c>
      <c r="L85" s="192">
        <v>1105168</v>
      </c>
      <c r="M85" s="192">
        <v>0</v>
      </c>
      <c r="N85" s="192">
        <v>1100770</v>
      </c>
      <c r="O85" s="192">
        <v>22015</v>
      </c>
      <c r="P85" s="192">
        <v>0</v>
      </c>
      <c r="Q85" s="192">
        <v>0</v>
      </c>
      <c r="R85" s="280">
        <v>4398</v>
      </c>
    </row>
    <row r="86" spans="1:18" x14ac:dyDescent="0.25">
      <c r="A86" s="279">
        <v>419972</v>
      </c>
      <c r="B86" s="267">
        <v>7379840</v>
      </c>
      <c r="C86" s="27">
        <v>1413365</v>
      </c>
      <c r="D86" s="194" t="s">
        <v>3485</v>
      </c>
      <c r="E86" s="327" t="s">
        <v>3498</v>
      </c>
      <c r="F86" s="194"/>
      <c r="G86" s="324">
        <v>419972</v>
      </c>
      <c r="H86" s="194" t="s">
        <v>3485</v>
      </c>
      <c r="I86" s="278">
        <v>44765</v>
      </c>
      <c r="J86" s="192">
        <v>7379840</v>
      </c>
      <c r="K86" s="192">
        <v>0</v>
      </c>
      <c r="L86" s="192">
        <v>7379840</v>
      </c>
      <c r="M86" s="192">
        <v>0</v>
      </c>
      <c r="N86" s="192">
        <v>5966475</v>
      </c>
      <c r="O86" s="192">
        <v>119330</v>
      </c>
      <c r="P86" s="192">
        <v>0</v>
      </c>
      <c r="Q86" s="192">
        <v>0</v>
      </c>
      <c r="R86" s="280">
        <v>1413365</v>
      </c>
    </row>
    <row r="87" spans="1:18" x14ac:dyDescent="0.25">
      <c r="A87" s="279">
        <v>419994</v>
      </c>
      <c r="B87" s="267">
        <v>4967900</v>
      </c>
      <c r="C87" s="27">
        <v>1147205</v>
      </c>
      <c r="D87" s="194" t="s">
        <v>3485</v>
      </c>
      <c r="E87" s="327" t="s">
        <v>3498</v>
      </c>
      <c r="F87" s="194"/>
      <c r="G87" s="324">
        <v>419994</v>
      </c>
      <c r="H87" s="194" t="s">
        <v>3485</v>
      </c>
      <c r="I87" s="278">
        <v>44767</v>
      </c>
      <c r="J87" s="192">
        <v>4967900</v>
      </c>
      <c r="K87" s="192">
        <v>0</v>
      </c>
      <c r="L87" s="192">
        <v>4967900</v>
      </c>
      <c r="M87" s="192">
        <v>0</v>
      </c>
      <c r="N87" s="192">
        <v>3820695</v>
      </c>
      <c r="O87" s="192">
        <v>76414</v>
      </c>
      <c r="P87" s="192">
        <v>0</v>
      </c>
      <c r="Q87" s="192">
        <v>0</v>
      </c>
      <c r="R87" s="280">
        <v>1147205</v>
      </c>
    </row>
    <row r="88" spans="1:18" x14ac:dyDescent="0.25">
      <c r="A88" s="279">
        <v>420033</v>
      </c>
      <c r="B88" s="267">
        <v>216994</v>
      </c>
      <c r="C88" s="27">
        <v>994</v>
      </c>
      <c r="D88" s="194" t="s">
        <v>3501</v>
      </c>
      <c r="E88" s="327" t="s">
        <v>3498</v>
      </c>
      <c r="F88" s="194"/>
      <c r="G88" s="324">
        <v>420033</v>
      </c>
      <c r="H88" s="194" t="s">
        <v>3486</v>
      </c>
      <c r="I88" s="278">
        <v>44767</v>
      </c>
      <c r="J88" s="192">
        <v>216994</v>
      </c>
      <c r="K88" s="192">
        <v>0</v>
      </c>
      <c r="L88" s="192">
        <v>216994</v>
      </c>
      <c r="M88" s="192">
        <v>0</v>
      </c>
      <c r="N88" s="192">
        <v>216000</v>
      </c>
      <c r="O88" s="192">
        <v>4320</v>
      </c>
      <c r="P88" s="192">
        <v>0</v>
      </c>
      <c r="Q88" s="192">
        <v>0</v>
      </c>
      <c r="R88" s="280">
        <v>994</v>
      </c>
    </row>
    <row r="89" spans="1:18" x14ac:dyDescent="0.25">
      <c r="A89" s="279">
        <v>420099</v>
      </c>
      <c r="B89" s="267">
        <v>2815707</v>
      </c>
      <c r="C89" s="27">
        <v>333602</v>
      </c>
      <c r="D89" s="194" t="s">
        <v>3502</v>
      </c>
      <c r="E89" s="327" t="s">
        <v>3498</v>
      </c>
      <c r="F89" s="194"/>
      <c r="G89" s="324">
        <v>420099</v>
      </c>
      <c r="H89" s="194" t="s">
        <v>3482</v>
      </c>
      <c r="I89" s="278">
        <v>44767</v>
      </c>
      <c r="J89" s="192">
        <v>2815707</v>
      </c>
      <c r="K89" s="192">
        <v>0</v>
      </c>
      <c r="L89" s="192">
        <v>2815707</v>
      </c>
      <c r="M89" s="192">
        <v>0</v>
      </c>
      <c r="N89" s="192">
        <v>2482105</v>
      </c>
      <c r="O89" s="192">
        <v>49642</v>
      </c>
      <c r="P89" s="192">
        <v>0</v>
      </c>
      <c r="Q89" s="192">
        <v>0</v>
      </c>
      <c r="R89" s="280">
        <v>333602</v>
      </c>
    </row>
    <row r="90" spans="1:18" x14ac:dyDescent="0.25">
      <c r="A90" s="279">
        <v>420102</v>
      </c>
      <c r="B90" s="267">
        <v>1200000</v>
      </c>
      <c r="C90" s="27">
        <v>800000</v>
      </c>
      <c r="D90" s="194" t="s">
        <v>3502</v>
      </c>
      <c r="E90" s="327" t="s">
        <v>3498</v>
      </c>
      <c r="F90" s="194"/>
      <c r="G90" s="324">
        <v>420102</v>
      </c>
      <c r="H90" s="194" t="s">
        <v>3482</v>
      </c>
      <c r="I90" s="278">
        <v>44767</v>
      </c>
      <c r="J90" s="192">
        <v>1200000</v>
      </c>
      <c r="K90" s="192">
        <v>138000</v>
      </c>
      <c r="L90" s="192">
        <v>1062000</v>
      </c>
      <c r="M90" s="192">
        <v>0</v>
      </c>
      <c r="N90" s="192">
        <v>262000</v>
      </c>
      <c r="O90" s="192">
        <v>8000</v>
      </c>
      <c r="P90" s="192">
        <v>0</v>
      </c>
      <c r="Q90" s="192">
        <v>0</v>
      </c>
      <c r="R90" s="280">
        <v>800000</v>
      </c>
    </row>
    <row r="91" spans="1:18" x14ac:dyDescent="0.25">
      <c r="A91" s="279">
        <v>420257</v>
      </c>
      <c r="B91" s="267">
        <v>87900</v>
      </c>
      <c r="C91" s="27">
        <v>15900</v>
      </c>
      <c r="D91" s="194" t="s">
        <v>3485</v>
      </c>
      <c r="E91" s="327" t="s">
        <v>3498</v>
      </c>
      <c r="F91" s="194"/>
      <c r="G91" s="324">
        <v>420257</v>
      </c>
      <c r="H91" s="194" t="s">
        <v>3485</v>
      </c>
      <c r="I91" s="278">
        <v>44768</v>
      </c>
      <c r="J91" s="192">
        <v>87900</v>
      </c>
      <c r="K91" s="192">
        <v>0</v>
      </c>
      <c r="L91" s="192">
        <v>87900</v>
      </c>
      <c r="M91" s="192">
        <v>0</v>
      </c>
      <c r="N91" s="192">
        <v>72000</v>
      </c>
      <c r="O91" s="192">
        <v>1800</v>
      </c>
      <c r="P91" s="192">
        <v>0</v>
      </c>
      <c r="Q91" s="192">
        <v>0</v>
      </c>
      <c r="R91" s="280">
        <v>15900</v>
      </c>
    </row>
    <row r="92" spans="1:18" x14ac:dyDescent="0.25">
      <c r="A92" s="279">
        <v>420438</v>
      </c>
      <c r="B92" s="267">
        <v>8639508</v>
      </c>
      <c r="C92" s="27">
        <v>2565013</v>
      </c>
      <c r="D92" s="194" t="s">
        <v>3483</v>
      </c>
      <c r="E92" s="327" t="s">
        <v>3498</v>
      </c>
      <c r="F92" s="194"/>
      <c r="G92" s="324">
        <v>420438</v>
      </c>
      <c r="H92" s="194" t="s">
        <v>3483</v>
      </c>
      <c r="I92" s="278">
        <v>44769</v>
      </c>
      <c r="J92" s="192">
        <v>8639508</v>
      </c>
      <c r="K92" s="192">
        <v>0</v>
      </c>
      <c r="L92" s="192">
        <v>8639508</v>
      </c>
      <c r="M92" s="192">
        <v>0</v>
      </c>
      <c r="N92" s="192">
        <v>6074495</v>
      </c>
      <c r="O92" s="192">
        <v>121490</v>
      </c>
      <c r="P92" s="192">
        <v>0</v>
      </c>
      <c r="Q92" s="192">
        <v>0</v>
      </c>
      <c r="R92" s="280">
        <v>2565013</v>
      </c>
    </row>
    <row r="93" spans="1:18" x14ac:dyDescent="0.25">
      <c r="A93" s="279">
        <v>420440</v>
      </c>
      <c r="B93" s="267">
        <v>216994</v>
      </c>
      <c r="C93" s="27">
        <v>90000</v>
      </c>
      <c r="D93" s="194" t="s">
        <v>3483</v>
      </c>
      <c r="E93" s="327" t="s">
        <v>3498</v>
      </c>
      <c r="F93" s="194"/>
      <c r="G93" s="324">
        <v>420440</v>
      </c>
      <c r="H93" s="194" t="s">
        <v>3483</v>
      </c>
      <c r="I93" s="278">
        <v>44769</v>
      </c>
      <c r="J93" s="192">
        <v>216994</v>
      </c>
      <c r="K93" s="192">
        <v>0</v>
      </c>
      <c r="L93" s="192">
        <v>216994</v>
      </c>
      <c r="M93" s="192">
        <v>0</v>
      </c>
      <c r="N93" s="192">
        <v>126994</v>
      </c>
      <c r="O93" s="192">
        <v>2540</v>
      </c>
      <c r="P93" s="192">
        <v>0</v>
      </c>
      <c r="Q93" s="192">
        <v>0</v>
      </c>
      <c r="R93" s="280">
        <v>90000</v>
      </c>
    </row>
    <row r="94" spans="1:18" x14ac:dyDescent="0.25">
      <c r="A94" s="279">
        <v>420443</v>
      </c>
      <c r="B94" s="268">
        <v>2490593</v>
      </c>
      <c r="C94" s="27">
        <v>575900</v>
      </c>
      <c r="D94" s="194" t="s">
        <v>3483</v>
      </c>
      <c r="E94" s="327" t="s">
        <v>3498</v>
      </c>
      <c r="F94" s="194"/>
      <c r="G94" s="324">
        <v>420443</v>
      </c>
      <c r="H94" s="194" t="s">
        <v>3483</v>
      </c>
      <c r="I94" s="278">
        <v>44769</v>
      </c>
      <c r="J94" s="192">
        <v>2490593</v>
      </c>
      <c r="K94" s="192">
        <v>0</v>
      </c>
      <c r="L94" s="192">
        <v>2490593</v>
      </c>
      <c r="M94" s="192">
        <v>0</v>
      </c>
      <c r="N94" s="192">
        <v>1914693</v>
      </c>
      <c r="O94" s="192">
        <v>38294</v>
      </c>
      <c r="P94" s="192">
        <v>0</v>
      </c>
      <c r="Q94" s="192">
        <v>0</v>
      </c>
      <c r="R94" s="280">
        <v>575900</v>
      </c>
    </row>
    <row r="95" spans="1:18" x14ac:dyDescent="0.25">
      <c r="A95" s="279">
        <v>420515</v>
      </c>
      <c r="B95" s="267">
        <v>23059912</v>
      </c>
      <c r="C95" s="27">
        <v>3051186</v>
      </c>
      <c r="D95" s="194" t="s">
        <v>3483</v>
      </c>
      <c r="E95" s="327" t="s">
        <v>3498</v>
      </c>
      <c r="F95" s="194"/>
      <c r="G95" s="324">
        <v>420515</v>
      </c>
      <c r="H95" s="194" t="s">
        <v>3483</v>
      </c>
      <c r="I95" s="278">
        <v>44770</v>
      </c>
      <c r="J95" s="192">
        <v>23059912</v>
      </c>
      <c r="K95" s="192">
        <v>0</v>
      </c>
      <c r="L95" s="192">
        <v>23059912</v>
      </c>
      <c r="M95" s="192">
        <v>0</v>
      </c>
      <c r="N95" s="192">
        <v>20008726</v>
      </c>
      <c r="O95" s="192">
        <v>400175</v>
      </c>
      <c r="P95" s="192">
        <v>0</v>
      </c>
      <c r="Q95" s="192">
        <v>0</v>
      </c>
      <c r="R95" s="280">
        <v>3051186</v>
      </c>
    </row>
    <row r="96" spans="1:18" x14ac:dyDescent="0.25">
      <c r="A96" s="279">
        <v>420568</v>
      </c>
      <c r="B96" s="267">
        <v>7423049</v>
      </c>
      <c r="C96" s="27">
        <v>2232844</v>
      </c>
      <c r="D96" s="194" t="s">
        <v>3483</v>
      </c>
      <c r="E96" s="327" t="s">
        <v>3498</v>
      </c>
      <c r="F96" s="194"/>
      <c r="G96" s="324">
        <v>420568</v>
      </c>
      <c r="H96" s="194" t="s">
        <v>3483</v>
      </c>
      <c r="I96" s="278">
        <v>44770</v>
      </c>
      <c r="J96" s="192">
        <v>7423049</v>
      </c>
      <c r="K96" s="192">
        <v>0</v>
      </c>
      <c r="L96" s="192">
        <v>7423049</v>
      </c>
      <c r="M96" s="192">
        <v>0</v>
      </c>
      <c r="N96" s="192">
        <v>5190205</v>
      </c>
      <c r="O96" s="192">
        <v>103804</v>
      </c>
      <c r="P96" s="192">
        <v>0</v>
      </c>
      <c r="Q96" s="192">
        <v>0</v>
      </c>
      <c r="R96" s="280">
        <v>2232844</v>
      </c>
    </row>
    <row r="97" spans="1:18" x14ac:dyDescent="0.25">
      <c r="A97" s="279">
        <v>420573</v>
      </c>
      <c r="B97" s="267">
        <v>80832</v>
      </c>
      <c r="C97" s="27">
        <v>80831</v>
      </c>
      <c r="D97" s="194" t="s">
        <v>3483</v>
      </c>
      <c r="E97" s="327" t="s">
        <v>3498</v>
      </c>
      <c r="F97" s="194"/>
      <c r="G97" s="324">
        <v>420573</v>
      </c>
      <c r="H97" s="194" t="s">
        <v>3483</v>
      </c>
      <c r="I97" s="278">
        <v>44770</v>
      </c>
      <c r="J97" s="192">
        <v>80832</v>
      </c>
      <c r="K97" s="192">
        <v>0</v>
      </c>
      <c r="L97" s="192">
        <v>80832</v>
      </c>
      <c r="M97" s="192">
        <v>0</v>
      </c>
      <c r="N97" s="192">
        <v>1</v>
      </c>
      <c r="O97" s="192">
        <v>0</v>
      </c>
      <c r="P97" s="192">
        <v>0</v>
      </c>
      <c r="Q97" s="192">
        <v>0</v>
      </c>
      <c r="R97" s="280">
        <v>80831</v>
      </c>
    </row>
    <row r="98" spans="1:18" x14ac:dyDescent="0.25">
      <c r="A98" s="279">
        <v>420577</v>
      </c>
      <c r="B98" s="267">
        <v>3763038</v>
      </c>
      <c r="C98" s="27">
        <v>793617</v>
      </c>
      <c r="D98" s="194" t="s">
        <v>3483</v>
      </c>
      <c r="E98" s="327" t="s">
        <v>3498</v>
      </c>
      <c r="F98" s="194"/>
      <c r="G98" s="324">
        <v>420577</v>
      </c>
      <c r="H98" s="194" t="s">
        <v>3483</v>
      </c>
      <c r="I98" s="278">
        <v>44770</v>
      </c>
      <c r="J98" s="192">
        <v>3763038</v>
      </c>
      <c r="K98" s="192">
        <v>0</v>
      </c>
      <c r="L98" s="192">
        <v>3763038</v>
      </c>
      <c r="M98" s="192">
        <v>0</v>
      </c>
      <c r="N98" s="192">
        <v>2969421</v>
      </c>
      <c r="O98" s="192">
        <v>59388</v>
      </c>
      <c r="P98" s="192">
        <v>0</v>
      </c>
      <c r="Q98" s="192">
        <v>0</v>
      </c>
      <c r="R98" s="280">
        <v>793617</v>
      </c>
    </row>
    <row r="99" spans="1:18" x14ac:dyDescent="0.25">
      <c r="A99" s="279">
        <v>420595</v>
      </c>
      <c r="B99" s="267">
        <v>3741669</v>
      </c>
      <c r="C99" s="27">
        <v>8268</v>
      </c>
      <c r="D99" s="194" t="s">
        <v>3502</v>
      </c>
      <c r="E99" s="327" t="s">
        <v>3498</v>
      </c>
      <c r="F99" s="194"/>
      <c r="G99" s="324">
        <v>420595</v>
      </c>
      <c r="H99" s="194" t="s">
        <v>3482</v>
      </c>
      <c r="I99" s="278">
        <v>44770</v>
      </c>
      <c r="J99" s="192">
        <v>3741669</v>
      </c>
      <c r="K99" s="192">
        <v>0</v>
      </c>
      <c r="L99" s="192">
        <v>3741669</v>
      </c>
      <c r="M99" s="192">
        <v>0</v>
      </c>
      <c r="N99" s="192">
        <v>3733401</v>
      </c>
      <c r="O99" s="192">
        <v>74668</v>
      </c>
      <c r="P99" s="192">
        <v>0</v>
      </c>
      <c r="Q99" s="192">
        <v>0</v>
      </c>
      <c r="R99" s="280">
        <v>8268</v>
      </c>
    </row>
    <row r="100" spans="1:18" x14ac:dyDescent="0.25">
      <c r="A100" s="279">
        <v>420689</v>
      </c>
      <c r="B100" s="267">
        <v>12172400</v>
      </c>
      <c r="C100" s="27">
        <v>5700</v>
      </c>
      <c r="D100" s="194" t="s">
        <v>3485</v>
      </c>
      <c r="E100" s="327" t="s">
        <v>3498</v>
      </c>
      <c r="F100" s="194"/>
      <c r="G100" s="324">
        <v>420689</v>
      </c>
      <c r="H100" s="194" t="s">
        <v>3485</v>
      </c>
      <c r="I100" s="278">
        <v>44771</v>
      </c>
      <c r="J100" s="192">
        <v>12172400</v>
      </c>
      <c r="K100" s="192">
        <v>0</v>
      </c>
      <c r="L100" s="192">
        <v>12172400</v>
      </c>
      <c r="M100" s="192">
        <v>0</v>
      </c>
      <c r="N100" s="192">
        <v>12166700</v>
      </c>
      <c r="O100" s="192">
        <v>243334</v>
      </c>
      <c r="P100" s="192">
        <v>0</v>
      </c>
      <c r="Q100" s="192">
        <v>0</v>
      </c>
      <c r="R100" s="280">
        <v>5700</v>
      </c>
    </row>
    <row r="101" spans="1:18" x14ac:dyDescent="0.25">
      <c r="A101" s="279">
        <v>420703</v>
      </c>
      <c r="B101" s="267">
        <v>16178239</v>
      </c>
      <c r="C101" s="27">
        <v>3214310</v>
      </c>
      <c r="D101" s="194" t="s">
        <v>3502</v>
      </c>
      <c r="E101" s="327" t="s">
        <v>3498</v>
      </c>
      <c r="F101" s="194"/>
      <c r="G101" s="324">
        <v>420703</v>
      </c>
      <c r="H101" s="194" t="s">
        <v>3482</v>
      </c>
      <c r="I101" s="278">
        <v>44771</v>
      </c>
      <c r="J101" s="192">
        <v>16178239</v>
      </c>
      <c r="K101" s="192">
        <v>272924</v>
      </c>
      <c r="L101" s="192">
        <v>15905315</v>
      </c>
      <c r="M101" s="192">
        <v>0</v>
      </c>
      <c r="N101" s="192">
        <v>12691005</v>
      </c>
      <c r="O101" s="192">
        <v>259279</v>
      </c>
      <c r="P101" s="192">
        <v>0</v>
      </c>
      <c r="Q101" s="192">
        <v>0</v>
      </c>
      <c r="R101" s="280">
        <v>3214310</v>
      </c>
    </row>
    <row r="102" spans="1:18" x14ac:dyDescent="0.25">
      <c r="A102" s="279">
        <v>420773</v>
      </c>
      <c r="B102" s="267">
        <v>43062</v>
      </c>
      <c r="C102" s="27">
        <v>18678</v>
      </c>
      <c r="D102" s="194" t="s">
        <v>3483</v>
      </c>
      <c r="E102" s="327" t="s">
        <v>3498</v>
      </c>
      <c r="F102" s="194"/>
      <c r="G102" s="324">
        <v>420773</v>
      </c>
      <c r="H102" s="194" t="s">
        <v>3483</v>
      </c>
      <c r="I102" s="278">
        <v>44772</v>
      </c>
      <c r="J102" s="192">
        <v>43062</v>
      </c>
      <c r="K102" s="192">
        <v>0</v>
      </c>
      <c r="L102" s="192">
        <v>43062</v>
      </c>
      <c r="M102" s="192">
        <v>0</v>
      </c>
      <c r="N102" s="192">
        <v>24384</v>
      </c>
      <c r="O102" s="192">
        <v>610</v>
      </c>
      <c r="P102" s="192">
        <v>0</v>
      </c>
      <c r="Q102" s="192">
        <v>0</v>
      </c>
      <c r="R102" s="280">
        <v>18678</v>
      </c>
    </row>
    <row r="103" spans="1:18" x14ac:dyDescent="0.25">
      <c r="A103" s="279">
        <v>420775</v>
      </c>
      <c r="B103" s="267">
        <v>71770</v>
      </c>
      <c r="C103" s="27">
        <v>41115</v>
      </c>
      <c r="D103" s="194" t="s">
        <v>3483</v>
      </c>
      <c r="E103" s="327" t="s">
        <v>3498</v>
      </c>
      <c r="F103" s="194"/>
      <c r="G103" s="324">
        <v>420775</v>
      </c>
      <c r="H103" s="194" t="s">
        <v>3483</v>
      </c>
      <c r="I103" s="278">
        <v>44772</v>
      </c>
      <c r="J103" s="192">
        <v>71770</v>
      </c>
      <c r="K103" s="192">
        <v>0</v>
      </c>
      <c r="L103" s="192">
        <v>71770</v>
      </c>
      <c r="M103" s="192">
        <v>0</v>
      </c>
      <c r="N103" s="192">
        <v>30655</v>
      </c>
      <c r="O103" s="192">
        <v>766</v>
      </c>
      <c r="P103" s="192">
        <v>0</v>
      </c>
      <c r="Q103" s="192">
        <v>0</v>
      </c>
      <c r="R103" s="280">
        <v>41115</v>
      </c>
    </row>
    <row r="104" spans="1:18" x14ac:dyDescent="0.25">
      <c r="A104" s="279">
        <v>420780</v>
      </c>
      <c r="B104" s="267">
        <v>102550</v>
      </c>
      <c r="C104" s="27">
        <v>18550</v>
      </c>
      <c r="D104" s="194" t="s">
        <v>3485</v>
      </c>
      <c r="E104" s="327" t="s">
        <v>3498</v>
      </c>
      <c r="F104" s="194"/>
      <c r="G104" s="324">
        <v>420780</v>
      </c>
      <c r="H104" s="194" t="s">
        <v>3485</v>
      </c>
      <c r="I104" s="278">
        <v>44772</v>
      </c>
      <c r="J104" s="192">
        <v>102550</v>
      </c>
      <c r="K104" s="192">
        <v>0</v>
      </c>
      <c r="L104" s="192">
        <v>102550</v>
      </c>
      <c r="M104" s="192">
        <v>0</v>
      </c>
      <c r="N104" s="192">
        <v>84000</v>
      </c>
      <c r="O104" s="192">
        <v>2100</v>
      </c>
      <c r="P104" s="192">
        <v>0</v>
      </c>
      <c r="Q104" s="192">
        <v>0</v>
      </c>
      <c r="R104" s="280">
        <v>18550</v>
      </c>
    </row>
    <row r="105" spans="1:18" x14ac:dyDescent="0.25">
      <c r="A105" s="279">
        <v>420788</v>
      </c>
      <c r="B105" s="267">
        <v>7037140</v>
      </c>
      <c r="C105" s="27">
        <v>2304128</v>
      </c>
      <c r="D105" s="194" t="s">
        <v>3458</v>
      </c>
      <c r="E105" s="327" t="s">
        <v>3498</v>
      </c>
      <c r="F105" s="194"/>
      <c r="G105" s="324">
        <v>420788</v>
      </c>
      <c r="H105" s="194" t="s">
        <v>3458</v>
      </c>
      <c r="I105" s="278">
        <v>44774</v>
      </c>
      <c r="J105" s="192">
        <v>7037140</v>
      </c>
      <c r="K105" s="192">
        <v>0</v>
      </c>
      <c r="L105" s="192">
        <v>7037140</v>
      </c>
      <c r="M105" s="192">
        <v>0</v>
      </c>
      <c r="N105" s="192">
        <v>4733012</v>
      </c>
      <c r="O105" s="192">
        <v>94660</v>
      </c>
      <c r="P105" s="192">
        <v>0</v>
      </c>
      <c r="Q105" s="192">
        <v>0</v>
      </c>
      <c r="R105" s="280">
        <v>2304128</v>
      </c>
    </row>
    <row r="106" spans="1:18" x14ac:dyDescent="0.25">
      <c r="A106" s="279">
        <v>420870</v>
      </c>
      <c r="B106" s="267">
        <v>3234738</v>
      </c>
      <c r="C106" s="27">
        <v>892253</v>
      </c>
      <c r="D106" s="194" t="s">
        <v>3502</v>
      </c>
      <c r="E106" s="327" t="s">
        <v>3498</v>
      </c>
      <c r="F106" s="194"/>
      <c r="G106" s="324">
        <v>420870</v>
      </c>
      <c r="H106" s="194" t="s">
        <v>3482</v>
      </c>
      <c r="I106" s="278">
        <v>44775</v>
      </c>
      <c r="J106" s="192">
        <v>3234738</v>
      </c>
      <c r="K106" s="192">
        <v>272924</v>
      </c>
      <c r="L106" s="192">
        <v>2961814</v>
      </c>
      <c r="M106" s="192">
        <v>0</v>
      </c>
      <c r="N106" s="192">
        <v>2069561</v>
      </c>
      <c r="O106" s="192">
        <v>46850</v>
      </c>
      <c r="P106" s="192">
        <v>0</v>
      </c>
      <c r="Q106" s="192">
        <v>0</v>
      </c>
      <c r="R106" s="280">
        <v>892253</v>
      </c>
    </row>
    <row r="107" spans="1:18" x14ac:dyDescent="0.25">
      <c r="A107" s="279">
        <v>421353</v>
      </c>
      <c r="B107" s="267">
        <v>1600000</v>
      </c>
      <c r="C107" s="27">
        <v>400000</v>
      </c>
      <c r="D107" s="194" t="s">
        <v>3458</v>
      </c>
      <c r="E107" s="327" t="s">
        <v>3498</v>
      </c>
      <c r="F107" s="194"/>
      <c r="G107" s="324">
        <v>421353</v>
      </c>
      <c r="H107" s="194" t="s">
        <v>3458</v>
      </c>
      <c r="I107" s="278">
        <v>44778</v>
      </c>
      <c r="J107" s="192">
        <v>1600000</v>
      </c>
      <c r="K107" s="192">
        <v>0</v>
      </c>
      <c r="L107" s="192">
        <v>1600000</v>
      </c>
      <c r="M107" s="192">
        <v>0</v>
      </c>
      <c r="N107" s="192">
        <v>1200000</v>
      </c>
      <c r="O107" s="192">
        <v>24000</v>
      </c>
      <c r="P107" s="192">
        <v>0</v>
      </c>
      <c r="Q107" s="192">
        <v>0</v>
      </c>
      <c r="R107" s="280">
        <v>400000</v>
      </c>
    </row>
    <row r="108" spans="1:18" x14ac:dyDescent="0.25">
      <c r="A108" s="279">
        <v>421446</v>
      </c>
      <c r="B108" s="267">
        <v>2746098</v>
      </c>
      <c r="C108" s="27">
        <v>1405050</v>
      </c>
      <c r="D108" s="194" t="s">
        <v>3487</v>
      </c>
      <c r="E108" s="327" t="s">
        <v>3498</v>
      </c>
      <c r="F108" s="194"/>
      <c r="G108" s="324">
        <v>421446</v>
      </c>
      <c r="H108" s="194" t="s">
        <v>3487</v>
      </c>
      <c r="I108" s="278">
        <v>44782</v>
      </c>
      <c r="J108" s="192">
        <v>2746098</v>
      </c>
      <c r="K108" s="192">
        <v>475075</v>
      </c>
      <c r="L108" s="192">
        <v>2271023</v>
      </c>
      <c r="M108" s="192">
        <v>0</v>
      </c>
      <c r="N108" s="192">
        <v>865973</v>
      </c>
      <c r="O108" s="192">
        <v>26821</v>
      </c>
      <c r="P108" s="192">
        <v>0</v>
      </c>
      <c r="Q108" s="192">
        <v>0</v>
      </c>
      <c r="R108" s="280">
        <v>1405050</v>
      </c>
    </row>
    <row r="109" spans="1:18" x14ac:dyDescent="0.25">
      <c r="A109" s="279">
        <v>421486</v>
      </c>
      <c r="B109" s="267">
        <v>14859025</v>
      </c>
      <c r="C109" s="27">
        <v>3247140</v>
      </c>
      <c r="D109" s="194" t="s">
        <v>3487</v>
      </c>
      <c r="E109" s="327" t="s">
        <v>3498</v>
      </c>
      <c r="F109" s="194"/>
      <c r="G109" s="324">
        <v>421486</v>
      </c>
      <c r="H109" s="194" t="s">
        <v>3487</v>
      </c>
      <c r="I109" s="278">
        <v>44782</v>
      </c>
      <c r="J109" s="192">
        <v>14859025</v>
      </c>
      <c r="K109" s="192">
        <v>0</v>
      </c>
      <c r="L109" s="192">
        <v>14859025</v>
      </c>
      <c r="M109" s="192">
        <v>0</v>
      </c>
      <c r="N109" s="192">
        <v>11611885</v>
      </c>
      <c r="O109" s="192">
        <v>232238</v>
      </c>
      <c r="P109" s="192">
        <v>0</v>
      </c>
      <c r="Q109" s="192">
        <v>0</v>
      </c>
      <c r="R109" s="280">
        <v>3247140</v>
      </c>
    </row>
    <row r="110" spans="1:18" x14ac:dyDescent="0.25">
      <c r="A110" s="279">
        <v>421534</v>
      </c>
      <c r="B110" s="267">
        <v>14585771</v>
      </c>
      <c r="C110" s="27">
        <v>3251290</v>
      </c>
      <c r="D110" s="194" t="s">
        <v>3487</v>
      </c>
      <c r="E110" s="327" t="s">
        <v>3498</v>
      </c>
      <c r="F110" s="194"/>
      <c r="G110" s="324">
        <v>421534</v>
      </c>
      <c r="H110" s="194" t="s">
        <v>3487</v>
      </c>
      <c r="I110" s="278">
        <v>44783</v>
      </c>
      <c r="J110" s="192">
        <v>14585771</v>
      </c>
      <c r="K110" s="192">
        <v>0</v>
      </c>
      <c r="L110" s="192">
        <v>14585771</v>
      </c>
      <c r="M110" s="192">
        <v>0</v>
      </c>
      <c r="N110" s="192">
        <v>11334481</v>
      </c>
      <c r="O110" s="192">
        <v>226690</v>
      </c>
      <c r="P110" s="192">
        <v>0</v>
      </c>
      <c r="Q110" s="192">
        <v>0</v>
      </c>
      <c r="R110" s="280">
        <v>3251290</v>
      </c>
    </row>
    <row r="111" spans="1:18" x14ac:dyDescent="0.25">
      <c r="A111" s="279">
        <v>421548</v>
      </c>
      <c r="B111" s="267">
        <v>9884152</v>
      </c>
      <c r="C111" s="27">
        <v>1353640</v>
      </c>
      <c r="D111" s="194" t="s">
        <v>3487</v>
      </c>
      <c r="E111" s="327" t="s">
        <v>3498</v>
      </c>
      <c r="F111" s="194"/>
      <c r="G111" s="324">
        <v>421548</v>
      </c>
      <c r="H111" s="194" t="s">
        <v>3487</v>
      </c>
      <c r="I111" s="278">
        <v>44783</v>
      </c>
      <c r="J111" s="192">
        <v>9884152</v>
      </c>
      <c r="K111" s="192">
        <v>0</v>
      </c>
      <c r="L111" s="192">
        <v>9884152</v>
      </c>
      <c r="M111" s="192">
        <v>0</v>
      </c>
      <c r="N111" s="192">
        <v>8530512</v>
      </c>
      <c r="O111" s="192">
        <v>170610</v>
      </c>
      <c r="P111" s="192">
        <v>0</v>
      </c>
      <c r="Q111" s="192">
        <v>0</v>
      </c>
      <c r="R111" s="280">
        <v>1353640</v>
      </c>
    </row>
    <row r="112" spans="1:18" x14ac:dyDescent="0.25">
      <c r="A112" s="279">
        <v>421583</v>
      </c>
      <c r="B112" s="267">
        <v>4901949</v>
      </c>
      <c r="C112" s="27">
        <v>26364</v>
      </c>
      <c r="D112" s="194" t="s">
        <v>3502</v>
      </c>
      <c r="E112" s="327" t="s">
        <v>3498</v>
      </c>
      <c r="F112" s="194"/>
      <c r="G112" s="324">
        <v>421583</v>
      </c>
      <c r="H112" s="194" t="s">
        <v>3482</v>
      </c>
      <c r="I112" s="278">
        <v>44783</v>
      </c>
      <c r="J112" s="192">
        <v>4901949</v>
      </c>
      <c r="K112" s="192">
        <v>272924</v>
      </c>
      <c r="L112" s="192">
        <v>4629025</v>
      </c>
      <c r="M112" s="192">
        <v>0</v>
      </c>
      <c r="N112" s="192">
        <v>4602661</v>
      </c>
      <c r="O112" s="192">
        <v>97512</v>
      </c>
      <c r="P112" s="192">
        <v>0</v>
      </c>
      <c r="Q112" s="192">
        <v>0</v>
      </c>
      <c r="R112" s="280">
        <v>26364</v>
      </c>
    </row>
    <row r="113" spans="1:18" x14ac:dyDescent="0.25">
      <c r="A113" s="279">
        <v>421780</v>
      </c>
      <c r="B113" s="267">
        <v>49374253</v>
      </c>
      <c r="C113" s="27">
        <v>8443980</v>
      </c>
      <c r="D113" s="194" t="s">
        <v>3485</v>
      </c>
      <c r="E113" s="327" t="s">
        <v>3498</v>
      </c>
      <c r="F113" s="194"/>
      <c r="G113" s="324">
        <v>421780</v>
      </c>
      <c r="H113" s="194" t="s">
        <v>3485</v>
      </c>
      <c r="I113" s="278">
        <v>44785</v>
      </c>
      <c r="J113" s="192">
        <v>49374253</v>
      </c>
      <c r="K113" s="192">
        <v>0</v>
      </c>
      <c r="L113" s="192">
        <v>49374253</v>
      </c>
      <c r="M113" s="192">
        <v>0</v>
      </c>
      <c r="N113" s="192">
        <v>40930273</v>
      </c>
      <c r="O113" s="192">
        <v>818605</v>
      </c>
      <c r="P113" s="192">
        <v>0</v>
      </c>
      <c r="Q113" s="192">
        <v>0</v>
      </c>
      <c r="R113" s="280">
        <v>8443980</v>
      </c>
    </row>
    <row r="114" spans="1:18" x14ac:dyDescent="0.25">
      <c r="A114" s="279">
        <v>421874</v>
      </c>
      <c r="B114" s="267">
        <v>3316256</v>
      </c>
      <c r="C114" s="27">
        <v>1426731</v>
      </c>
      <c r="D114" s="194" t="s">
        <v>3483</v>
      </c>
      <c r="E114" s="327" t="s">
        <v>3498</v>
      </c>
      <c r="F114" s="194"/>
      <c r="G114" s="324">
        <v>421874</v>
      </c>
      <c r="H114" s="194" t="s">
        <v>3483</v>
      </c>
      <c r="I114" s="278">
        <v>44790</v>
      </c>
      <c r="J114" s="192">
        <v>3316256</v>
      </c>
      <c r="K114" s="192">
        <v>272924</v>
      </c>
      <c r="L114" s="192">
        <v>3043332</v>
      </c>
      <c r="M114" s="192">
        <v>0</v>
      </c>
      <c r="N114" s="192">
        <v>1616601</v>
      </c>
      <c r="O114" s="192">
        <v>37791</v>
      </c>
      <c r="P114" s="192">
        <v>0</v>
      </c>
      <c r="Q114" s="192">
        <v>0</v>
      </c>
      <c r="R114" s="280">
        <v>1426731</v>
      </c>
    </row>
    <row r="115" spans="1:18" x14ac:dyDescent="0.25">
      <c r="A115" s="279">
        <v>421890</v>
      </c>
      <c r="B115" s="267">
        <v>56197338</v>
      </c>
      <c r="C115" s="27">
        <v>23915328</v>
      </c>
      <c r="D115" s="194" t="s">
        <v>3458</v>
      </c>
      <c r="E115" s="327" t="s">
        <v>3498</v>
      </c>
      <c r="F115" s="194"/>
      <c r="G115" s="324">
        <v>421890</v>
      </c>
      <c r="H115" s="194" t="s">
        <v>3458</v>
      </c>
      <c r="I115" s="278">
        <v>44790</v>
      </c>
      <c r="J115" s="192">
        <v>56197338</v>
      </c>
      <c r="K115" s="192">
        <v>0</v>
      </c>
      <c r="L115" s="192">
        <v>56197338</v>
      </c>
      <c r="M115" s="192">
        <v>0</v>
      </c>
      <c r="N115" s="192">
        <v>32282010</v>
      </c>
      <c r="O115" s="192">
        <v>645640</v>
      </c>
      <c r="P115" s="192">
        <v>0</v>
      </c>
      <c r="Q115" s="192">
        <v>0</v>
      </c>
      <c r="R115" s="280">
        <v>23915328</v>
      </c>
    </row>
    <row r="116" spans="1:18" x14ac:dyDescent="0.25">
      <c r="A116" s="279">
        <v>422011</v>
      </c>
      <c r="B116" s="267">
        <v>13437337</v>
      </c>
      <c r="C116" s="27">
        <v>1550325</v>
      </c>
      <c r="D116" s="194" t="s">
        <v>3458</v>
      </c>
      <c r="E116" s="327" t="s">
        <v>3498</v>
      </c>
      <c r="F116" s="194"/>
      <c r="G116" s="324">
        <v>422011</v>
      </c>
      <c r="H116" s="194" t="s">
        <v>3458</v>
      </c>
      <c r="I116" s="278">
        <v>44791</v>
      </c>
      <c r="J116" s="192">
        <v>13437337</v>
      </c>
      <c r="K116" s="192">
        <v>273000</v>
      </c>
      <c r="L116" s="192">
        <v>13164337</v>
      </c>
      <c r="M116" s="192">
        <v>0</v>
      </c>
      <c r="N116" s="192">
        <v>11614012</v>
      </c>
      <c r="O116" s="192">
        <v>237740</v>
      </c>
      <c r="P116" s="192">
        <v>0</v>
      </c>
      <c r="Q116" s="192">
        <v>0</v>
      </c>
      <c r="R116" s="280">
        <v>1550325</v>
      </c>
    </row>
    <row r="117" spans="1:18" x14ac:dyDescent="0.25">
      <c r="A117" s="279">
        <v>422130</v>
      </c>
      <c r="B117" s="267">
        <v>5730500</v>
      </c>
      <c r="C117" s="27">
        <v>1682545</v>
      </c>
      <c r="D117" s="194" t="s">
        <v>3485</v>
      </c>
      <c r="E117" s="327" t="s">
        <v>3498</v>
      </c>
      <c r="F117" s="194"/>
      <c r="G117" s="324">
        <v>422130</v>
      </c>
      <c r="H117" s="194" t="s">
        <v>3485</v>
      </c>
      <c r="I117" s="278">
        <v>44792</v>
      </c>
      <c r="J117" s="192">
        <v>5730500</v>
      </c>
      <c r="K117" s="192">
        <v>0</v>
      </c>
      <c r="L117" s="192">
        <v>5730500</v>
      </c>
      <c r="M117" s="192">
        <v>0</v>
      </c>
      <c r="N117" s="192">
        <v>4047955</v>
      </c>
      <c r="O117" s="192">
        <v>80959</v>
      </c>
      <c r="P117" s="192">
        <v>0</v>
      </c>
      <c r="Q117" s="192">
        <v>0</v>
      </c>
      <c r="R117" s="280">
        <v>1682545</v>
      </c>
    </row>
    <row r="118" spans="1:18" x14ac:dyDescent="0.25">
      <c r="A118" s="279">
        <v>422136</v>
      </c>
      <c r="B118" s="267">
        <v>101669991</v>
      </c>
      <c r="C118" s="27">
        <v>10728255</v>
      </c>
      <c r="D118" s="194" t="s">
        <v>3458</v>
      </c>
      <c r="E118" s="327" t="s">
        <v>3498</v>
      </c>
      <c r="F118" s="194"/>
      <c r="G118" s="324">
        <v>422136</v>
      </c>
      <c r="H118" s="194" t="s">
        <v>3458</v>
      </c>
      <c r="I118" s="278">
        <v>44792</v>
      </c>
      <c r="J118" s="192">
        <v>101669991</v>
      </c>
      <c r="K118" s="192">
        <v>0</v>
      </c>
      <c r="L118" s="192">
        <v>101669991</v>
      </c>
      <c r="M118" s="192">
        <v>0</v>
      </c>
      <c r="N118" s="192">
        <v>90941736</v>
      </c>
      <c r="O118" s="192">
        <v>1818835</v>
      </c>
      <c r="P118" s="192">
        <v>0</v>
      </c>
      <c r="Q118" s="192">
        <v>0</v>
      </c>
      <c r="R118" s="280">
        <v>10728255</v>
      </c>
    </row>
    <row r="119" spans="1:18" x14ac:dyDescent="0.25">
      <c r="A119" s="279">
        <v>422164</v>
      </c>
      <c r="B119" s="267">
        <v>34138413</v>
      </c>
      <c r="C119" s="27">
        <v>5407413</v>
      </c>
      <c r="D119" s="194" t="s">
        <v>3485</v>
      </c>
      <c r="E119" s="327" t="s">
        <v>3498</v>
      </c>
      <c r="F119" s="194"/>
      <c r="G119" s="324">
        <v>422164</v>
      </c>
      <c r="H119" s="194" t="s">
        <v>3485</v>
      </c>
      <c r="I119" s="278">
        <v>44793</v>
      </c>
      <c r="J119" s="192">
        <v>34138413</v>
      </c>
      <c r="K119" s="192">
        <v>0</v>
      </c>
      <c r="L119" s="192">
        <v>34138413</v>
      </c>
      <c r="M119" s="192">
        <v>0</v>
      </c>
      <c r="N119" s="192">
        <v>28731000</v>
      </c>
      <c r="O119" s="192">
        <v>574620</v>
      </c>
      <c r="P119" s="192">
        <v>0</v>
      </c>
      <c r="Q119" s="192">
        <v>0</v>
      </c>
      <c r="R119" s="280">
        <v>5407413</v>
      </c>
    </row>
    <row r="120" spans="1:18" x14ac:dyDescent="0.25">
      <c r="A120" s="279">
        <v>422171</v>
      </c>
      <c r="B120" s="267">
        <v>1659064</v>
      </c>
      <c r="C120" s="27">
        <v>1619064</v>
      </c>
      <c r="D120" s="194" t="s">
        <v>3458</v>
      </c>
      <c r="E120" s="327" t="s">
        <v>3498</v>
      </c>
      <c r="F120" s="194"/>
      <c r="G120" s="324">
        <v>422171</v>
      </c>
      <c r="H120" s="194" t="s">
        <v>3458</v>
      </c>
      <c r="I120" s="278">
        <v>44793</v>
      </c>
      <c r="J120" s="192">
        <v>1659064</v>
      </c>
      <c r="K120" s="192">
        <v>0</v>
      </c>
      <c r="L120" s="192">
        <v>1659064</v>
      </c>
      <c r="M120" s="192">
        <v>0</v>
      </c>
      <c r="N120" s="192">
        <v>840000</v>
      </c>
      <c r="O120" s="192">
        <v>16800</v>
      </c>
      <c r="P120" s="192">
        <v>0</v>
      </c>
      <c r="Q120" s="192">
        <v>0</v>
      </c>
      <c r="R120" s="280">
        <v>819064</v>
      </c>
    </row>
    <row r="121" spans="1:18" x14ac:dyDescent="0.25">
      <c r="A121" s="279">
        <v>422438</v>
      </c>
      <c r="B121" s="267">
        <v>615300</v>
      </c>
      <c r="C121" s="27">
        <v>111300</v>
      </c>
      <c r="D121" s="194" t="s">
        <v>3485</v>
      </c>
      <c r="E121" s="327" t="s">
        <v>3498</v>
      </c>
      <c r="F121" s="194"/>
      <c r="G121" s="324">
        <v>422438</v>
      </c>
      <c r="H121" s="194" t="s">
        <v>3485</v>
      </c>
      <c r="I121" s="278">
        <v>44795</v>
      </c>
      <c r="J121" s="192">
        <v>615300</v>
      </c>
      <c r="K121" s="192">
        <v>0</v>
      </c>
      <c r="L121" s="192">
        <v>615300</v>
      </c>
      <c r="M121" s="192">
        <v>0</v>
      </c>
      <c r="N121" s="192">
        <v>504000</v>
      </c>
      <c r="O121" s="192">
        <v>12600</v>
      </c>
      <c r="P121" s="192">
        <v>0</v>
      </c>
      <c r="Q121" s="192">
        <v>0</v>
      </c>
      <c r="R121" s="280">
        <v>111300</v>
      </c>
    </row>
    <row r="122" spans="1:18" x14ac:dyDescent="0.25">
      <c r="A122" s="279">
        <v>422524</v>
      </c>
      <c r="B122" s="267">
        <v>73000</v>
      </c>
      <c r="C122" s="27">
        <v>32456</v>
      </c>
      <c r="D122" s="194" t="s">
        <v>3458</v>
      </c>
      <c r="E122" s="327" t="s">
        <v>3498</v>
      </c>
      <c r="F122" s="194"/>
      <c r="G122" s="324">
        <v>422524</v>
      </c>
      <c r="H122" s="194" t="s">
        <v>3458</v>
      </c>
      <c r="I122" s="278">
        <v>44796</v>
      </c>
      <c r="J122" s="192">
        <v>73000</v>
      </c>
      <c r="K122" s="192">
        <v>0</v>
      </c>
      <c r="L122" s="192">
        <v>73000</v>
      </c>
      <c r="M122" s="192">
        <v>0</v>
      </c>
      <c r="N122" s="192">
        <v>40544</v>
      </c>
      <c r="O122" s="192">
        <v>1014</v>
      </c>
      <c r="P122" s="192">
        <v>0</v>
      </c>
      <c r="Q122" s="192">
        <v>0</v>
      </c>
      <c r="R122" s="280">
        <v>32456</v>
      </c>
    </row>
    <row r="123" spans="1:18" x14ac:dyDescent="0.25">
      <c r="A123" s="279">
        <v>422527</v>
      </c>
      <c r="B123" s="267">
        <v>219000</v>
      </c>
      <c r="C123" s="27">
        <v>97368</v>
      </c>
      <c r="D123" s="194" t="s">
        <v>3458</v>
      </c>
      <c r="E123" s="327" t="s">
        <v>3498</v>
      </c>
      <c r="F123" s="194"/>
      <c r="G123" s="324">
        <v>422527</v>
      </c>
      <c r="H123" s="194" t="s">
        <v>3458</v>
      </c>
      <c r="I123" s="278">
        <v>44796</v>
      </c>
      <c r="J123" s="192">
        <v>219000</v>
      </c>
      <c r="K123" s="192">
        <v>0</v>
      </c>
      <c r="L123" s="192">
        <v>219000</v>
      </c>
      <c r="M123" s="192">
        <v>0</v>
      </c>
      <c r="N123" s="192">
        <v>121632</v>
      </c>
      <c r="O123" s="192">
        <v>3041</v>
      </c>
      <c r="P123" s="192">
        <v>0</v>
      </c>
      <c r="Q123" s="192">
        <v>0</v>
      </c>
      <c r="R123" s="280">
        <v>97368</v>
      </c>
    </row>
    <row r="124" spans="1:18" x14ac:dyDescent="0.25">
      <c r="A124" s="279">
        <v>422535</v>
      </c>
      <c r="B124" s="267">
        <v>830250</v>
      </c>
      <c r="C124" s="27">
        <v>616990</v>
      </c>
      <c r="D124" s="194" t="s">
        <v>3458</v>
      </c>
      <c r="E124" s="327" t="s">
        <v>3498</v>
      </c>
      <c r="F124" s="194"/>
      <c r="G124" s="324">
        <v>422535</v>
      </c>
      <c r="H124" s="194" t="s">
        <v>3458</v>
      </c>
      <c r="I124" s="278">
        <v>44796</v>
      </c>
      <c r="J124" s="192">
        <v>830250</v>
      </c>
      <c r="K124" s="192">
        <v>0</v>
      </c>
      <c r="L124" s="192">
        <v>830250</v>
      </c>
      <c r="M124" s="192">
        <v>0</v>
      </c>
      <c r="N124" s="192">
        <v>213260</v>
      </c>
      <c r="O124" s="192">
        <v>4265</v>
      </c>
      <c r="P124" s="192">
        <v>0</v>
      </c>
      <c r="Q124" s="192">
        <v>0</v>
      </c>
      <c r="R124" s="280">
        <v>616990</v>
      </c>
    </row>
    <row r="125" spans="1:18" x14ac:dyDescent="0.25">
      <c r="A125" s="279">
        <v>422566</v>
      </c>
      <c r="B125" s="267">
        <v>2459523</v>
      </c>
      <c r="C125" s="27">
        <v>990034</v>
      </c>
      <c r="D125" s="194" t="s">
        <v>3458</v>
      </c>
      <c r="E125" s="327" t="s">
        <v>3498</v>
      </c>
      <c r="F125" s="194"/>
      <c r="G125" s="324">
        <v>422566</v>
      </c>
      <c r="H125" s="194" t="s">
        <v>3458</v>
      </c>
      <c r="I125" s="278">
        <v>44797</v>
      </c>
      <c r="J125" s="192">
        <v>2459523</v>
      </c>
      <c r="K125" s="192">
        <v>0</v>
      </c>
      <c r="L125" s="192">
        <v>2459523</v>
      </c>
      <c r="M125" s="192">
        <v>0</v>
      </c>
      <c r="N125" s="192">
        <v>1469489</v>
      </c>
      <c r="O125" s="192">
        <v>29390</v>
      </c>
      <c r="P125" s="192">
        <v>0</v>
      </c>
      <c r="Q125" s="192">
        <v>0</v>
      </c>
      <c r="R125" s="280">
        <v>990034</v>
      </c>
    </row>
    <row r="126" spans="1:18" x14ac:dyDescent="0.25">
      <c r="A126" s="279">
        <v>422691</v>
      </c>
      <c r="B126" s="267">
        <v>9937078</v>
      </c>
      <c r="C126" s="27">
        <v>2995755</v>
      </c>
      <c r="D126" s="194" t="s">
        <v>3502</v>
      </c>
      <c r="E126" s="327" t="s">
        <v>3498</v>
      </c>
      <c r="F126" s="194"/>
      <c r="G126" s="324">
        <v>422691</v>
      </c>
      <c r="H126" s="194" t="s">
        <v>3482</v>
      </c>
      <c r="I126" s="278">
        <v>44797</v>
      </c>
      <c r="J126" s="192">
        <v>9937078</v>
      </c>
      <c r="K126" s="192">
        <v>272924</v>
      </c>
      <c r="L126" s="192">
        <v>9664154</v>
      </c>
      <c r="M126" s="192">
        <v>0</v>
      </c>
      <c r="N126" s="192">
        <v>6668399</v>
      </c>
      <c r="O126" s="192">
        <v>138826</v>
      </c>
      <c r="P126" s="192">
        <v>0</v>
      </c>
      <c r="Q126" s="192">
        <v>0</v>
      </c>
      <c r="R126" s="280">
        <v>2995755</v>
      </c>
    </row>
    <row r="127" spans="1:18" x14ac:dyDescent="0.25">
      <c r="A127" s="279">
        <v>422927</v>
      </c>
      <c r="B127" s="267">
        <v>8899711</v>
      </c>
      <c r="C127" s="27">
        <v>706250</v>
      </c>
      <c r="D127" s="194" t="s">
        <v>3483</v>
      </c>
      <c r="E127" s="327" t="s">
        <v>3498</v>
      </c>
      <c r="F127" s="194"/>
      <c r="G127" s="324">
        <v>422927</v>
      </c>
      <c r="H127" s="194" t="s">
        <v>3483</v>
      </c>
      <c r="I127" s="278">
        <v>44798</v>
      </c>
      <c r="J127" s="192">
        <v>8899711</v>
      </c>
      <c r="K127" s="192">
        <v>0</v>
      </c>
      <c r="L127" s="192">
        <v>8899711</v>
      </c>
      <c r="M127" s="192">
        <v>0</v>
      </c>
      <c r="N127" s="192">
        <v>8193461</v>
      </c>
      <c r="O127" s="192">
        <v>163869</v>
      </c>
      <c r="P127" s="192">
        <v>0</v>
      </c>
      <c r="Q127" s="192">
        <v>0</v>
      </c>
      <c r="R127" s="280">
        <v>706250</v>
      </c>
    </row>
    <row r="128" spans="1:18" x14ac:dyDescent="0.25">
      <c r="A128" s="279">
        <v>422930</v>
      </c>
      <c r="B128" s="267">
        <v>9997666</v>
      </c>
      <c r="C128" s="27">
        <v>14600000</v>
      </c>
      <c r="D128" s="194" t="s">
        <v>3502</v>
      </c>
      <c r="E128" s="327" t="s">
        <v>3498</v>
      </c>
      <c r="F128" s="194"/>
      <c r="G128" s="324">
        <v>422930</v>
      </c>
      <c r="H128" s="194" t="s">
        <v>3484</v>
      </c>
      <c r="I128" s="278">
        <v>44798</v>
      </c>
      <c r="J128" s="192">
        <v>9997666</v>
      </c>
      <c r="K128" s="192">
        <v>0</v>
      </c>
      <c r="L128" s="192">
        <v>9997666</v>
      </c>
      <c r="M128" s="192">
        <v>0</v>
      </c>
      <c r="N128" s="192">
        <v>1047666</v>
      </c>
      <c r="O128" s="192">
        <v>20953</v>
      </c>
      <c r="P128" s="192">
        <v>0</v>
      </c>
      <c r="Q128" s="192">
        <v>0</v>
      </c>
      <c r="R128" s="280">
        <v>8950000</v>
      </c>
    </row>
    <row r="129" spans="1:18" x14ac:dyDescent="0.25">
      <c r="A129" s="279">
        <v>422931</v>
      </c>
      <c r="B129" s="267">
        <v>7307474</v>
      </c>
      <c r="C129" s="27">
        <v>12347365</v>
      </c>
      <c r="D129" s="194" t="s">
        <v>3502</v>
      </c>
      <c r="E129" s="327" t="s">
        <v>3498</v>
      </c>
      <c r="F129" s="194"/>
      <c r="G129" s="324">
        <v>422931</v>
      </c>
      <c r="H129" s="194" t="s">
        <v>3484</v>
      </c>
      <c r="I129" s="278">
        <v>44798</v>
      </c>
      <c r="J129" s="192">
        <v>7307474</v>
      </c>
      <c r="K129" s="192">
        <v>0</v>
      </c>
      <c r="L129" s="192">
        <v>7307474</v>
      </c>
      <c r="M129" s="192">
        <v>0</v>
      </c>
      <c r="N129" s="192">
        <v>610109</v>
      </c>
      <c r="O129" s="192">
        <v>12202</v>
      </c>
      <c r="P129" s="192">
        <v>0</v>
      </c>
      <c r="Q129" s="192">
        <v>0</v>
      </c>
      <c r="R129" s="280">
        <v>6697365</v>
      </c>
    </row>
    <row r="130" spans="1:18" x14ac:dyDescent="0.25">
      <c r="A130" s="279">
        <v>423071</v>
      </c>
      <c r="B130" s="267">
        <v>14247666</v>
      </c>
      <c r="C130" s="27">
        <v>21891257</v>
      </c>
      <c r="D130" s="194" t="s">
        <v>3502</v>
      </c>
      <c r="E130" s="327" t="s">
        <v>3498</v>
      </c>
      <c r="F130" s="194"/>
      <c r="G130" s="324">
        <v>423071</v>
      </c>
      <c r="H130" s="194" t="s">
        <v>3484</v>
      </c>
      <c r="I130" s="278">
        <v>44799</v>
      </c>
      <c r="J130" s="192">
        <v>14247666</v>
      </c>
      <c r="K130" s="192">
        <v>0</v>
      </c>
      <c r="L130" s="192">
        <v>14247666</v>
      </c>
      <c r="M130" s="192">
        <v>0</v>
      </c>
      <c r="N130" s="192">
        <v>606409</v>
      </c>
      <c r="O130" s="192">
        <v>12202</v>
      </c>
      <c r="P130" s="192">
        <v>0</v>
      </c>
      <c r="Q130" s="192">
        <v>0</v>
      </c>
      <c r="R130" s="280">
        <v>13641257</v>
      </c>
    </row>
    <row r="131" spans="1:18" x14ac:dyDescent="0.25">
      <c r="A131" s="279">
        <v>423183</v>
      </c>
      <c r="B131" s="267">
        <v>12902565</v>
      </c>
      <c r="C131" s="27">
        <v>1367540</v>
      </c>
      <c r="D131" s="194" t="s">
        <v>3502</v>
      </c>
      <c r="E131" s="327" t="s">
        <v>3498</v>
      </c>
      <c r="F131" s="194"/>
      <c r="G131" s="324">
        <v>423183</v>
      </c>
      <c r="H131" s="194" t="s">
        <v>3482</v>
      </c>
      <c r="I131" s="278">
        <v>44802</v>
      </c>
      <c r="J131" s="192">
        <v>12902565</v>
      </c>
      <c r="K131" s="192">
        <v>0</v>
      </c>
      <c r="L131" s="192">
        <v>12902565</v>
      </c>
      <c r="M131" s="192">
        <v>0</v>
      </c>
      <c r="N131" s="192">
        <v>11535025</v>
      </c>
      <c r="O131" s="192">
        <v>230701</v>
      </c>
      <c r="P131" s="192">
        <v>0</v>
      </c>
      <c r="Q131" s="192">
        <v>0</v>
      </c>
      <c r="R131" s="280">
        <v>1367540</v>
      </c>
    </row>
    <row r="132" spans="1:18" x14ac:dyDescent="0.25">
      <c r="A132" s="279">
        <v>423322</v>
      </c>
      <c r="B132" s="267">
        <v>6032547</v>
      </c>
      <c r="C132" s="27">
        <v>2081557</v>
      </c>
      <c r="D132" s="194" t="s">
        <v>3483</v>
      </c>
      <c r="E132" s="327" t="s">
        <v>3498</v>
      </c>
      <c r="F132" s="194"/>
      <c r="G132" s="324">
        <v>423322</v>
      </c>
      <c r="H132" s="194" t="s">
        <v>3483</v>
      </c>
      <c r="I132" s="278">
        <v>44802</v>
      </c>
      <c r="J132" s="192">
        <v>6032547</v>
      </c>
      <c r="K132" s="192">
        <v>0</v>
      </c>
      <c r="L132" s="192">
        <v>6032547</v>
      </c>
      <c r="M132" s="192">
        <v>0</v>
      </c>
      <c r="N132" s="192">
        <v>3950990</v>
      </c>
      <c r="O132" s="192">
        <v>79020</v>
      </c>
      <c r="P132" s="192">
        <v>0</v>
      </c>
      <c r="Q132" s="192">
        <v>0</v>
      </c>
      <c r="R132" s="280">
        <v>2081557</v>
      </c>
    </row>
    <row r="133" spans="1:18" x14ac:dyDescent="0.25">
      <c r="A133" s="279">
        <v>423973</v>
      </c>
      <c r="B133" s="267">
        <v>2345469</v>
      </c>
      <c r="C133" s="27">
        <v>1000310</v>
      </c>
      <c r="D133" s="194" t="s">
        <v>3458</v>
      </c>
      <c r="E133" s="327" t="s">
        <v>3498</v>
      </c>
      <c r="F133" s="194"/>
      <c r="G133" s="324">
        <v>423973</v>
      </c>
      <c r="H133" s="194" t="s">
        <v>3458</v>
      </c>
      <c r="I133" s="278">
        <v>44806</v>
      </c>
      <c r="J133" s="192">
        <v>2345469</v>
      </c>
      <c r="K133" s="192">
        <v>0</v>
      </c>
      <c r="L133" s="192">
        <v>2345469</v>
      </c>
      <c r="M133" s="192">
        <v>0</v>
      </c>
      <c r="N133" s="192">
        <v>1345159</v>
      </c>
      <c r="O133" s="192">
        <v>26903</v>
      </c>
      <c r="P133" s="192">
        <v>0</v>
      </c>
      <c r="Q133" s="192">
        <v>0</v>
      </c>
      <c r="R133" s="280">
        <v>1000310</v>
      </c>
    </row>
    <row r="134" spans="1:18" x14ac:dyDescent="0.25">
      <c r="A134" s="279">
        <v>424273</v>
      </c>
      <c r="B134" s="267">
        <v>6975848</v>
      </c>
      <c r="C134" s="27">
        <v>2600000</v>
      </c>
      <c r="D134" s="194" t="s">
        <v>3502</v>
      </c>
      <c r="E134" s="327" t="s">
        <v>3498</v>
      </c>
      <c r="F134" s="194"/>
      <c r="G134" s="324">
        <v>424273</v>
      </c>
      <c r="H134" s="194" t="s">
        <v>3482</v>
      </c>
      <c r="I134" s="278">
        <v>44811</v>
      </c>
      <c r="J134" s="192">
        <v>6975848</v>
      </c>
      <c r="K134" s="192">
        <v>0</v>
      </c>
      <c r="L134" s="192">
        <v>6975848</v>
      </c>
      <c r="M134" s="192">
        <v>0</v>
      </c>
      <c r="N134" s="192">
        <v>4375848</v>
      </c>
      <c r="O134" s="192">
        <v>87517</v>
      </c>
      <c r="P134" s="192">
        <v>0</v>
      </c>
      <c r="Q134" s="192">
        <v>0</v>
      </c>
      <c r="R134" s="280">
        <v>2600000</v>
      </c>
    </row>
    <row r="135" spans="1:18" x14ac:dyDescent="0.25">
      <c r="A135" s="279">
        <v>424298</v>
      </c>
      <c r="B135" s="267">
        <v>530498</v>
      </c>
      <c r="C135" s="27">
        <v>116605</v>
      </c>
      <c r="D135" s="194" t="s">
        <v>3502</v>
      </c>
      <c r="E135" s="327" t="s">
        <v>3498</v>
      </c>
      <c r="F135" s="194"/>
      <c r="G135" s="324">
        <v>424298</v>
      </c>
      <c r="H135" s="194" t="s">
        <v>3482</v>
      </c>
      <c r="I135" s="278">
        <v>44812</v>
      </c>
      <c r="J135" s="192">
        <v>530498</v>
      </c>
      <c r="K135" s="192">
        <v>0</v>
      </c>
      <c r="L135" s="192">
        <v>530498</v>
      </c>
      <c r="M135" s="192">
        <v>0</v>
      </c>
      <c r="N135" s="192">
        <v>413893</v>
      </c>
      <c r="O135" s="192">
        <v>8278</v>
      </c>
      <c r="P135" s="192">
        <v>0</v>
      </c>
      <c r="Q135" s="192">
        <v>0</v>
      </c>
      <c r="R135" s="280">
        <v>116605</v>
      </c>
    </row>
    <row r="136" spans="1:18" x14ac:dyDescent="0.25">
      <c r="A136" s="279">
        <v>424374</v>
      </c>
      <c r="B136" s="267">
        <v>86138750</v>
      </c>
      <c r="C136" s="27">
        <v>59448580</v>
      </c>
      <c r="D136" s="194" t="s">
        <v>3458</v>
      </c>
      <c r="E136" s="327" t="s">
        <v>3498</v>
      </c>
      <c r="F136" s="194"/>
      <c r="G136" s="324">
        <v>424374</v>
      </c>
      <c r="H136" s="194" t="s">
        <v>3458</v>
      </c>
      <c r="I136" s="278">
        <v>44812</v>
      </c>
      <c r="J136" s="192">
        <v>86138750</v>
      </c>
      <c r="K136" s="192">
        <v>0</v>
      </c>
      <c r="L136" s="192">
        <v>86138750</v>
      </c>
      <c r="M136" s="192">
        <v>0</v>
      </c>
      <c r="N136" s="192">
        <v>26690170</v>
      </c>
      <c r="O136" s="192">
        <v>533803</v>
      </c>
      <c r="P136" s="192">
        <v>0</v>
      </c>
      <c r="Q136" s="192">
        <v>0</v>
      </c>
      <c r="R136" s="280">
        <v>59448580</v>
      </c>
    </row>
    <row r="137" spans="1:18" x14ac:dyDescent="0.25">
      <c r="A137" s="279">
        <v>424419</v>
      </c>
      <c r="B137" s="267">
        <v>1754015</v>
      </c>
      <c r="C137" s="27">
        <v>100060</v>
      </c>
      <c r="D137" s="194" t="s">
        <v>3458</v>
      </c>
      <c r="E137" s="327" t="s">
        <v>3498</v>
      </c>
      <c r="F137" s="194"/>
      <c r="G137" s="324">
        <v>424419</v>
      </c>
      <c r="H137" s="194" t="s">
        <v>3458</v>
      </c>
      <c r="I137" s="278">
        <v>44813</v>
      </c>
      <c r="J137" s="192">
        <v>1754015</v>
      </c>
      <c r="K137" s="192">
        <v>37950</v>
      </c>
      <c r="L137" s="192">
        <v>1716065</v>
      </c>
      <c r="M137" s="192">
        <v>0</v>
      </c>
      <c r="N137" s="192">
        <v>1616005</v>
      </c>
      <c r="O137" s="192">
        <v>33079</v>
      </c>
      <c r="P137" s="192">
        <v>0</v>
      </c>
      <c r="Q137" s="192">
        <v>0</v>
      </c>
      <c r="R137" s="280">
        <v>100060</v>
      </c>
    </row>
    <row r="138" spans="1:18" x14ac:dyDescent="0.25">
      <c r="A138" s="279">
        <v>424709</v>
      </c>
      <c r="B138" s="267">
        <v>5607881</v>
      </c>
      <c r="C138" s="27">
        <v>1244821</v>
      </c>
      <c r="D138" s="194" t="s">
        <v>3458</v>
      </c>
      <c r="E138" s="327" t="s">
        <v>3498</v>
      </c>
      <c r="F138" s="194"/>
      <c r="G138" s="324">
        <v>424709</v>
      </c>
      <c r="H138" s="194" t="s">
        <v>3458</v>
      </c>
      <c r="I138" s="278">
        <v>44817</v>
      </c>
      <c r="J138" s="192">
        <v>5607881</v>
      </c>
      <c r="K138" s="192">
        <v>0</v>
      </c>
      <c r="L138" s="192">
        <v>5607881</v>
      </c>
      <c r="M138" s="192">
        <v>0</v>
      </c>
      <c r="N138" s="192">
        <v>4363060</v>
      </c>
      <c r="O138" s="192">
        <v>87261</v>
      </c>
      <c r="P138" s="192">
        <v>0</v>
      </c>
      <c r="Q138" s="192">
        <v>0</v>
      </c>
      <c r="R138" s="280">
        <v>1244821</v>
      </c>
    </row>
    <row r="139" spans="1:18" x14ac:dyDescent="0.25">
      <c r="A139" s="279">
        <v>424728</v>
      </c>
      <c r="B139" s="267">
        <v>4154519</v>
      </c>
      <c r="C139" s="27">
        <v>1304168</v>
      </c>
      <c r="D139" s="194" t="s">
        <v>3483</v>
      </c>
      <c r="E139" s="327" t="s">
        <v>3498</v>
      </c>
      <c r="F139" s="194"/>
      <c r="G139" s="324">
        <v>424728</v>
      </c>
      <c r="H139" s="194" t="s">
        <v>3483</v>
      </c>
      <c r="I139" s="278">
        <v>44817</v>
      </c>
      <c r="J139" s="192">
        <v>4154519</v>
      </c>
      <c r="K139" s="192">
        <v>0</v>
      </c>
      <c r="L139" s="192">
        <v>4154519</v>
      </c>
      <c r="M139" s="192">
        <v>0</v>
      </c>
      <c r="N139" s="192">
        <v>2850351</v>
      </c>
      <c r="O139" s="192">
        <v>57007</v>
      </c>
      <c r="P139" s="192">
        <v>0</v>
      </c>
      <c r="Q139" s="192">
        <v>0</v>
      </c>
      <c r="R139" s="280">
        <v>1304168</v>
      </c>
    </row>
    <row r="140" spans="1:18" x14ac:dyDescent="0.25">
      <c r="A140" s="279">
        <v>424892</v>
      </c>
      <c r="B140" s="267">
        <v>8845176</v>
      </c>
      <c r="C140" s="27">
        <v>30000</v>
      </c>
      <c r="D140" s="194" t="s">
        <v>3458</v>
      </c>
      <c r="E140" s="327" t="s">
        <v>3498</v>
      </c>
      <c r="F140" s="194"/>
      <c r="G140" s="324">
        <v>424892</v>
      </c>
      <c r="H140" s="194" t="s">
        <v>3458</v>
      </c>
      <c r="I140" s="278">
        <v>44818</v>
      </c>
      <c r="J140" s="192">
        <v>8845176</v>
      </c>
      <c r="K140" s="192">
        <v>0</v>
      </c>
      <c r="L140" s="192">
        <v>8845176</v>
      </c>
      <c r="M140" s="192">
        <v>0</v>
      </c>
      <c r="N140" s="192">
        <v>8815176</v>
      </c>
      <c r="O140" s="192">
        <v>176304</v>
      </c>
      <c r="P140" s="192">
        <v>0</v>
      </c>
      <c r="Q140" s="192">
        <v>0</v>
      </c>
      <c r="R140" s="280">
        <v>30000</v>
      </c>
    </row>
    <row r="141" spans="1:18" x14ac:dyDescent="0.25">
      <c r="A141" s="279">
        <v>425350</v>
      </c>
      <c r="B141" s="268">
        <v>7555438</v>
      </c>
      <c r="C141" s="27">
        <v>854448</v>
      </c>
      <c r="D141" s="194" t="s">
        <v>3483</v>
      </c>
      <c r="E141" s="327" t="s">
        <v>3498</v>
      </c>
      <c r="F141" s="194"/>
      <c r="G141" s="324">
        <v>425350</v>
      </c>
      <c r="H141" s="194" t="s">
        <v>3483</v>
      </c>
      <c r="I141" s="278">
        <v>44824</v>
      </c>
      <c r="J141" s="192">
        <v>7555438</v>
      </c>
      <c r="K141" s="192">
        <v>0</v>
      </c>
      <c r="L141" s="192">
        <v>7555438</v>
      </c>
      <c r="M141" s="192">
        <v>0</v>
      </c>
      <c r="N141" s="192">
        <v>6700990</v>
      </c>
      <c r="O141" s="192">
        <v>134020</v>
      </c>
      <c r="P141" s="192">
        <v>0</v>
      </c>
      <c r="Q141" s="192">
        <v>0</v>
      </c>
      <c r="R141" s="280">
        <v>854448</v>
      </c>
    </row>
    <row r="142" spans="1:18" x14ac:dyDescent="0.25">
      <c r="A142" s="279">
        <v>425353</v>
      </c>
      <c r="B142" s="267">
        <v>2117881</v>
      </c>
      <c r="C142" s="27">
        <v>1152396</v>
      </c>
      <c r="D142" s="194" t="s">
        <v>3483</v>
      </c>
      <c r="E142" s="327" t="s">
        <v>3498</v>
      </c>
      <c r="F142" s="194"/>
      <c r="G142" s="324">
        <v>425353</v>
      </c>
      <c r="H142" s="194" t="s">
        <v>3483</v>
      </c>
      <c r="I142" s="278">
        <v>44824</v>
      </c>
      <c r="J142" s="192">
        <v>2117881</v>
      </c>
      <c r="K142" s="192">
        <v>0</v>
      </c>
      <c r="L142" s="192">
        <v>2117881</v>
      </c>
      <c r="M142" s="192">
        <v>0</v>
      </c>
      <c r="N142" s="192">
        <v>965485</v>
      </c>
      <c r="O142" s="192">
        <v>19310</v>
      </c>
      <c r="P142" s="192">
        <v>0</v>
      </c>
      <c r="Q142" s="192">
        <v>0</v>
      </c>
      <c r="R142" s="280">
        <v>1152396</v>
      </c>
    </row>
    <row r="143" spans="1:18" x14ac:dyDescent="0.25">
      <c r="A143" s="279">
        <v>425606</v>
      </c>
      <c r="B143" s="267">
        <v>10078430</v>
      </c>
      <c r="C143" s="27">
        <v>1512517</v>
      </c>
      <c r="D143" s="194" t="s">
        <v>3483</v>
      </c>
      <c r="E143" s="327" t="s">
        <v>3498</v>
      </c>
      <c r="F143" s="194"/>
      <c r="G143" s="324">
        <v>425606</v>
      </c>
      <c r="H143" s="194" t="s">
        <v>3483</v>
      </c>
      <c r="I143" s="278">
        <v>44826</v>
      </c>
      <c r="J143" s="192">
        <v>10078430</v>
      </c>
      <c r="K143" s="192">
        <v>0</v>
      </c>
      <c r="L143" s="192">
        <v>10078430</v>
      </c>
      <c r="M143" s="192">
        <v>0</v>
      </c>
      <c r="N143" s="192">
        <v>8565913</v>
      </c>
      <c r="O143" s="192">
        <v>171318</v>
      </c>
      <c r="P143" s="192">
        <v>0</v>
      </c>
      <c r="Q143" s="192">
        <v>0</v>
      </c>
      <c r="R143" s="280">
        <v>1512517</v>
      </c>
    </row>
    <row r="144" spans="1:18" x14ac:dyDescent="0.25">
      <c r="A144" s="279">
        <v>425751</v>
      </c>
      <c r="B144" s="267">
        <v>133849</v>
      </c>
      <c r="C144" s="27">
        <v>91549</v>
      </c>
      <c r="D144" s="194" t="s">
        <v>3483</v>
      </c>
      <c r="E144" s="327" t="s">
        <v>3498</v>
      </c>
      <c r="F144" s="194"/>
      <c r="G144" s="324">
        <v>425751</v>
      </c>
      <c r="H144" s="194" t="s">
        <v>3483</v>
      </c>
      <c r="I144" s="278">
        <v>44827</v>
      </c>
      <c r="J144" s="192">
        <v>133849</v>
      </c>
      <c r="K144" s="192">
        <v>0</v>
      </c>
      <c r="L144" s="192">
        <v>133849</v>
      </c>
      <c r="M144" s="192">
        <v>0</v>
      </c>
      <c r="N144" s="192">
        <v>42300</v>
      </c>
      <c r="O144" s="192">
        <v>920</v>
      </c>
      <c r="P144" s="192">
        <v>0</v>
      </c>
      <c r="Q144" s="192">
        <v>0</v>
      </c>
      <c r="R144" s="280">
        <v>91549</v>
      </c>
    </row>
    <row r="145" spans="1:18" x14ac:dyDescent="0.25">
      <c r="A145" s="279">
        <v>425776</v>
      </c>
      <c r="B145" s="267">
        <v>5834440</v>
      </c>
      <c r="C145" s="27">
        <v>20700</v>
      </c>
      <c r="D145" s="194" t="s">
        <v>3485</v>
      </c>
      <c r="E145" s="327" t="s">
        <v>3498</v>
      </c>
      <c r="F145" s="194"/>
      <c r="G145" s="324">
        <v>425776</v>
      </c>
      <c r="H145" s="194" t="s">
        <v>3485</v>
      </c>
      <c r="I145" s="278">
        <v>44827</v>
      </c>
      <c r="J145" s="192">
        <v>5834440</v>
      </c>
      <c r="K145" s="192">
        <v>0</v>
      </c>
      <c r="L145" s="192">
        <v>5834440</v>
      </c>
      <c r="M145" s="192">
        <v>0</v>
      </c>
      <c r="N145" s="192">
        <v>5813740</v>
      </c>
      <c r="O145" s="192">
        <v>116275</v>
      </c>
      <c r="P145" s="192">
        <v>0</v>
      </c>
      <c r="Q145" s="192">
        <v>0</v>
      </c>
      <c r="R145" s="280">
        <v>20700</v>
      </c>
    </row>
    <row r="146" spans="1:18" x14ac:dyDescent="0.25">
      <c r="A146" s="279">
        <v>425954</v>
      </c>
      <c r="B146" s="267">
        <v>62977076</v>
      </c>
      <c r="C146" s="27">
        <v>4654878</v>
      </c>
      <c r="D146" s="194" t="s">
        <v>3485</v>
      </c>
      <c r="E146" s="327" t="s">
        <v>3498</v>
      </c>
      <c r="F146" s="194"/>
      <c r="G146" s="324">
        <v>425954</v>
      </c>
      <c r="H146" s="194" t="s">
        <v>3485</v>
      </c>
      <c r="I146" s="278">
        <v>44830</v>
      </c>
      <c r="J146" s="192">
        <v>62977076</v>
      </c>
      <c r="K146" s="192">
        <v>0</v>
      </c>
      <c r="L146" s="192">
        <v>62977076</v>
      </c>
      <c r="M146" s="192">
        <v>0</v>
      </c>
      <c r="N146" s="192">
        <v>58322198</v>
      </c>
      <c r="O146" s="192">
        <v>1166444</v>
      </c>
      <c r="P146" s="192">
        <v>0</v>
      </c>
      <c r="Q146" s="192">
        <v>0</v>
      </c>
      <c r="R146" s="280">
        <v>4654878</v>
      </c>
    </row>
    <row r="147" spans="1:18" x14ac:dyDescent="0.25">
      <c r="A147" s="279">
        <v>426049</v>
      </c>
      <c r="B147" s="267">
        <v>30043542</v>
      </c>
      <c r="C147" s="27">
        <v>1340177</v>
      </c>
      <c r="D147" s="194" t="s">
        <v>3483</v>
      </c>
      <c r="E147" s="327" t="s">
        <v>3498</v>
      </c>
      <c r="F147" s="194"/>
      <c r="G147" s="324">
        <v>426049</v>
      </c>
      <c r="H147" s="194" t="s">
        <v>3483</v>
      </c>
      <c r="I147" s="278">
        <v>44830</v>
      </c>
      <c r="J147" s="192">
        <v>30043542</v>
      </c>
      <c r="K147" s="192">
        <v>0</v>
      </c>
      <c r="L147" s="192">
        <v>30043542</v>
      </c>
      <c r="M147" s="192">
        <v>0</v>
      </c>
      <c r="N147" s="192">
        <v>28703365</v>
      </c>
      <c r="O147" s="192">
        <v>574067</v>
      </c>
      <c r="P147" s="192">
        <v>0</v>
      </c>
      <c r="Q147" s="192">
        <v>0</v>
      </c>
      <c r="R147" s="280">
        <v>1340177</v>
      </c>
    </row>
    <row r="148" spans="1:18" x14ac:dyDescent="0.25">
      <c r="A148" s="281">
        <v>426113</v>
      </c>
      <c r="B148" s="269">
        <v>160920</v>
      </c>
      <c r="C148" s="27">
        <v>61080</v>
      </c>
      <c r="D148" s="194" t="s">
        <v>3485</v>
      </c>
      <c r="E148" s="327" t="s">
        <v>3500</v>
      </c>
      <c r="F148" s="194"/>
      <c r="G148" s="324">
        <v>426113</v>
      </c>
      <c r="H148" s="194" t="s">
        <v>3485</v>
      </c>
      <c r="I148" s="278">
        <v>44831</v>
      </c>
      <c r="J148" s="192">
        <v>160920</v>
      </c>
      <c r="K148" s="192">
        <v>16092</v>
      </c>
      <c r="L148" s="192">
        <v>144828</v>
      </c>
      <c r="M148" s="192">
        <v>0</v>
      </c>
      <c r="N148" s="192">
        <v>83748</v>
      </c>
      <c r="O148" s="192">
        <v>0</v>
      </c>
      <c r="P148" s="192">
        <v>0</v>
      </c>
      <c r="Q148" s="192">
        <v>52460</v>
      </c>
      <c r="R148" s="280">
        <v>8620</v>
      </c>
    </row>
    <row r="149" spans="1:18" x14ac:dyDescent="0.25">
      <c r="A149" s="279">
        <v>426193</v>
      </c>
      <c r="B149" s="267">
        <v>11568304</v>
      </c>
      <c r="C149" s="27">
        <v>31298</v>
      </c>
      <c r="D149" s="194" t="s">
        <v>3502</v>
      </c>
      <c r="E149" s="327" t="s">
        <v>3498</v>
      </c>
      <c r="F149" s="194"/>
      <c r="G149" s="324">
        <v>426193</v>
      </c>
      <c r="H149" s="194" t="s">
        <v>3482</v>
      </c>
      <c r="I149" s="278">
        <v>44831</v>
      </c>
      <c r="J149" s="192">
        <v>11568304</v>
      </c>
      <c r="K149" s="192">
        <v>0</v>
      </c>
      <c r="L149" s="192">
        <v>11568304</v>
      </c>
      <c r="M149" s="192">
        <v>0</v>
      </c>
      <c r="N149" s="192">
        <v>11537006</v>
      </c>
      <c r="O149" s="192">
        <v>230740</v>
      </c>
      <c r="P149" s="192">
        <v>0</v>
      </c>
      <c r="Q149" s="192">
        <v>0</v>
      </c>
      <c r="R149" s="280">
        <v>31298</v>
      </c>
    </row>
    <row r="150" spans="1:18" x14ac:dyDescent="0.25">
      <c r="A150" s="279">
        <v>426380</v>
      </c>
      <c r="B150" s="267">
        <v>42165355</v>
      </c>
      <c r="C150" s="27">
        <v>2623829</v>
      </c>
      <c r="D150" s="194" t="s">
        <v>3458</v>
      </c>
      <c r="E150" s="327" t="s">
        <v>3498</v>
      </c>
      <c r="F150" s="194"/>
      <c r="G150" s="324">
        <v>426380</v>
      </c>
      <c r="H150" s="194" t="s">
        <v>3458</v>
      </c>
      <c r="I150" s="278">
        <v>44832</v>
      </c>
      <c r="J150" s="192">
        <v>42165355</v>
      </c>
      <c r="K150" s="192">
        <v>0</v>
      </c>
      <c r="L150" s="192">
        <v>42165355</v>
      </c>
      <c r="M150" s="192">
        <v>0</v>
      </c>
      <c r="N150" s="192">
        <v>39541526</v>
      </c>
      <c r="O150" s="192">
        <v>790831</v>
      </c>
      <c r="P150" s="192">
        <v>0</v>
      </c>
      <c r="Q150" s="192">
        <v>0</v>
      </c>
      <c r="R150" s="280">
        <v>2623829</v>
      </c>
    </row>
    <row r="151" spans="1:18" x14ac:dyDescent="0.25">
      <c r="A151" s="281">
        <v>426698</v>
      </c>
      <c r="B151" s="269">
        <v>343484</v>
      </c>
      <c r="C151" s="27">
        <v>143804</v>
      </c>
      <c r="D151" s="194" t="s">
        <v>3487</v>
      </c>
      <c r="E151" s="327" t="s">
        <v>3500</v>
      </c>
      <c r="F151" s="194"/>
      <c r="G151" s="324">
        <v>426698</v>
      </c>
      <c r="H151" s="194" t="s">
        <v>3487</v>
      </c>
      <c r="I151" s="278">
        <v>44834</v>
      </c>
      <c r="J151" s="192">
        <v>343484</v>
      </c>
      <c r="K151" s="192">
        <v>0</v>
      </c>
      <c r="L151" s="192">
        <v>343484</v>
      </c>
      <c r="M151" s="192">
        <v>0</v>
      </c>
      <c r="N151" s="192">
        <v>192810</v>
      </c>
      <c r="O151" s="192">
        <v>0</v>
      </c>
      <c r="P151" s="192">
        <v>0</v>
      </c>
      <c r="Q151" s="192">
        <v>126564</v>
      </c>
      <c r="R151" s="280">
        <v>24110</v>
      </c>
    </row>
    <row r="152" spans="1:18" x14ac:dyDescent="0.25">
      <c r="A152" s="279">
        <v>426702</v>
      </c>
      <c r="B152" s="267">
        <v>2163336</v>
      </c>
      <c r="C152" s="27">
        <v>45650</v>
      </c>
      <c r="D152" s="194" t="s">
        <v>3483</v>
      </c>
      <c r="E152" s="327" t="s">
        <v>3498</v>
      </c>
      <c r="F152" s="194"/>
      <c r="G152" s="324">
        <v>426702</v>
      </c>
      <c r="H152" s="194" t="s">
        <v>3483</v>
      </c>
      <c r="I152" s="278">
        <v>44834</v>
      </c>
      <c r="J152" s="192">
        <v>2163336</v>
      </c>
      <c r="K152" s="192">
        <v>0</v>
      </c>
      <c r="L152" s="192">
        <v>2163336</v>
      </c>
      <c r="M152" s="192">
        <v>0</v>
      </c>
      <c r="N152" s="192">
        <v>2117686</v>
      </c>
      <c r="O152" s="192">
        <v>42354</v>
      </c>
      <c r="P152" s="192">
        <v>0</v>
      </c>
      <c r="Q152" s="192">
        <v>0</v>
      </c>
      <c r="R152" s="280">
        <v>45650</v>
      </c>
    </row>
    <row r="153" spans="1:18" x14ac:dyDescent="0.25">
      <c r="A153" s="279">
        <v>426758</v>
      </c>
      <c r="B153" s="267">
        <v>16258942.6</v>
      </c>
      <c r="C153" s="27">
        <v>2269834</v>
      </c>
      <c r="D153" s="194" t="s">
        <v>3502</v>
      </c>
      <c r="E153" s="327" t="s">
        <v>3498</v>
      </c>
      <c r="F153" s="194"/>
      <c r="G153" s="324">
        <v>426758</v>
      </c>
      <c r="H153" s="194" t="s">
        <v>3482</v>
      </c>
      <c r="I153" s="278">
        <v>44834</v>
      </c>
      <c r="J153" s="192">
        <v>16258942.6</v>
      </c>
      <c r="K153" s="192">
        <v>0</v>
      </c>
      <c r="L153" s="192">
        <v>16258943</v>
      </c>
      <c r="M153" s="192">
        <v>0</v>
      </c>
      <c r="N153" s="192">
        <v>13989109</v>
      </c>
      <c r="O153" s="192">
        <v>279782</v>
      </c>
      <c r="P153" s="192">
        <v>0</v>
      </c>
      <c r="Q153" s="192">
        <v>0</v>
      </c>
      <c r="R153" s="280">
        <v>2269834</v>
      </c>
    </row>
    <row r="154" spans="1:18" x14ac:dyDescent="0.25">
      <c r="A154" s="281">
        <v>426828</v>
      </c>
      <c r="B154" s="269">
        <v>151200</v>
      </c>
      <c r="C154" s="27">
        <v>70987</v>
      </c>
      <c r="D154" s="194" t="s">
        <v>3487</v>
      </c>
      <c r="E154" s="327" t="s">
        <v>3500</v>
      </c>
      <c r="F154" s="194"/>
      <c r="G154" s="324">
        <v>426828</v>
      </c>
      <c r="H154" s="194" t="s">
        <v>3487</v>
      </c>
      <c r="I154" s="278">
        <v>44834</v>
      </c>
      <c r="J154" s="192">
        <v>151200</v>
      </c>
      <c r="K154" s="192">
        <v>0</v>
      </c>
      <c r="L154" s="192">
        <v>151200</v>
      </c>
      <c r="M154" s="192">
        <v>0</v>
      </c>
      <c r="N154" s="192">
        <v>70987</v>
      </c>
      <c r="O154" s="192">
        <v>0</v>
      </c>
      <c r="P154" s="192">
        <v>0</v>
      </c>
      <c r="Q154" s="192">
        <v>80213</v>
      </c>
      <c r="R154" s="280">
        <v>0</v>
      </c>
    </row>
    <row r="155" spans="1:18" x14ac:dyDescent="0.25">
      <c r="A155" s="281">
        <v>426838</v>
      </c>
      <c r="B155" s="269">
        <v>100800</v>
      </c>
      <c r="C155" s="27">
        <v>47325</v>
      </c>
      <c r="D155" s="194" t="s">
        <v>3487</v>
      </c>
      <c r="E155" s="327" t="s">
        <v>3500</v>
      </c>
      <c r="F155" s="194"/>
      <c r="G155" s="324">
        <v>426838</v>
      </c>
      <c r="H155" s="194" t="s">
        <v>3487</v>
      </c>
      <c r="I155" s="278">
        <v>44834</v>
      </c>
      <c r="J155" s="192">
        <v>100800</v>
      </c>
      <c r="K155" s="192">
        <v>0</v>
      </c>
      <c r="L155" s="192">
        <v>100800</v>
      </c>
      <c r="M155" s="192">
        <v>0</v>
      </c>
      <c r="N155" s="192">
        <v>47325</v>
      </c>
      <c r="O155" s="192">
        <v>0</v>
      </c>
      <c r="P155" s="192">
        <v>0</v>
      </c>
      <c r="Q155" s="192">
        <v>53475</v>
      </c>
      <c r="R155" s="280">
        <v>0</v>
      </c>
    </row>
    <row r="156" spans="1:18" x14ac:dyDescent="0.25">
      <c r="A156" s="281">
        <v>427214</v>
      </c>
      <c r="B156" s="269">
        <v>249080</v>
      </c>
      <c r="C156" s="27">
        <v>95276</v>
      </c>
      <c r="D156" s="194" t="s">
        <v>3487</v>
      </c>
      <c r="E156" s="327" t="s">
        <v>3500</v>
      </c>
      <c r="F156" s="194"/>
      <c r="G156" s="324">
        <v>427214</v>
      </c>
      <c r="H156" s="194" t="s">
        <v>3487</v>
      </c>
      <c r="I156" s="278">
        <v>44839</v>
      </c>
      <c r="J156" s="192">
        <v>249080</v>
      </c>
      <c r="K156" s="192">
        <v>0</v>
      </c>
      <c r="L156" s="192">
        <v>249080</v>
      </c>
      <c r="M156" s="192">
        <v>0</v>
      </c>
      <c r="N156" s="192">
        <v>148822</v>
      </c>
      <c r="O156" s="192">
        <v>0</v>
      </c>
      <c r="P156" s="192">
        <v>0</v>
      </c>
      <c r="Q156" s="192">
        <v>90805</v>
      </c>
      <c r="R156" s="280">
        <v>9453</v>
      </c>
    </row>
    <row r="157" spans="1:18" x14ac:dyDescent="0.25">
      <c r="A157" s="279">
        <v>427544</v>
      </c>
      <c r="B157" s="267">
        <v>249050</v>
      </c>
      <c r="C157" s="27">
        <v>45050</v>
      </c>
      <c r="D157" s="194" t="s">
        <v>3483</v>
      </c>
      <c r="E157" s="327" t="s">
        <v>3498</v>
      </c>
      <c r="F157" s="194"/>
      <c r="G157" s="324">
        <v>427544</v>
      </c>
      <c r="H157" s="194" t="s">
        <v>3483</v>
      </c>
      <c r="I157" s="278">
        <v>44845</v>
      </c>
      <c r="J157" s="192">
        <v>249050</v>
      </c>
      <c r="K157" s="192">
        <v>0</v>
      </c>
      <c r="L157" s="192">
        <v>249050</v>
      </c>
      <c r="M157" s="192">
        <v>0</v>
      </c>
      <c r="N157" s="192">
        <v>5100</v>
      </c>
      <c r="O157" s="192">
        <v>5100</v>
      </c>
      <c r="P157" s="192">
        <v>0</v>
      </c>
      <c r="Q157" s="192">
        <v>0</v>
      </c>
      <c r="R157" s="280">
        <v>243950</v>
      </c>
    </row>
    <row r="158" spans="1:18" x14ac:dyDescent="0.25">
      <c r="A158" s="279">
        <v>427561</v>
      </c>
      <c r="B158" s="267">
        <v>6622908</v>
      </c>
      <c r="C158" s="27">
        <v>3098848</v>
      </c>
      <c r="D158" s="194" t="s">
        <v>3483</v>
      </c>
      <c r="E158" s="327" t="s">
        <v>3498</v>
      </c>
      <c r="F158" s="194"/>
      <c r="G158" s="324">
        <v>427561</v>
      </c>
      <c r="H158" s="194" t="s">
        <v>3483</v>
      </c>
      <c r="I158" s="278">
        <v>44845</v>
      </c>
      <c r="J158" s="192">
        <v>6622908</v>
      </c>
      <c r="K158" s="192">
        <v>0</v>
      </c>
      <c r="L158" s="192">
        <v>6622908</v>
      </c>
      <c r="M158" s="192">
        <v>0</v>
      </c>
      <c r="N158" s="192">
        <v>3524060</v>
      </c>
      <c r="O158" s="192">
        <v>70481</v>
      </c>
      <c r="P158" s="192">
        <v>0</v>
      </c>
      <c r="Q158" s="192">
        <v>0</v>
      </c>
      <c r="R158" s="280">
        <v>3098848</v>
      </c>
    </row>
    <row r="159" spans="1:18" x14ac:dyDescent="0.25">
      <c r="A159" s="279">
        <v>427562</v>
      </c>
      <c r="B159" s="267">
        <v>3885932</v>
      </c>
      <c r="C159" s="27">
        <v>1373402</v>
      </c>
      <c r="D159" s="194" t="s">
        <v>3483</v>
      </c>
      <c r="E159" s="327" t="s">
        <v>3498</v>
      </c>
      <c r="F159" s="194"/>
      <c r="G159" s="324">
        <v>427562</v>
      </c>
      <c r="H159" s="194" t="s">
        <v>3483</v>
      </c>
      <c r="I159" s="278">
        <v>44845</v>
      </c>
      <c r="J159" s="192">
        <v>3885932</v>
      </c>
      <c r="K159" s="192">
        <v>0</v>
      </c>
      <c r="L159" s="192">
        <v>3885932</v>
      </c>
      <c r="M159" s="192">
        <v>0</v>
      </c>
      <c r="N159" s="192">
        <v>2512530</v>
      </c>
      <c r="O159" s="192">
        <v>50251</v>
      </c>
      <c r="P159" s="192">
        <v>0</v>
      </c>
      <c r="Q159" s="192">
        <v>0</v>
      </c>
      <c r="R159" s="280">
        <v>1373402</v>
      </c>
    </row>
    <row r="160" spans="1:18" x14ac:dyDescent="0.25">
      <c r="A160" s="279">
        <v>427830</v>
      </c>
      <c r="B160" s="267">
        <v>2495996</v>
      </c>
      <c r="C160" s="27">
        <v>62596</v>
      </c>
      <c r="D160" s="194" t="s">
        <v>3502</v>
      </c>
      <c r="E160" s="327" t="s">
        <v>3498</v>
      </c>
      <c r="F160" s="194"/>
      <c r="G160" s="324">
        <v>427830</v>
      </c>
      <c r="H160" s="194" t="s">
        <v>3484</v>
      </c>
      <c r="I160" s="278">
        <v>44849</v>
      </c>
      <c r="J160" s="192">
        <v>2495996</v>
      </c>
      <c r="K160" s="192">
        <v>0</v>
      </c>
      <c r="L160" s="192">
        <v>2495996</v>
      </c>
      <c r="M160" s="192">
        <v>0</v>
      </c>
      <c r="N160" s="192">
        <v>2433400</v>
      </c>
      <c r="O160" s="192">
        <v>48668</v>
      </c>
      <c r="P160" s="192">
        <v>0</v>
      </c>
      <c r="Q160" s="192">
        <v>0</v>
      </c>
      <c r="R160" s="280">
        <v>62596</v>
      </c>
    </row>
    <row r="161" spans="1:18" x14ac:dyDescent="0.25">
      <c r="A161" s="279">
        <v>428107</v>
      </c>
      <c r="B161" s="267">
        <v>8203375</v>
      </c>
      <c r="C161" s="27">
        <v>712279</v>
      </c>
      <c r="D161" s="194" t="s">
        <v>3458</v>
      </c>
      <c r="E161" s="327" t="s">
        <v>3498</v>
      </c>
      <c r="F161" s="194"/>
      <c r="G161" s="324">
        <v>428107</v>
      </c>
      <c r="H161" s="194" t="s">
        <v>3458</v>
      </c>
      <c r="I161" s="278">
        <v>44854</v>
      </c>
      <c r="J161" s="192">
        <v>8203375</v>
      </c>
      <c r="K161" s="192">
        <v>273000</v>
      </c>
      <c r="L161" s="192">
        <v>7930375</v>
      </c>
      <c r="M161" s="192">
        <v>0</v>
      </c>
      <c r="N161" s="192">
        <v>7218096</v>
      </c>
      <c r="O161" s="192">
        <v>149822</v>
      </c>
      <c r="P161" s="192">
        <v>0</v>
      </c>
      <c r="Q161" s="192">
        <v>0</v>
      </c>
      <c r="R161" s="280">
        <v>712279</v>
      </c>
    </row>
    <row r="162" spans="1:18" x14ac:dyDescent="0.25">
      <c r="A162" s="279">
        <v>428108</v>
      </c>
      <c r="B162" s="267">
        <v>1870959</v>
      </c>
      <c r="C162" s="27">
        <v>160519</v>
      </c>
      <c r="D162" s="194" t="s">
        <v>3458</v>
      </c>
      <c r="E162" s="327" t="s">
        <v>3498</v>
      </c>
      <c r="F162" s="194"/>
      <c r="G162" s="324">
        <v>428108</v>
      </c>
      <c r="H162" s="194" t="s">
        <v>3458</v>
      </c>
      <c r="I162" s="278">
        <v>44854</v>
      </c>
      <c r="J162" s="192">
        <v>1870959</v>
      </c>
      <c r="K162" s="192">
        <v>0</v>
      </c>
      <c r="L162" s="192">
        <v>1870959</v>
      </c>
      <c r="M162" s="192">
        <v>0</v>
      </c>
      <c r="N162" s="192">
        <v>1710440</v>
      </c>
      <c r="O162" s="192">
        <v>34209</v>
      </c>
      <c r="P162" s="192">
        <v>0</v>
      </c>
      <c r="Q162" s="192">
        <v>0</v>
      </c>
      <c r="R162" s="280">
        <v>160519</v>
      </c>
    </row>
    <row r="163" spans="1:18" x14ac:dyDescent="0.25">
      <c r="A163" s="279">
        <v>428204</v>
      </c>
      <c r="B163" s="267">
        <v>2400000</v>
      </c>
      <c r="C163" s="27">
        <v>1600000</v>
      </c>
      <c r="D163" s="194" t="s">
        <v>3502</v>
      </c>
      <c r="E163" s="327" t="s">
        <v>3498</v>
      </c>
      <c r="F163" s="194"/>
      <c r="G163" s="324">
        <v>428204</v>
      </c>
      <c r="H163" s="194" t="s">
        <v>3482</v>
      </c>
      <c r="I163" s="278">
        <v>44855</v>
      </c>
      <c r="J163" s="192">
        <v>2400000</v>
      </c>
      <c r="K163" s="192">
        <v>0</v>
      </c>
      <c r="L163" s="192">
        <v>2400000</v>
      </c>
      <c r="M163" s="192">
        <v>0</v>
      </c>
      <c r="N163" s="192">
        <v>800000</v>
      </c>
      <c r="O163" s="192">
        <v>16000</v>
      </c>
      <c r="P163" s="192">
        <v>0</v>
      </c>
      <c r="Q163" s="192">
        <v>0</v>
      </c>
      <c r="R163" s="280">
        <v>1600000</v>
      </c>
    </row>
    <row r="164" spans="1:18" x14ac:dyDescent="0.25">
      <c r="A164" s="279">
        <v>428230</v>
      </c>
      <c r="B164" s="267">
        <v>8277332</v>
      </c>
      <c r="C164" s="27">
        <v>1446995</v>
      </c>
      <c r="D164" s="194" t="s">
        <v>3502</v>
      </c>
      <c r="E164" s="327" t="s">
        <v>3498</v>
      </c>
      <c r="F164" s="194"/>
      <c r="G164" s="324">
        <v>428230</v>
      </c>
      <c r="H164" s="194" t="s">
        <v>3484</v>
      </c>
      <c r="I164" s="278">
        <v>44855</v>
      </c>
      <c r="J164" s="192">
        <v>8277332</v>
      </c>
      <c r="K164" s="192">
        <v>0</v>
      </c>
      <c r="L164" s="192">
        <v>8277332</v>
      </c>
      <c r="M164" s="192">
        <v>0</v>
      </c>
      <c r="N164" s="192">
        <v>6830337</v>
      </c>
      <c r="O164" s="192">
        <v>136607</v>
      </c>
      <c r="P164" s="192">
        <v>0</v>
      </c>
      <c r="Q164" s="192">
        <v>0</v>
      </c>
      <c r="R164" s="280">
        <v>1446995</v>
      </c>
    </row>
    <row r="165" spans="1:18" x14ac:dyDescent="0.25">
      <c r="A165" s="279">
        <v>428296</v>
      </c>
      <c r="B165" s="268">
        <v>95813631</v>
      </c>
      <c r="C165" s="27">
        <v>37869896</v>
      </c>
      <c r="D165" s="194" t="s">
        <v>3458</v>
      </c>
      <c r="E165" s="327" t="s">
        <v>3498</v>
      </c>
      <c r="F165" s="194"/>
      <c r="G165" s="324">
        <v>428296</v>
      </c>
      <c r="H165" s="194" t="s">
        <v>3458</v>
      </c>
      <c r="I165" s="278">
        <v>44856</v>
      </c>
      <c r="J165" s="192">
        <v>95813631</v>
      </c>
      <c r="K165" s="192">
        <v>0</v>
      </c>
      <c r="L165" s="192">
        <v>95813631</v>
      </c>
      <c r="M165" s="192">
        <v>0</v>
      </c>
      <c r="N165" s="192">
        <v>57943735</v>
      </c>
      <c r="O165" s="192">
        <v>1158875</v>
      </c>
      <c r="P165" s="192">
        <v>0</v>
      </c>
      <c r="Q165" s="192">
        <v>0</v>
      </c>
      <c r="R165" s="280">
        <v>37869896</v>
      </c>
    </row>
    <row r="166" spans="1:18" x14ac:dyDescent="0.25">
      <c r="A166" s="279">
        <v>428552</v>
      </c>
      <c r="B166" s="267">
        <v>18615558</v>
      </c>
      <c r="C166" s="27">
        <v>2745810</v>
      </c>
      <c r="D166" s="194" t="s">
        <v>3502</v>
      </c>
      <c r="E166" s="327" t="s">
        <v>3498</v>
      </c>
      <c r="F166" s="194"/>
      <c r="G166" s="324">
        <v>428552</v>
      </c>
      <c r="H166" s="194" t="s">
        <v>3482</v>
      </c>
      <c r="I166" s="278">
        <v>44859</v>
      </c>
      <c r="J166" s="192">
        <v>18615558</v>
      </c>
      <c r="K166" s="192">
        <v>0</v>
      </c>
      <c r="L166" s="192">
        <v>18615558</v>
      </c>
      <c r="M166" s="192">
        <v>0</v>
      </c>
      <c r="N166" s="192">
        <v>15869748</v>
      </c>
      <c r="O166" s="192">
        <v>317395</v>
      </c>
      <c r="P166" s="192">
        <v>0</v>
      </c>
      <c r="Q166" s="192">
        <v>0</v>
      </c>
      <c r="R166" s="280">
        <v>2745810</v>
      </c>
    </row>
    <row r="167" spans="1:18" x14ac:dyDescent="0.25">
      <c r="A167" s="279">
        <v>428793</v>
      </c>
      <c r="B167" s="267">
        <v>6194133</v>
      </c>
      <c r="C167" s="27">
        <v>397088</v>
      </c>
      <c r="D167" s="194" t="s">
        <v>3502</v>
      </c>
      <c r="E167" s="327" t="s">
        <v>3498</v>
      </c>
      <c r="F167" s="194"/>
      <c r="G167" s="324">
        <v>428793</v>
      </c>
      <c r="H167" s="194" t="s">
        <v>3482</v>
      </c>
      <c r="I167" s="278">
        <v>44860</v>
      </c>
      <c r="J167" s="192">
        <v>6194133</v>
      </c>
      <c r="K167" s="192">
        <v>0</v>
      </c>
      <c r="L167" s="192">
        <v>6194133</v>
      </c>
      <c r="M167" s="192">
        <v>0</v>
      </c>
      <c r="N167" s="192">
        <v>5797045</v>
      </c>
      <c r="O167" s="192">
        <v>115941</v>
      </c>
      <c r="P167" s="192">
        <v>0</v>
      </c>
      <c r="Q167" s="192">
        <v>0</v>
      </c>
      <c r="R167" s="280">
        <v>397088</v>
      </c>
    </row>
    <row r="168" spans="1:18" x14ac:dyDescent="0.25">
      <c r="A168" s="279">
        <v>428898</v>
      </c>
      <c r="B168" s="267">
        <v>103643589</v>
      </c>
      <c r="C168" s="27">
        <v>57188775</v>
      </c>
      <c r="D168" s="194" t="s">
        <v>3458</v>
      </c>
      <c r="E168" s="327" t="s">
        <v>3498</v>
      </c>
      <c r="F168" s="194"/>
      <c r="G168" s="324">
        <v>428898</v>
      </c>
      <c r="H168" s="194" t="s">
        <v>3458</v>
      </c>
      <c r="I168" s="278">
        <v>44861</v>
      </c>
      <c r="J168" s="192">
        <v>103643589</v>
      </c>
      <c r="K168" s="192">
        <v>0</v>
      </c>
      <c r="L168" s="192">
        <v>103643589</v>
      </c>
      <c r="M168" s="192">
        <v>0</v>
      </c>
      <c r="N168" s="192">
        <v>46454814</v>
      </c>
      <c r="O168" s="192">
        <v>929096</v>
      </c>
      <c r="P168" s="192">
        <v>0</v>
      </c>
      <c r="Q168" s="192">
        <v>0</v>
      </c>
      <c r="R168" s="280">
        <v>57188775</v>
      </c>
    </row>
    <row r="169" spans="1:18" x14ac:dyDescent="0.25">
      <c r="A169" s="279">
        <v>428960</v>
      </c>
      <c r="B169" s="267">
        <v>10242924</v>
      </c>
      <c r="C169" s="27">
        <v>879180</v>
      </c>
      <c r="D169" s="194" t="s">
        <v>3487</v>
      </c>
      <c r="E169" s="327" t="s">
        <v>3498</v>
      </c>
      <c r="F169" s="194"/>
      <c r="G169" s="324">
        <v>428960</v>
      </c>
      <c r="H169" s="194" t="s">
        <v>3487</v>
      </c>
      <c r="I169" s="278">
        <v>44861</v>
      </c>
      <c r="J169" s="192">
        <v>10242924</v>
      </c>
      <c r="K169" s="192">
        <v>0</v>
      </c>
      <c r="L169" s="192">
        <v>10242924</v>
      </c>
      <c r="M169" s="192">
        <v>0</v>
      </c>
      <c r="N169" s="192">
        <v>9363744</v>
      </c>
      <c r="O169" s="192">
        <v>187275</v>
      </c>
      <c r="P169" s="192">
        <v>0</v>
      </c>
      <c r="Q169" s="192">
        <v>0</v>
      </c>
      <c r="R169" s="280">
        <v>879180</v>
      </c>
    </row>
    <row r="170" spans="1:18" x14ac:dyDescent="0.25">
      <c r="A170" s="279">
        <v>428969</v>
      </c>
      <c r="B170" s="267">
        <v>2117881</v>
      </c>
      <c r="C170" s="27">
        <v>1152396</v>
      </c>
      <c r="D170" s="194" t="s">
        <v>3483</v>
      </c>
      <c r="E170" s="327" t="s">
        <v>3498</v>
      </c>
      <c r="F170" s="194"/>
      <c r="G170" s="324">
        <v>428969</v>
      </c>
      <c r="H170" s="194" t="s">
        <v>3483</v>
      </c>
      <c r="I170" s="278">
        <v>44861</v>
      </c>
      <c r="J170" s="192">
        <v>2117881</v>
      </c>
      <c r="K170" s="192">
        <v>0</v>
      </c>
      <c r="L170" s="192">
        <v>2117881</v>
      </c>
      <c r="M170" s="192">
        <v>0</v>
      </c>
      <c r="N170" s="192">
        <v>965485</v>
      </c>
      <c r="O170" s="192">
        <v>19310</v>
      </c>
      <c r="P170" s="192">
        <v>0</v>
      </c>
      <c r="Q170" s="192">
        <v>0</v>
      </c>
      <c r="R170" s="280">
        <v>1152396</v>
      </c>
    </row>
    <row r="171" spans="1:18" x14ac:dyDescent="0.25">
      <c r="A171" s="279">
        <v>429013</v>
      </c>
      <c r="B171" s="267">
        <v>3597699</v>
      </c>
      <c r="C171" s="27">
        <v>541910</v>
      </c>
      <c r="D171" s="194" t="s">
        <v>3502</v>
      </c>
      <c r="E171" s="327" t="s">
        <v>3498</v>
      </c>
      <c r="F171" s="194"/>
      <c r="G171" s="324">
        <v>429013</v>
      </c>
      <c r="H171" s="194" t="s">
        <v>3482</v>
      </c>
      <c r="I171" s="278">
        <v>44862</v>
      </c>
      <c r="J171" s="192">
        <v>3597699</v>
      </c>
      <c r="K171" s="192">
        <v>0</v>
      </c>
      <c r="L171" s="192">
        <v>3597699</v>
      </c>
      <c r="M171" s="192">
        <v>0</v>
      </c>
      <c r="N171" s="192">
        <v>3055789</v>
      </c>
      <c r="O171" s="192">
        <v>61116</v>
      </c>
      <c r="P171" s="192">
        <v>0</v>
      </c>
      <c r="Q171" s="192">
        <v>0</v>
      </c>
      <c r="R171" s="280">
        <v>541910</v>
      </c>
    </row>
    <row r="172" spans="1:18" x14ac:dyDescent="0.25">
      <c r="A172" s="279">
        <v>429048</v>
      </c>
      <c r="B172" s="267">
        <v>33170623</v>
      </c>
      <c r="C172" s="27">
        <v>318905</v>
      </c>
      <c r="D172" s="194" t="s">
        <v>3502</v>
      </c>
      <c r="E172" s="327" t="s">
        <v>3498</v>
      </c>
      <c r="F172" s="194"/>
      <c r="G172" s="324">
        <v>429048</v>
      </c>
      <c r="H172" s="194" t="s">
        <v>3482</v>
      </c>
      <c r="I172" s="278">
        <v>44862</v>
      </c>
      <c r="J172" s="192">
        <v>33170623</v>
      </c>
      <c r="K172" s="192">
        <v>0</v>
      </c>
      <c r="L172" s="192">
        <v>33170623</v>
      </c>
      <c r="M172" s="192">
        <v>0</v>
      </c>
      <c r="N172" s="192">
        <v>32851718</v>
      </c>
      <c r="O172" s="192">
        <v>657034</v>
      </c>
      <c r="P172" s="192">
        <v>0</v>
      </c>
      <c r="Q172" s="192">
        <v>0</v>
      </c>
      <c r="R172" s="280">
        <v>318905</v>
      </c>
    </row>
    <row r="173" spans="1:18" x14ac:dyDescent="0.25">
      <c r="A173" s="279">
        <v>429051</v>
      </c>
      <c r="B173" s="267">
        <v>23400</v>
      </c>
      <c r="C173" s="27">
        <v>6341</v>
      </c>
      <c r="D173" s="194" t="s">
        <v>3483</v>
      </c>
      <c r="E173" s="327" t="s">
        <v>3498</v>
      </c>
      <c r="F173" s="194"/>
      <c r="G173" s="324">
        <v>429051</v>
      </c>
      <c r="H173" s="194" t="s">
        <v>3483</v>
      </c>
      <c r="I173" s="278">
        <v>44862</v>
      </c>
      <c r="J173" s="192">
        <v>23400</v>
      </c>
      <c r="K173" s="192">
        <v>0</v>
      </c>
      <c r="L173" s="192">
        <v>23400</v>
      </c>
      <c r="M173" s="192">
        <v>0</v>
      </c>
      <c r="N173" s="192">
        <v>17059</v>
      </c>
      <c r="O173" s="192">
        <v>426</v>
      </c>
      <c r="P173" s="192">
        <v>0</v>
      </c>
      <c r="Q173" s="192">
        <v>0</v>
      </c>
      <c r="R173" s="280">
        <v>6341</v>
      </c>
    </row>
    <row r="174" spans="1:18" x14ac:dyDescent="0.25">
      <c r="A174" s="279">
        <v>429148</v>
      </c>
      <c r="B174" s="267">
        <v>9028529</v>
      </c>
      <c r="C174" s="27">
        <v>1650000</v>
      </c>
      <c r="D174" s="194" t="s">
        <v>3502</v>
      </c>
      <c r="E174" s="327" t="s">
        <v>3498</v>
      </c>
      <c r="F174" s="194"/>
      <c r="G174" s="324">
        <v>429148</v>
      </c>
      <c r="H174" s="194" t="s">
        <v>3484</v>
      </c>
      <c r="I174" s="278">
        <v>44862</v>
      </c>
      <c r="J174" s="192">
        <v>9028529</v>
      </c>
      <c r="K174" s="192">
        <v>0</v>
      </c>
      <c r="L174" s="192">
        <v>9028529</v>
      </c>
      <c r="M174" s="192">
        <v>0</v>
      </c>
      <c r="N174" s="192">
        <v>4358355</v>
      </c>
      <c r="O174" s="192">
        <v>147571</v>
      </c>
      <c r="P174" s="192">
        <v>0</v>
      </c>
      <c r="Q174" s="192">
        <v>0</v>
      </c>
      <c r="R174" s="280">
        <v>4670174</v>
      </c>
    </row>
    <row r="175" spans="1:18" x14ac:dyDescent="0.25">
      <c r="A175" s="279">
        <v>429169</v>
      </c>
      <c r="B175" s="267">
        <v>6920629</v>
      </c>
      <c r="C175" s="27">
        <v>893460</v>
      </c>
      <c r="D175" s="194" t="s">
        <v>3502</v>
      </c>
      <c r="E175" s="327" t="s">
        <v>3498</v>
      </c>
      <c r="F175" s="194"/>
      <c r="G175" s="324">
        <v>429169</v>
      </c>
      <c r="H175" s="194" t="s">
        <v>3484</v>
      </c>
      <c r="I175" s="278">
        <v>44862</v>
      </c>
      <c r="J175" s="192">
        <v>6920629</v>
      </c>
      <c r="K175" s="192">
        <v>0</v>
      </c>
      <c r="L175" s="192">
        <v>6920629</v>
      </c>
      <c r="M175" s="192">
        <v>0</v>
      </c>
      <c r="N175" s="192">
        <v>6027169</v>
      </c>
      <c r="O175" s="192">
        <v>120543</v>
      </c>
      <c r="P175" s="192">
        <v>0</v>
      </c>
      <c r="Q175" s="192">
        <v>0</v>
      </c>
      <c r="R175" s="280">
        <v>893460</v>
      </c>
    </row>
    <row r="176" spans="1:18" x14ac:dyDescent="0.25">
      <c r="A176" s="279">
        <v>429262</v>
      </c>
      <c r="B176" s="267">
        <v>42942601</v>
      </c>
      <c r="C176" s="27">
        <v>31621366</v>
      </c>
      <c r="D176" s="194" t="s">
        <v>3458</v>
      </c>
      <c r="E176" s="327" t="s">
        <v>3498</v>
      </c>
      <c r="F176" s="194"/>
      <c r="G176" s="324">
        <v>429262</v>
      </c>
      <c r="H176" s="194" t="s">
        <v>3458</v>
      </c>
      <c r="I176" s="278">
        <v>44863</v>
      </c>
      <c r="J176" s="192">
        <v>42942601</v>
      </c>
      <c r="K176" s="192">
        <v>0</v>
      </c>
      <c r="L176" s="192">
        <v>42942601</v>
      </c>
      <c r="M176" s="192">
        <v>0</v>
      </c>
      <c r="N176" s="192">
        <v>11321235</v>
      </c>
      <c r="O176" s="192">
        <v>226425</v>
      </c>
      <c r="P176" s="192">
        <v>0</v>
      </c>
      <c r="Q176" s="192">
        <v>0</v>
      </c>
      <c r="R176" s="280">
        <v>31621366</v>
      </c>
    </row>
    <row r="177" spans="1:18" x14ac:dyDescent="0.25">
      <c r="A177" s="279">
        <v>429464</v>
      </c>
      <c r="B177" s="267">
        <v>37627873</v>
      </c>
      <c r="C177" s="27">
        <v>3754639</v>
      </c>
      <c r="D177" s="194" t="s">
        <v>3485</v>
      </c>
      <c r="E177" s="327" t="s">
        <v>3498</v>
      </c>
      <c r="F177" s="194"/>
      <c r="G177" s="324">
        <v>429464</v>
      </c>
      <c r="H177" s="194" t="s">
        <v>3485</v>
      </c>
      <c r="I177" s="278">
        <v>44865</v>
      </c>
      <c r="J177" s="192">
        <v>37627873</v>
      </c>
      <c r="K177" s="192">
        <v>272924</v>
      </c>
      <c r="L177" s="192">
        <v>37354949</v>
      </c>
      <c r="M177" s="192">
        <v>0</v>
      </c>
      <c r="N177" s="192">
        <v>33600310</v>
      </c>
      <c r="O177" s="192">
        <v>677465</v>
      </c>
      <c r="P177" s="192">
        <v>0</v>
      </c>
      <c r="Q177" s="192">
        <v>0</v>
      </c>
      <c r="R177" s="280">
        <v>3754639</v>
      </c>
    </row>
    <row r="178" spans="1:18" x14ac:dyDescent="0.25">
      <c r="A178" s="279">
        <v>429865</v>
      </c>
      <c r="B178" s="267">
        <v>4756472</v>
      </c>
      <c r="C178" s="27">
        <v>830474</v>
      </c>
      <c r="D178" s="194" t="s">
        <v>3458</v>
      </c>
      <c r="E178" s="327" t="s">
        <v>3498</v>
      </c>
      <c r="F178" s="194"/>
      <c r="G178" s="324">
        <v>429865</v>
      </c>
      <c r="H178" s="194" t="s">
        <v>3458</v>
      </c>
      <c r="I178" s="278">
        <v>44868</v>
      </c>
      <c r="J178" s="192">
        <v>4756472</v>
      </c>
      <c r="K178" s="192">
        <v>89000</v>
      </c>
      <c r="L178" s="192">
        <v>4667472</v>
      </c>
      <c r="M178" s="192">
        <v>0</v>
      </c>
      <c r="N178" s="192">
        <v>3836998</v>
      </c>
      <c r="O178" s="192">
        <v>78520</v>
      </c>
      <c r="P178" s="192">
        <v>0</v>
      </c>
      <c r="Q178" s="192">
        <v>0</v>
      </c>
      <c r="R178" s="280">
        <v>830474</v>
      </c>
    </row>
    <row r="179" spans="1:18" x14ac:dyDescent="0.25">
      <c r="A179" s="279">
        <v>429871</v>
      </c>
      <c r="B179" s="267">
        <v>59211186</v>
      </c>
      <c r="C179" s="27">
        <v>4305443</v>
      </c>
      <c r="D179" s="194" t="s">
        <v>3458</v>
      </c>
      <c r="E179" s="327" t="s">
        <v>3498</v>
      </c>
      <c r="F179" s="194"/>
      <c r="G179" s="324">
        <v>429871</v>
      </c>
      <c r="H179" s="194" t="s">
        <v>3458</v>
      </c>
      <c r="I179" s="278">
        <v>44868</v>
      </c>
      <c r="J179" s="192">
        <v>59211186</v>
      </c>
      <c r="K179" s="192">
        <v>0</v>
      </c>
      <c r="L179" s="192">
        <v>59211186</v>
      </c>
      <c r="M179" s="192">
        <v>0</v>
      </c>
      <c r="N179" s="192">
        <v>54905743</v>
      </c>
      <c r="O179" s="192">
        <v>1098115</v>
      </c>
      <c r="P179" s="192">
        <v>0</v>
      </c>
      <c r="Q179" s="192">
        <v>0</v>
      </c>
      <c r="R179" s="280">
        <v>4305443</v>
      </c>
    </row>
    <row r="180" spans="1:18" x14ac:dyDescent="0.25">
      <c r="A180" s="279">
        <v>429969</v>
      </c>
      <c r="B180" s="267">
        <v>60931666</v>
      </c>
      <c r="C180" s="27">
        <v>8582990</v>
      </c>
      <c r="D180" s="194" t="s">
        <v>3458</v>
      </c>
      <c r="E180" s="327" t="s">
        <v>3498</v>
      </c>
      <c r="F180" s="194"/>
      <c r="G180" s="324">
        <v>429969</v>
      </c>
      <c r="H180" s="194" t="s">
        <v>3458</v>
      </c>
      <c r="I180" s="278">
        <v>44870</v>
      </c>
      <c r="J180" s="192">
        <v>60931666</v>
      </c>
      <c r="K180" s="192">
        <v>0</v>
      </c>
      <c r="L180" s="192">
        <v>60931666</v>
      </c>
      <c r="M180" s="192">
        <v>0</v>
      </c>
      <c r="N180" s="192">
        <v>52348673</v>
      </c>
      <c r="O180" s="192">
        <v>1046973</v>
      </c>
      <c r="P180" s="192">
        <v>0</v>
      </c>
      <c r="Q180" s="192">
        <v>0</v>
      </c>
      <c r="R180" s="280">
        <v>8582993</v>
      </c>
    </row>
    <row r="181" spans="1:18" x14ac:dyDescent="0.25">
      <c r="A181" s="279">
        <v>430108</v>
      </c>
      <c r="B181" s="267">
        <v>14507525</v>
      </c>
      <c r="C181" s="27">
        <v>712175</v>
      </c>
      <c r="D181" s="194" t="s">
        <v>3483</v>
      </c>
      <c r="E181" s="327" t="s">
        <v>3498</v>
      </c>
      <c r="F181" s="194"/>
      <c r="G181" s="324">
        <v>430108</v>
      </c>
      <c r="H181" s="194" t="s">
        <v>3483</v>
      </c>
      <c r="I181" s="278">
        <v>44874</v>
      </c>
      <c r="J181" s="192">
        <v>14507525</v>
      </c>
      <c r="K181" s="192">
        <v>0</v>
      </c>
      <c r="L181" s="192">
        <v>14507525</v>
      </c>
      <c r="M181" s="192">
        <v>0</v>
      </c>
      <c r="N181" s="192">
        <v>13795350</v>
      </c>
      <c r="O181" s="192">
        <v>275907</v>
      </c>
      <c r="P181" s="192">
        <v>0</v>
      </c>
      <c r="Q181" s="192">
        <v>0</v>
      </c>
      <c r="R181" s="280">
        <v>712175</v>
      </c>
    </row>
    <row r="182" spans="1:18" x14ac:dyDescent="0.25">
      <c r="A182" s="279">
        <v>430226</v>
      </c>
      <c r="B182" s="267">
        <v>86153146</v>
      </c>
      <c r="C182" s="27">
        <v>7106157</v>
      </c>
      <c r="D182" s="194" t="s">
        <v>3458</v>
      </c>
      <c r="E182" s="327" t="s">
        <v>3498</v>
      </c>
      <c r="F182" s="194"/>
      <c r="G182" s="324">
        <v>430226</v>
      </c>
      <c r="H182" s="194" t="s">
        <v>3458</v>
      </c>
      <c r="I182" s="278">
        <v>44875</v>
      </c>
      <c r="J182" s="192">
        <v>86153146</v>
      </c>
      <c r="K182" s="192">
        <v>0</v>
      </c>
      <c r="L182" s="192">
        <v>86153146</v>
      </c>
      <c r="M182" s="192">
        <v>0</v>
      </c>
      <c r="N182" s="192">
        <v>79046987</v>
      </c>
      <c r="O182" s="192">
        <v>1580940</v>
      </c>
      <c r="P182" s="192">
        <v>0</v>
      </c>
      <c r="Q182" s="192">
        <v>0</v>
      </c>
      <c r="R182" s="280">
        <v>7106159</v>
      </c>
    </row>
    <row r="183" spans="1:18" x14ac:dyDescent="0.25">
      <c r="A183" s="279">
        <v>430283</v>
      </c>
      <c r="B183" s="267">
        <v>2237414</v>
      </c>
      <c r="C183" s="27">
        <v>1220105</v>
      </c>
      <c r="D183" s="194" t="s">
        <v>3458</v>
      </c>
      <c r="E183" s="327" t="s">
        <v>3498</v>
      </c>
      <c r="F183" s="194"/>
      <c r="G183" s="324">
        <v>430283</v>
      </c>
      <c r="H183" s="194" t="s">
        <v>3458</v>
      </c>
      <c r="I183" s="278">
        <v>44875</v>
      </c>
      <c r="J183" s="192">
        <v>2237414</v>
      </c>
      <c r="K183" s="192">
        <v>0</v>
      </c>
      <c r="L183" s="192">
        <v>2237414</v>
      </c>
      <c r="M183" s="192">
        <v>0</v>
      </c>
      <c r="N183" s="192">
        <v>1017309</v>
      </c>
      <c r="O183" s="192">
        <v>20346</v>
      </c>
      <c r="P183" s="192">
        <v>0</v>
      </c>
      <c r="Q183" s="192">
        <v>0</v>
      </c>
      <c r="R183" s="280">
        <v>1220105</v>
      </c>
    </row>
    <row r="184" spans="1:18" x14ac:dyDescent="0.25">
      <c r="A184" s="279">
        <v>430399</v>
      </c>
      <c r="B184" s="267">
        <v>2000000</v>
      </c>
      <c r="C184" s="27">
        <v>400000</v>
      </c>
      <c r="D184" s="194" t="s">
        <v>3502</v>
      </c>
      <c r="E184" s="327" t="s">
        <v>3498</v>
      </c>
      <c r="F184" s="194"/>
      <c r="G184" s="324">
        <v>430399</v>
      </c>
      <c r="H184" s="194" t="s">
        <v>3482</v>
      </c>
      <c r="I184" s="278">
        <v>44876</v>
      </c>
      <c r="J184" s="192">
        <v>2000000</v>
      </c>
      <c r="K184" s="192">
        <v>272920</v>
      </c>
      <c r="L184" s="192">
        <v>1727080</v>
      </c>
      <c r="M184" s="192">
        <v>0</v>
      </c>
      <c r="N184" s="192">
        <v>1327080</v>
      </c>
      <c r="O184" s="192">
        <v>32000</v>
      </c>
      <c r="P184" s="192">
        <v>0</v>
      </c>
      <c r="Q184" s="192">
        <v>0</v>
      </c>
      <c r="R184" s="280">
        <v>400000</v>
      </c>
    </row>
    <row r="185" spans="1:18" x14ac:dyDescent="0.25">
      <c r="A185" s="279">
        <v>430602</v>
      </c>
      <c r="B185" s="267">
        <v>6041776</v>
      </c>
      <c r="C185" s="27">
        <v>1047056</v>
      </c>
      <c r="D185" s="194" t="s">
        <v>3483</v>
      </c>
      <c r="E185" s="327" t="s">
        <v>3498</v>
      </c>
      <c r="F185" s="194"/>
      <c r="G185" s="324">
        <v>430602</v>
      </c>
      <c r="H185" s="194" t="s">
        <v>3483</v>
      </c>
      <c r="I185" s="278">
        <v>44880</v>
      </c>
      <c r="J185" s="192">
        <v>6041776</v>
      </c>
      <c r="K185" s="192">
        <v>0</v>
      </c>
      <c r="L185" s="192">
        <v>6041776</v>
      </c>
      <c r="M185" s="192">
        <v>0</v>
      </c>
      <c r="N185" s="192">
        <v>4994720</v>
      </c>
      <c r="O185" s="192">
        <v>99894</v>
      </c>
      <c r="P185" s="192">
        <v>0</v>
      </c>
      <c r="Q185" s="192">
        <v>0</v>
      </c>
      <c r="R185" s="280">
        <v>1047056</v>
      </c>
    </row>
    <row r="186" spans="1:18" x14ac:dyDescent="0.25">
      <c r="A186" s="279">
        <v>430623</v>
      </c>
      <c r="B186" s="267">
        <v>81658445</v>
      </c>
      <c r="C186" s="27">
        <v>992563</v>
      </c>
      <c r="D186" s="194" t="s">
        <v>3458</v>
      </c>
      <c r="E186" s="327" t="s">
        <v>3498</v>
      </c>
      <c r="F186" s="194"/>
      <c r="G186" s="324">
        <v>430623</v>
      </c>
      <c r="H186" s="194" t="s">
        <v>3458</v>
      </c>
      <c r="I186" s="278">
        <v>44880</v>
      </c>
      <c r="J186" s="192">
        <v>81658445</v>
      </c>
      <c r="K186" s="192">
        <v>0</v>
      </c>
      <c r="L186" s="192">
        <v>81658445</v>
      </c>
      <c r="M186" s="192">
        <v>0</v>
      </c>
      <c r="N186" s="192">
        <v>80665882</v>
      </c>
      <c r="O186" s="192">
        <v>1613318</v>
      </c>
      <c r="P186" s="192">
        <v>0</v>
      </c>
      <c r="Q186" s="192">
        <v>0</v>
      </c>
      <c r="R186" s="280">
        <v>992563</v>
      </c>
    </row>
    <row r="187" spans="1:18" x14ac:dyDescent="0.25">
      <c r="A187" s="279">
        <v>430671</v>
      </c>
      <c r="B187" s="267">
        <v>15123860</v>
      </c>
      <c r="C187" s="27">
        <v>2630900</v>
      </c>
      <c r="D187" s="194" t="s">
        <v>3458</v>
      </c>
      <c r="E187" s="327" t="s">
        <v>3498</v>
      </c>
      <c r="F187" s="194"/>
      <c r="G187" s="324">
        <v>430671</v>
      </c>
      <c r="H187" s="194" t="s">
        <v>3458</v>
      </c>
      <c r="I187" s="278">
        <v>44880</v>
      </c>
      <c r="J187" s="192">
        <v>15123860</v>
      </c>
      <c r="K187" s="192">
        <v>0</v>
      </c>
      <c r="L187" s="192">
        <v>15123860</v>
      </c>
      <c r="M187" s="192">
        <v>0</v>
      </c>
      <c r="N187" s="192">
        <v>12492960</v>
      </c>
      <c r="O187" s="192">
        <v>249859</v>
      </c>
      <c r="P187" s="192">
        <v>0</v>
      </c>
      <c r="Q187" s="192">
        <v>0</v>
      </c>
      <c r="R187" s="280">
        <v>2630900</v>
      </c>
    </row>
    <row r="188" spans="1:18" x14ac:dyDescent="0.25">
      <c r="A188" s="279">
        <v>430796</v>
      </c>
      <c r="B188" s="267">
        <v>3824259</v>
      </c>
      <c r="C188" s="27">
        <v>743297</v>
      </c>
      <c r="D188" s="194" t="s">
        <v>3502</v>
      </c>
      <c r="E188" s="327" t="s">
        <v>3498</v>
      </c>
      <c r="F188" s="194"/>
      <c r="G188" s="324">
        <v>430796</v>
      </c>
      <c r="H188" s="194" t="s">
        <v>3482</v>
      </c>
      <c r="I188" s="278">
        <v>44881</v>
      </c>
      <c r="J188" s="192">
        <v>3824259</v>
      </c>
      <c r="K188" s="192">
        <v>272924</v>
      </c>
      <c r="L188" s="192">
        <v>3551335</v>
      </c>
      <c r="M188" s="192">
        <v>0</v>
      </c>
      <c r="N188" s="192">
        <v>2808038</v>
      </c>
      <c r="O188" s="192">
        <v>61619</v>
      </c>
      <c r="P188" s="192">
        <v>0</v>
      </c>
      <c r="Q188" s="192">
        <v>0</v>
      </c>
      <c r="R188" s="280">
        <v>743297</v>
      </c>
    </row>
    <row r="189" spans="1:18" x14ac:dyDescent="0.25">
      <c r="A189" s="279">
        <v>430834</v>
      </c>
      <c r="B189" s="267">
        <v>2747222</v>
      </c>
      <c r="C189" s="27">
        <v>741931</v>
      </c>
      <c r="D189" s="194" t="s">
        <v>3501</v>
      </c>
      <c r="E189" s="327" t="s">
        <v>3498</v>
      </c>
      <c r="F189" s="194"/>
      <c r="G189" s="324">
        <v>430834</v>
      </c>
      <c r="H189" s="194" t="s">
        <v>3486</v>
      </c>
      <c r="I189" s="278">
        <v>44881</v>
      </c>
      <c r="J189" s="192">
        <v>2747222</v>
      </c>
      <c r="K189" s="192">
        <v>0</v>
      </c>
      <c r="L189" s="192">
        <v>2747222</v>
      </c>
      <c r="M189" s="192">
        <v>0</v>
      </c>
      <c r="N189" s="192">
        <v>2005291</v>
      </c>
      <c r="O189" s="192">
        <v>40106</v>
      </c>
      <c r="P189" s="192">
        <v>0</v>
      </c>
      <c r="Q189" s="192">
        <v>0</v>
      </c>
      <c r="R189" s="280">
        <v>741931</v>
      </c>
    </row>
    <row r="190" spans="1:18" x14ac:dyDescent="0.25">
      <c r="A190" s="279">
        <v>430837</v>
      </c>
      <c r="B190" s="267">
        <v>133849</v>
      </c>
      <c r="C190" s="27">
        <v>87849</v>
      </c>
      <c r="D190" s="194" t="s">
        <v>3501</v>
      </c>
      <c r="E190" s="327" t="s">
        <v>3498</v>
      </c>
      <c r="F190" s="194"/>
      <c r="G190" s="324">
        <v>430837</v>
      </c>
      <c r="H190" s="194" t="s">
        <v>3486</v>
      </c>
      <c r="I190" s="278">
        <v>44881</v>
      </c>
      <c r="J190" s="192">
        <v>133849</v>
      </c>
      <c r="K190" s="192">
        <v>0</v>
      </c>
      <c r="L190" s="192">
        <v>133849</v>
      </c>
      <c r="M190" s="192">
        <v>0</v>
      </c>
      <c r="N190" s="192">
        <v>46000</v>
      </c>
      <c r="O190" s="192">
        <v>920</v>
      </c>
      <c r="P190" s="192">
        <v>0</v>
      </c>
      <c r="Q190" s="192">
        <v>0</v>
      </c>
      <c r="R190" s="280">
        <v>87849</v>
      </c>
    </row>
    <row r="191" spans="1:18" x14ac:dyDescent="0.25">
      <c r="A191" s="281">
        <v>431013</v>
      </c>
      <c r="B191" s="269">
        <v>205100</v>
      </c>
      <c r="C191" s="27">
        <v>94080</v>
      </c>
      <c r="D191" s="194" t="s">
        <v>3487</v>
      </c>
      <c r="E191" s="327" t="s">
        <v>3500</v>
      </c>
      <c r="F191" s="194"/>
      <c r="G191" s="324">
        <v>431013</v>
      </c>
      <c r="H191" s="194" t="s">
        <v>3487</v>
      </c>
      <c r="I191" s="278">
        <v>44883</v>
      </c>
      <c r="J191" s="192">
        <v>205100</v>
      </c>
      <c r="K191" s="192">
        <v>0</v>
      </c>
      <c r="L191" s="192">
        <v>205100</v>
      </c>
      <c r="M191" s="192">
        <v>0</v>
      </c>
      <c r="N191" s="192">
        <v>106918</v>
      </c>
      <c r="O191" s="192">
        <v>0</v>
      </c>
      <c r="P191" s="192">
        <v>0</v>
      </c>
      <c r="Q191" s="192">
        <v>92652</v>
      </c>
      <c r="R191" s="280">
        <v>5530</v>
      </c>
    </row>
    <row r="192" spans="1:18" x14ac:dyDescent="0.25">
      <c r="A192" s="279">
        <v>431327</v>
      </c>
      <c r="B192" s="267">
        <v>3338334</v>
      </c>
      <c r="C192" s="27">
        <v>711969</v>
      </c>
      <c r="D192" s="194" t="s">
        <v>3483</v>
      </c>
      <c r="E192" s="327" t="s">
        <v>3498</v>
      </c>
      <c r="F192" s="194"/>
      <c r="G192" s="324">
        <v>431327</v>
      </c>
      <c r="H192" s="194" t="s">
        <v>3483</v>
      </c>
      <c r="I192" s="278">
        <v>44887</v>
      </c>
      <c r="J192" s="192">
        <v>3338334</v>
      </c>
      <c r="K192" s="192">
        <v>0</v>
      </c>
      <c r="L192" s="192">
        <v>3338334</v>
      </c>
      <c r="M192" s="192">
        <v>0</v>
      </c>
      <c r="N192" s="192">
        <v>2626365</v>
      </c>
      <c r="O192" s="192">
        <v>52527</v>
      </c>
      <c r="P192" s="192">
        <v>0</v>
      </c>
      <c r="Q192" s="192">
        <v>0</v>
      </c>
      <c r="R192" s="280">
        <v>711969</v>
      </c>
    </row>
    <row r="193" spans="1:18" x14ac:dyDescent="0.25">
      <c r="A193" s="279">
        <v>431373</v>
      </c>
      <c r="B193" s="267">
        <v>8546080</v>
      </c>
      <c r="C193" s="27">
        <v>4041255</v>
      </c>
      <c r="D193" s="194" t="s">
        <v>3485</v>
      </c>
      <c r="E193" s="327" t="s">
        <v>3498</v>
      </c>
      <c r="F193" s="194"/>
      <c r="G193" s="324">
        <v>431373</v>
      </c>
      <c r="H193" s="194" t="s">
        <v>3485</v>
      </c>
      <c r="I193" s="278">
        <v>44888</v>
      </c>
      <c r="J193" s="192">
        <v>8546080</v>
      </c>
      <c r="K193" s="192">
        <v>0</v>
      </c>
      <c r="L193" s="192">
        <v>8546080</v>
      </c>
      <c r="M193" s="192">
        <v>0</v>
      </c>
      <c r="N193" s="192">
        <v>4504825</v>
      </c>
      <c r="O193" s="192">
        <v>90097</v>
      </c>
      <c r="P193" s="192">
        <v>0</v>
      </c>
      <c r="Q193" s="192">
        <v>0</v>
      </c>
      <c r="R193" s="280">
        <v>4041255</v>
      </c>
    </row>
    <row r="194" spans="1:18" x14ac:dyDescent="0.25">
      <c r="A194" s="279">
        <v>431403</v>
      </c>
      <c r="B194" s="267">
        <v>19879769</v>
      </c>
      <c r="C194" s="27">
        <v>240000</v>
      </c>
      <c r="D194" s="194" t="s">
        <v>3485</v>
      </c>
      <c r="E194" s="327" t="s">
        <v>3498</v>
      </c>
      <c r="F194" s="194"/>
      <c r="G194" s="324">
        <v>431403</v>
      </c>
      <c r="H194" s="194" t="s">
        <v>3485</v>
      </c>
      <c r="I194" s="278">
        <v>44888</v>
      </c>
      <c r="J194" s="192">
        <v>19879769</v>
      </c>
      <c r="K194" s="192">
        <v>0</v>
      </c>
      <c r="L194" s="192">
        <v>19879769</v>
      </c>
      <c r="M194" s="192">
        <v>0</v>
      </c>
      <c r="N194" s="192">
        <v>19639769</v>
      </c>
      <c r="O194" s="192">
        <v>392795</v>
      </c>
      <c r="P194" s="192">
        <v>0</v>
      </c>
      <c r="Q194" s="192">
        <v>0</v>
      </c>
      <c r="R194" s="280">
        <v>240000</v>
      </c>
    </row>
    <row r="195" spans="1:18" x14ac:dyDescent="0.25">
      <c r="A195" s="279">
        <v>431423</v>
      </c>
      <c r="B195" s="267">
        <v>25455598</v>
      </c>
      <c r="C195" s="27">
        <v>1672500</v>
      </c>
      <c r="D195" s="194" t="s">
        <v>3502</v>
      </c>
      <c r="E195" s="327" t="s">
        <v>3498</v>
      </c>
      <c r="F195" s="194"/>
      <c r="G195" s="324">
        <v>431423</v>
      </c>
      <c r="H195" s="194" t="s">
        <v>3482</v>
      </c>
      <c r="I195" s="278">
        <v>44888</v>
      </c>
      <c r="J195" s="192">
        <v>25455598</v>
      </c>
      <c r="K195" s="192">
        <v>0</v>
      </c>
      <c r="L195" s="192">
        <v>25455598</v>
      </c>
      <c r="M195" s="192">
        <v>0</v>
      </c>
      <c r="N195" s="192">
        <v>23783098</v>
      </c>
      <c r="O195" s="192">
        <v>475662</v>
      </c>
      <c r="P195" s="192">
        <v>0</v>
      </c>
      <c r="Q195" s="192">
        <v>0</v>
      </c>
      <c r="R195" s="280">
        <v>1672500</v>
      </c>
    </row>
    <row r="196" spans="1:18" x14ac:dyDescent="0.25">
      <c r="A196" s="279">
        <v>431472</v>
      </c>
      <c r="B196" s="267">
        <v>2313853</v>
      </c>
      <c r="C196" s="27">
        <v>647210</v>
      </c>
      <c r="D196" s="194" t="s">
        <v>3502</v>
      </c>
      <c r="E196" s="327" t="s">
        <v>3498</v>
      </c>
      <c r="F196" s="194"/>
      <c r="G196" s="324">
        <v>431472</v>
      </c>
      <c r="H196" s="194" t="s">
        <v>3482</v>
      </c>
      <c r="I196" s="278">
        <v>44888</v>
      </c>
      <c r="J196" s="192">
        <v>2313853</v>
      </c>
      <c r="K196" s="192">
        <v>0</v>
      </c>
      <c r="L196" s="192">
        <v>2313853</v>
      </c>
      <c r="M196" s="192">
        <v>0</v>
      </c>
      <c r="N196" s="192">
        <v>1666643</v>
      </c>
      <c r="O196" s="192">
        <v>33333</v>
      </c>
      <c r="P196" s="192">
        <v>0</v>
      </c>
      <c r="Q196" s="192">
        <v>0</v>
      </c>
      <c r="R196" s="280">
        <v>647210</v>
      </c>
    </row>
    <row r="197" spans="1:18" x14ac:dyDescent="0.25">
      <c r="A197" s="279">
        <v>431473</v>
      </c>
      <c r="B197" s="267">
        <v>67887203</v>
      </c>
      <c r="C197" s="27">
        <v>7333978</v>
      </c>
      <c r="D197" s="194" t="s">
        <v>3458</v>
      </c>
      <c r="E197" s="327" t="s">
        <v>3498</v>
      </c>
      <c r="F197" s="194"/>
      <c r="G197" s="324">
        <v>431473</v>
      </c>
      <c r="H197" s="194" t="s">
        <v>3458</v>
      </c>
      <c r="I197" s="278">
        <v>44888</v>
      </c>
      <c r="J197" s="192">
        <v>67887203</v>
      </c>
      <c r="K197" s="192">
        <v>273000</v>
      </c>
      <c r="L197" s="192">
        <v>67614203</v>
      </c>
      <c r="M197" s="192">
        <v>0</v>
      </c>
      <c r="N197" s="192">
        <v>26933562</v>
      </c>
      <c r="O197" s="192">
        <v>1211065</v>
      </c>
      <c r="P197" s="192">
        <v>0</v>
      </c>
      <c r="Q197" s="192">
        <v>0</v>
      </c>
      <c r="R197" s="280">
        <v>40680641</v>
      </c>
    </row>
    <row r="198" spans="1:18" x14ac:dyDescent="0.25">
      <c r="A198" s="279">
        <v>431477</v>
      </c>
      <c r="B198" s="267">
        <v>7247627</v>
      </c>
      <c r="C198" s="27">
        <v>619945</v>
      </c>
      <c r="D198" s="194" t="s">
        <v>3502</v>
      </c>
      <c r="E198" s="327" t="s">
        <v>3498</v>
      </c>
      <c r="F198" s="194"/>
      <c r="G198" s="324">
        <v>431477</v>
      </c>
      <c r="H198" s="194" t="s">
        <v>3482</v>
      </c>
      <c r="I198" s="278">
        <v>44888</v>
      </c>
      <c r="J198" s="192">
        <v>7247627</v>
      </c>
      <c r="K198" s="192">
        <v>0</v>
      </c>
      <c r="L198" s="192">
        <v>7247627</v>
      </c>
      <c r="M198" s="192">
        <v>0</v>
      </c>
      <c r="N198" s="192">
        <v>6627682</v>
      </c>
      <c r="O198" s="192">
        <v>132554</v>
      </c>
      <c r="P198" s="192">
        <v>0</v>
      </c>
      <c r="Q198" s="192">
        <v>0</v>
      </c>
      <c r="R198" s="280">
        <v>619945</v>
      </c>
    </row>
    <row r="199" spans="1:18" x14ac:dyDescent="0.25">
      <c r="A199" s="279">
        <v>431756</v>
      </c>
      <c r="B199" s="267">
        <v>190450</v>
      </c>
      <c r="C199" s="27">
        <v>34450</v>
      </c>
      <c r="D199" s="194" t="s">
        <v>3487</v>
      </c>
      <c r="E199" s="327" t="s">
        <v>3498</v>
      </c>
      <c r="F199" s="194"/>
      <c r="G199" s="324">
        <v>431756</v>
      </c>
      <c r="H199" s="194" t="s">
        <v>3487</v>
      </c>
      <c r="I199" s="278">
        <v>44890</v>
      </c>
      <c r="J199" s="192">
        <v>190450</v>
      </c>
      <c r="K199" s="192">
        <v>0</v>
      </c>
      <c r="L199" s="192">
        <v>190450</v>
      </c>
      <c r="M199" s="192">
        <v>0</v>
      </c>
      <c r="N199" s="192">
        <v>156000</v>
      </c>
      <c r="O199" s="192">
        <v>3900</v>
      </c>
      <c r="P199" s="192">
        <v>0</v>
      </c>
      <c r="Q199" s="192">
        <v>0</v>
      </c>
      <c r="R199" s="280">
        <v>34450</v>
      </c>
    </row>
    <row r="200" spans="1:18" x14ac:dyDescent="0.25">
      <c r="A200" s="279">
        <v>431770</v>
      </c>
      <c r="B200" s="267">
        <v>65080953</v>
      </c>
      <c r="C200" s="27">
        <v>1188605</v>
      </c>
      <c r="D200" s="194" t="s">
        <v>3487</v>
      </c>
      <c r="E200" s="327" t="s">
        <v>3498</v>
      </c>
      <c r="F200" s="194"/>
      <c r="G200" s="324">
        <v>431770</v>
      </c>
      <c r="H200" s="194" t="s">
        <v>3487</v>
      </c>
      <c r="I200" s="278">
        <v>44890</v>
      </c>
      <c r="J200" s="192">
        <v>65080953</v>
      </c>
      <c r="K200" s="192">
        <v>0</v>
      </c>
      <c r="L200" s="192">
        <v>65080953</v>
      </c>
      <c r="M200" s="192">
        <v>0</v>
      </c>
      <c r="N200" s="192">
        <v>63892348</v>
      </c>
      <c r="O200" s="192">
        <v>1277847</v>
      </c>
      <c r="P200" s="192">
        <v>0</v>
      </c>
      <c r="Q200" s="192">
        <v>0</v>
      </c>
      <c r="R200" s="280">
        <v>1188605</v>
      </c>
    </row>
    <row r="201" spans="1:18" x14ac:dyDescent="0.25">
      <c r="A201" s="279">
        <v>431847</v>
      </c>
      <c r="B201" s="267">
        <v>6117881</v>
      </c>
      <c r="C201" s="27">
        <v>352396</v>
      </c>
      <c r="D201" s="194" t="s">
        <v>3502</v>
      </c>
      <c r="E201" s="327" t="s">
        <v>3498</v>
      </c>
      <c r="F201" s="194"/>
      <c r="G201" s="324">
        <v>431847</v>
      </c>
      <c r="H201" s="194" t="s">
        <v>3482</v>
      </c>
      <c r="I201" s="278">
        <v>44891</v>
      </c>
      <c r="J201" s="192">
        <v>6117881</v>
      </c>
      <c r="K201" s="192">
        <v>272924</v>
      </c>
      <c r="L201" s="192">
        <v>5844957</v>
      </c>
      <c r="M201" s="192">
        <v>0</v>
      </c>
      <c r="N201" s="192">
        <v>5492561</v>
      </c>
      <c r="O201" s="192">
        <v>115310</v>
      </c>
      <c r="P201" s="192">
        <v>0</v>
      </c>
      <c r="Q201" s="192">
        <v>0</v>
      </c>
      <c r="R201" s="280">
        <v>352396</v>
      </c>
    </row>
    <row r="202" spans="1:18" x14ac:dyDescent="0.25">
      <c r="A202" s="279">
        <v>431973</v>
      </c>
      <c r="B202" s="267">
        <v>6566256</v>
      </c>
      <c r="C202" s="27">
        <v>3082541</v>
      </c>
      <c r="D202" s="194" t="s">
        <v>3483</v>
      </c>
      <c r="E202" s="327" t="s">
        <v>3498</v>
      </c>
      <c r="F202" s="194"/>
      <c r="G202" s="324">
        <v>431973</v>
      </c>
      <c r="H202" s="194" t="s">
        <v>3483</v>
      </c>
      <c r="I202" s="278">
        <v>44893</v>
      </c>
      <c r="J202" s="192">
        <v>6566256</v>
      </c>
      <c r="K202" s="192">
        <v>0</v>
      </c>
      <c r="L202" s="192">
        <v>6566256</v>
      </c>
      <c r="M202" s="192">
        <v>0</v>
      </c>
      <c r="N202" s="192">
        <v>3483715</v>
      </c>
      <c r="O202" s="192">
        <v>69674</v>
      </c>
      <c r="P202" s="192">
        <v>0</v>
      </c>
      <c r="Q202" s="192">
        <v>0</v>
      </c>
      <c r="R202" s="280">
        <v>3082541</v>
      </c>
    </row>
    <row r="203" spans="1:18" x14ac:dyDescent="0.25">
      <c r="A203" s="279">
        <v>432127</v>
      </c>
      <c r="B203" s="267">
        <v>512192</v>
      </c>
      <c r="C203" s="27">
        <v>32371</v>
      </c>
      <c r="D203" s="194" t="s">
        <v>3502</v>
      </c>
      <c r="E203" s="327" t="s">
        <v>3498</v>
      </c>
      <c r="F203" s="194"/>
      <c r="G203" s="324">
        <v>432127</v>
      </c>
      <c r="H203" s="194" t="s">
        <v>3484</v>
      </c>
      <c r="I203" s="278">
        <v>44893</v>
      </c>
      <c r="J203" s="192">
        <v>512192</v>
      </c>
      <c r="K203" s="192">
        <v>0</v>
      </c>
      <c r="L203" s="192">
        <v>512192</v>
      </c>
      <c r="M203" s="192">
        <v>0</v>
      </c>
      <c r="N203" s="192">
        <v>479821</v>
      </c>
      <c r="O203" s="192">
        <v>9596</v>
      </c>
      <c r="P203" s="192">
        <v>0</v>
      </c>
      <c r="Q203" s="192">
        <v>0</v>
      </c>
      <c r="R203" s="280">
        <v>32371</v>
      </c>
    </row>
    <row r="204" spans="1:18" x14ac:dyDescent="0.25">
      <c r="A204" s="279">
        <v>432193</v>
      </c>
      <c r="B204" s="267">
        <v>42963626</v>
      </c>
      <c r="C204" s="27">
        <v>2261960</v>
      </c>
      <c r="D204" s="194" t="s">
        <v>3458</v>
      </c>
      <c r="E204" s="327" t="s">
        <v>3498</v>
      </c>
      <c r="F204" s="194"/>
      <c r="G204" s="324">
        <v>432193</v>
      </c>
      <c r="H204" s="194" t="s">
        <v>3458</v>
      </c>
      <c r="I204" s="278">
        <v>44894</v>
      </c>
      <c r="J204" s="192">
        <v>42963626</v>
      </c>
      <c r="K204" s="192">
        <v>0</v>
      </c>
      <c r="L204" s="192">
        <v>42963626</v>
      </c>
      <c r="M204" s="192">
        <v>0</v>
      </c>
      <c r="N204" s="192">
        <v>40701666</v>
      </c>
      <c r="O204" s="192">
        <v>814033</v>
      </c>
      <c r="P204" s="192">
        <v>0</v>
      </c>
      <c r="Q204" s="192">
        <v>0</v>
      </c>
      <c r="R204" s="280">
        <v>2261960</v>
      </c>
    </row>
    <row r="205" spans="1:18" x14ac:dyDescent="0.25">
      <c r="A205" s="279">
        <v>432222</v>
      </c>
      <c r="B205" s="267">
        <v>5057627</v>
      </c>
      <c r="C205" s="27">
        <v>88110</v>
      </c>
      <c r="D205" s="194" t="s">
        <v>3502</v>
      </c>
      <c r="E205" s="327" t="s">
        <v>3498</v>
      </c>
      <c r="F205" s="194"/>
      <c r="G205" s="324">
        <v>432222</v>
      </c>
      <c r="H205" s="194" t="s">
        <v>3482</v>
      </c>
      <c r="I205" s="278">
        <v>44894</v>
      </c>
      <c r="J205" s="192">
        <v>5057627</v>
      </c>
      <c r="K205" s="192">
        <v>0</v>
      </c>
      <c r="L205" s="192">
        <v>5057627</v>
      </c>
      <c r="M205" s="192">
        <v>0</v>
      </c>
      <c r="N205" s="192">
        <v>4969517</v>
      </c>
      <c r="O205" s="192">
        <v>99390</v>
      </c>
      <c r="P205" s="192">
        <v>0</v>
      </c>
      <c r="Q205" s="192">
        <v>0</v>
      </c>
      <c r="R205" s="280">
        <v>88110</v>
      </c>
    </row>
    <row r="206" spans="1:18" x14ac:dyDescent="0.25">
      <c r="A206" s="279">
        <v>432262</v>
      </c>
      <c r="B206" s="267">
        <v>4139960</v>
      </c>
      <c r="C206" s="27">
        <v>2624740</v>
      </c>
      <c r="D206" s="194" t="s">
        <v>3485</v>
      </c>
      <c r="E206" s="327" t="s">
        <v>3498</v>
      </c>
      <c r="F206" s="194"/>
      <c r="G206" s="324">
        <v>432262</v>
      </c>
      <c r="H206" s="194" t="s">
        <v>3485</v>
      </c>
      <c r="I206" s="278">
        <v>44894</v>
      </c>
      <c r="J206" s="192">
        <v>4139960</v>
      </c>
      <c r="K206" s="192">
        <v>0</v>
      </c>
      <c r="L206" s="192">
        <v>4139960</v>
      </c>
      <c r="M206" s="192">
        <v>0</v>
      </c>
      <c r="N206" s="192">
        <v>1515220</v>
      </c>
      <c r="O206" s="192">
        <v>30304</v>
      </c>
      <c r="P206" s="192">
        <v>0</v>
      </c>
      <c r="Q206" s="192">
        <v>0</v>
      </c>
      <c r="R206" s="280">
        <v>2624740</v>
      </c>
    </row>
    <row r="207" spans="1:18" x14ac:dyDescent="0.25">
      <c r="A207" s="279">
        <v>432296</v>
      </c>
      <c r="B207" s="267">
        <v>8006634</v>
      </c>
      <c r="C207" s="27">
        <v>323408</v>
      </c>
      <c r="D207" s="194" t="s">
        <v>3483</v>
      </c>
      <c r="E207" s="327" t="s">
        <v>3498</v>
      </c>
      <c r="F207" s="194"/>
      <c r="G207" s="324">
        <v>432296</v>
      </c>
      <c r="H207" s="194" t="s">
        <v>3483</v>
      </c>
      <c r="I207" s="278">
        <v>44894</v>
      </c>
      <c r="J207" s="192">
        <v>8006634</v>
      </c>
      <c r="K207" s="192">
        <v>0</v>
      </c>
      <c r="L207" s="192">
        <v>8006634</v>
      </c>
      <c r="M207" s="192">
        <v>0</v>
      </c>
      <c r="N207" s="192">
        <v>7683226</v>
      </c>
      <c r="O207" s="192">
        <v>153665</v>
      </c>
      <c r="P207" s="192">
        <v>0</v>
      </c>
      <c r="Q207" s="192">
        <v>0</v>
      </c>
      <c r="R207" s="280">
        <v>323408</v>
      </c>
    </row>
    <row r="208" spans="1:18" x14ac:dyDescent="0.25">
      <c r="A208" s="279">
        <v>432409</v>
      </c>
      <c r="B208" s="267">
        <v>3549840</v>
      </c>
      <c r="C208" s="27">
        <v>2000000</v>
      </c>
      <c r="D208" s="194" t="s">
        <v>3502</v>
      </c>
      <c r="E208" s="327" t="s">
        <v>3498</v>
      </c>
      <c r="F208" s="194"/>
      <c r="G208" s="324">
        <v>432409</v>
      </c>
      <c r="H208" s="194" t="s">
        <v>3484</v>
      </c>
      <c r="I208" s="278">
        <v>44895</v>
      </c>
      <c r="J208" s="192">
        <v>3549840</v>
      </c>
      <c r="K208" s="192">
        <v>0</v>
      </c>
      <c r="L208" s="192">
        <v>3549840</v>
      </c>
      <c r="M208" s="192">
        <v>0</v>
      </c>
      <c r="N208" s="192">
        <v>1549840</v>
      </c>
      <c r="O208" s="192">
        <v>30997</v>
      </c>
      <c r="P208" s="192">
        <v>0</v>
      </c>
      <c r="Q208" s="192">
        <v>0</v>
      </c>
      <c r="R208" s="280">
        <v>2000000</v>
      </c>
    </row>
    <row r="209" spans="1:18" x14ac:dyDescent="0.25">
      <c r="A209" s="279">
        <v>432506</v>
      </c>
      <c r="B209" s="267">
        <v>24132105</v>
      </c>
      <c r="C209" s="27">
        <v>1464374</v>
      </c>
      <c r="D209" s="194" t="s">
        <v>3502</v>
      </c>
      <c r="E209" s="327" t="s">
        <v>3498</v>
      </c>
      <c r="F209" s="194"/>
      <c r="G209" s="324">
        <v>432506</v>
      </c>
      <c r="H209" s="194" t="s">
        <v>3482</v>
      </c>
      <c r="I209" s="278">
        <v>44895</v>
      </c>
      <c r="J209" s="192">
        <v>24132105</v>
      </c>
      <c r="K209" s="192">
        <v>0</v>
      </c>
      <c r="L209" s="192">
        <v>24132105</v>
      </c>
      <c r="M209" s="192">
        <v>0</v>
      </c>
      <c r="N209" s="192">
        <v>22667728</v>
      </c>
      <c r="O209" s="192">
        <v>453355</v>
      </c>
      <c r="P209" s="192">
        <v>0</v>
      </c>
      <c r="Q209" s="192">
        <v>0</v>
      </c>
      <c r="R209" s="280">
        <v>1464377</v>
      </c>
    </row>
    <row r="210" spans="1:18" x14ac:dyDescent="0.25">
      <c r="A210" s="279">
        <v>432749</v>
      </c>
      <c r="B210" s="267">
        <v>12628933</v>
      </c>
      <c r="C210" s="27">
        <v>300000</v>
      </c>
      <c r="D210" s="194" t="s">
        <v>3483</v>
      </c>
      <c r="E210" s="327" t="s">
        <v>3498</v>
      </c>
      <c r="F210" s="194"/>
      <c r="G210" s="324">
        <v>432749</v>
      </c>
      <c r="H210" s="194" t="s">
        <v>3483</v>
      </c>
      <c r="I210" s="278">
        <v>44897</v>
      </c>
      <c r="J210" s="192">
        <v>12628933</v>
      </c>
      <c r="K210" s="192">
        <v>0</v>
      </c>
      <c r="L210" s="192">
        <v>12628933</v>
      </c>
      <c r="M210" s="192">
        <v>0</v>
      </c>
      <c r="N210" s="192">
        <v>12328933</v>
      </c>
      <c r="O210" s="192">
        <v>246579</v>
      </c>
      <c r="P210" s="192">
        <v>0</v>
      </c>
      <c r="Q210" s="192">
        <v>0</v>
      </c>
      <c r="R210" s="280">
        <v>300000</v>
      </c>
    </row>
    <row r="211" spans="1:18" x14ac:dyDescent="0.25">
      <c r="A211" s="279">
        <v>433067</v>
      </c>
      <c r="B211" s="267">
        <v>5790622</v>
      </c>
      <c r="C211" s="27">
        <v>1715955</v>
      </c>
      <c r="D211" s="194" t="s">
        <v>3458</v>
      </c>
      <c r="E211" s="327" t="s">
        <v>3498</v>
      </c>
      <c r="F211" s="194"/>
      <c r="G211" s="324">
        <v>433067</v>
      </c>
      <c r="H211" s="194" t="s">
        <v>3458</v>
      </c>
      <c r="I211" s="278">
        <v>44902</v>
      </c>
      <c r="J211" s="192">
        <v>5790622</v>
      </c>
      <c r="K211" s="192">
        <v>0</v>
      </c>
      <c r="L211" s="192">
        <v>5790622</v>
      </c>
      <c r="M211" s="192">
        <v>0</v>
      </c>
      <c r="N211" s="192">
        <v>4074667</v>
      </c>
      <c r="O211" s="192">
        <v>81493</v>
      </c>
      <c r="P211" s="192">
        <v>0</v>
      </c>
      <c r="Q211" s="192">
        <v>0</v>
      </c>
      <c r="R211" s="280">
        <v>1715955</v>
      </c>
    </row>
    <row r="212" spans="1:18" x14ac:dyDescent="0.25">
      <c r="A212" s="279">
        <v>433251</v>
      </c>
      <c r="B212" s="267">
        <v>11221567</v>
      </c>
      <c r="C212" s="27">
        <v>764972</v>
      </c>
      <c r="D212" s="194" t="s">
        <v>3502</v>
      </c>
      <c r="E212" s="327" t="s">
        <v>3498</v>
      </c>
      <c r="F212" s="194"/>
      <c r="G212" s="324">
        <v>433251</v>
      </c>
      <c r="H212" s="194" t="s">
        <v>3482</v>
      </c>
      <c r="I212" s="278">
        <v>44905</v>
      </c>
      <c r="J212" s="192">
        <v>11221567</v>
      </c>
      <c r="K212" s="192">
        <v>0</v>
      </c>
      <c r="L212" s="192">
        <v>11221567</v>
      </c>
      <c r="M212" s="192">
        <v>0</v>
      </c>
      <c r="N212" s="192">
        <v>10456595</v>
      </c>
      <c r="O212" s="192">
        <v>209132</v>
      </c>
      <c r="P212" s="192">
        <v>0</v>
      </c>
      <c r="Q212" s="192">
        <v>0</v>
      </c>
      <c r="R212" s="280">
        <v>764972</v>
      </c>
    </row>
    <row r="213" spans="1:18" x14ac:dyDescent="0.25">
      <c r="A213" s="279">
        <v>433269</v>
      </c>
      <c r="B213" s="267">
        <v>18127747</v>
      </c>
      <c r="C213" s="27">
        <v>789857</v>
      </c>
      <c r="D213" s="194" t="s">
        <v>3502</v>
      </c>
      <c r="E213" s="327" t="s">
        <v>3498</v>
      </c>
      <c r="F213" s="194"/>
      <c r="G213" s="324">
        <v>433269</v>
      </c>
      <c r="H213" s="194" t="s">
        <v>3482</v>
      </c>
      <c r="I213" s="278">
        <v>44905</v>
      </c>
      <c r="J213" s="192">
        <v>18127747</v>
      </c>
      <c r="K213" s="192">
        <v>0</v>
      </c>
      <c r="L213" s="192">
        <v>18127747</v>
      </c>
      <c r="M213" s="192">
        <v>0</v>
      </c>
      <c r="N213" s="192">
        <v>17337890</v>
      </c>
      <c r="O213" s="192">
        <v>346758</v>
      </c>
      <c r="P213" s="192">
        <v>0</v>
      </c>
      <c r="Q213" s="192">
        <v>0</v>
      </c>
      <c r="R213" s="280">
        <v>789857</v>
      </c>
    </row>
    <row r="214" spans="1:18" x14ac:dyDescent="0.25">
      <c r="A214" s="279">
        <v>433286</v>
      </c>
      <c r="B214" s="267">
        <v>6003813</v>
      </c>
      <c r="C214" s="27">
        <v>1128783</v>
      </c>
      <c r="D214" s="194" t="s">
        <v>3483</v>
      </c>
      <c r="E214" s="327" t="s">
        <v>3498</v>
      </c>
      <c r="F214" s="194"/>
      <c r="G214" s="324">
        <v>433286</v>
      </c>
      <c r="H214" s="194" t="s">
        <v>3483</v>
      </c>
      <c r="I214" s="278">
        <v>44907</v>
      </c>
      <c r="J214" s="192">
        <v>6003813</v>
      </c>
      <c r="K214" s="192">
        <v>0</v>
      </c>
      <c r="L214" s="192">
        <v>6003813</v>
      </c>
      <c r="M214" s="192">
        <v>0</v>
      </c>
      <c r="N214" s="192">
        <v>4875030</v>
      </c>
      <c r="O214" s="192">
        <v>97501</v>
      </c>
      <c r="P214" s="192">
        <v>0</v>
      </c>
      <c r="Q214" s="192">
        <v>0</v>
      </c>
      <c r="R214" s="280">
        <v>1128783</v>
      </c>
    </row>
    <row r="215" spans="1:18" x14ac:dyDescent="0.25">
      <c r="A215" s="281">
        <v>433312</v>
      </c>
      <c r="B215" s="269">
        <v>169290</v>
      </c>
      <c r="C215" s="27">
        <v>22646</v>
      </c>
      <c r="D215" s="194" t="s">
        <v>3501</v>
      </c>
      <c r="E215" s="327" t="s">
        <v>3500</v>
      </c>
      <c r="F215" s="194"/>
      <c r="G215" s="324">
        <v>433312</v>
      </c>
      <c r="H215" s="194" t="s">
        <v>3486</v>
      </c>
      <c r="I215" s="278">
        <v>44907</v>
      </c>
      <c r="J215" s="192">
        <v>169290</v>
      </c>
      <c r="K215" s="192">
        <v>0</v>
      </c>
      <c r="L215" s="192">
        <v>169290</v>
      </c>
      <c r="M215" s="192">
        <v>0</v>
      </c>
      <c r="N215" s="192">
        <v>146644</v>
      </c>
      <c r="O215" s="192">
        <v>0</v>
      </c>
      <c r="P215" s="192">
        <v>0</v>
      </c>
      <c r="Q215" s="192">
        <v>22646</v>
      </c>
      <c r="R215" s="280">
        <v>0</v>
      </c>
    </row>
    <row r="216" spans="1:18" x14ac:dyDescent="0.25">
      <c r="A216" s="281">
        <v>433324</v>
      </c>
      <c r="B216" s="269">
        <v>221276</v>
      </c>
      <c r="C216" s="27">
        <v>88352</v>
      </c>
      <c r="D216" s="194" t="s">
        <v>3501</v>
      </c>
      <c r="E216" s="327" t="s">
        <v>3500</v>
      </c>
      <c r="F216" s="194"/>
      <c r="G216" s="324">
        <v>433324</v>
      </c>
      <c r="H216" s="194" t="s">
        <v>3486</v>
      </c>
      <c r="I216" s="278">
        <v>44907</v>
      </c>
      <c r="J216" s="192">
        <v>221276</v>
      </c>
      <c r="K216" s="192">
        <v>0</v>
      </c>
      <c r="L216" s="192">
        <v>221276</v>
      </c>
      <c r="M216" s="192">
        <v>0</v>
      </c>
      <c r="N216" s="192">
        <v>82805</v>
      </c>
      <c r="O216" s="192">
        <v>0</v>
      </c>
      <c r="P216" s="192">
        <v>0</v>
      </c>
      <c r="Q216" s="192">
        <v>132924</v>
      </c>
      <c r="R216" s="280">
        <v>5547</v>
      </c>
    </row>
    <row r="217" spans="1:18" x14ac:dyDescent="0.25">
      <c r="A217" s="281">
        <v>433369</v>
      </c>
      <c r="B217" s="269">
        <v>666210</v>
      </c>
      <c r="C217" s="27">
        <v>261602</v>
      </c>
      <c r="D217" s="194" t="s">
        <v>3501</v>
      </c>
      <c r="E217" s="327" t="s">
        <v>3500</v>
      </c>
      <c r="F217" s="194"/>
      <c r="G217" s="324">
        <v>433369</v>
      </c>
      <c r="H217" s="194" t="s">
        <v>3486</v>
      </c>
      <c r="I217" s="278">
        <v>44908</v>
      </c>
      <c r="J217" s="192">
        <v>666210</v>
      </c>
      <c r="K217" s="192">
        <v>0</v>
      </c>
      <c r="L217" s="192">
        <v>666210</v>
      </c>
      <c r="M217" s="192">
        <v>0</v>
      </c>
      <c r="N217" s="192">
        <v>396516</v>
      </c>
      <c r="O217" s="192">
        <v>0</v>
      </c>
      <c r="P217" s="192">
        <v>0</v>
      </c>
      <c r="Q217" s="192">
        <v>261602</v>
      </c>
      <c r="R217" s="280">
        <v>8092</v>
      </c>
    </row>
    <row r="218" spans="1:18" x14ac:dyDescent="0.25">
      <c r="A218" s="281">
        <v>433371</v>
      </c>
      <c r="B218" s="269">
        <v>799452</v>
      </c>
      <c r="C218" s="27">
        <v>313923</v>
      </c>
      <c r="D218" s="194" t="s">
        <v>3501</v>
      </c>
      <c r="E218" s="327" t="s">
        <v>3500</v>
      </c>
      <c r="F218" s="194"/>
      <c r="G218" s="324">
        <v>433371</v>
      </c>
      <c r="H218" s="194" t="s">
        <v>3486</v>
      </c>
      <c r="I218" s="278">
        <v>44908</v>
      </c>
      <c r="J218" s="192">
        <v>799452</v>
      </c>
      <c r="K218" s="192">
        <v>0</v>
      </c>
      <c r="L218" s="192">
        <v>799452</v>
      </c>
      <c r="M218" s="192">
        <v>0</v>
      </c>
      <c r="N218" s="192">
        <v>475819</v>
      </c>
      <c r="O218" s="192">
        <v>0</v>
      </c>
      <c r="P218" s="192">
        <v>0</v>
      </c>
      <c r="Q218" s="192">
        <v>313046</v>
      </c>
      <c r="R218" s="280">
        <v>10587</v>
      </c>
    </row>
    <row r="219" spans="1:18" x14ac:dyDescent="0.25">
      <c r="A219" s="279">
        <v>433407</v>
      </c>
      <c r="B219" s="267">
        <v>59846496</v>
      </c>
      <c r="C219" s="27">
        <v>3012500</v>
      </c>
      <c r="D219" s="194" t="s">
        <v>3458</v>
      </c>
      <c r="E219" s="327" t="s">
        <v>3498</v>
      </c>
      <c r="F219" s="194"/>
      <c r="G219" s="324">
        <v>433407</v>
      </c>
      <c r="H219" s="194" t="s">
        <v>3458</v>
      </c>
      <c r="I219" s="278">
        <v>44908</v>
      </c>
      <c r="J219" s="192">
        <v>59846496</v>
      </c>
      <c r="K219" s="192">
        <v>0</v>
      </c>
      <c r="L219" s="192">
        <v>59846496</v>
      </c>
      <c r="M219" s="192">
        <v>0</v>
      </c>
      <c r="N219" s="192">
        <v>56833996</v>
      </c>
      <c r="O219" s="192">
        <v>1136680</v>
      </c>
      <c r="P219" s="192">
        <v>0</v>
      </c>
      <c r="Q219" s="192">
        <v>0</v>
      </c>
      <c r="R219" s="280">
        <v>3012500</v>
      </c>
    </row>
    <row r="220" spans="1:18" x14ac:dyDescent="0.25">
      <c r="A220" s="279">
        <v>433419</v>
      </c>
      <c r="B220" s="268">
        <v>8958220</v>
      </c>
      <c r="C220" s="27">
        <v>1238700</v>
      </c>
      <c r="D220" s="194" t="s">
        <v>3458</v>
      </c>
      <c r="E220" s="327" t="s">
        <v>3498</v>
      </c>
      <c r="F220" s="194"/>
      <c r="G220" s="324">
        <v>433419</v>
      </c>
      <c r="H220" s="194" t="s">
        <v>3458</v>
      </c>
      <c r="I220" s="278">
        <v>44908</v>
      </c>
      <c r="J220" s="192">
        <v>8958220</v>
      </c>
      <c r="K220" s="192">
        <v>0</v>
      </c>
      <c r="L220" s="192">
        <v>8958220</v>
      </c>
      <c r="M220" s="192">
        <v>0</v>
      </c>
      <c r="N220" s="192">
        <v>7719520</v>
      </c>
      <c r="O220" s="192">
        <v>154390</v>
      </c>
      <c r="P220" s="192">
        <v>0</v>
      </c>
      <c r="Q220" s="192">
        <v>0</v>
      </c>
      <c r="R220" s="280">
        <v>1238700</v>
      </c>
    </row>
    <row r="221" spans="1:18" x14ac:dyDescent="0.25">
      <c r="A221" s="281">
        <v>433425</v>
      </c>
      <c r="B221" s="269">
        <v>116000</v>
      </c>
      <c r="C221" s="27">
        <v>57112</v>
      </c>
      <c r="D221" s="194" t="s">
        <v>3501</v>
      </c>
      <c r="E221" s="327" t="s">
        <v>3500</v>
      </c>
      <c r="F221" s="194"/>
      <c r="G221" s="324">
        <v>433425</v>
      </c>
      <c r="H221" s="194" t="s">
        <v>3486</v>
      </c>
      <c r="I221" s="278">
        <v>44908</v>
      </c>
      <c r="J221" s="192">
        <v>116000</v>
      </c>
      <c r="K221" s="192">
        <v>0</v>
      </c>
      <c r="L221" s="192">
        <v>116000</v>
      </c>
      <c r="M221" s="192">
        <v>0</v>
      </c>
      <c r="N221" s="192">
        <v>58888</v>
      </c>
      <c r="O221" s="192">
        <v>0</v>
      </c>
      <c r="P221" s="192">
        <v>0</v>
      </c>
      <c r="Q221" s="192">
        <v>56400</v>
      </c>
      <c r="R221" s="280">
        <v>712</v>
      </c>
    </row>
    <row r="222" spans="1:18" x14ac:dyDescent="0.25">
      <c r="A222" s="279">
        <v>433428</v>
      </c>
      <c r="B222" s="267">
        <v>6917319</v>
      </c>
      <c r="C222" s="27">
        <v>1576705</v>
      </c>
      <c r="D222" s="194" t="s">
        <v>3502</v>
      </c>
      <c r="E222" s="327" t="s">
        <v>3498</v>
      </c>
      <c r="F222" s="194"/>
      <c r="G222" s="324">
        <v>433428</v>
      </c>
      <c r="H222" s="194" t="s">
        <v>3484</v>
      </c>
      <c r="I222" s="278">
        <v>44908</v>
      </c>
      <c r="J222" s="192">
        <v>6917319</v>
      </c>
      <c r="K222" s="192">
        <v>0</v>
      </c>
      <c r="L222" s="192">
        <v>6917319</v>
      </c>
      <c r="M222" s="192">
        <v>0</v>
      </c>
      <c r="N222" s="192">
        <v>5340614</v>
      </c>
      <c r="O222" s="192">
        <v>106812</v>
      </c>
      <c r="P222" s="192">
        <v>0</v>
      </c>
      <c r="Q222" s="192">
        <v>0</v>
      </c>
      <c r="R222" s="280">
        <v>1576705</v>
      </c>
    </row>
    <row r="223" spans="1:18" x14ac:dyDescent="0.25">
      <c r="A223" s="279">
        <v>433520</v>
      </c>
      <c r="B223" s="267">
        <v>9426618</v>
      </c>
      <c r="C223" s="27">
        <v>6054450</v>
      </c>
      <c r="D223" s="194" t="s">
        <v>3458</v>
      </c>
      <c r="E223" s="327" t="s">
        <v>3498</v>
      </c>
      <c r="F223" s="194"/>
      <c r="G223" s="324">
        <v>433520</v>
      </c>
      <c r="H223" s="194" t="s">
        <v>3458</v>
      </c>
      <c r="I223" s="278">
        <v>44909</v>
      </c>
      <c r="J223" s="192">
        <v>9426618</v>
      </c>
      <c r="K223" s="192">
        <v>0</v>
      </c>
      <c r="L223" s="192">
        <v>9426618</v>
      </c>
      <c r="M223" s="192">
        <v>0</v>
      </c>
      <c r="N223" s="192">
        <v>3372168</v>
      </c>
      <c r="O223" s="192">
        <v>67443</v>
      </c>
      <c r="P223" s="192">
        <v>0</v>
      </c>
      <c r="Q223" s="192">
        <v>0</v>
      </c>
      <c r="R223" s="280">
        <v>6054450</v>
      </c>
    </row>
    <row r="224" spans="1:18" x14ac:dyDescent="0.25">
      <c r="A224" s="279">
        <v>433546</v>
      </c>
      <c r="B224" s="267">
        <v>40718785</v>
      </c>
      <c r="C224" s="27">
        <v>404710</v>
      </c>
      <c r="D224" s="194" t="s">
        <v>3502</v>
      </c>
      <c r="E224" s="327" t="s">
        <v>3498</v>
      </c>
      <c r="F224" s="194"/>
      <c r="G224" s="324">
        <v>433546</v>
      </c>
      <c r="H224" s="194" t="s">
        <v>3484</v>
      </c>
      <c r="I224" s="278">
        <v>44909</v>
      </c>
      <c r="J224" s="192">
        <v>40718785</v>
      </c>
      <c r="K224" s="192">
        <v>0</v>
      </c>
      <c r="L224" s="192">
        <v>40718785</v>
      </c>
      <c r="M224" s="192">
        <v>0</v>
      </c>
      <c r="N224" s="192">
        <v>40314075</v>
      </c>
      <c r="O224" s="192">
        <v>806282</v>
      </c>
      <c r="P224" s="192">
        <v>0</v>
      </c>
      <c r="Q224" s="192">
        <v>0</v>
      </c>
      <c r="R224" s="280">
        <v>404710</v>
      </c>
    </row>
    <row r="225" spans="1:18" x14ac:dyDescent="0.25">
      <c r="A225" s="279">
        <v>433584</v>
      </c>
      <c r="B225" s="267">
        <v>7774686</v>
      </c>
      <c r="C225" s="27">
        <v>26364</v>
      </c>
      <c r="D225" s="194" t="s">
        <v>3502</v>
      </c>
      <c r="E225" s="327" t="s">
        <v>3498</v>
      </c>
      <c r="F225" s="194"/>
      <c r="G225" s="324">
        <v>433584</v>
      </c>
      <c r="H225" s="194" t="s">
        <v>3482</v>
      </c>
      <c r="I225" s="278">
        <v>44910</v>
      </c>
      <c r="J225" s="192">
        <v>7774686</v>
      </c>
      <c r="K225" s="192">
        <v>0</v>
      </c>
      <c r="L225" s="192">
        <v>7774686</v>
      </c>
      <c r="M225" s="192">
        <v>0</v>
      </c>
      <c r="N225" s="192">
        <v>7748322</v>
      </c>
      <c r="O225" s="192">
        <v>154966</v>
      </c>
      <c r="P225" s="192">
        <v>0</v>
      </c>
      <c r="Q225" s="192">
        <v>0</v>
      </c>
      <c r="R225" s="280">
        <v>26364</v>
      </c>
    </row>
    <row r="226" spans="1:18" x14ac:dyDescent="0.25">
      <c r="A226" s="279">
        <v>433593</v>
      </c>
      <c r="B226" s="268">
        <v>7478275</v>
      </c>
      <c r="C226" s="27">
        <v>928275</v>
      </c>
      <c r="D226" s="194" t="s">
        <v>3502</v>
      </c>
      <c r="E226" s="327" t="s">
        <v>3498</v>
      </c>
      <c r="F226" s="194"/>
      <c r="G226" s="324">
        <v>433593</v>
      </c>
      <c r="H226" s="194" t="s">
        <v>3482</v>
      </c>
      <c r="I226" s="278">
        <v>44910</v>
      </c>
      <c r="J226" s="192">
        <v>7478275</v>
      </c>
      <c r="K226" s="192">
        <v>0</v>
      </c>
      <c r="L226" s="192">
        <v>7478275</v>
      </c>
      <c r="M226" s="192">
        <v>0</v>
      </c>
      <c r="N226" s="192">
        <v>6550000</v>
      </c>
      <c r="O226" s="192">
        <v>131000</v>
      </c>
      <c r="P226" s="192">
        <v>0</v>
      </c>
      <c r="Q226" s="192">
        <v>0</v>
      </c>
      <c r="R226" s="280">
        <v>928275</v>
      </c>
    </row>
    <row r="227" spans="1:18" x14ac:dyDescent="0.25">
      <c r="A227" s="279">
        <v>433601</v>
      </c>
      <c r="B227" s="267">
        <v>5772080</v>
      </c>
      <c r="C227" s="27">
        <v>49860</v>
      </c>
      <c r="D227" s="194" t="s">
        <v>3485</v>
      </c>
      <c r="E227" s="327" t="s">
        <v>3498</v>
      </c>
      <c r="F227" s="194"/>
      <c r="G227" s="324">
        <v>433601</v>
      </c>
      <c r="H227" s="194" t="s">
        <v>3485</v>
      </c>
      <c r="I227" s="278">
        <v>44910</v>
      </c>
      <c r="J227" s="192">
        <v>5772080</v>
      </c>
      <c r="K227" s="192">
        <v>0</v>
      </c>
      <c r="L227" s="192">
        <v>5772080</v>
      </c>
      <c r="M227" s="192">
        <v>0</v>
      </c>
      <c r="N227" s="192">
        <v>5722220</v>
      </c>
      <c r="O227" s="192">
        <v>114444</v>
      </c>
      <c r="P227" s="192">
        <v>0</v>
      </c>
      <c r="Q227" s="192">
        <v>0</v>
      </c>
      <c r="R227" s="280">
        <v>49860</v>
      </c>
    </row>
    <row r="228" spans="1:18" x14ac:dyDescent="0.25">
      <c r="A228" s="279">
        <v>433619</v>
      </c>
      <c r="B228" s="267">
        <v>14049523</v>
      </c>
      <c r="C228" s="27">
        <v>299867</v>
      </c>
      <c r="D228" s="194" t="s">
        <v>3502</v>
      </c>
      <c r="E228" s="327" t="s">
        <v>3498</v>
      </c>
      <c r="F228" s="194"/>
      <c r="G228" s="324">
        <v>433619</v>
      </c>
      <c r="H228" s="194" t="s">
        <v>3484</v>
      </c>
      <c r="I228" s="278">
        <v>44910</v>
      </c>
      <c r="J228" s="192">
        <v>14049523</v>
      </c>
      <c r="K228" s="192">
        <v>0</v>
      </c>
      <c r="L228" s="192">
        <v>14049523</v>
      </c>
      <c r="M228" s="192">
        <v>0</v>
      </c>
      <c r="N228" s="192">
        <v>13749655</v>
      </c>
      <c r="O228" s="192">
        <v>274993</v>
      </c>
      <c r="P228" s="192">
        <v>0</v>
      </c>
      <c r="Q228" s="192">
        <v>0</v>
      </c>
      <c r="R228" s="280">
        <v>299868</v>
      </c>
    </row>
    <row r="229" spans="1:18" x14ac:dyDescent="0.25">
      <c r="A229" s="279">
        <v>433621</v>
      </c>
      <c r="B229" s="267">
        <v>30388726</v>
      </c>
      <c r="C229" s="27">
        <v>1130888</v>
      </c>
      <c r="D229" s="194" t="s">
        <v>3485</v>
      </c>
      <c r="E229" s="327" t="s">
        <v>3498</v>
      </c>
      <c r="F229" s="194"/>
      <c r="G229" s="324">
        <v>433621</v>
      </c>
      <c r="H229" s="194" t="s">
        <v>3485</v>
      </c>
      <c r="I229" s="278">
        <v>44910</v>
      </c>
      <c r="J229" s="192">
        <v>30388726</v>
      </c>
      <c r="K229" s="192">
        <v>0</v>
      </c>
      <c r="L229" s="192">
        <v>30388726</v>
      </c>
      <c r="M229" s="192">
        <v>0</v>
      </c>
      <c r="N229" s="192">
        <v>29257838</v>
      </c>
      <c r="O229" s="192">
        <v>585157</v>
      </c>
      <c r="P229" s="192">
        <v>0</v>
      </c>
      <c r="Q229" s="192">
        <v>0</v>
      </c>
      <c r="R229" s="280">
        <v>1130888</v>
      </c>
    </row>
    <row r="230" spans="1:18" x14ac:dyDescent="0.25">
      <c r="A230" s="279">
        <v>433708</v>
      </c>
      <c r="B230" s="267">
        <v>20841874</v>
      </c>
      <c r="C230" s="27">
        <v>884421</v>
      </c>
      <c r="D230" s="194" t="s">
        <v>3502</v>
      </c>
      <c r="E230" s="327" t="s">
        <v>3498</v>
      </c>
      <c r="F230" s="194"/>
      <c r="G230" s="324">
        <v>433708</v>
      </c>
      <c r="H230" s="194" t="s">
        <v>3482</v>
      </c>
      <c r="I230" s="278">
        <v>44911</v>
      </c>
      <c r="J230" s="192">
        <v>20841874</v>
      </c>
      <c r="K230" s="192">
        <v>0</v>
      </c>
      <c r="L230" s="192">
        <v>20841874</v>
      </c>
      <c r="M230" s="192">
        <v>0</v>
      </c>
      <c r="N230" s="192">
        <v>19957453</v>
      </c>
      <c r="O230" s="192">
        <v>399149</v>
      </c>
      <c r="P230" s="192">
        <v>0</v>
      </c>
      <c r="Q230" s="192">
        <v>0</v>
      </c>
      <c r="R230" s="280">
        <v>884421</v>
      </c>
    </row>
    <row r="231" spans="1:18" x14ac:dyDescent="0.25">
      <c r="A231" s="279">
        <v>434365</v>
      </c>
      <c r="B231" s="267">
        <v>2909958</v>
      </c>
      <c r="C231" s="27">
        <v>1756880</v>
      </c>
      <c r="D231" s="194" t="s">
        <v>3502</v>
      </c>
      <c r="E231" s="327" t="s">
        <v>3498</v>
      </c>
      <c r="F231" s="194"/>
      <c r="G231" s="324">
        <v>434365</v>
      </c>
      <c r="H231" s="194" t="s">
        <v>3482</v>
      </c>
      <c r="I231" s="278">
        <v>44931</v>
      </c>
      <c r="J231" s="192">
        <v>2909958</v>
      </c>
      <c r="K231" s="192">
        <v>0</v>
      </c>
      <c r="L231" s="192">
        <v>2909958</v>
      </c>
      <c r="M231" s="192">
        <v>0</v>
      </c>
      <c r="N231" s="192">
        <v>1153078</v>
      </c>
      <c r="O231" s="192">
        <v>23062</v>
      </c>
      <c r="P231" s="192">
        <v>0</v>
      </c>
      <c r="Q231" s="192">
        <v>0</v>
      </c>
      <c r="R231" s="280">
        <v>1756880</v>
      </c>
    </row>
    <row r="232" spans="1:18" x14ac:dyDescent="0.25">
      <c r="A232" s="279">
        <v>434367</v>
      </c>
      <c r="B232" s="267">
        <v>23074318</v>
      </c>
      <c r="C232" s="27">
        <v>1717569</v>
      </c>
      <c r="D232" s="194" t="s">
        <v>3502</v>
      </c>
      <c r="E232" s="327" t="s">
        <v>3498</v>
      </c>
      <c r="F232" s="194"/>
      <c r="G232" s="324">
        <v>434367</v>
      </c>
      <c r="H232" s="194" t="s">
        <v>3482</v>
      </c>
      <c r="I232" s="278">
        <v>44931</v>
      </c>
      <c r="J232" s="192">
        <v>23074318</v>
      </c>
      <c r="K232" s="192">
        <v>0</v>
      </c>
      <c r="L232" s="192">
        <v>23074318</v>
      </c>
      <c r="M232" s="192">
        <v>0</v>
      </c>
      <c r="N232" s="192">
        <v>21356749</v>
      </c>
      <c r="O232" s="192">
        <v>427135</v>
      </c>
      <c r="P232" s="192">
        <v>0</v>
      </c>
      <c r="Q232" s="192">
        <v>0</v>
      </c>
      <c r="R232" s="280">
        <v>1717569</v>
      </c>
    </row>
    <row r="233" spans="1:18" x14ac:dyDescent="0.25">
      <c r="A233" s="279">
        <v>434368</v>
      </c>
      <c r="B233" s="267">
        <v>2901949</v>
      </c>
      <c r="C233" s="27">
        <v>374284</v>
      </c>
      <c r="D233" s="194" t="s">
        <v>3502</v>
      </c>
      <c r="E233" s="327" t="s">
        <v>3498</v>
      </c>
      <c r="F233" s="194"/>
      <c r="G233" s="324">
        <v>434368</v>
      </c>
      <c r="H233" s="194" t="s">
        <v>3482</v>
      </c>
      <c r="I233" s="278">
        <v>44931</v>
      </c>
      <c r="J233" s="192">
        <v>2901949</v>
      </c>
      <c r="K233" s="192">
        <v>0</v>
      </c>
      <c r="L233" s="192">
        <v>2901949</v>
      </c>
      <c r="M233" s="192">
        <v>0</v>
      </c>
      <c r="N233" s="192">
        <v>2527665</v>
      </c>
      <c r="O233" s="192">
        <v>50553</v>
      </c>
      <c r="P233" s="192">
        <v>0</v>
      </c>
      <c r="Q233" s="192">
        <v>0</v>
      </c>
      <c r="R233" s="280">
        <v>374284</v>
      </c>
    </row>
    <row r="234" spans="1:18" x14ac:dyDescent="0.25">
      <c r="A234" s="279">
        <v>434374</v>
      </c>
      <c r="B234" s="268">
        <v>3990720</v>
      </c>
      <c r="C234" s="27">
        <v>1138560</v>
      </c>
      <c r="D234" s="194" t="s">
        <v>3502</v>
      </c>
      <c r="E234" s="327" t="s">
        <v>3498</v>
      </c>
      <c r="F234" s="194"/>
      <c r="G234" s="324">
        <v>434374</v>
      </c>
      <c r="H234" s="194" t="s">
        <v>3482</v>
      </c>
      <c r="I234" s="278">
        <v>44931</v>
      </c>
      <c r="J234" s="192">
        <v>3990720</v>
      </c>
      <c r="K234" s="192">
        <v>0</v>
      </c>
      <c r="L234" s="192">
        <v>3990720</v>
      </c>
      <c r="M234" s="192">
        <v>0</v>
      </c>
      <c r="N234" s="192">
        <v>2852160</v>
      </c>
      <c r="O234" s="192">
        <v>57043</v>
      </c>
      <c r="P234" s="192">
        <v>0</v>
      </c>
      <c r="Q234" s="192">
        <v>0</v>
      </c>
      <c r="R234" s="280">
        <v>1138560</v>
      </c>
    </row>
    <row r="235" spans="1:18" x14ac:dyDescent="0.25">
      <c r="A235" s="279">
        <v>434375</v>
      </c>
      <c r="B235" s="268">
        <v>3342886</v>
      </c>
      <c r="C235" s="27">
        <v>292886</v>
      </c>
      <c r="D235" s="194" t="s">
        <v>3502</v>
      </c>
      <c r="E235" s="327" t="s">
        <v>3498</v>
      </c>
      <c r="F235" s="194"/>
      <c r="G235" s="324">
        <v>434375</v>
      </c>
      <c r="H235" s="194" t="s">
        <v>3482</v>
      </c>
      <c r="I235" s="278">
        <v>44931</v>
      </c>
      <c r="J235" s="192">
        <v>3342886</v>
      </c>
      <c r="K235" s="192">
        <v>0</v>
      </c>
      <c r="L235" s="192">
        <v>3342886</v>
      </c>
      <c r="M235" s="192">
        <v>0</v>
      </c>
      <c r="N235" s="192">
        <v>3050000</v>
      </c>
      <c r="O235" s="192">
        <v>61000</v>
      </c>
      <c r="P235" s="192">
        <v>0</v>
      </c>
      <c r="Q235" s="192">
        <v>0</v>
      </c>
      <c r="R235" s="280">
        <v>292886</v>
      </c>
    </row>
    <row r="236" spans="1:18" x14ac:dyDescent="0.25">
      <c r="A236" s="279">
        <v>434377</v>
      </c>
      <c r="B236" s="268">
        <v>3426977</v>
      </c>
      <c r="C236" s="27">
        <v>376977</v>
      </c>
      <c r="D236" s="194" t="s">
        <v>3502</v>
      </c>
      <c r="E236" s="327" t="s">
        <v>3498</v>
      </c>
      <c r="F236" s="194"/>
      <c r="G236" s="324">
        <v>434377</v>
      </c>
      <c r="H236" s="194" t="s">
        <v>3482</v>
      </c>
      <c r="I236" s="278">
        <v>44931</v>
      </c>
      <c r="J236" s="192">
        <v>3426977</v>
      </c>
      <c r="K236" s="192">
        <v>0</v>
      </c>
      <c r="L236" s="192">
        <v>3426977</v>
      </c>
      <c r="M236" s="192">
        <v>0</v>
      </c>
      <c r="N236" s="192">
        <v>3050000</v>
      </c>
      <c r="O236" s="192">
        <v>61000</v>
      </c>
      <c r="P236" s="192">
        <v>0</v>
      </c>
      <c r="Q236" s="192">
        <v>0</v>
      </c>
      <c r="R236" s="280">
        <v>376977</v>
      </c>
    </row>
    <row r="237" spans="1:18" x14ac:dyDescent="0.25">
      <c r="A237" s="279">
        <v>434378</v>
      </c>
      <c r="B237" s="268">
        <v>2868727</v>
      </c>
      <c r="C237" s="27">
        <v>1218727</v>
      </c>
      <c r="D237" s="194" t="s">
        <v>3502</v>
      </c>
      <c r="E237" s="327" t="s">
        <v>3498</v>
      </c>
      <c r="F237" s="194"/>
      <c r="G237" s="324">
        <v>434378</v>
      </c>
      <c r="H237" s="194" t="s">
        <v>3482</v>
      </c>
      <c r="I237" s="278">
        <v>44931</v>
      </c>
      <c r="J237" s="192">
        <v>2868727</v>
      </c>
      <c r="K237" s="192">
        <v>0</v>
      </c>
      <c r="L237" s="192">
        <v>2868727</v>
      </c>
      <c r="M237" s="192">
        <v>0</v>
      </c>
      <c r="N237" s="192">
        <v>1650000</v>
      </c>
      <c r="O237" s="192">
        <v>33000</v>
      </c>
      <c r="P237" s="192">
        <v>0</v>
      </c>
      <c r="Q237" s="192">
        <v>0</v>
      </c>
      <c r="R237" s="280">
        <v>1218727</v>
      </c>
    </row>
    <row r="238" spans="1:18" x14ac:dyDescent="0.25">
      <c r="A238" s="279">
        <v>434380</v>
      </c>
      <c r="B238" s="267">
        <v>12586122</v>
      </c>
      <c r="C238" s="27">
        <v>31298</v>
      </c>
      <c r="D238" s="194" t="s">
        <v>3502</v>
      </c>
      <c r="E238" s="327" t="s">
        <v>3498</v>
      </c>
      <c r="F238" s="194"/>
      <c r="G238" s="324">
        <v>434380</v>
      </c>
      <c r="H238" s="194" t="s">
        <v>3482</v>
      </c>
      <c r="I238" s="278">
        <v>44932</v>
      </c>
      <c r="J238" s="192">
        <v>12586122</v>
      </c>
      <c r="K238" s="192">
        <v>0</v>
      </c>
      <c r="L238" s="192">
        <v>12586122</v>
      </c>
      <c r="M238" s="192">
        <v>0</v>
      </c>
      <c r="N238" s="192">
        <v>12554824</v>
      </c>
      <c r="O238" s="192">
        <v>251096</v>
      </c>
      <c r="P238" s="192">
        <v>0</v>
      </c>
      <c r="Q238" s="192">
        <v>0</v>
      </c>
      <c r="R238" s="280">
        <v>31298</v>
      </c>
    </row>
    <row r="239" spans="1:18" x14ac:dyDescent="0.25">
      <c r="A239" s="279">
        <v>434387</v>
      </c>
      <c r="B239" s="268">
        <v>3700631</v>
      </c>
      <c r="C239" s="27">
        <v>486687</v>
      </c>
      <c r="D239" s="194" t="s">
        <v>3502</v>
      </c>
      <c r="E239" s="327" t="s">
        <v>3498</v>
      </c>
      <c r="F239" s="194"/>
      <c r="G239" s="324">
        <v>434387</v>
      </c>
      <c r="H239" s="194" t="s">
        <v>3482</v>
      </c>
      <c r="I239" s="278">
        <v>44932</v>
      </c>
      <c r="J239" s="192">
        <v>3700631</v>
      </c>
      <c r="K239" s="192">
        <v>0</v>
      </c>
      <c r="L239" s="192">
        <v>3700631</v>
      </c>
      <c r="M239" s="192">
        <v>0</v>
      </c>
      <c r="N239" s="192">
        <v>3213944</v>
      </c>
      <c r="O239" s="192">
        <v>64279</v>
      </c>
      <c r="P239" s="192">
        <v>0</v>
      </c>
      <c r="Q239" s="192">
        <v>0</v>
      </c>
      <c r="R239" s="280">
        <v>486687</v>
      </c>
    </row>
    <row r="240" spans="1:18" x14ac:dyDescent="0.25">
      <c r="A240" s="279">
        <v>434388</v>
      </c>
      <c r="B240" s="267">
        <v>10069393</v>
      </c>
      <c r="C240" s="27">
        <v>1148610</v>
      </c>
      <c r="D240" s="194" t="s">
        <v>3502</v>
      </c>
      <c r="E240" s="327" t="s">
        <v>3498</v>
      </c>
      <c r="F240" s="194"/>
      <c r="G240" s="324">
        <v>434388</v>
      </c>
      <c r="H240" s="194" t="s">
        <v>3482</v>
      </c>
      <c r="I240" s="278">
        <v>44932</v>
      </c>
      <c r="J240" s="192">
        <v>10069393</v>
      </c>
      <c r="K240" s="192">
        <v>0</v>
      </c>
      <c r="L240" s="192">
        <v>10069393</v>
      </c>
      <c r="M240" s="192">
        <v>0</v>
      </c>
      <c r="N240" s="192">
        <v>8920783</v>
      </c>
      <c r="O240" s="192">
        <v>178416</v>
      </c>
      <c r="P240" s="192">
        <v>0</v>
      </c>
      <c r="Q240" s="192">
        <v>0</v>
      </c>
      <c r="R240" s="280">
        <v>1148610</v>
      </c>
    </row>
    <row r="241" spans="1:18" x14ac:dyDescent="0.25">
      <c r="A241" s="279">
        <v>434389</v>
      </c>
      <c r="B241" s="267">
        <v>11596436</v>
      </c>
      <c r="C241" s="27">
        <v>277497</v>
      </c>
      <c r="D241" s="194" t="s">
        <v>3483</v>
      </c>
      <c r="E241" s="327" t="s">
        <v>3498</v>
      </c>
      <c r="F241" s="194"/>
      <c r="G241" s="324">
        <v>434389</v>
      </c>
      <c r="H241" s="194" t="s">
        <v>3483</v>
      </c>
      <c r="I241" s="278">
        <v>44932</v>
      </c>
      <c r="J241" s="192">
        <v>11596436</v>
      </c>
      <c r="K241" s="192">
        <v>0</v>
      </c>
      <c r="L241" s="192">
        <v>11596436</v>
      </c>
      <c r="M241" s="192">
        <v>0</v>
      </c>
      <c r="N241" s="192">
        <v>11318939</v>
      </c>
      <c r="O241" s="192">
        <v>226379</v>
      </c>
      <c r="P241" s="192">
        <v>0</v>
      </c>
      <c r="Q241" s="192">
        <v>0</v>
      </c>
      <c r="R241" s="280">
        <v>277497</v>
      </c>
    </row>
    <row r="242" spans="1:18" x14ac:dyDescent="0.25">
      <c r="A242" s="279">
        <v>434390</v>
      </c>
      <c r="B242" s="268">
        <v>3847688</v>
      </c>
      <c r="C242" s="27">
        <v>129502</v>
      </c>
      <c r="D242" s="194" t="s">
        <v>3502</v>
      </c>
      <c r="E242" s="327" t="s">
        <v>3498</v>
      </c>
      <c r="F242" s="194"/>
      <c r="G242" s="324">
        <v>434390</v>
      </c>
      <c r="H242" s="194" t="s">
        <v>3482</v>
      </c>
      <c r="I242" s="278">
        <v>44932</v>
      </c>
      <c r="J242" s="192">
        <v>3847688</v>
      </c>
      <c r="K242" s="192">
        <v>0</v>
      </c>
      <c r="L242" s="192">
        <v>3847688</v>
      </c>
      <c r="M242" s="192">
        <v>0</v>
      </c>
      <c r="N242" s="192">
        <v>3718186</v>
      </c>
      <c r="O242" s="192">
        <v>74364</v>
      </c>
      <c r="P242" s="192">
        <v>0</v>
      </c>
      <c r="Q242" s="192">
        <v>0</v>
      </c>
      <c r="R242" s="280">
        <v>129502</v>
      </c>
    </row>
    <row r="243" spans="1:18" x14ac:dyDescent="0.25">
      <c r="A243" s="279">
        <v>434391</v>
      </c>
      <c r="B243" s="267">
        <v>3132886</v>
      </c>
      <c r="C243" s="27">
        <v>32300</v>
      </c>
      <c r="D243" s="194" t="s">
        <v>3502</v>
      </c>
      <c r="E243" s="327" t="s">
        <v>3498</v>
      </c>
      <c r="F243" s="194"/>
      <c r="G243" s="324">
        <v>434391</v>
      </c>
      <c r="H243" s="194" t="s">
        <v>3482</v>
      </c>
      <c r="I243" s="278">
        <v>44932</v>
      </c>
      <c r="J243" s="192">
        <v>3132886</v>
      </c>
      <c r="K243" s="192">
        <v>72950</v>
      </c>
      <c r="L243" s="192">
        <v>3059936</v>
      </c>
      <c r="M243" s="192">
        <v>0</v>
      </c>
      <c r="N243" s="192">
        <v>3027636</v>
      </c>
      <c r="O243" s="192">
        <v>62012</v>
      </c>
      <c r="P243" s="192">
        <v>0</v>
      </c>
      <c r="Q243" s="192">
        <v>0</v>
      </c>
      <c r="R243" s="280">
        <v>32300</v>
      </c>
    </row>
    <row r="244" spans="1:18" x14ac:dyDescent="0.25">
      <c r="A244" s="279">
        <v>434393</v>
      </c>
      <c r="B244" s="267">
        <v>11322648</v>
      </c>
      <c r="C244" s="27">
        <v>3203562</v>
      </c>
      <c r="D244" s="194" t="s">
        <v>3483</v>
      </c>
      <c r="E244" s="327" t="s">
        <v>3498</v>
      </c>
      <c r="F244" s="194"/>
      <c r="G244" s="324">
        <v>434393</v>
      </c>
      <c r="H244" s="194" t="s">
        <v>3483</v>
      </c>
      <c r="I244" s="278">
        <v>44932</v>
      </c>
      <c r="J244" s="192">
        <v>11322648</v>
      </c>
      <c r="K244" s="192">
        <v>0</v>
      </c>
      <c r="L244" s="192">
        <v>11322648</v>
      </c>
      <c r="M244" s="192">
        <v>0</v>
      </c>
      <c r="N244" s="192">
        <v>8119086</v>
      </c>
      <c r="O244" s="192">
        <v>162382</v>
      </c>
      <c r="P244" s="192">
        <v>0</v>
      </c>
      <c r="Q244" s="192">
        <v>0</v>
      </c>
      <c r="R244" s="280">
        <v>3203562</v>
      </c>
    </row>
    <row r="245" spans="1:18" x14ac:dyDescent="0.25">
      <c r="A245" s="279">
        <v>434394</v>
      </c>
      <c r="B245" s="268">
        <v>11311616</v>
      </c>
      <c r="C245" s="27">
        <v>8261616</v>
      </c>
      <c r="D245" s="194" t="s">
        <v>3483</v>
      </c>
      <c r="E245" s="327" t="s">
        <v>3498</v>
      </c>
      <c r="F245" s="194"/>
      <c r="G245" s="324">
        <v>434394</v>
      </c>
      <c r="H245" s="194" t="s">
        <v>3483</v>
      </c>
      <c r="I245" s="278">
        <v>44932</v>
      </c>
      <c r="J245" s="192">
        <v>11311616</v>
      </c>
      <c r="K245" s="192">
        <v>0</v>
      </c>
      <c r="L245" s="192">
        <v>11311616</v>
      </c>
      <c r="M245" s="192">
        <v>0</v>
      </c>
      <c r="N245" s="192">
        <v>3050000</v>
      </c>
      <c r="O245" s="192">
        <v>61000</v>
      </c>
      <c r="P245" s="192">
        <v>0</v>
      </c>
      <c r="Q245" s="192">
        <v>0</v>
      </c>
      <c r="R245" s="280">
        <v>8261616</v>
      </c>
    </row>
    <row r="246" spans="1:18" x14ac:dyDescent="0.25">
      <c r="A246" s="279">
        <v>434395</v>
      </c>
      <c r="B246" s="267">
        <v>2837557</v>
      </c>
      <c r="C246" s="27">
        <v>2037557</v>
      </c>
      <c r="D246" s="194" t="s">
        <v>3483</v>
      </c>
      <c r="E246" s="327" t="s">
        <v>3498</v>
      </c>
      <c r="F246" s="194"/>
      <c r="G246" s="324">
        <v>434395</v>
      </c>
      <c r="H246" s="194" t="s">
        <v>3483</v>
      </c>
      <c r="I246" s="278">
        <v>44932</v>
      </c>
      <c r="J246" s="192">
        <v>2837557</v>
      </c>
      <c r="K246" s="192">
        <v>0</v>
      </c>
      <c r="L246" s="192">
        <v>2837557</v>
      </c>
      <c r="M246" s="192">
        <v>0</v>
      </c>
      <c r="N246" s="192">
        <v>800000</v>
      </c>
      <c r="O246" s="192">
        <v>16000</v>
      </c>
      <c r="P246" s="192">
        <v>0</v>
      </c>
      <c r="Q246" s="192">
        <v>0</v>
      </c>
      <c r="R246" s="280">
        <v>2037557</v>
      </c>
    </row>
    <row r="247" spans="1:18" x14ac:dyDescent="0.25">
      <c r="A247" s="279">
        <v>434399</v>
      </c>
      <c r="B247" s="267">
        <v>5450848</v>
      </c>
      <c r="C247" s="27">
        <v>762670</v>
      </c>
      <c r="D247" s="194" t="s">
        <v>3483</v>
      </c>
      <c r="E247" s="327" t="s">
        <v>3498</v>
      </c>
      <c r="F247" s="194"/>
      <c r="G247" s="324">
        <v>434399</v>
      </c>
      <c r="H247" s="194" t="s">
        <v>3483</v>
      </c>
      <c r="I247" s="278">
        <v>44933</v>
      </c>
      <c r="J247" s="192">
        <v>5450848</v>
      </c>
      <c r="K247" s="192">
        <v>0</v>
      </c>
      <c r="L247" s="192">
        <v>5450848</v>
      </c>
      <c r="M247" s="192">
        <v>0</v>
      </c>
      <c r="N247" s="192">
        <v>4688178</v>
      </c>
      <c r="O247" s="192">
        <v>93764</v>
      </c>
      <c r="P247" s="192">
        <v>0</v>
      </c>
      <c r="Q247" s="192">
        <v>0</v>
      </c>
      <c r="R247" s="280">
        <v>762670</v>
      </c>
    </row>
    <row r="248" spans="1:18" x14ac:dyDescent="0.25">
      <c r="A248" s="279">
        <v>434400</v>
      </c>
      <c r="B248" s="267">
        <v>5059828</v>
      </c>
      <c r="C248" s="27">
        <v>38730</v>
      </c>
      <c r="D248" s="194" t="s">
        <v>3502</v>
      </c>
      <c r="E248" s="327" t="s">
        <v>3498</v>
      </c>
      <c r="F248" s="194"/>
      <c r="G248" s="324">
        <v>434400</v>
      </c>
      <c r="H248" s="194" t="s">
        <v>3484</v>
      </c>
      <c r="I248" s="278">
        <v>44933</v>
      </c>
      <c r="J248" s="192">
        <v>5059828</v>
      </c>
      <c r="K248" s="192">
        <v>0</v>
      </c>
      <c r="L248" s="192">
        <v>5059828</v>
      </c>
      <c r="M248" s="192">
        <v>0</v>
      </c>
      <c r="N248" s="192">
        <v>0</v>
      </c>
      <c r="O248" s="192">
        <v>0</v>
      </c>
      <c r="P248" s="192">
        <v>0</v>
      </c>
      <c r="Q248" s="192">
        <v>0</v>
      </c>
      <c r="R248" s="280">
        <v>5059828</v>
      </c>
    </row>
    <row r="249" spans="1:18" x14ac:dyDescent="0.25">
      <c r="A249" s="279">
        <v>434412</v>
      </c>
      <c r="B249" s="268">
        <v>4922024</v>
      </c>
      <c r="C249" s="27">
        <v>822024</v>
      </c>
      <c r="D249" s="194" t="s">
        <v>3502</v>
      </c>
      <c r="E249" s="327" t="s">
        <v>3498</v>
      </c>
      <c r="F249" s="194"/>
      <c r="G249" s="324">
        <v>434412</v>
      </c>
      <c r="H249" s="194" t="s">
        <v>3482</v>
      </c>
      <c r="I249" s="278">
        <v>44936</v>
      </c>
      <c r="J249" s="192">
        <v>4922024</v>
      </c>
      <c r="K249" s="192">
        <v>0</v>
      </c>
      <c r="L249" s="192">
        <v>4922024</v>
      </c>
      <c r="M249" s="192">
        <v>0</v>
      </c>
      <c r="N249" s="192">
        <v>4100000</v>
      </c>
      <c r="O249" s="192">
        <v>82000</v>
      </c>
      <c r="P249" s="192">
        <v>0</v>
      </c>
      <c r="Q249" s="192">
        <v>0</v>
      </c>
      <c r="R249" s="280">
        <v>822024</v>
      </c>
    </row>
    <row r="250" spans="1:18" x14ac:dyDescent="0.25">
      <c r="A250" s="279">
        <v>434420</v>
      </c>
      <c r="B250" s="267">
        <v>87702</v>
      </c>
      <c r="C250" s="27">
        <v>6870</v>
      </c>
      <c r="D250" s="194" t="s">
        <v>3483</v>
      </c>
      <c r="E250" s="327" t="s">
        <v>3498</v>
      </c>
      <c r="F250" s="194"/>
      <c r="G250" s="324">
        <v>434420</v>
      </c>
      <c r="H250" s="194" t="s">
        <v>3483</v>
      </c>
      <c r="I250" s="278">
        <v>44936</v>
      </c>
      <c r="J250" s="192">
        <v>87702</v>
      </c>
      <c r="K250" s="192">
        <v>0</v>
      </c>
      <c r="L250" s="192">
        <v>87702</v>
      </c>
      <c r="M250" s="192">
        <v>0</v>
      </c>
      <c r="N250" s="192">
        <v>80832</v>
      </c>
      <c r="O250" s="192">
        <v>1617</v>
      </c>
      <c r="P250" s="192">
        <v>0</v>
      </c>
      <c r="Q250" s="192">
        <v>0</v>
      </c>
      <c r="R250" s="280">
        <v>6870</v>
      </c>
    </row>
    <row r="251" spans="1:18" x14ac:dyDescent="0.25">
      <c r="A251" s="279">
        <v>434782</v>
      </c>
      <c r="B251" s="268">
        <v>9862987</v>
      </c>
      <c r="C251" s="27">
        <v>1107824</v>
      </c>
      <c r="D251" s="194" t="s">
        <v>3502</v>
      </c>
      <c r="E251" s="327" t="s">
        <v>3498</v>
      </c>
      <c r="F251" s="194"/>
      <c r="G251" s="324">
        <v>434782</v>
      </c>
      <c r="H251" s="194" t="s">
        <v>3482</v>
      </c>
      <c r="I251" s="278">
        <v>44938</v>
      </c>
      <c r="J251" s="192">
        <v>9862987</v>
      </c>
      <c r="K251" s="192">
        <v>0</v>
      </c>
      <c r="L251" s="192">
        <v>9862987</v>
      </c>
      <c r="M251" s="192">
        <v>0</v>
      </c>
      <c r="N251" s="192">
        <v>175103</v>
      </c>
      <c r="O251" s="192">
        <v>175103</v>
      </c>
      <c r="P251" s="192">
        <v>0</v>
      </c>
      <c r="Q251" s="192">
        <v>0</v>
      </c>
      <c r="R251" s="280">
        <v>9687884</v>
      </c>
    </row>
    <row r="252" spans="1:18" x14ac:dyDescent="0.25">
      <c r="A252" s="279">
        <v>434791</v>
      </c>
      <c r="B252" s="268">
        <v>3163563</v>
      </c>
      <c r="C252" s="27">
        <v>363563</v>
      </c>
      <c r="D252" s="194" t="s">
        <v>3502</v>
      </c>
      <c r="E252" s="327" t="s">
        <v>3498</v>
      </c>
      <c r="F252" s="194"/>
      <c r="G252" s="324">
        <v>434791</v>
      </c>
      <c r="H252" s="194" t="s">
        <v>3482</v>
      </c>
      <c r="I252" s="278">
        <v>44938</v>
      </c>
      <c r="J252" s="192">
        <v>3163563</v>
      </c>
      <c r="K252" s="192">
        <v>0</v>
      </c>
      <c r="L252" s="192">
        <v>3163563</v>
      </c>
      <c r="M252" s="192">
        <v>0</v>
      </c>
      <c r="N252" s="192">
        <v>2800000</v>
      </c>
      <c r="O252" s="192">
        <v>56000</v>
      </c>
      <c r="P252" s="192">
        <v>0</v>
      </c>
      <c r="Q252" s="192">
        <v>0</v>
      </c>
      <c r="R252" s="280">
        <v>363563</v>
      </c>
    </row>
    <row r="253" spans="1:18" x14ac:dyDescent="0.25">
      <c r="A253" s="279">
        <v>434940</v>
      </c>
      <c r="B253" s="267">
        <v>2400000</v>
      </c>
      <c r="C253" s="27">
        <v>800000</v>
      </c>
      <c r="D253" s="194" t="s">
        <v>3502</v>
      </c>
      <c r="E253" s="327" t="s">
        <v>3498</v>
      </c>
      <c r="F253" s="194"/>
      <c r="G253" s="324">
        <v>434940</v>
      </c>
      <c r="H253" s="194" t="s">
        <v>3482</v>
      </c>
      <c r="I253" s="278">
        <v>44939</v>
      </c>
      <c r="J253" s="192">
        <v>2400000</v>
      </c>
      <c r="K253" s="192">
        <v>204582</v>
      </c>
      <c r="L253" s="192">
        <v>2195418</v>
      </c>
      <c r="M253" s="192">
        <v>0</v>
      </c>
      <c r="N253" s="192">
        <v>1395418</v>
      </c>
      <c r="O253" s="192">
        <v>32000</v>
      </c>
      <c r="P253" s="192">
        <v>0</v>
      </c>
      <c r="Q253" s="192">
        <v>0</v>
      </c>
      <c r="R253" s="280">
        <v>800000</v>
      </c>
    </row>
    <row r="254" spans="1:18" x14ac:dyDescent="0.25">
      <c r="A254" s="279">
        <v>435036</v>
      </c>
      <c r="B254" s="268">
        <v>4422901</v>
      </c>
      <c r="C254" s="27">
        <v>1964501</v>
      </c>
      <c r="D254" s="194" t="s">
        <v>3501</v>
      </c>
      <c r="E254" s="327" t="s">
        <v>3498</v>
      </c>
      <c r="F254" s="194"/>
      <c r="G254" s="324">
        <v>435036</v>
      </c>
      <c r="H254" s="194" t="s">
        <v>3486</v>
      </c>
      <c r="I254" s="278">
        <v>44939</v>
      </c>
      <c r="J254" s="192">
        <v>4422901</v>
      </c>
      <c r="K254" s="192">
        <v>0</v>
      </c>
      <c r="L254" s="192">
        <v>4422901</v>
      </c>
      <c r="M254" s="192">
        <v>0</v>
      </c>
      <c r="N254" s="192">
        <v>2458400</v>
      </c>
      <c r="O254" s="192">
        <v>49168</v>
      </c>
      <c r="P254" s="192">
        <v>0</v>
      </c>
      <c r="Q254" s="192">
        <v>0</v>
      </c>
      <c r="R254" s="280">
        <v>1964501</v>
      </c>
    </row>
    <row r="255" spans="1:18" x14ac:dyDescent="0.25">
      <c r="A255" s="279">
        <v>435137</v>
      </c>
      <c r="B255" s="267">
        <v>15347080</v>
      </c>
      <c r="C255" s="27">
        <v>1037511</v>
      </c>
      <c r="D255" s="194" t="s">
        <v>3483</v>
      </c>
      <c r="E255" s="327" t="s">
        <v>3498</v>
      </c>
      <c r="F255" s="194"/>
      <c r="G255" s="324">
        <v>435137</v>
      </c>
      <c r="H255" s="194" t="s">
        <v>3483</v>
      </c>
      <c r="I255" s="278">
        <v>44940</v>
      </c>
      <c r="J255" s="192">
        <v>15347080</v>
      </c>
      <c r="K255" s="192">
        <v>0</v>
      </c>
      <c r="L255" s="192">
        <v>15347080</v>
      </c>
      <c r="M255" s="192">
        <v>0</v>
      </c>
      <c r="N255" s="192">
        <v>14309569</v>
      </c>
      <c r="O255" s="192">
        <v>286191</v>
      </c>
      <c r="P255" s="192">
        <v>0</v>
      </c>
      <c r="Q255" s="192">
        <v>0</v>
      </c>
      <c r="R255" s="280">
        <v>1037511</v>
      </c>
    </row>
    <row r="256" spans="1:18" x14ac:dyDescent="0.25">
      <c r="A256" s="279">
        <v>435141</v>
      </c>
      <c r="B256" s="268">
        <v>1509120</v>
      </c>
      <c r="C256" s="27">
        <v>543635</v>
      </c>
      <c r="D256" s="194" t="s">
        <v>3483</v>
      </c>
      <c r="E256" s="327" t="s">
        <v>3498</v>
      </c>
      <c r="F256" s="194"/>
      <c r="G256" s="324">
        <v>435141</v>
      </c>
      <c r="H256" s="194" t="s">
        <v>3483</v>
      </c>
      <c r="I256" s="278">
        <v>44940</v>
      </c>
      <c r="J256" s="192">
        <v>1509120</v>
      </c>
      <c r="K256" s="192">
        <v>0</v>
      </c>
      <c r="L256" s="192">
        <v>1509120</v>
      </c>
      <c r="M256" s="192">
        <v>0</v>
      </c>
      <c r="N256" s="192">
        <v>965485</v>
      </c>
      <c r="O256" s="192">
        <v>19310</v>
      </c>
      <c r="P256" s="192">
        <v>0</v>
      </c>
      <c r="Q256" s="192">
        <v>0</v>
      </c>
      <c r="R256" s="280">
        <v>543635</v>
      </c>
    </row>
    <row r="257" spans="1:18" x14ac:dyDescent="0.25">
      <c r="A257" s="279">
        <v>435143</v>
      </c>
      <c r="B257" s="267">
        <v>18939517</v>
      </c>
      <c r="C257" s="27">
        <v>1660955</v>
      </c>
      <c r="D257" s="194" t="s">
        <v>3483</v>
      </c>
      <c r="E257" s="327" t="s">
        <v>3498</v>
      </c>
      <c r="F257" s="194"/>
      <c r="G257" s="324">
        <v>435143</v>
      </c>
      <c r="H257" s="194" t="s">
        <v>3483</v>
      </c>
      <c r="I257" s="278">
        <v>44940</v>
      </c>
      <c r="J257" s="192">
        <v>18939517</v>
      </c>
      <c r="K257" s="192">
        <v>0</v>
      </c>
      <c r="L257" s="192">
        <v>18939517</v>
      </c>
      <c r="M257" s="192">
        <v>0</v>
      </c>
      <c r="N257" s="192">
        <v>345571</v>
      </c>
      <c r="O257" s="192">
        <v>345571</v>
      </c>
      <c r="P257" s="192">
        <v>0</v>
      </c>
      <c r="Q257" s="192">
        <v>0</v>
      </c>
      <c r="R257" s="280">
        <v>18593946</v>
      </c>
    </row>
    <row r="258" spans="1:18" x14ac:dyDescent="0.25">
      <c r="A258" s="279">
        <v>435217</v>
      </c>
      <c r="B258" s="267">
        <v>2135211</v>
      </c>
      <c r="C258" s="27">
        <v>2055211</v>
      </c>
      <c r="D258" s="194" t="s">
        <v>3502</v>
      </c>
      <c r="E258" s="327" t="s">
        <v>3498</v>
      </c>
      <c r="F258" s="194"/>
      <c r="G258" s="324">
        <v>435217</v>
      </c>
      <c r="H258" s="194" t="s">
        <v>3482</v>
      </c>
      <c r="I258" s="278">
        <v>44942</v>
      </c>
      <c r="J258" s="192">
        <v>2135211</v>
      </c>
      <c r="K258" s="192">
        <v>0</v>
      </c>
      <c r="L258" s="192">
        <v>2135211</v>
      </c>
      <c r="M258" s="192">
        <v>0</v>
      </c>
      <c r="N258" s="192">
        <v>80000</v>
      </c>
      <c r="O258" s="192">
        <v>1600</v>
      </c>
      <c r="P258" s="192">
        <v>0</v>
      </c>
      <c r="Q258" s="192">
        <v>0</v>
      </c>
      <c r="R258" s="280">
        <v>2055211</v>
      </c>
    </row>
    <row r="259" spans="1:18" x14ac:dyDescent="0.25">
      <c r="A259" s="279">
        <v>435236</v>
      </c>
      <c r="B259" s="267">
        <v>10843110</v>
      </c>
      <c r="C259" s="27">
        <v>664050</v>
      </c>
      <c r="D259" s="194" t="s">
        <v>3502</v>
      </c>
      <c r="E259" s="327" t="s">
        <v>3498</v>
      </c>
      <c r="F259" s="194"/>
      <c r="G259" s="324">
        <v>435236</v>
      </c>
      <c r="H259" s="194" t="s">
        <v>3482</v>
      </c>
      <c r="I259" s="278">
        <v>44942</v>
      </c>
      <c r="J259" s="192">
        <v>10843110</v>
      </c>
      <c r="K259" s="192">
        <v>0</v>
      </c>
      <c r="L259" s="192">
        <v>10843110</v>
      </c>
      <c r="M259" s="192">
        <v>0</v>
      </c>
      <c r="N259" s="192">
        <v>10179060</v>
      </c>
      <c r="O259" s="192">
        <v>203581</v>
      </c>
      <c r="P259" s="192">
        <v>0</v>
      </c>
      <c r="Q259" s="192">
        <v>0</v>
      </c>
      <c r="R259" s="280">
        <v>664050</v>
      </c>
    </row>
    <row r="260" spans="1:18" x14ac:dyDescent="0.25">
      <c r="A260" s="279">
        <v>435254</v>
      </c>
      <c r="B260" s="267">
        <v>2332002</v>
      </c>
      <c r="C260" s="27">
        <v>15022</v>
      </c>
      <c r="D260" s="194" t="s">
        <v>3458</v>
      </c>
      <c r="E260" s="327" t="s">
        <v>3498</v>
      </c>
      <c r="F260" s="194"/>
      <c r="G260" s="324">
        <v>435254</v>
      </c>
      <c r="H260" s="194" t="s">
        <v>3458</v>
      </c>
      <c r="I260" s="278">
        <v>44942</v>
      </c>
      <c r="J260" s="192">
        <v>2332002</v>
      </c>
      <c r="K260" s="192">
        <v>0</v>
      </c>
      <c r="L260" s="192">
        <v>2332002</v>
      </c>
      <c r="M260" s="192">
        <v>0</v>
      </c>
      <c r="N260" s="192">
        <v>0</v>
      </c>
      <c r="O260" s="192">
        <v>0</v>
      </c>
      <c r="P260" s="192">
        <v>0</v>
      </c>
      <c r="Q260" s="192">
        <v>0</v>
      </c>
      <c r="R260" s="280">
        <v>2332002</v>
      </c>
    </row>
    <row r="261" spans="1:18" x14ac:dyDescent="0.25">
      <c r="A261" s="279">
        <v>435298</v>
      </c>
      <c r="B261" s="267">
        <v>7505213</v>
      </c>
      <c r="C261" s="27">
        <v>488338</v>
      </c>
      <c r="D261" s="194" t="s">
        <v>3458</v>
      </c>
      <c r="E261" s="327" t="s">
        <v>3498</v>
      </c>
      <c r="F261" s="194"/>
      <c r="G261" s="324">
        <v>435298</v>
      </c>
      <c r="H261" s="194" t="s">
        <v>3458</v>
      </c>
      <c r="I261" s="278">
        <v>44942</v>
      </c>
      <c r="J261" s="192">
        <v>7505213</v>
      </c>
      <c r="K261" s="192">
        <v>273000</v>
      </c>
      <c r="L261" s="192">
        <v>7232213</v>
      </c>
      <c r="M261" s="192">
        <v>0</v>
      </c>
      <c r="N261" s="192">
        <v>6743875</v>
      </c>
      <c r="O261" s="192">
        <v>140338</v>
      </c>
      <c r="P261" s="192">
        <v>0</v>
      </c>
      <c r="Q261" s="192">
        <v>0</v>
      </c>
      <c r="R261" s="280">
        <v>488338</v>
      </c>
    </row>
    <row r="262" spans="1:18" x14ac:dyDescent="0.25">
      <c r="A262" s="279">
        <v>435581</v>
      </c>
      <c r="B262" s="268">
        <v>4400324</v>
      </c>
      <c r="C262" s="27">
        <v>1657924</v>
      </c>
      <c r="D262" s="194" t="s">
        <v>3502</v>
      </c>
      <c r="E262" s="327" t="s">
        <v>3498</v>
      </c>
      <c r="F262" s="194"/>
      <c r="G262" s="324">
        <v>435581</v>
      </c>
      <c r="H262" s="194" t="s">
        <v>3482</v>
      </c>
      <c r="I262" s="278">
        <v>44944</v>
      </c>
      <c r="J262" s="192">
        <v>4400324</v>
      </c>
      <c r="K262" s="192">
        <v>0</v>
      </c>
      <c r="L262" s="192">
        <v>4400324</v>
      </c>
      <c r="M262" s="192">
        <v>0</v>
      </c>
      <c r="N262" s="192">
        <v>2742400</v>
      </c>
      <c r="O262" s="192">
        <v>54848</v>
      </c>
      <c r="P262" s="192">
        <v>0</v>
      </c>
      <c r="Q262" s="192">
        <v>0</v>
      </c>
      <c r="R262" s="280">
        <v>1657924</v>
      </c>
    </row>
    <row r="263" spans="1:18" x14ac:dyDescent="0.25">
      <c r="A263" s="279">
        <v>435633</v>
      </c>
      <c r="B263" s="267">
        <v>31117920</v>
      </c>
      <c r="C263" s="27">
        <v>3399984</v>
      </c>
      <c r="D263" s="194" t="s">
        <v>3502</v>
      </c>
      <c r="E263" s="327" t="s">
        <v>3498</v>
      </c>
      <c r="F263" s="194"/>
      <c r="G263" s="324">
        <v>435633</v>
      </c>
      <c r="H263" s="194" t="s">
        <v>3484</v>
      </c>
      <c r="I263" s="278">
        <v>44944</v>
      </c>
      <c r="J263" s="192">
        <v>31117920</v>
      </c>
      <c r="K263" s="192">
        <v>0</v>
      </c>
      <c r="L263" s="192">
        <v>31117920</v>
      </c>
      <c r="M263" s="192">
        <v>0</v>
      </c>
      <c r="N263" s="192">
        <v>22038078</v>
      </c>
      <c r="O263" s="192">
        <v>554359</v>
      </c>
      <c r="P263" s="192">
        <v>0</v>
      </c>
      <c r="Q263" s="192">
        <v>0</v>
      </c>
      <c r="R263" s="280">
        <v>9079842</v>
      </c>
    </row>
    <row r="264" spans="1:18" x14ac:dyDescent="0.25">
      <c r="A264" s="279">
        <v>435804</v>
      </c>
      <c r="B264" s="268">
        <v>7850629</v>
      </c>
      <c r="C264" s="27">
        <v>1550629</v>
      </c>
      <c r="D264" s="194" t="s">
        <v>3483</v>
      </c>
      <c r="E264" s="327" t="s">
        <v>3498</v>
      </c>
      <c r="F264" s="194"/>
      <c r="G264" s="324">
        <v>435804</v>
      </c>
      <c r="H264" s="194" t="s">
        <v>3483</v>
      </c>
      <c r="I264" s="278">
        <v>44945</v>
      </c>
      <c r="J264" s="192">
        <v>7850629</v>
      </c>
      <c r="K264" s="192">
        <v>0</v>
      </c>
      <c r="L264" s="192">
        <v>7850629</v>
      </c>
      <c r="M264" s="192">
        <v>0</v>
      </c>
      <c r="N264" s="192">
        <v>6300000</v>
      </c>
      <c r="O264" s="192">
        <v>126000</v>
      </c>
      <c r="P264" s="192">
        <v>0</v>
      </c>
      <c r="Q264" s="192">
        <v>0</v>
      </c>
      <c r="R264" s="280">
        <v>1550629</v>
      </c>
    </row>
    <row r="265" spans="1:18" x14ac:dyDescent="0.25">
      <c r="A265" s="279">
        <v>435853</v>
      </c>
      <c r="B265" s="267">
        <v>5507558</v>
      </c>
      <c r="C265" s="27">
        <v>406573</v>
      </c>
      <c r="D265" s="194" t="s">
        <v>3483</v>
      </c>
      <c r="E265" s="327" t="s">
        <v>3498</v>
      </c>
      <c r="F265" s="194"/>
      <c r="G265" s="324">
        <v>435853</v>
      </c>
      <c r="H265" s="194" t="s">
        <v>3483</v>
      </c>
      <c r="I265" s="278">
        <v>44946</v>
      </c>
      <c r="J265" s="192">
        <v>5507558</v>
      </c>
      <c r="K265" s="192">
        <v>0</v>
      </c>
      <c r="L265" s="192">
        <v>5507558</v>
      </c>
      <c r="M265" s="192">
        <v>0</v>
      </c>
      <c r="N265" s="192">
        <v>5100985</v>
      </c>
      <c r="O265" s="192">
        <v>102020</v>
      </c>
      <c r="P265" s="192">
        <v>0</v>
      </c>
      <c r="Q265" s="192">
        <v>0</v>
      </c>
      <c r="R265" s="280">
        <v>406573</v>
      </c>
    </row>
    <row r="266" spans="1:18" x14ac:dyDescent="0.25">
      <c r="A266" s="279">
        <v>436031</v>
      </c>
      <c r="B266" s="267">
        <v>26490796</v>
      </c>
      <c r="C266" s="27">
        <v>7029149</v>
      </c>
      <c r="D266" s="194" t="s">
        <v>3458</v>
      </c>
      <c r="E266" s="327" t="s">
        <v>3498</v>
      </c>
      <c r="F266" s="194"/>
      <c r="G266" s="324">
        <v>436031</v>
      </c>
      <c r="H266" s="194" t="s">
        <v>3458</v>
      </c>
      <c r="I266" s="278">
        <v>44949</v>
      </c>
      <c r="J266" s="192">
        <v>26490796</v>
      </c>
      <c r="K266" s="192">
        <v>0</v>
      </c>
      <c r="L266" s="192">
        <v>26490796</v>
      </c>
      <c r="M266" s="192">
        <v>0</v>
      </c>
      <c r="N266" s="192">
        <v>19461647</v>
      </c>
      <c r="O266" s="192">
        <v>389233</v>
      </c>
      <c r="P266" s="192">
        <v>0</v>
      </c>
      <c r="Q266" s="192">
        <v>0</v>
      </c>
      <c r="R266" s="280">
        <v>7029149</v>
      </c>
    </row>
    <row r="267" spans="1:18" x14ac:dyDescent="0.25">
      <c r="A267" s="279">
        <v>436074</v>
      </c>
      <c r="B267" s="268">
        <v>2626351</v>
      </c>
      <c r="C267" s="27">
        <v>1826351</v>
      </c>
      <c r="D267" s="194" t="s">
        <v>3502</v>
      </c>
      <c r="E267" s="327" t="s">
        <v>3498</v>
      </c>
      <c r="F267" s="194"/>
      <c r="G267" s="324">
        <v>436074</v>
      </c>
      <c r="H267" s="194" t="s">
        <v>3482</v>
      </c>
      <c r="I267" s="278">
        <v>44949</v>
      </c>
      <c r="J267" s="192">
        <v>2626351</v>
      </c>
      <c r="K267" s="192">
        <v>0</v>
      </c>
      <c r="L267" s="192">
        <v>2626351</v>
      </c>
      <c r="M267" s="192">
        <v>0</v>
      </c>
      <c r="N267" s="192">
        <v>800000</v>
      </c>
      <c r="O267" s="192">
        <v>16000</v>
      </c>
      <c r="P267" s="192">
        <v>0</v>
      </c>
      <c r="Q267" s="192">
        <v>0</v>
      </c>
      <c r="R267" s="280">
        <v>1826351</v>
      </c>
    </row>
    <row r="268" spans="1:18" x14ac:dyDescent="0.25">
      <c r="A268" s="279">
        <v>436092</v>
      </c>
      <c r="B268" s="268">
        <v>3968300</v>
      </c>
      <c r="C268" s="27">
        <v>118300</v>
      </c>
      <c r="D268" s="194" t="s">
        <v>3502</v>
      </c>
      <c r="E268" s="327" t="s">
        <v>3498</v>
      </c>
      <c r="F268" s="194"/>
      <c r="G268" s="324">
        <v>436092</v>
      </c>
      <c r="H268" s="194" t="s">
        <v>3482</v>
      </c>
      <c r="I268" s="278">
        <v>44949</v>
      </c>
      <c r="J268" s="192">
        <v>3968300</v>
      </c>
      <c r="K268" s="192">
        <v>0</v>
      </c>
      <c r="L268" s="192">
        <v>3968300</v>
      </c>
      <c r="M268" s="192">
        <v>0</v>
      </c>
      <c r="N268" s="192">
        <v>3850000</v>
      </c>
      <c r="O268" s="192">
        <v>77000</v>
      </c>
      <c r="P268" s="192">
        <v>0</v>
      </c>
      <c r="Q268" s="192">
        <v>0</v>
      </c>
      <c r="R268" s="280">
        <v>118300</v>
      </c>
    </row>
    <row r="269" spans="1:18" x14ac:dyDescent="0.25">
      <c r="A269" s="279">
        <v>436106</v>
      </c>
      <c r="B269" s="267">
        <v>2800000</v>
      </c>
      <c r="C269" s="27">
        <v>2400000</v>
      </c>
      <c r="D269" s="194" t="s">
        <v>3502</v>
      </c>
      <c r="E269" s="327" t="s">
        <v>3498</v>
      </c>
      <c r="F269" s="194"/>
      <c r="G269" s="324">
        <v>436106</v>
      </c>
      <c r="H269" s="194" t="s">
        <v>3482</v>
      </c>
      <c r="I269" s="278">
        <v>44949</v>
      </c>
      <c r="J269" s="192">
        <v>2800000</v>
      </c>
      <c r="K269" s="192">
        <v>0</v>
      </c>
      <c r="L269" s="192">
        <v>2800000</v>
      </c>
      <c r="M269" s="192">
        <v>0</v>
      </c>
      <c r="N269" s="192">
        <v>400000</v>
      </c>
      <c r="O269" s="192">
        <v>8000</v>
      </c>
      <c r="P269" s="192">
        <v>0</v>
      </c>
      <c r="Q269" s="192">
        <v>0</v>
      </c>
      <c r="R269" s="280">
        <v>2400000</v>
      </c>
    </row>
    <row r="270" spans="1:18" x14ac:dyDescent="0.25">
      <c r="A270" s="279">
        <v>436120</v>
      </c>
      <c r="B270" s="268">
        <v>4907075</v>
      </c>
      <c r="C270" s="27">
        <v>1207075</v>
      </c>
      <c r="D270" s="194" t="s">
        <v>3502</v>
      </c>
      <c r="E270" s="327" t="s">
        <v>3498</v>
      </c>
      <c r="F270" s="194"/>
      <c r="G270" s="324">
        <v>436120</v>
      </c>
      <c r="H270" s="194" t="s">
        <v>3484</v>
      </c>
      <c r="I270" s="278">
        <v>44949</v>
      </c>
      <c r="J270" s="192">
        <v>4907075</v>
      </c>
      <c r="K270" s="192">
        <v>0</v>
      </c>
      <c r="L270" s="192">
        <v>4907075</v>
      </c>
      <c r="M270" s="192">
        <v>0</v>
      </c>
      <c r="N270" s="192">
        <v>3700000</v>
      </c>
      <c r="O270" s="192">
        <v>74000</v>
      </c>
      <c r="P270" s="192">
        <v>0</v>
      </c>
      <c r="Q270" s="192">
        <v>0</v>
      </c>
      <c r="R270" s="280">
        <v>1207075</v>
      </c>
    </row>
    <row r="271" spans="1:18" x14ac:dyDescent="0.25">
      <c r="A271" s="279">
        <v>436176</v>
      </c>
      <c r="B271" s="268">
        <v>2705015</v>
      </c>
      <c r="C271" s="27">
        <v>1672444</v>
      </c>
      <c r="D271" s="194" t="s">
        <v>3501</v>
      </c>
      <c r="E271" s="327" t="s">
        <v>3498</v>
      </c>
      <c r="F271" s="194"/>
      <c r="G271" s="324">
        <v>436176</v>
      </c>
      <c r="H271" s="194" t="s">
        <v>3486</v>
      </c>
      <c r="I271" s="278">
        <v>44950</v>
      </c>
      <c r="J271" s="192">
        <v>2705015</v>
      </c>
      <c r="K271" s="192">
        <v>222635</v>
      </c>
      <c r="L271" s="192">
        <v>2482380</v>
      </c>
      <c r="M271" s="192">
        <v>0</v>
      </c>
      <c r="N271" s="192">
        <v>809936</v>
      </c>
      <c r="O271" s="192">
        <v>20651</v>
      </c>
      <c r="P271" s="192">
        <v>0</v>
      </c>
      <c r="Q271" s="192">
        <v>0</v>
      </c>
      <c r="R271" s="280">
        <v>1672444</v>
      </c>
    </row>
    <row r="272" spans="1:18" x14ac:dyDescent="0.25">
      <c r="A272" s="279">
        <v>436358</v>
      </c>
      <c r="B272" s="268">
        <v>3671366</v>
      </c>
      <c r="C272" s="27">
        <v>1127566</v>
      </c>
      <c r="D272" s="194" t="s">
        <v>3458</v>
      </c>
      <c r="E272" s="327" t="s">
        <v>3498</v>
      </c>
      <c r="F272" s="194"/>
      <c r="G272" s="324">
        <v>436358</v>
      </c>
      <c r="H272" s="194" t="s">
        <v>3458</v>
      </c>
      <c r="I272" s="278">
        <v>44951</v>
      </c>
      <c r="J272" s="192">
        <v>3671366</v>
      </c>
      <c r="K272" s="192">
        <v>304600</v>
      </c>
      <c r="L272" s="192">
        <v>3366766</v>
      </c>
      <c r="M272" s="192">
        <v>0</v>
      </c>
      <c r="N272" s="192">
        <v>2239200</v>
      </c>
      <c r="O272" s="192">
        <v>50876</v>
      </c>
      <c r="P272" s="192">
        <v>0</v>
      </c>
      <c r="Q272" s="192">
        <v>0</v>
      </c>
      <c r="R272" s="280">
        <v>1127566</v>
      </c>
    </row>
    <row r="273" spans="1:18" x14ac:dyDescent="0.25">
      <c r="A273" s="279">
        <v>436388</v>
      </c>
      <c r="B273" s="268">
        <v>8635700</v>
      </c>
      <c r="C273" s="27">
        <v>7532600</v>
      </c>
      <c r="D273" s="194" t="s">
        <v>3458</v>
      </c>
      <c r="E273" s="327" t="s">
        <v>3498</v>
      </c>
      <c r="F273" s="194"/>
      <c r="G273" s="324">
        <v>436388</v>
      </c>
      <c r="H273" s="194" t="s">
        <v>3458</v>
      </c>
      <c r="I273" s="278">
        <v>44951</v>
      </c>
      <c r="J273" s="192">
        <v>8635700</v>
      </c>
      <c r="K273" s="192">
        <v>273000</v>
      </c>
      <c r="L273" s="192">
        <v>8362700</v>
      </c>
      <c r="M273" s="192">
        <v>0</v>
      </c>
      <c r="N273" s="192">
        <v>830100</v>
      </c>
      <c r="O273" s="192">
        <v>22062</v>
      </c>
      <c r="P273" s="192">
        <v>0</v>
      </c>
      <c r="Q273" s="192">
        <v>0</v>
      </c>
      <c r="R273" s="280">
        <v>7532600</v>
      </c>
    </row>
    <row r="274" spans="1:18" x14ac:dyDescent="0.25">
      <c r="A274" s="279">
        <v>436649</v>
      </c>
      <c r="B274" s="267">
        <v>835050</v>
      </c>
      <c r="C274" s="27">
        <v>249945</v>
      </c>
      <c r="D274" s="194" t="s">
        <v>3502</v>
      </c>
      <c r="E274" s="327" t="s">
        <v>3498</v>
      </c>
      <c r="F274" s="194"/>
      <c r="G274" s="324">
        <v>436649</v>
      </c>
      <c r="H274" s="194" t="s">
        <v>3484</v>
      </c>
      <c r="I274" s="278">
        <v>44953</v>
      </c>
      <c r="J274" s="192">
        <v>835050</v>
      </c>
      <c r="K274" s="192">
        <v>71535</v>
      </c>
      <c r="L274" s="192">
        <v>763515</v>
      </c>
      <c r="M274" s="192">
        <v>0</v>
      </c>
      <c r="N274" s="192">
        <v>513570</v>
      </c>
      <c r="O274" s="192">
        <v>14628</v>
      </c>
      <c r="P274" s="192">
        <v>0</v>
      </c>
      <c r="Q274" s="192">
        <v>0</v>
      </c>
      <c r="R274" s="280">
        <v>249945</v>
      </c>
    </row>
    <row r="275" spans="1:18" x14ac:dyDescent="0.25">
      <c r="A275" s="279">
        <v>436664</v>
      </c>
      <c r="B275" s="267">
        <v>1157350</v>
      </c>
      <c r="C275" s="27">
        <v>209350</v>
      </c>
      <c r="D275" s="194" t="s">
        <v>3502</v>
      </c>
      <c r="E275" s="327" t="s">
        <v>3498</v>
      </c>
      <c r="F275" s="194"/>
      <c r="G275" s="324">
        <v>436664</v>
      </c>
      <c r="H275" s="194" t="s">
        <v>3484</v>
      </c>
      <c r="I275" s="278">
        <v>44953</v>
      </c>
      <c r="J275" s="192">
        <v>1157350</v>
      </c>
      <c r="K275" s="192">
        <v>0</v>
      </c>
      <c r="L275" s="192">
        <v>1157350</v>
      </c>
      <c r="M275" s="192">
        <v>0</v>
      </c>
      <c r="N275" s="192">
        <v>948000</v>
      </c>
      <c r="O275" s="192">
        <v>23700</v>
      </c>
      <c r="P275" s="192">
        <v>0</v>
      </c>
      <c r="Q275" s="192">
        <v>0</v>
      </c>
      <c r="R275" s="280">
        <v>209350</v>
      </c>
    </row>
    <row r="276" spans="1:18" x14ac:dyDescent="0.25">
      <c r="A276" s="279">
        <v>436666</v>
      </c>
      <c r="B276" s="267">
        <v>1084100</v>
      </c>
      <c r="C276" s="27">
        <v>196100</v>
      </c>
      <c r="D276" s="194" t="s">
        <v>3502</v>
      </c>
      <c r="E276" s="327" t="s">
        <v>3498</v>
      </c>
      <c r="F276" s="194"/>
      <c r="G276" s="324">
        <v>436666</v>
      </c>
      <c r="H276" s="194" t="s">
        <v>3484</v>
      </c>
      <c r="I276" s="278">
        <v>44953</v>
      </c>
      <c r="J276" s="192">
        <v>1084100</v>
      </c>
      <c r="K276" s="192">
        <v>0</v>
      </c>
      <c r="L276" s="192">
        <v>1084100</v>
      </c>
      <c r="M276" s="192">
        <v>0</v>
      </c>
      <c r="N276" s="192">
        <v>888000</v>
      </c>
      <c r="O276" s="192">
        <v>22200</v>
      </c>
      <c r="P276" s="192">
        <v>0</v>
      </c>
      <c r="Q276" s="192">
        <v>0</v>
      </c>
      <c r="R276" s="280">
        <v>196100</v>
      </c>
    </row>
    <row r="277" spans="1:18" x14ac:dyDescent="0.25">
      <c r="A277" s="279">
        <v>436822</v>
      </c>
      <c r="B277" s="267">
        <v>2400000</v>
      </c>
      <c r="C277" s="27">
        <v>1600000</v>
      </c>
      <c r="D277" s="194" t="s">
        <v>3502</v>
      </c>
      <c r="E277" s="327" t="s">
        <v>3498</v>
      </c>
      <c r="F277" s="194"/>
      <c r="G277" s="324">
        <v>436822</v>
      </c>
      <c r="H277" s="194" t="s">
        <v>3482</v>
      </c>
      <c r="I277" s="278">
        <v>44954</v>
      </c>
      <c r="J277" s="192">
        <v>2400000</v>
      </c>
      <c r="K277" s="192">
        <v>0</v>
      </c>
      <c r="L277" s="192">
        <v>2400000</v>
      </c>
      <c r="M277" s="192">
        <v>0</v>
      </c>
      <c r="N277" s="192">
        <v>800000</v>
      </c>
      <c r="O277" s="192">
        <v>16000</v>
      </c>
      <c r="P277" s="192">
        <v>0</v>
      </c>
      <c r="Q277" s="192">
        <v>0</v>
      </c>
      <c r="R277" s="280">
        <v>1600000</v>
      </c>
    </row>
    <row r="278" spans="1:18" x14ac:dyDescent="0.25">
      <c r="A278" s="279">
        <v>436824</v>
      </c>
      <c r="B278" s="268">
        <v>4632887</v>
      </c>
      <c r="C278" s="27">
        <v>782887</v>
      </c>
      <c r="D278" s="194" t="s">
        <v>3502</v>
      </c>
      <c r="E278" s="327" t="s">
        <v>3498</v>
      </c>
      <c r="F278" s="194"/>
      <c r="G278" s="324">
        <v>436824</v>
      </c>
      <c r="H278" s="194" t="s">
        <v>3482</v>
      </c>
      <c r="I278" s="278">
        <v>44954</v>
      </c>
      <c r="J278" s="192">
        <v>4632887</v>
      </c>
      <c r="K278" s="192">
        <v>0</v>
      </c>
      <c r="L278" s="192">
        <v>4632887</v>
      </c>
      <c r="M278" s="192">
        <v>0</v>
      </c>
      <c r="N278" s="192">
        <v>3850000</v>
      </c>
      <c r="O278" s="192">
        <v>77000</v>
      </c>
      <c r="P278" s="192">
        <v>0</v>
      </c>
      <c r="Q278" s="192">
        <v>0</v>
      </c>
      <c r="R278" s="280">
        <v>782887</v>
      </c>
    </row>
    <row r="279" spans="1:18" x14ac:dyDescent="0.25">
      <c r="A279" s="279">
        <v>436828</v>
      </c>
      <c r="B279" s="267">
        <v>5633913</v>
      </c>
      <c r="C279" s="27">
        <v>1190450</v>
      </c>
      <c r="D279" s="194" t="s">
        <v>3458</v>
      </c>
      <c r="E279" s="327" t="s">
        <v>3498</v>
      </c>
      <c r="F279" s="194"/>
      <c r="G279" s="324">
        <v>436828</v>
      </c>
      <c r="H279" s="194" t="s">
        <v>3458</v>
      </c>
      <c r="I279" s="278">
        <v>44954</v>
      </c>
      <c r="J279" s="192">
        <v>5633913</v>
      </c>
      <c r="K279" s="192">
        <v>304600</v>
      </c>
      <c r="L279" s="192">
        <v>5329313</v>
      </c>
      <c r="M279" s="192">
        <v>0</v>
      </c>
      <c r="N279" s="192">
        <v>4138863</v>
      </c>
      <c r="O279" s="192">
        <v>88869</v>
      </c>
      <c r="P279" s="192">
        <v>0</v>
      </c>
      <c r="Q279" s="192">
        <v>0</v>
      </c>
      <c r="R279" s="280">
        <v>1190450</v>
      </c>
    </row>
    <row r="280" spans="1:18" x14ac:dyDescent="0.25">
      <c r="A280" s="279">
        <v>436829</v>
      </c>
      <c r="B280" s="267">
        <v>1834674</v>
      </c>
      <c r="C280" s="27">
        <v>571464</v>
      </c>
      <c r="D280" s="194" t="s">
        <v>3458</v>
      </c>
      <c r="E280" s="327" t="s">
        <v>3498</v>
      </c>
      <c r="F280" s="194"/>
      <c r="G280" s="324">
        <v>436829</v>
      </c>
      <c r="H280" s="194" t="s">
        <v>3458</v>
      </c>
      <c r="I280" s="278">
        <v>44954</v>
      </c>
      <c r="J280" s="192">
        <v>1834674</v>
      </c>
      <c r="K280" s="192">
        <v>0</v>
      </c>
      <c r="L280" s="192">
        <v>1834674</v>
      </c>
      <c r="M280" s="192">
        <v>0</v>
      </c>
      <c r="N280" s="192">
        <v>1263210</v>
      </c>
      <c r="O280" s="192">
        <v>25264</v>
      </c>
      <c r="P280" s="192">
        <v>0</v>
      </c>
      <c r="Q280" s="192">
        <v>0</v>
      </c>
      <c r="R280" s="280">
        <v>571464</v>
      </c>
    </row>
    <row r="281" spans="1:18" x14ac:dyDescent="0.25">
      <c r="A281" s="279">
        <v>436875</v>
      </c>
      <c r="B281" s="267">
        <v>3700000</v>
      </c>
      <c r="C281" s="27">
        <v>650000</v>
      </c>
      <c r="D281" s="194" t="s">
        <v>3483</v>
      </c>
      <c r="E281" s="327" t="s">
        <v>3498</v>
      </c>
      <c r="F281" s="194"/>
      <c r="G281" s="324">
        <v>436875</v>
      </c>
      <c r="H281" s="194" t="s">
        <v>3483</v>
      </c>
      <c r="I281" s="278">
        <v>44956</v>
      </c>
      <c r="J281" s="192">
        <v>3700000</v>
      </c>
      <c r="K281" s="192">
        <v>0</v>
      </c>
      <c r="L281" s="192">
        <v>3700000</v>
      </c>
      <c r="M281" s="192">
        <v>0</v>
      </c>
      <c r="N281" s="192">
        <v>3050000</v>
      </c>
      <c r="O281" s="192">
        <v>61000</v>
      </c>
      <c r="P281" s="192">
        <v>0</v>
      </c>
      <c r="Q281" s="192">
        <v>0</v>
      </c>
      <c r="R281" s="280">
        <v>650000</v>
      </c>
    </row>
    <row r="282" spans="1:18" x14ac:dyDescent="0.25">
      <c r="A282" s="279">
        <v>436888</v>
      </c>
      <c r="B282" s="268">
        <v>4912864</v>
      </c>
      <c r="C282" s="27">
        <v>562864</v>
      </c>
      <c r="D282" s="194" t="s">
        <v>3502</v>
      </c>
      <c r="E282" s="327" t="s">
        <v>3498</v>
      </c>
      <c r="F282" s="194"/>
      <c r="G282" s="324">
        <v>436888</v>
      </c>
      <c r="H282" s="194" t="s">
        <v>3482</v>
      </c>
      <c r="I282" s="278">
        <v>44956</v>
      </c>
      <c r="J282" s="192">
        <v>4912864</v>
      </c>
      <c r="K282" s="192">
        <v>0</v>
      </c>
      <c r="L282" s="192">
        <v>4912864</v>
      </c>
      <c r="M282" s="192">
        <v>0</v>
      </c>
      <c r="N282" s="192">
        <v>4350000</v>
      </c>
      <c r="O282" s="192">
        <v>87000</v>
      </c>
      <c r="P282" s="192">
        <v>0</v>
      </c>
      <c r="Q282" s="192">
        <v>0</v>
      </c>
      <c r="R282" s="280">
        <v>562864</v>
      </c>
    </row>
    <row r="283" spans="1:18" x14ac:dyDescent="0.25">
      <c r="A283" s="279">
        <v>436889</v>
      </c>
      <c r="B283" s="268">
        <v>3926351</v>
      </c>
      <c r="C283" s="27">
        <v>226351</v>
      </c>
      <c r="D283" s="194" t="s">
        <v>3483</v>
      </c>
      <c r="E283" s="327" t="s">
        <v>3498</v>
      </c>
      <c r="F283" s="194"/>
      <c r="G283" s="324">
        <v>436889</v>
      </c>
      <c r="H283" s="194" t="s">
        <v>3483</v>
      </c>
      <c r="I283" s="278">
        <v>44956</v>
      </c>
      <c r="J283" s="192">
        <v>3926351</v>
      </c>
      <c r="K283" s="192">
        <v>0</v>
      </c>
      <c r="L283" s="192">
        <v>3926351</v>
      </c>
      <c r="M283" s="192">
        <v>0</v>
      </c>
      <c r="N283" s="192">
        <v>3700000</v>
      </c>
      <c r="O283" s="192">
        <v>74000</v>
      </c>
      <c r="P283" s="192">
        <v>0</v>
      </c>
      <c r="Q283" s="192">
        <v>0</v>
      </c>
      <c r="R283" s="280">
        <v>226351</v>
      </c>
    </row>
    <row r="284" spans="1:18" x14ac:dyDescent="0.25">
      <c r="A284" s="279">
        <v>436946</v>
      </c>
      <c r="B284" s="267">
        <v>13842359</v>
      </c>
      <c r="C284" s="27">
        <v>3015969</v>
      </c>
      <c r="D284" s="194" t="s">
        <v>3483</v>
      </c>
      <c r="E284" s="327" t="s">
        <v>3498</v>
      </c>
      <c r="F284" s="194"/>
      <c r="G284" s="324">
        <v>436946</v>
      </c>
      <c r="H284" s="194" t="s">
        <v>3483</v>
      </c>
      <c r="I284" s="278">
        <v>44956</v>
      </c>
      <c r="J284" s="192">
        <v>13842359</v>
      </c>
      <c r="K284" s="192">
        <v>0</v>
      </c>
      <c r="L284" s="192">
        <v>13842359</v>
      </c>
      <c r="M284" s="192">
        <v>0</v>
      </c>
      <c r="N284" s="192">
        <v>10826390</v>
      </c>
      <c r="O284" s="192">
        <v>216528</v>
      </c>
      <c r="P284" s="192">
        <v>0</v>
      </c>
      <c r="Q284" s="192">
        <v>0</v>
      </c>
      <c r="R284" s="280">
        <v>3015969</v>
      </c>
    </row>
    <row r="285" spans="1:18" x14ac:dyDescent="0.25">
      <c r="A285" s="279">
        <v>437036</v>
      </c>
      <c r="B285" s="267">
        <v>4441163</v>
      </c>
      <c r="C285" s="27">
        <v>62527</v>
      </c>
      <c r="D285" s="194" t="s">
        <v>3483</v>
      </c>
      <c r="E285" s="327" t="s">
        <v>3498</v>
      </c>
      <c r="F285" s="194"/>
      <c r="G285" s="324">
        <v>437036</v>
      </c>
      <c r="H285" s="194" t="s">
        <v>3483</v>
      </c>
      <c r="I285" s="278">
        <v>44957</v>
      </c>
      <c r="J285" s="192">
        <v>4441163</v>
      </c>
      <c r="K285" s="192">
        <v>0</v>
      </c>
      <c r="L285" s="192">
        <v>4441163</v>
      </c>
      <c r="M285" s="192">
        <v>0</v>
      </c>
      <c r="N285" s="192">
        <v>4378636</v>
      </c>
      <c r="O285" s="192">
        <v>87573</v>
      </c>
      <c r="P285" s="192">
        <v>0</v>
      </c>
      <c r="Q285" s="192">
        <v>0</v>
      </c>
      <c r="R285" s="280">
        <v>62527</v>
      </c>
    </row>
    <row r="286" spans="1:18" x14ac:dyDescent="0.25">
      <c r="A286" s="279">
        <v>437040</v>
      </c>
      <c r="B286" s="267">
        <v>5308721</v>
      </c>
      <c r="C286" s="27">
        <v>667326</v>
      </c>
      <c r="D286" s="194" t="s">
        <v>3502</v>
      </c>
      <c r="E286" s="327" t="s">
        <v>3498</v>
      </c>
      <c r="F286" s="194"/>
      <c r="G286" s="324">
        <v>437040</v>
      </c>
      <c r="H286" s="194" t="s">
        <v>3482</v>
      </c>
      <c r="I286" s="278">
        <v>44957</v>
      </c>
      <c r="J286" s="192">
        <v>5308721</v>
      </c>
      <c r="K286" s="192">
        <v>304584</v>
      </c>
      <c r="L286" s="192">
        <v>5004137</v>
      </c>
      <c r="M286" s="192">
        <v>0</v>
      </c>
      <c r="N286" s="192">
        <v>4336811</v>
      </c>
      <c r="O286" s="192">
        <v>92828</v>
      </c>
      <c r="P286" s="192">
        <v>0</v>
      </c>
      <c r="Q286" s="192">
        <v>0</v>
      </c>
      <c r="R286" s="280">
        <v>667326</v>
      </c>
    </row>
    <row r="287" spans="1:18" x14ac:dyDescent="0.25">
      <c r="A287" s="279">
        <v>437050</v>
      </c>
      <c r="B287" s="267">
        <v>7961431</v>
      </c>
      <c r="C287" s="27">
        <v>4066579</v>
      </c>
      <c r="D287" s="194" t="s">
        <v>3458</v>
      </c>
      <c r="E287" s="327" t="s">
        <v>3498</v>
      </c>
      <c r="F287" s="194"/>
      <c r="G287" s="324">
        <v>437050</v>
      </c>
      <c r="H287" s="194" t="s">
        <v>3458</v>
      </c>
      <c r="I287" s="278">
        <v>44957</v>
      </c>
      <c r="J287" s="192">
        <v>7961431</v>
      </c>
      <c r="K287" s="192">
        <v>0</v>
      </c>
      <c r="L287" s="192">
        <v>7961431</v>
      </c>
      <c r="M287" s="192">
        <v>0</v>
      </c>
      <c r="N287" s="192">
        <v>3715003</v>
      </c>
      <c r="O287" s="192">
        <v>77897</v>
      </c>
      <c r="P287" s="192">
        <v>0</v>
      </c>
      <c r="Q287" s="192">
        <v>3100</v>
      </c>
      <c r="R287" s="280">
        <v>4243328</v>
      </c>
    </row>
    <row r="288" spans="1:18" x14ac:dyDescent="0.25">
      <c r="A288" s="279">
        <v>437159</v>
      </c>
      <c r="B288" s="267">
        <v>4407005</v>
      </c>
      <c r="C288" s="27">
        <v>175175</v>
      </c>
      <c r="D288" s="194" t="s">
        <v>3502</v>
      </c>
      <c r="E288" s="327" t="s">
        <v>3498</v>
      </c>
      <c r="F288" s="194"/>
      <c r="G288" s="324">
        <v>437159</v>
      </c>
      <c r="H288" s="194" t="s">
        <v>3484</v>
      </c>
      <c r="I288" s="278">
        <v>44957</v>
      </c>
      <c r="J288" s="192">
        <v>4407005</v>
      </c>
      <c r="K288" s="192">
        <v>0</v>
      </c>
      <c r="L288" s="192">
        <v>4407005</v>
      </c>
      <c r="M288" s="192">
        <v>0</v>
      </c>
      <c r="N288" s="192">
        <v>4231830</v>
      </c>
      <c r="O288" s="192">
        <v>84637</v>
      </c>
      <c r="P288" s="192">
        <v>0</v>
      </c>
      <c r="Q288" s="192">
        <v>0</v>
      </c>
      <c r="R288" s="280">
        <v>175175</v>
      </c>
    </row>
    <row r="289" spans="1:18" x14ac:dyDescent="0.25">
      <c r="A289" s="279">
        <v>437162</v>
      </c>
      <c r="B289" s="267">
        <v>3000000</v>
      </c>
      <c r="C289" s="27">
        <v>2200000</v>
      </c>
      <c r="D289" s="194" t="s">
        <v>3502</v>
      </c>
      <c r="E289" s="327" t="s">
        <v>3498</v>
      </c>
      <c r="F289" s="194"/>
      <c r="G289" s="324">
        <v>437162</v>
      </c>
      <c r="H289" s="194" t="s">
        <v>3484</v>
      </c>
      <c r="I289" s="278">
        <v>44957</v>
      </c>
      <c r="J289" s="192">
        <v>3000000</v>
      </c>
      <c r="K289" s="192">
        <v>0</v>
      </c>
      <c r="L289" s="192">
        <v>3000000</v>
      </c>
      <c r="M289" s="192">
        <v>0</v>
      </c>
      <c r="N289" s="192">
        <v>800000</v>
      </c>
      <c r="O289" s="192">
        <v>16000</v>
      </c>
      <c r="P289" s="192">
        <v>0</v>
      </c>
      <c r="Q289" s="192">
        <v>0</v>
      </c>
      <c r="R289" s="280">
        <v>2200000</v>
      </c>
    </row>
    <row r="290" spans="1:18" x14ac:dyDescent="0.25">
      <c r="A290" s="279">
        <v>437171</v>
      </c>
      <c r="B290" s="267">
        <v>102123331</v>
      </c>
      <c r="C290" s="27">
        <v>4836405</v>
      </c>
      <c r="D290" s="194" t="s">
        <v>3458</v>
      </c>
      <c r="E290" s="327" t="s">
        <v>3498</v>
      </c>
      <c r="F290" s="194"/>
      <c r="G290" s="324">
        <v>437171</v>
      </c>
      <c r="H290" s="194" t="s">
        <v>3458</v>
      </c>
      <c r="I290" s="278">
        <v>44957</v>
      </c>
      <c r="J290" s="192">
        <v>102123331</v>
      </c>
      <c r="K290" s="192">
        <v>0</v>
      </c>
      <c r="L290" s="192">
        <v>102123331</v>
      </c>
      <c r="M290" s="192">
        <v>0</v>
      </c>
      <c r="N290" s="192">
        <v>1945739</v>
      </c>
      <c r="O290" s="192">
        <v>1945739</v>
      </c>
      <c r="P290" s="192">
        <v>0</v>
      </c>
      <c r="Q290" s="192">
        <v>0</v>
      </c>
      <c r="R290" s="280">
        <v>100177592</v>
      </c>
    </row>
    <row r="291" spans="1:18" x14ac:dyDescent="0.25">
      <c r="A291" s="279">
        <v>437212</v>
      </c>
      <c r="B291" s="267">
        <v>1650000</v>
      </c>
      <c r="C291" s="27">
        <v>850000</v>
      </c>
      <c r="D291" s="194" t="s">
        <v>3502</v>
      </c>
      <c r="E291" s="327" t="s">
        <v>3498</v>
      </c>
      <c r="F291" s="194"/>
      <c r="G291" s="324">
        <v>437212</v>
      </c>
      <c r="H291" s="194" t="s">
        <v>3484</v>
      </c>
      <c r="I291" s="278">
        <v>44958</v>
      </c>
      <c r="J291" s="192">
        <v>1650000</v>
      </c>
      <c r="K291" s="192">
        <v>0</v>
      </c>
      <c r="L291" s="192">
        <v>1650000</v>
      </c>
      <c r="M291" s="192">
        <v>0</v>
      </c>
      <c r="N291" s="192">
        <v>16000</v>
      </c>
      <c r="O291" s="192">
        <v>16000</v>
      </c>
      <c r="P291" s="192">
        <v>0</v>
      </c>
      <c r="Q291" s="192">
        <v>0</v>
      </c>
      <c r="R291" s="280">
        <v>1634000</v>
      </c>
    </row>
    <row r="292" spans="1:18" x14ac:dyDescent="0.25">
      <c r="A292" s="279">
        <v>437482</v>
      </c>
      <c r="B292" s="267">
        <v>6306871</v>
      </c>
      <c r="C292" s="27">
        <v>869484</v>
      </c>
      <c r="D292" s="194" t="s">
        <v>3458</v>
      </c>
      <c r="E292" s="327" t="s">
        <v>3498</v>
      </c>
      <c r="F292" s="194"/>
      <c r="G292" s="324">
        <v>437482</v>
      </c>
      <c r="H292" s="194" t="s">
        <v>3458</v>
      </c>
      <c r="I292" s="278">
        <v>44961</v>
      </c>
      <c r="J292" s="192">
        <v>6306871</v>
      </c>
      <c r="K292" s="192">
        <v>304600</v>
      </c>
      <c r="L292" s="192">
        <v>6002271</v>
      </c>
      <c r="M292" s="192">
        <v>0</v>
      </c>
      <c r="N292" s="192">
        <v>5132787</v>
      </c>
      <c r="O292" s="192">
        <v>108748</v>
      </c>
      <c r="P292" s="192">
        <v>0</v>
      </c>
      <c r="Q292" s="192">
        <v>0</v>
      </c>
      <c r="R292" s="280">
        <v>869484</v>
      </c>
    </row>
    <row r="293" spans="1:18" x14ac:dyDescent="0.25">
      <c r="A293" s="279">
        <v>437514</v>
      </c>
      <c r="B293" s="267">
        <v>4491487</v>
      </c>
      <c r="C293" s="27">
        <v>1001971</v>
      </c>
      <c r="D293" s="194" t="s">
        <v>3501</v>
      </c>
      <c r="E293" s="327" t="s">
        <v>3498</v>
      </c>
      <c r="F293" s="194"/>
      <c r="G293" s="324">
        <v>437514</v>
      </c>
      <c r="H293" s="194" t="s">
        <v>3486</v>
      </c>
      <c r="I293" s="278">
        <v>44963</v>
      </c>
      <c r="J293" s="192">
        <v>4491487</v>
      </c>
      <c r="K293" s="192">
        <v>0</v>
      </c>
      <c r="L293" s="192">
        <v>4491487</v>
      </c>
      <c r="M293" s="192">
        <v>0</v>
      </c>
      <c r="N293" s="192">
        <v>3489516</v>
      </c>
      <c r="O293" s="192">
        <v>69790</v>
      </c>
      <c r="P293" s="192">
        <v>0</v>
      </c>
      <c r="Q293" s="192">
        <v>0</v>
      </c>
      <c r="R293" s="280">
        <v>1001971</v>
      </c>
    </row>
    <row r="294" spans="1:18" x14ac:dyDescent="0.25">
      <c r="A294" s="279">
        <v>437548</v>
      </c>
      <c r="B294" s="267">
        <v>16919378</v>
      </c>
      <c r="C294" s="27">
        <v>2832900</v>
      </c>
      <c r="D294" s="194" t="s">
        <v>3487</v>
      </c>
      <c r="E294" s="327" t="s">
        <v>3498</v>
      </c>
      <c r="F294" s="194"/>
      <c r="G294" s="324">
        <v>437548</v>
      </c>
      <c r="H294" s="194" t="s">
        <v>3487</v>
      </c>
      <c r="I294" s="278">
        <v>44963</v>
      </c>
      <c r="J294" s="192">
        <v>16919378</v>
      </c>
      <c r="K294" s="192">
        <v>0</v>
      </c>
      <c r="L294" s="192">
        <v>16919378</v>
      </c>
      <c r="M294" s="192">
        <v>0</v>
      </c>
      <c r="N294" s="192">
        <v>14086478</v>
      </c>
      <c r="O294" s="192">
        <v>281730</v>
      </c>
      <c r="P294" s="192">
        <v>0</v>
      </c>
      <c r="Q294" s="192">
        <v>0</v>
      </c>
      <c r="R294" s="280">
        <v>2832900</v>
      </c>
    </row>
    <row r="295" spans="1:18" x14ac:dyDescent="0.25">
      <c r="A295" s="279">
        <v>437597</v>
      </c>
      <c r="B295" s="267">
        <v>5983178</v>
      </c>
      <c r="C295" s="27">
        <v>1739789</v>
      </c>
      <c r="D295" s="194" t="s">
        <v>3502</v>
      </c>
      <c r="E295" s="327" t="s">
        <v>3498</v>
      </c>
      <c r="F295" s="194"/>
      <c r="G295" s="324">
        <v>437597</v>
      </c>
      <c r="H295" s="194" t="s">
        <v>3482</v>
      </c>
      <c r="I295" s="278">
        <v>44963</v>
      </c>
      <c r="J295" s="192">
        <v>5983178</v>
      </c>
      <c r="K295" s="192">
        <v>0</v>
      </c>
      <c r="L295" s="192">
        <v>5983178</v>
      </c>
      <c r="M295" s="192">
        <v>0</v>
      </c>
      <c r="N295" s="192">
        <v>4243389</v>
      </c>
      <c r="O295" s="192">
        <v>84868</v>
      </c>
      <c r="P295" s="192">
        <v>0</v>
      </c>
      <c r="Q295" s="192">
        <v>0</v>
      </c>
      <c r="R295" s="280">
        <v>1739789</v>
      </c>
    </row>
    <row r="296" spans="1:18" x14ac:dyDescent="0.25">
      <c r="A296" s="279">
        <v>437599</v>
      </c>
      <c r="B296" s="267">
        <v>19992540</v>
      </c>
      <c r="C296" s="27">
        <v>746416</v>
      </c>
      <c r="D296" s="194" t="s">
        <v>3458</v>
      </c>
      <c r="E296" s="327" t="s">
        <v>3498</v>
      </c>
      <c r="F296" s="194"/>
      <c r="G296" s="324">
        <v>437599</v>
      </c>
      <c r="H296" s="194" t="s">
        <v>3458</v>
      </c>
      <c r="I296" s="278">
        <v>44963</v>
      </c>
      <c r="J296" s="192">
        <v>19992540</v>
      </c>
      <c r="K296" s="192">
        <v>0</v>
      </c>
      <c r="L296" s="192">
        <v>19992540</v>
      </c>
      <c r="M296" s="192">
        <v>0</v>
      </c>
      <c r="N296" s="192">
        <v>19246124</v>
      </c>
      <c r="O296" s="192">
        <v>384922</v>
      </c>
      <c r="P296" s="192">
        <v>0</v>
      </c>
      <c r="Q296" s="192">
        <v>0</v>
      </c>
      <c r="R296" s="280">
        <v>746416</v>
      </c>
    </row>
    <row r="297" spans="1:18" x14ac:dyDescent="0.25">
      <c r="A297" s="279">
        <v>437603</v>
      </c>
      <c r="B297" s="267">
        <v>5165072</v>
      </c>
      <c r="C297" s="27">
        <v>38984</v>
      </c>
      <c r="D297" s="194" t="s">
        <v>3502</v>
      </c>
      <c r="E297" s="327" t="s">
        <v>3498</v>
      </c>
      <c r="F297" s="194"/>
      <c r="G297" s="324">
        <v>437603</v>
      </c>
      <c r="H297" s="194" t="s">
        <v>3484</v>
      </c>
      <c r="I297" s="278">
        <v>44963</v>
      </c>
      <c r="J297" s="192">
        <v>5165072</v>
      </c>
      <c r="K297" s="192">
        <v>0</v>
      </c>
      <c r="L297" s="192">
        <v>5165072</v>
      </c>
      <c r="M297" s="192">
        <v>0</v>
      </c>
      <c r="N297" s="192">
        <v>4970545</v>
      </c>
      <c r="O297" s="192">
        <v>102522</v>
      </c>
      <c r="P297" s="192">
        <v>0</v>
      </c>
      <c r="Q297" s="192">
        <v>0</v>
      </c>
      <c r="R297" s="280">
        <v>194527</v>
      </c>
    </row>
    <row r="298" spans="1:18" x14ac:dyDescent="0.25">
      <c r="A298" s="279">
        <v>437800</v>
      </c>
      <c r="B298" s="267">
        <v>1972532</v>
      </c>
      <c r="C298" s="27">
        <v>739895</v>
      </c>
      <c r="D298" s="194" t="s">
        <v>3458</v>
      </c>
      <c r="E298" s="327" t="s">
        <v>3498</v>
      </c>
      <c r="F298" s="194"/>
      <c r="G298" s="324">
        <v>437800</v>
      </c>
      <c r="H298" s="194" t="s">
        <v>3458</v>
      </c>
      <c r="I298" s="278">
        <v>44965</v>
      </c>
      <c r="J298" s="192">
        <v>1972532</v>
      </c>
      <c r="K298" s="192">
        <v>0</v>
      </c>
      <c r="L298" s="192">
        <v>1972532</v>
      </c>
      <c r="M298" s="192">
        <v>0</v>
      </c>
      <c r="N298" s="192">
        <v>1232637</v>
      </c>
      <c r="O298" s="192">
        <v>24653</v>
      </c>
      <c r="P298" s="192">
        <v>0</v>
      </c>
      <c r="Q298" s="192">
        <v>0</v>
      </c>
      <c r="R298" s="280">
        <v>739895</v>
      </c>
    </row>
    <row r="299" spans="1:18" x14ac:dyDescent="0.25">
      <c r="A299" s="279">
        <v>438025</v>
      </c>
      <c r="B299" s="267">
        <v>24567355</v>
      </c>
      <c r="C299" s="27">
        <v>7789</v>
      </c>
      <c r="D299" s="194" t="s">
        <v>3483</v>
      </c>
      <c r="E299" s="327" t="s">
        <v>3498</v>
      </c>
      <c r="F299" s="194"/>
      <c r="G299" s="324">
        <v>438025</v>
      </c>
      <c r="H299" s="194" t="s">
        <v>3483</v>
      </c>
      <c r="I299" s="278">
        <v>44966</v>
      </c>
      <c r="J299" s="192">
        <v>24567355</v>
      </c>
      <c r="K299" s="192">
        <v>0</v>
      </c>
      <c r="L299" s="192">
        <v>24567355</v>
      </c>
      <c r="M299" s="192">
        <v>0</v>
      </c>
      <c r="N299" s="192">
        <v>24559566</v>
      </c>
      <c r="O299" s="192">
        <v>491191</v>
      </c>
      <c r="P299" s="192">
        <v>0</v>
      </c>
      <c r="Q299" s="192">
        <v>0</v>
      </c>
      <c r="R299" s="280">
        <v>7789</v>
      </c>
    </row>
    <row r="300" spans="1:18" x14ac:dyDescent="0.25">
      <c r="A300" s="279">
        <v>438348</v>
      </c>
      <c r="B300" s="267">
        <v>2940712</v>
      </c>
      <c r="C300" s="27">
        <v>378732</v>
      </c>
      <c r="D300" s="194" t="s">
        <v>3502</v>
      </c>
      <c r="E300" s="327" t="s">
        <v>3498</v>
      </c>
      <c r="F300" s="194"/>
      <c r="G300" s="324">
        <v>438348</v>
      </c>
      <c r="H300" s="194" t="s">
        <v>3482</v>
      </c>
      <c r="I300" s="278">
        <v>44970</v>
      </c>
      <c r="J300" s="192">
        <v>2940712</v>
      </c>
      <c r="K300" s="192">
        <v>0</v>
      </c>
      <c r="L300" s="192">
        <v>2940712</v>
      </c>
      <c r="M300" s="192">
        <v>0</v>
      </c>
      <c r="N300" s="192">
        <v>2561980</v>
      </c>
      <c r="O300" s="192">
        <v>51240</v>
      </c>
      <c r="P300" s="192">
        <v>0</v>
      </c>
      <c r="Q300" s="192">
        <v>0</v>
      </c>
      <c r="R300" s="280">
        <v>378732</v>
      </c>
    </row>
    <row r="301" spans="1:18" x14ac:dyDescent="0.25">
      <c r="A301" s="279">
        <v>438380</v>
      </c>
      <c r="B301" s="267">
        <v>4483669</v>
      </c>
      <c r="C301" s="27">
        <v>864365</v>
      </c>
      <c r="D301" s="194" t="s">
        <v>3502</v>
      </c>
      <c r="E301" s="327" t="s">
        <v>3498</v>
      </c>
      <c r="F301" s="194"/>
      <c r="G301" s="324">
        <v>438380</v>
      </c>
      <c r="H301" s="194" t="s">
        <v>3482</v>
      </c>
      <c r="I301" s="278">
        <v>44970</v>
      </c>
      <c r="J301" s="192">
        <v>4483669</v>
      </c>
      <c r="K301" s="192">
        <v>0</v>
      </c>
      <c r="L301" s="192">
        <v>4483669</v>
      </c>
      <c r="M301" s="192">
        <v>0</v>
      </c>
      <c r="N301" s="192">
        <v>3619304</v>
      </c>
      <c r="O301" s="192">
        <v>72386</v>
      </c>
      <c r="P301" s="192">
        <v>0</v>
      </c>
      <c r="Q301" s="192">
        <v>0</v>
      </c>
      <c r="R301" s="280">
        <v>864365</v>
      </c>
    </row>
    <row r="302" spans="1:18" x14ac:dyDescent="0.25">
      <c r="A302" s="279">
        <v>438578</v>
      </c>
      <c r="B302" s="267">
        <v>6993317</v>
      </c>
      <c r="C302" s="27">
        <v>1697345</v>
      </c>
      <c r="D302" s="194" t="s">
        <v>3502</v>
      </c>
      <c r="E302" s="327" t="s">
        <v>3498</v>
      </c>
      <c r="F302" s="194"/>
      <c r="G302" s="324">
        <v>438578</v>
      </c>
      <c r="H302" s="194" t="s">
        <v>3482</v>
      </c>
      <c r="I302" s="278">
        <v>44971</v>
      </c>
      <c r="J302" s="192">
        <v>6993317</v>
      </c>
      <c r="K302" s="192">
        <v>0</v>
      </c>
      <c r="L302" s="192">
        <v>6993317</v>
      </c>
      <c r="M302" s="192">
        <v>0</v>
      </c>
      <c r="N302" s="192">
        <v>5295972</v>
      </c>
      <c r="O302" s="192">
        <v>105919</v>
      </c>
      <c r="P302" s="192">
        <v>0</v>
      </c>
      <c r="Q302" s="192">
        <v>3100</v>
      </c>
      <c r="R302" s="280">
        <v>1694245</v>
      </c>
    </row>
    <row r="303" spans="1:18" x14ac:dyDescent="0.25">
      <c r="A303" s="279">
        <v>438584</v>
      </c>
      <c r="B303" s="267">
        <v>6062888</v>
      </c>
      <c r="C303" s="27">
        <v>4914883</v>
      </c>
      <c r="D303" s="194" t="s">
        <v>3483</v>
      </c>
      <c r="E303" s="327" t="s">
        <v>3498</v>
      </c>
      <c r="F303" s="194"/>
      <c r="G303" s="324">
        <v>438584</v>
      </c>
      <c r="H303" s="194" t="s">
        <v>3483</v>
      </c>
      <c r="I303" s="278">
        <v>44971</v>
      </c>
      <c r="J303" s="192">
        <v>6062888</v>
      </c>
      <c r="K303" s="192">
        <v>0</v>
      </c>
      <c r="L303" s="192">
        <v>6062888</v>
      </c>
      <c r="M303" s="192">
        <v>0</v>
      </c>
      <c r="N303" s="192">
        <v>1148005</v>
      </c>
      <c r="O303" s="192">
        <v>22960</v>
      </c>
      <c r="P303" s="192">
        <v>0</v>
      </c>
      <c r="Q303" s="192">
        <v>0</v>
      </c>
      <c r="R303" s="280">
        <v>4914883</v>
      </c>
    </row>
    <row r="304" spans="1:18" x14ac:dyDescent="0.25">
      <c r="A304" s="279">
        <v>438585</v>
      </c>
      <c r="B304" s="267">
        <v>13299440</v>
      </c>
      <c r="C304" s="27">
        <v>1937940</v>
      </c>
      <c r="D304" s="194" t="s">
        <v>3502</v>
      </c>
      <c r="E304" s="327" t="s">
        <v>3498</v>
      </c>
      <c r="F304" s="194"/>
      <c r="G304" s="324">
        <v>438585</v>
      </c>
      <c r="H304" s="194" t="s">
        <v>3484</v>
      </c>
      <c r="I304" s="278">
        <v>44971</v>
      </c>
      <c r="J304" s="192">
        <v>13299440</v>
      </c>
      <c r="K304" s="192">
        <v>0</v>
      </c>
      <c r="L304" s="192">
        <v>13299440</v>
      </c>
      <c r="M304" s="192">
        <v>0</v>
      </c>
      <c r="N304" s="192">
        <v>227230</v>
      </c>
      <c r="O304" s="192">
        <v>227230</v>
      </c>
      <c r="P304" s="192">
        <v>0</v>
      </c>
      <c r="Q304" s="192">
        <v>0</v>
      </c>
      <c r="R304" s="280">
        <v>13072210</v>
      </c>
    </row>
    <row r="305" spans="1:18" x14ac:dyDescent="0.25">
      <c r="A305" s="279">
        <v>438751</v>
      </c>
      <c r="B305" s="267">
        <v>6155927</v>
      </c>
      <c r="C305" s="27">
        <v>2209315</v>
      </c>
      <c r="D305" s="194" t="s">
        <v>3502</v>
      </c>
      <c r="E305" s="327" t="s">
        <v>3498</v>
      </c>
      <c r="F305" s="194"/>
      <c r="G305" s="324">
        <v>438751</v>
      </c>
      <c r="H305" s="194" t="s">
        <v>3484</v>
      </c>
      <c r="I305" s="278">
        <v>44972</v>
      </c>
      <c r="J305" s="192">
        <v>6155927</v>
      </c>
      <c r="K305" s="192">
        <v>304583</v>
      </c>
      <c r="L305" s="192">
        <v>5851344</v>
      </c>
      <c r="M305" s="192">
        <v>0</v>
      </c>
      <c r="N305" s="192">
        <v>3642029</v>
      </c>
      <c r="O305" s="192">
        <v>78932</v>
      </c>
      <c r="P305" s="192">
        <v>0</v>
      </c>
      <c r="Q305" s="192">
        <v>6200</v>
      </c>
      <c r="R305" s="280">
        <v>2203115</v>
      </c>
    </row>
    <row r="306" spans="1:18" x14ac:dyDescent="0.25">
      <c r="A306" s="279">
        <v>438836</v>
      </c>
      <c r="B306" s="267">
        <v>3420045</v>
      </c>
      <c r="C306" s="27">
        <v>825660</v>
      </c>
      <c r="D306" s="194" t="s">
        <v>3502</v>
      </c>
      <c r="E306" s="327" t="s">
        <v>3498</v>
      </c>
      <c r="F306" s="194"/>
      <c r="G306" s="324">
        <v>438836</v>
      </c>
      <c r="H306" s="194" t="s">
        <v>3482</v>
      </c>
      <c r="I306" s="278">
        <v>44973</v>
      </c>
      <c r="J306" s="192">
        <v>3420045</v>
      </c>
      <c r="K306" s="192">
        <v>0</v>
      </c>
      <c r="L306" s="192">
        <v>3420045</v>
      </c>
      <c r="M306" s="192">
        <v>0</v>
      </c>
      <c r="N306" s="192">
        <v>1808399</v>
      </c>
      <c r="O306" s="192">
        <v>51888</v>
      </c>
      <c r="P306" s="192">
        <v>0</v>
      </c>
      <c r="Q306" s="192">
        <v>0</v>
      </c>
      <c r="R306" s="280">
        <v>1611646</v>
      </c>
    </row>
    <row r="307" spans="1:18" x14ac:dyDescent="0.25">
      <c r="A307" s="279">
        <v>438987</v>
      </c>
      <c r="B307" s="267">
        <v>1257230</v>
      </c>
      <c r="C307" s="27">
        <v>670748</v>
      </c>
      <c r="D307" s="194" t="s">
        <v>3487</v>
      </c>
      <c r="E307" s="327" t="s">
        <v>3498</v>
      </c>
      <c r="F307" s="194"/>
      <c r="G307" s="324">
        <v>438987</v>
      </c>
      <c r="H307" s="194" t="s">
        <v>3487</v>
      </c>
      <c r="I307" s="278">
        <v>44974</v>
      </c>
      <c r="J307" s="192">
        <v>1257230</v>
      </c>
      <c r="K307" s="192">
        <v>0</v>
      </c>
      <c r="L307" s="192">
        <v>1257230</v>
      </c>
      <c r="M307" s="192">
        <v>0</v>
      </c>
      <c r="N307" s="192">
        <v>586482</v>
      </c>
      <c r="O307" s="192">
        <v>14662</v>
      </c>
      <c r="P307" s="192">
        <v>0</v>
      </c>
      <c r="Q307" s="192">
        <v>0</v>
      </c>
      <c r="R307" s="280">
        <v>670748</v>
      </c>
    </row>
    <row r="308" spans="1:18" x14ac:dyDescent="0.25">
      <c r="A308" s="279">
        <v>438989</v>
      </c>
      <c r="B308" s="267">
        <v>629950</v>
      </c>
      <c r="C308" s="27">
        <v>113950</v>
      </c>
      <c r="D308" s="194" t="s">
        <v>3487</v>
      </c>
      <c r="E308" s="327" t="s">
        <v>3498</v>
      </c>
      <c r="F308" s="194"/>
      <c r="G308" s="324">
        <v>438989</v>
      </c>
      <c r="H308" s="194" t="s">
        <v>3487</v>
      </c>
      <c r="I308" s="278">
        <v>44974</v>
      </c>
      <c r="J308" s="192">
        <v>629950</v>
      </c>
      <c r="K308" s="192">
        <v>0</v>
      </c>
      <c r="L308" s="192">
        <v>629950</v>
      </c>
      <c r="M308" s="192">
        <v>0</v>
      </c>
      <c r="N308" s="192">
        <v>516000</v>
      </c>
      <c r="O308" s="192">
        <v>12900</v>
      </c>
      <c r="P308" s="192">
        <v>0</v>
      </c>
      <c r="Q308" s="192">
        <v>0</v>
      </c>
      <c r="R308" s="280">
        <v>113950</v>
      </c>
    </row>
    <row r="309" spans="1:18" x14ac:dyDescent="0.25">
      <c r="A309" s="279">
        <v>439041</v>
      </c>
      <c r="B309" s="267">
        <v>4565571</v>
      </c>
      <c r="C309" s="27">
        <v>3792195</v>
      </c>
      <c r="D309" s="194" t="s">
        <v>3483</v>
      </c>
      <c r="E309" s="327" t="s">
        <v>3498</v>
      </c>
      <c r="F309" s="194"/>
      <c r="G309" s="324">
        <v>439041</v>
      </c>
      <c r="H309" s="194" t="s">
        <v>3483</v>
      </c>
      <c r="I309" s="278">
        <v>44974</v>
      </c>
      <c r="J309" s="192">
        <v>4565571</v>
      </c>
      <c r="K309" s="192">
        <v>0</v>
      </c>
      <c r="L309" s="192">
        <v>4565571</v>
      </c>
      <c r="M309" s="192">
        <v>0</v>
      </c>
      <c r="N309" s="192">
        <v>773376</v>
      </c>
      <c r="O309" s="192">
        <v>15468</v>
      </c>
      <c r="P309" s="192">
        <v>0</v>
      </c>
      <c r="Q309" s="192">
        <v>0</v>
      </c>
      <c r="R309" s="280">
        <v>3792195</v>
      </c>
    </row>
    <row r="310" spans="1:18" x14ac:dyDescent="0.25">
      <c r="A310" s="279">
        <v>439477</v>
      </c>
      <c r="B310" s="267">
        <v>141953480</v>
      </c>
      <c r="C310" s="27">
        <v>13005720</v>
      </c>
      <c r="D310" s="194" t="s">
        <v>3458</v>
      </c>
      <c r="E310" s="327" t="s">
        <v>3498</v>
      </c>
      <c r="F310" s="194"/>
      <c r="G310" s="324">
        <v>439477</v>
      </c>
      <c r="H310" s="194" t="s">
        <v>3458</v>
      </c>
      <c r="I310" s="278">
        <v>44979</v>
      </c>
      <c r="J310" s="192">
        <v>141953480</v>
      </c>
      <c r="K310" s="192">
        <v>304600</v>
      </c>
      <c r="L310" s="192">
        <v>141648880</v>
      </c>
      <c r="M310" s="192">
        <v>0</v>
      </c>
      <c r="N310" s="192">
        <v>128643160</v>
      </c>
      <c r="O310" s="192">
        <v>2578955</v>
      </c>
      <c r="P310" s="192">
        <v>0</v>
      </c>
      <c r="Q310" s="192">
        <v>0</v>
      </c>
      <c r="R310" s="280">
        <v>13005720</v>
      </c>
    </row>
    <row r="311" spans="1:18" x14ac:dyDescent="0.25">
      <c r="A311" s="279">
        <v>439487</v>
      </c>
      <c r="B311" s="267">
        <v>4162122</v>
      </c>
      <c r="C311" s="27">
        <v>338082</v>
      </c>
      <c r="D311" s="194" t="s">
        <v>3483</v>
      </c>
      <c r="E311" s="327" t="s">
        <v>3498</v>
      </c>
      <c r="F311" s="194"/>
      <c r="G311" s="324">
        <v>439487</v>
      </c>
      <c r="H311" s="194" t="s">
        <v>3483</v>
      </c>
      <c r="I311" s="278">
        <v>44979</v>
      </c>
      <c r="J311" s="192">
        <v>4162122</v>
      </c>
      <c r="K311" s="192">
        <v>0</v>
      </c>
      <c r="L311" s="192">
        <v>4162122</v>
      </c>
      <c r="M311" s="192">
        <v>0</v>
      </c>
      <c r="N311" s="192">
        <v>3824040</v>
      </c>
      <c r="O311" s="192">
        <v>76481</v>
      </c>
      <c r="P311" s="192">
        <v>0</v>
      </c>
      <c r="Q311" s="192">
        <v>0</v>
      </c>
      <c r="R311" s="280">
        <v>338082</v>
      </c>
    </row>
    <row r="312" spans="1:18" x14ac:dyDescent="0.25">
      <c r="A312" s="279">
        <v>439533</v>
      </c>
      <c r="B312" s="267">
        <v>3436246</v>
      </c>
      <c r="C312" s="27">
        <v>821125</v>
      </c>
      <c r="D312" s="194" t="s">
        <v>3502</v>
      </c>
      <c r="E312" s="327" t="s">
        <v>3498</v>
      </c>
      <c r="F312" s="194"/>
      <c r="G312" s="324">
        <v>439533</v>
      </c>
      <c r="H312" s="194" t="s">
        <v>3482</v>
      </c>
      <c r="I312" s="278">
        <v>44980</v>
      </c>
      <c r="J312" s="192">
        <v>3436246</v>
      </c>
      <c r="K312" s="192">
        <v>0</v>
      </c>
      <c r="L312" s="192">
        <v>3436246</v>
      </c>
      <c r="M312" s="192">
        <v>0</v>
      </c>
      <c r="N312" s="192">
        <v>2615121</v>
      </c>
      <c r="O312" s="192">
        <v>52302</v>
      </c>
      <c r="P312" s="192">
        <v>0</v>
      </c>
      <c r="Q312" s="192">
        <v>0</v>
      </c>
      <c r="R312" s="280">
        <v>821125</v>
      </c>
    </row>
    <row r="313" spans="1:18" x14ac:dyDescent="0.25">
      <c r="A313" s="279">
        <v>439623</v>
      </c>
      <c r="B313" s="267">
        <v>5753829</v>
      </c>
      <c r="C313" s="27">
        <v>2113926</v>
      </c>
      <c r="D313" s="194" t="s">
        <v>3502</v>
      </c>
      <c r="E313" s="327" t="s">
        <v>3498</v>
      </c>
      <c r="F313" s="194"/>
      <c r="G313" s="324">
        <v>439623</v>
      </c>
      <c r="H313" s="194" t="s">
        <v>3482</v>
      </c>
      <c r="I313" s="278">
        <v>44980</v>
      </c>
      <c r="J313" s="192">
        <v>5753829</v>
      </c>
      <c r="K313" s="192">
        <v>0</v>
      </c>
      <c r="L313" s="192">
        <v>5753829</v>
      </c>
      <c r="M313" s="192">
        <v>0</v>
      </c>
      <c r="N313" s="192">
        <v>3639903</v>
      </c>
      <c r="O313" s="192">
        <v>72798</v>
      </c>
      <c r="P313" s="192">
        <v>0</v>
      </c>
      <c r="Q313" s="192">
        <v>16400</v>
      </c>
      <c r="R313" s="280">
        <v>2097526</v>
      </c>
    </row>
    <row r="314" spans="1:18" x14ac:dyDescent="0.25">
      <c r="A314" s="279">
        <v>439653</v>
      </c>
      <c r="B314" s="267">
        <v>3050538</v>
      </c>
      <c r="C314" s="27">
        <v>194578</v>
      </c>
      <c r="D314" s="194" t="s">
        <v>3502</v>
      </c>
      <c r="E314" s="327" t="s">
        <v>3498</v>
      </c>
      <c r="F314" s="194"/>
      <c r="G314" s="324">
        <v>439653</v>
      </c>
      <c r="H314" s="194" t="s">
        <v>3482</v>
      </c>
      <c r="I314" s="278">
        <v>44980</v>
      </c>
      <c r="J314" s="192">
        <v>3050538</v>
      </c>
      <c r="K314" s="192">
        <v>0</v>
      </c>
      <c r="L314" s="192">
        <v>3050538</v>
      </c>
      <c r="M314" s="192">
        <v>0</v>
      </c>
      <c r="N314" s="192">
        <v>2855960</v>
      </c>
      <c r="O314" s="192">
        <v>57119</v>
      </c>
      <c r="P314" s="192">
        <v>0</v>
      </c>
      <c r="Q314" s="192">
        <v>0</v>
      </c>
      <c r="R314" s="280">
        <v>194578</v>
      </c>
    </row>
    <row r="315" spans="1:18" x14ac:dyDescent="0.25">
      <c r="A315" s="279">
        <v>439689</v>
      </c>
      <c r="B315" s="267">
        <v>132658129</v>
      </c>
      <c r="C315" s="27">
        <v>4128300</v>
      </c>
      <c r="D315" s="194" t="s">
        <v>3487</v>
      </c>
      <c r="E315" s="327" t="s">
        <v>3498</v>
      </c>
      <c r="F315" s="194"/>
      <c r="G315" s="324">
        <v>439689</v>
      </c>
      <c r="H315" s="194" t="s">
        <v>3487</v>
      </c>
      <c r="I315" s="278">
        <v>44980</v>
      </c>
      <c r="J315" s="192">
        <v>132658129</v>
      </c>
      <c r="K315" s="192">
        <v>0</v>
      </c>
      <c r="L315" s="192">
        <v>132658129</v>
      </c>
      <c r="M315" s="192">
        <v>0</v>
      </c>
      <c r="N315" s="192">
        <v>128529829</v>
      </c>
      <c r="O315" s="192">
        <v>2570597</v>
      </c>
      <c r="P315" s="192">
        <v>0</v>
      </c>
      <c r="Q315" s="192">
        <v>0</v>
      </c>
      <c r="R315" s="280">
        <v>4128300</v>
      </c>
    </row>
    <row r="316" spans="1:18" x14ac:dyDescent="0.25">
      <c r="A316" s="279">
        <v>439710</v>
      </c>
      <c r="B316" s="267">
        <v>2439333</v>
      </c>
      <c r="C316" s="27">
        <v>400000</v>
      </c>
      <c r="D316" s="194" t="s">
        <v>3502</v>
      </c>
      <c r="E316" s="327" t="s">
        <v>3498</v>
      </c>
      <c r="F316" s="194"/>
      <c r="G316" s="324">
        <v>439710</v>
      </c>
      <c r="H316" s="194" t="s">
        <v>3482</v>
      </c>
      <c r="I316" s="278">
        <v>44980</v>
      </c>
      <c r="J316" s="192">
        <v>2439333</v>
      </c>
      <c r="K316" s="192">
        <v>0</v>
      </c>
      <c r="L316" s="192">
        <v>2439333</v>
      </c>
      <c r="M316" s="192">
        <v>0</v>
      </c>
      <c r="N316" s="192">
        <v>2039333</v>
      </c>
      <c r="O316" s="192">
        <v>40787</v>
      </c>
      <c r="P316" s="192">
        <v>0</v>
      </c>
      <c r="Q316" s="192">
        <v>0</v>
      </c>
      <c r="R316" s="280">
        <v>400000</v>
      </c>
    </row>
    <row r="317" spans="1:18" x14ac:dyDescent="0.25">
      <c r="A317" s="279">
        <v>439756</v>
      </c>
      <c r="B317" s="267">
        <v>25798302</v>
      </c>
      <c r="C317" s="27">
        <v>3465700</v>
      </c>
      <c r="D317" s="194" t="s">
        <v>3487</v>
      </c>
      <c r="E317" s="327" t="s">
        <v>3498</v>
      </c>
      <c r="F317" s="194"/>
      <c r="G317" s="324">
        <v>439756</v>
      </c>
      <c r="H317" s="194" t="s">
        <v>3487</v>
      </c>
      <c r="I317" s="278">
        <v>44980</v>
      </c>
      <c r="J317" s="192">
        <v>25798302</v>
      </c>
      <c r="K317" s="192">
        <v>304600</v>
      </c>
      <c r="L317" s="192">
        <v>25493702</v>
      </c>
      <c r="M317" s="192">
        <v>0</v>
      </c>
      <c r="N317" s="192">
        <v>21723402</v>
      </c>
      <c r="O317" s="192">
        <v>440560</v>
      </c>
      <c r="P317" s="192">
        <v>0</v>
      </c>
      <c r="Q317" s="192">
        <v>0</v>
      </c>
      <c r="R317" s="280">
        <v>3770300</v>
      </c>
    </row>
    <row r="318" spans="1:18" x14ac:dyDescent="0.25">
      <c r="A318" s="279">
        <v>439858</v>
      </c>
      <c r="B318" s="267">
        <v>16907342</v>
      </c>
      <c r="C318" s="27">
        <v>1954785</v>
      </c>
      <c r="D318" s="194" t="s">
        <v>3487</v>
      </c>
      <c r="E318" s="327" t="s">
        <v>3498</v>
      </c>
      <c r="F318" s="194"/>
      <c r="G318" s="324">
        <v>439858</v>
      </c>
      <c r="H318" s="194" t="s">
        <v>3487</v>
      </c>
      <c r="I318" s="278">
        <v>44981</v>
      </c>
      <c r="J318" s="192">
        <v>16907342</v>
      </c>
      <c r="K318" s="192">
        <v>0</v>
      </c>
      <c r="L318" s="192">
        <v>16907342</v>
      </c>
      <c r="M318" s="192">
        <v>0</v>
      </c>
      <c r="N318" s="192">
        <v>14952557</v>
      </c>
      <c r="O318" s="192">
        <v>299051</v>
      </c>
      <c r="P318" s="192">
        <v>0</v>
      </c>
      <c r="Q318" s="192">
        <v>0</v>
      </c>
      <c r="R318" s="280">
        <v>1954785</v>
      </c>
    </row>
    <row r="319" spans="1:18" x14ac:dyDescent="0.25">
      <c r="A319" s="279">
        <v>439945</v>
      </c>
      <c r="B319" s="267">
        <v>4431938</v>
      </c>
      <c r="C319" s="27">
        <v>138848</v>
      </c>
      <c r="D319" s="194" t="s">
        <v>3458</v>
      </c>
      <c r="E319" s="327" t="s">
        <v>3498</v>
      </c>
      <c r="F319" s="194"/>
      <c r="G319" s="324">
        <v>439945</v>
      </c>
      <c r="H319" s="194" t="s">
        <v>3458</v>
      </c>
      <c r="I319" s="278">
        <v>44981</v>
      </c>
      <c r="J319" s="192">
        <v>4431938</v>
      </c>
      <c r="K319" s="192">
        <v>0</v>
      </c>
      <c r="L319" s="192">
        <v>4431938</v>
      </c>
      <c r="M319" s="192">
        <v>0</v>
      </c>
      <c r="N319" s="192">
        <v>4293090</v>
      </c>
      <c r="O319" s="192">
        <v>85862</v>
      </c>
      <c r="P319" s="192">
        <v>0</v>
      </c>
      <c r="Q319" s="192">
        <v>0</v>
      </c>
      <c r="R319" s="280">
        <v>138848</v>
      </c>
    </row>
    <row r="320" spans="1:18" x14ac:dyDescent="0.25">
      <c r="A320" s="279">
        <v>439947</v>
      </c>
      <c r="B320" s="267">
        <v>14694858</v>
      </c>
      <c r="C320" s="27">
        <v>4895330</v>
      </c>
      <c r="D320" s="194" t="s">
        <v>3458</v>
      </c>
      <c r="E320" s="327" t="s">
        <v>3498</v>
      </c>
      <c r="F320" s="194"/>
      <c r="G320" s="324">
        <v>439947</v>
      </c>
      <c r="H320" s="194" t="s">
        <v>3458</v>
      </c>
      <c r="I320" s="278">
        <v>44981</v>
      </c>
      <c r="J320" s="192">
        <v>14694858</v>
      </c>
      <c r="K320" s="192">
        <v>0</v>
      </c>
      <c r="L320" s="192">
        <v>14694858</v>
      </c>
      <c r="M320" s="192">
        <v>0</v>
      </c>
      <c r="N320" s="192">
        <v>9799528</v>
      </c>
      <c r="O320" s="192">
        <v>195991</v>
      </c>
      <c r="P320" s="192">
        <v>0</v>
      </c>
      <c r="Q320" s="192">
        <v>0</v>
      </c>
      <c r="R320" s="280">
        <v>4895330</v>
      </c>
    </row>
    <row r="321" spans="1:18" x14ac:dyDescent="0.25">
      <c r="A321" s="279">
        <v>439989</v>
      </c>
      <c r="B321" s="267">
        <v>8203861</v>
      </c>
      <c r="C321" s="27">
        <v>1125092</v>
      </c>
      <c r="D321" s="194" t="s">
        <v>3483</v>
      </c>
      <c r="E321" s="327" t="s">
        <v>3498</v>
      </c>
      <c r="F321" s="194"/>
      <c r="G321" s="324">
        <v>439989</v>
      </c>
      <c r="H321" s="194" t="s">
        <v>3483</v>
      </c>
      <c r="I321" s="278">
        <v>44982</v>
      </c>
      <c r="J321" s="192">
        <v>8203861</v>
      </c>
      <c r="K321" s="192">
        <v>0</v>
      </c>
      <c r="L321" s="192">
        <v>8203861</v>
      </c>
      <c r="M321" s="192">
        <v>0</v>
      </c>
      <c r="N321" s="192">
        <v>7078769</v>
      </c>
      <c r="O321" s="192">
        <v>141575</v>
      </c>
      <c r="P321" s="192">
        <v>0</v>
      </c>
      <c r="Q321" s="192">
        <v>0</v>
      </c>
      <c r="R321" s="280">
        <v>1125092</v>
      </c>
    </row>
    <row r="322" spans="1:18" x14ac:dyDescent="0.25">
      <c r="A322" s="279">
        <v>439998</v>
      </c>
      <c r="B322" s="267">
        <v>4917177</v>
      </c>
      <c r="C322" s="27">
        <v>2379533</v>
      </c>
      <c r="D322" s="194" t="s">
        <v>3483</v>
      </c>
      <c r="E322" s="327" t="s">
        <v>3498</v>
      </c>
      <c r="F322" s="194"/>
      <c r="G322" s="324">
        <v>439998</v>
      </c>
      <c r="H322" s="194" t="s">
        <v>3483</v>
      </c>
      <c r="I322" s="278">
        <v>44982</v>
      </c>
      <c r="J322" s="192">
        <v>4917177</v>
      </c>
      <c r="K322" s="192">
        <v>0</v>
      </c>
      <c r="L322" s="192">
        <v>4917177</v>
      </c>
      <c r="M322" s="192">
        <v>0</v>
      </c>
      <c r="N322" s="192">
        <v>2537644</v>
      </c>
      <c r="O322" s="192">
        <v>50753</v>
      </c>
      <c r="P322" s="192">
        <v>0</v>
      </c>
      <c r="Q322" s="192">
        <v>0</v>
      </c>
      <c r="R322" s="280">
        <v>2379533</v>
      </c>
    </row>
    <row r="323" spans="1:18" x14ac:dyDescent="0.25">
      <c r="A323" s="279">
        <v>440118</v>
      </c>
      <c r="B323" s="267">
        <v>9623655</v>
      </c>
      <c r="C323" s="27">
        <v>371899</v>
      </c>
      <c r="D323" s="194" t="s">
        <v>3458</v>
      </c>
      <c r="E323" s="327" t="s">
        <v>3498</v>
      </c>
      <c r="F323" s="194"/>
      <c r="G323" s="324">
        <v>440118</v>
      </c>
      <c r="H323" s="194" t="s">
        <v>3458</v>
      </c>
      <c r="I323" s="278">
        <v>44984</v>
      </c>
      <c r="J323" s="192">
        <v>9623655</v>
      </c>
      <c r="K323" s="192">
        <v>305600</v>
      </c>
      <c r="L323" s="192">
        <v>9318055</v>
      </c>
      <c r="M323" s="192">
        <v>0</v>
      </c>
      <c r="N323" s="192">
        <v>8946156</v>
      </c>
      <c r="O323" s="192">
        <v>185035</v>
      </c>
      <c r="P323" s="192">
        <v>0</v>
      </c>
      <c r="Q323" s="192">
        <v>0</v>
      </c>
      <c r="R323" s="280">
        <v>371899</v>
      </c>
    </row>
    <row r="324" spans="1:18" x14ac:dyDescent="0.25">
      <c r="A324" s="279">
        <v>440144</v>
      </c>
      <c r="B324" s="267">
        <v>4139400</v>
      </c>
      <c r="C324" s="27">
        <v>700000</v>
      </c>
      <c r="D324" s="194" t="s">
        <v>3502</v>
      </c>
      <c r="E324" s="327" t="s">
        <v>3498</v>
      </c>
      <c r="F324" s="194"/>
      <c r="G324" s="324">
        <v>440144</v>
      </c>
      <c r="H324" s="194" t="s">
        <v>3484</v>
      </c>
      <c r="I324" s="278">
        <v>44984</v>
      </c>
      <c r="J324" s="192">
        <v>4139400</v>
      </c>
      <c r="K324" s="192">
        <v>0</v>
      </c>
      <c r="L324" s="192">
        <v>4139400</v>
      </c>
      <c r="M324" s="192">
        <v>0</v>
      </c>
      <c r="N324" s="192">
        <v>3439400</v>
      </c>
      <c r="O324" s="192">
        <v>68788</v>
      </c>
      <c r="P324" s="192">
        <v>0</v>
      </c>
      <c r="Q324" s="192">
        <v>0</v>
      </c>
      <c r="R324" s="280">
        <v>700000</v>
      </c>
    </row>
    <row r="325" spans="1:18" x14ac:dyDescent="0.25">
      <c r="A325" s="279">
        <v>440198</v>
      </c>
      <c r="B325" s="267">
        <v>8694498</v>
      </c>
      <c r="C325" s="27">
        <v>1549813</v>
      </c>
      <c r="D325" s="194" t="s">
        <v>3501</v>
      </c>
      <c r="E325" s="327" t="s">
        <v>3498</v>
      </c>
      <c r="F325" s="194"/>
      <c r="G325" s="324">
        <v>440198</v>
      </c>
      <c r="H325" s="194" t="s">
        <v>3486</v>
      </c>
      <c r="I325" s="278">
        <v>44985</v>
      </c>
      <c r="J325" s="192">
        <v>8694498</v>
      </c>
      <c r="K325" s="192">
        <v>0</v>
      </c>
      <c r="L325" s="192">
        <v>8694498</v>
      </c>
      <c r="M325" s="192">
        <v>0</v>
      </c>
      <c r="N325" s="192">
        <v>7144685</v>
      </c>
      <c r="O325" s="192">
        <v>142894</v>
      </c>
      <c r="P325" s="192">
        <v>0</v>
      </c>
      <c r="Q325" s="192">
        <v>0</v>
      </c>
      <c r="R325" s="280">
        <v>1549813</v>
      </c>
    </row>
    <row r="326" spans="1:18" x14ac:dyDescent="0.25">
      <c r="A326" s="279">
        <v>440217</v>
      </c>
      <c r="B326" s="267">
        <v>4750000</v>
      </c>
      <c r="C326" s="27">
        <v>1502130</v>
      </c>
      <c r="D326" s="194" t="s">
        <v>3458</v>
      </c>
      <c r="E326" s="327" t="s">
        <v>3498</v>
      </c>
      <c r="F326" s="194"/>
      <c r="G326" s="324">
        <v>440217</v>
      </c>
      <c r="H326" s="194" t="s">
        <v>3458</v>
      </c>
      <c r="I326" s="278">
        <v>44985</v>
      </c>
      <c r="J326" s="192">
        <v>4750000</v>
      </c>
      <c r="K326" s="192">
        <v>0</v>
      </c>
      <c r="L326" s="192">
        <v>4750000</v>
      </c>
      <c r="M326" s="192">
        <v>0</v>
      </c>
      <c r="N326" s="192">
        <v>3247870</v>
      </c>
      <c r="O326" s="192">
        <v>64957</v>
      </c>
      <c r="P326" s="192">
        <v>0</v>
      </c>
      <c r="Q326" s="192">
        <v>0</v>
      </c>
      <c r="R326" s="280">
        <v>1502130</v>
      </c>
    </row>
    <row r="327" spans="1:18" x14ac:dyDescent="0.25">
      <c r="A327" s="279">
        <v>440231</v>
      </c>
      <c r="B327" s="267">
        <v>10591111</v>
      </c>
      <c r="C327" s="27">
        <v>426214</v>
      </c>
      <c r="D327" s="194" t="s">
        <v>3502</v>
      </c>
      <c r="E327" s="327" t="s">
        <v>3498</v>
      </c>
      <c r="F327" s="194"/>
      <c r="G327" s="324">
        <v>440231</v>
      </c>
      <c r="H327" s="194" t="s">
        <v>3482</v>
      </c>
      <c r="I327" s="278">
        <v>44985</v>
      </c>
      <c r="J327" s="192">
        <v>10591111</v>
      </c>
      <c r="K327" s="192">
        <v>0</v>
      </c>
      <c r="L327" s="192">
        <v>10591111</v>
      </c>
      <c r="M327" s="192">
        <v>0</v>
      </c>
      <c r="N327" s="192">
        <v>10164897</v>
      </c>
      <c r="O327" s="192">
        <v>203298</v>
      </c>
      <c r="P327" s="192">
        <v>0</v>
      </c>
      <c r="Q327" s="192">
        <v>0</v>
      </c>
      <c r="R327" s="280">
        <v>426214</v>
      </c>
    </row>
    <row r="328" spans="1:18" x14ac:dyDescent="0.25">
      <c r="A328" s="279">
        <v>440302</v>
      </c>
      <c r="B328" s="267">
        <v>48915498</v>
      </c>
      <c r="C328" s="27">
        <v>1491815</v>
      </c>
      <c r="D328" s="194" t="s">
        <v>3502</v>
      </c>
      <c r="E328" s="327" t="s">
        <v>3498</v>
      </c>
      <c r="F328" s="194"/>
      <c r="G328" s="324">
        <v>440302</v>
      </c>
      <c r="H328" s="194" t="s">
        <v>3484</v>
      </c>
      <c r="I328" s="278">
        <v>44985</v>
      </c>
      <c r="J328" s="192">
        <v>48915498</v>
      </c>
      <c r="K328" s="192">
        <v>0</v>
      </c>
      <c r="L328" s="192">
        <v>48915498</v>
      </c>
      <c r="M328" s="192">
        <v>0</v>
      </c>
      <c r="N328" s="192">
        <v>47423683</v>
      </c>
      <c r="O328" s="192">
        <v>948474</v>
      </c>
      <c r="P328" s="192">
        <v>0</v>
      </c>
      <c r="Q328" s="192">
        <v>0</v>
      </c>
      <c r="R328" s="280">
        <v>1491815</v>
      </c>
    </row>
    <row r="329" spans="1:18" x14ac:dyDescent="0.25">
      <c r="A329" s="279">
        <v>440610</v>
      </c>
      <c r="B329" s="267">
        <v>7512274</v>
      </c>
      <c r="C329" s="27">
        <v>4055456</v>
      </c>
      <c r="D329" s="194" t="s">
        <v>3483</v>
      </c>
      <c r="E329" s="327" t="s">
        <v>3498</v>
      </c>
      <c r="F329" s="194"/>
      <c r="G329" s="324">
        <v>440610</v>
      </c>
      <c r="H329" s="194" t="s">
        <v>3483</v>
      </c>
      <c r="I329" s="278">
        <v>44989</v>
      </c>
      <c r="J329" s="192">
        <v>7512274</v>
      </c>
      <c r="K329" s="192">
        <v>0</v>
      </c>
      <c r="L329" s="192">
        <v>7512274</v>
      </c>
      <c r="M329" s="192">
        <v>0</v>
      </c>
      <c r="N329" s="192">
        <v>3456818</v>
      </c>
      <c r="O329" s="192">
        <v>69136</v>
      </c>
      <c r="P329" s="192">
        <v>0</v>
      </c>
      <c r="Q329" s="192">
        <v>0</v>
      </c>
      <c r="R329" s="280">
        <v>4055456</v>
      </c>
    </row>
    <row r="330" spans="1:18" x14ac:dyDescent="0.25">
      <c r="A330" s="279">
        <v>440611</v>
      </c>
      <c r="B330" s="267">
        <v>1600000</v>
      </c>
      <c r="C330" s="27">
        <v>257040</v>
      </c>
      <c r="D330" s="194" t="s">
        <v>3483</v>
      </c>
      <c r="E330" s="327" t="s">
        <v>3498</v>
      </c>
      <c r="F330" s="194"/>
      <c r="G330" s="324">
        <v>440611</v>
      </c>
      <c r="H330" s="194" t="s">
        <v>3483</v>
      </c>
      <c r="I330" s="278">
        <v>44989</v>
      </c>
      <c r="J330" s="192">
        <v>1600000</v>
      </c>
      <c r="K330" s="192">
        <v>0</v>
      </c>
      <c r="L330" s="192">
        <v>1600000</v>
      </c>
      <c r="M330" s="192">
        <v>0</v>
      </c>
      <c r="N330" s="192">
        <v>1342960</v>
      </c>
      <c r="O330" s="192">
        <v>26859</v>
      </c>
      <c r="P330" s="192">
        <v>0</v>
      </c>
      <c r="Q330" s="192">
        <v>0</v>
      </c>
      <c r="R330" s="280">
        <v>257040</v>
      </c>
    </row>
    <row r="331" spans="1:18" x14ac:dyDescent="0.25">
      <c r="A331" s="279">
        <v>440821</v>
      </c>
      <c r="B331" s="267">
        <v>22261569</v>
      </c>
      <c r="C331" s="27">
        <v>200020</v>
      </c>
      <c r="D331" s="194" t="s">
        <v>3501</v>
      </c>
      <c r="E331" s="327" t="s">
        <v>3498</v>
      </c>
      <c r="F331" s="194"/>
      <c r="G331" s="324">
        <v>440821</v>
      </c>
      <c r="H331" s="194" t="s">
        <v>3486</v>
      </c>
      <c r="I331" s="278">
        <v>44992</v>
      </c>
      <c r="J331" s="192">
        <v>22261569</v>
      </c>
      <c r="K331" s="192">
        <v>0</v>
      </c>
      <c r="L331" s="192">
        <v>22261569</v>
      </c>
      <c r="M331" s="192">
        <v>0</v>
      </c>
      <c r="N331" s="192">
        <v>22061549</v>
      </c>
      <c r="O331" s="192">
        <v>441231</v>
      </c>
      <c r="P331" s="192">
        <v>0</v>
      </c>
      <c r="Q331" s="192">
        <v>0</v>
      </c>
      <c r="R331" s="280">
        <v>200020</v>
      </c>
    </row>
    <row r="332" spans="1:18" x14ac:dyDescent="0.25">
      <c r="A332" s="279">
        <v>440829</v>
      </c>
      <c r="B332" s="267">
        <v>18272815</v>
      </c>
      <c r="C332" s="27">
        <v>11233863</v>
      </c>
      <c r="D332" s="194" t="s">
        <v>3487</v>
      </c>
      <c r="E332" s="327" t="s">
        <v>3498</v>
      </c>
      <c r="F332" s="194"/>
      <c r="G332" s="324">
        <v>440829</v>
      </c>
      <c r="H332" s="194" t="s">
        <v>3487</v>
      </c>
      <c r="I332" s="278">
        <v>44992</v>
      </c>
      <c r="J332" s="192">
        <v>18272815</v>
      </c>
      <c r="K332" s="192">
        <v>0</v>
      </c>
      <c r="L332" s="192">
        <v>18272815</v>
      </c>
      <c r="M332" s="192">
        <v>0</v>
      </c>
      <c r="N332" s="192">
        <v>7038952</v>
      </c>
      <c r="O332" s="192">
        <v>140779</v>
      </c>
      <c r="P332" s="192">
        <v>0</v>
      </c>
      <c r="Q332" s="192">
        <v>0</v>
      </c>
      <c r="R332" s="280">
        <v>11233863</v>
      </c>
    </row>
    <row r="333" spans="1:18" x14ac:dyDescent="0.25">
      <c r="A333" s="279">
        <v>440910</v>
      </c>
      <c r="B333" s="267">
        <v>19067607</v>
      </c>
      <c r="C333" s="27">
        <v>9430363</v>
      </c>
      <c r="D333" s="194" t="s">
        <v>3501</v>
      </c>
      <c r="E333" s="327" t="s">
        <v>3498</v>
      </c>
      <c r="F333" s="194"/>
      <c r="G333" s="324">
        <v>440910</v>
      </c>
      <c r="H333" s="194" t="s">
        <v>3486</v>
      </c>
      <c r="I333" s="278">
        <v>44993</v>
      </c>
      <c r="J333" s="192">
        <v>19067607</v>
      </c>
      <c r="K333" s="192">
        <v>0</v>
      </c>
      <c r="L333" s="192">
        <v>19067607</v>
      </c>
      <c r="M333" s="192">
        <v>0</v>
      </c>
      <c r="N333" s="192">
        <v>9637244</v>
      </c>
      <c r="O333" s="192">
        <v>192745</v>
      </c>
      <c r="P333" s="192">
        <v>0</v>
      </c>
      <c r="Q333" s="192">
        <v>0</v>
      </c>
      <c r="R333" s="280">
        <v>9430363</v>
      </c>
    </row>
    <row r="334" spans="1:18" x14ac:dyDescent="0.25">
      <c r="A334" s="279">
        <v>441020</v>
      </c>
      <c r="B334" s="267">
        <v>3811662</v>
      </c>
      <c r="C334" s="27">
        <v>2448135</v>
      </c>
      <c r="D334" s="194" t="s">
        <v>3458</v>
      </c>
      <c r="E334" s="327" t="s">
        <v>3498</v>
      </c>
      <c r="F334" s="194"/>
      <c r="G334" s="324">
        <v>441020</v>
      </c>
      <c r="H334" s="194" t="s">
        <v>3458</v>
      </c>
      <c r="I334" s="278">
        <v>44994</v>
      </c>
      <c r="J334" s="192">
        <v>3811662</v>
      </c>
      <c r="K334" s="192">
        <v>0</v>
      </c>
      <c r="L334" s="192">
        <v>3811662</v>
      </c>
      <c r="M334" s="192">
        <v>0</v>
      </c>
      <c r="N334" s="192">
        <v>1363527</v>
      </c>
      <c r="O334" s="192">
        <v>27271</v>
      </c>
      <c r="P334" s="192">
        <v>0</v>
      </c>
      <c r="Q334" s="192">
        <v>2500</v>
      </c>
      <c r="R334" s="280">
        <v>2445635</v>
      </c>
    </row>
    <row r="335" spans="1:18" x14ac:dyDescent="0.25">
      <c r="A335" s="279">
        <v>441138</v>
      </c>
      <c r="B335" s="268">
        <v>2061468</v>
      </c>
      <c r="C335" s="27">
        <v>635345</v>
      </c>
      <c r="D335" s="194" t="s">
        <v>3502</v>
      </c>
      <c r="E335" s="327" t="s">
        <v>3498</v>
      </c>
      <c r="F335" s="194"/>
      <c r="G335" s="324">
        <v>441138</v>
      </c>
      <c r="H335" s="194" t="s">
        <v>3482</v>
      </c>
      <c r="I335" s="278">
        <v>44995</v>
      </c>
      <c r="J335" s="192">
        <v>2061468</v>
      </c>
      <c r="K335" s="192">
        <v>0</v>
      </c>
      <c r="L335" s="192">
        <v>2061468</v>
      </c>
      <c r="M335" s="192">
        <v>0</v>
      </c>
      <c r="N335" s="192">
        <v>1426123</v>
      </c>
      <c r="O335" s="192">
        <v>28522</v>
      </c>
      <c r="P335" s="192">
        <v>0</v>
      </c>
      <c r="Q335" s="192">
        <v>0</v>
      </c>
      <c r="R335" s="280">
        <v>635345</v>
      </c>
    </row>
    <row r="336" spans="1:18" x14ac:dyDescent="0.25">
      <c r="A336" s="279">
        <v>441159</v>
      </c>
      <c r="B336" s="267">
        <v>7124353</v>
      </c>
      <c r="C336" s="27">
        <v>581493</v>
      </c>
      <c r="D336" s="194" t="s">
        <v>3502</v>
      </c>
      <c r="E336" s="327" t="s">
        <v>3498</v>
      </c>
      <c r="F336" s="194"/>
      <c r="G336" s="324">
        <v>441159</v>
      </c>
      <c r="H336" s="194" t="s">
        <v>3482</v>
      </c>
      <c r="I336" s="278">
        <v>44995</v>
      </c>
      <c r="J336" s="192">
        <v>7124353</v>
      </c>
      <c r="K336" s="192">
        <v>0</v>
      </c>
      <c r="L336" s="192">
        <v>7124353</v>
      </c>
      <c r="M336" s="192">
        <v>0</v>
      </c>
      <c r="N336" s="192">
        <v>6542860</v>
      </c>
      <c r="O336" s="192">
        <v>130857</v>
      </c>
      <c r="P336" s="192">
        <v>0</v>
      </c>
      <c r="Q336" s="192">
        <v>0</v>
      </c>
      <c r="R336" s="280">
        <v>581493</v>
      </c>
    </row>
    <row r="337" spans="1:18" x14ac:dyDescent="0.25">
      <c r="A337" s="279">
        <v>441168</v>
      </c>
      <c r="B337" s="267">
        <v>3221632</v>
      </c>
      <c r="C337" s="27">
        <v>1214465</v>
      </c>
      <c r="D337" s="194" t="s">
        <v>3502</v>
      </c>
      <c r="E337" s="327" t="s">
        <v>3498</v>
      </c>
      <c r="F337" s="194"/>
      <c r="G337" s="324">
        <v>441168</v>
      </c>
      <c r="H337" s="194" t="s">
        <v>3482</v>
      </c>
      <c r="I337" s="278">
        <v>44995</v>
      </c>
      <c r="J337" s="192">
        <v>3221632</v>
      </c>
      <c r="K337" s="192">
        <v>0</v>
      </c>
      <c r="L337" s="192">
        <v>3221632</v>
      </c>
      <c r="M337" s="192">
        <v>0</v>
      </c>
      <c r="N337" s="192">
        <v>2007167</v>
      </c>
      <c r="O337" s="192">
        <v>40143</v>
      </c>
      <c r="P337" s="192">
        <v>0</v>
      </c>
      <c r="Q337" s="192">
        <v>0</v>
      </c>
      <c r="R337" s="280">
        <v>1214465</v>
      </c>
    </row>
    <row r="338" spans="1:18" x14ac:dyDescent="0.25">
      <c r="A338" s="279">
        <v>441206</v>
      </c>
      <c r="B338" s="267">
        <v>1168132</v>
      </c>
      <c r="C338" s="27">
        <v>521370</v>
      </c>
      <c r="D338" s="194" t="s">
        <v>3458</v>
      </c>
      <c r="E338" s="327" t="s">
        <v>3498</v>
      </c>
      <c r="F338" s="194"/>
      <c r="G338" s="324">
        <v>441206</v>
      </c>
      <c r="H338" s="194" t="s">
        <v>3458</v>
      </c>
      <c r="I338" s="278">
        <v>44995</v>
      </c>
      <c r="J338" s="192">
        <v>1168132</v>
      </c>
      <c r="K338" s="192">
        <v>0</v>
      </c>
      <c r="L338" s="192">
        <v>1168132</v>
      </c>
      <c r="M338" s="192">
        <v>0</v>
      </c>
      <c r="N338" s="192">
        <v>646762</v>
      </c>
      <c r="O338" s="192">
        <v>12935</v>
      </c>
      <c r="P338" s="192">
        <v>0</v>
      </c>
      <c r="Q338" s="192">
        <v>0</v>
      </c>
      <c r="R338" s="280">
        <v>521370</v>
      </c>
    </row>
    <row r="339" spans="1:18" x14ac:dyDescent="0.25">
      <c r="A339" s="279">
        <v>441300</v>
      </c>
      <c r="B339" s="267">
        <v>43643895</v>
      </c>
      <c r="C339" s="27">
        <v>809847</v>
      </c>
      <c r="D339" s="194" t="s">
        <v>3458</v>
      </c>
      <c r="E339" s="327" t="s">
        <v>3498</v>
      </c>
      <c r="F339" s="194"/>
      <c r="G339" s="324">
        <v>441300</v>
      </c>
      <c r="H339" s="194" t="s">
        <v>3458</v>
      </c>
      <c r="I339" s="278">
        <v>44996</v>
      </c>
      <c r="J339" s="192">
        <v>43643895</v>
      </c>
      <c r="K339" s="192">
        <v>0</v>
      </c>
      <c r="L339" s="192">
        <v>43643895</v>
      </c>
      <c r="M339" s="192">
        <v>0</v>
      </c>
      <c r="N339" s="192">
        <v>42834048</v>
      </c>
      <c r="O339" s="192">
        <v>856681</v>
      </c>
      <c r="P339" s="192">
        <v>0</v>
      </c>
      <c r="Q339" s="192">
        <v>0</v>
      </c>
      <c r="R339" s="280">
        <v>809847</v>
      </c>
    </row>
    <row r="340" spans="1:18" x14ac:dyDescent="0.25">
      <c r="A340" s="279">
        <v>441377</v>
      </c>
      <c r="B340" s="267">
        <v>32976042</v>
      </c>
      <c r="C340" s="27">
        <v>7103542</v>
      </c>
      <c r="D340" s="194" t="s">
        <v>3458</v>
      </c>
      <c r="E340" s="327" t="s">
        <v>3498</v>
      </c>
      <c r="F340" s="194"/>
      <c r="G340" s="324">
        <v>441377</v>
      </c>
      <c r="H340" s="194" t="s">
        <v>3458</v>
      </c>
      <c r="I340" s="278">
        <v>44998</v>
      </c>
      <c r="J340" s="192">
        <v>32976042</v>
      </c>
      <c r="K340" s="192">
        <v>0</v>
      </c>
      <c r="L340" s="192">
        <v>32976042</v>
      </c>
      <c r="M340" s="192">
        <v>0</v>
      </c>
      <c r="N340" s="192">
        <v>25872500</v>
      </c>
      <c r="O340" s="192">
        <v>517450</v>
      </c>
      <c r="P340" s="192">
        <v>0</v>
      </c>
      <c r="Q340" s="192">
        <v>3429</v>
      </c>
      <c r="R340" s="280">
        <v>7100113</v>
      </c>
    </row>
    <row r="341" spans="1:18" x14ac:dyDescent="0.25">
      <c r="A341" s="279">
        <v>441382</v>
      </c>
      <c r="B341" s="267">
        <v>2178085</v>
      </c>
      <c r="C341" s="27">
        <v>1122380</v>
      </c>
      <c r="D341" s="194" t="s">
        <v>3483</v>
      </c>
      <c r="E341" s="327" t="s">
        <v>3498</v>
      </c>
      <c r="F341" s="194"/>
      <c r="G341" s="324">
        <v>441382</v>
      </c>
      <c r="H341" s="194" t="s">
        <v>3483</v>
      </c>
      <c r="I341" s="278">
        <v>44998</v>
      </c>
      <c r="J341" s="192">
        <v>2178085</v>
      </c>
      <c r="K341" s="192">
        <v>0</v>
      </c>
      <c r="L341" s="192">
        <v>2178085</v>
      </c>
      <c r="M341" s="192">
        <v>0</v>
      </c>
      <c r="N341" s="192">
        <v>1055705</v>
      </c>
      <c r="O341" s="192">
        <v>21114</v>
      </c>
      <c r="P341" s="192">
        <v>0</v>
      </c>
      <c r="Q341" s="192">
        <v>0</v>
      </c>
      <c r="R341" s="280">
        <v>1122380</v>
      </c>
    </row>
    <row r="342" spans="1:18" x14ac:dyDescent="0.25">
      <c r="A342" s="279">
        <v>441394</v>
      </c>
      <c r="B342" s="267">
        <v>3494565</v>
      </c>
      <c r="C342" s="27">
        <v>2004095</v>
      </c>
      <c r="D342" s="194" t="s">
        <v>3483</v>
      </c>
      <c r="E342" s="327" t="s">
        <v>3498</v>
      </c>
      <c r="F342" s="194"/>
      <c r="G342" s="324">
        <v>441394</v>
      </c>
      <c r="H342" s="194" t="s">
        <v>3483</v>
      </c>
      <c r="I342" s="278">
        <v>44998</v>
      </c>
      <c r="J342" s="192">
        <v>3494565</v>
      </c>
      <c r="K342" s="192">
        <v>0</v>
      </c>
      <c r="L342" s="192">
        <v>3494565</v>
      </c>
      <c r="M342" s="192">
        <v>0</v>
      </c>
      <c r="N342" s="192">
        <v>1490470</v>
      </c>
      <c r="O342" s="192">
        <v>29809</v>
      </c>
      <c r="P342" s="192">
        <v>0</v>
      </c>
      <c r="Q342" s="192">
        <v>0</v>
      </c>
      <c r="R342" s="280">
        <v>2004095</v>
      </c>
    </row>
    <row r="343" spans="1:18" x14ac:dyDescent="0.25">
      <c r="A343" s="279">
        <v>441412</v>
      </c>
      <c r="B343" s="267">
        <v>20275144</v>
      </c>
      <c r="C343" s="27">
        <v>9895145</v>
      </c>
      <c r="D343" s="194" t="s">
        <v>3483</v>
      </c>
      <c r="E343" s="327" t="s">
        <v>3498</v>
      </c>
      <c r="F343" s="194"/>
      <c r="G343" s="324">
        <v>441412</v>
      </c>
      <c r="H343" s="194" t="s">
        <v>3483</v>
      </c>
      <c r="I343" s="278">
        <v>44998</v>
      </c>
      <c r="J343" s="192">
        <v>20275144</v>
      </c>
      <c r="K343" s="192">
        <v>0</v>
      </c>
      <c r="L343" s="192">
        <v>20275144</v>
      </c>
      <c r="M343" s="192">
        <v>0</v>
      </c>
      <c r="N343" s="192">
        <v>10379999</v>
      </c>
      <c r="O343" s="192">
        <v>207600</v>
      </c>
      <c r="P343" s="192">
        <v>0</v>
      </c>
      <c r="Q343" s="192">
        <v>0</v>
      </c>
      <c r="R343" s="280">
        <v>9895145</v>
      </c>
    </row>
    <row r="344" spans="1:18" x14ac:dyDescent="0.25">
      <c r="A344" s="279">
        <v>441445</v>
      </c>
      <c r="B344" s="267">
        <v>40537886</v>
      </c>
      <c r="C344" s="27">
        <v>23961290</v>
      </c>
      <c r="D344" s="194" t="s">
        <v>3502</v>
      </c>
      <c r="E344" s="327" t="s">
        <v>3498</v>
      </c>
      <c r="F344" s="194"/>
      <c r="G344" s="324">
        <v>441445</v>
      </c>
      <c r="H344" s="194" t="s">
        <v>3484</v>
      </c>
      <c r="I344" s="278">
        <v>44998</v>
      </c>
      <c r="J344" s="192">
        <v>40537886</v>
      </c>
      <c r="K344" s="192">
        <v>0</v>
      </c>
      <c r="L344" s="192">
        <v>40537886</v>
      </c>
      <c r="M344" s="192">
        <v>0</v>
      </c>
      <c r="N344" s="192">
        <v>16576596</v>
      </c>
      <c r="O344" s="192">
        <v>331532</v>
      </c>
      <c r="P344" s="192">
        <v>0</v>
      </c>
      <c r="Q344" s="192">
        <v>0</v>
      </c>
      <c r="R344" s="280">
        <v>23961290</v>
      </c>
    </row>
    <row r="345" spans="1:18" x14ac:dyDescent="0.25">
      <c r="A345" s="279">
        <v>441477</v>
      </c>
      <c r="B345" s="267">
        <v>19550948</v>
      </c>
      <c r="C345" s="27">
        <v>13837690</v>
      </c>
      <c r="D345" s="194" t="s">
        <v>3458</v>
      </c>
      <c r="E345" s="327" t="s">
        <v>3498</v>
      </c>
      <c r="F345" s="194"/>
      <c r="G345" s="324">
        <v>441477</v>
      </c>
      <c r="H345" s="194" t="s">
        <v>3458</v>
      </c>
      <c r="I345" s="278">
        <v>44999</v>
      </c>
      <c r="J345" s="192">
        <v>19550948</v>
      </c>
      <c r="K345" s="192">
        <v>0</v>
      </c>
      <c r="L345" s="192">
        <v>19550948</v>
      </c>
      <c r="M345" s="192">
        <v>0</v>
      </c>
      <c r="N345" s="192">
        <v>5713258</v>
      </c>
      <c r="O345" s="192">
        <v>114265</v>
      </c>
      <c r="P345" s="192">
        <v>0</v>
      </c>
      <c r="Q345" s="192">
        <v>0</v>
      </c>
      <c r="R345" s="280">
        <v>13837690</v>
      </c>
    </row>
    <row r="346" spans="1:18" x14ac:dyDescent="0.25">
      <c r="A346" s="279">
        <v>441484</v>
      </c>
      <c r="B346" s="267">
        <v>9915988</v>
      </c>
      <c r="C346" s="27">
        <v>1650000</v>
      </c>
      <c r="D346" s="194" t="s">
        <v>3502</v>
      </c>
      <c r="E346" s="327" t="s">
        <v>3498</v>
      </c>
      <c r="F346" s="194"/>
      <c r="G346" s="324">
        <v>441484</v>
      </c>
      <c r="H346" s="194" t="s">
        <v>3482</v>
      </c>
      <c r="I346" s="278">
        <v>44999</v>
      </c>
      <c r="J346" s="192">
        <v>9915988</v>
      </c>
      <c r="K346" s="192">
        <v>0</v>
      </c>
      <c r="L346" s="192">
        <v>9915988</v>
      </c>
      <c r="M346" s="192">
        <v>0</v>
      </c>
      <c r="N346" s="192">
        <v>8265988</v>
      </c>
      <c r="O346" s="192">
        <v>165320</v>
      </c>
      <c r="P346" s="192">
        <v>0</v>
      </c>
      <c r="Q346" s="192">
        <v>0</v>
      </c>
      <c r="R346" s="280">
        <v>1650000</v>
      </c>
    </row>
    <row r="347" spans="1:18" x14ac:dyDescent="0.25">
      <c r="A347" s="279">
        <v>441517</v>
      </c>
      <c r="B347" s="267">
        <v>1902305</v>
      </c>
      <c r="C347" s="27">
        <v>191865</v>
      </c>
      <c r="D347" s="194" t="s">
        <v>3502</v>
      </c>
      <c r="E347" s="327" t="s">
        <v>3498</v>
      </c>
      <c r="F347" s="194"/>
      <c r="G347" s="324">
        <v>441517</v>
      </c>
      <c r="H347" s="194" t="s">
        <v>3482</v>
      </c>
      <c r="I347" s="278">
        <v>44999</v>
      </c>
      <c r="J347" s="192">
        <v>1902305</v>
      </c>
      <c r="K347" s="192">
        <v>0</v>
      </c>
      <c r="L347" s="192">
        <v>1902305</v>
      </c>
      <c r="M347" s="192">
        <v>0</v>
      </c>
      <c r="N347" s="192">
        <v>1710440</v>
      </c>
      <c r="O347" s="192">
        <v>34209</v>
      </c>
      <c r="P347" s="192">
        <v>0</v>
      </c>
      <c r="Q347" s="192">
        <v>0</v>
      </c>
      <c r="R347" s="280">
        <v>191865</v>
      </c>
    </row>
    <row r="348" spans="1:18" x14ac:dyDescent="0.25">
      <c r="A348" s="279">
        <v>441521</v>
      </c>
      <c r="B348" s="267">
        <v>2800000</v>
      </c>
      <c r="C348" s="27">
        <v>1600000</v>
      </c>
      <c r="D348" s="194" t="s">
        <v>3502</v>
      </c>
      <c r="E348" s="327" t="s">
        <v>3498</v>
      </c>
      <c r="F348" s="194"/>
      <c r="G348" s="324">
        <v>441521</v>
      </c>
      <c r="H348" s="194" t="s">
        <v>3482</v>
      </c>
      <c r="I348" s="278">
        <v>44999</v>
      </c>
      <c r="J348" s="192">
        <v>2800000</v>
      </c>
      <c r="K348" s="192">
        <v>0</v>
      </c>
      <c r="L348" s="192">
        <v>2800000</v>
      </c>
      <c r="M348" s="192">
        <v>0</v>
      </c>
      <c r="N348" s="192">
        <v>1200000</v>
      </c>
      <c r="O348" s="192">
        <v>24000</v>
      </c>
      <c r="P348" s="192">
        <v>0</v>
      </c>
      <c r="Q348" s="192">
        <v>0</v>
      </c>
      <c r="R348" s="280">
        <v>1600000</v>
      </c>
    </row>
    <row r="349" spans="1:18" x14ac:dyDescent="0.25">
      <c r="A349" s="279">
        <v>441723</v>
      </c>
      <c r="B349" s="268">
        <v>38842166</v>
      </c>
      <c r="C349" s="27">
        <v>15902482</v>
      </c>
      <c r="D349" s="194" t="s">
        <v>3487</v>
      </c>
      <c r="E349" s="327" t="s">
        <v>3498</v>
      </c>
      <c r="F349" s="194"/>
      <c r="G349" s="324">
        <v>441723</v>
      </c>
      <c r="H349" s="194" t="s">
        <v>3487</v>
      </c>
      <c r="I349" s="278">
        <v>45000</v>
      </c>
      <c r="J349" s="192">
        <v>38842166</v>
      </c>
      <c r="K349" s="192">
        <v>0</v>
      </c>
      <c r="L349" s="192">
        <v>38842166</v>
      </c>
      <c r="M349" s="192">
        <v>0</v>
      </c>
      <c r="N349" s="192">
        <v>22939684</v>
      </c>
      <c r="O349" s="192">
        <v>458794</v>
      </c>
      <c r="P349" s="192">
        <v>0</v>
      </c>
      <c r="Q349" s="192">
        <v>0</v>
      </c>
      <c r="R349" s="280">
        <v>15902482</v>
      </c>
    </row>
    <row r="350" spans="1:18" x14ac:dyDescent="0.25">
      <c r="A350" s="279">
        <v>441724</v>
      </c>
      <c r="B350" s="267">
        <v>4880578</v>
      </c>
      <c r="C350" s="27">
        <v>2580625</v>
      </c>
      <c r="D350" s="194" t="s">
        <v>3458</v>
      </c>
      <c r="E350" s="327" t="s">
        <v>3498</v>
      </c>
      <c r="F350" s="194"/>
      <c r="G350" s="324">
        <v>441724</v>
      </c>
      <c r="H350" s="194" t="s">
        <v>3458</v>
      </c>
      <c r="I350" s="278">
        <v>45000</v>
      </c>
      <c r="J350" s="192">
        <v>4880578</v>
      </c>
      <c r="K350" s="192">
        <v>114000</v>
      </c>
      <c r="L350" s="192">
        <v>4766578</v>
      </c>
      <c r="M350" s="192">
        <v>0</v>
      </c>
      <c r="N350" s="192">
        <v>2185953</v>
      </c>
      <c r="O350" s="192">
        <v>45999</v>
      </c>
      <c r="P350" s="192">
        <v>0</v>
      </c>
      <c r="Q350" s="192">
        <v>0</v>
      </c>
      <c r="R350" s="280">
        <v>2580625</v>
      </c>
    </row>
    <row r="351" spans="1:18" x14ac:dyDescent="0.25">
      <c r="A351" s="279">
        <v>441783</v>
      </c>
      <c r="B351" s="267">
        <v>3570217</v>
      </c>
      <c r="C351" s="27">
        <v>358237</v>
      </c>
      <c r="D351" s="194" t="s">
        <v>3502</v>
      </c>
      <c r="E351" s="327" t="s">
        <v>3498</v>
      </c>
      <c r="F351" s="194"/>
      <c r="G351" s="324">
        <v>441783</v>
      </c>
      <c r="H351" s="194" t="s">
        <v>3482</v>
      </c>
      <c r="I351" s="278">
        <v>45001</v>
      </c>
      <c r="J351" s="192">
        <v>3570217</v>
      </c>
      <c r="K351" s="192">
        <v>0</v>
      </c>
      <c r="L351" s="192">
        <v>3570217</v>
      </c>
      <c r="M351" s="192">
        <v>0</v>
      </c>
      <c r="N351" s="192">
        <v>3211980</v>
      </c>
      <c r="O351" s="192">
        <v>64240</v>
      </c>
      <c r="P351" s="192">
        <v>0</v>
      </c>
      <c r="Q351" s="192">
        <v>0</v>
      </c>
      <c r="R351" s="280">
        <v>358237</v>
      </c>
    </row>
    <row r="352" spans="1:18" x14ac:dyDescent="0.25">
      <c r="A352" s="279">
        <v>441785</v>
      </c>
      <c r="B352" s="267">
        <v>4322768</v>
      </c>
      <c r="C352" s="27">
        <v>358237</v>
      </c>
      <c r="D352" s="194" t="s">
        <v>3502</v>
      </c>
      <c r="E352" s="327" t="s">
        <v>3498</v>
      </c>
      <c r="F352" s="194"/>
      <c r="G352" s="324">
        <v>441785</v>
      </c>
      <c r="H352" s="194" t="s">
        <v>3482</v>
      </c>
      <c r="I352" s="278">
        <v>45001</v>
      </c>
      <c r="J352" s="192">
        <v>4322768</v>
      </c>
      <c r="K352" s="192">
        <v>0</v>
      </c>
      <c r="L352" s="192">
        <v>4322768</v>
      </c>
      <c r="M352" s="192">
        <v>0</v>
      </c>
      <c r="N352" s="192">
        <v>3964531</v>
      </c>
      <c r="O352" s="192">
        <v>79291</v>
      </c>
      <c r="P352" s="192">
        <v>0</v>
      </c>
      <c r="Q352" s="192">
        <v>0</v>
      </c>
      <c r="R352" s="280">
        <v>358237</v>
      </c>
    </row>
    <row r="353" spans="1:18" x14ac:dyDescent="0.25">
      <c r="A353" s="279">
        <v>441792</v>
      </c>
      <c r="B353" s="267">
        <v>2178085</v>
      </c>
      <c r="C353" s="27">
        <v>800000</v>
      </c>
      <c r="D353" s="194" t="s">
        <v>3483</v>
      </c>
      <c r="E353" s="327" t="s">
        <v>3498</v>
      </c>
      <c r="F353" s="194"/>
      <c r="G353" s="324">
        <v>441792</v>
      </c>
      <c r="H353" s="194" t="s">
        <v>3483</v>
      </c>
      <c r="I353" s="278">
        <v>45001</v>
      </c>
      <c r="J353" s="192">
        <v>2178085</v>
      </c>
      <c r="K353" s="192">
        <v>0</v>
      </c>
      <c r="L353" s="192">
        <v>2178085</v>
      </c>
      <c r="M353" s="192">
        <v>0</v>
      </c>
      <c r="N353" s="192">
        <v>1378085</v>
      </c>
      <c r="O353" s="192">
        <v>27562</v>
      </c>
      <c r="P353" s="192">
        <v>0</v>
      </c>
      <c r="Q353" s="192">
        <v>0</v>
      </c>
      <c r="R353" s="280">
        <v>800000</v>
      </c>
    </row>
    <row r="354" spans="1:18" x14ac:dyDescent="0.25">
      <c r="A354" s="279">
        <v>441819</v>
      </c>
      <c r="B354" s="267">
        <v>6108504</v>
      </c>
      <c r="C354" s="27">
        <v>2983242</v>
      </c>
      <c r="D354" s="194" t="s">
        <v>3502</v>
      </c>
      <c r="E354" s="327" t="s">
        <v>3498</v>
      </c>
      <c r="F354" s="194"/>
      <c r="G354" s="324">
        <v>441819</v>
      </c>
      <c r="H354" s="194" t="s">
        <v>3482</v>
      </c>
      <c r="I354" s="278">
        <v>45001</v>
      </c>
      <c r="J354" s="192">
        <v>6108504</v>
      </c>
      <c r="K354" s="192">
        <v>0</v>
      </c>
      <c r="L354" s="192">
        <v>6108504</v>
      </c>
      <c r="M354" s="192">
        <v>0</v>
      </c>
      <c r="N354" s="192">
        <v>3125262</v>
      </c>
      <c r="O354" s="192">
        <v>81176</v>
      </c>
      <c r="P354" s="192">
        <v>0</v>
      </c>
      <c r="Q354" s="192">
        <v>47800</v>
      </c>
      <c r="R354" s="280">
        <v>2935442</v>
      </c>
    </row>
    <row r="355" spans="1:18" x14ac:dyDescent="0.25">
      <c r="A355" s="279">
        <v>441846</v>
      </c>
      <c r="B355" s="267">
        <v>4320772</v>
      </c>
      <c r="C355" s="27">
        <v>292750</v>
      </c>
      <c r="D355" s="194" t="s">
        <v>3458</v>
      </c>
      <c r="E355" s="327" t="s">
        <v>3498</v>
      </c>
      <c r="F355" s="194"/>
      <c r="G355" s="324">
        <v>441846</v>
      </c>
      <c r="H355" s="194" t="s">
        <v>3458</v>
      </c>
      <c r="I355" s="278">
        <v>45001</v>
      </c>
      <c r="J355" s="192">
        <v>4320772</v>
      </c>
      <c r="K355" s="192">
        <v>0</v>
      </c>
      <c r="L355" s="192">
        <v>4320772</v>
      </c>
      <c r="M355" s="192">
        <v>0</v>
      </c>
      <c r="N355" s="192">
        <v>4028022</v>
      </c>
      <c r="O355" s="192">
        <v>80560</v>
      </c>
      <c r="P355" s="192">
        <v>0</v>
      </c>
      <c r="Q355" s="192">
        <v>0</v>
      </c>
      <c r="R355" s="280">
        <v>292750</v>
      </c>
    </row>
    <row r="356" spans="1:18" x14ac:dyDescent="0.25">
      <c r="A356" s="279">
        <v>441943</v>
      </c>
      <c r="B356" s="267">
        <v>1817912</v>
      </c>
      <c r="C356" s="27">
        <v>166372</v>
      </c>
      <c r="D356" s="194" t="s">
        <v>3502</v>
      </c>
      <c r="E356" s="327" t="s">
        <v>3498</v>
      </c>
      <c r="F356" s="194"/>
      <c r="G356" s="324">
        <v>441943</v>
      </c>
      <c r="H356" s="194" t="s">
        <v>3482</v>
      </c>
      <c r="I356" s="278">
        <v>45003</v>
      </c>
      <c r="J356" s="192">
        <v>1817912</v>
      </c>
      <c r="K356" s="192">
        <v>0</v>
      </c>
      <c r="L356" s="192">
        <v>1817912</v>
      </c>
      <c r="M356" s="192">
        <v>0</v>
      </c>
      <c r="N356" s="192">
        <v>1651540</v>
      </c>
      <c r="O356" s="192">
        <v>33031</v>
      </c>
      <c r="P356" s="192">
        <v>0</v>
      </c>
      <c r="Q356" s="192">
        <v>0</v>
      </c>
      <c r="R356" s="280">
        <v>166372</v>
      </c>
    </row>
    <row r="357" spans="1:18" x14ac:dyDescent="0.25">
      <c r="A357" s="279">
        <v>442026</v>
      </c>
      <c r="B357" s="267">
        <v>8096991</v>
      </c>
      <c r="C357" s="27">
        <v>247570</v>
      </c>
      <c r="D357" s="194" t="s">
        <v>3458</v>
      </c>
      <c r="E357" s="327" t="s">
        <v>3498</v>
      </c>
      <c r="F357" s="194"/>
      <c r="G357" s="324">
        <v>442026</v>
      </c>
      <c r="H357" s="194" t="s">
        <v>3458</v>
      </c>
      <c r="I357" s="278">
        <v>45006</v>
      </c>
      <c r="J357" s="192">
        <v>8096991</v>
      </c>
      <c r="K357" s="192">
        <v>0</v>
      </c>
      <c r="L357" s="192">
        <v>8096991</v>
      </c>
      <c r="M357" s="192">
        <v>0</v>
      </c>
      <c r="N357" s="192">
        <v>7849421</v>
      </c>
      <c r="O357" s="192">
        <v>156988</v>
      </c>
      <c r="P357" s="192">
        <v>0</v>
      </c>
      <c r="Q357" s="192">
        <v>0</v>
      </c>
      <c r="R357" s="280">
        <v>247570</v>
      </c>
    </row>
    <row r="358" spans="1:18" x14ac:dyDescent="0.25">
      <c r="A358" s="279">
        <v>442296</v>
      </c>
      <c r="B358" s="267">
        <v>1600000</v>
      </c>
      <c r="C358" s="27">
        <v>1122380</v>
      </c>
      <c r="D358" s="194" t="s">
        <v>3483</v>
      </c>
      <c r="E358" s="327" t="s">
        <v>3498</v>
      </c>
      <c r="F358" s="194"/>
      <c r="G358" s="324">
        <v>442296</v>
      </c>
      <c r="H358" s="194" t="s">
        <v>3483</v>
      </c>
      <c r="I358" s="278">
        <v>45007</v>
      </c>
      <c r="J358" s="192">
        <v>1600000</v>
      </c>
      <c r="K358" s="192">
        <v>160000</v>
      </c>
      <c r="L358" s="192">
        <v>1440000</v>
      </c>
      <c r="M358" s="192">
        <v>0</v>
      </c>
      <c r="N358" s="192">
        <v>317620</v>
      </c>
      <c r="O358" s="192">
        <v>9552</v>
      </c>
      <c r="P358" s="192">
        <v>0</v>
      </c>
      <c r="Q358" s="192">
        <v>0</v>
      </c>
      <c r="R358" s="280">
        <v>1122380</v>
      </c>
    </row>
    <row r="359" spans="1:18" x14ac:dyDescent="0.25">
      <c r="A359" s="279">
        <v>442834</v>
      </c>
      <c r="B359" s="267">
        <v>9474378</v>
      </c>
      <c r="C359" s="27">
        <v>2047355</v>
      </c>
      <c r="D359" s="194" t="s">
        <v>3487</v>
      </c>
      <c r="E359" s="327" t="s">
        <v>3498</v>
      </c>
      <c r="F359" s="194"/>
      <c r="G359" s="324">
        <v>442834</v>
      </c>
      <c r="H359" s="194" t="s">
        <v>3487</v>
      </c>
      <c r="I359" s="278">
        <v>45012</v>
      </c>
      <c r="J359" s="192">
        <v>9474378</v>
      </c>
      <c r="K359" s="192">
        <v>0</v>
      </c>
      <c r="L359" s="192">
        <v>9474378</v>
      </c>
      <c r="M359" s="192">
        <v>0</v>
      </c>
      <c r="N359" s="192">
        <v>7427023</v>
      </c>
      <c r="O359" s="192">
        <v>148540</v>
      </c>
      <c r="P359" s="192">
        <v>0</v>
      </c>
      <c r="Q359" s="192">
        <v>0</v>
      </c>
      <c r="R359" s="280">
        <v>2047355</v>
      </c>
    </row>
    <row r="360" spans="1:18" x14ac:dyDescent="0.25">
      <c r="A360" s="279">
        <v>442858</v>
      </c>
      <c r="B360" s="267">
        <v>5767178</v>
      </c>
      <c r="C360" s="27">
        <v>510345</v>
      </c>
      <c r="D360" s="194" t="s">
        <v>3502</v>
      </c>
      <c r="E360" s="327" t="s">
        <v>3498</v>
      </c>
      <c r="F360" s="194"/>
      <c r="G360" s="324">
        <v>442858</v>
      </c>
      <c r="H360" s="194" t="s">
        <v>3482</v>
      </c>
      <c r="I360" s="278">
        <v>45012</v>
      </c>
      <c r="J360" s="192">
        <v>5767178</v>
      </c>
      <c r="K360" s="192">
        <v>0</v>
      </c>
      <c r="L360" s="192">
        <v>5767178</v>
      </c>
      <c r="M360" s="192">
        <v>0</v>
      </c>
      <c r="N360" s="192">
        <v>5256833</v>
      </c>
      <c r="O360" s="192">
        <v>105137</v>
      </c>
      <c r="P360" s="192">
        <v>0</v>
      </c>
      <c r="Q360" s="192">
        <v>0</v>
      </c>
      <c r="R360" s="280">
        <v>510345</v>
      </c>
    </row>
    <row r="361" spans="1:18" x14ac:dyDescent="0.25">
      <c r="A361" s="279">
        <v>442864</v>
      </c>
      <c r="B361" s="267">
        <v>5033079</v>
      </c>
      <c r="C361" s="27">
        <v>6514</v>
      </c>
      <c r="D361" s="194" t="s">
        <v>3502</v>
      </c>
      <c r="E361" s="327" t="s">
        <v>3498</v>
      </c>
      <c r="F361" s="194"/>
      <c r="G361" s="324">
        <v>442864</v>
      </c>
      <c r="H361" s="194" t="s">
        <v>3482</v>
      </c>
      <c r="I361" s="278">
        <v>45012</v>
      </c>
      <c r="J361" s="192">
        <v>5033079</v>
      </c>
      <c r="K361" s="192">
        <v>0</v>
      </c>
      <c r="L361" s="192">
        <v>5033079</v>
      </c>
      <c r="M361" s="192">
        <v>0</v>
      </c>
      <c r="N361" s="192">
        <v>5026565</v>
      </c>
      <c r="O361" s="192">
        <v>100531</v>
      </c>
      <c r="P361" s="192">
        <v>0</v>
      </c>
      <c r="Q361" s="192">
        <v>0</v>
      </c>
      <c r="R361" s="280">
        <v>6514</v>
      </c>
    </row>
    <row r="362" spans="1:18" x14ac:dyDescent="0.25">
      <c r="A362" s="279">
        <v>442872</v>
      </c>
      <c r="B362" s="267">
        <v>6309614</v>
      </c>
      <c r="C362" s="27">
        <v>143509</v>
      </c>
      <c r="D362" s="194" t="s">
        <v>3502</v>
      </c>
      <c r="E362" s="327" t="s">
        <v>3498</v>
      </c>
      <c r="F362" s="194"/>
      <c r="G362" s="324">
        <v>442872</v>
      </c>
      <c r="H362" s="194" t="s">
        <v>3482</v>
      </c>
      <c r="I362" s="278">
        <v>45012</v>
      </c>
      <c r="J362" s="192">
        <v>6309614</v>
      </c>
      <c r="K362" s="192">
        <v>0</v>
      </c>
      <c r="L362" s="192">
        <v>6309614</v>
      </c>
      <c r="M362" s="192">
        <v>0</v>
      </c>
      <c r="N362" s="192">
        <v>6166105</v>
      </c>
      <c r="O362" s="192">
        <v>123322</v>
      </c>
      <c r="P362" s="192">
        <v>0</v>
      </c>
      <c r="Q362" s="192">
        <v>0</v>
      </c>
      <c r="R362" s="280">
        <v>143509</v>
      </c>
    </row>
    <row r="363" spans="1:18" x14ac:dyDescent="0.25">
      <c r="A363" s="279">
        <v>442874</v>
      </c>
      <c r="B363" s="267">
        <v>2432476</v>
      </c>
      <c r="C363" s="27">
        <v>1591911</v>
      </c>
      <c r="D363" s="194" t="s">
        <v>3502</v>
      </c>
      <c r="E363" s="327" t="s">
        <v>3498</v>
      </c>
      <c r="F363" s="194"/>
      <c r="G363" s="324">
        <v>442874</v>
      </c>
      <c r="H363" s="194" t="s">
        <v>3482</v>
      </c>
      <c r="I363" s="278">
        <v>45012</v>
      </c>
      <c r="J363" s="192">
        <v>2432476</v>
      </c>
      <c r="K363" s="192">
        <v>0</v>
      </c>
      <c r="L363" s="192">
        <v>2432476</v>
      </c>
      <c r="M363" s="192">
        <v>0</v>
      </c>
      <c r="N363" s="192">
        <v>840565</v>
      </c>
      <c r="O363" s="192">
        <v>16811</v>
      </c>
      <c r="P363" s="192">
        <v>0</v>
      </c>
      <c r="Q363" s="192">
        <v>0</v>
      </c>
      <c r="R363" s="280">
        <v>1591911</v>
      </c>
    </row>
    <row r="364" spans="1:18" x14ac:dyDescent="0.25">
      <c r="A364" s="279">
        <v>442912</v>
      </c>
      <c r="B364" s="267">
        <v>2113779</v>
      </c>
      <c r="C364" s="27">
        <v>38194</v>
      </c>
      <c r="D364" s="194" t="s">
        <v>3502</v>
      </c>
      <c r="E364" s="327" t="s">
        <v>3498</v>
      </c>
      <c r="F364" s="194"/>
      <c r="G364" s="324">
        <v>442912</v>
      </c>
      <c r="H364" s="194" t="s">
        <v>3482</v>
      </c>
      <c r="I364" s="278">
        <v>45012</v>
      </c>
      <c r="J364" s="192">
        <v>2113779</v>
      </c>
      <c r="K364" s="192">
        <v>0</v>
      </c>
      <c r="L364" s="192">
        <v>2113779</v>
      </c>
      <c r="M364" s="192">
        <v>0</v>
      </c>
      <c r="N364" s="192">
        <v>2075585</v>
      </c>
      <c r="O364" s="192">
        <v>41512</v>
      </c>
      <c r="P364" s="192">
        <v>0</v>
      </c>
      <c r="Q364" s="192">
        <v>0</v>
      </c>
      <c r="R364" s="280">
        <v>38194</v>
      </c>
    </row>
    <row r="365" spans="1:18" x14ac:dyDescent="0.25">
      <c r="A365" s="279">
        <v>442915</v>
      </c>
      <c r="B365" s="267">
        <v>1713779</v>
      </c>
      <c r="C365" s="27">
        <v>38194</v>
      </c>
      <c r="D365" s="194" t="s">
        <v>3502</v>
      </c>
      <c r="E365" s="327" t="s">
        <v>3498</v>
      </c>
      <c r="F365" s="194"/>
      <c r="G365" s="324">
        <v>442915</v>
      </c>
      <c r="H365" s="194" t="s">
        <v>3482</v>
      </c>
      <c r="I365" s="278">
        <v>45012</v>
      </c>
      <c r="J365" s="192">
        <v>1713779</v>
      </c>
      <c r="K365" s="192">
        <v>0</v>
      </c>
      <c r="L365" s="192">
        <v>1713779</v>
      </c>
      <c r="M365" s="192">
        <v>0</v>
      </c>
      <c r="N365" s="192">
        <v>1675585</v>
      </c>
      <c r="O365" s="192">
        <v>33512</v>
      </c>
      <c r="P365" s="192">
        <v>0</v>
      </c>
      <c r="Q365" s="192">
        <v>0</v>
      </c>
      <c r="R365" s="280">
        <v>38194</v>
      </c>
    </row>
    <row r="366" spans="1:18" x14ac:dyDescent="0.25">
      <c r="A366" s="279">
        <v>442963</v>
      </c>
      <c r="B366" s="267">
        <v>2245319</v>
      </c>
      <c r="C366" s="27">
        <v>901433</v>
      </c>
      <c r="D366" s="194" t="s">
        <v>3483</v>
      </c>
      <c r="E366" s="327" t="s">
        <v>3498</v>
      </c>
      <c r="F366" s="194"/>
      <c r="G366" s="324">
        <v>442963</v>
      </c>
      <c r="H366" s="194" t="s">
        <v>3483</v>
      </c>
      <c r="I366" s="278">
        <v>45013</v>
      </c>
      <c r="J366" s="192">
        <v>2245319</v>
      </c>
      <c r="K366" s="192">
        <v>0</v>
      </c>
      <c r="L366" s="192">
        <v>2245319</v>
      </c>
      <c r="M366" s="192">
        <v>0</v>
      </c>
      <c r="N366" s="192">
        <v>1343886</v>
      </c>
      <c r="O366" s="192">
        <v>26878</v>
      </c>
      <c r="P366" s="192">
        <v>0</v>
      </c>
      <c r="Q366" s="192">
        <v>0</v>
      </c>
      <c r="R366" s="280">
        <v>901433</v>
      </c>
    </row>
    <row r="367" spans="1:18" x14ac:dyDescent="0.25">
      <c r="A367" s="279">
        <v>442964</v>
      </c>
      <c r="B367" s="267">
        <v>3350000</v>
      </c>
      <c r="C367" s="27">
        <v>2155950</v>
      </c>
      <c r="D367" s="194" t="s">
        <v>3483</v>
      </c>
      <c r="E367" s="327" t="s">
        <v>3498</v>
      </c>
      <c r="F367" s="194"/>
      <c r="G367" s="324">
        <v>442964</v>
      </c>
      <c r="H367" s="194" t="s">
        <v>3483</v>
      </c>
      <c r="I367" s="278">
        <v>45013</v>
      </c>
      <c r="J367" s="192">
        <v>3350000</v>
      </c>
      <c r="K367" s="192">
        <v>0</v>
      </c>
      <c r="L367" s="192">
        <v>3350000</v>
      </c>
      <c r="M367" s="192">
        <v>0</v>
      </c>
      <c r="N367" s="192">
        <v>1194050</v>
      </c>
      <c r="O367" s="192">
        <v>23881</v>
      </c>
      <c r="P367" s="192">
        <v>0</v>
      </c>
      <c r="Q367" s="192">
        <v>0</v>
      </c>
      <c r="R367" s="280">
        <v>2155950</v>
      </c>
    </row>
    <row r="368" spans="1:18" x14ac:dyDescent="0.25">
      <c r="A368" s="279">
        <v>443005</v>
      </c>
      <c r="B368" s="267">
        <v>4451850</v>
      </c>
      <c r="C368" s="27">
        <v>1874281</v>
      </c>
      <c r="D368" s="194" t="s">
        <v>3483</v>
      </c>
      <c r="E368" s="327" t="s">
        <v>3498</v>
      </c>
      <c r="F368" s="194"/>
      <c r="G368" s="324">
        <v>443005</v>
      </c>
      <c r="H368" s="194" t="s">
        <v>3483</v>
      </c>
      <c r="I368" s="278">
        <v>45013</v>
      </c>
      <c r="J368" s="192">
        <v>4451850</v>
      </c>
      <c r="K368" s="192">
        <v>304583</v>
      </c>
      <c r="L368" s="192">
        <v>4147267</v>
      </c>
      <c r="M368" s="192">
        <v>0</v>
      </c>
      <c r="N368" s="192">
        <v>2272986</v>
      </c>
      <c r="O368" s="192">
        <v>51551</v>
      </c>
      <c r="P368" s="192">
        <v>0</v>
      </c>
      <c r="Q368" s="192">
        <v>0</v>
      </c>
      <c r="R368" s="280">
        <v>1874281</v>
      </c>
    </row>
    <row r="369" spans="1:18" x14ac:dyDescent="0.25">
      <c r="A369" s="279">
        <v>443089</v>
      </c>
      <c r="B369" s="267">
        <v>1653725</v>
      </c>
      <c r="C369" s="27">
        <v>9825</v>
      </c>
      <c r="D369" s="194" t="s">
        <v>3502</v>
      </c>
      <c r="E369" s="327" t="s">
        <v>3498</v>
      </c>
      <c r="F369" s="194"/>
      <c r="G369" s="324">
        <v>443089</v>
      </c>
      <c r="H369" s="194" t="s">
        <v>3482</v>
      </c>
      <c r="I369" s="278">
        <v>45014</v>
      </c>
      <c r="J369" s="192">
        <v>1653725</v>
      </c>
      <c r="K369" s="192">
        <v>0</v>
      </c>
      <c r="L369" s="192">
        <v>1653725</v>
      </c>
      <c r="M369" s="192">
        <v>0</v>
      </c>
      <c r="N369" s="192">
        <v>1643900</v>
      </c>
      <c r="O369" s="192">
        <v>32878</v>
      </c>
      <c r="P369" s="192">
        <v>0</v>
      </c>
      <c r="Q369" s="192">
        <v>0</v>
      </c>
      <c r="R369" s="280">
        <v>9825</v>
      </c>
    </row>
    <row r="370" spans="1:18" x14ac:dyDescent="0.25">
      <c r="A370" s="279">
        <v>443132</v>
      </c>
      <c r="B370" s="267">
        <v>14042050</v>
      </c>
      <c r="C370" s="27">
        <v>7502222</v>
      </c>
      <c r="D370" s="194" t="s">
        <v>3458</v>
      </c>
      <c r="E370" s="327" t="s">
        <v>3498</v>
      </c>
      <c r="F370" s="194"/>
      <c r="G370" s="324">
        <v>443132</v>
      </c>
      <c r="H370" s="194" t="s">
        <v>3458</v>
      </c>
      <c r="I370" s="278">
        <v>45014</v>
      </c>
      <c r="J370" s="192">
        <v>14042050</v>
      </c>
      <c r="K370" s="192">
        <v>0</v>
      </c>
      <c r="L370" s="192">
        <v>14042050</v>
      </c>
      <c r="M370" s="192">
        <v>0</v>
      </c>
      <c r="N370" s="192">
        <v>6539828</v>
      </c>
      <c r="O370" s="192">
        <v>130797</v>
      </c>
      <c r="P370" s="192">
        <v>0</v>
      </c>
      <c r="Q370" s="192">
        <v>0</v>
      </c>
      <c r="R370" s="280">
        <v>7502222</v>
      </c>
    </row>
    <row r="371" spans="1:18" x14ac:dyDescent="0.25">
      <c r="A371" s="279">
        <v>443220</v>
      </c>
      <c r="B371" s="267">
        <v>3771899</v>
      </c>
      <c r="C371" s="27">
        <v>1152885</v>
      </c>
      <c r="D371" s="194" t="s">
        <v>3458</v>
      </c>
      <c r="E371" s="327" t="s">
        <v>3498</v>
      </c>
      <c r="F371" s="194"/>
      <c r="G371" s="324">
        <v>443220</v>
      </c>
      <c r="H371" s="194" t="s">
        <v>3458</v>
      </c>
      <c r="I371" s="278">
        <v>45015</v>
      </c>
      <c r="J371" s="192">
        <v>3771899</v>
      </c>
      <c r="K371" s="192">
        <v>0</v>
      </c>
      <c r="L371" s="192">
        <v>3771899</v>
      </c>
      <c r="M371" s="192">
        <v>0</v>
      </c>
      <c r="N371" s="192">
        <v>2619014</v>
      </c>
      <c r="O371" s="192">
        <v>52380</v>
      </c>
      <c r="P371" s="192">
        <v>0</v>
      </c>
      <c r="Q371" s="192">
        <v>0</v>
      </c>
      <c r="R371" s="280">
        <v>1152885</v>
      </c>
    </row>
    <row r="372" spans="1:18" x14ac:dyDescent="0.25">
      <c r="A372" s="279">
        <v>443335</v>
      </c>
      <c r="B372" s="267">
        <v>1100000</v>
      </c>
      <c r="C372" s="27">
        <v>846095</v>
      </c>
      <c r="D372" s="194" t="s">
        <v>3483</v>
      </c>
      <c r="E372" s="327" t="s">
        <v>3498</v>
      </c>
      <c r="F372" s="194"/>
      <c r="G372" s="324">
        <v>443335</v>
      </c>
      <c r="H372" s="194" t="s">
        <v>3483</v>
      </c>
      <c r="I372" s="278">
        <v>45015</v>
      </c>
      <c r="J372" s="192">
        <v>1100000</v>
      </c>
      <c r="K372" s="192">
        <v>0</v>
      </c>
      <c r="L372" s="192">
        <v>1100000</v>
      </c>
      <c r="M372" s="192">
        <v>0</v>
      </c>
      <c r="N372" s="192">
        <v>253905</v>
      </c>
      <c r="O372" s="192">
        <v>5078</v>
      </c>
      <c r="P372" s="192">
        <v>0</v>
      </c>
      <c r="Q372" s="192">
        <v>0</v>
      </c>
      <c r="R372" s="280">
        <v>846095</v>
      </c>
    </row>
    <row r="373" spans="1:18" x14ac:dyDescent="0.25">
      <c r="A373" s="279">
        <v>443359</v>
      </c>
      <c r="B373" s="268">
        <v>4022982</v>
      </c>
      <c r="C373" s="27">
        <v>422982</v>
      </c>
      <c r="D373" s="194" t="s">
        <v>3502</v>
      </c>
      <c r="E373" s="327" t="s">
        <v>3498</v>
      </c>
      <c r="F373" s="194"/>
      <c r="G373" s="324">
        <v>443359</v>
      </c>
      <c r="H373" s="194" t="s">
        <v>3482</v>
      </c>
      <c r="I373" s="278">
        <v>45016</v>
      </c>
      <c r="J373" s="192">
        <v>4022982</v>
      </c>
      <c r="K373" s="192">
        <v>0</v>
      </c>
      <c r="L373" s="192">
        <v>4022982</v>
      </c>
      <c r="M373" s="192">
        <v>0</v>
      </c>
      <c r="N373" s="192">
        <v>3600000</v>
      </c>
      <c r="O373" s="192">
        <v>72000</v>
      </c>
      <c r="P373" s="192">
        <v>0</v>
      </c>
      <c r="Q373" s="192">
        <v>0</v>
      </c>
      <c r="R373" s="280">
        <v>422982</v>
      </c>
    </row>
    <row r="374" spans="1:18" x14ac:dyDescent="0.25">
      <c r="A374" s="279">
        <v>443370</v>
      </c>
      <c r="B374" s="267">
        <v>2617912</v>
      </c>
      <c r="C374" s="27">
        <v>166372</v>
      </c>
      <c r="D374" s="194" t="s">
        <v>3502</v>
      </c>
      <c r="E374" s="327" t="s">
        <v>3498</v>
      </c>
      <c r="F374" s="194"/>
      <c r="G374" s="324">
        <v>443370</v>
      </c>
      <c r="H374" s="194" t="s">
        <v>3482</v>
      </c>
      <c r="I374" s="278">
        <v>45016</v>
      </c>
      <c r="J374" s="192">
        <v>2617912</v>
      </c>
      <c r="K374" s="192">
        <v>0</v>
      </c>
      <c r="L374" s="192">
        <v>2617912</v>
      </c>
      <c r="M374" s="192">
        <v>0</v>
      </c>
      <c r="N374" s="192">
        <v>2451540</v>
      </c>
      <c r="O374" s="192">
        <v>49031</v>
      </c>
      <c r="P374" s="192">
        <v>0</v>
      </c>
      <c r="Q374" s="192">
        <v>0</v>
      </c>
      <c r="R374" s="280">
        <v>166372</v>
      </c>
    </row>
    <row r="375" spans="1:18" x14ac:dyDescent="0.25">
      <c r="A375" s="279">
        <v>443394</v>
      </c>
      <c r="B375" s="267">
        <v>5996332</v>
      </c>
      <c r="C375" s="27">
        <v>1243227</v>
      </c>
      <c r="D375" s="194" t="s">
        <v>3487</v>
      </c>
      <c r="E375" s="327" t="s">
        <v>3498</v>
      </c>
      <c r="F375" s="194"/>
      <c r="G375" s="324">
        <v>443394</v>
      </c>
      <c r="H375" s="194" t="s">
        <v>3487</v>
      </c>
      <c r="I375" s="278">
        <v>45016</v>
      </c>
      <c r="J375" s="192">
        <v>5996332</v>
      </c>
      <c r="K375" s="192">
        <v>0</v>
      </c>
      <c r="L375" s="192">
        <v>5996332</v>
      </c>
      <c r="M375" s="192">
        <v>0</v>
      </c>
      <c r="N375" s="192">
        <v>4753105</v>
      </c>
      <c r="O375" s="192">
        <v>95062</v>
      </c>
      <c r="P375" s="192">
        <v>0</v>
      </c>
      <c r="Q375" s="192">
        <v>0</v>
      </c>
      <c r="R375" s="280">
        <v>1243227</v>
      </c>
    </row>
    <row r="376" spans="1:18" x14ac:dyDescent="0.25">
      <c r="A376" s="279">
        <v>443399</v>
      </c>
      <c r="B376" s="267">
        <v>2517400</v>
      </c>
      <c r="C376" s="27">
        <v>425255</v>
      </c>
      <c r="D376" s="194" t="s">
        <v>3458</v>
      </c>
      <c r="E376" s="327" t="s">
        <v>3498</v>
      </c>
      <c r="F376" s="194"/>
      <c r="G376" s="324">
        <v>443399</v>
      </c>
      <c r="H376" s="194" t="s">
        <v>3458</v>
      </c>
      <c r="I376" s="278">
        <v>45016</v>
      </c>
      <c r="J376" s="192">
        <v>2517400</v>
      </c>
      <c r="K376" s="192">
        <v>289500</v>
      </c>
      <c r="L376" s="192">
        <v>2227900</v>
      </c>
      <c r="M376" s="192">
        <v>0</v>
      </c>
      <c r="N376" s="192">
        <v>1802645</v>
      </c>
      <c r="O376" s="192">
        <v>41843</v>
      </c>
      <c r="P376" s="192">
        <v>0</v>
      </c>
      <c r="Q376" s="192">
        <v>0</v>
      </c>
      <c r="R376" s="280">
        <v>425255</v>
      </c>
    </row>
    <row r="377" spans="1:18" x14ac:dyDescent="0.25">
      <c r="A377" s="279">
        <v>443431</v>
      </c>
      <c r="B377" s="267">
        <v>8000411</v>
      </c>
      <c r="C377" s="27">
        <v>208291</v>
      </c>
      <c r="D377" s="194" t="s">
        <v>3502</v>
      </c>
      <c r="E377" s="327" t="s">
        <v>3498</v>
      </c>
      <c r="F377" s="194"/>
      <c r="G377" s="324">
        <v>443431</v>
      </c>
      <c r="H377" s="194" t="s">
        <v>3482</v>
      </c>
      <c r="I377" s="278">
        <v>45016</v>
      </c>
      <c r="J377" s="192">
        <v>8000411</v>
      </c>
      <c r="K377" s="192">
        <v>0</v>
      </c>
      <c r="L377" s="192">
        <v>8000411</v>
      </c>
      <c r="M377" s="192">
        <v>0</v>
      </c>
      <c r="N377" s="192">
        <v>7792120</v>
      </c>
      <c r="O377" s="192">
        <v>155842</v>
      </c>
      <c r="P377" s="192">
        <v>0</v>
      </c>
      <c r="Q377" s="192">
        <v>0</v>
      </c>
      <c r="R377" s="280">
        <v>208291</v>
      </c>
    </row>
    <row r="378" spans="1:18" x14ac:dyDescent="0.25">
      <c r="A378" s="279">
        <v>443438</v>
      </c>
      <c r="B378" s="267">
        <v>8000411</v>
      </c>
      <c r="C378" s="27">
        <v>208291</v>
      </c>
      <c r="D378" s="194" t="s">
        <v>3502</v>
      </c>
      <c r="E378" s="327" t="s">
        <v>3498</v>
      </c>
      <c r="F378" s="194"/>
      <c r="G378" s="324">
        <v>443438</v>
      </c>
      <c r="H378" s="194" t="s">
        <v>3482</v>
      </c>
      <c r="I378" s="278">
        <v>45016</v>
      </c>
      <c r="J378" s="192">
        <v>8000411</v>
      </c>
      <c r="K378" s="192">
        <v>0</v>
      </c>
      <c r="L378" s="192">
        <v>8000411</v>
      </c>
      <c r="M378" s="192">
        <v>0</v>
      </c>
      <c r="N378" s="192">
        <v>7792120</v>
      </c>
      <c r="O378" s="192">
        <v>155842</v>
      </c>
      <c r="P378" s="192">
        <v>0</v>
      </c>
      <c r="Q378" s="192">
        <v>0</v>
      </c>
      <c r="R378" s="280">
        <v>208291</v>
      </c>
    </row>
    <row r="379" spans="1:18" x14ac:dyDescent="0.25">
      <c r="A379" s="279">
        <v>443609</v>
      </c>
      <c r="B379" s="267">
        <v>3948332</v>
      </c>
      <c r="C379" s="27">
        <v>1092230</v>
      </c>
      <c r="D379" s="194" t="s">
        <v>3501</v>
      </c>
      <c r="E379" s="327" t="s">
        <v>3498</v>
      </c>
      <c r="F379" s="194"/>
      <c r="G379" s="324">
        <v>443609</v>
      </c>
      <c r="H379" s="194" t="s">
        <v>3486</v>
      </c>
      <c r="I379" s="278">
        <v>45020</v>
      </c>
      <c r="J379" s="192">
        <v>3948332</v>
      </c>
      <c r="K379" s="192">
        <v>0</v>
      </c>
      <c r="L379" s="192">
        <v>3948332</v>
      </c>
      <c r="M379" s="192">
        <v>0</v>
      </c>
      <c r="N379" s="192">
        <v>2856102</v>
      </c>
      <c r="O379" s="192">
        <v>57122</v>
      </c>
      <c r="P379" s="192">
        <v>0</v>
      </c>
      <c r="Q379" s="192">
        <v>0</v>
      </c>
      <c r="R379" s="280">
        <v>1092230</v>
      </c>
    </row>
    <row r="380" spans="1:18" x14ac:dyDescent="0.25">
      <c r="A380" s="279">
        <v>443624</v>
      </c>
      <c r="B380" s="267">
        <v>17727812</v>
      </c>
      <c r="C380" s="27">
        <v>4360067</v>
      </c>
      <c r="D380" s="194" t="s">
        <v>3483</v>
      </c>
      <c r="E380" s="327" t="s">
        <v>3498</v>
      </c>
      <c r="F380" s="194"/>
      <c r="G380" s="324">
        <v>443624</v>
      </c>
      <c r="H380" s="194" t="s">
        <v>3483</v>
      </c>
      <c r="I380" s="278">
        <v>45020</v>
      </c>
      <c r="J380" s="192">
        <v>17727812</v>
      </c>
      <c r="K380" s="192">
        <v>0</v>
      </c>
      <c r="L380" s="192">
        <v>17727812</v>
      </c>
      <c r="M380" s="192">
        <v>0</v>
      </c>
      <c r="N380" s="192">
        <v>13367745</v>
      </c>
      <c r="O380" s="192">
        <v>267355</v>
      </c>
      <c r="P380" s="192">
        <v>0</v>
      </c>
      <c r="Q380" s="192">
        <v>0</v>
      </c>
      <c r="R380" s="280">
        <v>4360067</v>
      </c>
    </row>
    <row r="381" spans="1:18" x14ac:dyDescent="0.25">
      <c r="A381" s="279">
        <v>443625</v>
      </c>
      <c r="B381" s="267">
        <v>4400473</v>
      </c>
      <c r="C381" s="27">
        <v>495910</v>
      </c>
      <c r="D381" s="194" t="s">
        <v>3483</v>
      </c>
      <c r="E381" s="327" t="s">
        <v>3498</v>
      </c>
      <c r="F381" s="194"/>
      <c r="G381" s="324">
        <v>443625</v>
      </c>
      <c r="H381" s="194" t="s">
        <v>3483</v>
      </c>
      <c r="I381" s="278">
        <v>45020</v>
      </c>
      <c r="J381" s="192">
        <v>4400473</v>
      </c>
      <c r="K381" s="192">
        <v>0</v>
      </c>
      <c r="L381" s="192">
        <v>4400473</v>
      </c>
      <c r="M381" s="192">
        <v>0</v>
      </c>
      <c r="N381" s="192">
        <v>3904563</v>
      </c>
      <c r="O381" s="192">
        <v>78091</v>
      </c>
      <c r="P381" s="192">
        <v>0</v>
      </c>
      <c r="Q381" s="192">
        <v>0</v>
      </c>
      <c r="R381" s="280">
        <v>495910</v>
      </c>
    </row>
    <row r="382" spans="1:18" x14ac:dyDescent="0.25">
      <c r="A382" s="279">
        <v>443913</v>
      </c>
      <c r="B382" s="267">
        <v>3120905</v>
      </c>
      <c r="C382" s="27">
        <v>18105</v>
      </c>
      <c r="D382" s="194" t="s">
        <v>3483</v>
      </c>
      <c r="E382" s="327" t="s">
        <v>3498</v>
      </c>
      <c r="F382" s="194"/>
      <c r="G382" s="324">
        <v>443913</v>
      </c>
      <c r="H382" s="194" t="s">
        <v>3483</v>
      </c>
      <c r="I382" s="278">
        <v>45027</v>
      </c>
      <c r="J382" s="192">
        <v>3120905</v>
      </c>
      <c r="K382" s="192">
        <v>0</v>
      </c>
      <c r="L382" s="192">
        <v>3120905</v>
      </c>
      <c r="M382" s="192">
        <v>0</v>
      </c>
      <c r="N382" s="192">
        <v>3102800</v>
      </c>
      <c r="O382" s="192">
        <v>62056</v>
      </c>
      <c r="P382" s="192">
        <v>0</v>
      </c>
      <c r="Q382" s="192">
        <v>0</v>
      </c>
      <c r="R382" s="280">
        <v>18105</v>
      </c>
    </row>
    <row r="383" spans="1:18" x14ac:dyDescent="0.25">
      <c r="A383" s="279">
        <v>443926</v>
      </c>
      <c r="B383" s="267">
        <v>4200565</v>
      </c>
      <c r="C383" s="27">
        <v>346900</v>
      </c>
      <c r="D383" s="194" t="s">
        <v>3483</v>
      </c>
      <c r="E383" s="327" t="s">
        <v>3498</v>
      </c>
      <c r="F383" s="194"/>
      <c r="G383" s="324">
        <v>443926</v>
      </c>
      <c r="H383" s="194" t="s">
        <v>3483</v>
      </c>
      <c r="I383" s="278">
        <v>45027</v>
      </c>
      <c r="J383" s="192">
        <v>4200565</v>
      </c>
      <c r="K383" s="192">
        <v>0</v>
      </c>
      <c r="L383" s="192">
        <v>4200565</v>
      </c>
      <c r="M383" s="192">
        <v>0</v>
      </c>
      <c r="N383" s="192">
        <v>3853665</v>
      </c>
      <c r="O383" s="192">
        <v>77073</v>
      </c>
      <c r="P383" s="192">
        <v>0</v>
      </c>
      <c r="Q383" s="192">
        <v>0</v>
      </c>
      <c r="R383" s="280">
        <v>346900</v>
      </c>
    </row>
    <row r="384" spans="1:18" x14ac:dyDescent="0.25">
      <c r="A384" s="279">
        <v>444068</v>
      </c>
      <c r="B384" s="267">
        <v>3222853</v>
      </c>
      <c r="C384" s="27">
        <v>131903</v>
      </c>
      <c r="D384" s="194" t="s">
        <v>3502</v>
      </c>
      <c r="E384" s="327" t="s">
        <v>3498</v>
      </c>
      <c r="F384" s="194"/>
      <c r="G384" s="324">
        <v>444068</v>
      </c>
      <c r="H384" s="194" t="s">
        <v>3482</v>
      </c>
      <c r="I384" s="278">
        <v>45028</v>
      </c>
      <c r="J384" s="192">
        <v>3222853</v>
      </c>
      <c r="K384" s="192">
        <v>194583</v>
      </c>
      <c r="L384" s="192">
        <v>3028270</v>
      </c>
      <c r="M384" s="192">
        <v>0</v>
      </c>
      <c r="N384" s="192">
        <v>2896367</v>
      </c>
      <c r="O384" s="192">
        <v>61819</v>
      </c>
      <c r="P384" s="192">
        <v>0</v>
      </c>
      <c r="Q384" s="192">
        <v>0</v>
      </c>
      <c r="R384" s="280">
        <v>131903</v>
      </c>
    </row>
    <row r="385" spans="1:18" x14ac:dyDescent="0.25">
      <c r="A385" s="279">
        <v>444357</v>
      </c>
      <c r="B385" s="267">
        <v>888100</v>
      </c>
      <c r="C385" s="27">
        <v>62875</v>
      </c>
      <c r="D385" s="194" t="s">
        <v>3458</v>
      </c>
      <c r="E385" s="327" t="s">
        <v>3498</v>
      </c>
      <c r="F385" s="194"/>
      <c r="G385" s="324">
        <v>444357</v>
      </c>
      <c r="H385" s="194" t="s">
        <v>3458</v>
      </c>
      <c r="I385" s="278">
        <v>45031</v>
      </c>
      <c r="J385" s="192">
        <v>888100</v>
      </c>
      <c r="K385" s="192">
        <v>102200</v>
      </c>
      <c r="L385" s="192">
        <v>785900</v>
      </c>
      <c r="M385" s="192">
        <v>0</v>
      </c>
      <c r="N385" s="192">
        <v>723025</v>
      </c>
      <c r="O385" s="192">
        <v>16505</v>
      </c>
      <c r="P385" s="192">
        <v>0</v>
      </c>
      <c r="Q385" s="192">
        <v>0</v>
      </c>
      <c r="R385" s="280">
        <v>62875</v>
      </c>
    </row>
    <row r="386" spans="1:18" x14ac:dyDescent="0.25">
      <c r="A386" s="279">
        <v>444360</v>
      </c>
      <c r="B386" s="267">
        <v>1600000</v>
      </c>
      <c r="C386" s="27">
        <v>668620</v>
      </c>
      <c r="D386" s="194" t="s">
        <v>3458</v>
      </c>
      <c r="E386" s="327" t="s">
        <v>3498</v>
      </c>
      <c r="F386" s="194"/>
      <c r="G386" s="324">
        <v>444360</v>
      </c>
      <c r="H386" s="194" t="s">
        <v>3458</v>
      </c>
      <c r="I386" s="278">
        <v>45031</v>
      </c>
      <c r="J386" s="192">
        <v>1600000</v>
      </c>
      <c r="K386" s="192">
        <v>0</v>
      </c>
      <c r="L386" s="192">
        <v>1600000</v>
      </c>
      <c r="M386" s="192">
        <v>0</v>
      </c>
      <c r="N386" s="192">
        <v>931380</v>
      </c>
      <c r="O386" s="192">
        <v>18628</v>
      </c>
      <c r="P386" s="192">
        <v>0</v>
      </c>
      <c r="Q386" s="192">
        <v>0</v>
      </c>
      <c r="R386" s="280">
        <v>668620</v>
      </c>
    </row>
    <row r="387" spans="1:18" x14ac:dyDescent="0.25">
      <c r="A387" s="279">
        <v>444372</v>
      </c>
      <c r="B387" s="267">
        <v>2531142</v>
      </c>
      <c r="C387" s="27">
        <v>368672</v>
      </c>
      <c r="D387" s="194" t="s">
        <v>3502</v>
      </c>
      <c r="E387" s="327" t="s">
        <v>3498</v>
      </c>
      <c r="F387" s="194"/>
      <c r="G387" s="324">
        <v>444372</v>
      </c>
      <c r="H387" s="194" t="s">
        <v>3482</v>
      </c>
      <c r="I387" s="278">
        <v>45031</v>
      </c>
      <c r="J387" s="192">
        <v>2531142</v>
      </c>
      <c r="K387" s="192">
        <v>0</v>
      </c>
      <c r="L387" s="192">
        <v>2531142</v>
      </c>
      <c r="M387" s="192">
        <v>0</v>
      </c>
      <c r="N387" s="192">
        <v>2162470</v>
      </c>
      <c r="O387" s="192">
        <v>43249</v>
      </c>
      <c r="P387" s="192">
        <v>0</v>
      </c>
      <c r="Q387" s="192">
        <v>0</v>
      </c>
      <c r="R387" s="280">
        <v>368672</v>
      </c>
    </row>
    <row r="388" spans="1:18" x14ac:dyDescent="0.25">
      <c r="A388" s="279">
        <v>444398</v>
      </c>
      <c r="B388" s="267">
        <v>978085</v>
      </c>
      <c r="C388" s="27">
        <v>578084</v>
      </c>
      <c r="D388" s="194" t="s">
        <v>3458</v>
      </c>
      <c r="E388" s="327" t="s">
        <v>3498</v>
      </c>
      <c r="F388" s="194"/>
      <c r="G388" s="324">
        <v>444398</v>
      </c>
      <c r="H388" s="194" t="s">
        <v>3458</v>
      </c>
      <c r="I388" s="278">
        <v>45033</v>
      </c>
      <c r="J388" s="192">
        <v>978085</v>
      </c>
      <c r="K388" s="192">
        <v>0</v>
      </c>
      <c r="L388" s="192">
        <v>978085</v>
      </c>
      <c r="M388" s="192">
        <v>0</v>
      </c>
      <c r="N388" s="192">
        <v>400001</v>
      </c>
      <c r="O388" s="192">
        <v>8000</v>
      </c>
      <c r="P388" s="192">
        <v>0</v>
      </c>
      <c r="Q388" s="192">
        <v>0</v>
      </c>
      <c r="R388" s="280">
        <v>578084</v>
      </c>
    </row>
    <row r="389" spans="1:18" x14ac:dyDescent="0.25">
      <c r="A389" s="279">
        <v>444461</v>
      </c>
      <c r="B389" s="267">
        <v>3277912</v>
      </c>
      <c r="C389" s="27">
        <v>418742</v>
      </c>
      <c r="D389" s="194" t="s">
        <v>3458</v>
      </c>
      <c r="E389" s="327" t="s">
        <v>3498</v>
      </c>
      <c r="F389" s="194"/>
      <c r="G389" s="324">
        <v>444461</v>
      </c>
      <c r="H389" s="194" t="s">
        <v>3458</v>
      </c>
      <c r="I389" s="278">
        <v>45033</v>
      </c>
      <c r="J389" s="192">
        <v>3277912</v>
      </c>
      <c r="K389" s="192">
        <v>327800</v>
      </c>
      <c r="L389" s="192">
        <v>2950112</v>
      </c>
      <c r="M389" s="192">
        <v>0</v>
      </c>
      <c r="N389" s="192">
        <v>2531370</v>
      </c>
      <c r="O389" s="192">
        <v>57183</v>
      </c>
      <c r="P389" s="192">
        <v>0</v>
      </c>
      <c r="Q389" s="192">
        <v>0</v>
      </c>
      <c r="R389" s="280">
        <v>418742</v>
      </c>
    </row>
    <row r="390" spans="1:18" x14ac:dyDescent="0.25">
      <c r="A390" s="279">
        <v>444563</v>
      </c>
      <c r="B390" s="267">
        <v>8900370</v>
      </c>
      <c r="C390" s="27">
        <v>2711238</v>
      </c>
      <c r="D390" s="194" t="s">
        <v>3502</v>
      </c>
      <c r="E390" s="327" t="s">
        <v>3498</v>
      </c>
      <c r="F390" s="194"/>
      <c r="G390" s="324">
        <v>444563</v>
      </c>
      <c r="H390" s="194" t="s">
        <v>3482</v>
      </c>
      <c r="I390" s="278">
        <v>45034</v>
      </c>
      <c r="J390" s="192">
        <v>8900370</v>
      </c>
      <c r="K390" s="192">
        <v>0</v>
      </c>
      <c r="L390" s="192">
        <v>8900370</v>
      </c>
      <c r="M390" s="192">
        <v>0</v>
      </c>
      <c r="N390" s="192">
        <v>6189132</v>
      </c>
      <c r="O390" s="192">
        <v>123783</v>
      </c>
      <c r="P390" s="192">
        <v>0</v>
      </c>
      <c r="Q390" s="192">
        <v>47800</v>
      </c>
      <c r="R390" s="280">
        <v>2663438</v>
      </c>
    </row>
    <row r="391" spans="1:18" x14ac:dyDescent="0.25">
      <c r="A391" s="279">
        <v>444596</v>
      </c>
      <c r="B391" s="267">
        <v>5722982</v>
      </c>
      <c r="C391" s="27">
        <v>17467</v>
      </c>
      <c r="D391" s="194" t="s">
        <v>3502</v>
      </c>
      <c r="E391" s="327" t="s">
        <v>3498</v>
      </c>
      <c r="F391" s="194"/>
      <c r="G391" s="324">
        <v>444596</v>
      </c>
      <c r="H391" s="194" t="s">
        <v>3482</v>
      </c>
      <c r="I391" s="278">
        <v>45034</v>
      </c>
      <c r="J391" s="192">
        <v>5722982</v>
      </c>
      <c r="K391" s="192">
        <v>0</v>
      </c>
      <c r="L391" s="192">
        <v>5722982</v>
      </c>
      <c r="M391" s="192">
        <v>0</v>
      </c>
      <c r="N391" s="192">
        <v>5705515</v>
      </c>
      <c r="O391" s="192">
        <v>114110</v>
      </c>
      <c r="P391" s="192">
        <v>0</v>
      </c>
      <c r="Q391" s="192">
        <v>0</v>
      </c>
      <c r="R391" s="280">
        <v>17467</v>
      </c>
    </row>
    <row r="392" spans="1:18" x14ac:dyDescent="0.25">
      <c r="A392" s="279">
        <v>444600</v>
      </c>
      <c r="B392" s="267">
        <v>4020463</v>
      </c>
      <c r="C392" s="27">
        <v>573506</v>
      </c>
      <c r="D392" s="194" t="s">
        <v>3502</v>
      </c>
      <c r="E392" s="327" t="s">
        <v>3498</v>
      </c>
      <c r="F392" s="194"/>
      <c r="G392" s="324">
        <v>444600</v>
      </c>
      <c r="H392" s="194" t="s">
        <v>3482</v>
      </c>
      <c r="I392" s="278">
        <v>45034</v>
      </c>
      <c r="J392" s="192">
        <v>4020463</v>
      </c>
      <c r="K392" s="192">
        <v>0</v>
      </c>
      <c r="L392" s="192">
        <v>4020463</v>
      </c>
      <c r="M392" s="192">
        <v>0</v>
      </c>
      <c r="N392" s="192">
        <v>3446957</v>
      </c>
      <c r="O392" s="192">
        <v>75031</v>
      </c>
      <c r="P392" s="192">
        <v>0</v>
      </c>
      <c r="Q392" s="192">
        <v>0</v>
      </c>
      <c r="R392" s="280">
        <v>573506</v>
      </c>
    </row>
    <row r="393" spans="1:18" x14ac:dyDescent="0.25">
      <c r="A393" s="279">
        <v>444653</v>
      </c>
      <c r="B393" s="267">
        <v>3183600</v>
      </c>
      <c r="C393" s="27">
        <v>223315</v>
      </c>
      <c r="D393" s="194" t="s">
        <v>3502</v>
      </c>
      <c r="E393" s="327" t="s">
        <v>3498</v>
      </c>
      <c r="F393" s="194"/>
      <c r="G393" s="324">
        <v>444653</v>
      </c>
      <c r="H393" s="194" t="s">
        <v>3482</v>
      </c>
      <c r="I393" s="278">
        <v>45035</v>
      </c>
      <c r="J393" s="192">
        <v>3183600</v>
      </c>
      <c r="K393" s="192">
        <v>0</v>
      </c>
      <c r="L393" s="192">
        <v>3183600</v>
      </c>
      <c r="M393" s="192">
        <v>0</v>
      </c>
      <c r="N393" s="192">
        <v>2960285</v>
      </c>
      <c r="O393" s="192">
        <v>59206</v>
      </c>
      <c r="P393" s="192">
        <v>0</v>
      </c>
      <c r="Q393" s="192">
        <v>0</v>
      </c>
      <c r="R393" s="280">
        <v>223315</v>
      </c>
    </row>
    <row r="394" spans="1:18" x14ac:dyDescent="0.25">
      <c r="A394" s="279">
        <v>444703</v>
      </c>
      <c r="B394" s="267">
        <v>2998823</v>
      </c>
      <c r="C394" s="27">
        <v>217279</v>
      </c>
      <c r="D394" s="194" t="s">
        <v>3502</v>
      </c>
      <c r="E394" s="327" t="s">
        <v>3498</v>
      </c>
      <c r="F394" s="194"/>
      <c r="G394" s="324">
        <v>444703</v>
      </c>
      <c r="H394" s="194" t="s">
        <v>3482</v>
      </c>
      <c r="I394" s="278">
        <v>45035</v>
      </c>
      <c r="J394" s="192">
        <v>2998823</v>
      </c>
      <c r="K394" s="192">
        <v>0</v>
      </c>
      <c r="L394" s="192">
        <v>2998823</v>
      </c>
      <c r="M394" s="192">
        <v>0</v>
      </c>
      <c r="N394" s="192">
        <v>2781544</v>
      </c>
      <c r="O394" s="192">
        <v>55631</v>
      </c>
      <c r="P394" s="192">
        <v>0</v>
      </c>
      <c r="Q394" s="192">
        <v>0</v>
      </c>
      <c r="R394" s="280">
        <v>217279</v>
      </c>
    </row>
    <row r="395" spans="1:18" x14ac:dyDescent="0.25">
      <c r="A395" s="279">
        <v>444780</v>
      </c>
      <c r="B395" s="267">
        <v>1017912</v>
      </c>
      <c r="C395" s="27">
        <v>166372</v>
      </c>
      <c r="D395" s="194" t="s">
        <v>3458</v>
      </c>
      <c r="E395" s="327" t="s">
        <v>3498</v>
      </c>
      <c r="F395" s="194"/>
      <c r="G395" s="324">
        <v>444780</v>
      </c>
      <c r="H395" s="194" t="s">
        <v>3458</v>
      </c>
      <c r="I395" s="278">
        <v>45036</v>
      </c>
      <c r="J395" s="192">
        <v>1017912</v>
      </c>
      <c r="K395" s="192">
        <v>0</v>
      </c>
      <c r="L395" s="192">
        <v>1017912</v>
      </c>
      <c r="M395" s="192">
        <v>0</v>
      </c>
      <c r="N395" s="192">
        <v>851540</v>
      </c>
      <c r="O395" s="192">
        <v>17031</v>
      </c>
      <c r="P395" s="192">
        <v>0</v>
      </c>
      <c r="Q395" s="192">
        <v>0</v>
      </c>
      <c r="R395" s="280">
        <v>166372</v>
      </c>
    </row>
    <row r="396" spans="1:18" x14ac:dyDescent="0.25">
      <c r="A396" s="279">
        <v>444788</v>
      </c>
      <c r="B396" s="267">
        <v>3459494</v>
      </c>
      <c r="C396" s="27">
        <v>967958</v>
      </c>
      <c r="D396" s="194" t="s">
        <v>3458</v>
      </c>
      <c r="E396" s="327" t="s">
        <v>3498</v>
      </c>
      <c r="F396" s="194"/>
      <c r="G396" s="324">
        <v>444788</v>
      </c>
      <c r="H396" s="194" t="s">
        <v>3458</v>
      </c>
      <c r="I396" s="278">
        <v>45036</v>
      </c>
      <c r="J396" s="192">
        <v>3459494</v>
      </c>
      <c r="K396" s="192">
        <v>0</v>
      </c>
      <c r="L396" s="192">
        <v>3459494</v>
      </c>
      <c r="M396" s="192">
        <v>0</v>
      </c>
      <c r="N396" s="192">
        <v>2491536</v>
      </c>
      <c r="O396" s="192">
        <v>49831</v>
      </c>
      <c r="P396" s="192">
        <v>0</v>
      </c>
      <c r="Q396" s="192">
        <v>0</v>
      </c>
      <c r="R396" s="280">
        <v>967958</v>
      </c>
    </row>
    <row r="397" spans="1:18" x14ac:dyDescent="0.25">
      <c r="A397" s="279">
        <v>444884</v>
      </c>
      <c r="B397" s="267">
        <v>37614193</v>
      </c>
      <c r="C397" s="27">
        <v>12576775</v>
      </c>
      <c r="D397" s="194" t="s">
        <v>3502</v>
      </c>
      <c r="E397" s="327" t="s">
        <v>3498</v>
      </c>
      <c r="F397" s="194"/>
      <c r="G397" s="324">
        <v>444884</v>
      </c>
      <c r="H397" s="194" t="s">
        <v>3484</v>
      </c>
      <c r="I397" s="278">
        <v>45037</v>
      </c>
      <c r="J397" s="192">
        <v>37614193</v>
      </c>
      <c r="K397" s="192">
        <v>0</v>
      </c>
      <c r="L397" s="192">
        <v>37614193</v>
      </c>
      <c r="M397" s="192">
        <v>0</v>
      </c>
      <c r="N397" s="192">
        <v>25037418</v>
      </c>
      <c r="O397" s="192">
        <v>500748</v>
      </c>
      <c r="P397" s="192">
        <v>0</v>
      </c>
      <c r="Q397" s="192">
        <v>0</v>
      </c>
      <c r="R397" s="280">
        <v>12576775</v>
      </c>
    </row>
    <row r="398" spans="1:18" x14ac:dyDescent="0.25">
      <c r="A398" s="279">
        <v>444889</v>
      </c>
      <c r="B398" s="267">
        <v>65579627</v>
      </c>
      <c r="C398" s="27">
        <v>20246723</v>
      </c>
      <c r="D398" s="194" t="s">
        <v>3458</v>
      </c>
      <c r="E398" s="327" t="s">
        <v>3498</v>
      </c>
      <c r="F398" s="194"/>
      <c r="G398" s="324">
        <v>444889</v>
      </c>
      <c r="H398" s="194" t="s">
        <v>3458</v>
      </c>
      <c r="I398" s="278">
        <v>45037</v>
      </c>
      <c r="J398" s="192">
        <v>65579627</v>
      </c>
      <c r="K398" s="192">
        <v>0</v>
      </c>
      <c r="L398" s="192">
        <v>65579627</v>
      </c>
      <c r="M398" s="192">
        <v>0</v>
      </c>
      <c r="N398" s="192">
        <v>45332904</v>
      </c>
      <c r="O398" s="192">
        <v>906658</v>
      </c>
      <c r="P398" s="192">
        <v>0</v>
      </c>
      <c r="Q398" s="192">
        <v>0</v>
      </c>
      <c r="R398" s="280">
        <v>20246723</v>
      </c>
    </row>
    <row r="399" spans="1:18" x14ac:dyDescent="0.25">
      <c r="A399" s="279">
        <v>444908</v>
      </c>
      <c r="B399" s="267">
        <v>6240525</v>
      </c>
      <c r="C399" s="27">
        <v>1788290</v>
      </c>
      <c r="D399" s="194" t="s">
        <v>3458</v>
      </c>
      <c r="E399" s="327" t="s">
        <v>3498</v>
      </c>
      <c r="F399" s="194"/>
      <c r="G399" s="324">
        <v>444908</v>
      </c>
      <c r="H399" s="194" t="s">
        <v>3458</v>
      </c>
      <c r="I399" s="278">
        <v>45037</v>
      </c>
      <c r="J399" s="192">
        <v>6240525</v>
      </c>
      <c r="K399" s="192">
        <v>0</v>
      </c>
      <c r="L399" s="192">
        <v>6240525</v>
      </c>
      <c r="M399" s="192">
        <v>0</v>
      </c>
      <c r="N399" s="192">
        <v>4452235</v>
      </c>
      <c r="O399" s="192">
        <v>89045</v>
      </c>
      <c r="P399" s="192">
        <v>0</v>
      </c>
      <c r="Q399" s="192">
        <v>0</v>
      </c>
      <c r="R399" s="280">
        <v>1788290</v>
      </c>
    </row>
    <row r="400" spans="1:18" x14ac:dyDescent="0.25">
      <c r="A400" s="279">
        <v>444921</v>
      </c>
      <c r="B400" s="267">
        <v>2461335</v>
      </c>
      <c r="C400" s="27">
        <v>42245</v>
      </c>
      <c r="D400" s="194" t="s">
        <v>3483</v>
      </c>
      <c r="E400" s="327" t="s">
        <v>3498</v>
      </c>
      <c r="F400" s="194"/>
      <c r="G400" s="324">
        <v>444921</v>
      </c>
      <c r="H400" s="194" t="s">
        <v>3483</v>
      </c>
      <c r="I400" s="278">
        <v>45038</v>
      </c>
      <c r="J400" s="192">
        <v>2461335</v>
      </c>
      <c r="K400" s="192">
        <v>0</v>
      </c>
      <c r="L400" s="192">
        <v>2461335</v>
      </c>
      <c r="M400" s="192">
        <v>0</v>
      </c>
      <c r="N400" s="192">
        <v>2419090</v>
      </c>
      <c r="O400" s="192">
        <v>48382</v>
      </c>
      <c r="P400" s="192">
        <v>0</v>
      </c>
      <c r="Q400" s="192">
        <v>0</v>
      </c>
      <c r="R400" s="280">
        <v>42245</v>
      </c>
    </row>
    <row r="401" spans="1:18" x14ac:dyDescent="0.25">
      <c r="A401" s="279">
        <v>444922</v>
      </c>
      <c r="B401" s="267">
        <v>2273554</v>
      </c>
      <c r="C401" s="27">
        <v>1489474</v>
      </c>
      <c r="D401" s="194" t="s">
        <v>3458</v>
      </c>
      <c r="E401" s="327" t="s">
        <v>3498</v>
      </c>
      <c r="F401" s="194"/>
      <c r="G401" s="324">
        <v>444922</v>
      </c>
      <c r="H401" s="194" t="s">
        <v>3458</v>
      </c>
      <c r="I401" s="278">
        <v>45038</v>
      </c>
      <c r="J401" s="192">
        <v>2273554</v>
      </c>
      <c r="K401" s="192">
        <v>154600</v>
      </c>
      <c r="L401" s="192">
        <v>2118954</v>
      </c>
      <c r="M401" s="192">
        <v>0</v>
      </c>
      <c r="N401" s="192">
        <v>629480</v>
      </c>
      <c r="O401" s="192">
        <v>15682</v>
      </c>
      <c r="P401" s="192">
        <v>0</v>
      </c>
      <c r="Q401" s="192">
        <v>0</v>
      </c>
      <c r="R401" s="280">
        <v>1489474</v>
      </c>
    </row>
    <row r="402" spans="1:18" x14ac:dyDescent="0.25">
      <c r="A402" s="279">
        <v>444930</v>
      </c>
      <c r="B402" s="267">
        <v>2860291</v>
      </c>
      <c r="C402" s="27">
        <v>460290</v>
      </c>
      <c r="D402" s="194" t="s">
        <v>3483</v>
      </c>
      <c r="E402" s="327" t="s">
        <v>3498</v>
      </c>
      <c r="F402" s="194"/>
      <c r="G402" s="324">
        <v>444930</v>
      </c>
      <c r="H402" s="194" t="s">
        <v>3483</v>
      </c>
      <c r="I402" s="278">
        <v>45038</v>
      </c>
      <c r="J402" s="192">
        <v>2860291</v>
      </c>
      <c r="K402" s="192">
        <v>0</v>
      </c>
      <c r="L402" s="192">
        <v>2860291</v>
      </c>
      <c r="M402" s="192">
        <v>0</v>
      </c>
      <c r="N402" s="192">
        <v>2400001</v>
      </c>
      <c r="O402" s="192">
        <v>48000</v>
      </c>
      <c r="P402" s="192">
        <v>0</v>
      </c>
      <c r="Q402" s="192">
        <v>0</v>
      </c>
      <c r="R402" s="280">
        <v>460290</v>
      </c>
    </row>
    <row r="403" spans="1:18" x14ac:dyDescent="0.25">
      <c r="A403" s="279">
        <v>444947</v>
      </c>
      <c r="B403" s="267">
        <v>10671199</v>
      </c>
      <c r="C403" s="27">
        <v>2387159</v>
      </c>
      <c r="D403" s="194" t="s">
        <v>3483</v>
      </c>
      <c r="E403" s="327" t="s">
        <v>3498</v>
      </c>
      <c r="F403" s="194"/>
      <c r="G403" s="324">
        <v>444947</v>
      </c>
      <c r="H403" s="194" t="s">
        <v>3483</v>
      </c>
      <c r="I403" s="278">
        <v>45040</v>
      </c>
      <c r="J403" s="192">
        <v>10671199</v>
      </c>
      <c r="K403" s="192">
        <v>0</v>
      </c>
      <c r="L403" s="192">
        <v>10671199</v>
      </c>
      <c r="M403" s="192">
        <v>0</v>
      </c>
      <c r="N403" s="192">
        <v>8284040</v>
      </c>
      <c r="O403" s="192">
        <v>165681</v>
      </c>
      <c r="P403" s="192">
        <v>0</v>
      </c>
      <c r="Q403" s="192">
        <v>0</v>
      </c>
      <c r="R403" s="280">
        <v>2387159</v>
      </c>
    </row>
    <row r="404" spans="1:18" x14ac:dyDescent="0.25">
      <c r="A404" s="279">
        <v>444961</v>
      </c>
      <c r="B404" s="267">
        <v>7480167</v>
      </c>
      <c r="C404" s="27">
        <v>304905</v>
      </c>
      <c r="D404" s="194" t="s">
        <v>3502</v>
      </c>
      <c r="E404" s="327" t="s">
        <v>3498</v>
      </c>
      <c r="F404" s="194"/>
      <c r="G404" s="324">
        <v>444961</v>
      </c>
      <c r="H404" s="194" t="s">
        <v>3482</v>
      </c>
      <c r="I404" s="278">
        <v>45040</v>
      </c>
      <c r="J404" s="192">
        <v>7480167</v>
      </c>
      <c r="K404" s="192">
        <v>0</v>
      </c>
      <c r="L404" s="192">
        <v>7480167</v>
      </c>
      <c r="M404" s="192">
        <v>0</v>
      </c>
      <c r="N404" s="192">
        <v>7175262</v>
      </c>
      <c r="O404" s="192">
        <v>143505</v>
      </c>
      <c r="P404" s="192">
        <v>0</v>
      </c>
      <c r="Q404" s="192">
        <v>0</v>
      </c>
      <c r="R404" s="280">
        <v>304905</v>
      </c>
    </row>
    <row r="405" spans="1:18" x14ac:dyDescent="0.25">
      <c r="A405" s="279">
        <v>444962</v>
      </c>
      <c r="B405" s="267">
        <v>5243100</v>
      </c>
      <c r="C405" s="27">
        <v>443100</v>
      </c>
      <c r="D405" s="194" t="s">
        <v>3502</v>
      </c>
      <c r="E405" s="327" t="s">
        <v>3498</v>
      </c>
      <c r="F405" s="194"/>
      <c r="G405" s="324">
        <v>444962</v>
      </c>
      <c r="H405" s="194" t="s">
        <v>3482</v>
      </c>
      <c r="I405" s="278">
        <v>45040</v>
      </c>
      <c r="J405" s="192">
        <v>5243100</v>
      </c>
      <c r="K405" s="192">
        <v>304583</v>
      </c>
      <c r="L405" s="192">
        <v>4938517</v>
      </c>
      <c r="M405" s="192">
        <v>0</v>
      </c>
      <c r="N405" s="192">
        <v>4495417</v>
      </c>
      <c r="O405" s="192">
        <v>96000</v>
      </c>
      <c r="P405" s="192">
        <v>0</v>
      </c>
      <c r="Q405" s="192">
        <v>0</v>
      </c>
      <c r="R405" s="280">
        <v>443100</v>
      </c>
    </row>
    <row r="406" spans="1:18" x14ac:dyDescent="0.25">
      <c r="A406" s="279">
        <v>444964</v>
      </c>
      <c r="B406" s="267">
        <v>7439770</v>
      </c>
      <c r="C406" s="27">
        <v>70059</v>
      </c>
      <c r="D406" s="194" t="s">
        <v>3502</v>
      </c>
      <c r="E406" s="327" t="s">
        <v>3498</v>
      </c>
      <c r="F406" s="194"/>
      <c r="G406" s="324">
        <v>444964</v>
      </c>
      <c r="H406" s="194" t="s">
        <v>3482</v>
      </c>
      <c r="I406" s="278">
        <v>45040</v>
      </c>
      <c r="J406" s="192">
        <v>7439770</v>
      </c>
      <c r="K406" s="192">
        <v>0</v>
      </c>
      <c r="L406" s="192">
        <v>7439770</v>
      </c>
      <c r="M406" s="192">
        <v>0</v>
      </c>
      <c r="N406" s="192">
        <v>7369711</v>
      </c>
      <c r="O406" s="192">
        <v>147394</v>
      </c>
      <c r="P406" s="192">
        <v>0</v>
      </c>
      <c r="Q406" s="192">
        <v>0</v>
      </c>
      <c r="R406" s="280">
        <v>70059</v>
      </c>
    </row>
    <row r="407" spans="1:18" x14ac:dyDescent="0.25">
      <c r="A407" s="279">
        <v>444967</v>
      </c>
      <c r="B407" s="267">
        <v>4630952</v>
      </c>
      <c r="C407" s="27">
        <v>83409</v>
      </c>
      <c r="D407" s="194" t="s">
        <v>3501</v>
      </c>
      <c r="E407" s="327" t="s">
        <v>3498</v>
      </c>
      <c r="F407" s="194"/>
      <c r="G407" s="324">
        <v>444967</v>
      </c>
      <c r="H407" s="194" t="s">
        <v>3486</v>
      </c>
      <c r="I407" s="278">
        <v>45040</v>
      </c>
      <c r="J407" s="192">
        <v>4630952</v>
      </c>
      <c r="K407" s="192">
        <v>0</v>
      </c>
      <c r="L407" s="192">
        <v>4630952</v>
      </c>
      <c r="M407" s="192">
        <v>0</v>
      </c>
      <c r="N407" s="192">
        <v>4547543</v>
      </c>
      <c r="O407" s="192">
        <v>90951</v>
      </c>
      <c r="P407" s="192">
        <v>0</v>
      </c>
      <c r="Q407" s="192">
        <v>0</v>
      </c>
      <c r="R407" s="280">
        <v>83409</v>
      </c>
    </row>
    <row r="408" spans="1:18" x14ac:dyDescent="0.25">
      <c r="A408" s="279">
        <v>444972</v>
      </c>
      <c r="B408" s="267">
        <v>14932334</v>
      </c>
      <c r="C408" s="27">
        <v>649334</v>
      </c>
      <c r="D408" s="194" t="s">
        <v>3458</v>
      </c>
      <c r="E408" s="327" t="s">
        <v>3498</v>
      </c>
      <c r="F408" s="194"/>
      <c r="G408" s="324">
        <v>444972</v>
      </c>
      <c r="H408" s="194" t="s">
        <v>3458</v>
      </c>
      <c r="I408" s="278">
        <v>45040</v>
      </c>
      <c r="J408" s="192">
        <v>14932334</v>
      </c>
      <c r="K408" s="192">
        <v>0</v>
      </c>
      <c r="L408" s="192">
        <v>14932334</v>
      </c>
      <c r="M408" s="192">
        <v>0</v>
      </c>
      <c r="N408" s="192">
        <v>14283000</v>
      </c>
      <c r="O408" s="192">
        <v>285660</v>
      </c>
      <c r="P408" s="192">
        <v>0</v>
      </c>
      <c r="Q408" s="192">
        <v>0</v>
      </c>
      <c r="R408" s="280">
        <v>649334</v>
      </c>
    </row>
    <row r="409" spans="1:18" x14ac:dyDescent="0.25">
      <c r="A409" s="279">
        <v>444995</v>
      </c>
      <c r="B409" s="267">
        <v>7764650</v>
      </c>
      <c r="C409" s="27">
        <v>446800</v>
      </c>
      <c r="D409" s="194" t="s">
        <v>3502</v>
      </c>
      <c r="E409" s="327" t="s">
        <v>3498</v>
      </c>
      <c r="F409" s="194"/>
      <c r="G409" s="324">
        <v>444995</v>
      </c>
      <c r="H409" s="194" t="s">
        <v>3482</v>
      </c>
      <c r="I409" s="278">
        <v>45041</v>
      </c>
      <c r="J409" s="192">
        <v>7764650</v>
      </c>
      <c r="K409" s="192">
        <v>304583</v>
      </c>
      <c r="L409" s="192">
        <v>7460067</v>
      </c>
      <c r="M409" s="192">
        <v>0</v>
      </c>
      <c r="N409" s="192">
        <v>7013267</v>
      </c>
      <c r="O409" s="192">
        <v>146357</v>
      </c>
      <c r="P409" s="192">
        <v>0</v>
      </c>
      <c r="Q409" s="192">
        <v>0</v>
      </c>
      <c r="R409" s="280">
        <v>446800</v>
      </c>
    </row>
    <row r="410" spans="1:18" x14ac:dyDescent="0.25">
      <c r="A410" s="279">
        <v>445001</v>
      </c>
      <c r="B410" s="267">
        <v>10346046</v>
      </c>
      <c r="C410" s="27">
        <v>164875</v>
      </c>
      <c r="D410" s="194" t="s">
        <v>3502</v>
      </c>
      <c r="E410" s="327" t="s">
        <v>3498</v>
      </c>
      <c r="F410" s="194"/>
      <c r="G410" s="324">
        <v>445001</v>
      </c>
      <c r="H410" s="194" t="s">
        <v>3484</v>
      </c>
      <c r="I410" s="278">
        <v>45041</v>
      </c>
      <c r="J410" s="192">
        <v>10346046</v>
      </c>
      <c r="K410" s="192">
        <v>0</v>
      </c>
      <c r="L410" s="192">
        <v>10346046</v>
      </c>
      <c r="M410" s="192">
        <v>0</v>
      </c>
      <c r="N410" s="192">
        <v>10181171</v>
      </c>
      <c r="O410" s="192">
        <v>203623</v>
      </c>
      <c r="P410" s="192">
        <v>0</v>
      </c>
      <c r="Q410" s="192">
        <v>0</v>
      </c>
      <c r="R410" s="280">
        <v>164875</v>
      </c>
    </row>
    <row r="411" spans="1:18" x14ac:dyDescent="0.25">
      <c r="A411" s="279">
        <v>445035</v>
      </c>
      <c r="B411" s="267">
        <v>3794327</v>
      </c>
      <c r="C411" s="27">
        <v>138467</v>
      </c>
      <c r="D411" s="194" t="s">
        <v>3502</v>
      </c>
      <c r="E411" s="327" t="s">
        <v>3498</v>
      </c>
      <c r="F411" s="194"/>
      <c r="G411" s="324">
        <v>445035</v>
      </c>
      <c r="H411" s="194" t="s">
        <v>3482</v>
      </c>
      <c r="I411" s="278">
        <v>45041</v>
      </c>
      <c r="J411" s="192">
        <v>3794327</v>
      </c>
      <c r="K411" s="192">
        <v>0</v>
      </c>
      <c r="L411" s="192">
        <v>3794327</v>
      </c>
      <c r="M411" s="192">
        <v>0</v>
      </c>
      <c r="N411" s="192">
        <v>3655860</v>
      </c>
      <c r="O411" s="192">
        <v>73117</v>
      </c>
      <c r="P411" s="192">
        <v>0</v>
      </c>
      <c r="Q411" s="192">
        <v>0</v>
      </c>
      <c r="R411" s="280">
        <v>138467</v>
      </c>
    </row>
    <row r="412" spans="1:18" x14ac:dyDescent="0.25">
      <c r="A412" s="279">
        <v>445105</v>
      </c>
      <c r="B412" s="267">
        <v>25962329</v>
      </c>
      <c r="C412" s="27">
        <v>4795819</v>
      </c>
      <c r="D412" s="194" t="s">
        <v>3487</v>
      </c>
      <c r="E412" s="327" t="s">
        <v>3498</v>
      </c>
      <c r="F412" s="194"/>
      <c r="G412" s="324">
        <v>445105</v>
      </c>
      <c r="H412" s="194" t="s">
        <v>3487</v>
      </c>
      <c r="I412" s="278">
        <v>45042</v>
      </c>
      <c r="J412" s="192">
        <v>25962329</v>
      </c>
      <c r="K412" s="192">
        <v>0</v>
      </c>
      <c r="L412" s="192">
        <v>25962329</v>
      </c>
      <c r="M412" s="192">
        <v>0</v>
      </c>
      <c r="N412" s="192">
        <v>21166510</v>
      </c>
      <c r="O412" s="192">
        <v>423330</v>
      </c>
      <c r="P412" s="192">
        <v>0</v>
      </c>
      <c r="Q412" s="192">
        <v>0</v>
      </c>
      <c r="R412" s="280">
        <v>4795819</v>
      </c>
    </row>
    <row r="413" spans="1:18" x14ac:dyDescent="0.25">
      <c r="A413" s="279">
        <v>445126</v>
      </c>
      <c r="B413" s="267">
        <v>5491627</v>
      </c>
      <c r="C413" s="27">
        <v>3945107</v>
      </c>
      <c r="D413" s="194" t="s">
        <v>3483</v>
      </c>
      <c r="E413" s="327" t="s">
        <v>3498</v>
      </c>
      <c r="F413" s="194"/>
      <c r="G413" s="324">
        <v>445126</v>
      </c>
      <c r="H413" s="194" t="s">
        <v>3483</v>
      </c>
      <c r="I413" s="278">
        <v>45042</v>
      </c>
      <c r="J413" s="192">
        <v>5491627</v>
      </c>
      <c r="K413" s="192">
        <v>0</v>
      </c>
      <c r="L413" s="192">
        <v>5491627</v>
      </c>
      <c r="M413" s="192">
        <v>0</v>
      </c>
      <c r="N413" s="192">
        <v>1546520</v>
      </c>
      <c r="O413" s="192">
        <v>30930</v>
      </c>
      <c r="P413" s="192">
        <v>0</v>
      </c>
      <c r="Q413" s="192">
        <v>0</v>
      </c>
      <c r="R413" s="280">
        <v>3945107</v>
      </c>
    </row>
    <row r="414" spans="1:18" x14ac:dyDescent="0.25">
      <c r="A414" s="279">
        <v>445131</v>
      </c>
      <c r="B414" s="267">
        <v>2978085</v>
      </c>
      <c r="C414" s="27">
        <v>412600</v>
      </c>
      <c r="D414" s="194" t="s">
        <v>3502</v>
      </c>
      <c r="E414" s="327" t="s">
        <v>3498</v>
      </c>
      <c r="F414" s="194"/>
      <c r="G414" s="324">
        <v>445131</v>
      </c>
      <c r="H414" s="194" t="s">
        <v>3482</v>
      </c>
      <c r="I414" s="278">
        <v>45042</v>
      </c>
      <c r="J414" s="192">
        <v>2978085</v>
      </c>
      <c r="K414" s="192">
        <v>0</v>
      </c>
      <c r="L414" s="192">
        <v>2978085</v>
      </c>
      <c r="M414" s="192">
        <v>0</v>
      </c>
      <c r="N414" s="192">
        <v>2565485</v>
      </c>
      <c r="O414" s="192">
        <v>51310</v>
      </c>
      <c r="P414" s="192">
        <v>0</v>
      </c>
      <c r="Q414" s="192">
        <v>0</v>
      </c>
      <c r="R414" s="280">
        <v>412600</v>
      </c>
    </row>
    <row r="415" spans="1:18" x14ac:dyDescent="0.25">
      <c r="A415" s="279">
        <v>445158</v>
      </c>
      <c r="B415" s="267">
        <v>9374874</v>
      </c>
      <c r="C415" s="27">
        <v>730626</v>
      </c>
      <c r="D415" s="194" t="s">
        <v>3502</v>
      </c>
      <c r="E415" s="327" t="s">
        <v>3498</v>
      </c>
      <c r="F415" s="194"/>
      <c r="G415" s="324">
        <v>445158</v>
      </c>
      <c r="H415" s="194" t="s">
        <v>3482</v>
      </c>
      <c r="I415" s="278">
        <v>45043</v>
      </c>
      <c r="J415" s="192">
        <v>9374874</v>
      </c>
      <c r="K415" s="192">
        <v>0</v>
      </c>
      <c r="L415" s="192">
        <v>9374874</v>
      </c>
      <c r="M415" s="192">
        <v>0</v>
      </c>
      <c r="N415" s="192">
        <v>8644248</v>
      </c>
      <c r="O415" s="192">
        <v>172885</v>
      </c>
      <c r="P415" s="192">
        <v>0</v>
      </c>
      <c r="Q415" s="192">
        <v>0</v>
      </c>
      <c r="R415" s="280">
        <v>730626</v>
      </c>
    </row>
    <row r="416" spans="1:18" x14ac:dyDescent="0.25">
      <c r="A416" s="279">
        <v>445171</v>
      </c>
      <c r="B416" s="267">
        <v>9764650</v>
      </c>
      <c r="C416" s="27">
        <v>64650</v>
      </c>
      <c r="D416" s="194" t="s">
        <v>3502</v>
      </c>
      <c r="E416" s="327" t="s">
        <v>3498</v>
      </c>
      <c r="F416" s="194"/>
      <c r="G416" s="324">
        <v>445171</v>
      </c>
      <c r="H416" s="194" t="s">
        <v>3482</v>
      </c>
      <c r="I416" s="278">
        <v>45043</v>
      </c>
      <c r="J416" s="192">
        <v>9764650</v>
      </c>
      <c r="K416" s="192">
        <v>0</v>
      </c>
      <c r="L416" s="192">
        <v>9764650</v>
      </c>
      <c r="M416" s="192">
        <v>0</v>
      </c>
      <c r="N416" s="192">
        <v>9700000</v>
      </c>
      <c r="O416" s="192">
        <v>194000</v>
      </c>
      <c r="P416" s="192">
        <v>0</v>
      </c>
      <c r="Q416" s="192">
        <v>0</v>
      </c>
      <c r="R416" s="280">
        <v>64650</v>
      </c>
    </row>
    <row r="417" spans="1:18" x14ac:dyDescent="0.25">
      <c r="A417" s="279">
        <v>445186</v>
      </c>
      <c r="B417" s="267">
        <v>3570217</v>
      </c>
      <c r="C417" s="27">
        <v>358237</v>
      </c>
      <c r="D417" s="194" t="s">
        <v>3502</v>
      </c>
      <c r="E417" s="327" t="s">
        <v>3498</v>
      </c>
      <c r="F417" s="194"/>
      <c r="G417" s="324">
        <v>445186</v>
      </c>
      <c r="H417" s="194" t="s">
        <v>3482</v>
      </c>
      <c r="I417" s="278">
        <v>45043</v>
      </c>
      <c r="J417" s="192">
        <v>3570217</v>
      </c>
      <c r="K417" s="192">
        <v>0</v>
      </c>
      <c r="L417" s="192">
        <v>3570217</v>
      </c>
      <c r="M417" s="192">
        <v>0</v>
      </c>
      <c r="N417" s="192">
        <v>3211980</v>
      </c>
      <c r="O417" s="192">
        <v>64240</v>
      </c>
      <c r="P417" s="192">
        <v>0</v>
      </c>
      <c r="Q417" s="192">
        <v>0</v>
      </c>
      <c r="R417" s="280">
        <v>358237</v>
      </c>
    </row>
    <row r="418" spans="1:18" x14ac:dyDescent="0.25">
      <c r="A418" s="279">
        <v>445247</v>
      </c>
      <c r="B418" s="267">
        <v>6990000</v>
      </c>
      <c r="C418" s="27">
        <v>773420</v>
      </c>
      <c r="D418" s="194" t="s">
        <v>3458</v>
      </c>
      <c r="E418" s="327" t="s">
        <v>3498</v>
      </c>
      <c r="F418" s="194"/>
      <c r="G418" s="324">
        <v>445247</v>
      </c>
      <c r="H418" s="194" t="s">
        <v>3458</v>
      </c>
      <c r="I418" s="278">
        <v>45043</v>
      </c>
      <c r="J418" s="192">
        <v>6990000</v>
      </c>
      <c r="K418" s="192">
        <v>0</v>
      </c>
      <c r="L418" s="192">
        <v>6990000</v>
      </c>
      <c r="M418" s="192">
        <v>0</v>
      </c>
      <c r="N418" s="192">
        <v>6216580</v>
      </c>
      <c r="O418" s="192">
        <v>124332</v>
      </c>
      <c r="P418" s="192">
        <v>0</v>
      </c>
      <c r="Q418" s="192">
        <v>0</v>
      </c>
      <c r="R418" s="280">
        <v>773420</v>
      </c>
    </row>
    <row r="419" spans="1:18" x14ac:dyDescent="0.25">
      <c r="A419" s="279">
        <v>445256</v>
      </c>
      <c r="B419" s="267">
        <v>5420830</v>
      </c>
      <c r="C419" s="27">
        <v>908368</v>
      </c>
      <c r="D419" s="194" t="s">
        <v>3483</v>
      </c>
      <c r="E419" s="327" t="s">
        <v>3498</v>
      </c>
      <c r="F419" s="194"/>
      <c r="G419" s="324">
        <v>445256</v>
      </c>
      <c r="H419" s="194" t="s">
        <v>3483</v>
      </c>
      <c r="I419" s="278">
        <v>45043</v>
      </c>
      <c r="J419" s="192">
        <v>5420830</v>
      </c>
      <c r="K419" s="192">
        <v>0</v>
      </c>
      <c r="L419" s="192">
        <v>5420830</v>
      </c>
      <c r="M419" s="192">
        <v>0</v>
      </c>
      <c r="N419" s="192">
        <v>4512462</v>
      </c>
      <c r="O419" s="192">
        <v>90249</v>
      </c>
      <c r="P419" s="192">
        <v>0</v>
      </c>
      <c r="Q419" s="192">
        <v>0</v>
      </c>
      <c r="R419" s="280">
        <v>908368</v>
      </c>
    </row>
    <row r="420" spans="1:18" x14ac:dyDescent="0.25">
      <c r="A420" s="279">
        <v>445262</v>
      </c>
      <c r="B420" s="267">
        <v>14084312</v>
      </c>
      <c r="C420" s="27">
        <v>32119</v>
      </c>
      <c r="D420" s="194" t="s">
        <v>3458</v>
      </c>
      <c r="E420" s="327" t="s">
        <v>3498</v>
      </c>
      <c r="F420" s="194"/>
      <c r="G420" s="324">
        <v>445262</v>
      </c>
      <c r="H420" s="194" t="s">
        <v>3458</v>
      </c>
      <c r="I420" s="278">
        <v>45043</v>
      </c>
      <c r="J420" s="192">
        <v>14084312</v>
      </c>
      <c r="K420" s="192">
        <v>0</v>
      </c>
      <c r="L420" s="192">
        <v>14084312</v>
      </c>
      <c r="M420" s="192">
        <v>0</v>
      </c>
      <c r="N420" s="192">
        <v>14052193</v>
      </c>
      <c r="O420" s="192">
        <v>281044</v>
      </c>
      <c r="P420" s="192">
        <v>0</v>
      </c>
      <c r="Q420" s="192">
        <v>0</v>
      </c>
      <c r="R420" s="280">
        <v>32119</v>
      </c>
    </row>
    <row r="421" spans="1:18" x14ac:dyDescent="0.25">
      <c r="A421" s="279">
        <v>445272</v>
      </c>
      <c r="B421" s="267">
        <v>1639300</v>
      </c>
      <c r="C421" s="27">
        <v>30355</v>
      </c>
      <c r="D421" s="194" t="s">
        <v>3458</v>
      </c>
      <c r="E421" s="327" t="s">
        <v>3498</v>
      </c>
      <c r="F421" s="194"/>
      <c r="G421" s="324">
        <v>445272</v>
      </c>
      <c r="H421" s="194" t="s">
        <v>3458</v>
      </c>
      <c r="I421" s="278">
        <v>45043</v>
      </c>
      <c r="J421" s="192">
        <v>1639300</v>
      </c>
      <c r="K421" s="192">
        <v>188600</v>
      </c>
      <c r="L421" s="192">
        <v>1450700</v>
      </c>
      <c r="M421" s="192">
        <v>0</v>
      </c>
      <c r="N421" s="192">
        <v>1420345</v>
      </c>
      <c r="O421" s="192">
        <v>32179</v>
      </c>
      <c r="P421" s="192">
        <v>0</v>
      </c>
      <c r="Q421" s="192">
        <v>0</v>
      </c>
      <c r="R421" s="280">
        <v>30355</v>
      </c>
    </row>
    <row r="422" spans="1:18" x14ac:dyDescent="0.25">
      <c r="A422" s="279">
        <v>445446</v>
      </c>
      <c r="B422" s="267">
        <v>22151435</v>
      </c>
      <c r="C422" s="27">
        <v>824678</v>
      </c>
      <c r="D422" s="194" t="s">
        <v>3502</v>
      </c>
      <c r="E422" s="327" t="s">
        <v>3498</v>
      </c>
      <c r="F422" s="194"/>
      <c r="G422" s="324">
        <v>445446</v>
      </c>
      <c r="H422" s="194" t="s">
        <v>3482</v>
      </c>
      <c r="I422" s="278">
        <v>45045</v>
      </c>
      <c r="J422" s="192">
        <v>22151435</v>
      </c>
      <c r="K422" s="192">
        <v>307543</v>
      </c>
      <c r="L422" s="192">
        <v>21843892</v>
      </c>
      <c r="M422" s="192">
        <v>0</v>
      </c>
      <c r="N422" s="192">
        <v>21019214</v>
      </c>
      <c r="O422" s="192">
        <v>426535</v>
      </c>
      <c r="P422" s="192">
        <v>0</v>
      </c>
      <c r="Q422" s="192">
        <v>0</v>
      </c>
      <c r="R422" s="280">
        <v>824678</v>
      </c>
    </row>
    <row r="423" spans="1:18" x14ac:dyDescent="0.25">
      <c r="A423" s="279">
        <v>445450</v>
      </c>
      <c r="B423" s="267">
        <v>36222980</v>
      </c>
      <c r="C423" s="27">
        <v>1592559</v>
      </c>
      <c r="D423" s="194" t="s">
        <v>3483</v>
      </c>
      <c r="E423" s="327" t="s">
        <v>3498</v>
      </c>
      <c r="F423" s="194"/>
      <c r="G423" s="324">
        <v>445450</v>
      </c>
      <c r="H423" s="194" t="s">
        <v>3483</v>
      </c>
      <c r="I423" s="278">
        <v>45045</v>
      </c>
      <c r="J423" s="192">
        <v>36222980</v>
      </c>
      <c r="K423" s="192">
        <v>0</v>
      </c>
      <c r="L423" s="192">
        <v>36222980</v>
      </c>
      <c r="M423" s="192">
        <v>0</v>
      </c>
      <c r="N423" s="192">
        <v>34630421</v>
      </c>
      <c r="O423" s="192">
        <v>692608</v>
      </c>
      <c r="P423" s="192">
        <v>0</v>
      </c>
      <c r="Q423" s="192">
        <v>0</v>
      </c>
      <c r="R423" s="280">
        <v>1592559</v>
      </c>
    </row>
    <row r="424" spans="1:18" x14ac:dyDescent="0.25">
      <c r="A424" s="279">
        <v>445451</v>
      </c>
      <c r="B424" s="267">
        <v>25352554</v>
      </c>
      <c r="C424" s="27">
        <v>955052</v>
      </c>
      <c r="D424" s="194" t="s">
        <v>3483</v>
      </c>
      <c r="E424" s="327" t="s">
        <v>3498</v>
      </c>
      <c r="F424" s="194"/>
      <c r="G424" s="324">
        <v>445451</v>
      </c>
      <c r="H424" s="194" t="s">
        <v>3483</v>
      </c>
      <c r="I424" s="278">
        <v>45045</v>
      </c>
      <c r="J424" s="192">
        <v>25352554</v>
      </c>
      <c r="K424" s="192">
        <v>0</v>
      </c>
      <c r="L424" s="192">
        <v>25352554</v>
      </c>
      <c r="M424" s="192">
        <v>0</v>
      </c>
      <c r="N424" s="192">
        <v>24397502</v>
      </c>
      <c r="O424" s="192">
        <v>487950</v>
      </c>
      <c r="P424" s="192">
        <v>0</v>
      </c>
      <c r="Q424" s="192">
        <v>0</v>
      </c>
      <c r="R424" s="280">
        <v>955052</v>
      </c>
    </row>
    <row r="425" spans="1:18" x14ac:dyDescent="0.25">
      <c r="A425" s="279">
        <v>445453</v>
      </c>
      <c r="B425" s="267">
        <v>27339830</v>
      </c>
      <c r="C425" s="27">
        <v>1716627</v>
      </c>
      <c r="D425" s="194" t="s">
        <v>3483</v>
      </c>
      <c r="E425" s="327" t="s">
        <v>3498</v>
      </c>
      <c r="F425" s="194"/>
      <c r="G425" s="324">
        <v>445453</v>
      </c>
      <c r="H425" s="194" t="s">
        <v>3483</v>
      </c>
      <c r="I425" s="278">
        <v>45045</v>
      </c>
      <c r="J425" s="192">
        <v>27339830</v>
      </c>
      <c r="K425" s="192">
        <v>0</v>
      </c>
      <c r="L425" s="192">
        <v>27339830</v>
      </c>
      <c r="M425" s="192">
        <v>0</v>
      </c>
      <c r="N425" s="192">
        <v>25623203</v>
      </c>
      <c r="O425" s="192">
        <v>512464</v>
      </c>
      <c r="P425" s="192">
        <v>0</v>
      </c>
      <c r="Q425" s="192">
        <v>0</v>
      </c>
      <c r="R425" s="280">
        <v>1716627</v>
      </c>
    </row>
    <row r="426" spans="1:18" x14ac:dyDescent="0.25">
      <c r="A426" s="279">
        <v>445454</v>
      </c>
      <c r="B426" s="267">
        <v>50309392</v>
      </c>
      <c r="C426" s="27">
        <v>39976842</v>
      </c>
      <c r="D426" s="194" t="s">
        <v>3458</v>
      </c>
      <c r="E426" s="327" t="s">
        <v>3498</v>
      </c>
      <c r="F426" s="194"/>
      <c r="G426" s="324">
        <v>445454</v>
      </c>
      <c r="H426" s="194" t="s">
        <v>3458</v>
      </c>
      <c r="I426" s="278">
        <v>45045</v>
      </c>
      <c r="J426" s="192">
        <v>50309392</v>
      </c>
      <c r="K426" s="192">
        <v>0</v>
      </c>
      <c r="L426" s="192">
        <v>50309392</v>
      </c>
      <c r="M426" s="192">
        <v>0</v>
      </c>
      <c r="N426" s="192">
        <v>10332549</v>
      </c>
      <c r="O426" s="192">
        <v>206651</v>
      </c>
      <c r="P426" s="192">
        <v>0</v>
      </c>
      <c r="Q426" s="192">
        <v>82800</v>
      </c>
      <c r="R426" s="280">
        <v>39894043</v>
      </c>
    </row>
    <row r="427" spans="1:18" x14ac:dyDescent="0.25">
      <c r="A427" s="279">
        <v>445457</v>
      </c>
      <c r="B427" s="267">
        <v>30164827</v>
      </c>
      <c r="C427" s="27">
        <v>2193872</v>
      </c>
      <c r="D427" s="194" t="s">
        <v>3502</v>
      </c>
      <c r="E427" s="327" t="s">
        <v>3498</v>
      </c>
      <c r="F427" s="194"/>
      <c r="G427" s="324">
        <v>445457</v>
      </c>
      <c r="H427" s="194" t="s">
        <v>3482</v>
      </c>
      <c r="I427" s="278">
        <v>45045</v>
      </c>
      <c r="J427" s="192">
        <v>30164827</v>
      </c>
      <c r="K427" s="192">
        <v>0</v>
      </c>
      <c r="L427" s="192">
        <v>30164827</v>
      </c>
      <c r="M427" s="192">
        <v>0</v>
      </c>
      <c r="N427" s="192">
        <v>27970955</v>
      </c>
      <c r="O427" s="192">
        <v>559419</v>
      </c>
      <c r="P427" s="192">
        <v>0</v>
      </c>
      <c r="Q427" s="192">
        <v>0</v>
      </c>
      <c r="R427" s="280">
        <v>2193872</v>
      </c>
    </row>
    <row r="428" spans="1:18" x14ac:dyDescent="0.25">
      <c r="A428" s="279">
        <v>445974</v>
      </c>
      <c r="B428" s="267">
        <v>20513925</v>
      </c>
      <c r="C428" s="27">
        <v>6344609</v>
      </c>
      <c r="D428" s="194" t="s">
        <v>3487</v>
      </c>
      <c r="E428" s="327" t="s">
        <v>3498</v>
      </c>
      <c r="F428" s="194"/>
      <c r="G428" s="324">
        <v>445974</v>
      </c>
      <c r="H428" s="194" t="s">
        <v>3487</v>
      </c>
      <c r="I428" s="278">
        <v>45050</v>
      </c>
      <c r="J428" s="192">
        <v>20513925</v>
      </c>
      <c r="K428" s="192">
        <v>0</v>
      </c>
      <c r="L428" s="192">
        <v>20513925</v>
      </c>
      <c r="M428" s="192">
        <v>0</v>
      </c>
      <c r="N428" s="192">
        <v>14169316</v>
      </c>
      <c r="O428" s="192">
        <v>283386</v>
      </c>
      <c r="P428" s="192">
        <v>0</v>
      </c>
      <c r="Q428" s="192">
        <v>0</v>
      </c>
      <c r="R428" s="280">
        <v>6344609</v>
      </c>
    </row>
    <row r="429" spans="1:18" x14ac:dyDescent="0.25">
      <c r="A429" s="279">
        <v>446414</v>
      </c>
      <c r="B429" s="267">
        <v>17775201</v>
      </c>
      <c r="C429" s="27">
        <v>1815960</v>
      </c>
      <c r="D429" s="194" t="s">
        <v>3502</v>
      </c>
      <c r="E429" s="327" t="s">
        <v>3498</v>
      </c>
      <c r="F429" s="194"/>
      <c r="G429" s="324">
        <v>446414</v>
      </c>
      <c r="H429" s="194" t="s">
        <v>3482</v>
      </c>
      <c r="I429" s="278">
        <v>45055</v>
      </c>
      <c r="J429" s="192">
        <v>17775201</v>
      </c>
      <c r="K429" s="192">
        <v>0</v>
      </c>
      <c r="L429" s="192">
        <v>17775201</v>
      </c>
      <c r="M429" s="192">
        <v>0</v>
      </c>
      <c r="N429" s="192">
        <v>15959241</v>
      </c>
      <c r="O429" s="192">
        <v>319185</v>
      </c>
      <c r="P429" s="192">
        <v>0</v>
      </c>
      <c r="Q429" s="192">
        <v>0</v>
      </c>
      <c r="R429" s="280">
        <v>1815960</v>
      </c>
    </row>
    <row r="430" spans="1:18" x14ac:dyDescent="0.25">
      <c r="A430" s="279">
        <v>446599</v>
      </c>
      <c r="B430" s="267">
        <v>2941983</v>
      </c>
      <c r="C430" s="27">
        <v>781193</v>
      </c>
      <c r="D430" s="194" t="s">
        <v>3458</v>
      </c>
      <c r="E430" s="327" t="s">
        <v>3498</v>
      </c>
      <c r="F430" s="194"/>
      <c r="G430" s="324">
        <v>446599</v>
      </c>
      <c r="H430" s="194" t="s">
        <v>3458</v>
      </c>
      <c r="I430" s="278">
        <v>45058</v>
      </c>
      <c r="J430" s="192">
        <v>2941983</v>
      </c>
      <c r="K430" s="192">
        <v>0</v>
      </c>
      <c r="L430" s="192">
        <v>2941983</v>
      </c>
      <c r="M430" s="192">
        <v>0</v>
      </c>
      <c r="N430" s="192">
        <v>2160790</v>
      </c>
      <c r="O430" s="192">
        <v>43216</v>
      </c>
      <c r="P430" s="192">
        <v>0</v>
      </c>
      <c r="Q430" s="192">
        <v>0</v>
      </c>
      <c r="R430" s="280">
        <v>781193</v>
      </c>
    </row>
    <row r="431" spans="1:18" x14ac:dyDescent="0.25">
      <c r="A431" s="279">
        <v>446688</v>
      </c>
      <c r="B431" s="267">
        <v>16216656</v>
      </c>
      <c r="C431" s="27">
        <v>2871211</v>
      </c>
      <c r="D431" s="194" t="s">
        <v>3501</v>
      </c>
      <c r="E431" s="327" t="s">
        <v>3498</v>
      </c>
      <c r="F431" s="194"/>
      <c r="G431" s="324">
        <v>446688</v>
      </c>
      <c r="H431" s="194" t="s">
        <v>3486</v>
      </c>
      <c r="I431" s="278">
        <v>45061</v>
      </c>
      <c r="J431" s="192">
        <v>16216656</v>
      </c>
      <c r="K431" s="192">
        <v>0</v>
      </c>
      <c r="L431" s="192">
        <v>16216656</v>
      </c>
      <c r="M431" s="192">
        <v>0</v>
      </c>
      <c r="N431" s="192">
        <v>13345445</v>
      </c>
      <c r="O431" s="192">
        <v>266909</v>
      </c>
      <c r="P431" s="192">
        <v>0</v>
      </c>
      <c r="Q431" s="192">
        <v>0</v>
      </c>
      <c r="R431" s="280">
        <v>2871211</v>
      </c>
    </row>
    <row r="432" spans="1:18" x14ac:dyDescent="0.25">
      <c r="A432" s="279">
        <v>446721</v>
      </c>
      <c r="B432" s="267">
        <v>7868668</v>
      </c>
      <c r="C432" s="27">
        <v>3766109</v>
      </c>
      <c r="D432" s="194" t="s">
        <v>3458</v>
      </c>
      <c r="E432" s="327" t="s">
        <v>3498</v>
      </c>
      <c r="F432" s="194"/>
      <c r="G432" s="324">
        <v>446721</v>
      </c>
      <c r="H432" s="194" t="s">
        <v>3458</v>
      </c>
      <c r="I432" s="278">
        <v>45061</v>
      </c>
      <c r="J432" s="192">
        <v>7868668</v>
      </c>
      <c r="K432" s="192">
        <v>0</v>
      </c>
      <c r="L432" s="192">
        <v>7868668</v>
      </c>
      <c r="M432" s="192">
        <v>0</v>
      </c>
      <c r="N432" s="192">
        <v>4102559</v>
      </c>
      <c r="O432" s="192">
        <v>82051</v>
      </c>
      <c r="P432" s="192">
        <v>0</v>
      </c>
      <c r="Q432" s="192">
        <v>0</v>
      </c>
      <c r="R432" s="280">
        <v>3766109</v>
      </c>
    </row>
    <row r="433" spans="1:18" x14ac:dyDescent="0.25">
      <c r="A433" s="279">
        <v>446847</v>
      </c>
      <c r="B433" s="267">
        <v>5710098</v>
      </c>
      <c r="C433" s="27">
        <v>468553</v>
      </c>
      <c r="D433" s="194" t="s">
        <v>3483</v>
      </c>
      <c r="E433" s="327" t="s">
        <v>3498</v>
      </c>
      <c r="F433" s="194"/>
      <c r="G433" s="324">
        <v>446847</v>
      </c>
      <c r="H433" s="194" t="s">
        <v>3483</v>
      </c>
      <c r="I433" s="278">
        <v>45062</v>
      </c>
      <c r="J433" s="192">
        <v>5710098</v>
      </c>
      <c r="K433" s="192">
        <v>0</v>
      </c>
      <c r="L433" s="192">
        <v>5710098</v>
      </c>
      <c r="M433" s="192">
        <v>0</v>
      </c>
      <c r="N433" s="192">
        <v>5241545</v>
      </c>
      <c r="O433" s="192">
        <v>104831</v>
      </c>
      <c r="P433" s="192">
        <v>0</v>
      </c>
      <c r="Q433" s="192">
        <v>0</v>
      </c>
      <c r="R433" s="280">
        <v>468553</v>
      </c>
    </row>
    <row r="434" spans="1:18" x14ac:dyDescent="0.25">
      <c r="A434" s="279">
        <v>446898</v>
      </c>
      <c r="B434" s="267">
        <v>2720463</v>
      </c>
      <c r="C434" s="27">
        <v>268922</v>
      </c>
      <c r="D434" s="194" t="s">
        <v>3483</v>
      </c>
      <c r="E434" s="327" t="s">
        <v>3498</v>
      </c>
      <c r="F434" s="194"/>
      <c r="G434" s="324">
        <v>446898</v>
      </c>
      <c r="H434" s="194" t="s">
        <v>3483</v>
      </c>
      <c r="I434" s="278">
        <v>45063</v>
      </c>
      <c r="J434" s="192">
        <v>2720463</v>
      </c>
      <c r="K434" s="192">
        <v>0</v>
      </c>
      <c r="L434" s="192">
        <v>2720463</v>
      </c>
      <c r="M434" s="192">
        <v>0</v>
      </c>
      <c r="N434" s="192">
        <v>2451541</v>
      </c>
      <c r="O434" s="192">
        <v>49031</v>
      </c>
      <c r="P434" s="192">
        <v>0</v>
      </c>
      <c r="Q434" s="192">
        <v>0</v>
      </c>
      <c r="R434" s="280">
        <v>268922</v>
      </c>
    </row>
    <row r="435" spans="1:18" x14ac:dyDescent="0.25">
      <c r="A435" s="279">
        <v>446940</v>
      </c>
      <c r="B435" s="267">
        <v>12385573</v>
      </c>
      <c r="C435" s="27">
        <v>6885</v>
      </c>
      <c r="D435" s="194" t="s">
        <v>3502</v>
      </c>
      <c r="E435" s="327" t="s">
        <v>3498</v>
      </c>
      <c r="F435" s="194"/>
      <c r="G435" s="324">
        <v>446940</v>
      </c>
      <c r="H435" s="194" t="s">
        <v>3482</v>
      </c>
      <c r="I435" s="278">
        <v>45063</v>
      </c>
      <c r="J435" s="192">
        <v>12385573</v>
      </c>
      <c r="K435" s="192">
        <v>0</v>
      </c>
      <c r="L435" s="192">
        <v>12385573</v>
      </c>
      <c r="M435" s="192">
        <v>0</v>
      </c>
      <c r="N435" s="192">
        <v>12378688</v>
      </c>
      <c r="O435" s="192">
        <v>247574</v>
      </c>
      <c r="P435" s="192">
        <v>0</v>
      </c>
      <c r="Q435" s="192">
        <v>0</v>
      </c>
      <c r="R435" s="280">
        <v>6885</v>
      </c>
    </row>
    <row r="436" spans="1:18" x14ac:dyDescent="0.25">
      <c r="A436" s="279">
        <v>446942</v>
      </c>
      <c r="B436" s="267">
        <v>864131</v>
      </c>
      <c r="C436" s="27">
        <v>7754</v>
      </c>
      <c r="D436" s="194" t="s">
        <v>3502</v>
      </c>
      <c r="E436" s="327" t="s">
        <v>3498</v>
      </c>
      <c r="F436" s="194"/>
      <c r="G436" s="324">
        <v>446942</v>
      </c>
      <c r="H436" s="194" t="s">
        <v>3482</v>
      </c>
      <c r="I436" s="278">
        <v>45063</v>
      </c>
      <c r="J436" s="192">
        <v>864131</v>
      </c>
      <c r="K436" s="192">
        <v>0</v>
      </c>
      <c r="L436" s="192">
        <v>864131</v>
      </c>
      <c r="M436" s="192">
        <v>0</v>
      </c>
      <c r="N436" s="192">
        <v>856377</v>
      </c>
      <c r="O436" s="192">
        <v>17128</v>
      </c>
      <c r="P436" s="192">
        <v>0</v>
      </c>
      <c r="Q436" s="192">
        <v>0</v>
      </c>
      <c r="R436" s="280">
        <v>7754</v>
      </c>
    </row>
    <row r="437" spans="1:18" x14ac:dyDescent="0.25">
      <c r="A437" s="279">
        <v>446944</v>
      </c>
      <c r="B437" s="267">
        <v>5548242</v>
      </c>
      <c r="C437" s="27">
        <v>780501</v>
      </c>
      <c r="D437" s="194" t="s">
        <v>3502</v>
      </c>
      <c r="E437" s="327" t="s">
        <v>3498</v>
      </c>
      <c r="F437" s="194"/>
      <c r="G437" s="324">
        <v>446944</v>
      </c>
      <c r="H437" s="194" t="s">
        <v>3482</v>
      </c>
      <c r="I437" s="278">
        <v>45063</v>
      </c>
      <c r="J437" s="192">
        <v>5548242</v>
      </c>
      <c r="K437" s="192">
        <v>0</v>
      </c>
      <c r="L437" s="192">
        <v>5548242</v>
      </c>
      <c r="M437" s="192">
        <v>0</v>
      </c>
      <c r="N437" s="192">
        <v>4767741</v>
      </c>
      <c r="O437" s="192">
        <v>95355</v>
      </c>
      <c r="P437" s="192">
        <v>0</v>
      </c>
      <c r="Q437" s="192">
        <v>0</v>
      </c>
      <c r="R437" s="280">
        <v>780501</v>
      </c>
    </row>
    <row r="438" spans="1:18" x14ac:dyDescent="0.25">
      <c r="A438" s="279">
        <v>446965</v>
      </c>
      <c r="B438" s="267">
        <v>2120000</v>
      </c>
      <c r="C438" s="27">
        <v>888205</v>
      </c>
      <c r="D438" s="194" t="s">
        <v>3458</v>
      </c>
      <c r="E438" s="327" t="s">
        <v>3498</v>
      </c>
      <c r="F438" s="194"/>
      <c r="G438" s="324">
        <v>446965</v>
      </c>
      <c r="H438" s="194" t="s">
        <v>3458</v>
      </c>
      <c r="I438" s="278">
        <v>45064</v>
      </c>
      <c r="J438" s="192">
        <v>2120000</v>
      </c>
      <c r="K438" s="192">
        <v>243800</v>
      </c>
      <c r="L438" s="192">
        <v>1876200</v>
      </c>
      <c r="M438" s="192">
        <v>0</v>
      </c>
      <c r="N438" s="192">
        <v>987995</v>
      </c>
      <c r="O438" s="192">
        <v>24636</v>
      </c>
      <c r="P438" s="192">
        <v>0</v>
      </c>
      <c r="Q438" s="192">
        <v>0</v>
      </c>
      <c r="R438" s="280">
        <v>888205</v>
      </c>
    </row>
    <row r="439" spans="1:18" x14ac:dyDescent="0.25">
      <c r="A439" s="279">
        <v>447139</v>
      </c>
      <c r="B439" s="267">
        <v>6500674</v>
      </c>
      <c r="C439" s="27">
        <v>966330</v>
      </c>
      <c r="D439" s="194" t="s">
        <v>3483</v>
      </c>
      <c r="E439" s="327" t="s">
        <v>3498</v>
      </c>
      <c r="F439" s="194"/>
      <c r="G439" s="324">
        <v>447139</v>
      </c>
      <c r="H439" s="194" t="s">
        <v>3483</v>
      </c>
      <c r="I439" s="278">
        <v>45065</v>
      </c>
      <c r="J439" s="192">
        <v>6500674</v>
      </c>
      <c r="K439" s="192">
        <v>0</v>
      </c>
      <c r="L439" s="192">
        <v>6500674</v>
      </c>
      <c r="M439" s="192">
        <v>0</v>
      </c>
      <c r="N439" s="192">
        <v>5534344</v>
      </c>
      <c r="O439" s="192">
        <v>110687</v>
      </c>
      <c r="P439" s="192">
        <v>0</v>
      </c>
      <c r="Q439" s="192">
        <v>0</v>
      </c>
      <c r="R439" s="280">
        <v>966330</v>
      </c>
    </row>
    <row r="440" spans="1:18" x14ac:dyDescent="0.25">
      <c r="A440" s="279">
        <v>447142</v>
      </c>
      <c r="B440" s="267">
        <v>5918385</v>
      </c>
      <c r="C440" s="27">
        <v>578974</v>
      </c>
      <c r="D440" s="194" t="s">
        <v>3483</v>
      </c>
      <c r="E440" s="327" t="s">
        <v>3498</v>
      </c>
      <c r="F440" s="194"/>
      <c r="G440" s="324">
        <v>447142</v>
      </c>
      <c r="H440" s="194" t="s">
        <v>3483</v>
      </c>
      <c r="I440" s="278">
        <v>45065</v>
      </c>
      <c r="J440" s="192">
        <v>5918385</v>
      </c>
      <c r="K440" s="192">
        <v>0</v>
      </c>
      <c r="L440" s="192">
        <v>5918385</v>
      </c>
      <c r="M440" s="192">
        <v>0</v>
      </c>
      <c r="N440" s="192">
        <v>5339411</v>
      </c>
      <c r="O440" s="192">
        <v>106788</v>
      </c>
      <c r="P440" s="192">
        <v>0</v>
      </c>
      <c r="Q440" s="192">
        <v>0</v>
      </c>
      <c r="R440" s="280">
        <v>578974</v>
      </c>
    </row>
    <row r="441" spans="1:18" x14ac:dyDescent="0.25">
      <c r="A441" s="279">
        <v>447144</v>
      </c>
      <c r="B441" s="267">
        <v>13619373</v>
      </c>
      <c r="C441" s="27">
        <v>387353</v>
      </c>
      <c r="D441" s="194" t="s">
        <v>3483</v>
      </c>
      <c r="E441" s="327" t="s">
        <v>3498</v>
      </c>
      <c r="F441" s="194"/>
      <c r="G441" s="324">
        <v>447144</v>
      </c>
      <c r="H441" s="194" t="s">
        <v>3483</v>
      </c>
      <c r="I441" s="278">
        <v>45065</v>
      </c>
      <c r="J441" s="192">
        <v>13619373</v>
      </c>
      <c r="K441" s="192">
        <v>0</v>
      </c>
      <c r="L441" s="192">
        <v>13619373</v>
      </c>
      <c r="M441" s="192">
        <v>0</v>
      </c>
      <c r="N441" s="192">
        <v>13232020</v>
      </c>
      <c r="O441" s="192">
        <v>264640</v>
      </c>
      <c r="P441" s="192">
        <v>0</v>
      </c>
      <c r="Q441" s="192">
        <v>0</v>
      </c>
      <c r="R441" s="280">
        <v>387353</v>
      </c>
    </row>
    <row r="442" spans="1:18" x14ac:dyDescent="0.25">
      <c r="A442" s="279">
        <v>447149</v>
      </c>
      <c r="B442" s="267">
        <v>5247799</v>
      </c>
      <c r="C442" s="27">
        <v>1751823</v>
      </c>
      <c r="D442" s="194" t="s">
        <v>3502</v>
      </c>
      <c r="E442" s="327" t="s">
        <v>3498</v>
      </c>
      <c r="F442" s="194"/>
      <c r="G442" s="324">
        <v>447149</v>
      </c>
      <c r="H442" s="194" t="s">
        <v>3484</v>
      </c>
      <c r="I442" s="278">
        <v>45066</v>
      </c>
      <c r="J442" s="192">
        <v>5247799</v>
      </c>
      <c r="K442" s="192">
        <v>0</v>
      </c>
      <c r="L442" s="192">
        <v>5247799</v>
      </c>
      <c r="M442" s="192">
        <v>0</v>
      </c>
      <c r="N442" s="192">
        <v>3495976</v>
      </c>
      <c r="O442" s="192">
        <v>69920</v>
      </c>
      <c r="P442" s="192">
        <v>0</v>
      </c>
      <c r="Q442" s="192">
        <v>0</v>
      </c>
      <c r="R442" s="280">
        <v>1751823</v>
      </c>
    </row>
    <row r="443" spans="1:18" x14ac:dyDescent="0.25">
      <c r="A443" s="279">
        <v>447152</v>
      </c>
      <c r="B443" s="267">
        <v>12393966</v>
      </c>
      <c r="C443" s="27">
        <v>755313</v>
      </c>
      <c r="D443" s="194" t="s">
        <v>3502</v>
      </c>
      <c r="E443" s="327" t="s">
        <v>3498</v>
      </c>
      <c r="F443" s="194"/>
      <c r="G443" s="324">
        <v>447152</v>
      </c>
      <c r="H443" s="194" t="s">
        <v>3484</v>
      </c>
      <c r="I443" s="278">
        <v>45066</v>
      </c>
      <c r="J443" s="192">
        <v>12393966</v>
      </c>
      <c r="K443" s="192">
        <v>0</v>
      </c>
      <c r="L443" s="192">
        <v>12393966</v>
      </c>
      <c r="M443" s="192">
        <v>0</v>
      </c>
      <c r="N443" s="192">
        <v>11638653</v>
      </c>
      <c r="O443" s="192">
        <v>232773</v>
      </c>
      <c r="P443" s="192">
        <v>0</v>
      </c>
      <c r="Q443" s="192">
        <v>0</v>
      </c>
      <c r="R443" s="280">
        <v>755313</v>
      </c>
    </row>
    <row r="444" spans="1:18" x14ac:dyDescent="0.25">
      <c r="A444" s="279">
        <v>447154</v>
      </c>
      <c r="B444" s="267">
        <v>12971814</v>
      </c>
      <c r="C444" s="27">
        <v>3729905</v>
      </c>
      <c r="D444" s="194" t="s">
        <v>3487</v>
      </c>
      <c r="E444" s="327" t="s">
        <v>3498</v>
      </c>
      <c r="F444" s="194"/>
      <c r="G444" s="324">
        <v>447154</v>
      </c>
      <c r="H444" s="194" t="s">
        <v>3487</v>
      </c>
      <c r="I444" s="278">
        <v>45066</v>
      </c>
      <c r="J444" s="192">
        <v>12971814</v>
      </c>
      <c r="K444" s="192">
        <v>530632</v>
      </c>
      <c r="L444" s="192">
        <v>12441182</v>
      </c>
      <c r="M444" s="192">
        <v>0</v>
      </c>
      <c r="N444" s="192">
        <v>8711277</v>
      </c>
      <c r="O444" s="192">
        <v>184838</v>
      </c>
      <c r="P444" s="192">
        <v>0</v>
      </c>
      <c r="Q444" s="192">
        <v>2500</v>
      </c>
      <c r="R444" s="280">
        <v>3727405</v>
      </c>
    </row>
    <row r="445" spans="1:18" x14ac:dyDescent="0.25">
      <c r="A445" s="279">
        <v>447155</v>
      </c>
      <c r="B445" s="267">
        <v>6569440</v>
      </c>
      <c r="C445" s="27">
        <v>372084</v>
      </c>
      <c r="D445" s="194" t="s">
        <v>3502</v>
      </c>
      <c r="E445" s="327" t="s">
        <v>3498</v>
      </c>
      <c r="F445" s="194"/>
      <c r="G445" s="324">
        <v>447155</v>
      </c>
      <c r="H445" s="194" t="s">
        <v>3484</v>
      </c>
      <c r="I445" s="278">
        <v>45066</v>
      </c>
      <c r="J445" s="192">
        <v>6569440</v>
      </c>
      <c r="K445" s="192">
        <v>0</v>
      </c>
      <c r="L445" s="192">
        <v>6569440</v>
      </c>
      <c r="M445" s="192">
        <v>0</v>
      </c>
      <c r="N445" s="192">
        <v>6197356</v>
      </c>
      <c r="O445" s="192">
        <v>123947</v>
      </c>
      <c r="P445" s="192">
        <v>0</v>
      </c>
      <c r="Q445" s="192">
        <v>0</v>
      </c>
      <c r="R445" s="280">
        <v>372084</v>
      </c>
    </row>
    <row r="446" spans="1:18" x14ac:dyDescent="0.25">
      <c r="A446" s="279">
        <v>447181</v>
      </c>
      <c r="B446" s="267">
        <v>2978085</v>
      </c>
      <c r="C446" s="27">
        <v>367725</v>
      </c>
      <c r="D446" s="194" t="s">
        <v>3483</v>
      </c>
      <c r="E446" s="327" t="s">
        <v>3498</v>
      </c>
      <c r="F446" s="194"/>
      <c r="G446" s="324">
        <v>447181</v>
      </c>
      <c r="H446" s="194" t="s">
        <v>3483</v>
      </c>
      <c r="I446" s="278">
        <v>45069</v>
      </c>
      <c r="J446" s="192">
        <v>2978085</v>
      </c>
      <c r="K446" s="192">
        <v>0</v>
      </c>
      <c r="L446" s="192">
        <v>2978085</v>
      </c>
      <c r="M446" s="192">
        <v>0</v>
      </c>
      <c r="N446" s="192">
        <v>2610360</v>
      </c>
      <c r="O446" s="192">
        <v>52207</v>
      </c>
      <c r="P446" s="192">
        <v>0</v>
      </c>
      <c r="Q446" s="192">
        <v>0</v>
      </c>
      <c r="R446" s="280">
        <v>367725</v>
      </c>
    </row>
    <row r="447" spans="1:18" x14ac:dyDescent="0.25">
      <c r="A447" s="279">
        <v>447191</v>
      </c>
      <c r="B447" s="267">
        <v>2044565</v>
      </c>
      <c r="C447" s="27">
        <v>320525</v>
      </c>
      <c r="D447" s="194" t="s">
        <v>3483</v>
      </c>
      <c r="E447" s="327" t="s">
        <v>3498</v>
      </c>
      <c r="F447" s="194"/>
      <c r="G447" s="324">
        <v>447191</v>
      </c>
      <c r="H447" s="194" t="s">
        <v>3483</v>
      </c>
      <c r="I447" s="278">
        <v>45069</v>
      </c>
      <c r="J447" s="192">
        <v>2044565</v>
      </c>
      <c r="K447" s="192">
        <v>0</v>
      </c>
      <c r="L447" s="192">
        <v>2044565</v>
      </c>
      <c r="M447" s="192">
        <v>0</v>
      </c>
      <c r="N447" s="192">
        <v>1724040</v>
      </c>
      <c r="O447" s="192">
        <v>34481</v>
      </c>
      <c r="P447" s="192">
        <v>0</v>
      </c>
      <c r="Q447" s="192">
        <v>0</v>
      </c>
      <c r="R447" s="280">
        <v>320525</v>
      </c>
    </row>
    <row r="448" spans="1:18" x14ac:dyDescent="0.25">
      <c r="A448" s="279">
        <v>447283</v>
      </c>
      <c r="B448" s="268">
        <v>4957660</v>
      </c>
      <c r="C448" s="27">
        <v>1700976</v>
      </c>
      <c r="D448" s="194" t="s">
        <v>3502</v>
      </c>
      <c r="E448" s="327" t="s">
        <v>3498</v>
      </c>
      <c r="F448" s="194"/>
      <c r="G448" s="324">
        <v>447283</v>
      </c>
      <c r="H448" s="194" t="s">
        <v>3482</v>
      </c>
      <c r="I448" s="278">
        <v>45070</v>
      </c>
      <c r="J448" s="192">
        <v>4957660</v>
      </c>
      <c r="K448" s="192">
        <v>0</v>
      </c>
      <c r="L448" s="192">
        <v>4957660</v>
      </c>
      <c r="M448" s="192">
        <v>0</v>
      </c>
      <c r="N448" s="192">
        <v>3256684</v>
      </c>
      <c r="O448" s="192">
        <v>65134</v>
      </c>
      <c r="P448" s="192">
        <v>0</v>
      </c>
      <c r="Q448" s="192">
        <v>0</v>
      </c>
      <c r="R448" s="280">
        <v>1700976</v>
      </c>
    </row>
    <row r="449" spans="1:18" x14ac:dyDescent="0.25">
      <c r="A449" s="279">
        <v>447312</v>
      </c>
      <c r="B449" s="267">
        <v>1212819</v>
      </c>
      <c r="C449" s="27">
        <v>393661</v>
      </c>
      <c r="D449" s="194" t="s">
        <v>3502</v>
      </c>
      <c r="E449" s="327" t="s">
        <v>3498</v>
      </c>
      <c r="F449" s="194"/>
      <c r="G449" s="324">
        <v>447312</v>
      </c>
      <c r="H449" s="194" t="s">
        <v>3482</v>
      </c>
      <c r="I449" s="278">
        <v>45071</v>
      </c>
      <c r="J449" s="192">
        <v>1212819</v>
      </c>
      <c r="K449" s="192">
        <v>0</v>
      </c>
      <c r="L449" s="192">
        <v>1212819</v>
      </c>
      <c r="M449" s="192">
        <v>0</v>
      </c>
      <c r="N449" s="192">
        <v>819158</v>
      </c>
      <c r="O449" s="192">
        <v>16383</v>
      </c>
      <c r="P449" s="192">
        <v>0</v>
      </c>
      <c r="Q449" s="192">
        <v>0</v>
      </c>
      <c r="R449" s="280">
        <v>393661</v>
      </c>
    </row>
    <row r="450" spans="1:18" x14ac:dyDescent="0.25">
      <c r="A450" s="279">
        <v>447317</v>
      </c>
      <c r="B450" s="267">
        <v>7165632</v>
      </c>
      <c r="C450" s="27">
        <v>61974</v>
      </c>
      <c r="D450" s="194" t="s">
        <v>3502</v>
      </c>
      <c r="E450" s="327" t="s">
        <v>3498</v>
      </c>
      <c r="F450" s="194"/>
      <c r="G450" s="324">
        <v>447317</v>
      </c>
      <c r="H450" s="194" t="s">
        <v>3482</v>
      </c>
      <c r="I450" s="278">
        <v>45071</v>
      </c>
      <c r="J450" s="192">
        <v>7165632</v>
      </c>
      <c r="K450" s="192">
        <v>0</v>
      </c>
      <c r="L450" s="192">
        <v>7165632</v>
      </c>
      <c r="M450" s="192">
        <v>0</v>
      </c>
      <c r="N450" s="192">
        <v>7103658</v>
      </c>
      <c r="O450" s="192">
        <v>142073</v>
      </c>
      <c r="P450" s="192">
        <v>0</v>
      </c>
      <c r="Q450" s="192">
        <v>0</v>
      </c>
      <c r="R450" s="280">
        <v>61974</v>
      </c>
    </row>
    <row r="451" spans="1:18" x14ac:dyDescent="0.25">
      <c r="A451" s="279">
        <v>447322</v>
      </c>
      <c r="B451" s="267">
        <v>37390742</v>
      </c>
      <c r="C451" s="27">
        <v>2539415</v>
      </c>
      <c r="D451" s="194" t="s">
        <v>3458</v>
      </c>
      <c r="E451" s="327" t="s">
        <v>3498</v>
      </c>
      <c r="F451" s="194"/>
      <c r="G451" s="324">
        <v>447322</v>
      </c>
      <c r="H451" s="194" t="s">
        <v>3458</v>
      </c>
      <c r="I451" s="278">
        <v>45071</v>
      </c>
      <c r="J451" s="192">
        <v>37390742</v>
      </c>
      <c r="K451" s="192">
        <v>0</v>
      </c>
      <c r="L451" s="192">
        <v>37390742</v>
      </c>
      <c r="M451" s="192">
        <v>0</v>
      </c>
      <c r="N451" s="192">
        <v>34851327</v>
      </c>
      <c r="O451" s="192">
        <v>697027</v>
      </c>
      <c r="P451" s="192">
        <v>0</v>
      </c>
      <c r="Q451" s="192">
        <v>0</v>
      </c>
      <c r="R451" s="280">
        <v>2539415</v>
      </c>
    </row>
    <row r="452" spans="1:18" x14ac:dyDescent="0.25">
      <c r="A452" s="279">
        <v>447326</v>
      </c>
      <c r="B452" s="267">
        <v>2639459</v>
      </c>
      <c r="C452" s="27">
        <v>252770</v>
      </c>
      <c r="D452" s="194" t="s">
        <v>3458</v>
      </c>
      <c r="E452" s="327" t="s">
        <v>3498</v>
      </c>
      <c r="F452" s="194"/>
      <c r="G452" s="324">
        <v>447326</v>
      </c>
      <c r="H452" s="194" t="s">
        <v>3458</v>
      </c>
      <c r="I452" s="278">
        <v>45071</v>
      </c>
      <c r="J452" s="192">
        <v>2639459</v>
      </c>
      <c r="K452" s="192">
        <v>0</v>
      </c>
      <c r="L452" s="192">
        <v>2639459</v>
      </c>
      <c r="M452" s="192">
        <v>0</v>
      </c>
      <c r="N452" s="192">
        <v>2386689</v>
      </c>
      <c r="O452" s="192">
        <v>47734</v>
      </c>
      <c r="P452" s="192">
        <v>0</v>
      </c>
      <c r="Q452" s="192">
        <v>0</v>
      </c>
      <c r="R452" s="280">
        <v>252770</v>
      </c>
    </row>
    <row r="453" spans="1:18" x14ac:dyDescent="0.25">
      <c r="A453" s="279">
        <v>447359</v>
      </c>
      <c r="B453" s="267">
        <v>3449448</v>
      </c>
      <c r="C453" s="27">
        <v>1502278</v>
      </c>
      <c r="D453" s="194" t="s">
        <v>3487</v>
      </c>
      <c r="E453" s="327" t="s">
        <v>3498</v>
      </c>
      <c r="F453" s="194"/>
      <c r="G453" s="324">
        <v>447359</v>
      </c>
      <c r="H453" s="194" t="s">
        <v>3487</v>
      </c>
      <c r="I453" s="278">
        <v>45072</v>
      </c>
      <c r="J453" s="192">
        <v>3449448</v>
      </c>
      <c r="K453" s="192">
        <v>0</v>
      </c>
      <c r="L453" s="192">
        <v>3449448</v>
      </c>
      <c r="M453" s="192">
        <v>0</v>
      </c>
      <c r="N453" s="192">
        <v>1947170</v>
      </c>
      <c r="O453" s="192">
        <v>38943</v>
      </c>
      <c r="P453" s="192">
        <v>0</v>
      </c>
      <c r="Q453" s="192">
        <v>2500</v>
      </c>
      <c r="R453" s="280">
        <v>1499778</v>
      </c>
    </row>
    <row r="454" spans="1:18" x14ac:dyDescent="0.25">
      <c r="A454" s="279">
        <v>447401</v>
      </c>
      <c r="B454" s="267">
        <v>11527862</v>
      </c>
      <c r="C454" s="27">
        <v>1323177</v>
      </c>
      <c r="D454" s="194" t="s">
        <v>3483</v>
      </c>
      <c r="E454" s="327" t="s">
        <v>3498</v>
      </c>
      <c r="F454" s="194"/>
      <c r="G454" s="324">
        <v>447401</v>
      </c>
      <c r="H454" s="194" t="s">
        <v>3483</v>
      </c>
      <c r="I454" s="278">
        <v>45072</v>
      </c>
      <c r="J454" s="192">
        <v>11527862</v>
      </c>
      <c r="K454" s="192">
        <v>0</v>
      </c>
      <c r="L454" s="192">
        <v>11527862</v>
      </c>
      <c r="M454" s="192">
        <v>0</v>
      </c>
      <c r="N454" s="192">
        <v>10204685</v>
      </c>
      <c r="O454" s="192">
        <v>204094</v>
      </c>
      <c r="P454" s="192">
        <v>0</v>
      </c>
      <c r="Q454" s="192">
        <v>0</v>
      </c>
      <c r="R454" s="280">
        <v>1323177</v>
      </c>
    </row>
    <row r="455" spans="1:18" x14ac:dyDescent="0.25">
      <c r="A455" s="279">
        <v>447429</v>
      </c>
      <c r="B455" s="267">
        <v>54896564</v>
      </c>
      <c r="C455" s="27">
        <v>679551</v>
      </c>
      <c r="D455" s="194" t="s">
        <v>3502</v>
      </c>
      <c r="E455" s="327" t="s">
        <v>3498</v>
      </c>
      <c r="F455" s="194"/>
      <c r="G455" s="324">
        <v>447429</v>
      </c>
      <c r="H455" s="194" t="s">
        <v>3482</v>
      </c>
      <c r="I455" s="278">
        <v>45072</v>
      </c>
      <c r="J455" s="192">
        <v>54896564</v>
      </c>
      <c r="K455" s="192">
        <v>0</v>
      </c>
      <c r="L455" s="192">
        <v>54896564</v>
      </c>
      <c r="M455" s="192">
        <v>0</v>
      </c>
      <c r="N455" s="192">
        <v>54217013</v>
      </c>
      <c r="O455" s="192">
        <v>1084340</v>
      </c>
      <c r="P455" s="192">
        <v>0</v>
      </c>
      <c r="Q455" s="192">
        <v>0</v>
      </c>
      <c r="R455" s="280">
        <v>679551</v>
      </c>
    </row>
    <row r="456" spans="1:18" x14ac:dyDescent="0.25">
      <c r="A456" s="279">
        <v>447443</v>
      </c>
      <c r="B456" s="267">
        <v>9450000</v>
      </c>
      <c r="C456" s="27">
        <v>650000</v>
      </c>
      <c r="D456" s="194" t="s">
        <v>3502</v>
      </c>
      <c r="E456" s="327" t="s">
        <v>3498</v>
      </c>
      <c r="F456" s="194"/>
      <c r="G456" s="324">
        <v>447443</v>
      </c>
      <c r="H456" s="194" t="s">
        <v>3482</v>
      </c>
      <c r="I456" s="278">
        <v>45073</v>
      </c>
      <c r="J456" s="192">
        <v>9450000</v>
      </c>
      <c r="K456" s="192">
        <v>304583</v>
      </c>
      <c r="L456" s="192">
        <v>9145417</v>
      </c>
      <c r="M456" s="192">
        <v>0</v>
      </c>
      <c r="N456" s="192">
        <v>8495417</v>
      </c>
      <c r="O456" s="192">
        <v>176000</v>
      </c>
      <c r="P456" s="192">
        <v>0</v>
      </c>
      <c r="Q456" s="192">
        <v>0</v>
      </c>
      <c r="R456" s="280">
        <v>650000</v>
      </c>
    </row>
    <row r="457" spans="1:18" x14ac:dyDescent="0.25">
      <c r="A457" s="279">
        <v>447445</v>
      </c>
      <c r="B457" s="267">
        <v>10028085</v>
      </c>
      <c r="C457" s="27">
        <v>1005440</v>
      </c>
      <c r="D457" s="194" t="s">
        <v>3502</v>
      </c>
      <c r="E457" s="327" t="s">
        <v>3498</v>
      </c>
      <c r="F457" s="194"/>
      <c r="G457" s="324">
        <v>447445</v>
      </c>
      <c r="H457" s="194" t="s">
        <v>3482</v>
      </c>
      <c r="I457" s="278">
        <v>45073</v>
      </c>
      <c r="J457" s="192">
        <v>10028085</v>
      </c>
      <c r="K457" s="192">
        <v>304583</v>
      </c>
      <c r="L457" s="192">
        <v>9723502</v>
      </c>
      <c r="M457" s="192">
        <v>0</v>
      </c>
      <c r="N457" s="192">
        <v>8718062</v>
      </c>
      <c r="O457" s="192">
        <v>180453</v>
      </c>
      <c r="P457" s="192">
        <v>0</v>
      </c>
      <c r="Q457" s="192">
        <v>0</v>
      </c>
      <c r="R457" s="280">
        <v>1005440</v>
      </c>
    </row>
    <row r="458" spans="1:18" x14ac:dyDescent="0.25">
      <c r="A458" s="279">
        <v>447448</v>
      </c>
      <c r="B458" s="267">
        <v>4506346</v>
      </c>
      <c r="C458" s="27">
        <v>1714939</v>
      </c>
      <c r="D458" s="194" t="s">
        <v>3501</v>
      </c>
      <c r="E458" s="327" t="s">
        <v>3498</v>
      </c>
      <c r="F458" s="194"/>
      <c r="G458" s="324">
        <v>447448</v>
      </c>
      <c r="H458" s="194" t="s">
        <v>3486</v>
      </c>
      <c r="I458" s="278">
        <v>45073</v>
      </c>
      <c r="J458" s="192">
        <v>4506346</v>
      </c>
      <c r="K458" s="192">
        <v>0</v>
      </c>
      <c r="L458" s="192">
        <v>4506346</v>
      </c>
      <c r="M458" s="192">
        <v>0</v>
      </c>
      <c r="N458" s="192">
        <v>2791407</v>
      </c>
      <c r="O458" s="192">
        <v>55828</v>
      </c>
      <c r="P458" s="192">
        <v>0</v>
      </c>
      <c r="Q458" s="192">
        <v>0</v>
      </c>
      <c r="R458" s="280">
        <v>1714939</v>
      </c>
    </row>
    <row r="459" spans="1:18" x14ac:dyDescent="0.25">
      <c r="A459" s="279">
        <v>447449</v>
      </c>
      <c r="B459" s="267">
        <v>3344015</v>
      </c>
      <c r="C459" s="27">
        <v>127216</v>
      </c>
      <c r="D459" s="194" t="s">
        <v>3483</v>
      </c>
      <c r="E459" s="327" t="s">
        <v>3498</v>
      </c>
      <c r="F459" s="194"/>
      <c r="G459" s="324">
        <v>447449</v>
      </c>
      <c r="H459" s="194" t="s">
        <v>3483</v>
      </c>
      <c r="I459" s="278">
        <v>45073</v>
      </c>
      <c r="J459" s="192">
        <v>3344015</v>
      </c>
      <c r="K459" s="192">
        <v>0</v>
      </c>
      <c r="L459" s="192">
        <v>3344015</v>
      </c>
      <c r="M459" s="192">
        <v>0</v>
      </c>
      <c r="N459" s="192">
        <v>3216799</v>
      </c>
      <c r="O459" s="192">
        <v>64336</v>
      </c>
      <c r="P459" s="192">
        <v>0</v>
      </c>
      <c r="Q459" s="192">
        <v>0</v>
      </c>
      <c r="R459" s="280">
        <v>127216</v>
      </c>
    </row>
    <row r="460" spans="1:18" x14ac:dyDescent="0.25">
      <c r="A460" s="279">
        <v>447502</v>
      </c>
      <c r="B460" s="267">
        <v>4798543</v>
      </c>
      <c r="C460" s="27">
        <v>98543</v>
      </c>
      <c r="D460" s="194" t="s">
        <v>3502</v>
      </c>
      <c r="E460" s="327" t="s">
        <v>3498</v>
      </c>
      <c r="F460" s="194"/>
      <c r="G460" s="324">
        <v>447502</v>
      </c>
      <c r="H460" s="194" t="s">
        <v>3482</v>
      </c>
      <c r="I460" s="278">
        <v>45075</v>
      </c>
      <c r="J460" s="192">
        <v>4798543</v>
      </c>
      <c r="K460" s="192">
        <v>0</v>
      </c>
      <c r="L460" s="192">
        <v>4798543</v>
      </c>
      <c r="M460" s="192">
        <v>0</v>
      </c>
      <c r="N460" s="192">
        <v>4700000</v>
      </c>
      <c r="O460" s="192">
        <v>94000</v>
      </c>
      <c r="P460" s="192">
        <v>0</v>
      </c>
      <c r="Q460" s="192">
        <v>0</v>
      </c>
      <c r="R460" s="280">
        <v>98543</v>
      </c>
    </row>
    <row r="461" spans="1:18" x14ac:dyDescent="0.25">
      <c r="A461" s="279">
        <v>447637</v>
      </c>
      <c r="B461" s="267">
        <v>5254292</v>
      </c>
      <c r="C461" s="27">
        <v>1162385</v>
      </c>
      <c r="D461" s="194" t="s">
        <v>3502</v>
      </c>
      <c r="E461" s="327" t="s">
        <v>3498</v>
      </c>
      <c r="F461" s="194"/>
      <c r="G461" s="324">
        <v>447637</v>
      </c>
      <c r="H461" s="194" t="s">
        <v>3482</v>
      </c>
      <c r="I461" s="278">
        <v>45077</v>
      </c>
      <c r="J461" s="192">
        <v>5254292</v>
      </c>
      <c r="K461" s="192">
        <v>0</v>
      </c>
      <c r="L461" s="192">
        <v>5254292</v>
      </c>
      <c r="M461" s="192">
        <v>0</v>
      </c>
      <c r="N461" s="192">
        <v>4091907</v>
      </c>
      <c r="O461" s="192">
        <v>81838</v>
      </c>
      <c r="P461" s="192">
        <v>0</v>
      </c>
      <c r="Q461" s="192">
        <v>0</v>
      </c>
      <c r="R461" s="280">
        <v>1162385</v>
      </c>
    </row>
    <row r="462" spans="1:18" x14ac:dyDescent="0.25">
      <c r="A462" s="279">
        <v>447641</v>
      </c>
      <c r="B462" s="267">
        <v>6008081</v>
      </c>
      <c r="C462" s="27">
        <v>502182</v>
      </c>
      <c r="D462" s="194" t="s">
        <v>3502</v>
      </c>
      <c r="E462" s="327" t="s">
        <v>3498</v>
      </c>
      <c r="F462" s="194"/>
      <c r="G462" s="324">
        <v>447641</v>
      </c>
      <c r="H462" s="194" t="s">
        <v>3482</v>
      </c>
      <c r="I462" s="278">
        <v>45077</v>
      </c>
      <c r="J462" s="192">
        <v>6008081</v>
      </c>
      <c r="K462" s="192">
        <v>0</v>
      </c>
      <c r="L462" s="192">
        <v>6008081</v>
      </c>
      <c r="M462" s="192">
        <v>0</v>
      </c>
      <c r="N462" s="192">
        <v>5505899</v>
      </c>
      <c r="O462" s="192">
        <v>110118</v>
      </c>
      <c r="P462" s="192">
        <v>0</v>
      </c>
      <c r="Q462" s="192">
        <v>0</v>
      </c>
      <c r="R462" s="280">
        <v>502182</v>
      </c>
    </row>
    <row r="463" spans="1:18" x14ac:dyDescent="0.25">
      <c r="A463" s="279">
        <v>447645</v>
      </c>
      <c r="B463" s="267">
        <v>3570217</v>
      </c>
      <c r="C463" s="27">
        <v>358237</v>
      </c>
      <c r="D463" s="194" t="s">
        <v>3502</v>
      </c>
      <c r="E463" s="327" t="s">
        <v>3498</v>
      </c>
      <c r="F463" s="194"/>
      <c r="G463" s="324">
        <v>447645</v>
      </c>
      <c r="H463" s="194" t="s">
        <v>3482</v>
      </c>
      <c r="I463" s="278">
        <v>45077</v>
      </c>
      <c r="J463" s="192">
        <v>3570217</v>
      </c>
      <c r="K463" s="192">
        <v>0</v>
      </c>
      <c r="L463" s="192">
        <v>3570217</v>
      </c>
      <c r="M463" s="192">
        <v>0</v>
      </c>
      <c r="N463" s="192">
        <v>3211980</v>
      </c>
      <c r="O463" s="192">
        <v>64240</v>
      </c>
      <c r="P463" s="192">
        <v>0</v>
      </c>
      <c r="Q463" s="192">
        <v>0</v>
      </c>
      <c r="R463" s="280">
        <v>358237</v>
      </c>
    </row>
    <row r="464" spans="1:18" x14ac:dyDescent="0.25">
      <c r="A464" s="279">
        <v>447648</v>
      </c>
      <c r="B464" s="267">
        <v>25986274</v>
      </c>
      <c r="C464" s="27">
        <v>6885</v>
      </c>
      <c r="D464" s="194" t="s">
        <v>3502</v>
      </c>
      <c r="E464" s="327" t="s">
        <v>3498</v>
      </c>
      <c r="F464" s="194"/>
      <c r="G464" s="324">
        <v>447648</v>
      </c>
      <c r="H464" s="194" t="s">
        <v>3484</v>
      </c>
      <c r="I464" s="278">
        <v>45077</v>
      </c>
      <c r="J464" s="192">
        <v>25986274</v>
      </c>
      <c r="K464" s="192">
        <v>0</v>
      </c>
      <c r="L464" s="192">
        <v>25986274</v>
      </c>
      <c r="M464" s="192">
        <v>0</v>
      </c>
      <c r="N464" s="192">
        <v>25979389</v>
      </c>
      <c r="O464" s="192">
        <v>519588</v>
      </c>
      <c r="P464" s="192">
        <v>0</v>
      </c>
      <c r="Q464" s="192">
        <v>0</v>
      </c>
      <c r="R464" s="280">
        <v>6885</v>
      </c>
    </row>
    <row r="465" spans="1:18" x14ac:dyDescent="0.25">
      <c r="A465" s="279">
        <v>447670</v>
      </c>
      <c r="B465" s="267">
        <v>3917912</v>
      </c>
      <c r="C465" s="27">
        <v>3126372</v>
      </c>
      <c r="D465" s="194" t="s">
        <v>3483</v>
      </c>
      <c r="E465" s="327" t="s">
        <v>3498</v>
      </c>
      <c r="F465" s="194"/>
      <c r="G465" s="324">
        <v>447670</v>
      </c>
      <c r="H465" s="194" t="s">
        <v>3483</v>
      </c>
      <c r="I465" s="278">
        <v>45077</v>
      </c>
      <c r="J465" s="192">
        <v>3917912</v>
      </c>
      <c r="K465" s="192">
        <v>0</v>
      </c>
      <c r="L465" s="192">
        <v>3917912</v>
      </c>
      <c r="M465" s="192">
        <v>0</v>
      </c>
      <c r="N465" s="192">
        <v>791540</v>
      </c>
      <c r="O465" s="192">
        <v>15831</v>
      </c>
      <c r="P465" s="192">
        <v>0</v>
      </c>
      <c r="Q465" s="192">
        <v>0</v>
      </c>
      <c r="R465" s="280">
        <v>3126372</v>
      </c>
    </row>
    <row r="466" spans="1:18" x14ac:dyDescent="0.25">
      <c r="A466" s="279">
        <v>447723</v>
      </c>
      <c r="B466" s="267">
        <v>8417790</v>
      </c>
      <c r="C466" s="27">
        <v>175243</v>
      </c>
      <c r="D466" s="194" t="s">
        <v>3502</v>
      </c>
      <c r="E466" s="327" t="s">
        <v>3498</v>
      </c>
      <c r="F466" s="194"/>
      <c r="G466" s="324">
        <v>447723</v>
      </c>
      <c r="H466" s="194" t="s">
        <v>3482</v>
      </c>
      <c r="I466" s="278">
        <v>45077</v>
      </c>
      <c r="J466" s="192">
        <v>8417790</v>
      </c>
      <c r="K466" s="192">
        <v>0</v>
      </c>
      <c r="L466" s="192">
        <v>8417790</v>
      </c>
      <c r="M466" s="192">
        <v>0</v>
      </c>
      <c r="N466" s="192">
        <v>8242547</v>
      </c>
      <c r="O466" s="192">
        <v>164851</v>
      </c>
      <c r="P466" s="192">
        <v>0</v>
      </c>
      <c r="Q466" s="192">
        <v>0</v>
      </c>
      <c r="R466" s="280">
        <v>175243</v>
      </c>
    </row>
    <row r="467" spans="1:18" x14ac:dyDescent="0.25">
      <c r="A467" s="279">
        <v>447757</v>
      </c>
      <c r="B467" s="267">
        <v>4502385</v>
      </c>
      <c r="C467" s="27">
        <v>2230018</v>
      </c>
      <c r="D467" s="194" t="s">
        <v>3487</v>
      </c>
      <c r="E467" s="327" t="s">
        <v>3498</v>
      </c>
      <c r="F467" s="194"/>
      <c r="G467" s="324">
        <v>447757</v>
      </c>
      <c r="H467" s="194" t="s">
        <v>3487</v>
      </c>
      <c r="I467" s="278">
        <v>45078</v>
      </c>
      <c r="J467" s="192">
        <v>4502385</v>
      </c>
      <c r="K467" s="192">
        <v>0</v>
      </c>
      <c r="L467" s="192">
        <v>4502385</v>
      </c>
      <c r="M467" s="192">
        <v>0</v>
      </c>
      <c r="N467" s="192">
        <v>2272367</v>
      </c>
      <c r="O467" s="192">
        <v>45447</v>
      </c>
      <c r="P467" s="192">
        <v>0</v>
      </c>
      <c r="Q467" s="192">
        <v>0</v>
      </c>
      <c r="R467" s="280">
        <v>2230018</v>
      </c>
    </row>
    <row r="468" spans="1:18" x14ac:dyDescent="0.25">
      <c r="A468" s="279">
        <v>447841</v>
      </c>
      <c r="B468" s="267">
        <v>4010624</v>
      </c>
      <c r="C468" s="27">
        <v>7754</v>
      </c>
      <c r="D468" s="194" t="s">
        <v>3502</v>
      </c>
      <c r="E468" s="327" t="s">
        <v>3498</v>
      </c>
      <c r="F468" s="194"/>
      <c r="G468" s="324">
        <v>447841</v>
      </c>
      <c r="H468" s="194" t="s">
        <v>3482</v>
      </c>
      <c r="I468" s="278">
        <v>45080</v>
      </c>
      <c r="J468" s="192">
        <v>4010624</v>
      </c>
      <c r="K468" s="192">
        <v>0</v>
      </c>
      <c r="L468" s="192">
        <v>4010624</v>
      </c>
      <c r="M468" s="192">
        <v>0</v>
      </c>
      <c r="N468" s="192">
        <v>4002870</v>
      </c>
      <c r="O468" s="192">
        <v>80057</v>
      </c>
      <c r="P468" s="192">
        <v>0</v>
      </c>
      <c r="Q468" s="192">
        <v>0</v>
      </c>
      <c r="R468" s="280">
        <v>7754</v>
      </c>
    </row>
    <row r="469" spans="1:18" x14ac:dyDescent="0.25">
      <c r="A469" s="279">
        <v>447940</v>
      </c>
      <c r="B469" s="267">
        <v>20172043</v>
      </c>
      <c r="C469" s="27">
        <v>2189099</v>
      </c>
      <c r="D469" s="194" t="s">
        <v>3502</v>
      </c>
      <c r="E469" s="327" t="s">
        <v>3498</v>
      </c>
      <c r="F469" s="194"/>
      <c r="G469" s="324">
        <v>447940</v>
      </c>
      <c r="H469" s="194" t="s">
        <v>3482</v>
      </c>
      <c r="I469" s="278">
        <v>45083</v>
      </c>
      <c r="J469" s="192">
        <v>20172043</v>
      </c>
      <c r="K469" s="192">
        <v>304583</v>
      </c>
      <c r="L469" s="192">
        <v>19867460</v>
      </c>
      <c r="M469" s="192">
        <v>0</v>
      </c>
      <c r="N469" s="192">
        <v>17678361</v>
      </c>
      <c r="O469" s="192">
        <v>359659</v>
      </c>
      <c r="P469" s="192">
        <v>0</v>
      </c>
      <c r="Q469" s="192">
        <v>0</v>
      </c>
      <c r="R469" s="280">
        <v>2189099</v>
      </c>
    </row>
    <row r="470" spans="1:18" x14ac:dyDescent="0.25">
      <c r="A470" s="279">
        <v>448129</v>
      </c>
      <c r="B470" s="267">
        <v>12584449</v>
      </c>
      <c r="C470" s="27">
        <v>1048487</v>
      </c>
      <c r="D470" s="194" t="s">
        <v>3483</v>
      </c>
      <c r="E470" s="327" t="s">
        <v>3498</v>
      </c>
      <c r="F470" s="194"/>
      <c r="G470" s="324">
        <v>448129</v>
      </c>
      <c r="H470" s="194" t="s">
        <v>3483</v>
      </c>
      <c r="I470" s="278">
        <v>45084</v>
      </c>
      <c r="J470" s="192">
        <v>12584449</v>
      </c>
      <c r="K470" s="192">
        <v>0</v>
      </c>
      <c r="L470" s="192">
        <v>12584449</v>
      </c>
      <c r="M470" s="192">
        <v>0</v>
      </c>
      <c r="N470" s="192">
        <v>11535962</v>
      </c>
      <c r="O470" s="192">
        <v>230719</v>
      </c>
      <c r="P470" s="192">
        <v>0</v>
      </c>
      <c r="Q470" s="192">
        <v>0</v>
      </c>
      <c r="R470" s="280">
        <v>1048487</v>
      </c>
    </row>
    <row r="471" spans="1:18" x14ac:dyDescent="0.25">
      <c r="A471" s="279">
        <v>448131</v>
      </c>
      <c r="B471" s="267">
        <v>2702305</v>
      </c>
      <c r="C471" s="27">
        <v>191865</v>
      </c>
      <c r="D471" s="194" t="s">
        <v>3502</v>
      </c>
      <c r="E471" s="327" t="s">
        <v>3498</v>
      </c>
      <c r="F471" s="194"/>
      <c r="G471" s="324">
        <v>448131</v>
      </c>
      <c r="H471" s="194" t="s">
        <v>3482</v>
      </c>
      <c r="I471" s="278">
        <v>45084</v>
      </c>
      <c r="J471" s="192">
        <v>2702305</v>
      </c>
      <c r="K471" s="192">
        <v>0</v>
      </c>
      <c r="L471" s="192">
        <v>2702305</v>
      </c>
      <c r="M471" s="192">
        <v>0</v>
      </c>
      <c r="N471" s="192">
        <v>2510440</v>
      </c>
      <c r="O471" s="192">
        <v>50209</v>
      </c>
      <c r="P471" s="192">
        <v>0</v>
      </c>
      <c r="Q471" s="192">
        <v>0</v>
      </c>
      <c r="R471" s="280">
        <v>191865</v>
      </c>
    </row>
    <row r="472" spans="1:18" x14ac:dyDescent="0.25">
      <c r="A472" s="279">
        <v>448244</v>
      </c>
      <c r="B472" s="267">
        <v>3206290</v>
      </c>
      <c r="C472" s="27">
        <v>1064193</v>
      </c>
      <c r="D472" s="194" t="s">
        <v>3502</v>
      </c>
      <c r="E472" s="327" t="s">
        <v>3498</v>
      </c>
      <c r="F472" s="194"/>
      <c r="G472" s="324">
        <v>448244</v>
      </c>
      <c r="H472" s="194" t="s">
        <v>3482</v>
      </c>
      <c r="I472" s="278">
        <v>45085</v>
      </c>
      <c r="J472" s="192">
        <v>3206290</v>
      </c>
      <c r="K472" s="192">
        <v>0</v>
      </c>
      <c r="L472" s="192">
        <v>3206290</v>
      </c>
      <c r="M472" s="192">
        <v>0</v>
      </c>
      <c r="N472" s="192">
        <v>2142097</v>
      </c>
      <c r="O472" s="192">
        <v>42842</v>
      </c>
      <c r="P472" s="192">
        <v>0</v>
      </c>
      <c r="Q472" s="192">
        <v>0</v>
      </c>
      <c r="R472" s="280">
        <v>1064193</v>
      </c>
    </row>
    <row r="473" spans="1:18" x14ac:dyDescent="0.25">
      <c r="A473" s="279">
        <v>448428</v>
      </c>
      <c r="B473" s="267">
        <v>21711619</v>
      </c>
      <c r="C473" s="27">
        <v>11877220</v>
      </c>
      <c r="D473" s="194" t="s">
        <v>3502</v>
      </c>
      <c r="E473" s="327" t="s">
        <v>3498</v>
      </c>
      <c r="F473" s="194"/>
      <c r="G473" s="324">
        <v>448428</v>
      </c>
      <c r="H473" s="194" t="s">
        <v>3484</v>
      </c>
      <c r="I473" s="278">
        <v>45087</v>
      </c>
      <c r="J473" s="192">
        <v>21711619</v>
      </c>
      <c r="K473" s="192">
        <v>0</v>
      </c>
      <c r="L473" s="192">
        <v>21711619</v>
      </c>
      <c r="M473" s="192">
        <v>0</v>
      </c>
      <c r="N473" s="192">
        <v>9834399</v>
      </c>
      <c r="O473" s="192">
        <v>196688</v>
      </c>
      <c r="P473" s="192">
        <v>0</v>
      </c>
      <c r="Q473" s="192">
        <v>0</v>
      </c>
      <c r="R473" s="280">
        <v>11877220</v>
      </c>
    </row>
    <row r="474" spans="1:18" x14ac:dyDescent="0.25">
      <c r="A474" s="279">
        <v>448578</v>
      </c>
      <c r="B474" s="267">
        <v>4670463</v>
      </c>
      <c r="C474" s="27">
        <v>268923</v>
      </c>
      <c r="D474" s="194" t="s">
        <v>3502</v>
      </c>
      <c r="E474" s="327" t="s">
        <v>3498</v>
      </c>
      <c r="F474" s="194"/>
      <c r="G474" s="324">
        <v>448578</v>
      </c>
      <c r="H474" s="194" t="s">
        <v>3482</v>
      </c>
      <c r="I474" s="278">
        <v>45091</v>
      </c>
      <c r="J474" s="192">
        <v>4670463</v>
      </c>
      <c r="K474" s="192">
        <v>0</v>
      </c>
      <c r="L474" s="192">
        <v>4670463</v>
      </c>
      <c r="M474" s="192">
        <v>0</v>
      </c>
      <c r="N474" s="192">
        <v>4401540</v>
      </c>
      <c r="O474" s="192">
        <v>88031</v>
      </c>
      <c r="P474" s="192">
        <v>0</v>
      </c>
      <c r="Q474" s="192">
        <v>0</v>
      </c>
      <c r="R474" s="280">
        <v>268923</v>
      </c>
    </row>
    <row r="475" spans="1:18" x14ac:dyDescent="0.25">
      <c r="A475" s="279">
        <v>448586</v>
      </c>
      <c r="B475" s="267">
        <v>5227008</v>
      </c>
      <c r="C475" s="27">
        <v>1862648</v>
      </c>
      <c r="D475" s="194" t="s">
        <v>3502</v>
      </c>
      <c r="E475" s="327" t="s">
        <v>3498</v>
      </c>
      <c r="F475" s="194"/>
      <c r="G475" s="324">
        <v>448586</v>
      </c>
      <c r="H475" s="194" t="s">
        <v>3482</v>
      </c>
      <c r="I475" s="278">
        <v>45091</v>
      </c>
      <c r="J475" s="192">
        <v>5227008</v>
      </c>
      <c r="K475" s="192">
        <v>0</v>
      </c>
      <c r="L475" s="192">
        <v>5227008</v>
      </c>
      <c r="M475" s="192">
        <v>0</v>
      </c>
      <c r="N475" s="192">
        <v>3364360</v>
      </c>
      <c r="O475" s="192">
        <v>67287</v>
      </c>
      <c r="P475" s="192">
        <v>0</v>
      </c>
      <c r="Q475" s="192">
        <v>0</v>
      </c>
      <c r="R475" s="280">
        <v>1862648</v>
      </c>
    </row>
    <row r="476" spans="1:18" x14ac:dyDescent="0.25">
      <c r="A476" s="279">
        <v>448605</v>
      </c>
      <c r="B476" s="267">
        <v>10165977</v>
      </c>
      <c r="C476" s="27">
        <v>1046956</v>
      </c>
      <c r="D476" s="194" t="s">
        <v>3502</v>
      </c>
      <c r="E476" s="327" t="s">
        <v>3498</v>
      </c>
      <c r="F476" s="194"/>
      <c r="G476" s="324">
        <v>448605</v>
      </c>
      <c r="H476" s="194" t="s">
        <v>3484</v>
      </c>
      <c r="I476" s="278">
        <v>45091</v>
      </c>
      <c r="J476" s="192">
        <v>10165977</v>
      </c>
      <c r="K476" s="192">
        <v>0</v>
      </c>
      <c r="L476" s="192">
        <v>10165977</v>
      </c>
      <c r="M476" s="192">
        <v>0</v>
      </c>
      <c r="N476" s="192">
        <v>9119021</v>
      </c>
      <c r="O476" s="192">
        <v>182380</v>
      </c>
      <c r="P476" s="192">
        <v>0</v>
      </c>
      <c r="Q476" s="192">
        <v>0</v>
      </c>
      <c r="R476" s="280">
        <v>1046956</v>
      </c>
    </row>
    <row r="477" spans="1:18" x14ac:dyDescent="0.25">
      <c r="A477" s="279">
        <v>448610</v>
      </c>
      <c r="B477" s="267">
        <v>27423402</v>
      </c>
      <c r="C477" s="27">
        <v>5780814</v>
      </c>
      <c r="D477" s="194" t="s">
        <v>3483</v>
      </c>
      <c r="E477" s="327" t="s">
        <v>3498</v>
      </c>
      <c r="F477" s="194"/>
      <c r="G477" s="324">
        <v>448610</v>
      </c>
      <c r="H477" s="194" t="s">
        <v>3483</v>
      </c>
      <c r="I477" s="278">
        <v>45091</v>
      </c>
      <c r="J477" s="192">
        <v>27423402</v>
      </c>
      <c r="K477" s="192">
        <v>0</v>
      </c>
      <c r="L477" s="192">
        <v>27423402</v>
      </c>
      <c r="M477" s="192">
        <v>0</v>
      </c>
      <c r="N477" s="192">
        <v>21642588</v>
      </c>
      <c r="O477" s="192">
        <v>432852</v>
      </c>
      <c r="P477" s="192">
        <v>0</v>
      </c>
      <c r="Q477" s="192">
        <v>0</v>
      </c>
      <c r="R477" s="280">
        <v>5780814</v>
      </c>
    </row>
    <row r="478" spans="1:18" x14ac:dyDescent="0.25">
      <c r="A478" s="279">
        <v>448758</v>
      </c>
      <c r="B478" s="267">
        <v>3100032</v>
      </c>
      <c r="C478" s="27">
        <v>456233</v>
      </c>
      <c r="D478" s="194" t="s">
        <v>3458</v>
      </c>
      <c r="E478" s="327" t="s">
        <v>3498</v>
      </c>
      <c r="F478" s="194"/>
      <c r="G478" s="324">
        <v>448758</v>
      </c>
      <c r="H478" s="194" t="s">
        <v>3458</v>
      </c>
      <c r="I478" s="278">
        <v>45093</v>
      </c>
      <c r="J478" s="192">
        <v>3100032</v>
      </c>
      <c r="K478" s="192">
        <v>0</v>
      </c>
      <c r="L478" s="192">
        <v>3100032</v>
      </c>
      <c r="M478" s="192">
        <v>0</v>
      </c>
      <c r="N478" s="192">
        <v>2643799</v>
      </c>
      <c r="O478" s="192">
        <v>52876</v>
      </c>
      <c r="P478" s="192">
        <v>0</v>
      </c>
      <c r="Q478" s="192">
        <v>0</v>
      </c>
      <c r="R478" s="280">
        <v>456233</v>
      </c>
    </row>
    <row r="479" spans="1:18" x14ac:dyDescent="0.25">
      <c r="A479" s="279">
        <v>448759</v>
      </c>
      <c r="B479" s="267">
        <v>4537310</v>
      </c>
      <c r="C479" s="27">
        <v>55130</v>
      </c>
      <c r="D479" s="194" t="s">
        <v>3458</v>
      </c>
      <c r="E479" s="327" t="s">
        <v>3498</v>
      </c>
      <c r="F479" s="194"/>
      <c r="G479" s="324">
        <v>448759</v>
      </c>
      <c r="H479" s="194" t="s">
        <v>3458</v>
      </c>
      <c r="I479" s="278">
        <v>45093</v>
      </c>
      <c r="J479" s="192">
        <v>4537310</v>
      </c>
      <c r="K479" s="192">
        <v>0</v>
      </c>
      <c r="L479" s="192">
        <v>4537310</v>
      </c>
      <c r="M479" s="192">
        <v>0</v>
      </c>
      <c r="N479" s="192">
        <v>4482180</v>
      </c>
      <c r="O479" s="192">
        <v>89644</v>
      </c>
      <c r="P479" s="192">
        <v>0</v>
      </c>
      <c r="Q479" s="192">
        <v>0</v>
      </c>
      <c r="R479" s="280">
        <v>55130</v>
      </c>
    </row>
    <row r="480" spans="1:18" x14ac:dyDescent="0.25">
      <c r="A480" s="279">
        <v>448764</v>
      </c>
      <c r="B480" s="267">
        <v>9770903</v>
      </c>
      <c r="C480" s="27">
        <v>1387766</v>
      </c>
      <c r="D480" s="194" t="s">
        <v>3502</v>
      </c>
      <c r="E480" s="327" t="s">
        <v>3498</v>
      </c>
      <c r="F480" s="194"/>
      <c r="G480" s="324">
        <v>448764</v>
      </c>
      <c r="H480" s="194" t="s">
        <v>3482</v>
      </c>
      <c r="I480" s="278">
        <v>45094</v>
      </c>
      <c r="J480" s="192">
        <v>9770903</v>
      </c>
      <c r="K480" s="192">
        <v>0</v>
      </c>
      <c r="L480" s="192">
        <v>9770903</v>
      </c>
      <c r="M480" s="192">
        <v>0</v>
      </c>
      <c r="N480" s="192">
        <v>8383137</v>
      </c>
      <c r="O480" s="192">
        <v>167663</v>
      </c>
      <c r="P480" s="192">
        <v>0</v>
      </c>
      <c r="Q480" s="192">
        <v>0</v>
      </c>
      <c r="R480" s="280">
        <v>1387766</v>
      </c>
    </row>
    <row r="481" spans="1:18" x14ac:dyDescent="0.25">
      <c r="A481" s="279">
        <v>448766</v>
      </c>
      <c r="B481" s="267">
        <v>3894476</v>
      </c>
      <c r="C481" s="27">
        <v>185009</v>
      </c>
      <c r="D481" s="194" t="s">
        <v>3502</v>
      </c>
      <c r="E481" s="327" t="s">
        <v>3498</v>
      </c>
      <c r="F481" s="194"/>
      <c r="G481" s="324">
        <v>448766</v>
      </c>
      <c r="H481" s="194" t="s">
        <v>3482</v>
      </c>
      <c r="I481" s="278">
        <v>45094</v>
      </c>
      <c r="J481" s="192">
        <v>3894476</v>
      </c>
      <c r="K481" s="192">
        <v>0</v>
      </c>
      <c r="L481" s="192">
        <v>3894476</v>
      </c>
      <c r="M481" s="192">
        <v>0</v>
      </c>
      <c r="N481" s="192">
        <v>3709467</v>
      </c>
      <c r="O481" s="192">
        <v>74189</v>
      </c>
      <c r="P481" s="192">
        <v>0</v>
      </c>
      <c r="Q481" s="192">
        <v>0</v>
      </c>
      <c r="R481" s="280">
        <v>185009</v>
      </c>
    </row>
    <row r="482" spans="1:18" x14ac:dyDescent="0.25">
      <c r="A482" s="279">
        <v>448767</v>
      </c>
      <c r="B482" s="267">
        <v>4176363</v>
      </c>
      <c r="C482" s="27">
        <v>403568</v>
      </c>
      <c r="D482" s="194" t="s">
        <v>3483</v>
      </c>
      <c r="E482" s="327" t="s">
        <v>3498</v>
      </c>
      <c r="F482" s="194"/>
      <c r="G482" s="324">
        <v>448767</v>
      </c>
      <c r="H482" s="194" t="s">
        <v>3483</v>
      </c>
      <c r="I482" s="278">
        <v>45094</v>
      </c>
      <c r="J482" s="192">
        <v>4176363</v>
      </c>
      <c r="K482" s="192">
        <v>0</v>
      </c>
      <c r="L482" s="192">
        <v>4176363</v>
      </c>
      <c r="M482" s="192">
        <v>0</v>
      </c>
      <c r="N482" s="192">
        <v>3772795</v>
      </c>
      <c r="O482" s="192">
        <v>75456</v>
      </c>
      <c r="P482" s="192">
        <v>0</v>
      </c>
      <c r="Q482" s="192">
        <v>0</v>
      </c>
      <c r="R482" s="280">
        <v>403568</v>
      </c>
    </row>
    <row r="483" spans="1:18" x14ac:dyDescent="0.25">
      <c r="A483" s="279">
        <v>448830</v>
      </c>
      <c r="B483" s="267">
        <v>5018085</v>
      </c>
      <c r="C483" s="27">
        <v>268410</v>
      </c>
      <c r="D483" s="194" t="s">
        <v>3458</v>
      </c>
      <c r="E483" s="327" t="s">
        <v>3498</v>
      </c>
      <c r="F483" s="194"/>
      <c r="G483" s="324">
        <v>448830</v>
      </c>
      <c r="H483" s="194" t="s">
        <v>3458</v>
      </c>
      <c r="I483" s="278">
        <v>45097</v>
      </c>
      <c r="J483" s="192">
        <v>5018085</v>
      </c>
      <c r="K483" s="192">
        <v>304600</v>
      </c>
      <c r="L483" s="192">
        <v>4713485</v>
      </c>
      <c r="M483" s="192">
        <v>0</v>
      </c>
      <c r="N483" s="192">
        <v>4445075</v>
      </c>
      <c r="O483" s="192">
        <v>94994</v>
      </c>
      <c r="P483" s="192">
        <v>0</v>
      </c>
      <c r="Q483" s="192">
        <v>0</v>
      </c>
      <c r="R483" s="280">
        <v>268410</v>
      </c>
    </row>
    <row r="484" spans="1:18" x14ac:dyDescent="0.25">
      <c r="A484" s="279">
        <v>448856</v>
      </c>
      <c r="B484" s="267">
        <v>2978085</v>
      </c>
      <c r="C484" s="27">
        <v>412600</v>
      </c>
      <c r="D484" s="194" t="s">
        <v>3458</v>
      </c>
      <c r="E484" s="327" t="s">
        <v>3498</v>
      </c>
      <c r="F484" s="194"/>
      <c r="G484" s="324">
        <v>448856</v>
      </c>
      <c r="H484" s="194" t="s">
        <v>3458</v>
      </c>
      <c r="I484" s="278">
        <v>45098</v>
      </c>
      <c r="J484" s="192">
        <v>2978085</v>
      </c>
      <c r="K484" s="192">
        <v>304600</v>
      </c>
      <c r="L484" s="192">
        <v>2673485</v>
      </c>
      <c r="M484" s="192">
        <v>0</v>
      </c>
      <c r="N484" s="192">
        <v>2260885</v>
      </c>
      <c r="O484" s="192">
        <v>51310</v>
      </c>
      <c r="P484" s="192">
        <v>0</v>
      </c>
      <c r="Q484" s="192">
        <v>0</v>
      </c>
      <c r="R484" s="280">
        <v>412600</v>
      </c>
    </row>
    <row r="485" spans="1:18" x14ac:dyDescent="0.25">
      <c r="A485" s="279">
        <v>448905</v>
      </c>
      <c r="B485" s="267">
        <v>45833197</v>
      </c>
      <c r="C485" s="27">
        <v>24461682</v>
      </c>
      <c r="D485" s="194" t="s">
        <v>3502</v>
      </c>
      <c r="E485" s="327" t="s">
        <v>3498</v>
      </c>
      <c r="F485" s="194"/>
      <c r="G485" s="324">
        <v>448905</v>
      </c>
      <c r="H485" s="194" t="s">
        <v>3484</v>
      </c>
      <c r="I485" s="278">
        <v>45098</v>
      </c>
      <c r="J485" s="192">
        <v>45833197</v>
      </c>
      <c r="K485" s="192">
        <v>0</v>
      </c>
      <c r="L485" s="192">
        <v>45833197</v>
      </c>
      <c r="M485" s="192">
        <v>0</v>
      </c>
      <c r="N485" s="192">
        <v>21371515</v>
      </c>
      <c r="O485" s="192">
        <v>427430</v>
      </c>
      <c r="P485" s="192">
        <v>0</v>
      </c>
      <c r="Q485" s="192">
        <v>5091150</v>
      </c>
      <c r="R485" s="280">
        <v>19370532</v>
      </c>
    </row>
    <row r="486" spans="1:18" x14ac:dyDescent="0.25">
      <c r="A486" s="279">
        <v>448924</v>
      </c>
      <c r="B486" s="267">
        <v>33680720</v>
      </c>
      <c r="C486" s="27">
        <v>1292380</v>
      </c>
      <c r="D486" s="194" t="s">
        <v>3458</v>
      </c>
      <c r="E486" s="327" t="s">
        <v>3498</v>
      </c>
      <c r="F486" s="194"/>
      <c r="G486" s="324">
        <v>448924</v>
      </c>
      <c r="H486" s="194" t="s">
        <v>3458</v>
      </c>
      <c r="I486" s="278">
        <v>45099</v>
      </c>
      <c r="J486" s="192">
        <v>33680720</v>
      </c>
      <c r="K486" s="192">
        <v>0</v>
      </c>
      <c r="L486" s="192">
        <v>33680720</v>
      </c>
      <c r="M486" s="192">
        <v>0</v>
      </c>
      <c r="N486" s="192">
        <v>32388340</v>
      </c>
      <c r="O486" s="192">
        <v>647767</v>
      </c>
      <c r="P486" s="192">
        <v>0</v>
      </c>
      <c r="Q486" s="192">
        <v>0</v>
      </c>
      <c r="R486" s="280">
        <v>1292380</v>
      </c>
    </row>
    <row r="487" spans="1:18" x14ac:dyDescent="0.25">
      <c r="A487" s="279">
        <v>448958</v>
      </c>
      <c r="B487" s="267">
        <v>23537303</v>
      </c>
      <c r="C487" s="27">
        <v>1954787</v>
      </c>
      <c r="D487" s="194" t="s">
        <v>3458</v>
      </c>
      <c r="E487" s="327" t="s">
        <v>3498</v>
      </c>
      <c r="F487" s="194"/>
      <c r="G487" s="324">
        <v>448958</v>
      </c>
      <c r="H487" s="194" t="s">
        <v>3458</v>
      </c>
      <c r="I487" s="278">
        <v>45099</v>
      </c>
      <c r="J487" s="192">
        <v>23537303</v>
      </c>
      <c r="K487" s="192">
        <v>0</v>
      </c>
      <c r="L487" s="192">
        <v>23537303</v>
      </c>
      <c r="M487" s="192">
        <v>0</v>
      </c>
      <c r="N487" s="192">
        <v>21582516</v>
      </c>
      <c r="O487" s="192">
        <v>431650</v>
      </c>
      <c r="P487" s="192">
        <v>0</v>
      </c>
      <c r="Q487" s="192">
        <v>0</v>
      </c>
      <c r="R487" s="280">
        <v>1954787</v>
      </c>
    </row>
    <row r="488" spans="1:18" x14ac:dyDescent="0.25">
      <c r="A488" s="279">
        <v>448960</v>
      </c>
      <c r="B488" s="267">
        <v>5307018</v>
      </c>
      <c r="C488" s="27">
        <v>1294912</v>
      </c>
      <c r="D488" s="194" t="s">
        <v>3458</v>
      </c>
      <c r="E488" s="327" t="s">
        <v>3498</v>
      </c>
      <c r="F488" s="194"/>
      <c r="G488" s="324">
        <v>448960</v>
      </c>
      <c r="H488" s="194" t="s">
        <v>3458</v>
      </c>
      <c r="I488" s="278">
        <v>45099</v>
      </c>
      <c r="J488" s="192">
        <v>5307018</v>
      </c>
      <c r="K488" s="192">
        <v>0</v>
      </c>
      <c r="L488" s="192">
        <v>5307018</v>
      </c>
      <c r="M488" s="192">
        <v>0</v>
      </c>
      <c r="N488" s="192">
        <v>4012106</v>
      </c>
      <c r="O488" s="192">
        <v>80242</v>
      </c>
      <c r="P488" s="192">
        <v>0</v>
      </c>
      <c r="Q488" s="192">
        <v>0</v>
      </c>
      <c r="R488" s="280">
        <v>1294912</v>
      </c>
    </row>
    <row r="489" spans="1:18" x14ac:dyDescent="0.25">
      <c r="A489" s="279">
        <v>449011</v>
      </c>
      <c r="B489" s="267">
        <v>3807450</v>
      </c>
      <c r="C489" s="27">
        <v>74050</v>
      </c>
      <c r="D489" s="194" t="s">
        <v>3502</v>
      </c>
      <c r="E489" s="327" t="s">
        <v>3498</v>
      </c>
      <c r="F489" s="194"/>
      <c r="G489" s="324">
        <v>449011</v>
      </c>
      <c r="H489" s="194" t="s">
        <v>3484</v>
      </c>
      <c r="I489" s="278">
        <v>45100</v>
      </c>
      <c r="J489" s="192">
        <v>3807450</v>
      </c>
      <c r="K489" s="192">
        <v>0</v>
      </c>
      <c r="L489" s="192">
        <v>3807450</v>
      </c>
      <c r="M489" s="192">
        <v>0</v>
      </c>
      <c r="N489" s="192">
        <v>3733400</v>
      </c>
      <c r="O489" s="192">
        <v>74668</v>
      </c>
      <c r="P489" s="192">
        <v>0</v>
      </c>
      <c r="Q489" s="192">
        <v>0</v>
      </c>
      <c r="R489" s="280">
        <v>74050</v>
      </c>
    </row>
    <row r="490" spans="1:18" x14ac:dyDescent="0.25">
      <c r="A490" s="279">
        <v>449013</v>
      </c>
      <c r="B490" s="267">
        <v>5730359</v>
      </c>
      <c r="C490" s="27">
        <v>1416159</v>
      </c>
      <c r="D490" s="194" t="s">
        <v>3502</v>
      </c>
      <c r="E490" s="327" t="s">
        <v>3498</v>
      </c>
      <c r="F490" s="194"/>
      <c r="G490" s="324">
        <v>449013</v>
      </c>
      <c r="H490" s="194" t="s">
        <v>3484</v>
      </c>
      <c r="I490" s="278">
        <v>45100</v>
      </c>
      <c r="J490" s="192">
        <v>5730359</v>
      </c>
      <c r="K490" s="192">
        <v>0</v>
      </c>
      <c r="L490" s="192">
        <v>5730359</v>
      </c>
      <c r="M490" s="192">
        <v>0</v>
      </c>
      <c r="N490" s="192">
        <v>4314200</v>
      </c>
      <c r="O490" s="192">
        <v>86284</v>
      </c>
      <c r="P490" s="192">
        <v>0</v>
      </c>
      <c r="Q490" s="192">
        <v>0</v>
      </c>
      <c r="R490" s="280">
        <v>1416159</v>
      </c>
    </row>
    <row r="491" spans="1:18" x14ac:dyDescent="0.25">
      <c r="A491" s="279">
        <v>449019</v>
      </c>
      <c r="B491" s="267">
        <v>8924628</v>
      </c>
      <c r="C491" s="27">
        <v>89988</v>
      </c>
      <c r="D491" s="194" t="s">
        <v>3502</v>
      </c>
      <c r="E491" s="327" t="s">
        <v>3498</v>
      </c>
      <c r="F491" s="194"/>
      <c r="G491" s="324">
        <v>449019</v>
      </c>
      <c r="H491" s="194" t="s">
        <v>3482</v>
      </c>
      <c r="I491" s="278">
        <v>45100</v>
      </c>
      <c r="J491" s="192">
        <v>8924628</v>
      </c>
      <c r="K491" s="192">
        <v>0</v>
      </c>
      <c r="L491" s="192">
        <v>8924628</v>
      </c>
      <c r="M491" s="192">
        <v>0</v>
      </c>
      <c r="N491" s="192">
        <v>8834640</v>
      </c>
      <c r="O491" s="192">
        <v>176693</v>
      </c>
      <c r="P491" s="192">
        <v>0</v>
      </c>
      <c r="Q491" s="192">
        <v>0</v>
      </c>
      <c r="R491" s="280">
        <v>89988</v>
      </c>
    </row>
    <row r="492" spans="1:18" x14ac:dyDescent="0.25">
      <c r="A492" s="279">
        <v>449051</v>
      </c>
      <c r="B492" s="267">
        <v>20681203</v>
      </c>
      <c r="C492" s="27">
        <v>1393618</v>
      </c>
      <c r="D492" s="194" t="s">
        <v>3458</v>
      </c>
      <c r="E492" s="327" t="s">
        <v>3498</v>
      </c>
      <c r="F492" s="194"/>
      <c r="G492" s="324">
        <v>449051</v>
      </c>
      <c r="H492" s="194" t="s">
        <v>3458</v>
      </c>
      <c r="I492" s="278">
        <v>45101</v>
      </c>
      <c r="J492" s="192">
        <v>20681203</v>
      </c>
      <c r="K492" s="192">
        <v>0</v>
      </c>
      <c r="L492" s="192">
        <v>20681203</v>
      </c>
      <c r="M492" s="192">
        <v>0</v>
      </c>
      <c r="N492" s="192">
        <v>19287585</v>
      </c>
      <c r="O492" s="192">
        <v>385752</v>
      </c>
      <c r="P492" s="192">
        <v>0</v>
      </c>
      <c r="Q492" s="192">
        <v>0</v>
      </c>
      <c r="R492" s="280">
        <v>1393618</v>
      </c>
    </row>
    <row r="493" spans="1:18" x14ac:dyDescent="0.25">
      <c r="A493" s="279">
        <v>449086</v>
      </c>
      <c r="B493" s="268">
        <v>81755792</v>
      </c>
      <c r="C493" s="27">
        <v>24152309</v>
      </c>
      <c r="D493" s="194" t="s">
        <v>3458</v>
      </c>
      <c r="E493" s="327" t="s">
        <v>3498</v>
      </c>
      <c r="F493" s="194"/>
      <c r="G493" s="324">
        <v>449086</v>
      </c>
      <c r="H493" s="194" t="s">
        <v>3458</v>
      </c>
      <c r="I493" s="278">
        <v>45103</v>
      </c>
      <c r="J493" s="192">
        <v>81755792</v>
      </c>
      <c r="K493" s="192">
        <v>0</v>
      </c>
      <c r="L493" s="192">
        <v>81755792</v>
      </c>
      <c r="M493" s="192">
        <v>0</v>
      </c>
      <c r="N493" s="192">
        <v>57603483</v>
      </c>
      <c r="O493" s="192">
        <v>1152070</v>
      </c>
      <c r="P493" s="192">
        <v>0</v>
      </c>
      <c r="Q493" s="192">
        <v>10099</v>
      </c>
      <c r="R493" s="280">
        <v>24142210</v>
      </c>
    </row>
    <row r="494" spans="1:18" x14ac:dyDescent="0.25">
      <c r="A494" s="279">
        <v>449087</v>
      </c>
      <c r="B494" s="267">
        <v>2647214</v>
      </c>
      <c r="C494" s="27">
        <v>950169</v>
      </c>
      <c r="D494" s="194" t="s">
        <v>3483</v>
      </c>
      <c r="E494" s="327" t="s">
        <v>3498</v>
      </c>
      <c r="F494" s="194"/>
      <c r="G494" s="324">
        <v>449087</v>
      </c>
      <c r="H494" s="194" t="s">
        <v>3483</v>
      </c>
      <c r="I494" s="278">
        <v>45103</v>
      </c>
      <c r="J494" s="192">
        <v>2647214</v>
      </c>
      <c r="K494" s="192">
        <v>0</v>
      </c>
      <c r="L494" s="192">
        <v>2647214</v>
      </c>
      <c r="M494" s="192">
        <v>0</v>
      </c>
      <c r="N494" s="192">
        <v>1697045</v>
      </c>
      <c r="O494" s="192">
        <v>33941</v>
      </c>
      <c r="P494" s="192">
        <v>0</v>
      </c>
      <c r="Q494" s="192">
        <v>0</v>
      </c>
      <c r="R494" s="280">
        <v>950169</v>
      </c>
    </row>
    <row r="495" spans="1:18" x14ac:dyDescent="0.25">
      <c r="A495" s="279">
        <v>449090</v>
      </c>
      <c r="B495" s="267">
        <v>4072650</v>
      </c>
      <c r="C495" s="27">
        <v>733125</v>
      </c>
      <c r="D495" s="194" t="s">
        <v>3483</v>
      </c>
      <c r="E495" s="327" t="s">
        <v>3498</v>
      </c>
      <c r="F495" s="194"/>
      <c r="G495" s="324">
        <v>449090</v>
      </c>
      <c r="H495" s="194" t="s">
        <v>3483</v>
      </c>
      <c r="I495" s="278">
        <v>45103</v>
      </c>
      <c r="J495" s="192">
        <v>4072650</v>
      </c>
      <c r="K495" s="192">
        <v>0</v>
      </c>
      <c r="L495" s="192">
        <v>4072650</v>
      </c>
      <c r="M495" s="192">
        <v>0</v>
      </c>
      <c r="N495" s="192">
        <v>3339525</v>
      </c>
      <c r="O495" s="192">
        <v>66791</v>
      </c>
      <c r="P495" s="192">
        <v>0</v>
      </c>
      <c r="Q495" s="192">
        <v>0</v>
      </c>
      <c r="R495" s="280">
        <v>733125</v>
      </c>
    </row>
    <row r="496" spans="1:18" x14ac:dyDescent="0.25">
      <c r="A496" s="279">
        <v>449105</v>
      </c>
      <c r="B496" s="267">
        <v>65696</v>
      </c>
      <c r="C496" s="27">
        <v>16416</v>
      </c>
      <c r="D496" s="194" t="s">
        <v>3502</v>
      </c>
      <c r="E496" s="327" t="s">
        <v>3498</v>
      </c>
      <c r="F496" s="194"/>
      <c r="G496" s="324">
        <v>449105</v>
      </c>
      <c r="H496" s="194" t="s">
        <v>3482</v>
      </c>
      <c r="I496" s="278">
        <v>45103</v>
      </c>
      <c r="J496" s="192">
        <v>65696</v>
      </c>
      <c r="K496" s="192">
        <v>0</v>
      </c>
      <c r="L496" s="192">
        <v>65696</v>
      </c>
      <c r="M496" s="192">
        <v>0</v>
      </c>
      <c r="N496" s="192">
        <v>1232</v>
      </c>
      <c r="O496" s="192">
        <v>1232</v>
      </c>
      <c r="P496" s="192">
        <v>0</v>
      </c>
      <c r="Q496" s="192">
        <v>0</v>
      </c>
      <c r="R496" s="280">
        <v>64464</v>
      </c>
    </row>
    <row r="497" spans="1:18" x14ac:dyDescent="0.25">
      <c r="A497" s="279">
        <v>449130</v>
      </c>
      <c r="B497" s="267">
        <v>26068811</v>
      </c>
      <c r="C497" s="27">
        <v>7634991</v>
      </c>
      <c r="D497" s="194" t="s">
        <v>3487</v>
      </c>
      <c r="E497" s="327" t="s">
        <v>3498</v>
      </c>
      <c r="F497" s="194"/>
      <c r="G497" s="324">
        <v>449130</v>
      </c>
      <c r="H497" s="194" t="s">
        <v>3487</v>
      </c>
      <c r="I497" s="278">
        <v>45104</v>
      </c>
      <c r="J497" s="192">
        <v>26068811</v>
      </c>
      <c r="K497" s="192">
        <v>0</v>
      </c>
      <c r="L497" s="192">
        <v>26068811</v>
      </c>
      <c r="M497" s="192">
        <v>0</v>
      </c>
      <c r="N497" s="192">
        <v>18433820</v>
      </c>
      <c r="O497" s="192">
        <v>368676</v>
      </c>
      <c r="P497" s="192">
        <v>0</v>
      </c>
      <c r="Q497" s="192">
        <v>0</v>
      </c>
      <c r="R497" s="280">
        <v>7634991</v>
      </c>
    </row>
    <row r="498" spans="1:18" x14ac:dyDescent="0.25">
      <c r="A498" s="279">
        <v>449133</v>
      </c>
      <c r="B498" s="267">
        <v>3252918</v>
      </c>
      <c r="C498" s="27">
        <v>920868</v>
      </c>
      <c r="D498" s="194" t="s">
        <v>3483</v>
      </c>
      <c r="E498" s="327" t="s">
        <v>3498</v>
      </c>
      <c r="F498" s="194"/>
      <c r="G498" s="324">
        <v>449133</v>
      </c>
      <c r="H498" s="194" t="s">
        <v>3483</v>
      </c>
      <c r="I498" s="278">
        <v>45104</v>
      </c>
      <c r="J498" s="192">
        <v>3252918</v>
      </c>
      <c r="K498" s="192">
        <v>0</v>
      </c>
      <c r="L498" s="192">
        <v>3252918</v>
      </c>
      <c r="M498" s="192">
        <v>0</v>
      </c>
      <c r="N498" s="192">
        <v>2332050</v>
      </c>
      <c r="O498" s="192">
        <v>46641</v>
      </c>
      <c r="P498" s="192">
        <v>0</v>
      </c>
      <c r="Q498" s="192">
        <v>0</v>
      </c>
      <c r="R498" s="280">
        <v>920868</v>
      </c>
    </row>
    <row r="499" spans="1:18" x14ac:dyDescent="0.25">
      <c r="A499" s="279">
        <v>449174</v>
      </c>
      <c r="B499" s="267">
        <v>3081872</v>
      </c>
      <c r="C499" s="27">
        <v>23262</v>
      </c>
      <c r="D499" s="194" t="s">
        <v>3502</v>
      </c>
      <c r="E499" s="327" t="s">
        <v>3498</v>
      </c>
      <c r="F499" s="194"/>
      <c r="G499" s="324">
        <v>449174</v>
      </c>
      <c r="H499" s="194" t="s">
        <v>3484</v>
      </c>
      <c r="I499" s="278">
        <v>45105</v>
      </c>
      <c r="J499" s="192">
        <v>3081872</v>
      </c>
      <c r="K499" s="192">
        <v>0</v>
      </c>
      <c r="L499" s="192">
        <v>3081872</v>
      </c>
      <c r="M499" s="192">
        <v>0</v>
      </c>
      <c r="N499" s="192">
        <v>3058610</v>
      </c>
      <c r="O499" s="192">
        <v>61172</v>
      </c>
      <c r="P499" s="192">
        <v>0</v>
      </c>
      <c r="Q499" s="192">
        <v>0</v>
      </c>
      <c r="R499" s="280">
        <v>23262</v>
      </c>
    </row>
    <row r="500" spans="1:18" x14ac:dyDescent="0.25">
      <c r="A500" s="279">
        <v>449206</v>
      </c>
      <c r="B500" s="267">
        <v>6842435</v>
      </c>
      <c r="C500" s="27">
        <v>653302</v>
      </c>
      <c r="D500" s="194" t="s">
        <v>3502</v>
      </c>
      <c r="E500" s="327" t="s">
        <v>3498</v>
      </c>
      <c r="F500" s="194"/>
      <c r="G500" s="324">
        <v>449206</v>
      </c>
      <c r="H500" s="194" t="s">
        <v>3482</v>
      </c>
      <c r="I500" s="278">
        <v>45106</v>
      </c>
      <c r="J500" s="192">
        <v>6842435</v>
      </c>
      <c r="K500" s="192">
        <v>0</v>
      </c>
      <c r="L500" s="192">
        <v>6842435</v>
      </c>
      <c r="M500" s="192">
        <v>0</v>
      </c>
      <c r="N500" s="192">
        <v>6189133</v>
      </c>
      <c r="O500" s="192">
        <v>123783</v>
      </c>
      <c r="P500" s="192">
        <v>0</v>
      </c>
      <c r="Q500" s="192">
        <v>0</v>
      </c>
      <c r="R500" s="280">
        <v>653302</v>
      </c>
    </row>
    <row r="501" spans="1:18" x14ac:dyDescent="0.25">
      <c r="A501" s="279">
        <v>449211</v>
      </c>
      <c r="B501" s="267">
        <v>2820830</v>
      </c>
      <c r="C501" s="27">
        <v>599309</v>
      </c>
      <c r="D501" s="194" t="s">
        <v>3502</v>
      </c>
      <c r="E501" s="327" t="s">
        <v>3498</v>
      </c>
      <c r="F501" s="194"/>
      <c r="G501" s="324">
        <v>449211</v>
      </c>
      <c r="H501" s="194" t="s">
        <v>3482</v>
      </c>
      <c r="I501" s="278">
        <v>45106</v>
      </c>
      <c r="J501" s="192">
        <v>2820830</v>
      </c>
      <c r="K501" s="192">
        <v>0</v>
      </c>
      <c r="L501" s="192">
        <v>2820830</v>
      </c>
      <c r="M501" s="192">
        <v>0</v>
      </c>
      <c r="N501" s="192">
        <v>2221521</v>
      </c>
      <c r="O501" s="192">
        <v>49922</v>
      </c>
      <c r="P501" s="192">
        <v>0</v>
      </c>
      <c r="Q501" s="192">
        <v>0</v>
      </c>
      <c r="R501" s="280">
        <v>599309</v>
      </c>
    </row>
    <row r="502" spans="1:18" x14ac:dyDescent="0.25">
      <c r="A502" s="279">
        <v>449215</v>
      </c>
      <c r="B502" s="267">
        <v>3267912</v>
      </c>
      <c r="C502" s="27">
        <v>166372</v>
      </c>
      <c r="D502" s="194" t="s">
        <v>3483</v>
      </c>
      <c r="E502" s="327" t="s">
        <v>3498</v>
      </c>
      <c r="F502" s="194"/>
      <c r="G502" s="324">
        <v>449215</v>
      </c>
      <c r="H502" s="194" t="s">
        <v>3483</v>
      </c>
      <c r="I502" s="278">
        <v>45106</v>
      </c>
      <c r="J502" s="192">
        <v>3267912</v>
      </c>
      <c r="K502" s="192">
        <v>0</v>
      </c>
      <c r="L502" s="192">
        <v>3267912</v>
      </c>
      <c r="M502" s="192">
        <v>0</v>
      </c>
      <c r="N502" s="192">
        <v>3101540</v>
      </c>
      <c r="O502" s="192">
        <v>62031</v>
      </c>
      <c r="P502" s="192">
        <v>0</v>
      </c>
      <c r="Q502" s="192">
        <v>0</v>
      </c>
      <c r="R502" s="280">
        <v>166372</v>
      </c>
    </row>
    <row r="503" spans="1:18" x14ac:dyDescent="0.25">
      <c r="A503" s="279">
        <v>449219</v>
      </c>
      <c r="B503" s="267">
        <v>4829528</v>
      </c>
      <c r="C503" s="27">
        <v>315708</v>
      </c>
      <c r="D503" s="194" t="s">
        <v>3483</v>
      </c>
      <c r="E503" s="327" t="s">
        <v>3498</v>
      </c>
      <c r="F503" s="194"/>
      <c r="G503" s="324">
        <v>449219</v>
      </c>
      <c r="H503" s="194" t="s">
        <v>3483</v>
      </c>
      <c r="I503" s="278">
        <v>45106</v>
      </c>
      <c r="J503" s="192">
        <v>4829528</v>
      </c>
      <c r="K503" s="192">
        <v>0</v>
      </c>
      <c r="L503" s="192">
        <v>4829528</v>
      </c>
      <c r="M503" s="192">
        <v>0</v>
      </c>
      <c r="N503" s="192">
        <v>4513820</v>
      </c>
      <c r="O503" s="192">
        <v>90276</v>
      </c>
      <c r="P503" s="192">
        <v>0</v>
      </c>
      <c r="Q503" s="192">
        <v>0</v>
      </c>
      <c r="R503" s="280">
        <v>315708</v>
      </c>
    </row>
    <row r="504" spans="1:18" x14ac:dyDescent="0.25">
      <c r="A504" s="279">
        <v>449221</v>
      </c>
      <c r="B504" s="267">
        <v>5818074</v>
      </c>
      <c r="C504" s="27">
        <v>536945</v>
      </c>
      <c r="D504" s="194" t="s">
        <v>3483</v>
      </c>
      <c r="E504" s="327" t="s">
        <v>3498</v>
      </c>
      <c r="F504" s="194"/>
      <c r="G504" s="324">
        <v>449221</v>
      </c>
      <c r="H504" s="194" t="s">
        <v>3483</v>
      </c>
      <c r="I504" s="278">
        <v>45106</v>
      </c>
      <c r="J504" s="192">
        <v>5818074</v>
      </c>
      <c r="K504" s="192">
        <v>0</v>
      </c>
      <c r="L504" s="192">
        <v>5818074</v>
      </c>
      <c r="M504" s="192">
        <v>0</v>
      </c>
      <c r="N504" s="192">
        <v>5281129</v>
      </c>
      <c r="O504" s="192">
        <v>105623</v>
      </c>
      <c r="P504" s="192">
        <v>0</v>
      </c>
      <c r="Q504" s="192">
        <v>0</v>
      </c>
      <c r="R504" s="280">
        <v>536945</v>
      </c>
    </row>
    <row r="505" spans="1:18" x14ac:dyDescent="0.25">
      <c r="A505" s="279">
        <v>449309</v>
      </c>
      <c r="B505" s="267">
        <v>1378085</v>
      </c>
      <c r="C505" s="27">
        <v>412600</v>
      </c>
      <c r="D505" s="194" t="s">
        <v>3502</v>
      </c>
      <c r="E505" s="327" t="s">
        <v>3498</v>
      </c>
      <c r="F505" s="194"/>
      <c r="G505" s="324">
        <v>449309</v>
      </c>
      <c r="H505" s="194" t="s">
        <v>3484</v>
      </c>
      <c r="I505" s="278">
        <v>45107</v>
      </c>
      <c r="J505" s="192">
        <v>1378085</v>
      </c>
      <c r="K505" s="192">
        <v>0</v>
      </c>
      <c r="L505" s="192">
        <v>1378085</v>
      </c>
      <c r="M505" s="192">
        <v>0</v>
      </c>
      <c r="N505" s="192">
        <v>965485</v>
      </c>
      <c r="O505" s="192">
        <v>19310</v>
      </c>
      <c r="P505" s="192">
        <v>0</v>
      </c>
      <c r="Q505" s="192">
        <v>0</v>
      </c>
      <c r="R505" s="280">
        <v>412600</v>
      </c>
    </row>
    <row r="506" spans="1:18" x14ac:dyDescent="0.25">
      <c r="A506" s="279">
        <v>449317</v>
      </c>
      <c r="B506" s="267">
        <v>3022768</v>
      </c>
      <c r="C506" s="27">
        <v>437543</v>
      </c>
      <c r="D506" s="194" t="s">
        <v>3502</v>
      </c>
      <c r="E506" s="327" t="s">
        <v>3498</v>
      </c>
      <c r="F506" s="194"/>
      <c r="G506" s="324">
        <v>449317</v>
      </c>
      <c r="H506" s="194" t="s">
        <v>3482</v>
      </c>
      <c r="I506" s="278">
        <v>45107</v>
      </c>
      <c r="J506" s="192">
        <v>3022768</v>
      </c>
      <c r="K506" s="192">
        <v>0</v>
      </c>
      <c r="L506" s="192">
        <v>3022768</v>
      </c>
      <c r="M506" s="192">
        <v>0</v>
      </c>
      <c r="N506" s="192">
        <v>2585225</v>
      </c>
      <c r="O506" s="192">
        <v>51705</v>
      </c>
      <c r="P506" s="192">
        <v>0</v>
      </c>
      <c r="Q506" s="192">
        <v>0</v>
      </c>
      <c r="R506" s="280">
        <v>437543</v>
      </c>
    </row>
    <row r="507" spans="1:18" x14ac:dyDescent="0.25">
      <c r="A507" s="279">
        <v>449324</v>
      </c>
      <c r="B507" s="266">
        <v>3376949</v>
      </c>
      <c r="C507" s="27">
        <v>1989200</v>
      </c>
      <c r="D507" s="194" t="s">
        <v>3502</v>
      </c>
      <c r="E507" s="327" t="s">
        <v>3499</v>
      </c>
      <c r="F507" s="194"/>
      <c r="G507" s="324">
        <v>449324</v>
      </c>
      <c r="H507" s="194" t="s">
        <v>3482</v>
      </c>
      <c r="I507" s="278">
        <v>45107</v>
      </c>
      <c r="J507" s="192">
        <v>3376949</v>
      </c>
      <c r="K507" s="192">
        <v>0</v>
      </c>
      <c r="L507" s="192">
        <v>3376949</v>
      </c>
      <c r="M507" s="192">
        <v>0</v>
      </c>
      <c r="N507" s="192">
        <v>35191</v>
      </c>
      <c r="O507" s="192">
        <v>35191</v>
      </c>
      <c r="P507" s="192">
        <v>0</v>
      </c>
      <c r="Q507" s="192">
        <v>1617445</v>
      </c>
      <c r="R507" s="280">
        <v>1724313</v>
      </c>
    </row>
    <row r="508" spans="1:18" x14ac:dyDescent="0.25">
      <c r="A508" s="279">
        <v>449326</v>
      </c>
      <c r="B508" s="267">
        <v>38440747</v>
      </c>
      <c r="C508" s="27">
        <v>4537085</v>
      </c>
      <c r="D508" s="194" t="s">
        <v>3502</v>
      </c>
      <c r="E508" s="327" t="s">
        <v>3498</v>
      </c>
      <c r="F508" s="194"/>
      <c r="G508" s="324">
        <v>449326</v>
      </c>
      <c r="H508" s="194" t="s">
        <v>3482</v>
      </c>
      <c r="I508" s="278">
        <v>45107</v>
      </c>
      <c r="J508" s="192">
        <v>38440747</v>
      </c>
      <c r="K508" s="192">
        <v>0</v>
      </c>
      <c r="L508" s="192">
        <v>38440747</v>
      </c>
      <c r="M508" s="192">
        <v>0</v>
      </c>
      <c r="N508" s="192">
        <v>33903662</v>
      </c>
      <c r="O508" s="192">
        <v>678073</v>
      </c>
      <c r="P508" s="192">
        <v>0</v>
      </c>
      <c r="Q508" s="192">
        <v>2500</v>
      </c>
      <c r="R508" s="280">
        <v>4534585</v>
      </c>
    </row>
    <row r="509" spans="1:18" x14ac:dyDescent="0.25">
      <c r="A509" s="279">
        <v>449327</v>
      </c>
      <c r="B509" s="267">
        <v>11965261</v>
      </c>
      <c r="C509" s="27">
        <v>1917785</v>
      </c>
      <c r="D509" s="194" t="s">
        <v>3502</v>
      </c>
      <c r="E509" s="327" t="s">
        <v>3498</v>
      </c>
      <c r="F509" s="194"/>
      <c r="G509" s="324">
        <v>449327</v>
      </c>
      <c r="H509" s="194" t="s">
        <v>3482</v>
      </c>
      <c r="I509" s="278">
        <v>45107</v>
      </c>
      <c r="J509" s="192">
        <v>11965261</v>
      </c>
      <c r="K509" s="192">
        <v>0</v>
      </c>
      <c r="L509" s="192">
        <v>11965261</v>
      </c>
      <c r="M509" s="192">
        <v>0</v>
      </c>
      <c r="N509" s="192">
        <v>10047476</v>
      </c>
      <c r="O509" s="192">
        <v>200950</v>
      </c>
      <c r="P509" s="192">
        <v>0</v>
      </c>
      <c r="Q509" s="192">
        <v>0</v>
      </c>
      <c r="R509" s="280">
        <v>1917785</v>
      </c>
    </row>
    <row r="510" spans="1:18" x14ac:dyDescent="0.25">
      <c r="A510" s="279">
        <v>449512</v>
      </c>
      <c r="B510" s="267">
        <v>10758025</v>
      </c>
      <c r="C510" s="27">
        <v>1128558</v>
      </c>
      <c r="D510" s="194" t="s">
        <v>3502</v>
      </c>
      <c r="E510" s="327" t="s">
        <v>3498</v>
      </c>
      <c r="F510" s="194"/>
      <c r="G510" s="324">
        <v>449512</v>
      </c>
      <c r="H510" s="194" t="s">
        <v>3482</v>
      </c>
      <c r="I510" s="278">
        <v>45112</v>
      </c>
      <c r="J510" s="192">
        <v>10758025</v>
      </c>
      <c r="K510" s="192">
        <v>304583</v>
      </c>
      <c r="L510" s="192">
        <v>10453442</v>
      </c>
      <c r="M510" s="192">
        <v>0</v>
      </c>
      <c r="N510" s="192">
        <v>9324884</v>
      </c>
      <c r="O510" s="192">
        <v>192589</v>
      </c>
      <c r="P510" s="192">
        <v>0</v>
      </c>
      <c r="Q510" s="192">
        <v>0</v>
      </c>
      <c r="R510" s="280">
        <v>1128558</v>
      </c>
    </row>
    <row r="511" spans="1:18" x14ac:dyDescent="0.25">
      <c r="A511" s="279">
        <v>449608</v>
      </c>
      <c r="B511" s="267">
        <v>4220217</v>
      </c>
      <c r="C511" s="27">
        <v>358237</v>
      </c>
      <c r="D511" s="194" t="s">
        <v>3483</v>
      </c>
      <c r="E511" s="327" t="s">
        <v>3498</v>
      </c>
      <c r="F511" s="194"/>
      <c r="G511" s="324">
        <v>449608</v>
      </c>
      <c r="H511" s="194" t="s">
        <v>3483</v>
      </c>
      <c r="I511" s="278">
        <v>45115</v>
      </c>
      <c r="J511" s="192">
        <v>4220217</v>
      </c>
      <c r="K511" s="192">
        <v>0</v>
      </c>
      <c r="L511" s="192">
        <v>4220217</v>
      </c>
      <c r="M511" s="192">
        <v>0</v>
      </c>
      <c r="N511" s="192">
        <v>3861980</v>
      </c>
      <c r="O511" s="192">
        <v>77240</v>
      </c>
      <c r="P511" s="192">
        <v>0</v>
      </c>
      <c r="Q511" s="192">
        <v>0</v>
      </c>
      <c r="R511" s="280">
        <v>358237</v>
      </c>
    </row>
    <row r="512" spans="1:18" x14ac:dyDescent="0.25">
      <c r="A512" s="279">
        <v>449692</v>
      </c>
      <c r="B512" s="267">
        <v>3570217</v>
      </c>
      <c r="C512" s="27">
        <v>358237</v>
      </c>
      <c r="D512" s="194" t="s">
        <v>3502</v>
      </c>
      <c r="E512" s="327" t="s">
        <v>3498</v>
      </c>
      <c r="F512" s="194"/>
      <c r="G512" s="324">
        <v>449692</v>
      </c>
      <c r="H512" s="194" t="s">
        <v>3482</v>
      </c>
      <c r="I512" s="278">
        <v>45117</v>
      </c>
      <c r="J512" s="192">
        <v>3570217</v>
      </c>
      <c r="K512" s="192">
        <v>0</v>
      </c>
      <c r="L512" s="192">
        <v>3570217</v>
      </c>
      <c r="M512" s="192">
        <v>0</v>
      </c>
      <c r="N512" s="192">
        <v>3211980</v>
      </c>
      <c r="O512" s="192">
        <v>64240</v>
      </c>
      <c r="P512" s="192">
        <v>0</v>
      </c>
      <c r="Q512" s="192">
        <v>0</v>
      </c>
      <c r="R512" s="280">
        <v>358237</v>
      </c>
    </row>
    <row r="513" spans="1:18" x14ac:dyDescent="0.25">
      <c r="A513" s="279">
        <v>449728</v>
      </c>
      <c r="B513" s="268">
        <v>4849663</v>
      </c>
      <c r="C513" s="27">
        <v>315170</v>
      </c>
      <c r="D513" s="194" t="s">
        <v>3502</v>
      </c>
      <c r="E513" s="327" t="s">
        <v>3498</v>
      </c>
      <c r="F513" s="194"/>
      <c r="G513" s="324">
        <v>449728</v>
      </c>
      <c r="H513" s="194" t="s">
        <v>3482</v>
      </c>
      <c r="I513" s="278">
        <v>45117</v>
      </c>
      <c r="J513" s="192">
        <v>4849663</v>
      </c>
      <c r="K513" s="192">
        <v>0</v>
      </c>
      <c r="L513" s="192">
        <v>4849663</v>
      </c>
      <c r="M513" s="192">
        <v>0</v>
      </c>
      <c r="N513" s="192">
        <v>4534493</v>
      </c>
      <c r="O513" s="192">
        <v>90690</v>
      </c>
      <c r="P513" s="192">
        <v>0</v>
      </c>
      <c r="Q513" s="192">
        <v>0</v>
      </c>
      <c r="R513" s="280">
        <v>315170</v>
      </c>
    </row>
    <row r="514" spans="1:18" x14ac:dyDescent="0.25">
      <c r="A514" s="279">
        <v>449740</v>
      </c>
      <c r="B514" s="267">
        <v>3570217</v>
      </c>
      <c r="C514" s="27">
        <v>358237</v>
      </c>
      <c r="D514" s="194" t="s">
        <v>3502</v>
      </c>
      <c r="E514" s="327" t="s">
        <v>3498</v>
      </c>
      <c r="F514" s="194"/>
      <c r="G514" s="324">
        <v>449740</v>
      </c>
      <c r="H514" s="194" t="s">
        <v>3482</v>
      </c>
      <c r="I514" s="278">
        <v>45117</v>
      </c>
      <c r="J514" s="192">
        <v>3570217</v>
      </c>
      <c r="K514" s="192">
        <v>0</v>
      </c>
      <c r="L514" s="192">
        <v>3570217</v>
      </c>
      <c r="M514" s="192">
        <v>0</v>
      </c>
      <c r="N514" s="192">
        <v>3211980</v>
      </c>
      <c r="O514" s="192">
        <v>64240</v>
      </c>
      <c r="P514" s="192">
        <v>0</v>
      </c>
      <c r="Q514" s="192">
        <v>0</v>
      </c>
      <c r="R514" s="280">
        <v>358237</v>
      </c>
    </row>
    <row r="515" spans="1:18" x14ac:dyDescent="0.25">
      <c r="A515" s="279">
        <v>449794</v>
      </c>
      <c r="B515" s="267">
        <v>3267912</v>
      </c>
      <c r="C515" s="27">
        <v>166372</v>
      </c>
      <c r="D515" s="194" t="s">
        <v>3502</v>
      </c>
      <c r="E515" s="327" t="s">
        <v>3498</v>
      </c>
      <c r="F515" s="194"/>
      <c r="G515" s="324">
        <v>449794</v>
      </c>
      <c r="H515" s="194" t="s">
        <v>3482</v>
      </c>
      <c r="I515" s="278">
        <v>45118</v>
      </c>
      <c r="J515" s="192">
        <v>3267912</v>
      </c>
      <c r="K515" s="192">
        <v>0</v>
      </c>
      <c r="L515" s="192">
        <v>3267912</v>
      </c>
      <c r="M515" s="192">
        <v>0</v>
      </c>
      <c r="N515" s="192">
        <v>3101540</v>
      </c>
      <c r="O515" s="192">
        <v>62031</v>
      </c>
      <c r="P515" s="192">
        <v>0</v>
      </c>
      <c r="Q515" s="192">
        <v>0</v>
      </c>
      <c r="R515" s="280">
        <v>166372</v>
      </c>
    </row>
    <row r="516" spans="1:18" x14ac:dyDescent="0.25">
      <c r="A516" s="279">
        <v>449798</v>
      </c>
      <c r="B516" s="267">
        <v>4278085</v>
      </c>
      <c r="C516" s="27">
        <v>412600</v>
      </c>
      <c r="D516" s="194" t="s">
        <v>3483</v>
      </c>
      <c r="E516" s="327" t="s">
        <v>3498</v>
      </c>
      <c r="F516" s="194"/>
      <c r="G516" s="324">
        <v>449798</v>
      </c>
      <c r="H516" s="194" t="s">
        <v>3483</v>
      </c>
      <c r="I516" s="278">
        <v>45118</v>
      </c>
      <c r="J516" s="192">
        <v>4278085</v>
      </c>
      <c r="K516" s="192">
        <v>0</v>
      </c>
      <c r="L516" s="192">
        <v>4278085</v>
      </c>
      <c r="M516" s="192">
        <v>0</v>
      </c>
      <c r="N516" s="192">
        <v>3865485</v>
      </c>
      <c r="O516" s="192">
        <v>77310</v>
      </c>
      <c r="P516" s="192">
        <v>0</v>
      </c>
      <c r="Q516" s="192">
        <v>0</v>
      </c>
      <c r="R516" s="280">
        <v>412600</v>
      </c>
    </row>
    <row r="517" spans="1:18" x14ac:dyDescent="0.25">
      <c r="A517" s="279">
        <v>449814</v>
      </c>
      <c r="B517" s="267">
        <v>2647214</v>
      </c>
      <c r="C517" s="27">
        <v>640494</v>
      </c>
      <c r="D517" s="194" t="s">
        <v>3483</v>
      </c>
      <c r="E517" s="327" t="s">
        <v>3498</v>
      </c>
      <c r="F517" s="194"/>
      <c r="G517" s="324">
        <v>449814</v>
      </c>
      <c r="H517" s="194" t="s">
        <v>3483</v>
      </c>
      <c r="I517" s="278">
        <v>45118</v>
      </c>
      <c r="J517" s="192">
        <v>2647214</v>
      </c>
      <c r="K517" s="192">
        <v>0</v>
      </c>
      <c r="L517" s="192">
        <v>2647214</v>
      </c>
      <c r="M517" s="192">
        <v>0</v>
      </c>
      <c r="N517" s="192">
        <v>2006720</v>
      </c>
      <c r="O517" s="192">
        <v>40134</v>
      </c>
      <c r="P517" s="192">
        <v>0</v>
      </c>
      <c r="Q517" s="192">
        <v>0</v>
      </c>
      <c r="R517" s="280">
        <v>640494</v>
      </c>
    </row>
    <row r="518" spans="1:18" x14ac:dyDescent="0.25">
      <c r="A518" s="279">
        <v>449907</v>
      </c>
      <c r="B518" s="267">
        <v>4844521</v>
      </c>
      <c r="C518" s="27">
        <v>307771</v>
      </c>
      <c r="D518" s="194" t="s">
        <v>3502</v>
      </c>
      <c r="E518" s="327" t="s">
        <v>3498</v>
      </c>
      <c r="F518" s="194"/>
      <c r="G518" s="324">
        <v>449907</v>
      </c>
      <c r="H518" s="194" t="s">
        <v>3482</v>
      </c>
      <c r="I518" s="278">
        <v>45119</v>
      </c>
      <c r="J518" s="192">
        <v>4844521</v>
      </c>
      <c r="K518" s="192">
        <v>304583</v>
      </c>
      <c r="L518" s="192">
        <v>4539938</v>
      </c>
      <c r="M518" s="192">
        <v>0</v>
      </c>
      <c r="N518" s="192">
        <v>4232167</v>
      </c>
      <c r="O518" s="192">
        <v>90735</v>
      </c>
      <c r="P518" s="192">
        <v>0</v>
      </c>
      <c r="Q518" s="192">
        <v>0</v>
      </c>
      <c r="R518" s="280">
        <v>307771</v>
      </c>
    </row>
    <row r="519" spans="1:18" x14ac:dyDescent="0.25">
      <c r="A519" s="279">
        <v>450010</v>
      </c>
      <c r="B519" s="267">
        <v>3672768</v>
      </c>
      <c r="C519" s="27">
        <v>1110786</v>
      </c>
      <c r="D519" s="194" t="s">
        <v>3502</v>
      </c>
      <c r="E519" s="327" t="s">
        <v>3498</v>
      </c>
      <c r="F519" s="194"/>
      <c r="G519" s="324">
        <v>450010</v>
      </c>
      <c r="H519" s="194" t="s">
        <v>3482</v>
      </c>
      <c r="I519" s="278">
        <v>45119</v>
      </c>
      <c r="J519" s="192">
        <v>3672768</v>
      </c>
      <c r="K519" s="192">
        <v>0</v>
      </c>
      <c r="L519" s="192">
        <v>3672768</v>
      </c>
      <c r="M519" s="192">
        <v>0</v>
      </c>
      <c r="N519" s="192">
        <v>2561982</v>
      </c>
      <c r="O519" s="192">
        <v>51240</v>
      </c>
      <c r="P519" s="192">
        <v>0</v>
      </c>
      <c r="Q519" s="192">
        <v>0</v>
      </c>
      <c r="R519" s="280">
        <v>1110786</v>
      </c>
    </row>
    <row r="520" spans="1:18" x14ac:dyDescent="0.25">
      <c r="A520" s="279">
        <v>450011</v>
      </c>
      <c r="B520" s="267">
        <v>10148659</v>
      </c>
      <c r="C520" s="27">
        <v>18105</v>
      </c>
      <c r="D520" s="194" t="s">
        <v>3502</v>
      </c>
      <c r="E520" s="327" t="s">
        <v>3498</v>
      </c>
      <c r="F520" s="194"/>
      <c r="G520" s="324">
        <v>450011</v>
      </c>
      <c r="H520" s="194" t="s">
        <v>3482</v>
      </c>
      <c r="I520" s="278">
        <v>45119</v>
      </c>
      <c r="J520" s="192">
        <v>10148659</v>
      </c>
      <c r="K520" s="192">
        <v>0</v>
      </c>
      <c r="L520" s="192">
        <v>10148659</v>
      </c>
      <c r="M520" s="192">
        <v>0</v>
      </c>
      <c r="N520" s="192">
        <v>10130554</v>
      </c>
      <c r="O520" s="192">
        <v>202611</v>
      </c>
      <c r="P520" s="192">
        <v>0</v>
      </c>
      <c r="Q520" s="192">
        <v>0</v>
      </c>
      <c r="R520" s="280">
        <v>18105</v>
      </c>
    </row>
    <row r="521" spans="1:18" x14ac:dyDescent="0.25">
      <c r="A521" s="279">
        <v>450036</v>
      </c>
      <c r="B521" s="268">
        <v>4141230</v>
      </c>
      <c r="C521" s="27">
        <v>1023605</v>
      </c>
      <c r="D521" s="194" t="s">
        <v>3502</v>
      </c>
      <c r="E521" s="327" t="s">
        <v>3498</v>
      </c>
      <c r="F521" s="194"/>
      <c r="G521" s="324">
        <v>450036</v>
      </c>
      <c r="H521" s="194" t="s">
        <v>3482</v>
      </c>
      <c r="I521" s="278">
        <v>45120</v>
      </c>
      <c r="J521" s="192">
        <v>4141230</v>
      </c>
      <c r="K521" s="192">
        <v>0</v>
      </c>
      <c r="L521" s="192">
        <v>4141230</v>
      </c>
      <c r="M521" s="192">
        <v>0</v>
      </c>
      <c r="N521" s="192">
        <v>3117625</v>
      </c>
      <c r="O521" s="192">
        <v>62353</v>
      </c>
      <c r="P521" s="192">
        <v>0</v>
      </c>
      <c r="Q521" s="192">
        <v>0</v>
      </c>
      <c r="R521" s="280">
        <v>1023605</v>
      </c>
    </row>
    <row r="522" spans="1:18" x14ac:dyDescent="0.25">
      <c r="A522" s="279">
        <v>450097</v>
      </c>
      <c r="B522" s="268">
        <v>27629033</v>
      </c>
      <c r="C522" s="27">
        <v>5920670</v>
      </c>
      <c r="D522" s="194" t="s">
        <v>3502</v>
      </c>
      <c r="E522" s="327" t="s">
        <v>3498</v>
      </c>
      <c r="F522" s="194"/>
      <c r="G522" s="324">
        <v>450097</v>
      </c>
      <c r="H522" s="194" t="s">
        <v>3482</v>
      </c>
      <c r="I522" s="278">
        <v>45120</v>
      </c>
      <c r="J522" s="192">
        <v>27629033</v>
      </c>
      <c r="K522" s="192">
        <v>0</v>
      </c>
      <c r="L522" s="192">
        <v>27629033</v>
      </c>
      <c r="M522" s="192">
        <v>0</v>
      </c>
      <c r="N522" s="192">
        <v>21708363</v>
      </c>
      <c r="O522" s="192">
        <v>434167</v>
      </c>
      <c r="P522" s="192">
        <v>0</v>
      </c>
      <c r="Q522" s="192">
        <v>9300</v>
      </c>
      <c r="R522" s="280">
        <v>5911370</v>
      </c>
    </row>
    <row r="523" spans="1:18" x14ac:dyDescent="0.25">
      <c r="A523" s="279">
        <v>450229</v>
      </c>
      <c r="B523" s="267">
        <v>5723222</v>
      </c>
      <c r="C523" s="27">
        <v>516150</v>
      </c>
      <c r="D523" s="194" t="s">
        <v>3502</v>
      </c>
      <c r="E523" s="327" t="s">
        <v>3498</v>
      </c>
      <c r="F523" s="194"/>
      <c r="G523" s="324">
        <v>450229</v>
      </c>
      <c r="H523" s="194" t="s">
        <v>3484</v>
      </c>
      <c r="I523" s="278">
        <v>45121</v>
      </c>
      <c r="J523" s="192">
        <v>5723222</v>
      </c>
      <c r="K523" s="192">
        <v>0</v>
      </c>
      <c r="L523" s="192">
        <v>5723222</v>
      </c>
      <c r="M523" s="192">
        <v>0</v>
      </c>
      <c r="N523" s="192">
        <v>5207072</v>
      </c>
      <c r="O523" s="192">
        <v>104141</v>
      </c>
      <c r="P523" s="192">
        <v>0</v>
      </c>
      <c r="Q523" s="192">
        <v>0</v>
      </c>
      <c r="R523" s="280">
        <v>516150</v>
      </c>
    </row>
    <row r="524" spans="1:18" x14ac:dyDescent="0.25">
      <c r="A524" s="279">
        <v>450259</v>
      </c>
      <c r="B524" s="267">
        <v>4096826</v>
      </c>
      <c r="C524" s="27">
        <v>2806297</v>
      </c>
      <c r="D524" s="194" t="s">
        <v>3458</v>
      </c>
      <c r="E524" s="327" t="s">
        <v>3498</v>
      </c>
      <c r="F524" s="194"/>
      <c r="G524" s="324">
        <v>450259</v>
      </c>
      <c r="H524" s="194" t="s">
        <v>3458</v>
      </c>
      <c r="I524" s="278">
        <v>45122</v>
      </c>
      <c r="J524" s="192">
        <v>4096826</v>
      </c>
      <c r="K524" s="192">
        <v>0</v>
      </c>
      <c r="L524" s="192">
        <v>4096826</v>
      </c>
      <c r="M524" s="192">
        <v>0</v>
      </c>
      <c r="N524" s="192">
        <v>1290529</v>
      </c>
      <c r="O524" s="192">
        <v>25811</v>
      </c>
      <c r="P524" s="192">
        <v>0</v>
      </c>
      <c r="Q524" s="192">
        <v>0</v>
      </c>
      <c r="R524" s="280">
        <v>2806297</v>
      </c>
    </row>
    <row r="525" spans="1:18" x14ac:dyDescent="0.25">
      <c r="A525" s="279">
        <v>450274</v>
      </c>
      <c r="B525" s="267">
        <v>7489486</v>
      </c>
      <c r="C525" s="27">
        <v>592868</v>
      </c>
      <c r="D525" s="194" t="s">
        <v>3502</v>
      </c>
      <c r="E525" s="327" t="s">
        <v>3498</v>
      </c>
      <c r="F525" s="194"/>
      <c r="G525" s="324">
        <v>450274</v>
      </c>
      <c r="H525" s="194" t="s">
        <v>3482</v>
      </c>
      <c r="I525" s="278">
        <v>45122</v>
      </c>
      <c r="J525" s="192">
        <v>7489486</v>
      </c>
      <c r="K525" s="192">
        <v>0</v>
      </c>
      <c r="L525" s="192">
        <v>7489486</v>
      </c>
      <c r="M525" s="192">
        <v>0</v>
      </c>
      <c r="N525" s="192">
        <v>6896618</v>
      </c>
      <c r="O525" s="192">
        <v>137932</v>
      </c>
      <c r="P525" s="192">
        <v>0</v>
      </c>
      <c r="Q525" s="192">
        <v>0</v>
      </c>
      <c r="R525" s="280">
        <v>592868</v>
      </c>
    </row>
    <row r="526" spans="1:18" x14ac:dyDescent="0.25">
      <c r="A526" s="279">
        <v>450302</v>
      </c>
      <c r="B526" s="267">
        <v>12861341</v>
      </c>
      <c r="C526" s="27">
        <v>959366</v>
      </c>
      <c r="D526" s="194" t="s">
        <v>3483</v>
      </c>
      <c r="E526" s="327" t="s">
        <v>3498</v>
      </c>
      <c r="F526" s="194"/>
      <c r="G526" s="324">
        <v>450302</v>
      </c>
      <c r="H526" s="194" t="s">
        <v>3483</v>
      </c>
      <c r="I526" s="278">
        <v>45124</v>
      </c>
      <c r="J526" s="192">
        <v>12861341</v>
      </c>
      <c r="K526" s="192">
        <v>0</v>
      </c>
      <c r="L526" s="192">
        <v>12861341</v>
      </c>
      <c r="M526" s="192">
        <v>0</v>
      </c>
      <c r="N526" s="192">
        <v>11901975</v>
      </c>
      <c r="O526" s="192">
        <v>238040</v>
      </c>
      <c r="P526" s="192">
        <v>0</v>
      </c>
      <c r="Q526" s="192">
        <v>0</v>
      </c>
      <c r="R526" s="280">
        <v>959366</v>
      </c>
    </row>
    <row r="527" spans="1:18" x14ac:dyDescent="0.25">
      <c r="A527" s="279">
        <v>450304</v>
      </c>
      <c r="B527" s="267">
        <v>5641351</v>
      </c>
      <c r="C527" s="27">
        <v>943292</v>
      </c>
      <c r="D527" s="194" t="s">
        <v>3483</v>
      </c>
      <c r="E527" s="327" t="s">
        <v>3498</v>
      </c>
      <c r="F527" s="194"/>
      <c r="G527" s="324">
        <v>450304</v>
      </c>
      <c r="H527" s="194" t="s">
        <v>3483</v>
      </c>
      <c r="I527" s="278">
        <v>45124</v>
      </c>
      <c r="J527" s="192">
        <v>5641351</v>
      </c>
      <c r="K527" s="192">
        <v>0</v>
      </c>
      <c r="L527" s="192">
        <v>5641351</v>
      </c>
      <c r="M527" s="192">
        <v>0</v>
      </c>
      <c r="N527" s="192">
        <v>4698059</v>
      </c>
      <c r="O527" s="192">
        <v>93961</v>
      </c>
      <c r="P527" s="192">
        <v>0</v>
      </c>
      <c r="Q527" s="192">
        <v>0</v>
      </c>
      <c r="R527" s="280">
        <v>943292</v>
      </c>
    </row>
    <row r="528" spans="1:18" x14ac:dyDescent="0.25">
      <c r="A528" s="279">
        <v>450313</v>
      </c>
      <c r="B528" s="267">
        <v>3149387</v>
      </c>
      <c r="C528" s="27">
        <v>33497</v>
      </c>
      <c r="D528" s="194" t="s">
        <v>3483</v>
      </c>
      <c r="E528" s="327" t="s">
        <v>3498</v>
      </c>
      <c r="F528" s="194"/>
      <c r="G528" s="324">
        <v>450313</v>
      </c>
      <c r="H528" s="194" t="s">
        <v>3483</v>
      </c>
      <c r="I528" s="278">
        <v>45124</v>
      </c>
      <c r="J528" s="192">
        <v>3149387</v>
      </c>
      <c r="K528" s="192">
        <v>0</v>
      </c>
      <c r="L528" s="192">
        <v>3149387</v>
      </c>
      <c r="M528" s="192">
        <v>0</v>
      </c>
      <c r="N528" s="192">
        <v>3115890</v>
      </c>
      <c r="O528" s="192">
        <v>62318</v>
      </c>
      <c r="P528" s="192">
        <v>0</v>
      </c>
      <c r="Q528" s="192">
        <v>0</v>
      </c>
      <c r="R528" s="280">
        <v>33497</v>
      </c>
    </row>
    <row r="529" spans="1:18" x14ac:dyDescent="0.25">
      <c r="A529" s="279">
        <v>450341</v>
      </c>
      <c r="B529" s="267">
        <v>3956008</v>
      </c>
      <c r="C529" s="27">
        <v>744028</v>
      </c>
      <c r="D529" s="194" t="s">
        <v>3483</v>
      </c>
      <c r="E529" s="327" t="s">
        <v>3498</v>
      </c>
      <c r="F529" s="194"/>
      <c r="G529" s="324">
        <v>450341</v>
      </c>
      <c r="H529" s="194" t="s">
        <v>3483</v>
      </c>
      <c r="I529" s="278">
        <v>45124</v>
      </c>
      <c r="J529" s="192">
        <v>3956008</v>
      </c>
      <c r="K529" s="192">
        <v>395600</v>
      </c>
      <c r="L529" s="192">
        <v>3560408</v>
      </c>
      <c r="M529" s="192">
        <v>0</v>
      </c>
      <c r="N529" s="192">
        <v>2816380</v>
      </c>
      <c r="O529" s="192">
        <v>64240</v>
      </c>
      <c r="P529" s="192">
        <v>0</v>
      </c>
      <c r="Q529" s="192">
        <v>0</v>
      </c>
      <c r="R529" s="280">
        <v>744028</v>
      </c>
    </row>
    <row r="530" spans="1:18" x14ac:dyDescent="0.25">
      <c r="A530" s="279">
        <v>450446</v>
      </c>
      <c r="B530" s="267">
        <v>1622982</v>
      </c>
      <c r="C530" s="27">
        <v>6282</v>
      </c>
      <c r="D530" s="194" t="s">
        <v>3502</v>
      </c>
      <c r="E530" s="327" t="s">
        <v>3498</v>
      </c>
      <c r="F530" s="194"/>
      <c r="G530" s="324">
        <v>450446</v>
      </c>
      <c r="H530" s="194" t="s">
        <v>3482</v>
      </c>
      <c r="I530" s="278">
        <v>45126</v>
      </c>
      <c r="J530" s="192">
        <v>1622982</v>
      </c>
      <c r="K530" s="192">
        <v>0</v>
      </c>
      <c r="L530" s="192">
        <v>1622982</v>
      </c>
      <c r="M530" s="192">
        <v>0</v>
      </c>
      <c r="N530" s="192">
        <v>1616700</v>
      </c>
      <c r="O530" s="192">
        <v>32334</v>
      </c>
      <c r="P530" s="192">
        <v>0</v>
      </c>
      <c r="Q530" s="192">
        <v>0</v>
      </c>
      <c r="R530" s="280">
        <v>6282</v>
      </c>
    </row>
    <row r="531" spans="1:18" x14ac:dyDescent="0.25">
      <c r="A531" s="279">
        <v>450453</v>
      </c>
      <c r="B531" s="267">
        <v>2120217</v>
      </c>
      <c r="C531" s="27">
        <v>358237</v>
      </c>
      <c r="D531" s="194" t="s">
        <v>3502</v>
      </c>
      <c r="E531" s="327" t="s">
        <v>3498</v>
      </c>
      <c r="F531" s="194"/>
      <c r="G531" s="324">
        <v>450453</v>
      </c>
      <c r="H531" s="194" t="s">
        <v>3482</v>
      </c>
      <c r="I531" s="278">
        <v>45126</v>
      </c>
      <c r="J531" s="192">
        <v>2120217</v>
      </c>
      <c r="K531" s="192">
        <v>0</v>
      </c>
      <c r="L531" s="192">
        <v>2120217</v>
      </c>
      <c r="M531" s="192">
        <v>0</v>
      </c>
      <c r="N531" s="192">
        <v>1761980</v>
      </c>
      <c r="O531" s="192">
        <v>35240</v>
      </c>
      <c r="P531" s="192">
        <v>0</v>
      </c>
      <c r="Q531" s="192">
        <v>0</v>
      </c>
      <c r="R531" s="280">
        <v>358237</v>
      </c>
    </row>
    <row r="532" spans="1:18" x14ac:dyDescent="0.25">
      <c r="A532" s="279">
        <v>450454</v>
      </c>
      <c r="B532" s="267">
        <v>3713778</v>
      </c>
      <c r="C532" s="27">
        <v>38193</v>
      </c>
      <c r="D532" s="194" t="s">
        <v>3502</v>
      </c>
      <c r="E532" s="327" t="s">
        <v>3498</v>
      </c>
      <c r="F532" s="194"/>
      <c r="G532" s="324">
        <v>450454</v>
      </c>
      <c r="H532" s="194" t="s">
        <v>3482</v>
      </c>
      <c r="I532" s="278">
        <v>45126</v>
      </c>
      <c r="J532" s="192">
        <v>3713778</v>
      </c>
      <c r="K532" s="192">
        <v>304583</v>
      </c>
      <c r="L532" s="192">
        <v>3409195</v>
      </c>
      <c r="M532" s="192">
        <v>0</v>
      </c>
      <c r="N532" s="192">
        <v>3371002</v>
      </c>
      <c r="O532" s="192">
        <v>73512</v>
      </c>
      <c r="P532" s="192">
        <v>0</v>
      </c>
      <c r="Q532" s="192">
        <v>0</v>
      </c>
      <c r="R532" s="280">
        <v>38193</v>
      </c>
    </row>
    <row r="533" spans="1:18" x14ac:dyDescent="0.25">
      <c r="A533" s="279">
        <v>450461</v>
      </c>
      <c r="B533" s="268">
        <v>17941781</v>
      </c>
      <c r="C533" s="27">
        <v>3514472</v>
      </c>
      <c r="D533" s="194" t="s">
        <v>3502</v>
      </c>
      <c r="E533" s="327" t="s">
        <v>3498</v>
      </c>
      <c r="F533" s="194"/>
      <c r="G533" s="324">
        <v>450461</v>
      </c>
      <c r="H533" s="194" t="s">
        <v>3482</v>
      </c>
      <c r="I533" s="278">
        <v>45126</v>
      </c>
      <c r="J533" s="192">
        <v>17941781</v>
      </c>
      <c r="K533" s="192">
        <v>0</v>
      </c>
      <c r="L533" s="192">
        <v>17941781</v>
      </c>
      <c r="M533" s="192">
        <v>0</v>
      </c>
      <c r="N533" s="192">
        <v>14427309</v>
      </c>
      <c r="O533" s="192">
        <v>288546</v>
      </c>
      <c r="P533" s="192">
        <v>0</v>
      </c>
      <c r="Q533" s="192">
        <v>0</v>
      </c>
      <c r="R533" s="280">
        <v>3514472</v>
      </c>
    </row>
    <row r="534" spans="1:18" x14ac:dyDescent="0.25">
      <c r="A534" s="279">
        <v>450481</v>
      </c>
      <c r="B534" s="267">
        <v>3570217</v>
      </c>
      <c r="C534" s="27">
        <v>358237</v>
      </c>
      <c r="D534" s="194" t="s">
        <v>3502</v>
      </c>
      <c r="E534" s="327" t="s">
        <v>3498</v>
      </c>
      <c r="F534" s="194"/>
      <c r="G534" s="324">
        <v>450481</v>
      </c>
      <c r="H534" s="194" t="s">
        <v>3482</v>
      </c>
      <c r="I534" s="278">
        <v>45128</v>
      </c>
      <c r="J534" s="192">
        <v>3570217</v>
      </c>
      <c r="K534" s="192">
        <v>304583</v>
      </c>
      <c r="L534" s="192">
        <v>3265634</v>
      </c>
      <c r="M534" s="192">
        <v>0</v>
      </c>
      <c r="N534" s="192">
        <v>2907397</v>
      </c>
      <c r="O534" s="192">
        <v>64240</v>
      </c>
      <c r="P534" s="192">
        <v>0</v>
      </c>
      <c r="Q534" s="192">
        <v>0</v>
      </c>
      <c r="R534" s="280">
        <v>358237</v>
      </c>
    </row>
    <row r="535" spans="1:18" x14ac:dyDescent="0.25">
      <c r="A535" s="279">
        <v>450508</v>
      </c>
      <c r="B535" s="267">
        <v>5990000</v>
      </c>
      <c r="C535" s="27">
        <v>1916315</v>
      </c>
      <c r="D535" s="194" t="s">
        <v>3458</v>
      </c>
      <c r="E535" s="327" t="s">
        <v>3498</v>
      </c>
      <c r="F535" s="194"/>
      <c r="G535" s="324">
        <v>450508</v>
      </c>
      <c r="H535" s="194" t="s">
        <v>3458</v>
      </c>
      <c r="I535" s="278">
        <v>45128</v>
      </c>
      <c r="J535" s="192">
        <v>5990000</v>
      </c>
      <c r="K535" s="192">
        <v>0</v>
      </c>
      <c r="L535" s="192">
        <v>5990000</v>
      </c>
      <c r="M535" s="192">
        <v>0</v>
      </c>
      <c r="N535" s="192">
        <v>4073685</v>
      </c>
      <c r="O535" s="192">
        <v>81474</v>
      </c>
      <c r="P535" s="192">
        <v>0</v>
      </c>
      <c r="Q535" s="192">
        <v>0</v>
      </c>
      <c r="R535" s="280">
        <v>1916315</v>
      </c>
    </row>
    <row r="536" spans="1:18" x14ac:dyDescent="0.25">
      <c r="A536" s="279">
        <v>450661</v>
      </c>
      <c r="B536" s="267">
        <v>12983181</v>
      </c>
      <c r="C536" s="27">
        <v>729493</v>
      </c>
      <c r="D536" s="194" t="s">
        <v>3502</v>
      </c>
      <c r="E536" s="327" t="s">
        <v>3498</v>
      </c>
      <c r="F536" s="194"/>
      <c r="G536" s="324">
        <v>450661</v>
      </c>
      <c r="H536" s="194" t="s">
        <v>3482</v>
      </c>
      <c r="I536" s="278">
        <v>45133</v>
      </c>
      <c r="J536" s="192">
        <v>12983181</v>
      </c>
      <c r="K536" s="192">
        <v>0</v>
      </c>
      <c r="L536" s="192">
        <v>12983181</v>
      </c>
      <c r="M536" s="192">
        <v>0</v>
      </c>
      <c r="N536" s="192">
        <v>12253688</v>
      </c>
      <c r="O536" s="192">
        <v>245074</v>
      </c>
      <c r="P536" s="192">
        <v>0</v>
      </c>
      <c r="Q536" s="192">
        <v>0</v>
      </c>
      <c r="R536" s="280">
        <v>729493</v>
      </c>
    </row>
    <row r="537" spans="1:18" x14ac:dyDescent="0.25">
      <c r="A537" s="279">
        <v>450664</v>
      </c>
      <c r="B537" s="268">
        <v>1840499</v>
      </c>
      <c r="C537" s="27">
        <v>1061075</v>
      </c>
      <c r="D537" s="194" t="s">
        <v>3458</v>
      </c>
      <c r="E537" s="327" t="s">
        <v>3498</v>
      </c>
      <c r="F537" s="194"/>
      <c r="G537" s="324">
        <v>450664</v>
      </c>
      <c r="H537" s="194" t="s">
        <v>3458</v>
      </c>
      <c r="I537" s="278">
        <v>45133</v>
      </c>
      <c r="J537" s="192">
        <v>1840499</v>
      </c>
      <c r="K537" s="192">
        <v>0</v>
      </c>
      <c r="L537" s="192">
        <v>1840499</v>
      </c>
      <c r="M537" s="192">
        <v>0</v>
      </c>
      <c r="N537" s="192">
        <v>779424</v>
      </c>
      <c r="O537" s="192">
        <v>15588</v>
      </c>
      <c r="P537" s="192">
        <v>0</v>
      </c>
      <c r="Q537" s="192">
        <v>0</v>
      </c>
      <c r="R537" s="280">
        <v>1061075</v>
      </c>
    </row>
    <row r="538" spans="1:18" x14ac:dyDescent="0.25">
      <c r="A538" s="279">
        <v>450676</v>
      </c>
      <c r="B538" s="268">
        <v>1940006</v>
      </c>
      <c r="C538" s="27">
        <v>590816</v>
      </c>
      <c r="D538" s="194" t="s">
        <v>3502</v>
      </c>
      <c r="E538" s="327" t="s">
        <v>3498</v>
      </c>
      <c r="F538" s="194"/>
      <c r="G538" s="324">
        <v>450676</v>
      </c>
      <c r="H538" s="194" t="s">
        <v>3482</v>
      </c>
      <c r="I538" s="278">
        <v>45133</v>
      </c>
      <c r="J538" s="192">
        <v>1940006</v>
      </c>
      <c r="K538" s="192">
        <v>0</v>
      </c>
      <c r="L538" s="192">
        <v>1940006</v>
      </c>
      <c r="M538" s="192">
        <v>0</v>
      </c>
      <c r="N538" s="192">
        <v>1349190</v>
      </c>
      <c r="O538" s="192">
        <v>26984</v>
      </c>
      <c r="P538" s="192">
        <v>0</v>
      </c>
      <c r="Q538" s="192">
        <v>0</v>
      </c>
      <c r="R538" s="280">
        <v>590816</v>
      </c>
    </row>
    <row r="539" spans="1:18" x14ac:dyDescent="0.25">
      <c r="A539" s="279">
        <v>450750</v>
      </c>
      <c r="B539" s="267">
        <v>8950749</v>
      </c>
      <c r="C539" s="27">
        <v>4475897</v>
      </c>
      <c r="D539" s="194" t="s">
        <v>3502</v>
      </c>
      <c r="E539" s="327" t="s">
        <v>3498</v>
      </c>
      <c r="F539" s="194"/>
      <c r="G539" s="324">
        <v>450750</v>
      </c>
      <c r="H539" s="194" t="s">
        <v>3482</v>
      </c>
      <c r="I539" s="278">
        <v>45134</v>
      </c>
      <c r="J539" s="192">
        <v>8950749</v>
      </c>
      <c r="K539" s="192">
        <v>0</v>
      </c>
      <c r="L539" s="192">
        <v>8950749</v>
      </c>
      <c r="M539" s="192">
        <v>0</v>
      </c>
      <c r="N539" s="192">
        <v>4474852</v>
      </c>
      <c r="O539" s="192">
        <v>89497</v>
      </c>
      <c r="P539" s="192">
        <v>0</v>
      </c>
      <c r="Q539" s="192">
        <v>2500</v>
      </c>
      <c r="R539" s="280">
        <v>4473397</v>
      </c>
    </row>
    <row r="540" spans="1:18" x14ac:dyDescent="0.25">
      <c r="A540" s="279">
        <v>450757</v>
      </c>
      <c r="B540" s="267">
        <v>4913778</v>
      </c>
      <c r="C540" s="27">
        <v>38193</v>
      </c>
      <c r="D540" s="194" t="s">
        <v>3502</v>
      </c>
      <c r="E540" s="327" t="s">
        <v>3498</v>
      </c>
      <c r="F540" s="194"/>
      <c r="G540" s="324">
        <v>450757</v>
      </c>
      <c r="H540" s="194" t="s">
        <v>3482</v>
      </c>
      <c r="I540" s="278">
        <v>45134</v>
      </c>
      <c r="J540" s="192">
        <v>4913778</v>
      </c>
      <c r="K540" s="192">
        <v>0</v>
      </c>
      <c r="L540" s="192">
        <v>4913778</v>
      </c>
      <c r="M540" s="192">
        <v>0</v>
      </c>
      <c r="N540" s="192">
        <v>4875585</v>
      </c>
      <c r="O540" s="192">
        <v>97512</v>
      </c>
      <c r="P540" s="192">
        <v>0</v>
      </c>
      <c r="Q540" s="192">
        <v>0</v>
      </c>
      <c r="R540" s="280">
        <v>38193</v>
      </c>
    </row>
    <row r="541" spans="1:18" x14ac:dyDescent="0.25">
      <c r="A541" s="279">
        <v>450762</v>
      </c>
      <c r="B541" s="267">
        <v>2285124</v>
      </c>
      <c r="C541" s="27">
        <v>557534</v>
      </c>
      <c r="D541" s="194" t="s">
        <v>3502</v>
      </c>
      <c r="E541" s="327" t="s">
        <v>3498</v>
      </c>
      <c r="F541" s="194"/>
      <c r="G541" s="324">
        <v>450762</v>
      </c>
      <c r="H541" s="194" t="s">
        <v>3482</v>
      </c>
      <c r="I541" s="278">
        <v>45134</v>
      </c>
      <c r="J541" s="192">
        <v>2285124</v>
      </c>
      <c r="K541" s="192">
        <v>0</v>
      </c>
      <c r="L541" s="192">
        <v>2285124</v>
      </c>
      <c r="M541" s="192">
        <v>0</v>
      </c>
      <c r="N541" s="192">
        <v>1727590</v>
      </c>
      <c r="O541" s="192">
        <v>34552</v>
      </c>
      <c r="P541" s="192">
        <v>0</v>
      </c>
      <c r="Q541" s="192">
        <v>0</v>
      </c>
      <c r="R541" s="280">
        <v>557534</v>
      </c>
    </row>
    <row r="542" spans="1:18" x14ac:dyDescent="0.25">
      <c r="A542" s="279">
        <v>450783</v>
      </c>
      <c r="B542" s="267">
        <v>3105017</v>
      </c>
      <c r="C542" s="27">
        <v>2329862</v>
      </c>
      <c r="D542" s="194" t="s">
        <v>3458</v>
      </c>
      <c r="E542" s="327" t="s">
        <v>3498</v>
      </c>
      <c r="F542" s="194"/>
      <c r="G542" s="324">
        <v>450783</v>
      </c>
      <c r="H542" s="194" t="s">
        <v>3458</v>
      </c>
      <c r="I542" s="278">
        <v>45134</v>
      </c>
      <c r="J542" s="192">
        <v>3105017</v>
      </c>
      <c r="K542" s="192">
        <v>0</v>
      </c>
      <c r="L542" s="192">
        <v>3105017</v>
      </c>
      <c r="M542" s="192">
        <v>0</v>
      </c>
      <c r="N542" s="192">
        <v>775155</v>
      </c>
      <c r="O542" s="192">
        <v>15503</v>
      </c>
      <c r="P542" s="192">
        <v>0</v>
      </c>
      <c r="Q542" s="192">
        <v>0</v>
      </c>
      <c r="R542" s="280">
        <v>2329862</v>
      </c>
    </row>
    <row r="543" spans="1:18" x14ac:dyDescent="0.25">
      <c r="A543" s="279">
        <v>450801</v>
      </c>
      <c r="B543" s="267">
        <v>2702305</v>
      </c>
      <c r="C543" s="27">
        <v>191865</v>
      </c>
      <c r="D543" s="194" t="s">
        <v>3502</v>
      </c>
      <c r="E543" s="327" t="s">
        <v>3498</v>
      </c>
      <c r="F543" s="194"/>
      <c r="G543" s="324">
        <v>450801</v>
      </c>
      <c r="H543" s="194" t="s">
        <v>3482</v>
      </c>
      <c r="I543" s="278">
        <v>45134</v>
      </c>
      <c r="J543" s="192">
        <v>2702305</v>
      </c>
      <c r="K543" s="192">
        <v>0</v>
      </c>
      <c r="L543" s="192">
        <v>2702305</v>
      </c>
      <c r="M543" s="192">
        <v>0</v>
      </c>
      <c r="N543" s="192">
        <v>2510440</v>
      </c>
      <c r="O543" s="192">
        <v>50209</v>
      </c>
      <c r="P543" s="192">
        <v>0</v>
      </c>
      <c r="Q543" s="192">
        <v>0</v>
      </c>
      <c r="R543" s="280">
        <v>191865</v>
      </c>
    </row>
    <row r="544" spans="1:18" x14ac:dyDescent="0.25">
      <c r="A544" s="279">
        <v>450853</v>
      </c>
      <c r="B544" s="267">
        <v>4817689</v>
      </c>
      <c r="C544" s="27">
        <v>1076949</v>
      </c>
      <c r="D544" s="194" t="s">
        <v>3483</v>
      </c>
      <c r="E544" s="327" t="s">
        <v>3498</v>
      </c>
      <c r="F544" s="194"/>
      <c r="G544" s="324">
        <v>450853</v>
      </c>
      <c r="H544" s="194" t="s">
        <v>3483</v>
      </c>
      <c r="I544" s="278">
        <v>45135</v>
      </c>
      <c r="J544" s="192">
        <v>4817689</v>
      </c>
      <c r="K544" s="192">
        <v>0</v>
      </c>
      <c r="L544" s="192">
        <v>4817689</v>
      </c>
      <c r="M544" s="192">
        <v>0</v>
      </c>
      <c r="N544" s="192">
        <v>3740740</v>
      </c>
      <c r="O544" s="192">
        <v>74815</v>
      </c>
      <c r="P544" s="192">
        <v>0</v>
      </c>
      <c r="Q544" s="192">
        <v>0</v>
      </c>
      <c r="R544" s="280">
        <v>1076949</v>
      </c>
    </row>
    <row r="545" spans="1:18" x14ac:dyDescent="0.25">
      <c r="A545" s="279">
        <v>450864</v>
      </c>
      <c r="B545" s="267">
        <v>1757472</v>
      </c>
      <c r="C545" s="27">
        <v>759437</v>
      </c>
      <c r="D545" s="194" t="s">
        <v>3483</v>
      </c>
      <c r="E545" s="327" t="s">
        <v>3498</v>
      </c>
      <c r="F545" s="194"/>
      <c r="G545" s="324">
        <v>450864</v>
      </c>
      <c r="H545" s="194" t="s">
        <v>3483</v>
      </c>
      <c r="I545" s="278">
        <v>45135</v>
      </c>
      <c r="J545" s="192">
        <v>1757472</v>
      </c>
      <c r="K545" s="192">
        <v>202110</v>
      </c>
      <c r="L545" s="192">
        <v>1555362</v>
      </c>
      <c r="M545" s="192">
        <v>0</v>
      </c>
      <c r="N545" s="192">
        <v>795925</v>
      </c>
      <c r="O545" s="192">
        <v>19961</v>
      </c>
      <c r="P545" s="192">
        <v>0</v>
      </c>
      <c r="Q545" s="192">
        <v>0</v>
      </c>
      <c r="R545" s="280">
        <v>759437</v>
      </c>
    </row>
    <row r="546" spans="1:18" x14ac:dyDescent="0.25">
      <c r="A546" s="279">
        <v>450899</v>
      </c>
      <c r="B546" s="267">
        <v>5988762</v>
      </c>
      <c r="C546" s="27">
        <v>657998</v>
      </c>
      <c r="D546" s="194" t="s">
        <v>3502</v>
      </c>
      <c r="E546" s="327" t="s">
        <v>3498</v>
      </c>
      <c r="F546" s="194"/>
      <c r="G546" s="324">
        <v>450899</v>
      </c>
      <c r="H546" s="194" t="s">
        <v>3484</v>
      </c>
      <c r="I546" s="278">
        <v>45136</v>
      </c>
      <c r="J546" s="192">
        <v>5988762</v>
      </c>
      <c r="K546" s="192">
        <v>0</v>
      </c>
      <c r="L546" s="192">
        <v>5988762</v>
      </c>
      <c r="M546" s="192">
        <v>0</v>
      </c>
      <c r="N546" s="192">
        <v>5330764</v>
      </c>
      <c r="O546" s="192">
        <v>106615</v>
      </c>
      <c r="P546" s="192">
        <v>0</v>
      </c>
      <c r="Q546" s="192">
        <v>0</v>
      </c>
      <c r="R546" s="280">
        <v>657998</v>
      </c>
    </row>
    <row r="547" spans="1:18" x14ac:dyDescent="0.25">
      <c r="A547" s="279">
        <v>450900</v>
      </c>
      <c r="B547" s="267">
        <v>88775612</v>
      </c>
      <c r="C547" s="27">
        <v>71885303</v>
      </c>
      <c r="D547" s="194" t="s">
        <v>3458</v>
      </c>
      <c r="E547" s="327" t="s">
        <v>3498</v>
      </c>
      <c r="F547" s="194"/>
      <c r="G547" s="324">
        <v>450900</v>
      </c>
      <c r="H547" s="194" t="s">
        <v>3458</v>
      </c>
      <c r="I547" s="278">
        <v>45136</v>
      </c>
      <c r="J547" s="192">
        <v>88775612</v>
      </c>
      <c r="K547" s="192">
        <v>0</v>
      </c>
      <c r="L547" s="192">
        <v>88775612</v>
      </c>
      <c r="M547" s="192">
        <v>0</v>
      </c>
      <c r="N547" s="192">
        <v>16890309</v>
      </c>
      <c r="O547" s="192">
        <v>337806</v>
      </c>
      <c r="P547" s="192">
        <v>0</v>
      </c>
      <c r="Q547" s="192">
        <v>0</v>
      </c>
      <c r="R547" s="280">
        <v>71885303</v>
      </c>
    </row>
    <row r="548" spans="1:18" x14ac:dyDescent="0.25">
      <c r="A548" s="279">
        <v>450928</v>
      </c>
      <c r="B548" s="267">
        <v>11383194</v>
      </c>
      <c r="C548" s="27">
        <v>1000793</v>
      </c>
      <c r="D548" s="194" t="s">
        <v>3502</v>
      </c>
      <c r="E548" s="327" t="s">
        <v>3498</v>
      </c>
      <c r="F548" s="194"/>
      <c r="G548" s="324">
        <v>450928</v>
      </c>
      <c r="H548" s="194" t="s">
        <v>3482</v>
      </c>
      <c r="I548" s="278">
        <v>45138</v>
      </c>
      <c r="J548" s="192">
        <v>11383194</v>
      </c>
      <c r="K548" s="192">
        <v>0</v>
      </c>
      <c r="L548" s="192">
        <v>11383194</v>
      </c>
      <c r="M548" s="192">
        <v>0</v>
      </c>
      <c r="N548" s="192">
        <v>10382401</v>
      </c>
      <c r="O548" s="192">
        <v>207648</v>
      </c>
      <c r="P548" s="192">
        <v>0</v>
      </c>
      <c r="Q548" s="192">
        <v>0</v>
      </c>
      <c r="R548" s="280">
        <v>1000793</v>
      </c>
    </row>
    <row r="549" spans="1:18" x14ac:dyDescent="0.25">
      <c r="A549" s="279">
        <v>450995</v>
      </c>
      <c r="B549" s="267">
        <v>1778085</v>
      </c>
      <c r="C549" s="27">
        <v>514875</v>
      </c>
      <c r="D549" s="194" t="s">
        <v>3502</v>
      </c>
      <c r="E549" s="327" t="s">
        <v>3498</v>
      </c>
      <c r="F549" s="194"/>
      <c r="G549" s="324">
        <v>450995</v>
      </c>
      <c r="H549" s="194" t="s">
        <v>3482</v>
      </c>
      <c r="I549" s="278">
        <v>45138</v>
      </c>
      <c r="J549" s="192">
        <v>1778085</v>
      </c>
      <c r="K549" s="192">
        <v>0</v>
      </c>
      <c r="L549" s="192">
        <v>1778085</v>
      </c>
      <c r="M549" s="192">
        <v>0</v>
      </c>
      <c r="N549" s="192">
        <v>1263210</v>
      </c>
      <c r="O549" s="192">
        <v>25264</v>
      </c>
      <c r="P549" s="192">
        <v>0</v>
      </c>
      <c r="Q549" s="192">
        <v>0</v>
      </c>
      <c r="R549" s="280">
        <v>514875</v>
      </c>
    </row>
    <row r="550" spans="1:18" x14ac:dyDescent="0.25">
      <c r="A550" s="279">
        <v>450997</v>
      </c>
      <c r="B550" s="268">
        <v>52489998</v>
      </c>
      <c r="C550" s="27">
        <v>16429971</v>
      </c>
      <c r="D550" s="194" t="s">
        <v>3502</v>
      </c>
      <c r="E550" s="327" t="s">
        <v>3498</v>
      </c>
      <c r="F550" s="194"/>
      <c r="G550" s="324">
        <v>450997</v>
      </c>
      <c r="H550" s="194" t="s">
        <v>3482</v>
      </c>
      <c r="I550" s="278">
        <v>45138</v>
      </c>
      <c r="J550" s="192">
        <v>52489998</v>
      </c>
      <c r="K550" s="192">
        <v>0</v>
      </c>
      <c r="L550" s="192">
        <v>52489998</v>
      </c>
      <c r="M550" s="192">
        <v>0</v>
      </c>
      <c r="N550" s="192">
        <v>36060027</v>
      </c>
      <c r="O550" s="192">
        <v>721201</v>
      </c>
      <c r="P550" s="192">
        <v>0</v>
      </c>
      <c r="Q550" s="192">
        <v>0</v>
      </c>
      <c r="R550" s="280">
        <v>16429971</v>
      </c>
    </row>
    <row r="551" spans="1:18" x14ac:dyDescent="0.25">
      <c r="A551" s="279">
        <v>450998</v>
      </c>
      <c r="B551" s="267">
        <v>2178085</v>
      </c>
      <c r="C551" s="27">
        <v>412600</v>
      </c>
      <c r="D551" s="194" t="s">
        <v>3502</v>
      </c>
      <c r="E551" s="327" t="s">
        <v>3498</v>
      </c>
      <c r="F551" s="194"/>
      <c r="G551" s="324">
        <v>450998</v>
      </c>
      <c r="H551" s="194" t="s">
        <v>3482</v>
      </c>
      <c r="I551" s="278">
        <v>45138</v>
      </c>
      <c r="J551" s="192">
        <v>2178085</v>
      </c>
      <c r="K551" s="192">
        <v>0</v>
      </c>
      <c r="L551" s="192">
        <v>2178085</v>
      </c>
      <c r="M551" s="192">
        <v>0</v>
      </c>
      <c r="N551" s="192">
        <v>1765485</v>
      </c>
      <c r="O551" s="192">
        <v>35310</v>
      </c>
      <c r="P551" s="192">
        <v>0</v>
      </c>
      <c r="Q551" s="192">
        <v>0</v>
      </c>
      <c r="R551" s="280">
        <v>412600</v>
      </c>
    </row>
    <row r="552" spans="1:18" x14ac:dyDescent="0.25">
      <c r="A552" s="279">
        <v>451018</v>
      </c>
      <c r="B552" s="267">
        <v>32669884</v>
      </c>
      <c r="C552" s="27">
        <v>3862638</v>
      </c>
      <c r="D552" s="194" t="s">
        <v>3458</v>
      </c>
      <c r="E552" s="327" t="s">
        <v>3498</v>
      </c>
      <c r="F552" s="194"/>
      <c r="G552" s="324">
        <v>451018</v>
      </c>
      <c r="H552" s="194" t="s">
        <v>3458</v>
      </c>
      <c r="I552" s="278">
        <v>45138</v>
      </c>
      <c r="J552" s="192">
        <v>32669884</v>
      </c>
      <c r="K552" s="192">
        <v>0</v>
      </c>
      <c r="L552" s="192">
        <v>32669884</v>
      </c>
      <c r="M552" s="192">
        <v>0</v>
      </c>
      <c r="N552" s="192">
        <v>28807246</v>
      </c>
      <c r="O552" s="192">
        <v>576145</v>
      </c>
      <c r="P552" s="192">
        <v>0</v>
      </c>
      <c r="Q552" s="192">
        <v>0</v>
      </c>
      <c r="R552" s="280">
        <v>3862638</v>
      </c>
    </row>
    <row r="553" spans="1:18" x14ac:dyDescent="0.25">
      <c r="A553" s="279">
        <v>451107</v>
      </c>
      <c r="B553" s="267">
        <v>2617912</v>
      </c>
      <c r="C553" s="27">
        <v>166372</v>
      </c>
      <c r="D553" s="194" t="s">
        <v>3502</v>
      </c>
      <c r="E553" s="327" t="s">
        <v>3498</v>
      </c>
      <c r="F553" s="194"/>
      <c r="G553" s="324">
        <v>451107</v>
      </c>
      <c r="H553" s="194" t="s">
        <v>3482</v>
      </c>
      <c r="I553" s="278">
        <v>45139</v>
      </c>
      <c r="J553" s="192">
        <v>2617912</v>
      </c>
      <c r="K553" s="192">
        <v>0</v>
      </c>
      <c r="L553" s="192">
        <v>2617912</v>
      </c>
      <c r="M553" s="192">
        <v>0</v>
      </c>
      <c r="N553" s="192">
        <v>2451540</v>
      </c>
      <c r="O553" s="192">
        <v>49031</v>
      </c>
      <c r="P553" s="192">
        <v>0</v>
      </c>
      <c r="Q553" s="192">
        <v>0</v>
      </c>
      <c r="R553" s="280">
        <v>166372</v>
      </c>
    </row>
    <row r="554" spans="1:18" x14ac:dyDescent="0.25">
      <c r="A554" s="279">
        <v>451194</v>
      </c>
      <c r="B554" s="267">
        <v>22368</v>
      </c>
      <c r="C554" s="27">
        <v>3903</v>
      </c>
      <c r="D554" s="194" t="s">
        <v>3459</v>
      </c>
      <c r="E554" s="327" t="s">
        <v>3498</v>
      </c>
      <c r="F554" s="194"/>
      <c r="G554" s="324">
        <v>451194</v>
      </c>
      <c r="H554" s="194" t="s">
        <v>3459</v>
      </c>
      <c r="I554" s="278">
        <v>45141</v>
      </c>
      <c r="J554" s="192">
        <v>22368</v>
      </c>
      <c r="K554" s="192">
        <v>0</v>
      </c>
      <c r="L554" s="192">
        <v>22368</v>
      </c>
      <c r="M554" s="192">
        <v>0</v>
      </c>
      <c r="N554" s="192">
        <v>0</v>
      </c>
      <c r="O554" s="192">
        <v>0</v>
      </c>
      <c r="P554" s="192">
        <v>0</v>
      </c>
      <c r="Q554" s="192">
        <v>0</v>
      </c>
      <c r="R554" s="280">
        <v>22368</v>
      </c>
    </row>
    <row r="555" spans="1:18" x14ac:dyDescent="0.25">
      <c r="A555" s="279">
        <v>451216</v>
      </c>
      <c r="B555" s="267">
        <v>1778085</v>
      </c>
      <c r="C555" s="27">
        <v>1456360</v>
      </c>
      <c r="D555" s="194" t="s">
        <v>3458</v>
      </c>
      <c r="E555" s="327" t="s">
        <v>3498</v>
      </c>
      <c r="F555" s="194"/>
      <c r="G555" s="324">
        <v>451216</v>
      </c>
      <c r="H555" s="194" t="s">
        <v>3458</v>
      </c>
      <c r="I555" s="278">
        <v>45141</v>
      </c>
      <c r="J555" s="192">
        <v>1778085</v>
      </c>
      <c r="K555" s="192">
        <v>204479</v>
      </c>
      <c r="L555" s="192">
        <v>1573606</v>
      </c>
      <c r="M555" s="192">
        <v>0</v>
      </c>
      <c r="N555" s="192">
        <v>117246</v>
      </c>
      <c r="O555" s="192">
        <v>6435</v>
      </c>
      <c r="P555" s="192">
        <v>0</v>
      </c>
      <c r="Q555" s="192">
        <v>0</v>
      </c>
      <c r="R555" s="280">
        <v>1456360</v>
      </c>
    </row>
    <row r="556" spans="1:18" x14ac:dyDescent="0.25">
      <c r="A556" s="279">
        <v>451288</v>
      </c>
      <c r="B556" s="267">
        <v>1621550</v>
      </c>
      <c r="C556" s="27">
        <v>21549</v>
      </c>
      <c r="D556" s="194" t="s">
        <v>3502</v>
      </c>
      <c r="E556" s="327" t="s">
        <v>3498</v>
      </c>
      <c r="F556" s="194"/>
      <c r="G556" s="324">
        <v>451288</v>
      </c>
      <c r="H556" s="194" t="s">
        <v>3482</v>
      </c>
      <c r="I556" s="278">
        <v>45142</v>
      </c>
      <c r="J556" s="192">
        <v>1621550</v>
      </c>
      <c r="K556" s="192">
        <v>184000</v>
      </c>
      <c r="L556" s="192">
        <v>1437550</v>
      </c>
      <c r="M556" s="192">
        <v>0</v>
      </c>
      <c r="N556" s="192">
        <v>1416001</v>
      </c>
      <c r="O556" s="192">
        <v>32000</v>
      </c>
      <c r="P556" s="192">
        <v>0</v>
      </c>
      <c r="Q556" s="192">
        <v>0</v>
      </c>
      <c r="R556" s="280">
        <v>21549</v>
      </c>
    </row>
    <row r="557" spans="1:18" x14ac:dyDescent="0.25">
      <c r="A557" s="279">
        <v>451291</v>
      </c>
      <c r="B557" s="267">
        <v>2241100</v>
      </c>
      <c r="C557" s="27">
        <v>1010108</v>
      </c>
      <c r="D557" s="194" t="s">
        <v>3458</v>
      </c>
      <c r="E557" s="327" t="s">
        <v>3498</v>
      </c>
      <c r="F557" s="194"/>
      <c r="G557" s="324">
        <v>451291</v>
      </c>
      <c r="H557" s="194" t="s">
        <v>3458</v>
      </c>
      <c r="I557" s="278">
        <v>45142</v>
      </c>
      <c r="J557" s="192">
        <v>2241100</v>
      </c>
      <c r="K557" s="192">
        <v>257800</v>
      </c>
      <c r="L557" s="192">
        <v>1983300</v>
      </c>
      <c r="M557" s="192">
        <v>0</v>
      </c>
      <c r="N557" s="192">
        <v>973192</v>
      </c>
      <c r="O557" s="192">
        <v>24620</v>
      </c>
      <c r="P557" s="192">
        <v>0</v>
      </c>
      <c r="Q557" s="192">
        <v>0</v>
      </c>
      <c r="R557" s="280">
        <v>1010108</v>
      </c>
    </row>
    <row r="558" spans="1:18" x14ac:dyDescent="0.25">
      <c r="A558" s="279">
        <v>451296</v>
      </c>
      <c r="B558" s="267">
        <v>2178085</v>
      </c>
      <c r="C558" s="27">
        <v>1212600</v>
      </c>
      <c r="D558" s="194" t="s">
        <v>3483</v>
      </c>
      <c r="E558" s="327" t="s">
        <v>3498</v>
      </c>
      <c r="F558" s="194"/>
      <c r="G558" s="324">
        <v>451296</v>
      </c>
      <c r="H558" s="194" t="s">
        <v>3483</v>
      </c>
      <c r="I558" s="278">
        <v>45143</v>
      </c>
      <c r="J558" s="192">
        <v>2178085</v>
      </c>
      <c r="K558" s="192">
        <v>0</v>
      </c>
      <c r="L558" s="192">
        <v>2178085</v>
      </c>
      <c r="M558" s="192">
        <v>0</v>
      </c>
      <c r="N558" s="192">
        <v>965485</v>
      </c>
      <c r="O558" s="192">
        <v>19310</v>
      </c>
      <c r="P558" s="192">
        <v>0</v>
      </c>
      <c r="Q558" s="192">
        <v>0</v>
      </c>
      <c r="R558" s="280">
        <v>1212600</v>
      </c>
    </row>
    <row r="559" spans="1:18" x14ac:dyDescent="0.25">
      <c r="A559" s="279">
        <v>451316</v>
      </c>
      <c r="B559" s="267">
        <v>25703199</v>
      </c>
      <c r="C559" s="27">
        <v>1390176</v>
      </c>
      <c r="D559" s="194" t="s">
        <v>3487</v>
      </c>
      <c r="E559" s="327" t="s">
        <v>3498</v>
      </c>
      <c r="F559" s="194"/>
      <c r="G559" s="324">
        <v>451316</v>
      </c>
      <c r="H559" s="194" t="s">
        <v>3487</v>
      </c>
      <c r="I559" s="278">
        <v>45146</v>
      </c>
      <c r="J559" s="192">
        <v>25703199</v>
      </c>
      <c r="K559" s="192">
        <v>0</v>
      </c>
      <c r="L559" s="192">
        <v>25703199</v>
      </c>
      <c r="M559" s="192">
        <v>0</v>
      </c>
      <c r="N559" s="192">
        <v>0</v>
      </c>
      <c r="O559" s="192">
        <v>0</v>
      </c>
      <c r="P559" s="192">
        <v>0</v>
      </c>
      <c r="Q559" s="192">
        <v>0</v>
      </c>
      <c r="R559" s="280">
        <v>25703199</v>
      </c>
    </row>
    <row r="560" spans="1:18" x14ac:dyDescent="0.25">
      <c r="A560" s="279">
        <v>451353</v>
      </c>
      <c r="B560" s="267">
        <v>6235252</v>
      </c>
      <c r="C560" s="27">
        <v>4150011</v>
      </c>
      <c r="D560" s="194" t="s">
        <v>3487</v>
      </c>
      <c r="E560" s="327" t="s">
        <v>3498</v>
      </c>
      <c r="F560" s="194"/>
      <c r="G560" s="324">
        <v>451353</v>
      </c>
      <c r="H560" s="194" t="s">
        <v>3487</v>
      </c>
      <c r="I560" s="278">
        <v>45146</v>
      </c>
      <c r="J560" s="192">
        <v>6235252</v>
      </c>
      <c r="K560" s="192">
        <v>0</v>
      </c>
      <c r="L560" s="192">
        <v>6235252</v>
      </c>
      <c r="M560" s="192">
        <v>0</v>
      </c>
      <c r="N560" s="192">
        <v>2085241</v>
      </c>
      <c r="O560" s="192">
        <v>41705</v>
      </c>
      <c r="P560" s="192">
        <v>0</v>
      </c>
      <c r="Q560" s="192">
        <v>2500</v>
      </c>
      <c r="R560" s="280">
        <v>4147511</v>
      </c>
    </row>
    <row r="561" spans="1:18" x14ac:dyDescent="0.25">
      <c r="A561" s="279">
        <v>451377</v>
      </c>
      <c r="B561" s="267">
        <v>34041800</v>
      </c>
      <c r="C561" s="27">
        <v>2258425</v>
      </c>
      <c r="D561" s="194" t="s">
        <v>3458</v>
      </c>
      <c r="E561" s="327" t="s">
        <v>3498</v>
      </c>
      <c r="F561" s="194"/>
      <c r="G561" s="324">
        <v>451377</v>
      </c>
      <c r="H561" s="194" t="s">
        <v>3458</v>
      </c>
      <c r="I561" s="278">
        <v>45146</v>
      </c>
      <c r="J561" s="192">
        <v>34041800</v>
      </c>
      <c r="K561" s="192">
        <v>0</v>
      </c>
      <c r="L561" s="192">
        <v>34041800</v>
      </c>
      <c r="M561" s="192">
        <v>0</v>
      </c>
      <c r="N561" s="192">
        <v>31783375</v>
      </c>
      <c r="O561" s="192">
        <v>635668</v>
      </c>
      <c r="P561" s="192">
        <v>0</v>
      </c>
      <c r="Q561" s="192">
        <v>0</v>
      </c>
      <c r="R561" s="280">
        <v>2258425</v>
      </c>
    </row>
    <row r="562" spans="1:18" x14ac:dyDescent="0.25">
      <c r="A562" s="279">
        <v>451458</v>
      </c>
      <c r="B562" s="267">
        <v>8009645</v>
      </c>
      <c r="C562" s="27">
        <v>411060</v>
      </c>
      <c r="D562" s="194" t="s">
        <v>3502</v>
      </c>
      <c r="E562" s="327" t="s">
        <v>3498</v>
      </c>
      <c r="F562" s="194"/>
      <c r="G562" s="324">
        <v>451458</v>
      </c>
      <c r="H562" s="194" t="s">
        <v>3482</v>
      </c>
      <c r="I562" s="278">
        <v>45148</v>
      </c>
      <c r="J562" s="192">
        <v>8009645</v>
      </c>
      <c r="K562" s="192">
        <v>0</v>
      </c>
      <c r="L562" s="192">
        <v>8009645</v>
      </c>
      <c r="M562" s="192">
        <v>0</v>
      </c>
      <c r="N562" s="192">
        <v>151972</v>
      </c>
      <c r="O562" s="192">
        <v>151972</v>
      </c>
      <c r="P562" s="192">
        <v>0</v>
      </c>
      <c r="Q562" s="192">
        <v>0</v>
      </c>
      <c r="R562" s="280">
        <v>7857673</v>
      </c>
    </row>
    <row r="563" spans="1:18" x14ac:dyDescent="0.25">
      <c r="A563" s="279">
        <v>451471</v>
      </c>
      <c r="B563" s="266">
        <v>30623631</v>
      </c>
      <c r="C563" s="27">
        <v>11349040</v>
      </c>
      <c r="D563" s="194" t="s">
        <v>3487</v>
      </c>
      <c r="E563" s="327" t="s">
        <v>3500</v>
      </c>
      <c r="F563" s="194"/>
      <c r="G563" s="324">
        <v>451471</v>
      </c>
      <c r="H563" s="194" t="s">
        <v>3487</v>
      </c>
      <c r="I563" s="278">
        <v>45149</v>
      </c>
      <c r="J563" s="192">
        <v>30623631</v>
      </c>
      <c r="K563" s="192">
        <v>0</v>
      </c>
      <c r="L563" s="192">
        <v>30623631</v>
      </c>
      <c r="M563" s="192">
        <v>0</v>
      </c>
      <c r="N563" s="192">
        <v>18889099</v>
      </c>
      <c r="O563" s="192">
        <v>0</v>
      </c>
      <c r="P563" s="192">
        <v>0</v>
      </c>
      <c r="Q563" s="192">
        <v>5107068</v>
      </c>
      <c r="R563" s="280">
        <v>6627464</v>
      </c>
    </row>
    <row r="564" spans="1:18" x14ac:dyDescent="0.25">
      <c r="A564" s="279">
        <v>451484</v>
      </c>
      <c r="B564" s="267">
        <v>107796725</v>
      </c>
      <c r="C564" s="27">
        <v>19103053</v>
      </c>
      <c r="D564" s="194" t="s">
        <v>3487</v>
      </c>
      <c r="E564" s="327" t="s">
        <v>3498</v>
      </c>
      <c r="F564" s="194"/>
      <c r="G564" s="324">
        <v>451484</v>
      </c>
      <c r="H564" s="194" t="s">
        <v>3487</v>
      </c>
      <c r="I564" s="278">
        <v>45150</v>
      </c>
      <c r="J564" s="192">
        <v>107796725</v>
      </c>
      <c r="K564" s="192">
        <v>0</v>
      </c>
      <c r="L564" s="192">
        <v>107796725</v>
      </c>
      <c r="M564" s="192">
        <v>0</v>
      </c>
      <c r="N564" s="192">
        <v>88693672</v>
      </c>
      <c r="O564" s="192">
        <v>1773873</v>
      </c>
      <c r="P564" s="192">
        <v>0</v>
      </c>
      <c r="Q564" s="192">
        <v>0</v>
      </c>
      <c r="R564" s="280">
        <v>19103053</v>
      </c>
    </row>
    <row r="565" spans="1:18" x14ac:dyDescent="0.25">
      <c r="A565" s="279">
        <v>451654</v>
      </c>
      <c r="B565" s="268">
        <v>45183567</v>
      </c>
      <c r="C565" s="27">
        <v>3689354</v>
      </c>
      <c r="D565" s="194" t="s">
        <v>3458</v>
      </c>
      <c r="E565" s="327" t="s">
        <v>3498</v>
      </c>
      <c r="F565" s="194"/>
      <c r="G565" s="324">
        <v>451654</v>
      </c>
      <c r="H565" s="194" t="s">
        <v>3458</v>
      </c>
      <c r="I565" s="278">
        <v>45153</v>
      </c>
      <c r="J565" s="192">
        <v>45183567</v>
      </c>
      <c r="K565" s="192">
        <v>0</v>
      </c>
      <c r="L565" s="192">
        <v>45183567</v>
      </c>
      <c r="M565" s="192">
        <v>0</v>
      </c>
      <c r="N565" s="192">
        <v>0</v>
      </c>
      <c r="O565" s="192">
        <v>0</v>
      </c>
      <c r="P565" s="192">
        <v>0</v>
      </c>
      <c r="Q565" s="192">
        <v>0</v>
      </c>
      <c r="R565" s="280">
        <v>45183567</v>
      </c>
    </row>
    <row r="566" spans="1:18" x14ac:dyDescent="0.25">
      <c r="A566" s="279">
        <v>451668</v>
      </c>
      <c r="B566" s="267">
        <v>3917912</v>
      </c>
      <c r="C566" s="27">
        <v>166372</v>
      </c>
      <c r="D566" s="194" t="s">
        <v>3502</v>
      </c>
      <c r="E566" s="327" t="s">
        <v>3498</v>
      </c>
      <c r="F566" s="194"/>
      <c r="G566" s="324">
        <v>451668</v>
      </c>
      <c r="H566" s="194" t="s">
        <v>3482</v>
      </c>
      <c r="I566" s="278">
        <v>45154</v>
      </c>
      <c r="J566" s="192">
        <v>3917912</v>
      </c>
      <c r="K566" s="192">
        <v>166783</v>
      </c>
      <c r="L566" s="192">
        <v>3751129</v>
      </c>
      <c r="M566" s="192">
        <v>0</v>
      </c>
      <c r="N566" s="192">
        <v>3584757</v>
      </c>
      <c r="O566" s="192">
        <v>75031</v>
      </c>
      <c r="P566" s="192">
        <v>0</v>
      </c>
      <c r="Q566" s="192">
        <v>0</v>
      </c>
      <c r="R566" s="280">
        <v>166372</v>
      </c>
    </row>
    <row r="567" spans="1:18" x14ac:dyDescent="0.25">
      <c r="A567" s="279">
        <v>451807</v>
      </c>
      <c r="B567" s="267">
        <v>1708956</v>
      </c>
      <c r="C567" s="27">
        <v>68006</v>
      </c>
      <c r="D567" s="194" t="s">
        <v>3502</v>
      </c>
      <c r="E567" s="327" t="s">
        <v>3498</v>
      </c>
      <c r="F567" s="194"/>
      <c r="G567" s="324">
        <v>451807</v>
      </c>
      <c r="H567" s="194" t="s">
        <v>3482</v>
      </c>
      <c r="I567" s="278">
        <v>45156</v>
      </c>
      <c r="J567" s="192">
        <v>1708956</v>
      </c>
      <c r="K567" s="192">
        <v>196530</v>
      </c>
      <c r="L567" s="192">
        <v>1512426</v>
      </c>
      <c r="M567" s="192">
        <v>0</v>
      </c>
      <c r="N567" s="192">
        <v>1444420</v>
      </c>
      <c r="O567" s="192">
        <v>32819</v>
      </c>
      <c r="P567" s="192">
        <v>0</v>
      </c>
      <c r="Q567" s="192">
        <v>0</v>
      </c>
      <c r="R567" s="280">
        <v>68006</v>
      </c>
    </row>
    <row r="568" spans="1:18" x14ac:dyDescent="0.25">
      <c r="A568" s="279">
        <v>451912</v>
      </c>
      <c r="B568" s="266">
        <v>56000</v>
      </c>
      <c r="C568" s="27">
        <v>38390</v>
      </c>
      <c r="D568" s="194" t="s">
        <v>3487</v>
      </c>
      <c r="E568" s="327" t="s">
        <v>3500</v>
      </c>
      <c r="F568" s="194"/>
      <c r="G568" s="324">
        <v>451912</v>
      </c>
      <c r="H568" s="194" t="s">
        <v>3487</v>
      </c>
      <c r="I568" s="278">
        <v>45160</v>
      </c>
      <c r="J568" s="192">
        <v>56000</v>
      </c>
      <c r="K568" s="192">
        <v>0</v>
      </c>
      <c r="L568" s="192">
        <v>56000</v>
      </c>
      <c r="M568" s="192">
        <v>0</v>
      </c>
      <c r="N568" s="192">
        <v>0</v>
      </c>
      <c r="O568" s="192">
        <v>0</v>
      </c>
      <c r="P568" s="192">
        <v>56000</v>
      </c>
      <c r="Q568" s="192">
        <v>0</v>
      </c>
      <c r="R568" s="280">
        <v>56000</v>
      </c>
    </row>
    <row r="569" spans="1:18" x14ac:dyDescent="0.25">
      <c r="A569" s="279">
        <v>451936</v>
      </c>
      <c r="B569" s="267">
        <v>1600000</v>
      </c>
      <c r="C569" s="27">
        <v>1414595</v>
      </c>
      <c r="D569" s="194" t="s">
        <v>3458</v>
      </c>
      <c r="E569" s="327" t="s">
        <v>3498</v>
      </c>
      <c r="F569" s="194"/>
      <c r="G569" s="324">
        <v>451936</v>
      </c>
      <c r="H569" s="194" t="s">
        <v>3458</v>
      </c>
      <c r="I569" s="278">
        <v>45161</v>
      </c>
      <c r="J569" s="192">
        <v>1600000</v>
      </c>
      <c r="K569" s="192">
        <v>0</v>
      </c>
      <c r="L569" s="192">
        <v>1600000</v>
      </c>
      <c r="M569" s="192">
        <v>0</v>
      </c>
      <c r="N569" s="192">
        <v>185405</v>
      </c>
      <c r="O569" s="192">
        <v>4166</v>
      </c>
      <c r="P569" s="192">
        <v>0</v>
      </c>
      <c r="Q569" s="192">
        <v>0</v>
      </c>
      <c r="R569" s="280">
        <v>1414595</v>
      </c>
    </row>
    <row r="570" spans="1:18" x14ac:dyDescent="0.25">
      <c r="A570" s="279">
        <v>451954</v>
      </c>
      <c r="B570" s="267">
        <v>4580000</v>
      </c>
      <c r="C570" s="27">
        <v>1363294</v>
      </c>
      <c r="D570" s="194" t="s">
        <v>3458</v>
      </c>
      <c r="E570" s="327" t="s">
        <v>3498</v>
      </c>
      <c r="F570" s="194"/>
      <c r="G570" s="324">
        <v>451954</v>
      </c>
      <c r="H570" s="194" t="s">
        <v>3458</v>
      </c>
      <c r="I570" s="278">
        <v>45161</v>
      </c>
      <c r="J570" s="192">
        <v>4580000</v>
      </c>
      <c r="K570" s="192">
        <v>304600</v>
      </c>
      <c r="L570" s="192">
        <v>4275400</v>
      </c>
      <c r="M570" s="192">
        <v>0</v>
      </c>
      <c r="N570" s="192">
        <v>2912106</v>
      </c>
      <c r="O570" s="192">
        <v>64334</v>
      </c>
      <c r="P570" s="192">
        <v>0</v>
      </c>
      <c r="Q570" s="192">
        <v>0</v>
      </c>
      <c r="R570" s="280">
        <v>1363294</v>
      </c>
    </row>
    <row r="571" spans="1:18" x14ac:dyDescent="0.25">
      <c r="A571" s="279">
        <v>451982</v>
      </c>
      <c r="B571" s="268">
        <v>7047431</v>
      </c>
      <c r="C571" s="27">
        <v>609088</v>
      </c>
      <c r="D571" s="194" t="s">
        <v>3458</v>
      </c>
      <c r="E571" s="327" t="s">
        <v>3498</v>
      </c>
      <c r="F571" s="194"/>
      <c r="G571" s="324">
        <v>451982</v>
      </c>
      <c r="H571" s="194" t="s">
        <v>3458</v>
      </c>
      <c r="I571" s="278">
        <v>45162</v>
      </c>
      <c r="J571" s="192">
        <v>7047431</v>
      </c>
      <c r="K571" s="192">
        <v>0</v>
      </c>
      <c r="L571" s="192">
        <v>7047431</v>
      </c>
      <c r="M571" s="192">
        <v>0</v>
      </c>
      <c r="N571" s="192">
        <v>128767</v>
      </c>
      <c r="O571" s="192">
        <v>128767</v>
      </c>
      <c r="P571" s="192">
        <v>0</v>
      </c>
      <c r="Q571" s="192">
        <v>0</v>
      </c>
      <c r="R571" s="280">
        <v>6918664</v>
      </c>
    </row>
    <row r="572" spans="1:18" x14ac:dyDescent="0.25">
      <c r="A572" s="279">
        <v>451991</v>
      </c>
      <c r="B572" s="267">
        <v>47240</v>
      </c>
      <c r="C572" s="27">
        <v>23240</v>
      </c>
      <c r="D572" s="194" t="s">
        <v>3458</v>
      </c>
      <c r="E572" s="327" t="s">
        <v>3498</v>
      </c>
      <c r="F572" s="194"/>
      <c r="G572" s="324">
        <v>451991</v>
      </c>
      <c r="H572" s="194" t="s">
        <v>3458</v>
      </c>
      <c r="I572" s="278">
        <v>45162</v>
      </c>
      <c r="J572" s="192">
        <v>47240</v>
      </c>
      <c r="K572" s="192">
        <v>0</v>
      </c>
      <c r="L572" s="192">
        <v>47240</v>
      </c>
      <c r="M572" s="192">
        <v>0</v>
      </c>
      <c r="N572" s="192">
        <v>600</v>
      </c>
      <c r="O572" s="192">
        <v>600</v>
      </c>
      <c r="P572" s="192">
        <v>0</v>
      </c>
      <c r="Q572" s="192">
        <v>0</v>
      </c>
      <c r="R572" s="280">
        <v>46640</v>
      </c>
    </row>
    <row r="573" spans="1:18" x14ac:dyDescent="0.25">
      <c r="A573" s="279">
        <v>452039</v>
      </c>
      <c r="B573" s="268">
        <v>4594490</v>
      </c>
      <c r="C573" s="27">
        <v>146305</v>
      </c>
      <c r="D573" s="194" t="s">
        <v>3502</v>
      </c>
      <c r="E573" s="327" t="s">
        <v>3498</v>
      </c>
      <c r="F573" s="194"/>
      <c r="G573" s="324">
        <v>452039</v>
      </c>
      <c r="H573" s="194" t="s">
        <v>3482</v>
      </c>
      <c r="I573" s="278">
        <v>45163</v>
      </c>
      <c r="J573" s="192">
        <v>4594490</v>
      </c>
      <c r="K573" s="192">
        <v>0</v>
      </c>
      <c r="L573" s="192">
        <v>4594490</v>
      </c>
      <c r="M573" s="192">
        <v>0</v>
      </c>
      <c r="N573" s="192">
        <v>4448185</v>
      </c>
      <c r="O573" s="192">
        <v>88964</v>
      </c>
      <c r="P573" s="192">
        <v>0</v>
      </c>
      <c r="Q573" s="192">
        <v>0</v>
      </c>
      <c r="R573" s="280">
        <v>146305</v>
      </c>
    </row>
    <row r="574" spans="1:18" x14ac:dyDescent="0.25">
      <c r="A574" s="279">
        <v>452041</v>
      </c>
      <c r="B574" s="267">
        <v>3352305</v>
      </c>
      <c r="C574" s="27">
        <v>191865</v>
      </c>
      <c r="D574" s="194" t="s">
        <v>3502</v>
      </c>
      <c r="E574" s="327" t="s">
        <v>3498</v>
      </c>
      <c r="F574" s="194"/>
      <c r="G574" s="324">
        <v>452041</v>
      </c>
      <c r="H574" s="194" t="s">
        <v>3482</v>
      </c>
      <c r="I574" s="278">
        <v>45163</v>
      </c>
      <c r="J574" s="192">
        <v>3352305</v>
      </c>
      <c r="K574" s="192">
        <v>180000</v>
      </c>
      <c r="L574" s="192">
        <v>3172305</v>
      </c>
      <c r="M574" s="192">
        <v>0</v>
      </c>
      <c r="N574" s="192">
        <v>2980440</v>
      </c>
      <c r="O574" s="192">
        <v>63209</v>
      </c>
      <c r="P574" s="192">
        <v>0</v>
      </c>
      <c r="Q574" s="192">
        <v>0</v>
      </c>
      <c r="R574" s="280">
        <v>191865</v>
      </c>
    </row>
    <row r="575" spans="1:18" x14ac:dyDescent="0.25">
      <c r="A575" s="279">
        <v>452174</v>
      </c>
      <c r="B575" s="267">
        <v>11890000</v>
      </c>
      <c r="C575" s="27">
        <v>5247475</v>
      </c>
      <c r="D575" s="194" t="s">
        <v>3458</v>
      </c>
      <c r="E575" s="327" t="s">
        <v>3498</v>
      </c>
      <c r="F575" s="194"/>
      <c r="G575" s="324">
        <v>452174</v>
      </c>
      <c r="H575" s="194" t="s">
        <v>3458</v>
      </c>
      <c r="I575" s="278">
        <v>45166</v>
      </c>
      <c r="J575" s="192">
        <v>11890000</v>
      </c>
      <c r="K575" s="192">
        <v>0</v>
      </c>
      <c r="L575" s="192">
        <v>11890000</v>
      </c>
      <c r="M575" s="192">
        <v>0</v>
      </c>
      <c r="N575" s="192">
        <v>6642525</v>
      </c>
      <c r="O575" s="192">
        <v>132851</v>
      </c>
      <c r="P575" s="192">
        <v>0</v>
      </c>
      <c r="Q575" s="192">
        <v>0</v>
      </c>
      <c r="R575" s="280">
        <v>5247475</v>
      </c>
    </row>
    <row r="576" spans="1:18" x14ac:dyDescent="0.25">
      <c r="A576" s="279">
        <v>452204</v>
      </c>
      <c r="B576" s="268">
        <v>2664252</v>
      </c>
      <c r="C576" s="27">
        <v>89138</v>
      </c>
      <c r="D576" s="194" t="s">
        <v>3502</v>
      </c>
      <c r="E576" s="327" t="s">
        <v>3498</v>
      </c>
      <c r="F576" s="194"/>
      <c r="G576" s="324">
        <v>452204</v>
      </c>
      <c r="H576" s="194" t="s">
        <v>3482</v>
      </c>
      <c r="I576" s="278">
        <v>45167</v>
      </c>
      <c r="J576" s="192">
        <v>2664252</v>
      </c>
      <c r="K576" s="192">
        <v>0</v>
      </c>
      <c r="L576" s="192">
        <v>2664252</v>
      </c>
      <c r="M576" s="192">
        <v>0</v>
      </c>
      <c r="N576" s="192">
        <v>0</v>
      </c>
      <c r="O576" s="192">
        <v>0</v>
      </c>
      <c r="P576" s="192">
        <v>0</v>
      </c>
      <c r="Q576" s="192">
        <v>0</v>
      </c>
      <c r="R576" s="280">
        <v>2664252</v>
      </c>
    </row>
    <row r="577" spans="1:18" x14ac:dyDescent="0.25">
      <c r="A577" s="279">
        <v>452231</v>
      </c>
      <c r="B577" s="267">
        <v>133849</v>
      </c>
      <c r="C577" s="27">
        <v>87849</v>
      </c>
      <c r="D577" s="194" t="s">
        <v>3502</v>
      </c>
      <c r="E577" s="327" t="s">
        <v>3498</v>
      </c>
      <c r="F577" s="194"/>
      <c r="G577" s="324">
        <v>452231</v>
      </c>
      <c r="H577" s="194" t="s">
        <v>3482</v>
      </c>
      <c r="I577" s="278">
        <v>45167</v>
      </c>
      <c r="J577" s="192">
        <v>133849</v>
      </c>
      <c r="K577" s="192">
        <v>0</v>
      </c>
      <c r="L577" s="192">
        <v>133849</v>
      </c>
      <c r="M577" s="192">
        <v>0</v>
      </c>
      <c r="N577" s="192">
        <v>46000</v>
      </c>
      <c r="O577" s="192">
        <v>920</v>
      </c>
      <c r="P577" s="192">
        <v>0</v>
      </c>
      <c r="Q577" s="192">
        <v>0</v>
      </c>
      <c r="R577" s="280">
        <v>87849</v>
      </c>
    </row>
    <row r="578" spans="1:18" x14ac:dyDescent="0.25">
      <c r="A578" s="279">
        <v>452354</v>
      </c>
      <c r="B578" s="266">
        <v>8060894</v>
      </c>
      <c r="C578" s="27">
        <v>1007644</v>
      </c>
      <c r="D578" s="194" t="s">
        <v>3487</v>
      </c>
      <c r="E578" s="327" t="s">
        <v>3499</v>
      </c>
      <c r="F578" s="194"/>
      <c r="G578" s="324">
        <v>452354</v>
      </c>
      <c r="H578" s="194" t="s">
        <v>3487</v>
      </c>
      <c r="I578" s="278">
        <v>45168</v>
      </c>
      <c r="J578" s="192">
        <v>8060894</v>
      </c>
      <c r="K578" s="192">
        <v>0</v>
      </c>
      <c r="L578" s="192">
        <v>8060894</v>
      </c>
      <c r="M578" s="192">
        <v>0</v>
      </c>
      <c r="N578" s="192">
        <v>7206070</v>
      </c>
      <c r="O578" s="192">
        <v>144121</v>
      </c>
      <c r="P578" s="192">
        <v>0</v>
      </c>
      <c r="Q578" s="192">
        <v>854824</v>
      </c>
      <c r="R578" s="280">
        <v>0</v>
      </c>
    </row>
    <row r="579" spans="1:18" x14ac:dyDescent="0.25">
      <c r="A579" s="279">
        <v>452425</v>
      </c>
      <c r="B579" s="267">
        <v>2450000</v>
      </c>
      <c r="C579" s="27">
        <v>800000</v>
      </c>
      <c r="D579" s="194" t="s">
        <v>3502</v>
      </c>
      <c r="E579" s="327" t="s">
        <v>3498</v>
      </c>
      <c r="F579" s="194"/>
      <c r="G579" s="324">
        <v>452425</v>
      </c>
      <c r="H579" s="194" t="s">
        <v>3482</v>
      </c>
      <c r="I579" s="278">
        <v>45168</v>
      </c>
      <c r="J579" s="192">
        <v>2450000</v>
      </c>
      <c r="K579" s="192">
        <v>0</v>
      </c>
      <c r="L579" s="192">
        <v>2450000</v>
      </c>
      <c r="M579" s="192">
        <v>0</v>
      </c>
      <c r="N579" s="192">
        <v>1650000</v>
      </c>
      <c r="O579" s="192">
        <v>33000</v>
      </c>
      <c r="P579" s="192">
        <v>0</v>
      </c>
      <c r="Q579" s="192">
        <v>0</v>
      </c>
      <c r="R579" s="280">
        <v>800000</v>
      </c>
    </row>
    <row r="580" spans="1:18" x14ac:dyDescent="0.25">
      <c r="A580" s="279">
        <v>452428</v>
      </c>
      <c r="B580" s="267">
        <v>6224290</v>
      </c>
      <c r="C580" s="27">
        <v>180102</v>
      </c>
      <c r="D580" s="194" t="s">
        <v>3502</v>
      </c>
      <c r="E580" s="327" t="s">
        <v>3498</v>
      </c>
      <c r="F580" s="194"/>
      <c r="G580" s="324">
        <v>452428</v>
      </c>
      <c r="H580" s="194" t="s">
        <v>3484</v>
      </c>
      <c r="I580" s="278">
        <v>45168</v>
      </c>
      <c r="J580" s="192">
        <v>6224290</v>
      </c>
      <c r="K580" s="192">
        <v>0</v>
      </c>
      <c r="L580" s="192">
        <v>6224290</v>
      </c>
      <c r="M580" s="192">
        <v>0</v>
      </c>
      <c r="N580" s="192">
        <v>0</v>
      </c>
      <c r="O580" s="192">
        <v>0</v>
      </c>
      <c r="P580" s="192">
        <v>0</v>
      </c>
      <c r="Q580" s="192">
        <v>0</v>
      </c>
      <c r="R580" s="280">
        <v>6224290</v>
      </c>
    </row>
    <row r="581" spans="1:18" x14ac:dyDescent="0.25">
      <c r="A581" s="279">
        <v>452430</v>
      </c>
      <c r="B581" s="268">
        <v>5617242</v>
      </c>
      <c r="C581" s="27">
        <v>234693</v>
      </c>
      <c r="D581" s="194" t="s">
        <v>3502</v>
      </c>
      <c r="E581" s="327" t="s">
        <v>3498</v>
      </c>
      <c r="F581" s="194"/>
      <c r="G581" s="324">
        <v>452430</v>
      </c>
      <c r="H581" s="194" t="s">
        <v>3484</v>
      </c>
      <c r="I581" s="278">
        <v>45168</v>
      </c>
      <c r="J581" s="192">
        <v>5617242</v>
      </c>
      <c r="K581" s="192">
        <v>0</v>
      </c>
      <c r="L581" s="192">
        <v>5617242</v>
      </c>
      <c r="M581" s="192">
        <v>0</v>
      </c>
      <c r="N581" s="192">
        <v>0</v>
      </c>
      <c r="O581" s="192">
        <v>0</v>
      </c>
      <c r="P581" s="192">
        <v>0</v>
      </c>
      <c r="Q581" s="192">
        <v>0</v>
      </c>
      <c r="R581" s="280">
        <v>5617242</v>
      </c>
    </row>
    <row r="582" spans="1:18" x14ac:dyDescent="0.25">
      <c r="A582" s="279">
        <v>452451</v>
      </c>
      <c r="B582" s="267">
        <v>36035898</v>
      </c>
      <c r="C582" s="27">
        <v>7336810</v>
      </c>
      <c r="D582" s="194" t="s">
        <v>3502</v>
      </c>
      <c r="E582" s="327" t="s">
        <v>3498</v>
      </c>
      <c r="F582" s="194"/>
      <c r="G582" s="324">
        <v>452451</v>
      </c>
      <c r="H582" s="194" t="s">
        <v>3484</v>
      </c>
      <c r="I582" s="278">
        <v>45169</v>
      </c>
      <c r="J582" s="192">
        <v>36035898</v>
      </c>
      <c r="K582" s="192">
        <v>0</v>
      </c>
      <c r="L582" s="192">
        <v>36035898</v>
      </c>
      <c r="M582" s="192">
        <v>0</v>
      </c>
      <c r="N582" s="192">
        <v>28699088</v>
      </c>
      <c r="O582" s="192">
        <v>573982</v>
      </c>
      <c r="P582" s="192">
        <v>0</v>
      </c>
      <c r="Q582" s="192">
        <v>0</v>
      </c>
      <c r="R582" s="280">
        <v>7336810</v>
      </c>
    </row>
    <row r="583" spans="1:18" x14ac:dyDescent="0.25">
      <c r="A583" s="279">
        <v>452460</v>
      </c>
      <c r="B583" s="266">
        <v>70396498</v>
      </c>
      <c r="C583" s="27">
        <v>8348799</v>
      </c>
      <c r="D583" s="194" t="s">
        <v>3487</v>
      </c>
      <c r="E583" s="327" t="s">
        <v>3500</v>
      </c>
      <c r="F583" s="194"/>
      <c r="G583" s="324">
        <v>452460</v>
      </c>
      <c r="H583" s="194" t="s">
        <v>3487</v>
      </c>
      <c r="I583" s="278">
        <v>45169</v>
      </c>
      <c r="J583" s="192">
        <v>70396498</v>
      </c>
      <c r="K583" s="192">
        <v>0</v>
      </c>
      <c r="L583" s="192">
        <v>70396498</v>
      </c>
      <c r="M583" s="192">
        <v>0</v>
      </c>
      <c r="N583" s="192">
        <v>60806745</v>
      </c>
      <c r="O583" s="192">
        <v>0</v>
      </c>
      <c r="P583" s="192">
        <v>0</v>
      </c>
      <c r="Q583" s="192">
        <v>3756960</v>
      </c>
      <c r="R583" s="280">
        <v>5832793</v>
      </c>
    </row>
    <row r="584" spans="1:18" x14ac:dyDescent="0.25">
      <c r="A584" s="279">
        <v>452468</v>
      </c>
      <c r="B584" s="266">
        <v>52219357</v>
      </c>
      <c r="C584" s="27">
        <v>1680000</v>
      </c>
      <c r="D584" s="194" t="s">
        <v>3487</v>
      </c>
      <c r="E584" s="327" t="s">
        <v>3500</v>
      </c>
      <c r="F584" s="194"/>
      <c r="G584" s="324">
        <v>452468</v>
      </c>
      <c r="H584" s="194" t="s">
        <v>3487</v>
      </c>
      <c r="I584" s="278">
        <v>45169</v>
      </c>
      <c r="J584" s="192">
        <v>52219357</v>
      </c>
      <c r="K584" s="192">
        <v>0</v>
      </c>
      <c r="L584" s="192">
        <v>52219357</v>
      </c>
      <c r="M584" s="192">
        <v>0</v>
      </c>
      <c r="N584" s="192">
        <v>49528570</v>
      </c>
      <c r="O584" s="192">
        <v>0</v>
      </c>
      <c r="P584" s="192">
        <v>0</v>
      </c>
      <c r="Q584" s="192">
        <v>756000</v>
      </c>
      <c r="R584" s="280">
        <v>1934787</v>
      </c>
    </row>
    <row r="585" spans="1:18" x14ac:dyDescent="0.25">
      <c r="A585" s="279">
        <v>452492</v>
      </c>
      <c r="B585" s="266">
        <v>37084463</v>
      </c>
      <c r="C585" s="27">
        <v>17226707</v>
      </c>
      <c r="D585" s="194" t="s">
        <v>3487</v>
      </c>
      <c r="E585" s="327" t="s">
        <v>3500</v>
      </c>
      <c r="F585" s="194"/>
      <c r="G585" s="324">
        <v>452492</v>
      </c>
      <c r="H585" s="194" t="s">
        <v>3487</v>
      </c>
      <c r="I585" s="278">
        <v>45170</v>
      </c>
      <c r="J585" s="192">
        <v>37084463</v>
      </c>
      <c r="K585" s="192">
        <v>0</v>
      </c>
      <c r="L585" s="192">
        <v>37084463</v>
      </c>
      <c r="M585" s="192">
        <v>0</v>
      </c>
      <c r="N585" s="192">
        <v>19460601</v>
      </c>
      <c r="O585" s="192">
        <v>0</v>
      </c>
      <c r="P585" s="192">
        <v>0</v>
      </c>
      <c r="Q585" s="192">
        <v>7752018</v>
      </c>
      <c r="R585" s="280">
        <v>9871844</v>
      </c>
    </row>
    <row r="586" spans="1:18" x14ac:dyDescent="0.25">
      <c r="A586" s="279">
        <v>452577</v>
      </c>
      <c r="B586" s="267">
        <v>800000</v>
      </c>
      <c r="C586" s="27">
        <v>400000</v>
      </c>
      <c r="D586" s="194" t="s">
        <v>3502</v>
      </c>
      <c r="E586" s="327" t="s">
        <v>3498</v>
      </c>
      <c r="F586" s="194"/>
      <c r="G586" s="324">
        <v>452577</v>
      </c>
      <c r="H586" s="194" t="s">
        <v>3482</v>
      </c>
      <c r="I586" s="278">
        <v>45173</v>
      </c>
      <c r="J586" s="192">
        <v>800000</v>
      </c>
      <c r="K586" s="192">
        <v>0</v>
      </c>
      <c r="L586" s="192">
        <v>800000</v>
      </c>
      <c r="M586" s="192">
        <v>0</v>
      </c>
      <c r="N586" s="192">
        <v>8000</v>
      </c>
      <c r="O586" s="192">
        <v>8000</v>
      </c>
      <c r="P586" s="192">
        <v>0</v>
      </c>
      <c r="Q586" s="192">
        <v>0</v>
      </c>
      <c r="R586" s="280">
        <v>792000</v>
      </c>
    </row>
    <row r="587" spans="1:18" x14ac:dyDescent="0.25">
      <c r="A587" s="279">
        <v>452579</v>
      </c>
      <c r="B587" s="266">
        <v>6634681</v>
      </c>
      <c r="C587" s="27">
        <v>3393352</v>
      </c>
      <c r="D587" s="194" t="s">
        <v>3458</v>
      </c>
      <c r="E587" s="327" t="s">
        <v>3494</v>
      </c>
      <c r="F587" s="194"/>
      <c r="G587" s="324">
        <v>452579</v>
      </c>
      <c r="H587" s="194" t="s">
        <v>3458</v>
      </c>
      <c r="I587" s="278">
        <v>45173</v>
      </c>
      <c r="J587" s="192">
        <v>6634681</v>
      </c>
      <c r="K587" s="192">
        <v>304600</v>
      </c>
      <c r="L587" s="192">
        <v>6330081</v>
      </c>
      <c r="M587" s="192">
        <v>0</v>
      </c>
      <c r="N587" s="192">
        <v>5330081</v>
      </c>
      <c r="O587" s="192">
        <v>619815</v>
      </c>
      <c r="P587" s="192">
        <v>0</v>
      </c>
      <c r="Q587" s="192">
        <v>1000000</v>
      </c>
      <c r="R587" s="280">
        <v>0</v>
      </c>
    </row>
    <row r="588" spans="1:18" x14ac:dyDescent="0.25">
      <c r="A588" s="279">
        <v>452622</v>
      </c>
      <c r="B588" s="267">
        <v>6136760</v>
      </c>
      <c r="C588" s="27">
        <v>3495815</v>
      </c>
      <c r="D588" s="194" t="s">
        <v>3502</v>
      </c>
      <c r="E588" s="327" t="s">
        <v>3498</v>
      </c>
      <c r="F588" s="194"/>
      <c r="G588" s="324">
        <v>452622</v>
      </c>
      <c r="H588" s="194" t="s">
        <v>3482</v>
      </c>
      <c r="I588" s="278">
        <v>45174</v>
      </c>
      <c r="J588" s="192">
        <v>6136760</v>
      </c>
      <c r="K588" s="192">
        <v>0</v>
      </c>
      <c r="L588" s="192">
        <v>6136760</v>
      </c>
      <c r="M588" s="192">
        <v>0</v>
      </c>
      <c r="N588" s="192">
        <v>0</v>
      </c>
      <c r="O588" s="192">
        <v>0</v>
      </c>
      <c r="P588" s="192">
        <v>0</v>
      </c>
      <c r="Q588" s="192">
        <v>0</v>
      </c>
      <c r="R588" s="280">
        <v>6136760</v>
      </c>
    </row>
    <row r="589" spans="1:18" x14ac:dyDescent="0.25">
      <c r="A589" s="279">
        <v>452637</v>
      </c>
      <c r="B589" s="266">
        <v>7040823</v>
      </c>
      <c r="C589" s="27">
        <v>4485765</v>
      </c>
      <c r="D589" s="194" t="s">
        <v>3502</v>
      </c>
      <c r="E589" s="327" t="s">
        <v>3499</v>
      </c>
      <c r="F589" s="194"/>
      <c r="G589" s="324">
        <v>452637</v>
      </c>
      <c r="H589" s="194" t="s">
        <v>3482</v>
      </c>
      <c r="I589" s="278">
        <v>45174</v>
      </c>
      <c r="J589" s="192">
        <v>7040823</v>
      </c>
      <c r="K589" s="192">
        <v>0</v>
      </c>
      <c r="L589" s="192">
        <v>7040823</v>
      </c>
      <c r="M589" s="192">
        <v>0</v>
      </c>
      <c r="N589" s="192">
        <v>5051623</v>
      </c>
      <c r="O589" s="192">
        <v>101033</v>
      </c>
      <c r="P589" s="192">
        <v>0</v>
      </c>
      <c r="Q589" s="192">
        <v>1989200</v>
      </c>
      <c r="R589" s="280">
        <v>0</v>
      </c>
    </row>
    <row r="590" spans="1:18" x14ac:dyDescent="0.25">
      <c r="A590" s="279">
        <v>452645</v>
      </c>
      <c r="B590" s="266">
        <v>3223137</v>
      </c>
      <c r="C590" s="27">
        <v>2140632</v>
      </c>
      <c r="D590" s="194" t="s">
        <v>3502</v>
      </c>
      <c r="E590" s="327" t="s">
        <v>3499</v>
      </c>
      <c r="F590" s="194"/>
      <c r="G590" s="324">
        <v>452645</v>
      </c>
      <c r="H590" s="194" t="s">
        <v>3482</v>
      </c>
      <c r="I590" s="278">
        <v>45174</v>
      </c>
      <c r="J590" s="192">
        <v>3223137</v>
      </c>
      <c r="K590" s="192">
        <v>0</v>
      </c>
      <c r="L590" s="192">
        <v>3223137</v>
      </c>
      <c r="M590" s="192">
        <v>0</v>
      </c>
      <c r="N590" s="192">
        <v>1391137</v>
      </c>
      <c r="O590" s="192">
        <v>27823</v>
      </c>
      <c r="P590" s="192">
        <v>0</v>
      </c>
      <c r="Q590" s="192">
        <v>1832000</v>
      </c>
      <c r="R590" s="280">
        <v>0</v>
      </c>
    </row>
    <row r="591" spans="1:18" x14ac:dyDescent="0.25">
      <c r="A591" s="279">
        <v>452648</v>
      </c>
      <c r="B591" s="266">
        <v>8406552</v>
      </c>
      <c r="C591" s="27">
        <v>2838169</v>
      </c>
      <c r="D591" s="194" t="s">
        <v>3502</v>
      </c>
      <c r="E591" s="327" t="s">
        <v>3499</v>
      </c>
      <c r="F591" s="194"/>
      <c r="G591" s="324">
        <v>452648</v>
      </c>
      <c r="H591" s="194" t="s">
        <v>3482</v>
      </c>
      <c r="I591" s="278">
        <v>45174</v>
      </c>
      <c r="J591" s="192">
        <v>8406552</v>
      </c>
      <c r="K591" s="192">
        <v>304583</v>
      </c>
      <c r="L591" s="192">
        <v>8101969</v>
      </c>
      <c r="M591" s="192">
        <v>0</v>
      </c>
      <c r="N591" s="192">
        <v>8101969</v>
      </c>
      <c r="O591" s="192">
        <v>168131</v>
      </c>
      <c r="P591" s="192">
        <v>0</v>
      </c>
      <c r="Q591" s="192">
        <v>0</v>
      </c>
      <c r="R591" s="280">
        <v>0</v>
      </c>
    </row>
    <row r="592" spans="1:18" x14ac:dyDescent="0.25">
      <c r="A592" s="279">
        <v>452705</v>
      </c>
      <c r="B592" s="267">
        <v>82016</v>
      </c>
      <c r="C592" s="27">
        <v>14311</v>
      </c>
      <c r="D592" s="194" t="s">
        <v>3458</v>
      </c>
      <c r="E592" s="327" t="s">
        <v>3498</v>
      </c>
      <c r="F592" s="194"/>
      <c r="G592" s="324">
        <v>452705</v>
      </c>
      <c r="H592" s="194" t="s">
        <v>3458</v>
      </c>
      <c r="I592" s="278">
        <v>45175</v>
      </c>
      <c r="J592" s="192">
        <v>82016</v>
      </c>
      <c r="K592" s="192">
        <v>0</v>
      </c>
      <c r="L592" s="192">
        <v>82016</v>
      </c>
      <c r="M592" s="192">
        <v>0</v>
      </c>
      <c r="N592" s="192">
        <v>1693</v>
      </c>
      <c r="O592" s="192">
        <v>1693</v>
      </c>
      <c r="P592" s="192">
        <v>0</v>
      </c>
      <c r="Q592" s="192">
        <v>0</v>
      </c>
      <c r="R592" s="280">
        <v>80323</v>
      </c>
    </row>
    <row r="593" spans="1:18" x14ac:dyDescent="0.25">
      <c r="A593" s="279">
        <v>452737</v>
      </c>
      <c r="B593" s="267">
        <v>11259366</v>
      </c>
      <c r="C593" s="27">
        <v>113411</v>
      </c>
      <c r="D593" s="194" t="s">
        <v>3502</v>
      </c>
      <c r="E593" s="327" t="s">
        <v>3498</v>
      </c>
      <c r="F593" s="194"/>
      <c r="G593" s="324">
        <v>452737</v>
      </c>
      <c r="H593" s="194" t="s">
        <v>3482</v>
      </c>
      <c r="I593" s="278">
        <v>45176</v>
      </c>
      <c r="J593" s="192">
        <v>11259366</v>
      </c>
      <c r="K593" s="192">
        <v>0</v>
      </c>
      <c r="L593" s="192">
        <v>11259366</v>
      </c>
      <c r="M593" s="192">
        <v>0</v>
      </c>
      <c r="N593" s="192">
        <v>0</v>
      </c>
      <c r="O593" s="192">
        <v>0</v>
      </c>
      <c r="P593" s="192">
        <v>0</v>
      </c>
      <c r="Q593" s="192">
        <v>0</v>
      </c>
      <c r="R593" s="280">
        <v>11259366</v>
      </c>
    </row>
    <row r="594" spans="1:18" x14ac:dyDescent="0.25">
      <c r="A594" s="279">
        <v>452740</v>
      </c>
      <c r="B594" s="267">
        <v>19903228</v>
      </c>
      <c r="C594" s="27">
        <v>17439639</v>
      </c>
      <c r="D594" s="194" t="s">
        <v>3502</v>
      </c>
      <c r="E594" s="327" t="s">
        <v>3498</v>
      </c>
      <c r="F594" s="194"/>
      <c r="G594" s="324">
        <v>452740</v>
      </c>
      <c r="H594" s="194" t="s">
        <v>3482</v>
      </c>
      <c r="I594" s="278">
        <v>45176</v>
      </c>
      <c r="J594" s="192">
        <v>19903228</v>
      </c>
      <c r="K594" s="192">
        <v>304583</v>
      </c>
      <c r="L594" s="192">
        <v>19598645</v>
      </c>
      <c r="M594" s="192">
        <v>0</v>
      </c>
      <c r="N594" s="192">
        <v>2159006</v>
      </c>
      <c r="O594" s="192">
        <v>49272</v>
      </c>
      <c r="P594" s="192">
        <v>0</v>
      </c>
      <c r="Q594" s="192">
        <v>0</v>
      </c>
      <c r="R594" s="280">
        <v>17439639</v>
      </c>
    </row>
    <row r="595" spans="1:18" x14ac:dyDescent="0.25">
      <c r="A595" s="279">
        <v>452799</v>
      </c>
      <c r="B595" s="267">
        <v>1600000</v>
      </c>
      <c r="C595" s="27">
        <v>1122380</v>
      </c>
      <c r="D595" s="194" t="s">
        <v>3483</v>
      </c>
      <c r="E595" s="327" t="s">
        <v>3498</v>
      </c>
      <c r="F595" s="194"/>
      <c r="G595" s="324">
        <v>452799</v>
      </c>
      <c r="H595" s="194" t="s">
        <v>3483</v>
      </c>
      <c r="I595" s="278">
        <v>45177</v>
      </c>
      <c r="J595" s="192">
        <v>1600000</v>
      </c>
      <c r="K595" s="192">
        <v>0</v>
      </c>
      <c r="L595" s="192">
        <v>1600000</v>
      </c>
      <c r="M595" s="192">
        <v>0</v>
      </c>
      <c r="N595" s="192">
        <v>0</v>
      </c>
      <c r="O595" s="192">
        <v>0</v>
      </c>
      <c r="P595" s="192">
        <v>0</v>
      </c>
      <c r="Q595" s="192">
        <v>0</v>
      </c>
      <c r="R595" s="280">
        <v>1600000</v>
      </c>
    </row>
    <row r="596" spans="1:18" x14ac:dyDescent="0.25">
      <c r="A596" s="279">
        <v>452857</v>
      </c>
      <c r="B596" s="267">
        <v>3660000</v>
      </c>
      <c r="C596" s="27">
        <v>1873440</v>
      </c>
      <c r="D596" s="194" t="s">
        <v>3458</v>
      </c>
      <c r="E596" s="327" t="s">
        <v>3498</v>
      </c>
      <c r="F596" s="194"/>
      <c r="G596" s="324">
        <v>452857</v>
      </c>
      <c r="H596" s="194" t="s">
        <v>3458</v>
      </c>
      <c r="I596" s="278">
        <v>45180</v>
      </c>
      <c r="J596" s="192">
        <v>3660000</v>
      </c>
      <c r="K596" s="192">
        <v>304600</v>
      </c>
      <c r="L596" s="192">
        <v>3355400</v>
      </c>
      <c r="M596" s="192">
        <v>0</v>
      </c>
      <c r="N596" s="192">
        <v>1481960</v>
      </c>
      <c r="O596" s="192">
        <v>35731</v>
      </c>
      <c r="P596" s="192">
        <v>0</v>
      </c>
      <c r="Q596" s="192">
        <v>0</v>
      </c>
      <c r="R596" s="280">
        <v>1873440</v>
      </c>
    </row>
    <row r="597" spans="1:18" x14ac:dyDescent="0.25">
      <c r="A597" s="279">
        <v>452865</v>
      </c>
      <c r="B597" s="267">
        <v>928496</v>
      </c>
      <c r="C597" s="27">
        <v>682946</v>
      </c>
      <c r="D597" s="194" t="s">
        <v>3487</v>
      </c>
      <c r="E597" s="327" t="s">
        <v>3498</v>
      </c>
      <c r="F597" s="194"/>
      <c r="G597" s="324">
        <v>452865</v>
      </c>
      <c r="H597" s="194" t="s">
        <v>3487</v>
      </c>
      <c r="I597" s="278">
        <v>45180</v>
      </c>
      <c r="J597" s="192">
        <v>928496</v>
      </c>
      <c r="K597" s="192">
        <v>0</v>
      </c>
      <c r="L597" s="192">
        <v>928496</v>
      </c>
      <c r="M597" s="192">
        <v>0</v>
      </c>
      <c r="N597" s="192">
        <v>0</v>
      </c>
      <c r="O597" s="192">
        <v>0</v>
      </c>
      <c r="P597" s="192">
        <v>0</v>
      </c>
      <c r="Q597" s="192">
        <v>2500</v>
      </c>
      <c r="R597" s="280">
        <v>925996</v>
      </c>
    </row>
    <row r="598" spans="1:18" x14ac:dyDescent="0.25">
      <c r="A598" s="279">
        <v>452871</v>
      </c>
      <c r="B598" s="267">
        <v>483200</v>
      </c>
      <c r="C598" s="27">
        <v>379880</v>
      </c>
      <c r="D598" s="194" t="s">
        <v>3458</v>
      </c>
      <c r="E598" s="327" t="s">
        <v>3498</v>
      </c>
      <c r="F598" s="194"/>
      <c r="G598" s="324">
        <v>452871</v>
      </c>
      <c r="H598" s="194" t="s">
        <v>3458</v>
      </c>
      <c r="I598" s="278">
        <v>45180</v>
      </c>
      <c r="J598" s="192">
        <v>483200</v>
      </c>
      <c r="K598" s="192">
        <v>0</v>
      </c>
      <c r="L598" s="192">
        <v>483200</v>
      </c>
      <c r="M598" s="192">
        <v>0</v>
      </c>
      <c r="N598" s="192">
        <v>0</v>
      </c>
      <c r="O598" s="192">
        <v>0</v>
      </c>
      <c r="P598" s="192">
        <v>0</v>
      </c>
      <c r="Q598" s="192">
        <v>0</v>
      </c>
      <c r="R598" s="280">
        <v>483200</v>
      </c>
    </row>
    <row r="599" spans="1:18" x14ac:dyDescent="0.25">
      <c r="A599" s="279">
        <v>452898</v>
      </c>
      <c r="B599" s="268">
        <v>8111174</v>
      </c>
      <c r="C599" s="27">
        <v>6186965</v>
      </c>
      <c r="D599" s="194" t="s">
        <v>3487</v>
      </c>
      <c r="E599" s="327" t="s">
        <v>3498</v>
      </c>
      <c r="F599" s="194"/>
      <c r="G599" s="324">
        <v>452898</v>
      </c>
      <c r="H599" s="194" t="s">
        <v>3487</v>
      </c>
      <c r="I599" s="278">
        <v>45180</v>
      </c>
      <c r="J599" s="192">
        <v>8111174</v>
      </c>
      <c r="K599" s="192">
        <v>530632</v>
      </c>
      <c r="L599" s="192">
        <v>7580542</v>
      </c>
      <c r="M599" s="192">
        <v>0</v>
      </c>
      <c r="N599" s="192">
        <v>0</v>
      </c>
      <c r="O599" s="192">
        <v>0</v>
      </c>
      <c r="P599" s="192">
        <v>0</v>
      </c>
      <c r="Q599" s="192">
        <v>0</v>
      </c>
      <c r="R599" s="280">
        <v>7580542</v>
      </c>
    </row>
    <row r="600" spans="1:18" x14ac:dyDescent="0.25">
      <c r="A600" s="279">
        <v>452955</v>
      </c>
      <c r="B600" s="267">
        <v>25297768</v>
      </c>
      <c r="C600" s="27">
        <v>12645431</v>
      </c>
      <c r="D600" s="194" t="s">
        <v>3502</v>
      </c>
      <c r="E600" s="327" t="s">
        <v>3498</v>
      </c>
      <c r="F600" s="194"/>
      <c r="G600" s="324">
        <v>452955</v>
      </c>
      <c r="H600" s="194" t="s">
        <v>3484</v>
      </c>
      <c r="I600" s="278">
        <v>45181</v>
      </c>
      <c r="J600" s="192">
        <v>25297768</v>
      </c>
      <c r="K600" s="192">
        <v>0</v>
      </c>
      <c r="L600" s="192">
        <v>25297768</v>
      </c>
      <c r="M600" s="192">
        <v>0</v>
      </c>
      <c r="N600" s="192">
        <v>12652337</v>
      </c>
      <c r="O600" s="192">
        <v>253047</v>
      </c>
      <c r="P600" s="192">
        <v>0</v>
      </c>
      <c r="Q600" s="192">
        <v>0</v>
      </c>
      <c r="R600" s="280">
        <v>12645431</v>
      </c>
    </row>
    <row r="601" spans="1:18" x14ac:dyDescent="0.25">
      <c r="A601" s="279">
        <v>452965</v>
      </c>
      <c r="B601" s="267">
        <v>10123415</v>
      </c>
      <c r="C601" s="27">
        <v>4863854</v>
      </c>
      <c r="D601" s="194" t="s">
        <v>3487</v>
      </c>
      <c r="E601" s="327" t="s">
        <v>3498</v>
      </c>
      <c r="F601" s="194"/>
      <c r="G601" s="324">
        <v>452965</v>
      </c>
      <c r="H601" s="194" t="s">
        <v>3487</v>
      </c>
      <c r="I601" s="278">
        <v>45181</v>
      </c>
      <c r="J601" s="192">
        <v>10123415</v>
      </c>
      <c r="K601" s="192">
        <v>0</v>
      </c>
      <c r="L601" s="192">
        <v>10123415</v>
      </c>
      <c r="M601" s="192">
        <v>0</v>
      </c>
      <c r="N601" s="192">
        <v>5259561</v>
      </c>
      <c r="O601" s="192">
        <v>105191</v>
      </c>
      <c r="P601" s="192">
        <v>0</v>
      </c>
      <c r="Q601" s="192">
        <v>0</v>
      </c>
      <c r="R601" s="280">
        <v>4863854</v>
      </c>
    </row>
    <row r="602" spans="1:18" x14ac:dyDescent="0.25">
      <c r="A602" s="279">
        <v>453101</v>
      </c>
      <c r="B602" s="267">
        <v>2385258</v>
      </c>
      <c r="C602" s="27">
        <v>23097</v>
      </c>
      <c r="D602" s="194" t="s">
        <v>3502</v>
      </c>
      <c r="E602" s="327" t="s">
        <v>3498</v>
      </c>
      <c r="F602" s="194"/>
      <c r="G602" s="324">
        <v>453101</v>
      </c>
      <c r="H602" s="194" t="s">
        <v>3482</v>
      </c>
      <c r="I602" s="278">
        <v>45183</v>
      </c>
      <c r="J602" s="192">
        <v>2385258</v>
      </c>
      <c r="K602" s="192">
        <v>0</v>
      </c>
      <c r="L602" s="192">
        <v>2385258</v>
      </c>
      <c r="M602" s="192">
        <v>0</v>
      </c>
      <c r="N602" s="192">
        <v>0</v>
      </c>
      <c r="O602" s="192">
        <v>0</v>
      </c>
      <c r="P602" s="192">
        <v>0</v>
      </c>
      <c r="Q602" s="192">
        <v>0</v>
      </c>
      <c r="R602" s="280">
        <v>2385258</v>
      </c>
    </row>
    <row r="603" spans="1:18" x14ac:dyDescent="0.25">
      <c r="A603" s="279">
        <v>453102</v>
      </c>
      <c r="B603" s="268">
        <v>7110015</v>
      </c>
      <c r="C603" s="27">
        <v>509400</v>
      </c>
      <c r="D603" s="194" t="s">
        <v>3502</v>
      </c>
      <c r="E603" s="327" t="s">
        <v>3498</v>
      </c>
      <c r="F603" s="194"/>
      <c r="G603" s="324">
        <v>453102</v>
      </c>
      <c r="H603" s="194" t="s">
        <v>3482</v>
      </c>
      <c r="I603" s="278">
        <v>45183</v>
      </c>
      <c r="J603" s="192">
        <v>7110015</v>
      </c>
      <c r="K603" s="192">
        <v>0</v>
      </c>
      <c r="L603" s="192">
        <v>7110015</v>
      </c>
      <c r="M603" s="192">
        <v>0</v>
      </c>
      <c r="N603" s="192">
        <v>0</v>
      </c>
      <c r="O603" s="192">
        <v>0</v>
      </c>
      <c r="P603" s="192">
        <v>0</v>
      </c>
      <c r="Q603" s="192">
        <v>0</v>
      </c>
      <c r="R603" s="280">
        <v>7110015</v>
      </c>
    </row>
    <row r="604" spans="1:18" x14ac:dyDescent="0.25">
      <c r="A604" s="279">
        <v>453107</v>
      </c>
      <c r="B604" s="267">
        <v>4322768</v>
      </c>
      <c r="C604" s="27">
        <v>460788</v>
      </c>
      <c r="D604" s="194" t="s">
        <v>3502</v>
      </c>
      <c r="E604" s="327" t="s">
        <v>3498</v>
      </c>
      <c r="F604" s="194"/>
      <c r="G604" s="324">
        <v>453107</v>
      </c>
      <c r="H604" s="194" t="s">
        <v>3482</v>
      </c>
      <c r="I604" s="278">
        <v>45184</v>
      </c>
      <c r="J604" s="192">
        <v>4322768</v>
      </c>
      <c r="K604" s="192">
        <v>0</v>
      </c>
      <c r="L604" s="192">
        <v>4322768</v>
      </c>
      <c r="M604" s="192">
        <v>0</v>
      </c>
      <c r="N604" s="192">
        <v>77240</v>
      </c>
      <c r="O604" s="192">
        <v>77240</v>
      </c>
      <c r="P604" s="192">
        <v>0</v>
      </c>
      <c r="Q604" s="192">
        <v>0</v>
      </c>
      <c r="R604" s="280">
        <v>4245528</v>
      </c>
    </row>
    <row r="605" spans="1:18" x14ac:dyDescent="0.25">
      <c r="A605" s="279">
        <v>453109</v>
      </c>
      <c r="B605" s="268">
        <v>4965242</v>
      </c>
      <c r="C605" s="27">
        <v>89657</v>
      </c>
      <c r="D605" s="194" t="s">
        <v>3502</v>
      </c>
      <c r="E605" s="327" t="s">
        <v>3498</v>
      </c>
      <c r="F605" s="194"/>
      <c r="G605" s="324">
        <v>453109</v>
      </c>
      <c r="H605" s="194" t="s">
        <v>3482</v>
      </c>
      <c r="I605" s="278">
        <v>45184</v>
      </c>
      <c r="J605" s="192">
        <v>4965242</v>
      </c>
      <c r="K605" s="192">
        <v>0</v>
      </c>
      <c r="L605" s="192">
        <v>4965242</v>
      </c>
      <c r="M605" s="192">
        <v>0</v>
      </c>
      <c r="N605" s="192">
        <v>97512</v>
      </c>
      <c r="O605" s="192">
        <v>97512</v>
      </c>
      <c r="P605" s="192">
        <v>0</v>
      </c>
      <c r="Q605" s="192">
        <v>0</v>
      </c>
      <c r="R605" s="280">
        <v>4867730</v>
      </c>
    </row>
    <row r="606" spans="1:18" x14ac:dyDescent="0.25">
      <c r="A606" s="279">
        <v>453118</v>
      </c>
      <c r="B606" s="267">
        <v>8108900</v>
      </c>
      <c r="C606" s="27">
        <v>5112280</v>
      </c>
      <c r="D606" s="194" t="s">
        <v>3502</v>
      </c>
      <c r="E606" s="327" t="s">
        <v>3498</v>
      </c>
      <c r="F606" s="194"/>
      <c r="G606" s="324">
        <v>453118</v>
      </c>
      <c r="H606" s="194" t="s">
        <v>3484</v>
      </c>
      <c r="I606" s="278">
        <v>45184</v>
      </c>
      <c r="J606" s="192">
        <v>8108900</v>
      </c>
      <c r="K606" s="192">
        <v>0</v>
      </c>
      <c r="L606" s="192">
        <v>8108900</v>
      </c>
      <c r="M606" s="192">
        <v>0</v>
      </c>
      <c r="N606" s="192">
        <v>2996620</v>
      </c>
      <c r="O606" s="192">
        <v>59932</v>
      </c>
      <c r="P606" s="192">
        <v>0</v>
      </c>
      <c r="Q606" s="192">
        <v>0</v>
      </c>
      <c r="R606" s="280">
        <v>5112280</v>
      </c>
    </row>
    <row r="607" spans="1:18" x14ac:dyDescent="0.25">
      <c r="A607" s="279">
        <v>453192</v>
      </c>
      <c r="B607" s="267">
        <v>80224195</v>
      </c>
      <c r="C607" s="27">
        <v>11517508</v>
      </c>
      <c r="D607" s="194" t="s">
        <v>3458</v>
      </c>
      <c r="E607" s="327" t="s">
        <v>3498</v>
      </c>
      <c r="F607" s="194"/>
      <c r="G607" s="324">
        <v>453192</v>
      </c>
      <c r="H607" s="194" t="s">
        <v>3458</v>
      </c>
      <c r="I607" s="278">
        <v>45187</v>
      </c>
      <c r="J607" s="192">
        <v>80224195</v>
      </c>
      <c r="K607" s="192">
        <v>0</v>
      </c>
      <c r="L607" s="192">
        <v>80224195</v>
      </c>
      <c r="M607" s="192">
        <v>0</v>
      </c>
      <c r="N607" s="192">
        <v>1374134</v>
      </c>
      <c r="O607" s="192">
        <v>1374134</v>
      </c>
      <c r="P607" s="192">
        <v>0</v>
      </c>
      <c r="Q607" s="192">
        <v>0</v>
      </c>
      <c r="R607" s="280">
        <v>78850061</v>
      </c>
    </row>
    <row r="608" spans="1:18" x14ac:dyDescent="0.25">
      <c r="A608" s="279">
        <v>453244</v>
      </c>
      <c r="B608" s="267">
        <v>6263778</v>
      </c>
      <c r="C608" s="27">
        <v>38193</v>
      </c>
      <c r="D608" s="194" t="s">
        <v>3502</v>
      </c>
      <c r="E608" s="327" t="s">
        <v>3498</v>
      </c>
      <c r="F608" s="194"/>
      <c r="G608" s="324">
        <v>453244</v>
      </c>
      <c r="H608" s="194" t="s">
        <v>3482</v>
      </c>
      <c r="I608" s="278">
        <v>45188</v>
      </c>
      <c r="J608" s="192">
        <v>6263778</v>
      </c>
      <c r="K608" s="192">
        <v>0</v>
      </c>
      <c r="L608" s="192">
        <v>6263778</v>
      </c>
      <c r="M608" s="192">
        <v>0</v>
      </c>
      <c r="N608" s="192">
        <v>124512</v>
      </c>
      <c r="O608" s="192">
        <v>124512</v>
      </c>
      <c r="P608" s="192">
        <v>0</v>
      </c>
      <c r="Q608" s="192">
        <v>0</v>
      </c>
      <c r="R608" s="280">
        <v>6139266</v>
      </c>
    </row>
    <row r="609" spans="1:18" x14ac:dyDescent="0.25">
      <c r="A609" s="279">
        <v>453251</v>
      </c>
      <c r="B609" s="266">
        <v>56039950</v>
      </c>
      <c r="C609" s="27">
        <v>40714193</v>
      </c>
      <c r="D609" s="194" t="s">
        <v>3458</v>
      </c>
      <c r="E609" s="327" t="s">
        <v>3499</v>
      </c>
      <c r="F609" s="194"/>
      <c r="G609" s="324">
        <v>453251</v>
      </c>
      <c r="H609" s="194" t="s">
        <v>3458</v>
      </c>
      <c r="I609" s="278">
        <v>45188</v>
      </c>
      <c r="J609" s="192">
        <v>56039950</v>
      </c>
      <c r="K609" s="192">
        <v>0</v>
      </c>
      <c r="L609" s="192">
        <v>56039950</v>
      </c>
      <c r="M609" s="192">
        <v>0</v>
      </c>
      <c r="N609" s="192">
        <v>50899450</v>
      </c>
      <c r="O609" s="192">
        <v>1017989</v>
      </c>
      <c r="P609" s="192">
        <v>0</v>
      </c>
      <c r="Q609" s="192">
        <v>5140500</v>
      </c>
      <c r="R609" s="280">
        <v>0</v>
      </c>
    </row>
    <row r="610" spans="1:18" x14ac:dyDescent="0.25">
      <c r="A610" s="279">
        <v>453258</v>
      </c>
      <c r="B610" s="267">
        <v>9474056</v>
      </c>
      <c r="C610" s="27">
        <v>3048777</v>
      </c>
      <c r="D610" s="194" t="s">
        <v>3502</v>
      </c>
      <c r="E610" s="327" t="s">
        <v>3498</v>
      </c>
      <c r="F610" s="194"/>
      <c r="G610" s="324">
        <v>453258</v>
      </c>
      <c r="H610" s="194" t="s">
        <v>3482</v>
      </c>
      <c r="I610" s="278">
        <v>45188</v>
      </c>
      <c r="J610" s="192">
        <v>9474056</v>
      </c>
      <c r="K610" s="192">
        <v>0</v>
      </c>
      <c r="L610" s="192">
        <v>9474056</v>
      </c>
      <c r="M610" s="192">
        <v>0</v>
      </c>
      <c r="N610" s="192">
        <v>6425279</v>
      </c>
      <c r="O610" s="192">
        <v>128506</v>
      </c>
      <c r="P610" s="192">
        <v>0</v>
      </c>
      <c r="Q610" s="192">
        <v>0</v>
      </c>
      <c r="R610" s="280">
        <v>3048777</v>
      </c>
    </row>
    <row r="611" spans="1:18" x14ac:dyDescent="0.25">
      <c r="A611" s="279">
        <v>453268</v>
      </c>
      <c r="B611" s="266">
        <v>950000</v>
      </c>
      <c r="C611" s="27">
        <v>707000</v>
      </c>
      <c r="D611" s="194" t="s">
        <v>3459</v>
      </c>
      <c r="E611" s="327" t="s">
        <v>3494</v>
      </c>
      <c r="F611" s="194"/>
      <c r="G611" s="324">
        <v>453268</v>
      </c>
      <c r="H611" s="194" t="s">
        <v>3459</v>
      </c>
      <c r="I611" s="278">
        <v>45188</v>
      </c>
      <c r="J611" s="192">
        <v>950000</v>
      </c>
      <c r="K611" s="192">
        <v>164350</v>
      </c>
      <c r="L611" s="192">
        <v>785650</v>
      </c>
      <c r="M611" s="192">
        <v>0</v>
      </c>
      <c r="N611" s="192">
        <v>785650</v>
      </c>
      <c r="O611" s="192">
        <v>104500</v>
      </c>
      <c r="P611" s="192">
        <v>0</v>
      </c>
      <c r="Q611" s="192">
        <v>0</v>
      </c>
      <c r="R611" s="280">
        <v>0</v>
      </c>
    </row>
    <row r="612" spans="1:18" x14ac:dyDescent="0.25">
      <c r="A612" s="279">
        <v>453306</v>
      </c>
      <c r="B612" s="267">
        <v>2800000</v>
      </c>
      <c r="C612" s="27">
        <v>2185680</v>
      </c>
      <c r="D612" s="194" t="s">
        <v>3458</v>
      </c>
      <c r="E612" s="327" t="s">
        <v>3498</v>
      </c>
      <c r="F612" s="194"/>
      <c r="G612" s="324">
        <v>453306</v>
      </c>
      <c r="H612" s="194" t="s">
        <v>3458</v>
      </c>
      <c r="I612" s="278">
        <v>45189</v>
      </c>
      <c r="J612" s="192">
        <v>2800000</v>
      </c>
      <c r="K612" s="192">
        <v>234584</v>
      </c>
      <c r="L612" s="192">
        <v>2565416</v>
      </c>
      <c r="M612" s="192">
        <v>0</v>
      </c>
      <c r="N612" s="192">
        <v>379736</v>
      </c>
      <c r="O612" s="192">
        <v>12286</v>
      </c>
      <c r="P612" s="192">
        <v>0</v>
      </c>
      <c r="Q612" s="192">
        <v>0</v>
      </c>
      <c r="R612" s="280">
        <v>2185680</v>
      </c>
    </row>
    <row r="613" spans="1:18" x14ac:dyDescent="0.25">
      <c r="A613" s="279">
        <v>453322</v>
      </c>
      <c r="B613" s="267">
        <v>25171500</v>
      </c>
      <c r="C613" s="27">
        <v>1765009</v>
      </c>
      <c r="D613" s="194" t="s">
        <v>3458</v>
      </c>
      <c r="E613" s="327" t="s">
        <v>3498</v>
      </c>
      <c r="F613" s="194"/>
      <c r="G613" s="324">
        <v>453322</v>
      </c>
      <c r="H613" s="194" t="s">
        <v>3458</v>
      </c>
      <c r="I613" s="278">
        <v>45189</v>
      </c>
      <c r="J613" s="192">
        <v>25171500</v>
      </c>
      <c r="K613" s="192">
        <v>304600</v>
      </c>
      <c r="L613" s="192">
        <v>24866900</v>
      </c>
      <c r="M613" s="192">
        <v>0</v>
      </c>
      <c r="N613" s="192">
        <v>23101891</v>
      </c>
      <c r="O613" s="192">
        <v>468130</v>
      </c>
      <c r="P613" s="192">
        <v>0</v>
      </c>
      <c r="Q613" s="192">
        <v>0</v>
      </c>
      <c r="R613" s="280">
        <v>1765009</v>
      </c>
    </row>
    <row r="614" spans="1:18" x14ac:dyDescent="0.25">
      <c r="A614" s="279">
        <v>453339</v>
      </c>
      <c r="B614" s="266">
        <v>1467840</v>
      </c>
      <c r="C614" s="27">
        <v>338937</v>
      </c>
      <c r="D614" s="194" t="s">
        <v>3487</v>
      </c>
      <c r="E614" s="327" t="s">
        <v>3500</v>
      </c>
      <c r="F614" s="194"/>
      <c r="G614" s="324">
        <v>453339</v>
      </c>
      <c r="H614" s="194" t="s">
        <v>3487</v>
      </c>
      <c r="I614" s="278">
        <v>45189</v>
      </c>
      <c r="J614" s="192">
        <v>1467840</v>
      </c>
      <c r="K614" s="192">
        <v>0</v>
      </c>
      <c r="L614" s="192">
        <v>1467840</v>
      </c>
      <c r="M614" s="192">
        <v>0</v>
      </c>
      <c r="N614" s="192">
        <v>1106325</v>
      </c>
      <c r="O614" s="192">
        <v>0</v>
      </c>
      <c r="P614" s="192">
        <v>0</v>
      </c>
      <c r="Q614" s="192">
        <v>152522</v>
      </c>
      <c r="R614" s="280">
        <v>208993</v>
      </c>
    </row>
    <row r="615" spans="1:18" x14ac:dyDescent="0.25">
      <c r="A615" s="279">
        <v>453394</v>
      </c>
      <c r="B615" s="267">
        <v>2113778</v>
      </c>
      <c r="C615" s="27">
        <v>838193</v>
      </c>
      <c r="D615" s="194" t="s">
        <v>3502</v>
      </c>
      <c r="E615" s="327" t="s">
        <v>3498</v>
      </c>
      <c r="F615" s="194"/>
      <c r="G615" s="324">
        <v>453394</v>
      </c>
      <c r="H615" s="194" t="s">
        <v>3482</v>
      </c>
      <c r="I615" s="278">
        <v>45190</v>
      </c>
      <c r="J615" s="192">
        <v>2113778</v>
      </c>
      <c r="K615" s="192">
        <v>0</v>
      </c>
      <c r="L615" s="192">
        <v>2113778</v>
      </c>
      <c r="M615" s="192">
        <v>0</v>
      </c>
      <c r="N615" s="192">
        <v>0</v>
      </c>
      <c r="O615" s="192">
        <v>0</v>
      </c>
      <c r="P615" s="192">
        <v>0</v>
      </c>
      <c r="Q615" s="192">
        <v>0</v>
      </c>
      <c r="R615" s="280">
        <v>2113778</v>
      </c>
    </row>
    <row r="616" spans="1:18" x14ac:dyDescent="0.25">
      <c r="A616" s="279">
        <v>453413</v>
      </c>
      <c r="B616" s="267">
        <v>4220217</v>
      </c>
      <c r="C616" s="27">
        <v>358237</v>
      </c>
      <c r="D616" s="194" t="s">
        <v>3502</v>
      </c>
      <c r="E616" s="327" t="s">
        <v>3498</v>
      </c>
      <c r="F616" s="194"/>
      <c r="G616" s="324">
        <v>453413</v>
      </c>
      <c r="H616" s="194" t="s">
        <v>3482</v>
      </c>
      <c r="I616" s="278">
        <v>45190</v>
      </c>
      <c r="J616" s="192">
        <v>4220217</v>
      </c>
      <c r="K616" s="192">
        <v>0</v>
      </c>
      <c r="L616" s="192">
        <v>4220217</v>
      </c>
      <c r="M616" s="192">
        <v>0</v>
      </c>
      <c r="N616" s="192">
        <v>77240</v>
      </c>
      <c r="O616" s="192">
        <v>77240</v>
      </c>
      <c r="P616" s="192">
        <v>0</v>
      </c>
      <c r="Q616" s="192">
        <v>0</v>
      </c>
      <c r="R616" s="280">
        <v>4142977</v>
      </c>
    </row>
    <row r="617" spans="1:18" x14ac:dyDescent="0.25">
      <c r="A617" s="279">
        <v>453415</v>
      </c>
      <c r="B617" s="267">
        <v>27602435</v>
      </c>
      <c r="C617" s="27">
        <v>8864950</v>
      </c>
      <c r="D617" s="194" t="s">
        <v>3458</v>
      </c>
      <c r="E617" s="327" t="s">
        <v>3498</v>
      </c>
      <c r="F617" s="194"/>
      <c r="G617" s="324">
        <v>453415</v>
      </c>
      <c r="H617" s="194" t="s">
        <v>3458</v>
      </c>
      <c r="I617" s="278">
        <v>45190</v>
      </c>
      <c r="J617" s="192">
        <v>27602435</v>
      </c>
      <c r="K617" s="192">
        <v>0</v>
      </c>
      <c r="L617" s="192">
        <v>27602435</v>
      </c>
      <c r="M617" s="192">
        <v>0</v>
      </c>
      <c r="N617" s="192">
        <v>0</v>
      </c>
      <c r="O617" s="192">
        <v>0</v>
      </c>
      <c r="P617" s="192">
        <v>0</v>
      </c>
      <c r="Q617" s="192">
        <v>2500</v>
      </c>
      <c r="R617" s="280">
        <v>27599935</v>
      </c>
    </row>
    <row r="618" spans="1:18" x14ac:dyDescent="0.25">
      <c r="A618" s="279">
        <v>453426</v>
      </c>
      <c r="B618" s="267">
        <v>18977846</v>
      </c>
      <c r="C618" s="27">
        <v>2392735</v>
      </c>
      <c r="D618" s="194" t="s">
        <v>3458</v>
      </c>
      <c r="E618" s="327" t="s">
        <v>3498</v>
      </c>
      <c r="F618" s="194"/>
      <c r="G618" s="324">
        <v>453426</v>
      </c>
      <c r="H618" s="194" t="s">
        <v>3458</v>
      </c>
      <c r="I618" s="278">
        <v>45190</v>
      </c>
      <c r="J618" s="192">
        <v>18977846</v>
      </c>
      <c r="K618" s="192">
        <v>0</v>
      </c>
      <c r="L618" s="192">
        <v>18977846</v>
      </c>
      <c r="M618" s="192">
        <v>0</v>
      </c>
      <c r="N618" s="192">
        <v>16585111</v>
      </c>
      <c r="O618" s="192">
        <v>331702</v>
      </c>
      <c r="P618" s="192">
        <v>0</v>
      </c>
      <c r="Q618" s="192">
        <v>0</v>
      </c>
      <c r="R618" s="280">
        <v>2392735</v>
      </c>
    </row>
    <row r="619" spans="1:18" x14ac:dyDescent="0.25">
      <c r="A619" s="279">
        <v>453448</v>
      </c>
      <c r="B619" s="266">
        <v>7077088</v>
      </c>
      <c r="C619" s="27">
        <v>4225258</v>
      </c>
      <c r="D619" s="194" t="s">
        <v>3502</v>
      </c>
      <c r="E619" s="327" t="s">
        <v>3499</v>
      </c>
      <c r="F619" s="194"/>
      <c r="G619" s="324">
        <v>453448</v>
      </c>
      <c r="H619" s="194" t="s">
        <v>3482</v>
      </c>
      <c r="I619" s="278">
        <v>45191</v>
      </c>
      <c r="J619" s="192">
        <v>7077088</v>
      </c>
      <c r="K619" s="192">
        <v>0</v>
      </c>
      <c r="L619" s="192">
        <v>7077088</v>
      </c>
      <c r="M619" s="192">
        <v>0</v>
      </c>
      <c r="N619" s="192">
        <v>7077088</v>
      </c>
      <c r="O619" s="192">
        <v>141542</v>
      </c>
      <c r="P619" s="192">
        <v>0</v>
      </c>
      <c r="Q619" s="192">
        <v>0</v>
      </c>
      <c r="R619" s="280">
        <v>0</v>
      </c>
    </row>
    <row r="620" spans="1:18" x14ac:dyDescent="0.25">
      <c r="A620" s="279">
        <v>453455</v>
      </c>
      <c r="B620" s="267">
        <v>1902305</v>
      </c>
      <c r="C620" s="27">
        <v>1314245</v>
      </c>
      <c r="D620" s="194" t="s">
        <v>3483</v>
      </c>
      <c r="E620" s="327" t="s">
        <v>3498</v>
      </c>
      <c r="F620" s="194"/>
      <c r="G620" s="324">
        <v>453455</v>
      </c>
      <c r="H620" s="194" t="s">
        <v>3483</v>
      </c>
      <c r="I620" s="278">
        <v>45191</v>
      </c>
      <c r="J620" s="192">
        <v>1902305</v>
      </c>
      <c r="K620" s="192">
        <v>0</v>
      </c>
      <c r="L620" s="192">
        <v>1902305</v>
      </c>
      <c r="M620" s="192">
        <v>0</v>
      </c>
      <c r="N620" s="192">
        <v>11761</v>
      </c>
      <c r="O620" s="192">
        <v>11761</v>
      </c>
      <c r="P620" s="192">
        <v>0</v>
      </c>
      <c r="Q620" s="192">
        <v>0</v>
      </c>
      <c r="R620" s="280">
        <v>1890544</v>
      </c>
    </row>
    <row r="621" spans="1:18" x14ac:dyDescent="0.25">
      <c r="A621" s="279">
        <v>453471</v>
      </c>
      <c r="B621" s="267">
        <v>3173265</v>
      </c>
      <c r="C621" s="27">
        <v>1701702</v>
      </c>
      <c r="D621" s="194" t="s">
        <v>3483</v>
      </c>
      <c r="E621" s="327" t="s">
        <v>3498</v>
      </c>
      <c r="F621" s="194"/>
      <c r="G621" s="324">
        <v>453471</v>
      </c>
      <c r="H621" s="194" t="s">
        <v>3483</v>
      </c>
      <c r="I621" s="278">
        <v>45191</v>
      </c>
      <c r="J621" s="192">
        <v>3173265</v>
      </c>
      <c r="K621" s="192">
        <v>0</v>
      </c>
      <c r="L621" s="192">
        <v>3173265</v>
      </c>
      <c r="M621" s="192">
        <v>0</v>
      </c>
      <c r="N621" s="192">
        <v>0</v>
      </c>
      <c r="O621" s="192">
        <v>0</v>
      </c>
      <c r="P621" s="192">
        <v>0</v>
      </c>
      <c r="Q621" s="192">
        <v>0</v>
      </c>
      <c r="R621" s="280">
        <v>3173265</v>
      </c>
    </row>
    <row r="622" spans="1:18" x14ac:dyDescent="0.25">
      <c r="A622" s="279">
        <v>453494</v>
      </c>
      <c r="B622" s="267">
        <v>3422650</v>
      </c>
      <c r="C622" s="27">
        <v>2004095</v>
      </c>
      <c r="D622" s="194" t="s">
        <v>3483</v>
      </c>
      <c r="E622" s="327" t="s">
        <v>3498</v>
      </c>
      <c r="F622" s="194"/>
      <c r="G622" s="324">
        <v>453494</v>
      </c>
      <c r="H622" s="194" t="s">
        <v>3483</v>
      </c>
      <c r="I622" s="278">
        <v>45191</v>
      </c>
      <c r="J622" s="192">
        <v>3422650</v>
      </c>
      <c r="K622" s="192">
        <v>0</v>
      </c>
      <c r="L622" s="192">
        <v>3422650</v>
      </c>
      <c r="M622" s="192">
        <v>0</v>
      </c>
      <c r="N622" s="192">
        <v>0</v>
      </c>
      <c r="O622" s="192">
        <v>0</v>
      </c>
      <c r="P622" s="192">
        <v>0</v>
      </c>
      <c r="Q622" s="192">
        <v>0</v>
      </c>
      <c r="R622" s="280">
        <v>3422650</v>
      </c>
    </row>
    <row r="623" spans="1:18" x14ac:dyDescent="0.25">
      <c r="A623" s="279">
        <v>453498</v>
      </c>
      <c r="B623" s="266">
        <v>303750</v>
      </c>
      <c r="C623" s="27">
        <v>607500</v>
      </c>
      <c r="D623" s="194" t="s">
        <v>3487</v>
      </c>
      <c r="E623" s="327" t="s">
        <v>3500</v>
      </c>
      <c r="F623" s="194"/>
      <c r="G623" s="324">
        <v>453498</v>
      </c>
      <c r="H623" s="194" t="s">
        <v>3487</v>
      </c>
      <c r="I623" s="278">
        <v>45191</v>
      </c>
      <c r="J623" s="192">
        <v>303750</v>
      </c>
      <c r="K623" s="192">
        <v>0</v>
      </c>
      <c r="L623" s="192">
        <v>303750</v>
      </c>
      <c r="M623" s="192">
        <v>0</v>
      </c>
      <c r="N623" s="192">
        <v>0</v>
      </c>
      <c r="O623" s="192">
        <v>0</v>
      </c>
      <c r="P623" s="192">
        <v>303750</v>
      </c>
      <c r="Q623" s="192">
        <v>0</v>
      </c>
      <c r="R623" s="280">
        <v>303750</v>
      </c>
    </row>
    <row r="624" spans="1:18" x14ac:dyDescent="0.25">
      <c r="A624" s="279">
        <v>453504</v>
      </c>
      <c r="B624" s="267">
        <v>9230171</v>
      </c>
      <c r="C624" s="27">
        <v>6288829</v>
      </c>
      <c r="D624" s="194" t="s">
        <v>3458</v>
      </c>
      <c r="E624" s="327" t="s">
        <v>3498</v>
      </c>
      <c r="F624" s="194"/>
      <c r="G624" s="324">
        <v>453504</v>
      </c>
      <c r="H624" s="194" t="s">
        <v>3458</v>
      </c>
      <c r="I624" s="278">
        <v>45191</v>
      </c>
      <c r="J624" s="192">
        <v>9230171</v>
      </c>
      <c r="K624" s="192">
        <v>304600</v>
      </c>
      <c r="L624" s="192">
        <v>8925571</v>
      </c>
      <c r="M624" s="192">
        <v>0</v>
      </c>
      <c r="N624" s="192">
        <v>2636741</v>
      </c>
      <c r="O624" s="192">
        <v>58827</v>
      </c>
      <c r="P624" s="192">
        <v>0</v>
      </c>
      <c r="Q624" s="192">
        <v>0</v>
      </c>
      <c r="R624" s="280">
        <v>6288830</v>
      </c>
    </row>
    <row r="625" spans="1:18" x14ac:dyDescent="0.25">
      <c r="A625" s="279">
        <v>453538</v>
      </c>
      <c r="B625" s="266">
        <v>6785795</v>
      </c>
      <c r="C625" s="27">
        <v>979663</v>
      </c>
      <c r="D625" s="194" t="s">
        <v>3487</v>
      </c>
      <c r="E625" s="327" t="s">
        <v>3499</v>
      </c>
      <c r="F625" s="194"/>
      <c r="G625" s="324">
        <v>453538</v>
      </c>
      <c r="H625" s="194" t="s">
        <v>3487</v>
      </c>
      <c r="I625" s="278">
        <v>45194</v>
      </c>
      <c r="J625" s="192">
        <v>6785795</v>
      </c>
      <c r="K625" s="192">
        <v>530632</v>
      </c>
      <c r="L625" s="192">
        <v>6255163</v>
      </c>
      <c r="M625" s="192">
        <v>0</v>
      </c>
      <c r="N625" s="192">
        <v>6255163</v>
      </c>
      <c r="O625" s="192">
        <v>135716</v>
      </c>
      <c r="P625" s="192">
        <v>0</v>
      </c>
      <c r="Q625" s="192">
        <v>0</v>
      </c>
      <c r="R625" s="280">
        <v>0</v>
      </c>
    </row>
    <row r="626" spans="1:18" x14ac:dyDescent="0.25">
      <c r="A626" s="279">
        <v>453556</v>
      </c>
      <c r="B626" s="267">
        <v>7533600</v>
      </c>
      <c r="C626" s="27">
        <v>512765</v>
      </c>
      <c r="D626" s="194" t="s">
        <v>3502</v>
      </c>
      <c r="E626" s="327" t="s">
        <v>3498</v>
      </c>
      <c r="F626" s="194"/>
      <c r="G626" s="324">
        <v>453556</v>
      </c>
      <c r="H626" s="194" t="s">
        <v>3482</v>
      </c>
      <c r="I626" s="278">
        <v>45194</v>
      </c>
      <c r="J626" s="192">
        <v>7533600</v>
      </c>
      <c r="K626" s="192">
        <v>0</v>
      </c>
      <c r="L626" s="192">
        <v>7533600</v>
      </c>
      <c r="M626" s="192">
        <v>0</v>
      </c>
      <c r="N626" s="192">
        <v>0</v>
      </c>
      <c r="O626" s="192">
        <v>0</v>
      </c>
      <c r="P626" s="192">
        <v>0</v>
      </c>
      <c r="Q626" s="192">
        <v>0</v>
      </c>
      <c r="R626" s="280">
        <v>7533600</v>
      </c>
    </row>
    <row r="627" spans="1:18" x14ac:dyDescent="0.25">
      <c r="A627" s="279">
        <v>453576</v>
      </c>
      <c r="B627" s="267">
        <v>87702</v>
      </c>
      <c r="C627" s="27">
        <v>72287</v>
      </c>
      <c r="D627" s="194" t="s">
        <v>3502</v>
      </c>
      <c r="E627" s="327" t="s">
        <v>3498</v>
      </c>
      <c r="F627" s="194"/>
      <c r="G627" s="324">
        <v>453576</v>
      </c>
      <c r="H627" s="194" t="s">
        <v>3482</v>
      </c>
      <c r="I627" s="278">
        <v>45194</v>
      </c>
      <c r="J627" s="192">
        <v>87702</v>
      </c>
      <c r="K627" s="192">
        <v>0</v>
      </c>
      <c r="L627" s="192">
        <v>87702</v>
      </c>
      <c r="M627" s="192">
        <v>0</v>
      </c>
      <c r="N627" s="192">
        <v>15415</v>
      </c>
      <c r="O627" s="192">
        <v>308</v>
      </c>
      <c r="P627" s="192">
        <v>0</v>
      </c>
      <c r="Q627" s="192">
        <v>22702</v>
      </c>
      <c r="R627" s="280">
        <v>49585</v>
      </c>
    </row>
    <row r="628" spans="1:18" x14ac:dyDescent="0.25">
      <c r="A628" s="279">
        <v>453580</v>
      </c>
      <c r="B628" s="268">
        <v>4883600</v>
      </c>
      <c r="C628" s="27">
        <v>512765</v>
      </c>
      <c r="D628" s="194" t="s">
        <v>3502</v>
      </c>
      <c r="E628" s="327" t="s">
        <v>3498</v>
      </c>
      <c r="F628" s="194"/>
      <c r="G628" s="324">
        <v>453580</v>
      </c>
      <c r="H628" s="194" t="s">
        <v>3482</v>
      </c>
      <c r="I628" s="278">
        <v>45194</v>
      </c>
      <c r="J628" s="192">
        <v>4883600</v>
      </c>
      <c r="K628" s="192">
        <v>0</v>
      </c>
      <c r="L628" s="192">
        <v>4883600</v>
      </c>
      <c r="M628" s="192">
        <v>0</v>
      </c>
      <c r="N628" s="192">
        <v>0</v>
      </c>
      <c r="O628" s="192">
        <v>0</v>
      </c>
      <c r="P628" s="192">
        <v>0</v>
      </c>
      <c r="Q628" s="192">
        <v>0</v>
      </c>
      <c r="R628" s="280">
        <v>4883600</v>
      </c>
    </row>
    <row r="629" spans="1:18" x14ac:dyDescent="0.25">
      <c r="A629" s="279">
        <v>453588</v>
      </c>
      <c r="B629" s="267">
        <v>2850000</v>
      </c>
      <c r="C629" s="27">
        <v>312240</v>
      </c>
      <c r="D629" s="194" t="s">
        <v>3458</v>
      </c>
      <c r="E629" s="327" t="s">
        <v>3498</v>
      </c>
      <c r="F629" s="194"/>
      <c r="G629" s="324">
        <v>453588</v>
      </c>
      <c r="H629" s="194" t="s">
        <v>3458</v>
      </c>
      <c r="I629" s="278">
        <v>45194</v>
      </c>
      <c r="J629" s="192">
        <v>2850000</v>
      </c>
      <c r="K629" s="192">
        <v>0</v>
      </c>
      <c r="L629" s="192">
        <v>2850000</v>
      </c>
      <c r="M629" s="192">
        <v>0</v>
      </c>
      <c r="N629" s="192">
        <v>0</v>
      </c>
      <c r="O629" s="192">
        <v>0</v>
      </c>
      <c r="P629" s="192">
        <v>0</v>
      </c>
      <c r="Q629" s="192">
        <v>0</v>
      </c>
      <c r="R629" s="280">
        <v>2850000</v>
      </c>
    </row>
    <row r="630" spans="1:18" x14ac:dyDescent="0.25">
      <c r="A630" s="279">
        <v>453645</v>
      </c>
      <c r="B630" s="267">
        <v>7010000</v>
      </c>
      <c r="C630" s="27">
        <v>4654160</v>
      </c>
      <c r="D630" s="194" t="s">
        <v>3458</v>
      </c>
      <c r="E630" s="327" t="s">
        <v>3498</v>
      </c>
      <c r="F630" s="194"/>
      <c r="G630" s="324">
        <v>453645</v>
      </c>
      <c r="H630" s="194" t="s">
        <v>3458</v>
      </c>
      <c r="I630" s="278">
        <v>45195</v>
      </c>
      <c r="J630" s="192">
        <v>7010000</v>
      </c>
      <c r="K630" s="192">
        <v>0</v>
      </c>
      <c r="L630" s="192">
        <v>7010000</v>
      </c>
      <c r="M630" s="192">
        <v>0</v>
      </c>
      <c r="N630" s="192">
        <v>0</v>
      </c>
      <c r="O630" s="192">
        <v>0</v>
      </c>
      <c r="P630" s="192">
        <v>0</v>
      </c>
      <c r="Q630" s="192">
        <v>0</v>
      </c>
      <c r="R630" s="280">
        <v>7010000</v>
      </c>
    </row>
    <row r="631" spans="1:18" x14ac:dyDescent="0.25">
      <c r="A631" s="279">
        <v>453678</v>
      </c>
      <c r="B631" s="268">
        <v>1622153</v>
      </c>
      <c r="C631" s="27">
        <v>1236678</v>
      </c>
      <c r="D631" s="194" t="s">
        <v>3458</v>
      </c>
      <c r="E631" s="327" t="s">
        <v>3498</v>
      </c>
      <c r="F631" s="194"/>
      <c r="G631" s="324">
        <v>453678</v>
      </c>
      <c r="H631" s="194" t="s">
        <v>3458</v>
      </c>
      <c r="I631" s="278">
        <v>45195</v>
      </c>
      <c r="J631" s="192">
        <v>1622153</v>
      </c>
      <c r="K631" s="192">
        <v>0</v>
      </c>
      <c r="L631" s="192">
        <v>1622153</v>
      </c>
      <c r="M631" s="192">
        <v>0</v>
      </c>
      <c r="N631" s="192">
        <v>0</v>
      </c>
      <c r="O631" s="192">
        <v>0</v>
      </c>
      <c r="P631" s="192">
        <v>0</v>
      </c>
      <c r="Q631" s="192">
        <v>0</v>
      </c>
      <c r="R631" s="280">
        <v>1622153</v>
      </c>
    </row>
    <row r="632" spans="1:18" x14ac:dyDescent="0.25">
      <c r="A632" s="279">
        <v>453716</v>
      </c>
      <c r="B632" s="266">
        <v>80632287</v>
      </c>
      <c r="C632" s="27">
        <v>33009400</v>
      </c>
      <c r="D632" s="194" t="s">
        <v>3487</v>
      </c>
      <c r="E632" s="327" t="s">
        <v>3500</v>
      </c>
      <c r="F632" s="194"/>
      <c r="G632" s="324">
        <v>453716</v>
      </c>
      <c r="H632" s="194" t="s">
        <v>3487</v>
      </c>
      <c r="I632" s="278">
        <v>45196</v>
      </c>
      <c r="J632" s="192">
        <v>80632287</v>
      </c>
      <c r="K632" s="192">
        <v>0</v>
      </c>
      <c r="L632" s="192">
        <v>80632287</v>
      </c>
      <c r="M632" s="192">
        <v>0</v>
      </c>
      <c r="N632" s="192">
        <v>46670429</v>
      </c>
      <c r="O632" s="192">
        <v>0</v>
      </c>
      <c r="P632" s="192">
        <v>0</v>
      </c>
      <c r="Q632" s="192">
        <v>14854230</v>
      </c>
      <c r="R632" s="280">
        <v>19107628</v>
      </c>
    </row>
    <row r="633" spans="1:18" x14ac:dyDescent="0.25">
      <c r="A633" s="279">
        <v>453781</v>
      </c>
      <c r="B633" s="267">
        <v>1778085</v>
      </c>
      <c r="C633" s="27">
        <v>800000</v>
      </c>
      <c r="D633" s="194" t="s">
        <v>3458</v>
      </c>
      <c r="E633" s="327" t="s">
        <v>3498</v>
      </c>
      <c r="F633" s="194"/>
      <c r="G633" s="324">
        <v>453781</v>
      </c>
      <c r="H633" s="194" t="s">
        <v>3458</v>
      </c>
      <c r="I633" s="278">
        <v>45196</v>
      </c>
      <c r="J633" s="192">
        <v>1778085</v>
      </c>
      <c r="K633" s="192">
        <v>0</v>
      </c>
      <c r="L633" s="192">
        <v>1778085</v>
      </c>
      <c r="M633" s="192">
        <v>0</v>
      </c>
      <c r="N633" s="192">
        <v>978085</v>
      </c>
      <c r="O633" s="192">
        <v>19562</v>
      </c>
      <c r="P633" s="192">
        <v>0</v>
      </c>
      <c r="Q633" s="192">
        <v>0</v>
      </c>
      <c r="R633" s="280">
        <v>800000</v>
      </c>
    </row>
    <row r="634" spans="1:18" x14ac:dyDescent="0.25">
      <c r="A634" s="279">
        <v>453798</v>
      </c>
      <c r="B634" s="266">
        <v>22604651</v>
      </c>
      <c r="C634" s="27">
        <v>2300000</v>
      </c>
      <c r="D634" s="194" t="s">
        <v>3487</v>
      </c>
      <c r="E634" s="327" t="s">
        <v>3500</v>
      </c>
      <c r="F634" s="194"/>
      <c r="G634" s="324">
        <v>453798</v>
      </c>
      <c r="H634" s="194" t="s">
        <v>3487</v>
      </c>
      <c r="I634" s="278">
        <v>45197</v>
      </c>
      <c r="J634" s="192">
        <v>22604651</v>
      </c>
      <c r="K634" s="192">
        <v>0</v>
      </c>
      <c r="L634" s="192">
        <v>22604651</v>
      </c>
      <c r="M634" s="192">
        <v>0</v>
      </c>
      <c r="N634" s="192">
        <v>18769091</v>
      </c>
      <c r="O634" s="192">
        <v>0</v>
      </c>
      <c r="P634" s="192">
        <v>0</v>
      </c>
      <c r="Q634" s="192">
        <v>1035000</v>
      </c>
      <c r="R634" s="280">
        <v>2800560</v>
      </c>
    </row>
    <row r="635" spans="1:18" x14ac:dyDescent="0.25">
      <c r="A635" s="279">
        <v>453825</v>
      </c>
      <c r="B635" s="266">
        <v>201600</v>
      </c>
      <c r="C635" s="27">
        <v>403200</v>
      </c>
      <c r="D635" s="194" t="s">
        <v>3487</v>
      </c>
      <c r="E635" s="327" t="s">
        <v>3500</v>
      </c>
      <c r="F635" s="194"/>
      <c r="G635" s="324">
        <v>453825</v>
      </c>
      <c r="H635" s="194" t="s">
        <v>3487</v>
      </c>
      <c r="I635" s="278">
        <v>45197</v>
      </c>
      <c r="J635" s="192">
        <v>201600</v>
      </c>
      <c r="K635" s="192">
        <v>0</v>
      </c>
      <c r="L635" s="192">
        <v>201600</v>
      </c>
      <c r="M635" s="192">
        <v>0</v>
      </c>
      <c r="N635" s="192">
        <v>0</v>
      </c>
      <c r="O635" s="192">
        <v>0</v>
      </c>
      <c r="P635" s="192">
        <v>201600</v>
      </c>
      <c r="Q635" s="192">
        <v>0</v>
      </c>
      <c r="R635" s="280">
        <v>201600</v>
      </c>
    </row>
    <row r="636" spans="1:18" x14ac:dyDescent="0.25">
      <c r="A636" s="279">
        <v>453826</v>
      </c>
      <c r="B636" s="266">
        <v>89600</v>
      </c>
      <c r="C636" s="27">
        <v>179200</v>
      </c>
      <c r="D636" s="194" t="s">
        <v>3487</v>
      </c>
      <c r="E636" s="327" t="s">
        <v>3500</v>
      </c>
      <c r="F636" s="194"/>
      <c r="G636" s="324">
        <v>453826</v>
      </c>
      <c r="H636" s="194" t="s">
        <v>3487</v>
      </c>
      <c r="I636" s="278">
        <v>45197</v>
      </c>
      <c r="J636" s="192">
        <v>89600</v>
      </c>
      <c r="K636" s="192">
        <v>0</v>
      </c>
      <c r="L636" s="192">
        <v>89600</v>
      </c>
      <c r="M636" s="192">
        <v>0</v>
      </c>
      <c r="N636" s="192">
        <v>0</v>
      </c>
      <c r="O636" s="192">
        <v>0</v>
      </c>
      <c r="P636" s="192">
        <v>0</v>
      </c>
      <c r="Q636" s="192">
        <v>0</v>
      </c>
      <c r="R636" s="280">
        <v>89600</v>
      </c>
    </row>
    <row r="637" spans="1:18" x14ac:dyDescent="0.25">
      <c r="A637" s="279">
        <v>453855</v>
      </c>
      <c r="B637" s="267">
        <v>6923139</v>
      </c>
      <c r="C637" s="27">
        <v>4291419</v>
      </c>
      <c r="D637" s="194" t="s">
        <v>3502</v>
      </c>
      <c r="E637" s="327" t="s">
        <v>3498</v>
      </c>
      <c r="F637" s="194"/>
      <c r="G637" s="324">
        <v>453855</v>
      </c>
      <c r="H637" s="194" t="s">
        <v>3484</v>
      </c>
      <c r="I637" s="278">
        <v>45197</v>
      </c>
      <c r="J637" s="192">
        <v>6923139</v>
      </c>
      <c r="K637" s="192">
        <v>0</v>
      </c>
      <c r="L637" s="192">
        <v>6923139</v>
      </c>
      <c r="M637" s="192">
        <v>0</v>
      </c>
      <c r="N637" s="192">
        <v>2631720</v>
      </c>
      <c r="O637" s="192">
        <v>52634</v>
      </c>
      <c r="P637" s="192">
        <v>0</v>
      </c>
      <c r="Q637" s="192">
        <v>0</v>
      </c>
      <c r="R637" s="280">
        <v>4291419</v>
      </c>
    </row>
    <row r="638" spans="1:18" x14ac:dyDescent="0.25">
      <c r="A638" s="279">
        <v>453856</v>
      </c>
      <c r="B638" s="266">
        <v>47512119</v>
      </c>
      <c r="C638" s="27">
        <v>7668186</v>
      </c>
      <c r="D638" s="194" t="s">
        <v>3458</v>
      </c>
      <c r="E638" s="327" t="s">
        <v>3499</v>
      </c>
      <c r="F638" s="194"/>
      <c r="G638" s="324">
        <v>453856</v>
      </c>
      <c r="H638" s="194" t="s">
        <v>3458</v>
      </c>
      <c r="I638" s="278">
        <v>45197</v>
      </c>
      <c r="J638" s="192">
        <v>47512119</v>
      </c>
      <c r="K638" s="192">
        <v>304600</v>
      </c>
      <c r="L638" s="192">
        <v>47207519</v>
      </c>
      <c r="M638" s="192">
        <v>0</v>
      </c>
      <c r="N638" s="192">
        <v>39887359</v>
      </c>
      <c r="O638" s="192">
        <v>941163</v>
      </c>
      <c r="P638" s="192">
        <v>0</v>
      </c>
      <c r="Q638" s="192">
        <v>453966</v>
      </c>
      <c r="R638" s="280">
        <v>6866194</v>
      </c>
    </row>
    <row r="639" spans="1:18" x14ac:dyDescent="0.25">
      <c r="A639" s="279">
        <v>453890</v>
      </c>
      <c r="B639" s="266">
        <v>52469760</v>
      </c>
      <c r="C639" s="27">
        <v>7314560</v>
      </c>
      <c r="D639" s="194" t="s">
        <v>3487</v>
      </c>
      <c r="E639" s="327" t="s">
        <v>3500</v>
      </c>
      <c r="F639" s="194"/>
      <c r="G639" s="324">
        <v>453890</v>
      </c>
      <c r="H639" s="194" t="s">
        <v>3487</v>
      </c>
      <c r="I639" s="278">
        <v>45198</v>
      </c>
      <c r="J639" s="192">
        <v>52469760</v>
      </c>
      <c r="K639" s="192">
        <v>0</v>
      </c>
      <c r="L639" s="192">
        <v>52469760</v>
      </c>
      <c r="M639" s="192">
        <v>0</v>
      </c>
      <c r="N639" s="192">
        <v>0</v>
      </c>
      <c r="O639" s="192">
        <v>0</v>
      </c>
      <c r="P639" s="192">
        <v>0</v>
      </c>
      <c r="Q639" s="192">
        <v>3291552</v>
      </c>
      <c r="R639" s="280">
        <v>49178208</v>
      </c>
    </row>
    <row r="640" spans="1:18" x14ac:dyDescent="0.25">
      <c r="A640" s="279">
        <v>453894</v>
      </c>
      <c r="B640" s="266">
        <v>42590580</v>
      </c>
      <c r="C640" s="27">
        <v>10411738</v>
      </c>
      <c r="D640" s="194" t="s">
        <v>3487</v>
      </c>
      <c r="E640" s="327" t="s">
        <v>3500</v>
      </c>
      <c r="F640" s="194"/>
      <c r="G640" s="324">
        <v>453894</v>
      </c>
      <c r="H640" s="194" t="s">
        <v>3487</v>
      </c>
      <c r="I640" s="278">
        <v>45198</v>
      </c>
      <c r="J640" s="192">
        <v>42590580</v>
      </c>
      <c r="K640" s="192">
        <v>0</v>
      </c>
      <c r="L640" s="192">
        <v>42590580</v>
      </c>
      <c r="M640" s="192">
        <v>0</v>
      </c>
      <c r="N640" s="192">
        <v>0</v>
      </c>
      <c r="O640" s="192">
        <v>0</v>
      </c>
      <c r="P640" s="192">
        <v>0</v>
      </c>
      <c r="Q640" s="192">
        <v>4685282</v>
      </c>
      <c r="R640" s="280">
        <v>37905298</v>
      </c>
    </row>
    <row r="641" spans="1:18" x14ac:dyDescent="0.25">
      <c r="A641" s="279">
        <v>453899</v>
      </c>
      <c r="B641" s="267">
        <v>6771199</v>
      </c>
      <c r="C641" s="27">
        <v>3900049</v>
      </c>
      <c r="D641" s="194" t="s">
        <v>3483</v>
      </c>
      <c r="E641" s="327" t="s">
        <v>3498</v>
      </c>
      <c r="F641" s="194"/>
      <c r="G641" s="324">
        <v>453899</v>
      </c>
      <c r="H641" s="194" t="s">
        <v>3483</v>
      </c>
      <c r="I641" s="278">
        <v>45198</v>
      </c>
      <c r="J641" s="192">
        <v>6771199</v>
      </c>
      <c r="K641" s="192">
        <v>0</v>
      </c>
      <c r="L641" s="192">
        <v>6771199</v>
      </c>
      <c r="M641" s="192">
        <v>0</v>
      </c>
      <c r="N641" s="192">
        <v>0</v>
      </c>
      <c r="O641" s="192">
        <v>0</v>
      </c>
      <c r="P641" s="192">
        <v>0</v>
      </c>
      <c r="Q641" s="192">
        <v>0</v>
      </c>
      <c r="R641" s="280">
        <v>6771199</v>
      </c>
    </row>
    <row r="642" spans="1:18" x14ac:dyDescent="0.25">
      <c r="A642" s="279">
        <v>453908</v>
      </c>
      <c r="B642" s="267">
        <v>4857274</v>
      </c>
      <c r="C642" s="27">
        <v>2761602</v>
      </c>
      <c r="D642" s="194" t="s">
        <v>3483</v>
      </c>
      <c r="E642" s="327" t="s">
        <v>3498</v>
      </c>
      <c r="F642" s="194"/>
      <c r="G642" s="324">
        <v>453908</v>
      </c>
      <c r="H642" s="194" t="s">
        <v>3483</v>
      </c>
      <c r="I642" s="278">
        <v>45198</v>
      </c>
      <c r="J642" s="192">
        <v>4857274</v>
      </c>
      <c r="K642" s="192">
        <v>0</v>
      </c>
      <c r="L642" s="192">
        <v>4857274</v>
      </c>
      <c r="M642" s="192">
        <v>0</v>
      </c>
      <c r="N642" s="192">
        <v>0</v>
      </c>
      <c r="O642" s="192">
        <v>0</v>
      </c>
      <c r="P642" s="192">
        <v>0</v>
      </c>
      <c r="Q642" s="192">
        <v>0</v>
      </c>
      <c r="R642" s="280">
        <v>4857274</v>
      </c>
    </row>
    <row r="643" spans="1:18" x14ac:dyDescent="0.25">
      <c r="A643" s="279">
        <v>453911</v>
      </c>
      <c r="B643" s="267">
        <v>1961000</v>
      </c>
      <c r="C643" s="27">
        <v>561190</v>
      </c>
      <c r="D643" s="194" t="s">
        <v>3483</v>
      </c>
      <c r="E643" s="327" t="s">
        <v>3498</v>
      </c>
      <c r="F643" s="194"/>
      <c r="G643" s="324">
        <v>453911</v>
      </c>
      <c r="H643" s="194" t="s">
        <v>3483</v>
      </c>
      <c r="I643" s="278">
        <v>45198</v>
      </c>
      <c r="J643" s="192">
        <v>1961000</v>
      </c>
      <c r="K643" s="192">
        <v>80000</v>
      </c>
      <c r="L643" s="192">
        <v>1881000</v>
      </c>
      <c r="M643" s="192">
        <v>0</v>
      </c>
      <c r="N643" s="192">
        <v>1319810</v>
      </c>
      <c r="O643" s="192">
        <v>27996</v>
      </c>
      <c r="P643" s="192">
        <v>0</v>
      </c>
      <c r="Q643" s="192">
        <v>0</v>
      </c>
      <c r="R643" s="280">
        <v>561190</v>
      </c>
    </row>
    <row r="644" spans="1:18" x14ac:dyDescent="0.25">
      <c r="A644" s="279">
        <v>453939</v>
      </c>
      <c r="B644" s="267">
        <v>2516724</v>
      </c>
      <c r="C644" s="27">
        <v>1954858</v>
      </c>
      <c r="D644" s="194" t="s">
        <v>3487</v>
      </c>
      <c r="E644" s="327" t="s">
        <v>3498</v>
      </c>
      <c r="F644" s="194"/>
      <c r="G644" s="324">
        <v>453939</v>
      </c>
      <c r="H644" s="194" t="s">
        <v>3487</v>
      </c>
      <c r="I644" s="278">
        <v>45198</v>
      </c>
      <c r="J644" s="192">
        <v>2516724</v>
      </c>
      <c r="K644" s="192">
        <v>0</v>
      </c>
      <c r="L644" s="192">
        <v>2516724</v>
      </c>
      <c r="M644" s="192">
        <v>0</v>
      </c>
      <c r="N644" s="192">
        <v>0</v>
      </c>
      <c r="O644" s="192">
        <v>0</v>
      </c>
      <c r="P644" s="192">
        <v>0</v>
      </c>
      <c r="Q644" s="192">
        <v>2500</v>
      </c>
      <c r="R644" s="280">
        <v>2514224</v>
      </c>
    </row>
    <row r="645" spans="1:18" x14ac:dyDescent="0.25">
      <c r="A645" s="279">
        <v>453943</v>
      </c>
      <c r="B645" s="266">
        <v>6514120</v>
      </c>
      <c r="C645" s="27">
        <v>3182720</v>
      </c>
      <c r="D645" s="194" t="s">
        <v>3487</v>
      </c>
      <c r="E645" s="327" t="s">
        <v>3500</v>
      </c>
      <c r="F645" s="194"/>
      <c r="G645" s="324">
        <v>453943</v>
      </c>
      <c r="H645" s="194" t="s">
        <v>3487</v>
      </c>
      <c r="I645" s="278">
        <v>45198</v>
      </c>
      <c r="J645" s="192">
        <v>6514120</v>
      </c>
      <c r="K645" s="192">
        <v>0</v>
      </c>
      <c r="L645" s="192">
        <v>6514120</v>
      </c>
      <c r="M645" s="192">
        <v>0</v>
      </c>
      <c r="N645" s="192">
        <v>0</v>
      </c>
      <c r="O645" s="192">
        <v>0</v>
      </c>
      <c r="P645" s="192">
        <v>0</v>
      </c>
      <c r="Q645" s="192">
        <v>1432224</v>
      </c>
      <c r="R645" s="280">
        <v>5081896</v>
      </c>
    </row>
    <row r="646" spans="1:18" x14ac:dyDescent="0.25">
      <c r="A646" s="279">
        <v>453953</v>
      </c>
      <c r="B646" s="267">
        <v>2738004</v>
      </c>
      <c r="C646" s="27">
        <v>26730</v>
      </c>
      <c r="D646" s="194" t="s">
        <v>3502</v>
      </c>
      <c r="E646" s="327" t="s">
        <v>3498</v>
      </c>
      <c r="F646" s="194"/>
      <c r="G646" s="324">
        <v>453953</v>
      </c>
      <c r="H646" s="194" t="s">
        <v>3482</v>
      </c>
      <c r="I646" s="278">
        <v>45199</v>
      </c>
      <c r="J646" s="192">
        <v>2738004</v>
      </c>
      <c r="K646" s="192">
        <v>141586</v>
      </c>
      <c r="L646" s="192">
        <v>2596418</v>
      </c>
      <c r="M646" s="192">
        <v>0</v>
      </c>
      <c r="N646" s="192">
        <v>2569688</v>
      </c>
      <c r="O646" s="192">
        <v>54225</v>
      </c>
      <c r="P646" s="192">
        <v>0</v>
      </c>
      <c r="Q646" s="192">
        <v>0</v>
      </c>
      <c r="R646" s="280">
        <v>26730</v>
      </c>
    </row>
    <row r="647" spans="1:18" x14ac:dyDescent="0.25">
      <c r="A647" s="279">
        <v>453962</v>
      </c>
      <c r="B647" s="267">
        <v>10641847</v>
      </c>
      <c r="C647" s="27">
        <v>5172971</v>
      </c>
      <c r="D647" s="194" t="s">
        <v>3502</v>
      </c>
      <c r="E647" s="327" t="s">
        <v>3498</v>
      </c>
      <c r="F647" s="194"/>
      <c r="G647" s="324">
        <v>453962</v>
      </c>
      <c r="H647" s="194" t="s">
        <v>3482</v>
      </c>
      <c r="I647" s="278">
        <v>45199</v>
      </c>
      <c r="J647" s="192">
        <v>10641847</v>
      </c>
      <c r="K647" s="192">
        <v>0</v>
      </c>
      <c r="L647" s="192">
        <v>10641847</v>
      </c>
      <c r="M647" s="192">
        <v>0</v>
      </c>
      <c r="N647" s="192">
        <v>109378</v>
      </c>
      <c r="O647" s="192">
        <v>109378</v>
      </c>
      <c r="P647" s="192">
        <v>0</v>
      </c>
      <c r="Q647" s="192">
        <v>0</v>
      </c>
      <c r="R647" s="280">
        <v>10532469</v>
      </c>
    </row>
    <row r="648" spans="1:18" x14ac:dyDescent="0.25">
      <c r="A648" s="279">
        <v>453967</v>
      </c>
      <c r="B648" s="267">
        <v>5252283</v>
      </c>
      <c r="C648" s="27">
        <v>628113</v>
      </c>
      <c r="D648" s="194" t="s">
        <v>3502</v>
      </c>
      <c r="E648" s="327" t="s">
        <v>3498</v>
      </c>
      <c r="F648" s="194"/>
      <c r="G648" s="324">
        <v>453967</v>
      </c>
      <c r="H648" s="194" t="s">
        <v>3482</v>
      </c>
      <c r="I648" s="278">
        <v>45199</v>
      </c>
      <c r="J648" s="192">
        <v>5252283</v>
      </c>
      <c r="K648" s="192">
        <v>0</v>
      </c>
      <c r="L648" s="192">
        <v>5252283</v>
      </c>
      <c r="M648" s="192">
        <v>0</v>
      </c>
      <c r="N648" s="192">
        <v>4624170</v>
      </c>
      <c r="O648" s="192">
        <v>92483</v>
      </c>
      <c r="P648" s="192">
        <v>0</v>
      </c>
      <c r="Q648" s="192">
        <v>0</v>
      </c>
      <c r="R648" s="280">
        <v>628113</v>
      </c>
    </row>
    <row r="649" spans="1:18" x14ac:dyDescent="0.25">
      <c r="A649" s="279">
        <v>453971</v>
      </c>
      <c r="B649" s="266">
        <v>18234316</v>
      </c>
      <c r="C649" s="27">
        <v>7677760</v>
      </c>
      <c r="D649" s="194" t="s">
        <v>3487</v>
      </c>
      <c r="E649" s="327" t="s">
        <v>3500</v>
      </c>
      <c r="F649" s="194"/>
      <c r="G649" s="324">
        <v>453971</v>
      </c>
      <c r="H649" s="194" t="s">
        <v>3487</v>
      </c>
      <c r="I649" s="278">
        <v>45199</v>
      </c>
      <c r="J649" s="192">
        <v>18234316</v>
      </c>
      <c r="K649" s="192">
        <v>0</v>
      </c>
      <c r="L649" s="192">
        <v>18234316</v>
      </c>
      <c r="M649" s="192">
        <v>0</v>
      </c>
      <c r="N649" s="192">
        <v>0</v>
      </c>
      <c r="O649" s="192">
        <v>0</v>
      </c>
      <c r="P649" s="192">
        <v>0</v>
      </c>
      <c r="Q649" s="192">
        <v>3454992</v>
      </c>
      <c r="R649" s="280">
        <v>14779324</v>
      </c>
    </row>
    <row r="650" spans="1:18" x14ac:dyDescent="0.25">
      <c r="A650" s="279">
        <v>453973</v>
      </c>
      <c r="B650" s="266">
        <v>8032</v>
      </c>
      <c r="C650" s="27">
        <v>102</v>
      </c>
      <c r="D650" s="194" t="s">
        <v>3487</v>
      </c>
      <c r="E650" s="327" t="s">
        <v>3499</v>
      </c>
      <c r="F650" s="194"/>
      <c r="G650" s="324">
        <v>453973</v>
      </c>
      <c r="H650" s="194" t="s">
        <v>3487</v>
      </c>
      <c r="I650" s="278">
        <v>45199</v>
      </c>
      <c r="J650" s="192">
        <v>8032</v>
      </c>
      <c r="K650" s="192">
        <v>0</v>
      </c>
      <c r="L650" s="192">
        <v>8032</v>
      </c>
      <c r="M650" s="192">
        <v>0</v>
      </c>
      <c r="N650" s="192">
        <v>7930</v>
      </c>
      <c r="O650" s="192">
        <v>198</v>
      </c>
      <c r="P650" s="192">
        <v>0</v>
      </c>
      <c r="Q650" s="192">
        <v>102</v>
      </c>
      <c r="R650" s="280">
        <v>0</v>
      </c>
    </row>
    <row r="651" spans="1:18" x14ac:dyDescent="0.25">
      <c r="A651" s="279">
        <v>453974</v>
      </c>
      <c r="B651" s="267">
        <v>27893430</v>
      </c>
      <c r="C651" s="27">
        <v>3934567</v>
      </c>
      <c r="D651" s="194" t="s">
        <v>3458</v>
      </c>
      <c r="E651" s="327" t="s">
        <v>3498</v>
      </c>
      <c r="F651" s="194"/>
      <c r="G651" s="324">
        <v>453974</v>
      </c>
      <c r="H651" s="194" t="s">
        <v>3458</v>
      </c>
      <c r="I651" s="278">
        <v>45199</v>
      </c>
      <c r="J651" s="192">
        <v>27893430</v>
      </c>
      <c r="K651" s="192">
        <v>0</v>
      </c>
      <c r="L651" s="192">
        <v>27893430</v>
      </c>
      <c r="M651" s="192">
        <v>0</v>
      </c>
      <c r="N651" s="192">
        <v>0</v>
      </c>
      <c r="O651" s="192">
        <v>0</v>
      </c>
      <c r="P651" s="192">
        <v>0</v>
      </c>
      <c r="Q651" s="192">
        <v>0</v>
      </c>
      <c r="R651" s="280">
        <v>27893430</v>
      </c>
    </row>
    <row r="652" spans="1:18" x14ac:dyDescent="0.25">
      <c r="A652" s="279">
        <v>453975</v>
      </c>
      <c r="B652" s="266">
        <v>63238281</v>
      </c>
      <c r="C652" s="27">
        <v>37965440</v>
      </c>
      <c r="D652" s="194" t="s">
        <v>3487</v>
      </c>
      <c r="E652" s="327" t="s">
        <v>3500</v>
      </c>
      <c r="F652" s="194"/>
      <c r="G652" s="324">
        <v>453975</v>
      </c>
      <c r="H652" s="194" t="s">
        <v>3487</v>
      </c>
      <c r="I652" s="278">
        <v>45199</v>
      </c>
      <c r="J652" s="192">
        <v>63238281</v>
      </c>
      <c r="K652" s="192">
        <v>0</v>
      </c>
      <c r="L652" s="192">
        <v>63238281</v>
      </c>
      <c r="M652" s="192">
        <v>0</v>
      </c>
      <c r="N652" s="192">
        <v>0</v>
      </c>
      <c r="O652" s="192">
        <v>0</v>
      </c>
      <c r="P652" s="192">
        <v>0</v>
      </c>
      <c r="Q652" s="192">
        <v>17084448</v>
      </c>
      <c r="R652" s="280">
        <v>46153833</v>
      </c>
    </row>
    <row r="653" spans="1:18" x14ac:dyDescent="0.25">
      <c r="A653" s="279">
        <v>453980</v>
      </c>
      <c r="B653" s="266">
        <v>48192</v>
      </c>
      <c r="C653" s="27">
        <v>96384</v>
      </c>
      <c r="D653" s="194" t="s">
        <v>3487</v>
      </c>
      <c r="E653" s="327" t="s">
        <v>3500</v>
      </c>
      <c r="F653" s="194"/>
      <c r="G653" s="324">
        <v>453980</v>
      </c>
      <c r="H653" s="194" t="s">
        <v>3487</v>
      </c>
      <c r="I653" s="278">
        <v>45199</v>
      </c>
      <c r="J653" s="192">
        <v>48192</v>
      </c>
      <c r="K653" s="192">
        <v>0</v>
      </c>
      <c r="L653" s="192">
        <v>48192</v>
      </c>
      <c r="M653" s="192">
        <v>0</v>
      </c>
      <c r="N653" s="192">
        <v>0</v>
      </c>
      <c r="O653" s="192">
        <v>0</v>
      </c>
      <c r="P653" s="192">
        <v>48192</v>
      </c>
      <c r="Q653" s="192">
        <v>0</v>
      </c>
      <c r="R653" s="280">
        <v>48192</v>
      </c>
    </row>
    <row r="654" spans="1:18" x14ac:dyDescent="0.25">
      <c r="A654" s="279">
        <v>454028</v>
      </c>
      <c r="B654" s="266">
        <v>65000</v>
      </c>
      <c r="C654" s="27">
        <v>4100</v>
      </c>
      <c r="D654" s="194" t="s">
        <v>3459</v>
      </c>
      <c r="E654" s="327" t="s">
        <v>3494</v>
      </c>
      <c r="F654" s="194"/>
      <c r="G654" s="324">
        <v>454028</v>
      </c>
      <c r="H654" s="194" t="s">
        <v>3459</v>
      </c>
      <c r="I654" s="278">
        <v>45201</v>
      </c>
      <c r="J654" s="192">
        <v>65000</v>
      </c>
      <c r="K654" s="192">
        <v>0</v>
      </c>
      <c r="L654" s="192">
        <v>65000</v>
      </c>
      <c r="M654" s="192">
        <v>0</v>
      </c>
      <c r="N654" s="192">
        <v>60900</v>
      </c>
      <c r="O654" s="192">
        <v>7150</v>
      </c>
      <c r="P654" s="192">
        <v>0</v>
      </c>
      <c r="Q654" s="192">
        <v>4100</v>
      </c>
      <c r="R654" s="280">
        <v>0</v>
      </c>
    </row>
    <row r="655" spans="1:18" x14ac:dyDescent="0.25">
      <c r="A655" s="279">
        <v>454051</v>
      </c>
      <c r="B655" s="266">
        <v>65000</v>
      </c>
      <c r="C655" s="27">
        <v>4100</v>
      </c>
      <c r="D655" s="194" t="s">
        <v>3459</v>
      </c>
      <c r="E655" s="327" t="s">
        <v>3494</v>
      </c>
      <c r="F655" s="194"/>
      <c r="G655" s="324">
        <v>454051</v>
      </c>
      <c r="H655" s="194" t="s">
        <v>3459</v>
      </c>
      <c r="I655" s="278">
        <v>45201</v>
      </c>
      <c r="J655" s="192">
        <v>65000</v>
      </c>
      <c r="K655" s="192">
        <v>0</v>
      </c>
      <c r="L655" s="192">
        <v>65000</v>
      </c>
      <c r="M655" s="192">
        <v>0</v>
      </c>
      <c r="N655" s="192">
        <v>60900</v>
      </c>
      <c r="O655" s="192">
        <v>7150</v>
      </c>
      <c r="P655" s="192">
        <v>0</v>
      </c>
      <c r="Q655" s="192">
        <v>4100</v>
      </c>
      <c r="R655" s="280">
        <v>0</v>
      </c>
    </row>
    <row r="656" spans="1:18" x14ac:dyDescent="0.25">
      <c r="A656" s="279">
        <v>454063</v>
      </c>
      <c r="B656" s="266">
        <v>1800000</v>
      </c>
      <c r="C656" s="27">
        <v>1800000</v>
      </c>
      <c r="D656" s="194" t="s">
        <v>3460</v>
      </c>
      <c r="E656" s="327" t="s">
        <v>3494</v>
      </c>
      <c r="F656" s="194"/>
      <c r="G656" s="324">
        <v>454063</v>
      </c>
      <c r="H656" s="194" t="s">
        <v>3460</v>
      </c>
      <c r="I656" s="278">
        <v>45201</v>
      </c>
      <c r="J656" s="192">
        <v>1800000</v>
      </c>
      <c r="K656" s="192">
        <v>207000</v>
      </c>
      <c r="L656" s="192">
        <v>1593000</v>
      </c>
      <c r="M656" s="192">
        <v>0</v>
      </c>
      <c r="N656" s="192">
        <v>1593000</v>
      </c>
      <c r="O656" s="192">
        <v>198000</v>
      </c>
      <c r="P656" s="192">
        <v>0</v>
      </c>
      <c r="Q656" s="192">
        <v>0</v>
      </c>
      <c r="R656" s="280">
        <v>0</v>
      </c>
    </row>
    <row r="657" spans="1:18" x14ac:dyDescent="0.25">
      <c r="A657" s="279">
        <v>454067</v>
      </c>
      <c r="B657" s="266">
        <v>700000</v>
      </c>
      <c r="C657" s="27">
        <v>529975</v>
      </c>
      <c r="D657" s="194" t="s">
        <v>3460</v>
      </c>
      <c r="E657" s="327" t="s">
        <v>3494</v>
      </c>
      <c r="F657" s="194"/>
      <c r="G657" s="324">
        <v>454067</v>
      </c>
      <c r="H657" s="194" t="s">
        <v>3460</v>
      </c>
      <c r="I657" s="278">
        <v>45201</v>
      </c>
      <c r="J657" s="192">
        <v>700000</v>
      </c>
      <c r="K657" s="192">
        <v>81000</v>
      </c>
      <c r="L657" s="192">
        <v>619000</v>
      </c>
      <c r="M657" s="192">
        <v>0</v>
      </c>
      <c r="N657" s="192">
        <v>619000</v>
      </c>
      <c r="O657" s="192">
        <v>77000</v>
      </c>
      <c r="P657" s="192">
        <v>0</v>
      </c>
      <c r="Q657" s="192">
        <v>0</v>
      </c>
      <c r="R657" s="280">
        <v>0</v>
      </c>
    </row>
    <row r="658" spans="1:18" x14ac:dyDescent="0.25">
      <c r="A658" s="279">
        <v>454148</v>
      </c>
      <c r="B658" s="266">
        <v>103500</v>
      </c>
      <c r="C658" s="27">
        <v>4100</v>
      </c>
      <c r="D658" s="194" t="s">
        <v>3459</v>
      </c>
      <c r="E658" s="327" t="s">
        <v>3494</v>
      </c>
      <c r="F658" s="194"/>
      <c r="G658" s="324">
        <v>454148</v>
      </c>
      <c r="H658" s="194" t="s">
        <v>3459</v>
      </c>
      <c r="I658" s="278">
        <v>45202</v>
      </c>
      <c r="J658" s="192">
        <v>103500</v>
      </c>
      <c r="K658" s="192">
        <v>0</v>
      </c>
      <c r="L658" s="192">
        <v>103500</v>
      </c>
      <c r="M658" s="192">
        <v>0</v>
      </c>
      <c r="N658" s="192">
        <v>99400</v>
      </c>
      <c r="O658" s="192">
        <v>11385</v>
      </c>
      <c r="P658" s="192">
        <v>0</v>
      </c>
      <c r="Q658" s="192">
        <v>4100</v>
      </c>
      <c r="R658" s="280">
        <v>0</v>
      </c>
    </row>
    <row r="659" spans="1:18" x14ac:dyDescent="0.25">
      <c r="A659" s="279">
        <v>454157</v>
      </c>
      <c r="B659" s="266">
        <v>103500</v>
      </c>
      <c r="C659" s="27">
        <v>4100</v>
      </c>
      <c r="D659" s="194" t="s">
        <v>3459</v>
      </c>
      <c r="E659" s="327" t="s">
        <v>3494</v>
      </c>
      <c r="F659" s="194"/>
      <c r="G659" s="324">
        <v>454157</v>
      </c>
      <c r="H659" s="194" t="s">
        <v>3459</v>
      </c>
      <c r="I659" s="278">
        <v>45202</v>
      </c>
      <c r="J659" s="192">
        <v>103500</v>
      </c>
      <c r="K659" s="192">
        <v>0</v>
      </c>
      <c r="L659" s="192">
        <v>103500</v>
      </c>
      <c r="M659" s="192">
        <v>0</v>
      </c>
      <c r="N659" s="192">
        <v>99400</v>
      </c>
      <c r="O659" s="192">
        <v>11385</v>
      </c>
      <c r="P659" s="192">
        <v>0</v>
      </c>
      <c r="Q659" s="192">
        <v>4100</v>
      </c>
      <c r="R659" s="280">
        <v>0</v>
      </c>
    </row>
    <row r="660" spans="1:18" x14ac:dyDescent="0.25">
      <c r="A660" s="279">
        <v>454162</v>
      </c>
      <c r="B660" s="266">
        <v>2583727</v>
      </c>
      <c r="C660" s="27">
        <v>1778684</v>
      </c>
      <c r="D660" s="194" t="s">
        <v>3460</v>
      </c>
      <c r="E660" s="327" t="s">
        <v>3494</v>
      </c>
      <c r="F660" s="194"/>
      <c r="G660" s="324">
        <v>454162</v>
      </c>
      <c r="H660" s="194" t="s">
        <v>3460</v>
      </c>
      <c r="I660" s="278">
        <v>45202</v>
      </c>
      <c r="J660" s="192">
        <v>2583727</v>
      </c>
      <c r="K660" s="192">
        <v>290000</v>
      </c>
      <c r="L660" s="192">
        <v>2293727</v>
      </c>
      <c r="M660" s="192">
        <v>0</v>
      </c>
      <c r="N660" s="192">
        <v>2293727</v>
      </c>
      <c r="O660" s="192">
        <v>284210</v>
      </c>
      <c r="P660" s="192">
        <v>0</v>
      </c>
      <c r="Q660" s="192">
        <v>0</v>
      </c>
      <c r="R660" s="280">
        <v>0</v>
      </c>
    </row>
    <row r="661" spans="1:18" x14ac:dyDescent="0.25">
      <c r="A661" s="279">
        <v>454191</v>
      </c>
      <c r="B661" s="266">
        <v>103500</v>
      </c>
      <c r="C661" s="27">
        <v>12300</v>
      </c>
      <c r="D661" s="194" t="s">
        <v>3459</v>
      </c>
      <c r="E661" s="327" t="s">
        <v>3494</v>
      </c>
      <c r="F661" s="194"/>
      <c r="G661" s="324">
        <v>454191</v>
      </c>
      <c r="H661" s="194" t="s">
        <v>3459</v>
      </c>
      <c r="I661" s="278">
        <v>45202</v>
      </c>
      <c r="J661" s="192">
        <v>103500</v>
      </c>
      <c r="K661" s="192">
        <v>4100</v>
      </c>
      <c r="L661" s="192">
        <v>99400</v>
      </c>
      <c r="M661" s="192">
        <v>0</v>
      </c>
      <c r="N661" s="192">
        <v>87100</v>
      </c>
      <c r="O661" s="192">
        <v>11385</v>
      </c>
      <c r="P661" s="192">
        <v>0</v>
      </c>
      <c r="Q661" s="192">
        <v>12300</v>
      </c>
      <c r="R661" s="280">
        <v>0</v>
      </c>
    </row>
    <row r="662" spans="1:18" x14ac:dyDescent="0.25">
      <c r="A662" s="279">
        <v>454233</v>
      </c>
      <c r="B662" s="266">
        <v>120000</v>
      </c>
      <c r="C662" s="27">
        <v>16400</v>
      </c>
      <c r="D662" s="194" t="s">
        <v>3459</v>
      </c>
      <c r="E662" s="327" t="s">
        <v>3494</v>
      </c>
      <c r="F662" s="194"/>
      <c r="G662" s="324">
        <v>454233</v>
      </c>
      <c r="H662" s="194" t="s">
        <v>3459</v>
      </c>
      <c r="I662" s="278">
        <v>45203</v>
      </c>
      <c r="J662" s="192">
        <v>120000</v>
      </c>
      <c r="K662" s="192">
        <v>0</v>
      </c>
      <c r="L662" s="192">
        <v>120000</v>
      </c>
      <c r="M662" s="192">
        <v>0</v>
      </c>
      <c r="N662" s="192">
        <v>103600</v>
      </c>
      <c r="O662" s="192">
        <v>13200</v>
      </c>
      <c r="P662" s="192">
        <v>0</v>
      </c>
      <c r="Q662" s="192">
        <v>16400</v>
      </c>
      <c r="R662" s="280">
        <v>0</v>
      </c>
    </row>
    <row r="663" spans="1:18" x14ac:dyDescent="0.25">
      <c r="A663" s="282">
        <v>454262</v>
      </c>
      <c r="B663" s="270">
        <v>297042</v>
      </c>
      <c r="C663" s="27">
        <v>50000</v>
      </c>
      <c r="D663" s="194" t="s">
        <v>3459</v>
      </c>
      <c r="E663" s="327" t="s">
        <v>0</v>
      </c>
      <c r="F663" s="194"/>
      <c r="G663" s="324">
        <v>454262</v>
      </c>
      <c r="H663" s="194" t="s">
        <v>3459</v>
      </c>
      <c r="I663" s="278">
        <v>45203</v>
      </c>
      <c r="J663" s="192">
        <v>297042</v>
      </c>
      <c r="K663" s="192">
        <v>0</v>
      </c>
      <c r="L663" s="192">
        <v>297042</v>
      </c>
      <c r="M663" s="192">
        <v>0</v>
      </c>
      <c r="N663" s="192">
        <v>297042</v>
      </c>
      <c r="O663" s="192">
        <v>5941</v>
      </c>
      <c r="P663" s="192">
        <v>0</v>
      </c>
      <c r="Q663" s="192">
        <v>0</v>
      </c>
      <c r="R663" s="280">
        <v>0</v>
      </c>
    </row>
    <row r="664" spans="1:18" x14ac:dyDescent="0.25">
      <c r="A664" s="279">
        <v>454272</v>
      </c>
      <c r="B664" s="266">
        <v>14912</v>
      </c>
      <c r="C664" s="27">
        <v>380</v>
      </c>
      <c r="D664" s="194" t="s">
        <v>3487</v>
      </c>
      <c r="E664" s="327" t="s">
        <v>3499</v>
      </c>
      <c r="F664" s="194"/>
      <c r="G664" s="324">
        <v>454272</v>
      </c>
      <c r="H664" s="194" t="s">
        <v>3487</v>
      </c>
      <c r="I664" s="278">
        <v>45203</v>
      </c>
      <c r="J664" s="192">
        <v>14912</v>
      </c>
      <c r="K664" s="192">
        <v>0</v>
      </c>
      <c r="L664" s="192">
        <v>14912</v>
      </c>
      <c r="M664" s="192">
        <v>0</v>
      </c>
      <c r="N664" s="192">
        <v>294</v>
      </c>
      <c r="O664" s="192">
        <v>294</v>
      </c>
      <c r="P664" s="192">
        <v>0</v>
      </c>
      <c r="Q664" s="192">
        <v>190</v>
      </c>
      <c r="R664" s="280">
        <v>14428</v>
      </c>
    </row>
    <row r="665" spans="1:18" x14ac:dyDescent="0.25">
      <c r="A665" s="279">
        <v>454345</v>
      </c>
      <c r="B665" s="266">
        <v>18981271</v>
      </c>
      <c r="C665" s="27">
        <v>18981271</v>
      </c>
      <c r="D665" s="194" t="s">
        <v>3487</v>
      </c>
      <c r="E665" s="327" t="s">
        <v>3500</v>
      </c>
      <c r="F665" s="194"/>
      <c r="G665" s="324">
        <v>454345</v>
      </c>
      <c r="H665" s="194" t="s">
        <v>3487</v>
      </c>
      <c r="I665" s="278">
        <v>45203</v>
      </c>
      <c r="J665" s="192">
        <v>18981271</v>
      </c>
      <c r="K665" s="192">
        <v>0</v>
      </c>
      <c r="L665" s="192">
        <v>18981271</v>
      </c>
      <c r="M665" s="192">
        <v>0</v>
      </c>
      <c r="N665" s="192">
        <v>0</v>
      </c>
      <c r="O665" s="192">
        <v>0</v>
      </c>
      <c r="P665" s="192">
        <v>0</v>
      </c>
      <c r="Q665" s="192">
        <v>8541572</v>
      </c>
      <c r="R665" s="280">
        <v>10439699</v>
      </c>
    </row>
    <row r="666" spans="1:18" x14ac:dyDescent="0.25">
      <c r="A666" s="279">
        <v>454355</v>
      </c>
      <c r="B666" s="266">
        <v>640600</v>
      </c>
      <c r="C666" s="27">
        <v>310984</v>
      </c>
      <c r="D666" s="194" t="s">
        <v>3460</v>
      </c>
      <c r="E666" s="327" t="s">
        <v>3494</v>
      </c>
      <c r="F666" s="194"/>
      <c r="G666" s="324">
        <v>454355</v>
      </c>
      <c r="H666" s="194" t="s">
        <v>3460</v>
      </c>
      <c r="I666" s="278">
        <v>45204</v>
      </c>
      <c r="J666" s="192">
        <v>640600</v>
      </c>
      <c r="K666" s="192">
        <v>0</v>
      </c>
      <c r="L666" s="192">
        <v>640600</v>
      </c>
      <c r="M666" s="192">
        <v>0</v>
      </c>
      <c r="N666" s="192">
        <v>640600</v>
      </c>
      <c r="O666" s="192">
        <v>70466</v>
      </c>
      <c r="P666" s="192">
        <v>0</v>
      </c>
      <c r="Q666" s="192">
        <v>0</v>
      </c>
      <c r="R666" s="280">
        <v>0</v>
      </c>
    </row>
    <row r="667" spans="1:18" x14ac:dyDescent="0.25">
      <c r="A667" s="279">
        <v>454379</v>
      </c>
      <c r="B667" s="267">
        <v>3050000</v>
      </c>
      <c r="C667" s="27">
        <v>2554583</v>
      </c>
      <c r="D667" s="194" t="s">
        <v>3458</v>
      </c>
      <c r="E667" s="327" t="s">
        <v>3498</v>
      </c>
      <c r="F667" s="194"/>
      <c r="G667" s="324">
        <v>454379</v>
      </c>
      <c r="H667" s="194" t="s">
        <v>3458</v>
      </c>
      <c r="I667" s="278">
        <v>45204</v>
      </c>
      <c r="J667" s="192">
        <v>3050000</v>
      </c>
      <c r="K667" s="192">
        <v>0</v>
      </c>
      <c r="L667" s="192">
        <v>3050000</v>
      </c>
      <c r="M667" s="192">
        <v>0</v>
      </c>
      <c r="N667" s="192">
        <v>495417</v>
      </c>
      <c r="O667" s="192">
        <v>16000</v>
      </c>
      <c r="P667" s="192">
        <v>0</v>
      </c>
      <c r="Q667" s="192">
        <v>0</v>
      </c>
      <c r="R667" s="280">
        <v>2554583</v>
      </c>
    </row>
    <row r="668" spans="1:18" x14ac:dyDescent="0.25">
      <c r="A668" s="279">
        <v>454404</v>
      </c>
      <c r="B668" s="266">
        <v>60000</v>
      </c>
      <c r="C668" s="27">
        <v>4100</v>
      </c>
      <c r="D668" s="194" t="s">
        <v>3459</v>
      </c>
      <c r="E668" s="327" t="s">
        <v>3494</v>
      </c>
      <c r="F668" s="194"/>
      <c r="G668" s="324">
        <v>454404</v>
      </c>
      <c r="H668" s="194" t="s">
        <v>3459</v>
      </c>
      <c r="I668" s="278">
        <v>45204</v>
      </c>
      <c r="J668" s="192">
        <v>60000</v>
      </c>
      <c r="K668" s="192">
        <v>0</v>
      </c>
      <c r="L668" s="192">
        <v>60000</v>
      </c>
      <c r="M668" s="192">
        <v>0</v>
      </c>
      <c r="N668" s="192">
        <v>55900</v>
      </c>
      <c r="O668" s="192">
        <v>6600</v>
      </c>
      <c r="P668" s="192">
        <v>0</v>
      </c>
      <c r="Q668" s="192">
        <v>4100</v>
      </c>
      <c r="R668" s="280">
        <v>0</v>
      </c>
    </row>
    <row r="669" spans="1:18" x14ac:dyDescent="0.25">
      <c r="A669" s="279">
        <v>454413</v>
      </c>
      <c r="B669" s="266">
        <v>60000</v>
      </c>
      <c r="C669" s="27">
        <v>4100</v>
      </c>
      <c r="D669" s="194" t="s">
        <v>3459</v>
      </c>
      <c r="E669" s="327" t="s">
        <v>3494</v>
      </c>
      <c r="F669" s="194"/>
      <c r="G669" s="324">
        <v>454413</v>
      </c>
      <c r="H669" s="194" t="s">
        <v>3459</v>
      </c>
      <c r="I669" s="278">
        <v>45204</v>
      </c>
      <c r="J669" s="192">
        <v>60000</v>
      </c>
      <c r="K669" s="192">
        <v>0</v>
      </c>
      <c r="L669" s="192">
        <v>60000</v>
      </c>
      <c r="M669" s="192">
        <v>0</v>
      </c>
      <c r="N669" s="192">
        <v>55900</v>
      </c>
      <c r="O669" s="192">
        <v>6600</v>
      </c>
      <c r="P669" s="192">
        <v>0</v>
      </c>
      <c r="Q669" s="192">
        <v>4100</v>
      </c>
      <c r="R669" s="280">
        <v>0</v>
      </c>
    </row>
    <row r="670" spans="1:18" x14ac:dyDescent="0.25">
      <c r="A670" s="279">
        <v>454424</v>
      </c>
      <c r="B670" s="266">
        <v>3682177</v>
      </c>
      <c r="C670" s="27">
        <v>1618819</v>
      </c>
      <c r="D670" s="194" t="s">
        <v>3458</v>
      </c>
      <c r="E670" s="327" t="s">
        <v>3494</v>
      </c>
      <c r="F670" s="194"/>
      <c r="G670" s="324">
        <v>454424</v>
      </c>
      <c r="H670" s="194" t="s">
        <v>3458</v>
      </c>
      <c r="I670" s="278">
        <v>45204</v>
      </c>
      <c r="J670" s="192">
        <v>3682177</v>
      </c>
      <c r="K670" s="192">
        <v>304600</v>
      </c>
      <c r="L670" s="192">
        <v>3377577</v>
      </c>
      <c r="M670" s="192">
        <v>0</v>
      </c>
      <c r="N670" s="192">
        <v>2577577</v>
      </c>
      <c r="O670" s="192">
        <v>317039</v>
      </c>
      <c r="P670" s="192">
        <v>0</v>
      </c>
      <c r="Q670" s="192">
        <v>800000</v>
      </c>
      <c r="R670" s="280">
        <v>0</v>
      </c>
    </row>
    <row r="671" spans="1:18" x14ac:dyDescent="0.25">
      <c r="A671" s="279">
        <v>454463</v>
      </c>
      <c r="B671" s="266">
        <v>4094794</v>
      </c>
      <c r="C671" s="27">
        <v>2213125</v>
      </c>
      <c r="D671" s="194" t="s">
        <v>3458</v>
      </c>
      <c r="E671" s="327" t="s">
        <v>3494</v>
      </c>
      <c r="F671" s="194"/>
      <c r="G671" s="324">
        <v>454463</v>
      </c>
      <c r="H671" s="194" t="s">
        <v>3458</v>
      </c>
      <c r="I671" s="278">
        <v>45205</v>
      </c>
      <c r="J671" s="192">
        <v>4094794</v>
      </c>
      <c r="K671" s="192">
        <v>0</v>
      </c>
      <c r="L671" s="192">
        <v>4094794</v>
      </c>
      <c r="M671" s="192">
        <v>0</v>
      </c>
      <c r="N671" s="192">
        <v>2831669</v>
      </c>
      <c r="O671" s="192">
        <v>311483</v>
      </c>
      <c r="P671" s="192">
        <v>0</v>
      </c>
      <c r="Q671" s="192">
        <v>1263125</v>
      </c>
      <c r="R671" s="280">
        <v>0</v>
      </c>
    </row>
    <row r="672" spans="1:18" x14ac:dyDescent="0.25">
      <c r="A672" s="279">
        <v>454492</v>
      </c>
      <c r="B672" s="266">
        <v>5678358</v>
      </c>
      <c r="C672" s="27">
        <v>3115865</v>
      </c>
      <c r="D672" s="194" t="s">
        <v>3458</v>
      </c>
      <c r="E672" s="327" t="s">
        <v>3494</v>
      </c>
      <c r="F672" s="194"/>
      <c r="G672" s="324">
        <v>454492</v>
      </c>
      <c r="H672" s="194" t="s">
        <v>3458</v>
      </c>
      <c r="I672" s="278">
        <v>45205</v>
      </c>
      <c r="J672" s="192">
        <v>5678358</v>
      </c>
      <c r="K672" s="192">
        <v>0</v>
      </c>
      <c r="L672" s="192">
        <v>5678358</v>
      </c>
      <c r="M672" s="192">
        <v>0</v>
      </c>
      <c r="N672" s="192">
        <v>5118358</v>
      </c>
      <c r="O672" s="192">
        <v>563019</v>
      </c>
      <c r="P672" s="192">
        <v>0</v>
      </c>
      <c r="Q672" s="192">
        <v>560000</v>
      </c>
      <c r="R672" s="280">
        <v>0</v>
      </c>
    </row>
    <row r="673" spans="1:18" x14ac:dyDescent="0.25">
      <c r="A673" s="279">
        <v>454493</v>
      </c>
      <c r="B673" s="267">
        <v>59500</v>
      </c>
      <c r="C673" s="27">
        <v>59500</v>
      </c>
      <c r="D673" s="194" t="s">
        <v>3458</v>
      </c>
      <c r="E673" s="327" t="s">
        <v>3497</v>
      </c>
      <c r="F673" s="194"/>
      <c r="G673" s="324">
        <v>454493</v>
      </c>
      <c r="H673" s="194" t="s">
        <v>3458</v>
      </c>
      <c r="I673" s="278">
        <v>45205</v>
      </c>
      <c r="J673" s="192">
        <v>59500</v>
      </c>
      <c r="K673" s="192">
        <v>0</v>
      </c>
      <c r="L673" s="192">
        <v>59500</v>
      </c>
      <c r="M673" s="192">
        <v>0</v>
      </c>
      <c r="N673" s="192">
        <v>0</v>
      </c>
      <c r="O673" s="192">
        <v>0</v>
      </c>
      <c r="P673" s="192">
        <v>0</v>
      </c>
      <c r="Q673" s="192">
        <v>59500</v>
      </c>
      <c r="R673" s="280">
        <v>0</v>
      </c>
    </row>
    <row r="674" spans="1:18" x14ac:dyDescent="0.25">
      <c r="A674" s="279">
        <v>454497</v>
      </c>
      <c r="B674" s="266">
        <v>929042</v>
      </c>
      <c r="C674" s="27">
        <v>106800</v>
      </c>
      <c r="D674" s="194" t="s">
        <v>3458</v>
      </c>
      <c r="E674" s="327" t="s">
        <v>3494</v>
      </c>
      <c r="F674" s="194"/>
      <c r="G674" s="324">
        <v>454497</v>
      </c>
      <c r="H674" s="194" t="s">
        <v>3458</v>
      </c>
      <c r="I674" s="278">
        <v>45205</v>
      </c>
      <c r="J674" s="192">
        <v>929042</v>
      </c>
      <c r="K674" s="192">
        <v>0</v>
      </c>
      <c r="L674" s="192">
        <v>929042</v>
      </c>
      <c r="M674" s="192">
        <v>0</v>
      </c>
      <c r="N674" s="192">
        <v>822242</v>
      </c>
      <c r="O674" s="192">
        <v>102195</v>
      </c>
      <c r="P674" s="192">
        <v>0</v>
      </c>
      <c r="Q674" s="192">
        <v>106800</v>
      </c>
      <c r="R674" s="280">
        <v>0</v>
      </c>
    </row>
    <row r="675" spans="1:18" x14ac:dyDescent="0.25">
      <c r="A675" s="279">
        <v>454506</v>
      </c>
      <c r="B675" s="267">
        <v>4455910</v>
      </c>
      <c r="C675" s="27">
        <v>55910</v>
      </c>
      <c r="D675" s="194" t="s">
        <v>3502</v>
      </c>
      <c r="E675" s="327" t="s">
        <v>3498</v>
      </c>
      <c r="F675" s="194"/>
      <c r="G675" s="324">
        <v>454506</v>
      </c>
      <c r="H675" s="194" t="s">
        <v>3482</v>
      </c>
      <c r="I675" s="278">
        <v>45206</v>
      </c>
      <c r="J675" s="192">
        <v>4455910</v>
      </c>
      <c r="K675" s="192">
        <v>0</v>
      </c>
      <c r="L675" s="192">
        <v>4455910</v>
      </c>
      <c r="M675" s="192">
        <v>0</v>
      </c>
      <c r="N675" s="192">
        <v>4400000</v>
      </c>
      <c r="O675" s="192">
        <v>88000</v>
      </c>
      <c r="P675" s="192">
        <v>0</v>
      </c>
      <c r="Q675" s="192">
        <v>0</v>
      </c>
      <c r="R675" s="280">
        <v>55910</v>
      </c>
    </row>
    <row r="676" spans="1:18" x14ac:dyDescent="0.25">
      <c r="A676" s="279">
        <v>454537</v>
      </c>
      <c r="B676" s="266">
        <v>4376091</v>
      </c>
      <c r="C676" s="27">
        <v>2021768</v>
      </c>
      <c r="D676" s="194" t="s">
        <v>3502</v>
      </c>
      <c r="E676" s="327" t="s">
        <v>3499</v>
      </c>
      <c r="F676" s="194"/>
      <c r="G676" s="324">
        <v>454537</v>
      </c>
      <c r="H676" s="194" t="s">
        <v>3482</v>
      </c>
      <c r="I676" s="278">
        <v>45208</v>
      </c>
      <c r="J676" s="192">
        <v>4376091</v>
      </c>
      <c r="K676" s="192">
        <v>0</v>
      </c>
      <c r="L676" s="192">
        <v>4376091</v>
      </c>
      <c r="M676" s="192">
        <v>0</v>
      </c>
      <c r="N676" s="192">
        <v>4376091</v>
      </c>
      <c r="O676" s="192">
        <v>87521</v>
      </c>
      <c r="P676" s="192">
        <v>0</v>
      </c>
      <c r="Q676" s="192">
        <v>0</v>
      </c>
      <c r="R676" s="280">
        <v>0</v>
      </c>
    </row>
    <row r="677" spans="1:18" x14ac:dyDescent="0.25">
      <c r="A677" s="279">
        <v>454550</v>
      </c>
      <c r="B677" s="267">
        <v>1600000</v>
      </c>
      <c r="C677" s="27">
        <v>1391680</v>
      </c>
      <c r="D677" s="194" t="s">
        <v>3458</v>
      </c>
      <c r="E677" s="327" t="s">
        <v>3498</v>
      </c>
      <c r="F677" s="194"/>
      <c r="G677" s="324">
        <v>454550</v>
      </c>
      <c r="H677" s="194" t="s">
        <v>3458</v>
      </c>
      <c r="I677" s="278">
        <v>45208</v>
      </c>
      <c r="J677" s="192">
        <v>1600000</v>
      </c>
      <c r="K677" s="192">
        <v>184000</v>
      </c>
      <c r="L677" s="192">
        <v>1416000</v>
      </c>
      <c r="M677" s="192">
        <v>0</v>
      </c>
      <c r="N677" s="192">
        <v>24320</v>
      </c>
      <c r="O677" s="192">
        <v>4166</v>
      </c>
      <c r="P677" s="192">
        <v>0</v>
      </c>
      <c r="Q677" s="192">
        <v>0</v>
      </c>
      <c r="R677" s="280">
        <v>1391680</v>
      </c>
    </row>
    <row r="678" spans="1:18" x14ac:dyDescent="0.25">
      <c r="A678" s="279">
        <v>454622</v>
      </c>
      <c r="B678" s="266">
        <v>6878148</v>
      </c>
      <c r="C678" s="27">
        <v>519174</v>
      </c>
      <c r="D678" s="194" t="s">
        <v>3487</v>
      </c>
      <c r="E678" s="327" t="s">
        <v>3499</v>
      </c>
      <c r="F678" s="194"/>
      <c r="G678" s="324">
        <v>454622</v>
      </c>
      <c r="H678" s="194" t="s">
        <v>3487</v>
      </c>
      <c r="I678" s="278">
        <v>45209</v>
      </c>
      <c r="J678" s="192">
        <v>6878148</v>
      </c>
      <c r="K678" s="192">
        <v>369881</v>
      </c>
      <c r="L678" s="192">
        <v>6508267</v>
      </c>
      <c r="M678" s="192">
        <v>0</v>
      </c>
      <c r="N678" s="192">
        <v>5989093</v>
      </c>
      <c r="O678" s="192">
        <v>127179</v>
      </c>
      <c r="P678" s="192">
        <v>0</v>
      </c>
      <c r="Q678" s="192">
        <v>519174</v>
      </c>
      <c r="R678" s="280">
        <v>0</v>
      </c>
    </row>
    <row r="679" spans="1:18" x14ac:dyDescent="0.25">
      <c r="A679" s="279">
        <v>454669</v>
      </c>
      <c r="B679" s="266">
        <v>103500</v>
      </c>
      <c r="C679" s="27">
        <v>4100</v>
      </c>
      <c r="D679" s="194" t="s">
        <v>3459</v>
      </c>
      <c r="E679" s="327" t="s">
        <v>3494</v>
      </c>
      <c r="F679" s="194"/>
      <c r="G679" s="324">
        <v>454669</v>
      </c>
      <c r="H679" s="194" t="s">
        <v>3459</v>
      </c>
      <c r="I679" s="278">
        <v>45210</v>
      </c>
      <c r="J679" s="192">
        <v>103500</v>
      </c>
      <c r="K679" s="192">
        <v>0</v>
      </c>
      <c r="L679" s="192">
        <v>103500</v>
      </c>
      <c r="M679" s="192">
        <v>0</v>
      </c>
      <c r="N679" s="192">
        <v>99400</v>
      </c>
      <c r="O679" s="192">
        <v>11385</v>
      </c>
      <c r="P679" s="192">
        <v>0</v>
      </c>
      <c r="Q679" s="192">
        <v>4100</v>
      </c>
      <c r="R679" s="280">
        <v>0</v>
      </c>
    </row>
    <row r="680" spans="1:18" x14ac:dyDescent="0.25">
      <c r="A680" s="279">
        <v>454715</v>
      </c>
      <c r="B680" s="266">
        <v>1758800</v>
      </c>
      <c r="C680" s="27">
        <v>66010</v>
      </c>
      <c r="D680" s="194" t="s">
        <v>3458</v>
      </c>
      <c r="E680" s="327" t="s">
        <v>3499</v>
      </c>
      <c r="F680" s="194"/>
      <c r="G680" s="324">
        <v>454715</v>
      </c>
      <c r="H680" s="194" t="s">
        <v>3458</v>
      </c>
      <c r="I680" s="278">
        <v>45211</v>
      </c>
      <c r="J680" s="192">
        <v>1758800</v>
      </c>
      <c r="K680" s="192">
        <v>0</v>
      </c>
      <c r="L680" s="192">
        <v>1758800</v>
      </c>
      <c r="M680" s="192">
        <v>0</v>
      </c>
      <c r="N680" s="192">
        <v>1692790</v>
      </c>
      <c r="O680" s="192">
        <v>33856</v>
      </c>
      <c r="P680" s="192">
        <v>0</v>
      </c>
      <c r="Q680" s="192">
        <v>66010</v>
      </c>
      <c r="R680" s="280">
        <v>0</v>
      </c>
    </row>
    <row r="681" spans="1:18" x14ac:dyDescent="0.25">
      <c r="A681" s="279">
        <v>454716</v>
      </c>
      <c r="B681" s="266">
        <v>5115312</v>
      </c>
      <c r="C681" s="27">
        <v>85000</v>
      </c>
      <c r="D681" s="194" t="s">
        <v>3458</v>
      </c>
      <c r="E681" s="327" t="s">
        <v>3494</v>
      </c>
      <c r="F681" s="194"/>
      <c r="G681" s="324">
        <v>454716</v>
      </c>
      <c r="H681" s="194" t="s">
        <v>3458</v>
      </c>
      <c r="I681" s="278">
        <v>45211</v>
      </c>
      <c r="J681" s="192">
        <v>5115312</v>
      </c>
      <c r="K681" s="192">
        <v>0</v>
      </c>
      <c r="L681" s="192">
        <v>5115312</v>
      </c>
      <c r="M681" s="192">
        <v>0</v>
      </c>
      <c r="N681" s="192">
        <v>5115312</v>
      </c>
      <c r="O681" s="192">
        <v>562684</v>
      </c>
      <c r="P681" s="192">
        <v>0</v>
      </c>
      <c r="Q681" s="192">
        <v>0</v>
      </c>
      <c r="R681" s="280">
        <v>0</v>
      </c>
    </row>
    <row r="682" spans="1:18" x14ac:dyDescent="0.25">
      <c r="A682" s="279">
        <v>454739</v>
      </c>
      <c r="B682" s="266">
        <v>7078327</v>
      </c>
      <c r="C682" s="27">
        <v>1472492</v>
      </c>
      <c r="D682" s="194" t="s">
        <v>3487</v>
      </c>
      <c r="E682" s="327" t="s">
        <v>3500</v>
      </c>
      <c r="F682" s="194"/>
      <c r="G682" s="324">
        <v>454739</v>
      </c>
      <c r="H682" s="194" t="s">
        <v>3487</v>
      </c>
      <c r="I682" s="278">
        <v>45211</v>
      </c>
      <c r="J682" s="192">
        <v>7078327</v>
      </c>
      <c r="K682" s="192">
        <v>0</v>
      </c>
      <c r="L682" s="192">
        <v>7078327</v>
      </c>
      <c r="M682" s="192">
        <v>0</v>
      </c>
      <c r="N682" s="192">
        <v>0</v>
      </c>
      <c r="O682" s="192">
        <v>0</v>
      </c>
      <c r="P682" s="192">
        <v>0</v>
      </c>
      <c r="Q682" s="192">
        <v>662621</v>
      </c>
      <c r="R682" s="280">
        <v>6415706</v>
      </c>
    </row>
    <row r="683" spans="1:18" x14ac:dyDescent="0.25">
      <c r="A683" s="279">
        <v>454741</v>
      </c>
      <c r="B683" s="267">
        <v>2422982</v>
      </c>
      <c r="C683" s="27">
        <v>1689852</v>
      </c>
      <c r="D683" s="194" t="s">
        <v>3483</v>
      </c>
      <c r="E683" s="327" t="s">
        <v>3498</v>
      </c>
      <c r="F683" s="194"/>
      <c r="G683" s="324">
        <v>454741</v>
      </c>
      <c r="H683" s="194" t="s">
        <v>3483</v>
      </c>
      <c r="I683" s="278">
        <v>45211</v>
      </c>
      <c r="J683" s="192">
        <v>2422982</v>
      </c>
      <c r="K683" s="192">
        <v>0</v>
      </c>
      <c r="L683" s="192">
        <v>2422982</v>
      </c>
      <c r="M683" s="192">
        <v>0</v>
      </c>
      <c r="N683" s="192">
        <v>733130</v>
      </c>
      <c r="O683" s="192">
        <v>14663</v>
      </c>
      <c r="P683" s="192">
        <v>0</v>
      </c>
      <c r="Q683" s="192">
        <v>0</v>
      </c>
      <c r="R683" s="280">
        <v>1689852</v>
      </c>
    </row>
    <row r="684" spans="1:18" x14ac:dyDescent="0.25">
      <c r="A684" s="279">
        <v>454744</v>
      </c>
      <c r="B684" s="267">
        <v>3489687</v>
      </c>
      <c r="C684" s="27">
        <v>199871</v>
      </c>
      <c r="D684" s="194" t="s">
        <v>3483</v>
      </c>
      <c r="E684" s="327" t="s">
        <v>3498</v>
      </c>
      <c r="F684" s="194"/>
      <c r="G684" s="324">
        <v>454744</v>
      </c>
      <c r="H684" s="194" t="s">
        <v>3483</v>
      </c>
      <c r="I684" s="278">
        <v>45211</v>
      </c>
      <c r="J684" s="192">
        <v>3489687</v>
      </c>
      <c r="K684" s="192">
        <v>0</v>
      </c>
      <c r="L684" s="192">
        <v>3489687</v>
      </c>
      <c r="M684" s="192">
        <v>0</v>
      </c>
      <c r="N684" s="192">
        <v>3289816</v>
      </c>
      <c r="O684" s="192">
        <v>65796</v>
      </c>
      <c r="P684" s="192">
        <v>0</v>
      </c>
      <c r="Q684" s="192">
        <v>0</v>
      </c>
      <c r="R684" s="280">
        <v>199871</v>
      </c>
    </row>
    <row r="685" spans="1:18" x14ac:dyDescent="0.25">
      <c r="A685" s="279">
        <v>454753</v>
      </c>
      <c r="B685" s="267">
        <v>5121851</v>
      </c>
      <c r="C685" s="27">
        <v>399117</v>
      </c>
      <c r="D685" s="194" t="s">
        <v>3483</v>
      </c>
      <c r="E685" s="327" t="s">
        <v>3498</v>
      </c>
      <c r="F685" s="194"/>
      <c r="G685" s="324">
        <v>454753</v>
      </c>
      <c r="H685" s="194" t="s">
        <v>3483</v>
      </c>
      <c r="I685" s="278">
        <v>45212</v>
      </c>
      <c r="J685" s="192">
        <v>5121851</v>
      </c>
      <c r="K685" s="192">
        <v>0</v>
      </c>
      <c r="L685" s="192">
        <v>5121851</v>
      </c>
      <c r="M685" s="192">
        <v>0</v>
      </c>
      <c r="N685" s="192">
        <v>4722734</v>
      </c>
      <c r="O685" s="192">
        <v>94455</v>
      </c>
      <c r="P685" s="192">
        <v>0</v>
      </c>
      <c r="Q685" s="192">
        <v>0</v>
      </c>
      <c r="R685" s="280">
        <v>399117</v>
      </c>
    </row>
    <row r="686" spans="1:18" x14ac:dyDescent="0.25">
      <c r="A686" s="279">
        <v>454763</v>
      </c>
      <c r="B686" s="267">
        <v>3799387</v>
      </c>
      <c r="C686" s="27">
        <v>33497</v>
      </c>
      <c r="D686" s="194" t="s">
        <v>3483</v>
      </c>
      <c r="E686" s="327" t="s">
        <v>3498</v>
      </c>
      <c r="F686" s="194"/>
      <c r="G686" s="324">
        <v>454763</v>
      </c>
      <c r="H686" s="194" t="s">
        <v>3483</v>
      </c>
      <c r="I686" s="278">
        <v>45212</v>
      </c>
      <c r="J686" s="192">
        <v>3799387</v>
      </c>
      <c r="K686" s="192">
        <v>0</v>
      </c>
      <c r="L686" s="192">
        <v>3799387</v>
      </c>
      <c r="M686" s="192">
        <v>0</v>
      </c>
      <c r="N686" s="192">
        <v>3765890</v>
      </c>
      <c r="O686" s="192">
        <v>75318</v>
      </c>
      <c r="P686" s="192">
        <v>0</v>
      </c>
      <c r="Q686" s="192">
        <v>0</v>
      </c>
      <c r="R686" s="280">
        <v>33497</v>
      </c>
    </row>
    <row r="687" spans="1:18" x14ac:dyDescent="0.25">
      <c r="A687" s="279">
        <v>454765</v>
      </c>
      <c r="B687" s="267">
        <v>1699387</v>
      </c>
      <c r="C687" s="27">
        <v>33497</v>
      </c>
      <c r="D687" s="194" t="s">
        <v>3483</v>
      </c>
      <c r="E687" s="327" t="s">
        <v>3498</v>
      </c>
      <c r="F687" s="194"/>
      <c r="G687" s="324">
        <v>454765</v>
      </c>
      <c r="H687" s="194" t="s">
        <v>3483</v>
      </c>
      <c r="I687" s="278">
        <v>45212</v>
      </c>
      <c r="J687" s="192">
        <v>1699387</v>
      </c>
      <c r="K687" s="192">
        <v>0</v>
      </c>
      <c r="L687" s="192">
        <v>1699387</v>
      </c>
      <c r="M687" s="192">
        <v>0</v>
      </c>
      <c r="N687" s="192">
        <v>1665890</v>
      </c>
      <c r="O687" s="192">
        <v>33318</v>
      </c>
      <c r="P687" s="192">
        <v>0</v>
      </c>
      <c r="Q687" s="192">
        <v>0</v>
      </c>
      <c r="R687" s="280">
        <v>33497</v>
      </c>
    </row>
    <row r="688" spans="1:18" x14ac:dyDescent="0.25">
      <c r="A688" s="279">
        <v>454790</v>
      </c>
      <c r="B688" s="266">
        <v>22030832</v>
      </c>
      <c r="C688" s="27">
        <v>6243876</v>
      </c>
      <c r="D688" s="194" t="s">
        <v>3487</v>
      </c>
      <c r="E688" s="327" t="s">
        <v>3500</v>
      </c>
      <c r="F688" s="194"/>
      <c r="G688" s="324">
        <v>454790</v>
      </c>
      <c r="H688" s="194" t="s">
        <v>3487</v>
      </c>
      <c r="I688" s="278">
        <v>45213</v>
      </c>
      <c r="J688" s="192">
        <v>22030832</v>
      </c>
      <c r="K688" s="192">
        <v>0</v>
      </c>
      <c r="L688" s="192">
        <v>22030832</v>
      </c>
      <c r="M688" s="192">
        <v>0</v>
      </c>
      <c r="N688" s="192">
        <v>0</v>
      </c>
      <c r="O688" s="192">
        <v>0</v>
      </c>
      <c r="P688" s="192">
        <v>0</v>
      </c>
      <c r="Q688" s="192">
        <v>0</v>
      </c>
      <c r="R688" s="280">
        <v>22030832</v>
      </c>
    </row>
    <row r="689" spans="1:18" x14ac:dyDescent="0.25">
      <c r="A689" s="279">
        <v>454797</v>
      </c>
      <c r="B689" s="267">
        <v>2920217</v>
      </c>
      <c r="C689" s="27">
        <v>358237</v>
      </c>
      <c r="D689" s="194" t="s">
        <v>3502</v>
      </c>
      <c r="E689" s="327" t="s">
        <v>3498</v>
      </c>
      <c r="F689" s="194"/>
      <c r="G689" s="324">
        <v>454797</v>
      </c>
      <c r="H689" s="194" t="s">
        <v>3482</v>
      </c>
      <c r="I689" s="278">
        <v>45213</v>
      </c>
      <c r="J689" s="192">
        <v>2920217</v>
      </c>
      <c r="K689" s="192">
        <v>0</v>
      </c>
      <c r="L689" s="192">
        <v>2920217</v>
      </c>
      <c r="M689" s="192">
        <v>0</v>
      </c>
      <c r="N689" s="192">
        <v>2561980</v>
      </c>
      <c r="O689" s="192">
        <v>51240</v>
      </c>
      <c r="P689" s="192">
        <v>0</v>
      </c>
      <c r="Q689" s="192">
        <v>0</v>
      </c>
      <c r="R689" s="280">
        <v>358237</v>
      </c>
    </row>
    <row r="690" spans="1:18" x14ac:dyDescent="0.25">
      <c r="A690" s="279">
        <v>454798</v>
      </c>
      <c r="B690" s="267">
        <v>8563778</v>
      </c>
      <c r="C690" s="27">
        <v>400000</v>
      </c>
      <c r="D690" s="194" t="s">
        <v>3502</v>
      </c>
      <c r="E690" s="327" t="s">
        <v>3498</v>
      </c>
      <c r="F690" s="194"/>
      <c r="G690" s="324">
        <v>454798</v>
      </c>
      <c r="H690" s="194" t="s">
        <v>3482</v>
      </c>
      <c r="I690" s="278">
        <v>45213</v>
      </c>
      <c r="J690" s="192">
        <v>8563778</v>
      </c>
      <c r="K690" s="192">
        <v>0</v>
      </c>
      <c r="L690" s="192">
        <v>8563778</v>
      </c>
      <c r="M690" s="192">
        <v>0</v>
      </c>
      <c r="N690" s="192">
        <v>8163778</v>
      </c>
      <c r="O690" s="192">
        <v>163276</v>
      </c>
      <c r="P690" s="192">
        <v>0</v>
      </c>
      <c r="Q690" s="192">
        <v>0</v>
      </c>
      <c r="R690" s="280">
        <v>400000</v>
      </c>
    </row>
    <row r="691" spans="1:18" x14ac:dyDescent="0.25">
      <c r="A691" s="279">
        <v>454835</v>
      </c>
      <c r="B691" s="266">
        <v>120960</v>
      </c>
      <c r="C691" s="27">
        <v>4100</v>
      </c>
      <c r="D691" s="194" t="s">
        <v>3459</v>
      </c>
      <c r="E691" s="327" t="s">
        <v>3494</v>
      </c>
      <c r="F691" s="194"/>
      <c r="G691" s="324">
        <v>454835</v>
      </c>
      <c r="H691" s="194" t="s">
        <v>3459</v>
      </c>
      <c r="I691" s="278">
        <v>45216</v>
      </c>
      <c r="J691" s="192">
        <v>120960</v>
      </c>
      <c r="K691" s="192">
        <v>0</v>
      </c>
      <c r="L691" s="192">
        <v>120960</v>
      </c>
      <c r="M691" s="192">
        <v>0</v>
      </c>
      <c r="N691" s="192">
        <v>116860</v>
      </c>
      <c r="O691" s="192">
        <v>13306</v>
      </c>
      <c r="P691" s="192">
        <v>0</v>
      </c>
      <c r="Q691" s="192">
        <v>4100</v>
      </c>
      <c r="R691" s="280">
        <v>0</v>
      </c>
    </row>
    <row r="692" spans="1:18" x14ac:dyDescent="0.25">
      <c r="A692" s="279">
        <v>454855</v>
      </c>
      <c r="B692" s="266">
        <v>1661090</v>
      </c>
      <c r="C692" s="27">
        <v>211454</v>
      </c>
      <c r="D692" s="194" t="s">
        <v>3458</v>
      </c>
      <c r="E692" s="327" t="s">
        <v>3499</v>
      </c>
      <c r="F692" s="194"/>
      <c r="G692" s="324">
        <v>454855</v>
      </c>
      <c r="H692" s="194" t="s">
        <v>3458</v>
      </c>
      <c r="I692" s="278">
        <v>45216</v>
      </c>
      <c r="J692" s="192">
        <v>1661090</v>
      </c>
      <c r="K692" s="192">
        <v>0</v>
      </c>
      <c r="L692" s="192">
        <v>1661090</v>
      </c>
      <c r="M692" s="192">
        <v>0</v>
      </c>
      <c r="N692" s="192">
        <v>1661090</v>
      </c>
      <c r="O692" s="192">
        <v>33222</v>
      </c>
      <c r="P692" s="192">
        <v>0</v>
      </c>
      <c r="Q692" s="192">
        <v>0</v>
      </c>
      <c r="R692" s="280">
        <v>0</v>
      </c>
    </row>
    <row r="693" spans="1:18" x14ac:dyDescent="0.25">
      <c r="A693" s="279">
        <v>454856</v>
      </c>
      <c r="B693" s="266">
        <v>767127</v>
      </c>
      <c r="C693" s="27">
        <v>700743</v>
      </c>
      <c r="D693" s="194" t="s">
        <v>3460</v>
      </c>
      <c r="E693" s="327" t="s">
        <v>3494</v>
      </c>
      <c r="F693" s="194"/>
      <c r="G693" s="324">
        <v>454856</v>
      </c>
      <c r="H693" s="194" t="s">
        <v>3460</v>
      </c>
      <c r="I693" s="278">
        <v>45216</v>
      </c>
      <c r="J693" s="192">
        <v>767127</v>
      </c>
      <c r="K693" s="192">
        <v>88300</v>
      </c>
      <c r="L693" s="192">
        <v>678827</v>
      </c>
      <c r="M693" s="192">
        <v>0</v>
      </c>
      <c r="N693" s="192">
        <v>678827</v>
      </c>
      <c r="O693" s="192">
        <v>84384</v>
      </c>
      <c r="P693" s="192">
        <v>0</v>
      </c>
      <c r="Q693" s="192">
        <v>0</v>
      </c>
      <c r="R693" s="280">
        <v>0</v>
      </c>
    </row>
    <row r="694" spans="1:18" x14ac:dyDescent="0.25">
      <c r="A694" s="279">
        <v>454860</v>
      </c>
      <c r="B694" s="267">
        <v>2113778</v>
      </c>
      <c r="C694" s="27">
        <v>38193</v>
      </c>
      <c r="D694" s="194" t="s">
        <v>3502</v>
      </c>
      <c r="E694" s="327" t="s">
        <v>3498</v>
      </c>
      <c r="F694" s="194"/>
      <c r="G694" s="324">
        <v>454860</v>
      </c>
      <c r="H694" s="194" t="s">
        <v>3482</v>
      </c>
      <c r="I694" s="278">
        <v>45216</v>
      </c>
      <c r="J694" s="192">
        <v>2113778</v>
      </c>
      <c r="K694" s="192">
        <v>0</v>
      </c>
      <c r="L694" s="192">
        <v>2113778</v>
      </c>
      <c r="M694" s="192">
        <v>0</v>
      </c>
      <c r="N694" s="192">
        <v>2075585</v>
      </c>
      <c r="O694" s="192">
        <v>41512</v>
      </c>
      <c r="P694" s="192">
        <v>0</v>
      </c>
      <c r="Q694" s="192">
        <v>0</v>
      </c>
      <c r="R694" s="280">
        <v>38193</v>
      </c>
    </row>
    <row r="695" spans="1:18" x14ac:dyDescent="0.25">
      <c r="A695" s="279">
        <v>454863</v>
      </c>
      <c r="B695" s="266">
        <v>33132366</v>
      </c>
      <c r="C695" s="27">
        <v>1759385</v>
      </c>
      <c r="D695" s="194" t="s">
        <v>3458</v>
      </c>
      <c r="E695" s="327" t="s">
        <v>3499</v>
      </c>
      <c r="F695" s="194"/>
      <c r="G695" s="324">
        <v>454863</v>
      </c>
      <c r="H695" s="194" t="s">
        <v>3458</v>
      </c>
      <c r="I695" s="278">
        <v>45216</v>
      </c>
      <c r="J695" s="192">
        <v>33132366</v>
      </c>
      <c r="K695" s="192">
        <v>0</v>
      </c>
      <c r="L695" s="192">
        <v>33132366</v>
      </c>
      <c r="M695" s="192">
        <v>0</v>
      </c>
      <c r="N695" s="192">
        <v>31933738</v>
      </c>
      <c r="O695" s="192">
        <v>639559</v>
      </c>
      <c r="P695" s="192">
        <v>0</v>
      </c>
      <c r="Q695" s="192">
        <v>1154410</v>
      </c>
      <c r="R695" s="280">
        <v>44218</v>
      </c>
    </row>
    <row r="696" spans="1:18" x14ac:dyDescent="0.25">
      <c r="A696" s="279">
        <v>454886</v>
      </c>
      <c r="B696" s="266">
        <v>54250636</v>
      </c>
      <c r="C696" s="27">
        <v>1065400</v>
      </c>
      <c r="D696" s="194" t="s">
        <v>3487</v>
      </c>
      <c r="E696" s="327" t="s">
        <v>3500</v>
      </c>
      <c r="F696" s="194"/>
      <c r="G696" s="324">
        <v>454886</v>
      </c>
      <c r="H696" s="194" t="s">
        <v>3487</v>
      </c>
      <c r="I696" s="278">
        <v>45217</v>
      </c>
      <c r="J696" s="192">
        <v>54250636</v>
      </c>
      <c r="K696" s="192">
        <v>0</v>
      </c>
      <c r="L696" s="192">
        <v>54250636</v>
      </c>
      <c r="M696" s="192">
        <v>0</v>
      </c>
      <c r="N696" s="192">
        <v>0</v>
      </c>
      <c r="O696" s="192">
        <v>0</v>
      </c>
      <c r="P696" s="192">
        <v>0</v>
      </c>
      <c r="Q696" s="192">
        <v>479430</v>
      </c>
      <c r="R696" s="280">
        <v>53771206</v>
      </c>
    </row>
    <row r="697" spans="1:18" x14ac:dyDescent="0.25">
      <c r="A697" s="279">
        <v>454894</v>
      </c>
      <c r="B697" s="266">
        <v>2587009</v>
      </c>
      <c r="C697" s="27">
        <v>2118157</v>
      </c>
      <c r="D697" s="194" t="s">
        <v>3460</v>
      </c>
      <c r="E697" s="327" t="s">
        <v>3494</v>
      </c>
      <c r="F697" s="194"/>
      <c r="G697" s="324">
        <v>454894</v>
      </c>
      <c r="H697" s="194" t="s">
        <v>3460</v>
      </c>
      <c r="I697" s="278">
        <v>45217</v>
      </c>
      <c r="J697" s="192">
        <v>2587009</v>
      </c>
      <c r="K697" s="192">
        <v>297600</v>
      </c>
      <c r="L697" s="192">
        <v>2289409</v>
      </c>
      <c r="M697" s="192">
        <v>0</v>
      </c>
      <c r="N697" s="192">
        <v>2289409</v>
      </c>
      <c r="O697" s="192">
        <v>284571</v>
      </c>
      <c r="P697" s="192">
        <v>0</v>
      </c>
      <c r="Q697" s="192">
        <v>0</v>
      </c>
      <c r="R697" s="280">
        <v>0</v>
      </c>
    </row>
    <row r="698" spans="1:18" x14ac:dyDescent="0.25">
      <c r="A698" s="279">
        <v>454898</v>
      </c>
      <c r="B698" s="267">
        <v>43557656</v>
      </c>
      <c r="C698" s="27">
        <v>29830015</v>
      </c>
      <c r="D698" s="194" t="s">
        <v>3502</v>
      </c>
      <c r="E698" s="327" t="s">
        <v>3498</v>
      </c>
      <c r="F698" s="194"/>
      <c r="G698" s="324">
        <v>454898</v>
      </c>
      <c r="H698" s="194" t="s">
        <v>3484</v>
      </c>
      <c r="I698" s="278">
        <v>45217</v>
      </c>
      <c r="J698" s="192">
        <v>43557656</v>
      </c>
      <c r="K698" s="192">
        <v>0</v>
      </c>
      <c r="L698" s="192">
        <v>43557656</v>
      </c>
      <c r="M698" s="192">
        <v>0</v>
      </c>
      <c r="N698" s="192">
        <v>13727641</v>
      </c>
      <c r="O698" s="192">
        <v>274553</v>
      </c>
      <c r="P698" s="192">
        <v>0</v>
      </c>
      <c r="Q698" s="192">
        <v>0</v>
      </c>
      <c r="R698" s="280">
        <v>29830015</v>
      </c>
    </row>
    <row r="699" spans="1:18" x14ac:dyDescent="0.25">
      <c r="A699" s="279">
        <v>454904</v>
      </c>
      <c r="B699" s="266">
        <v>120000</v>
      </c>
      <c r="C699" s="27">
        <v>4100</v>
      </c>
      <c r="D699" s="194" t="s">
        <v>3459</v>
      </c>
      <c r="E699" s="327" t="s">
        <v>3494</v>
      </c>
      <c r="F699" s="194"/>
      <c r="G699" s="324">
        <v>454904</v>
      </c>
      <c r="H699" s="194" t="s">
        <v>3459</v>
      </c>
      <c r="I699" s="278">
        <v>45217</v>
      </c>
      <c r="J699" s="192">
        <v>120000</v>
      </c>
      <c r="K699" s="192">
        <v>0</v>
      </c>
      <c r="L699" s="192">
        <v>120000</v>
      </c>
      <c r="M699" s="192">
        <v>0</v>
      </c>
      <c r="N699" s="192">
        <v>115900</v>
      </c>
      <c r="O699" s="192">
        <v>13200</v>
      </c>
      <c r="P699" s="192">
        <v>0</v>
      </c>
      <c r="Q699" s="192">
        <v>4100</v>
      </c>
      <c r="R699" s="280">
        <v>0</v>
      </c>
    </row>
    <row r="700" spans="1:18" x14ac:dyDescent="0.25">
      <c r="A700" s="279">
        <v>454988</v>
      </c>
      <c r="B700" s="266">
        <v>74497369</v>
      </c>
      <c r="C700" s="27">
        <v>56125345</v>
      </c>
      <c r="D700" s="194" t="s">
        <v>3487</v>
      </c>
      <c r="E700" s="327" t="s">
        <v>3500</v>
      </c>
      <c r="F700" s="194"/>
      <c r="G700" s="324">
        <v>454988</v>
      </c>
      <c r="H700" s="194" t="s">
        <v>3487</v>
      </c>
      <c r="I700" s="278">
        <v>45218</v>
      </c>
      <c r="J700" s="192">
        <v>74497369</v>
      </c>
      <c r="K700" s="192">
        <v>0</v>
      </c>
      <c r="L700" s="192">
        <v>74497369</v>
      </c>
      <c r="M700" s="192">
        <v>0</v>
      </c>
      <c r="N700" s="192">
        <v>0</v>
      </c>
      <c r="O700" s="192">
        <v>0</v>
      </c>
      <c r="P700" s="192">
        <v>0</v>
      </c>
      <c r="Q700" s="192">
        <v>25256405</v>
      </c>
      <c r="R700" s="280">
        <v>49240964</v>
      </c>
    </row>
    <row r="701" spans="1:18" x14ac:dyDescent="0.25">
      <c r="A701" s="279">
        <v>455050</v>
      </c>
      <c r="B701" s="266">
        <v>64276110</v>
      </c>
      <c r="C701" s="27">
        <v>4242360</v>
      </c>
      <c r="D701" s="194" t="s">
        <v>3487</v>
      </c>
      <c r="E701" s="327" t="s">
        <v>3500</v>
      </c>
      <c r="F701" s="194"/>
      <c r="G701" s="324">
        <v>455050</v>
      </c>
      <c r="H701" s="194" t="s">
        <v>3487</v>
      </c>
      <c r="I701" s="278">
        <v>45219</v>
      </c>
      <c r="J701" s="192">
        <v>64276110</v>
      </c>
      <c r="K701" s="192">
        <v>0</v>
      </c>
      <c r="L701" s="192">
        <v>64276110</v>
      </c>
      <c r="M701" s="192">
        <v>0</v>
      </c>
      <c r="N701" s="192">
        <v>0</v>
      </c>
      <c r="O701" s="192">
        <v>0</v>
      </c>
      <c r="P701" s="192">
        <v>0</v>
      </c>
      <c r="Q701" s="192">
        <v>1909062</v>
      </c>
      <c r="R701" s="280">
        <v>62367048</v>
      </c>
    </row>
    <row r="702" spans="1:18" x14ac:dyDescent="0.25">
      <c r="A702" s="279">
        <v>455058</v>
      </c>
      <c r="B702" s="267">
        <v>1722388</v>
      </c>
      <c r="C702" s="27">
        <v>2</v>
      </c>
      <c r="D702" s="194" t="s">
        <v>3483</v>
      </c>
      <c r="E702" s="327" t="s">
        <v>3498</v>
      </c>
      <c r="F702" s="194"/>
      <c r="G702" s="324">
        <v>455058</v>
      </c>
      <c r="H702" s="194" t="s">
        <v>3483</v>
      </c>
      <c r="I702" s="278">
        <v>45219</v>
      </c>
      <c r="J702" s="192">
        <v>1722388</v>
      </c>
      <c r="K702" s="192">
        <v>0</v>
      </c>
      <c r="L702" s="192">
        <v>1722388</v>
      </c>
      <c r="M702" s="192">
        <v>0</v>
      </c>
      <c r="N702" s="192">
        <v>1722386</v>
      </c>
      <c r="O702" s="192">
        <v>34448</v>
      </c>
      <c r="P702" s="192">
        <v>0</v>
      </c>
      <c r="Q702" s="192">
        <v>0</v>
      </c>
      <c r="R702" s="280">
        <v>2</v>
      </c>
    </row>
    <row r="703" spans="1:18" x14ac:dyDescent="0.25">
      <c r="A703" s="279">
        <v>455062</v>
      </c>
      <c r="B703" s="266">
        <v>103500</v>
      </c>
      <c r="C703" s="27">
        <v>4100</v>
      </c>
      <c r="D703" s="194" t="s">
        <v>3459</v>
      </c>
      <c r="E703" s="327" t="s">
        <v>3494</v>
      </c>
      <c r="F703" s="194"/>
      <c r="G703" s="324">
        <v>455062</v>
      </c>
      <c r="H703" s="194" t="s">
        <v>3459</v>
      </c>
      <c r="I703" s="278">
        <v>45219</v>
      </c>
      <c r="J703" s="192">
        <v>103500</v>
      </c>
      <c r="K703" s="192">
        <v>0</v>
      </c>
      <c r="L703" s="192">
        <v>103500</v>
      </c>
      <c r="M703" s="192">
        <v>0</v>
      </c>
      <c r="N703" s="192">
        <v>99400</v>
      </c>
      <c r="O703" s="192">
        <v>11385</v>
      </c>
      <c r="P703" s="192">
        <v>0</v>
      </c>
      <c r="Q703" s="192">
        <v>4100</v>
      </c>
      <c r="R703" s="280">
        <v>0</v>
      </c>
    </row>
    <row r="704" spans="1:18" x14ac:dyDescent="0.25">
      <c r="A704" s="279">
        <v>455063</v>
      </c>
      <c r="B704" s="267">
        <v>3422172</v>
      </c>
      <c r="C704" s="27">
        <v>312022</v>
      </c>
      <c r="D704" s="194" t="s">
        <v>3502</v>
      </c>
      <c r="E704" s="327" t="s">
        <v>3498</v>
      </c>
      <c r="F704" s="194"/>
      <c r="G704" s="324">
        <v>455063</v>
      </c>
      <c r="H704" s="194" t="s">
        <v>3484</v>
      </c>
      <c r="I704" s="278">
        <v>45219</v>
      </c>
      <c r="J704" s="192">
        <v>3422172</v>
      </c>
      <c r="K704" s="192">
        <v>0</v>
      </c>
      <c r="L704" s="192">
        <v>3422172</v>
      </c>
      <c r="M704" s="192">
        <v>0</v>
      </c>
      <c r="N704" s="192">
        <v>3110150</v>
      </c>
      <c r="O704" s="192">
        <v>62203</v>
      </c>
      <c r="P704" s="192">
        <v>0</v>
      </c>
      <c r="Q704" s="192">
        <v>0</v>
      </c>
      <c r="R704" s="280">
        <v>312022</v>
      </c>
    </row>
    <row r="705" spans="1:18" x14ac:dyDescent="0.25">
      <c r="A705" s="279">
        <v>455065</v>
      </c>
      <c r="B705" s="266">
        <v>2507028</v>
      </c>
      <c r="C705" s="27">
        <v>44829</v>
      </c>
      <c r="D705" s="194" t="s">
        <v>3458</v>
      </c>
      <c r="E705" s="327" t="s">
        <v>3494</v>
      </c>
      <c r="F705" s="194"/>
      <c r="G705" s="324">
        <v>455065</v>
      </c>
      <c r="H705" s="194" t="s">
        <v>3458</v>
      </c>
      <c r="I705" s="278">
        <v>45219</v>
      </c>
      <c r="J705" s="192">
        <v>2507028</v>
      </c>
      <c r="K705" s="192">
        <v>0</v>
      </c>
      <c r="L705" s="192">
        <v>2507028</v>
      </c>
      <c r="M705" s="192">
        <v>0</v>
      </c>
      <c r="N705" s="192">
        <v>2462199</v>
      </c>
      <c r="O705" s="192">
        <v>270842</v>
      </c>
      <c r="P705" s="192">
        <v>0</v>
      </c>
      <c r="Q705" s="192">
        <v>44829</v>
      </c>
      <c r="R705" s="280">
        <v>0</v>
      </c>
    </row>
    <row r="706" spans="1:18" x14ac:dyDescent="0.25">
      <c r="A706" s="279">
        <v>455077</v>
      </c>
      <c r="B706" s="267">
        <v>9946525</v>
      </c>
      <c r="C706" s="27">
        <v>3653886</v>
      </c>
      <c r="D706" s="194" t="s">
        <v>3502</v>
      </c>
      <c r="E706" s="327" t="s">
        <v>3498</v>
      </c>
      <c r="F706" s="194"/>
      <c r="G706" s="324">
        <v>455077</v>
      </c>
      <c r="H706" s="194" t="s">
        <v>3484</v>
      </c>
      <c r="I706" s="278">
        <v>45219</v>
      </c>
      <c r="J706" s="192">
        <v>9946525</v>
      </c>
      <c r="K706" s="192">
        <v>0</v>
      </c>
      <c r="L706" s="192">
        <v>9946525</v>
      </c>
      <c r="M706" s="192">
        <v>0</v>
      </c>
      <c r="N706" s="192">
        <v>6292639</v>
      </c>
      <c r="O706" s="192">
        <v>125853</v>
      </c>
      <c r="P706" s="192">
        <v>0</v>
      </c>
      <c r="Q706" s="192">
        <v>0</v>
      </c>
      <c r="R706" s="280">
        <v>3653886</v>
      </c>
    </row>
    <row r="707" spans="1:18" x14ac:dyDescent="0.25">
      <c r="A707" s="279">
        <v>455078</v>
      </c>
      <c r="B707" s="266">
        <v>1569875</v>
      </c>
      <c r="C707" s="27">
        <v>93461</v>
      </c>
      <c r="D707" s="194" t="s">
        <v>3460</v>
      </c>
      <c r="E707" s="327" t="s">
        <v>3494</v>
      </c>
      <c r="F707" s="194"/>
      <c r="G707" s="324">
        <v>455078</v>
      </c>
      <c r="H707" s="194" t="s">
        <v>3460</v>
      </c>
      <c r="I707" s="278">
        <v>45220</v>
      </c>
      <c r="J707" s="192">
        <v>1569875</v>
      </c>
      <c r="K707" s="192">
        <v>180600</v>
      </c>
      <c r="L707" s="192">
        <v>1389275</v>
      </c>
      <c r="M707" s="192">
        <v>0</v>
      </c>
      <c r="N707" s="192">
        <v>1389275</v>
      </c>
      <c r="O707" s="192">
        <v>172686</v>
      </c>
      <c r="P707" s="192">
        <v>0</v>
      </c>
      <c r="Q707" s="192">
        <v>0</v>
      </c>
      <c r="R707" s="280">
        <v>0</v>
      </c>
    </row>
    <row r="708" spans="1:18" x14ac:dyDescent="0.25">
      <c r="A708" s="279">
        <v>455091</v>
      </c>
      <c r="B708" s="267">
        <v>6182890</v>
      </c>
      <c r="C708" s="27">
        <v>493865</v>
      </c>
      <c r="D708" s="194" t="s">
        <v>3502</v>
      </c>
      <c r="E708" s="327" t="s">
        <v>3498</v>
      </c>
      <c r="F708" s="194"/>
      <c r="G708" s="324">
        <v>455091</v>
      </c>
      <c r="H708" s="194" t="s">
        <v>3482</v>
      </c>
      <c r="I708" s="278">
        <v>45220</v>
      </c>
      <c r="J708" s="192">
        <v>6182890</v>
      </c>
      <c r="K708" s="192">
        <v>0</v>
      </c>
      <c r="L708" s="192">
        <v>6182890</v>
      </c>
      <c r="M708" s="192">
        <v>0</v>
      </c>
      <c r="N708" s="192">
        <v>5689025</v>
      </c>
      <c r="O708" s="192">
        <v>113781</v>
      </c>
      <c r="P708" s="192">
        <v>0</v>
      </c>
      <c r="Q708" s="192">
        <v>0</v>
      </c>
      <c r="R708" s="280">
        <v>493865</v>
      </c>
    </row>
    <row r="709" spans="1:18" x14ac:dyDescent="0.25">
      <c r="A709" s="279">
        <v>455104</v>
      </c>
      <c r="B709" s="266">
        <v>4817437</v>
      </c>
      <c r="C709" s="27">
        <v>869801</v>
      </c>
      <c r="D709" s="194" t="s">
        <v>3458</v>
      </c>
      <c r="E709" s="327" t="s">
        <v>3499</v>
      </c>
      <c r="F709" s="194"/>
      <c r="G709" s="324">
        <v>455104</v>
      </c>
      <c r="H709" s="194" t="s">
        <v>3458</v>
      </c>
      <c r="I709" s="278">
        <v>45222</v>
      </c>
      <c r="J709" s="192">
        <v>4817437</v>
      </c>
      <c r="K709" s="192">
        <v>0</v>
      </c>
      <c r="L709" s="192">
        <v>4817437</v>
      </c>
      <c r="M709" s="192">
        <v>0</v>
      </c>
      <c r="N709" s="192">
        <v>4797636</v>
      </c>
      <c r="O709" s="192">
        <v>95953</v>
      </c>
      <c r="P709" s="192">
        <v>0</v>
      </c>
      <c r="Q709" s="192">
        <v>19801</v>
      </c>
      <c r="R709" s="280">
        <v>0</v>
      </c>
    </row>
    <row r="710" spans="1:18" x14ac:dyDescent="0.25">
      <c r="A710" s="279">
        <v>455119</v>
      </c>
      <c r="B710" s="267">
        <v>27108057</v>
      </c>
      <c r="C710" s="27">
        <v>5632372</v>
      </c>
      <c r="D710" s="194" t="s">
        <v>3458</v>
      </c>
      <c r="E710" s="327" t="s">
        <v>3498</v>
      </c>
      <c r="F710" s="194"/>
      <c r="G710" s="324">
        <v>455119</v>
      </c>
      <c r="H710" s="194" t="s">
        <v>3458</v>
      </c>
      <c r="I710" s="278">
        <v>45222</v>
      </c>
      <c r="J710" s="192">
        <v>27108057</v>
      </c>
      <c r="K710" s="192">
        <v>304600</v>
      </c>
      <c r="L710" s="192">
        <v>26803457</v>
      </c>
      <c r="M710" s="192">
        <v>0</v>
      </c>
      <c r="N710" s="192">
        <v>21171085</v>
      </c>
      <c r="O710" s="192">
        <v>429514</v>
      </c>
      <c r="P710" s="192">
        <v>0</v>
      </c>
      <c r="Q710" s="192">
        <v>0</v>
      </c>
      <c r="R710" s="280">
        <v>5632372</v>
      </c>
    </row>
    <row r="711" spans="1:18" x14ac:dyDescent="0.25">
      <c r="A711" s="279">
        <v>455120</v>
      </c>
      <c r="B711" s="266">
        <v>43474269</v>
      </c>
      <c r="C711" s="27">
        <v>28000000</v>
      </c>
      <c r="D711" s="194" t="s">
        <v>3487</v>
      </c>
      <c r="E711" s="327" t="s">
        <v>3500</v>
      </c>
      <c r="F711" s="194"/>
      <c r="G711" s="324">
        <v>455120</v>
      </c>
      <c r="H711" s="194" t="s">
        <v>3487</v>
      </c>
      <c r="I711" s="278">
        <v>45222</v>
      </c>
      <c r="J711" s="192">
        <v>43474269</v>
      </c>
      <c r="K711" s="192">
        <v>0</v>
      </c>
      <c r="L711" s="192">
        <v>43474269</v>
      </c>
      <c r="M711" s="192">
        <v>0</v>
      </c>
      <c r="N711" s="192">
        <v>0</v>
      </c>
      <c r="O711" s="192">
        <v>0</v>
      </c>
      <c r="P711" s="192">
        <v>0</v>
      </c>
      <c r="Q711" s="192">
        <v>12600000</v>
      </c>
      <c r="R711" s="280">
        <v>30874269</v>
      </c>
    </row>
    <row r="712" spans="1:18" x14ac:dyDescent="0.25">
      <c r="A712" s="279">
        <v>455124</v>
      </c>
      <c r="B712" s="267">
        <v>3200000</v>
      </c>
      <c r="C712" s="27">
        <v>2379800</v>
      </c>
      <c r="D712" s="194" t="s">
        <v>3458</v>
      </c>
      <c r="E712" s="327" t="s">
        <v>3498</v>
      </c>
      <c r="F712" s="194"/>
      <c r="G712" s="324">
        <v>455124</v>
      </c>
      <c r="H712" s="194" t="s">
        <v>3458</v>
      </c>
      <c r="I712" s="278">
        <v>45222</v>
      </c>
      <c r="J712" s="192">
        <v>3200000</v>
      </c>
      <c r="K712" s="192">
        <v>304600</v>
      </c>
      <c r="L712" s="192">
        <v>2895400</v>
      </c>
      <c r="M712" s="192">
        <v>0</v>
      </c>
      <c r="N712" s="192">
        <v>515600</v>
      </c>
      <c r="O712" s="192">
        <v>16404</v>
      </c>
      <c r="P712" s="192">
        <v>0</v>
      </c>
      <c r="Q712" s="192">
        <v>0</v>
      </c>
      <c r="R712" s="280">
        <v>2379800</v>
      </c>
    </row>
    <row r="713" spans="1:18" x14ac:dyDescent="0.25">
      <c r="A713" s="279">
        <v>455129</v>
      </c>
      <c r="B713" s="266">
        <v>65000</v>
      </c>
      <c r="C713" s="27">
        <v>16400</v>
      </c>
      <c r="D713" s="194" t="s">
        <v>3459</v>
      </c>
      <c r="E713" s="327" t="s">
        <v>3494</v>
      </c>
      <c r="F713" s="194"/>
      <c r="G713" s="324">
        <v>455129</v>
      </c>
      <c r="H713" s="194" t="s">
        <v>3459</v>
      </c>
      <c r="I713" s="278">
        <v>45222</v>
      </c>
      <c r="J713" s="192">
        <v>65000</v>
      </c>
      <c r="K713" s="192">
        <v>0</v>
      </c>
      <c r="L713" s="192">
        <v>65000</v>
      </c>
      <c r="M713" s="192">
        <v>0</v>
      </c>
      <c r="N713" s="192">
        <v>48600</v>
      </c>
      <c r="O713" s="192">
        <v>7150</v>
      </c>
      <c r="P713" s="192">
        <v>0</v>
      </c>
      <c r="Q713" s="192">
        <v>16400</v>
      </c>
      <c r="R713" s="280">
        <v>0</v>
      </c>
    </row>
    <row r="714" spans="1:18" x14ac:dyDescent="0.25">
      <c r="A714" s="279">
        <v>455149</v>
      </c>
      <c r="B714" s="266">
        <v>65000</v>
      </c>
      <c r="C714" s="27">
        <v>4100</v>
      </c>
      <c r="D714" s="194" t="s">
        <v>3459</v>
      </c>
      <c r="E714" s="327" t="s">
        <v>3494</v>
      </c>
      <c r="F714" s="194"/>
      <c r="G714" s="324">
        <v>455149</v>
      </c>
      <c r="H714" s="194" t="s">
        <v>3459</v>
      </c>
      <c r="I714" s="278">
        <v>45222</v>
      </c>
      <c r="J714" s="192">
        <v>65000</v>
      </c>
      <c r="K714" s="192">
        <v>0</v>
      </c>
      <c r="L714" s="192">
        <v>65000</v>
      </c>
      <c r="M714" s="192">
        <v>0</v>
      </c>
      <c r="N714" s="192">
        <v>60900</v>
      </c>
      <c r="O714" s="192">
        <v>7150</v>
      </c>
      <c r="P714" s="192">
        <v>0</v>
      </c>
      <c r="Q714" s="192">
        <v>4100</v>
      </c>
      <c r="R714" s="280">
        <v>0</v>
      </c>
    </row>
    <row r="715" spans="1:18" x14ac:dyDescent="0.25">
      <c r="A715" s="279">
        <v>455194</v>
      </c>
      <c r="B715" s="266">
        <v>1168342</v>
      </c>
      <c r="C715" s="27">
        <v>450340</v>
      </c>
      <c r="D715" s="194" t="s">
        <v>3458</v>
      </c>
      <c r="E715" s="327" t="s">
        <v>3494</v>
      </c>
      <c r="F715" s="194"/>
      <c r="G715" s="324">
        <v>455194</v>
      </c>
      <c r="H715" s="194" t="s">
        <v>3458</v>
      </c>
      <c r="I715" s="278">
        <v>45223</v>
      </c>
      <c r="J715" s="192">
        <v>1168342</v>
      </c>
      <c r="K715" s="192">
        <v>202200</v>
      </c>
      <c r="L715" s="192">
        <v>966142</v>
      </c>
      <c r="M715" s="192">
        <v>0</v>
      </c>
      <c r="N715" s="192">
        <v>515802</v>
      </c>
      <c r="O715" s="192">
        <v>78981</v>
      </c>
      <c r="P715" s="192">
        <v>0</v>
      </c>
      <c r="Q715" s="192">
        <v>450340</v>
      </c>
      <c r="R715" s="280">
        <v>0</v>
      </c>
    </row>
    <row r="716" spans="1:18" x14ac:dyDescent="0.25">
      <c r="A716" s="279">
        <v>455218</v>
      </c>
      <c r="B716" s="266">
        <v>982029</v>
      </c>
      <c r="C716" s="27">
        <v>315262</v>
      </c>
      <c r="D716" s="194" t="s">
        <v>3458</v>
      </c>
      <c r="E716" s="327" t="s">
        <v>3494</v>
      </c>
      <c r="F716" s="194"/>
      <c r="G716" s="324">
        <v>455218</v>
      </c>
      <c r="H716" s="194" t="s">
        <v>3458</v>
      </c>
      <c r="I716" s="278">
        <v>45223</v>
      </c>
      <c r="J716" s="192">
        <v>982029</v>
      </c>
      <c r="K716" s="192">
        <v>169900</v>
      </c>
      <c r="L716" s="192">
        <v>812129</v>
      </c>
      <c r="M716" s="192">
        <v>0</v>
      </c>
      <c r="N716" s="192">
        <v>797186</v>
      </c>
      <c r="O716" s="192">
        <v>106379</v>
      </c>
      <c r="P716" s="192">
        <v>0</v>
      </c>
      <c r="Q716" s="192">
        <v>14943</v>
      </c>
      <c r="R716" s="280">
        <v>0</v>
      </c>
    </row>
    <row r="717" spans="1:18" x14ac:dyDescent="0.25">
      <c r="A717" s="279">
        <v>455241</v>
      </c>
      <c r="B717" s="266">
        <v>913518</v>
      </c>
      <c r="C717" s="27">
        <v>252079</v>
      </c>
      <c r="D717" s="194" t="s">
        <v>3460</v>
      </c>
      <c r="E717" s="327" t="s">
        <v>3494</v>
      </c>
      <c r="F717" s="194"/>
      <c r="G717" s="324">
        <v>455241</v>
      </c>
      <c r="H717" s="194" t="s">
        <v>3460</v>
      </c>
      <c r="I717" s="278">
        <v>45224</v>
      </c>
      <c r="J717" s="192">
        <v>913518</v>
      </c>
      <c r="K717" s="192">
        <v>140000</v>
      </c>
      <c r="L717" s="192">
        <v>773518</v>
      </c>
      <c r="M717" s="192">
        <v>0</v>
      </c>
      <c r="N717" s="192">
        <v>657259</v>
      </c>
      <c r="O717" s="192">
        <v>87698</v>
      </c>
      <c r="P717" s="192">
        <v>0</v>
      </c>
      <c r="Q717" s="192">
        <v>116259</v>
      </c>
      <c r="R717" s="280">
        <v>0</v>
      </c>
    </row>
    <row r="718" spans="1:18" x14ac:dyDescent="0.25">
      <c r="A718" s="279">
        <v>455247</v>
      </c>
      <c r="B718" s="266">
        <v>700000</v>
      </c>
      <c r="C718" s="27">
        <v>529975</v>
      </c>
      <c r="D718" s="194" t="s">
        <v>3460</v>
      </c>
      <c r="E718" s="327" t="s">
        <v>3494</v>
      </c>
      <c r="F718" s="194"/>
      <c r="G718" s="324">
        <v>455247</v>
      </c>
      <c r="H718" s="194" t="s">
        <v>3460</v>
      </c>
      <c r="I718" s="278">
        <v>45224</v>
      </c>
      <c r="J718" s="192">
        <v>700000</v>
      </c>
      <c r="K718" s="192">
        <v>0</v>
      </c>
      <c r="L718" s="192">
        <v>700000</v>
      </c>
      <c r="M718" s="192">
        <v>0</v>
      </c>
      <c r="N718" s="192">
        <v>224016</v>
      </c>
      <c r="O718" s="192">
        <v>24642</v>
      </c>
      <c r="P718" s="192">
        <v>0</v>
      </c>
      <c r="Q718" s="192">
        <v>475984</v>
      </c>
      <c r="R718" s="280">
        <v>0</v>
      </c>
    </row>
    <row r="719" spans="1:18" x14ac:dyDescent="0.25">
      <c r="A719" s="279">
        <v>455269</v>
      </c>
      <c r="B719" s="267">
        <v>13723581</v>
      </c>
      <c r="C719" s="27">
        <v>2482935</v>
      </c>
      <c r="D719" s="194" t="s">
        <v>3502</v>
      </c>
      <c r="E719" s="327" t="s">
        <v>3498</v>
      </c>
      <c r="F719" s="194"/>
      <c r="G719" s="324">
        <v>455269</v>
      </c>
      <c r="H719" s="194" t="s">
        <v>3482</v>
      </c>
      <c r="I719" s="278">
        <v>45224</v>
      </c>
      <c r="J719" s="192">
        <v>13723581</v>
      </c>
      <c r="K719" s="192">
        <v>0</v>
      </c>
      <c r="L719" s="192">
        <v>13723581</v>
      </c>
      <c r="M719" s="192">
        <v>0</v>
      </c>
      <c r="N719" s="192">
        <v>11240646</v>
      </c>
      <c r="O719" s="192">
        <v>224813</v>
      </c>
      <c r="P719" s="192">
        <v>0</v>
      </c>
      <c r="Q719" s="192">
        <v>0</v>
      </c>
      <c r="R719" s="280">
        <v>2482935</v>
      </c>
    </row>
    <row r="720" spans="1:18" x14ac:dyDescent="0.25">
      <c r="A720" s="279">
        <v>455274</v>
      </c>
      <c r="B720" s="266">
        <v>700000</v>
      </c>
      <c r="C720" s="27">
        <v>700000</v>
      </c>
      <c r="D720" s="194" t="s">
        <v>3460</v>
      </c>
      <c r="E720" s="327" t="s">
        <v>3494</v>
      </c>
      <c r="F720" s="194"/>
      <c r="G720" s="324">
        <v>455274</v>
      </c>
      <c r="H720" s="194" t="s">
        <v>3460</v>
      </c>
      <c r="I720" s="278">
        <v>45224</v>
      </c>
      <c r="J720" s="192">
        <v>700000</v>
      </c>
      <c r="K720" s="192">
        <v>81000</v>
      </c>
      <c r="L720" s="192">
        <v>619000</v>
      </c>
      <c r="M720" s="192">
        <v>0</v>
      </c>
      <c r="N720" s="192">
        <v>619000</v>
      </c>
      <c r="O720" s="192">
        <v>77000</v>
      </c>
      <c r="P720" s="192">
        <v>0</v>
      </c>
      <c r="Q720" s="192">
        <v>0</v>
      </c>
      <c r="R720" s="280">
        <v>0</v>
      </c>
    </row>
    <row r="721" spans="1:18" x14ac:dyDescent="0.25">
      <c r="A721" s="279">
        <v>455277</v>
      </c>
      <c r="B721" s="266">
        <v>758349</v>
      </c>
      <c r="C721" s="27">
        <v>285392</v>
      </c>
      <c r="D721" s="194" t="s">
        <v>3460</v>
      </c>
      <c r="E721" s="327" t="s">
        <v>3494</v>
      </c>
      <c r="F721" s="194"/>
      <c r="G721" s="324">
        <v>455277</v>
      </c>
      <c r="H721" s="194" t="s">
        <v>3460</v>
      </c>
      <c r="I721" s="278">
        <v>45224</v>
      </c>
      <c r="J721" s="192">
        <v>758349</v>
      </c>
      <c r="K721" s="192">
        <v>0</v>
      </c>
      <c r="L721" s="192">
        <v>758349</v>
      </c>
      <c r="M721" s="192">
        <v>0</v>
      </c>
      <c r="N721" s="192">
        <v>716349</v>
      </c>
      <c r="O721" s="192">
        <v>83418</v>
      </c>
      <c r="P721" s="192">
        <v>0</v>
      </c>
      <c r="Q721" s="192">
        <v>42000</v>
      </c>
      <c r="R721" s="280">
        <v>0</v>
      </c>
    </row>
    <row r="722" spans="1:18" x14ac:dyDescent="0.25">
      <c r="A722" s="279">
        <v>455288</v>
      </c>
      <c r="B722" s="266">
        <v>4511505</v>
      </c>
      <c r="C722" s="27">
        <v>2125357</v>
      </c>
      <c r="D722" s="194" t="s">
        <v>3502</v>
      </c>
      <c r="E722" s="327" t="s">
        <v>3499</v>
      </c>
      <c r="F722" s="194"/>
      <c r="G722" s="324">
        <v>455288</v>
      </c>
      <c r="H722" s="194" t="s">
        <v>3482</v>
      </c>
      <c r="I722" s="278">
        <v>45224</v>
      </c>
      <c r="J722" s="192">
        <v>4511505</v>
      </c>
      <c r="K722" s="192">
        <v>0</v>
      </c>
      <c r="L722" s="192">
        <v>4511505</v>
      </c>
      <c r="M722" s="192">
        <v>0</v>
      </c>
      <c r="N722" s="192">
        <v>4490985</v>
      </c>
      <c r="O722" s="192">
        <v>89820</v>
      </c>
      <c r="P722" s="192">
        <v>0</v>
      </c>
      <c r="Q722" s="192">
        <v>20520</v>
      </c>
      <c r="R722" s="280">
        <v>0</v>
      </c>
    </row>
    <row r="723" spans="1:18" x14ac:dyDescent="0.25">
      <c r="A723" s="279">
        <v>455297</v>
      </c>
      <c r="B723" s="268">
        <v>8578231</v>
      </c>
      <c r="C723" s="27">
        <v>125587</v>
      </c>
      <c r="D723" s="194" t="s">
        <v>3502</v>
      </c>
      <c r="E723" s="327" t="s">
        <v>3498</v>
      </c>
      <c r="F723" s="194"/>
      <c r="G723" s="324">
        <v>455297</v>
      </c>
      <c r="H723" s="194" t="s">
        <v>3482</v>
      </c>
      <c r="I723" s="278">
        <v>45224</v>
      </c>
      <c r="J723" s="192">
        <v>8578231</v>
      </c>
      <c r="K723" s="192">
        <v>0</v>
      </c>
      <c r="L723" s="192">
        <v>8578231</v>
      </c>
      <c r="M723" s="192">
        <v>0</v>
      </c>
      <c r="N723" s="192">
        <v>8452644</v>
      </c>
      <c r="O723" s="192">
        <v>169053</v>
      </c>
      <c r="P723" s="192">
        <v>0</v>
      </c>
      <c r="Q723" s="192">
        <v>0</v>
      </c>
      <c r="R723" s="280">
        <v>125587</v>
      </c>
    </row>
    <row r="724" spans="1:18" x14ac:dyDescent="0.25">
      <c r="A724" s="279">
        <v>455330</v>
      </c>
      <c r="B724" s="266">
        <v>103500</v>
      </c>
      <c r="C724" s="27">
        <v>4100</v>
      </c>
      <c r="D724" s="194" t="s">
        <v>3459</v>
      </c>
      <c r="E724" s="327" t="s">
        <v>3494</v>
      </c>
      <c r="F724" s="194"/>
      <c r="G724" s="324">
        <v>455330</v>
      </c>
      <c r="H724" s="194" t="s">
        <v>3459</v>
      </c>
      <c r="I724" s="278">
        <v>45225</v>
      </c>
      <c r="J724" s="192">
        <v>103500</v>
      </c>
      <c r="K724" s="192">
        <v>0</v>
      </c>
      <c r="L724" s="192">
        <v>103500</v>
      </c>
      <c r="M724" s="192">
        <v>0</v>
      </c>
      <c r="N724" s="192">
        <v>99400</v>
      </c>
      <c r="O724" s="192">
        <v>11385</v>
      </c>
      <c r="P724" s="192">
        <v>0</v>
      </c>
      <c r="Q724" s="192">
        <v>4100</v>
      </c>
      <c r="R724" s="280">
        <v>0</v>
      </c>
    </row>
    <row r="725" spans="1:18" x14ac:dyDescent="0.25">
      <c r="A725" s="279">
        <v>455408</v>
      </c>
      <c r="B725" s="266">
        <v>133713399</v>
      </c>
      <c r="C725" s="27">
        <v>83439840</v>
      </c>
      <c r="D725" s="194" t="s">
        <v>3487</v>
      </c>
      <c r="E725" s="327" t="s">
        <v>3500</v>
      </c>
      <c r="F725" s="194"/>
      <c r="G725" s="324">
        <v>455408</v>
      </c>
      <c r="H725" s="194" t="s">
        <v>3487</v>
      </c>
      <c r="I725" s="278">
        <v>45226</v>
      </c>
      <c r="J725" s="192">
        <v>133713399</v>
      </c>
      <c r="K725" s="192">
        <v>0</v>
      </c>
      <c r="L725" s="192">
        <v>133713399</v>
      </c>
      <c r="M725" s="192">
        <v>0</v>
      </c>
      <c r="N725" s="192">
        <v>0</v>
      </c>
      <c r="O725" s="192">
        <v>0</v>
      </c>
      <c r="P725" s="192">
        <v>0</v>
      </c>
      <c r="Q725" s="192">
        <v>41719940</v>
      </c>
      <c r="R725" s="280">
        <v>91993459</v>
      </c>
    </row>
    <row r="726" spans="1:18" x14ac:dyDescent="0.25">
      <c r="A726" s="279">
        <v>455410</v>
      </c>
      <c r="B726" s="266">
        <v>2612100</v>
      </c>
      <c r="C726" s="27">
        <v>1309500</v>
      </c>
      <c r="D726" s="194" t="s">
        <v>3459</v>
      </c>
      <c r="E726" s="327" t="s">
        <v>3494</v>
      </c>
      <c r="F726" s="194"/>
      <c r="G726" s="324">
        <v>455410</v>
      </c>
      <c r="H726" s="194" t="s">
        <v>3459</v>
      </c>
      <c r="I726" s="278">
        <v>45226</v>
      </c>
      <c r="J726" s="192">
        <v>2612100</v>
      </c>
      <c r="K726" s="192">
        <v>0</v>
      </c>
      <c r="L726" s="192">
        <v>2612100</v>
      </c>
      <c r="M726" s="192">
        <v>0</v>
      </c>
      <c r="N726" s="192">
        <v>1370100</v>
      </c>
      <c r="O726" s="192">
        <v>152515</v>
      </c>
      <c r="P726" s="192">
        <v>0</v>
      </c>
      <c r="Q726" s="192">
        <v>1242000</v>
      </c>
      <c r="R726" s="280">
        <v>0</v>
      </c>
    </row>
    <row r="727" spans="1:18" x14ac:dyDescent="0.25">
      <c r="A727" s="279">
        <v>455412</v>
      </c>
      <c r="B727" s="267">
        <v>19525370</v>
      </c>
      <c r="C727" s="27">
        <v>7193219</v>
      </c>
      <c r="D727" s="194" t="s">
        <v>3487</v>
      </c>
      <c r="E727" s="327" t="s">
        <v>3498</v>
      </c>
      <c r="F727" s="194"/>
      <c r="G727" s="324">
        <v>455412</v>
      </c>
      <c r="H727" s="194" t="s">
        <v>3487</v>
      </c>
      <c r="I727" s="278">
        <v>45226</v>
      </c>
      <c r="J727" s="192">
        <v>19525370</v>
      </c>
      <c r="K727" s="192">
        <v>304583</v>
      </c>
      <c r="L727" s="192">
        <v>19220787</v>
      </c>
      <c r="M727" s="192">
        <v>0</v>
      </c>
      <c r="N727" s="192">
        <v>12027568</v>
      </c>
      <c r="O727" s="192">
        <v>246643</v>
      </c>
      <c r="P727" s="192">
        <v>0</v>
      </c>
      <c r="Q727" s="192">
        <v>0</v>
      </c>
      <c r="R727" s="280">
        <v>7193219</v>
      </c>
    </row>
    <row r="728" spans="1:18" x14ac:dyDescent="0.25">
      <c r="A728" s="279">
        <v>455427</v>
      </c>
      <c r="B728" s="267">
        <v>96508429</v>
      </c>
      <c r="C728" s="27">
        <v>58066769</v>
      </c>
      <c r="D728" s="194" t="s">
        <v>3458</v>
      </c>
      <c r="E728" s="327" t="s">
        <v>3498</v>
      </c>
      <c r="F728" s="194"/>
      <c r="G728" s="324">
        <v>455427</v>
      </c>
      <c r="H728" s="194" t="s">
        <v>3458</v>
      </c>
      <c r="I728" s="278">
        <v>45226</v>
      </c>
      <c r="J728" s="192">
        <v>96508429</v>
      </c>
      <c r="K728" s="192">
        <v>0</v>
      </c>
      <c r="L728" s="192">
        <v>96508429</v>
      </c>
      <c r="M728" s="192">
        <v>0</v>
      </c>
      <c r="N728" s="192">
        <v>38441660</v>
      </c>
      <c r="O728" s="192">
        <v>768833</v>
      </c>
      <c r="P728" s="192">
        <v>0</v>
      </c>
      <c r="Q728" s="192">
        <v>800000</v>
      </c>
      <c r="R728" s="280">
        <v>57266769</v>
      </c>
    </row>
    <row r="729" spans="1:18" x14ac:dyDescent="0.25">
      <c r="A729" s="279">
        <v>455428</v>
      </c>
      <c r="B729" s="266">
        <v>65000</v>
      </c>
      <c r="C729" s="27">
        <v>4100</v>
      </c>
      <c r="D729" s="194" t="s">
        <v>3459</v>
      </c>
      <c r="E729" s="327" t="s">
        <v>3494</v>
      </c>
      <c r="F729" s="194"/>
      <c r="G729" s="324">
        <v>455428</v>
      </c>
      <c r="H729" s="194" t="s">
        <v>3459</v>
      </c>
      <c r="I729" s="278">
        <v>45227</v>
      </c>
      <c r="J729" s="192">
        <v>65000</v>
      </c>
      <c r="K729" s="192">
        <v>0</v>
      </c>
      <c r="L729" s="192">
        <v>65000</v>
      </c>
      <c r="M729" s="192">
        <v>0</v>
      </c>
      <c r="N729" s="192">
        <v>60900</v>
      </c>
      <c r="O729" s="192">
        <v>7150</v>
      </c>
      <c r="P729" s="192">
        <v>0</v>
      </c>
      <c r="Q729" s="192">
        <v>4100</v>
      </c>
      <c r="R729" s="280">
        <v>0</v>
      </c>
    </row>
    <row r="730" spans="1:18" x14ac:dyDescent="0.25">
      <c r="A730" s="279">
        <v>455438</v>
      </c>
      <c r="B730" s="267">
        <v>1017912</v>
      </c>
      <c r="C730" s="27">
        <v>166372</v>
      </c>
      <c r="D730" s="194" t="s">
        <v>3502</v>
      </c>
      <c r="E730" s="327" t="s">
        <v>3498</v>
      </c>
      <c r="F730" s="194"/>
      <c r="G730" s="324">
        <v>455438</v>
      </c>
      <c r="H730" s="194" t="s">
        <v>3482</v>
      </c>
      <c r="I730" s="278">
        <v>45227</v>
      </c>
      <c r="J730" s="192">
        <v>1017912</v>
      </c>
      <c r="K730" s="192">
        <v>0</v>
      </c>
      <c r="L730" s="192">
        <v>1017912</v>
      </c>
      <c r="M730" s="192">
        <v>0</v>
      </c>
      <c r="N730" s="192">
        <v>851540</v>
      </c>
      <c r="O730" s="192">
        <v>17031</v>
      </c>
      <c r="P730" s="192">
        <v>0</v>
      </c>
      <c r="Q730" s="192">
        <v>0</v>
      </c>
      <c r="R730" s="280">
        <v>166372</v>
      </c>
    </row>
    <row r="731" spans="1:18" x14ac:dyDescent="0.25">
      <c r="A731" s="279">
        <v>455451</v>
      </c>
      <c r="B731" s="267">
        <v>3370463</v>
      </c>
      <c r="C731" s="27">
        <v>245678</v>
      </c>
      <c r="D731" s="194" t="s">
        <v>3502</v>
      </c>
      <c r="E731" s="327" t="s">
        <v>3498</v>
      </c>
      <c r="F731" s="194"/>
      <c r="G731" s="324">
        <v>455451</v>
      </c>
      <c r="H731" s="194" t="s">
        <v>3482</v>
      </c>
      <c r="I731" s="278">
        <v>45227</v>
      </c>
      <c r="J731" s="192">
        <v>3370463</v>
      </c>
      <c r="K731" s="192">
        <v>0</v>
      </c>
      <c r="L731" s="192">
        <v>3370463</v>
      </c>
      <c r="M731" s="192">
        <v>0</v>
      </c>
      <c r="N731" s="192">
        <v>3124785</v>
      </c>
      <c r="O731" s="192">
        <v>62496</v>
      </c>
      <c r="P731" s="192">
        <v>0</v>
      </c>
      <c r="Q731" s="192">
        <v>0</v>
      </c>
      <c r="R731" s="280">
        <v>245678</v>
      </c>
    </row>
    <row r="732" spans="1:18" x14ac:dyDescent="0.25">
      <c r="A732" s="279">
        <v>455453</v>
      </c>
      <c r="B732" s="267">
        <v>4567912</v>
      </c>
      <c r="C732" s="27">
        <v>166372</v>
      </c>
      <c r="D732" s="194" t="s">
        <v>3502</v>
      </c>
      <c r="E732" s="327" t="s">
        <v>3498</v>
      </c>
      <c r="F732" s="194"/>
      <c r="G732" s="324">
        <v>455453</v>
      </c>
      <c r="H732" s="194" t="s">
        <v>3482</v>
      </c>
      <c r="I732" s="278">
        <v>45227</v>
      </c>
      <c r="J732" s="192">
        <v>4567912</v>
      </c>
      <c r="K732" s="192">
        <v>0</v>
      </c>
      <c r="L732" s="192">
        <v>4567912</v>
      </c>
      <c r="M732" s="192">
        <v>0</v>
      </c>
      <c r="N732" s="192">
        <v>4401540</v>
      </c>
      <c r="O732" s="192">
        <v>88031</v>
      </c>
      <c r="P732" s="192">
        <v>0</v>
      </c>
      <c r="Q732" s="192">
        <v>0</v>
      </c>
      <c r="R732" s="280">
        <v>166372</v>
      </c>
    </row>
    <row r="733" spans="1:18" x14ac:dyDescent="0.25">
      <c r="A733" s="279">
        <v>455454</v>
      </c>
      <c r="B733" s="266">
        <v>1851888</v>
      </c>
      <c r="C733" s="27">
        <v>24905</v>
      </c>
      <c r="D733" s="194" t="s">
        <v>3458</v>
      </c>
      <c r="E733" s="327" t="s">
        <v>3494</v>
      </c>
      <c r="F733" s="194"/>
      <c r="G733" s="324">
        <v>455454</v>
      </c>
      <c r="H733" s="194" t="s">
        <v>3458</v>
      </c>
      <c r="I733" s="278">
        <v>45227</v>
      </c>
      <c r="J733" s="192">
        <v>1851888</v>
      </c>
      <c r="K733" s="192">
        <v>213000</v>
      </c>
      <c r="L733" s="192">
        <v>1638888</v>
      </c>
      <c r="M733" s="192">
        <v>0</v>
      </c>
      <c r="N733" s="192">
        <v>1613983</v>
      </c>
      <c r="O733" s="192">
        <v>200968</v>
      </c>
      <c r="P733" s="192">
        <v>0</v>
      </c>
      <c r="Q733" s="192">
        <v>24905</v>
      </c>
      <c r="R733" s="280">
        <v>0</v>
      </c>
    </row>
    <row r="734" spans="1:18" x14ac:dyDescent="0.25">
      <c r="A734" s="279">
        <v>455496</v>
      </c>
      <c r="B734" s="266">
        <v>103500</v>
      </c>
      <c r="C734" s="27">
        <v>16400</v>
      </c>
      <c r="D734" s="194" t="s">
        <v>3459</v>
      </c>
      <c r="E734" s="327" t="s">
        <v>3494</v>
      </c>
      <c r="F734" s="194"/>
      <c r="G734" s="324">
        <v>455496</v>
      </c>
      <c r="H734" s="194" t="s">
        <v>3459</v>
      </c>
      <c r="I734" s="278">
        <v>45229</v>
      </c>
      <c r="J734" s="192">
        <v>103500</v>
      </c>
      <c r="K734" s="192">
        <v>0</v>
      </c>
      <c r="L734" s="192">
        <v>103500</v>
      </c>
      <c r="M734" s="192">
        <v>0</v>
      </c>
      <c r="N734" s="192">
        <v>87100</v>
      </c>
      <c r="O734" s="192">
        <v>11385</v>
      </c>
      <c r="P734" s="192">
        <v>0</v>
      </c>
      <c r="Q734" s="192">
        <v>16400</v>
      </c>
      <c r="R734" s="280">
        <v>0</v>
      </c>
    </row>
    <row r="735" spans="1:18" x14ac:dyDescent="0.25">
      <c r="A735" s="279">
        <v>455498</v>
      </c>
      <c r="B735" s="266">
        <v>6418062</v>
      </c>
      <c r="C735" s="27">
        <v>4309694</v>
      </c>
      <c r="D735" s="194" t="s">
        <v>3458</v>
      </c>
      <c r="E735" s="327" t="s">
        <v>3494</v>
      </c>
      <c r="F735" s="194"/>
      <c r="G735" s="324">
        <v>455498</v>
      </c>
      <c r="H735" s="194" t="s">
        <v>3458</v>
      </c>
      <c r="I735" s="278">
        <v>45229</v>
      </c>
      <c r="J735" s="192">
        <v>6418062</v>
      </c>
      <c r="K735" s="192">
        <v>0</v>
      </c>
      <c r="L735" s="192">
        <v>6418062</v>
      </c>
      <c r="M735" s="192">
        <v>0</v>
      </c>
      <c r="N735" s="192">
        <v>6383195</v>
      </c>
      <c r="O735" s="192">
        <v>702152</v>
      </c>
      <c r="P735" s="192">
        <v>0</v>
      </c>
      <c r="Q735" s="192">
        <v>34867</v>
      </c>
      <c r="R735" s="280">
        <v>0</v>
      </c>
    </row>
    <row r="736" spans="1:18" x14ac:dyDescent="0.25">
      <c r="A736" s="279">
        <v>455499</v>
      </c>
      <c r="B736" s="266">
        <v>1200000</v>
      </c>
      <c r="C736" s="27">
        <v>1200000</v>
      </c>
      <c r="D736" s="194" t="s">
        <v>3459</v>
      </c>
      <c r="E736" s="327" t="s">
        <v>3494</v>
      </c>
      <c r="F736" s="194"/>
      <c r="G736" s="324">
        <v>455499</v>
      </c>
      <c r="H736" s="194" t="s">
        <v>3459</v>
      </c>
      <c r="I736" s="278">
        <v>45229</v>
      </c>
      <c r="J736" s="192">
        <v>1200000</v>
      </c>
      <c r="K736" s="192">
        <v>138000</v>
      </c>
      <c r="L736" s="192">
        <v>1062000</v>
      </c>
      <c r="M736" s="192">
        <v>0</v>
      </c>
      <c r="N736" s="192">
        <v>1062000</v>
      </c>
      <c r="O736" s="192">
        <v>132000</v>
      </c>
      <c r="P736" s="192">
        <v>0</v>
      </c>
      <c r="Q736" s="192">
        <v>0</v>
      </c>
      <c r="R736" s="280">
        <v>0</v>
      </c>
    </row>
    <row r="737" spans="1:18" x14ac:dyDescent="0.25">
      <c r="A737" s="279">
        <v>455501</v>
      </c>
      <c r="B737" s="266">
        <v>20633451</v>
      </c>
      <c r="C737" s="27">
        <v>15798880</v>
      </c>
      <c r="D737" s="194" t="s">
        <v>3487</v>
      </c>
      <c r="E737" s="327" t="s">
        <v>3500</v>
      </c>
      <c r="F737" s="194"/>
      <c r="G737" s="324">
        <v>455501</v>
      </c>
      <c r="H737" s="194" t="s">
        <v>3487</v>
      </c>
      <c r="I737" s="278">
        <v>45229</v>
      </c>
      <c r="J737" s="192">
        <v>20633451</v>
      </c>
      <c r="K737" s="192">
        <v>0</v>
      </c>
      <c r="L737" s="192">
        <v>20633451</v>
      </c>
      <c r="M737" s="192">
        <v>0</v>
      </c>
      <c r="N737" s="192">
        <v>0</v>
      </c>
      <c r="O737" s="192">
        <v>0</v>
      </c>
      <c r="P737" s="192">
        <v>0</v>
      </c>
      <c r="Q737" s="192">
        <v>7109496</v>
      </c>
      <c r="R737" s="280">
        <v>13523955</v>
      </c>
    </row>
    <row r="738" spans="1:18" x14ac:dyDescent="0.25">
      <c r="A738" s="279">
        <v>455505</v>
      </c>
      <c r="B738" s="267">
        <v>2295985</v>
      </c>
      <c r="C738" s="27">
        <v>668006</v>
      </c>
      <c r="D738" s="194" t="s">
        <v>3487</v>
      </c>
      <c r="E738" s="327" t="s">
        <v>3498</v>
      </c>
      <c r="F738" s="194"/>
      <c r="G738" s="324">
        <v>455505</v>
      </c>
      <c r="H738" s="194" t="s">
        <v>3487</v>
      </c>
      <c r="I738" s="278">
        <v>45229</v>
      </c>
      <c r="J738" s="192">
        <v>2295985</v>
      </c>
      <c r="K738" s="192">
        <v>0</v>
      </c>
      <c r="L738" s="192">
        <v>2295985</v>
      </c>
      <c r="M738" s="192">
        <v>0</v>
      </c>
      <c r="N738" s="192">
        <v>1627979</v>
      </c>
      <c r="O738" s="192">
        <v>32560</v>
      </c>
      <c r="P738" s="192">
        <v>0</v>
      </c>
      <c r="Q738" s="192">
        <v>2500</v>
      </c>
      <c r="R738" s="280">
        <v>665506</v>
      </c>
    </row>
    <row r="739" spans="1:18" x14ac:dyDescent="0.25">
      <c r="A739" s="279">
        <v>455506</v>
      </c>
      <c r="B739" s="266">
        <v>2358920</v>
      </c>
      <c r="C739" s="27">
        <v>1015409</v>
      </c>
      <c r="D739" s="194" t="s">
        <v>3487</v>
      </c>
      <c r="E739" s="327" t="s">
        <v>3499</v>
      </c>
      <c r="F739" s="194"/>
      <c r="G739" s="324">
        <v>455506</v>
      </c>
      <c r="H739" s="194" t="s">
        <v>3487</v>
      </c>
      <c r="I739" s="278">
        <v>45229</v>
      </c>
      <c r="J739" s="192">
        <v>2358920</v>
      </c>
      <c r="K739" s="192">
        <v>0</v>
      </c>
      <c r="L739" s="192">
        <v>2358920</v>
      </c>
      <c r="M739" s="192">
        <v>0</v>
      </c>
      <c r="N739" s="192">
        <v>2004143</v>
      </c>
      <c r="O739" s="192">
        <v>40083</v>
      </c>
      <c r="P739" s="192">
        <v>0</v>
      </c>
      <c r="Q739" s="192">
        <v>354777</v>
      </c>
      <c r="R739" s="280">
        <v>0</v>
      </c>
    </row>
    <row r="740" spans="1:18" x14ac:dyDescent="0.25">
      <c r="A740" s="279">
        <v>455524</v>
      </c>
      <c r="B740" s="266">
        <v>950000</v>
      </c>
      <c r="C740" s="27">
        <v>707000</v>
      </c>
      <c r="D740" s="194" t="s">
        <v>3459</v>
      </c>
      <c r="E740" s="327" t="s">
        <v>3494</v>
      </c>
      <c r="F740" s="194"/>
      <c r="G740" s="324">
        <v>455524</v>
      </c>
      <c r="H740" s="194" t="s">
        <v>3459</v>
      </c>
      <c r="I740" s="278">
        <v>45230</v>
      </c>
      <c r="J740" s="192">
        <v>950000</v>
      </c>
      <c r="K740" s="192">
        <v>109250</v>
      </c>
      <c r="L740" s="192">
        <v>840750</v>
      </c>
      <c r="M740" s="192">
        <v>0</v>
      </c>
      <c r="N740" s="192">
        <v>840750</v>
      </c>
      <c r="O740" s="192">
        <v>104500</v>
      </c>
      <c r="P740" s="192">
        <v>0</v>
      </c>
      <c r="Q740" s="192">
        <v>0</v>
      </c>
      <c r="R740" s="280">
        <v>0</v>
      </c>
    </row>
    <row r="741" spans="1:18" x14ac:dyDescent="0.25">
      <c r="A741" s="279">
        <v>455526</v>
      </c>
      <c r="B741" s="266">
        <v>1200000</v>
      </c>
      <c r="C741" s="27">
        <v>899391</v>
      </c>
      <c r="D741" s="194" t="s">
        <v>3459</v>
      </c>
      <c r="E741" s="327" t="s">
        <v>3494</v>
      </c>
      <c r="F741" s="194"/>
      <c r="G741" s="324">
        <v>455526</v>
      </c>
      <c r="H741" s="194" t="s">
        <v>3459</v>
      </c>
      <c r="I741" s="278">
        <v>45230</v>
      </c>
      <c r="J741" s="192">
        <v>1200000</v>
      </c>
      <c r="K741" s="192">
        <v>207600</v>
      </c>
      <c r="L741" s="192">
        <v>992400</v>
      </c>
      <c r="M741" s="192">
        <v>0</v>
      </c>
      <c r="N741" s="192">
        <v>93009</v>
      </c>
      <c r="O741" s="192">
        <v>33067</v>
      </c>
      <c r="P741" s="192">
        <v>0</v>
      </c>
      <c r="Q741" s="192">
        <v>899391</v>
      </c>
      <c r="R741" s="280">
        <v>0</v>
      </c>
    </row>
    <row r="742" spans="1:18" x14ac:dyDescent="0.25">
      <c r="A742" s="279">
        <v>455530</v>
      </c>
      <c r="B742" s="266">
        <v>800850</v>
      </c>
      <c r="C742" s="27">
        <v>600638</v>
      </c>
      <c r="D742" s="194" t="s">
        <v>3459</v>
      </c>
      <c r="E742" s="327" t="s">
        <v>3494</v>
      </c>
      <c r="F742" s="194"/>
      <c r="G742" s="324">
        <v>455530</v>
      </c>
      <c r="H742" s="194" t="s">
        <v>3459</v>
      </c>
      <c r="I742" s="278">
        <v>45230</v>
      </c>
      <c r="J742" s="192">
        <v>800850</v>
      </c>
      <c r="K742" s="192">
        <v>92100</v>
      </c>
      <c r="L742" s="192">
        <v>708750</v>
      </c>
      <c r="M742" s="192">
        <v>0</v>
      </c>
      <c r="N742" s="192">
        <v>708750</v>
      </c>
      <c r="O742" s="192">
        <v>88094</v>
      </c>
      <c r="P742" s="192">
        <v>0</v>
      </c>
      <c r="Q742" s="192">
        <v>0</v>
      </c>
      <c r="R742" s="280">
        <v>0</v>
      </c>
    </row>
    <row r="743" spans="1:18" x14ac:dyDescent="0.25">
      <c r="A743" s="279">
        <v>455537</v>
      </c>
      <c r="B743" s="266">
        <v>77552684</v>
      </c>
      <c r="C743" s="27">
        <v>26783309</v>
      </c>
      <c r="D743" s="194" t="s">
        <v>3487</v>
      </c>
      <c r="E743" s="327" t="s">
        <v>3500</v>
      </c>
      <c r="F743" s="194"/>
      <c r="G743" s="324">
        <v>455537</v>
      </c>
      <c r="H743" s="194" t="s">
        <v>3487</v>
      </c>
      <c r="I743" s="278">
        <v>45230</v>
      </c>
      <c r="J743" s="192">
        <v>77552684</v>
      </c>
      <c r="K743" s="192">
        <v>0</v>
      </c>
      <c r="L743" s="192">
        <v>77552684</v>
      </c>
      <c r="M743" s="192">
        <v>0</v>
      </c>
      <c r="N743" s="192">
        <v>0</v>
      </c>
      <c r="O743" s="192">
        <v>0</v>
      </c>
      <c r="P743" s="192">
        <v>0</v>
      </c>
      <c r="Q743" s="192">
        <v>12052489</v>
      </c>
      <c r="R743" s="280">
        <v>65500195</v>
      </c>
    </row>
    <row r="744" spans="1:18" x14ac:dyDescent="0.25">
      <c r="A744" s="279">
        <v>455538</v>
      </c>
      <c r="B744" s="266">
        <v>1200000</v>
      </c>
      <c r="C744" s="27">
        <v>899391</v>
      </c>
      <c r="D744" s="194" t="s">
        <v>3459</v>
      </c>
      <c r="E744" s="327" t="s">
        <v>3494</v>
      </c>
      <c r="F744" s="194"/>
      <c r="G744" s="324">
        <v>455538</v>
      </c>
      <c r="H744" s="194" t="s">
        <v>3459</v>
      </c>
      <c r="I744" s="278">
        <v>45230</v>
      </c>
      <c r="J744" s="192">
        <v>1200000</v>
      </c>
      <c r="K744" s="192">
        <v>138000</v>
      </c>
      <c r="L744" s="192">
        <v>1062000</v>
      </c>
      <c r="M744" s="192">
        <v>0</v>
      </c>
      <c r="N744" s="192">
        <v>162609</v>
      </c>
      <c r="O744" s="192">
        <v>33067</v>
      </c>
      <c r="P744" s="192">
        <v>0</v>
      </c>
      <c r="Q744" s="192">
        <v>899391</v>
      </c>
      <c r="R744" s="280">
        <v>0</v>
      </c>
    </row>
    <row r="745" spans="1:18" x14ac:dyDescent="0.25">
      <c r="A745" s="279">
        <v>455542</v>
      </c>
      <c r="B745" s="266">
        <v>800850</v>
      </c>
      <c r="C745" s="27">
        <v>600638</v>
      </c>
      <c r="D745" s="194" t="s">
        <v>3459</v>
      </c>
      <c r="E745" s="327" t="s">
        <v>3494</v>
      </c>
      <c r="F745" s="194"/>
      <c r="G745" s="324">
        <v>455542</v>
      </c>
      <c r="H745" s="194" t="s">
        <v>3459</v>
      </c>
      <c r="I745" s="278">
        <v>45230</v>
      </c>
      <c r="J745" s="192">
        <v>800850</v>
      </c>
      <c r="K745" s="192">
        <v>0</v>
      </c>
      <c r="L745" s="192">
        <v>800850</v>
      </c>
      <c r="M745" s="192">
        <v>0</v>
      </c>
      <c r="N745" s="192">
        <v>800850</v>
      </c>
      <c r="O745" s="192">
        <v>88094</v>
      </c>
      <c r="P745" s="192">
        <v>0</v>
      </c>
      <c r="Q745" s="192">
        <v>0</v>
      </c>
      <c r="R745" s="280">
        <v>0</v>
      </c>
    </row>
    <row r="746" spans="1:18" x14ac:dyDescent="0.25">
      <c r="A746" s="279">
        <v>455543</v>
      </c>
      <c r="B746" s="266">
        <v>1200000</v>
      </c>
      <c r="C746" s="27">
        <v>899391</v>
      </c>
      <c r="D746" s="194" t="s">
        <v>3459</v>
      </c>
      <c r="E746" s="327" t="s">
        <v>3494</v>
      </c>
      <c r="F746" s="194"/>
      <c r="G746" s="324">
        <v>455543</v>
      </c>
      <c r="H746" s="194" t="s">
        <v>3459</v>
      </c>
      <c r="I746" s="278">
        <v>45230</v>
      </c>
      <c r="J746" s="192">
        <v>1200000</v>
      </c>
      <c r="K746" s="192">
        <v>138000</v>
      </c>
      <c r="L746" s="192">
        <v>1062000</v>
      </c>
      <c r="M746" s="192">
        <v>0</v>
      </c>
      <c r="N746" s="192">
        <v>162609</v>
      </c>
      <c r="O746" s="192">
        <v>33067</v>
      </c>
      <c r="P746" s="192">
        <v>0</v>
      </c>
      <c r="Q746" s="192">
        <v>899391</v>
      </c>
      <c r="R746" s="280">
        <v>0</v>
      </c>
    </row>
    <row r="747" spans="1:18" x14ac:dyDescent="0.25">
      <c r="A747" s="279">
        <v>455544</v>
      </c>
      <c r="B747" s="266">
        <v>800850</v>
      </c>
      <c r="C747" s="27">
        <v>800850</v>
      </c>
      <c r="D747" s="194" t="s">
        <v>3459</v>
      </c>
      <c r="E747" s="327" t="s">
        <v>3494</v>
      </c>
      <c r="F747" s="194"/>
      <c r="G747" s="324">
        <v>455544</v>
      </c>
      <c r="H747" s="194" t="s">
        <v>3459</v>
      </c>
      <c r="I747" s="278">
        <v>45230</v>
      </c>
      <c r="J747" s="192">
        <v>800850</v>
      </c>
      <c r="K747" s="192">
        <v>92000</v>
      </c>
      <c r="L747" s="192">
        <v>708850</v>
      </c>
      <c r="M747" s="192">
        <v>0</v>
      </c>
      <c r="N747" s="192">
        <v>708850</v>
      </c>
      <c r="O747" s="192">
        <v>88094</v>
      </c>
      <c r="P747" s="192">
        <v>0</v>
      </c>
      <c r="Q747" s="192">
        <v>0</v>
      </c>
      <c r="R747" s="280">
        <v>0</v>
      </c>
    </row>
    <row r="748" spans="1:18" x14ac:dyDescent="0.25">
      <c r="A748" s="279">
        <v>455547</v>
      </c>
      <c r="B748" s="266">
        <v>1200000</v>
      </c>
      <c r="C748" s="27">
        <v>899391</v>
      </c>
      <c r="D748" s="194" t="s">
        <v>3459</v>
      </c>
      <c r="E748" s="327" t="s">
        <v>3494</v>
      </c>
      <c r="F748" s="194"/>
      <c r="G748" s="324">
        <v>455547</v>
      </c>
      <c r="H748" s="194" t="s">
        <v>3459</v>
      </c>
      <c r="I748" s="278">
        <v>45230</v>
      </c>
      <c r="J748" s="192">
        <v>1200000</v>
      </c>
      <c r="K748" s="192">
        <v>138000</v>
      </c>
      <c r="L748" s="192">
        <v>1062000</v>
      </c>
      <c r="M748" s="192">
        <v>0</v>
      </c>
      <c r="N748" s="192">
        <v>1062000</v>
      </c>
      <c r="O748" s="192">
        <v>132000</v>
      </c>
      <c r="P748" s="192">
        <v>0</v>
      </c>
      <c r="Q748" s="192">
        <v>0</v>
      </c>
      <c r="R748" s="280">
        <v>0</v>
      </c>
    </row>
    <row r="749" spans="1:18" x14ac:dyDescent="0.25">
      <c r="A749" s="279">
        <v>455550</v>
      </c>
      <c r="B749" s="266">
        <v>1200000</v>
      </c>
      <c r="C749" s="27">
        <v>899391</v>
      </c>
      <c r="D749" s="194" t="s">
        <v>3459</v>
      </c>
      <c r="E749" s="327" t="s">
        <v>3494</v>
      </c>
      <c r="F749" s="194"/>
      <c r="G749" s="324">
        <v>455550</v>
      </c>
      <c r="H749" s="194" t="s">
        <v>3459</v>
      </c>
      <c r="I749" s="278">
        <v>45230</v>
      </c>
      <c r="J749" s="192">
        <v>1200000</v>
      </c>
      <c r="K749" s="192">
        <v>138000</v>
      </c>
      <c r="L749" s="192">
        <v>1062000</v>
      </c>
      <c r="M749" s="192">
        <v>0</v>
      </c>
      <c r="N749" s="192">
        <v>1062000</v>
      </c>
      <c r="O749" s="192">
        <v>132000</v>
      </c>
      <c r="P749" s="192">
        <v>0</v>
      </c>
      <c r="Q749" s="192">
        <v>0</v>
      </c>
      <c r="R749" s="280">
        <v>0</v>
      </c>
    </row>
    <row r="750" spans="1:18" x14ac:dyDescent="0.25">
      <c r="A750" s="279">
        <v>455552</v>
      </c>
      <c r="B750" s="266">
        <v>1200000</v>
      </c>
      <c r="C750" s="27">
        <v>899391</v>
      </c>
      <c r="D750" s="194" t="s">
        <v>3459</v>
      </c>
      <c r="E750" s="327" t="s">
        <v>3494</v>
      </c>
      <c r="F750" s="194"/>
      <c r="G750" s="324">
        <v>455552</v>
      </c>
      <c r="H750" s="194" t="s">
        <v>3459</v>
      </c>
      <c r="I750" s="278">
        <v>45230</v>
      </c>
      <c r="J750" s="192">
        <v>1200000</v>
      </c>
      <c r="K750" s="192">
        <v>138000</v>
      </c>
      <c r="L750" s="192">
        <v>1062000</v>
      </c>
      <c r="M750" s="192">
        <v>0</v>
      </c>
      <c r="N750" s="192">
        <v>1062000</v>
      </c>
      <c r="O750" s="192">
        <v>132000</v>
      </c>
      <c r="P750" s="192">
        <v>0</v>
      </c>
      <c r="Q750" s="192">
        <v>0</v>
      </c>
      <c r="R750" s="280">
        <v>0</v>
      </c>
    </row>
    <row r="751" spans="1:18" x14ac:dyDescent="0.25">
      <c r="A751" s="279">
        <v>455555</v>
      </c>
      <c r="B751" s="266">
        <v>1200000</v>
      </c>
      <c r="C751" s="27">
        <v>1200000</v>
      </c>
      <c r="D751" s="194" t="s">
        <v>3459</v>
      </c>
      <c r="E751" s="327" t="s">
        <v>3494</v>
      </c>
      <c r="F751" s="194"/>
      <c r="G751" s="324">
        <v>455555</v>
      </c>
      <c r="H751" s="194" t="s">
        <v>3459</v>
      </c>
      <c r="I751" s="278">
        <v>45230</v>
      </c>
      <c r="J751" s="192">
        <v>1200000</v>
      </c>
      <c r="K751" s="192">
        <v>138000</v>
      </c>
      <c r="L751" s="192">
        <v>1062000</v>
      </c>
      <c r="M751" s="192">
        <v>0</v>
      </c>
      <c r="N751" s="192">
        <v>1062000</v>
      </c>
      <c r="O751" s="192">
        <v>132000</v>
      </c>
      <c r="P751" s="192">
        <v>0</v>
      </c>
      <c r="Q751" s="192">
        <v>0</v>
      </c>
      <c r="R751" s="280">
        <v>0</v>
      </c>
    </row>
    <row r="752" spans="1:18" x14ac:dyDescent="0.25">
      <c r="A752" s="279">
        <v>455556</v>
      </c>
      <c r="B752" s="266">
        <v>1200000</v>
      </c>
      <c r="C752" s="27">
        <v>899391</v>
      </c>
      <c r="D752" s="194" t="s">
        <v>3459</v>
      </c>
      <c r="E752" s="327" t="s">
        <v>3494</v>
      </c>
      <c r="F752" s="194"/>
      <c r="G752" s="324">
        <v>455556</v>
      </c>
      <c r="H752" s="194" t="s">
        <v>3459</v>
      </c>
      <c r="I752" s="278">
        <v>45230</v>
      </c>
      <c r="J752" s="192">
        <v>1200000</v>
      </c>
      <c r="K752" s="192">
        <v>138000</v>
      </c>
      <c r="L752" s="192">
        <v>1062000</v>
      </c>
      <c r="M752" s="192">
        <v>0</v>
      </c>
      <c r="N752" s="192">
        <v>1062000</v>
      </c>
      <c r="O752" s="192">
        <v>132000</v>
      </c>
      <c r="P752" s="192">
        <v>0</v>
      </c>
      <c r="Q752" s="192">
        <v>0</v>
      </c>
      <c r="R752" s="280">
        <v>0</v>
      </c>
    </row>
    <row r="753" spans="1:18" x14ac:dyDescent="0.25">
      <c r="A753" s="279">
        <v>455559</v>
      </c>
      <c r="B753" s="268">
        <v>4402261</v>
      </c>
      <c r="C753" s="27">
        <v>1286407</v>
      </c>
      <c r="D753" s="194" t="s">
        <v>3458</v>
      </c>
      <c r="E753" s="327" t="s">
        <v>3498</v>
      </c>
      <c r="F753" s="194"/>
      <c r="G753" s="324">
        <v>455559</v>
      </c>
      <c r="H753" s="194" t="s">
        <v>3458</v>
      </c>
      <c r="I753" s="278">
        <v>45230</v>
      </c>
      <c r="J753" s="192">
        <v>4402261</v>
      </c>
      <c r="K753" s="192">
        <v>0</v>
      </c>
      <c r="L753" s="192">
        <v>4402261</v>
      </c>
      <c r="M753" s="192">
        <v>0</v>
      </c>
      <c r="N753" s="192">
        <v>3115854</v>
      </c>
      <c r="O753" s="192">
        <v>62317</v>
      </c>
      <c r="P753" s="192">
        <v>0</v>
      </c>
      <c r="Q753" s="192">
        <v>9250</v>
      </c>
      <c r="R753" s="280">
        <v>1277157</v>
      </c>
    </row>
    <row r="754" spans="1:18" x14ac:dyDescent="0.25">
      <c r="A754" s="279">
        <v>455561</v>
      </c>
      <c r="B754" s="266">
        <v>800850</v>
      </c>
      <c r="C754" s="27">
        <v>800850</v>
      </c>
      <c r="D754" s="194" t="s">
        <v>3459</v>
      </c>
      <c r="E754" s="327" t="s">
        <v>3494</v>
      </c>
      <c r="F754" s="194"/>
      <c r="G754" s="324">
        <v>455561</v>
      </c>
      <c r="H754" s="194" t="s">
        <v>3459</v>
      </c>
      <c r="I754" s="278">
        <v>45230</v>
      </c>
      <c r="J754" s="192">
        <v>800850</v>
      </c>
      <c r="K754" s="192">
        <v>92000</v>
      </c>
      <c r="L754" s="192">
        <v>708850</v>
      </c>
      <c r="M754" s="192">
        <v>0</v>
      </c>
      <c r="N754" s="192">
        <v>708850</v>
      </c>
      <c r="O754" s="192">
        <v>88094</v>
      </c>
      <c r="P754" s="192">
        <v>0</v>
      </c>
      <c r="Q754" s="192">
        <v>0</v>
      </c>
      <c r="R754" s="280">
        <v>0</v>
      </c>
    </row>
    <row r="755" spans="1:18" x14ac:dyDescent="0.25">
      <c r="A755" s="279">
        <v>455562</v>
      </c>
      <c r="B755" s="266">
        <v>1200000</v>
      </c>
      <c r="C755" s="27">
        <v>899391</v>
      </c>
      <c r="D755" s="194" t="s">
        <v>3459</v>
      </c>
      <c r="E755" s="327" t="s">
        <v>3494</v>
      </c>
      <c r="F755" s="194"/>
      <c r="G755" s="324">
        <v>455562</v>
      </c>
      <c r="H755" s="194" t="s">
        <v>3459</v>
      </c>
      <c r="I755" s="278">
        <v>45230</v>
      </c>
      <c r="J755" s="192">
        <v>1200000</v>
      </c>
      <c r="K755" s="192">
        <v>138000</v>
      </c>
      <c r="L755" s="192">
        <v>1062000</v>
      </c>
      <c r="M755" s="192">
        <v>0</v>
      </c>
      <c r="N755" s="192">
        <v>1062000</v>
      </c>
      <c r="O755" s="192">
        <v>132000</v>
      </c>
      <c r="P755" s="192">
        <v>0</v>
      </c>
      <c r="Q755" s="192">
        <v>0</v>
      </c>
      <c r="R755" s="280">
        <v>0</v>
      </c>
    </row>
    <row r="756" spans="1:18" x14ac:dyDescent="0.25">
      <c r="A756" s="279">
        <v>455563</v>
      </c>
      <c r="B756" s="266">
        <v>28872781</v>
      </c>
      <c r="C756" s="27">
        <v>10127862</v>
      </c>
      <c r="D756" s="194" t="s">
        <v>3487</v>
      </c>
      <c r="E756" s="327" t="s">
        <v>3499</v>
      </c>
      <c r="F756" s="194"/>
      <c r="G756" s="324">
        <v>455563</v>
      </c>
      <c r="H756" s="194" t="s">
        <v>3487</v>
      </c>
      <c r="I756" s="278">
        <v>45230</v>
      </c>
      <c r="J756" s="192">
        <v>28872781</v>
      </c>
      <c r="K756" s="192">
        <v>0</v>
      </c>
      <c r="L756" s="192">
        <v>28872781</v>
      </c>
      <c r="M756" s="192">
        <v>0</v>
      </c>
      <c r="N756" s="192">
        <v>28863486</v>
      </c>
      <c r="O756" s="192">
        <v>577269</v>
      </c>
      <c r="P756" s="192">
        <v>0</v>
      </c>
      <c r="Q756" s="192">
        <v>9295</v>
      </c>
      <c r="R756" s="280">
        <v>0</v>
      </c>
    </row>
    <row r="757" spans="1:18" x14ac:dyDescent="0.25">
      <c r="A757" s="279">
        <v>455570</v>
      </c>
      <c r="B757" s="267">
        <v>40186144</v>
      </c>
      <c r="C757" s="27">
        <v>8661909</v>
      </c>
      <c r="D757" s="194" t="s">
        <v>3458</v>
      </c>
      <c r="E757" s="327" t="s">
        <v>3498</v>
      </c>
      <c r="F757" s="194"/>
      <c r="G757" s="324">
        <v>455570</v>
      </c>
      <c r="H757" s="194" t="s">
        <v>3458</v>
      </c>
      <c r="I757" s="278">
        <v>45230</v>
      </c>
      <c r="J757" s="192">
        <v>40186144</v>
      </c>
      <c r="K757" s="192">
        <v>0</v>
      </c>
      <c r="L757" s="192">
        <v>40186144</v>
      </c>
      <c r="M757" s="192">
        <v>0</v>
      </c>
      <c r="N757" s="192">
        <v>31524235</v>
      </c>
      <c r="O757" s="192">
        <v>630485</v>
      </c>
      <c r="P757" s="192">
        <v>0</v>
      </c>
      <c r="Q757" s="192">
        <v>8661909</v>
      </c>
      <c r="R757" s="280">
        <v>0</v>
      </c>
    </row>
    <row r="758" spans="1:18" x14ac:dyDescent="0.25">
      <c r="A758" s="279">
        <v>455582</v>
      </c>
      <c r="B758" s="266">
        <v>81794558</v>
      </c>
      <c r="C758" s="27">
        <v>14781626</v>
      </c>
      <c r="D758" s="194" t="s">
        <v>3487</v>
      </c>
      <c r="E758" s="327" t="s">
        <v>3499</v>
      </c>
      <c r="F758" s="194"/>
      <c r="G758" s="324">
        <v>455582</v>
      </c>
      <c r="H758" s="194" t="s">
        <v>3487</v>
      </c>
      <c r="I758" s="278">
        <v>45230</v>
      </c>
      <c r="J758" s="192">
        <v>81794558</v>
      </c>
      <c r="K758" s="192">
        <v>0</v>
      </c>
      <c r="L758" s="192">
        <v>81794558</v>
      </c>
      <c r="M758" s="192">
        <v>0</v>
      </c>
      <c r="N758" s="192">
        <v>74416127</v>
      </c>
      <c r="O758" s="192">
        <v>1504127</v>
      </c>
      <c r="P758" s="192">
        <v>0</v>
      </c>
      <c r="Q758" s="192">
        <v>6588200</v>
      </c>
      <c r="R758" s="280">
        <v>790231</v>
      </c>
    </row>
    <row r="759" spans="1:18" x14ac:dyDescent="0.25">
      <c r="A759" s="279">
        <v>455585</v>
      </c>
      <c r="B759" s="266">
        <v>26567953</v>
      </c>
      <c r="C759" s="27">
        <v>10386918</v>
      </c>
      <c r="D759" s="194" t="s">
        <v>3458</v>
      </c>
      <c r="E759" s="327" t="s">
        <v>3499</v>
      </c>
      <c r="F759" s="194"/>
      <c r="G759" s="324">
        <v>455585</v>
      </c>
      <c r="H759" s="194" t="s">
        <v>3458</v>
      </c>
      <c r="I759" s="278">
        <v>45230</v>
      </c>
      <c r="J759" s="192">
        <v>26567953</v>
      </c>
      <c r="K759" s="192">
        <v>0</v>
      </c>
      <c r="L759" s="192">
        <v>26567953</v>
      </c>
      <c r="M759" s="192">
        <v>0</v>
      </c>
      <c r="N759" s="192">
        <v>22003477</v>
      </c>
      <c r="O759" s="192">
        <v>440710</v>
      </c>
      <c r="P759" s="192">
        <v>0</v>
      </c>
      <c r="Q759" s="192">
        <v>4532418</v>
      </c>
      <c r="R759" s="280">
        <v>32058</v>
      </c>
    </row>
    <row r="760" spans="1:18" x14ac:dyDescent="0.25">
      <c r="A760" s="279">
        <v>455597</v>
      </c>
      <c r="B760" s="266">
        <v>65000</v>
      </c>
      <c r="C760" s="27">
        <v>4100</v>
      </c>
      <c r="D760" s="194" t="s">
        <v>3459</v>
      </c>
      <c r="E760" s="327" t="s">
        <v>3494</v>
      </c>
      <c r="F760" s="194"/>
      <c r="G760" s="324">
        <v>455597</v>
      </c>
      <c r="H760" s="194" t="s">
        <v>3459</v>
      </c>
      <c r="I760" s="278">
        <v>45231</v>
      </c>
      <c r="J760" s="192">
        <v>65000</v>
      </c>
      <c r="K760" s="192">
        <v>0</v>
      </c>
      <c r="L760" s="192">
        <v>65000</v>
      </c>
      <c r="M760" s="192">
        <v>0</v>
      </c>
      <c r="N760" s="192">
        <v>60900</v>
      </c>
      <c r="O760" s="192">
        <v>7150</v>
      </c>
      <c r="P760" s="192">
        <v>0</v>
      </c>
      <c r="Q760" s="192">
        <v>4100</v>
      </c>
      <c r="R760" s="280">
        <v>0</v>
      </c>
    </row>
    <row r="761" spans="1:18" x14ac:dyDescent="0.25">
      <c r="A761" s="279">
        <v>455654</v>
      </c>
      <c r="B761" s="266">
        <v>50964286</v>
      </c>
      <c r="C761" s="27">
        <v>1680000</v>
      </c>
      <c r="D761" s="194" t="s">
        <v>3487</v>
      </c>
      <c r="E761" s="327" t="s">
        <v>3500</v>
      </c>
      <c r="F761" s="194"/>
      <c r="G761" s="324">
        <v>455654</v>
      </c>
      <c r="H761" s="194" t="s">
        <v>3487</v>
      </c>
      <c r="I761" s="278">
        <v>45231</v>
      </c>
      <c r="J761" s="192">
        <v>50964286</v>
      </c>
      <c r="K761" s="192">
        <v>0</v>
      </c>
      <c r="L761" s="192">
        <v>50964286</v>
      </c>
      <c r="M761" s="192">
        <v>0</v>
      </c>
      <c r="N761" s="192">
        <v>0</v>
      </c>
      <c r="O761" s="192">
        <v>0</v>
      </c>
      <c r="P761" s="192">
        <v>0</v>
      </c>
      <c r="Q761" s="192">
        <v>756000</v>
      </c>
      <c r="R761" s="280">
        <v>50208286</v>
      </c>
    </row>
    <row r="762" spans="1:18" x14ac:dyDescent="0.25">
      <c r="A762" s="279">
        <v>455709</v>
      </c>
      <c r="B762" s="267">
        <v>7208004</v>
      </c>
      <c r="C762" s="27">
        <v>5467874</v>
      </c>
      <c r="D762" s="194" t="s">
        <v>3458</v>
      </c>
      <c r="E762" s="327" t="s">
        <v>3498</v>
      </c>
      <c r="F762" s="194"/>
      <c r="G762" s="324">
        <v>455709</v>
      </c>
      <c r="H762" s="194" t="s">
        <v>3458</v>
      </c>
      <c r="I762" s="278">
        <v>45232</v>
      </c>
      <c r="J762" s="192">
        <v>7208004</v>
      </c>
      <c r="K762" s="192">
        <v>0</v>
      </c>
      <c r="L762" s="192">
        <v>7208004</v>
      </c>
      <c r="M762" s="192">
        <v>0</v>
      </c>
      <c r="N762" s="192">
        <v>1740130</v>
      </c>
      <c r="O762" s="192">
        <v>34803</v>
      </c>
      <c r="P762" s="192">
        <v>0</v>
      </c>
      <c r="Q762" s="192">
        <v>0</v>
      </c>
      <c r="R762" s="280">
        <v>5467874</v>
      </c>
    </row>
    <row r="763" spans="1:18" x14ac:dyDescent="0.25">
      <c r="A763" s="279">
        <v>455710</v>
      </c>
      <c r="B763" s="267">
        <v>4794416</v>
      </c>
      <c r="C763" s="27">
        <v>688643</v>
      </c>
      <c r="D763" s="194" t="s">
        <v>3502</v>
      </c>
      <c r="E763" s="327" t="s">
        <v>3498</v>
      </c>
      <c r="F763" s="194"/>
      <c r="G763" s="324">
        <v>455710</v>
      </c>
      <c r="H763" s="194" t="s">
        <v>3482</v>
      </c>
      <c r="I763" s="278">
        <v>45232</v>
      </c>
      <c r="J763" s="192">
        <v>4794416</v>
      </c>
      <c r="K763" s="192">
        <v>0</v>
      </c>
      <c r="L763" s="192">
        <v>4794416</v>
      </c>
      <c r="M763" s="192">
        <v>0</v>
      </c>
      <c r="N763" s="192">
        <v>4105773</v>
      </c>
      <c r="O763" s="192">
        <v>82115</v>
      </c>
      <c r="P763" s="192">
        <v>0</v>
      </c>
      <c r="Q763" s="192">
        <v>0</v>
      </c>
      <c r="R763" s="280">
        <v>688643</v>
      </c>
    </row>
    <row r="764" spans="1:18" x14ac:dyDescent="0.25">
      <c r="A764" s="279">
        <v>455714</v>
      </c>
      <c r="B764" s="268">
        <v>3779428</v>
      </c>
      <c r="C764" s="27">
        <v>3378073</v>
      </c>
      <c r="D764" s="194" t="s">
        <v>3502</v>
      </c>
      <c r="E764" s="327" t="s">
        <v>3498</v>
      </c>
      <c r="F764" s="194"/>
      <c r="G764" s="324">
        <v>455714</v>
      </c>
      <c r="H764" s="194" t="s">
        <v>3484</v>
      </c>
      <c r="I764" s="278">
        <v>45232</v>
      </c>
      <c r="J764" s="192">
        <v>3779428</v>
      </c>
      <c r="K764" s="192">
        <v>0</v>
      </c>
      <c r="L764" s="192">
        <v>3779428</v>
      </c>
      <c r="M764" s="192">
        <v>0</v>
      </c>
      <c r="N764" s="192">
        <v>401355</v>
      </c>
      <c r="O764" s="192">
        <v>8027</v>
      </c>
      <c r="P764" s="192">
        <v>0</v>
      </c>
      <c r="Q764" s="192">
        <v>0</v>
      </c>
      <c r="R764" s="280">
        <v>3378073</v>
      </c>
    </row>
    <row r="765" spans="1:18" x14ac:dyDescent="0.25">
      <c r="A765" s="279">
        <v>455735</v>
      </c>
      <c r="B765" s="266">
        <v>242000</v>
      </c>
      <c r="C765" s="27">
        <v>156320</v>
      </c>
      <c r="D765" s="194" t="s">
        <v>3458</v>
      </c>
      <c r="E765" s="327" t="s">
        <v>3499</v>
      </c>
      <c r="F765" s="194"/>
      <c r="G765" s="324">
        <v>455735</v>
      </c>
      <c r="H765" s="194" t="s">
        <v>3458</v>
      </c>
      <c r="I765" s="278">
        <v>45232</v>
      </c>
      <c r="J765" s="192">
        <v>242000</v>
      </c>
      <c r="K765" s="192">
        <v>0</v>
      </c>
      <c r="L765" s="192">
        <v>242000</v>
      </c>
      <c r="M765" s="192">
        <v>0</v>
      </c>
      <c r="N765" s="192">
        <v>4096</v>
      </c>
      <c r="O765" s="192">
        <v>4096</v>
      </c>
      <c r="P765" s="192">
        <v>0</v>
      </c>
      <c r="Q765" s="192">
        <v>78160</v>
      </c>
      <c r="R765" s="280">
        <v>159744</v>
      </c>
    </row>
    <row r="766" spans="1:18" x14ac:dyDescent="0.25">
      <c r="A766" s="279">
        <v>455748</v>
      </c>
      <c r="B766" s="267">
        <v>11936566</v>
      </c>
      <c r="C766" s="27">
        <v>92413</v>
      </c>
      <c r="D766" s="194" t="s">
        <v>3502</v>
      </c>
      <c r="E766" s="327" t="s">
        <v>3498</v>
      </c>
      <c r="F766" s="194"/>
      <c r="G766" s="324">
        <v>455748</v>
      </c>
      <c r="H766" s="194" t="s">
        <v>3482</v>
      </c>
      <c r="I766" s="278">
        <v>45233</v>
      </c>
      <c r="J766" s="192">
        <v>11936566</v>
      </c>
      <c r="K766" s="192">
        <v>0</v>
      </c>
      <c r="L766" s="192">
        <v>11936566</v>
      </c>
      <c r="M766" s="192">
        <v>0</v>
      </c>
      <c r="N766" s="192">
        <v>11844153</v>
      </c>
      <c r="O766" s="192">
        <v>236883</v>
      </c>
      <c r="P766" s="192">
        <v>0</v>
      </c>
      <c r="Q766" s="192">
        <v>0</v>
      </c>
      <c r="R766" s="280">
        <v>92413</v>
      </c>
    </row>
    <row r="767" spans="1:18" x14ac:dyDescent="0.25">
      <c r="A767" s="279">
        <v>455764</v>
      </c>
      <c r="B767" s="267">
        <v>27434060</v>
      </c>
      <c r="C767" s="27">
        <v>3978328</v>
      </c>
      <c r="D767" s="194" t="s">
        <v>3483</v>
      </c>
      <c r="E767" s="327" t="s">
        <v>3498</v>
      </c>
      <c r="F767" s="194"/>
      <c r="G767" s="324">
        <v>455764</v>
      </c>
      <c r="H767" s="194" t="s">
        <v>3483</v>
      </c>
      <c r="I767" s="278">
        <v>45233</v>
      </c>
      <c r="J767" s="192">
        <v>27434060</v>
      </c>
      <c r="K767" s="192">
        <v>0</v>
      </c>
      <c r="L767" s="192">
        <v>27434060</v>
      </c>
      <c r="M767" s="192">
        <v>0</v>
      </c>
      <c r="N767" s="192">
        <v>23455732</v>
      </c>
      <c r="O767" s="192">
        <v>469115</v>
      </c>
      <c r="P767" s="192">
        <v>0</v>
      </c>
      <c r="Q767" s="192">
        <v>0</v>
      </c>
      <c r="R767" s="280">
        <v>3978328</v>
      </c>
    </row>
    <row r="768" spans="1:18" x14ac:dyDescent="0.25">
      <c r="A768" s="279">
        <v>455770</v>
      </c>
      <c r="B768" s="267">
        <v>42789521</v>
      </c>
      <c r="C768" s="27">
        <v>25172535</v>
      </c>
      <c r="D768" s="194" t="s">
        <v>3483</v>
      </c>
      <c r="E768" s="327" t="s">
        <v>3498</v>
      </c>
      <c r="F768" s="194"/>
      <c r="G768" s="324">
        <v>455770</v>
      </c>
      <c r="H768" s="194" t="s">
        <v>3483</v>
      </c>
      <c r="I768" s="278">
        <v>45233</v>
      </c>
      <c r="J768" s="192">
        <v>42789521</v>
      </c>
      <c r="K768" s="192">
        <v>0</v>
      </c>
      <c r="L768" s="192">
        <v>42789521</v>
      </c>
      <c r="M768" s="192">
        <v>0</v>
      </c>
      <c r="N768" s="192">
        <v>17616986</v>
      </c>
      <c r="O768" s="192">
        <v>352340</v>
      </c>
      <c r="P768" s="192">
        <v>0</v>
      </c>
      <c r="Q768" s="192">
        <v>0</v>
      </c>
      <c r="R768" s="280">
        <v>25172535</v>
      </c>
    </row>
    <row r="769" spans="1:18" x14ac:dyDescent="0.25">
      <c r="A769" s="279">
        <v>455779</v>
      </c>
      <c r="B769" s="266">
        <v>60000</v>
      </c>
      <c r="C769" s="27">
        <v>60000</v>
      </c>
      <c r="D769" s="194" t="s">
        <v>3459</v>
      </c>
      <c r="E769" s="327" t="s">
        <v>3494</v>
      </c>
      <c r="F769" s="194"/>
      <c r="G769" s="324">
        <v>455779</v>
      </c>
      <c r="H769" s="194" t="s">
        <v>3459</v>
      </c>
      <c r="I769" s="278">
        <v>45237</v>
      </c>
      <c r="J769" s="192">
        <v>60000</v>
      </c>
      <c r="K769" s="192">
        <v>4100</v>
      </c>
      <c r="L769" s="192">
        <v>55900</v>
      </c>
      <c r="M769" s="192">
        <v>0</v>
      </c>
      <c r="N769" s="192">
        <v>0</v>
      </c>
      <c r="O769" s="192">
        <v>0</v>
      </c>
      <c r="P769" s="192">
        <v>0</v>
      </c>
      <c r="Q769" s="192">
        <v>55900</v>
      </c>
      <c r="R769" s="280">
        <v>0</v>
      </c>
    </row>
    <row r="770" spans="1:18" x14ac:dyDescent="0.25">
      <c r="A770" s="279">
        <v>455847</v>
      </c>
      <c r="B770" s="267">
        <v>19047986</v>
      </c>
      <c r="C770" s="27">
        <v>11280539</v>
      </c>
      <c r="D770" s="194" t="s">
        <v>3502</v>
      </c>
      <c r="E770" s="327" t="s">
        <v>3498</v>
      </c>
      <c r="F770" s="194"/>
      <c r="G770" s="324">
        <v>455847</v>
      </c>
      <c r="H770" s="194" t="s">
        <v>3484</v>
      </c>
      <c r="I770" s="278">
        <v>45237</v>
      </c>
      <c r="J770" s="192">
        <v>19047986</v>
      </c>
      <c r="K770" s="192">
        <v>0</v>
      </c>
      <c r="L770" s="192">
        <v>19047986</v>
      </c>
      <c r="M770" s="192">
        <v>0</v>
      </c>
      <c r="N770" s="192">
        <v>7767447</v>
      </c>
      <c r="O770" s="192">
        <v>155349</v>
      </c>
      <c r="P770" s="192">
        <v>0</v>
      </c>
      <c r="Q770" s="192">
        <v>0</v>
      </c>
      <c r="R770" s="280">
        <v>11280539</v>
      </c>
    </row>
    <row r="771" spans="1:18" x14ac:dyDescent="0.25">
      <c r="A771" s="279">
        <v>455854</v>
      </c>
      <c r="B771" s="266">
        <v>25425</v>
      </c>
      <c r="C771" s="27">
        <v>25425</v>
      </c>
      <c r="D771" s="194" t="s">
        <v>3458</v>
      </c>
      <c r="E771" s="327" t="s">
        <v>3494</v>
      </c>
      <c r="F771" s="194"/>
      <c r="G771" s="324">
        <v>455854</v>
      </c>
      <c r="H771" s="194" t="s">
        <v>3458</v>
      </c>
      <c r="I771" s="278">
        <v>45237</v>
      </c>
      <c r="J771" s="192">
        <v>25425</v>
      </c>
      <c r="K771" s="192">
        <v>0</v>
      </c>
      <c r="L771" s="192">
        <v>25425</v>
      </c>
      <c r="M771" s="192">
        <v>0</v>
      </c>
      <c r="N771" s="192">
        <v>0</v>
      </c>
      <c r="O771" s="192">
        <v>0</v>
      </c>
      <c r="P771" s="192">
        <v>0</v>
      </c>
      <c r="Q771" s="192">
        <v>25425</v>
      </c>
      <c r="R771" s="280">
        <v>0</v>
      </c>
    </row>
    <row r="772" spans="1:18" x14ac:dyDescent="0.25">
      <c r="A772" s="279">
        <v>455856</v>
      </c>
      <c r="B772" s="266">
        <v>3080960</v>
      </c>
      <c r="C772" s="27">
        <v>747000</v>
      </c>
      <c r="D772" s="194" t="s">
        <v>3460</v>
      </c>
      <c r="E772" s="327" t="s">
        <v>3494</v>
      </c>
      <c r="F772" s="194"/>
      <c r="G772" s="324">
        <v>455856</v>
      </c>
      <c r="H772" s="194" t="s">
        <v>3460</v>
      </c>
      <c r="I772" s="278">
        <v>45237</v>
      </c>
      <c r="J772" s="192">
        <v>3080960</v>
      </c>
      <c r="K772" s="192">
        <v>0</v>
      </c>
      <c r="L772" s="192">
        <v>3080960</v>
      </c>
      <c r="M772" s="192">
        <v>0</v>
      </c>
      <c r="N772" s="192">
        <v>3080960</v>
      </c>
      <c r="O772" s="192">
        <v>338906</v>
      </c>
      <c r="P772" s="192">
        <v>0</v>
      </c>
      <c r="Q772" s="192">
        <v>0</v>
      </c>
      <c r="R772" s="280">
        <v>0</v>
      </c>
    </row>
    <row r="773" spans="1:18" x14ac:dyDescent="0.25">
      <c r="A773" s="279">
        <v>455863</v>
      </c>
      <c r="B773" s="266">
        <v>2447052</v>
      </c>
      <c r="C773" s="27">
        <v>1642009</v>
      </c>
      <c r="D773" s="194" t="s">
        <v>3460</v>
      </c>
      <c r="E773" s="327" t="s">
        <v>3494</v>
      </c>
      <c r="F773" s="194"/>
      <c r="G773" s="324">
        <v>455863</v>
      </c>
      <c r="H773" s="194" t="s">
        <v>3460</v>
      </c>
      <c r="I773" s="278">
        <v>45238</v>
      </c>
      <c r="J773" s="192">
        <v>2447052</v>
      </c>
      <c r="K773" s="192">
        <v>423400</v>
      </c>
      <c r="L773" s="192">
        <v>2023652</v>
      </c>
      <c r="M773" s="192">
        <v>0</v>
      </c>
      <c r="N773" s="192">
        <v>2023652</v>
      </c>
      <c r="O773" s="192">
        <v>269176</v>
      </c>
      <c r="P773" s="192">
        <v>0</v>
      </c>
      <c r="Q773" s="192">
        <v>0</v>
      </c>
      <c r="R773" s="280">
        <v>0</v>
      </c>
    </row>
    <row r="774" spans="1:18" x14ac:dyDescent="0.25">
      <c r="A774" s="279">
        <v>455922</v>
      </c>
      <c r="B774" s="267">
        <v>4024157</v>
      </c>
      <c r="C774" s="27">
        <v>2713827</v>
      </c>
      <c r="D774" s="194" t="s">
        <v>3502</v>
      </c>
      <c r="E774" s="327" t="s">
        <v>3498</v>
      </c>
      <c r="F774" s="194"/>
      <c r="G774" s="324">
        <v>455922</v>
      </c>
      <c r="H774" s="194" t="s">
        <v>3484</v>
      </c>
      <c r="I774" s="278">
        <v>45239</v>
      </c>
      <c r="J774" s="192">
        <v>4024157</v>
      </c>
      <c r="K774" s="192">
        <v>0</v>
      </c>
      <c r="L774" s="192">
        <v>4024157</v>
      </c>
      <c r="M774" s="192">
        <v>0</v>
      </c>
      <c r="N774" s="192">
        <v>1310330</v>
      </c>
      <c r="O774" s="192">
        <v>26207</v>
      </c>
      <c r="P774" s="192">
        <v>0</v>
      </c>
      <c r="Q774" s="192">
        <v>0</v>
      </c>
      <c r="R774" s="280">
        <v>2713827</v>
      </c>
    </row>
    <row r="775" spans="1:18" x14ac:dyDescent="0.25">
      <c r="A775" s="279">
        <v>455932</v>
      </c>
      <c r="B775" s="267">
        <v>1415231</v>
      </c>
      <c r="C775" s="27">
        <v>589360</v>
      </c>
      <c r="D775" s="194" t="s">
        <v>3458</v>
      </c>
      <c r="E775" s="327" t="s">
        <v>3498</v>
      </c>
      <c r="F775" s="194"/>
      <c r="G775" s="324">
        <v>455932</v>
      </c>
      <c r="H775" s="194" t="s">
        <v>3458</v>
      </c>
      <c r="I775" s="278">
        <v>45239</v>
      </c>
      <c r="J775" s="192">
        <v>1415231</v>
      </c>
      <c r="K775" s="192">
        <v>162800</v>
      </c>
      <c r="L775" s="192">
        <v>1252431</v>
      </c>
      <c r="M775" s="192">
        <v>0</v>
      </c>
      <c r="N775" s="192">
        <v>663071</v>
      </c>
      <c r="O775" s="192">
        <v>16517</v>
      </c>
      <c r="P775" s="192">
        <v>0</v>
      </c>
      <c r="Q775" s="192">
        <v>0</v>
      </c>
      <c r="R775" s="280">
        <v>589360</v>
      </c>
    </row>
    <row r="776" spans="1:18" x14ac:dyDescent="0.25">
      <c r="A776" s="279">
        <v>455936</v>
      </c>
      <c r="B776" s="266">
        <v>1200000</v>
      </c>
      <c r="C776" s="27">
        <v>899391</v>
      </c>
      <c r="D776" s="194" t="s">
        <v>3459</v>
      </c>
      <c r="E776" s="327" t="s">
        <v>3494</v>
      </c>
      <c r="F776" s="194"/>
      <c r="G776" s="324">
        <v>455936</v>
      </c>
      <c r="H776" s="194" t="s">
        <v>3459</v>
      </c>
      <c r="I776" s="278">
        <v>45239</v>
      </c>
      <c r="J776" s="192">
        <v>1200000</v>
      </c>
      <c r="K776" s="192">
        <v>138000</v>
      </c>
      <c r="L776" s="192">
        <v>1062000</v>
      </c>
      <c r="M776" s="192">
        <v>0</v>
      </c>
      <c r="N776" s="192">
        <v>1062000</v>
      </c>
      <c r="O776" s="192">
        <v>132000</v>
      </c>
      <c r="P776" s="192">
        <v>0</v>
      </c>
      <c r="Q776" s="192">
        <v>0</v>
      </c>
      <c r="R776" s="280">
        <v>0</v>
      </c>
    </row>
    <row r="777" spans="1:18" x14ac:dyDescent="0.25">
      <c r="A777" s="279">
        <v>455941</v>
      </c>
      <c r="B777" s="266">
        <v>1200000</v>
      </c>
      <c r="C777" s="27">
        <v>899391</v>
      </c>
      <c r="D777" s="194" t="s">
        <v>3459</v>
      </c>
      <c r="E777" s="327" t="s">
        <v>3494</v>
      </c>
      <c r="F777" s="194"/>
      <c r="G777" s="324">
        <v>455941</v>
      </c>
      <c r="H777" s="194" t="s">
        <v>3459</v>
      </c>
      <c r="I777" s="278">
        <v>45239</v>
      </c>
      <c r="J777" s="192">
        <v>1200000</v>
      </c>
      <c r="K777" s="192">
        <v>138000</v>
      </c>
      <c r="L777" s="192">
        <v>1062000</v>
      </c>
      <c r="M777" s="192">
        <v>0</v>
      </c>
      <c r="N777" s="192">
        <v>1062000</v>
      </c>
      <c r="O777" s="192">
        <v>132000</v>
      </c>
      <c r="P777" s="192">
        <v>0</v>
      </c>
      <c r="Q777" s="192">
        <v>0</v>
      </c>
      <c r="R777" s="280">
        <v>0</v>
      </c>
    </row>
    <row r="778" spans="1:18" x14ac:dyDescent="0.25">
      <c r="A778" s="279">
        <v>455942</v>
      </c>
      <c r="B778" s="267">
        <v>1729200</v>
      </c>
      <c r="C778" s="27">
        <v>1391680</v>
      </c>
      <c r="D778" s="194" t="s">
        <v>3458</v>
      </c>
      <c r="E778" s="327" t="s">
        <v>3498</v>
      </c>
      <c r="F778" s="194"/>
      <c r="G778" s="324">
        <v>455942</v>
      </c>
      <c r="H778" s="194" t="s">
        <v>3458</v>
      </c>
      <c r="I778" s="278">
        <v>45239</v>
      </c>
      <c r="J778" s="192">
        <v>1729200</v>
      </c>
      <c r="K778" s="192">
        <v>299200</v>
      </c>
      <c r="L778" s="192">
        <v>1430000</v>
      </c>
      <c r="M778" s="192">
        <v>0</v>
      </c>
      <c r="N778" s="192">
        <v>38320</v>
      </c>
      <c r="O778" s="192">
        <v>6750</v>
      </c>
      <c r="P778" s="192">
        <v>0</v>
      </c>
      <c r="Q778" s="192">
        <v>0</v>
      </c>
      <c r="R778" s="280">
        <v>1391680</v>
      </c>
    </row>
    <row r="779" spans="1:18" x14ac:dyDescent="0.25">
      <c r="A779" s="279">
        <v>455943</v>
      </c>
      <c r="B779" s="266">
        <v>20231365</v>
      </c>
      <c r="C779" s="27">
        <v>1660364</v>
      </c>
      <c r="D779" s="194" t="s">
        <v>3458</v>
      </c>
      <c r="E779" s="327" t="s">
        <v>3499</v>
      </c>
      <c r="F779" s="194"/>
      <c r="G779" s="324">
        <v>455943</v>
      </c>
      <c r="H779" s="194" t="s">
        <v>3458</v>
      </c>
      <c r="I779" s="278">
        <v>45239</v>
      </c>
      <c r="J779" s="192">
        <v>20231365</v>
      </c>
      <c r="K779" s="192">
        <v>0</v>
      </c>
      <c r="L779" s="192">
        <v>20231365</v>
      </c>
      <c r="M779" s="192">
        <v>0</v>
      </c>
      <c r="N779" s="192">
        <v>19459165</v>
      </c>
      <c r="O779" s="192">
        <v>389183</v>
      </c>
      <c r="P779" s="192">
        <v>0</v>
      </c>
      <c r="Q779" s="192">
        <v>772200</v>
      </c>
      <c r="R779" s="280">
        <v>0</v>
      </c>
    </row>
    <row r="780" spans="1:18" x14ac:dyDescent="0.25">
      <c r="A780" s="279">
        <v>455947</v>
      </c>
      <c r="B780" s="266">
        <v>2343859</v>
      </c>
      <c r="C780" s="27">
        <v>182220</v>
      </c>
      <c r="D780" s="194" t="s">
        <v>3458</v>
      </c>
      <c r="E780" s="327" t="s">
        <v>3494</v>
      </c>
      <c r="F780" s="194"/>
      <c r="G780" s="324">
        <v>455947</v>
      </c>
      <c r="H780" s="194" t="s">
        <v>3458</v>
      </c>
      <c r="I780" s="278">
        <v>45239</v>
      </c>
      <c r="J780" s="192">
        <v>2343859</v>
      </c>
      <c r="K780" s="192">
        <v>269600</v>
      </c>
      <c r="L780" s="192">
        <v>2074259</v>
      </c>
      <c r="M780" s="192">
        <v>0</v>
      </c>
      <c r="N780" s="192">
        <v>1892039</v>
      </c>
      <c r="O780" s="192">
        <v>237780</v>
      </c>
      <c r="P780" s="192">
        <v>0</v>
      </c>
      <c r="Q780" s="192">
        <v>182220</v>
      </c>
      <c r="R780" s="280">
        <v>0</v>
      </c>
    </row>
    <row r="781" spans="1:18" x14ac:dyDescent="0.25">
      <c r="A781" s="279">
        <v>455953</v>
      </c>
      <c r="B781" s="266">
        <v>60000</v>
      </c>
      <c r="C781" s="27">
        <v>16400</v>
      </c>
      <c r="D781" s="194" t="s">
        <v>3459</v>
      </c>
      <c r="E781" s="327" t="s">
        <v>3494</v>
      </c>
      <c r="F781" s="194"/>
      <c r="G781" s="324">
        <v>455953</v>
      </c>
      <c r="H781" s="194" t="s">
        <v>3459</v>
      </c>
      <c r="I781" s="278">
        <v>45240</v>
      </c>
      <c r="J781" s="192">
        <v>60000</v>
      </c>
      <c r="K781" s="192">
        <v>0</v>
      </c>
      <c r="L781" s="192">
        <v>60000</v>
      </c>
      <c r="M781" s="192">
        <v>0</v>
      </c>
      <c r="N781" s="192">
        <v>43600</v>
      </c>
      <c r="O781" s="192">
        <v>6600</v>
      </c>
      <c r="P781" s="192">
        <v>0</v>
      </c>
      <c r="Q781" s="192">
        <v>16400</v>
      </c>
      <c r="R781" s="280">
        <v>0</v>
      </c>
    </row>
    <row r="782" spans="1:18" x14ac:dyDescent="0.25">
      <c r="A782" s="279">
        <v>455960</v>
      </c>
      <c r="B782" s="266">
        <v>2844066</v>
      </c>
      <c r="C782" s="27">
        <v>119867</v>
      </c>
      <c r="D782" s="194" t="s">
        <v>3458</v>
      </c>
      <c r="E782" s="327" t="s">
        <v>3494</v>
      </c>
      <c r="F782" s="194"/>
      <c r="G782" s="324">
        <v>455960</v>
      </c>
      <c r="H782" s="194" t="s">
        <v>3458</v>
      </c>
      <c r="I782" s="278">
        <v>45240</v>
      </c>
      <c r="J782" s="192">
        <v>2844066</v>
      </c>
      <c r="K782" s="192">
        <v>0</v>
      </c>
      <c r="L782" s="192">
        <v>2844066</v>
      </c>
      <c r="M782" s="192">
        <v>0</v>
      </c>
      <c r="N782" s="192">
        <v>2809199</v>
      </c>
      <c r="O782" s="192">
        <v>309012</v>
      </c>
      <c r="P782" s="192">
        <v>0</v>
      </c>
      <c r="Q782" s="192">
        <v>34867</v>
      </c>
      <c r="R782" s="280">
        <v>0</v>
      </c>
    </row>
    <row r="783" spans="1:18" x14ac:dyDescent="0.25">
      <c r="A783" s="279">
        <v>455962</v>
      </c>
      <c r="B783" s="267">
        <v>2217912</v>
      </c>
      <c r="C783" s="27">
        <v>478612</v>
      </c>
      <c r="D783" s="194" t="s">
        <v>3458</v>
      </c>
      <c r="E783" s="327" t="s">
        <v>3498</v>
      </c>
      <c r="F783" s="194"/>
      <c r="G783" s="324">
        <v>455962</v>
      </c>
      <c r="H783" s="194" t="s">
        <v>3458</v>
      </c>
      <c r="I783" s="278">
        <v>45240</v>
      </c>
      <c r="J783" s="192">
        <v>2217912</v>
      </c>
      <c r="K783" s="192">
        <v>0</v>
      </c>
      <c r="L783" s="192">
        <v>2217912</v>
      </c>
      <c r="M783" s="192">
        <v>0</v>
      </c>
      <c r="N783" s="192">
        <v>1739300</v>
      </c>
      <c r="O783" s="192">
        <v>34786</v>
      </c>
      <c r="P783" s="192">
        <v>0</v>
      </c>
      <c r="Q783" s="192">
        <v>0</v>
      </c>
      <c r="R783" s="280">
        <v>478612</v>
      </c>
    </row>
    <row r="784" spans="1:18" x14ac:dyDescent="0.25">
      <c r="A784" s="279">
        <v>455970</v>
      </c>
      <c r="B784" s="266">
        <v>168992</v>
      </c>
      <c r="C784" s="27">
        <v>10304</v>
      </c>
      <c r="D784" s="194" t="s">
        <v>3458</v>
      </c>
      <c r="E784" s="327" t="s">
        <v>3499</v>
      </c>
      <c r="F784" s="194"/>
      <c r="G784" s="324">
        <v>455970</v>
      </c>
      <c r="H784" s="194" t="s">
        <v>3458</v>
      </c>
      <c r="I784" s="278">
        <v>45240</v>
      </c>
      <c r="J784" s="192">
        <v>168992</v>
      </c>
      <c r="K784" s="192">
        <v>0</v>
      </c>
      <c r="L784" s="192">
        <v>168992</v>
      </c>
      <c r="M784" s="192">
        <v>0</v>
      </c>
      <c r="N784" s="192">
        <v>163840</v>
      </c>
      <c r="O784" s="192">
        <v>3277</v>
      </c>
      <c r="P784" s="192">
        <v>0</v>
      </c>
      <c r="Q784" s="192">
        <v>5152</v>
      </c>
      <c r="R784" s="280">
        <v>0</v>
      </c>
    </row>
    <row r="785" spans="1:18" x14ac:dyDescent="0.25">
      <c r="A785" s="279">
        <v>456004</v>
      </c>
      <c r="B785" s="266">
        <v>5555636</v>
      </c>
      <c r="C785" s="27">
        <v>1466537</v>
      </c>
      <c r="D785" s="194" t="s">
        <v>3502</v>
      </c>
      <c r="E785" s="327" t="s">
        <v>3499</v>
      </c>
      <c r="F785" s="194"/>
      <c r="G785" s="324">
        <v>456004</v>
      </c>
      <c r="H785" s="194" t="s">
        <v>3482</v>
      </c>
      <c r="I785" s="278">
        <v>45241</v>
      </c>
      <c r="J785" s="192">
        <v>5555636</v>
      </c>
      <c r="K785" s="192">
        <v>0</v>
      </c>
      <c r="L785" s="192">
        <v>5555636</v>
      </c>
      <c r="M785" s="192">
        <v>0</v>
      </c>
      <c r="N785" s="192">
        <v>5555636</v>
      </c>
      <c r="O785" s="192">
        <v>111113</v>
      </c>
      <c r="P785" s="192">
        <v>0</v>
      </c>
      <c r="Q785" s="192">
        <v>0</v>
      </c>
      <c r="R785" s="280">
        <v>0</v>
      </c>
    </row>
    <row r="786" spans="1:18" x14ac:dyDescent="0.25">
      <c r="A786" s="279">
        <v>456005</v>
      </c>
      <c r="B786" s="267">
        <v>15050960</v>
      </c>
      <c r="C786" s="27">
        <v>3121043</v>
      </c>
      <c r="D786" s="194" t="s">
        <v>3502</v>
      </c>
      <c r="E786" s="327" t="s">
        <v>3498</v>
      </c>
      <c r="F786" s="194"/>
      <c r="G786" s="324">
        <v>456005</v>
      </c>
      <c r="H786" s="194" t="s">
        <v>3482</v>
      </c>
      <c r="I786" s="278">
        <v>45241</v>
      </c>
      <c r="J786" s="192">
        <v>15050960</v>
      </c>
      <c r="K786" s="192">
        <v>0</v>
      </c>
      <c r="L786" s="192">
        <v>15050960</v>
      </c>
      <c r="M786" s="192">
        <v>0</v>
      </c>
      <c r="N786" s="192">
        <v>11929917</v>
      </c>
      <c r="O786" s="192">
        <v>238598</v>
      </c>
      <c r="P786" s="192">
        <v>0</v>
      </c>
      <c r="Q786" s="192">
        <v>0</v>
      </c>
      <c r="R786" s="280">
        <v>3121043</v>
      </c>
    </row>
    <row r="787" spans="1:18" x14ac:dyDescent="0.25">
      <c r="A787" s="279">
        <v>456006</v>
      </c>
      <c r="B787" s="267">
        <v>48544270</v>
      </c>
      <c r="C787" s="27">
        <v>7710225</v>
      </c>
      <c r="D787" s="194" t="s">
        <v>3502</v>
      </c>
      <c r="E787" s="327" t="s">
        <v>3498</v>
      </c>
      <c r="F787" s="194"/>
      <c r="G787" s="324">
        <v>456006</v>
      </c>
      <c r="H787" s="194" t="s">
        <v>3482</v>
      </c>
      <c r="I787" s="278">
        <v>45241</v>
      </c>
      <c r="J787" s="192">
        <v>48544270</v>
      </c>
      <c r="K787" s="192">
        <v>0</v>
      </c>
      <c r="L787" s="192">
        <v>48544270</v>
      </c>
      <c r="M787" s="192">
        <v>0</v>
      </c>
      <c r="N787" s="192">
        <v>40834045</v>
      </c>
      <c r="O787" s="192">
        <v>816681</v>
      </c>
      <c r="P787" s="192">
        <v>0</v>
      </c>
      <c r="Q787" s="192">
        <v>0</v>
      </c>
      <c r="R787" s="280">
        <v>7710225</v>
      </c>
    </row>
    <row r="788" spans="1:18" x14ac:dyDescent="0.25">
      <c r="A788" s="279">
        <v>456026</v>
      </c>
      <c r="B788" s="267">
        <v>4472232</v>
      </c>
      <c r="C788" s="27">
        <v>1067315</v>
      </c>
      <c r="D788" s="194" t="s">
        <v>3502</v>
      </c>
      <c r="E788" s="327" t="s">
        <v>3498</v>
      </c>
      <c r="F788" s="194"/>
      <c r="G788" s="324">
        <v>456026</v>
      </c>
      <c r="H788" s="194" t="s">
        <v>3482</v>
      </c>
      <c r="I788" s="278">
        <v>45244</v>
      </c>
      <c r="J788" s="192">
        <v>4472232</v>
      </c>
      <c r="K788" s="192">
        <v>0</v>
      </c>
      <c r="L788" s="192">
        <v>4472232</v>
      </c>
      <c r="M788" s="192">
        <v>0</v>
      </c>
      <c r="N788" s="192">
        <v>3404917</v>
      </c>
      <c r="O788" s="192">
        <v>68098</v>
      </c>
      <c r="P788" s="192">
        <v>0</v>
      </c>
      <c r="Q788" s="192">
        <v>0</v>
      </c>
      <c r="R788" s="280">
        <v>1067315</v>
      </c>
    </row>
    <row r="789" spans="1:18" x14ac:dyDescent="0.25">
      <c r="A789" s="279">
        <v>456043</v>
      </c>
      <c r="B789" s="266">
        <v>1260000</v>
      </c>
      <c r="C789" s="27">
        <v>899391</v>
      </c>
      <c r="D789" s="194" t="s">
        <v>3460</v>
      </c>
      <c r="E789" s="327" t="s">
        <v>3494</v>
      </c>
      <c r="F789" s="194"/>
      <c r="G789" s="324">
        <v>456043</v>
      </c>
      <c r="H789" s="194" t="s">
        <v>3460</v>
      </c>
      <c r="I789" s="278">
        <v>45244</v>
      </c>
      <c r="J789" s="192">
        <v>1260000</v>
      </c>
      <c r="K789" s="192">
        <v>130000</v>
      </c>
      <c r="L789" s="192">
        <v>1130000</v>
      </c>
      <c r="M789" s="192">
        <v>0</v>
      </c>
      <c r="N789" s="192">
        <v>1130000</v>
      </c>
      <c r="O789" s="192">
        <v>138600</v>
      </c>
      <c r="P789" s="192">
        <v>0</v>
      </c>
      <c r="Q789" s="192">
        <v>0</v>
      </c>
      <c r="R789" s="280">
        <v>0</v>
      </c>
    </row>
    <row r="790" spans="1:18" x14ac:dyDescent="0.25">
      <c r="A790" s="279">
        <v>456048</v>
      </c>
      <c r="B790" s="266">
        <v>2447052</v>
      </c>
      <c r="C790" s="27">
        <v>1475902</v>
      </c>
      <c r="D790" s="194" t="s">
        <v>3460</v>
      </c>
      <c r="E790" s="327" t="s">
        <v>3494</v>
      </c>
      <c r="F790" s="194"/>
      <c r="G790" s="324">
        <v>456048</v>
      </c>
      <c r="H790" s="194" t="s">
        <v>3460</v>
      </c>
      <c r="I790" s="278">
        <v>45244</v>
      </c>
      <c r="J790" s="192">
        <v>2447052</v>
      </c>
      <c r="K790" s="192">
        <v>282000</v>
      </c>
      <c r="L790" s="192">
        <v>2165052</v>
      </c>
      <c r="M790" s="192">
        <v>0</v>
      </c>
      <c r="N790" s="192">
        <v>2165052</v>
      </c>
      <c r="O790" s="192">
        <v>269176</v>
      </c>
      <c r="P790" s="192">
        <v>0</v>
      </c>
      <c r="Q790" s="192">
        <v>0</v>
      </c>
      <c r="R790" s="280">
        <v>0</v>
      </c>
    </row>
    <row r="791" spans="1:18" x14ac:dyDescent="0.25">
      <c r="A791" s="279">
        <v>456138</v>
      </c>
      <c r="B791" s="266">
        <v>120000</v>
      </c>
      <c r="C791" s="27">
        <v>4100</v>
      </c>
      <c r="D791" s="194" t="s">
        <v>3459</v>
      </c>
      <c r="E791" s="327" t="s">
        <v>3494</v>
      </c>
      <c r="F791" s="194"/>
      <c r="G791" s="324">
        <v>456138</v>
      </c>
      <c r="H791" s="194" t="s">
        <v>3459</v>
      </c>
      <c r="I791" s="278">
        <v>45245</v>
      </c>
      <c r="J791" s="192">
        <v>120000</v>
      </c>
      <c r="K791" s="192">
        <v>0</v>
      </c>
      <c r="L791" s="192">
        <v>120000</v>
      </c>
      <c r="M791" s="192">
        <v>0</v>
      </c>
      <c r="N791" s="192">
        <v>115900</v>
      </c>
      <c r="O791" s="192">
        <v>13200</v>
      </c>
      <c r="P791" s="192">
        <v>0</v>
      </c>
      <c r="Q791" s="192">
        <v>4100</v>
      </c>
      <c r="R791" s="280">
        <v>0</v>
      </c>
    </row>
    <row r="792" spans="1:18" x14ac:dyDescent="0.25">
      <c r="A792" s="279">
        <v>456143</v>
      </c>
      <c r="B792" s="266">
        <v>2481539</v>
      </c>
      <c r="C792" s="27">
        <v>1225600</v>
      </c>
      <c r="D792" s="194" t="s">
        <v>3459</v>
      </c>
      <c r="E792" s="327" t="s">
        <v>3494</v>
      </c>
      <c r="F792" s="194"/>
      <c r="G792" s="324">
        <v>456143</v>
      </c>
      <c r="H792" s="194" t="s">
        <v>3459</v>
      </c>
      <c r="I792" s="278">
        <v>45245</v>
      </c>
      <c r="J792" s="192">
        <v>2481539</v>
      </c>
      <c r="K792" s="192">
        <v>0</v>
      </c>
      <c r="L792" s="192">
        <v>2481539</v>
      </c>
      <c r="M792" s="192">
        <v>0</v>
      </c>
      <c r="N792" s="192">
        <v>1255939</v>
      </c>
      <c r="O792" s="192">
        <v>138153</v>
      </c>
      <c r="P792" s="192">
        <v>0</v>
      </c>
      <c r="Q792" s="192">
        <v>1225600</v>
      </c>
      <c r="R792" s="280">
        <v>0</v>
      </c>
    </row>
    <row r="793" spans="1:18" x14ac:dyDescent="0.25">
      <c r="A793" s="279">
        <v>456195</v>
      </c>
      <c r="B793" s="266">
        <v>103500</v>
      </c>
      <c r="C793" s="27">
        <v>4100</v>
      </c>
      <c r="D793" s="194" t="s">
        <v>3459</v>
      </c>
      <c r="E793" s="327" t="s">
        <v>3494</v>
      </c>
      <c r="F793" s="194"/>
      <c r="G793" s="324">
        <v>456195</v>
      </c>
      <c r="H793" s="194" t="s">
        <v>3459</v>
      </c>
      <c r="I793" s="278">
        <v>45245</v>
      </c>
      <c r="J793" s="192">
        <v>103500</v>
      </c>
      <c r="K793" s="192">
        <v>0</v>
      </c>
      <c r="L793" s="192">
        <v>103500</v>
      </c>
      <c r="M793" s="192">
        <v>0</v>
      </c>
      <c r="N793" s="192">
        <v>99400</v>
      </c>
      <c r="O793" s="192">
        <v>11385</v>
      </c>
      <c r="P793" s="192">
        <v>0</v>
      </c>
      <c r="Q793" s="192">
        <v>4100</v>
      </c>
      <c r="R793" s="280">
        <v>0</v>
      </c>
    </row>
    <row r="794" spans="1:18" x14ac:dyDescent="0.25">
      <c r="A794" s="279">
        <v>456198</v>
      </c>
      <c r="B794" s="266">
        <v>800850</v>
      </c>
      <c r="C794" s="27">
        <v>600638</v>
      </c>
      <c r="D794" s="194" t="s">
        <v>3459</v>
      </c>
      <c r="E794" s="327" t="s">
        <v>3494</v>
      </c>
      <c r="F794" s="194"/>
      <c r="G794" s="324">
        <v>456198</v>
      </c>
      <c r="H794" s="194" t="s">
        <v>3459</v>
      </c>
      <c r="I794" s="278">
        <v>45245</v>
      </c>
      <c r="J794" s="192">
        <v>800850</v>
      </c>
      <c r="K794" s="192">
        <v>92000</v>
      </c>
      <c r="L794" s="192">
        <v>708850</v>
      </c>
      <c r="M794" s="192">
        <v>0</v>
      </c>
      <c r="N794" s="192">
        <v>708850</v>
      </c>
      <c r="O794" s="192">
        <v>88094</v>
      </c>
      <c r="P794" s="192">
        <v>0</v>
      </c>
      <c r="Q794" s="192">
        <v>0</v>
      </c>
      <c r="R794" s="280">
        <v>0</v>
      </c>
    </row>
    <row r="795" spans="1:18" x14ac:dyDescent="0.25">
      <c r="A795" s="279">
        <v>456199</v>
      </c>
      <c r="B795" s="266">
        <v>800850</v>
      </c>
      <c r="C795" s="27">
        <v>600638</v>
      </c>
      <c r="D795" s="194" t="s">
        <v>3459</v>
      </c>
      <c r="E795" s="327" t="s">
        <v>3494</v>
      </c>
      <c r="F795" s="194"/>
      <c r="G795" s="324">
        <v>456199</v>
      </c>
      <c r="H795" s="194" t="s">
        <v>3459</v>
      </c>
      <c r="I795" s="278">
        <v>45245</v>
      </c>
      <c r="J795" s="192">
        <v>800850</v>
      </c>
      <c r="K795" s="192">
        <v>92000</v>
      </c>
      <c r="L795" s="192">
        <v>708850</v>
      </c>
      <c r="M795" s="192">
        <v>0</v>
      </c>
      <c r="N795" s="192">
        <v>708850</v>
      </c>
      <c r="O795" s="192">
        <v>88094</v>
      </c>
      <c r="P795" s="192">
        <v>0</v>
      </c>
      <c r="Q795" s="192">
        <v>0</v>
      </c>
      <c r="R795" s="280">
        <v>0</v>
      </c>
    </row>
    <row r="796" spans="1:18" x14ac:dyDescent="0.25">
      <c r="A796" s="279">
        <v>456205</v>
      </c>
      <c r="B796" s="266">
        <v>103500</v>
      </c>
      <c r="C796" s="27">
        <v>4100</v>
      </c>
      <c r="D796" s="194" t="s">
        <v>3459</v>
      </c>
      <c r="E796" s="327" t="s">
        <v>3494</v>
      </c>
      <c r="F796" s="194"/>
      <c r="G796" s="324">
        <v>456205</v>
      </c>
      <c r="H796" s="194" t="s">
        <v>3459</v>
      </c>
      <c r="I796" s="278">
        <v>45245</v>
      </c>
      <c r="J796" s="192">
        <v>103500</v>
      </c>
      <c r="K796" s="192">
        <v>0</v>
      </c>
      <c r="L796" s="192">
        <v>103500</v>
      </c>
      <c r="M796" s="192">
        <v>0</v>
      </c>
      <c r="N796" s="192">
        <v>99400</v>
      </c>
      <c r="O796" s="192">
        <v>11385</v>
      </c>
      <c r="P796" s="192">
        <v>0</v>
      </c>
      <c r="Q796" s="192">
        <v>4100</v>
      </c>
      <c r="R796" s="280">
        <v>0</v>
      </c>
    </row>
    <row r="797" spans="1:18" x14ac:dyDescent="0.25">
      <c r="A797" s="279">
        <v>456212</v>
      </c>
      <c r="B797" s="267">
        <v>2302305</v>
      </c>
      <c r="C797" s="27">
        <v>591864</v>
      </c>
      <c r="D797" s="194" t="s">
        <v>3458</v>
      </c>
      <c r="E797" s="327" t="s">
        <v>3498</v>
      </c>
      <c r="F797" s="194"/>
      <c r="G797" s="324">
        <v>456212</v>
      </c>
      <c r="H797" s="194" t="s">
        <v>3458</v>
      </c>
      <c r="I797" s="278">
        <v>45245</v>
      </c>
      <c r="J797" s="192">
        <v>2302305</v>
      </c>
      <c r="K797" s="192">
        <v>0</v>
      </c>
      <c r="L797" s="192">
        <v>2302305</v>
      </c>
      <c r="M797" s="192">
        <v>0</v>
      </c>
      <c r="N797" s="192">
        <v>1710441</v>
      </c>
      <c r="O797" s="192">
        <v>34209</v>
      </c>
      <c r="P797" s="192">
        <v>0</v>
      </c>
      <c r="Q797" s="192">
        <v>0</v>
      </c>
      <c r="R797" s="280">
        <v>591864</v>
      </c>
    </row>
    <row r="798" spans="1:18" x14ac:dyDescent="0.25">
      <c r="A798" s="279">
        <v>456257</v>
      </c>
      <c r="B798" s="266">
        <v>60000</v>
      </c>
      <c r="C798" s="27">
        <v>60000</v>
      </c>
      <c r="D798" s="194" t="s">
        <v>3459</v>
      </c>
      <c r="E798" s="327" t="s">
        <v>3494</v>
      </c>
      <c r="F798" s="194"/>
      <c r="G798" s="324">
        <v>456257</v>
      </c>
      <c r="H798" s="194" t="s">
        <v>3459</v>
      </c>
      <c r="I798" s="278">
        <v>45246</v>
      </c>
      <c r="J798" s="192">
        <v>60000</v>
      </c>
      <c r="K798" s="192">
        <v>0</v>
      </c>
      <c r="L798" s="192">
        <v>60000</v>
      </c>
      <c r="M798" s="192">
        <v>0</v>
      </c>
      <c r="N798" s="192">
        <v>0</v>
      </c>
      <c r="O798" s="192">
        <v>0</v>
      </c>
      <c r="P798" s="192">
        <v>0</v>
      </c>
      <c r="Q798" s="192">
        <v>60000</v>
      </c>
      <c r="R798" s="280">
        <v>0</v>
      </c>
    </row>
    <row r="799" spans="1:18" x14ac:dyDescent="0.25">
      <c r="A799" s="279">
        <v>456339</v>
      </c>
      <c r="B799" s="267">
        <v>4112196</v>
      </c>
      <c r="C799" s="27">
        <v>88221</v>
      </c>
      <c r="D799" s="194" t="s">
        <v>3502</v>
      </c>
      <c r="E799" s="327" t="s">
        <v>3498</v>
      </c>
      <c r="F799" s="194"/>
      <c r="G799" s="324">
        <v>456339</v>
      </c>
      <c r="H799" s="194" t="s">
        <v>3482</v>
      </c>
      <c r="I799" s="278">
        <v>45250</v>
      </c>
      <c r="J799" s="192">
        <v>4112196</v>
      </c>
      <c r="K799" s="192">
        <v>0</v>
      </c>
      <c r="L799" s="192">
        <v>4112196</v>
      </c>
      <c r="M799" s="192">
        <v>0</v>
      </c>
      <c r="N799" s="192">
        <v>4023975</v>
      </c>
      <c r="O799" s="192">
        <v>80480</v>
      </c>
      <c r="P799" s="192">
        <v>0</v>
      </c>
      <c r="Q799" s="192">
        <v>0</v>
      </c>
      <c r="R799" s="280">
        <v>88221</v>
      </c>
    </row>
    <row r="800" spans="1:18" x14ac:dyDescent="0.25">
      <c r="A800" s="279">
        <v>456344</v>
      </c>
      <c r="B800" s="266">
        <v>659194</v>
      </c>
      <c r="C800" s="27">
        <v>39864</v>
      </c>
      <c r="D800" s="194" t="s">
        <v>3458</v>
      </c>
      <c r="E800" s="327" t="s">
        <v>3499</v>
      </c>
      <c r="F800" s="194"/>
      <c r="G800" s="324">
        <v>456344</v>
      </c>
      <c r="H800" s="194" t="s">
        <v>3458</v>
      </c>
      <c r="I800" s="278">
        <v>45250</v>
      </c>
      <c r="J800" s="192">
        <v>659194</v>
      </c>
      <c r="K800" s="192">
        <v>0</v>
      </c>
      <c r="L800" s="192">
        <v>659194</v>
      </c>
      <c r="M800" s="192">
        <v>0</v>
      </c>
      <c r="N800" s="192">
        <v>639629</v>
      </c>
      <c r="O800" s="192">
        <v>13152</v>
      </c>
      <c r="P800" s="192">
        <v>0</v>
      </c>
      <c r="Q800" s="192">
        <v>1595</v>
      </c>
      <c r="R800" s="280">
        <v>17970</v>
      </c>
    </row>
    <row r="801" spans="1:18" x14ac:dyDescent="0.25">
      <c r="A801" s="279">
        <v>456346</v>
      </c>
      <c r="B801" s="266">
        <v>1077831</v>
      </c>
      <c r="C801" s="27">
        <v>19924</v>
      </c>
      <c r="D801" s="194" t="s">
        <v>3458</v>
      </c>
      <c r="E801" s="327" t="s">
        <v>3494</v>
      </c>
      <c r="F801" s="194"/>
      <c r="G801" s="324">
        <v>456346</v>
      </c>
      <c r="H801" s="194" t="s">
        <v>3458</v>
      </c>
      <c r="I801" s="278">
        <v>45250</v>
      </c>
      <c r="J801" s="192">
        <v>1077831</v>
      </c>
      <c r="K801" s="192">
        <v>124000</v>
      </c>
      <c r="L801" s="192">
        <v>953831</v>
      </c>
      <c r="M801" s="192">
        <v>0</v>
      </c>
      <c r="N801" s="192">
        <v>933907</v>
      </c>
      <c r="O801" s="192">
        <v>116369</v>
      </c>
      <c r="P801" s="192">
        <v>0</v>
      </c>
      <c r="Q801" s="192">
        <v>19924</v>
      </c>
      <c r="R801" s="280">
        <v>0</v>
      </c>
    </row>
    <row r="802" spans="1:18" x14ac:dyDescent="0.25">
      <c r="A802" s="279">
        <v>456350</v>
      </c>
      <c r="B802" s="267">
        <v>20123590</v>
      </c>
      <c r="C802" s="27">
        <v>1667843</v>
      </c>
      <c r="D802" s="194" t="s">
        <v>3458</v>
      </c>
      <c r="E802" s="327" t="s">
        <v>3498</v>
      </c>
      <c r="F802" s="194"/>
      <c r="G802" s="324">
        <v>456350</v>
      </c>
      <c r="H802" s="194" t="s">
        <v>3458</v>
      </c>
      <c r="I802" s="278">
        <v>45250</v>
      </c>
      <c r="J802" s="192">
        <v>20123590</v>
      </c>
      <c r="K802" s="192">
        <v>0</v>
      </c>
      <c r="L802" s="192">
        <v>20123590</v>
      </c>
      <c r="M802" s="192">
        <v>0</v>
      </c>
      <c r="N802" s="192">
        <v>18455747</v>
      </c>
      <c r="O802" s="192">
        <v>369115</v>
      </c>
      <c r="P802" s="192">
        <v>0</v>
      </c>
      <c r="Q802" s="192">
        <v>0</v>
      </c>
      <c r="R802" s="280">
        <v>1667843</v>
      </c>
    </row>
    <row r="803" spans="1:18" x14ac:dyDescent="0.25">
      <c r="A803" s="279">
        <v>456352</v>
      </c>
      <c r="B803" s="266">
        <v>3213558</v>
      </c>
      <c r="C803" s="27">
        <v>205613</v>
      </c>
      <c r="D803" s="194" t="s">
        <v>3487</v>
      </c>
      <c r="E803" s="327" t="s">
        <v>3499</v>
      </c>
      <c r="F803" s="194"/>
      <c r="G803" s="324">
        <v>456352</v>
      </c>
      <c r="H803" s="194" t="s">
        <v>3487</v>
      </c>
      <c r="I803" s="278">
        <v>45250</v>
      </c>
      <c r="J803" s="192">
        <v>3213558</v>
      </c>
      <c r="K803" s="192">
        <v>0</v>
      </c>
      <c r="L803" s="192">
        <v>3213558</v>
      </c>
      <c r="M803" s="192">
        <v>0</v>
      </c>
      <c r="N803" s="192">
        <v>3007945</v>
      </c>
      <c r="O803" s="192">
        <v>60159</v>
      </c>
      <c r="P803" s="192">
        <v>0</v>
      </c>
      <c r="Q803" s="192">
        <v>205613</v>
      </c>
      <c r="R803" s="280">
        <v>0</v>
      </c>
    </row>
    <row r="804" spans="1:18" x14ac:dyDescent="0.25">
      <c r="A804" s="279">
        <v>456356</v>
      </c>
      <c r="B804" s="267">
        <v>1685000</v>
      </c>
      <c r="C804" s="27">
        <v>926570</v>
      </c>
      <c r="D804" s="194" t="s">
        <v>3458</v>
      </c>
      <c r="E804" s="327" t="s">
        <v>3498</v>
      </c>
      <c r="F804" s="194"/>
      <c r="G804" s="324">
        <v>456356</v>
      </c>
      <c r="H804" s="194" t="s">
        <v>3458</v>
      </c>
      <c r="I804" s="278">
        <v>45250</v>
      </c>
      <c r="J804" s="192">
        <v>1685000</v>
      </c>
      <c r="K804" s="192">
        <v>0</v>
      </c>
      <c r="L804" s="192">
        <v>1685000</v>
      </c>
      <c r="M804" s="192">
        <v>0</v>
      </c>
      <c r="N804" s="192">
        <v>758430</v>
      </c>
      <c r="O804" s="192">
        <v>15169</v>
      </c>
      <c r="P804" s="192">
        <v>0</v>
      </c>
      <c r="Q804" s="192">
        <v>0</v>
      </c>
      <c r="R804" s="280">
        <v>926570</v>
      </c>
    </row>
    <row r="805" spans="1:18" x14ac:dyDescent="0.25">
      <c r="A805" s="279">
        <v>456403</v>
      </c>
      <c r="B805" s="266">
        <v>2583727</v>
      </c>
      <c r="C805" s="27">
        <v>1661131</v>
      </c>
      <c r="D805" s="194" t="s">
        <v>3460</v>
      </c>
      <c r="E805" s="327" t="s">
        <v>3494</v>
      </c>
      <c r="F805" s="194"/>
      <c r="G805" s="324">
        <v>456403</v>
      </c>
      <c r="H805" s="194" t="s">
        <v>3460</v>
      </c>
      <c r="I805" s="278">
        <v>45251</v>
      </c>
      <c r="J805" s="192">
        <v>2583727</v>
      </c>
      <c r="K805" s="192">
        <v>297200</v>
      </c>
      <c r="L805" s="192">
        <v>2286527</v>
      </c>
      <c r="M805" s="192">
        <v>0</v>
      </c>
      <c r="N805" s="192">
        <v>2286527</v>
      </c>
      <c r="O805" s="192">
        <v>284210</v>
      </c>
      <c r="P805" s="192">
        <v>0</v>
      </c>
      <c r="Q805" s="192">
        <v>0</v>
      </c>
      <c r="R805" s="280">
        <v>0</v>
      </c>
    </row>
    <row r="806" spans="1:18" x14ac:dyDescent="0.25">
      <c r="A806" s="279">
        <v>456404</v>
      </c>
      <c r="B806" s="266">
        <v>5178647</v>
      </c>
      <c r="C806" s="27">
        <v>2980975</v>
      </c>
      <c r="D806" s="194" t="s">
        <v>3458</v>
      </c>
      <c r="E806" s="327" t="s">
        <v>3494</v>
      </c>
      <c r="F806" s="194"/>
      <c r="G806" s="324">
        <v>456404</v>
      </c>
      <c r="H806" s="194" t="s">
        <v>3458</v>
      </c>
      <c r="I806" s="278">
        <v>45251</v>
      </c>
      <c r="J806" s="192">
        <v>5178647</v>
      </c>
      <c r="K806" s="192">
        <v>304600</v>
      </c>
      <c r="L806" s="192">
        <v>4874047</v>
      </c>
      <c r="M806" s="192">
        <v>0</v>
      </c>
      <c r="N806" s="192">
        <v>4460161</v>
      </c>
      <c r="O806" s="192">
        <v>524124</v>
      </c>
      <c r="P806" s="192">
        <v>0</v>
      </c>
      <c r="Q806" s="192">
        <v>413886</v>
      </c>
      <c r="R806" s="280">
        <v>0</v>
      </c>
    </row>
    <row r="807" spans="1:18" x14ac:dyDescent="0.25">
      <c r="A807" s="279">
        <v>456412</v>
      </c>
      <c r="B807" s="266">
        <v>1070657</v>
      </c>
      <c r="C807" s="27">
        <v>45359</v>
      </c>
      <c r="D807" s="194" t="s">
        <v>3458</v>
      </c>
      <c r="E807" s="327" t="s">
        <v>3494</v>
      </c>
      <c r="F807" s="194"/>
      <c r="G807" s="324">
        <v>456412</v>
      </c>
      <c r="H807" s="194" t="s">
        <v>3458</v>
      </c>
      <c r="I807" s="278">
        <v>45251</v>
      </c>
      <c r="J807" s="192">
        <v>1070657</v>
      </c>
      <c r="K807" s="192">
        <v>123200</v>
      </c>
      <c r="L807" s="192">
        <v>947457</v>
      </c>
      <c r="M807" s="192">
        <v>0</v>
      </c>
      <c r="N807" s="192">
        <v>902098</v>
      </c>
      <c r="O807" s="192">
        <v>112783</v>
      </c>
      <c r="P807" s="192">
        <v>0</v>
      </c>
      <c r="Q807" s="192">
        <v>45359</v>
      </c>
      <c r="R807" s="280">
        <v>0</v>
      </c>
    </row>
    <row r="808" spans="1:18" x14ac:dyDescent="0.25">
      <c r="A808" s="279">
        <v>456416</v>
      </c>
      <c r="B808" s="266">
        <v>2583727</v>
      </c>
      <c r="C808" s="27">
        <v>1586378</v>
      </c>
      <c r="D808" s="194" t="s">
        <v>3460</v>
      </c>
      <c r="E808" s="327" t="s">
        <v>3494</v>
      </c>
      <c r="F808" s="194"/>
      <c r="G808" s="324">
        <v>456416</v>
      </c>
      <c r="H808" s="194" t="s">
        <v>3460</v>
      </c>
      <c r="I808" s="278">
        <v>45251</v>
      </c>
      <c r="J808" s="192">
        <v>2583727</v>
      </c>
      <c r="K808" s="192">
        <v>297200</v>
      </c>
      <c r="L808" s="192">
        <v>2286527</v>
      </c>
      <c r="M808" s="192">
        <v>0</v>
      </c>
      <c r="N808" s="192">
        <v>2286527</v>
      </c>
      <c r="O808" s="192">
        <v>284210</v>
      </c>
      <c r="P808" s="192">
        <v>0</v>
      </c>
      <c r="Q808" s="192">
        <v>0</v>
      </c>
      <c r="R808" s="280">
        <v>0</v>
      </c>
    </row>
    <row r="809" spans="1:18" x14ac:dyDescent="0.25">
      <c r="A809" s="279">
        <v>456435</v>
      </c>
      <c r="B809" s="267">
        <v>39034041</v>
      </c>
      <c r="C809" s="27">
        <v>4409363</v>
      </c>
      <c r="D809" s="194" t="s">
        <v>3458</v>
      </c>
      <c r="E809" s="327" t="s">
        <v>3498</v>
      </c>
      <c r="F809" s="194"/>
      <c r="G809" s="324">
        <v>456435</v>
      </c>
      <c r="H809" s="194" t="s">
        <v>3458</v>
      </c>
      <c r="I809" s="278">
        <v>45251</v>
      </c>
      <c r="J809" s="192">
        <v>39034041</v>
      </c>
      <c r="K809" s="192">
        <v>0</v>
      </c>
      <c r="L809" s="192">
        <v>39034041</v>
      </c>
      <c r="M809" s="192">
        <v>0</v>
      </c>
      <c r="N809" s="192">
        <v>0</v>
      </c>
      <c r="O809" s="192">
        <v>0</v>
      </c>
      <c r="P809" s="192">
        <v>0</v>
      </c>
      <c r="Q809" s="192">
        <v>0</v>
      </c>
      <c r="R809" s="280">
        <v>39034041</v>
      </c>
    </row>
    <row r="810" spans="1:18" x14ac:dyDescent="0.25">
      <c r="A810" s="279">
        <v>456449</v>
      </c>
      <c r="B810" s="267">
        <v>9705419</v>
      </c>
      <c r="C810" s="27">
        <v>4475660</v>
      </c>
      <c r="D810" s="194" t="s">
        <v>3458</v>
      </c>
      <c r="E810" s="327" t="s">
        <v>3498</v>
      </c>
      <c r="F810" s="194"/>
      <c r="G810" s="324">
        <v>456449</v>
      </c>
      <c r="H810" s="194" t="s">
        <v>3458</v>
      </c>
      <c r="I810" s="278">
        <v>45251</v>
      </c>
      <c r="J810" s="192">
        <v>9705419</v>
      </c>
      <c r="K810" s="192">
        <v>304600</v>
      </c>
      <c r="L810" s="192">
        <v>9400819</v>
      </c>
      <c r="M810" s="192">
        <v>0</v>
      </c>
      <c r="N810" s="192">
        <v>4925159</v>
      </c>
      <c r="O810" s="192">
        <v>104595</v>
      </c>
      <c r="P810" s="192">
        <v>0</v>
      </c>
      <c r="Q810" s="192">
        <v>0</v>
      </c>
      <c r="R810" s="280">
        <v>4475660</v>
      </c>
    </row>
    <row r="811" spans="1:18" x14ac:dyDescent="0.25">
      <c r="A811" s="279">
        <v>456462</v>
      </c>
      <c r="B811" s="267">
        <v>30314872</v>
      </c>
      <c r="C811" s="27">
        <v>1805515</v>
      </c>
      <c r="D811" s="194" t="s">
        <v>3458</v>
      </c>
      <c r="E811" s="327" t="s">
        <v>3498</v>
      </c>
      <c r="F811" s="194"/>
      <c r="G811" s="324">
        <v>456462</v>
      </c>
      <c r="H811" s="194" t="s">
        <v>3458</v>
      </c>
      <c r="I811" s="278">
        <v>45252</v>
      </c>
      <c r="J811" s="192">
        <v>30314872</v>
      </c>
      <c r="K811" s="192">
        <v>0</v>
      </c>
      <c r="L811" s="192">
        <v>30314872</v>
      </c>
      <c r="M811" s="192">
        <v>0</v>
      </c>
      <c r="N811" s="192">
        <v>28509357</v>
      </c>
      <c r="O811" s="192">
        <v>570187</v>
      </c>
      <c r="P811" s="192">
        <v>0</v>
      </c>
      <c r="Q811" s="192">
        <v>0</v>
      </c>
      <c r="R811" s="280">
        <v>1805515</v>
      </c>
    </row>
    <row r="812" spans="1:18" x14ac:dyDescent="0.25">
      <c r="A812" s="279">
        <v>456463</v>
      </c>
      <c r="B812" s="267">
        <v>3342600</v>
      </c>
      <c r="C812" s="27">
        <v>109200</v>
      </c>
      <c r="D812" s="194" t="s">
        <v>3458</v>
      </c>
      <c r="E812" s="327" t="s">
        <v>3498</v>
      </c>
      <c r="F812" s="194"/>
      <c r="G812" s="324">
        <v>456463</v>
      </c>
      <c r="H812" s="194" t="s">
        <v>3458</v>
      </c>
      <c r="I812" s="278">
        <v>45252</v>
      </c>
      <c r="J812" s="192">
        <v>3342600</v>
      </c>
      <c r="K812" s="192">
        <v>0</v>
      </c>
      <c r="L812" s="192">
        <v>3342600</v>
      </c>
      <c r="M812" s="192">
        <v>0</v>
      </c>
      <c r="N812" s="192">
        <v>3233400</v>
      </c>
      <c r="O812" s="192">
        <v>64668</v>
      </c>
      <c r="P812" s="192">
        <v>0</v>
      </c>
      <c r="Q812" s="192">
        <v>0</v>
      </c>
      <c r="R812" s="280">
        <v>109200</v>
      </c>
    </row>
    <row r="813" spans="1:18" x14ac:dyDescent="0.25">
      <c r="A813" s="279">
        <v>456474</v>
      </c>
      <c r="B813" s="266">
        <v>1985262</v>
      </c>
      <c r="C813" s="27">
        <v>45534</v>
      </c>
      <c r="D813" s="194" t="s">
        <v>3487</v>
      </c>
      <c r="E813" s="327" t="s">
        <v>3499</v>
      </c>
      <c r="F813" s="194"/>
      <c r="G813" s="324">
        <v>456474</v>
      </c>
      <c r="H813" s="194" t="s">
        <v>3487</v>
      </c>
      <c r="I813" s="278">
        <v>45252</v>
      </c>
      <c r="J813" s="192">
        <v>1985262</v>
      </c>
      <c r="K813" s="192">
        <v>0</v>
      </c>
      <c r="L813" s="192">
        <v>1985262</v>
      </c>
      <c r="M813" s="192">
        <v>0</v>
      </c>
      <c r="N813" s="192">
        <v>1962950</v>
      </c>
      <c r="O813" s="192">
        <v>39705</v>
      </c>
      <c r="P813" s="192">
        <v>0</v>
      </c>
      <c r="Q813" s="192">
        <v>0</v>
      </c>
      <c r="R813" s="280">
        <v>22312</v>
      </c>
    </row>
    <row r="814" spans="1:18" x14ac:dyDescent="0.25">
      <c r="A814" s="279">
        <v>456478</v>
      </c>
      <c r="B814" s="266">
        <v>1048608</v>
      </c>
      <c r="C814" s="27">
        <v>634271</v>
      </c>
      <c r="D814" s="194" t="s">
        <v>3460</v>
      </c>
      <c r="E814" s="327" t="s">
        <v>3494</v>
      </c>
      <c r="F814" s="194"/>
      <c r="G814" s="324">
        <v>456478</v>
      </c>
      <c r="H814" s="194" t="s">
        <v>3460</v>
      </c>
      <c r="I814" s="278">
        <v>45252</v>
      </c>
      <c r="J814" s="192">
        <v>1048608</v>
      </c>
      <c r="K814" s="192">
        <v>0</v>
      </c>
      <c r="L814" s="192">
        <v>1048608</v>
      </c>
      <c r="M814" s="192">
        <v>0</v>
      </c>
      <c r="N814" s="192">
        <v>861910</v>
      </c>
      <c r="O814" s="192">
        <v>102323</v>
      </c>
      <c r="P814" s="192">
        <v>0</v>
      </c>
      <c r="Q814" s="192">
        <v>186698</v>
      </c>
      <c r="R814" s="280">
        <v>0</v>
      </c>
    </row>
    <row r="815" spans="1:18" x14ac:dyDescent="0.25">
      <c r="A815" s="279">
        <v>456516</v>
      </c>
      <c r="B815" s="266">
        <v>2891742</v>
      </c>
      <c r="C815" s="27">
        <v>336514</v>
      </c>
      <c r="D815" s="194" t="s">
        <v>3460</v>
      </c>
      <c r="E815" s="327" t="s">
        <v>3494</v>
      </c>
      <c r="F815" s="194"/>
      <c r="G815" s="324">
        <v>456516</v>
      </c>
      <c r="H815" s="194" t="s">
        <v>3460</v>
      </c>
      <c r="I815" s="278">
        <v>45253</v>
      </c>
      <c r="J815" s="192">
        <v>2891742</v>
      </c>
      <c r="K815" s="192">
        <v>304600</v>
      </c>
      <c r="L815" s="192">
        <v>2587142</v>
      </c>
      <c r="M815" s="192">
        <v>0</v>
      </c>
      <c r="N815" s="192">
        <v>2582055</v>
      </c>
      <c r="O815" s="192">
        <v>317532</v>
      </c>
      <c r="P815" s="192">
        <v>0</v>
      </c>
      <c r="Q815" s="192">
        <v>5087</v>
      </c>
      <c r="R815" s="280">
        <v>0</v>
      </c>
    </row>
    <row r="816" spans="1:18" x14ac:dyDescent="0.25">
      <c r="A816" s="279">
        <v>456527</v>
      </c>
      <c r="B816" s="267">
        <v>10491863</v>
      </c>
      <c r="C816" s="27">
        <v>450793</v>
      </c>
      <c r="D816" s="194" t="s">
        <v>3502</v>
      </c>
      <c r="E816" s="327" t="s">
        <v>3498</v>
      </c>
      <c r="F816" s="194"/>
      <c r="G816" s="324">
        <v>456527</v>
      </c>
      <c r="H816" s="194" t="s">
        <v>3482</v>
      </c>
      <c r="I816" s="278">
        <v>45253</v>
      </c>
      <c r="J816" s="192">
        <v>10491863</v>
      </c>
      <c r="K816" s="192">
        <v>304583</v>
      </c>
      <c r="L816" s="192">
        <v>10187280</v>
      </c>
      <c r="M816" s="192">
        <v>0</v>
      </c>
      <c r="N816" s="192">
        <v>9736487</v>
      </c>
      <c r="O816" s="192">
        <v>200821</v>
      </c>
      <c r="P816" s="192">
        <v>0</v>
      </c>
      <c r="Q816" s="192">
        <v>0</v>
      </c>
      <c r="R816" s="280">
        <v>450793</v>
      </c>
    </row>
    <row r="817" spans="1:18" x14ac:dyDescent="0.25">
      <c r="A817" s="279">
        <v>456529</v>
      </c>
      <c r="B817" s="267">
        <v>6080000</v>
      </c>
      <c r="C817" s="27">
        <v>1029010</v>
      </c>
      <c r="D817" s="194" t="s">
        <v>3502</v>
      </c>
      <c r="E817" s="327" t="s">
        <v>3498</v>
      </c>
      <c r="F817" s="194"/>
      <c r="G817" s="324">
        <v>456529</v>
      </c>
      <c r="H817" s="194" t="s">
        <v>3482</v>
      </c>
      <c r="I817" s="278">
        <v>45253</v>
      </c>
      <c r="J817" s="192">
        <v>6080000</v>
      </c>
      <c r="K817" s="192">
        <v>0</v>
      </c>
      <c r="L817" s="192">
        <v>6080000</v>
      </c>
      <c r="M817" s="192">
        <v>0</v>
      </c>
      <c r="N817" s="192">
        <v>5050990</v>
      </c>
      <c r="O817" s="192">
        <v>101020</v>
      </c>
      <c r="P817" s="192">
        <v>0</v>
      </c>
      <c r="Q817" s="192">
        <v>0</v>
      </c>
      <c r="R817" s="280">
        <v>1029010</v>
      </c>
    </row>
    <row r="818" spans="1:18" x14ac:dyDescent="0.25">
      <c r="A818" s="279">
        <v>456545</v>
      </c>
      <c r="B818" s="266">
        <v>28205610</v>
      </c>
      <c r="C818" s="27">
        <v>737239</v>
      </c>
      <c r="D818" s="194" t="s">
        <v>3487</v>
      </c>
      <c r="E818" s="327" t="s">
        <v>3499</v>
      </c>
      <c r="F818" s="194"/>
      <c r="G818" s="324">
        <v>456545</v>
      </c>
      <c r="H818" s="194" t="s">
        <v>3487</v>
      </c>
      <c r="I818" s="278">
        <v>45254</v>
      </c>
      <c r="J818" s="192">
        <v>28205610</v>
      </c>
      <c r="K818" s="192">
        <v>0</v>
      </c>
      <c r="L818" s="192">
        <v>28205610</v>
      </c>
      <c r="M818" s="192">
        <v>0</v>
      </c>
      <c r="N818" s="192">
        <v>27468371</v>
      </c>
      <c r="O818" s="192">
        <v>549367</v>
      </c>
      <c r="P818" s="192">
        <v>0</v>
      </c>
      <c r="Q818" s="192">
        <v>737239</v>
      </c>
      <c r="R818" s="280">
        <v>0</v>
      </c>
    </row>
    <row r="819" spans="1:18" x14ac:dyDescent="0.25">
      <c r="A819" s="279">
        <v>456558</v>
      </c>
      <c r="B819" s="267">
        <v>2264879</v>
      </c>
      <c r="C819" s="27">
        <v>644044</v>
      </c>
      <c r="D819" s="194" t="s">
        <v>3502</v>
      </c>
      <c r="E819" s="327" t="s">
        <v>3498</v>
      </c>
      <c r="F819" s="194"/>
      <c r="G819" s="324">
        <v>456558</v>
      </c>
      <c r="H819" s="194" t="s">
        <v>3482</v>
      </c>
      <c r="I819" s="278">
        <v>45254</v>
      </c>
      <c r="J819" s="192">
        <v>2264879</v>
      </c>
      <c r="K819" s="192">
        <v>0</v>
      </c>
      <c r="L819" s="192">
        <v>2264879</v>
      </c>
      <c r="M819" s="192">
        <v>0</v>
      </c>
      <c r="N819" s="192">
        <v>1620835</v>
      </c>
      <c r="O819" s="192">
        <v>32417</v>
      </c>
      <c r="P819" s="192">
        <v>0</v>
      </c>
      <c r="Q819" s="192">
        <v>0</v>
      </c>
      <c r="R819" s="280">
        <v>644044</v>
      </c>
    </row>
    <row r="820" spans="1:18" x14ac:dyDescent="0.25">
      <c r="A820" s="279">
        <v>456594</v>
      </c>
      <c r="B820" s="266">
        <v>17660529</v>
      </c>
      <c r="C820" s="27">
        <v>4894080</v>
      </c>
      <c r="D820" s="194" t="s">
        <v>3487</v>
      </c>
      <c r="E820" s="327" t="s">
        <v>3500</v>
      </c>
      <c r="F820" s="194"/>
      <c r="G820" s="324">
        <v>456594</v>
      </c>
      <c r="H820" s="194" t="s">
        <v>3487</v>
      </c>
      <c r="I820" s="278">
        <v>45255</v>
      </c>
      <c r="J820" s="192">
        <v>17660529</v>
      </c>
      <c r="K820" s="192">
        <v>0</v>
      </c>
      <c r="L820" s="192">
        <v>17660529</v>
      </c>
      <c r="M820" s="192">
        <v>0</v>
      </c>
      <c r="N820" s="192">
        <v>0</v>
      </c>
      <c r="O820" s="192">
        <v>0</v>
      </c>
      <c r="P820" s="192">
        <v>0</v>
      </c>
      <c r="Q820" s="192">
        <v>2202304</v>
      </c>
      <c r="R820" s="280">
        <v>15458225</v>
      </c>
    </row>
    <row r="821" spans="1:18" x14ac:dyDescent="0.25">
      <c r="A821" s="279">
        <v>456595</v>
      </c>
      <c r="B821" s="267">
        <v>2000000</v>
      </c>
      <c r="C821" s="27">
        <v>1600000</v>
      </c>
      <c r="D821" s="194" t="s">
        <v>3502</v>
      </c>
      <c r="E821" s="327" t="s">
        <v>3498</v>
      </c>
      <c r="F821" s="194"/>
      <c r="G821" s="324">
        <v>456595</v>
      </c>
      <c r="H821" s="194" t="s">
        <v>3482</v>
      </c>
      <c r="I821" s="278">
        <v>45255</v>
      </c>
      <c r="J821" s="192">
        <v>2000000</v>
      </c>
      <c r="K821" s="192">
        <v>0</v>
      </c>
      <c r="L821" s="192">
        <v>2000000</v>
      </c>
      <c r="M821" s="192">
        <v>0</v>
      </c>
      <c r="N821" s="192">
        <v>400000</v>
      </c>
      <c r="O821" s="192">
        <v>8000</v>
      </c>
      <c r="P821" s="192">
        <v>0</v>
      </c>
      <c r="Q821" s="192">
        <v>0</v>
      </c>
      <c r="R821" s="280">
        <v>1600000</v>
      </c>
    </row>
    <row r="822" spans="1:18" x14ac:dyDescent="0.25">
      <c r="A822" s="279">
        <v>456597</v>
      </c>
      <c r="B822" s="267">
        <v>3374177</v>
      </c>
      <c r="C822" s="27">
        <v>1504628</v>
      </c>
      <c r="D822" s="194" t="s">
        <v>3502</v>
      </c>
      <c r="E822" s="327" t="s">
        <v>3498</v>
      </c>
      <c r="F822" s="194"/>
      <c r="G822" s="324">
        <v>456597</v>
      </c>
      <c r="H822" s="194" t="s">
        <v>3484</v>
      </c>
      <c r="I822" s="278">
        <v>45255</v>
      </c>
      <c r="J822" s="192">
        <v>3374177</v>
      </c>
      <c r="K822" s="192">
        <v>0</v>
      </c>
      <c r="L822" s="192">
        <v>3374177</v>
      </c>
      <c r="M822" s="192">
        <v>0</v>
      </c>
      <c r="N822" s="192">
        <v>1869549</v>
      </c>
      <c r="O822" s="192">
        <v>37391</v>
      </c>
      <c r="P822" s="192">
        <v>0</v>
      </c>
      <c r="Q822" s="192">
        <v>0</v>
      </c>
      <c r="R822" s="280">
        <v>1504628</v>
      </c>
    </row>
    <row r="823" spans="1:18" x14ac:dyDescent="0.25">
      <c r="A823" s="279">
        <v>456603</v>
      </c>
      <c r="B823" s="267">
        <v>66146509</v>
      </c>
      <c r="C823" s="27">
        <v>19369173</v>
      </c>
      <c r="D823" s="194" t="s">
        <v>3458</v>
      </c>
      <c r="E823" s="327" t="s">
        <v>3498</v>
      </c>
      <c r="F823" s="194"/>
      <c r="G823" s="324">
        <v>456603</v>
      </c>
      <c r="H823" s="194" t="s">
        <v>3458</v>
      </c>
      <c r="I823" s="278">
        <v>45255</v>
      </c>
      <c r="J823" s="192">
        <v>66146509</v>
      </c>
      <c r="K823" s="192">
        <v>0</v>
      </c>
      <c r="L823" s="192">
        <v>66146509</v>
      </c>
      <c r="M823" s="192">
        <v>0</v>
      </c>
      <c r="N823" s="192">
        <v>0</v>
      </c>
      <c r="O823" s="192">
        <v>0</v>
      </c>
      <c r="P823" s="192">
        <v>0</v>
      </c>
      <c r="Q823" s="192">
        <v>0</v>
      </c>
      <c r="R823" s="280">
        <v>66146509</v>
      </c>
    </row>
    <row r="824" spans="1:18" x14ac:dyDescent="0.25">
      <c r="A824" s="279">
        <v>456635</v>
      </c>
      <c r="B824" s="266">
        <v>36859231</v>
      </c>
      <c r="C824" s="27">
        <v>13590520</v>
      </c>
      <c r="D824" s="194" t="s">
        <v>3487</v>
      </c>
      <c r="E824" s="327" t="s">
        <v>3500</v>
      </c>
      <c r="F824" s="194"/>
      <c r="G824" s="324">
        <v>456635</v>
      </c>
      <c r="H824" s="194" t="s">
        <v>3487</v>
      </c>
      <c r="I824" s="278">
        <v>45257</v>
      </c>
      <c r="J824" s="192">
        <v>36859231</v>
      </c>
      <c r="K824" s="192">
        <v>0</v>
      </c>
      <c r="L824" s="192">
        <v>36859231</v>
      </c>
      <c r="M824" s="192">
        <v>0</v>
      </c>
      <c r="N824" s="192">
        <v>0</v>
      </c>
      <c r="O824" s="192">
        <v>0</v>
      </c>
      <c r="P824" s="192">
        <v>0</v>
      </c>
      <c r="Q824" s="192">
        <v>6115734</v>
      </c>
      <c r="R824" s="280">
        <v>30743497</v>
      </c>
    </row>
    <row r="825" spans="1:18" x14ac:dyDescent="0.25">
      <c r="A825" s="279">
        <v>456658</v>
      </c>
      <c r="B825" s="266">
        <v>118574574</v>
      </c>
      <c r="C825" s="27">
        <v>19096320</v>
      </c>
      <c r="D825" s="194" t="s">
        <v>3487</v>
      </c>
      <c r="E825" s="327" t="s">
        <v>3500</v>
      </c>
      <c r="F825" s="194"/>
      <c r="G825" s="324">
        <v>456658</v>
      </c>
      <c r="H825" s="194" t="s">
        <v>3487</v>
      </c>
      <c r="I825" s="278">
        <v>45257</v>
      </c>
      <c r="J825" s="192">
        <v>118574574</v>
      </c>
      <c r="K825" s="192">
        <v>0</v>
      </c>
      <c r="L825" s="192">
        <v>118574574</v>
      </c>
      <c r="M825" s="192">
        <v>0</v>
      </c>
      <c r="N825" s="192">
        <v>80000000</v>
      </c>
      <c r="O825" s="192">
        <v>0</v>
      </c>
      <c r="P825" s="192">
        <v>0</v>
      </c>
      <c r="Q825" s="192">
        <v>8593344</v>
      </c>
      <c r="R825" s="280">
        <v>29981230</v>
      </c>
    </row>
    <row r="826" spans="1:18" x14ac:dyDescent="0.25">
      <c r="A826" s="279">
        <v>456685</v>
      </c>
      <c r="B826" s="266">
        <v>760000</v>
      </c>
      <c r="C826" s="27">
        <v>529975</v>
      </c>
      <c r="D826" s="194" t="s">
        <v>3460</v>
      </c>
      <c r="E826" s="327" t="s">
        <v>3494</v>
      </c>
      <c r="F826" s="194"/>
      <c r="G826" s="324">
        <v>456685</v>
      </c>
      <c r="H826" s="194" t="s">
        <v>3460</v>
      </c>
      <c r="I826" s="278">
        <v>45257</v>
      </c>
      <c r="J826" s="192">
        <v>760000</v>
      </c>
      <c r="K826" s="192">
        <v>0</v>
      </c>
      <c r="L826" s="192">
        <v>760000</v>
      </c>
      <c r="M826" s="192">
        <v>0</v>
      </c>
      <c r="N826" s="192">
        <v>760000</v>
      </c>
      <c r="O826" s="192">
        <v>83600</v>
      </c>
      <c r="P826" s="192">
        <v>0</v>
      </c>
      <c r="Q826" s="192">
        <v>0</v>
      </c>
      <c r="R826" s="280">
        <v>0</v>
      </c>
    </row>
    <row r="827" spans="1:18" x14ac:dyDescent="0.25">
      <c r="A827" s="279">
        <v>456690</v>
      </c>
      <c r="B827" s="266">
        <v>760000</v>
      </c>
      <c r="C827" s="27">
        <v>589975</v>
      </c>
      <c r="D827" s="194" t="s">
        <v>3460</v>
      </c>
      <c r="E827" s="327" t="s">
        <v>3494</v>
      </c>
      <c r="F827" s="194"/>
      <c r="G827" s="324">
        <v>456690</v>
      </c>
      <c r="H827" s="194" t="s">
        <v>3460</v>
      </c>
      <c r="I827" s="278">
        <v>45257</v>
      </c>
      <c r="J827" s="192">
        <v>760000</v>
      </c>
      <c r="K827" s="192">
        <v>81000</v>
      </c>
      <c r="L827" s="192">
        <v>679000</v>
      </c>
      <c r="M827" s="192">
        <v>0</v>
      </c>
      <c r="N827" s="192">
        <v>679000</v>
      </c>
      <c r="O827" s="192">
        <v>83600</v>
      </c>
      <c r="P827" s="192">
        <v>0</v>
      </c>
      <c r="Q827" s="192">
        <v>0</v>
      </c>
      <c r="R827" s="280">
        <v>0</v>
      </c>
    </row>
    <row r="828" spans="1:18" x14ac:dyDescent="0.25">
      <c r="A828" s="279">
        <v>456691</v>
      </c>
      <c r="B828" s="267">
        <v>5490240</v>
      </c>
      <c r="C828" s="27">
        <v>464655</v>
      </c>
      <c r="D828" s="194" t="s">
        <v>3458</v>
      </c>
      <c r="E828" s="327" t="s">
        <v>3498</v>
      </c>
      <c r="F828" s="194"/>
      <c r="G828" s="324">
        <v>456691</v>
      </c>
      <c r="H828" s="194" t="s">
        <v>3458</v>
      </c>
      <c r="I828" s="278">
        <v>45257</v>
      </c>
      <c r="J828" s="192">
        <v>5490240</v>
      </c>
      <c r="K828" s="192">
        <v>0</v>
      </c>
      <c r="L828" s="192">
        <v>5490240</v>
      </c>
      <c r="M828" s="192">
        <v>0</v>
      </c>
      <c r="N828" s="192">
        <v>5025585</v>
      </c>
      <c r="O828" s="192">
        <v>100512</v>
      </c>
      <c r="P828" s="192">
        <v>0</v>
      </c>
      <c r="Q828" s="192">
        <v>0</v>
      </c>
      <c r="R828" s="280">
        <v>464655</v>
      </c>
    </row>
    <row r="829" spans="1:18" x14ac:dyDescent="0.25">
      <c r="A829" s="279">
        <v>456724</v>
      </c>
      <c r="B829" s="266">
        <v>10922010</v>
      </c>
      <c r="C829" s="27">
        <v>1890227</v>
      </c>
      <c r="D829" s="194" t="s">
        <v>3487</v>
      </c>
      <c r="E829" s="327" t="s">
        <v>3499</v>
      </c>
      <c r="F829" s="194"/>
      <c r="G829" s="324">
        <v>456724</v>
      </c>
      <c r="H829" s="194" t="s">
        <v>3487</v>
      </c>
      <c r="I829" s="278">
        <v>45258</v>
      </c>
      <c r="J829" s="192">
        <v>10922010</v>
      </c>
      <c r="K829" s="192">
        <v>0</v>
      </c>
      <c r="L829" s="192">
        <v>10922010</v>
      </c>
      <c r="M829" s="192">
        <v>0</v>
      </c>
      <c r="N829" s="192">
        <v>9031783</v>
      </c>
      <c r="O829" s="192">
        <v>180636</v>
      </c>
      <c r="P829" s="192">
        <v>0</v>
      </c>
      <c r="Q829" s="192">
        <v>1890227</v>
      </c>
      <c r="R829" s="280">
        <v>0</v>
      </c>
    </row>
    <row r="830" spans="1:18" x14ac:dyDescent="0.25">
      <c r="A830" s="279">
        <v>456736</v>
      </c>
      <c r="B830" s="268">
        <v>9678287</v>
      </c>
      <c r="C830" s="27">
        <v>2973924</v>
      </c>
      <c r="D830" s="194" t="s">
        <v>3458</v>
      </c>
      <c r="E830" s="327" t="s">
        <v>3498</v>
      </c>
      <c r="F830" s="194"/>
      <c r="G830" s="324">
        <v>456736</v>
      </c>
      <c r="H830" s="194" t="s">
        <v>3458</v>
      </c>
      <c r="I830" s="278">
        <v>45258</v>
      </c>
      <c r="J830" s="192">
        <v>9678287</v>
      </c>
      <c r="K830" s="192">
        <v>0</v>
      </c>
      <c r="L830" s="192">
        <v>9678287</v>
      </c>
      <c r="M830" s="192">
        <v>0</v>
      </c>
      <c r="N830" s="192">
        <v>6704363</v>
      </c>
      <c r="O830" s="192">
        <v>134087</v>
      </c>
      <c r="P830" s="192">
        <v>0</v>
      </c>
      <c r="Q830" s="192">
        <v>0</v>
      </c>
      <c r="R830" s="280">
        <v>2973924</v>
      </c>
    </row>
    <row r="831" spans="1:18" x14ac:dyDescent="0.25">
      <c r="A831" s="279">
        <v>456745</v>
      </c>
      <c r="B831" s="267">
        <v>2758289</v>
      </c>
      <c r="C831" s="27">
        <v>1781152</v>
      </c>
      <c r="D831" s="194" t="s">
        <v>3502</v>
      </c>
      <c r="E831" s="327" t="s">
        <v>3498</v>
      </c>
      <c r="F831" s="194"/>
      <c r="G831" s="324">
        <v>456745</v>
      </c>
      <c r="H831" s="194" t="s">
        <v>3484</v>
      </c>
      <c r="I831" s="278">
        <v>45258</v>
      </c>
      <c r="J831" s="192">
        <v>2758289</v>
      </c>
      <c r="K831" s="192">
        <v>0</v>
      </c>
      <c r="L831" s="192">
        <v>2758289</v>
      </c>
      <c r="M831" s="192">
        <v>0</v>
      </c>
      <c r="N831" s="192">
        <v>977137</v>
      </c>
      <c r="O831" s="192">
        <v>19543</v>
      </c>
      <c r="P831" s="192">
        <v>0</v>
      </c>
      <c r="Q831" s="192">
        <v>0</v>
      </c>
      <c r="R831" s="280">
        <v>1781152</v>
      </c>
    </row>
    <row r="832" spans="1:18" x14ac:dyDescent="0.25">
      <c r="A832" s="279">
        <v>456754</v>
      </c>
      <c r="B832" s="267">
        <v>2738547</v>
      </c>
      <c r="C832" s="27">
        <v>1898947</v>
      </c>
      <c r="D832" s="194" t="s">
        <v>3502</v>
      </c>
      <c r="E832" s="327" t="s">
        <v>3498</v>
      </c>
      <c r="F832" s="194"/>
      <c r="G832" s="324">
        <v>456754</v>
      </c>
      <c r="H832" s="194" t="s">
        <v>3484</v>
      </c>
      <c r="I832" s="278">
        <v>45258</v>
      </c>
      <c r="J832" s="192">
        <v>2738547</v>
      </c>
      <c r="K832" s="192">
        <v>0</v>
      </c>
      <c r="L832" s="192">
        <v>2738547</v>
      </c>
      <c r="M832" s="192">
        <v>0</v>
      </c>
      <c r="N832" s="192">
        <v>839600</v>
      </c>
      <c r="O832" s="192">
        <v>16792</v>
      </c>
      <c r="P832" s="192">
        <v>0</v>
      </c>
      <c r="Q832" s="192">
        <v>0</v>
      </c>
      <c r="R832" s="280">
        <v>1898947</v>
      </c>
    </row>
    <row r="833" spans="1:18" x14ac:dyDescent="0.25">
      <c r="A833" s="279">
        <v>456757</v>
      </c>
      <c r="B833" s="267">
        <v>3276247</v>
      </c>
      <c r="C833" s="27">
        <v>674300</v>
      </c>
      <c r="D833" s="194" t="s">
        <v>3458</v>
      </c>
      <c r="E833" s="327" t="s">
        <v>3498</v>
      </c>
      <c r="F833" s="194"/>
      <c r="G833" s="324">
        <v>456757</v>
      </c>
      <c r="H833" s="194" t="s">
        <v>3458</v>
      </c>
      <c r="I833" s="278">
        <v>45258</v>
      </c>
      <c r="J833" s="192">
        <v>3276247</v>
      </c>
      <c r="K833" s="192">
        <v>0</v>
      </c>
      <c r="L833" s="192">
        <v>3276247</v>
      </c>
      <c r="M833" s="192">
        <v>0</v>
      </c>
      <c r="N833" s="192">
        <v>2601947</v>
      </c>
      <c r="O833" s="192">
        <v>52039</v>
      </c>
      <c r="P833" s="192">
        <v>0</v>
      </c>
      <c r="Q833" s="192">
        <v>0</v>
      </c>
      <c r="R833" s="280">
        <v>674300</v>
      </c>
    </row>
    <row r="834" spans="1:18" x14ac:dyDescent="0.25">
      <c r="A834" s="279">
        <v>456763</v>
      </c>
      <c r="B834" s="267">
        <v>93147023</v>
      </c>
      <c r="C834" s="27">
        <v>18610880</v>
      </c>
      <c r="D834" s="194" t="s">
        <v>3458</v>
      </c>
      <c r="E834" s="327" t="s">
        <v>3498</v>
      </c>
      <c r="F834" s="194"/>
      <c r="G834" s="324">
        <v>456763</v>
      </c>
      <c r="H834" s="194" t="s">
        <v>3458</v>
      </c>
      <c r="I834" s="278">
        <v>45258</v>
      </c>
      <c r="J834" s="192">
        <v>93147023</v>
      </c>
      <c r="K834" s="192">
        <v>0</v>
      </c>
      <c r="L834" s="192">
        <v>93147023</v>
      </c>
      <c r="M834" s="192">
        <v>0</v>
      </c>
      <c r="N834" s="192">
        <v>1490723</v>
      </c>
      <c r="O834" s="192">
        <v>1490723</v>
      </c>
      <c r="P834" s="192">
        <v>0</v>
      </c>
      <c r="Q834" s="192">
        <v>0</v>
      </c>
      <c r="R834" s="280">
        <v>91656300</v>
      </c>
    </row>
    <row r="835" spans="1:18" x14ac:dyDescent="0.25">
      <c r="A835" s="283">
        <v>456780</v>
      </c>
      <c r="B835" s="271">
        <v>1577150</v>
      </c>
      <c r="C835" s="27">
        <v>140700</v>
      </c>
      <c r="D835" s="194" t="s">
        <v>3458</v>
      </c>
      <c r="E835" s="327" t="s">
        <v>0</v>
      </c>
      <c r="F835" s="194"/>
      <c r="G835" s="324">
        <v>456780</v>
      </c>
      <c r="H835" s="194" t="s">
        <v>3458</v>
      </c>
      <c r="I835" s="278">
        <v>45259</v>
      </c>
      <c r="J835" s="192">
        <v>1577150</v>
      </c>
      <c r="K835" s="192">
        <v>0</v>
      </c>
      <c r="L835" s="192">
        <v>1577150</v>
      </c>
      <c r="M835" s="192">
        <v>0</v>
      </c>
      <c r="N835" s="192">
        <v>1436450</v>
      </c>
      <c r="O835" s="192">
        <v>31543</v>
      </c>
      <c r="P835" s="192">
        <v>0</v>
      </c>
      <c r="Q835" s="192">
        <v>140700</v>
      </c>
      <c r="R835" s="280">
        <v>0</v>
      </c>
    </row>
    <row r="836" spans="1:18" x14ac:dyDescent="0.25">
      <c r="A836" s="279">
        <v>456794</v>
      </c>
      <c r="B836" s="267">
        <v>62153203</v>
      </c>
      <c r="C836" s="27">
        <v>34732348</v>
      </c>
      <c r="D836" s="194" t="s">
        <v>3502</v>
      </c>
      <c r="E836" s="327" t="s">
        <v>3498</v>
      </c>
      <c r="F836" s="194"/>
      <c r="G836" s="324">
        <v>456794</v>
      </c>
      <c r="H836" s="194" t="s">
        <v>3484</v>
      </c>
      <c r="I836" s="278">
        <v>45259</v>
      </c>
      <c r="J836" s="192">
        <v>62153203</v>
      </c>
      <c r="K836" s="192">
        <v>0</v>
      </c>
      <c r="L836" s="192">
        <v>62153203</v>
      </c>
      <c r="M836" s="192">
        <v>0</v>
      </c>
      <c r="N836" s="192">
        <v>27420855</v>
      </c>
      <c r="O836" s="192">
        <v>548417</v>
      </c>
      <c r="P836" s="192">
        <v>0</v>
      </c>
      <c r="Q836" s="192">
        <v>2715280</v>
      </c>
      <c r="R836" s="280">
        <v>32017068</v>
      </c>
    </row>
    <row r="837" spans="1:18" x14ac:dyDescent="0.25">
      <c r="A837" s="279">
        <v>456811</v>
      </c>
      <c r="B837" s="266">
        <v>2496603</v>
      </c>
      <c r="C837" s="27">
        <v>1463051</v>
      </c>
      <c r="D837" s="194" t="s">
        <v>3458</v>
      </c>
      <c r="E837" s="327" t="s">
        <v>3494</v>
      </c>
      <c r="F837" s="194"/>
      <c r="G837" s="324">
        <v>456811</v>
      </c>
      <c r="H837" s="194" t="s">
        <v>3458</v>
      </c>
      <c r="I837" s="278">
        <v>45259</v>
      </c>
      <c r="J837" s="192">
        <v>2496603</v>
      </c>
      <c r="K837" s="192">
        <v>0</v>
      </c>
      <c r="L837" s="192">
        <v>2496603</v>
      </c>
      <c r="M837" s="192">
        <v>0</v>
      </c>
      <c r="N837" s="192">
        <v>1033552</v>
      </c>
      <c r="O837" s="192">
        <v>113690</v>
      </c>
      <c r="P837" s="192">
        <v>0</v>
      </c>
      <c r="Q837" s="192">
        <v>1463051</v>
      </c>
      <c r="R837" s="280">
        <v>0</v>
      </c>
    </row>
    <row r="838" spans="1:18" x14ac:dyDescent="0.25">
      <c r="A838" s="279">
        <v>456814</v>
      </c>
      <c r="B838" s="267">
        <v>15345317</v>
      </c>
      <c r="C838" s="27">
        <v>11068106</v>
      </c>
      <c r="D838" s="194" t="s">
        <v>3458</v>
      </c>
      <c r="E838" s="327" t="s">
        <v>3498</v>
      </c>
      <c r="F838" s="194"/>
      <c r="G838" s="324">
        <v>456814</v>
      </c>
      <c r="H838" s="194" t="s">
        <v>3458</v>
      </c>
      <c r="I838" s="278">
        <v>45259</v>
      </c>
      <c r="J838" s="192">
        <v>15345317</v>
      </c>
      <c r="K838" s="192">
        <v>0</v>
      </c>
      <c r="L838" s="192">
        <v>15345317</v>
      </c>
      <c r="M838" s="192">
        <v>0</v>
      </c>
      <c r="N838" s="192">
        <v>4277211</v>
      </c>
      <c r="O838" s="192">
        <v>91636</v>
      </c>
      <c r="P838" s="192">
        <v>0</v>
      </c>
      <c r="Q838" s="192">
        <v>0</v>
      </c>
      <c r="R838" s="280">
        <v>11068106</v>
      </c>
    </row>
    <row r="839" spans="1:18" x14ac:dyDescent="0.25">
      <c r="A839" s="279">
        <v>456828</v>
      </c>
      <c r="B839" s="266">
        <v>4090779</v>
      </c>
      <c r="C839" s="27">
        <v>37893</v>
      </c>
      <c r="D839" s="194" t="s">
        <v>3458</v>
      </c>
      <c r="E839" s="327" t="s">
        <v>3499</v>
      </c>
      <c r="F839" s="194"/>
      <c r="G839" s="324">
        <v>456828</v>
      </c>
      <c r="H839" s="194" t="s">
        <v>3458</v>
      </c>
      <c r="I839" s="278">
        <v>45259</v>
      </c>
      <c r="J839" s="192">
        <v>4090779</v>
      </c>
      <c r="K839" s="192">
        <v>0</v>
      </c>
      <c r="L839" s="192">
        <v>4090779</v>
      </c>
      <c r="M839" s="192">
        <v>0</v>
      </c>
      <c r="N839" s="192">
        <v>4052886</v>
      </c>
      <c r="O839" s="192">
        <v>81058</v>
      </c>
      <c r="P839" s="192">
        <v>0</v>
      </c>
      <c r="Q839" s="192">
        <v>37893</v>
      </c>
      <c r="R839" s="280">
        <v>0</v>
      </c>
    </row>
    <row r="840" spans="1:18" x14ac:dyDescent="0.25">
      <c r="A840" s="279">
        <v>456830</v>
      </c>
      <c r="B840" s="267">
        <v>8588783</v>
      </c>
      <c r="C840" s="27">
        <v>7423488</v>
      </c>
      <c r="D840" s="194" t="s">
        <v>3458</v>
      </c>
      <c r="E840" s="327" t="s">
        <v>3498</v>
      </c>
      <c r="F840" s="194"/>
      <c r="G840" s="324">
        <v>456830</v>
      </c>
      <c r="H840" s="194" t="s">
        <v>3458</v>
      </c>
      <c r="I840" s="278">
        <v>45259</v>
      </c>
      <c r="J840" s="192">
        <v>8588783</v>
      </c>
      <c r="K840" s="192">
        <v>0</v>
      </c>
      <c r="L840" s="192">
        <v>8588783</v>
      </c>
      <c r="M840" s="192">
        <v>0</v>
      </c>
      <c r="N840" s="192">
        <v>1165295</v>
      </c>
      <c r="O840" s="192">
        <v>23306</v>
      </c>
      <c r="P840" s="192">
        <v>0</v>
      </c>
      <c r="Q840" s="192">
        <v>2500</v>
      </c>
      <c r="R840" s="280">
        <v>7420988</v>
      </c>
    </row>
    <row r="841" spans="1:18" x14ac:dyDescent="0.25">
      <c r="A841" s="283">
        <v>456861</v>
      </c>
      <c r="B841" s="271">
        <v>2771472</v>
      </c>
      <c r="C841" s="27">
        <v>33406</v>
      </c>
      <c r="D841" s="194" t="s">
        <v>3458</v>
      </c>
      <c r="E841" s="327" t="s">
        <v>0</v>
      </c>
      <c r="F841" s="194"/>
      <c r="G841" s="324">
        <v>456861</v>
      </c>
      <c r="H841" s="194" t="s">
        <v>3458</v>
      </c>
      <c r="I841" s="278">
        <v>45260</v>
      </c>
      <c r="J841" s="192">
        <v>2771472</v>
      </c>
      <c r="K841" s="192">
        <v>0</v>
      </c>
      <c r="L841" s="192">
        <v>2771472</v>
      </c>
      <c r="M841" s="192">
        <v>0</v>
      </c>
      <c r="N841" s="192">
        <v>2742269</v>
      </c>
      <c r="O841" s="192">
        <v>55429</v>
      </c>
      <c r="P841" s="192">
        <v>0</v>
      </c>
      <c r="Q841" s="192">
        <v>29203</v>
      </c>
      <c r="R841" s="280">
        <v>0</v>
      </c>
    </row>
    <row r="842" spans="1:18" x14ac:dyDescent="0.25">
      <c r="A842" s="279">
        <v>456866</v>
      </c>
      <c r="B842" s="266">
        <v>4707678</v>
      </c>
      <c r="C842" s="27">
        <v>29080</v>
      </c>
      <c r="D842" s="194" t="s">
        <v>3458</v>
      </c>
      <c r="E842" s="327" t="s">
        <v>3499</v>
      </c>
      <c r="F842" s="194"/>
      <c r="G842" s="324">
        <v>456866</v>
      </c>
      <c r="H842" s="194" t="s">
        <v>3458</v>
      </c>
      <c r="I842" s="278">
        <v>45260</v>
      </c>
      <c r="J842" s="192">
        <v>4707678</v>
      </c>
      <c r="K842" s="192">
        <v>0</v>
      </c>
      <c r="L842" s="192">
        <v>4707678</v>
      </c>
      <c r="M842" s="192">
        <v>0</v>
      </c>
      <c r="N842" s="192">
        <v>4678598</v>
      </c>
      <c r="O842" s="192">
        <v>93572</v>
      </c>
      <c r="P842" s="192">
        <v>0</v>
      </c>
      <c r="Q842" s="192">
        <v>29080</v>
      </c>
      <c r="R842" s="280">
        <v>0</v>
      </c>
    </row>
    <row r="843" spans="1:18" x14ac:dyDescent="0.25">
      <c r="A843" s="279">
        <v>456891</v>
      </c>
      <c r="B843" s="266">
        <v>103500</v>
      </c>
      <c r="C843" s="27">
        <v>4100</v>
      </c>
      <c r="D843" s="194" t="s">
        <v>3459</v>
      </c>
      <c r="E843" s="327" t="s">
        <v>3494</v>
      </c>
      <c r="F843" s="194"/>
      <c r="G843" s="324">
        <v>456891</v>
      </c>
      <c r="H843" s="194" t="s">
        <v>3459</v>
      </c>
      <c r="I843" s="278">
        <v>45260</v>
      </c>
      <c r="J843" s="192">
        <v>103500</v>
      </c>
      <c r="K843" s="192">
        <v>0</v>
      </c>
      <c r="L843" s="192">
        <v>103500</v>
      </c>
      <c r="M843" s="192">
        <v>0</v>
      </c>
      <c r="N843" s="192">
        <v>99400</v>
      </c>
      <c r="O843" s="192">
        <v>11385</v>
      </c>
      <c r="P843" s="192">
        <v>0</v>
      </c>
      <c r="Q843" s="192">
        <v>4100</v>
      </c>
      <c r="R843" s="280">
        <v>0</v>
      </c>
    </row>
    <row r="844" spans="1:18" x14ac:dyDescent="0.25">
      <c r="A844" s="279">
        <v>456895</v>
      </c>
      <c r="B844" s="267">
        <v>1029300</v>
      </c>
      <c r="C844" s="27">
        <v>858014</v>
      </c>
      <c r="D844" s="194" t="s">
        <v>3458</v>
      </c>
      <c r="E844" s="327" t="s">
        <v>3498</v>
      </c>
      <c r="F844" s="194"/>
      <c r="G844" s="324">
        <v>456895</v>
      </c>
      <c r="H844" s="194" t="s">
        <v>3458</v>
      </c>
      <c r="I844" s="278">
        <v>45260</v>
      </c>
      <c r="J844" s="192">
        <v>1029300</v>
      </c>
      <c r="K844" s="192">
        <v>0</v>
      </c>
      <c r="L844" s="192">
        <v>1029300</v>
      </c>
      <c r="M844" s="192">
        <v>0</v>
      </c>
      <c r="N844" s="192">
        <v>171286</v>
      </c>
      <c r="O844" s="192">
        <v>3849</v>
      </c>
      <c r="P844" s="192">
        <v>0</v>
      </c>
      <c r="Q844" s="192">
        <v>0</v>
      </c>
      <c r="R844" s="280">
        <v>858014</v>
      </c>
    </row>
    <row r="845" spans="1:18" x14ac:dyDescent="0.25">
      <c r="A845" s="279">
        <v>456897</v>
      </c>
      <c r="B845" s="266">
        <v>800850</v>
      </c>
      <c r="C845" s="27">
        <v>600638</v>
      </c>
      <c r="D845" s="194" t="s">
        <v>3459</v>
      </c>
      <c r="E845" s="327" t="s">
        <v>3494</v>
      </c>
      <c r="F845" s="194"/>
      <c r="G845" s="324">
        <v>456897</v>
      </c>
      <c r="H845" s="194" t="s">
        <v>3459</v>
      </c>
      <c r="I845" s="278">
        <v>45260</v>
      </c>
      <c r="J845" s="192">
        <v>800850</v>
      </c>
      <c r="K845" s="192">
        <v>92100</v>
      </c>
      <c r="L845" s="192">
        <v>708750</v>
      </c>
      <c r="M845" s="192">
        <v>0</v>
      </c>
      <c r="N845" s="192">
        <v>708750</v>
      </c>
      <c r="O845" s="192">
        <v>88094</v>
      </c>
      <c r="P845" s="192">
        <v>0</v>
      </c>
      <c r="Q845" s="192">
        <v>0</v>
      </c>
      <c r="R845" s="280">
        <v>0</v>
      </c>
    </row>
    <row r="846" spans="1:18" x14ac:dyDescent="0.25">
      <c r="A846" s="279">
        <v>456900</v>
      </c>
      <c r="B846" s="266">
        <v>1200000</v>
      </c>
      <c r="C846" s="27">
        <v>899391</v>
      </c>
      <c r="D846" s="194" t="s">
        <v>3459</v>
      </c>
      <c r="E846" s="327" t="s">
        <v>3494</v>
      </c>
      <c r="F846" s="194"/>
      <c r="G846" s="324">
        <v>456900</v>
      </c>
      <c r="H846" s="194" t="s">
        <v>3459</v>
      </c>
      <c r="I846" s="278">
        <v>45260</v>
      </c>
      <c r="J846" s="192">
        <v>1200000</v>
      </c>
      <c r="K846" s="192">
        <v>0</v>
      </c>
      <c r="L846" s="192">
        <v>1200000</v>
      </c>
      <c r="M846" s="192">
        <v>0</v>
      </c>
      <c r="N846" s="192">
        <v>1200000</v>
      </c>
      <c r="O846" s="192">
        <v>132000</v>
      </c>
      <c r="P846" s="192">
        <v>0</v>
      </c>
      <c r="Q846" s="192">
        <v>0</v>
      </c>
      <c r="R846" s="280">
        <v>0</v>
      </c>
    </row>
    <row r="847" spans="1:18" x14ac:dyDescent="0.25">
      <c r="A847" s="279">
        <v>456919</v>
      </c>
      <c r="B847" s="266">
        <v>103500</v>
      </c>
      <c r="C847" s="27">
        <v>4100</v>
      </c>
      <c r="D847" s="194" t="s">
        <v>3459</v>
      </c>
      <c r="E847" s="327" t="s">
        <v>3494</v>
      </c>
      <c r="F847" s="194"/>
      <c r="G847" s="324">
        <v>456919</v>
      </c>
      <c r="H847" s="194" t="s">
        <v>3459</v>
      </c>
      <c r="I847" s="278">
        <v>45260</v>
      </c>
      <c r="J847" s="192">
        <v>103500</v>
      </c>
      <c r="K847" s="192">
        <v>0</v>
      </c>
      <c r="L847" s="192">
        <v>103500</v>
      </c>
      <c r="M847" s="192">
        <v>0</v>
      </c>
      <c r="N847" s="192">
        <v>99400</v>
      </c>
      <c r="O847" s="192">
        <v>11385</v>
      </c>
      <c r="P847" s="192">
        <v>0</v>
      </c>
      <c r="Q847" s="192">
        <v>4100</v>
      </c>
      <c r="R847" s="280">
        <v>0</v>
      </c>
    </row>
    <row r="848" spans="1:18" x14ac:dyDescent="0.25">
      <c r="A848" s="283">
        <v>456928</v>
      </c>
      <c r="B848" s="271">
        <v>47595721</v>
      </c>
      <c r="C848" s="27">
        <v>585908</v>
      </c>
      <c r="D848" s="194" t="s">
        <v>3458</v>
      </c>
      <c r="E848" s="327" t="s">
        <v>0</v>
      </c>
      <c r="F848" s="194"/>
      <c r="G848" s="324">
        <v>456928</v>
      </c>
      <c r="H848" s="194" t="s">
        <v>3458</v>
      </c>
      <c r="I848" s="278">
        <v>45260</v>
      </c>
      <c r="J848" s="192">
        <v>47595721</v>
      </c>
      <c r="K848" s="192">
        <v>0</v>
      </c>
      <c r="L848" s="192">
        <v>47595721</v>
      </c>
      <c r="M848" s="192">
        <v>0</v>
      </c>
      <c r="N848" s="192">
        <v>47148512</v>
      </c>
      <c r="O848" s="192">
        <v>951914</v>
      </c>
      <c r="P848" s="192">
        <v>0</v>
      </c>
      <c r="Q848" s="192">
        <v>447209</v>
      </c>
      <c r="R848" s="280">
        <v>0</v>
      </c>
    </row>
    <row r="849" spans="1:18" x14ac:dyDescent="0.25">
      <c r="A849" s="279">
        <v>456931</v>
      </c>
      <c r="B849" s="267">
        <v>3672768</v>
      </c>
      <c r="C849" s="27">
        <v>358237</v>
      </c>
      <c r="D849" s="194" t="s">
        <v>3502</v>
      </c>
      <c r="E849" s="327" t="s">
        <v>3498</v>
      </c>
      <c r="F849" s="194"/>
      <c r="G849" s="324">
        <v>456931</v>
      </c>
      <c r="H849" s="194" t="s">
        <v>3482</v>
      </c>
      <c r="I849" s="278">
        <v>45260</v>
      </c>
      <c r="J849" s="192">
        <v>3672768</v>
      </c>
      <c r="K849" s="192">
        <v>0</v>
      </c>
      <c r="L849" s="192">
        <v>3672768</v>
      </c>
      <c r="M849" s="192">
        <v>0</v>
      </c>
      <c r="N849" s="192">
        <v>3314531</v>
      </c>
      <c r="O849" s="192">
        <v>66291</v>
      </c>
      <c r="P849" s="192">
        <v>0</v>
      </c>
      <c r="Q849" s="192">
        <v>0</v>
      </c>
      <c r="R849" s="280">
        <v>358237</v>
      </c>
    </row>
    <row r="850" spans="1:18" x14ac:dyDescent="0.25">
      <c r="A850" s="279">
        <v>456932</v>
      </c>
      <c r="B850" s="267">
        <v>17580221</v>
      </c>
      <c r="C850" s="27">
        <v>1414332</v>
      </c>
      <c r="D850" s="194" t="s">
        <v>3502</v>
      </c>
      <c r="E850" s="327" t="s">
        <v>3498</v>
      </c>
      <c r="F850" s="194"/>
      <c r="G850" s="324">
        <v>456932</v>
      </c>
      <c r="H850" s="194" t="s">
        <v>3482</v>
      </c>
      <c r="I850" s="278">
        <v>45260</v>
      </c>
      <c r="J850" s="192">
        <v>17580221</v>
      </c>
      <c r="K850" s="192">
        <v>0</v>
      </c>
      <c r="L850" s="192">
        <v>17580221</v>
      </c>
      <c r="M850" s="192">
        <v>0</v>
      </c>
      <c r="N850" s="192">
        <v>16165889</v>
      </c>
      <c r="O850" s="192">
        <v>323318</v>
      </c>
      <c r="P850" s="192">
        <v>0</v>
      </c>
      <c r="Q850" s="192">
        <v>0</v>
      </c>
      <c r="R850" s="280">
        <v>1414332</v>
      </c>
    </row>
    <row r="851" spans="1:18" x14ac:dyDescent="0.25">
      <c r="A851" s="279">
        <v>456936</v>
      </c>
      <c r="B851" s="267">
        <v>4579889</v>
      </c>
      <c r="C851" s="27">
        <v>363903</v>
      </c>
      <c r="D851" s="194" t="s">
        <v>3502</v>
      </c>
      <c r="E851" s="327" t="s">
        <v>3498</v>
      </c>
      <c r="F851" s="194"/>
      <c r="G851" s="324">
        <v>456936</v>
      </c>
      <c r="H851" s="194" t="s">
        <v>3482</v>
      </c>
      <c r="I851" s="278">
        <v>45260</v>
      </c>
      <c r="J851" s="192">
        <v>4579889</v>
      </c>
      <c r="K851" s="192">
        <v>0</v>
      </c>
      <c r="L851" s="192">
        <v>4579889</v>
      </c>
      <c r="M851" s="192">
        <v>0</v>
      </c>
      <c r="N851" s="192">
        <v>4215986</v>
      </c>
      <c r="O851" s="192">
        <v>84320</v>
      </c>
      <c r="P851" s="192">
        <v>0</v>
      </c>
      <c r="Q851" s="192">
        <v>0</v>
      </c>
      <c r="R851" s="280">
        <v>363903</v>
      </c>
    </row>
    <row r="852" spans="1:18" x14ac:dyDescent="0.25">
      <c r="A852" s="279">
        <v>456939</v>
      </c>
      <c r="B852" s="267">
        <v>57879662</v>
      </c>
      <c r="C852" s="27">
        <v>4941958</v>
      </c>
      <c r="D852" s="194" t="s">
        <v>3502</v>
      </c>
      <c r="E852" s="327" t="s">
        <v>3498</v>
      </c>
      <c r="F852" s="194"/>
      <c r="G852" s="324">
        <v>456939</v>
      </c>
      <c r="H852" s="194" t="s">
        <v>3482</v>
      </c>
      <c r="I852" s="278">
        <v>45260</v>
      </c>
      <c r="J852" s="192">
        <v>57879662</v>
      </c>
      <c r="K852" s="192">
        <v>0</v>
      </c>
      <c r="L852" s="192">
        <v>57879662</v>
      </c>
      <c r="M852" s="192">
        <v>0</v>
      </c>
      <c r="N852" s="192">
        <v>52937704</v>
      </c>
      <c r="O852" s="192">
        <v>1058754</v>
      </c>
      <c r="P852" s="192">
        <v>0</v>
      </c>
      <c r="Q852" s="192">
        <v>0</v>
      </c>
      <c r="R852" s="280">
        <v>4941958</v>
      </c>
    </row>
    <row r="853" spans="1:18" x14ac:dyDescent="0.25">
      <c r="A853" s="283">
        <v>457007</v>
      </c>
      <c r="B853" s="271">
        <v>2582676</v>
      </c>
      <c r="C853" s="27">
        <v>110000</v>
      </c>
      <c r="D853" s="194" t="s">
        <v>3458</v>
      </c>
      <c r="E853" s="327" t="s">
        <v>0</v>
      </c>
      <c r="F853" s="194"/>
      <c r="G853" s="324">
        <v>457007</v>
      </c>
      <c r="H853" s="194" t="s">
        <v>3458</v>
      </c>
      <c r="I853" s="278">
        <v>45264</v>
      </c>
      <c r="J853" s="192">
        <v>2582676</v>
      </c>
      <c r="K853" s="192">
        <v>0</v>
      </c>
      <c r="L853" s="192">
        <v>2582676</v>
      </c>
      <c r="M853" s="192">
        <v>0</v>
      </c>
      <c r="N853" s="192">
        <v>2472676</v>
      </c>
      <c r="O853" s="192">
        <v>51654</v>
      </c>
      <c r="P853" s="192">
        <v>0</v>
      </c>
      <c r="Q853" s="192">
        <v>110000</v>
      </c>
      <c r="R853" s="280">
        <v>0</v>
      </c>
    </row>
    <row r="854" spans="1:18" x14ac:dyDescent="0.25">
      <c r="A854" s="283">
        <v>457009</v>
      </c>
      <c r="B854" s="271">
        <v>13580898</v>
      </c>
      <c r="C854" s="27">
        <v>4532931</v>
      </c>
      <c r="D854" s="194" t="s">
        <v>3458</v>
      </c>
      <c r="E854" s="327" t="s">
        <v>0</v>
      </c>
      <c r="F854" s="194"/>
      <c r="G854" s="324">
        <v>457009</v>
      </c>
      <c r="H854" s="194" t="s">
        <v>3458</v>
      </c>
      <c r="I854" s="278">
        <v>45264</v>
      </c>
      <c r="J854" s="192">
        <v>13580898</v>
      </c>
      <c r="K854" s="192">
        <v>0</v>
      </c>
      <c r="L854" s="192">
        <v>13580898</v>
      </c>
      <c r="M854" s="192">
        <v>0</v>
      </c>
      <c r="N854" s="192">
        <v>9874432</v>
      </c>
      <c r="O854" s="192">
        <v>271618</v>
      </c>
      <c r="P854" s="192">
        <v>0</v>
      </c>
      <c r="Q854" s="192">
        <v>3706466</v>
      </c>
      <c r="R854" s="280">
        <v>0</v>
      </c>
    </row>
    <row r="855" spans="1:18" x14ac:dyDescent="0.25">
      <c r="A855" s="283">
        <v>457010</v>
      </c>
      <c r="B855" s="271">
        <v>15436917</v>
      </c>
      <c r="C855" s="27">
        <v>274278</v>
      </c>
      <c r="D855" s="194" t="s">
        <v>3458</v>
      </c>
      <c r="E855" s="327" t="s">
        <v>0</v>
      </c>
      <c r="F855" s="194"/>
      <c r="G855" s="324">
        <v>457010</v>
      </c>
      <c r="H855" s="194" t="s">
        <v>3458</v>
      </c>
      <c r="I855" s="278">
        <v>45264</v>
      </c>
      <c r="J855" s="192">
        <v>15436917</v>
      </c>
      <c r="K855" s="192">
        <v>0</v>
      </c>
      <c r="L855" s="192">
        <v>15436917</v>
      </c>
      <c r="M855" s="192">
        <v>0</v>
      </c>
      <c r="N855" s="192">
        <v>15217278</v>
      </c>
      <c r="O855" s="192">
        <v>308738</v>
      </c>
      <c r="P855" s="192">
        <v>0</v>
      </c>
      <c r="Q855" s="192">
        <v>219639</v>
      </c>
      <c r="R855" s="280">
        <v>0</v>
      </c>
    </row>
    <row r="856" spans="1:18" x14ac:dyDescent="0.25">
      <c r="A856" s="279">
        <v>457015</v>
      </c>
      <c r="B856" s="266">
        <v>103500</v>
      </c>
      <c r="C856" s="27">
        <v>4100</v>
      </c>
      <c r="D856" s="194" t="s">
        <v>3459</v>
      </c>
      <c r="E856" s="327" t="s">
        <v>3494</v>
      </c>
      <c r="F856" s="194"/>
      <c r="G856" s="324">
        <v>457015</v>
      </c>
      <c r="H856" s="194" t="s">
        <v>3459</v>
      </c>
      <c r="I856" s="278">
        <v>45265</v>
      </c>
      <c r="J856" s="192">
        <v>103500</v>
      </c>
      <c r="K856" s="192">
        <v>0</v>
      </c>
      <c r="L856" s="192">
        <v>103500</v>
      </c>
      <c r="M856" s="192">
        <v>0</v>
      </c>
      <c r="N856" s="192">
        <v>99400</v>
      </c>
      <c r="O856" s="192">
        <v>11385</v>
      </c>
      <c r="P856" s="192">
        <v>0</v>
      </c>
      <c r="Q856" s="192">
        <v>4100</v>
      </c>
      <c r="R856" s="280">
        <v>0</v>
      </c>
    </row>
    <row r="857" spans="1:18" x14ac:dyDescent="0.25">
      <c r="A857" s="279">
        <v>457044</v>
      </c>
      <c r="B857" s="266">
        <v>120000</v>
      </c>
      <c r="C857" s="27">
        <v>12300</v>
      </c>
      <c r="D857" s="194" t="s">
        <v>3459</v>
      </c>
      <c r="E857" s="327" t="s">
        <v>3494</v>
      </c>
      <c r="F857" s="194"/>
      <c r="G857" s="324">
        <v>457044</v>
      </c>
      <c r="H857" s="194" t="s">
        <v>3459</v>
      </c>
      <c r="I857" s="278">
        <v>45265</v>
      </c>
      <c r="J857" s="192">
        <v>120000</v>
      </c>
      <c r="K857" s="192">
        <v>4100</v>
      </c>
      <c r="L857" s="192">
        <v>115900</v>
      </c>
      <c r="M857" s="192">
        <v>0</v>
      </c>
      <c r="N857" s="192">
        <v>103600</v>
      </c>
      <c r="O857" s="192">
        <v>13200</v>
      </c>
      <c r="P857" s="192">
        <v>0</v>
      </c>
      <c r="Q857" s="192">
        <v>12300</v>
      </c>
      <c r="R857" s="280">
        <v>0</v>
      </c>
    </row>
    <row r="858" spans="1:18" x14ac:dyDescent="0.25">
      <c r="A858" s="279">
        <v>457045</v>
      </c>
      <c r="B858" s="266">
        <v>103500</v>
      </c>
      <c r="C858" s="27">
        <v>4100</v>
      </c>
      <c r="D858" s="194" t="s">
        <v>3459</v>
      </c>
      <c r="E858" s="327" t="s">
        <v>3494</v>
      </c>
      <c r="F858" s="194"/>
      <c r="G858" s="324">
        <v>457045</v>
      </c>
      <c r="H858" s="194" t="s">
        <v>3459</v>
      </c>
      <c r="I858" s="278">
        <v>45265</v>
      </c>
      <c r="J858" s="192">
        <v>103500</v>
      </c>
      <c r="K858" s="192">
        <v>0</v>
      </c>
      <c r="L858" s="192">
        <v>103500</v>
      </c>
      <c r="M858" s="192">
        <v>0</v>
      </c>
      <c r="N858" s="192">
        <v>99400</v>
      </c>
      <c r="O858" s="192">
        <v>11385</v>
      </c>
      <c r="P858" s="192">
        <v>0</v>
      </c>
      <c r="Q858" s="192">
        <v>4100</v>
      </c>
      <c r="R858" s="280">
        <v>0</v>
      </c>
    </row>
    <row r="859" spans="1:18" x14ac:dyDescent="0.25">
      <c r="A859" s="279">
        <v>457050</v>
      </c>
      <c r="B859" s="266">
        <v>120000</v>
      </c>
      <c r="C859" s="27">
        <v>120000</v>
      </c>
      <c r="D859" s="194" t="s">
        <v>3459</v>
      </c>
      <c r="E859" s="327" t="s">
        <v>3494</v>
      </c>
      <c r="F859" s="194"/>
      <c r="G859" s="324">
        <v>457050</v>
      </c>
      <c r="H859" s="194" t="s">
        <v>3459</v>
      </c>
      <c r="I859" s="278">
        <v>45265</v>
      </c>
      <c r="J859" s="192">
        <v>120000</v>
      </c>
      <c r="K859" s="192">
        <v>4100</v>
      </c>
      <c r="L859" s="192">
        <v>115900</v>
      </c>
      <c r="M859" s="192">
        <v>0</v>
      </c>
      <c r="N859" s="192">
        <v>0</v>
      </c>
      <c r="O859" s="192">
        <v>0</v>
      </c>
      <c r="P859" s="192">
        <v>0</v>
      </c>
      <c r="Q859" s="192">
        <v>115900</v>
      </c>
      <c r="R859" s="280">
        <v>0</v>
      </c>
    </row>
    <row r="860" spans="1:18" x14ac:dyDescent="0.25">
      <c r="A860" s="279">
        <v>457079</v>
      </c>
      <c r="B860" s="266">
        <v>2583727</v>
      </c>
      <c r="C860" s="27">
        <v>1838684</v>
      </c>
      <c r="D860" s="194" t="s">
        <v>3460</v>
      </c>
      <c r="E860" s="327" t="s">
        <v>3494</v>
      </c>
      <c r="F860" s="194"/>
      <c r="G860" s="324">
        <v>457079</v>
      </c>
      <c r="H860" s="194" t="s">
        <v>3460</v>
      </c>
      <c r="I860" s="278">
        <v>45265</v>
      </c>
      <c r="J860" s="192">
        <v>2583727</v>
      </c>
      <c r="K860" s="192">
        <v>304600</v>
      </c>
      <c r="L860" s="192">
        <v>2279127</v>
      </c>
      <c r="M860" s="192">
        <v>0</v>
      </c>
      <c r="N860" s="192">
        <v>2219127</v>
      </c>
      <c r="O860" s="192">
        <v>277610</v>
      </c>
      <c r="P860" s="192">
        <v>0</v>
      </c>
      <c r="Q860" s="192">
        <v>60000</v>
      </c>
      <c r="R860" s="280">
        <v>0</v>
      </c>
    </row>
    <row r="861" spans="1:18" x14ac:dyDescent="0.25">
      <c r="A861" s="279">
        <v>457083</v>
      </c>
      <c r="B861" s="267">
        <v>1769200</v>
      </c>
      <c r="C861" s="27">
        <v>594950</v>
      </c>
      <c r="D861" s="194" t="s">
        <v>3458</v>
      </c>
      <c r="E861" s="327" t="s">
        <v>3498</v>
      </c>
      <c r="F861" s="194"/>
      <c r="G861" s="324">
        <v>457083</v>
      </c>
      <c r="H861" s="194" t="s">
        <v>3458</v>
      </c>
      <c r="I861" s="278">
        <v>45265</v>
      </c>
      <c r="J861" s="192">
        <v>1769200</v>
      </c>
      <c r="K861" s="192">
        <v>203500</v>
      </c>
      <c r="L861" s="192">
        <v>1565700</v>
      </c>
      <c r="M861" s="192">
        <v>0</v>
      </c>
      <c r="N861" s="192">
        <v>970750</v>
      </c>
      <c r="O861" s="192">
        <v>23485</v>
      </c>
      <c r="P861" s="192">
        <v>0</v>
      </c>
      <c r="Q861" s="192">
        <v>0</v>
      </c>
      <c r="R861" s="280">
        <v>594950</v>
      </c>
    </row>
    <row r="862" spans="1:18" x14ac:dyDescent="0.25">
      <c r="A862" s="279">
        <v>457104</v>
      </c>
      <c r="B862" s="266">
        <v>103500</v>
      </c>
      <c r="C862" s="27">
        <v>4100</v>
      </c>
      <c r="D862" s="194" t="s">
        <v>3459</v>
      </c>
      <c r="E862" s="327" t="s">
        <v>3494</v>
      </c>
      <c r="F862" s="194"/>
      <c r="G862" s="324">
        <v>457104</v>
      </c>
      <c r="H862" s="194" t="s">
        <v>3459</v>
      </c>
      <c r="I862" s="278">
        <v>45265</v>
      </c>
      <c r="J862" s="192">
        <v>103500</v>
      </c>
      <c r="K862" s="192">
        <v>0</v>
      </c>
      <c r="L862" s="192">
        <v>103500</v>
      </c>
      <c r="M862" s="192">
        <v>0</v>
      </c>
      <c r="N862" s="192">
        <v>99400</v>
      </c>
      <c r="O862" s="192">
        <v>11385</v>
      </c>
      <c r="P862" s="192">
        <v>0</v>
      </c>
      <c r="Q862" s="192">
        <v>4100</v>
      </c>
      <c r="R862" s="280">
        <v>0</v>
      </c>
    </row>
    <row r="863" spans="1:18" x14ac:dyDescent="0.25">
      <c r="A863" s="279">
        <v>457110</v>
      </c>
      <c r="B863" s="266">
        <v>2583727</v>
      </c>
      <c r="C863" s="27">
        <v>1586378</v>
      </c>
      <c r="D863" s="194" t="s">
        <v>3460</v>
      </c>
      <c r="E863" s="327" t="s">
        <v>3494</v>
      </c>
      <c r="F863" s="194"/>
      <c r="G863" s="324">
        <v>457110</v>
      </c>
      <c r="H863" s="194" t="s">
        <v>3460</v>
      </c>
      <c r="I863" s="278">
        <v>45265</v>
      </c>
      <c r="J863" s="192">
        <v>2583727</v>
      </c>
      <c r="K863" s="192">
        <v>0</v>
      </c>
      <c r="L863" s="192">
        <v>2583727</v>
      </c>
      <c r="M863" s="192">
        <v>0</v>
      </c>
      <c r="N863" s="192">
        <v>2583727</v>
      </c>
      <c r="O863" s="192">
        <v>284210</v>
      </c>
      <c r="P863" s="192">
        <v>0</v>
      </c>
      <c r="Q863" s="192">
        <v>0</v>
      </c>
      <c r="R863" s="280">
        <v>0</v>
      </c>
    </row>
    <row r="864" spans="1:18" x14ac:dyDescent="0.25">
      <c r="A864" s="279">
        <v>457120</v>
      </c>
      <c r="B864" s="266">
        <v>937738</v>
      </c>
      <c r="C864" s="27">
        <v>107700</v>
      </c>
      <c r="D864" s="194" t="s">
        <v>3458</v>
      </c>
      <c r="E864" s="327" t="s">
        <v>3494</v>
      </c>
      <c r="F864" s="194"/>
      <c r="G864" s="324">
        <v>457120</v>
      </c>
      <c r="H864" s="194" t="s">
        <v>3458</v>
      </c>
      <c r="I864" s="278">
        <v>45265</v>
      </c>
      <c r="J864" s="192">
        <v>937738</v>
      </c>
      <c r="K864" s="192">
        <v>0</v>
      </c>
      <c r="L864" s="192">
        <v>937738</v>
      </c>
      <c r="M864" s="192">
        <v>0</v>
      </c>
      <c r="N864" s="192">
        <v>830038</v>
      </c>
      <c r="O864" s="192">
        <v>103151</v>
      </c>
      <c r="P864" s="192">
        <v>0</v>
      </c>
      <c r="Q864" s="192">
        <v>107700</v>
      </c>
      <c r="R864" s="280">
        <v>0</v>
      </c>
    </row>
    <row r="865" spans="1:18" x14ac:dyDescent="0.25">
      <c r="A865" s="284">
        <v>457199</v>
      </c>
      <c r="B865" s="272">
        <v>2143800</v>
      </c>
      <c r="C865" s="27">
        <v>119100</v>
      </c>
      <c r="D865" s="194" t="s">
        <v>3459</v>
      </c>
      <c r="E865" s="327" t="s">
        <v>0</v>
      </c>
      <c r="F865" s="194"/>
      <c r="G865" s="324">
        <v>457199</v>
      </c>
      <c r="H865" s="194" t="s">
        <v>3459</v>
      </c>
      <c r="I865" s="278">
        <v>45266</v>
      </c>
      <c r="J865" s="192">
        <v>2143800</v>
      </c>
      <c r="K865" s="192">
        <v>0</v>
      </c>
      <c r="L865" s="192">
        <v>2143800</v>
      </c>
      <c r="M865" s="192">
        <v>0</v>
      </c>
      <c r="N865" s="192">
        <v>2024700</v>
      </c>
      <c r="O865" s="192">
        <v>42876</v>
      </c>
      <c r="P865" s="192">
        <v>0</v>
      </c>
      <c r="Q865" s="192">
        <v>119100</v>
      </c>
      <c r="R865" s="280">
        <v>0</v>
      </c>
    </row>
    <row r="866" spans="1:18" x14ac:dyDescent="0.25">
      <c r="A866" s="284">
        <v>457207</v>
      </c>
      <c r="B866" s="272">
        <v>2283257</v>
      </c>
      <c r="C866" s="27">
        <v>529300</v>
      </c>
      <c r="D866" s="194" t="s">
        <v>3459</v>
      </c>
      <c r="E866" s="327" t="s">
        <v>0</v>
      </c>
      <c r="F866" s="194"/>
      <c r="G866" s="324">
        <v>457207</v>
      </c>
      <c r="H866" s="194" t="s">
        <v>3459</v>
      </c>
      <c r="I866" s="278">
        <v>45266</v>
      </c>
      <c r="J866" s="192">
        <v>2283257</v>
      </c>
      <c r="K866" s="192">
        <v>0</v>
      </c>
      <c r="L866" s="192">
        <v>2283257</v>
      </c>
      <c r="M866" s="192">
        <v>0</v>
      </c>
      <c r="N866" s="192">
        <v>1753957</v>
      </c>
      <c r="O866" s="192">
        <v>45665</v>
      </c>
      <c r="P866" s="192">
        <v>0</v>
      </c>
      <c r="Q866" s="192">
        <v>529300</v>
      </c>
      <c r="R866" s="280">
        <v>0</v>
      </c>
    </row>
    <row r="867" spans="1:18" x14ac:dyDescent="0.25">
      <c r="A867" s="284">
        <v>457212</v>
      </c>
      <c r="B867" s="272">
        <v>366010</v>
      </c>
      <c r="C867" s="27">
        <v>30310</v>
      </c>
      <c r="D867" s="194" t="s">
        <v>3459</v>
      </c>
      <c r="E867" s="327" t="s">
        <v>0</v>
      </c>
      <c r="F867" s="194"/>
      <c r="G867" s="324">
        <v>457212</v>
      </c>
      <c r="H867" s="194" t="s">
        <v>3459</v>
      </c>
      <c r="I867" s="278">
        <v>45266</v>
      </c>
      <c r="J867" s="192">
        <v>366010</v>
      </c>
      <c r="K867" s="192">
        <v>0</v>
      </c>
      <c r="L867" s="192">
        <v>366010</v>
      </c>
      <c r="M867" s="192">
        <v>0</v>
      </c>
      <c r="N867" s="192">
        <v>335700</v>
      </c>
      <c r="O867" s="192">
        <v>7320</v>
      </c>
      <c r="P867" s="192">
        <v>0</v>
      </c>
      <c r="Q867" s="192">
        <v>30310</v>
      </c>
      <c r="R867" s="280">
        <v>0</v>
      </c>
    </row>
    <row r="868" spans="1:18" x14ac:dyDescent="0.25">
      <c r="A868" s="284">
        <v>457215</v>
      </c>
      <c r="B868" s="272">
        <v>442520</v>
      </c>
      <c r="C868" s="27">
        <v>151200</v>
      </c>
      <c r="D868" s="194" t="s">
        <v>3459</v>
      </c>
      <c r="E868" s="327" t="s">
        <v>0</v>
      </c>
      <c r="F868" s="194"/>
      <c r="G868" s="324">
        <v>457215</v>
      </c>
      <c r="H868" s="194" t="s">
        <v>3459</v>
      </c>
      <c r="I868" s="278">
        <v>45266</v>
      </c>
      <c r="J868" s="192">
        <v>442520</v>
      </c>
      <c r="K868" s="192">
        <v>0</v>
      </c>
      <c r="L868" s="192">
        <v>442520</v>
      </c>
      <c r="M868" s="192">
        <v>0</v>
      </c>
      <c r="N868" s="192">
        <v>291320</v>
      </c>
      <c r="O868" s="192">
        <v>8850</v>
      </c>
      <c r="P868" s="192">
        <v>0</v>
      </c>
      <c r="Q868" s="192">
        <v>151200</v>
      </c>
      <c r="R868" s="280">
        <v>0</v>
      </c>
    </row>
    <row r="869" spans="1:18" x14ac:dyDescent="0.25">
      <c r="A869" s="279">
        <v>457218</v>
      </c>
      <c r="B869" s="267">
        <v>9030808</v>
      </c>
      <c r="C869" s="27">
        <v>5271442</v>
      </c>
      <c r="D869" s="194" t="s">
        <v>3458</v>
      </c>
      <c r="E869" s="327" t="s">
        <v>3498</v>
      </c>
      <c r="F869" s="194"/>
      <c r="G869" s="324">
        <v>457218</v>
      </c>
      <c r="H869" s="194" t="s">
        <v>3458</v>
      </c>
      <c r="I869" s="278">
        <v>45266</v>
      </c>
      <c r="J869" s="192">
        <v>9030808</v>
      </c>
      <c r="K869" s="192">
        <v>0</v>
      </c>
      <c r="L869" s="192">
        <v>9030808</v>
      </c>
      <c r="M869" s="192">
        <v>0</v>
      </c>
      <c r="N869" s="192">
        <v>3759366</v>
      </c>
      <c r="O869" s="192">
        <v>75187</v>
      </c>
      <c r="P869" s="192">
        <v>0</v>
      </c>
      <c r="Q869" s="192">
        <v>0</v>
      </c>
      <c r="R869" s="280">
        <v>5271442</v>
      </c>
    </row>
    <row r="870" spans="1:18" x14ac:dyDescent="0.25">
      <c r="A870" s="284">
        <v>457233</v>
      </c>
      <c r="B870" s="272">
        <v>692510</v>
      </c>
      <c r="C870" s="27">
        <v>198310</v>
      </c>
      <c r="D870" s="194" t="s">
        <v>3459</v>
      </c>
      <c r="E870" s="327" t="s">
        <v>0</v>
      </c>
      <c r="F870" s="194"/>
      <c r="G870" s="324">
        <v>457233</v>
      </c>
      <c r="H870" s="194" t="s">
        <v>3459</v>
      </c>
      <c r="I870" s="278">
        <v>45266</v>
      </c>
      <c r="J870" s="192">
        <v>692510</v>
      </c>
      <c r="K870" s="192">
        <v>0</v>
      </c>
      <c r="L870" s="192">
        <v>692510</v>
      </c>
      <c r="M870" s="192">
        <v>0</v>
      </c>
      <c r="N870" s="192">
        <v>494200</v>
      </c>
      <c r="O870" s="192">
        <v>13850</v>
      </c>
      <c r="P870" s="192">
        <v>0</v>
      </c>
      <c r="Q870" s="192">
        <v>198310</v>
      </c>
      <c r="R870" s="280">
        <v>0</v>
      </c>
    </row>
    <row r="871" spans="1:18" x14ac:dyDescent="0.25">
      <c r="A871" s="279">
        <v>457236</v>
      </c>
      <c r="B871" s="267">
        <v>4027326</v>
      </c>
      <c r="C871" s="27">
        <v>2856621</v>
      </c>
      <c r="D871" s="194" t="s">
        <v>3458</v>
      </c>
      <c r="E871" s="327" t="s">
        <v>3498</v>
      </c>
      <c r="F871" s="194"/>
      <c r="G871" s="324">
        <v>457236</v>
      </c>
      <c r="H871" s="194" t="s">
        <v>3458</v>
      </c>
      <c r="I871" s="278">
        <v>45266</v>
      </c>
      <c r="J871" s="192">
        <v>4027326</v>
      </c>
      <c r="K871" s="192">
        <v>0</v>
      </c>
      <c r="L871" s="192">
        <v>4027326</v>
      </c>
      <c r="M871" s="192">
        <v>0</v>
      </c>
      <c r="N871" s="192">
        <v>1170705</v>
      </c>
      <c r="O871" s="192">
        <v>23414</v>
      </c>
      <c r="P871" s="192">
        <v>0</v>
      </c>
      <c r="Q871" s="192">
        <v>0</v>
      </c>
      <c r="R871" s="280">
        <v>2856621</v>
      </c>
    </row>
    <row r="872" spans="1:18" x14ac:dyDescent="0.25">
      <c r="A872" s="284">
        <v>457239</v>
      </c>
      <c r="B872" s="272">
        <v>388490</v>
      </c>
      <c r="C872" s="27">
        <v>339000</v>
      </c>
      <c r="D872" s="194" t="s">
        <v>3459</v>
      </c>
      <c r="E872" s="327" t="s">
        <v>0</v>
      </c>
      <c r="F872" s="194"/>
      <c r="G872" s="324">
        <v>457239</v>
      </c>
      <c r="H872" s="194" t="s">
        <v>3459</v>
      </c>
      <c r="I872" s="278">
        <v>45266</v>
      </c>
      <c r="J872" s="192">
        <v>388490</v>
      </c>
      <c r="K872" s="192">
        <v>4100</v>
      </c>
      <c r="L872" s="192">
        <v>384390</v>
      </c>
      <c r="M872" s="192">
        <v>0</v>
      </c>
      <c r="N872" s="192">
        <v>384390</v>
      </c>
      <c r="O872" s="192">
        <v>13454</v>
      </c>
      <c r="P872" s="192">
        <v>0</v>
      </c>
      <c r="Q872" s="192">
        <v>0</v>
      </c>
      <c r="R872" s="280">
        <v>0</v>
      </c>
    </row>
    <row r="873" spans="1:18" x14ac:dyDescent="0.25">
      <c r="A873" s="279">
        <v>457250</v>
      </c>
      <c r="B873" s="267">
        <v>3672768</v>
      </c>
      <c r="C873" s="27">
        <v>460787</v>
      </c>
      <c r="D873" s="194" t="s">
        <v>3502</v>
      </c>
      <c r="E873" s="327" t="s">
        <v>3498</v>
      </c>
      <c r="F873" s="194"/>
      <c r="G873" s="324">
        <v>457250</v>
      </c>
      <c r="H873" s="194" t="s">
        <v>3482</v>
      </c>
      <c r="I873" s="278">
        <v>45267</v>
      </c>
      <c r="J873" s="192">
        <v>3672768</v>
      </c>
      <c r="K873" s="192">
        <v>0</v>
      </c>
      <c r="L873" s="192">
        <v>3672768</v>
      </c>
      <c r="M873" s="192">
        <v>0</v>
      </c>
      <c r="N873" s="192">
        <v>3211981</v>
      </c>
      <c r="O873" s="192">
        <v>64240</v>
      </c>
      <c r="P873" s="192">
        <v>0</v>
      </c>
      <c r="Q873" s="192">
        <v>0</v>
      </c>
      <c r="R873" s="280">
        <v>460787</v>
      </c>
    </row>
    <row r="874" spans="1:18" x14ac:dyDescent="0.25">
      <c r="A874" s="279">
        <v>457252</v>
      </c>
      <c r="B874" s="267">
        <v>2920217</v>
      </c>
      <c r="C874" s="27">
        <v>358237</v>
      </c>
      <c r="D874" s="194" t="s">
        <v>3502</v>
      </c>
      <c r="E874" s="327" t="s">
        <v>3498</v>
      </c>
      <c r="F874" s="194"/>
      <c r="G874" s="324">
        <v>457252</v>
      </c>
      <c r="H874" s="194" t="s">
        <v>3482</v>
      </c>
      <c r="I874" s="278">
        <v>45267</v>
      </c>
      <c r="J874" s="192">
        <v>2920217</v>
      </c>
      <c r="K874" s="192">
        <v>0</v>
      </c>
      <c r="L874" s="192">
        <v>2920217</v>
      </c>
      <c r="M874" s="192">
        <v>0</v>
      </c>
      <c r="N874" s="192">
        <v>2561980</v>
      </c>
      <c r="O874" s="192">
        <v>51240</v>
      </c>
      <c r="P874" s="192">
        <v>0</v>
      </c>
      <c r="Q874" s="192">
        <v>0</v>
      </c>
      <c r="R874" s="280">
        <v>358237</v>
      </c>
    </row>
    <row r="875" spans="1:18" x14ac:dyDescent="0.25">
      <c r="A875" s="285">
        <v>457255</v>
      </c>
      <c r="B875" s="273">
        <v>238800</v>
      </c>
      <c r="C875" s="27">
        <v>238800</v>
      </c>
      <c r="D875" s="194" t="s">
        <v>3458</v>
      </c>
      <c r="E875" s="327" t="s">
        <v>0</v>
      </c>
      <c r="F875" s="194"/>
      <c r="G875" s="324">
        <v>457255</v>
      </c>
      <c r="H875" s="194" t="s">
        <v>3458</v>
      </c>
      <c r="I875" s="278">
        <v>45267</v>
      </c>
      <c r="J875" s="192">
        <v>238800</v>
      </c>
      <c r="K875" s="192">
        <v>0</v>
      </c>
      <c r="L875" s="192">
        <v>238800</v>
      </c>
      <c r="M875" s="192">
        <v>0</v>
      </c>
      <c r="N875" s="192">
        <v>0</v>
      </c>
      <c r="O875" s="192">
        <v>0</v>
      </c>
      <c r="P875" s="192">
        <v>0</v>
      </c>
      <c r="Q875" s="192">
        <v>238800</v>
      </c>
      <c r="R875" s="280">
        <v>0</v>
      </c>
    </row>
    <row r="876" spans="1:18" x14ac:dyDescent="0.25">
      <c r="A876" s="285">
        <v>457256</v>
      </c>
      <c r="B876" s="273">
        <v>477600</v>
      </c>
      <c r="C876" s="27">
        <v>477600</v>
      </c>
      <c r="D876" s="194" t="s">
        <v>3458</v>
      </c>
      <c r="E876" s="327" t="s">
        <v>0</v>
      </c>
      <c r="F876" s="194"/>
      <c r="G876" s="324">
        <v>457256</v>
      </c>
      <c r="H876" s="194" t="s">
        <v>3458</v>
      </c>
      <c r="I876" s="278">
        <v>45267</v>
      </c>
      <c r="J876" s="192">
        <v>477600</v>
      </c>
      <c r="K876" s="192">
        <v>0</v>
      </c>
      <c r="L876" s="192">
        <v>477600</v>
      </c>
      <c r="M876" s="192">
        <v>0</v>
      </c>
      <c r="N876" s="192">
        <v>0</v>
      </c>
      <c r="O876" s="192">
        <v>0</v>
      </c>
      <c r="P876" s="192">
        <v>0</v>
      </c>
      <c r="Q876" s="192">
        <v>477600</v>
      </c>
      <c r="R876" s="280">
        <v>0</v>
      </c>
    </row>
    <row r="877" spans="1:18" x14ac:dyDescent="0.25">
      <c r="A877" s="279">
        <v>457257</v>
      </c>
      <c r="B877" s="267">
        <v>48492293</v>
      </c>
      <c r="C877" s="27">
        <v>3388290</v>
      </c>
      <c r="D877" s="194" t="s">
        <v>3458</v>
      </c>
      <c r="E877" s="327" t="s">
        <v>3498</v>
      </c>
      <c r="F877" s="194"/>
      <c r="G877" s="324">
        <v>457257</v>
      </c>
      <c r="H877" s="194" t="s">
        <v>3458</v>
      </c>
      <c r="I877" s="278">
        <v>45267</v>
      </c>
      <c r="J877" s="192">
        <v>48492293</v>
      </c>
      <c r="K877" s="192">
        <v>0</v>
      </c>
      <c r="L877" s="192">
        <v>48492293</v>
      </c>
      <c r="M877" s="192">
        <v>0</v>
      </c>
      <c r="N877" s="192">
        <v>45104003</v>
      </c>
      <c r="O877" s="192">
        <v>902080</v>
      </c>
      <c r="P877" s="192">
        <v>0</v>
      </c>
      <c r="Q877" s="192">
        <v>0</v>
      </c>
      <c r="R877" s="280">
        <v>3388290</v>
      </c>
    </row>
    <row r="878" spans="1:18" x14ac:dyDescent="0.25">
      <c r="A878" s="279">
        <v>457261</v>
      </c>
      <c r="B878" s="266">
        <v>1760000</v>
      </c>
      <c r="C878" s="27">
        <v>529975</v>
      </c>
      <c r="D878" s="194" t="s">
        <v>3460</v>
      </c>
      <c r="E878" s="327" t="s">
        <v>3494</v>
      </c>
      <c r="F878" s="194"/>
      <c r="G878" s="324">
        <v>457261</v>
      </c>
      <c r="H878" s="194" t="s">
        <v>3460</v>
      </c>
      <c r="I878" s="278">
        <v>45269</v>
      </c>
      <c r="J878" s="192">
        <v>1760000</v>
      </c>
      <c r="K878" s="192">
        <v>0</v>
      </c>
      <c r="L878" s="192">
        <v>1760000</v>
      </c>
      <c r="M878" s="192">
        <v>0</v>
      </c>
      <c r="N878" s="192">
        <v>1760000</v>
      </c>
      <c r="O878" s="192">
        <v>193600</v>
      </c>
      <c r="P878" s="192">
        <v>0</v>
      </c>
      <c r="Q878" s="192">
        <v>0</v>
      </c>
      <c r="R878" s="280">
        <v>0</v>
      </c>
    </row>
    <row r="879" spans="1:18" x14ac:dyDescent="0.25">
      <c r="A879" s="279">
        <v>457294</v>
      </c>
      <c r="B879" s="266">
        <v>60000</v>
      </c>
      <c r="C879" s="27">
        <v>4100</v>
      </c>
      <c r="D879" s="194" t="s">
        <v>3459</v>
      </c>
      <c r="E879" s="327" t="s">
        <v>3494</v>
      </c>
      <c r="F879" s="194"/>
      <c r="G879" s="324">
        <v>457294</v>
      </c>
      <c r="H879" s="194" t="s">
        <v>3459</v>
      </c>
      <c r="I879" s="278">
        <v>45271</v>
      </c>
      <c r="J879" s="192">
        <v>60000</v>
      </c>
      <c r="K879" s="192">
        <v>0</v>
      </c>
      <c r="L879" s="192">
        <v>60000</v>
      </c>
      <c r="M879" s="192">
        <v>0</v>
      </c>
      <c r="N879" s="192">
        <v>55900</v>
      </c>
      <c r="O879" s="192">
        <v>6600</v>
      </c>
      <c r="P879" s="192">
        <v>0</v>
      </c>
      <c r="Q879" s="192">
        <v>4100</v>
      </c>
      <c r="R879" s="280">
        <v>0</v>
      </c>
    </row>
    <row r="880" spans="1:18" x14ac:dyDescent="0.25">
      <c r="A880" s="279">
        <v>457297</v>
      </c>
      <c r="B880" s="267">
        <v>19779154</v>
      </c>
      <c r="C880" s="27">
        <v>4669280</v>
      </c>
      <c r="D880" s="194" t="s">
        <v>3502</v>
      </c>
      <c r="E880" s="327" t="s">
        <v>3498</v>
      </c>
      <c r="F880" s="194"/>
      <c r="G880" s="324">
        <v>457297</v>
      </c>
      <c r="H880" s="194" t="s">
        <v>3482</v>
      </c>
      <c r="I880" s="278">
        <v>45271</v>
      </c>
      <c r="J880" s="192">
        <v>19779154</v>
      </c>
      <c r="K880" s="192">
        <v>0</v>
      </c>
      <c r="L880" s="192">
        <v>19779154</v>
      </c>
      <c r="M880" s="192">
        <v>0</v>
      </c>
      <c r="N880" s="192">
        <v>15109874</v>
      </c>
      <c r="O880" s="192">
        <v>302197</v>
      </c>
      <c r="P880" s="192">
        <v>0</v>
      </c>
      <c r="Q880" s="192">
        <v>0</v>
      </c>
      <c r="R880" s="280">
        <v>4669280</v>
      </c>
    </row>
    <row r="881" spans="1:18" x14ac:dyDescent="0.25">
      <c r="A881" s="279">
        <v>457328</v>
      </c>
      <c r="B881" s="266">
        <v>103500</v>
      </c>
      <c r="C881" s="27">
        <v>4100</v>
      </c>
      <c r="D881" s="194" t="s">
        <v>3459</v>
      </c>
      <c r="E881" s="327" t="s">
        <v>3494</v>
      </c>
      <c r="F881" s="194"/>
      <c r="G881" s="324">
        <v>457328</v>
      </c>
      <c r="H881" s="194" t="s">
        <v>3459</v>
      </c>
      <c r="I881" s="278">
        <v>45272</v>
      </c>
      <c r="J881" s="192">
        <v>103500</v>
      </c>
      <c r="K881" s="192">
        <v>0</v>
      </c>
      <c r="L881" s="192">
        <v>103500</v>
      </c>
      <c r="M881" s="192">
        <v>0</v>
      </c>
      <c r="N881" s="192">
        <v>99400</v>
      </c>
      <c r="O881" s="192">
        <v>11385</v>
      </c>
      <c r="P881" s="192">
        <v>0</v>
      </c>
      <c r="Q881" s="192">
        <v>4100</v>
      </c>
      <c r="R881" s="280">
        <v>0</v>
      </c>
    </row>
    <row r="882" spans="1:18" x14ac:dyDescent="0.25">
      <c r="A882" s="279">
        <v>457330</v>
      </c>
      <c r="B882" s="266">
        <v>103500</v>
      </c>
      <c r="C882" s="27">
        <v>4100</v>
      </c>
      <c r="D882" s="194" t="s">
        <v>3459</v>
      </c>
      <c r="E882" s="327" t="s">
        <v>3494</v>
      </c>
      <c r="F882" s="194"/>
      <c r="G882" s="324">
        <v>457330</v>
      </c>
      <c r="H882" s="194" t="s">
        <v>3459</v>
      </c>
      <c r="I882" s="278">
        <v>45272</v>
      </c>
      <c r="J882" s="192">
        <v>103500</v>
      </c>
      <c r="K882" s="192">
        <v>0</v>
      </c>
      <c r="L882" s="192">
        <v>103500</v>
      </c>
      <c r="M882" s="192">
        <v>0</v>
      </c>
      <c r="N882" s="192">
        <v>99400</v>
      </c>
      <c r="O882" s="192">
        <v>11385</v>
      </c>
      <c r="P882" s="192">
        <v>0</v>
      </c>
      <c r="Q882" s="192">
        <v>4100</v>
      </c>
      <c r="R882" s="280">
        <v>0</v>
      </c>
    </row>
    <row r="883" spans="1:18" x14ac:dyDescent="0.25">
      <c r="A883" s="279">
        <v>457331</v>
      </c>
      <c r="B883" s="268">
        <v>2833695</v>
      </c>
      <c r="C883" s="27">
        <v>970962</v>
      </c>
      <c r="D883" s="194" t="s">
        <v>3502</v>
      </c>
      <c r="E883" s="327" t="s">
        <v>3498</v>
      </c>
      <c r="F883" s="194"/>
      <c r="G883" s="324">
        <v>457331</v>
      </c>
      <c r="H883" s="194" t="s">
        <v>3482</v>
      </c>
      <c r="I883" s="278">
        <v>45272</v>
      </c>
      <c r="J883" s="192">
        <v>2833695</v>
      </c>
      <c r="K883" s="192">
        <v>0</v>
      </c>
      <c r="L883" s="192">
        <v>2833695</v>
      </c>
      <c r="M883" s="192">
        <v>0</v>
      </c>
      <c r="N883" s="192">
        <v>1862733</v>
      </c>
      <c r="O883" s="192">
        <v>37255</v>
      </c>
      <c r="P883" s="192">
        <v>0</v>
      </c>
      <c r="Q883" s="192">
        <v>0</v>
      </c>
      <c r="R883" s="280">
        <v>970962</v>
      </c>
    </row>
    <row r="884" spans="1:18" x14ac:dyDescent="0.25">
      <c r="A884" s="279">
        <v>457336</v>
      </c>
      <c r="B884" s="267">
        <v>2527124</v>
      </c>
      <c r="C884" s="27">
        <v>460926</v>
      </c>
      <c r="D884" s="194" t="s">
        <v>3502</v>
      </c>
      <c r="E884" s="327" t="s">
        <v>3498</v>
      </c>
      <c r="F884" s="194"/>
      <c r="G884" s="324">
        <v>457336</v>
      </c>
      <c r="H884" s="194" t="s">
        <v>3482</v>
      </c>
      <c r="I884" s="278">
        <v>45272</v>
      </c>
      <c r="J884" s="192">
        <v>2527124</v>
      </c>
      <c r="K884" s="192">
        <v>0</v>
      </c>
      <c r="L884" s="192">
        <v>2527124</v>
      </c>
      <c r="M884" s="192">
        <v>0</v>
      </c>
      <c r="N884" s="192">
        <v>2066198</v>
      </c>
      <c r="O884" s="192">
        <v>41324</v>
      </c>
      <c r="P884" s="192">
        <v>0</v>
      </c>
      <c r="Q884" s="192">
        <v>0</v>
      </c>
      <c r="R884" s="280">
        <v>460926</v>
      </c>
    </row>
    <row r="885" spans="1:18" x14ac:dyDescent="0.25">
      <c r="A885" s="279">
        <v>457338</v>
      </c>
      <c r="B885" s="267">
        <v>2852067</v>
      </c>
      <c r="C885" s="27">
        <v>52067</v>
      </c>
      <c r="D885" s="194" t="s">
        <v>3502</v>
      </c>
      <c r="E885" s="327" t="s">
        <v>3498</v>
      </c>
      <c r="F885" s="194"/>
      <c r="G885" s="324">
        <v>457338</v>
      </c>
      <c r="H885" s="194" t="s">
        <v>3482</v>
      </c>
      <c r="I885" s="278">
        <v>45272</v>
      </c>
      <c r="J885" s="192">
        <v>2852067</v>
      </c>
      <c r="K885" s="192">
        <v>0</v>
      </c>
      <c r="L885" s="192">
        <v>2852067</v>
      </c>
      <c r="M885" s="192">
        <v>0</v>
      </c>
      <c r="N885" s="192">
        <v>2800000</v>
      </c>
      <c r="O885" s="192">
        <v>56000</v>
      </c>
      <c r="P885" s="192">
        <v>0</v>
      </c>
      <c r="Q885" s="192">
        <v>0</v>
      </c>
      <c r="R885" s="280">
        <v>52067</v>
      </c>
    </row>
    <row r="886" spans="1:18" x14ac:dyDescent="0.25">
      <c r="A886" s="279">
        <v>457379</v>
      </c>
      <c r="B886" s="266">
        <v>120000</v>
      </c>
      <c r="C886" s="27">
        <v>4100</v>
      </c>
      <c r="D886" s="194" t="s">
        <v>3459</v>
      </c>
      <c r="E886" s="327" t="s">
        <v>3494</v>
      </c>
      <c r="F886" s="194"/>
      <c r="G886" s="324">
        <v>457379</v>
      </c>
      <c r="H886" s="194" t="s">
        <v>3459</v>
      </c>
      <c r="I886" s="278">
        <v>45273</v>
      </c>
      <c r="J886" s="192">
        <v>120000</v>
      </c>
      <c r="K886" s="192">
        <v>0</v>
      </c>
      <c r="L886" s="192">
        <v>120000</v>
      </c>
      <c r="M886" s="192">
        <v>0</v>
      </c>
      <c r="N886" s="192">
        <v>115900</v>
      </c>
      <c r="O886" s="192">
        <v>13200</v>
      </c>
      <c r="P886" s="192">
        <v>0</v>
      </c>
      <c r="Q886" s="192">
        <v>4100</v>
      </c>
      <c r="R886" s="280">
        <v>0</v>
      </c>
    </row>
    <row r="887" spans="1:18" x14ac:dyDescent="0.25">
      <c r="A887" s="279">
        <v>457381</v>
      </c>
      <c r="B887" s="267">
        <v>105840</v>
      </c>
      <c r="C887" s="27">
        <v>7840</v>
      </c>
      <c r="D887" s="194" t="s">
        <v>3459</v>
      </c>
      <c r="E887" s="327" t="s">
        <v>3497</v>
      </c>
      <c r="F887" s="194"/>
      <c r="G887" s="324">
        <v>457381</v>
      </c>
      <c r="H887" s="194" t="s">
        <v>3459</v>
      </c>
      <c r="I887" s="278">
        <v>45273</v>
      </c>
      <c r="J887" s="192">
        <v>105840</v>
      </c>
      <c r="K887" s="192">
        <v>0</v>
      </c>
      <c r="L887" s="192">
        <v>105840</v>
      </c>
      <c r="M887" s="192">
        <v>0</v>
      </c>
      <c r="N887" s="192">
        <v>105840</v>
      </c>
      <c r="O887" s="192">
        <v>10937</v>
      </c>
      <c r="P887" s="192">
        <v>0</v>
      </c>
      <c r="Q887" s="192">
        <v>0</v>
      </c>
      <c r="R887" s="280">
        <v>0</v>
      </c>
    </row>
    <row r="888" spans="1:18" x14ac:dyDescent="0.25">
      <c r="A888" s="279">
        <v>457386</v>
      </c>
      <c r="B888" s="266">
        <v>1200000</v>
      </c>
      <c r="C888" s="27">
        <v>899391</v>
      </c>
      <c r="D888" s="194" t="s">
        <v>3459</v>
      </c>
      <c r="E888" s="327" t="s">
        <v>3494</v>
      </c>
      <c r="F888" s="194"/>
      <c r="G888" s="324">
        <v>457386</v>
      </c>
      <c r="H888" s="194" t="s">
        <v>3459</v>
      </c>
      <c r="I888" s="278">
        <v>45273</v>
      </c>
      <c r="J888" s="192">
        <v>1200000</v>
      </c>
      <c r="K888" s="192">
        <v>0</v>
      </c>
      <c r="L888" s="192">
        <v>1200000</v>
      </c>
      <c r="M888" s="192">
        <v>0</v>
      </c>
      <c r="N888" s="192">
        <v>1200000</v>
      </c>
      <c r="O888" s="192">
        <v>132000</v>
      </c>
      <c r="P888" s="192">
        <v>0</v>
      </c>
      <c r="Q888" s="192">
        <v>0</v>
      </c>
      <c r="R888" s="280">
        <v>0</v>
      </c>
    </row>
    <row r="889" spans="1:18" x14ac:dyDescent="0.25">
      <c r="A889" s="279">
        <v>457395</v>
      </c>
      <c r="B889" s="266">
        <v>1200000</v>
      </c>
      <c r="C889" s="27">
        <v>899391</v>
      </c>
      <c r="D889" s="194" t="s">
        <v>3459</v>
      </c>
      <c r="E889" s="327" t="s">
        <v>3494</v>
      </c>
      <c r="F889" s="194"/>
      <c r="G889" s="324">
        <v>457395</v>
      </c>
      <c r="H889" s="194" t="s">
        <v>3459</v>
      </c>
      <c r="I889" s="278">
        <v>45273</v>
      </c>
      <c r="J889" s="192">
        <v>1200000</v>
      </c>
      <c r="K889" s="192">
        <v>138000</v>
      </c>
      <c r="L889" s="192">
        <v>1062000</v>
      </c>
      <c r="M889" s="192">
        <v>0</v>
      </c>
      <c r="N889" s="192">
        <v>1062000</v>
      </c>
      <c r="O889" s="192">
        <v>132000</v>
      </c>
      <c r="P889" s="192">
        <v>0</v>
      </c>
      <c r="Q889" s="192">
        <v>0</v>
      </c>
      <c r="R889" s="280">
        <v>0</v>
      </c>
    </row>
    <row r="890" spans="1:18" x14ac:dyDescent="0.25">
      <c r="A890" s="279">
        <v>457396</v>
      </c>
      <c r="B890" s="266">
        <v>1200000</v>
      </c>
      <c r="C890" s="27">
        <v>899391</v>
      </c>
      <c r="D890" s="194" t="s">
        <v>3459</v>
      </c>
      <c r="E890" s="327" t="s">
        <v>3494</v>
      </c>
      <c r="F890" s="194"/>
      <c r="G890" s="324">
        <v>457396</v>
      </c>
      <c r="H890" s="194" t="s">
        <v>3459</v>
      </c>
      <c r="I890" s="278">
        <v>45273</v>
      </c>
      <c r="J890" s="192">
        <v>1200000</v>
      </c>
      <c r="K890" s="192">
        <v>138000</v>
      </c>
      <c r="L890" s="192">
        <v>1062000</v>
      </c>
      <c r="M890" s="192">
        <v>0</v>
      </c>
      <c r="N890" s="192">
        <v>1062000</v>
      </c>
      <c r="O890" s="192">
        <v>132000</v>
      </c>
      <c r="P890" s="192">
        <v>0</v>
      </c>
      <c r="Q890" s="192">
        <v>0</v>
      </c>
      <c r="R890" s="280">
        <v>0</v>
      </c>
    </row>
    <row r="891" spans="1:18" x14ac:dyDescent="0.25">
      <c r="A891" s="279">
        <v>457397</v>
      </c>
      <c r="B891" s="266">
        <v>1200000</v>
      </c>
      <c r="C891" s="27">
        <v>899391</v>
      </c>
      <c r="D891" s="194" t="s">
        <v>3459</v>
      </c>
      <c r="E891" s="327" t="s">
        <v>3494</v>
      </c>
      <c r="F891" s="194"/>
      <c r="G891" s="324">
        <v>457397</v>
      </c>
      <c r="H891" s="194" t="s">
        <v>3459</v>
      </c>
      <c r="I891" s="278">
        <v>45273</v>
      </c>
      <c r="J891" s="192">
        <v>1200000</v>
      </c>
      <c r="K891" s="192">
        <v>138000</v>
      </c>
      <c r="L891" s="192">
        <v>1062000</v>
      </c>
      <c r="M891" s="192">
        <v>0</v>
      </c>
      <c r="N891" s="192">
        <v>1062000</v>
      </c>
      <c r="O891" s="192">
        <v>132000</v>
      </c>
      <c r="P891" s="192">
        <v>0</v>
      </c>
      <c r="Q891" s="192">
        <v>0</v>
      </c>
      <c r="R891" s="280">
        <v>0</v>
      </c>
    </row>
    <row r="892" spans="1:18" x14ac:dyDescent="0.25">
      <c r="A892" s="279">
        <v>457398</v>
      </c>
      <c r="B892" s="266">
        <v>1200000</v>
      </c>
      <c r="C892" s="27">
        <v>1200000</v>
      </c>
      <c r="D892" s="194" t="s">
        <v>3459</v>
      </c>
      <c r="E892" s="327" t="s">
        <v>3494</v>
      </c>
      <c r="F892" s="194"/>
      <c r="G892" s="324">
        <v>457398</v>
      </c>
      <c r="H892" s="194" t="s">
        <v>3459</v>
      </c>
      <c r="I892" s="278">
        <v>45273</v>
      </c>
      <c r="J892" s="192">
        <v>1200000</v>
      </c>
      <c r="K892" s="192">
        <v>0</v>
      </c>
      <c r="L892" s="192">
        <v>1200000</v>
      </c>
      <c r="M892" s="192">
        <v>0</v>
      </c>
      <c r="N892" s="192">
        <v>1200000</v>
      </c>
      <c r="O892" s="192">
        <v>132000</v>
      </c>
      <c r="P892" s="192">
        <v>0</v>
      </c>
      <c r="Q892" s="192">
        <v>0</v>
      </c>
      <c r="R892" s="280">
        <v>0</v>
      </c>
    </row>
    <row r="893" spans="1:18" x14ac:dyDescent="0.25">
      <c r="A893" s="279">
        <v>457399</v>
      </c>
      <c r="B893" s="266">
        <v>800850</v>
      </c>
      <c r="C893" s="27">
        <v>600638</v>
      </c>
      <c r="D893" s="194" t="s">
        <v>3459</v>
      </c>
      <c r="E893" s="327" t="s">
        <v>3494</v>
      </c>
      <c r="F893" s="194"/>
      <c r="G893" s="324">
        <v>457399</v>
      </c>
      <c r="H893" s="194" t="s">
        <v>3459</v>
      </c>
      <c r="I893" s="278">
        <v>45273</v>
      </c>
      <c r="J893" s="192">
        <v>800850</v>
      </c>
      <c r="K893" s="192">
        <v>92100</v>
      </c>
      <c r="L893" s="192">
        <v>708750</v>
      </c>
      <c r="M893" s="192">
        <v>0</v>
      </c>
      <c r="N893" s="192">
        <v>708750</v>
      </c>
      <c r="O893" s="192">
        <v>88094</v>
      </c>
      <c r="P893" s="192">
        <v>0</v>
      </c>
      <c r="Q893" s="192">
        <v>0</v>
      </c>
      <c r="R893" s="280">
        <v>0</v>
      </c>
    </row>
    <row r="894" spans="1:18" x14ac:dyDescent="0.25">
      <c r="A894" s="279">
        <v>457412</v>
      </c>
      <c r="B894" s="266">
        <v>1200000</v>
      </c>
      <c r="C894" s="27">
        <v>899391</v>
      </c>
      <c r="D894" s="194" t="s">
        <v>3459</v>
      </c>
      <c r="E894" s="327" t="s">
        <v>3494</v>
      </c>
      <c r="F894" s="194"/>
      <c r="G894" s="324">
        <v>457412</v>
      </c>
      <c r="H894" s="194" t="s">
        <v>3459</v>
      </c>
      <c r="I894" s="278">
        <v>45273</v>
      </c>
      <c r="J894" s="192">
        <v>1200000</v>
      </c>
      <c r="K894" s="192">
        <v>138000</v>
      </c>
      <c r="L894" s="192">
        <v>1062000</v>
      </c>
      <c r="M894" s="192">
        <v>0</v>
      </c>
      <c r="N894" s="192">
        <v>1062000</v>
      </c>
      <c r="O894" s="192">
        <v>132000</v>
      </c>
      <c r="P894" s="192">
        <v>0</v>
      </c>
      <c r="Q894" s="192">
        <v>0</v>
      </c>
      <c r="R894" s="280">
        <v>0</v>
      </c>
    </row>
    <row r="895" spans="1:18" x14ac:dyDescent="0.25">
      <c r="A895" s="279">
        <v>457413</v>
      </c>
      <c r="B895" s="266">
        <v>400425</v>
      </c>
      <c r="C895" s="27">
        <v>300319</v>
      </c>
      <c r="D895" s="194" t="s">
        <v>3459</v>
      </c>
      <c r="E895" s="327" t="s">
        <v>3494</v>
      </c>
      <c r="F895" s="194"/>
      <c r="G895" s="324">
        <v>457413</v>
      </c>
      <c r="H895" s="194" t="s">
        <v>3459</v>
      </c>
      <c r="I895" s="278">
        <v>45273</v>
      </c>
      <c r="J895" s="192">
        <v>400425</v>
      </c>
      <c r="K895" s="192">
        <v>46000</v>
      </c>
      <c r="L895" s="192">
        <v>354425</v>
      </c>
      <c r="M895" s="192">
        <v>0</v>
      </c>
      <c r="N895" s="192">
        <v>354425</v>
      </c>
      <c r="O895" s="192">
        <v>44047</v>
      </c>
      <c r="P895" s="192">
        <v>0</v>
      </c>
      <c r="Q895" s="192">
        <v>0</v>
      </c>
      <c r="R895" s="280">
        <v>0</v>
      </c>
    </row>
    <row r="896" spans="1:18" x14ac:dyDescent="0.25">
      <c r="A896" s="279">
        <v>457414</v>
      </c>
      <c r="B896" s="266">
        <v>5454656</v>
      </c>
      <c r="C896" s="27">
        <v>161383</v>
      </c>
      <c r="D896" s="194" t="s">
        <v>3458</v>
      </c>
      <c r="E896" s="327" t="s">
        <v>3494</v>
      </c>
      <c r="F896" s="194"/>
      <c r="G896" s="324">
        <v>457414</v>
      </c>
      <c r="H896" s="194" t="s">
        <v>3458</v>
      </c>
      <c r="I896" s="278">
        <v>45273</v>
      </c>
      <c r="J896" s="192">
        <v>5454656</v>
      </c>
      <c r="K896" s="192">
        <v>152300</v>
      </c>
      <c r="L896" s="192">
        <v>5302356</v>
      </c>
      <c r="M896" s="192">
        <v>0</v>
      </c>
      <c r="N896" s="192">
        <v>5235708</v>
      </c>
      <c r="O896" s="192">
        <v>592681</v>
      </c>
      <c r="P896" s="192">
        <v>0</v>
      </c>
      <c r="Q896" s="192">
        <v>66648</v>
      </c>
      <c r="R896" s="280">
        <v>0</v>
      </c>
    </row>
    <row r="897" spans="1:18" x14ac:dyDescent="0.25">
      <c r="A897" s="279">
        <v>457415</v>
      </c>
      <c r="B897" s="266">
        <v>1200000</v>
      </c>
      <c r="C897" s="27">
        <v>1200000</v>
      </c>
      <c r="D897" s="194" t="s">
        <v>3459</v>
      </c>
      <c r="E897" s="327" t="s">
        <v>3494</v>
      </c>
      <c r="F897" s="194"/>
      <c r="G897" s="324">
        <v>457415</v>
      </c>
      <c r="H897" s="194" t="s">
        <v>3459</v>
      </c>
      <c r="I897" s="278">
        <v>45273</v>
      </c>
      <c r="J897" s="192">
        <v>1200000</v>
      </c>
      <c r="K897" s="192">
        <v>138000</v>
      </c>
      <c r="L897" s="192">
        <v>1062000</v>
      </c>
      <c r="M897" s="192">
        <v>0</v>
      </c>
      <c r="N897" s="192">
        <v>1062000</v>
      </c>
      <c r="O897" s="192">
        <v>132000</v>
      </c>
      <c r="P897" s="192">
        <v>0</v>
      </c>
      <c r="Q897" s="192">
        <v>0</v>
      </c>
      <c r="R897" s="280">
        <v>0</v>
      </c>
    </row>
    <row r="898" spans="1:18" x14ac:dyDescent="0.25">
      <c r="A898" s="279">
        <v>457416</v>
      </c>
      <c r="B898" s="266">
        <v>1200000</v>
      </c>
      <c r="C898" s="27">
        <v>899391</v>
      </c>
      <c r="D898" s="194" t="s">
        <v>3459</v>
      </c>
      <c r="E898" s="327" t="s">
        <v>3494</v>
      </c>
      <c r="F898" s="194"/>
      <c r="G898" s="324">
        <v>457416</v>
      </c>
      <c r="H898" s="194" t="s">
        <v>3459</v>
      </c>
      <c r="I898" s="278">
        <v>45273</v>
      </c>
      <c r="J898" s="192">
        <v>1200000</v>
      </c>
      <c r="K898" s="192">
        <v>138000</v>
      </c>
      <c r="L898" s="192">
        <v>1062000</v>
      </c>
      <c r="M898" s="192">
        <v>0</v>
      </c>
      <c r="N898" s="192">
        <v>1062000</v>
      </c>
      <c r="O898" s="192">
        <v>132000</v>
      </c>
      <c r="P898" s="192">
        <v>0</v>
      </c>
      <c r="Q898" s="192">
        <v>0</v>
      </c>
      <c r="R898" s="280">
        <v>0</v>
      </c>
    </row>
    <row r="899" spans="1:18" x14ac:dyDescent="0.25">
      <c r="A899" s="279">
        <v>457419</v>
      </c>
      <c r="B899" s="266">
        <v>7670565</v>
      </c>
      <c r="C899" s="27">
        <v>4464320</v>
      </c>
      <c r="D899" s="194" t="s">
        <v>3487</v>
      </c>
      <c r="E899" s="327" t="s">
        <v>3499</v>
      </c>
      <c r="F899" s="194"/>
      <c r="G899" s="324">
        <v>457419</v>
      </c>
      <c r="H899" s="194" t="s">
        <v>3487</v>
      </c>
      <c r="I899" s="278">
        <v>45274</v>
      </c>
      <c r="J899" s="192">
        <v>7670565</v>
      </c>
      <c r="K899" s="192">
        <v>200000</v>
      </c>
      <c r="L899" s="192">
        <v>7470565</v>
      </c>
      <c r="M899" s="192">
        <v>0</v>
      </c>
      <c r="N899" s="192">
        <v>7234061</v>
      </c>
      <c r="O899" s="192">
        <v>148681</v>
      </c>
      <c r="P899" s="192">
        <v>0</v>
      </c>
      <c r="Q899" s="192">
        <v>236504</v>
      </c>
      <c r="R899" s="280">
        <v>0</v>
      </c>
    </row>
    <row r="900" spans="1:18" x14ac:dyDescent="0.25">
      <c r="A900" s="279">
        <v>457421</v>
      </c>
      <c r="B900" s="266">
        <v>8443678</v>
      </c>
      <c r="C900" s="27">
        <v>2575724</v>
      </c>
      <c r="D900" s="194" t="s">
        <v>3487</v>
      </c>
      <c r="E900" s="327" t="s">
        <v>3499</v>
      </c>
      <c r="F900" s="194"/>
      <c r="G900" s="324">
        <v>457421</v>
      </c>
      <c r="H900" s="194" t="s">
        <v>3487</v>
      </c>
      <c r="I900" s="278">
        <v>45274</v>
      </c>
      <c r="J900" s="192">
        <v>8443678</v>
      </c>
      <c r="K900" s="192">
        <v>0</v>
      </c>
      <c r="L900" s="192">
        <v>8443678</v>
      </c>
      <c r="M900" s="192">
        <v>0</v>
      </c>
      <c r="N900" s="192">
        <v>6378256</v>
      </c>
      <c r="O900" s="192">
        <v>127565</v>
      </c>
      <c r="P900" s="192">
        <v>0</v>
      </c>
      <c r="Q900" s="192">
        <v>2065422</v>
      </c>
      <c r="R900" s="280">
        <v>0</v>
      </c>
    </row>
    <row r="901" spans="1:18" x14ac:dyDescent="0.25">
      <c r="A901" s="279">
        <v>457435</v>
      </c>
      <c r="B901" s="267">
        <v>3050000</v>
      </c>
      <c r="C901" s="27">
        <v>2094760</v>
      </c>
      <c r="D901" s="194" t="s">
        <v>3483</v>
      </c>
      <c r="E901" s="327" t="s">
        <v>3498</v>
      </c>
      <c r="F901" s="194"/>
      <c r="G901" s="324">
        <v>457435</v>
      </c>
      <c r="H901" s="194" t="s">
        <v>3483</v>
      </c>
      <c r="I901" s="278">
        <v>45274</v>
      </c>
      <c r="J901" s="192">
        <v>3050000</v>
      </c>
      <c r="K901" s="192">
        <v>0</v>
      </c>
      <c r="L901" s="192">
        <v>3050000</v>
      </c>
      <c r="M901" s="192">
        <v>0</v>
      </c>
      <c r="N901" s="192">
        <v>955240</v>
      </c>
      <c r="O901" s="192">
        <v>19105</v>
      </c>
      <c r="P901" s="192">
        <v>0</v>
      </c>
      <c r="Q901" s="192">
        <v>0</v>
      </c>
      <c r="R901" s="280">
        <v>2094760</v>
      </c>
    </row>
    <row r="902" spans="1:18" x14ac:dyDescent="0.25">
      <c r="A902" s="279">
        <v>457436</v>
      </c>
      <c r="B902" s="266">
        <v>27416911</v>
      </c>
      <c r="C902" s="27">
        <v>23074720</v>
      </c>
      <c r="D902" s="194" t="s">
        <v>3487</v>
      </c>
      <c r="E902" s="327" t="s">
        <v>3500</v>
      </c>
      <c r="F902" s="194"/>
      <c r="G902" s="324">
        <v>457436</v>
      </c>
      <c r="H902" s="194" t="s">
        <v>3487</v>
      </c>
      <c r="I902" s="278">
        <v>45274</v>
      </c>
      <c r="J902" s="192">
        <v>27416911</v>
      </c>
      <c r="K902" s="192">
        <v>0</v>
      </c>
      <c r="L902" s="192">
        <v>27416911</v>
      </c>
      <c r="M902" s="192">
        <v>0</v>
      </c>
      <c r="N902" s="192">
        <v>0</v>
      </c>
      <c r="O902" s="192">
        <v>0</v>
      </c>
      <c r="P902" s="192">
        <v>0</v>
      </c>
      <c r="Q902" s="192">
        <v>10383624</v>
      </c>
      <c r="R902" s="280">
        <v>17033287</v>
      </c>
    </row>
    <row r="903" spans="1:18" x14ac:dyDescent="0.25">
      <c r="A903" s="279">
        <v>457437</v>
      </c>
      <c r="B903" s="267">
        <v>1817438</v>
      </c>
      <c r="C903" s="27">
        <v>1421258</v>
      </c>
      <c r="D903" s="194" t="s">
        <v>3458</v>
      </c>
      <c r="E903" s="327" t="s">
        <v>3498</v>
      </c>
      <c r="F903" s="194"/>
      <c r="G903" s="324">
        <v>457437</v>
      </c>
      <c r="H903" s="194" t="s">
        <v>3458</v>
      </c>
      <c r="I903" s="278">
        <v>45274</v>
      </c>
      <c r="J903" s="192">
        <v>1817438</v>
      </c>
      <c r="K903" s="192">
        <v>0</v>
      </c>
      <c r="L903" s="192">
        <v>1817438</v>
      </c>
      <c r="M903" s="192">
        <v>0</v>
      </c>
      <c r="N903" s="192">
        <v>396180</v>
      </c>
      <c r="O903" s="192">
        <v>7924</v>
      </c>
      <c r="P903" s="192">
        <v>0</v>
      </c>
      <c r="Q903" s="192">
        <v>0</v>
      </c>
      <c r="R903" s="280">
        <v>1421258</v>
      </c>
    </row>
    <row r="904" spans="1:18" x14ac:dyDescent="0.25">
      <c r="A904" s="279">
        <v>457448</v>
      </c>
      <c r="B904" s="267">
        <v>4053507</v>
      </c>
      <c r="C904" s="27">
        <v>400000</v>
      </c>
      <c r="D904" s="194" t="s">
        <v>3502</v>
      </c>
      <c r="E904" s="327" t="s">
        <v>3498</v>
      </c>
      <c r="F904" s="194"/>
      <c r="G904" s="324">
        <v>457448</v>
      </c>
      <c r="H904" s="194" t="s">
        <v>3482</v>
      </c>
      <c r="I904" s="278">
        <v>45275</v>
      </c>
      <c r="J904" s="192">
        <v>4053507</v>
      </c>
      <c r="K904" s="192">
        <v>304583</v>
      </c>
      <c r="L904" s="192">
        <v>3748924</v>
      </c>
      <c r="M904" s="192">
        <v>0</v>
      </c>
      <c r="N904" s="192">
        <v>3348924</v>
      </c>
      <c r="O904" s="192">
        <v>73070</v>
      </c>
      <c r="P904" s="192">
        <v>0</v>
      </c>
      <c r="Q904" s="192">
        <v>0</v>
      </c>
      <c r="R904" s="280">
        <v>400000</v>
      </c>
    </row>
    <row r="905" spans="1:18" x14ac:dyDescent="0.25">
      <c r="A905" s="279">
        <v>457458</v>
      </c>
      <c r="B905" s="267">
        <v>4742912</v>
      </c>
      <c r="C905" s="27">
        <v>166372</v>
      </c>
      <c r="D905" s="194" t="s">
        <v>3502</v>
      </c>
      <c r="E905" s="327" t="s">
        <v>3498</v>
      </c>
      <c r="F905" s="194"/>
      <c r="G905" s="324">
        <v>457458</v>
      </c>
      <c r="H905" s="194" t="s">
        <v>3482</v>
      </c>
      <c r="I905" s="278">
        <v>45275</v>
      </c>
      <c r="J905" s="192">
        <v>4742912</v>
      </c>
      <c r="K905" s="192">
        <v>0</v>
      </c>
      <c r="L905" s="192">
        <v>4742912</v>
      </c>
      <c r="M905" s="192">
        <v>0</v>
      </c>
      <c r="N905" s="192">
        <v>4576540</v>
      </c>
      <c r="O905" s="192">
        <v>91531</v>
      </c>
      <c r="P905" s="192">
        <v>0</v>
      </c>
      <c r="Q905" s="192">
        <v>0</v>
      </c>
      <c r="R905" s="280">
        <v>166372</v>
      </c>
    </row>
    <row r="906" spans="1:18" x14ac:dyDescent="0.25">
      <c r="A906" s="279">
        <v>457479</v>
      </c>
      <c r="B906" s="266">
        <v>54230</v>
      </c>
      <c r="C906" s="27">
        <v>8620</v>
      </c>
      <c r="D906" s="194" t="s">
        <v>3487</v>
      </c>
      <c r="E906" s="327" t="s">
        <v>3500</v>
      </c>
      <c r="F906" s="194"/>
      <c r="G906" s="324">
        <v>457479</v>
      </c>
      <c r="H906" s="194" t="s">
        <v>3487</v>
      </c>
      <c r="I906" s="278">
        <v>45276</v>
      </c>
      <c r="J906" s="192">
        <v>54230</v>
      </c>
      <c r="K906" s="192">
        <v>0</v>
      </c>
      <c r="L906" s="192">
        <v>54230</v>
      </c>
      <c r="M906" s="192">
        <v>0</v>
      </c>
      <c r="N906" s="192">
        <v>0</v>
      </c>
      <c r="O906" s="192">
        <v>0</v>
      </c>
      <c r="P906" s="192">
        <v>0</v>
      </c>
      <c r="Q906" s="192">
        <v>0</v>
      </c>
      <c r="R906" s="280">
        <v>54230</v>
      </c>
    </row>
    <row r="907" spans="1:18" x14ac:dyDescent="0.25">
      <c r="A907" s="279">
        <v>457480</v>
      </c>
      <c r="B907" s="267">
        <v>48859222</v>
      </c>
      <c r="C907" s="27">
        <v>10174120</v>
      </c>
      <c r="D907" s="194" t="s">
        <v>3458</v>
      </c>
      <c r="E907" s="327" t="s">
        <v>3498</v>
      </c>
      <c r="F907" s="194"/>
      <c r="G907" s="324">
        <v>457480</v>
      </c>
      <c r="H907" s="194" t="s">
        <v>3458</v>
      </c>
      <c r="I907" s="278">
        <v>45276</v>
      </c>
      <c r="J907" s="192">
        <v>48859222</v>
      </c>
      <c r="K907" s="192">
        <v>0</v>
      </c>
      <c r="L907" s="192">
        <v>48859222</v>
      </c>
      <c r="M907" s="192">
        <v>0</v>
      </c>
      <c r="N907" s="192">
        <v>38685102</v>
      </c>
      <c r="O907" s="192">
        <v>773702</v>
      </c>
      <c r="P907" s="192">
        <v>0</v>
      </c>
      <c r="Q907" s="192">
        <v>0</v>
      </c>
      <c r="R907" s="280">
        <v>10174120</v>
      </c>
    </row>
    <row r="908" spans="1:18" x14ac:dyDescent="0.25">
      <c r="A908" s="279">
        <v>457482</v>
      </c>
      <c r="B908" s="267">
        <v>4401723</v>
      </c>
      <c r="C908" s="27">
        <v>95123</v>
      </c>
      <c r="D908" s="194" t="s">
        <v>3458</v>
      </c>
      <c r="E908" s="327" t="s">
        <v>3498</v>
      </c>
      <c r="F908" s="194"/>
      <c r="G908" s="324">
        <v>457482</v>
      </c>
      <c r="H908" s="194" t="s">
        <v>3458</v>
      </c>
      <c r="I908" s="278">
        <v>45276</v>
      </c>
      <c r="J908" s="192">
        <v>4401723</v>
      </c>
      <c r="K908" s="192">
        <v>0</v>
      </c>
      <c r="L908" s="192">
        <v>4401723</v>
      </c>
      <c r="M908" s="192">
        <v>0</v>
      </c>
      <c r="N908" s="192">
        <v>4306600</v>
      </c>
      <c r="O908" s="192">
        <v>86132</v>
      </c>
      <c r="P908" s="192">
        <v>0</v>
      </c>
      <c r="Q908" s="192">
        <v>0</v>
      </c>
      <c r="R908" s="280">
        <v>95123</v>
      </c>
    </row>
    <row r="909" spans="1:18" x14ac:dyDescent="0.25">
      <c r="A909" s="279">
        <v>457488</v>
      </c>
      <c r="B909" s="267">
        <v>32217</v>
      </c>
      <c r="C909" s="27">
        <v>32217</v>
      </c>
      <c r="D909" s="194" t="s">
        <v>3458</v>
      </c>
      <c r="E909" s="327" t="s">
        <v>3497</v>
      </c>
      <c r="F909" s="194"/>
      <c r="G909" s="324">
        <v>457488</v>
      </c>
      <c r="H909" s="194" t="s">
        <v>3458</v>
      </c>
      <c r="I909" s="278">
        <v>45276</v>
      </c>
      <c r="J909" s="192">
        <v>32217</v>
      </c>
      <c r="K909" s="192">
        <v>0</v>
      </c>
      <c r="L909" s="192">
        <v>32217</v>
      </c>
      <c r="M909" s="192">
        <v>0</v>
      </c>
      <c r="N909" s="192">
        <v>0</v>
      </c>
      <c r="O909" s="192">
        <v>0</v>
      </c>
      <c r="P909" s="192">
        <v>0</v>
      </c>
      <c r="Q909" s="192">
        <v>32217</v>
      </c>
      <c r="R909" s="280">
        <v>0</v>
      </c>
    </row>
    <row r="910" spans="1:18" x14ac:dyDescent="0.25">
      <c r="A910" s="279">
        <v>457494</v>
      </c>
      <c r="B910" s="267">
        <v>264000</v>
      </c>
      <c r="C910" s="27">
        <v>264000</v>
      </c>
      <c r="D910" s="194" t="s">
        <v>3458</v>
      </c>
      <c r="E910" s="327" t="s">
        <v>3497</v>
      </c>
      <c r="F910" s="194"/>
      <c r="G910" s="324">
        <v>457494</v>
      </c>
      <c r="H910" s="194" t="s">
        <v>3458</v>
      </c>
      <c r="I910" s="278">
        <v>45276</v>
      </c>
      <c r="J910" s="192">
        <v>264000</v>
      </c>
      <c r="K910" s="192">
        <v>0</v>
      </c>
      <c r="L910" s="192">
        <v>264000</v>
      </c>
      <c r="M910" s="192">
        <v>0</v>
      </c>
      <c r="N910" s="192">
        <v>0</v>
      </c>
      <c r="O910" s="192">
        <v>0</v>
      </c>
      <c r="P910" s="192">
        <v>0</v>
      </c>
      <c r="Q910" s="192">
        <v>264000</v>
      </c>
      <c r="R910" s="280">
        <v>0</v>
      </c>
    </row>
    <row r="911" spans="1:18" x14ac:dyDescent="0.25">
      <c r="A911" s="279">
        <v>457583</v>
      </c>
      <c r="B911" s="267">
        <v>3067475</v>
      </c>
      <c r="C911" s="27">
        <v>657762</v>
      </c>
      <c r="D911" s="194" t="s">
        <v>3458</v>
      </c>
      <c r="E911" s="327" t="s">
        <v>3497</v>
      </c>
      <c r="F911" s="194"/>
      <c r="G911" s="324">
        <v>457583</v>
      </c>
      <c r="H911" s="194" t="s">
        <v>3458</v>
      </c>
      <c r="I911" s="278">
        <v>45293</v>
      </c>
      <c r="J911" s="192">
        <v>3067475</v>
      </c>
      <c r="K911" s="192">
        <v>0</v>
      </c>
      <c r="L911" s="192">
        <v>3067475</v>
      </c>
      <c r="M911" s="192">
        <v>0</v>
      </c>
      <c r="N911" s="192">
        <v>3067358</v>
      </c>
      <c r="O911" s="192">
        <v>61347</v>
      </c>
      <c r="P911" s="192">
        <v>0</v>
      </c>
      <c r="Q911" s="192">
        <v>117</v>
      </c>
      <c r="R911" s="280">
        <v>0</v>
      </c>
    </row>
    <row r="912" spans="1:18" x14ac:dyDescent="0.25">
      <c r="A912" s="279">
        <v>457621</v>
      </c>
      <c r="B912" s="266">
        <v>103500</v>
      </c>
      <c r="C912" s="27">
        <v>4500</v>
      </c>
      <c r="D912" s="194" t="s">
        <v>3459</v>
      </c>
      <c r="E912" s="327" t="s">
        <v>3494</v>
      </c>
      <c r="F912" s="194"/>
      <c r="G912" s="324">
        <v>457621</v>
      </c>
      <c r="H912" s="194" t="s">
        <v>3459</v>
      </c>
      <c r="I912" s="278">
        <v>45294</v>
      </c>
      <c r="J912" s="192">
        <v>103500</v>
      </c>
      <c r="K912" s="192">
        <v>0</v>
      </c>
      <c r="L912" s="192">
        <v>103500</v>
      </c>
      <c r="M912" s="192">
        <v>0</v>
      </c>
      <c r="N912" s="192">
        <v>103500</v>
      </c>
      <c r="O912" s="192">
        <v>11385</v>
      </c>
      <c r="P912" s="192">
        <v>0</v>
      </c>
      <c r="Q912" s="192">
        <v>0</v>
      </c>
      <c r="R912" s="280">
        <v>0</v>
      </c>
    </row>
    <row r="913" spans="1:18" x14ac:dyDescent="0.25">
      <c r="A913" s="279">
        <v>457627</v>
      </c>
      <c r="B913" s="266">
        <v>120000</v>
      </c>
      <c r="C913" s="27">
        <v>4500</v>
      </c>
      <c r="D913" s="194" t="s">
        <v>3459</v>
      </c>
      <c r="E913" s="327" t="s">
        <v>3494</v>
      </c>
      <c r="F913" s="194"/>
      <c r="G913" s="324">
        <v>457627</v>
      </c>
      <c r="H913" s="194" t="s">
        <v>3459</v>
      </c>
      <c r="I913" s="278">
        <v>45294</v>
      </c>
      <c r="J913" s="192">
        <v>120000</v>
      </c>
      <c r="K913" s="192">
        <v>0</v>
      </c>
      <c r="L913" s="192">
        <v>120000</v>
      </c>
      <c r="M913" s="192">
        <v>0</v>
      </c>
      <c r="N913" s="192">
        <v>120000</v>
      </c>
      <c r="O913" s="192">
        <v>13200</v>
      </c>
      <c r="P913" s="192">
        <v>0</v>
      </c>
      <c r="Q913" s="192">
        <v>0</v>
      </c>
      <c r="R913" s="280">
        <v>0</v>
      </c>
    </row>
    <row r="914" spans="1:18" x14ac:dyDescent="0.25">
      <c r="A914" s="279">
        <v>457673</v>
      </c>
      <c r="B914" s="266">
        <v>65000</v>
      </c>
      <c r="C914" s="27">
        <v>65000</v>
      </c>
      <c r="D914" s="194" t="s">
        <v>3459</v>
      </c>
      <c r="E914" s="327" t="s">
        <v>3494</v>
      </c>
      <c r="F914" s="194"/>
      <c r="G914" s="324">
        <v>457673</v>
      </c>
      <c r="H914" s="194" t="s">
        <v>3459</v>
      </c>
      <c r="I914" s="278">
        <v>45295</v>
      </c>
      <c r="J914" s="192">
        <v>65000</v>
      </c>
      <c r="K914" s="192">
        <v>0</v>
      </c>
      <c r="L914" s="192">
        <v>65000</v>
      </c>
      <c r="M914" s="192">
        <v>0</v>
      </c>
      <c r="N914" s="192">
        <v>65000</v>
      </c>
      <c r="O914" s="192">
        <v>7150</v>
      </c>
      <c r="P914" s="192">
        <v>0</v>
      </c>
      <c r="Q914" s="192">
        <v>0</v>
      </c>
      <c r="R914" s="280">
        <v>0</v>
      </c>
    </row>
    <row r="915" spans="1:18" x14ac:dyDescent="0.25">
      <c r="A915" s="279">
        <v>457743</v>
      </c>
      <c r="B915" s="266">
        <v>103500</v>
      </c>
      <c r="C915" s="27">
        <v>400</v>
      </c>
      <c r="D915" s="194" t="s">
        <v>3459</v>
      </c>
      <c r="E915" s="327" t="s">
        <v>3494</v>
      </c>
      <c r="F915" s="194"/>
      <c r="G915" s="324">
        <v>457743</v>
      </c>
      <c r="H915" s="194" t="s">
        <v>3459</v>
      </c>
      <c r="I915" s="278">
        <v>45296</v>
      </c>
      <c r="J915" s="192">
        <v>103500</v>
      </c>
      <c r="K915" s="192">
        <v>4100</v>
      </c>
      <c r="L915" s="192">
        <v>99400</v>
      </c>
      <c r="M915" s="192">
        <v>0</v>
      </c>
      <c r="N915" s="192">
        <v>99400</v>
      </c>
      <c r="O915" s="192">
        <v>11385</v>
      </c>
      <c r="P915" s="192">
        <v>0</v>
      </c>
      <c r="Q915" s="192">
        <v>0</v>
      </c>
      <c r="R915" s="280">
        <v>0</v>
      </c>
    </row>
    <row r="916" spans="1:18" x14ac:dyDescent="0.25">
      <c r="A916" s="279">
        <v>457744</v>
      </c>
      <c r="B916" s="266">
        <v>103500</v>
      </c>
      <c r="C916" s="27">
        <v>400</v>
      </c>
      <c r="D916" s="194" t="s">
        <v>3459</v>
      </c>
      <c r="E916" s="327" t="s">
        <v>3494</v>
      </c>
      <c r="F916" s="194"/>
      <c r="G916" s="324">
        <v>457744</v>
      </c>
      <c r="H916" s="194" t="s">
        <v>3459</v>
      </c>
      <c r="I916" s="278">
        <v>45296</v>
      </c>
      <c r="J916" s="192">
        <v>103500</v>
      </c>
      <c r="K916" s="192">
        <v>4100</v>
      </c>
      <c r="L916" s="192">
        <v>99400</v>
      </c>
      <c r="M916" s="192">
        <v>0</v>
      </c>
      <c r="N916" s="192">
        <v>99400</v>
      </c>
      <c r="O916" s="192">
        <v>11385</v>
      </c>
      <c r="P916" s="192">
        <v>0</v>
      </c>
      <c r="Q916" s="192">
        <v>0</v>
      </c>
      <c r="R916" s="280">
        <v>0</v>
      </c>
    </row>
    <row r="917" spans="1:18" x14ac:dyDescent="0.25">
      <c r="A917" s="283">
        <v>457747</v>
      </c>
      <c r="B917" s="268">
        <v>7806569</v>
      </c>
      <c r="C917" s="27">
        <v>445200</v>
      </c>
      <c r="D917" s="194" t="s">
        <v>3458</v>
      </c>
      <c r="E917" s="327" t="s">
        <v>0</v>
      </c>
      <c r="F917" s="194"/>
      <c r="G917" s="324">
        <v>457747</v>
      </c>
      <c r="H917" s="194" t="s">
        <v>3458</v>
      </c>
      <c r="I917" s="278">
        <v>45296</v>
      </c>
      <c r="J917" s="192">
        <v>7806569</v>
      </c>
      <c r="K917" s="192">
        <v>0</v>
      </c>
      <c r="L917" s="192">
        <v>7806569</v>
      </c>
      <c r="M917" s="192">
        <v>0</v>
      </c>
      <c r="N917" s="192">
        <v>7806569</v>
      </c>
      <c r="O917" s="192">
        <v>156131</v>
      </c>
      <c r="P917" s="192">
        <v>0</v>
      </c>
      <c r="Q917" s="192">
        <v>0</v>
      </c>
      <c r="R917" s="280">
        <v>0</v>
      </c>
    </row>
    <row r="918" spans="1:18" x14ac:dyDescent="0.25">
      <c r="A918" s="279">
        <v>457750</v>
      </c>
      <c r="B918" s="267">
        <v>2345151</v>
      </c>
      <c r="C918" s="27">
        <v>221733</v>
      </c>
      <c r="D918" s="194" t="s">
        <v>3458</v>
      </c>
      <c r="E918" s="327" t="s">
        <v>3497</v>
      </c>
      <c r="F918" s="194"/>
      <c r="G918" s="324">
        <v>457750</v>
      </c>
      <c r="H918" s="194" t="s">
        <v>3458</v>
      </c>
      <c r="I918" s="278">
        <v>45296</v>
      </c>
      <c r="J918" s="192">
        <v>2345151</v>
      </c>
      <c r="K918" s="192">
        <v>269700</v>
      </c>
      <c r="L918" s="192">
        <v>2075451</v>
      </c>
      <c r="M918" s="192">
        <v>0</v>
      </c>
      <c r="N918" s="192">
        <v>1923719</v>
      </c>
      <c r="O918" s="192">
        <v>43868</v>
      </c>
      <c r="P918" s="192">
        <v>0</v>
      </c>
      <c r="Q918" s="192">
        <v>151732</v>
      </c>
      <c r="R918" s="280">
        <v>0</v>
      </c>
    </row>
    <row r="919" spans="1:18" x14ac:dyDescent="0.25">
      <c r="A919" s="279">
        <v>457751</v>
      </c>
      <c r="B919" s="267">
        <v>14028278</v>
      </c>
      <c r="C919" s="27">
        <v>1903973</v>
      </c>
      <c r="D919" s="194" t="s">
        <v>3458</v>
      </c>
      <c r="E919" s="327" t="s">
        <v>3498</v>
      </c>
      <c r="F919" s="194"/>
      <c r="G919" s="324">
        <v>457751</v>
      </c>
      <c r="H919" s="194" t="s">
        <v>3458</v>
      </c>
      <c r="I919" s="278">
        <v>45296</v>
      </c>
      <c r="J919" s="192">
        <v>14028278</v>
      </c>
      <c r="K919" s="192">
        <v>0</v>
      </c>
      <c r="L919" s="192">
        <v>14028278</v>
      </c>
      <c r="M919" s="192">
        <v>0</v>
      </c>
      <c r="N919" s="192">
        <v>3351957</v>
      </c>
      <c r="O919" s="192">
        <v>3351957</v>
      </c>
      <c r="P919" s="192">
        <v>0</v>
      </c>
      <c r="Q919" s="192">
        <v>0</v>
      </c>
      <c r="R919" s="280">
        <v>10676321</v>
      </c>
    </row>
    <row r="920" spans="1:18" x14ac:dyDescent="0.25">
      <c r="A920" s="279">
        <v>457752</v>
      </c>
      <c r="B920" s="267">
        <v>6077400</v>
      </c>
      <c r="C920" s="27">
        <v>949875</v>
      </c>
      <c r="D920" s="194" t="s">
        <v>3458</v>
      </c>
      <c r="E920" s="327" t="s">
        <v>3498</v>
      </c>
      <c r="F920" s="194"/>
      <c r="G920" s="324">
        <v>457752</v>
      </c>
      <c r="H920" s="194" t="s">
        <v>3458</v>
      </c>
      <c r="I920" s="278">
        <v>45296</v>
      </c>
      <c r="J920" s="192">
        <v>6077400</v>
      </c>
      <c r="K920" s="192">
        <v>304583</v>
      </c>
      <c r="L920" s="192">
        <v>5772817</v>
      </c>
      <c r="M920" s="192">
        <v>0</v>
      </c>
      <c r="N920" s="192">
        <v>0</v>
      </c>
      <c r="O920" s="192">
        <v>0</v>
      </c>
      <c r="P920" s="192">
        <v>0</v>
      </c>
      <c r="Q920" s="192">
        <v>0</v>
      </c>
      <c r="R920" s="280">
        <v>5772817</v>
      </c>
    </row>
    <row r="921" spans="1:18" x14ac:dyDescent="0.25">
      <c r="A921" s="279">
        <v>457754</v>
      </c>
      <c r="B921" s="267">
        <v>3903047</v>
      </c>
      <c r="C921" s="27">
        <v>875823</v>
      </c>
      <c r="D921" s="194" t="s">
        <v>3458</v>
      </c>
      <c r="E921" s="327" t="s">
        <v>3497</v>
      </c>
      <c r="F921" s="194"/>
      <c r="G921" s="324">
        <v>457754</v>
      </c>
      <c r="H921" s="194" t="s">
        <v>3458</v>
      </c>
      <c r="I921" s="278">
        <v>45296</v>
      </c>
      <c r="J921" s="192">
        <v>3903047</v>
      </c>
      <c r="K921" s="192">
        <v>304600</v>
      </c>
      <c r="L921" s="192">
        <v>3598447</v>
      </c>
      <c r="M921" s="192">
        <v>0</v>
      </c>
      <c r="N921" s="192">
        <v>3598447</v>
      </c>
      <c r="O921" s="192">
        <v>78060</v>
      </c>
      <c r="P921" s="192">
        <v>0</v>
      </c>
      <c r="Q921" s="192">
        <v>0</v>
      </c>
      <c r="R921" s="280">
        <v>0</v>
      </c>
    </row>
    <row r="922" spans="1:18" x14ac:dyDescent="0.25">
      <c r="A922" s="279">
        <v>457758</v>
      </c>
      <c r="B922" s="266">
        <v>3157665</v>
      </c>
      <c r="C922" s="27">
        <v>898200</v>
      </c>
      <c r="D922" s="194" t="s">
        <v>3458</v>
      </c>
      <c r="E922" s="327" t="s">
        <v>3499</v>
      </c>
      <c r="F922" s="194"/>
      <c r="G922" s="324">
        <v>457758</v>
      </c>
      <c r="H922" s="194" t="s">
        <v>3458</v>
      </c>
      <c r="I922" s="278">
        <v>45297</v>
      </c>
      <c r="J922" s="192">
        <v>3157665</v>
      </c>
      <c r="K922" s="192">
        <v>0</v>
      </c>
      <c r="L922" s="192">
        <v>3157665</v>
      </c>
      <c r="M922" s="192">
        <v>0</v>
      </c>
      <c r="N922" s="192">
        <v>2709413</v>
      </c>
      <c r="O922" s="192">
        <v>55019</v>
      </c>
      <c r="P922" s="192">
        <v>0</v>
      </c>
      <c r="Q922" s="192">
        <v>406688</v>
      </c>
      <c r="R922" s="280">
        <v>41564</v>
      </c>
    </row>
    <row r="923" spans="1:18" x14ac:dyDescent="0.25">
      <c r="A923" s="279">
        <v>457787</v>
      </c>
      <c r="B923" s="266">
        <v>687744</v>
      </c>
      <c r="C923" s="27">
        <v>164038</v>
      </c>
      <c r="D923" s="194" t="s">
        <v>3460</v>
      </c>
      <c r="E923" s="327" t="s">
        <v>3494</v>
      </c>
      <c r="F923" s="194"/>
      <c r="G923" s="324">
        <v>457787</v>
      </c>
      <c r="H923" s="194" t="s">
        <v>3460</v>
      </c>
      <c r="I923" s="278">
        <v>45300</v>
      </c>
      <c r="J923" s="192">
        <v>687744</v>
      </c>
      <c r="K923" s="192">
        <v>79100</v>
      </c>
      <c r="L923" s="192">
        <v>608644</v>
      </c>
      <c r="M923" s="192">
        <v>0</v>
      </c>
      <c r="N923" s="192">
        <v>539332</v>
      </c>
      <c r="O923" s="192">
        <v>68028</v>
      </c>
      <c r="P923" s="192">
        <v>0</v>
      </c>
      <c r="Q923" s="192">
        <v>69312</v>
      </c>
      <c r="R923" s="280">
        <v>0</v>
      </c>
    </row>
    <row r="924" spans="1:18" x14ac:dyDescent="0.25">
      <c r="A924" s="279">
        <v>457788</v>
      </c>
      <c r="B924" s="266">
        <v>760743</v>
      </c>
      <c r="C924" s="27">
        <v>700743</v>
      </c>
      <c r="D924" s="194" t="s">
        <v>3460</v>
      </c>
      <c r="E924" s="327" t="s">
        <v>3494</v>
      </c>
      <c r="F924" s="194"/>
      <c r="G924" s="324">
        <v>457788</v>
      </c>
      <c r="H924" s="194" t="s">
        <v>3460</v>
      </c>
      <c r="I924" s="278">
        <v>45300</v>
      </c>
      <c r="J924" s="192">
        <v>760743</v>
      </c>
      <c r="K924" s="192">
        <v>87500</v>
      </c>
      <c r="L924" s="192">
        <v>673243</v>
      </c>
      <c r="M924" s="192">
        <v>0</v>
      </c>
      <c r="N924" s="192">
        <v>673243</v>
      </c>
      <c r="O924" s="192">
        <v>83682</v>
      </c>
      <c r="P924" s="192">
        <v>0</v>
      </c>
      <c r="Q924" s="192">
        <v>0</v>
      </c>
      <c r="R924" s="280">
        <v>0</v>
      </c>
    </row>
    <row r="925" spans="1:18" x14ac:dyDescent="0.25">
      <c r="A925" s="279">
        <v>457789</v>
      </c>
      <c r="B925" s="267">
        <v>3367299</v>
      </c>
      <c r="C925" s="27">
        <v>306909</v>
      </c>
      <c r="D925" s="194" t="s">
        <v>3483</v>
      </c>
      <c r="E925" s="327" t="s">
        <v>3498</v>
      </c>
      <c r="F925" s="194"/>
      <c r="G925" s="324">
        <v>457789</v>
      </c>
      <c r="H925" s="194" t="s">
        <v>3483</v>
      </c>
      <c r="I925" s="278">
        <v>45300</v>
      </c>
      <c r="J925" s="192">
        <v>3367299</v>
      </c>
      <c r="K925" s="192">
        <v>0</v>
      </c>
      <c r="L925" s="192">
        <v>3367299</v>
      </c>
      <c r="M925" s="192">
        <v>0</v>
      </c>
      <c r="N925" s="192">
        <v>61208</v>
      </c>
      <c r="O925" s="192">
        <v>61208</v>
      </c>
      <c r="P925" s="192">
        <v>0</v>
      </c>
      <c r="Q925" s="192">
        <v>0</v>
      </c>
      <c r="R925" s="280">
        <v>3306091</v>
      </c>
    </row>
    <row r="926" spans="1:18" x14ac:dyDescent="0.25">
      <c r="A926" s="279">
        <v>457795</v>
      </c>
      <c r="B926" s="267">
        <v>816517</v>
      </c>
      <c r="C926" s="27">
        <v>18051</v>
      </c>
      <c r="D926" s="194" t="s">
        <v>3458</v>
      </c>
      <c r="E926" s="327" t="s">
        <v>3497</v>
      </c>
      <c r="F926" s="194"/>
      <c r="G926" s="324">
        <v>457795</v>
      </c>
      <c r="H926" s="194" t="s">
        <v>3458</v>
      </c>
      <c r="I926" s="278">
        <v>45300</v>
      </c>
      <c r="J926" s="192">
        <v>816517</v>
      </c>
      <c r="K926" s="192">
        <v>141300</v>
      </c>
      <c r="L926" s="192">
        <v>675217</v>
      </c>
      <c r="M926" s="192">
        <v>0</v>
      </c>
      <c r="N926" s="192">
        <v>675217</v>
      </c>
      <c r="O926" s="192">
        <v>16330</v>
      </c>
      <c r="P926" s="192">
        <v>0</v>
      </c>
      <c r="Q926" s="192">
        <v>0</v>
      </c>
      <c r="R926" s="280">
        <v>0</v>
      </c>
    </row>
    <row r="927" spans="1:18" x14ac:dyDescent="0.25">
      <c r="A927" s="279">
        <v>457797</v>
      </c>
      <c r="B927" s="267">
        <v>3255499</v>
      </c>
      <c r="C927" s="27">
        <v>118605</v>
      </c>
      <c r="D927" s="194" t="s">
        <v>3502</v>
      </c>
      <c r="E927" s="327" t="s">
        <v>3497</v>
      </c>
      <c r="F927" s="194"/>
      <c r="G927" s="324">
        <v>457797</v>
      </c>
      <c r="H927" s="194" t="s">
        <v>3482</v>
      </c>
      <c r="I927" s="278">
        <v>45300</v>
      </c>
      <c r="J927" s="192">
        <v>3255499</v>
      </c>
      <c r="K927" s="192">
        <v>0</v>
      </c>
      <c r="L927" s="192">
        <v>3255499</v>
      </c>
      <c r="M927" s="192">
        <v>0</v>
      </c>
      <c r="N927" s="192">
        <v>3234819</v>
      </c>
      <c r="O927" s="192">
        <v>64697</v>
      </c>
      <c r="P927" s="192">
        <v>0</v>
      </c>
      <c r="Q927" s="192">
        <v>20680</v>
      </c>
      <c r="R927" s="280">
        <v>0</v>
      </c>
    </row>
    <row r="928" spans="1:18" x14ac:dyDescent="0.25">
      <c r="A928" s="279">
        <v>457798</v>
      </c>
      <c r="B928" s="267">
        <v>5902119</v>
      </c>
      <c r="C928" s="27">
        <v>1496051</v>
      </c>
      <c r="D928" s="194" t="s">
        <v>3502</v>
      </c>
      <c r="E928" s="327" t="s">
        <v>3497</v>
      </c>
      <c r="F928" s="194"/>
      <c r="G928" s="324">
        <v>457798</v>
      </c>
      <c r="H928" s="194" t="s">
        <v>3482</v>
      </c>
      <c r="I928" s="278">
        <v>45300</v>
      </c>
      <c r="J928" s="192">
        <v>5902119</v>
      </c>
      <c r="K928" s="192">
        <v>0</v>
      </c>
      <c r="L928" s="192">
        <v>5902119</v>
      </c>
      <c r="M928" s="192">
        <v>0</v>
      </c>
      <c r="N928" s="192">
        <v>5386760</v>
      </c>
      <c r="O928" s="192">
        <v>107735</v>
      </c>
      <c r="P928" s="192">
        <v>0</v>
      </c>
      <c r="Q928" s="192">
        <v>515359</v>
      </c>
      <c r="R928" s="280">
        <v>0</v>
      </c>
    </row>
    <row r="929" spans="1:18" x14ac:dyDescent="0.25">
      <c r="A929" s="279">
        <v>457799</v>
      </c>
      <c r="B929" s="266">
        <v>23357171</v>
      </c>
      <c r="C929" s="27">
        <v>22804428</v>
      </c>
      <c r="D929" s="194" t="s">
        <v>3487</v>
      </c>
      <c r="E929" s="327" t="s">
        <v>3499</v>
      </c>
      <c r="F929" s="194"/>
      <c r="G929" s="324">
        <v>457799</v>
      </c>
      <c r="H929" s="194" t="s">
        <v>3487</v>
      </c>
      <c r="I929" s="278">
        <v>45300</v>
      </c>
      <c r="J929" s="192">
        <v>23357171</v>
      </c>
      <c r="K929" s="192">
        <v>530632</v>
      </c>
      <c r="L929" s="192">
        <v>22826539</v>
      </c>
      <c r="M929" s="192">
        <v>0</v>
      </c>
      <c r="N929" s="192">
        <v>11652369</v>
      </c>
      <c r="O929" s="192">
        <v>467143</v>
      </c>
      <c r="P929" s="192">
        <v>0</v>
      </c>
      <c r="Q929" s="192">
        <v>0</v>
      </c>
      <c r="R929" s="280">
        <v>11174170</v>
      </c>
    </row>
    <row r="930" spans="1:18" x14ac:dyDescent="0.25">
      <c r="A930" s="279">
        <v>457800</v>
      </c>
      <c r="B930" s="267">
        <v>788078</v>
      </c>
      <c r="C930" s="27">
        <v>14739</v>
      </c>
      <c r="D930" s="194" t="s">
        <v>3458</v>
      </c>
      <c r="E930" s="327" t="s">
        <v>3497</v>
      </c>
      <c r="F930" s="194"/>
      <c r="G930" s="324">
        <v>457800</v>
      </c>
      <c r="H930" s="194" t="s">
        <v>3458</v>
      </c>
      <c r="I930" s="278">
        <v>45300</v>
      </c>
      <c r="J930" s="192">
        <v>788078</v>
      </c>
      <c r="K930" s="192">
        <v>90700</v>
      </c>
      <c r="L930" s="192">
        <v>697378</v>
      </c>
      <c r="M930" s="192">
        <v>0</v>
      </c>
      <c r="N930" s="192">
        <v>697378</v>
      </c>
      <c r="O930" s="192">
        <v>15762</v>
      </c>
      <c r="P930" s="192">
        <v>0</v>
      </c>
      <c r="Q930" s="192">
        <v>0</v>
      </c>
      <c r="R930" s="280">
        <v>0</v>
      </c>
    </row>
    <row r="931" spans="1:18" x14ac:dyDescent="0.25">
      <c r="A931" s="279">
        <v>457803</v>
      </c>
      <c r="B931" s="266">
        <v>3653952</v>
      </c>
      <c r="C931" s="27">
        <v>2527220</v>
      </c>
      <c r="D931" s="194" t="s">
        <v>3460</v>
      </c>
      <c r="E931" s="327" t="s">
        <v>3494</v>
      </c>
      <c r="F931" s="194"/>
      <c r="G931" s="324">
        <v>457803</v>
      </c>
      <c r="H931" s="194" t="s">
        <v>3460</v>
      </c>
      <c r="I931" s="278">
        <v>45300</v>
      </c>
      <c r="J931" s="192">
        <v>3653952</v>
      </c>
      <c r="K931" s="192">
        <v>304600</v>
      </c>
      <c r="L931" s="192">
        <v>3349352</v>
      </c>
      <c r="M931" s="192">
        <v>0</v>
      </c>
      <c r="N931" s="192">
        <v>987058</v>
      </c>
      <c r="O931" s="192">
        <v>142083</v>
      </c>
      <c r="P931" s="192">
        <v>0</v>
      </c>
      <c r="Q931" s="192">
        <v>2362294</v>
      </c>
      <c r="R931" s="280">
        <v>0</v>
      </c>
    </row>
    <row r="932" spans="1:18" x14ac:dyDescent="0.25">
      <c r="A932" s="279">
        <v>457805</v>
      </c>
      <c r="B932" s="267">
        <v>1835050</v>
      </c>
      <c r="C932" s="27">
        <v>412241</v>
      </c>
      <c r="D932" s="194" t="s">
        <v>3502</v>
      </c>
      <c r="E932" s="327" t="s">
        <v>3498</v>
      </c>
      <c r="F932" s="194"/>
      <c r="G932" s="324">
        <v>457805</v>
      </c>
      <c r="H932" s="194" t="s">
        <v>3482</v>
      </c>
      <c r="I932" s="278">
        <v>45300</v>
      </c>
      <c r="J932" s="192">
        <v>1835050</v>
      </c>
      <c r="K932" s="192">
        <v>0</v>
      </c>
      <c r="L932" s="192">
        <v>1835050</v>
      </c>
      <c r="M932" s="192">
        <v>0</v>
      </c>
      <c r="N932" s="192">
        <v>0</v>
      </c>
      <c r="O932" s="192">
        <v>0</v>
      </c>
      <c r="P932" s="192">
        <v>0</v>
      </c>
      <c r="Q932" s="192">
        <v>0</v>
      </c>
      <c r="R932" s="280">
        <v>1835050</v>
      </c>
    </row>
    <row r="933" spans="1:18" x14ac:dyDescent="0.25">
      <c r="A933" s="279">
        <v>457806</v>
      </c>
      <c r="B933" s="267">
        <v>582410</v>
      </c>
      <c r="C933" s="27">
        <v>14276</v>
      </c>
      <c r="D933" s="194" t="s">
        <v>3502</v>
      </c>
      <c r="E933" s="327" t="s">
        <v>3497</v>
      </c>
      <c r="F933" s="194"/>
      <c r="G933" s="324">
        <v>457806</v>
      </c>
      <c r="H933" s="194" t="s">
        <v>3482</v>
      </c>
      <c r="I933" s="278">
        <v>45300</v>
      </c>
      <c r="J933" s="192">
        <v>582410</v>
      </c>
      <c r="K933" s="192">
        <v>0</v>
      </c>
      <c r="L933" s="192">
        <v>582410</v>
      </c>
      <c r="M933" s="192">
        <v>0</v>
      </c>
      <c r="N933" s="192">
        <v>582410</v>
      </c>
      <c r="O933" s="192">
        <v>11649</v>
      </c>
      <c r="P933" s="192">
        <v>0</v>
      </c>
      <c r="Q933" s="192">
        <v>0</v>
      </c>
      <c r="R933" s="280">
        <v>0</v>
      </c>
    </row>
    <row r="934" spans="1:18" x14ac:dyDescent="0.25">
      <c r="A934" s="279">
        <v>457812</v>
      </c>
      <c r="B934" s="267">
        <v>785425</v>
      </c>
      <c r="C934" s="27">
        <v>13837</v>
      </c>
      <c r="D934" s="194" t="s">
        <v>3502</v>
      </c>
      <c r="E934" s="327" t="s">
        <v>3497</v>
      </c>
      <c r="F934" s="194"/>
      <c r="G934" s="324">
        <v>457812</v>
      </c>
      <c r="H934" s="194" t="s">
        <v>3482</v>
      </c>
      <c r="I934" s="278">
        <v>45300</v>
      </c>
      <c r="J934" s="192">
        <v>785425</v>
      </c>
      <c r="K934" s="192">
        <v>0</v>
      </c>
      <c r="L934" s="192">
        <v>785425</v>
      </c>
      <c r="M934" s="192">
        <v>0</v>
      </c>
      <c r="N934" s="192">
        <v>785425</v>
      </c>
      <c r="O934" s="192">
        <v>15709</v>
      </c>
      <c r="P934" s="192">
        <v>0</v>
      </c>
      <c r="Q934" s="192">
        <v>0</v>
      </c>
      <c r="R934" s="280">
        <v>0</v>
      </c>
    </row>
    <row r="935" spans="1:18" x14ac:dyDescent="0.25">
      <c r="A935" s="279">
        <v>457828</v>
      </c>
      <c r="B935" s="267">
        <v>313018</v>
      </c>
      <c r="C935" s="27">
        <v>7428</v>
      </c>
      <c r="D935" s="194" t="s">
        <v>3458</v>
      </c>
      <c r="E935" s="327" t="s">
        <v>3497</v>
      </c>
      <c r="F935" s="194"/>
      <c r="G935" s="324">
        <v>457828</v>
      </c>
      <c r="H935" s="194" t="s">
        <v>3458</v>
      </c>
      <c r="I935" s="278">
        <v>45300</v>
      </c>
      <c r="J935" s="192">
        <v>313018</v>
      </c>
      <c r="K935" s="192">
        <v>36000</v>
      </c>
      <c r="L935" s="192">
        <v>277018</v>
      </c>
      <c r="M935" s="192">
        <v>0</v>
      </c>
      <c r="N935" s="192">
        <v>277018</v>
      </c>
      <c r="O935" s="192">
        <v>6261</v>
      </c>
      <c r="P935" s="192">
        <v>0</v>
      </c>
      <c r="Q935" s="192">
        <v>0</v>
      </c>
      <c r="R935" s="280">
        <v>0</v>
      </c>
    </row>
    <row r="936" spans="1:18" x14ac:dyDescent="0.25">
      <c r="A936" s="279">
        <v>457834</v>
      </c>
      <c r="B936" s="267">
        <v>1860376</v>
      </c>
      <c r="C936" s="27">
        <v>148808</v>
      </c>
      <c r="D936" s="194" t="s">
        <v>3458</v>
      </c>
      <c r="E936" s="327" t="s">
        <v>3497</v>
      </c>
      <c r="F936" s="194"/>
      <c r="G936" s="324">
        <v>457834</v>
      </c>
      <c r="H936" s="194" t="s">
        <v>3458</v>
      </c>
      <c r="I936" s="278">
        <v>45300</v>
      </c>
      <c r="J936" s="192">
        <v>1860376</v>
      </c>
      <c r="K936" s="192">
        <v>214000</v>
      </c>
      <c r="L936" s="192">
        <v>1646376</v>
      </c>
      <c r="M936" s="192">
        <v>0</v>
      </c>
      <c r="N936" s="192">
        <v>1622365</v>
      </c>
      <c r="O936" s="192">
        <v>36727</v>
      </c>
      <c r="P936" s="192">
        <v>0</v>
      </c>
      <c r="Q936" s="192">
        <v>24011</v>
      </c>
      <c r="R936" s="280">
        <v>0</v>
      </c>
    </row>
    <row r="937" spans="1:18" x14ac:dyDescent="0.25">
      <c r="A937" s="279">
        <v>457841</v>
      </c>
      <c r="B937" s="267">
        <v>25540312</v>
      </c>
      <c r="C937" s="27">
        <v>5670451</v>
      </c>
      <c r="D937" s="194" t="s">
        <v>3502</v>
      </c>
      <c r="E937" s="327" t="s">
        <v>3498</v>
      </c>
      <c r="F937" s="194"/>
      <c r="G937" s="324">
        <v>457841</v>
      </c>
      <c r="H937" s="194" t="s">
        <v>3482</v>
      </c>
      <c r="I937" s="278">
        <v>45300</v>
      </c>
      <c r="J937" s="192">
        <v>25540312</v>
      </c>
      <c r="K937" s="192">
        <v>0</v>
      </c>
      <c r="L937" s="192">
        <v>25540312</v>
      </c>
      <c r="M937" s="192">
        <v>0</v>
      </c>
      <c r="N937" s="192">
        <v>397397</v>
      </c>
      <c r="O937" s="192">
        <v>397397</v>
      </c>
      <c r="P937" s="192">
        <v>0</v>
      </c>
      <c r="Q937" s="192">
        <v>0</v>
      </c>
      <c r="R937" s="280">
        <v>25142915</v>
      </c>
    </row>
    <row r="938" spans="1:18" x14ac:dyDescent="0.25">
      <c r="A938" s="279">
        <v>457843</v>
      </c>
      <c r="B938" s="266">
        <v>180000</v>
      </c>
      <c r="C938" s="27">
        <v>169740</v>
      </c>
      <c r="D938" s="194" t="s">
        <v>3459</v>
      </c>
      <c r="E938" s="327" t="s">
        <v>3494</v>
      </c>
      <c r="F938" s="194"/>
      <c r="G938" s="324">
        <v>457843</v>
      </c>
      <c r="H938" s="194" t="s">
        <v>3459</v>
      </c>
      <c r="I938" s="278">
        <v>45300</v>
      </c>
      <c r="J938" s="192">
        <v>180000</v>
      </c>
      <c r="K938" s="192">
        <v>0</v>
      </c>
      <c r="L938" s="192">
        <v>180000</v>
      </c>
      <c r="M938" s="192">
        <v>0</v>
      </c>
      <c r="N938" s="192">
        <v>10260</v>
      </c>
      <c r="O938" s="192">
        <v>1129</v>
      </c>
      <c r="P938" s="192">
        <v>0</v>
      </c>
      <c r="Q938" s="192">
        <v>169740</v>
      </c>
      <c r="R938" s="280">
        <v>0</v>
      </c>
    </row>
    <row r="939" spans="1:18" x14ac:dyDescent="0.25">
      <c r="A939" s="279">
        <v>457854</v>
      </c>
      <c r="B939" s="267">
        <v>7340980</v>
      </c>
      <c r="C939" s="27">
        <v>1505109</v>
      </c>
      <c r="D939" s="194" t="s">
        <v>3502</v>
      </c>
      <c r="E939" s="327" t="s">
        <v>3497</v>
      </c>
      <c r="F939" s="194"/>
      <c r="G939" s="324">
        <v>457854</v>
      </c>
      <c r="H939" s="194" t="s">
        <v>3482</v>
      </c>
      <c r="I939" s="278">
        <v>45301</v>
      </c>
      <c r="J939" s="192">
        <v>7340980</v>
      </c>
      <c r="K939" s="192">
        <v>0</v>
      </c>
      <c r="L939" s="192">
        <v>7340980</v>
      </c>
      <c r="M939" s="192">
        <v>0</v>
      </c>
      <c r="N939" s="192">
        <v>7270052</v>
      </c>
      <c r="O939" s="192">
        <v>145401</v>
      </c>
      <c r="P939" s="192">
        <v>0</v>
      </c>
      <c r="Q939" s="192">
        <v>70928</v>
      </c>
      <c r="R939" s="280">
        <v>0</v>
      </c>
    </row>
    <row r="940" spans="1:18" x14ac:dyDescent="0.25">
      <c r="A940" s="279">
        <v>457861</v>
      </c>
      <c r="B940" s="267">
        <v>5898848</v>
      </c>
      <c r="C940" s="27">
        <v>2336115</v>
      </c>
      <c r="D940" s="194" t="s">
        <v>3502</v>
      </c>
      <c r="E940" s="327" t="s">
        <v>3498</v>
      </c>
      <c r="F940" s="194"/>
      <c r="G940" s="324">
        <v>457861</v>
      </c>
      <c r="H940" s="194" t="s">
        <v>3482</v>
      </c>
      <c r="I940" s="278">
        <v>45301</v>
      </c>
      <c r="J940" s="192">
        <v>5898848</v>
      </c>
      <c r="K940" s="192">
        <v>0</v>
      </c>
      <c r="L940" s="192">
        <v>5898848</v>
      </c>
      <c r="M940" s="192">
        <v>0</v>
      </c>
      <c r="N940" s="192">
        <v>71255</v>
      </c>
      <c r="O940" s="192">
        <v>71255</v>
      </c>
      <c r="P940" s="192">
        <v>0</v>
      </c>
      <c r="Q940" s="192">
        <v>0</v>
      </c>
      <c r="R940" s="280">
        <v>5827593</v>
      </c>
    </row>
    <row r="941" spans="1:18" x14ac:dyDescent="0.25">
      <c r="A941" s="279">
        <v>457864</v>
      </c>
      <c r="B941" s="267">
        <v>5311445</v>
      </c>
      <c r="C941" s="27">
        <v>1349962</v>
      </c>
      <c r="D941" s="194" t="s">
        <v>3502</v>
      </c>
      <c r="E941" s="327" t="s">
        <v>3498</v>
      </c>
      <c r="F941" s="194"/>
      <c r="G941" s="324">
        <v>457864</v>
      </c>
      <c r="H941" s="194" t="s">
        <v>3482</v>
      </c>
      <c r="I941" s="278">
        <v>45301</v>
      </c>
      <c r="J941" s="192">
        <v>5311445</v>
      </c>
      <c r="K941" s="192">
        <v>0</v>
      </c>
      <c r="L941" s="192">
        <v>5311445</v>
      </c>
      <c r="M941" s="192">
        <v>0</v>
      </c>
      <c r="N941" s="192">
        <v>79230</v>
      </c>
      <c r="O941" s="192">
        <v>79230</v>
      </c>
      <c r="P941" s="192">
        <v>0</v>
      </c>
      <c r="Q941" s="192">
        <v>0</v>
      </c>
      <c r="R941" s="280">
        <v>5232215</v>
      </c>
    </row>
    <row r="942" spans="1:18" x14ac:dyDescent="0.25">
      <c r="A942" s="279">
        <v>457866</v>
      </c>
      <c r="B942" s="267">
        <v>4593874</v>
      </c>
      <c r="C942" s="27">
        <v>89822</v>
      </c>
      <c r="D942" s="194" t="s">
        <v>3502</v>
      </c>
      <c r="E942" s="327" t="s">
        <v>3497</v>
      </c>
      <c r="F942" s="194"/>
      <c r="G942" s="324">
        <v>457866</v>
      </c>
      <c r="H942" s="194" t="s">
        <v>3482</v>
      </c>
      <c r="I942" s="278">
        <v>45301</v>
      </c>
      <c r="J942" s="192">
        <v>4593874</v>
      </c>
      <c r="K942" s="192">
        <v>0</v>
      </c>
      <c r="L942" s="192">
        <v>4593874</v>
      </c>
      <c r="M942" s="192">
        <v>0</v>
      </c>
      <c r="N942" s="192">
        <v>4592643</v>
      </c>
      <c r="O942" s="192">
        <v>91853</v>
      </c>
      <c r="P942" s="192">
        <v>0</v>
      </c>
      <c r="Q942" s="192">
        <v>1231</v>
      </c>
      <c r="R942" s="280">
        <v>0</v>
      </c>
    </row>
    <row r="943" spans="1:18" x14ac:dyDescent="0.25">
      <c r="A943" s="279">
        <v>457871</v>
      </c>
      <c r="B943" s="267">
        <v>3594137</v>
      </c>
      <c r="C943" s="27">
        <v>63516</v>
      </c>
      <c r="D943" s="194" t="s">
        <v>3502</v>
      </c>
      <c r="E943" s="327" t="s">
        <v>3497</v>
      </c>
      <c r="F943" s="194"/>
      <c r="G943" s="324">
        <v>457871</v>
      </c>
      <c r="H943" s="194" t="s">
        <v>3484</v>
      </c>
      <c r="I943" s="278">
        <v>45301</v>
      </c>
      <c r="J943" s="192">
        <v>3594137</v>
      </c>
      <c r="K943" s="192">
        <v>0</v>
      </c>
      <c r="L943" s="192">
        <v>3594137</v>
      </c>
      <c r="M943" s="192">
        <v>0</v>
      </c>
      <c r="N943" s="192">
        <v>3584977</v>
      </c>
      <c r="O943" s="192">
        <v>71699</v>
      </c>
      <c r="P943" s="192">
        <v>0</v>
      </c>
      <c r="Q943" s="192">
        <v>9160</v>
      </c>
      <c r="R943" s="280">
        <v>0</v>
      </c>
    </row>
    <row r="944" spans="1:18" x14ac:dyDescent="0.25">
      <c r="A944" s="279">
        <v>457879</v>
      </c>
      <c r="B944" s="267">
        <v>1947665</v>
      </c>
      <c r="C944" s="27">
        <v>1378580</v>
      </c>
      <c r="D944" s="194" t="s">
        <v>3502</v>
      </c>
      <c r="E944" s="327" t="s">
        <v>3498</v>
      </c>
      <c r="F944" s="194"/>
      <c r="G944" s="324">
        <v>457879</v>
      </c>
      <c r="H944" s="194" t="s">
        <v>3484</v>
      </c>
      <c r="I944" s="278">
        <v>45301</v>
      </c>
      <c r="J944" s="192">
        <v>1947665</v>
      </c>
      <c r="K944" s="192">
        <v>0</v>
      </c>
      <c r="L944" s="192">
        <v>1947665</v>
      </c>
      <c r="M944" s="192">
        <v>0</v>
      </c>
      <c r="N944" s="192">
        <v>11382</v>
      </c>
      <c r="O944" s="192">
        <v>11382</v>
      </c>
      <c r="P944" s="192">
        <v>0</v>
      </c>
      <c r="Q944" s="192">
        <v>0</v>
      </c>
      <c r="R944" s="280">
        <v>1936283</v>
      </c>
    </row>
    <row r="945" spans="1:18" x14ac:dyDescent="0.25">
      <c r="A945" s="279">
        <v>457898</v>
      </c>
      <c r="B945" s="267">
        <v>8662843</v>
      </c>
      <c r="C945" s="27">
        <v>3424579</v>
      </c>
      <c r="D945" s="194" t="s">
        <v>3502</v>
      </c>
      <c r="E945" s="327" t="s">
        <v>3497</v>
      </c>
      <c r="F945" s="194"/>
      <c r="G945" s="324">
        <v>457898</v>
      </c>
      <c r="H945" s="194" t="s">
        <v>3484</v>
      </c>
      <c r="I945" s="278">
        <v>45301</v>
      </c>
      <c r="J945" s="192">
        <v>8662843</v>
      </c>
      <c r="K945" s="192">
        <v>0</v>
      </c>
      <c r="L945" s="192">
        <v>8662843</v>
      </c>
      <c r="M945" s="192">
        <v>0</v>
      </c>
      <c r="N945" s="192">
        <v>5353035</v>
      </c>
      <c r="O945" s="192">
        <v>107060</v>
      </c>
      <c r="P945" s="192">
        <v>0</v>
      </c>
      <c r="Q945" s="192">
        <v>3309808</v>
      </c>
      <c r="R945" s="280">
        <v>0</v>
      </c>
    </row>
    <row r="946" spans="1:18" x14ac:dyDescent="0.25">
      <c r="A946" s="279">
        <v>457904</v>
      </c>
      <c r="B946" s="267">
        <v>6971672</v>
      </c>
      <c r="C946" s="27">
        <v>168720</v>
      </c>
      <c r="D946" s="194" t="s">
        <v>3502</v>
      </c>
      <c r="E946" s="327" t="s">
        <v>3498</v>
      </c>
      <c r="F946" s="194"/>
      <c r="G946" s="324">
        <v>457904</v>
      </c>
      <c r="H946" s="194" t="s">
        <v>3484</v>
      </c>
      <c r="I946" s="278">
        <v>45302</v>
      </c>
      <c r="J946" s="192">
        <v>6971672</v>
      </c>
      <c r="K946" s="192">
        <v>0</v>
      </c>
      <c r="L946" s="192">
        <v>6971672</v>
      </c>
      <c r="M946" s="192">
        <v>0</v>
      </c>
      <c r="N946" s="192">
        <v>136059</v>
      </c>
      <c r="O946" s="192">
        <v>136059</v>
      </c>
      <c r="P946" s="192">
        <v>0</v>
      </c>
      <c r="Q946" s="192">
        <v>0</v>
      </c>
      <c r="R946" s="280">
        <v>6835613</v>
      </c>
    </row>
    <row r="947" spans="1:18" x14ac:dyDescent="0.25">
      <c r="A947" s="279">
        <v>457918</v>
      </c>
      <c r="B947" s="266">
        <v>65000</v>
      </c>
      <c r="C947" s="27">
        <v>65000</v>
      </c>
      <c r="D947" s="194" t="s">
        <v>3459</v>
      </c>
      <c r="E947" s="327" t="s">
        <v>3494</v>
      </c>
      <c r="F947" s="194"/>
      <c r="G947" s="324">
        <v>457918</v>
      </c>
      <c r="H947" s="194" t="s">
        <v>3459</v>
      </c>
      <c r="I947" s="278">
        <v>45302</v>
      </c>
      <c r="J947" s="192">
        <v>65000</v>
      </c>
      <c r="K947" s="192">
        <v>0</v>
      </c>
      <c r="L947" s="192">
        <v>65000</v>
      </c>
      <c r="M947" s="192">
        <v>0</v>
      </c>
      <c r="N947" s="192">
        <v>65000</v>
      </c>
      <c r="O947" s="192">
        <v>7150</v>
      </c>
      <c r="P947" s="192">
        <v>0</v>
      </c>
      <c r="Q947" s="192">
        <v>0</v>
      </c>
      <c r="R947" s="280">
        <v>0</v>
      </c>
    </row>
    <row r="948" spans="1:18" x14ac:dyDescent="0.25">
      <c r="A948" s="279">
        <v>457920</v>
      </c>
      <c r="B948" s="266">
        <v>103500</v>
      </c>
      <c r="C948" s="27">
        <v>400</v>
      </c>
      <c r="D948" s="194" t="s">
        <v>3459</v>
      </c>
      <c r="E948" s="327" t="s">
        <v>3494</v>
      </c>
      <c r="F948" s="194"/>
      <c r="G948" s="324">
        <v>457920</v>
      </c>
      <c r="H948" s="194" t="s">
        <v>3459</v>
      </c>
      <c r="I948" s="278">
        <v>45302</v>
      </c>
      <c r="J948" s="192">
        <v>103500</v>
      </c>
      <c r="K948" s="192">
        <v>4100</v>
      </c>
      <c r="L948" s="192">
        <v>99400</v>
      </c>
      <c r="M948" s="192">
        <v>0</v>
      </c>
      <c r="N948" s="192">
        <v>99400</v>
      </c>
      <c r="O948" s="192">
        <v>11385</v>
      </c>
      <c r="P948" s="192">
        <v>0</v>
      </c>
      <c r="Q948" s="192">
        <v>0</v>
      </c>
      <c r="R948" s="280">
        <v>0</v>
      </c>
    </row>
    <row r="949" spans="1:18" x14ac:dyDescent="0.25">
      <c r="A949" s="279">
        <v>457929</v>
      </c>
      <c r="B949" s="267">
        <v>22196163</v>
      </c>
      <c r="C949" s="27">
        <v>10988481</v>
      </c>
      <c r="D949" s="194" t="s">
        <v>3502</v>
      </c>
      <c r="E949" s="327" t="s">
        <v>3498</v>
      </c>
      <c r="F949" s="194"/>
      <c r="G949" s="324">
        <v>457929</v>
      </c>
      <c r="H949" s="194" t="s">
        <v>3484</v>
      </c>
      <c r="I949" s="278">
        <v>45302</v>
      </c>
      <c r="J949" s="192">
        <v>22196163</v>
      </c>
      <c r="K949" s="192">
        <v>0</v>
      </c>
      <c r="L949" s="192">
        <v>22196163</v>
      </c>
      <c r="M949" s="192">
        <v>0</v>
      </c>
      <c r="N949" s="192">
        <v>0</v>
      </c>
      <c r="O949" s="192">
        <v>0</v>
      </c>
      <c r="P949" s="192">
        <v>0</v>
      </c>
      <c r="Q949" s="192">
        <v>0</v>
      </c>
      <c r="R949" s="280">
        <v>22196163</v>
      </c>
    </row>
    <row r="950" spans="1:18" x14ac:dyDescent="0.25">
      <c r="A950" s="279">
        <v>457938</v>
      </c>
      <c r="B950" s="267">
        <v>2493235</v>
      </c>
      <c r="C950" s="27">
        <v>30470</v>
      </c>
      <c r="D950" s="194" t="s">
        <v>3502</v>
      </c>
      <c r="E950" s="327" t="s">
        <v>3497</v>
      </c>
      <c r="F950" s="194"/>
      <c r="G950" s="324">
        <v>457938</v>
      </c>
      <c r="H950" s="194" t="s">
        <v>3482</v>
      </c>
      <c r="I950" s="278">
        <v>45302</v>
      </c>
      <c r="J950" s="192">
        <v>2493235</v>
      </c>
      <c r="K950" s="192">
        <v>0</v>
      </c>
      <c r="L950" s="192">
        <v>2493235</v>
      </c>
      <c r="M950" s="192">
        <v>0</v>
      </c>
      <c r="N950" s="192">
        <v>2492702</v>
      </c>
      <c r="O950" s="192">
        <v>49854</v>
      </c>
      <c r="P950" s="192">
        <v>0</v>
      </c>
      <c r="Q950" s="192">
        <v>533</v>
      </c>
      <c r="R950" s="280">
        <v>0</v>
      </c>
    </row>
    <row r="951" spans="1:18" x14ac:dyDescent="0.25">
      <c r="A951" s="279">
        <v>457939</v>
      </c>
      <c r="B951" s="266">
        <v>34398541</v>
      </c>
      <c r="C951" s="27">
        <v>28670720</v>
      </c>
      <c r="D951" s="194" t="s">
        <v>3502</v>
      </c>
      <c r="E951" s="327" t="s">
        <v>3500</v>
      </c>
      <c r="F951" s="194"/>
      <c r="G951" s="324">
        <v>457939</v>
      </c>
      <c r="H951" s="194" t="s">
        <v>3484</v>
      </c>
      <c r="I951" s="278">
        <v>45302</v>
      </c>
      <c r="J951" s="192">
        <v>34398541</v>
      </c>
      <c r="K951" s="192">
        <v>0</v>
      </c>
      <c r="L951" s="192">
        <v>34398541</v>
      </c>
      <c r="M951" s="192">
        <v>0</v>
      </c>
      <c r="N951" s="192">
        <v>0</v>
      </c>
      <c r="O951" s="192">
        <v>0</v>
      </c>
      <c r="P951" s="192">
        <v>0</v>
      </c>
      <c r="Q951" s="192">
        <v>0</v>
      </c>
      <c r="R951" s="280">
        <v>34398541</v>
      </c>
    </row>
    <row r="952" spans="1:18" x14ac:dyDescent="0.25">
      <c r="A952" s="279">
        <v>457940</v>
      </c>
      <c r="B952" s="267">
        <v>379489</v>
      </c>
      <c r="C952" s="27">
        <v>7428</v>
      </c>
      <c r="D952" s="194" t="s">
        <v>3458</v>
      </c>
      <c r="E952" s="327" t="s">
        <v>3497</v>
      </c>
      <c r="F952" s="194"/>
      <c r="G952" s="324">
        <v>457940</v>
      </c>
      <c r="H952" s="194" t="s">
        <v>3458</v>
      </c>
      <c r="I952" s="278">
        <v>45302</v>
      </c>
      <c r="J952" s="192">
        <v>379489</v>
      </c>
      <c r="K952" s="192">
        <v>0</v>
      </c>
      <c r="L952" s="192">
        <v>379489</v>
      </c>
      <c r="M952" s="192">
        <v>0</v>
      </c>
      <c r="N952" s="192">
        <v>379489</v>
      </c>
      <c r="O952" s="192">
        <v>7590</v>
      </c>
      <c r="P952" s="192">
        <v>0</v>
      </c>
      <c r="Q952" s="192">
        <v>0</v>
      </c>
      <c r="R952" s="280">
        <v>0</v>
      </c>
    </row>
    <row r="953" spans="1:18" x14ac:dyDescent="0.25">
      <c r="A953" s="279">
        <v>457947</v>
      </c>
      <c r="B953" s="267">
        <v>1446133</v>
      </c>
      <c r="C953" s="27">
        <v>21444</v>
      </c>
      <c r="D953" s="194" t="s">
        <v>3458</v>
      </c>
      <c r="E953" s="327" t="s">
        <v>3497</v>
      </c>
      <c r="F953" s="194"/>
      <c r="G953" s="324">
        <v>457947</v>
      </c>
      <c r="H953" s="194" t="s">
        <v>3458</v>
      </c>
      <c r="I953" s="278">
        <v>45302</v>
      </c>
      <c r="J953" s="192">
        <v>1446133</v>
      </c>
      <c r="K953" s="192">
        <v>166400</v>
      </c>
      <c r="L953" s="192">
        <v>1279733</v>
      </c>
      <c r="M953" s="192">
        <v>0</v>
      </c>
      <c r="N953" s="192">
        <v>1279733</v>
      </c>
      <c r="O953" s="192">
        <v>28923</v>
      </c>
      <c r="P953" s="192">
        <v>0</v>
      </c>
      <c r="Q953" s="192">
        <v>0</v>
      </c>
      <c r="R953" s="280">
        <v>0</v>
      </c>
    </row>
    <row r="954" spans="1:18" x14ac:dyDescent="0.25">
      <c r="A954" s="279">
        <v>457949</v>
      </c>
      <c r="B954" s="267">
        <v>1385793</v>
      </c>
      <c r="C954" s="27">
        <v>113576</v>
      </c>
      <c r="D954" s="194" t="s">
        <v>3458</v>
      </c>
      <c r="E954" s="327" t="s">
        <v>3497</v>
      </c>
      <c r="F954" s="194"/>
      <c r="G954" s="324">
        <v>457949</v>
      </c>
      <c r="H954" s="194" t="s">
        <v>3458</v>
      </c>
      <c r="I954" s="278">
        <v>45302</v>
      </c>
      <c r="J954" s="192">
        <v>1385793</v>
      </c>
      <c r="K954" s="192">
        <v>0</v>
      </c>
      <c r="L954" s="192">
        <v>1385793</v>
      </c>
      <c r="M954" s="192">
        <v>0</v>
      </c>
      <c r="N954" s="192">
        <v>1359633</v>
      </c>
      <c r="O954" s="192">
        <v>27192</v>
      </c>
      <c r="P954" s="192">
        <v>0</v>
      </c>
      <c r="Q954" s="192">
        <v>26160</v>
      </c>
      <c r="R954" s="280">
        <v>0</v>
      </c>
    </row>
    <row r="955" spans="1:18" x14ac:dyDescent="0.25">
      <c r="A955" s="279">
        <v>457950</v>
      </c>
      <c r="B955" s="267">
        <v>1320217</v>
      </c>
      <c r="C955" s="27">
        <v>358237</v>
      </c>
      <c r="D955" s="194" t="s">
        <v>3458</v>
      </c>
      <c r="E955" s="327" t="s">
        <v>3498</v>
      </c>
      <c r="F955" s="194"/>
      <c r="G955" s="324">
        <v>457950</v>
      </c>
      <c r="H955" s="194" t="s">
        <v>3458</v>
      </c>
      <c r="I955" s="278">
        <v>45302</v>
      </c>
      <c r="J955" s="192">
        <v>1320217</v>
      </c>
      <c r="K955" s="192">
        <v>0</v>
      </c>
      <c r="L955" s="192">
        <v>1320217</v>
      </c>
      <c r="M955" s="192">
        <v>0</v>
      </c>
      <c r="N955" s="192">
        <v>19240</v>
      </c>
      <c r="O955" s="192">
        <v>19240</v>
      </c>
      <c r="P955" s="192">
        <v>0</v>
      </c>
      <c r="Q955" s="192">
        <v>0</v>
      </c>
      <c r="R955" s="280">
        <v>1300977</v>
      </c>
    </row>
    <row r="956" spans="1:18" x14ac:dyDescent="0.25">
      <c r="A956" s="279">
        <v>457951</v>
      </c>
      <c r="B956" s="267">
        <v>8464770</v>
      </c>
      <c r="C956" s="27">
        <v>313239</v>
      </c>
      <c r="D956" s="194" t="s">
        <v>3502</v>
      </c>
      <c r="E956" s="327" t="s">
        <v>3497</v>
      </c>
      <c r="F956" s="194"/>
      <c r="G956" s="324">
        <v>457951</v>
      </c>
      <c r="H956" s="194" t="s">
        <v>3484</v>
      </c>
      <c r="I956" s="278">
        <v>45302</v>
      </c>
      <c r="J956" s="192">
        <v>8464770</v>
      </c>
      <c r="K956" s="192">
        <v>0</v>
      </c>
      <c r="L956" s="192">
        <v>8464770</v>
      </c>
      <c r="M956" s="192">
        <v>0</v>
      </c>
      <c r="N956" s="192">
        <v>8451388</v>
      </c>
      <c r="O956" s="192">
        <v>169028</v>
      </c>
      <c r="P956" s="192">
        <v>0</v>
      </c>
      <c r="Q956" s="192">
        <v>13382</v>
      </c>
      <c r="R956" s="280">
        <v>0</v>
      </c>
    </row>
    <row r="957" spans="1:18" x14ac:dyDescent="0.25">
      <c r="A957" s="279">
        <v>457987</v>
      </c>
      <c r="B957" s="267">
        <v>65641050</v>
      </c>
      <c r="C957" s="27">
        <v>7783192</v>
      </c>
      <c r="D957" s="194" t="s">
        <v>3458</v>
      </c>
      <c r="E957" s="327" t="s">
        <v>3497</v>
      </c>
      <c r="F957" s="194"/>
      <c r="G957" s="324">
        <v>457987</v>
      </c>
      <c r="H957" s="194" t="s">
        <v>3458</v>
      </c>
      <c r="I957" s="278">
        <v>45303</v>
      </c>
      <c r="J957" s="192">
        <v>65641050</v>
      </c>
      <c r="K957" s="192">
        <v>0</v>
      </c>
      <c r="L957" s="192">
        <v>65641050</v>
      </c>
      <c r="M957" s="192">
        <v>0</v>
      </c>
      <c r="N957" s="192">
        <v>65603850</v>
      </c>
      <c r="O957" s="192">
        <v>1312077</v>
      </c>
      <c r="P957" s="192">
        <v>0</v>
      </c>
      <c r="Q957" s="192">
        <v>37200</v>
      </c>
      <c r="R957" s="280">
        <v>0</v>
      </c>
    </row>
    <row r="958" spans="1:18" x14ac:dyDescent="0.25">
      <c r="A958" s="279">
        <v>457999</v>
      </c>
      <c r="B958" s="266">
        <v>1579301</v>
      </c>
      <c r="C958" s="27">
        <v>9962</v>
      </c>
      <c r="D958" s="194" t="s">
        <v>3458</v>
      </c>
      <c r="E958" s="327" t="s">
        <v>3494</v>
      </c>
      <c r="F958" s="194"/>
      <c r="G958" s="324">
        <v>457999</v>
      </c>
      <c r="H958" s="194" t="s">
        <v>3458</v>
      </c>
      <c r="I958" s="278">
        <v>45303</v>
      </c>
      <c r="J958" s="192">
        <v>1579301</v>
      </c>
      <c r="K958" s="192">
        <v>273300</v>
      </c>
      <c r="L958" s="192">
        <v>1306001</v>
      </c>
      <c r="M958" s="192">
        <v>0</v>
      </c>
      <c r="N958" s="192">
        <v>1296039</v>
      </c>
      <c r="O958" s="192">
        <v>172627</v>
      </c>
      <c r="P958" s="192">
        <v>0</v>
      </c>
      <c r="Q958" s="192">
        <v>9962</v>
      </c>
      <c r="R958" s="280">
        <v>0</v>
      </c>
    </row>
    <row r="959" spans="1:18" x14ac:dyDescent="0.25">
      <c r="A959" s="279">
        <v>458000</v>
      </c>
      <c r="B959" s="266">
        <v>2685976</v>
      </c>
      <c r="C959" s="27">
        <v>24905</v>
      </c>
      <c r="D959" s="194" t="s">
        <v>3458</v>
      </c>
      <c r="E959" s="327" t="s">
        <v>3494</v>
      </c>
      <c r="F959" s="194"/>
      <c r="G959" s="324">
        <v>458000</v>
      </c>
      <c r="H959" s="194" t="s">
        <v>3458</v>
      </c>
      <c r="I959" s="278">
        <v>45303</v>
      </c>
      <c r="J959" s="192">
        <v>2685976</v>
      </c>
      <c r="K959" s="192">
        <v>304600</v>
      </c>
      <c r="L959" s="192">
        <v>2381376</v>
      </c>
      <c r="M959" s="192">
        <v>0</v>
      </c>
      <c r="N959" s="192">
        <v>2356471</v>
      </c>
      <c r="O959" s="192">
        <v>292717</v>
      </c>
      <c r="P959" s="192">
        <v>0</v>
      </c>
      <c r="Q959" s="192">
        <v>24905</v>
      </c>
      <c r="R959" s="280">
        <v>0</v>
      </c>
    </row>
    <row r="960" spans="1:18" x14ac:dyDescent="0.25">
      <c r="A960" s="279">
        <v>458040</v>
      </c>
      <c r="B960" s="266">
        <v>103500</v>
      </c>
      <c r="C960" s="27">
        <v>4500</v>
      </c>
      <c r="D960" s="194" t="s">
        <v>3459</v>
      </c>
      <c r="E960" s="327" t="s">
        <v>3494</v>
      </c>
      <c r="F960" s="194"/>
      <c r="G960" s="324">
        <v>458040</v>
      </c>
      <c r="H960" s="194" t="s">
        <v>3459</v>
      </c>
      <c r="I960" s="278">
        <v>45306</v>
      </c>
      <c r="J960" s="192">
        <v>103500</v>
      </c>
      <c r="K960" s="192">
        <v>0</v>
      </c>
      <c r="L960" s="192">
        <v>103500</v>
      </c>
      <c r="M960" s="192">
        <v>0</v>
      </c>
      <c r="N960" s="192">
        <v>103500</v>
      </c>
      <c r="O960" s="192">
        <v>11385</v>
      </c>
      <c r="P960" s="192">
        <v>0</v>
      </c>
      <c r="Q960" s="192">
        <v>0</v>
      </c>
      <c r="R960" s="280">
        <v>0</v>
      </c>
    </row>
    <row r="961" spans="1:18" x14ac:dyDescent="0.25">
      <c r="A961" s="279">
        <v>458041</v>
      </c>
      <c r="B961" s="266">
        <v>103500</v>
      </c>
      <c r="C961" s="27">
        <v>103500</v>
      </c>
      <c r="D961" s="194" t="s">
        <v>3459</v>
      </c>
      <c r="E961" s="327" t="s">
        <v>3494</v>
      </c>
      <c r="F961" s="194"/>
      <c r="G961" s="324">
        <v>458041</v>
      </c>
      <c r="H961" s="194" t="s">
        <v>3459</v>
      </c>
      <c r="I961" s="278">
        <v>45306</v>
      </c>
      <c r="J961" s="192">
        <v>103500</v>
      </c>
      <c r="K961" s="192">
        <v>4100</v>
      </c>
      <c r="L961" s="192">
        <v>99400</v>
      </c>
      <c r="M961" s="192">
        <v>0</v>
      </c>
      <c r="N961" s="192">
        <v>99400</v>
      </c>
      <c r="O961" s="192">
        <v>11385</v>
      </c>
      <c r="P961" s="192">
        <v>0</v>
      </c>
      <c r="Q961" s="192">
        <v>0</v>
      </c>
      <c r="R961" s="280">
        <v>0</v>
      </c>
    </row>
    <row r="962" spans="1:18" x14ac:dyDescent="0.25">
      <c r="A962" s="279">
        <v>458045</v>
      </c>
      <c r="B962" s="266">
        <v>103500</v>
      </c>
      <c r="C962" s="27">
        <v>400</v>
      </c>
      <c r="D962" s="194" t="s">
        <v>3459</v>
      </c>
      <c r="E962" s="327" t="s">
        <v>3494</v>
      </c>
      <c r="F962" s="194"/>
      <c r="G962" s="324">
        <v>458045</v>
      </c>
      <c r="H962" s="194" t="s">
        <v>3459</v>
      </c>
      <c r="I962" s="278">
        <v>45306</v>
      </c>
      <c r="J962" s="192">
        <v>103500</v>
      </c>
      <c r="K962" s="192">
        <v>4100</v>
      </c>
      <c r="L962" s="192">
        <v>99400</v>
      </c>
      <c r="M962" s="192">
        <v>0</v>
      </c>
      <c r="N962" s="192">
        <v>99400</v>
      </c>
      <c r="O962" s="192">
        <v>11385</v>
      </c>
      <c r="P962" s="192">
        <v>0</v>
      </c>
      <c r="Q962" s="192">
        <v>0</v>
      </c>
      <c r="R962" s="280">
        <v>0</v>
      </c>
    </row>
    <row r="963" spans="1:18" x14ac:dyDescent="0.25">
      <c r="A963" s="279">
        <v>458054</v>
      </c>
      <c r="B963" s="267">
        <v>517619</v>
      </c>
      <c r="C963" s="27">
        <v>14561</v>
      </c>
      <c r="D963" s="194" t="s">
        <v>3502</v>
      </c>
      <c r="E963" s="327" t="s">
        <v>3497</v>
      </c>
      <c r="F963" s="194"/>
      <c r="G963" s="324">
        <v>458054</v>
      </c>
      <c r="H963" s="194" t="s">
        <v>3482</v>
      </c>
      <c r="I963" s="278">
        <v>45306</v>
      </c>
      <c r="J963" s="192">
        <v>517619</v>
      </c>
      <c r="K963" s="192">
        <v>0</v>
      </c>
      <c r="L963" s="192">
        <v>517619</v>
      </c>
      <c r="M963" s="192">
        <v>0</v>
      </c>
      <c r="N963" s="192">
        <v>517619</v>
      </c>
      <c r="O963" s="192">
        <v>10352</v>
      </c>
      <c r="P963" s="192">
        <v>0</v>
      </c>
      <c r="Q963" s="192">
        <v>0</v>
      </c>
      <c r="R963" s="280">
        <v>0</v>
      </c>
    </row>
    <row r="964" spans="1:18" x14ac:dyDescent="0.25">
      <c r="A964" s="279">
        <v>458078</v>
      </c>
      <c r="B964" s="267">
        <v>6050000</v>
      </c>
      <c r="C964" s="27">
        <v>2951140</v>
      </c>
      <c r="D964" s="194" t="s">
        <v>3502</v>
      </c>
      <c r="E964" s="327" t="s">
        <v>3498</v>
      </c>
      <c r="F964" s="194"/>
      <c r="G964" s="324">
        <v>458078</v>
      </c>
      <c r="H964" s="194" t="s">
        <v>3484</v>
      </c>
      <c r="I964" s="278">
        <v>45306</v>
      </c>
      <c r="J964" s="192">
        <v>6050000</v>
      </c>
      <c r="K964" s="192">
        <v>0</v>
      </c>
      <c r="L964" s="192">
        <v>6050000</v>
      </c>
      <c r="M964" s="192">
        <v>0</v>
      </c>
      <c r="N964" s="192">
        <v>3098860</v>
      </c>
      <c r="O964" s="192">
        <v>61977</v>
      </c>
      <c r="P964" s="192">
        <v>0</v>
      </c>
      <c r="Q964" s="192">
        <v>0</v>
      </c>
      <c r="R964" s="280">
        <v>2951140</v>
      </c>
    </row>
    <row r="965" spans="1:18" x14ac:dyDescent="0.25">
      <c r="A965" s="279">
        <v>458086</v>
      </c>
      <c r="B965" s="267">
        <v>3977052</v>
      </c>
      <c r="C965" s="27">
        <v>529634</v>
      </c>
      <c r="D965" s="194" t="s">
        <v>3460</v>
      </c>
      <c r="E965" s="327" t="s">
        <v>3497</v>
      </c>
      <c r="F965" s="194"/>
      <c r="G965" s="324">
        <v>458086</v>
      </c>
      <c r="H965" s="194" t="s">
        <v>3460</v>
      </c>
      <c r="I965" s="278">
        <v>45306</v>
      </c>
      <c r="J965" s="192">
        <v>3977052</v>
      </c>
      <c r="K965" s="192">
        <v>0</v>
      </c>
      <c r="L965" s="192">
        <v>3977052</v>
      </c>
      <c r="M965" s="192">
        <v>0</v>
      </c>
      <c r="N965" s="192">
        <v>3977052</v>
      </c>
      <c r="O965" s="192">
        <v>79541</v>
      </c>
      <c r="P965" s="192">
        <v>0</v>
      </c>
      <c r="Q965" s="192">
        <v>0</v>
      </c>
      <c r="R965" s="280">
        <v>0</v>
      </c>
    </row>
    <row r="966" spans="1:18" x14ac:dyDescent="0.25">
      <c r="A966" s="279">
        <v>458088</v>
      </c>
      <c r="B966" s="266">
        <v>103500</v>
      </c>
      <c r="C966" s="27">
        <v>4100</v>
      </c>
      <c r="D966" s="194" t="s">
        <v>3459</v>
      </c>
      <c r="E966" s="327" t="s">
        <v>3494</v>
      </c>
      <c r="F966" s="194"/>
      <c r="G966" s="324">
        <v>458088</v>
      </c>
      <c r="H966" s="194" t="s">
        <v>3459</v>
      </c>
      <c r="I966" s="278">
        <v>45306</v>
      </c>
      <c r="J966" s="192">
        <v>103500</v>
      </c>
      <c r="K966" s="192">
        <v>0</v>
      </c>
      <c r="L966" s="192">
        <v>103500</v>
      </c>
      <c r="M966" s="192">
        <v>0</v>
      </c>
      <c r="N966" s="192">
        <v>103500</v>
      </c>
      <c r="O966" s="192">
        <v>11385</v>
      </c>
      <c r="P966" s="192">
        <v>0</v>
      </c>
      <c r="Q966" s="192">
        <v>0</v>
      </c>
      <c r="R966" s="280">
        <v>0</v>
      </c>
    </row>
    <row r="967" spans="1:18" x14ac:dyDescent="0.25">
      <c r="A967" s="279">
        <v>458090</v>
      </c>
      <c r="B967" s="266">
        <v>103500</v>
      </c>
      <c r="C967" s="27">
        <v>103500</v>
      </c>
      <c r="D967" s="194" t="s">
        <v>3459</v>
      </c>
      <c r="E967" s="327" t="s">
        <v>3494</v>
      </c>
      <c r="F967" s="194"/>
      <c r="G967" s="324">
        <v>458090</v>
      </c>
      <c r="H967" s="194" t="s">
        <v>3459</v>
      </c>
      <c r="I967" s="278">
        <v>45306</v>
      </c>
      <c r="J967" s="192">
        <v>103500</v>
      </c>
      <c r="K967" s="192">
        <v>0</v>
      </c>
      <c r="L967" s="192">
        <v>103500</v>
      </c>
      <c r="M967" s="192">
        <v>0</v>
      </c>
      <c r="N967" s="192">
        <v>103500</v>
      </c>
      <c r="O967" s="192">
        <v>11385</v>
      </c>
      <c r="P967" s="192">
        <v>0</v>
      </c>
      <c r="Q967" s="192">
        <v>0</v>
      </c>
      <c r="R967" s="280">
        <v>0</v>
      </c>
    </row>
    <row r="968" spans="1:18" x14ac:dyDescent="0.25">
      <c r="A968" s="279">
        <v>458113</v>
      </c>
      <c r="B968" s="266">
        <v>9627421</v>
      </c>
      <c r="C968" s="27">
        <v>305134</v>
      </c>
      <c r="D968" s="194" t="s">
        <v>3458</v>
      </c>
      <c r="E968" s="327" t="s">
        <v>3494</v>
      </c>
      <c r="F968" s="194"/>
      <c r="G968" s="324">
        <v>458113</v>
      </c>
      <c r="H968" s="194" t="s">
        <v>3458</v>
      </c>
      <c r="I968" s="278">
        <v>45306</v>
      </c>
      <c r="J968" s="192">
        <v>9627421</v>
      </c>
      <c r="K968" s="192">
        <v>304600</v>
      </c>
      <c r="L968" s="192">
        <v>9322821</v>
      </c>
      <c r="M968" s="192">
        <v>0</v>
      </c>
      <c r="N968" s="192">
        <v>9264992</v>
      </c>
      <c r="O968" s="192">
        <v>1052655</v>
      </c>
      <c r="P968" s="192">
        <v>0</v>
      </c>
      <c r="Q968" s="192">
        <v>57829</v>
      </c>
      <c r="R968" s="280">
        <v>0</v>
      </c>
    </row>
    <row r="969" spans="1:18" x14ac:dyDescent="0.25">
      <c r="A969" s="279">
        <v>458131</v>
      </c>
      <c r="B969" s="266">
        <v>760743</v>
      </c>
      <c r="C969" s="27">
        <v>600637</v>
      </c>
      <c r="D969" s="194" t="s">
        <v>3460</v>
      </c>
      <c r="E969" s="327" t="s">
        <v>3494</v>
      </c>
      <c r="F969" s="194"/>
      <c r="G969" s="324">
        <v>458131</v>
      </c>
      <c r="H969" s="194" t="s">
        <v>3460</v>
      </c>
      <c r="I969" s="278">
        <v>45307</v>
      </c>
      <c r="J969" s="192">
        <v>760743</v>
      </c>
      <c r="K969" s="192">
        <v>87500</v>
      </c>
      <c r="L969" s="192">
        <v>673243</v>
      </c>
      <c r="M969" s="192">
        <v>0</v>
      </c>
      <c r="N969" s="192">
        <v>673243</v>
      </c>
      <c r="O969" s="192">
        <v>83682</v>
      </c>
      <c r="P969" s="192">
        <v>0</v>
      </c>
      <c r="Q969" s="192">
        <v>0</v>
      </c>
      <c r="R969" s="280">
        <v>0</v>
      </c>
    </row>
    <row r="970" spans="1:18" x14ac:dyDescent="0.25">
      <c r="A970" s="279">
        <v>458138</v>
      </c>
      <c r="B970" s="266">
        <v>7316941</v>
      </c>
      <c r="C970" s="27">
        <v>7825276</v>
      </c>
      <c r="D970" s="194" t="s">
        <v>3502</v>
      </c>
      <c r="E970" s="327" t="s">
        <v>3499</v>
      </c>
      <c r="F970" s="194"/>
      <c r="G970" s="324">
        <v>458138</v>
      </c>
      <c r="H970" s="194" t="s">
        <v>3482</v>
      </c>
      <c r="I970" s="278">
        <v>45307</v>
      </c>
      <c r="J970" s="192">
        <v>7316941</v>
      </c>
      <c r="K970" s="192">
        <v>0</v>
      </c>
      <c r="L970" s="192">
        <v>7316941</v>
      </c>
      <c r="M970" s="192">
        <v>0</v>
      </c>
      <c r="N970" s="192">
        <v>3655068</v>
      </c>
      <c r="O970" s="192">
        <v>73101</v>
      </c>
      <c r="P970" s="192">
        <v>0</v>
      </c>
      <c r="Q970" s="192">
        <v>3661873</v>
      </c>
      <c r="R970" s="280">
        <v>0</v>
      </c>
    </row>
    <row r="971" spans="1:18" x14ac:dyDescent="0.25">
      <c r="A971" s="279">
        <v>458140</v>
      </c>
      <c r="B971" s="266">
        <v>103500</v>
      </c>
      <c r="C971" s="27">
        <v>4500</v>
      </c>
      <c r="D971" s="194" t="s">
        <v>3459</v>
      </c>
      <c r="E971" s="327" t="s">
        <v>3494</v>
      </c>
      <c r="F971" s="194"/>
      <c r="G971" s="324">
        <v>458140</v>
      </c>
      <c r="H971" s="194" t="s">
        <v>3459</v>
      </c>
      <c r="I971" s="278">
        <v>45307</v>
      </c>
      <c r="J971" s="192">
        <v>103500</v>
      </c>
      <c r="K971" s="192">
        <v>0</v>
      </c>
      <c r="L971" s="192">
        <v>103500</v>
      </c>
      <c r="M971" s="192">
        <v>0</v>
      </c>
      <c r="N971" s="192">
        <v>103500</v>
      </c>
      <c r="O971" s="192">
        <v>11385</v>
      </c>
      <c r="P971" s="192">
        <v>0</v>
      </c>
      <c r="Q971" s="192">
        <v>0</v>
      </c>
      <c r="R971" s="280">
        <v>0</v>
      </c>
    </row>
    <row r="972" spans="1:18" x14ac:dyDescent="0.25">
      <c r="A972" s="279">
        <v>458146</v>
      </c>
      <c r="B972" s="266">
        <v>1612064</v>
      </c>
      <c r="C972" s="27">
        <v>1031684</v>
      </c>
      <c r="D972" s="194" t="s">
        <v>3459</v>
      </c>
      <c r="E972" s="327" t="s">
        <v>3494</v>
      </c>
      <c r="F972" s="194"/>
      <c r="G972" s="324">
        <v>458146</v>
      </c>
      <c r="H972" s="194" t="s">
        <v>3460</v>
      </c>
      <c r="I972" s="278">
        <v>45307</v>
      </c>
      <c r="J972" s="192">
        <v>1612064</v>
      </c>
      <c r="K972" s="192">
        <v>185400</v>
      </c>
      <c r="L972" s="192">
        <v>1426664</v>
      </c>
      <c r="M972" s="192">
        <v>0</v>
      </c>
      <c r="N972" s="192">
        <v>1426664</v>
      </c>
      <c r="O972" s="192">
        <v>177327</v>
      </c>
      <c r="P972" s="192">
        <v>0</v>
      </c>
      <c r="Q972" s="192">
        <v>0</v>
      </c>
      <c r="R972" s="280">
        <v>0</v>
      </c>
    </row>
    <row r="973" spans="1:18" x14ac:dyDescent="0.25">
      <c r="A973" s="279">
        <v>458148</v>
      </c>
      <c r="B973" s="266">
        <v>65000</v>
      </c>
      <c r="C973" s="27">
        <v>65000</v>
      </c>
      <c r="D973" s="194" t="s">
        <v>3459</v>
      </c>
      <c r="E973" s="327" t="s">
        <v>3494</v>
      </c>
      <c r="F973" s="194"/>
      <c r="G973" s="324">
        <v>458148</v>
      </c>
      <c r="H973" s="194" t="s">
        <v>3459</v>
      </c>
      <c r="I973" s="278">
        <v>45307</v>
      </c>
      <c r="J973" s="192">
        <v>65000</v>
      </c>
      <c r="K973" s="192">
        <v>0</v>
      </c>
      <c r="L973" s="192">
        <v>65000</v>
      </c>
      <c r="M973" s="192">
        <v>0</v>
      </c>
      <c r="N973" s="192">
        <v>65000</v>
      </c>
      <c r="O973" s="192">
        <v>7150</v>
      </c>
      <c r="P973" s="192">
        <v>0</v>
      </c>
      <c r="Q973" s="192">
        <v>0</v>
      </c>
      <c r="R973" s="280">
        <v>0</v>
      </c>
    </row>
    <row r="974" spans="1:18" x14ac:dyDescent="0.25">
      <c r="A974" s="279">
        <v>458156</v>
      </c>
      <c r="B974" s="266">
        <v>2583727</v>
      </c>
      <c r="C974" s="27">
        <v>1778684</v>
      </c>
      <c r="D974" s="194" t="s">
        <v>3460</v>
      </c>
      <c r="E974" s="327" t="s">
        <v>3494</v>
      </c>
      <c r="F974" s="194"/>
      <c r="G974" s="324">
        <v>458156</v>
      </c>
      <c r="H974" s="194" t="s">
        <v>3460</v>
      </c>
      <c r="I974" s="278">
        <v>45307</v>
      </c>
      <c r="J974" s="192">
        <v>2583727</v>
      </c>
      <c r="K974" s="192">
        <v>297200</v>
      </c>
      <c r="L974" s="192">
        <v>2286527</v>
      </c>
      <c r="M974" s="192">
        <v>0</v>
      </c>
      <c r="N974" s="192">
        <v>2286527</v>
      </c>
      <c r="O974" s="192">
        <v>284210</v>
      </c>
      <c r="P974" s="192">
        <v>0</v>
      </c>
      <c r="Q974" s="192">
        <v>0</v>
      </c>
      <c r="R974" s="280">
        <v>0</v>
      </c>
    </row>
    <row r="975" spans="1:18" x14ac:dyDescent="0.25">
      <c r="A975" s="279">
        <v>458166</v>
      </c>
      <c r="B975" s="266">
        <v>7302575</v>
      </c>
      <c r="C975" s="27">
        <v>207952</v>
      </c>
      <c r="D975" s="194" t="s">
        <v>3502</v>
      </c>
      <c r="E975" s="327" t="s">
        <v>3499</v>
      </c>
      <c r="F975" s="194"/>
      <c r="G975" s="324">
        <v>458166</v>
      </c>
      <c r="H975" s="194" t="s">
        <v>3484</v>
      </c>
      <c r="I975" s="278">
        <v>45307</v>
      </c>
      <c r="J975" s="192">
        <v>7302575</v>
      </c>
      <c r="K975" s="192">
        <v>825000</v>
      </c>
      <c r="L975" s="192">
        <v>6477575</v>
      </c>
      <c r="M975" s="192">
        <v>0</v>
      </c>
      <c r="N975" s="192">
        <v>6375112</v>
      </c>
      <c r="O975" s="192">
        <v>145485</v>
      </c>
      <c r="P975" s="192">
        <v>0</v>
      </c>
      <c r="Q975" s="192">
        <v>28303</v>
      </c>
      <c r="R975" s="280">
        <v>74160</v>
      </c>
    </row>
    <row r="976" spans="1:18" x14ac:dyDescent="0.25">
      <c r="A976" s="279">
        <v>458169</v>
      </c>
      <c r="B976" s="266">
        <v>2229189</v>
      </c>
      <c r="C976" s="27">
        <v>269464</v>
      </c>
      <c r="D976" s="194" t="s">
        <v>3458</v>
      </c>
      <c r="E976" s="327" t="s">
        <v>3499</v>
      </c>
      <c r="F976" s="194"/>
      <c r="G976" s="324">
        <v>458169</v>
      </c>
      <c r="H976" s="194" t="s">
        <v>3458</v>
      </c>
      <c r="I976" s="278">
        <v>45307</v>
      </c>
      <c r="J976" s="192">
        <v>2229189</v>
      </c>
      <c r="K976" s="192">
        <v>208000</v>
      </c>
      <c r="L976" s="192">
        <v>2021189</v>
      </c>
      <c r="M976" s="192">
        <v>0</v>
      </c>
      <c r="N976" s="192">
        <v>1886539</v>
      </c>
      <c r="O976" s="192">
        <v>41971</v>
      </c>
      <c r="P976" s="192">
        <v>0</v>
      </c>
      <c r="Q976" s="192">
        <v>130654</v>
      </c>
      <c r="R976" s="280">
        <v>3996</v>
      </c>
    </row>
    <row r="977" spans="1:18" x14ac:dyDescent="0.25">
      <c r="A977" s="279">
        <v>458196</v>
      </c>
      <c r="B977" s="266">
        <v>103500</v>
      </c>
      <c r="C977" s="27">
        <v>4500</v>
      </c>
      <c r="D977" s="194" t="s">
        <v>3459</v>
      </c>
      <c r="E977" s="327" t="s">
        <v>3494</v>
      </c>
      <c r="F977" s="194"/>
      <c r="G977" s="324">
        <v>458196</v>
      </c>
      <c r="H977" s="194" t="s">
        <v>3459</v>
      </c>
      <c r="I977" s="278">
        <v>45308</v>
      </c>
      <c r="J977" s="192">
        <v>103500</v>
      </c>
      <c r="K977" s="192">
        <v>0</v>
      </c>
      <c r="L977" s="192">
        <v>103500</v>
      </c>
      <c r="M977" s="192">
        <v>0</v>
      </c>
      <c r="N977" s="192">
        <v>103500</v>
      </c>
      <c r="O977" s="192">
        <v>11385</v>
      </c>
      <c r="P977" s="192">
        <v>0</v>
      </c>
      <c r="Q977" s="192">
        <v>0</v>
      </c>
      <c r="R977" s="280">
        <v>0</v>
      </c>
    </row>
    <row r="978" spans="1:18" x14ac:dyDescent="0.25">
      <c r="A978" s="279">
        <v>458229</v>
      </c>
      <c r="B978" s="266">
        <v>1200000</v>
      </c>
      <c r="C978" s="27">
        <v>899391</v>
      </c>
      <c r="D978" s="194" t="s">
        <v>3459</v>
      </c>
      <c r="E978" s="327" t="s">
        <v>3494</v>
      </c>
      <c r="F978" s="194"/>
      <c r="G978" s="324">
        <v>458229</v>
      </c>
      <c r="H978" s="194" t="s">
        <v>3459</v>
      </c>
      <c r="I978" s="278">
        <v>45308</v>
      </c>
      <c r="J978" s="192">
        <v>1200000</v>
      </c>
      <c r="K978" s="192">
        <v>138000</v>
      </c>
      <c r="L978" s="192">
        <v>1062000</v>
      </c>
      <c r="M978" s="192">
        <v>0</v>
      </c>
      <c r="N978" s="192">
        <v>1062000</v>
      </c>
      <c r="O978" s="192">
        <v>132000</v>
      </c>
      <c r="P978" s="192">
        <v>0</v>
      </c>
      <c r="Q978" s="192">
        <v>0</v>
      </c>
      <c r="R978" s="280">
        <v>0</v>
      </c>
    </row>
    <row r="979" spans="1:18" x14ac:dyDescent="0.25">
      <c r="A979" s="279">
        <v>458235</v>
      </c>
      <c r="B979" s="266">
        <v>950000</v>
      </c>
      <c r="C979" s="27">
        <v>707000</v>
      </c>
      <c r="D979" s="194" t="s">
        <v>3459</v>
      </c>
      <c r="E979" s="327" t="s">
        <v>3494</v>
      </c>
      <c r="F979" s="194"/>
      <c r="G979" s="324">
        <v>458235</v>
      </c>
      <c r="H979" s="194" t="s">
        <v>3459</v>
      </c>
      <c r="I979" s="278">
        <v>45308</v>
      </c>
      <c r="J979" s="192">
        <v>950000</v>
      </c>
      <c r="K979" s="192">
        <v>109250</v>
      </c>
      <c r="L979" s="192">
        <v>840750</v>
      </c>
      <c r="M979" s="192">
        <v>0</v>
      </c>
      <c r="N979" s="192">
        <v>133750</v>
      </c>
      <c r="O979" s="192">
        <v>26730</v>
      </c>
      <c r="P979" s="192">
        <v>0</v>
      </c>
      <c r="Q979" s="192">
        <v>707000</v>
      </c>
      <c r="R979" s="280">
        <v>0</v>
      </c>
    </row>
    <row r="980" spans="1:18" x14ac:dyDescent="0.25">
      <c r="A980" s="279">
        <v>458251</v>
      </c>
      <c r="B980" s="266">
        <v>1200000</v>
      </c>
      <c r="C980" s="27">
        <v>899391</v>
      </c>
      <c r="D980" s="194" t="s">
        <v>3459</v>
      </c>
      <c r="E980" s="327" t="s">
        <v>3494</v>
      </c>
      <c r="F980" s="194"/>
      <c r="G980" s="324">
        <v>458251</v>
      </c>
      <c r="H980" s="194" t="s">
        <v>3459</v>
      </c>
      <c r="I980" s="278">
        <v>45308</v>
      </c>
      <c r="J980" s="192">
        <v>1200000</v>
      </c>
      <c r="K980" s="192">
        <v>0</v>
      </c>
      <c r="L980" s="192">
        <v>1200000</v>
      </c>
      <c r="M980" s="192">
        <v>0</v>
      </c>
      <c r="N980" s="192">
        <v>1200000</v>
      </c>
      <c r="O980" s="192">
        <v>132000</v>
      </c>
      <c r="P980" s="192">
        <v>0</v>
      </c>
      <c r="Q980" s="192">
        <v>0</v>
      </c>
      <c r="R980" s="280">
        <v>0</v>
      </c>
    </row>
    <row r="981" spans="1:18" x14ac:dyDescent="0.25">
      <c r="A981" s="279">
        <v>458256</v>
      </c>
      <c r="B981" s="266">
        <v>1200000</v>
      </c>
      <c r="C981" s="27">
        <v>899391</v>
      </c>
      <c r="D981" s="194" t="s">
        <v>3459</v>
      </c>
      <c r="E981" s="327" t="s">
        <v>3494</v>
      </c>
      <c r="F981" s="194"/>
      <c r="G981" s="324">
        <v>458256</v>
      </c>
      <c r="H981" s="194" t="s">
        <v>3459</v>
      </c>
      <c r="I981" s="278">
        <v>45308</v>
      </c>
      <c r="J981" s="192">
        <v>1200000</v>
      </c>
      <c r="K981" s="192">
        <v>138000</v>
      </c>
      <c r="L981" s="192">
        <v>1062000</v>
      </c>
      <c r="M981" s="192">
        <v>0</v>
      </c>
      <c r="N981" s="192">
        <v>1062000</v>
      </c>
      <c r="O981" s="192">
        <v>132000</v>
      </c>
      <c r="P981" s="192">
        <v>0</v>
      </c>
      <c r="Q981" s="192">
        <v>0</v>
      </c>
      <c r="R981" s="280">
        <v>0</v>
      </c>
    </row>
    <row r="982" spans="1:18" x14ac:dyDescent="0.25">
      <c r="A982" s="279">
        <v>458275</v>
      </c>
      <c r="B982" s="266">
        <v>120000</v>
      </c>
      <c r="C982" s="27">
        <v>4500</v>
      </c>
      <c r="D982" s="194" t="s">
        <v>3459</v>
      </c>
      <c r="E982" s="327" t="s">
        <v>3494</v>
      </c>
      <c r="F982" s="194"/>
      <c r="G982" s="324">
        <v>458275</v>
      </c>
      <c r="H982" s="194" t="s">
        <v>3459</v>
      </c>
      <c r="I982" s="278">
        <v>45309</v>
      </c>
      <c r="J982" s="192">
        <v>120000</v>
      </c>
      <c r="K982" s="192">
        <v>0</v>
      </c>
      <c r="L982" s="192">
        <v>120000</v>
      </c>
      <c r="M982" s="192">
        <v>0</v>
      </c>
      <c r="N982" s="192">
        <v>120000</v>
      </c>
      <c r="O982" s="192">
        <v>13200</v>
      </c>
      <c r="P982" s="192">
        <v>0</v>
      </c>
      <c r="Q982" s="192">
        <v>0</v>
      </c>
      <c r="R982" s="280">
        <v>0</v>
      </c>
    </row>
    <row r="983" spans="1:18" x14ac:dyDescent="0.25">
      <c r="A983" s="279">
        <v>458301</v>
      </c>
      <c r="B983" s="266">
        <v>65000</v>
      </c>
      <c r="C983" s="27">
        <v>400</v>
      </c>
      <c r="D983" s="194" t="s">
        <v>3459</v>
      </c>
      <c r="E983" s="327" t="s">
        <v>3494</v>
      </c>
      <c r="F983" s="194"/>
      <c r="G983" s="324">
        <v>458301</v>
      </c>
      <c r="H983" s="194" t="s">
        <v>3459</v>
      </c>
      <c r="I983" s="278">
        <v>45309</v>
      </c>
      <c r="J983" s="192">
        <v>65000</v>
      </c>
      <c r="K983" s="192">
        <v>4100</v>
      </c>
      <c r="L983" s="192">
        <v>60900</v>
      </c>
      <c r="M983" s="192">
        <v>0</v>
      </c>
      <c r="N983" s="192">
        <v>60900</v>
      </c>
      <c r="O983" s="192">
        <v>7150</v>
      </c>
      <c r="P983" s="192">
        <v>0</v>
      </c>
      <c r="Q983" s="192">
        <v>0</v>
      </c>
      <c r="R983" s="280">
        <v>0</v>
      </c>
    </row>
    <row r="984" spans="1:18" x14ac:dyDescent="0.25">
      <c r="A984" s="279">
        <v>458321</v>
      </c>
      <c r="B984" s="267">
        <v>1206346</v>
      </c>
      <c r="C984" s="27">
        <v>25775</v>
      </c>
      <c r="D984" s="194" t="s">
        <v>3502</v>
      </c>
      <c r="E984" s="327" t="s">
        <v>3497</v>
      </c>
      <c r="F984" s="194"/>
      <c r="G984" s="324">
        <v>458321</v>
      </c>
      <c r="H984" s="194" t="s">
        <v>3482</v>
      </c>
      <c r="I984" s="278">
        <v>45309</v>
      </c>
      <c r="J984" s="192">
        <v>1206346</v>
      </c>
      <c r="K984" s="192">
        <v>0</v>
      </c>
      <c r="L984" s="192">
        <v>1206346</v>
      </c>
      <c r="M984" s="192">
        <v>0</v>
      </c>
      <c r="N984" s="192">
        <v>1205529</v>
      </c>
      <c r="O984" s="192">
        <v>24110</v>
      </c>
      <c r="P984" s="192">
        <v>0</v>
      </c>
      <c r="Q984" s="192">
        <v>817</v>
      </c>
      <c r="R984" s="280">
        <v>0</v>
      </c>
    </row>
    <row r="985" spans="1:18" x14ac:dyDescent="0.25">
      <c r="A985" s="279">
        <v>458323</v>
      </c>
      <c r="B985" s="267">
        <v>9830920</v>
      </c>
      <c r="C985" s="27">
        <v>2818740</v>
      </c>
      <c r="D985" s="194" t="s">
        <v>3502</v>
      </c>
      <c r="E985" s="327" t="s">
        <v>3497</v>
      </c>
      <c r="F985" s="194"/>
      <c r="G985" s="324">
        <v>458323</v>
      </c>
      <c r="H985" s="194" t="s">
        <v>3482</v>
      </c>
      <c r="I985" s="278">
        <v>45309</v>
      </c>
      <c r="J985" s="192">
        <v>9830920</v>
      </c>
      <c r="K985" s="192">
        <v>0</v>
      </c>
      <c r="L985" s="192">
        <v>9830920</v>
      </c>
      <c r="M985" s="192">
        <v>0</v>
      </c>
      <c r="N985" s="192">
        <v>8162801</v>
      </c>
      <c r="O985" s="192">
        <v>163256</v>
      </c>
      <c r="P985" s="192">
        <v>0</v>
      </c>
      <c r="Q985" s="192">
        <v>1668119</v>
      </c>
      <c r="R985" s="280">
        <v>0</v>
      </c>
    </row>
    <row r="986" spans="1:18" x14ac:dyDescent="0.25">
      <c r="A986" s="279">
        <v>458326</v>
      </c>
      <c r="B986" s="266">
        <v>3035967</v>
      </c>
      <c r="C986" s="27">
        <v>154867</v>
      </c>
      <c r="D986" s="194" t="s">
        <v>3458</v>
      </c>
      <c r="E986" s="327" t="s">
        <v>3494</v>
      </c>
      <c r="F986" s="194"/>
      <c r="G986" s="324">
        <v>458326</v>
      </c>
      <c r="H986" s="194" t="s">
        <v>3458</v>
      </c>
      <c r="I986" s="278">
        <v>45309</v>
      </c>
      <c r="J986" s="192">
        <v>3035967</v>
      </c>
      <c r="K986" s="192">
        <v>304600</v>
      </c>
      <c r="L986" s="192">
        <v>2731367</v>
      </c>
      <c r="M986" s="192">
        <v>0</v>
      </c>
      <c r="N986" s="192">
        <v>2696500</v>
      </c>
      <c r="O986" s="192">
        <v>330121</v>
      </c>
      <c r="P986" s="192">
        <v>0</v>
      </c>
      <c r="Q986" s="192">
        <v>34867</v>
      </c>
      <c r="R986" s="280">
        <v>0</v>
      </c>
    </row>
    <row r="987" spans="1:18" x14ac:dyDescent="0.25">
      <c r="A987" s="279">
        <v>458327</v>
      </c>
      <c r="B987" s="267">
        <v>1918952</v>
      </c>
      <c r="C987" s="27">
        <v>32037</v>
      </c>
      <c r="D987" s="194" t="s">
        <v>3458</v>
      </c>
      <c r="E987" s="327" t="s">
        <v>3497</v>
      </c>
      <c r="F987" s="194"/>
      <c r="G987" s="324">
        <v>458327</v>
      </c>
      <c r="H987" s="194" t="s">
        <v>3458</v>
      </c>
      <c r="I987" s="278">
        <v>45309</v>
      </c>
      <c r="J987" s="192">
        <v>1918952</v>
      </c>
      <c r="K987" s="192">
        <v>220679</v>
      </c>
      <c r="L987" s="192">
        <v>1698273</v>
      </c>
      <c r="M987" s="192">
        <v>0</v>
      </c>
      <c r="N987" s="192">
        <v>1698273</v>
      </c>
      <c r="O987" s="192">
        <v>38379</v>
      </c>
      <c r="P987" s="192">
        <v>0</v>
      </c>
      <c r="Q987" s="192">
        <v>0</v>
      </c>
      <c r="R987" s="280">
        <v>0</v>
      </c>
    </row>
    <row r="988" spans="1:18" x14ac:dyDescent="0.25">
      <c r="A988" s="279">
        <v>458328</v>
      </c>
      <c r="B988" s="267">
        <v>5295649</v>
      </c>
      <c r="C988" s="27">
        <v>1729298</v>
      </c>
      <c r="D988" s="194" t="s">
        <v>3458</v>
      </c>
      <c r="E988" s="327" t="s">
        <v>3497</v>
      </c>
      <c r="F988" s="194"/>
      <c r="G988" s="324">
        <v>458328</v>
      </c>
      <c r="H988" s="194" t="s">
        <v>3458</v>
      </c>
      <c r="I988" s="278">
        <v>45309</v>
      </c>
      <c r="J988" s="192">
        <v>5295649</v>
      </c>
      <c r="K988" s="192">
        <v>0</v>
      </c>
      <c r="L988" s="192">
        <v>5295649</v>
      </c>
      <c r="M988" s="192">
        <v>0</v>
      </c>
      <c r="N988" s="192">
        <v>4227725</v>
      </c>
      <c r="O988" s="192">
        <v>84554</v>
      </c>
      <c r="P988" s="192">
        <v>0</v>
      </c>
      <c r="Q988" s="192">
        <v>1067924</v>
      </c>
      <c r="R988" s="280">
        <v>0</v>
      </c>
    </row>
    <row r="989" spans="1:18" x14ac:dyDescent="0.25">
      <c r="A989" s="279">
        <v>458329</v>
      </c>
      <c r="B989" s="267">
        <v>15894491</v>
      </c>
      <c r="C989" s="27">
        <v>4094285</v>
      </c>
      <c r="D989" s="194" t="s">
        <v>3458</v>
      </c>
      <c r="E989" s="327" t="s">
        <v>3497</v>
      </c>
      <c r="F989" s="194"/>
      <c r="G989" s="324">
        <v>458329</v>
      </c>
      <c r="H989" s="194" t="s">
        <v>3458</v>
      </c>
      <c r="I989" s="278">
        <v>45309</v>
      </c>
      <c r="J989" s="192">
        <v>15894491</v>
      </c>
      <c r="K989" s="192">
        <v>0</v>
      </c>
      <c r="L989" s="192">
        <v>15894491</v>
      </c>
      <c r="M989" s="192">
        <v>0</v>
      </c>
      <c r="N989" s="192">
        <v>14121781</v>
      </c>
      <c r="O989" s="192">
        <v>282436</v>
      </c>
      <c r="P989" s="192">
        <v>0</v>
      </c>
      <c r="Q989" s="192">
        <v>1772710</v>
      </c>
      <c r="R989" s="280">
        <v>0</v>
      </c>
    </row>
    <row r="990" spans="1:18" x14ac:dyDescent="0.25">
      <c r="A990" s="279">
        <v>458333</v>
      </c>
      <c r="B990" s="267">
        <v>584416</v>
      </c>
      <c r="C990" s="27">
        <v>8190</v>
      </c>
      <c r="D990" s="194" t="s">
        <v>3458</v>
      </c>
      <c r="E990" s="327" t="s">
        <v>3497</v>
      </c>
      <c r="F990" s="194"/>
      <c r="G990" s="324">
        <v>458333</v>
      </c>
      <c r="H990" s="194" t="s">
        <v>3458</v>
      </c>
      <c r="I990" s="278">
        <v>45309</v>
      </c>
      <c r="J990" s="192">
        <v>584416</v>
      </c>
      <c r="K990" s="192">
        <v>0</v>
      </c>
      <c r="L990" s="192">
        <v>584416</v>
      </c>
      <c r="M990" s="192">
        <v>0</v>
      </c>
      <c r="N990" s="192">
        <v>584416</v>
      </c>
      <c r="O990" s="192">
        <v>11689</v>
      </c>
      <c r="P990" s="192">
        <v>0</v>
      </c>
      <c r="Q990" s="192">
        <v>0</v>
      </c>
      <c r="R990" s="280">
        <v>0</v>
      </c>
    </row>
    <row r="991" spans="1:18" x14ac:dyDescent="0.25">
      <c r="A991" s="279">
        <v>458335</v>
      </c>
      <c r="B991" s="267">
        <v>5208599</v>
      </c>
      <c r="C991" s="27">
        <v>42174</v>
      </c>
      <c r="D991" s="194" t="s">
        <v>3458</v>
      </c>
      <c r="E991" s="327" t="s">
        <v>3497</v>
      </c>
      <c r="F991" s="194"/>
      <c r="G991" s="324">
        <v>458335</v>
      </c>
      <c r="H991" s="194" t="s">
        <v>3458</v>
      </c>
      <c r="I991" s="278">
        <v>45309</v>
      </c>
      <c r="J991" s="192">
        <v>5208599</v>
      </c>
      <c r="K991" s="192">
        <v>0</v>
      </c>
      <c r="L991" s="192">
        <v>5208599</v>
      </c>
      <c r="M991" s="192">
        <v>0</v>
      </c>
      <c r="N991" s="192">
        <v>5208599</v>
      </c>
      <c r="O991" s="192">
        <v>104172</v>
      </c>
      <c r="P991" s="192">
        <v>0</v>
      </c>
      <c r="Q991" s="192">
        <v>0</v>
      </c>
      <c r="R991" s="280">
        <v>0</v>
      </c>
    </row>
    <row r="992" spans="1:18" x14ac:dyDescent="0.25">
      <c r="A992" s="279">
        <v>458338</v>
      </c>
      <c r="B992" s="267">
        <v>987415</v>
      </c>
      <c r="C992" s="27">
        <v>34624</v>
      </c>
      <c r="D992" s="194" t="s">
        <v>3458</v>
      </c>
      <c r="E992" s="327" t="s">
        <v>3497</v>
      </c>
      <c r="F992" s="194"/>
      <c r="G992" s="324">
        <v>458338</v>
      </c>
      <c r="H992" s="194" t="s">
        <v>3458</v>
      </c>
      <c r="I992" s="278">
        <v>45309</v>
      </c>
      <c r="J992" s="192">
        <v>987415</v>
      </c>
      <c r="K992" s="192">
        <v>0</v>
      </c>
      <c r="L992" s="192">
        <v>987415</v>
      </c>
      <c r="M992" s="192">
        <v>0</v>
      </c>
      <c r="N992" s="192">
        <v>967736</v>
      </c>
      <c r="O992" s="192">
        <v>19355</v>
      </c>
      <c r="P992" s="192">
        <v>0</v>
      </c>
      <c r="Q992" s="192">
        <v>19679</v>
      </c>
      <c r="R992" s="280">
        <v>0</v>
      </c>
    </row>
    <row r="993" spans="1:18" x14ac:dyDescent="0.25">
      <c r="A993" s="284">
        <v>458339</v>
      </c>
      <c r="B993" s="272">
        <v>4340373</v>
      </c>
      <c r="C993" s="27">
        <v>1117690</v>
      </c>
      <c r="D993" s="194" t="s">
        <v>3458</v>
      </c>
      <c r="E993" s="327" t="s">
        <v>0</v>
      </c>
      <c r="F993" s="194"/>
      <c r="G993" s="324">
        <v>458339</v>
      </c>
      <c r="H993" s="194" t="s">
        <v>3458</v>
      </c>
      <c r="I993" s="278">
        <v>45309</v>
      </c>
      <c r="J993" s="192">
        <v>4340373</v>
      </c>
      <c r="K993" s="192">
        <v>0</v>
      </c>
      <c r="L993" s="192">
        <v>4340373</v>
      </c>
      <c r="M993" s="192">
        <v>765685</v>
      </c>
      <c r="N993" s="192">
        <v>3831263</v>
      </c>
      <c r="O993" s="192">
        <v>86807</v>
      </c>
      <c r="P993" s="192">
        <v>0</v>
      </c>
      <c r="Q993" s="192">
        <v>1274795</v>
      </c>
      <c r="R993" s="280">
        <v>0</v>
      </c>
    </row>
    <row r="994" spans="1:18" x14ac:dyDescent="0.25">
      <c r="A994" s="279">
        <v>458340</v>
      </c>
      <c r="B994" s="267">
        <v>1815494</v>
      </c>
      <c r="C994" s="27">
        <v>52284</v>
      </c>
      <c r="D994" s="194" t="s">
        <v>3458</v>
      </c>
      <c r="E994" s="327" t="s">
        <v>3497</v>
      </c>
      <c r="F994" s="194"/>
      <c r="G994" s="324">
        <v>458340</v>
      </c>
      <c r="H994" s="194" t="s">
        <v>3458</v>
      </c>
      <c r="I994" s="278">
        <v>45309</v>
      </c>
      <c r="J994" s="192">
        <v>1815494</v>
      </c>
      <c r="K994" s="192">
        <v>0</v>
      </c>
      <c r="L994" s="192">
        <v>1815494</v>
      </c>
      <c r="M994" s="192">
        <v>0</v>
      </c>
      <c r="N994" s="192">
        <v>1815494</v>
      </c>
      <c r="O994" s="192">
        <v>36310</v>
      </c>
      <c r="P994" s="192">
        <v>0</v>
      </c>
      <c r="Q994" s="192">
        <v>0</v>
      </c>
      <c r="R994" s="280">
        <v>0</v>
      </c>
    </row>
    <row r="995" spans="1:18" x14ac:dyDescent="0.25">
      <c r="A995" s="284">
        <v>458352</v>
      </c>
      <c r="B995" s="272">
        <v>5507390</v>
      </c>
      <c r="C995" s="27">
        <v>1274795</v>
      </c>
      <c r="D995" s="194" t="s">
        <v>3458</v>
      </c>
      <c r="E995" s="327" t="s">
        <v>0</v>
      </c>
      <c r="F995" s="194"/>
      <c r="G995" s="324">
        <v>458352</v>
      </c>
      <c r="H995" s="194" t="s">
        <v>3458</v>
      </c>
      <c r="I995" s="278">
        <v>45310</v>
      </c>
      <c r="J995" s="192">
        <v>5507390</v>
      </c>
      <c r="K995" s="192">
        <v>0</v>
      </c>
      <c r="L995" s="192">
        <v>5507390</v>
      </c>
      <c r="M995" s="192">
        <v>0</v>
      </c>
      <c r="N995" s="192">
        <v>4232595</v>
      </c>
      <c r="O995" s="192">
        <v>110148</v>
      </c>
      <c r="P995" s="192">
        <v>0</v>
      </c>
      <c r="Q995" s="192">
        <v>1274795</v>
      </c>
      <c r="R995" s="280">
        <v>0</v>
      </c>
    </row>
    <row r="996" spans="1:18" x14ac:dyDescent="0.25">
      <c r="A996" s="284">
        <v>458357</v>
      </c>
      <c r="B996" s="272">
        <v>695070</v>
      </c>
      <c r="C996" s="27">
        <v>7760</v>
      </c>
      <c r="D996" s="194" t="s">
        <v>3458</v>
      </c>
      <c r="E996" s="327" t="s">
        <v>0</v>
      </c>
      <c r="F996" s="194"/>
      <c r="G996" s="324">
        <v>458357</v>
      </c>
      <c r="H996" s="194" t="s">
        <v>3458</v>
      </c>
      <c r="I996" s="278">
        <v>45310</v>
      </c>
      <c r="J996" s="192">
        <v>695070</v>
      </c>
      <c r="K996" s="192">
        <v>0</v>
      </c>
      <c r="L996" s="192">
        <v>695070</v>
      </c>
      <c r="M996" s="192">
        <v>0</v>
      </c>
      <c r="N996" s="192">
        <v>687310</v>
      </c>
      <c r="O996" s="192">
        <v>13901</v>
      </c>
      <c r="P996" s="192">
        <v>0</v>
      </c>
      <c r="Q996" s="192">
        <v>7760</v>
      </c>
      <c r="R996" s="280">
        <v>0</v>
      </c>
    </row>
    <row r="997" spans="1:18" x14ac:dyDescent="0.25">
      <c r="A997" s="279">
        <v>458358</v>
      </c>
      <c r="B997" s="267">
        <v>1741669</v>
      </c>
      <c r="C997" s="27">
        <v>868725</v>
      </c>
      <c r="D997" s="194" t="s">
        <v>3458</v>
      </c>
      <c r="E997" s="327" t="s">
        <v>3497</v>
      </c>
      <c r="F997" s="194"/>
      <c r="G997" s="324">
        <v>458358</v>
      </c>
      <c r="H997" s="194" t="s">
        <v>3458</v>
      </c>
      <c r="I997" s="278">
        <v>45310</v>
      </c>
      <c r="J997" s="192">
        <v>1741669</v>
      </c>
      <c r="K997" s="192">
        <v>0</v>
      </c>
      <c r="L997" s="192">
        <v>1741669</v>
      </c>
      <c r="M997" s="192">
        <v>0</v>
      </c>
      <c r="N997" s="192">
        <v>1741669</v>
      </c>
      <c r="O997" s="192">
        <v>34834</v>
      </c>
      <c r="P997" s="192">
        <v>0</v>
      </c>
      <c r="Q997" s="192">
        <v>0</v>
      </c>
      <c r="R997" s="280">
        <v>0</v>
      </c>
    </row>
    <row r="998" spans="1:18" x14ac:dyDescent="0.25">
      <c r="A998" s="284">
        <v>458361</v>
      </c>
      <c r="B998" s="272">
        <v>1702334</v>
      </c>
      <c r="C998" s="27">
        <v>181300</v>
      </c>
      <c r="D998" s="194" t="s">
        <v>3458</v>
      </c>
      <c r="E998" s="327" t="s">
        <v>0</v>
      </c>
      <c r="F998" s="194"/>
      <c r="G998" s="324">
        <v>458361</v>
      </c>
      <c r="H998" s="194" t="s">
        <v>3458</v>
      </c>
      <c r="I998" s="278">
        <v>45310</v>
      </c>
      <c r="J998" s="192">
        <v>1702334</v>
      </c>
      <c r="K998" s="192">
        <v>0</v>
      </c>
      <c r="L998" s="192">
        <v>1702334</v>
      </c>
      <c r="M998" s="192">
        <v>0</v>
      </c>
      <c r="N998" s="192">
        <v>1702334</v>
      </c>
      <c r="O998" s="192">
        <v>34047</v>
      </c>
      <c r="P998" s="192">
        <v>0</v>
      </c>
      <c r="Q998" s="192">
        <v>0</v>
      </c>
      <c r="R998" s="280">
        <v>0</v>
      </c>
    </row>
    <row r="999" spans="1:18" x14ac:dyDescent="0.25">
      <c r="A999" s="279">
        <v>458363</v>
      </c>
      <c r="B999" s="267">
        <v>1187162</v>
      </c>
      <c r="C999" s="27">
        <v>32233</v>
      </c>
      <c r="D999" s="194" t="s">
        <v>3458</v>
      </c>
      <c r="E999" s="327" t="s">
        <v>3497</v>
      </c>
      <c r="F999" s="194"/>
      <c r="G999" s="324">
        <v>458363</v>
      </c>
      <c r="H999" s="194" t="s">
        <v>3458</v>
      </c>
      <c r="I999" s="278">
        <v>45310</v>
      </c>
      <c r="J999" s="192">
        <v>1187162</v>
      </c>
      <c r="K999" s="192">
        <v>0</v>
      </c>
      <c r="L999" s="192">
        <v>1187162</v>
      </c>
      <c r="M999" s="192">
        <v>0</v>
      </c>
      <c r="N999" s="192">
        <v>1185572</v>
      </c>
      <c r="O999" s="192">
        <v>23712</v>
      </c>
      <c r="P999" s="192">
        <v>0</v>
      </c>
      <c r="Q999" s="192">
        <v>1590</v>
      </c>
      <c r="R999" s="280">
        <v>0</v>
      </c>
    </row>
    <row r="1000" spans="1:18" x14ac:dyDescent="0.25">
      <c r="A1000" s="279">
        <v>458369</v>
      </c>
      <c r="B1000" s="267">
        <v>103382135</v>
      </c>
      <c r="C1000" s="27">
        <v>11664016</v>
      </c>
      <c r="D1000" s="194" t="s">
        <v>3458</v>
      </c>
      <c r="E1000" s="327" t="s">
        <v>3497</v>
      </c>
      <c r="F1000" s="194"/>
      <c r="G1000" s="324">
        <v>458369</v>
      </c>
      <c r="H1000" s="194" t="s">
        <v>3458</v>
      </c>
      <c r="I1000" s="278">
        <v>45310</v>
      </c>
      <c r="J1000" s="192">
        <v>103382135</v>
      </c>
      <c r="K1000" s="192">
        <v>0</v>
      </c>
      <c r="L1000" s="192">
        <v>103382135</v>
      </c>
      <c r="M1000" s="192">
        <v>0</v>
      </c>
      <c r="N1000" s="192">
        <v>99772033</v>
      </c>
      <c r="O1000" s="192">
        <v>1995440</v>
      </c>
      <c r="P1000" s="192">
        <v>0</v>
      </c>
      <c r="Q1000" s="192">
        <v>3610102</v>
      </c>
      <c r="R1000" s="280">
        <v>0</v>
      </c>
    </row>
    <row r="1001" spans="1:18" x14ac:dyDescent="0.25">
      <c r="A1001" s="279">
        <v>458370</v>
      </c>
      <c r="B1001" s="266">
        <v>120000</v>
      </c>
      <c r="C1001" s="27">
        <v>120000</v>
      </c>
      <c r="D1001" s="194" t="s">
        <v>3459</v>
      </c>
      <c r="E1001" s="327" t="s">
        <v>3494</v>
      </c>
      <c r="F1001" s="194"/>
      <c r="G1001" s="324">
        <v>458370</v>
      </c>
      <c r="H1001" s="194" t="s">
        <v>3459</v>
      </c>
      <c r="I1001" s="278">
        <v>45310</v>
      </c>
      <c r="J1001" s="192">
        <v>120000</v>
      </c>
      <c r="K1001" s="192">
        <v>0</v>
      </c>
      <c r="L1001" s="192">
        <v>120000</v>
      </c>
      <c r="M1001" s="192">
        <v>0</v>
      </c>
      <c r="N1001" s="192">
        <v>120000</v>
      </c>
      <c r="O1001" s="192">
        <v>13200</v>
      </c>
      <c r="P1001" s="192">
        <v>0</v>
      </c>
      <c r="Q1001" s="192">
        <v>0</v>
      </c>
      <c r="R1001" s="280">
        <v>0</v>
      </c>
    </row>
    <row r="1002" spans="1:18" x14ac:dyDescent="0.25">
      <c r="A1002" s="279">
        <v>458377</v>
      </c>
      <c r="B1002" s="266">
        <v>18041953</v>
      </c>
      <c r="C1002" s="27">
        <v>1081172</v>
      </c>
      <c r="D1002" s="194" t="s">
        <v>3458</v>
      </c>
      <c r="E1002" s="327" t="s">
        <v>3494</v>
      </c>
      <c r="F1002" s="194"/>
      <c r="G1002" s="324">
        <v>458377</v>
      </c>
      <c r="H1002" s="194" t="s">
        <v>3458</v>
      </c>
      <c r="I1002" s="278">
        <v>45310</v>
      </c>
      <c r="J1002" s="192">
        <v>18041953</v>
      </c>
      <c r="K1002" s="192">
        <v>0</v>
      </c>
      <c r="L1002" s="192">
        <v>18041953</v>
      </c>
      <c r="M1002" s="192">
        <v>0</v>
      </c>
      <c r="N1002" s="192">
        <v>17843638</v>
      </c>
      <c r="O1002" s="192">
        <v>1962800</v>
      </c>
      <c r="P1002" s="192">
        <v>0</v>
      </c>
      <c r="Q1002" s="192">
        <v>198315</v>
      </c>
      <c r="R1002" s="280">
        <v>0</v>
      </c>
    </row>
    <row r="1003" spans="1:18" x14ac:dyDescent="0.25">
      <c r="A1003" s="279">
        <v>458378</v>
      </c>
      <c r="B1003" s="267">
        <v>1487592</v>
      </c>
      <c r="C1003" s="27">
        <v>18569</v>
      </c>
      <c r="D1003" s="194" t="s">
        <v>3458</v>
      </c>
      <c r="E1003" s="327" t="s">
        <v>3497</v>
      </c>
      <c r="F1003" s="194"/>
      <c r="G1003" s="324">
        <v>458378</v>
      </c>
      <c r="H1003" s="194" t="s">
        <v>3458</v>
      </c>
      <c r="I1003" s="278">
        <v>45310</v>
      </c>
      <c r="J1003" s="192">
        <v>1487592</v>
      </c>
      <c r="K1003" s="192">
        <v>171073</v>
      </c>
      <c r="L1003" s="192">
        <v>1316519</v>
      </c>
      <c r="M1003" s="192">
        <v>0</v>
      </c>
      <c r="N1003" s="192">
        <v>1316519</v>
      </c>
      <c r="O1003" s="192">
        <v>29751</v>
      </c>
      <c r="P1003" s="192">
        <v>0</v>
      </c>
      <c r="Q1003" s="192">
        <v>0</v>
      </c>
      <c r="R1003" s="280">
        <v>0</v>
      </c>
    </row>
    <row r="1004" spans="1:18" x14ac:dyDescent="0.25">
      <c r="A1004" s="279">
        <v>458389</v>
      </c>
      <c r="B1004" s="267">
        <v>9689700</v>
      </c>
      <c r="C1004" s="27">
        <v>1433884</v>
      </c>
      <c r="D1004" s="194" t="s">
        <v>3458</v>
      </c>
      <c r="E1004" s="327" t="s">
        <v>3498</v>
      </c>
      <c r="F1004" s="194"/>
      <c r="G1004" s="324">
        <v>458389</v>
      </c>
      <c r="H1004" s="194" t="s">
        <v>3458</v>
      </c>
      <c r="I1004" s="278">
        <v>45310</v>
      </c>
      <c r="J1004" s="192">
        <v>9689700</v>
      </c>
      <c r="K1004" s="192">
        <v>337999</v>
      </c>
      <c r="L1004" s="192">
        <v>9351701</v>
      </c>
      <c r="M1004" s="192">
        <v>0</v>
      </c>
      <c r="N1004" s="192">
        <v>0</v>
      </c>
      <c r="O1004" s="192">
        <v>0</v>
      </c>
      <c r="P1004" s="192">
        <v>0</v>
      </c>
      <c r="Q1004" s="192">
        <v>0</v>
      </c>
      <c r="R1004" s="280">
        <v>9351701</v>
      </c>
    </row>
    <row r="1005" spans="1:18" x14ac:dyDescent="0.25">
      <c r="A1005" s="279">
        <v>458393</v>
      </c>
      <c r="B1005" s="267">
        <v>9159505</v>
      </c>
      <c r="C1005" s="27">
        <v>3656105</v>
      </c>
      <c r="D1005" s="194" t="s">
        <v>3458</v>
      </c>
      <c r="E1005" s="327" t="s">
        <v>3497</v>
      </c>
      <c r="F1005" s="194"/>
      <c r="G1005" s="324">
        <v>458393</v>
      </c>
      <c r="H1005" s="194" t="s">
        <v>3458</v>
      </c>
      <c r="I1005" s="278">
        <v>45310</v>
      </c>
      <c r="J1005" s="192">
        <v>9159505</v>
      </c>
      <c r="K1005" s="192">
        <v>338000</v>
      </c>
      <c r="L1005" s="192">
        <v>8821505</v>
      </c>
      <c r="M1005" s="192">
        <v>0</v>
      </c>
      <c r="N1005" s="192">
        <v>7354493</v>
      </c>
      <c r="O1005" s="192">
        <v>153850</v>
      </c>
      <c r="P1005" s="192">
        <v>0</v>
      </c>
      <c r="Q1005" s="192">
        <v>1467012</v>
      </c>
      <c r="R1005" s="280">
        <v>0</v>
      </c>
    </row>
    <row r="1006" spans="1:18" x14ac:dyDescent="0.25">
      <c r="A1006" s="279">
        <v>458395</v>
      </c>
      <c r="B1006" s="268">
        <v>5658253</v>
      </c>
      <c r="C1006" s="27">
        <v>2351504</v>
      </c>
      <c r="D1006" s="194" t="s">
        <v>3458</v>
      </c>
      <c r="E1006" s="327" t="s">
        <v>3497</v>
      </c>
      <c r="F1006" s="194"/>
      <c r="G1006" s="324">
        <v>458395</v>
      </c>
      <c r="H1006" s="194" t="s">
        <v>3458</v>
      </c>
      <c r="I1006" s="278">
        <v>45310</v>
      </c>
      <c r="J1006" s="192">
        <v>5658253</v>
      </c>
      <c r="K1006" s="192">
        <v>0</v>
      </c>
      <c r="L1006" s="192">
        <v>5658253</v>
      </c>
      <c r="M1006" s="192">
        <v>0</v>
      </c>
      <c r="N1006" s="192">
        <v>3461693</v>
      </c>
      <c r="O1006" s="192">
        <v>69234</v>
      </c>
      <c r="P1006" s="192">
        <v>0</v>
      </c>
      <c r="Q1006" s="192">
        <v>2196560</v>
      </c>
      <c r="R1006" s="280">
        <v>0</v>
      </c>
    </row>
    <row r="1007" spans="1:18" x14ac:dyDescent="0.25">
      <c r="A1007" s="279">
        <v>458398</v>
      </c>
      <c r="B1007" s="267">
        <v>1350000</v>
      </c>
      <c r="C1007" s="27">
        <v>1214470</v>
      </c>
      <c r="D1007" s="194" t="s">
        <v>3458</v>
      </c>
      <c r="E1007" s="327" t="s">
        <v>3498</v>
      </c>
      <c r="F1007" s="194"/>
      <c r="G1007" s="324">
        <v>458398</v>
      </c>
      <c r="H1007" s="194" t="s">
        <v>3458</v>
      </c>
      <c r="I1007" s="278">
        <v>45310</v>
      </c>
      <c r="J1007" s="192">
        <v>1350000</v>
      </c>
      <c r="K1007" s="192">
        <v>0</v>
      </c>
      <c r="L1007" s="192">
        <v>1350000</v>
      </c>
      <c r="M1007" s="192">
        <v>0</v>
      </c>
      <c r="N1007" s="192">
        <v>135530</v>
      </c>
      <c r="O1007" s="192">
        <v>2711</v>
      </c>
      <c r="P1007" s="192">
        <v>0</v>
      </c>
      <c r="Q1007" s="192">
        <v>0</v>
      </c>
      <c r="R1007" s="280">
        <v>1214470</v>
      </c>
    </row>
    <row r="1008" spans="1:18" x14ac:dyDescent="0.25">
      <c r="A1008" s="279">
        <v>458402</v>
      </c>
      <c r="B1008" s="267">
        <v>2554763</v>
      </c>
      <c r="C1008" s="27">
        <v>62071</v>
      </c>
      <c r="D1008" s="194" t="s">
        <v>3458</v>
      </c>
      <c r="E1008" s="327" t="s">
        <v>3497</v>
      </c>
      <c r="F1008" s="194"/>
      <c r="G1008" s="324">
        <v>458402</v>
      </c>
      <c r="H1008" s="194" t="s">
        <v>3458</v>
      </c>
      <c r="I1008" s="278">
        <v>45310</v>
      </c>
      <c r="J1008" s="192">
        <v>2554763</v>
      </c>
      <c r="K1008" s="192">
        <v>255476</v>
      </c>
      <c r="L1008" s="192">
        <v>2299287</v>
      </c>
      <c r="M1008" s="192">
        <v>0</v>
      </c>
      <c r="N1008" s="192">
        <v>2299287</v>
      </c>
      <c r="O1008" s="192">
        <v>51095</v>
      </c>
      <c r="P1008" s="192">
        <v>0</v>
      </c>
      <c r="Q1008" s="192">
        <v>0</v>
      </c>
      <c r="R1008" s="280">
        <v>0</v>
      </c>
    </row>
    <row r="1009" spans="1:18" x14ac:dyDescent="0.25">
      <c r="A1009" s="279">
        <v>458403</v>
      </c>
      <c r="B1009" s="267">
        <v>617348</v>
      </c>
      <c r="C1009" s="27">
        <v>36562</v>
      </c>
      <c r="D1009" s="194" t="s">
        <v>3458</v>
      </c>
      <c r="E1009" s="327" t="s">
        <v>3497</v>
      </c>
      <c r="F1009" s="194"/>
      <c r="G1009" s="324">
        <v>458403</v>
      </c>
      <c r="H1009" s="194" t="s">
        <v>3458</v>
      </c>
      <c r="I1009" s="278">
        <v>45310</v>
      </c>
      <c r="J1009" s="192">
        <v>617348</v>
      </c>
      <c r="K1009" s="192">
        <v>0</v>
      </c>
      <c r="L1009" s="192">
        <v>617348</v>
      </c>
      <c r="M1009" s="192">
        <v>0</v>
      </c>
      <c r="N1009" s="192">
        <v>614435</v>
      </c>
      <c r="O1009" s="192">
        <v>12289</v>
      </c>
      <c r="P1009" s="192">
        <v>0</v>
      </c>
      <c r="Q1009" s="192">
        <v>2913</v>
      </c>
      <c r="R1009" s="280">
        <v>0</v>
      </c>
    </row>
    <row r="1010" spans="1:18" x14ac:dyDescent="0.25">
      <c r="A1010" s="279">
        <v>458404</v>
      </c>
      <c r="B1010" s="267">
        <v>744290</v>
      </c>
      <c r="C1010" s="27">
        <v>80726</v>
      </c>
      <c r="D1010" s="194" t="s">
        <v>3458</v>
      </c>
      <c r="E1010" s="327" t="s">
        <v>3497</v>
      </c>
      <c r="F1010" s="194"/>
      <c r="G1010" s="324">
        <v>458404</v>
      </c>
      <c r="H1010" s="194" t="s">
        <v>3458</v>
      </c>
      <c r="I1010" s="278">
        <v>45310</v>
      </c>
      <c r="J1010" s="192">
        <v>744290</v>
      </c>
      <c r="K1010" s="192">
        <v>0</v>
      </c>
      <c r="L1010" s="192">
        <v>744290</v>
      </c>
      <c r="M1010" s="192">
        <v>0</v>
      </c>
      <c r="N1010" s="192">
        <v>727500</v>
      </c>
      <c r="O1010" s="192">
        <v>14550</v>
      </c>
      <c r="P1010" s="192">
        <v>0</v>
      </c>
      <c r="Q1010" s="192">
        <v>16790</v>
      </c>
      <c r="R1010" s="280">
        <v>0</v>
      </c>
    </row>
    <row r="1011" spans="1:18" x14ac:dyDescent="0.25">
      <c r="A1011" s="279">
        <v>458406</v>
      </c>
      <c r="B1011" s="268">
        <v>7837619</v>
      </c>
      <c r="C1011" s="27">
        <v>3112764</v>
      </c>
      <c r="D1011" s="194" t="s">
        <v>3458</v>
      </c>
      <c r="E1011" s="327" t="s">
        <v>3497</v>
      </c>
      <c r="F1011" s="194"/>
      <c r="G1011" s="324">
        <v>458406</v>
      </c>
      <c r="H1011" s="194" t="s">
        <v>3458</v>
      </c>
      <c r="I1011" s="278">
        <v>45310</v>
      </c>
      <c r="J1011" s="192">
        <v>7837619</v>
      </c>
      <c r="K1011" s="192">
        <v>304583</v>
      </c>
      <c r="L1011" s="192">
        <v>7533036</v>
      </c>
      <c r="M1011" s="192">
        <v>0</v>
      </c>
      <c r="N1011" s="192">
        <v>7476536</v>
      </c>
      <c r="O1011" s="192">
        <v>155622</v>
      </c>
      <c r="P1011" s="192">
        <v>0</v>
      </c>
      <c r="Q1011" s="192">
        <v>56500</v>
      </c>
      <c r="R1011" s="280">
        <v>0</v>
      </c>
    </row>
    <row r="1012" spans="1:18" x14ac:dyDescent="0.25">
      <c r="A1012" s="279">
        <v>458407</v>
      </c>
      <c r="B1012" s="266">
        <v>5355353</v>
      </c>
      <c r="C1012" s="27">
        <v>1574791</v>
      </c>
      <c r="D1012" s="194" t="s">
        <v>3458</v>
      </c>
      <c r="E1012" s="327" t="s">
        <v>3494</v>
      </c>
      <c r="F1012" s="194"/>
      <c r="G1012" s="324">
        <v>458407</v>
      </c>
      <c r="H1012" s="194" t="s">
        <v>3458</v>
      </c>
      <c r="I1012" s="278">
        <v>45310</v>
      </c>
      <c r="J1012" s="192">
        <v>5355353</v>
      </c>
      <c r="K1012" s="192">
        <v>304600</v>
      </c>
      <c r="L1012" s="192">
        <v>5050753</v>
      </c>
      <c r="M1012" s="192">
        <v>0</v>
      </c>
      <c r="N1012" s="192">
        <v>4995962</v>
      </c>
      <c r="O1012" s="192">
        <v>583062</v>
      </c>
      <c r="P1012" s="192">
        <v>0</v>
      </c>
      <c r="Q1012" s="192">
        <v>54791</v>
      </c>
      <c r="R1012" s="280">
        <v>0</v>
      </c>
    </row>
    <row r="1013" spans="1:18" x14ac:dyDescent="0.25">
      <c r="A1013" s="279">
        <v>458421</v>
      </c>
      <c r="B1013" s="267">
        <v>9391159</v>
      </c>
      <c r="C1013" s="27">
        <v>1362639</v>
      </c>
      <c r="D1013" s="194" t="s">
        <v>3502</v>
      </c>
      <c r="E1013" s="327" t="s">
        <v>3497</v>
      </c>
      <c r="F1013" s="194"/>
      <c r="G1013" s="324">
        <v>458421</v>
      </c>
      <c r="H1013" s="194" t="s">
        <v>3484</v>
      </c>
      <c r="I1013" s="278">
        <v>45311</v>
      </c>
      <c r="J1013" s="192">
        <v>9391159</v>
      </c>
      <c r="K1013" s="192">
        <v>0</v>
      </c>
      <c r="L1013" s="192">
        <v>9391159</v>
      </c>
      <c r="M1013" s="192">
        <v>0</v>
      </c>
      <c r="N1013" s="192">
        <v>9337888</v>
      </c>
      <c r="O1013" s="192">
        <v>186757</v>
      </c>
      <c r="P1013" s="192">
        <v>0</v>
      </c>
      <c r="Q1013" s="192">
        <v>53271</v>
      </c>
      <c r="R1013" s="280">
        <v>0</v>
      </c>
    </row>
    <row r="1014" spans="1:18" x14ac:dyDescent="0.25">
      <c r="A1014" s="279">
        <v>458457</v>
      </c>
      <c r="B1014" s="267">
        <v>1639413</v>
      </c>
      <c r="C1014" s="27">
        <v>39916</v>
      </c>
      <c r="D1014" s="194" t="s">
        <v>3458</v>
      </c>
      <c r="E1014" s="327" t="s">
        <v>3497</v>
      </c>
      <c r="F1014" s="194"/>
      <c r="G1014" s="324">
        <v>458457</v>
      </c>
      <c r="H1014" s="194" t="s">
        <v>3458</v>
      </c>
      <c r="I1014" s="278">
        <v>45313</v>
      </c>
      <c r="J1014" s="192">
        <v>1639413</v>
      </c>
      <c r="K1014" s="192">
        <v>0</v>
      </c>
      <c r="L1014" s="192">
        <v>1639413</v>
      </c>
      <c r="M1014" s="192">
        <v>0</v>
      </c>
      <c r="N1014" s="192">
        <v>1639413</v>
      </c>
      <c r="O1014" s="192">
        <v>32788</v>
      </c>
      <c r="P1014" s="192">
        <v>0</v>
      </c>
      <c r="Q1014" s="192">
        <v>0</v>
      </c>
      <c r="R1014" s="280">
        <v>0</v>
      </c>
    </row>
    <row r="1015" spans="1:18" x14ac:dyDescent="0.25">
      <c r="A1015" s="279">
        <v>458458</v>
      </c>
      <c r="B1015" s="267">
        <v>3038463</v>
      </c>
      <c r="C1015" s="27">
        <v>223194</v>
      </c>
      <c r="D1015" s="194" t="s">
        <v>3502</v>
      </c>
      <c r="E1015" s="327" t="s">
        <v>3497</v>
      </c>
      <c r="F1015" s="194"/>
      <c r="G1015" s="324">
        <v>458458</v>
      </c>
      <c r="H1015" s="194" t="s">
        <v>3482</v>
      </c>
      <c r="I1015" s="278">
        <v>45313</v>
      </c>
      <c r="J1015" s="192">
        <v>3038463</v>
      </c>
      <c r="K1015" s="192">
        <v>337999</v>
      </c>
      <c r="L1015" s="192">
        <v>2700464</v>
      </c>
      <c r="M1015" s="192">
        <v>0</v>
      </c>
      <c r="N1015" s="192">
        <v>2502350</v>
      </c>
      <c r="O1015" s="192">
        <v>56807</v>
      </c>
      <c r="P1015" s="192">
        <v>0</v>
      </c>
      <c r="Q1015" s="192">
        <v>198114</v>
      </c>
      <c r="R1015" s="280">
        <v>0</v>
      </c>
    </row>
    <row r="1016" spans="1:18" x14ac:dyDescent="0.25">
      <c r="A1016" s="279">
        <v>458461</v>
      </c>
      <c r="B1016" s="267">
        <v>691399</v>
      </c>
      <c r="C1016" s="27">
        <v>22194</v>
      </c>
      <c r="D1016" s="194" t="s">
        <v>3458</v>
      </c>
      <c r="E1016" s="327" t="s">
        <v>3497</v>
      </c>
      <c r="F1016" s="194"/>
      <c r="G1016" s="324">
        <v>458461</v>
      </c>
      <c r="H1016" s="194" t="s">
        <v>3458</v>
      </c>
      <c r="I1016" s="278">
        <v>45313</v>
      </c>
      <c r="J1016" s="192">
        <v>691399</v>
      </c>
      <c r="K1016" s="192">
        <v>79600</v>
      </c>
      <c r="L1016" s="192">
        <v>611799</v>
      </c>
      <c r="M1016" s="192">
        <v>0</v>
      </c>
      <c r="N1016" s="192">
        <v>611799</v>
      </c>
      <c r="O1016" s="192">
        <v>13828</v>
      </c>
      <c r="P1016" s="192">
        <v>0</v>
      </c>
      <c r="Q1016" s="192">
        <v>0</v>
      </c>
      <c r="R1016" s="280">
        <v>0</v>
      </c>
    </row>
    <row r="1017" spans="1:18" x14ac:dyDescent="0.25">
      <c r="A1017" s="279">
        <v>458462</v>
      </c>
      <c r="B1017" s="267">
        <v>5469711</v>
      </c>
      <c r="C1017" s="27">
        <v>719823</v>
      </c>
      <c r="D1017" s="194" t="s">
        <v>3502</v>
      </c>
      <c r="E1017" s="327" t="s">
        <v>3497</v>
      </c>
      <c r="F1017" s="194"/>
      <c r="G1017" s="324">
        <v>458462</v>
      </c>
      <c r="H1017" s="194" t="s">
        <v>3482</v>
      </c>
      <c r="I1017" s="278">
        <v>45313</v>
      </c>
      <c r="J1017" s="192">
        <v>5469711</v>
      </c>
      <c r="K1017" s="192">
        <v>0</v>
      </c>
      <c r="L1017" s="192">
        <v>5469711</v>
      </c>
      <c r="M1017" s="192">
        <v>0</v>
      </c>
      <c r="N1017" s="192">
        <v>5444365</v>
      </c>
      <c r="O1017" s="192">
        <v>108888</v>
      </c>
      <c r="P1017" s="192">
        <v>0</v>
      </c>
      <c r="Q1017" s="192">
        <v>25346</v>
      </c>
      <c r="R1017" s="280">
        <v>0</v>
      </c>
    </row>
    <row r="1018" spans="1:18" x14ac:dyDescent="0.25">
      <c r="A1018" s="279">
        <v>458505</v>
      </c>
      <c r="B1018" s="267">
        <v>10416746</v>
      </c>
      <c r="C1018" s="27">
        <v>3997266</v>
      </c>
      <c r="D1018" s="194" t="s">
        <v>3458</v>
      </c>
      <c r="E1018" s="327" t="s">
        <v>3497</v>
      </c>
      <c r="F1018" s="194"/>
      <c r="G1018" s="324">
        <v>458505</v>
      </c>
      <c r="H1018" s="194" t="s">
        <v>3458</v>
      </c>
      <c r="I1018" s="278">
        <v>45313</v>
      </c>
      <c r="J1018" s="192">
        <v>10416746</v>
      </c>
      <c r="K1018" s="192">
        <v>338000</v>
      </c>
      <c r="L1018" s="192">
        <v>10078746</v>
      </c>
      <c r="M1018" s="192">
        <v>0</v>
      </c>
      <c r="N1018" s="192">
        <v>10075658</v>
      </c>
      <c r="O1018" s="192">
        <v>208274</v>
      </c>
      <c r="P1018" s="192">
        <v>0</v>
      </c>
      <c r="Q1018" s="192">
        <v>3088</v>
      </c>
      <c r="R1018" s="280">
        <v>0</v>
      </c>
    </row>
    <row r="1019" spans="1:18" x14ac:dyDescent="0.25">
      <c r="A1019" s="279">
        <v>458510</v>
      </c>
      <c r="B1019" s="267">
        <v>3627407</v>
      </c>
      <c r="C1019" s="27">
        <v>415427</v>
      </c>
      <c r="D1019" s="194" t="s">
        <v>3502</v>
      </c>
      <c r="E1019" s="327" t="s">
        <v>3498</v>
      </c>
      <c r="F1019" s="194"/>
      <c r="G1019" s="324">
        <v>458510</v>
      </c>
      <c r="H1019" s="194" t="s">
        <v>3482</v>
      </c>
      <c r="I1019" s="278">
        <v>45313</v>
      </c>
      <c r="J1019" s="192">
        <v>3627407</v>
      </c>
      <c r="K1019" s="192">
        <v>0</v>
      </c>
      <c r="L1019" s="192">
        <v>3627407</v>
      </c>
      <c r="M1019" s="192">
        <v>0</v>
      </c>
      <c r="N1019" s="192">
        <v>64240</v>
      </c>
      <c r="O1019" s="192">
        <v>64240</v>
      </c>
      <c r="P1019" s="192">
        <v>0</v>
      </c>
      <c r="Q1019" s="192">
        <v>0</v>
      </c>
      <c r="R1019" s="280">
        <v>3563167</v>
      </c>
    </row>
    <row r="1020" spans="1:18" x14ac:dyDescent="0.25">
      <c r="A1020" s="279">
        <v>458517</v>
      </c>
      <c r="B1020" s="267">
        <v>10063974</v>
      </c>
      <c r="C1020" s="27">
        <v>546612</v>
      </c>
      <c r="D1020" s="194" t="s">
        <v>3502</v>
      </c>
      <c r="E1020" s="327" t="s">
        <v>3498</v>
      </c>
      <c r="F1020" s="194"/>
      <c r="G1020" s="324">
        <v>458517</v>
      </c>
      <c r="H1020" s="194" t="s">
        <v>3482</v>
      </c>
      <c r="I1020" s="278">
        <v>45313</v>
      </c>
      <c r="J1020" s="192">
        <v>10063974</v>
      </c>
      <c r="K1020" s="192">
        <v>0</v>
      </c>
      <c r="L1020" s="192">
        <v>10063974</v>
      </c>
      <c r="M1020" s="192">
        <v>0</v>
      </c>
      <c r="N1020" s="192">
        <v>190347</v>
      </c>
      <c r="O1020" s="192">
        <v>190347</v>
      </c>
      <c r="P1020" s="192">
        <v>0</v>
      </c>
      <c r="Q1020" s="192">
        <v>0</v>
      </c>
      <c r="R1020" s="280">
        <v>9873627</v>
      </c>
    </row>
    <row r="1021" spans="1:18" x14ac:dyDescent="0.25">
      <c r="A1021" s="279">
        <v>458533</v>
      </c>
      <c r="B1021" s="266">
        <v>103500</v>
      </c>
      <c r="C1021" s="27">
        <v>103500</v>
      </c>
      <c r="D1021" s="194" t="s">
        <v>3459</v>
      </c>
      <c r="E1021" s="327" t="s">
        <v>3494</v>
      </c>
      <c r="F1021" s="194"/>
      <c r="G1021" s="324">
        <v>458533</v>
      </c>
      <c r="H1021" s="194" t="s">
        <v>3459</v>
      </c>
      <c r="I1021" s="278">
        <v>45314</v>
      </c>
      <c r="J1021" s="192">
        <v>103500</v>
      </c>
      <c r="K1021" s="192">
        <v>0</v>
      </c>
      <c r="L1021" s="192">
        <v>103500</v>
      </c>
      <c r="M1021" s="192">
        <v>0</v>
      </c>
      <c r="N1021" s="192">
        <v>103500</v>
      </c>
      <c r="O1021" s="192">
        <v>11385</v>
      </c>
      <c r="P1021" s="192">
        <v>0</v>
      </c>
      <c r="Q1021" s="192">
        <v>0</v>
      </c>
      <c r="R1021" s="280">
        <v>0</v>
      </c>
    </row>
    <row r="1022" spans="1:18" x14ac:dyDescent="0.25">
      <c r="A1022" s="279">
        <v>458573</v>
      </c>
      <c r="B1022" s="268">
        <v>37157538</v>
      </c>
      <c r="C1022" s="27">
        <v>5122256</v>
      </c>
      <c r="D1022" s="194" t="s">
        <v>3458</v>
      </c>
      <c r="E1022" s="327" t="s">
        <v>3497</v>
      </c>
      <c r="F1022" s="194"/>
      <c r="G1022" s="324">
        <v>458573</v>
      </c>
      <c r="H1022" s="194" t="s">
        <v>3458</v>
      </c>
      <c r="I1022" s="278">
        <v>45314</v>
      </c>
      <c r="J1022" s="192">
        <v>37157538</v>
      </c>
      <c r="K1022" s="192">
        <v>0</v>
      </c>
      <c r="L1022" s="192">
        <v>37157538</v>
      </c>
      <c r="M1022" s="192">
        <v>0</v>
      </c>
      <c r="N1022" s="192">
        <v>37039909</v>
      </c>
      <c r="O1022" s="192">
        <v>740799</v>
      </c>
      <c r="P1022" s="192">
        <v>0</v>
      </c>
      <c r="Q1022" s="192">
        <v>117629</v>
      </c>
      <c r="R1022" s="280">
        <v>0</v>
      </c>
    </row>
    <row r="1023" spans="1:18" x14ac:dyDescent="0.25">
      <c r="A1023" s="284">
        <v>458575</v>
      </c>
      <c r="B1023" s="273">
        <v>124432</v>
      </c>
      <c r="C1023" s="27">
        <v>124432</v>
      </c>
      <c r="D1023" s="194" t="s">
        <v>3459</v>
      </c>
      <c r="E1023" s="327" t="s">
        <v>0</v>
      </c>
      <c r="F1023" s="194"/>
      <c r="G1023" s="324">
        <v>458575</v>
      </c>
      <c r="H1023" s="194" t="s">
        <v>3459</v>
      </c>
      <c r="I1023" s="278">
        <v>45314</v>
      </c>
      <c r="J1023" s="192">
        <v>124432</v>
      </c>
      <c r="K1023" s="192">
        <v>4500</v>
      </c>
      <c r="L1023" s="192">
        <v>119932</v>
      </c>
      <c r="M1023" s="192">
        <v>0</v>
      </c>
      <c r="N1023" s="192">
        <v>119932</v>
      </c>
      <c r="O1023" s="192">
        <v>13193</v>
      </c>
      <c r="P1023" s="192">
        <v>0</v>
      </c>
      <c r="Q1023" s="192">
        <v>0</v>
      </c>
      <c r="R1023" s="280">
        <v>0</v>
      </c>
    </row>
    <row r="1024" spans="1:18" x14ac:dyDescent="0.25">
      <c r="A1024" s="279">
        <v>458590</v>
      </c>
      <c r="B1024" s="267">
        <v>380902</v>
      </c>
      <c r="C1024" s="27">
        <v>44628</v>
      </c>
      <c r="D1024" s="194" t="s">
        <v>3458</v>
      </c>
      <c r="E1024" s="327" t="s">
        <v>3497</v>
      </c>
      <c r="F1024" s="194"/>
      <c r="G1024" s="324">
        <v>458590</v>
      </c>
      <c r="H1024" s="194" t="s">
        <v>3458</v>
      </c>
      <c r="I1024" s="278">
        <v>45314</v>
      </c>
      <c r="J1024" s="192">
        <v>380902</v>
      </c>
      <c r="K1024" s="192">
        <v>43900</v>
      </c>
      <c r="L1024" s="192">
        <v>337002</v>
      </c>
      <c r="M1024" s="192">
        <v>0</v>
      </c>
      <c r="N1024" s="192">
        <v>337002</v>
      </c>
      <c r="O1024" s="192">
        <v>7618</v>
      </c>
      <c r="P1024" s="192">
        <v>0</v>
      </c>
      <c r="Q1024" s="192">
        <v>0</v>
      </c>
      <c r="R1024" s="280">
        <v>0</v>
      </c>
    </row>
    <row r="1025" spans="1:18" x14ac:dyDescent="0.25">
      <c r="A1025" s="279">
        <v>458591</v>
      </c>
      <c r="B1025" s="267">
        <v>969726</v>
      </c>
      <c r="C1025" s="27">
        <v>52055</v>
      </c>
      <c r="D1025" s="194" t="s">
        <v>3458</v>
      </c>
      <c r="E1025" s="327" t="s">
        <v>3497</v>
      </c>
      <c r="F1025" s="194"/>
      <c r="G1025" s="324">
        <v>458591</v>
      </c>
      <c r="H1025" s="194" t="s">
        <v>3458</v>
      </c>
      <c r="I1025" s="278">
        <v>45314</v>
      </c>
      <c r="J1025" s="192">
        <v>969726</v>
      </c>
      <c r="K1025" s="192">
        <v>0</v>
      </c>
      <c r="L1025" s="192">
        <v>969726</v>
      </c>
      <c r="M1025" s="192">
        <v>0</v>
      </c>
      <c r="N1025" s="192">
        <v>932526</v>
      </c>
      <c r="O1025" s="192">
        <v>18650</v>
      </c>
      <c r="P1025" s="192">
        <v>0</v>
      </c>
      <c r="Q1025" s="192">
        <v>37200</v>
      </c>
      <c r="R1025" s="280">
        <v>0</v>
      </c>
    </row>
    <row r="1026" spans="1:18" x14ac:dyDescent="0.25">
      <c r="A1026" s="279">
        <v>458592</v>
      </c>
      <c r="B1026" s="267">
        <v>657330</v>
      </c>
      <c r="C1026" s="27">
        <v>48341</v>
      </c>
      <c r="D1026" s="194" t="s">
        <v>3458</v>
      </c>
      <c r="E1026" s="327" t="s">
        <v>3497</v>
      </c>
      <c r="F1026" s="194"/>
      <c r="G1026" s="324">
        <v>458592</v>
      </c>
      <c r="H1026" s="194" t="s">
        <v>3458</v>
      </c>
      <c r="I1026" s="278">
        <v>45314</v>
      </c>
      <c r="J1026" s="192">
        <v>657330</v>
      </c>
      <c r="K1026" s="192">
        <v>0</v>
      </c>
      <c r="L1026" s="192">
        <v>657330</v>
      </c>
      <c r="M1026" s="192">
        <v>0</v>
      </c>
      <c r="N1026" s="192">
        <v>657330</v>
      </c>
      <c r="O1026" s="192">
        <v>13147</v>
      </c>
      <c r="P1026" s="192">
        <v>0</v>
      </c>
      <c r="Q1026" s="192">
        <v>0</v>
      </c>
      <c r="R1026" s="280">
        <v>0</v>
      </c>
    </row>
    <row r="1027" spans="1:18" x14ac:dyDescent="0.25">
      <c r="A1027" s="279">
        <v>458615</v>
      </c>
      <c r="B1027" s="267">
        <v>6324609</v>
      </c>
      <c r="C1027" s="27">
        <v>440517</v>
      </c>
      <c r="D1027" s="194" t="s">
        <v>3502</v>
      </c>
      <c r="E1027" s="327" t="s">
        <v>3498</v>
      </c>
      <c r="F1027" s="194"/>
      <c r="G1027" s="324">
        <v>458615</v>
      </c>
      <c r="H1027" s="194" t="s">
        <v>3482</v>
      </c>
      <c r="I1027" s="278">
        <v>45315</v>
      </c>
      <c r="J1027" s="192">
        <v>6324609</v>
      </c>
      <c r="K1027" s="192">
        <v>0</v>
      </c>
      <c r="L1027" s="192">
        <v>6324609</v>
      </c>
      <c r="M1027" s="192">
        <v>0</v>
      </c>
      <c r="N1027" s="192">
        <v>117682</v>
      </c>
      <c r="O1027" s="192">
        <v>117682</v>
      </c>
      <c r="P1027" s="192">
        <v>0</v>
      </c>
      <c r="Q1027" s="192">
        <v>0</v>
      </c>
      <c r="R1027" s="280">
        <v>6206927</v>
      </c>
    </row>
    <row r="1028" spans="1:18" x14ac:dyDescent="0.25">
      <c r="A1028" s="279">
        <v>458648</v>
      </c>
      <c r="B1028" s="266">
        <v>593917</v>
      </c>
      <c r="C1028" s="27">
        <v>14943</v>
      </c>
      <c r="D1028" s="194" t="s">
        <v>3458</v>
      </c>
      <c r="E1028" s="327" t="s">
        <v>3494</v>
      </c>
      <c r="F1028" s="194"/>
      <c r="G1028" s="324">
        <v>458648</v>
      </c>
      <c r="H1028" s="194" t="s">
        <v>3458</v>
      </c>
      <c r="I1028" s="278">
        <v>45315</v>
      </c>
      <c r="J1028" s="192">
        <v>593917</v>
      </c>
      <c r="K1028" s="192">
        <v>68300</v>
      </c>
      <c r="L1028" s="192">
        <v>525617</v>
      </c>
      <c r="M1028" s="192">
        <v>0</v>
      </c>
      <c r="N1028" s="192">
        <v>510674</v>
      </c>
      <c r="O1028" s="192">
        <v>63687</v>
      </c>
      <c r="P1028" s="192">
        <v>0</v>
      </c>
      <c r="Q1028" s="192">
        <v>14943</v>
      </c>
      <c r="R1028" s="280">
        <v>0</v>
      </c>
    </row>
    <row r="1029" spans="1:18" x14ac:dyDescent="0.25">
      <c r="A1029" s="279">
        <v>458649</v>
      </c>
      <c r="B1029" s="267">
        <v>7473545</v>
      </c>
      <c r="C1029" s="27">
        <v>4586616</v>
      </c>
      <c r="D1029" s="194" t="s">
        <v>3502</v>
      </c>
      <c r="E1029" s="327" t="s">
        <v>3498</v>
      </c>
      <c r="F1029" s="194"/>
      <c r="G1029" s="324">
        <v>458649</v>
      </c>
      <c r="H1029" s="194" t="s">
        <v>3484</v>
      </c>
      <c r="I1029" s="278">
        <v>45315</v>
      </c>
      <c r="J1029" s="192">
        <v>7473545</v>
      </c>
      <c r="K1029" s="192">
        <v>0</v>
      </c>
      <c r="L1029" s="192">
        <v>7473545</v>
      </c>
      <c r="M1029" s="192">
        <v>0</v>
      </c>
      <c r="N1029" s="192">
        <v>57739</v>
      </c>
      <c r="O1029" s="192">
        <v>57739</v>
      </c>
      <c r="P1029" s="192">
        <v>0</v>
      </c>
      <c r="Q1029" s="192">
        <v>0</v>
      </c>
      <c r="R1029" s="280">
        <v>7415806</v>
      </c>
    </row>
    <row r="1030" spans="1:18" x14ac:dyDescent="0.25">
      <c r="A1030" s="279">
        <v>458650</v>
      </c>
      <c r="B1030" s="267">
        <v>11044553</v>
      </c>
      <c r="C1030" s="27">
        <v>4640693</v>
      </c>
      <c r="D1030" s="194" t="s">
        <v>3458</v>
      </c>
      <c r="E1030" s="327" t="s">
        <v>3498</v>
      </c>
      <c r="F1030" s="194"/>
      <c r="G1030" s="324">
        <v>458650</v>
      </c>
      <c r="H1030" s="194" t="s">
        <v>3458</v>
      </c>
      <c r="I1030" s="278">
        <v>45315</v>
      </c>
      <c r="J1030" s="192">
        <v>11044553</v>
      </c>
      <c r="K1030" s="192">
        <v>150283</v>
      </c>
      <c r="L1030" s="192">
        <v>10894270</v>
      </c>
      <c r="M1030" s="192">
        <v>0</v>
      </c>
      <c r="N1030" s="192">
        <v>6253577</v>
      </c>
      <c r="O1030" s="192">
        <v>128077</v>
      </c>
      <c r="P1030" s="192">
        <v>0</v>
      </c>
      <c r="Q1030" s="192">
        <v>0</v>
      </c>
      <c r="R1030" s="280">
        <v>4640693</v>
      </c>
    </row>
    <row r="1031" spans="1:18" x14ac:dyDescent="0.25">
      <c r="A1031" s="279">
        <v>458654</v>
      </c>
      <c r="B1031" s="267">
        <v>1065678</v>
      </c>
      <c r="C1031" s="27">
        <v>14855</v>
      </c>
      <c r="D1031" s="194" t="s">
        <v>3458</v>
      </c>
      <c r="E1031" s="327" t="s">
        <v>3497</v>
      </c>
      <c r="F1031" s="194"/>
      <c r="G1031" s="324">
        <v>458654</v>
      </c>
      <c r="H1031" s="194" t="s">
        <v>3458</v>
      </c>
      <c r="I1031" s="278">
        <v>45315</v>
      </c>
      <c r="J1031" s="192">
        <v>1065678</v>
      </c>
      <c r="K1031" s="192">
        <v>122600</v>
      </c>
      <c r="L1031" s="192">
        <v>943078</v>
      </c>
      <c r="M1031" s="192">
        <v>0</v>
      </c>
      <c r="N1031" s="192">
        <v>943078</v>
      </c>
      <c r="O1031" s="192">
        <v>21313</v>
      </c>
      <c r="P1031" s="192">
        <v>0</v>
      </c>
      <c r="Q1031" s="192">
        <v>0</v>
      </c>
      <c r="R1031" s="280">
        <v>0</v>
      </c>
    </row>
    <row r="1032" spans="1:18" x14ac:dyDescent="0.25">
      <c r="A1032" s="279">
        <v>458673</v>
      </c>
      <c r="B1032" s="267">
        <v>1001850</v>
      </c>
      <c r="C1032" s="27">
        <v>398756</v>
      </c>
      <c r="D1032" s="194" t="s">
        <v>3460</v>
      </c>
      <c r="E1032" s="327" t="s">
        <v>3497</v>
      </c>
      <c r="F1032" s="194"/>
      <c r="G1032" s="324">
        <v>458673</v>
      </c>
      <c r="H1032" s="194" t="s">
        <v>3460</v>
      </c>
      <c r="I1032" s="278">
        <v>45316</v>
      </c>
      <c r="J1032" s="192">
        <v>1001850</v>
      </c>
      <c r="K1032" s="192">
        <v>0</v>
      </c>
      <c r="L1032" s="192">
        <v>1001850</v>
      </c>
      <c r="M1032" s="192">
        <v>0</v>
      </c>
      <c r="N1032" s="192">
        <v>1001850</v>
      </c>
      <c r="O1032" s="192">
        <v>20037</v>
      </c>
      <c r="P1032" s="192">
        <v>0</v>
      </c>
      <c r="Q1032" s="192">
        <v>0</v>
      </c>
      <c r="R1032" s="280">
        <v>0</v>
      </c>
    </row>
    <row r="1033" spans="1:18" x14ac:dyDescent="0.25">
      <c r="A1033" s="285">
        <v>458686</v>
      </c>
      <c r="B1033" s="273">
        <v>77280</v>
      </c>
      <c r="C1033" s="27">
        <v>77280</v>
      </c>
      <c r="D1033" s="194" t="s">
        <v>3458</v>
      </c>
      <c r="E1033" s="327" t="s">
        <v>0</v>
      </c>
      <c r="F1033" s="194"/>
      <c r="G1033" s="324">
        <v>458686</v>
      </c>
      <c r="H1033" s="194" t="s">
        <v>3458</v>
      </c>
      <c r="I1033" s="278">
        <v>45316</v>
      </c>
      <c r="J1033" s="192">
        <v>77280</v>
      </c>
      <c r="K1033" s="192">
        <v>0</v>
      </c>
      <c r="L1033" s="192">
        <v>77280</v>
      </c>
      <c r="M1033" s="192">
        <v>0</v>
      </c>
      <c r="N1033" s="192">
        <v>0</v>
      </c>
      <c r="O1033" s="192">
        <v>0</v>
      </c>
      <c r="P1033" s="192">
        <v>0</v>
      </c>
      <c r="Q1033" s="192">
        <v>77280</v>
      </c>
      <c r="R1033" s="280">
        <v>0</v>
      </c>
    </row>
    <row r="1034" spans="1:18" x14ac:dyDescent="0.25">
      <c r="A1034" s="285">
        <v>458705</v>
      </c>
      <c r="B1034" s="273">
        <v>144000</v>
      </c>
      <c r="C1034" s="27">
        <v>144000</v>
      </c>
      <c r="D1034" s="194" t="s">
        <v>3458</v>
      </c>
      <c r="E1034" s="327" t="s">
        <v>0</v>
      </c>
      <c r="F1034" s="194"/>
      <c r="G1034" s="324">
        <v>458705</v>
      </c>
      <c r="H1034" s="194" t="s">
        <v>3458</v>
      </c>
      <c r="I1034" s="278">
        <v>45316</v>
      </c>
      <c r="J1034" s="192">
        <v>144000</v>
      </c>
      <c r="K1034" s="192">
        <v>0</v>
      </c>
      <c r="L1034" s="192">
        <v>144000</v>
      </c>
      <c r="M1034" s="192">
        <v>0</v>
      </c>
      <c r="N1034" s="192">
        <v>0</v>
      </c>
      <c r="O1034" s="192">
        <v>0</v>
      </c>
      <c r="P1034" s="192">
        <v>0</v>
      </c>
      <c r="Q1034" s="192">
        <v>144000</v>
      </c>
      <c r="R1034" s="280">
        <v>0</v>
      </c>
    </row>
    <row r="1035" spans="1:18" x14ac:dyDescent="0.25">
      <c r="A1035" s="285">
        <v>458708</v>
      </c>
      <c r="B1035" s="273">
        <v>399480</v>
      </c>
      <c r="C1035" s="27">
        <v>399480</v>
      </c>
      <c r="D1035" s="194" t="s">
        <v>3458</v>
      </c>
      <c r="E1035" s="327" t="s">
        <v>0</v>
      </c>
      <c r="F1035" s="194"/>
      <c r="G1035" s="324">
        <v>458708</v>
      </c>
      <c r="H1035" s="194" t="s">
        <v>3458</v>
      </c>
      <c r="I1035" s="278">
        <v>45316</v>
      </c>
      <c r="J1035" s="192">
        <v>399480</v>
      </c>
      <c r="K1035" s="192">
        <v>0</v>
      </c>
      <c r="L1035" s="192">
        <v>399480</v>
      </c>
      <c r="M1035" s="192">
        <v>0</v>
      </c>
      <c r="N1035" s="192">
        <v>0</v>
      </c>
      <c r="O1035" s="192">
        <v>0</v>
      </c>
      <c r="P1035" s="192">
        <v>0</v>
      </c>
      <c r="Q1035" s="192">
        <v>399480</v>
      </c>
      <c r="R1035" s="280">
        <v>0</v>
      </c>
    </row>
    <row r="1036" spans="1:18" x14ac:dyDescent="0.25">
      <c r="A1036" s="279">
        <v>458709</v>
      </c>
      <c r="B1036" s="266">
        <v>103500</v>
      </c>
      <c r="C1036" s="27">
        <v>47700</v>
      </c>
      <c r="D1036" s="194" t="s">
        <v>3459</v>
      </c>
      <c r="E1036" s="327" t="s">
        <v>3494</v>
      </c>
      <c r="F1036" s="194"/>
      <c r="G1036" s="324">
        <v>458709</v>
      </c>
      <c r="H1036" s="194" t="s">
        <v>3459</v>
      </c>
      <c r="I1036" s="278">
        <v>45316</v>
      </c>
      <c r="J1036" s="192">
        <v>103500</v>
      </c>
      <c r="K1036" s="192">
        <v>0</v>
      </c>
      <c r="L1036" s="192">
        <v>103500</v>
      </c>
      <c r="M1036" s="192">
        <v>0</v>
      </c>
      <c r="N1036" s="192">
        <v>103500</v>
      </c>
      <c r="O1036" s="192">
        <v>11385</v>
      </c>
      <c r="P1036" s="192">
        <v>0</v>
      </c>
      <c r="Q1036" s="192">
        <v>0</v>
      </c>
      <c r="R1036" s="280">
        <v>0</v>
      </c>
    </row>
    <row r="1037" spans="1:18" x14ac:dyDescent="0.25">
      <c r="A1037" s="279">
        <v>458711</v>
      </c>
      <c r="B1037" s="266">
        <v>103500</v>
      </c>
      <c r="C1037" s="27">
        <v>103500</v>
      </c>
      <c r="D1037" s="194" t="s">
        <v>3459</v>
      </c>
      <c r="E1037" s="327" t="s">
        <v>3494</v>
      </c>
      <c r="F1037" s="194"/>
      <c r="G1037" s="324">
        <v>458711</v>
      </c>
      <c r="H1037" s="194" t="s">
        <v>3459</v>
      </c>
      <c r="I1037" s="278">
        <v>45316</v>
      </c>
      <c r="J1037" s="192">
        <v>103500</v>
      </c>
      <c r="K1037" s="192">
        <v>0</v>
      </c>
      <c r="L1037" s="192">
        <v>103500</v>
      </c>
      <c r="M1037" s="192">
        <v>0</v>
      </c>
      <c r="N1037" s="192">
        <v>103500</v>
      </c>
      <c r="O1037" s="192">
        <v>11385</v>
      </c>
      <c r="P1037" s="192">
        <v>0</v>
      </c>
      <c r="Q1037" s="192">
        <v>0</v>
      </c>
      <c r="R1037" s="280">
        <v>0</v>
      </c>
    </row>
    <row r="1038" spans="1:18" x14ac:dyDescent="0.25">
      <c r="A1038" s="279">
        <v>458768</v>
      </c>
      <c r="B1038" s="267">
        <v>4902940</v>
      </c>
      <c r="C1038" s="27">
        <v>1403991</v>
      </c>
      <c r="D1038" s="194" t="s">
        <v>3458</v>
      </c>
      <c r="E1038" s="327" t="s">
        <v>3497</v>
      </c>
      <c r="F1038" s="194"/>
      <c r="G1038" s="324">
        <v>458768</v>
      </c>
      <c r="H1038" s="194" t="s">
        <v>3458</v>
      </c>
      <c r="I1038" s="278">
        <v>45317</v>
      </c>
      <c r="J1038" s="192">
        <v>4902940</v>
      </c>
      <c r="K1038" s="192">
        <v>0</v>
      </c>
      <c r="L1038" s="192">
        <v>4902940</v>
      </c>
      <c r="M1038" s="192">
        <v>0</v>
      </c>
      <c r="N1038" s="192">
        <v>3536086</v>
      </c>
      <c r="O1038" s="192">
        <v>70722</v>
      </c>
      <c r="P1038" s="192">
        <v>0</v>
      </c>
      <c r="Q1038" s="192">
        <v>1366854</v>
      </c>
      <c r="R1038" s="280">
        <v>0</v>
      </c>
    </row>
    <row r="1039" spans="1:18" x14ac:dyDescent="0.25">
      <c r="A1039" s="279">
        <v>458774</v>
      </c>
      <c r="B1039" s="267">
        <v>1444571</v>
      </c>
      <c r="C1039" s="27">
        <v>47703</v>
      </c>
      <c r="D1039" s="194" t="s">
        <v>3458</v>
      </c>
      <c r="E1039" s="327" t="s">
        <v>3497</v>
      </c>
      <c r="F1039" s="194"/>
      <c r="G1039" s="324">
        <v>458774</v>
      </c>
      <c r="H1039" s="194" t="s">
        <v>3458</v>
      </c>
      <c r="I1039" s="278">
        <v>45317</v>
      </c>
      <c r="J1039" s="192">
        <v>1444571</v>
      </c>
      <c r="K1039" s="192">
        <v>0</v>
      </c>
      <c r="L1039" s="192">
        <v>1444571</v>
      </c>
      <c r="M1039" s="192">
        <v>0</v>
      </c>
      <c r="N1039" s="192">
        <v>1441658</v>
      </c>
      <c r="O1039" s="192">
        <v>28833</v>
      </c>
      <c r="P1039" s="192">
        <v>0</v>
      </c>
      <c r="Q1039" s="192">
        <v>2913</v>
      </c>
      <c r="R1039" s="280">
        <v>0</v>
      </c>
    </row>
    <row r="1040" spans="1:18" x14ac:dyDescent="0.25">
      <c r="A1040" s="279">
        <v>458775</v>
      </c>
      <c r="B1040" s="266">
        <v>16921240</v>
      </c>
      <c r="C1040" s="27">
        <v>11005147</v>
      </c>
      <c r="D1040" s="194" t="s">
        <v>3458</v>
      </c>
      <c r="E1040" s="327" t="s">
        <v>3494</v>
      </c>
      <c r="F1040" s="194"/>
      <c r="G1040" s="324">
        <v>458775</v>
      </c>
      <c r="H1040" s="194" t="s">
        <v>3458</v>
      </c>
      <c r="I1040" s="278">
        <v>45317</v>
      </c>
      <c r="J1040" s="192">
        <v>16921240</v>
      </c>
      <c r="K1040" s="192">
        <v>0</v>
      </c>
      <c r="L1040" s="192">
        <v>16921240</v>
      </c>
      <c r="M1040" s="192">
        <v>0</v>
      </c>
      <c r="N1040" s="192">
        <v>5927041</v>
      </c>
      <c r="O1040" s="192">
        <v>800952</v>
      </c>
      <c r="P1040" s="192">
        <v>0</v>
      </c>
      <c r="Q1040" s="192">
        <v>10994199</v>
      </c>
      <c r="R1040" s="280">
        <v>0</v>
      </c>
    </row>
    <row r="1041" spans="1:18" x14ac:dyDescent="0.25">
      <c r="A1041" s="279">
        <v>458779</v>
      </c>
      <c r="B1041" s="266">
        <v>793202</v>
      </c>
      <c r="C1041" s="27">
        <v>14943</v>
      </c>
      <c r="D1041" s="194" t="s">
        <v>3458</v>
      </c>
      <c r="E1041" s="327" t="s">
        <v>3494</v>
      </c>
      <c r="F1041" s="194"/>
      <c r="G1041" s="324">
        <v>458779</v>
      </c>
      <c r="H1041" s="194" t="s">
        <v>3458</v>
      </c>
      <c r="I1041" s="278">
        <v>45317</v>
      </c>
      <c r="J1041" s="192">
        <v>793202</v>
      </c>
      <c r="K1041" s="192">
        <v>0</v>
      </c>
      <c r="L1041" s="192">
        <v>793202</v>
      </c>
      <c r="M1041" s="192">
        <v>0</v>
      </c>
      <c r="N1041" s="192">
        <v>778259</v>
      </c>
      <c r="O1041" s="192">
        <v>85608</v>
      </c>
      <c r="P1041" s="192">
        <v>0</v>
      </c>
      <c r="Q1041" s="192">
        <v>14943</v>
      </c>
      <c r="R1041" s="280">
        <v>0</v>
      </c>
    </row>
    <row r="1042" spans="1:18" x14ac:dyDescent="0.25">
      <c r="A1042" s="282">
        <v>458781</v>
      </c>
      <c r="B1042" s="270">
        <v>7272792</v>
      </c>
      <c r="C1042" s="27">
        <v>85360</v>
      </c>
      <c r="D1042" s="194" t="s">
        <v>3458</v>
      </c>
      <c r="E1042" s="327" t="s">
        <v>0</v>
      </c>
      <c r="F1042" s="194"/>
      <c r="G1042" s="324">
        <v>458781</v>
      </c>
      <c r="H1042" s="194" t="s">
        <v>3458</v>
      </c>
      <c r="I1042" s="278">
        <v>45317</v>
      </c>
      <c r="J1042" s="192">
        <v>7272792</v>
      </c>
      <c r="K1042" s="192">
        <v>0</v>
      </c>
      <c r="L1042" s="192">
        <v>7272792</v>
      </c>
      <c r="M1042" s="192">
        <v>0</v>
      </c>
      <c r="N1042" s="192">
        <v>7187432</v>
      </c>
      <c r="O1042" s="192">
        <v>145456</v>
      </c>
      <c r="P1042" s="192">
        <v>0</v>
      </c>
      <c r="Q1042" s="192">
        <v>85360</v>
      </c>
      <c r="R1042" s="280">
        <v>0</v>
      </c>
    </row>
    <row r="1043" spans="1:18" x14ac:dyDescent="0.25">
      <c r="A1043" s="282">
        <v>458783</v>
      </c>
      <c r="B1043" s="270">
        <v>837109</v>
      </c>
      <c r="C1043" s="27">
        <v>3500</v>
      </c>
      <c r="D1043" s="194" t="s">
        <v>3458</v>
      </c>
      <c r="E1043" s="327" t="s">
        <v>0</v>
      </c>
      <c r="F1043" s="194"/>
      <c r="G1043" s="324">
        <v>458783</v>
      </c>
      <c r="H1043" s="194" t="s">
        <v>3458</v>
      </c>
      <c r="I1043" s="278">
        <v>45317</v>
      </c>
      <c r="J1043" s="192">
        <v>837109</v>
      </c>
      <c r="K1043" s="192">
        <v>0</v>
      </c>
      <c r="L1043" s="192">
        <v>837109</v>
      </c>
      <c r="M1043" s="192">
        <v>0</v>
      </c>
      <c r="N1043" s="192">
        <v>833609</v>
      </c>
      <c r="O1043" s="192">
        <v>16742</v>
      </c>
      <c r="P1043" s="192">
        <v>0</v>
      </c>
      <c r="Q1043" s="192">
        <v>3500</v>
      </c>
      <c r="R1043" s="280">
        <v>0</v>
      </c>
    </row>
    <row r="1044" spans="1:18" x14ac:dyDescent="0.25">
      <c r="A1044" s="279">
        <v>458793</v>
      </c>
      <c r="B1044" s="267">
        <v>81358138</v>
      </c>
      <c r="C1044" s="27">
        <v>27756851</v>
      </c>
      <c r="D1044" s="194" t="s">
        <v>3458</v>
      </c>
      <c r="E1044" s="327" t="s">
        <v>3497</v>
      </c>
      <c r="F1044" s="194"/>
      <c r="G1044" s="324">
        <v>458793</v>
      </c>
      <c r="H1044" s="194" t="s">
        <v>3458</v>
      </c>
      <c r="I1044" s="278">
        <v>45318</v>
      </c>
      <c r="J1044" s="192">
        <v>81358138</v>
      </c>
      <c r="K1044" s="192">
        <v>0</v>
      </c>
      <c r="L1044" s="192">
        <v>81358138</v>
      </c>
      <c r="M1044" s="192">
        <v>0</v>
      </c>
      <c r="N1044" s="192">
        <v>76333514</v>
      </c>
      <c r="O1044" s="192">
        <v>1526671</v>
      </c>
      <c r="P1044" s="192">
        <v>0</v>
      </c>
      <c r="Q1044" s="192">
        <v>5024624</v>
      </c>
      <c r="R1044" s="280">
        <v>0</v>
      </c>
    </row>
    <row r="1045" spans="1:18" x14ac:dyDescent="0.25">
      <c r="A1045" s="279">
        <v>458812</v>
      </c>
      <c r="B1045" s="267">
        <v>3337167</v>
      </c>
      <c r="C1045" s="27">
        <v>971915</v>
      </c>
      <c r="D1045" s="194" t="s">
        <v>3458</v>
      </c>
      <c r="E1045" s="327" t="s">
        <v>3497</v>
      </c>
      <c r="F1045" s="194"/>
      <c r="G1045" s="324">
        <v>458812</v>
      </c>
      <c r="H1045" s="194" t="s">
        <v>3458</v>
      </c>
      <c r="I1045" s="278">
        <v>45318</v>
      </c>
      <c r="J1045" s="192">
        <v>3337167</v>
      </c>
      <c r="K1045" s="192">
        <v>0</v>
      </c>
      <c r="L1045" s="192">
        <v>3337167</v>
      </c>
      <c r="M1045" s="192">
        <v>0</v>
      </c>
      <c r="N1045" s="192">
        <v>2470167</v>
      </c>
      <c r="O1045" s="192">
        <v>49403</v>
      </c>
      <c r="P1045" s="192">
        <v>0</v>
      </c>
      <c r="Q1045" s="192">
        <v>867000</v>
      </c>
      <c r="R1045" s="280">
        <v>0</v>
      </c>
    </row>
    <row r="1046" spans="1:18" x14ac:dyDescent="0.25">
      <c r="A1046" s="284">
        <v>458821</v>
      </c>
      <c r="B1046" s="273">
        <v>276800</v>
      </c>
      <c r="C1046" s="27">
        <v>553600</v>
      </c>
      <c r="D1046" s="194" t="s">
        <v>3459</v>
      </c>
      <c r="E1046" s="327" t="s">
        <v>0</v>
      </c>
      <c r="F1046" s="194"/>
      <c r="G1046" s="324">
        <v>458821</v>
      </c>
      <c r="H1046" s="194" t="s">
        <v>3459</v>
      </c>
      <c r="I1046" s="278">
        <v>45320</v>
      </c>
      <c r="J1046" s="192">
        <v>276800</v>
      </c>
      <c r="K1046" s="192">
        <v>0</v>
      </c>
      <c r="L1046" s="192">
        <v>276800</v>
      </c>
      <c r="M1046" s="192">
        <v>0</v>
      </c>
      <c r="N1046" s="192">
        <v>276800</v>
      </c>
      <c r="O1046" s="192">
        <v>30448</v>
      </c>
      <c r="P1046" s="192">
        <v>0</v>
      </c>
      <c r="Q1046" s="192">
        <v>0</v>
      </c>
      <c r="R1046" s="280">
        <v>0</v>
      </c>
    </row>
    <row r="1047" spans="1:18" x14ac:dyDescent="0.25">
      <c r="A1047" s="279">
        <v>458844</v>
      </c>
      <c r="B1047" s="266">
        <v>760000</v>
      </c>
      <c r="C1047" s="27">
        <v>700000</v>
      </c>
      <c r="D1047" s="194" t="s">
        <v>3460</v>
      </c>
      <c r="E1047" s="327" t="s">
        <v>3494</v>
      </c>
      <c r="F1047" s="194"/>
      <c r="G1047" s="324">
        <v>458844</v>
      </c>
      <c r="H1047" s="194" t="s">
        <v>3460</v>
      </c>
      <c r="I1047" s="278">
        <v>45320</v>
      </c>
      <c r="J1047" s="192">
        <v>760000</v>
      </c>
      <c r="K1047" s="192">
        <v>87400</v>
      </c>
      <c r="L1047" s="192">
        <v>672600</v>
      </c>
      <c r="M1047" s="192">
        <v>0</v>
      </c>
      <c r="N1047" s="192">
        <v>672600</v>
      </c>
      <c r="O1047" s="192">
        <v>83600</v>
      </c>
      <c r="P1047" s="192">
        <v>0</v>
      </c>
      <c r="Q1047" s="192">
        <v>0</v>
      </c>
      <c r="R1047" s="280">
        <v>0</v>
      </c>
    </row>
    <row r="1048" spans="1:18" x14ac:dyDescent="0.25">
      <c r="A1048" s="279">
        <v>458882</v>
      </c>
      <c r="B1048" s="267">
        <v>26272980</v>
      </c>
      <c r="C1048" s="27">
        <v>1700858</v>
      </c>
      <c r="D1048" s="194" t="s">
        <v>3458</v>
      </c>
      <c r="E1048" s="327" t="s">
        <v>3497</v>
      </c>
      <c r="F1048" s="194"/>
      <c r="G1048" s="324">
        <v>458882</v>
      </c>
      <c r="H1048" s="194" t="s">
        <v>3458</v>
      </c>
      <c r="I1048" s="278">
        <v>45320</v>
      </c>
      <c r="J1048" s="192">
        <v>26272980</v>
      </c>
      <c r="K1048" s="192">
        <v>0</v>
      </c>
      <c r="L1048" s="192">
        <v>26272980</v>
      </c>
      <c r="M1048" s="192">
        <v>0</v>
      </c>
      <c r="N1048" s="192">
        <v>26191042</v>
      </c>
      <c r="O1048" s="192">
        <v>523820</v>
      </c>
      <c r="P1048" s="192">
        <v>0</v>
      </c>
      <c r="Q1048" s="192">
        <v>81938</v>
      </c>
      <c r="R1048" s="280">
        <v>0</v>
      </c>
    </row>
    <row r="1049" spans="1:18" x14ac:dyDescent="0.25">
      <c r="A1049" s="279">
        <v>458888</v>
      </c>
      <c r="B1049" s="266">
        <v>16319814</v>
      </c>
      <c r="C1049" s="27">
        <v>5554528</v>
      </c>
      <c r="D1049" s="194" t="s">
        <v>3487</v>
      </c>
      <c r="E1049" s="327" t="s">
        <v>3499</v>
      </c>
      <c r="F1049" s="194"/>
      <c r="G1049" s="324">
        <v>458888</v>
      </c>
      <c r="H1049" s="194" t="s">
        <v>3487</v>
      </c>
      <c r="I1049" s="278">
        <v>45321</v>
      </c>
      <c r="J1049" s="192">
        <v>16319814</v>
      </c>
      <c r="K1049" s="192">
        <v>0</v>
      </c>
      <c r="L1049" s="192">
        <v>16319814</v>
      </c>
      <c r="M1049" s="192">
        <v>0</v>
      </c>
      <c r="N1049" s="192">
        <v>13598095</v>
      </c>
      <c r="O1049" s="192">
        <v>326396</v>
      </c>
      <c r="P1049" s="192">
        <v>0</v>
      </c>
      <c r="Q1049" s="192">
        <v>0</v>
      </c>
      <c r="R1049" s="280">
        <v>2721719</v>
      </c>
    </row>
    <row r="1050" spans="1:18" x14ac:dyDescent="0.25">
      <c r="A1050" s="279">
        <v>458889</v>
      </c>
      <c r="B1050" s="266">
        <v>40107815</v>
      </c>
      <c r="C1050" s="27">
        <v>32091040</v>
      </c>
      <c r="D1050" s="194" t="s">
        <v>3487</v>
      </c>
      <c r="E1050" s="327" t="s">
        <v>3500</v>
      </c>
      <c r="F1050" s="194"/>
      <c r="G1050" s="324">
        <v>458889</v>
      </c>
      <c r="H1050" s="194" t="s">
        <v>3487</v>
      </c>
      <c r="I1050" s="278">
        <v>45321</v>
      </c>
      <c r="J1050" s="192">
        <v>40107815</v>
      </c>
      <c r="K1050" s="192">
        <v>0</v>
      </c>
      <c r="L1050" s="192">
        <v>40107815</v>
      </c>
      <c r="M1050" s="192">
        <v>0</v>
      </c>
      <c r="N1050" s="192">
        <v>0</v>
      </c>
      <c r="O1050" s="192">
        <v>0</v>
      </c>
      <c r="P1050" s="192">
        <v>0</v>
      </c>
      <c r="Q1050" s="192">
        <v>1220484</v>
      </c>
      <c r="R1050" s="280">
        <v>38887331</v>
      </c>
    </row>
    <row r="1051" spans="1:18" x14ac:dyDescent="0.25">
      <c r="A1051" s="282">
        <v>458925</v>
      </c>
      <c r="B1051" s="270">
        <v>2960336</v>
      </c>
      <c r="C1051" s="27">
        <v>64000</v>
      </c>
      <c r="D1051" s="194" t="s">
        <v>3458</v>
      </c>
      <c r="E1051" s="327" t="s">
        <v>0</v>
      </c>
      <c r="F1051" s="194"/>
      <c r="G1051" s="324">
        <v>458925</v>
      </c>
      <c r="H1051" s="194" t="s">
        <v>3458</v>
      </c>
      <c r="I1051" s="278">
        <v>45321</v>
      </c>
      <c r="J1051" s="192">
        <v>2960336</v>
      </c>
      <c r="K1051" s="192">
        <v>0</v>
      </c>
      <c r="L1051" s="192">
        <v>2960336</v>
      </c>
      <c r="M1051" s="192">
        <v>0</v>
      </c>
      <c r="N1051" s="192">
        <v>2896336</v>
      </c>
      <c r="O1051" s="192">
        <v>59207</v>
      </c>
      <c r="P1051" s="192">
        <v>0</v>
      </c>
      <c r="Q1051" s="192">
        <v>64000</v>
      </c>
      <c r="R1051" s="280">
        <v>0</v>
      </c>
    </row>
    <row r="1052" spans="1:18" x14ac:dyDescent="0.25">
      <c r="A1052" s="279">
        <v>458927</v>
      </c>
      <c r="B1052" s="266">
        <v>75922</v>
      </c>
      <c r="C1052" s="27">
        <v>12068</v>
      </c>
      <c r="D1052" s="194" t="s">
        <v>3487</v>
      </c>
      <c r="E1052" s="327" t="s">
        <v>3500</v>
      </c>
      <c r="F1052" s="194"/>
      <c r="G1052" s="324">
        <v>458927</v>
      </c>
      <c r="H1052" s="194" t="s">
        <v>3487</v>
      </c>
      <c r="I1052" s="278">
        <v>45321</v>
      </c>
      <c r="J1052" s="192">
        <v>75922</v>
      </c>
      <c r="K1052" s="192">
        <v>0</v>
      </c>
      <c r="L1052" s="192">
        <v>75922</v>
      </c>
      <c r="M1052" s="192">
        <v>0</v>
      </c>
      <c r="N1052" s="192">
        <v>0</v>
      </c>
      <c r="O1052" s="192">
        <v>0</v>
      </c>
      <c r="P1052" s="192">
        <v>6034</v>
      </c>
      <c r="Q1052" s="192">
        <v>0</v>
      </c>
      <c r="R1052" s="280">
        <v>75922</v>
      </c>
    </row>
    <row r="1053" spans="1:18" x14ac:dyDescent="0.25">
      <c r="A1053" s="279">
        <v>458949</v>
      </c>
      <c r="B1053" s="267">
        <v>1794744</v>
      </c>
      <c r="C1053" s="27">
        <v>282</v>
      </c>
      <c r="D1053" s="194" t="s">
        <v>3502</v>
      </c>
      <c r="E1053" s="327" t="s">
        <v>3497</v>
      </c>
      <c r="F1053" s="194"/>
      <c r="G1053" s="324">
        <v>458949</v>
      </c>
      <c r="H1053" s="194" t="s">
        <v>3482</v>
      </c>
      <c r="I1053" s="278">
        <v>45321</v>
      </c>
      <c r="J1053" s="192">
        <v>1794744</v>
      </c>
      <c r="K1053" s="192">
        <v>0</v>
      </c>
      <c r="L1053" s="192">
        <v>1794744</v>
      </c>
      <c r="M1053" s="192">
        <v>0</v>
      </c>
      <c r="N1053" s="192">
        <v>1794716</v>
      </c>
      <c r="O1053" s="192">
        <v>35894</v>
      </c>
      <c r="P1053" s="192">
        <v>0</v>
      </c>
      <c r="Q1053" s="192">
        <v>28</v>
      </c>
      <c r="R1053" s="280">
        <v>0</v>
      </c>
    </row>
    <row r="1054" spans="1:18" x14ac:dyDescent="0.25">
      <c r="A1054" s="282">
        <v>458954</v>
      </c>
      <c r="B1054" s="270">
        <v>1543991</v>
      </c>
      <c r="C1054" s="27">
        <v>608580</v>
      </c>
      <c r="D1054" s="194" t="s">
        <v>3458</v>
      </c>
      <c r="E1054" s="327" t="s">
        <v>0</v>
      </c>
      <c r="F1054" s="194"/>
      <c r="G1054" s="324">
        <v>458954</v>
      </c>
      <c r="H1054" s="194" t="s">
        <v>3458</v>
      </c>
      <c r="I1054" s="278">
        <v>45321</v>
      </c>
      <c r="J1054" s="192">
        <v>1543991</v>
      </c>
      <c r="K1054" s="192">
        <v>0</v>
      </c>
      <c r="L1054" s="192">
        <v>1543991</v>
      </c>
      <c r="M1054" s="192">
        <v>0</v>
      </c>
      <c r="N1054" s="192">
        <v>1543991</v>
      </c>
      <c r="O1054" s="192">
        <v>30880</v>
      </c>
      <c r="P1054" s="192">
        <v>0</v>
      </c>
      <c r="Q1054" s="192">
        <v>0</v>
      </c>
      <c r="R1054" s="280">
        <v>0</v>
      </c>
    </row>
    <row r="1055" spans="1:18" x14ac:dyDescent="0.25">
      <c r="A1055" s="279">
        <v>458956</v>
      </c>
      <c r="B1055" s="267">
        <v>1378108</v>
      </c>
      <c r="C1055" s="27">
        <v>35908</v>
      </c>
      <c r="D1055" s="194" t="s">
        <v>3458</v>
      </c>
      <c r="E1055" s="327" t="s">
        <v>3497</v>
      </c>
      <c r="F1055" s="194"/>
      <c r="G1055" s="324">
        <v>458956</v>
      </c>
      <c r="H1055" s="194" t="s">
        <v>3458</v>
      </c>
      <c r="I1055" s="278">
        <v>45322</v>
      </c>
      <c r="J1055" s="192">
        <v>1378108</v>
      </c>
      <c r="K1055" s="192">
        <v>0</v>
      </c>
      <c r="L1055" s="192">
        <v>1378108</v>
      </c>
      <c r="M1055" s="192">
        <v>0</v>
      </c>
      <c r="N1055" s="192">
        <v>1375895</v>
      </c>
      <c r="O1055" s="192">
        <v>27518</v>
      </c>
      <c r="P1055" s="192">
        <v>0</v>
      </c>
      <c r="Q1055" s="192">
        <v>2213</v>
      </c>
      <c r="R1055" s="280">
        <v>0</v>
      </c>
    </row>
    <row r="1056" spans="1:18" x14ac:dyDescent="0.25">
      <c r="A1056" s="279">
        <v>458964</v>
      </c>
      <c r="B1056" s="266">
        <v>14375018</v>
      </c>
      <c r="C1056" s="27">
        <v>14322240</v>
      </c>
      <c r="D1056" s="194" t="s">
        <v>3487</v>
      </c>
      <c r="E1056" s="327" t="s">
        <v>3500</v>
      </c>
      <c r="F1056" s="194"/>
      <c r="G1056" s="324">
        <v>458964</v>
      </c>
      <c r="H1056" s="194" t="s">
        <v>3487</v>
      </c>
      <c r="I1056" s="278">
        <v>45322</v>
      </c>
      <c r="J1056" s="192">
        <v>14375018</v>
      </c>
      <c r="K1056" s="192">
        <v>0</v>
      </c>
      <c r="L1056" s="192">
        <v>14375018</v>
      </c>
      <c r="M1056" s="192">
        <v>0</v>
      </c>
      <c r="N1056" s="192">
        <v>0</v>
      </c>
      <c r="O1056" s="192">
        <v>0</v>
      </c>
      <c r="P1056" s="192">
        <v>0</v>
      </c>
      <c r="Q1056" s="192">
        <v>0</v>
      </c>
      <c r="R1056" s="280">
        <v>14375018</v>
      </c>
    </row>
    <row r="1057" spans="1:18" x14ac:dyDescent="0.25">
      <c r="A1057" s="282">
        <v>458967</v>
      </c>
      <c r="B1057" s="270">
        <v>6375032</v>
      </c>
      <c r="C1057" s="27">
        <v>53300</v>
      </c>
      <c r="D1057" s="194" t="s">
        <v>3458</v>
      </c>
      <c r="E1057" s="327" t="s">
        <v>0</v>
      </c>
      <c r="F1057" s="194"/>
      <c r="G1057" s="324">
        <v>458967</v>
      </c>
      <c r="H1057" s="194" t="s">
        <v>3458</v>
      </c>
      <c r="I1057" s="278">
        <v>45322</v>
      </c>
      <c r="J1057" s="192">
        <v>6375032</v>
      </c>
      <c r="K1057" s="192">
        <v>0</v>
      </c>
      <c r="L1057" s="192">
        <v>6375032</v>
      </c>
      <c r="M1057" s="192">
        <v>0</v>
      </c>
      <c r="N1057" s="192">
        <v>6321732</v>
      </c>
      <c r="O1057" s="192">
        <v>127501</v>
      </c>
      <c r="P1057" s="192">
        <v>0</v>
      </c>
      <c r="Q1057" s="192">
        <v>53300</v>
      </c>
      <c r="R1057" s="280">
        <v>0</v>
      </c>
    </row>
    <row r="1058" spans="1:18" x14ac:dyDescent="0.25">
      <c r="A1058" s="279">
        <v>458968</v>
      </c>
      <c r="B1058" s="266">
        <v>103500</v>
      </c>
      <c r="C1058" s="27">
        <v>4500</v>
      </c>
      <c r="D1058" s="194" t="s">
        <v>3459</v>
      </c>
      <c r="E1058" s="327" t="s">
        <v>3494</v>
      </c>
      <c r="F1058" s="194"/>
      <c r="G1058" s="324">
        <v>458968</v>
      </c>
      <c r="H1058" s="194" t="s">
        <v>3459</v>
      </c>
      <c r="I1058" s="278">
        <v>45322</v>
      </c>
      <c r="J1058" s="192">
        <v>103500</v>
      </c>
      <c r="K1058" s="192">
        <v>0</v>
      </c>
      <c r="L1058" s="192">
        <v>103500</v>
      </c>
      <c r="M1058" s="192">
        <v>0</v>
      </c>
      <c r="N1058" s="192">
        <v>103500</v>
      </c>
      <c r="O1058" s="192">
        <v>11385</v>
      </c>
      <c r="P1058" s="192">
        <v>0</v>
      </c>
      <c r="Q1058" s="192">
        <v>0</v>
      </c>
      <c r="R1058" s="280">
        <v>0</v>
      </c>
    </row>
    <row r="1059" spans="1:18" x14ac:dyDescent="0.25">
      <c r="A1059" s="279">
        <v>458972</v>
      </c>
      <c r="B1059" s="267">
        <v>9614341</v>
      </c>
      <c r="C1059" s="27">
        <v>2604376</v>
      </c>
      <c r="D1059" s="194" t="s">
        <v>3502</v>
      </c>
      <c r="E1059" s="327" t="s">
        <v>3497</v>
      </c>
      <c r="F1059" s="194"/>
      <c r="G1059" s="324">
        <v>458972</v>
      </c>
      <c r="H1059" s="194" t="s">
        <v>3484</v>
      </c>
      <c r="I1059" s="278">
        <v>45322</v>
      </c>
      <c r="J1059" s="192">
        <v>9614341</v>
      </c>
      <c r="K1059" s="192">
        <v>0</v>
      </c>
      <c r="L1059" s="192">
        <v>9614341</v>
      </c>
      <c r="M1059" s="192">
        <v>0</v>
      </c>
      <c r="N1059" s="192">
        <v>8353220</v>
      </c>
      <c r="O1059" s="192">
        <v>167064</v>
      </c>
      <c r="P1059" s="192">
        <v>0</v>
      </c>
      <c r="Q1059" s="192">
        <v>1261121</v>
      </c>
      <c r="R1059" s="280">
        <v>0</v>
      </c>
    </row>
    <row r="1060" spans="1:18" x14ac:dyDescent="0.25">
      <c r="A1060" s="279">
        <v>458977</v>
      </c>
      <c r="B1060" s="267">
        <v>28992328</v>
      </c>
      <c r="C1060" s="27">
        <v>5093870</v>
      </c>
      <c r="D1060" s="194" t="s">
        <v>3458</v>
      </c>
      <c r="E1060" s="327" t="s">
        <v>3497</v>
      </c>
      <c r="F1060" s="194"/>
      <c r="G1060" s="324">
        <v>458977</v>
      </c>
      <c r="H1060" s="194" t="s">
        <v>3458</v>
      </c>
      <c r="I1060" s="278">
        <v>45322</v>
      </c>
      <c r="J1060" s="192">
        <v>28992328</v>
      </c>
      <c r="K1060" s="192">
        <v>0</v>
      </c>
      <c r="L1060" s="192">
        <v>28992328</v>
      </c>
      <c r="M1060" s="192">
        <v>0</v>
      </c>
      <c r="N1060" s="192">
        <v>26492228</v>
      </c>
      <c r="O1060" s="192">
        <v>529844</v>
      </c>
      <c r="P1060" s="192">
        <v>0</v>
      </c>
      <c r="Q1060" s="192">
        <v>2500100</v>
      </c>
      <c r="R1060" s="280">
        <v>0</v>
      </c>
    </row>
    <row r="1061" spans="1:18" x14ac:dyDescent="0.25">
      <c r="A1061" s="282">
        <v>458979</v>
      </c>
      <c r="B1061" s="270">
        <v>3389030</v>
      </c>
      <c r="C1061" s="27">
        <v>2164</v>
      </c>
      <c r="D1061" s="194" t="s">
        <v>3458</v>
      </c>
      <c r="E1061" s="327" t="s">
        <v>0</v>
      </c>
      <c r="F1061" s="194"/>
      <c r="G1061" s="324">
        <v>458979</v>
      </c>
      <c r="H1061" s="194" t="s">
        <v>3458</v>
      </c>
      <c r="I1061" s="278">
        <v>45322</v>
      </c>
      <c r="J1061" s="192">
        <v>3389030</v>
      </c>
      <c r="K1061" s="192">
        <v>0</v>
      </c>
      <c r="L1061" s="192">
        <v>3389030</v>
      </c>
      <c r="M1061" s="192">
        <v>0</v>
      </c>
      <c r="N1061" s="192">
        <v>3386866</v>
      </c>
      <c r="O1061" s="192">
        <v>67781</v>
      </c>
      <c r="P1061" s="192">
        <v>0</v>
      </c>
      <c r="Q1061" s="192">
        <v>2164</v>
      </c>
      <c r="R1061" s="280">
        <v>0</v>
      </c>
    </row>
    <row r="1062" spans="1:18" x14ac:dyDescent="0.25">
      <c r="A1062" s="279">
        <v>459000</v>
      </c>
      <c r="B1062" s="266">
        <v>135500</v>
      </c>
      <c r="C1062" s="27">
        <v>129500</v>
      </c>
      <c r="D1062" s="194" t="s">
        <v>3459</v>
      </c>
      <c r="E1062" s="327" t="s">
        <v>3494</v>
      </c>
      <c r="F1062" s="194"/>
      <c r="G1062" s="324">
        <v>459000</v>
      </c>
      <c r="H1062" s="194" t="s">
        <v>3459</v>
      </c>
      <c r="I1062" s="278">
        <v>45322</v>
      </c>
      <c r="J1062" s="192">
        <v>135500</v>
      </c>
      <c r="K1062" s="192">
        <v>0</v>
      </c>
      <c r="L1062" s="192">
        <v>135500</v>
      </c>
      <c r="M1062" s="192">
        <v>0</v>
      </c>
      <c r="N1062" s="192">
        <v>135500</v>
      </c>
      <c r="O1062" s="192">
        <v>14905</v>
      </c>
      <c r="P1062" s="192">
        <v>0</v>
      </c>
      <c r="Q1062" s="192">
        <v>0</v>
      </c>
      <c r="R1062" s="280">
        <v>0</v>
      </c>
    </row>
    <row r="1063" spans="1:18" x14ac:dyDescent="0.25">
      <c r="A1063" s="279">
        <v>459008</v>
      </c>
      <c r="B1063" s="266">
        <v>5479592</v>
      </c>
      <c r="C1063" s="27">
        <v>70264</v>
      </c>
      <c r="D1063" s="194" t="s">
        <v>3458</v>
      </c>
      <c r="E1063" s="327" t="s">
        <v>3494</v>
      </c>
      <c r="F1063" s="194"/>
      <c r="G1063" s="324">
        <v>459008</v>
      </c>
      <c r="H1063" s="194" t="s">
        <v>3458</v>
      </c>
      <c r="I1063" s="278">
        <v>45322</v>
      </c>
      <c r="J1063" s="192">
        <v>5479592</v>
      </c>
      <c r="K1063" s="192">
        <v>0</v>
      </c>
      <c r="L1063" s="192">
        <v>5479592</v>
      </c>
      <c r="M1063" s="192">
        <v>0</v>
      </c>
      <c r="N1063" s="192">
        <v>5409328</v>
      </c>
      <c r="O1063" s="192">
        <v>595026</v>
      </c>
      <c r="P1063" s="192">
        <v>0</v>
      </c>
      <c r="Q1063" s="192">
        <v>70264</v>
      </c>
      <c r="R1063" s="280">
        <v>0</v>
      </c>
    </row>
    <row r="1064" spans="1:18" x14ac:dyDescent="0.25">
      <c r="A1064" s="279">
        <v>459011</v>
      </c>
      <c r="B1064" s="267">
        <v>12392123</v>
      </c>
      <c r="C1064" s="27">
        <v>3879894</v>
      </c>
      <c r="D1064" s="194" t="s">
        <v>3458</v>
      </c>
      <c r="E1064" s="327" t="s">
        <v>3497</v>
      </c>
      <c r="F1064" s="194"/>
      <c r="G1064" s="324">
        <v>459011</v>
      </c>
      <c r="H1064" s="194" t="s">
        <v>3458</v>
      </c>
      <c r="I1064" s="278">
        <v>45322</v>
      </c>
      <c r="J1064" s="192">
        <v>12392123</v>
      </c>
      <c r="K1064" s="192">
        <v>0</v>
      </c>
      <c r="L1064" s="192">
        <v>12392123</v>
      </c>
      <c r="M1064" s="192">
        <v>0</v>
      </c>
      <c r="N1064" s="192">
        <v>12328483</v>
      </c>
      <c r="O1064" s="192">
        <v>246570</v>
      </c>
      <c r="P1064" s="192">
        <v>0</v>
      </c>
      <c r="Q1064" s="192">
        <v>63640</v>
      </c>
      <c r="R1064" s="280">
        <v>0</v>
      </c>
    </row>
    <row r="1065" spans="1:18" x14ac:dyDescent="0.25">
      <c r="A1065" s="279">
        <v>459020</v>
      </c>
      <c r="B1065" s="267">
        <v>6063467</v>
      </c>
      <c r="C1065" s="27">
        <v>1230202</v>
      </c>
      <c r="D1065" s="194" t="s">
        <v>3458</v>
      </c>
      <c r="E1065" s="327" t="s">
        <v>3497</v>
      </c>
      <c r="F1065" s="194"/>
      <c r="G1065" s="324">
        <v>459020</v>
      </c>
      <c r="H1065" s="194" t="s">
        <v>3458</v>
      </c>
      <c r="I1065" s="278">
        <v>45322</v>
      </c>
      <c r="J1065" s="192">
        <v>6063467</v>
      </c>
      <c r="K1065" s="192">
        <v>338000</v>
      </c>
      <c r="L1065" s="192">
        <v>5725467</v>
      </c>
      <c r="M1065" s="192">
        <v>0</v>
      </c>
      <c r="N1065" s="192">
        <v>4525467</v>
      </c>
      <c r="O1065" s="192">
        <v>97269</v>
      </c>
      <c r="P1065" s="192">
        <v>0</v>
      </c>
      <c r="Q1065" s="192">
        <v>1200000</v>
      </c>
      <c r="R1065" s="280">
        <v>0</v>
      </c>
    </row>
    <row r="1066" spans="1:18" x14ac:dyDescent="0.25">
      <c r="A1066" s="279">
        <v>459022</v>
      </c>
      <c r="B1066" s="267">
        <v>1179780</v>
      </c>
      <c r="C1066" s="27">
        <v>186358</v>
      </c>
      <c r="D1066" s="194" t="s">
        <v>3458</v>
      </c>
      <c r="E1066" s="327" t="s">
        <v>3497</v>
      </c>
      <c r="F1066" s="194"/>
      <c r="G1066" s="324">
        <v>459022</v>
      </c>
      <c r="H1066" s="194" t="s">
        <v>3458</v>
      </c>
      <c r="I1066" s="278">
        <v>45322</v>
      </c>
      <c r="J1066" s="192">
        <v>1179780</v>
      </c>
      <c r="K1066" s="192">
        <v>0</v>
      </c>
      <c r="L1066" s="192">
        <v>1179780</v>
      </c>
      <c r="M1066" s="192">
        <v>0</v>
      </c>
      <c r="N1066" s="192">
        <v>1023283</v>
      </c>
      <c r="O1066" s="192">
        <v>20465</v>
      </c>
      <c r="P1066" s="192">
        <v>0</v>
      </c>
      <c r="Q1066" s="192">
        <v>156497</v>
      </c>
      <c r="R1066" s="280">
        <v>0</v>
      </c>
    </row>
    <row r="1067" spans="1:18" x14ac:dyDescent="0.25">
      <c r="A1067" s="279">
        <v>459023</v>
      </c>
      <c r="B1067" s="266">
        <v>103500</v>
      </c>
      <c r="C1067" s="27">
        <v>103500</v>
      </c>
      <c r="D1067" s="194" t="s">
        <v>3459</v>
      </c>
      <c r="E1067" s="327" t="s">
        <v>3494</v>
      </c>
      <c r="F1067" s="194"/>
      <c r="G1067" s="324">
        <v>459023</v>
      </c>
      <c r="H1067" s="194" t="s">
        <v>3459</v>
      </c>
      <c r="I1067" s="278">
        <v>45322</v>
      </c>
      <c r="J1067" s="192">
        <v>103500</v>
      </c>
      <c r="K1067" s="192">
        <v>0</v>
      </c>
      <c r="L1067" s="192">
        <v>103500</v>
      </c>
      <c r="M1067" s="192">
        <v>0</v>
      </c>
      <c r="N1067" s="192">
        <v>103500</v>
      </c>
      <c r="O1067" s="192">
        <v>11385</v>
      </c>
      <c r="P1067" s="192">
        <v>0</v>
      </c>
      <c r="Q1067" s="192">
        <v>0</v>
      </c>
      <c r="R1067" s="280">
        <v>0</v>
      </c>
    </row>
    <row r="1068" spans="1:18" x14ac:dyDescent="0.25">
      <c r="A1068" s="279">
        <v>459024</v>
      </c>
      <c r="B1068" s="267">
        <v>2924451</v>
      </c>
      <c r="C1068" s="27">
        <v>239784</v>
      </c>
      <c r="D1068" s="194" t="s">
        <v>3458</v>
      </c>
      <c r="E1068" s="327" t="s">
        <v>3497</v>
      </c>
      <c r="F1068" s="194"/>
      <c r="G1068" s="324">
        <v>459024</v>
      </c>
      <c r="H1068" s="194" t="s">
        <v>3458</v>
      </c>
      <c r="I1068" s="278">
        <v>45322</v>
      </c>
      <c r="J1068" s="192">
        <v>2924451</v>
      </c>
      <c r="K1068" s="192">
        <v>0</v>
      </c>
      <c r="L1068" s="192">
        <v>2924451</v>
      </c>
      <c r="M1068" s="192">
        <v>0</v>
      </c>
      <c r="N1068" s="192">
        <v>2924219</v>
      </c>
      <c r="O1068" s="192">
        <v>58484</v>
      </c>
      <c r="P1068" s="192">
        <v>0</v>
      </c>
      <c r="Q1068" s="192">
        <v>232</v>
      </c>
      <c r="R1068" s="280">
        <v>0</v>
      </c>
    </row>
    <row r="1069" spans="1:18" x14ac:dyDescent="0.25">
      <c r="A1069" s="279">
        <v>459027</v>
      </c>
      <c r="B1069" s="267">
        <v>1482816</v>
      </c>
      <c r="C1069" s="27">
        <v>79570</v>
      </c>
      <c r="D1069" s="194" t="s">
        <v>3458</v>
      </c>
      <c r="E1069" s="327" t="s">
        <v>3497</v>
      </c>
      <c r="F1069" s="194"/>
      <c r="G1069" s="324">
        <v>459027</v>
      </c>
      <c r="H1069" s="194" t="s">
        <v>3458</v>
      </c>
      <c r="I1069" s="278">
        <v>45322</v>
      </c>
      <c r="J1069" s="192">
        <v>1482816</v>
      </c>
      <c r="K1069" s="192">
        <v>0</v>
      </c>
      <c r="L1069" s="192">
        <v>1482816</v>
      </c>
      <c r="M1069" s="192">
        <v>0</v>
      </c>
      <c r="N1069" s="192">
        <v>1441735</v>
      </c>
      <c r="O1069" s="192">
        <v>28835</v>
      </c>
      <c r="P1069" s="192">
        <v>0</v>
      </c>
      <c r="Q1069" s="192">
        <v>41081</v>
      </c>
      <c r="R1069" s="280">
        <v>0</v>
      </c>
    </row>
    <row r="1070" spans="1:18" x14ac:dyDescent="0.25">
      <c r="A1070" s="279">
        <v>459030</v>
      </c>
      <c r="B1070" s="267">
        <v>7333876</v>
      </c>
      <c r="C1070" s="27">
        <v>1035691</v>
      </c>
      <c r="D1070" s="194" t="s">
        <v>3458</v>
      </c>
      <c r="E1070" s="327" t="s">
        <v>3497</v>
      </c>
      <c r="F1070" s="194"/>
      <c r="G1070" s="324">
        <v>459030</v>
      </c>
      <c r="H1070" s="194" t="s">
        <v>3458</v>
      </c>
      <c r="I1070" s="278">
        <v>45322</v>
      </c>
      <c r="J1070" s="192">
        <v>7333876</v>
      </c>
      <c r="K1070" s="192">
        <v>0</v>
      </c>
      <c r="L1070" s="192">
        <v>7333876</v>
      </c>
      <c r="M1070" s="192">
        <v>0</v>
      </c>
      <c r="N1070" s="192">
        <v>7325394</v>
      </c>
      <c r="O1070" s="192">
        <v>146508</v>
      </c>
      <c r="P1070" s="192">
        <v>0</v>
      </c>
      <c r="Q1070" s="192">
        <v>8482</v>
      </c>
      <c r="R1070" s="280">
        <v>0</v>
      </c>
    </row>
    <row r="1071" spans="1:18" x14ac:dyDescent="0.25">
      <c r="A1071" s="279">
        <v>459043</v>
      </c>
      <c r="B1071" s="266">
        <v>103500</v>
      </c>
      <c r="C1071" s="27">
        <v>4500</v>
      </c>
      <c r="D1071" s="194" t="s">
        <v>3459</v>
      </c>
      <c r="E1071" s="327" t="s">
        <v>3494</v>
      </c>
      <c r="F1071" s="194"/>
      <c r="G1071" s="324">
        <v>459043</v>
      </c>
      <c r="H1071" s="194" t="s">
        <v>3459</v>
      </c>
      <c r="I1071" s="278">
        <v>45323</v>
      </c>
      <c r="J1071" s="192">
        <v>103500</v>
      </c>
      <c r="K1071" s="192">
        <v>0</v>
      </c>
      <c r="L1071" s="192">
        <v>103500</v>
      </c>
      <c r="M1071" s="192">
        <v>0</v>
      </c>
      <c r="N1071" s="192">
        <v>103500</v>
      </c>
      <c r="O1071" s="192">
        <v>11385</v>
      </c>
      <c r="P1071" s="192">
        <v>0</v>
      </c>
      <c r="Q1071" s="192">
        <v>0</v>
      </c>
      <c r="R1071" s="280">
        <v>0</v>
      </c>
    </row>
    <row r="1072" spans="1:18" x14ac:dyDescent="0.25">
      <c r="A1072" s="279">
        <v>459071</v>
      </c>
      <c r="B1072" s="266">
        <v>8067613</v>
      </c>
      <c r="C1072" s="27">
        <v>2805600</v>
      </c>
      <c r="D1072" s="194" t="s">
        <v>3502</v>
      </c>
      <c r="E1072" s="327" t="s">
        <v>3500</v>
      </c>
      <c r="F1072" s="194"/>
      <c r="G1072" s="324">
        <v>459071</v>
      </c>
      <c r="H1072" s="194" t="s">
        <v>3484</v>
      </c>
      <c r="I1072" s="278">
        <v>45323</v>
      </c>
      <c r="J1072" s="192">
        <v>8067613</v>
      </c>
      <c r="K1072" s="192">
        <v>0</v>
      </c>
      <c r="L1072" s="192">
        <v>8067613</v>
      </c>
      <c r="M1072" s="192">
        <v>0</v>
      </c>
      <c r="N1072" s="192">
        <v>0</v>
      </c>
      <c r="O1072" s="192">
        <v>0</v>
      </c>
      <c r="P1072" s="192">
        <v>0</v>
      </c>
      <c r="Q1072" s="192">
        <v>1262520</v>
      </c>
      <c r="R1072" s="280">
        <v>6805093</v>
      </c>
    </row>
    <row r="1073" spans="1:18" x14ac:dyDescent="0.25">
      <c r="A1073" s="279">
        <v>459078</v>
      </c>
      <c r="B1073" s="266">
        <v>8268910</v>
      </c>
      <c r="C1073" s="27">
        <v>4774080</v>
      </c>
      <c r="D1073" s="194" t="s">
        <v>3502</v>
      </c>
      <c r="E1073" s="327" t="s">
        <v>3500</v>
      </c>
      <c r="F1073" s="194"/>
      <c r="G1073" s="324">
        <v>459078</v>
      </c>
      <c r="H1073" s="194" t="s">
        <v>3484</v>
      </c>
      <c r="I1073" s="278">
        <v>45323</v>
      </c>
      <c r="J1073" s="192">
        <v>8268910</v>
      </c>
      <c r="K1073" s="192">
        <v>0</v>
      </c>
      <c r="L1073" s="192">
        <v>8268910</v>
      </c>
      <c r="M1073" s="192">
        <v>0</v>
      </c>
      <c r="N1073" s="192">
        <v>0</v>
      </c>
      <c r="O1073" s="192">
        <v>0</v>
      </c>
      <c r="P1073" s="192">
        <v>0</v>
      </c>
      <c r="Q1073" s="192">
        <v>2148336</v>
      </c>
      <c r="R1073" s="280">
        <v>6120574</v>
      </c>
    </row>
    <row r="1074" spans="1:18" x14ac:dyDescent="0.25">
      <c r="A1074" s="279">
        <v>459080</v>
      </c>
      <c r="B1074" s="267">
        <v>28728669</v>
      </c>
      <c r="C1074" s="27">
        <v>5702862</v>
      </c>
      <c r="D1074" s="194" t="s">
        <v>3458</v>
      </c>
      <c r="E1074" s="327" t="s">
        <v>3497</v>
      </c>
      <c r="F1074" s="194"/>
      <c r="G1074" s="324">
        <v>459080</v>
      </c>
      <c r="H1074" s="194" t="s">
        <v>3458</v>
      </c>
      <c r="I1074" s="278">
        <v>45323</v>
      </c>
      <c r="J1074" s="192">
        <v>28728669</v>
      </c>
      <c r="K1074" s="192">
        <v>0</v>
      </c>
      <c r="L1074" s="192">
        <v>28728669</v>
      </c>
      <c r="M1074" s="192">
        <v>0</v>
      </c>
      <c r="N1074" s="192">
        <v>28619086</v>
      </c>
      <c r="O1074" s="192">
        <v>572382</v>
      </c>
      <c r="P1074" s="192">
        <v>0</v>
      </c>
      <c r="Q1074" s="192">
        <v>109583</v>
      </c>
      <c r="R1074" s="280">
        <v>0</v>
      </c>
    </row>
    <row r="1075" spans="1:18" x14ac:dyDescent="0.25">
      <c r="A1075" s="279">
        <v>459153</v>
      </c>
      <c r="B1075" s="267">
        <v>75103</v>
      </c>
      <c r="C1075" s="27">
        <v>75103</v>
      </c>
      <c r="D1075" s="194" t="s">
        <v>3458</v>
      </c>
      <c r="E1075" s="327" t="s">
        <v>3497</v>
      </c>
      <c r="F1075" s="194"/>
      <c r="G1075" s="324">
        <v>459153</v>
      </c>
      <c r="H1075" s="194" t="s">
        <v>3458</v>
      </c>
      <c r="I1075" s="278">
        <v>45327</v>
      </c>
      <c r="J1075" s="192">
        <v>75103</v>
      </c>
      <c r="K1075" s="192">
        <v>0</v>
      </c>
      <c r="L1075" s="192">
        <v>75103</v>
      </c>
      <c r="M1075" s="192">
        <v>0</v>
      </c>
      <c r="N1075" s="192">
        <v>0</v>
      </c>
      <c r="O1075" s="192">
        <v>0</v>
      </c>
      <c r="P1075" s="192">
        <v>0</v>
      </c>
      <c r="Q1075" s="192">
        <v>75103</v>
      </c>
      <c r="R1075" s="280">
        <v>0</v>
      </c>
    </row>
    <row r="1076" spans="1:18" x14ac:dyDescent="0.25">
      <c r="A1076" s="279">
        <v>459154</v>
      </c>
      <c r="B1076" s="267">
        <v>408000</v>
      </c>
      <c r="C1076" s="27">
        <v>408000</v>
      </c>
      <c r="D1076" s="194" t="s">
        <v>3458</v>
      </c>
      <c r="E1076" s="327" t="s">
        <v>3497</v>
      </c>
      <c r="F1076" s="194"/>
      <c r="G1076" s="324">
        <v>459154</v>
      </c>
      <c r="H1076" s="194" t="s">
        <v>3458</v>
      </c>
      <c r="I1076" s="278">
        <v>45327</v>
      </c>
      <c r="J1076" s="192">
        <v>408000</v>
      </c>
      <c r="K1076" s="192">
        <v>0</v>
      </c>
      <c r="L1076" s="192">
        <v>408000</v>
      </c>
      <c r="M1076" s="192">
        <v>0</v>
      </c>
      <c r="N1076" s="192">
        <v>0</v>
      </c>
      <c r="O1076" s="192">
        <v>0</v>
      </c>
      <c r="P1076" s="192">
        <v>0</v>
      </c>
      <c r="Q1076" s="192">
        <v>408000</v>
      </c>
      <c r="R1076" s="280">
        <v>0</v>
      </c>
    </row>
    <row r="1077" spans="1:18" x14ac:dyDescent="0.25">
      <c r="A1077" s="279">
        <v>459160</v>
      </c>
      <c r="B1077" s="267">
        <v>571200</v>
      </c>
      <c r="C1077" s="27">
        <v>571200</v>
      </c>
      <c r="D1077" s="194" t="s">
        <v>3458</v>
      </c>
      <c r="E1077" s="327" t="s">
        <v>3497</v>
      </c>
      <c r="F1077" s="194"/>
      <c r="G1077" s="324">
        <v>459160</v>
      </c>
      <c r="H1077" s="194" t="s">
        <v>3458</v>
      </c>
      <c r="I1077" s="278">
        <v>45327</v>
      </c>
      <c r="J1077" s="192">
        <v>571200</v>
      </c>
      <c r="K1077" s="192">
        <v>0</v>
      </c>
      <c r="L1077" s="192">
        <v>571200</v>
      </c>
      <c r="M1077" s="192">
        <v>0</v>
      </c>
      <c r="N1077" s="192">
        <v>0</v>
      </c>
      <c r="O1077" s="192">
        <v>0</v>
      </c>
      <c r="P1077" s="192">
        <v>0</v>
      </c>
      <c r="Q1077" s="192">
        <v>571200</v>
      </c>
      <c r="R1077" s="280">
        <v>0</v>
      </c>
    </row>
    <row r="1078" spans="1:18" x14ac:dyDescent="0.25">
      <c r="A1078" s="282">
        <v>459175</v>
      </c>
      <c r="B1078" s="270">
        <v>1806223</v>
      </c>
      <c r="C1078" s="27">
        <v>23300</v>
      </c>
      <c r="D1078" s="194" t="s">
        <v>3458</v>
      </c>
      <c r="E1078" s="327" t="s">
        <v>0</v>
      </c>
      <c r="F1078" s="194"/>
      <c r="G1078" s="324">
        <v>459175</v>
      </c>
      <c r="H1078" s="194" t="s">
        <v>3458</v>
      </c>
      <c r="I1078" s="278">
        <v>45327</v>
      </c>
      <c r="J1078" s="192">
        <v>1806223</v>
      </c>
      <c r="K1078" s="192">
        <v>0</v>
      </c>
      <c r="L1078" s="192">
        <v>1806223</v>
      </c>
      <c r="M1078" s="192">
        <v>0</v>
      </c>
      <c r="N1078" s="192">
        <v>1782923</v>
      </c>
      <c r="O1078" s="192">
        <v>36124</v>
      </c>
      <c r="P1078" s="192">
        <v>0</v>
      </c>
      <c r="Q1078" s="192">
        <v>23300</v>
      </c>
      <c r="R1078" s="280">
        <v>0</v>
      </c>
    </row>
    <row r="1079" spans="1:18" x14ac:dyDescent="0.25">
      <c r="A1079" s="279">
        <v>459180</v>
      </c>
      <c r="B1079" s="267">
        <v>11990101</v>
      </c>
      <c r="C1079" s="27">
        <v>3705053</v>
      </c>
      <c r="D1079" s="194" t="s">
        <v>3458</v>
      </c>
      <c r="E1079" s="327" t="s">
        <v>3497</v>
      </c>
      <c r="F1079" s="194"/>
      <c r="G1079" s="324">
        <v>459180</v>
      </c>
      <c r="H1079" s="194" t="s">
        <v>3458</v>
      </c>
      <c r="I1079" s="278">
        <v>45327</v>
      </c>
      <c r="J1079" s="192">
        <v>11990101</v>
      </c>
      <c r="K1079" s="192">
        <v>338000</v>
      </c>
      <c r="L1079" s="192">
        <v>11652101</v>
      </c>
      <c r="M1079" s="192">
        <v>0</v>
      </c>
      <c r="N1079" s="192">
        <v>9177701</v>
      </c>
      <c r="O1079" s="192">
        <v>190314</v>
      </c>
      <c r="P1079" s="192">
        <v>0</v>
      </c>
      <c r="Q1079" s="192">
        <v>2474400</v>
      </c>
      <c r="R1079" s="280">
        <v>0</v>
      </c>
    </row>
    <row r="1080" spans="1:18" x14ac:dyDescent="0.25">
      <c r="A1080" s="282">
        <v>459188</v>
      </c>
      <c r="B1080" s="270">
        <v>4982812</v>
      </c>
      <c r="C1080" s="27">
        <v>71824</v>
      </c>
      <c r="D1080" s="194" t="s">
        <v>3458</v>
      </c>
      <c r="E1080" s="327" t="s">
        <v>0</v>
      </c>
      <c r="F1080" s="194"/>
      <c r="G1080" s="324">
        <v>459188</v>
      </c>
      <c r="H1080" s="194" t="s">
        <v>3458</v>
      </c>
      <c r="I1080" s="278">
        <v>45328</v>
      </c>
      <c r="J1080" s="192">
        <v>4982812</v>
      </c>
      <c r="K1080" s="192">
        <v>0</v>
      </c>
      <c r="L1080" s="192">
        <v>4982812</v>
      </c>
      <c r="M1080" s="192">
        <v>0</v>
      </c>
      <c r="N1080" s="192">
        <v>4910988</v>
      </c>
      <c r="O1080" s="192">
        <v>99656</v>
      </c>
      <c r="P1080" s="192">
        <v>0</v>
      </c>
      <c r="Q1080" s="192">
        <v>71824</v>
      </c>
      <c r="R1080" s="280">
        <v>0</v>
      </c>
    </row>
    <row r="1081" spans="1:18" x14ac:dyDescent="0.25">
      <c r="A1081" s="279">
        <v>459193</v>
      </c>
      <c r="B1081" s="266">
        <v>21348122</v>
      </c>
      <c r="C1081" s="27">
        <v>3450000</v>
      </c>
      <c r="D1081" s="194" t="s">
        <v>3487</v>
      </c>
      <c r="E1081" s="327" t="s">
        <v>3500</v>
      </c>
      <c r="F1081" s="194"/>
      <c r="G1081" s="324">
        <v>459193</v>
      </c>
      <c r="H1081" s="194" t="s">
        <v>3487</v>
      </c>
      <c r="I1081" s="278">
        <v>45328</v>
      </c>
      <c r="J1081" s="192">
        <v>21348122</v>
      </c>
      <c r="K1081" s="192">
        <v>0</v>
      </c>
      <c r="L1081" s="192">
        <v>21348122</v>
      </c>
      <c r="M1081" s="192">
        <v>0</v>
      </c>
      <c r="N1081" s="192">
        <v>0</v>
      </c>
      <c r="O1081" s="192">
        <v>0</v>
      </c>
      <c r="P1081" s="192">
        <v>0</v>
      </c>
      <c r="Q1081" s="192">
        <v>1552500</v>
      </c>
      <c r="R1081" s="280">
        <v>19795622</v>
      </c>
    </row>
    <row r="1082" spans="1:18" x14ac:dyDescent="0.25">
      <c r="A1082" s="279">
        <v>459211</v>
      </c>
      <c r="B1082" s="266">
        <v>4148751</v>
      </c>
      <c r="C1082" s="27">
        <v>4148751</v>
      </c>
      <c r="D1082" s="194" t="s">
        <v>3458</v>
      </c>
      <c r="E1082" s="327" t="s">
        <v>3494</v>
      </c>
      <c r="F1082" s="194"/>
      <c r="G1082" s="324">
        <v>459211</v>
      </c>
      <c r="H1082" s="194" t="s">
        <v>3458</v>
      </c>
      <c r="I1082" s="278">
        <v>45328</v>
      </c>
      <c r="J1082" s="192">
        <v>4148751</v>
      </c>
      <c r="K1082" s="192">
        <v>0</v>
      </c>
      <c r="L1082" s="192">
        <v>4148751</v>
      </c>
      <c r="M1082" s="192">
        <v>0</v>
      </c>
      <c r="N1082" s="192">
        <v>0</v>
      </c>
      <c r="O1082" s="192">
        <v>0</v>
      </c>
      <c r="P1082" s="192">
        <v>0</v>
      </c>
      <c r="Q1082" s="192">
        <v>4148751</v>
      </c>
      <c r="R1082" s="280">
        <v>0</v>
      </c>
    </row>
    <row r="1083" spans="1:18" x14ac:dyDescent="0.25">
      <c r="A1083" s="282">
        <v>459228</v>
      </c>
      <c r="B1083" s="270">
        <v>2256000</v>
      </c>
      <c r="C1083" s="27">
        <v>509640</v>
      </c>
      <c r="D1083" s="194" t="s">
        <v>3459</v>
      </c>
      <c r="E1083" s="327" t="s">
        <v>0</v>
      </c>
      <c r="F1083" s="194"/>
      <c r="G1083" s="324">
        <v>459228</v>
      </c>
      <c r="H1083" s="194" t="s">
        <v>3459</v>
      </c>
      <c r="I1083" s="278">
        <v>45328</v>
      </c>
      <c r="J1083" s="192">
        <v>2256000</v>
      </c>
      <c r="K1083" s="192">
        <v>0</v>
      </c>
      <c r="L1083" s="192">
        <v>2256000</v>
      </c>
      <c r="M1083" s="192">
        <v>0</v>
      </c>
      <c r="N1083" s="192">
        <v>1746360</v>
      </c>
      <c r="O1083" s="192">
        <v>45120</v>
      </c>
      <c r="P1083" s="192">
        <v>0</v>
      </c>
      <c r="Q1083" s="192">
        <v>509640</v>
      </c>
      <c r="R1083" s="280">
        <v>0</v>
      </c>
    </row>
    <row r="1084" spans="1:18" x14ac:dyDescent="0.25">
      <c r="A1084" s="279">
        <v>459232</v>
      </c>
      <c r="B1084" s="266">
        <v>1257107</v>
      </c>
      <c r="C1084" s="27">
        <v>29824</v>
      </c>
      <c r="D1084" s="194" t="s">
        <v>3460</v>
      </c>
      <c r="E1084" s="327" t="s">
        <v>3494</v>
      </c>
      <c r="F1084" s="194"/>
      <c r="G1084" s="324">
        <v>459232</v>
      </c>
      <c r="H1084" s="194" t="s">
        <v>3460</v>
      </c>
      <c r="I1084" s="278">
        <v>45329</v>
      </c>
      <c r="J1084" s="192">
        <v>1257107</v>
      </c>
      <c r="K1084" s="192">
        <v>0</v>
      </c>
      <c r="L1084" s="192">
        <v>1257107</v>
      </c>
      <c r="M1084" s="192">
        <v>0</v>
      </c>
      <c r="N1084" s="192">
        <v>1227283</v>
      </c>
      <c r="O1084" s="192">
        <v>135001</v>
      </c>
      <c r="P1084" s="192">
        <v>0</v>
      </c>
      <c r="Q1084" s="192">
        <v>29824</v>
      </c>
      <c r="R1084" s="280">
        <v>0</v>
      </c>
    </row>
    <row r="1085" spans="1:18" x14ac:dyDescent="0.25">
      <c r="A1085" s="279">
        <v>459254</v>
      </c>
      <c r="B1085" s="267">
        <v>2177407</v>
      </c>
      <c r="C1085" s="27">
        <v>714963</v>
      </c>
      <c r="D1085" s="194" t="s">
        <v>3502</v>
      </c>
      <c r="E1085" s="327" t="s">
        <v>3498</v>
      </c>
      <c r="F1085" s="194"/>
      <c r="G1085" s="324">
        <v>459254</v>
      </c>
      <c r="H1085" s="194" t="s">
        <v>3482</v>
      </c>
      <c r="I1085" s="278">
        <v>45329</v>
      </c>
      <c r="J1085" s="192">
        <v>2177407</v>
      </c>
      <c r="K1085" s="192">
        <v>0</v>
      </c>
      <c r="L1085" s="192">
        <v>2177407</v>
      </c>
      <c r="M1085" s="192">
        <v>0</v>
      </c>
      <c r="N1085" s="192">
        <v>0</v>
      </c>
      <c r="O1085" s="192">
        <v>0</v>
      </c>
      <c r="P1085" s="192">
        <v>0</v>
      </c>
      <c r="Q1085" s="192">
        <v>0</v>
      </c>
      <c r="R1085" s="280">
        <v>2177407</v>
      </c>
    </row>
    <row r="1086" spans="1:18" x14ac:dyDescent="0.25">
      <c r="A1086" s="279">
        <v>459257</v>
      </c>
      <c r="B1086" s="267">
        <v>1841874</v>
      </c>
      <c r="C1086" s="27">
        <v>190334</v>
      </c>
      <c r="D1086" s="194" t="s">
        <v>3502</v>
      </c>
      <c r="E1086" s="327" t="s">
        <v>3498</v>
      </c>
      <c r="F1086" s="194"/>
      <c r="G1086" s="324">
        <v>459257</v>
      </c>
      <c r="H1086" s="194" t="s">
        <v>3482</v>
      </c>
      <c r="I1086" s="278">
        <v>45329</v>
      </c>
      <c r="J1086" s="192">
        <v>1841874</v>
      </c>
      <c r="K1086" s="192">
        <v>0</v>
      </c>
      <c r="L1086" s="192">
        <v>1841874</v>
      </c>
      <c r="M1086" s="192">
        <v>0</v>
      </c>
      <c r="N1086" s="192">
        <v>33031</v>
      </c>
      <c r="O1086" s="192">
        <v>33031</v>
      </c>
      <c r="P1086" s="192">
        <v>0</v>
      </c>
      <c r="Q1086" s="192">
        <v>0</v>
      </c>
      <c r="R1086" s="280">
        <v>1808843</v>
      </c>
    </row>
    <row r="1087" spans="1:18" x14ac:dyDescent="0.25">
      <c r="A1087" s="279">
        <v>459258</v>
      </c>
      <c r="B1087" s="268">
        <v>4471252</v>
      </c>
      <c r="C1087" s="27">
        <v>3958161</v>
      </c>
      <c r="D1087" s="194" t="s">
        <v>3502</v>
      </c>
      <c r="E1087" s="327" t="s">
        <v>3498</v>
      </c>
      <c r="F1087" s="194"/>
      <c r="G1087" s="324">
        <v>459258</v>
      </c>
      <c r="H1087" s="194" t="s">
        <v>3484</v>
      </c>
      <c r="I1087" s="278">
        <v>45329</v>
      </c>
      <c r="J1087" s="192">
        <v>4471252</v>
      </c>
      <c r="K1087" s="192">
        <v>0</v>
      </c>
      <c r="L1087" s="192">
        <v>4471252</v>
      </c>
      <c r="M1087" s="192">
        <v>0</v>
      </c>
      <c r="N1087" s="192">
        <v>10262</v>
      </c>
      <c r="O1087" s="192">
        <v>10262</v>
      </c>
      <c r="P1087" s="192">
        <v>0</v>
      </c>
      <c r="Q1087" s="192">
        <v>0</v>
      </c>
      <c r="R1087" s="280">
        <v>4460990</v>
      </c>
    </row>
    <row r="1088" spans="1:18" x14ac:dyDescent="0.25">
      <c r="A1088" s="279">
        <v>459259</v>
      </c>
      <c r="B1088" s="266">
        <v>1229252</v>
      </c>
      <c r="C1088" s="27">
        <v>20697</v>
      </c>
      <c r="D1088" s="194" t="s">
        <v>3460</v>
      </c>
      <c r="E1088" s="327" t="s">
        <v>3494</v>
      </c>
      <c r="F1088" s="194"/>
      <c r="G1088" s="324">
        <v>459259</v>
      </c>
      <c r="H1088" s="194" t="s">
        <v>3460</v>
      </c>
      <c r="I1088" s="278">
        <v>45329</v>
      </c>
      <c r="J1088" s="192">
        <v>1229252</v>
      </c>
      <c r="K1088" s="192">
        <v>141400</v>
      </c>
      <c r="L1088" s="192">
        <v>1087852</v>
      </c>
      <c r="M1088" s="192">
        <v>0</v>
      </c>
      <c r="N1088" s="192">
        <v>1087852</v>
      </c>
      <c r="O1088" s="192">
        <v>135218</v>
      </c>
      <c r="P1088" s="192">
        <v>0</v>
      </c>
      <c r="Q1088" s="192">
        <v>0</v>
      </c>
      <c r="R1088" s="280">
        <v>0</v>
      </c>
    </row>
    <row r="1089" spans="1:18" x14ac:dyDescent="0.25">
      <c r="A1089" s="279">
        <v>459269</v>
      </c>
      <c r="B1089" s="266">
        <v>65000</v>
      </c>
      <c r="C1089" s="27">
        <v>4500</v>
      </c>
      <c r="D1089" s="194" t="s">
        <v>3459</v>
      </c>
      <c r="E1089" s="327" t="s">
        <v>3494</v>
      </c>
      <c r="F1089" s="194"/>
      <c r="G1089" s="324">
        <v>459269</v>
      </c>
      <c r="H1089" s="194" t="s">
        <v>3459</v>
      </c>
      <c r="I1089" s="278">
        <v>45330</v>
      </c>
      <c r="J1089" s="192">
        <v>65000</v>
      </c>
      <c r="K1089" s="192">
        <v>0</v>
      </c>
      <c r="L1089" s="192">
        <v>65000</v>
      </c>
      <c r="M1089" s="192">
        <v>0</v>
      </c>
      <c r="N1089" s="192">
        <v>65000</v>
      </c>
      <c r="O1089" s="192">
        <v>7150</v>
      </c>
      <c r="P1089" s="192">
        <v>0</v>
      </c>
      <c r="Q1089" s="192">
        <v>0</v>
      </c>
      <c r="R1089" s="280">
        <v>0</v>
      </c>
    </row>
    <row r="1090" spans="1:18" x14ac:dyDescent="0.25">
      <c r="A1090" s="279">
        <v>459275</v>
      </c>
      <c r="B1090" s="266">
        <v>37679040</v>
      </c>
      <c r="C1090" s="27">
        <v>15701280</v>
      </c>
      <c r="D1090" s="194" t="s">
        <v>3487</v>
      </c>
      <c r="E1090" s="327" t="s">
        <v>3500</v>
      </c>
      <c r="F1090" s="194"/>
      <c r="G1090" s="324">
        <v>459275</v>
      </c>
      <c r="H1090" s="194" t="s">
        <v>3487</v>
      </c>
      <c r="I1090" s="278">
        <v>45330</v>
      </c>
      <c r="J1090" s="192">
        <v>37679040</v>
      </c>
      <c r="K1090" s="192">
        <v>0</v>
      </c>
      <c r="L1090" s="192">
        <v>37679040</v>
      </c>
      <c r="M1090" s="192">
        <v>0</v>
      </c>
      <c r="N1090" s="192">
        <v>0</v>
      </c>
      <c r="O1090" s="192">
        <v>0</v>
      </c>
      <c r="P1090" s="192">
        <v>0</v>
      </c>
      <c r="Q1090" s="192">
        <v>7065576</v>
      </c>
      <c r="R1090" s="280">
        <v>30613464</v>
      </c>
    </row>
    <row r="1091" spans="1:18" x14ac:dyDescent="0.25">
      <c r="A1091" s="282">
        <v>459280</v>
      </c>
      <c r="B1091" s="270">
        <v>10995212</v>
      </c>
      <c r="C1091" s="27">
        <v>10260</v>
      </c>
      <c r="D1091" s="194" t="s">
        <v>3458</v>
      </c>
      <c r="E1091" s="327" t="s">
        <v>0</v>
      </c>
      <c r="F1091" s="194"/>
      <c r="G1091" s="324">
        <v>459280</v>
      </c>
      <c r="H1091" s="194" t="s">
        <v>3458</v>
      </c>
      <c r="I1091" s="278">
        <v>45330</v>
      </c>
      <c r="J1091" s="192">
        <v>10995212</v>
      </c>
      <c r="K1091" s="192">
        <v>0</v>
      </c>
      <c r="L1091" s="192">
        <v>10995212</v>
      </c>
      <c r="M1091" s="192">
        <v>0</v>
      </c>
      <c r="N1091" s="192">
        <v>10984952</v>
      </c>
      <c r="O1091" s="192">
        <v>219904</v>
      </c>
      <c r="P1091" s="192">
        <v>0</v>
      </c>
      <c r="Q1091" s="192">
        <v>10260</v>
      </c>
      <c r="R1091" s="280">
        <v>0</v>
      </c>
    </row>
    <row r="1092" spans="1:18" x14ac:dyDescent="0.25">
      <c r="A1092" s="279">
        <v>459281</v>
      </c>
      <c r="B1092" s="267">
        <v>8441019</v>
      </c>
      <c r="C1092" s="27">
        <v>1720385</v>
      </c>
      <c r="D1092" s="194" t="s">
        <v>3458</v>
      </c>
      <c r="E1092" s="327" t="s">
        <v>3498</v>
      </c>
      <c r="F1092" s="194"/>
      <c r="G1092" s="324">
        <v>459281</v>
      </c>
      <c r="H1092" s="194" t="s">
        <v>3458</v>
      </c>
      <c r="I1092" s="278">
        <v>45330</v>
      </c>
      <c r="J1092" s="192">
        <v>8441019</v>
      </c>
      <c r="K1092" s="192">
        <v>0</v>
      </c>
      <c r="L1092" s="192">
        <v>8441019</v>
      </c>
      <c r="M1092" s="192">
        <v>0</v>
      </c>
      <c r="N1092" s="192">
        <v>0</v>
      </c>
      <c r="O1092" s="192">
        <v>0</v>
      </c>
      <c r="P1092" s="192">
        <v>0</v>
      </c>
      <c r="Q1092" s="192">
        <v>0</v>
      </c>
      <c r="R1092" s="280">
        <v>8441019</v>
      </c>
    </row>
    <row r="1093" spans="1:18" x14ac:dyDescent="0.25">
      <c r="A1093" s="279">
        <v>459282</v>
      </c>
      <c r="B1093" s="266">
        <v>5313021</v>
      </c>
      <c r="C1093" s="27">
        <v>224142</v>
      </c>
      <c r="D1093" s="194" t="s">
        <v>3458</v>
      </c>
      <c r="E1093" s="327" t="s">
        <v>3499</v>
      </c>
      <c r="F1093" s="194"/>
      <c r="G1093" s="324">
        <v>459282</v>
      </c>
      <c r="H1093" s="194" t="s">
        <v>3458</v>
      </c>
      <c r="I1093" s="278">
        <v>45331</v>
      </c>
      <c r="J1093" s="192">
        <v>5313021</v>
      </c>
      <c r="K1093" s="192">
        <v>223000</v>
      </c>
      <c r="L1093" s="192">
        <v>5090021</v>
      </c>
      <c r="M1093" s="192">
        <v>0</v>
      </c>
      <c r="N1093" s="192">
        <v>4980012</v>
      </c>
      <c r="O1093" s="192">
        <v>106081</v>
      </c>
      <c r="P1093" s="192">
        <v>0</v>
      </c>
      <c r="Q1093" s="192">
        <v>89400</v>
      </c>
      <c r="R1093" s="280">
        <v>20609</v>
      </c>
    </row>
    <row r="1094" spans="1:18" x14ac:dyDescent="0.25">
      <c r="A1094" s="279">
        <v>459284</v>
      </c>
      <c r="B1094" s="266">
        <v>2217418</v>
      </c>
      <c r="C1094" s="27">
        <v>1583720</v>
      </c>
      <c r="D1094" s="194" t="s">
        <v>3458</v>
      </c>
      <c r="E1094" s="327" t="s">
        <v>3499</v>
      </c>
      <c r="F1094" s="194"/>
      <c r="G1094" s="324">
        <v>459284</v>
      </c>
      <c r="H1094" s="194" t="s">
        <v>3458</v>
      </c>
      <c r="I1094" s="278">
        <v>45331</v>
      </c>
      <c r="J1094" s="192">
        <v>2217418</v>
      </c>
      <c r="K1094" s="192">
        <v>128000</v>
      </c>
      <c r="L1094" s="192">
        <v>2089418</v>
      </c>
      <c r="M1094" s="192">
        <v>0</v>
      </c>
      <c r="N1094" s="192">
        <v>1475275</v>
      </c>
      <c r="O1094" s="192">
        <v>32065</v>
      </c>
      <c r="P1094" s="192">
        <v>0</v>
      </c>
      <c r="Q1094" s="192">
        <v>614143</v>
      </c>
      <c r="R1094" s="280">
        <v>0</v>
      </c>
    </row>
    <row r="1095" spans="1:18" x14ac:dyDescent="0.25">
      <c r="A1095" s="279">
        <v>459292</v>
      </c>
      <c r="B1095" s="267">
        <v>10157327</v>
      </c>
      <c r="C1095" s="27">
        <v>7309820</v>
      </c>
      <c r="D1095" s="194" t="s">
        <v>3458</v>
      </c>
      <c r="E1095" s="327" t="s">
        <v>3498</v>
      </c>
      <c r="F1095" s="194"/>
      <c r="G1095" s="324">
        <v>459292</v>
      </c>
      <c r="H1095" s="194" t="s">
        <v>3458</v>
      </c>
      <c r="I1095" s="278">
        <v>45332</v>
      </c>
      <c r="J1095" s="192">
        <v>10157327</v>
      </c>
      <c r="K1095" s="192">
        <v>338000</v>
      </c>
      <c r="L1095" s="192">
        <v>9819327</v>
      </c>
      <c r="M1095" s="192">
        <v>0</v>
      </c>
      <c r="N1095" s="192">
        <v>0</v>
      </c>
      <c r="O1095" s="192">
        <v>0</v>
      </c>
      <c r="P1095" s="192">
        <v>0</v>
      </c>
      <c r="Q1095" s="192">
        <v>0</v>
      </c>
      <c r="R1095" s="280">
        <v>9819327</v>
      </c>
    </row>
    <row r="1096" spans="1:18" x14ac:dyDescent="0.25">
      <c r="A1096" s="279">
        <v>459304</v>
      </c>
      <c r="B1096" s="266">
        <v>4563738</v>
      </c>
      <c r="C1096" s="27">
        <v>1591360</v>
      </c>
      <c r="D1096" s="194" t="s">
        <v>3487</v>
      </c>
      <c r="E1096" s="327" t="s">
        <v>3500</v>
      </c>
      <c r="F1096" s="194"/>
      <c r="G1096" s="324">
        <v>459304</v>
      </c>
      <c r="H1096" s="194" t="s">
        <v>3487</v>
      </c>
      <c r="I1096" s="278">
        <v>45334</v>
      </c>
      <c r="J1096" s="192">
        <v>4563738</v>
      </c>
      <c r="K1096" s="192">
        <v>0</v>
      </c>
      <c r="L1096" s="192">
        <v>4563738</v>
      </c>
      <c r="M1096" s="192">
        <v>0</v>
      </c>
      <c r="N1096" s="192">
        <v>0</v>
      </c>
      <c r="O1096" s="192">
        <v>0</v>
      </c>
      <c r="P1096" s="192">
        <v>0</v>
      </c>
      <c r="Q1096" s="192">
        <v>716112</v>
      </c>
      <c r="R1096" s="280">
        <v>3847626</v>
      </c>
    </row>
    <row r="1097" spans="1:18" x14ac:dyDescent="0.25">
      <c r="A1097" s="282">
        <v>459321</v>
      </c>
      <c r="B1097" s="270">
        <v>9685927</v>
      </c>
      <c r="C1097" s="27">
        <v>1886375</v>
      </c>
      <c r="D1097" s="194" t="s">
        <v>3458</v>
      </c>
      <c r="E1097" s="327" t="s">
        <v>0</v>
      </c>
      <c r="F1097" s="194"/>
      <c r="G1097" s="324">
        <v>459321</v>
      </c>
      <c r="H1097" s="194" t="s">
        <v>3458</v>
      </c>
      <c r="I1097" s="278">
        <v>45334</v>
      </c>
      <c r="J1097" s="192">
        <v>9685927</v>
      </c>
      <c r="K1097" s="192">
        <v>0</v>
      </c>
      <c r="L1097" s="192">
        <v>9685927</v>
      </c>
      <c r="M1097" s="192">
        <v>0</v>
      </c>
      <c r="N1097" s="192">
        <v>9016712</v>
      </c>
      <c r="O1097" s="192">
        <v>193719</v>
      </c>
      <c r="P1097" s="192">
        <v>0</v>
      </c>
      <c r="Q1097" s="192">
        <v>669215</v>
      </c>
      <c r="R1097" s="280">
        <v>0</v>
      </c>
    </row>
    <row r="1098" spans="1:18" x14ac:dyDescent="0.25">
      <c r="A1098" s="279">
        <v>459328</v>
      </c>
      <c r="B1098" s="267">
        <v>14460481</v>
      </c>
      <c r="C1098" s="27">
        <v>6835335</v>
      </c>
      <c r="D1098" s="194" t="s">
        <v>3458</v>
      </c>
      <c r="E1098" s="327" t="s">
        <v>3498</v>
      </c>
      <c r="F1098" s="194"/>
      <c r="G1098" s="324">
        <v>459328</v>
      </c>
      <c r="H1098" s="194" t="s">
        <v>3458</v>
      </c>
      <c r="I1098" s="278">
        <v>45334</v>
      </c>
      <c r="J1098" s="192">
        <v>14460481</v>
      </c>
      <c r="K1098" s="192">
        <v>0</v>
      </c>
      <c r="L1098" s="192">
        <v>14460481</v>
      </c>
      <c r="M1098" s="192">
        <v>0</v>
      </c>
      <c r="N1098" s="192">
        <v>0</v>
      </c>
      <c r="O1098" s="192">
        <v>0</v>
      </c>
      <c r="P1098" s="192">
        <v>0</v>
      </c>
      <c r="Q1098" s="192">
        <v>0</v>
      </c>
      <c r="R1098" s="280">
        <v>14460481</v>
      </c>
    </row>
    <row r="1099" spans="1:18" x14ac:dyDescent="0.25">
      <c r="A1099" s="282">
        <v>459363</v>
      </c>
      <c r="B1099" s="270">
        <v>2388000</v>
      </c>
      <c r="C1099" s="27">
        <v>725100.00000000012</v>
      </c>
      <c r="D1099" s="194" t="s">
        <v>3459</v>
      </c>
      <c r="E1099" s="327" t="s">
        <v>0</v>
      </c>
      <c r="F1099" s="194"/>
      <c r="G1099" s="324">
        <v>459363</v>
      </c>
      <c r="H1099" s="194" t="s">
        <v>3459</v>
      </c>
      <c r="I1099" s="278">
        <v>45335</v>
      </c>
      <c r="J1099" s="192">
        <v>2388000</v>
      </c>
      <c r="K1099" s="192">
        <v>0</v>
      </c>
      <c r="L1099" s="192">
        <v>2388000</v>
      </c>
      <c r="M1099" s="192">
        <v>0</v>
      </c>
      <c r="N1099" s="192">
        <v>1662900</v>
      </c>
      <c r="O1099" s="192">
        <v>95520</v>
      </c>
      <c r="P1099" s="192">
        <v>0</v>
      </c>
      <c r="Q1099" s="192">
        <v>725100</v>
      </c>
      <c r="R1099" s="280">
        <v>0</v>
      </c>
    </row>
    <row r="1100" spans="1:18" x14ac:dyDescent="0.25">
      <c r="A1100" s="279">
        <v>459365</v>
      </c>
      <c r="B1100" s="266">
        <v>22608476</v>
      </c>
      <c r="C1100" s="27">
        <v>10208046</v>
      </c>
      <c r="D1100" s="194" t="s">
        <v>3458</v>
      </c>
      <c r="E1100" s="327" t="s">
        <v>3494</v>
      </c>
      <c r="F1100" s="194"/>
      <c r="G1100" s="324">
        <v>459365</v>
      </c>
      <c r="H1100" s="194" t="s">
        <v>3458</v>
      </c>
      <c r="I1100" s="278">
        <v>45335</v>
      </c>
      <c r="J1100" s="192">
        <v>22608476</v>
      </c>
      <c r="K1100" s="192">
        <v>151200</v>
      </c>
      <c r="L1100" s="192">
        <v>22457276</v>
      </c>
      <c r="M1100" s="192">
        <v>0</v>
      </c>
      <c r="N1100" s="192">
        <v>19081430</v>
      </c>
      <c r="O1100" s="192">
        <v>2115589</v>
      </c>
      <c r="P1100" s="192">
        <v>0</v>
      </c>
      <c r="Q1100" s="192">
        <v>3375846</v>
      </c>
      <c r="R1100" s="280">
        <v>0</v>
      </c>
    </row>
    <row r="1101" spans="1:18" x14ac:dyDescent="0.25">
      <c r="A1101" s="279">
        <v>459366</v>
      </c>
      <c r="B1101" s="266">
        <v>68937061</v>
      </c>
      <c r="C1101" s="27">
        <v>21242237</v>
      </c>
      <c r="D1101" s="194" t="s">
        <v>3487</v>
      </c>
      <c r="E1101" s="327" t="s">
        <v>3500</v>
      </c>
      <c r="F1101" s="194"/>
      <c r="G1101" s="324">
        <v>459366</v>
      </c>
      <c r="H1101" s="194" t="s">
        <v>3487</v>
      </c>
      <c r="I1101" s="278">
        <v>45335</v>
      </c>
      <c r="J1101" s="192">
        <v>68937061</v>
      </c>
      <c r="K1101" s="192">
        <v>0</v>
      </c>
      <c r="L1101" s="192">
        <v>68937061</v>
      </c>
      <c r="M1101" s="192">
        <v>0</v>
      </c>
      <c r="N1101" s="192">
        <v>0</v>
      </c>
      <c r="O1101" s="192">
        <v>0</v>
      </c>
      <c r="P1101" s="192">
        <v>0</v>
      </c>
      <c r="Q1101" s="192">
        <v>9559007</v>
      </c>
      <c r="R1101" s="280">
        <v>59378054</v>
      </c>
    </row>
    <row r="1102" spans="1:18" x14ac:dyDescent="0.25">
      <c r="A1102" s="282">
        <v>459391</v>
      </c>
      <c r="B1102" s="270">
        <v>49399733</v>
      </c>
      <c r="C1102" s="27">
        <v>3310976</v>
      </c>
      <c r="D1102" s="194" t="s">
        <v>3458</v>
      </c>
      <c r="E1102" s="327" t="s">
        <v>0</v>
      </c>
      <c r="F1102" s="194"/>
      <c r="G1102" s="324">
        <v>459391</v>
      </c>
      <c r="H1102" s="194" t="s">
        <v>3458</v>
      </c>
      <c r="I1102" s="278">
        <v>45335</v>
      </c>
      <c r="J1102" s="192">
        <v>49399733</v>
      </c>
      <c r="K1102" s="192">
        <v>0</v>
      </c>
      <c r="L1102" s="192">
        <v>49399733</v>
      </c>
      <c r="M1102" s="192">
        <v>0</v>
      </c>
      <c r="N1102" s="192">
        <v>46573807</v>
      </c>
      <c r="O1102" s="192">
        <v>987995</v>
      </c>
      <c r="P1102" s="192">
        <v>0</v>
      </c>
      <c r="Q1102" s="192">
        <v>2825926</v>
      </c>
      <c r="R1102" s="280">
        <v>0</v>
      </c>
    </row>
    <row r="1103" spans="1:18" x14ac:dyDescent="0.25">
      <c r="A1103" s="279">
        <v>459400</v>
      </c>
      <c r="B1103" s="266">
        <v>772348</v>
      </c>
      <c r="C1103" s="27">
        <v>12348</v>
      </c>
      <c r="D1103" s="194" t="s">
        <v>3460</v>
      </c>
      <c r="E1103" s="327" t="s">
        <v>3494</v>
      </c>
      <c r="F1103" s="194"/>
      <c r="G1103" s="324">
        <v>459400</v>
      </c>
      <c r="H1103" s="194" t="s">
        <v>3460</v>
      </c>
      <c r="I1103" s="278">
        <v>45335</v>
      </c>
      <c r="J1103" s="192">
        <v>772348</v>
      </c>
      <c r="K1103" s="192">
        <v>88900</v>
      </c>
      <c r="L1103" s="192">
        <v>683448</v>
      </c>
      <c r="M1103" s="192">
        <v>0</v>
      </c>
      <c r="N1103" s="192">
        <v>683448</v>
      </c>
      <c r="O1103" s="192">
        <v>84958</v>
      </c>
      <c r="P1103" s="192">
        <v>0</v>
      </c>
      <c r="Q1103" s="192">
        <v>0</v>
      </c>
      <c r="R1103" s="280">
        <v>0</v>
      </c>
    </row>
    <row r="1104" spans="1:18" x14ac:dyDescent="0.25">
      <c r="A1104" s="279">
        <v>459411</v>
      </c>
      <c r="B1104" s="266">
        <v>21010865</v>
      </c>
      <c r="C1104" s="27">
        <v>4351918</v>
      </c>
      <c r="D1104" s="194" t="s">
        <v>3487</v>
      </c>
      <c r="E1104" s="327" t="s">
        <v>3500</v>
      </c>
      <c r="F1104" s="194"/>
      <c r="G1104" s="324">
        <v>459411</v>
      </c>
      <c r="H1104" s="194" t="s">
        <v>3487</v>
      </c>
      <c r="I1104" s="278">
        <v>45335</v>
      </c>
      <c r="J1104" s="192">
        <v>21010865</v>
      </c>
      <c r="K1104" s="192">
        <v>0</v>
      </c>
      <c r="L1104" s="192">
        <v>21010865</v>
      </c>
      <c r="M1104" s="192">
        <v>0</v>
      </c>
      <c r="N1104" s="192">
        <v>0</v>
      </c>
      <c r="O1104" s="192">
        <v>0</v>
      </c>
      <c r="P1104" s="192">
        <v>0</v>
      </c>
      <c r="Q1104" s="192">
        <v>1958363</v>
      </c>
      <c r="R1104" s="280">
        <v>19052502</v>
      </c>
    </row>
    <row r="1105" spans="1:18" x14ac:dyDescent="0.25">
      <c r="A1105" s="282">
        <v>459415</v>
      </c>
      <c r="B1105" s="270">
        <v>551300</v>
      </c>
      <c r="C1105" s="27">
        <v>133050</v>
      </c>
      <c r="D1105" s="194" t="s">
        <v>3459</v>
      </c>
      <c r="E1105" s="327" t="s">
        <v>0</v>
      </c>
      <c r="F1105" s="194"/>
      <c r="G1105" s="324">
        <v>459415</v>
      </c>
      <c r="H1105" s="194" t="s">
        <v>3459</v>
      </c>
      <c r="I1105" s="278">
        <v>45336</v>
      </c>
      <c r="J1105" s="192">
        <v>551300</v>
      </c>
      <c r="K1105" s="192">
        <v>0</v>
      </c>
      <c r="L1105" s="192">
        <v>551300</v>
      </c>
      <c r="M1105" s="192">
        <v>0</v>
      </c>
      <c r="N1105" s="192">
        <v>418250</v>
      </c>
      <c r="O1105" s="192">
        <v>11026</v>
      </c>
      <c r="P1105" s="192">
        <v>0</v>
      </c>
      <c r="Q1105" s="192">
        <v>133050</v>
      </c>
      <c r="R1105" s="280">
        <v>0</v>
      </c>
    </row>
    <row r="1106" spans="1:18" x14ac:dyDescent="0.25">
      <c r="A1106" s="279">
        <v>459417</v>
      </c>
      <c r="B1106" s="267">
        <v>105840</v>
      </c>
      <c r="C1106" s="27">
        <v>35940</v>
      </c>
      <c r="D1106" s="194" t="s">
        <v>3459</v>
      </c>
      <c r="E1106" s="327" t="s">
        <v>3497</v>
      </c>
      <c r="F1106" s="194"/>
      <c r="G1106" s="324">
        <v>459417</v>
      </c>
      <c r="H1106" s="194" t="s">
        <v>3459</v>
      </c>
      <c r="I1106" s="278">
        <v>45336</v>
      </c>
      <c r="J1106" s="192">
        <v>105840</v>
      </c>
      <c r="K1106" s="192">
        <v>4500</v>
      </c>
      <c r="L1106" s="192">
        <v>101340</v>
      </c>
      <c r="M1106" s="192">
        <v>0</v>
      </c>
      <c r="N1106" s="192">
        <v>65400</v>
      </c>
      <c r="O1106" s="192">
        <v>1398</v>
      </c>
      <c r="P1106" s="192">
        <v>0</v>
      </c>
      <c r="Q1106" s="192">
        <v>35940</v>
      </c>
      <c r="R1106" s="280">
        <v>0</v>
      </c>
    </row>
    <row r="1107" spans="1:18" x14ac:dyDescent="0.25">
      <c r="A1107" s="282">
        <v>459418</v>
      </c>
      <c r="B1107" s="270">
        <v>4823577</v>
      </c>
      <c r="C1107" s="27">
        <v>1032870</v>
      </c>
      <c r="D1107" s="194" t="s">
        <v>3458</v>
      </c>
      <c r="E1107" s="327" t="s">
        <v>0</v>
      </c>
      <c r="F1107" s="194"/>
      <c r="G1107" s="324">
        <v>459418</v>
      </c>
      <c r="H1107" s="194" t="s">
        <v>3458</v>
      </c>
      <c r="I1107" s="278">
        <v>45336</v>
      </c>
      <c r="J1107" s="192">
        <v>4823577</v>
      </c>
      <c r="K1107" s="192">
        <v>0</v>
      </c>
      <c r="L1107" s="192">
        <v>4823577</v>
      </c>
      <c r="M1107" s="192">
        <v>0</v>
      </c>
      <c r="N1107" s="192">
        <v>4823577</v>
      </c>
      <c r="O1107" s="192">
        <v>96472</v>
      </c>
      <c r="P1107" s="192">
        <v>0</v>
      </c>
      <c r="Q1107" s="192">
        <v>0</v>
      </c>
      <c r="R1107" s="280">
        <v>0</v>
      </c>
    </row>
    <row r="1108" spans="1:18" x14ac:dyDescent="0.25">
      <c r="A1108" s="282">
        <v>459426</v>
      </c>
      <c r="B1108" s="270">
        <v>5431088</v>
      </c>
      <c r="C1108" s="27">
        <v>62510</v>
      </c>
      <c r="D1108" s="194" t="s">
        <v>3458</v>
      </c>
      <c r="E1108" s="327" t="s">
        <v>0</v>
      </c>
      <c r="F1108" s="194"/>
      <c r="G1108" s="324">
        <v>459426</v>
      </c>
      <c r="H1108" s="194" t="s">
        <v>3458</v>
      </c>
      <c r="I1108" s="278">
        <v>45336</v>
      </c>
      <c r="J1108" s="192">
        <v>5431088</v>
      </c>
      <c r="K1108" s="192">
        <v>0</v>
      </c>
      <c r="L1108" s="192">
        <v>5431088</v>
      </c>
      <c r="M1108" s="192">
        <v>0</v>
      </c>
      <c r="N1108" s="192">
        <v>5368578</v>
      </c>
      <c r="O1108" s="192">
        <v>108622</v>
      </c>
      <c r="P1108" s="192">
        <v>0</v>
      </c>
      <c r="Q1108" s="192">
        <v>62510</v>
      </c>
      <c r="R1108" s="280">
        <v>0</v>
      </c>
    </row>
    <row r="1109" spans="1:18" x14ac:dyDescent="0.25">
      <c r="A1109" s="279">
        <v>459427</v>
      </c>
      <c r="B1109" s="266">
        <v>1200000</v>
      </c>
      <c r="C1109" s="27">
        <v>899391</v>
      </c>
      <c r="D1109" s="194" t="s">
        <v>3459</v>
      </c>
      <c r="E1109" s="327" t="s">
        <v>3494</v>
      </c>
      <c r="F1109" s="194"/>
      <c r="G1109" s="324">
        <v>459427</v>
      </c>
      <c r="H1109" s="194" t="s">
        <v>3459</v>
      </c>
      <c r="I1109" s="278">
        <v>45336</v>
      </c>
      <c r="J1109" s="192">
        <v>1200000</v>
      </c>
      <c r="K1109" s="192">
        <v>138000</v>
      </c>
      <c r="L1109" s="192">
        <v>1062000</v>
      </c>
      <c r="M1109" s="192">
        <v>0</v>
      </c>
      <c r="N1109" s="192">
        <v>1062000</v>
      </c>
      <c r="O1109" s="192">
        <v>132000</v>
      </c>
      <c r="P1109" s="192">
        <v>0</v>
      </c>
      <c r="Q1109" s="192">
        <v>0</v>
      </c>
      <c r="R1109" s="280">
        <v>0</v>
      </c>
    </row>
    <row r="1110" spans="1:18" x14ac:dyDescent="0.25">
      <c r="A1110" s="279">
        <v>459430</v>
      </c>
      <c r="B1110" s="266">
        <v>400425</v>
      </c>
      <c r="C1110" s="27">
        <v>300319</v>
      </c>
      <c r="D1110" s="194" t="s">
        <v>3459</v>
      </c>
      <c r="E1110" s="327" t="s">
        <v>3494</v>
      </c>
      <c r="F1110" s="194"/>
      <c r="G1110" s="324">
        <v>459430</v>
      </c>
      <c r="H1110" s="194" t="s">
        <v>3459</v>
      </c>
      <c r="I1110" s="278">
        <v>45336</v>
      </c>
      <c r="J1110" s="192">
        <v>400425</v>
      </c>
      <c r="K1110" s="192">
        <v>46048</v>
      </c>
      <c r="L1110" s="192">
        <v>354377</v>
      </c>
      <c r="M1110" s="192">
        <v>0</v>
      </c>
      <c r="N1110" s="192">
        <v>354377</v>
      </c>
      <c r="O1110" s="192">
        <v>44047</v>
      </c>
      <c r="P1110" s="192">
        <v>0</v>
      </c>
      <c r="Q1110" s="192">
        <v>0</v>
      </c>
      <c r="R1110" s="280">
        <v>0</v>
      </c>
    </row>
    <row r="1111" spans="1:18" x14ac:dyDescent="0.25">
      <c r="A1111" s="279">
        <v>459431</v>
      </c>
      <c r="B1111" s="266">
        <v>950000</v>
      </c>
      <c r="C1111" s="27">
        <v>707000</v>
      </c>
      <c r="D1111" s="194" t="s">
        <v>3459</v>
      </c>
      <c r="E1111" s="327" t="s">
        <v>3494</v>
      </c>
      <c r="F1111" s="194"/>
      <c r="G1111" s="324">
        <v>459431</v>
      </c>
      <c r="H1111" s="194" t="s">
        <v>3459</v>
      </c>
      <c r="I1111" s="278">
        <v>45336</v>
      </c>
      <c r="J1111" s="192">
        <v>950000</v>
      </c>
      <c r="K1111" s="192">
        <v>109252</v>
      </c>
      <c r="L1111" s="192">
        <v>840748</v>
      </c>
      <c r="M1111" s="192">
        <v>0</v>
      </c>
      <c r="N1111" s="192">
        <v>133748</v>
      </c>
      <c r="O1111" s="192">
        <v>26730</v>
      </c>
      <c r="P1111" s="192">
        <v>0</v>
      </c>
      <c r="Q1111" s="192">
        <v>707000</v>
      </c>
      <c r="R1111" s="280">
        <v>0</v>
      </c>
    </row>
    <row r="1112" spans="1:18" x14ac:dyDescent="0.25">
      <c r="A1112" s="279">
        <v>459439</v>
      </c>
      <c r="B1112" s="266">
        <v>580940</v>
      </c>
      <c r="C1112" s="27">
        <v>133939</v>
      </c>
      <c r="D1112" s="194" t="s">
        <v>3460</v>
      </c>
      <c r="E1112" s="327" t="s">
        <v>3494</v>
      </c>
      <c r="F1112" s="194"/>
      <c r="G1112" s="324">
        <v>459439</v>
      </c>
      <c r="H1112" s="194" t="s">
        <v>3460</v>
      </c>
      <c r="I1112" s="278">
        <v>45336</v>
      </c>
      <c r="J1112" s="192">
        <v>580940</v>
      </c>
      <c r="K1112" s="192">
        <v>66900</v>
      </c>
      <c r="L1112" s="192">
        <v>514040</v>
      </c>
      <c r="M1112" s="192">
        <v>0</v>
      </c>
      <c r="N1112" s="192">
        <v>514040</v>
      </c>
      <c r="O1112" s="192">
        <v>63903</v>
      </c>
      <c r="P1112" s="192">
        <v>0</v>
      </c>
      <c r="Q1112" s="192">
        <v>0</v>
      </c>
      <c r="R1112" s="280">
        <v>0</v>
      </c>
    </row>
    <row r="1113" spans="1:18" x14ac:dyDescent="0.25">
      <c r="A1113" s="279">
        <v>459447</v>
      </c>
      <c r="B1113" s="266">
        <v>1655219</v>
      </c>
      <c r="C1113" s="27">
        <v>1655219</v>
      </c>
      <c r="D1113" s="194" t="s">
        <v>3460</v>
      </c>
      <c r="E1113" s="327" t="s">
        <v>3494</v>
      </c>
      <c r="F1113" s="194"/>
      <c r="G1113" s="324">
        <v>459447</v>
      </c>
      <c r="H1113" s="194" t="s">
        <v>3460</v>
      </c>
      <c r="I1113" s="278">
        <v>45337</v>
      </c>
      <c r="J1113" s="192">
        <v>1655219</v>
      </c>
      <c r="K1113" s="192">
        <v>190350</v>
      </c>
      <c r="L1113" s="192">
        <v>1464869</v>
      </c>
      <c r="M1113" s="192">
        <v>0</v>
      </c>
      <c r="N1113" s="192">
        <v>0</v>
      </c>
      <c r="O1113" s="192">
        <v>0</v>
      </c>
      <c r="P1113" s="192">
        <v>0</v>
      </c>
      <c r="Q1113" s="192">
        <v>1464869</v>
      </c>
      <c r="R1113" s="280">
        <v>0</v>
      </c>
    </row>
    <row r="1114" spans="1:18" x14ac:dyDescent="0.25">
      <c r="A1114" s="279">
        <v>459462</v>
      </c>
      <c r="B1114" s="267">
        <v>1746480</v>
      </c>
      <c r="C1114" s="27">
        <v>116290</v>
      </c>
      <c r="D1114" s="194" t="s">
        <v>3502</v>
      </c>
      <c r="E1114" s="327" t="s">
        <v>3498</v>
      </c>
      <c r="F1114" s="194"/>
      <c r="G1114" s="324">
        <v>459462</v>
      </c>
      <c r="H1114" s="194" t="s">
        <v>3482</v>
      </c>
      <c r="I1114" s="278">
        <v>45337</v>
      </c>
      <c r="J1114" s="192">
        <v>1746480</v>
      </c>
      <c r="K1114" s="192">
        <v>0</v>
      </c>
      <c r="L1114" s="192">
        <v>1746480</v>
      </c>
      <c r="M1114" s="192">
        <v>0</v>
      </c>
      <c r="N1114" s="192">
        <v>32604</v>
      </c>
      <c r="O1114" s="192">
        <v>32604</v>
      </c>
      <c r="P1114" s="192">
        <v>0</v>
      </c>
      <c r="Q1114" s="192">
        <v>0</v>
      </c>
      <c r="R1114" s="280">
        <v>1713876</v>
      </c>
    </row>
    <row r="1115" spans="1:18" x14ac:dyDescent="0.25">
      <c r="A1115" s="279">
        <v>459466</v>
      </c>
      <c r="B1115" s="267">
        <v>3092300</v>
      </c>
      <c r="C1115" s="27">
        <v>2245680</v>
      </c>
      <c r="D1115" s="194" t="s">
        <v>3458</v>
      </c>
      <c r="E1115" s="327" t="s">
        <v>3498</v>
      </c>
      <c r="F1115" s="194"/>
      <c r="G1115" s="324">
        <v>459466</v>
      </c>
      <c r="H1115" s="194" t="s">
        <v>3458</v>
      </c>
      <c r="I1115" s="278">
        <v>45337</v>
      </c>
      <c r="J1115" s="192">
        <v>3092300</v>
      </c>
      <c r="K1115" s="192">
        <v>0</v>
      </c>
      <c r="L1115" s="192">
        <v>3092300</v>
      </c>
      <c r="M1115" s="192">
        <v>0</v>
      </c>
      <c r="N1115" s="192">
        <v>0</v>
      </c>
      <c r="O1115" s="192">
        <v>0</v>
      </c>
      <c r="P1115" s="192">
        <v>0</v>
      </c>
      <c r="Q1115" s="192">
        <v>0</v>
      </c>
      <c r="R1115" s="280">
        <v>3092300</v>
      </c>
    </row>
    <row r="1116" spans="1:18" x14ac:dyDescent="0.25">
      <c r="A1116" s="279">
        <v>459468</v>
      </c>
      <c r="B1116" s="267">
        <v>15554372</v>
      </c>
      <c r="C1116" s="27">
        <v>628786</v>
      </c>
      <c r="D1116" s="194" t="s">
        <v>3502</v>
      </c>
      <c r="E1116" s="327" t="s">
        <v>3498</v>
      </c>
      <c r="F1116" s="194"/>
      <c r="G1116" s="324">
        <v>459468</v>
      </c>
      <c r="H1116" s="194" t="s">
        <v>3482</v>
      </c>
      <c r="I1116" s="278">
        <v>45337</v>
      </c>
      <c r="J1116" s="192">
        <v>15554372</v>
      </c>
      <c r="K1116" s="192">
        <v>0</v>
      </c>
      <c r="L1116" s="192">
        <v>15554372</v>
      </c>
      <c r="M1116" s="192">
        <v>0</v>
      </c>
      <c r="N1116" s="192">
        <v>298512</v>
      </c>
      <c r="O1116" s="192">
        <v>298512</v>
      </c>
      <c r="P1116" s="192">
        <v>0</v>
      </c>
      <c r="Q1116" s="192">
        <v>0</v>
      </c>
      <c r="R1116" s="280">
        <v>15255860</v>
      </c>
    </row>
    <row r="1117" spans="1:18" x14ac:dyDescent="0.25">
      <c r="A1117" s="279">
        <v>459469</v>
      </c>
      <c r="B1117" s="266">
        <v>1017564</v>
      </c>
      <c r="C1117" s="27">
        <v>19924</v>
      </c>
      <c r="D1117" s="194" t="s">
        <v>3458</v>
      </c>
      <c r="E1117" s="327" t="s">
        <v>3494</v>
      </c>
      <c r="F1117" s="194"/>
      <c r="G1117" s="324">
        <v>459469</v>
      </c>
      <c r="H1117" s="194" t="s">
        <v>3458</v>
      </c>
      <c r="I1117" s="278">
        <v>45337</v>
      </c>
      <c r="J1117" s="192">
        <v>1017564</v>
      </c>
      <c r="K1117" s="192">
        <v>0</v>
      </c>
      <c r="L1117" s="192">
        <v>1017564</v>
      </c>
      <c r="M1117" s="192">
        <v>0</v>
      </c>
      <c r="N1117" s="192">
        <v>997640</v>
      </c>
      <c r="O1117" s="192">
        <v>109740</v>
      </c>
      <c r="P1117" s="192">
        <v>0</v>
      </c>
      <c r="Q1117" s="192">
        <v>19924</v>
      </c>
      <c r="R1117" s="280">
        <v>0</v>
      </c>
    </row>
    <row r="1118" spans="1:18" x14ac:dyDescent="0.25">
      <c r="A1118" s="279">
        <v>459470</v>
      </c>
      <c r="B1118" s="267">
        <v>9187110</v>
      </c>
      <c r="C1118" s="27">
        <v>1836506</v>
      </c>
      <c r="D1118" s="194" t="s">
        <v>3502</v>
      </c>
      <c r="E1118" s="327" t="s">
        <v>3498</v>
      </c>
      <c r="F1118" s="194"/>
      <c r="G1118" s="324">
        <v>459470</v>
      </c>
      <c r="H1118" s="194" t="s">
        <v>3482</v>
      </c>
      <c r="I1118" s="278">
        <v>45337</v>
      </c>
      <c r="J1118" s="192">
        <v>9187110</v>
      </c>
      <c r="K1118" s="192">
        <v>0</v>
      </c>
      <c r="L1118" s="192">
        <v>9187110</v>
      </c>
      <c r="M1118" s="192">
        <v>0</v>
      </c>
      <c r="N1118" s="192">
        <v>147012</v>
      </c>
      <c r="O1118" s="192">
        <v>147012</v>
      </c>
      <c r="P1118" s="192">
        <v>0</v>
      </c>
      <c r="Q1118" s="192">
        <v>0</v>
      </c>
      <c r="R1118" s="280">
        <v>9040098</v>
      </c>
    </row>
    <row r="1119" spans="1:18" x14ac:dyDescent="0.25">
      <c r="A1119" s="279">
        <v>459473</v>
      </c>
      <c r="B1119" s="266">
        <v>6402922</v>
      </c>
      <c r="C1119" s="27">
        <v>387662</v>
      </c>
      <c r="D1119" s="194" t="s">
        <v>3502</v>
      </c>
      <c r="E1119" s="327" t="s">
        <v>3499</v>
      </c>
      <c r="F1119" s="194"/>
      <c r="G1119" s="324">
        <v>459473</v>
      </c>
      <c r="H1119" s="194" t="s">
        <v>3482</v>
      </c>
      <c r="I1119" s="278">
        <v>45337</v>
      </c>
      <c r="J1119" s="192">
        <v>6402922</v>
      </c>
      <c r="K1119" s="192">
        <v>0</v>
      </c>
      <c r="L1119" s="192">
        <v>6402922</v>
      </c>
      <c r="M1119" s="192">
        <v>0</v>
      </c>
      <c r="N1119" s="192">
        <v>6378216</v>
      </c>
      <c r="O1119" s="192">
        <v>127565</v>
      </c>
      <c r="P1119" s="192">
        <v>0</v>
      </c>
      <c r="Q1119" s="192">
        <v>24706</v>
      </c>
      <c r="R1119" s="280">
        <v>0</v>
      </c>
    </row>
    <row r="1120" spans="1:18" x14ac:dyDescent="0.25">
      <c r="A1120" s="279">
        <v>459475</v>
      </c>
      <c r="B1120" s="266">
        <v>713043</v>
      </c>
      <c r="C1120" s="27">
        <v>1203</v>
      </c>
      <c r="D1120" s="194" t="s">
        <v>3460</v>
      </c>
      <c r="E1120" s="327" t="s">
        <v>3494</v>
      </c>
      <c r="F1120" s="194"/>
      <c r="G1120" s="324">
        <v>459475</v>
      </c>
      <c r="H1120" s="194" t="s">
        <v>3460</v>
      </c>
      <c r="I1120" s="278">
        <v>45337</v>
      </c>
      <c r="J1120" s="192">
        <v>713043</v>
      </c>
      <c r="K1120" s="192">
        <v>82000</v>
      </c>
      <c r="L1120" s="192">
        <v>631043</v>
      </c>
      <c r="M1120" s="192">
        <v>0</v>
      </c>
      <c r="N1120" s="192">
        <v>631043</v>
      </c>
      <c r="O1120" s="192">
        <v>78435</v>
      </c>
      <c r="P1120" s="192">
        <v>0</v>
      </c>
      <c r="Q1120" s="192">
        <v>0</v>
      </c>
      <c r="R1120" s="280">
        <v>0</v>
      </c>
    </row>
    <row r="1121" spans="1:18" x14ac:dyDescent="0.25">
      <c r="A1121" s="279">
        <v>459488</v>
      </c>
      <c r="B1121" s="266">
        <v>2781535</v>
      </c>
      <c r="C1121" s="27">
        <v>16800</v>
      </c>
      <c r="D1121" s="194" t="s">
        <v>3502</v>
      </c>
      <c r="E1121" s="327" t="s">
        <v>3499</v>
      </c>
      <c r="F1121" s="194"/>
      <c r="G1121" s="324">
        <v>459488</v>
      </c>
      <c r="H1121" s="194" t="s">
        <v>3482</v>
      </c>
      <c r="I1121" s="278">
        <v>45338</v>
      </c>
      <c r="J1121" s="192">
        <v>2781535</v>
      </c>
      <c r="K1121" s="192">
        <v>0</v>
      </c>
      <c r="L1121" s="192">
        <v>2781535</v>
      </c>
      <c r="M1121" s="192">
        <v>0</v>
      </c>
      <c r="N1121" s="192">
        <v>2780863</v>
      </c>
      <c r="O1121" s="192">
        <v>55618</v>
      </c>
      <c r="P1121" s="192">
        <v>0</v>
      </c>
      <c r="Q1121" s="192">
        <v>672</v>
      </c>
      <c r="R1121" s="280">
        <v>0</v>
      </c>
    </row>
    <row r="1122" spans="1:18" x14ac:dyDescent="0.25">
      <c r="A1122" s="279">
        <v>459494</v>
      </c>
      <c r="B1122" s="267">
        <v>2195338</v>
      </c>
      <c r="C1122" s="27">
        <v>2324</v>
      </c>
      <c r="D1122" s="194" t="s">
        <v>3458</v>
      </c>
      <c r="E1122" s="327" t="s">
        <v>3497</v>
      </c>
      <c r="F1122" s="194"/>
      <c r="G1122" s="324">
        <v>459494</v>
      </c>
      <c r="H1122" s="194" t="s">
        <v>3458</v>
      </c>
      <c r="I1122" s="278">
        <v>45338</v>
      </c>
      <c r="J1122" s="192">
        <v>2195338</v>
      </c>
      <c r="K1122" s="192">
        <v>0</v>
      </c>
      <c r="L1122" s="192">
        <v>2195338</v>
      </c>
      <c r="M1122" s="192">
        <v>0</v>
      </c>
      <c r="N1122" s="192">
        <v>2195106</v>
      </c>
      <c r="O1122" s="192">
        <v>43902</v>
      </c>
      <c r="P1122" s="192">
        <v>0</v>
      </c>
      <c r="Q1122" s="192">
        <v>232</v>
      </c>
      <c r="R1122" s="280">
        <v>0</v>
      </c>
    </row>
    <row r="1123" spans="1:18" x14ac:dyDescent="0.25">
      <c r="A1123" s="282">
        <v>459496</v>
      </c>
      <c r="B1123" s="270">
        <v>299880</v>
      </c>
      <c r="C1123" s="27">
        <v>1010</v>
      </c>
      <c r="D1123" s="194" t="s">
        <v>3459</v>
      </c>
      <c r="E1123" s="327" t="s">
        <v>0</v>
      </c>
      <c r="F1123" s="194"/>
      <c r="G1123" s="324">
        <v>459496</v>
      </c>
      <c r="H1123" s="194" t="s">
        <v>3459</v>
      </c>
      <c r="I1123" s="278">
        <v>45338</v>
      </c>
      <c r="J1123" s="192">
        <v>299880</v>
      </c>
      <c r="K1123" s="192">
        <v>0</v>
      </c>
      <c r="L1123" s="192">
        <v>299880</v>
      </c>
      <c r="M1123" s="192">
        <v>0</v>
      </c>
      <c r="N1123" s="192">
        <v>298870</v>
      </c>
      <c r="O1123" s="192">
        <v>5998</v>
      </c>
      <c r="P1123" s="192">
        <v>0</v>
      </c>
      <c r="Q1123" s="192">
        <v>1010</v>
      </c>
      <c r="R1123" s="280">
        <v>0</v>
      </c>
    </row>
    <row r="1124" spans="1:18" x14ac:dyDescent="0.25">
      <c r="A1124" s="279">
        <v>459499</v>
      </c>
      <c r="B1124" s="267">
        <v>20006857</v>
      </c>
      <c r="C1124" s="27">
        <v>2775606</v>
      </c>
      <c r="D1124" s="194" t="s">
        <v>3502</v>
      </c>
      <c r="E1124" s="327" t="s">
        <v>3498</v>
      </c>
      <c r="F1124" s="194"/>
      <c r="G1124" s="324">
        <v>459499</v>
      </c>
      <c r="H1124" s="194" t="s">
        <v>3482</v>
      </c>
      <c r="I1124" s="278">
        <v>45338</v>
      </c>
      <c r="J1124" s="192">
        <v>20006857</v>
      </c>
      <c r="K1124" s="192">
        <v>0</v>
      </c>
      <c r="L1124" s="192">
        <v>20006857</v>
      </c>
      <c r="M1124" s="192">
        <v>0</v>
      </c>
      <c r="N1124" s="192">
        <v>0</v>
      </c>
      <c r="O1124" s="192">
        <v>0</v>
      </c>
      <c r="P1124" s="192">
        <v>0</v>
      </c>
      <c r="Q1124" s="192">
        <v>0</v>
      </c>
      <c r="R1124" s="280">
        <v>20006857</v>
      </c>
    </row>
    <row r="1125" spans="1:18" x14ac:dyDescent="0.25">
      <c r="A1125" s="282">
        <v>459500</v>
      </c>
      <c r="B1125" s="270">
        <v>587415</v>
      </c>
      <c r="C1125" s="27">
        <v>485895</v>
      </c>
      <c r="D1125" s="194" t="s">
        <v>3459</v>
      </c>
      <c r="E1125" s="327" t="s">
        <v>0</v>
      </c>
      <c r="F1125" s="194"/>
      <c r="G1125" s="324">
        <v>459500</v>
      </c>
      <c r="H1125" s="194" t="s">
        <v>3459</v>
      </c>
      <c r="I1125" s="278">
        <v>45338</v>
      </c>
      <c r="J1125" s="192">
        <v>587415</v>
      </c>
      <c r="K1125" s="192">
        <v>0</v>
      </c>
      <c r="L1125" s="192">
        <v>587415</v>
      </c>
      <c r="M1125" s="192">
        <v>0</v>
      </c>
      <c r="N1125" s="192">
        <v>587415</v>
      </c>
      <c r="O1125" s="192">
        <v>11748</v>
      </c>
      <c r="P1125" s="192">
        <v>0</v>
      </c>
      <c r="Q1125" s="192">
        <v>0</v>
      </c>
      <c r="R1125" s="280">
        <v>0</v>
      </c>
    </row>
    <row r="1126" spans="1:18" x14ac:dyDescent="0.25">
      <c r="A1126" s="279">
        <v>459517</v>
      </c>
      <c r="B1126" s="266">
        <v>23221751</v>
      </c>
      <c r="C1126" s="27">
        <v>8484888</v>
      </c>
      <c r="D1126" s="194" t="s">
        <v>3487</v>
      </c>
      <c r="E1126" s="327" t="s">
        <v>3499</v>
      </c>
      <c r="F1126" s="194"/>
      <c r="G1126" s="324">
        <v>459517</v>
      </c>
      <c r="H1126" s="194" t="s">
        <v>3487</v>
      </c>
      <c r="I1126" s="278">
        <v>45338</v>
      </c>
      <c r="J1126" s="192">
        <v>23221751</v>
      </c>
      <c r="K1126" s="192">
        <v>0</v>
      </c>
      <c r="L1126" s="192">
        <v>23221751</v>
      </c>
      <c r="M1126" s="192">
        <v>0</v>
      </c>
      <c r="N1126" s="192">
        <v>22931751</v>
      </c>
      <c r="O1126" s="192">
        <v>458635</v>
      </c>
      <c r="P1126" s="192">
        <v>0</v>
      </c>
      <c r="Q1126" s="192">
        <v>290000</v>
      </c>
      <c r="R1126" s="280">
        <v>0</v>
      </c>
    </row>
    <row r="1127" spans="1:18" x14ac:dyDescent="0.25">
      <c r="A1127" s="279">
        <v>459521</v>
      </c>
      <c r="B1127" s="267">
        <v>15096631</v>
      </c>
      <c r="C1127" s="27">
        <v>185346</v>
      </c>
      <c r="D1127" s="194" t="s">
        <v>3458</v>
      </c>
      <c r="E1127" s="327" t="s">
        <v>3497</v>
      </c>
      <c r="F1127" s="194"/>
      <c r="G1127" s="324">
        <v>459521</v>
      </c>
      <c r="H1127" s="194" t="s">
        <v>3458</v>
      </c>
      <c r="I1127" s="278">
        <v>45338</v>
      </c>
      <c r="J1127" s="192">
        <v>15096631</v>
      </c>
      <c r="K1127" s="192">
        <v>0</v>
      </c>
      <c r="L1127" s="192">
        <v>15096631</v>
      </c>
      <c r="M1127" s="192">
        <v>0</v>
      </c>
      <c r="N1127" s="192">
        <v>15035071</v>
      </c>
      <c r="O1127" s="192">
        <v>300702</v>
      </c>
      <c r="P1127" s="192">
        <v>0</v>
      </c>
      <c r="Q1127" s="192">
        <v>61560</v>
      </c>
      <c r="R1127" s="280">
        <v>0</v>
      </c>
    </row>
    <row r="1128" spans="1:18" x14ac:dyDescent="0.25">
      <c r="A1128" s="279">
        <v>459522</v>
      </c>
      <c r="B1128" s="266">
        <v>6791502</v>
      </c>
      <c r="C1128" s="27">
        <v>829640</v>
      </c>
      <c r="D1128" s="194" t="s">
        <v>3458</v>
      </c>
      <c r="E1128" s="327" t="s">
        <v>3494</v>
      </c>
      <c r="F1128" s="194"/>
      <c r="G1128" s="324">
        <v>459522</v>
      </c>
      <c r="H1128" s="194" t="s">
        <v>3458</v>
      </c>
      <c r="I1128" s="278">
        <v>45338</v>
      </c>
      <c r="J1128" s="192">
        <v>6791502</v>
      </c>
      <c r="K1128" s="192">
        <v>0</v>
      </c>
      <c r="L1128" s="192">
        <v>6791502</v>
      </c>
      <c r="M1128" s="192">
        <v>0</v>
      </c>
      <c r="N1128" s="192">
        <v>6638696</v>
      </c>
      <c r="O1128" s="192">
        <v>730257</v>
      </c>
      <c r="P1128" s="192">
        <v>0</v>
      </c>
      <c r="Q1128" s="192">
        <v>152806</v>
      </c>
      <c r="R1128" s="280">
        <v>0</v>
      </c>
    </row>
    <row r="1129" spans="1:18" x14ac:dyDescent="0.25">
      <c r="A1129" s="279">
        <v>459524</v>
      </c>
      <c r="B1129" s="266">
        <v>60000</v>
      </c>
      <c r="C1129" s="27">
        <v>10000</v>
      </c>
      <c r="D1129" s="194" t="s">
        <v>3459</v>
      </c>
      <c r="E1129" s="327" t="s">
        <v>3494</v>
      </c>
      <c r="F1129" s="194"/>
      <c r="G1129" s="324">
        <v>459524</v>
      </c>
      <c r="H1129" s="194" t="s">
        <v>3459</v>
      </c>
      <c r="I1129" s="278">
        <v>45339</v>
      </c>
      <c r="J1129" s="192">
        <v>60000</v>
      </c>
      <c r="K1129" s="192">
        <v>4500</v>
      </c>
      <c r="L1129" s="192">
        <v>55500</v>
      </c>
      <c r="M1129" s="192">
        <v>0</v>
      </c>
      <c r="N1129" s="192">
        <v>45500</v>
      </c>
      <c r="O1129" s="192">
        <v>5500</v>
      </c>
      <c r="P1129" s="192">
        <v>0</v>
      </c>
      <c r="Q1129" s="192">
        <v>10000</v>
      </c>
      <c r="R1129" s="280">
        <v>0</v>
      </c>
    </row>
    <row r="1130" spans="1:18" x14ac:dyDescent="0.25">
      <c r="A1130" s="279">
        <v>459532</v>
      </c>
      <c r="B1130" s="267">
        <v>546704</v>
      </c>
      <c r="C1130" s="27">
        <v>23220</v>
      </c>
      <c r="D1130" s="194" t="s">
        <v>3458</v>
      </c>
      <c r="E1130" s="327" t="s">
        <v>3497</v>
      </c>
      <c r="F1130" s="194"/>
      <c r="G1130" s="324">
        <v>459532</v>
      </c>
      <c r="H1130" s="194" t="s">
        <v>3458</v>
      </c>
      <c r="I1130" s="278">
        <v>45339</v>
      </c>
      <c r="J1130" s="192">
        <v>546704</v>
      </c>
      <c r="K1130" s="192">
        <v>0</v>
      </c>
      <c r="L1130" s="192">
        <v>546704</v>
      </c>
      <c r="M1130" s="192">
        <v>0</v>
      </c>
      <c r="N1130" s="192">
        <v>544382</v>
      </c>
      <c r="O1130" s="192">
        <v>10888</v>
      </c>
      <c r="P1130" s="192">
        <v>0</v>
      </c>
      <c r="Q1130" s="192">
        <v>2322</v>
      </c>
      <c r="R1130" s="280">
        <v>0</v>
      </c>
    </row>
    <row r="1131" spans="1:18" x14ac:dyDescent="0.25">
      <c r="A1131" s="279">
        <v>459533</v>
      </c>
      <c r="B1131" s="267">
        <v>829021</v>
      </c>
      <c r="C1131" s="27">
        <v>237200</v>
      </c>
      <c r="D1131" s="194" t="s">
        <v>3458</v>
      </c>
      <c r="E1131" s="327" t="s">
        <v>3497</v>
      </c>
      <c r="F1131" s="194"/>
      <c r="G1131" s="324">
        <v>459533</v>
      </c>
      <c r="H1131" s="194" t="s">
        <v>3458</v>
      </c>
      <c r="I1131" s="278">
        <v>45339</v>
      </c>
      <c r="J1131" s="192">
        <v>829021</v>
      </c>
      <c r="K1131" s="192">
        <v>0</v>
      </c>
      <c r="L1131" s="192">
        <v>829021</v>
      </c>
      <c r="M1131" s="192">
        <v>0</v>
      </c>
      <c r="N1131" s="192">
        <v>791821</v>
      </c>
      <c r="O1131" s="192">
        <v>15836</v>
      </c>
      <c r="P1131" s="192">
        <v>0</v>
      </c>
      <c r="Q1131" s="192">
        <v>37200</v>
      </c>
      <c r="R1131" s="280">
        <v>0</v>
      </c>
    </row>
    <row r="1132" spans="1:18" x14ac:dyDescent="0.25">
      <c r="A1132" s="279">
        <v>459534</v>
      </c>
      <c r="B1132" s="266">
        <v>22350828</v>
      </c>
      <c r="C1132" s="27">
        <v>10561384</v>
      </c>
      <c r="D1132" s="194" t="s">
        <v>3487</v>
      </c>
      <c r="E1132" s="327" t="s">
        <v>3500</v>
      </c>
      <c r="F1132" s="194"/>
      <c r="G1132" s="324">
        <v>459534</v>
      </c>
      <c r="H1132" s="194" t="s">
        <v>3487</v>
      </c>
      <c r="I1132" s="278">
        <v>45339</v>
      </c>
      <c r="J1132" s="192">
        <v>22350828</v>
      </c>
      <c r="K1132" s="192">
        <v>0</v>
      </c>
      <c r="L1132" s="192">
        <v>22350828</v>
      </c>
      <c r="M1132" s="192">
        <v>0</v>
      </c>
      <c r="N1132" s="192">
        <v>0</v>
      </c>
      <c r="O1132" s="192">
        <v>0</v>
      </c>
      <c r="P1132" s="192">
        <v>0</v>
      </c>
      <c r="Q1132" s="192">
        <v>4752623</v>
      </c>
      <c r="R1132" s="280">
        <v>17598205</v>
      </c>
    </row>
    <row r="1133" spans="1:18" x14ac:dyDescent="0.25">
      <c r="A1133" s="279">
        <v>459554</v>
      </c>
      <c r="B1133" s="267">
        <v>899234</v>
      </c>
      <c r="C1133" s="27">
        <v>1442</v>
      </c>
      <c r="D1133" s="194" t="s">
        <v>3458</v>
      </c>
      <c r="E1133" s="327" t="s">
        <v>3497</v>
      </c>
      <c r="F1133" s="194"/>
      <c r="G1133" s="324">
        <v>459554</v>
      </c>
      <c r="H1133" s="194" t="s">
        <v>3458</v>
      </c>
      <c r="I1133" s="278">
        <v>45341</v>
      </c>
      <c r="J1133" s="192">
        <v>899234</v>
      </c>
      <c r="K1133" s="192">
        <v>103500</v>
      </c>
      <c r="L1133" s="192">
        <v>795734</v>
      </c>
      <c r="M1133" s="192">
        <v>0</v>
      </c>
      <c r="N1133" s="192">
        <v>795734</v>
      </c>
      <c r="O1133" s="192">
        <v>17985</v>
      </c>
      <c r="P1133" s="192">
        <v>0</v>
      </c>
      <c r="Q1133" s="192">
        <v>0</v>
      </c>
      <c r="R1133" s="280">
        <v>0</v>
      </c>
    </row>
    <row r="1134" spans="1:18" x14ac:dyDescent="0.25">
      <c r="A1134" s="279">
        <v>459555</v>
      </c>
      <c r="B1134" s="267">
        <v>4109690</v>
      </c>
      <c r="C1134" s="27">
        <v>9451</v>
      </c>
      <c r="D1134" s="194" t="s">
        <v>3502</v>
      </c>
      <c r="E1134" s="327" t="s">
        <v>3497</v>
      </c>
      <c r="F1134" s="194"/>
      <c r="G1134" s="324">
        <v>459555</v>
      </c>
      <c r="H1134" s="194" t="s">
        <v>3484</v>
      </c>
      <c r="I1134" s="278">
        <v>45341</v>
      </c>
      <c r="J1134" s="192">
        <v>4109690</v>
      </c>
      <c r="K1134" s="192">
        <v>0</v>
      </c>
      <c r="L1134" s="192">
        <v>4109690</v>
      </c>
      <c r="M1134" s="192">
        <v>0</v>
      </c>
      <c r="N1134" s="192">
        <v>4108889</v>
      </c>
      <c r="O1134" s="192">
        <v>82178</v>
      </c>
      <c r="P1134" s="192">
        <v>0</v>
      </c>
      <c r="Q1134" s="192">
        <v>801</v>
      </c>
      <c r="R1134" s="280">
        <v>0</v>
      </c>
    </row>
    <row r="1135" spans="1:18" x14ac:dyDescent="0.25">
      <c r="A1135" s="279">
        <v>459558</v>
      </c>
      <c r="B1135" s="267">
        <v>2400000</v>
      </c>
      <c r="C1135" s="27">
        <v>2161190</v>
      </c>
      <c r="D1135" s="194" t="s">
        <v>3502</v>
      </c>
      <c r="E1135" s="327" t="s">
        <v>3498</v>
      </c>
      <c r="F1135" s="194"/>
      <c r="G1135" s="324">
        <v>459558</v>
      </c>
      <c r="H1135" s="194" t="s">
        <v>3484</v>
      </c>
      <c r="I1135" s="278">
        <v>45341</v>
      </c>
      <c r="J1135" s="192">
        <v>2400000</v>
      </c>
      <c r="K1135" s="192">
        <v>0</v>
      </c>
      <c r="L1135" s="192">
        <v>2400000</v>
      </c>
      <c r="M1135" s="192">
        <v>0</v>
      </c>
      <c r="N1135" s="192">
        <v>4776</v>
      </c>
      <c r="O1135" s="192">
        <v>4776</v>
      </c>
      <c r="P1135" s="192">
        <v>0</v>
      </c>
      <c r="Q1135" s="192">
        <v>0</v>
      </c>
      <c r="R1135" s="280">
        <v>2395224</v>
      </c>
    </row>
    <row r="1136" spans="1:18" x14ac:dyDescent="0.25">
      <c r="A1136" s="279">
        <v>459576</v>
      </c>
      <c r="B1136" s="267">
        <v>481618</v>
      </c>
      <c r="C1136" s="27">
        <v>117200</v>
      </c>
      <c r="D1136" s="194" t="s">
        <v>3458</v>
      </c>
      <c r="E1136" s="327" t="s">
        <v>3497</v>
      </c>
      <c r="F1136" s="194"/>
      <c r="G1136" s="324">
        <v>459576</v>
      </c>
      <c r="H1136" s="194" t="s">
        <v>3458</v>
      </c>
      <c r="I1136" s="278">
        <v>45341</v>
      </c>
      <c r="J1136" s="192">
        <v>481618</v>
      </c>
      <c r="K1136" s="192">
        <v>70000</v>
      </c>
      <c r="L1136" s="192">
        <v>411618</v>
      </c>
      <c r="M1136" s="192">
        <v>0</v>
      </c>
      <c r="N1136" s="192">
        <v>411618</v>
      </c>
      <c r="O1136" s="192">
        <v>9632</v>
      </c>
      <c r="P1136" s="192">
        <v>0</v>
      </c>
      <c r="Q1136" s="192">
        <v>0</v>
      </c>
      <c r="R1136" s="280">
        <v>0</v>
      </c>
    </row>
    <row r="1137" spans="1:18" x14ac:dyDescent="0.25">
      <c r="A1137" s="279">
        <v>459595</v>
      </c>
      <c r="B1137" s="267">
        <v>3949405</v>
      </c>
      <c r="C1137" s="27">
        <v>38406</v>
      </c>
      <c r="D1137" s="194" t="s">
        <v>3458</v>
      </c>
      <c r="E1137" s="327" t="s">
        <v>3497</v>
      </c>
      <c r="F1137" s="194"/>
      <c r="G1137" s="324">
        <v>459595</v>
      </c>
      <c r="H1137" s="194" t="s">
        <v>3458</v>
      </c>
      <c r="I1137" s="278">
        <v>45341</v>
      </c>
      <c r="J1137" s="192">
        <v>3949405</v>
      </c>
      <c r="K1137" s="192">
        <v>338000</v>
      </c>
      <c r="L1137" s="192">
        <v>3611405</v>
      </c>
      <c r="M1137" s="192">
        <v>0</v>
      </c>
      <c r="N1137" s="192">
        <v>3609815</v>
      </c>
      <c r="O1137" s="192">
        <v>78956</v>
      </c>
      <c r="P1137" s="192">
        <v>0</v>
      </c>
      <c r="Q1137" s="192">
        <v>1590</v>
      </c>
      <c r="R1137" s="280">
        <v>0</v>
      </c>
    </row>
    <row r="1138" spans="1:18" x14ac:dyDescent="0.25">
      <c r="A1138" s="279">
        <v>459629</v>
      </c>
      <c r="B1138" s="267">
        <v>2000000</v>
      </c>
      <c r="C1138" s="27">
        <v>800000</v>
      </c>
      <c r="D1138" s="194" t="s">
        <v>3502</v>
      </c>
      <c r="E1138" s="327" t="s">
        <v>3498</v>
      </c>
      <c r="F1138" s="194"/>
      <c r="G1138" s="324">
        <v>459629</v>
      </c>
      <c r="H1138" s="194" t="s">
        <v>3482</v>
      </c>
      <c r="I1138" s="278">
        <v>45342</v>
      </c>
      <c r="J1138" s="192">
        <v>2000000</v>
      </c>
      <c r="K1138" s="192">
        <v>0</v>
      </c>
      <c r="L1138" s="192">
        <v>2000000</v>
      </c>
      <c r="M1138" s="192">
        <v>0</v>
      </c>
      <c r="N1138" s="192">
        <v>8000</v>
      </c>
      <c r="O1138" s="192">
        <v>8000</v>
      </c>
      <c r="P1138" s="192">
        <v>0</v>
      </c>
      <c r="Q1138" s="192">
        <v>0</v>
      </c>
      <c r="R1138" s="280">
        <v>1992000</v>
      </c>
    </row>
    <row r="1139" spans="1:18" x14ac:dyDescent="0.25">
      <c r="A1139" s="279">
        <v>459632</v>
      </c>
      <c r="B1139" s="267">
        <v>1600000</v>
      </c>
      <c r="C1139" s="27">
        <v>800000</v>
      </c>
      <c r="D1139" s="194" t="s">
        <v>3502</v>
      </c>
      <c r="E1139" s="327" t="s">
        <v>3498</v>
      </c>
      <c r="F1139" s="194"/>
      <c r="G1139" s="324">
        <v>459632</v>
      </c>
      <c r="H1139" s="194" t="s">
        <v>3482</v>
      </c>
      <c r="I1139" s="278">
        <v>45342</v>
      </c>
      <c r="J1139" s="192">
        <v>1600000</v>
      </c>
      <c r="K1139" s="192">
        <v>0</v>
      </c>
      <c r="L1139" s="192">
        <v>1600000</v>
      </c>
      <c r="M1139" s="192">
        <v>0</v>
      </c>
      <c r="N1139" s="192">
        <v>16000</v>
      </c>
      <c r="O1139" s="192">
        <v>16000</v>
      </c>
      <c r="P1139" s="192">
        <v>0</v>
      </c>
      <c r="Q1139" s="192">
        <v>0</v>
      </c>
      <c r="R1139" s="280">
        <v>1584000</v>
      </c>
    </row>
    <row r="1140" spans="1:18" x14ac:dyDescent="0.25">
      <c r="A1140" s="279">
        <v>459633</v>
      </c>
      <c r="B1140" s="267">
        <v>3941874</v>
      </c>
      <c r="C1140" s="27">
        <v>211684</v>
      </c>
      <c r="D1140" s="194" t="s">
        <v>3502</v>
      </c>
      <c r="E1140" s="327" t="s">
        <v>3498</v>
      </c>
      <c r="F1140" s="194"/>
      <c r="G1140" s="324">
        <v>459633</v>
      </c>
      <c r="H1140" s="194" t="s">
        <v>3482</v>
      </c>
      <c r="I1140" s="278">
        <v>45342</v>
      </c>
      <c r="J1140" s="192">
        <v>3941874</v>
      </c>
      <c r="K1140" s="192">
        <v>0</v>
      </c>
      <c r="L1140" s="192">
        <v>3941874</v>
      </c>
      <c r="M1140" s="192">
        <v>0</v>
      </c>
      <c r="N1140" s="192">
        <v>74604</v>
      </c>
      <c r="O1140" s="192">
        <v>74604</v>
      </c>
      <c r="P1140" s="192">
        <v>0</v>
      </c>
      <c r="Q1140" s="192">
        <v>0</v>
      </c>
      <c r="R1140" s="280">
        <v>3867270</v>
      </c>
    </row>
    <row r="1141" spans="1:18" x14ac:dyDescent="0.25">
      <c r="A1141" s="279">
        <v>459637</v>
      </c>
      <c r="B1141" s="267">
        <v>12647764</v>
      </c>
      <c r="C1141" s="27">
        <v>339130</v>
      </c>
      <c r="D1141" s="194" t="s">
        <v>3502</v>
      </c>
      <c r="E1141" s="327" t="s">
        <v>3497</v>
      </c>
      <c r="F1141" s="194"/>
      <c r="G1141" s="324">
        <v>459637</v>
      </c>
      <c r="H1141" s="194" t="s">
        <v>3482</v>
      </c>
      <c r="I1141" s="278">
        <v>45342</v>
      </c>
      <c r="J1141" s="192">
        <v>12647764</v>
      </c>
      <c r="K1141" s="192">
        <v>0</v>
      </c>
      <c r="L1141" s="192">
        <v>12647764</v>
      </c>
      <c r="M1141" s="192">
        <v>0</v>
      </c>
      <c r="N1141" s="192">
        <v>12604164</v>
      </c>
      <c r="O1141" s="192">
        <v>252084</v>
      </c>
      <c r="P1141" s="192">
        <v>0</v>
      </c>
      <c r="Q1141" s="192">
        <v>43600</v>
      </c>
      <c r="R1141" s="280">
        <v>0</v>
      </c>
    </row>
    <row r="1142" spans="1:18" x14ac:dyDescent="0.25">
      <c r="A1142" s="279">
        <v>459649</v>
      </c>
      <c r="B1142" s="267">
        <v>12054372</v>
      </c>
      <c r="C1142" s="27">
        <v>50702</v>
      </c>
      <c r="D1142" s="194" t="s">
        <v>3502</v>
      </c>
      <c r="E1142" s="327" t="s">
        <v>3498</v>
      </c>
      <c r="F1142" s="194"/>
      <c r="G1142" s="324">
        <v>459649</v>
      </c>
      <c r="H1142" s="194" t="s">
        <v>3482</v>
      </c>
      <c r="I1142" s="278">
        <v>45342</v>
      </c>
      <c r="J1142" s="192">
        <v>12054372</v>
      </c>
      <c r="K1142" s="192">
        <v>0</v>
      </c>
      <c r="L1142" s="192">
        <v>12054372</v>
      </c>
      <c r="M1142" s="192">
        <v>0</v>
      </c>
      <c r="N1142" s="192">
        <v>0</v>
      </c>
      <c r="O1142" s="192">
        <v>0</v>
      </c>
      <c r="P1142" s="192">
        <v>0</v>
      </c>
      <c r="Q1142" s="192">
        <v>0</v>
      </c>
      <c r="R1142" s="280">
        <v>12054372</v>
      </c>
    </row>
    <row r="1143" spans="1:18" x14ac:dyDescent="0.25">
      <c r="A1143" s="279">
        <v>459653</v>
      </c>
      <c r="B1143" s="267">
        <v>2818479</v>
      </c>
      <c r="C1143" s="27">
        <v>251742</v>
      </c>
      <c r="D1143" s="194" t="s">
        <v>3458</v>
      </c>
      <c r="E1143" s="327" t="s">
        <v>3497</v>
      </c>
      <c r="F1143" s="194"/>
      <c r="G1143" s="324">
        <v>459653</v>
      </c>
      <c r="H1143" s="194" t="s">
        <v>3458</v>
      </c>
      <c r="I1143" s="278">
        <v>45342</v>
      </c>
      <c r="J1143" s="192">
        <v>2818479</v>
      </c>
      <c r="K1143" s="192">
        <v>0</v>
      </c>
      <c r="L1143" s="192">
        <v>2818479</v>
      </c>
      <c r="M1143" s="192">
        <v>0</v>
      </c>
      <c r="N1143" s="192">
        <v>2816889</v>
      </c>
      <c r="O1143" s="192">
        <v>56338</v>
      </c>
      <c r="P1143" s="192">
        <v>0</v>
      </c>
      <c r="Q1143" s="192">
        <v>1590</v>
      </c>
      <c r="R1143" s="280">
        <v>0</v>
      </c>
    </row>
    <row r="1144" spans="1:18" x14ac:dyDescent="0.25">
      <c r="A1144" s="279">
        <v>459655</v>
      </c>
      <c r="B1144" s="266">
        <v>723694</v>
      </c>
      <c r="C1144" s="27">
        <v>44278</v>
      </c>
      <c r="D1144" s="194" t="s">
        <v>3458</v>
      </c>
      <c r="E1144" s="327" t="s">
        <v>3494</v>
      </c>
      <c r="F1144" s="194"/>
      <c r="G1144" s="324">
        <v>459655</v>
      </c>
      <c r="H1144" s="194" t="s">
        <v>3458</v>
      </c>
      <c r="I1144" s="278">
        <v>45342</v>
      </c>
      <c r="J1144" s="192">
        <v>723694</v>
      </c>
      <c r="K1144" s="192">
        <v>83300</v>
      </c>
      <c r="L1144" s="192">
        <v>640394</v>
      </c>
      <c r="M1144" s="192">
        <v>0</v>
      </c>
      <c r="N1144" s="192">
        <v>600016</v>
      </c>
      <c r="O1144" s="192">
        <v>75164</v>
      </c>
      <c r="P1144" s="192">
        <v>0</v>
      </c>
      <c r="Q1144" s="192">
        <v>40378</v>
      </c>
      <c r="R1144" s="280">
        <v>0</v>
      </c>
    </row>
    <row r="1145" spans="1:18" x14ac:dyDescent="0.25">
      <c r="A1145" s="279">
        <v>459659</v>
      </c>
      <c r="B1145" s="266">
        <v>32482676</v>
      </c>
      <c r="C1145" s="27">
        <v>20006444</v>
      </c>
      <c r="D1145" s="194" t="s">
        <v>3487</v>
      </c>
      <c r="E1145" s="327" t="s">
        <v>3500</v>
      </c>
      <c r="F1145" s="194"/>
      <c r="G1145" s="324">
        <v>459659</v>
      </c>
      <c r="H1145" s="194" t="s">
        <v>3487</v>
      </c>
      <c r="I1145" s="278">
        <v>45342</v>
      </c>
      <c r="J1145" s="192">
        <v>32482676</v>
      </c>
      <c r="K1145" s="192">
        <v>0</v>
      </c>
      <c r="L1145" s="192">
        <v>32482676</v>
      </c>
      <c r="M1145" s="192">
        <v>0</v>
      </c>
      <c r="N1145" s="192">
        <v>0</v>
      </c>
      <c r="O1145" s="192">
        <v>0</v>
      </c>
      <c r="P1145" s="192">
        <v>0</v>
      </c>
      <c r="Q1145" s="192">
        <v>9002900</v>
      </c>
      <c r="R1145" s="280">
        <v>23479776</v>
      </c>
    </row>
    <row r="1146" spans="1:18" x14ac:dyDescent="0.25">
      <c r="A1146" s="279">
        <v>459671</v>
      </c>
      <c r="B1146" s="266">
        <v>1203888</v>
      </c>
      <c r="C1146" s="27">
        <v>16335</v>
      </c>
      <c r="D1146" s="194" t="s">
        <v>3460</v>
      </c>
      <c r="E1146" s="327" t="s">
        <v>3494</v>
      </c>
      <c r="F1146" s="194"/>
      <c r="G1146" s="324">
        <v>459671</v>
      </c>
      <c r="H1146" s="194" t="s">
        <v>3460</v>
      </c>
      <c r="I1146" s="278">
        <v>45343</v>
      </c>
      <c r="J1146" s="192">
        <v>1203888</v>
      </c>
      <c r="K1146" s="192">
        <v>208300</v>
      </c>
      <c r="L1146" s="192">
        <v>995588</v>
      </c>
      <c r="M1146" s="192">
        <v>0</v>
      </c>
      <c r="N1146" s="192">
        <v>995588</v>
      </c>
      <c r="O1146" s="192">
        <v>132428</v>
      </c>
      <c r="P1146" s="192">
        <v>0</v>
      </c>
      <c r="Q1146" s="192">
        <v>0</v>
      </c>
      <c r="R1146" s="280">
        <v>0</v>
      </c>
    </row>
    <row r="1147" spans="1:18" x14ac:dyDescent="0.25">
      <c r="A1147" s="279">
        <v>459685</v>
      </c>
      <c r="B1147" s="266">
        <v>120000</v>
      </c>
      <c r="C1147" s="27">
        <v>4500</v>
      </c>
      <c r="D1147" s="194" t="s">
        <v>3459</v>
      </c>
      <c r="E1147" s="327" t="s">
        <v>3494</v>
      </c>
      <c r="F1147" s="194"/>
      <c r="G1147" s="324">
        <v>459685</v>
      </c>
      <c r="H1147" s="194" t="s">
        <v>3459</v>
      </c>
      <c r="I1147" s="278">
        <v>45343</v>
      </c>
      <c r="J1147" s="192">
        <v>120000</v>
      </c>
      <c r="K1147" s="192">
        <v>0</v>
      </c>
      <c r="L1147" s="192">
        <v>120000</v>
      </c>
      <c r="M1147" s="192">
        <v>0</v>
      </c>
      <c r="N1147" s="192">
        <v>120000</v>
      </c>
      <c r="O1147" s="192">
        <v>13200</v>
      </c>
      <c r="P1147" s="192">
        <v>0</v>
      </c>
      <c r="Q1147" s="192">
        <v>0</v>
      </c>
      <c r="R1147" s="280">
        <v>0</v>
      </c>
    </row>
    <row r="1148" spans="1:18" x14ac:dyDescent="0.25">
      <c r="A1148" s="279">
        <v>459698</v>
      </c>
      <c r="B1148" s="266">
        <v>2583727</v>
      </c>
      <c r="C1148" s="27">
        <v>1661131</v>
      </c>
      <c r="D1148" s="194" t="s">
        <v>3460</v>
      </c>
      <c r="E1148" s="327" t="s">
        <v>3494</v>
      </c>
      <c r="F1148" s="194"/>
      <c r="G1148" s="324">
        <v>459698</v>
      </c>
      <c r="H1148" s="194" t="s">
        <v>3460</v>
      </c>
      <c r="I1148" s="278">
        <v>45343</v>
      </c>
      <c r="J1148" s="192">
        <v>2583727</v>
      </c>
      <c r="K1148" s="192">
        <v>297200</v>
      </c>
      <c r="L1148" s="192">
        <v>2286527</v>
      </c>
      <c r="M1148" s="192">
        <v>0</v>
      </c>
      <c r="N1148" s="192">
        <v>2286527</v>
      </c>
      <c r="O1148" s="192">
        <v>284210</v>
      </c>
      <c r="P1148" s="192">
        <v>0</v>
      </c>
      <c r="Q1148" s="192">
        <v>0</v>
      </c>
      <c r="R1148" s="280">
        <v>0</v>
      </c>
    </row>
    <row r="1149" spans="1:18" x14ac:dyDescent="0.25">
      <c r="A1149" s="279">
        <v>459717</v>
      </c>
      <c r="B1149" s="267">
        <v>7059189</v>
      </c>
      <c r="C1149" s="27">
        <v>181079</v>
      </c>
      <c r="D1149" s="194" t="s">
        <v>3458</v>
      </c>
      <c r="E1149" s="327" t="s">
        <v>3497</v>
      </c>
      <c r="F1149" s="194"/>
      <c r="G1149" s="324">
        <v>459717</v>
      </c>
      <c r="H1149" s="194" t="s">
        <v>3458</v>
      </c>
      <c r="I1149" s="278">
        <v>45343</v>
      </c>
      <c r="J1149" s="192">
        <v>7059189</v>
      </c>
      <c r="K1149" s="192">
        <v>0</v>
      </c>
      <c r="L1149" s="192">
        <v>7059189</v>
      </c>
      <c r="M1149" s="192">
        <v>0</v>
      </c>
      <c r="N1149" s="192">
        <v>7057097</v>
      </c>
      <c r="O1149" s="192">
        <v>141142</v>
      </c>
      <c r="P1149" s="192">
        <v>0</v>
      </c>
      <c r="Q1149" s="192">
        <v>2092</v>
      </c>
      <c r="R1149" s="280">
        <v>0</v>
      </c>
    </row>
    <row r="1150" spans="1:18" x14ac:dyDescent="0.25">
      <c r="A1150" s="279">
        <v>459729</v>
      </c>
      <c r="B1150" s="267">
        <v>798000</v>
      </c>
      <c r="C1150" s="27">
        <v>513000</v>
      </c>
      <c r="D1150" s="194" t="s">
        <v>3495</v>
      </c>
      <c r="E1150" s="327" t="s">
        <v>3497</v>
      </c>
      <c r="F1150" s="194"/>
      <c r="G1150" s="324">
        <v>459729</v>
      </c>
      <c r="H1150" s="194" t="s">
        <v>3495</v>
      </c>
      <c r="I1150" s="278">
        <v>45344</v>
      </c>
      <c r="J1150" s="192">
        <v>798000</v>
      </c>
      <c r="K1150" s="192">
        <v>0</v>
      </c>
      <c r="L1150" s="192">
        <v>798000</v>
      </c>
      <c r="M1150" s="192">
        <v>0</v>
      </c>
      <c r="N1150" s="192">
        <v>644100</v>
      </c>
      <c r="O1150" s="192">
        <v>12882</v>
      </c>
      <c r="P1150" s="192">
        <v>0</v>
      </c>
      <c r="Q1150" s="192">
        <v>153900</v>
      </c>
      <c r="R1150" s="280">
        <v>0</v>
      </c>
    </row>
    <row r="1151" spans="1:18" x14ac:dyDescent="0.25">
      <c r="A1151" s="279">
        <v>459736</v>
      </c>
      <c r="B1151" s="266">
        <v>724417</v>
      </c>
      <c r="C1151" s="27">
        <v>110880</v>
      </c>
      <c r="D1151" s="194" t="s">
        <v>3460</v>
      </c>
      <c r="E1151" s="327" t="s">
        <v>3494</v>
      </c>
      <c r="F1151" s="194"/>
      <c r="G1151" s="324">
        <v>459736</v>
      </c>
      <c r="H1151" s="194" t="s">
        <v>3460</v>
      </c>
      <c r="I1151" s="278">
        <v>45344</v>
      </c>
      <c r="J1151" s="192">
        <v>724417</v>
      </c>
      <c r="K1151" s="192">
        <v>83350</v>
      </c>
      <c r="L1151" s="192">
        <v>641067</v>
      </c>
      <c r="M1151" s="192">
        <v>0</v>
      </c>
      <c r="N1151" s="192">
        <v>641067</v>
      </c>
      <c r="O1151" s="192">
        <v>79686</v>
      </c>
      <c r="P1151" s="192">
        <v>0</v>
      </c>
      <c r="Q1151" s="192">
        <v>0</v>
      </c>
      <c r="R1151" s="280">
        <v>0</v>
      </c>
    </row>
    <row r="1152" spans="1:18" x14ac:dyDescent="0.25">
      <c r="A1152" s="279">
        <v>459739</v>
      </c>
      <c r="B1152" s="266">
        <v>725178</v>
      </c>
      <c r="C1152" s="27">
        <v>60000</v>
      </c>
      <c r="D1152" s="194" t="s">
        <v>3460</v>
      </c>
      <c r="E1152" s="327" t="s">
        <v>3494</v>
      </c>
      <c r="F1152" s="194"/>
      <c r="G1152" s="324">
        <v>459739</v>
      </c>
      <c r="H1152" s="194" t="s">
        <v>3460</v>
      </c>
      <c r="I1152" s="278">
        <v>45344</v>
      </c>
      <c r="J1152" s="192">
        <v>725178</v>
      </c>
      <c r="K1152" s="192">
        <v>83400</v>
      </c>
      <c r="L1152" s="192">
        <v>641778</v>
      </c>
      <c r="M1152" s="192">
        <v>0</v>
      </c>
      <c r="N1152" s="192">
        <v>641778</v>
      </c>
      <c r="O1152" s="192">
        <v>79770</v>
      </c>
      <c r="P1152" s="192">
        <v>0</v>
      </c>
      <c r="Q1152" s="192">
        <v>0</v>
      </c>
      <c r="R1152" s="280">
        <v>0</v>
      </c>
    </row>
    <row r="1153" spans="1:18" x14ac:dyDescent="0.25">
      <c r="A1153" s="279">
        <v>459746</v>
      </c>
      <c r="B1153" s="266">
        <v>792337</v>
      </c>
      <c r="C1153" s="27">
        <v>40378</v>
      </c>
      <c r="D1153" s="194" t="s">
        <v>3458</v>
      </c>
      <c r="E1153" s="327" t="s">
        <v>3494</v>
      </c>
      <c r="F1153" s="194"/>
      <c r="G1153" s="324">
        <v>459746</v>
      </c>
      <c r="H1153" s="194" t="s">
        <v>3458</v>
      </c>
      <c r="I1153" s="278">
        <v>45344</v>
      </c>
      <c r="J1153" s="192">
        <v>792337</v>
      </c>
      <c r="K1153" s="192">
        <v>0</v>
      </c>
      <c r="L1153" s="192">
        <v>792337</v>
      </c>
      <c r="M1153" s="192">
        <v>0</v>
      </c>
      <c r="N1153" s="192">
        <v>751959</v>
      </c>
      <c r="O1153" s="192">
        <v>82715</v>
      </c>
      <c r="P1153" s="192">
        <v>0</v>
      </c>
      <c r="Q1153" s="192">
        <v>40378</v>
      </c>
      <c r="R1153" s="280">
        <v>0</v>
      </c>
    </row>
    <row r="1154" spans="1:18" x14ac:dyDescent="0.25">
      <c r="A1154" s="279">
        <v>459782</v>
      </c>
      <c r="B1154" s="266">
        <v>103500</v>
      </c>
      <c r="C1154" s="27">
        <v>103500</v>
      </c>
      <c r="D1154" s="194" t="s">
        <v>3459</v>
      </c>
      <c r="E1154" s="327" t="s">
        <v>3494</v>
      </c>
      <c r="F1154" s="194"/>
      <c r="G1154" s="324">
        <v>459782</v>
      </c>
      <c r="H1154" s="194" t="s">
        <v>3459</v>
      </c>
      <c r="I1154" s="278">
        <v>45344</v>
      </c>
      <c r="J1154" s="192">
        <v>103500</v>
      </c>
      <c r="K1154" s="192">
        <v>18200</v>
      </c>
      <c r="L1154" s="192">
        <v>85300</v>
      </c>
      <c r="M1154" s="192">
        <v>0</v>
      </c>
      <c r="N1154" s="192">
        <v>85300</v>
      </c>
      <c r="O1154" s="192">
        <v>11385</v>
      </c>
      <c r="P1154" s="192">
        <v>0</v>
      </c>
      <c r="Q1154" s="192">
        <v>0</v>
      </c>
      <c r="R1154" s="280">
        <v>0</v>
      </c>
    </row>
    <row r="1155" spans="1:18" x14ac:dyDescent="0.25">
      <c r="A1155" s="279">
        <v>459796</v>
      </c>
      <c r="B1155" s="266">
        <v>127111723</v>
      </c>
      <c r="C1155" s="27">
        <v>28763716</v>
      </c>
      <c r="D1155" s="194" t="s">
        <v>3487</v>
      </c>
      <c r="E1155" s="327" t="s">
        <v>3500</v>
      </c>
      <c r="F1155" s="194"/>
      <c r="G1155" s="324">
        <v>459796</v>
      </c>
      <c r="H1155" s="194" t="s">
        <v>3487</v>
      </c>
      <c r="I1155" s="278">
        <v>45344</v>
      </c>
      <c r="J1155" s="192">
        <v>127111723</v>
      </c>
      <c r="K1155" s="192">
        <v>0</v>
      </c>
      <c r="L1155" s="192">
        <v>127111723</v>
      </c>
      <c r="M1155" s="192">
        <v>0</v>
      </c>
      <c r="N1155" s="192">
        <v>0</v>
      </c>
      <c r="O1155" s="192">
        <v>0</v>
      </c>
      <c r="P1155" s="192">
        <v>0</v>
      </c>
      <c r="Q1155" s="192">
        <v>12943672</v>
      </c>
      <c r="R1155" s="280">
        <v>114168051</v>
      </c>
    </row>
    <row r="1156" spans="1:18" x14ac:dyDescent="0.25">
      <c r="A1156" s="279">
        <v>459797</v>
      </c>
      <c r="B1156" s="266">
        <v>2473930</v>
      </c>
      <c r="C1156" s="27">
        <v>317243</v>
      </c>
      <c r="D1156" s="194" t="s">
        <v>3458</v>
      </c>
      <c r="E1156" s="327" t="s">
        <v>3494</v>
      </c>
      <c r="F1156" s="194"/>
      <c r="G1156" s="324">
        <v>459797</v>
      </c>
      <c r="H1156" s="194" t="s">
        <v>3458</v>
      </c>
      <c r="I1156" s="278">
        <v>45344</v>
      </c>
      <c r="J1156" s="192">
        <v>2473930</v>
      </c>
      <c r="K1156" s="192">
        <v>284500</v>
      </c>
      <c r="L1156" s="192">
        <v>2189430</v>
      </c>
      <c r="M1156" s="192">
        <v>0</v>
      </c>
      <c r="N1156" s="192">
        <v>2154563</v>
      </c>
      <c r="O1156" s="192">
        <v>268296</v>
      </c>
      <c r="P1156" s="192">
        <v>0</v>
      </c>
      <c r="Q1156" s="192">
        <v>34867</v>
      </c>
      <c r="R1156" s="280">
        <v>0</v>
      </c>
    </row>
    <row r="1157" spans="1:18" x14ac:dyDescent="0.25">
      <c r="A1157" s="279">
        <v>459803</v>
      </c>
      <c r="B1157" s="267">
        <v>517464</v>
      </c>
      <c r="C1157" s="27">
        <v>3109</v>
      </c>
      <c r="D1157" s="194" t="s">
        <v>3495</v>
      </c>
      <c r="E1157" s="327" t="s">
        <v>3497</v>
      </c>
      <c r="F1157" s="194"/>
      <c r="G1157" s="324">
        <v>459803</v>
      </c>
      <c r="H1157" s="194" t="s">
        <v>3495</v>
      </c>
      <c r="I1157" s="278">
        <v>45344</v>
      </c>
      <c r="J1157" s="192">
        <v>517464</v>
      </c>
      <c r="K1157" s="192">
        <v>0</v>
      </c>
      <c r="L1157" s="192">
        <v>517464</v>
      </c>
      <c r="M1157" s="192">
        <v>0</v>
      </c>
      <c r="N1157" s="192">
        <v>517464</v>
      </c>
      <c r="O1157" s="192">
        <v>10349</v>
      </c>
      <c r="P1157" s="192">
        <v>0</v>
      </c>
      <c r="Q1157" s="192">
        <v>0</v>
      </c>
      <c r="R1157" s="280">
        <v>0</v>
      </c>
    </row>
    <row r="1158" spans="1:18" x14ac:dyDescent="0.25">
      <c r="A1158" s="279">
        <v>459831</v>
      </c>
      <c r="B1158" s="267">
        <v>1176521</v>
      </c>
      <c r="C1158" s="27">
        <v>17353</v>
      </c>
      <c r="D1158" s="194" t="s">
        <v>3458</v>
      </c>
      <c r="E1158" s="327" t="s">
        <v>3497</v>
      </c>
      <c r="F1158" s="194"/>
      <c r="G1158" s="324">
        <v>459831</v>
      </c>
      <c r="H1158" s="194" t="s">
        <v>3458</v>
      </c>
      <c r="I1158" s="278">
        <v>45345</v>
      </c>
      <c r="J1158" s="192">
        <v>1176521</v>
      </c>
      <c r="K1158" s="192">
        <v>0</v>
      </c>
      <c r="L1158" s="192">
        <v>1176521</v>
      </c>
      <c r="M1158" s="192">
        <v>0</v>
      </c>
      <c r="N1158" s="192">
        <v>1176521</v>
      </c>
      <c r="O1158" s="192">
        <v>23530</v>
      </c>
      <c r="P1158" s="192">
        <v>0</v>
      </c>
      <c r="Q1158" s="192">
        <v>0</v>
      </c>
      <c r="R1158" s="280">
        <v>0</v>
      </c>
    </row>
    <row r="1159" spans="1:18" x14ac:dyDescent="0.25">
      <c r="A1159" s="279">
        <v>459844</v>
      </c>
      <c r="B1159" s="268">
        <v>49258574</v>
      </c>
      <c r="C1159" s="27">
        <v>12960502</v>
      </c>
      <c r="D1159" s="194" t="s">
        <v>3458</v>
      </c>
      <c r="E1159" s="327" t="s">
        <v>3497</v>
      </c>
      <c r="F1159" s="194"/>
      <c r="G1159" s="324">
        <v>459844</v>
      </c>
      <c r="H1159" s="194" t="s">
        <v>3458</v>
      </c>
      <c r="I1159" s="278">
        <v>45345</v>
      </c>
      <c r="J1159" s="192">
        <v>49258574</v>
      </c>
      <c r="K1159" s="192">
        <v>0</v>
      </c>
      <c r="L1159" s="192">
        <v>49258574</v>
      </c>
      <c r="M1159" s="192">
        <v>0</v>
      </c>
      <c r="N1159" s="192">
        <v>48803174</v>
      </c>
      <c r="O1159" s="192">
        <v>976063</v>
      </c>
      <c r="P1159" s="192">
        <v>0</v>
      </c>
      <c r="Q1159" s="192">
        <v>455400</v>
      </c>
      <c r="R1159" s="280">
        <v>0</v>
      </c>
    </row>
    <row r="1160" spans="1:18" x14ac:dyDescent="0.25">
      <c r="A1160" s="279">
        <v>459852</v>
      </c>
      <c r="B1160" s="267">
        <v>2177407</v>
      </c>
      <c r="C1160" s="27">
        <v>415427</v>
      </c>
      <c r="D1160" s="194" t="s">
        <v>3502</v>
      </c>
      <c r="E1160" s="327" t="s">
        <v>3498</v>
      </c>
      <c r="F1160" s="194"/>
      <c r="G1160" s="324">
        <v>459852</v>
      </c>
      <c r="H1160" s="194" t="s">
        <v>3482</v>
      </c>
      <c r="I1160" s="278">
        <v>45345</v>
      </c>
      <c r="J1160" s="192">
        <v>2177407</v>
      </c>
      <c r="K1160" s="192">
        <v>0</v>
      </c>
      <c r="L1160" s="192">
        <v>2177407</v>
      </c>
      <c r="M1160" s="192">
        <v>0</v>
      </c>
      <c r="N1160" s="192">
        <v>1761980</v>
      </c>
      <c r="O1160" s="192">
        <v>35240</v>
      </c>
      <c r="P1160" s="192">
        <v>0</v>
      </c>
      <c r="Q1160" s="192">
        <v>0</v>
      </c>
      <c r="R1160" s="280">
        <v>415427</v>
      </c>
    </row>
    <row r="1161" spans="1:18" x14ac:dyDescent="0.25">
      <c r="A1161" s="282">
        <v>459860</v>
      </c>
      <c r="B1161" s="273">
        <v>22680711</v>
      </c>
      <c r="C1161" s="27">
        <v>17040</v>
      </c>
      <c r="D1161" s="194" t="s">
        <v>3458</v>
      </c>
      <c r="E1161" s="327" t="s">
        <v>0</v>
      </c>
      <c r="F1161" s="194"/>
      <c r="G1161" s="324">
        <v>459860</v>
      </c>
      <c r="H1161" s="194" t="s">
        <v>3458</v>
      </c>
      <c r="I1161" s="278">
        <v>45345</v>
      </c>
      <c r="J1161" s="192">
        <v>22680711</v>
      </c>
      <c r="K1161" s="192">
        <v>0</v>
      </c>
      <c r="L1161" s="192">
        <v>22680711</v>
      </c>
      <c r="M1161" s="192">
        <v>0</v>
      </c>
      <c r="N1161" s="192">
        <v>22663671</v>
      </c>
      <c r="O1161" s="192">
        <v>453614</v>
      </c>
      <c r="P1161" s="192">
        <v>0</v>
      </c>
      <c r="Q1161" s="192">
        <v>17040</v>
      </c>
      <c r="R1161" s="280">
        <v>0</v>
      </c>
    </row>
    <row r="1162" spans="1:18" x14ac:dyDescent="0.25">
      <c r="A1162" s="279">
        <v>459887</v>
      </c>
      <c r="B1162" s="266">
        <v>7285278</v>
      </c>
      <c r="C1162" s="27">
        <v>3280800</v>
      </c>
      <c r="D1162" s="194" t="s">
        <v>3487</v>
      </c>
      <c r="E1162" s="327" t="s">
        <v>3500</v>
      </c>
      <c r="F1162" s="194"/>
      <c r="G1162" s="324">
        <v>459887</v>
      </c>
      <c r="H1162" s="194" t="s">
        <v>3487</v>
      </c>
      <c r="I1162" s="278">
        <v>45346</v>
      </c>
      <c r="J1162" s="192">
        <v>7285278</v>
      </c>
      <c r="K1162" s="192">
        <v>0</v>
      </c>
      <c r="L1162" s="192">
        <v>7285278</v>
      </c>
      <c r="M1162" s="192">
        <v>0</v>
      </c>
      <c r="N1162" s="192">
        <v>0</v>
      </c>
      <c r="O1162" s="192">
        <v>0</v>
      </c>
      <c r="P1162" s="192">
        <v>0</v>
      </c>
      <c r="Q1162" s="192">
        <v>1476360</v>
      </c>
      <c r="R1162" s="280">
        <v>5808918</v>
      </c>
    </row>
    <row r="1163" spans="1:18" x14ac:dyDescent="0.25">
      <c r="A1163" s="279">
        <v>459892</v>
      </c>
      <c r="B1163" s="266">
        <v>2524000</v>
      </c>
      <c r="C1163" s="27">
        <v>1323000</v>
      </c>
      <c r="D1163" s="194" t="s">
        <v>3460</v>
      </c>
      <c r="E1163" s="327" t="s">
        <v>3494</v>
      </c>
      <c r="F1163" s="194"/>
      <c r="G1163" s="324">
        <v>459892</v>
      </c>
      <c r="H1163" s="194" t="s">
        <v>3460</v>
      </c>
      <c r="I1163" s="278">
        <v>45346</v>
      </c>
      <c r="J1163" s="192">
        <v>2524000</v>
      </c>
      <c r="K1163" s="192">
        <v>230000</v>
      </c>
      <c r="L1163" s="192">
        <v>2294000</v>
      </c>
      <c r="M1163" s="192">
        <v>0</v>
      </c>
      <c r="N1163" s="192">
        <v>971000</v>
      </c>
      <c r="O1163" s="192">
        <v>132110</v>
      </c>
      <c r="P1163" s="192">
        <v>0</v>
      </c>
      <c r="Q1163" s="192">
        <v>1323000</v>
      </c>
      <c r="R1163" s="280">
        <v>0</v>
      </c>
    </row>
    <row r="1164" spans="1:18" x14ac:dyDescent="0.25">
      <c r="A1164" s="279">
        <v>459911</v>
      </c>
      <c r="B1164" s="267">
        <v>1625100</v>
      </c>
      <c r="C1164" s="27">
        <v>3688</v>
      </c>
      <c r="D1164" s="194" t="s">
        <v>3458</v>
      </c>
      <c r="E1164" s="327" t="s">
        <v>3497</v>
      </c>
      <c r="F1164" s="194"/>
      <c r="G1164" s="324">
        <v>459911</v>
      </c>
      <c r="H1164" s="194" t="s">
        <v>3458</v>
      </c>
      <c r="I1164" s="278">
        <v>45348</v>
      </c>
      <c r="J1164" s="192">
        <v>1625100</v>
      </c>
      <c r="K1164" s="192">
        <v>0</v>
      </c>
      <c r="L1164" s="192">
        <v>1625100</v>
      </c>
      <c r="M1164" s="192">
        <v>0</v>
      </c>
      <c r="N1164" s="192">
        <v>1625100</v>
      </c>
      <c r="O1164" s="192">
        <v>32502</v>
      </c>
      <c r="P1164" s="192">
        <v>0</v>
      </c>
      <c r="Q1164" s="192">
        <v>0</v>
      </c>
      <c r="R1164" s="280">
        <v>0</v>
      </c>
    </row>
    <row r="1165" spans="1:18" x14ac:dyDescent="0.25">
      <c r="A1165" s="279">
        <v>459913</v>
      </c>
      <c r="B1165" s="268">
        <v>92314841</v>
      </c>
      <c r="C1165" s="27">
        <v>49525872</v>
      </c>
      <c r="D1165" s="194" t="s">
        <v>3458</v>
      </c>
      <c r="E1165" s="327" t="s">
        <v>3498</v>
      </c>
      <c r="F1165" s="194"/>
      <c r="G1165" s="324">
        <v>459913</v>
      </c>
      <c r="H1165" s="194" t="s">
        <v>3458</v>
      </c>
      <c r="I1165" s="278">
        <v>45348</v>
      </c>
      <c r="J1165" s="192">
        <v>92314841</v>
      </c>
      <c r="K1165" s="192">
        <v>0</v>
      </c>
      <c r="L1165" s="192">
        <v>92314841</v>
      </c>
      <c r="M1165" s="192">
        <v>0</v>
      </c>
      <c r="N1165" s="192">
        <v>855779</v>
      </c>
      <c r="O1165" s="192">
        <v>855779</v>
      </c>
      <c r="P1165" s="192">
        <v>0</v>
      </c>
      <c r="Q1165" s="192">
        <v>0</v>
      </c>
      <c r="R1165" s="280">
        <v>91459062</v>
      </c>
    </row>
    <row r="1166" spans="1:18" x14ac:dyDescent="0.25">
      <c r="A1166" s="279">
        <v>459915</v>
      </c>
      <c r="B1166" s="267">
        <v>657964</v>
      </c>
      <c r="C1166" s="27">
        <v>11386</v>
      </c>
      <c r="D1166" s="194" t="s">
        <v>3458</v>
      </c>
      <c r="E1166" s="327" t="s">
        <v>3497</v>
      </c>
      <c r="F1166" s="194"/>
      <c r="G1166" s="324">
        <v>459915</v>
      </c>
      <c r="H1166" s="194" t="s">
        <v>3458</v>
      </c>
      <c r="I1166" s="278">
        <v>45348</v>
      </c>
      <c r="J1166" s="192">
        <v>657964</v>
      </c>
      <c r="K1166" s="192">
        <v>0</v>
      </c>
      <c r="L1166" s="192">
        <v>657964</v>
      </c>
      <c r="M1166" s="192">
        <v>0</v>
      </c>
      <c r="N1166" s="192">
        <v>657964</v>
      </c>
      <c r="O1166" s="192">
        <v>13160</v>
      </c>
      <c r="P1166" s="192">
        <v>0</v>
      </c>
      <c r="Q1166" s="192">
        <v>0</v>
      </c>
      <c r="R1166" s="280">
        <v>0</v>
      </c>
    </row>
    <row r="1167" spans="1:18" x14ac:dyDescent="0.25">
      <c r="A1167" s="279">
        <v>459918</v>
      </c>
      <c r="B1167" s="267">
        <v>1557035</v>
      </c>
      <c r="C1167" s="27">
        <v>14334</v>
      </c>
      <c r="D1167" s="194" t="s">
        <v>3458</v>
      </c>
      <c r="E1167" s="327" t="s">
        <v>3497</v>
      </c>
      <c r="F1167" s="194"/>
      <c r="G1167" s="324">
        <v>459918</v>
      </c>
      <c r="H1167" s="194" t="s">
        <v>3458</v>
      </c>
      <c r="I1167" s="278">
        <v>45348</v>
      </c>
      <c r="J1167" s="192">
        <v>1557035</v>
      </c>
      <c r="K1167" s="192">
        <v>0</v>
      </c>
      <c r="L1167" s="192">
        <v>1557035</v>
      </c>
      <c r="M1167" s="192">
        <v>0</v>
      </c>
      <c r="N1167" s="192">
        <v>1557035</v>
      </c>
      <c r="O1167" s="192">
        <v>31141</v>
      </c>
      <c r="P1167" s="192">
        <v>0</v>
      </c>
      <c r="Q1167" s="192">
        <v>0</v>
      </c>
      <c r="R1167" s="280">
        <v>0</v>
      </c>
    </row>
    <row r="1168" spans="1:18" x14ac:dyDescent="0.25">
      <c r="A1168" s="279">
        <v>459922</v>
      </c>
      <c r="B1168" s="266">
        <v>730546</v>
      </c>
      <c r="C1168" s="27">
        <v>310281</v>
      </c>
      <c r="D1168" s="194" t="s">
        <v>3458</v>
      </c>
      <c r="E1168" s="327" t="s">
        <v>3494</v>
      </c>
      <c r="F1168" s="194"/>
      <c r="G1168" s="324">
        <v>459922</v>
      </c>
      <c r="H1168" s="194" t="s">
        <v>3458</v>
      </c>
      <c r="I1168" s="278">
        <v>45348</v>
      </c>
      <c r="J1168" s="192">
        <v>730546</v>
      </c>
      <c r="K1168" s="192">
        <v>0</v>
      </c>
      <c r="L1168" s="192">
        <v>730546</v>
      </c>
      <c r="M1168" s="192">
        <v>0</v>
      </c>
      <c r="N1168" s="192">
        <v>720584</v>
      </c>
      <c r="O1168" s="192">
        <v>79264</v>
      </c>
      <c r="P1168" s="192">
        <v>0</v>
      </c>
      <c r="Q1168" s="192">
        <v>9962</v>
      </c>
      <c r="R1168" s="280">
        <v>0</v>
      </c>
    </row>
    <row r="1169" spans="1:18" x14ac:dyDescent="0.25">
      <c r="A1169" s="279">
        <v>459941</v>
      </c>
      <c r="B1169" s="266">
        <v>4592537</v>
      </c>
      <c r="C1169" s="27">
        <v>488643</v>
      </c>
      <c r="D1169" s="194" t="s">
        <v>3487</v>
      </c>
      <c r="E1169" s="327" t="s">
        <v>3500</v>
      </c>
      <c r="F1169" s="194"/>
      <c r="G1169" s="324">
        <v>459941</v>
      </c>
      <c r="H1169" s="194" t="s">
        <v>3487</v>
      </c>
      <c r="I1169" s="278">
        <v>45349</v>
      </c>
      <c r="J1169" s="192">
        <v>4592537</v>
      </c>
      <c r="K1169" s="192">
        <v>0</v>
      </c>
      <c r="L1169" s="192">
        <v>4592537</v>
      </c>
      <c r="M1169" s="192">
        <v>0</v>
      </c>
      <c r="N1169" s="192">
        <v>0</v>
      </c>
      <c r="O1169" s="192">
        <v>0</v>
      </c>
      <c r="P1169" s="192">
        <v>0</v>
      </c>
      <c r="Q1169" s="192">
        <v>219889</v>
      </c>
      <c r="R1169" s="280">
        <v>4372648</v>
      </c>
    </row>
    <row r="1170" spans="1:18" x14ac:dyDescent="0.25">
      <c r="A1170" s="279">
        <v>459967</v>
      </c>
      <c r="B1170" s="267">
        <v>26751135</v>
      </c>
      <c r="C1170" s="27">
        <v>15910870</v>
      </c>
      <c r="D1170" s="194" t="s">
        <v>3458</v>
      </c>
      <c r="E1170" s="327" t="s">
        <v>3498</v>
      </c>
      <c r="F1170" s="194"/>
      <c r="G1170" s="324">
        <v>459967</v>
      </c>
      <c r="H1170" s="194" t="s">
        <v>3458</v>
      </c>
      <c r="I1170" s="278">
        <v>45349</v>
      </c>
      <c r="J1170" s="192">
        <v>26751135</v>
      </c>
      <c r="K1170" s="192">
        <v>0</v>
      </c>
      <c r="L1170" s="192">
        <v>26751135</v>
      </c>
      <c r="M1170" s="192">
        <v>0</v>
      </c>
      <c r="N1170" s="192">
        <v>216805</v>
      </c>
      <c r="O1170" s="192">
        <v>216805</v>
      </c>
      <c r="P1170" s="192">
        <v>0</v>
      </c>
      <c r="Q1170" s="192">
        <v>0</v>
      </c>
      <c r="R1170" s="280">
        <v>26534330</v>
      </c>
    </row>
    <row r="1171" spans="1:18" x14ac:dyDescent="0.25">
      <c r="A1171" s="279">
        <v>459974</v>
      </c>
      <c r="B1171" s="266">
        <v>10576227</v>
      </c>
      <c r="C1171" s="27">
        <v>278372</v>
      </c>
      <c r="D1171" s="194" t="s">
        <v>3460</v>
      </c>
      <c r="E1171" s="327" t="s">
        <v>3494</v>
      </c>
      <c r="F1171" s="194"/>
      <c r="G1171" s="324">
        <v>459974</v>
      </c>
      <c r="H1171" s="194" t="s">
        <v>3460</v>
      </c>
      <c r="I1171" s="278">
        <v>45349</v>
      </c>
      <c r="J1171" s="192">
        <v>10576227</v>
      </c>
      <c r="K1171" s="192">
        <v>338000</v>
      </c>
      <c r="L1171" s="192">
        <v>10238227</v>
      </c>
      <c r="M1171" s="192">
        <v>0</v>
      </c>
      <c r="N1171" s="192">
        <v>10238227</v>
      </c>
      <c r="O1171" s="192">
        <v>1163385</v>
      </c>
      <c r="P1171" s="192">
        <v>0</v>
      </c>
      <c r="Q1171" s="192">
        <v>0</v>
      </c>
      <c r="R1171" s="280">
        <v>0</v>
      </c>
    </row>
    <row r="1172" spans="1:18" x14ac:dyDescent="0.25">
      <c r="A1172" s="279">
        <v>459981</v>
      </c>
      <c r="B1172" s="266">
        <v>972624</v>
      </c>
      <c r="C1172" s="27">
        <v>111800</v>
      </c>
      <c r="D1172" s="194" t="s">
        <v>3458</v>
      </c>
      <c r="E1172" s="327" t="s">
        <v>3494</v>
      </c>
      <c r="F1172" s="194"/>
      <c r="G1172" s="324">
        <v>459981</v>
      </c>
      <c r="H1172" s="194" t="s">
        <v>3458</v>
      </c>
      <c r="I1172" s="278">
        <v>45349</v>
      </c>
      <c r="J1172" s="192">
        <v>972624</v>
      </c>
      <c r="K1172" s="192">
        <v>0</v>
      </c>
      <c r="L1172" s="192">
        <v>972624</v>
      </c>
      <c r="M1172" s="192">
        <v>0</v>
      </c>
      <c r="N1172" s="192">
        <v>972624</v>
      </c>
      <c r="O1172" s="192">
        <v>106989</v>
      </c>
      <c r="P1172" s="192">
        <v>0</v>
      </c>
      <c r="Q1172" s="192">
        <v>0</v>
      </c>
      <c r="R1172" s="280">
        <v>0</v>
      </c>
    </row>
    <row r="1173" spans="1:18" x14ac:dyDescent="0.25">
      <c r="A1173" s="279">
        <v>459986</v>
      </c>
      <c r="B1173" s="267">
        <v>1441200</v>
      </c>
      <c r="C1173" s="27">
        <v>714895</v>
      </c>
      <c r="D1173" s="194" t="s">
        <v>3458</v>
      </c>
      <c r="E1173" s="327" t="s">
        <v>3498</v>
      </c>
      <c r="F1173" s="194"/>
      <c r="G1173" s="324">
        <v>459986</v>
      </c>
      <c r="H1173" s="194" t="s">
        <v>3458</v>
      </c>
      <c r="I1173" s="278">
        <v>45349</v>
      </c>
      <c r="J1173" s="192">
        <v>1441200</v>
      </c>
      <c r="K1173" s="192">
        <v>0</v>
      </c>
      <c r="L1173" s="192">
        <v>1441200</v>
      </c>
      <c r="M1173" s="192">
        <v>0</v>
      </c>
      <c r="N1173" s="192">
        <v>14526</v>
      </c>
      <c r="O1173" s="192">
        <v>14526</v>
      </c>
      <c r="P1173" s="192">
        <v>0</v>
      </c>
      <c r="Q1173" s="192">
        <v>0</v>
      </c>
      <c r="R1173" s="280">
        <v>1426674</v>
      </c>
    </row>
    <row r="1174" spans="1:18" x14ac:dyDescent="0.25">
      <c r="A1174" s="279">
        <v>459991</v>
      </c>
      <c r="B1174" s="266">
        <v>14742931</v>
      </c>
      <c r="C1174" s="27">
        <v>1172266</v>
      </c>
      <c r="D1174" s="194" t="s">
        <v>3458</v>
      </c>
      <c r="E1174" s="327" t="s">
        <v>3499</v>
      </c>
      <c r="F1174" s="194"/>
      <c r="G1174" s="324">
        <v>459991</v>
      </c>
      <c r="H1174" s="194" t="s">
        <v>3458</v>
      </c>
      <c r="I1174" s="278">
        <v>45349</v>
      </c>
      <c r="J1174" s="192">
        <v>14742931</v>
      </c>
      <c r="K1174" s="192">
        <v>0</v>
      </c>
      <c r="L1174" s="192">
        <v>14742931</v>
      </c>
      <c r="M1174" s="192">
        <v>0</v>
      </c>
      <c r="N1174" s="192">
        <v>14696040</v>
      </c>
      <c r="O1174" s="192">
        <v>293921</v>
      </c>
      <c r="P1174" s="192">
        <v>0</v>
      </c>
      <c r="Q1174" s="192">
        <v>46891</v>
      </c>
      <c r="R1174" s="280">
        <v>0</v>
      </c>
    </row>
    <row r="1175" spans="1:18" x14ac:dyDescent="0.25">
      <c r="A1175" s="279">
        <v>460000</v>
      </c>
      <c r="B1175" s="267">
        <v>105840</v>
      </c>
      <c r="C1175" s="27">
        <v>35940</v>
      </c>
      <c r="D1175" s="194" t="s">
        <v>3459</v>
      </c>
      <c r="E1175" s="327" t="s">
        <v>3497</v>
      </c>
      <c r="F1175" s="194"/>
      <c r="G1175" s="324">
        <v>460000</v>
      </c>
      <c r="H1175" s="194" t="s">
        <v>3459</v>
      </c>
      <c r="I1175" s="278">
        <v>45350</v>
      </c>
      <c r="J1175" s="192">
        <v>105840</v>
      </c>
      <c r="K1175" s="192">
        <v>4500</v>
      </c>
      <c r="L1175" s="192">
        <v>101340</v>
      </c>
      <c r="M1175" s="192">
        <v>0</v>
      </c>
      <c r="N1175" s="192">
        <v>65400</v>
      </c>
      <c r="O1175" s="192">
        <v>1398</v>
      </c>
      <c r="P1175" s="192">
        <v>0</v>
      </c>
      <c r="Q1175" s="192">
        <v>35940</v>
      </c>
      <c r="R1175" s="280">
        <v>0</v>
      </c>
    </row>
    <row r="1176" spans="1:18" x14ac:dyDescent="0.25">
      <c r="A1176" s="279">
        <v>460022</v>
      </c>
      <c r="B1176" s="267">
        <v>9197944</v>
      </c>
      <c r="C1176" s="27">
        <v>1862575</v>
      </c>
      <c r="D1176" s="194" t="s">
        <v>3458</v>
      </c>
      <c r="E1176" s="327" t="s">
        <v>3497</v>
      </c>
      <c r="F1176" s="194"/>
      <c r="G1176" s="324">
        <v>460022</v>
      </c>
      <c r="H1176" s="194" t="s">
        <v>3458</v>
      </c>
      <c r="I1176" s="278">
        <v>45350</v>
      </c>
      <c r="J1176" s="192">
        <v>9197944</v>
      </c>
      <c r="K1176" s="192">
        <v>0</v>
      </c>
      <c r="L1176" s="192">
        <v>9197944</v>
      </c>
      <c r="M1176" s="192">
        <v>0</v>
      </c>
      <c r="N1176" s="192">
        <v>7550132</v>
      </c>
      <c r="O1176" s="192">
        <v>151002</v>
      </c>
      <c r="P1176" s="192">
        <v>0</v>
      </c>
      <c r="Q1176" s="192">
        <v>1647812</v>
      </c>
      <c r="R1176" s="280">
        <v>0</v>
      </c>
    </row>
    <row r="1177" spans="1:18" x14ac:dyDescent="0.25">
      <c r="A1177" s="279">
        <v>460023</v>
      </c>
      <c r="B1177" s="267">
        <v>69466</v>
      </c>
      <c r="C1177" s="27">
        <v>5146</v>
      </c>
      <c r="D1177" s="194" t="s">
        <v>3495</v>
      </c>
      <c r="E1177" s="327" t="s">
        <v>3497</v>
      </c>
      <c r="F1177" s="194"/>
      <c r="G1177" s="324">
        <v>460023</v>
      </c>
      <c r="H1177" s="194" t="s">
        <v>3495</v>
      </c>
      <c r="I1177" s="278">
        <v>45350</v>
      </c>
      <c r="J1177" s="192">
        <v>69466</v>
      </c>
      <c r="K1177" s="192">
        <v>0</v>
      </c>
      <c r="L1177" s="192">
        <v>69466</v>
      </c>
      <c r="M1177" s="192">
        <v>0</v>
      </c>
      <c r="N1177" s="192">
        <v>64320</v>
      </c>
      <c r="O1177" s="192">
        <v>1286</v>
      </c>
      <c r="P1177" s="192">
        <v>0</v>
      </c>
      <c r="Q1177" s="192">
        <v>5146</v>
      </c>
      <c r="R1177" s="280">
        <v>0</v>
      </c>
    </row>
    <row r="1178" spans="1:18" x14ac:dyDescent="0.25">
      <c r="A1178" s="279">
        <v>460024</v>
      </c>
      <c r="B1178" s="266">
        <v>781743</v>
      </c>
      <c r="C1178" s="27">
        <v>520552</v>
      </c>
      <c r="D1178" s="194" t="s">
        <v>3460</v>
      </c>
      <c r="E1178" s="327" t="s">
        <v>3494</v>
      </c>
      <c r="F1178" s="194"/>
      <c r="G1178" s="324">
        <v>460024</v>
      </c>
      <c r="H1178" s="194" t="s">
        <v>3460</v>
      </c>
      <c r="I1178" s="278">
        <v>45350</v>
      </c>
      <c r="J1178" s="192">
        <v>781743</v>
      </c>
      <c r="K1178" s="192">
        <v>89900</v>
      </c>
      <c r="L1178" s="192">
        <v>691843</v>
      </c>
      <c r="M1178" s="192">
        <v>0</v>
      </c>
      <c r="N1178" s="192">
        <v>691843</v>
      </c>
      <c r="O1178" s="192">
        <v>85992</v>
      </c>
      <c r="P1178" s="192">
        <v>0</v>
      </c>
      <c r="Q1178" s="192">
        <v>0</v>
      </c>
      <c r="R1178" s="280">
        <v>0</v>
      </c>
    </row>
    <row r="1179" spans="1:18" x14ac:dyDescent="0.25">
      <c r="A1179" s="279">
        <v>460026</v>
      </c>
      <c r="B1179" s="266">
        <v>7672590</v>
      </c>
      <c r="C1179" s="27">
        <v>2387040</v>
      </c>
      <c r="D1179" s="194" t="s">
        <v>3487</v>
      </c>
      <c r="E1179" s="327" t="s">
        <v>3500</v>
      </c>
      <c r="F1179" s="194"/>
      <c r="G1179" s="324">
        <v>460026</v>
      </c>
      <c r="H1179" s="194" t="s">
        <v>3487</v>
      </c>
      <c r="I1179" s="278">
        <v>45350</v>
      </c>
      <c r="J1179" s="192">
        <v>7672590</v>
      </c>
      <c r="K1179" s="192">
        <v>0</v>
      </c>
      <c r="L1179" s="192">
        <v>7672590</v>
      </c>
      <c r="M1179" s="192">
        <v>0</v>
      </c>
      <c r="N1179" s="192">
        <v>0</v>
      </c>
      <c r="O1179" s="192">
        <v>0</v>
      </c>
      <c r="P1179" s="192">
        <v>0</v>
      </c>
      <c r="Q1179" s="192">
        <v>1074168</v>
      </c>
      <c r="R1179" s="280">
        <v>6598422</v>
      </c>
    </row>
    <row r="1180" spans="1:18" x14ac:dyDescent="0.25">
      <c r="A1180" s="279">
        <v>460043</v>
      </c>
      <c r="B1180" s="267">
        <v>1302694</v>
      </c>
      <c r="C1180" s="27">
        <v>34124</v>
      </c>
      <c r="D1180" s="194" t="s">
        <v>3458</v>
      </c>
      <c r="E1180" s="327" t="s">
        <v>3497</v>
      </c>
      <c r="F1180" s="194"/>
      <c r="G1180" s="324">
        <v>460043</v>
      </c>
      <c r="H1180" s="194" t="s">
        <v>3458</v>
      </c>
      <c r="I1180" s="278">
        <v>45350</v>
      </c>
      <c r="J1180" s="192">
        <v>1302694</v>
      </c>
      <c r="K1180" s="192">
        <v>149900</v>
      </c>
      <c r="L1180" s="192">
        <v>1152794</v>
      </c>
      <c r="M1180" s="192">
        <v>0</v>
      </c>
      <c r="N1180" s="192">
        <v>1148204</v>
      </c>
      <c r="O1180" s="192">
        <v>25371</v>
      </c>
      <c r="P1180" s="192">
        <v>0</v>
      </c>
      <c r="Q1180" s="192">
        <v>4590</v>
      </c>
      <c r="R1180" s="280">
        <v>0</v>
      </c>
    </row>
    <row r="1181" spans="1:18" x14ac:dyDescent="0.25">
      <c r="A1181" s="279">
        <v>460044</v>
      </c>
      <c r="B1181" s="268">
        <v>19646398</v>
      </c>
      <c r="C1181" s="27">
        <v>985659</v>
      </c>
      <c r="D1181" s="194" t="s">
        <v>3458</v>
      </c>
      <c r="E1181" s="327" t="s">
        <v>3497</v>
      </c>
      <c r="F1181" s="194"/>
      <c r="G1181" s="324">
        <v>460044</v>
      </c>
      <c r="H1181" s="194" t="s">
        <v>3458</v>
      </c>
      <c r="I1181" s="278">
        <v>45350</v>
      </c>
      <c r="J1181" s="192">
        <v>19646398</v>
      </c>
      <c r="K1181" s="192">
        <v>0</v>
      </c>
      <c r="L1181" s="192">
        <v>19646398</v>
      </c>
      <c r="M1181" s="192">
        <v>0</v>
      </c>
      <c r="N1181" s="192">
        <v>19564864</v>
      </c>
      <c r="O1181" s="192">
        <v>391298</v>
      </c>
      <c r="P1181" s="192">
        <v>0</v>
      </c>
      <c r="Q1181" s="192">
        <v>81534</v>
      </c>
      <c r="R1181" s="280">
        <v>0</v>
      </c>
    </row>
    <row r="1182" spans="1:18" x14ac:dyDescent="0.25">
      <c r="A1182" s="279">
        <v>460052</v>
      </c>
      <c r="B1182" s="267">
        <v>6776650</v>
      </c>
      <c r="C1182" s="27">
        <v>457371</v>
      </c>
      <c r="D1182" s="194" t="s">
        <v>3458</v>
      </c>
      <c r="E1182" s="327" t="s">
        <v>3497</v>
      </c>
      <c r="F1182" s="194"/>
      <c r="G1182" s="324">
        <v>460052</v>
      </c>
      <c r="H1182" s="194" t="s">
        <v>3458</v>
      </c>
      <c r="I1182" s="278">
        <v>45350</v>
      </c>
      <c r="J1182" s="192">
        <v>6776650</v>
      </c>
      <c r="K1182" s="192">
        <v>0</v>
      </c>
      <c r="L1182" s="192">
        <v>6776650</v>
      </c>
      <c r="M1182" s="192">
        <v>0</v>
      </c>
      <c r="N1182" s="192">
        <v>6337910</v>
      </c>
      <c r="O1182" s="192">
        <v>126759</v>
      </c>
      <c r="P1182" s="192">
        <v>0</v>
      </c>
      <c r="Q1182" s="192">
        <v>438740</v>
      </c>
      <c r="R1182" s="280">
        <v>0</v>
      </c>
    </row>
    <row r="1183" spans="1:18" x14ac:dyDescent="0.25">
      <c r="A1183" s="279">
        <v>460053</v>
      </c>
      <c r="B1183" s="267">
        <v>2548772</v>
      </c>
      <c r="C1183" s="27">
        <v>169028</v>
      </c>
      <c r="D1183" s="194" t="s">
        <v>3458</v>
      </c>
      <c r="E1183" s="327" t="s">
        <v>3497</v>
      </c>
      <c r="F1183" s="194"/>
      <c r="G1183" s="324">
        <v>460053</v>
      </c>
      <c r="H1183" s="194" t="s">
        <v>3458</v>
      </c>
      <c r="I1183" s="278">
        <v>45350</v>
      </c>
      <c r="J1183" s="192">
        <v>2548772</v>
      </c>
      <c r="K1183" s="192">
        <v>293200</v>
      </c>
      <c r="L1183" s="192">
        <v>2255572</v>
      </c>
      <c r="M1183" s="192">
        <v>0</v>
      </c>
      <c r="N1183" s="192">
        <v>2151645</v>
      </c>
      <c r="O1183" s="192">
        <v>47595</v>
      </c>
      <c r="P1183" s="192">
        <v>0</v>
      </c>
      <c r="Q1183" s="192">
        <v>103927</v>
      </c>
      <c r="R1183" s="280">
        <v>0</v>
      </c>
    </row>
    <row r="1184" spans="1:18" x14ac:dyDescent="0.25">
      <c r="A1184" s="279">
        <v>460054</v>
      </c>
      <c r="B1184" s="267">
        <v>5981091</v>
      </c>
      <c r="C1184" s="27">
        <v>1005779</v>
      </c>
      <c r="D1184" s="194" t="s">
        <v>3458</v>
      </c>
      <c r="E1184" s="327" t="s">
        <v>3497</v>
      </c>
      <c r="F1184" s="194"/>
      <c r="G1184" s="324">
        <v>460054</v>
      </c>
      <c r="H1184" s="194" t="s">
        <v>3458</v>
      </c>
      <c r="I1184" s="278">
        <v>45350</v>
      </c>
      <c r="J1184" s="192">
        <v>5981091</v>
      </c>
      <c r="K1184" s="192">
        <v>0</v>
      </c>
      <c r="L1184" s="192">
        <v>5981091</v>
      </c>
      <c r="M1184" s="192">
        <v>0</v>
      </c>
      <c r="N1184" s="192">
        <v>5942301</v>
      </c>
      <c r="O1184" s="192">
        <v>118846</v>
      </c>
      <c r="P1184" s="192">
        <v>0</v>
      </c>
      <c r="Q1184" s="192">
        <v>38790</v>
      </c>
      <c r="R1184" s="280">
        <v>0</v>
      </c>
    </row>
    <row r="1185" spans="1:18" x14ac:dyDescent="0.25">
      <c r="A1185" s="279">
        <v>460055</v>
      </c>
      <c r="B1185" s="267">
        <v>9613199</v>
      </c>
      <c r="C1185" s="27">
        <v>853830</v>
      </c>
      <c r="D1185" s="194" t="s">
        <v>3458</v>
      </c>
      <c r="E1185" s="327" t="s">
        <v>3497</v>
      </c>
      <c r="F1185" s="194"/>
      <c r="G1185" s="324">
        <v>460055</v>
      </c>
      <c r="H1185" s="194" t="s">
        <v>3458</v>
      </c>
      <c r="I1185" s="278">
        <v>45350</v>
      </c>
      <c r="J1185" s="192">
        <v>9613199</v>
      </c>
      <c r="K1185" s="192">
        <v>0</v>
      </c>
      <c r="L1185" s="192">
        <v>9613199</v>
      </c>
      <c r="M1185" s="192">
        <v>0</v>
      </c>
      <c r="N1185" s="192">
        <v>9355703</v>
      </c>
      <c r="O1185" s="192">
        <v>187114</v>
      </c>
      <c r="P1185" s="192">
        <v>0</v>
      </c>
      <c r="Q1185" s="192">
        <v>257496</v>
      </c>
      <c r="R1185" s="280">
        <v>0</v>
      </c>
    </row>
    <row r="1186" spans="1:18" x14ac:dyDescent="0.25">
      <c r="A1186" s="279">
        <v>460057</v>
      </c>
      <c r="B1186" s="267">
        <v>60228570</v>
      </c>
      <c r="C1186" s="27">
        <v>4852758</v>
      </c>
      <c r="D1186" s="194" t="s">
        <v>3502</v>
      </c>
      <c r="E1186" s="327" t="s">
        <v>3498</v>
      </c>
      <c r="F1186" s="194"/>
      <c r="G1186" s="324">
        <v>460057</v>
      </c>
      <c r="H1186" s="194" t="s">
        <v>3484</v>
      </c>
      <c r="I1186" s="278">
        <v>45350</v>
      </c>
      <c r="J1186" s="192">
        <v>60228570</v>
      </c>
      <c r="K1186" s="192">
        <v>0</v>
      </c>
      <c r="L1186" s="192">
        <v>60228570</v>
      </c>
      <c r="M1186" s="192">
        <v>0</v>
      </c>
      <c r="N1186" s="192">
        <v>55375812</v>
      </c>
      <c r="O1186" s="192">
        <v>1107516</v>
      </c>
      <c r="P1186" s="192">
        <v>0</v>
      </c>
      <c r="Q1186" s="192">
        <v>0</v>
      </c>
      <c r="R1186" s="280">
        <v>4852758</v>
      </c>
    </row>
    <row r="1187" spans="1:18" x14ac:dyDescent="0.25">
      <c r="A1187" s="279">
        <v>460058</v>
      </c>
      <c r="B1187" s="267">
        <v>622887</v>
      </c>
      <c r="C1187" s="27">
        <v>1037</v>
      </c>
      <c r="D1187" s="194" t="s">
        <v>3458</v>
      </c>
      <c r="E1187" s="327" t="s">
        <v>3497</v>
      </c>
      <c r="F1187" s="194"/>
      <c r="G1187" s="324">
        <v>460058</v>
      </c>
      <c r="H1187" s="194" t="s">
        <v>3458</v>
      </c>
      <c r="I1187" s="278">
        <v>45350</v>
      </c>
      <c r="J1187" s="192">
        <v>622887</v>
      </c>
      <c r="K1187" s="192">
        <v>0</v>
      </c>
      <c r="L1187" s="192">
        <v>622887</v>
      </c>
      <c r="M1187" s="192">
        <v>0</v>
      </c>
      <c r="N1187" s="192">
        <v>622887</v>
      </c>
      <c r="O1187" s="192">
        <v>12458</v>
      </c>
      <c r="P1187" s="192">
        <v>0</v>
      </c>
      <c r="Q1187" s="192">
        <v>0</v>
      </c>
      <c r="R1187" s="280">
        <v>0</v>
      </c>
    </row>
    <row r="1188" spans="1:18" x14ac:dyDescent="0.25">
      <c r="A1188" s="279">
        <v>460059</v>
      </c>
      <c r="B1188" s="267">
        <v>2329696</v>
      </c>
      <c r="C1188" s="27">
        <v>15397</v>
      </c>
      <c r="D1188" s="194" t="s">
        <v>3458</v>
      </c>
      <c r="E1188" s="327" t="s">
        <v>3497</v>
      </c>
      <c r="F1188" s="194"/>
      <c r="G1188" s="324">
        <v>460059</v>
      </c>
      <c r="H1188" s="194" t="s">
        <v>3458</v>
      </c>
      <c r="I1188" s="278">
        <v>45350</v>
      </c>
      <c r="J1188" s="192">
        <v>2329696</v>
      </c>
      <c r="K1188" s="192">
        <v>0</v>
      </c>
      <c r="L1188" s="192">
        <v>2329696</v>
      </c>
      <c r="M1188" s="192">
        <v>0</v>
      </c>
      <c r="N1188" s="192">
        <v>2329696</v>
      </c>
      <c r="O1188" s="192">
        <v>46594</v>
      </c>
      <c r="P1188" s="192">
        <v>0</v>
      </c>
      <c r="Q1188" s="192">
        <v>0</v>
      </c>
      <c r="R1188" s="280">
        <v>0</v>
      </c>
    </row>
    <row r="1189" spans="1:18" x14ac:dyDescent="0.25">
      <c r="A1189" s="279">
        <v>460060</v>
      </c>
      <c r="B1189" s="266">
        <v>5387007</v>
      </c>
      <c r="C1189" s="27">
        <v>1591360</v>
      </c>
      <c r="D1189" s="194" t="s">
        <v>3502</v>
      </c>
      <c r="E1189" s="327" t="s">
        <v>3500</v>
      </c>
      <c r="F1189" s="194"/>
      <c r="G1189" s="324">
        <v>460060</v>
      </c>
      <c r="H1189" s="194" t="s">
        <v>3484</v>
      </c>
      <c r="I1189" s="278">
        <v>45350</v>
      </c>
      <c r="J1189" s="192">
        <v>5387007</v>
      </c>
      <c r="K1189" s="192">
        <v>0</v>
      </c>
      <c r="L1189" s="192">
        <v>5387007</v>
      </c>
      <c r="M1189" s="192">
        <v>0</v>
      </c>
      <c r="N1189" s="192">
        <v>0</v>
      </c>
      <c r="O1189" s="192">
        <v>0</v>
      </c>
      <c r="P1189" s="192">
        <v>0</v>
      </c>
      <c r="Q1189" s="192">
        <v>716112</v>
      </c>
      <c r="R1189" s="280">
        <v>4670895</v>
      </c>
    </row>
    <row r="1190" spans="1:18" x14ac:dyDescent="0.25">
      <c r="A1190" s="279">
        <v>460061</v>
      </c>
      <c r="B1190" s="267">
        <v>1841874</v>
      </c>
      <c r="C1190" s="27">
        <v>990334</v>
      </c>
      <c r="D1190" s="194" t="s">
        <v>3502</v>
      </c>
      <c r="E1190" s="327" t="s">
        <v>3498</v>
      </c>
      <c r="F1190" s="194"/>
      <c r="G1190" s="324">
        <v>460061</v>
      </c>
      <c r="H1190" s="194" t="s">
        <v>3482</v>
      </c>
      <c r="I1190" s="278">
        <v>45350</v>
      </c>
      <c r="J1190" s="192">
        <v>1841874</v>
      </c>
      <c r="K1190" s="192">
        <v>0</v>
      </c>
      <c r="L1190" s="192">
        <v>1841874</v>
      </c>
      <c r="M1190" s="192">
        <v>0</v>
      </c>
      <c r="N1190" s="192">
        <v>17031</v>
      </c>
      <c r="O1190" s="192">
        <v>17031</v>
      </c>
      <c r="P1190" s="192">
        <v>0</v>
      </c>
      <c r="Q1190" s="192">
        <v>0</v>
      </c>
      <c r="R1190" s="280">
        <v>1824843</v>
      </c>
    </row>
    <row r="1191" spans="1:18" x14ac:dyDescent="0.25">
      <c r="A1191" s="279">
        <v>460063</v>
      </c>
      <c r="B1191" s="267">
        <v>11782508</v>
      </c>
      <c r="C1191" s="27">
        <v>9160514</v>
      </c>
      <c r="D1191" s="194" t="s">
        <v>3502</v>
      </c>
      <c r="E1191" s="327" t="s">
        <v>3498</v>
      </c>
      <c r="F1191" s="194"/>
      <c r="G1191" s="324">
        <v>460063</v>
      </c>
      <c r="H1191" s="194" t="s">
        <v>3484</v>
      </c>
      <c r="I1191" s="278">
        <v>45350</v>
      </c>
      <c r="J1191" s="192">
        <v>11782508</v>
      </c>
      <c r="K1191" s="192">
        <v>0</v>
      </c>
      <c r="L1191" s="192">
        <v>11782508</v>
      </c>
      <c r="M1191" s="192">
        <v>0</v>
      </c>
      <c r="N1191" s="192">
        <v>52440</v>
      </c>
      <c r="O1191" s="192">
        <v>52440</v>
      </c>
      <c r="P1191" s="192">
        <v>0</v>
      </c>
      <c r="Q1191" s="192">
        <v>0</v>
      </c>
      <c r="R1191" s="280">
        <v>11730068</v>
      </c>
    </row>
    <row r="1192" spans="1:18" x14ac:dyDescent="0.25">
      <c r="A1192" s="279">
        <v>460087</v>
      </c>
      <c r="B1192" s="267">
        <v>40215189</v>
      </c>
      <c r="C1192" s="27">
        <v>7039610</v>
      </c>
      <c r="D1192" s="194" t="s">
        <v>3502</v>
      </c>
      <c r="E1192" s="327" t="s">
        <v>3498</v>
      </c>
      <c r="F1192" s="194"/>
      <c r="G1192" s="324">
        <v>460087</v>
      </c>
      <c r="H1192" s="194" t="s">
        <v>3484</v>
      </c>
      <c r="I1192" s="278">
        <v>45351</v>
      </c>
      <c r="J1192" s="192">
        <v>40215189</v>
      </c>
      <c r="K1192" s="192">
        <v>0</v>
      </c>
      <c r="L1192" s="192">
        <v>40215189</v>
      </c>
      <c r="M1192" s="192">
        <v>0</v>
      </c>
      <c r="N1192" s="192">
        <v>0</v>
      </c>
      <c r="O1192" s="192">
        <v>0</v>
      </c>
      <c r="P1192" s="192">
        <v>0</v>
      </c>
      <c r="Q1192" s="192">
        <v>0</v>
      </c>
      <c r="R1192" s="280">
        <v>40215189</v>
      </c>
    </row>
    <row r="1193" spans="1:18" x14ac:dyDescent="0.25">
      <c r="A1193" s="279">
        <v>460089</v>
      </c>
      <c r="B1193" s="267">
        <v>4398652</v>
      </c>
      <c r="C1193" s="27">
        <v>1375514</v>
      </c>
      <c r="D1193" s="194" t="s">
        <v>3458</v>
      </c>
      <c r="E1193" s="327" t="s">
        <v>3497</v>
      </c>
      <c r="F1193" s="194"/>
      <c r="G1193" s="324">
        <v>460089</v>
      </c>
      <c r="H1193" s="194" t="s">
        <v>3458</v>
      </c>
      <c r="I1193" s="278">
        <v>45351</v>
      </c>
      <c r="J1193" s="192">
        <v>4398652</v>
      </c>
      <c r="K1193" s="192">
        <v>0</v>
      </c>
      <c r="L1193" s="192">
        <v>4398652</v>
      </c>
      <c r="M1193" s="192">
        <v>0</v>
      </c>
      <c r="N1193" s="192">
        <v>3023138</v>
      </c>
      <c r="O1193" s="192">
        <v>60463</v>
      </c>
      <c r="P1193" s="192">
        <v>0</v>
      </c>
      <c r="Q1193" s="192">
        <v>1375514</v>
      </c>
      <c r="R1193" s="280">
        <v>0</v>
      </c>
    </row>
    <row r="1194" spans="1:18" x14ac:dyDescent="0.25">
      <c r="A1194" s="279">
        <v>460093</v>
      </c>
      <c r="B1194" s="266">
        <v>624370</v>
      </c>
      <c r="C1194" s="27">
        <v>624370</v>
      </c>
      <c r="D1194" s="194" t="s">
        <v>3458</v>
      </c>
      <c r="E1194" s="327" t="s">
        <v>3494</v>
      </c>
      <c r="F1194" s="194"/>
      <c r="G1194" s="324">
        <v>460093</v>
      </c>
      <c r="H1194" s="194" t="s">
        <v>3458</v>
      </c>
      <c r="I1194" s="278">
        <v>45351</v>
      </c>
      <c r="J1194" s="192">
        <v>624370</v>
      </c>
      <c r="K1194" s="192">
        <v>71800</v>
      </c>
      <c r="L1194" s="192">
        <v>552570</v>
      </c>
      <c r="M1194" s="192">
        <v>0</v>
      </c>
      <c r="N1194" s="192">
        <v>552570</v>
      </c>
      <c r="O1194" s="192">
        <v>68681</v>
      </c>
      <c r="P1194" s="192">
        <v>0</v>
      </c>
      <c r="Q1194" s="192">
        <v>0</v>
      </c>
      <c r="R1194" s="280">
        <v>0</v>
      </c>
    </row>
    <row r="1195" spans="1:18" x14ac:dyDescent="0.25">
      <c r="A1195" s="279">
        <v>460105</v>
      </c>
      <c r="B1195" s="266">
        <v>15995107</v>
      </c>
      <c r="C1195" s="27">
        <v>8076800</v>
      </c>
      <c r="D1195" s="194" t="s">
        <v>3487</v>
      </c>
      <c r="E1195" s="327" t="s">
        <v>3500</v>
      </c>
      <c r="F1195" s="194"/>
      <c r="G1195" s="324">
        <v>460105</v>
      </c>
      <c r="H1195" s="194" t="s">
        <v>3487</v>
      </c>
      <c r="I1195" s="278">
        <v>45351</v>
      </c>
      <c r="J1195" s="192">
        <v>15995107</v>
      </c>
      <c r="K1195" s="192">
        <v>0</v>
      </c>
      <c r="L1195" s="192">
        <v>15995107</v>
      </c>
      <c r="M1195" s="192">
        <v>0</v>
      </c>
      <c r="N1195" s="192">
        <v>0</v>
      </c>
      <c r="O1195" s="192">
        <v>0</v>
      </c>
      <c r="P1195" s="192">
        <v>0</v>
      </c>
      <c r="Q1195" s="192">
        <v>3634560</v>
      </c>
      <c r="R1195" s="280">
        <v>12360547</v>
      </c>
    </row>
    <row r="1196" spans="1:18" x14ac:dyDescent="0.25">
      <c r="A1196" s="279">
        <v>460112</v>
      </c>
      <c r="B1196" s="266">
        <v>2355357</v>
      </c>
      <c r="C1196" s="27">
        <v>52027</v>
      </c>
      <c r="D1196" s="194" t="s">
        <v>3502</v>
      </c>
      <c r="E1196" s="327" t="s">
        <v>3494</v>
      </c>
      <c r="F1196" s="194"/>
      <c r="G1196" s="324">
        <v>460112</v>
      </c>
      <c r="H1196" s="194" t="s">
        <v>3482</v>
      </c>
      <c r="I1196" s="278">
        <v>45351</v>
      </c>
      <c r="J1196" s="192">
        <v>2355357</v>
      </c>
      <c r="K1196" s="192">
        <v>269602</v>
      </c>
      <c r="L1196" s="192">
        <v>2085755</v>
      </c>
      <c r="M1196" s="192">
        <v>0</v>
      </c>
      <c r="N1196" s="192">
        <v>2075848</v>
      </c>
      <c r="O1196" s="192">
        <v>257999</v>
      </c>
      <c r="P1196" s="192">
        <v>0</v>
      </c>
      <c r="Q1196" s="192">
        <v>9907</v>
      </c>
      <c r="R1196" s="280">
        <v>0</v>
      </c>
    </row>
    <row r="1197" spans="1:18" x14ac:dyDescent="0.25">
      <c r="A1197" s="279">
        <v>460114</v>
      </c>
      <c r="B1197" s="267">
        <v>1841874</v>
      </c>
      <c r="C1197" s="27">
        <v>190334</v>
      </c>
      <c r="D1197" s="194" t="s">
        <v>3502</v>
      </c>
      <c r="E1197" s="327" t="s">
        <v>3498</v>
      </c>
      <c r="F1197" s="194"/>
      <c r="G1197" s="324">
        <v>460114</v>
      </c>
      <c r="H1197" s="194" t="s">
        <v>3482</v>
      </c>
      <c r="I1197" s="278">
        <v>45351</v>
      </c>
      <c r="J1197" s="192">
        <v>1841874</v>
      </c>
      <c r="K1197" s="192">
        <v>0</v>
      </c>
      <c r="L1197" s="192">
        <v>1841874</v>
      </c>
      <c r="M1197" s="192">
        <v>0</v>
      </c>
      <c r="N1197" s="192">
        <v>33031</v>
      </c>
      <c r="O1197" s="192">
        <v>33031</v>
      </c>
      <c r="P1197" s="192">
        <v>0</v>
      </c>
      <c r="Q1197" s="192">
        <v>0</v>
      </c>
      <c r="R1197" s="280">
        <v>1808843</v>
      </c>
    </row>
    <row r="1198" spans="1:18" x14ac:dyDescent="0.25">
      <c r="A1198" s="282">
        <v>460127</v>
      </c>
      <c r="B1198" s="270">
        <v>1600000</v>
      </c>
      <c r="C1198" s="27">
        <v>396700</v>
      </c>
      <c r="D1198" s="194" t="s">
        <v>3459</v>
      </c>
      <c r="E1198" s="327" t="s">
        <v>0</v>
      </c>
      <c r="F1198" s="194"/>
      <c r="G1198" s="324">
        <v>460127</v>
      </c>
      <c r="H1198" s="194" t="s">
        <v>3459</v>
      </c>
      <c r="I1198" s="278">
        <v>45351</v>
      </c>
      <c r="J1198" s="192">
        <v>1600000</v>
      </c>
      <c r="K1198" s="192">
        <v>0</v>
      </c>
      <c r="L1198" s="192">
        <v>1600000</v>
      </c>
      <c r="M1198" s="192">
        <v>0</v>
      </c>
      <c r="N1198" s="192">
        <v>1600000</v>
      </c>
      <c r="O1198" s="192">
        <v>32000</v>
      </c>
      <c r="P1198" s="192">
        <v>0</v>
      </c>
      <c r="Q1198" s="192">
        <v>0</v>
      </c>
      <c r="R1198" s="280">
        <v>0</v>
      </c>
    </row>
    <row r="1199" spans="1:18" x14ac:dyDescent="0.25">
      <c r="A1199" s="279">
        <v>460135</v>
      </c>
      <c r="B1199" s="266">
        <v>1200000</v>
      </c>
      <c r="C1199" s="27">
        <v>899391</v>
      </c>
      <c r="D1199" s="194" t="s">
        <v>3459</v>
      </c>
      <c r="E1199" s="327" t="s">
        <v>3494</v>
      </c>
      <c r="F1199" s="194"/>
      <c r="G1199" s="324">
        <v>460135</v>
      </c>
      <c r="H1199" s="194" t="s">
        <v>3459</v>
      </c>
      <c r="I1199" s="278">
        <v>45351</v>
      </c>
      <c r="J1199" s="192">
        <v>1200000</v>
      </c>
      <c r="K1199" s="192">
        <v>138000</v>
      </c>
      <c r="L1199" s="192">
        <v>1062000</v>
      </c>
      <c r="M1199" s="192">
        <v>0</v>
      </c>
      <c r="N1199" s="192">
        <v>1062000</v>
      </c>
      <c r="O1199" s="192">
        <v>132000</v>
      </c>
      <c r="P1199" s="192">
        <v>0</v>
      </c>
      <c r="Q1199" s="192">
        <v>0</v>
      </c>
      <c r="R1199" s="280">
        <v>0</v>
      </c>
    </row>
    <row r="1200" spans="1:18" x14ac:dyDescent="0.25">
      <c r="A1200" s="279">
        <v>460140</v>
      </c>
      <c r="B1200" s="266">
        <v>1200000</v>
      </c>
      <c r="C1200" s="27">
        <v>899391</v>
      </c>
      <c r="D1200" s="194" t="s">
        <v>3459</v>
      </c>
      <c r="E1200" s="327" t="s">
        <v>3494</v>
      </c>
      <c r="F1200" s="194"/>
      <c r="G1200" s="324">
        <v>460140</v>
      </c>
      <c r="H1200" s="194" t="s">
        <v>3459</v>
      </c>
      <c r="I1200" s="278">
        <v>45351</v>
      </c>
      <c r="J1200" s="192">
        <v>1200000</v>
      </c>
      <c r="K1200" s="192">
        <v>138000</v>
      </c>
      <c r="L1200" s="192">
        <v>1062000</v>
      </c>
      <c r="M1200" s="192">
        <v>0</v>
      </c>
      <c r="N1200" s="192">
        <v>1062000</v>
      </c>
      <c r="O1200" s="192">
        <v>132000</v>
      </c>
      <c r="P1200" s="192">
        <v>0</v>
      </c>
      <c r="Q1200" s="192">
        <v>0</v>
      </c>
      <c r="R1200" s="280">
        <v>0</v>
      </c>
    </row>
    <row r="1201" spans="1:18" x14ac:dyDescent="0.25">
      <c r="A1201" s="279">
        <v>460143</v>
      </c>
      <c r="B1201" s="266">
        <v>83843877</v>
      </c>
      <c r="C1201" s="27">
        <v>27403334</v>
      </c>
      <c r="D1201" s="194" t="s">
        <v>3458</v>
      </c>
      <c r="E1201" s="327" t="s">
        <v>3499</v>
      </c>
      <c r="F1201" s="194"/>
      <c r="G1201" s="324">
        <v>460143</v>
      </c>
      <c r="H1201" s="194" t="s">
        <v>3458</v>
      </c>
      <c r="I1201" s="278">
        <v>45351</v>
      </c>
      <c r="J1201" s="192">
        <v>83843877</v>
      </c>
      <c r="K1201" s="192">
        <v>0</v>
      </c>
      <c r="L1201" s="192">
        <v>83843877</v>
      </c>
      <c r="M1201" s="192">
        <v>0</v>
      </c>
      <c r="N1201" s="192">
        <v>82555462</v>
      </c>
      <c r="O1201" s="192">
        <v>1651109</v>
      </c>
      <c r="P1201" s="192">
        <v>0</v>
      </c>
      <c r="Q1201" s="192">
        <v>1288415</v>
      </c>
      <c r="R1201" s="280">
        <v>0</v>
      </c>
    </row>
    <row r="1202" spans="1:18" x14ac:dyDescent="0.25">
      <c r="A1202" s="279">
        <v>460145</v>
      </c>
      <c r="B1202" s="266">
        <v>1200000</v>
      </c>
      <c r="C1202" s="27">
        <v>899391</v>
      </c>
      <c r="D1202" s="194" t="s">
        <v>3459</v>
      </c>
      <c r="E1202" s="327" t="s">
        <v>3494</v>
      </c>
      <c r="F1202" s="194"/>
      <c r="G1202" s="324">
        <v>460145</v>
      </c>
      <c r="H1202" s="194" t="s">
        <v>3459</v>
      </c>
      <c r="I1202" s="278">
        <v>45351</v>
      </c>
      <c r="J1202" s="192">
        <v>1200000</v>
      </c>
      <c r="K1202" s="192">
        <v>0</v>
      </c>
      <c r="L1202" s="192">
        <v>1200000</v>
      </c>
      <c r="M1202" s="192">
        <v>0</v>
      </c>
      <c r="N1202" s="192">
        <v>1200000</v>
      </c>
      <c r="O1202" s="192">
        <v>132000</v>
      </c>
      <c r="P1202" s="192">
        <v>0</v>
      </c>
      <c r="Q1202" s="192">
        <v>0</v>
      </c>
      <c r="R1202" s="280">
        <v>0</v>
      </c>
    </row>
    <row r="1203" spans="1:18" x14ac:dyDescent="0.25">
      <c r="A1203" s="282">
        <v>460151</v>
      </c>
      <c r="B1203" s="270">
        <v>1600000</v>
      </c>
      <c r="C1203" s="27">
        <v>396700</v>
      </c>
      <c r="D1203" s="194" t="s">
        <v>3459</v>
      </c>
      <c r="E1203" s="327" t="s">
        <v>0</v>
      </c>
      <c r="F1203" s="194"/>
      <c r="G1203" s="324">
        <v>460151</v>
      </c>
      <c r="H1203" s="194" t="s">
        <v>3459</v>
      </c>
      <c r="I1203" s="278">
        <v>45351</v>
      </c>
      <c r="J1203" s="192">
        <v>1600000</v>
      </c>
      <c r="K1203" s="192">
        <v>0</v>
      </c>
      <c r="L1203" s="192">
        <v>1600000</v>
      </c>
      <c r="M1203" s="192">
        <v>0</v>
      </c>
      <c r="N1203" s="192">
        <v>1600000</v>
      </c>
      <c r="O1203" s="192">
        <v>32000</v>
      </c>
      <c r="P1203" s="192">
        <v>0</v>
      </c>
      <c r="Q1203" s="192">
        <v>0</v>
      </c>
      <c r="R1203" s="280">
        <v>0</v>
      </c>
    </row>
    <row r="1204" spans="1:18" x14ac:dyDescent="0.25">
      <c r="A1204" s="282">
        <v>460223</v>
      </c>
      <c r="B1204" s="270">
        <v>2280000</v>
      </c>
      <c r="C1204" s="27">
        <v>1706280</v>
      </c>
      <c r="D1204" s="194" t="s">
        <v>3459</v>
      </c>
      <c r="E1204" s="327" t="s">
        <v>0</v>
      </c>
      <c r="F1204" s="194"/>
      <c r="G1204" s="324">
        <v>460223</v>
      </c>
      <c r="H1204" s="194" t="s">
        <v>3459</v>
      </c>
      <c r="I1204" s="278">
        <v>45352</v>
      </c>
      <c r="J1204" s="192">
        <v>2280000</v>
      </c>
      <c r="K1204" s="192">
        <v>0</v>
      </c>
      <c r="L1204" s="192">
        <v>2280000</v>
      </c>
      <c r="M1204" s="192">
        <v>0</v>
      </c>
      <c r="N1204" s="192">
        <v>573720</v>
      </c>
      <c r="O1204" s="192">
        <v>91200</v>
      </c>
      <c r="P1204" s="192">
        <v>0</v>
      </c>
      <c r="Q1204" s="192">
        <v>1706280</v>
      </c>
      <c r="R1204" s="280">
        <v>0</v>
      </c>
    </row>
    <row r="1205" spans="1:18" x14ac:dyDescent="0.25">
      <c r="A1205" s="282">
        <v>460225</v>
      </c>
      <c r="B1205" s="270">
        <v>1830000</v>
      </c>
      <c r="C1205" s="27">
        <v>815280</v>
      </c>
      <c r="D1205" s="194" t="s">
        <v>3459</v>
      </c>
      <c r="E1205" s="327" t="s">
        <v>0</v>
      </c>
      <c r="F1205" s="194"/>
      <c r="G1205" s="324">
        <v>460225</v>
      </c>
      <c r="H1205" s="194" t="s">
        <v>3459</v>
      </c>
      <c r="I1205" s="278">
        <v>45352</v>
      </c>
      <c r="J1205" s="192">
        <v>1830000</v>
      </c>
      <c r="K1205" s="192">
        <v>0</v>
      </c>
      <c r="L1205" s="192">
        <v>1830000</v>
      </c>
      <c r="M1205" s="192">
        <v>0</v>
      </c>
      <c r="N1205" s="192">
        <v>1014720</v>
      </c>
      <c r="O1205" s="192">
        <v>73200</v>
      </c>
      <c r="P1205" s="192">
        <v>0</v>
      </c>
      <c r="Q1205" s="192">
        <v>815280</v>
      </c>
      <c r="R1205" s="280">
        <v>0</v>
      </c>
    </row>
    <row r="1206" spans="1:18" x14ac:dyDescent="0.25">
      <c r="A1206" s="282">
        <v>460325</v>
      </c>
      <c r="B1206" s="270">
        <v>3296980</v>
      </c>
      <c r="C1206" s="27">
        <v>120000</v>
      </c>
      <c r="D1206" s="194" t="s">
        <v>3458</v>
      </c>
      <c r="E1206" s="327" t="s">
        <v>0</v>
      </c>
      <c r="F1206" s="194"/>
      <c r="G1206" s="324">
        <v>460325</v>
      </c>
      <c r="H1206" s="194" t="s">
        <v>3458</v>
      </c>
      <c r="I1206" s="278">
        <v>45356</v>
      </c>
      <c r="J1206" s="192">
        <v>3296980</v>
      </c>
      <c r="K1206" s="192">
        <v>0</v>
      </c>
      <c r="L1206" s="192">
        <v>3296980</v>
      </c>
      <c r="M1206" s="192">
        <v>0</v>
      </c>
      <c r="N1206" s="192">
        <v>3296980</v>
      </c>
      <c r="O1206" s="192">
        <v>65940</v>
      </c>
      <c r="P1206" s="192">
        <v>0</v>
      </c>
      <c r="Q1206" s="192">
        <v>0</v>
      </c>
      <c r="R1206" s="280">
        <v>0</v>
      </c>
    </row>
    <row r="1207" spans="1:18" x14ac:dyDescent="0.25">
      <c r="A1207" s="279">
        <v>460336</v>
      </c>
      <c r="B1207" s="266">
        <v>350000</v>
      </c>
      <c r="C1207" s="27">
        <v>339740</v>
      </c>
      <c r="D1207" s="194" t="s">
        <v>3459</v>
      </c>
      <c r="E1207" s="327" t="s">
        <v>3494</v>
      </c>
      <c r="F1207" s="194"/>
      <c r="G1207" s="324">
        <v>460336</v>
      </c>
      <c r="H1207" s="194" t="s">
        <v>3459</v>
      </c>
      <c r="I1207" s="278">
        <v>45356</v>
      </c>
      <c r="J1207" s="192">
        <v>350000</v>
      </c>
      <c r="K1207" s="192">
        <v>0</v>
      </c>
      <c r="L1207" s="192">
        <v>350000</v>
      </c>
      <c r="M1207" s="192">
        <v>0</v>
      </c>
      <c r="N1207" s="192">
        <v>10260</v>
      </c>
      <c r="O1207" s="192">
        <v>1129</v>
      </c>
      <c r="P1207" s="192">
        <v>0</v>
      </c>
      <c r="Q1207" s="192">
        <v>339740</v>
      </c>
      <c r="R1207" s="280">
        <v>0</v>
      </c>
    </row>
    <row r="1208" spans="1:18" x14ac:dyDescent="0.25">
      <c r="A1208" s="279">
        <v>460344</v>
      </c>
      <c r="B1208" s="266">
        <v>618736</v>
      </c>
      <c r="C1208" s="27">
        <v>133939</v>
      </c>
      <c r="D1208" s="194" t="s">
        <v>3460</v>
      </c>
      <c r="E1208" s="327" t="s">
        <v>3494</v>
      </c>
      <c r="F1208" s="194"/>
      <c r="G1208" s="324">
        <v>460344</v>
      </c>
      <c r="H1208" s="194" t="s">
        <v>3460</v>
      </c>
      <c r="I1208" s="278">
        <v>45356</v>
      </c>
      <c r="J1208" s="192">
        <v>618736</v>
      </c>
      <c r="K1208" s="192">
        <v>71200</v>
      </c>
      <c r="L1208" s="192">
        <v>547536</v>
      </c>
      <c r="M1208" s="192">
        <v>0</v>
      </c>
      <c r="N1208" s="192">
        <v>547536</v>
      </c>
      <c r="O1208" s="192">
        <v>68061</v>
      </c>
      <c r="P1208" s="192">
        <v>0</v>
      </c>
      <c r="Q1208" s="192">
        <v>0</v>
      </c>
      <c r="R1208" s="280">
        <v>0</v>
      </c>
    </row>
    <row r="1209" spans="1:18" x14ac:dyDescent="0.25">
      <c r="A1209" s="279">
        <v>460345</v>
      </c>
      <c r="B1209" s="266">
        <v>12848433</v>
      </c>
      <c r="C1209" s="27">
        <v>12125908</v>
      </c>
      <c r="D1209" s="194" t="s">
        <v>3502</v>
      </c>
      <c r="E1209" s="327" t="s">
        <v>3499</v>
      </c>
      <c r="F1209" s="194"/>
      <c r="G1209" s="324">
        <v>460345</v>
      </c>
      <c r="H1209" s="194" t="s">
        <v>3484</v>
      </c>
      <c r="I1209" s="278">
        <v>45356</v>
      </c>
      <c r="J1209" s="192">
        <v>12848433</v>
      </c>
      <c r="K1209" s="192">
        <v>0</v>
      </c>
      <c r="L1209" s="192">
        <v>12848433</v>
      </c>
      <c r="M1209" s="192">
        <v>0</v>
      </c>
      <c r="N1209" s="192">
        <v>7276917</v>
      </c>
      <c r="O1209" s="192">
        <v>145539</v>
      </c>
      <c r="P1209" s="192">
        <v>0</v>
      </c>
      <c r="Q1209" s="192">
        <v>5571516</v>
      </c>
      <c r="R1209" s="280">
        <v>0</v>
      </c>
    </row>
    <row r="1210" spans="1:18" x14ac:dyDescent="0.25">
      <c r="A1210" s="279">
        <v>460350</v>
      </c>
      <c r="B1210" s="267">
        <v>415777</v>
      </c>
      <c r="C1210" s="27">
        <v>19100</v>
      </c>
      <c r="D1210" s="194" t="s">
        <v>3458</v>
      </c>
      <c r="E1210" s="327" t="s">
        <v>3497</v>
      </c>
      <c r="F1210" s="194"/>
      <c r="G1210" s="324">
        <v>460350</v>
      </c>
      <c r="H1210" s="194" t="s">
        <v>3458</v>
      </c>
      <c r="I1210" s="278">
        <v>45356</v>
      </c>
      <c r="J1210" s="192">
        <v>415777</v>
      </c>
      <c r="K1210" s="192">
        <v>0</v>
      </c>
      <c r="L1210" s="192">
        <v>415777</v>
      </c>
      <c r="M1210" s="192">
        <v>0</v>
      </c>
      <c r="N1210" s="192">
        <v>413107</v>
      </c>
      <c r="O1210" s="192">
        <v>8263</v>
      </c>
      <c r="P1210" s="192">
        <v>0</v>
      </c>
      <c r="Q1210" s="192">
        <v>2670</v>
      </c>
      <c r="R1210" s="280">
        <v>0</v>
      </c>
    </row>
    <row r="1211" spans="1:18" x14ac:dyDescent="0.25">
      <c r="A1211" s="279">
        <v>460354</v>
      </c>
      <c r="B1211" s="267">
        <v>6970531</v>
      </c>
      <c r="C1211" s="27">
        <v>115322</v>
      </c>
      <c r="D1211" s="194" t="s">
        <v>3502</v>
      </c>
      <c r="E1211" s="327" t="s">
        <v>3497</v>
      </c>
      <c r="F1211" s="194"/>
      <c r="G1211" s="324">
        <v>460354</v>
      </c>
      <c r="H1211" s="194" t="s">
        <v>3484</v>
      </c>
      <c r="I1211" s="278">
        <v>45357</v>
      </c>
      <c r="J1211" s="192">
        <v>6970531</v>
      </c>
      <c r="K1211" s="192">
        <v>337999</v>
      </c>
      <c r="L1211" s="192">
        <v>6632532</v>
      </c>
      <c r="M1211" s="192">
        <v>0</v>
      </c>
      <c r="N1211" s="192">
        <v>6621309</v>
      </c>
      <c r="O1211" s="192">
        <v>139186</v>
      </c>
      <c r="P1211" s="192">
        <v>0</v>
      </c>
      <c r="Q1211" s="192">
        <v>11223</v>
      </c>
      <c r="R1211" s="280">
        <v>0</v>
      </c>
    </row>
    <row r="1212" spans="1:18" x14ac:dyDescent="0.25">
      <c r="A1212" s="282">
        <v>460356</v>
      </c>
      <c r="B1212" s="270">
        <v>73587252</v>
      </c>
      <c r="C1212" s="27">
        <v>3092715</v>
      </c>
      <c r="D1212" s="194" t="s">
        <v>3458</v>
      </c>
      <c r="E1212" s="327" t="s">
        <v>0</v>
      </c>
      <c r="F1212" s="194"/>
      <c r="G1212" s="324">
        <v>460356</v>
      </c>
      <c r="H1212" s="194" t="s">
        <v>3458</v>
      </c>
      <c r="I1212" s="278">
        <v>45357</v>
      </c>
      <c r="J1212" s="192">
        <v>73587252</v>
      </c>
      <c r="K1212" s="192">
        <v>0</v>
      </c>
      <c r="L1212" s="192">
        <v>73587252</v>
      </c>
      <c r="M1212" s="192">
        <v>0</v>
      </c>
      <c r="N1212" s="192">
        <v>70494537</v>
      </c>
      <c r="O1212" s="192">
        <v>8094598</v>
      </c>
      <c r="P1212" s="192">
        <v>0</v>
      </c>
      <c r="Q1212" s="192">
        <v>3092715</v>
      </c>
      <c r="R1212" s="280">
        <v>0</v>
      </c>
    </row>
    <row r="1213" spans="1:18" x14ac:dyDescent="0.25">
      <c r="A1213" s="279">
        <v>460357</v>
      </c>
      <c r="B1213" s="267">
        <v>4957454</v>
      </c>
      <c r="C1213" s="27">
        <v>64733</v>
      </c>
      <c r="D1213" s="194" t="s">
        <v>3502</v>
      </c>
      <c r="E1213" s="327" t="s">
        <v>3497</v>
      </c>
      <c r="F1213" s="194"/>
      <c r="G1213" s="324">
        <v>460357</v>
      </c>
      <c r="H1213" s="194" t="s">
        <v>3484</v>
      </c>
      <c r="I1213" s="278">
        <v>45357</v>
      </c>
      <c r="J1213" s="192">
        <v>4957454</v>
      </c>
      <c r="K1213" s="192">
        <v>0</v>
      </c>
      <c r="L1213" s="192">
        <v>4957454</v>
      </c>
      <c r="M1213" s="192">
        <v>0</v>
      </c>
      <c r="N1213" s="192">
        <v>4936325</v>
      </c>
      <c r="O1213" s="192">
        <v>98726</v>
      </c>
      <c r="P1213" s="192">
        <v>0</v>
      </c>
      <c r="Q1213" s="192">
        <v>21129</v>
      </c>
      <c r="R1213" s="280">
        <v>0</v>
      </c>
    </row>
    <row r="1214" spans="1:18" x14ac:dyDescent="0.25">
      <c r="A1214" s="279">
        <v>460360</v>
      </c>
      <c r="B1214" s="267">
        <v>459774</v>
      </c>
      <c r="C1214" s="27">
        <v>37200</v>
      </c>
      <c r="D1214" s="194" t="s">
        <v>3458</v>
      </c>
      <c r="E1214" s="327" t="s">
        <v>3497</v>
      </c>
      <c r="F1214" s="194"/>
      <c r="G1214" s="324">
        <v>460360</v>
      </c>
      <c r="H1214" s="194" t="s">
        <v>3458</v>
      </c>
      <c r="I1214" s="278">
        <v>45357</v>
      </c>
      <c r="J1214" s="192">
        <v>459774</v>
      </c>
      <c r="K1214" s="192">
        <v>47000</v>
      </c>
      <c r="L1214" s="192">
        <v>412774</v>
      </c>
      <c r="M1214" s="192">
        <v>0</v>
      </c>
      <c r="N1214" s="192">
        <v>407194</v>
      </c>
      <c r="O1214" s="192">
        <v>9083</v>
      </c>
      <c r="P1214" s="192">
        <v>0</v>
      </c>
      <c r="Q1214" s="192">
        <v>5580</v>
      </c>
      <c r="R1214" s="280">
        <v>0</v>
      </c>
    </row>
    <row r="1215" spans="1:18" x14ac:dyDescent="0.25">
      <c r="A1215" s="279">
        <v>460362</v>
      </c>
      <c r="B1215" s="266">
        <v>2583727</v>
      </c>
      <c r="C1215" s="27">
        <v>1586378</v>
      </c>
      <c r="D1215" s="194" t="s">
        <v>3460</v>
      </c>
      <c r="E1215" s="327" t="s">
        <v>3494</v>
      </c>
      <c r="F1215" s="194"/>
      <c r="G1215" s="324">
        <v>460362</v>
      </c>
      <c r="H1215" s="194" t="s">
        <v>3460</v>
      </c>
      <c r="I1215" s="278">
        <v>45357</v>
      </c>
      <c r="J1215" s="192">
        <v>2583727</v>
      </c>
      <c r="K1215" s="192">
        <v>297200</v>
      </c>
      <c r="L1215" s="192">
        <v>2286527</v>
      </c>
      <c r="M1215" s="192">
        <v>0</v>
      </c>
      <c r="N1215" s="192">
        <v>2286527</v>
      </c>
      <c r="O1215" s="192">
        <v>284210</v>
      </c>
      <c r="P1215" s="192">
        <v>0</v>
      </c>
      <c r="Q1215" s="192">
        <v>0</v>
      </c>
      <c r="R1215" s="280">
        <v>0</v>
      </c>
    </row>
    <row r="1216" spans="1:18" x14ac:dyDescent="0.25">
      <c r="A1216" s="279">
        <v>460364</v>
      </c>
      <c r="B1216" s="267">
        <v>965235</v>
      </c>
      <c r="C1216" s="27">
        <v>142367</v>
      </c>
      <c r="D1216" s="194" t="s">
        <v>3458</v>
      </c>
      <c r="E1216" s="327" t="s">
        <v>3497</v>
      </c>
      <c r="F1216" s="194"/>
      <c r="G1216" s="324">
        <v>460364</v>
      </c>
      <c r="H1216" s="194" t="s">
        <v>3458</v>
      </c>
      <c r="I1216" s="278">
        <v>45357</v>
      </c>
      <c r="J1216" s="192">
        <v>965235</v>
      </c>
      <c r="K1216" s="192">
        <v>96600</v>
      </c>
      <c r="L1216" s="192">
        <v>868635</v>
      </c>
      <c r="M1216" s="192">
        <v>0</v>
      </c>
      <c r="N1216" s="192">
        <v>726268</v>
      </c>
      <c r="O1216" s="192">
        <v>16457</v>
      </c>
      <c r="P1216" s="192">
        <v>0</v>
      </c>
      <c r="Q1216" s="192">
        <v>142367</v>
      </c>
      <c r="R1216" s="280">
        <v>0</v>
      </c>
    </row>
    <row r="1217" spans="1:18" x14ac:dyDescent="0.25">
      <c r="A1217" s="279">
        <v>460380</v>
      </c>
      <c r="B1217" s="266">
        <v>1003127</v>
      </c>
      <c r="C1217" s="27">
        <v>38484</v>
      </c>
      <c r="D1217" s="194" t="s">
        <v>3460</v>
      </c>
      <c r="E1217" s="327" t="s">
        <v>3494</v>
      </c>
      <c r="F1217" s="194"/>
      <c r="G1217" s="324">
        <v>460380</v>
      </c>
      <c r="H1217" s="194" t="s">
        <v>3460</v>
      </c>
      <c r="I1217" s="278">
        <v>45357</v>
      </c>
      <c r="J1217" s="192">
        <v>1003127</v>
      </c>
      <c r="K1217" s="192">
        <v>120000</v>
      </c>
      <c r="L1217" s="192">
        <v>883127</v>
      </c>
      <c r="M1217" s="192">
        <v>0</v>
      </c>
      <c r="N1217" s="192">
        <v>844643</v>
      </c>
      <c r="O1217" s="192">
        <v>106111</v>
      </c>
      <c r="P1217" s="192">
        <v>0</v>
      </c>
      <c r="Q1217" s="192">
        <v>38484</v>
      </c>
      <c r="R1217" s="280">
        <v>0</v>
      </c>
    </row>
    <row r="1218" spans="1:18" x14ac:dyDescent="0.25">
      <c r="A1218" s="282">
        <v>460381</v>
      </c>
      <c r="B1218" s="270">
        <v>39346553</v>
      </c>
      <c r="C1218" s="27">
        <v>32970</v>
      </c>
      <c r="D1218" s="194" t="s">
        <v>3458</v>
      </c>
      <c r="E1218" s="327" t="s">
        <v>0</v>
      </c>
      <c r="F1218" s="194"/>
      <c r="G1218" s="324">
        <v>460381</v>
      </c>
      <c r="H1218" s="194" t="s">
        <v>3458</v>
      </c>
      <c r="I1218" s="278">
        <v>45357</v>
      </c>
      <c r="J1218" s="192">
        <v>39346553</v>
      </c>
      <c r="K1218" s="192">
        <v>0</v>
      </c>
      <c r="L1218" s="192">
        <v>39346553</v>
      </c>
      <c r="M1218" s="192">
        <v>0</v>
      </c>
      <c r="N1218" s="192">
        <v>39313583</v>
      </c>
      <c r="O1218" s="192">
        <v>786931</v>
      </c>
      <c r="P1218" s="192">
        <v>0</v>
      </c>
      <c r="Q1218" s="192">
        <v>32970</v>
      </c>
      <c r="R1218" s="280">
        <v>0</v>
      </c>
    </row>
    <row r="1219" spans="1:18" x14ac:dyDescent="0.25">
      <c r="A1219" s="279">
        <v>460382</v>
      </c>
      <c r="B1219" s="266">
        <v>9103622</v>
      </c>
      <c r="C1219" s="27">
        <v>310964</v>
      </c>
      <c r="D1219" s="194" t="s">
        <v>3502</v>
      </c>
      <c r="E1219" s="327" t="s">
        <v>3499</v>
      </c>
      <c r="F1219" s="194"/>
      <c r="G1219" s="324">
        <v>460382</v>
      </c>
      <c r="H1219" s="194" t="s">
        <v>3482</v>
      </c>
      <c r="I1219" s="278">
        <v>45357</v>
      </c>
      <c r="J1219" s="192">
        <v>9103622</v>
      </c>
      <c r="K1219" s="192">
        <v>0</v>
      </c>
      <c r="L1219" s="192">
        <v>9103622</v>
      </c>
      <c r="M1219" s="192">
        <v>0</v>
      </c>
      <c r="N1219" s="192">
        <v>9091183</v>
      </c>
      <c r="O1219" s="192">
        <v>181824</v>
      </c>
      <c r="P1219" s="192">
        <v>0</v>
      </c>
      <c r="Q1219" s="192">
        <v>12439</v>
      </c>
      <c r="R1219" s="280">
        <v>0</v>
      </c>
    </row>
    <row r="1220" spans="1:18" x14ac:dyDescent="0.25">
      <c r="A1220" s="279">
        <v>460388</v>
      </c>
      <c r="B1220" s="267">
        <v>21446794</v>
      </c>
      <c r="C1220" s="27">
        <v>4989957</v>
      </c>
      <c r="D1220" s="194" t="s">
        <v>3487</v>
      </c>
      <c r="E1220" s="327" t="s">
        <v>3497</v>
      </c>
      <c r="F1220" s="194"/>
      <c r="G1220" s="324">
        <v>460388</v>
      </c>
      <c r="H1220" s="194" t="s">
        <v>3487</v>
      </c>
      <c r="I1220" s="278">
        <v>45358</v>
      </c>
      <c r="J1220" s="192">
        <v>21446794</v>
      </c>
      <c r="K1220" s="192">
        <v>0</v>
      </c>
      <c r="L1220" s="192">
        <v>21446794</v>
      </c>
      <c r="M1220" s="192">
        <v>0</v>
      </c>
      <c r="N1220" s="192">
        <v>19101030</v>
      </c>
      <c r="O1220" s="192">
        <v>382021</v>
      </c>
      <c r="P1220" s="192">
        <v>0</v>
      </c>
      <c r="Q1220" s="192">
        <v>2345764</v>
      </c>
      <c r="R1220" s="280">
        <v>0</v>
      </c>
    </row>
    <row r="1221" spans="1:18" x14ac:dyDescent="0.25">
      <c r="A1221" s="279">
        <v>460400</v>
      </c>
      <c r="B1221" s="267">
        <v>1835588</v>
      </c>
      <c r="C1221" s="27">
        <v>72630</v>
      </c>
      <c r="D1221" s="194" t="s">
        <v>3458</v>
      </c>
      <c r="E1221" s="327" t="s">
        <v>3497</v>
      </c>
      <c r="F1221" s="194"/>
      <c r="G1221" s="324">
        <v>460400</v>
      </c>
      <c r="H1221" s="194" t="s">
        <v>3458</v>
      </c>
      <c r="I1221" s="278">
        <v>45358</v>
      </c>
      <c r="J1221" s="192">
        <v>1835588</v>
      </c>
      <c r="K1221" s="192">
        <v>0</v>
      </c>
      <c r="L1221" s="192">
        <v>1835588</v>
      </c>
      <c r="M1221" s="192">
        <v>0</v>
      </c>
      <c r="N1221" s="192">
        <v>1823657</v>
      </c>
      <c r="O1221" s="192">
        <v>36473</v>
      </c>
      <c r="P1221" s="192">
        <v>0</v>
      </c>
      <c r="Q1221" s="192">
        <v>11931</v>
      </c>
      <c r="R1221" s="280">
        <v>0</v>
      </c>
    </row>
    <row r="1222" spans="1:18" x14ac:dyDescent="0.25">
      <c r="A1222" s="282">
        <v>460404</v>
      </c>
      <c r="B1222" s="270">
        <v>69229</v>
      </c>
      <c r="C1222" s="27">
        <v>69229</v>
      </c>
      <c r="D1222" s="194" t="s">
        <v>3459</v>
      </c>
      <c r="E1222" s="327" t="s">
        <v>0</v>
      </c>
      <c r="F1222" s="194"/>
      <c r="G1222" s="324">
        <v>460404</v>
      </c>
      <c r="H1222" s="194" t="s">
        <v>3459</v>
      </c>
      <c r="I1222" s="278">
        <v>45358</v>
      </c>
      <c r="J1222" s="192">
        <v>69229</v>
      </c>
      <c r="K1222" s="192">
        <v>0</v>
      </c>
      <c r="L1222" s="192">
        <v>69229</v>
      </c>
      <c r="M1222" s="192">
        <v>0</v>
      </c>
      <c r="N1222" s="192">
        <v>69229</v>
      </c>
      <c r="O1222" s="192">
        <v>7615</v>
      </c>
      <c r="P1222" s="192">
        <v>0</v>
      </c>
      <c r="Q1222" s="192">
        <v>0</v>
      </c>
      <c r="R1222" s="280">
        <v>0</v>
      </c>
    </row>
    <row r="1223" spans="1:18" x14ac:dyDescent="0.25">
      <c r="A1223" s="279">
        <v>460413</v>
      </c>
      <c r="B1223" s="267">
        <v>517464</v>
      </c>
      <c r="C1223" s="27">
        <v>1609</v>
      </c>
      <c r="D1223" s="194" t="s">
        <v>3495</v>
      </c>
      <c r="E1223" s="327" t="s">
        <v>3497</v>
      </c>
      <c r="F1223" s="194"/>
      <c r="G1223" s="324">
        <v>460413</v>
      </c>
      <c r="H1223" s="194" t="s">
        <v>3495</v>
      </c>
      <c r="I1223" s="278">
        <v>45359</v>
      </c>
      <c r="J1223" s="192">
        <v>517464</v>
      </c>
      <c r="K1223" s="192">
        <v>0</v>
      </c>
      <c r="L1223" s="192">
        <v>517464</v>
      </c>
      <c r="M1223" s="192">
        <v>0</v>
      </c>
      <c r="N1223" s="192">
        <v>517303</v>
      </c>
      <c r="O1223" s="192">
        <v>10346</v>
      </c>
      <c r="P1223" s="192">
        <v>0</v>
      </c>
      <c r="Q1223" s="192">
        <v>161</v>
      </c>
      <c r="R1223" s="280">
        <v>0</v>
      </c>
    </row>
    <row r="1224" spans="1:18" x14ac:dyDescent="0.25">
      <c r="A1224" s="279">
        <v>460416</v>
      </c>
      <c r="B1224" s="267">
        <v>517464</v>
      </c>
      <c r="C1224" s="27">
        <v>1500</v>
      </c>
      <c r="D1224" s="194" t="s">
        <v>3495</v>
      </c>
      <c r="E1224" s="327" t="s">
        <v>3497</v>
      </c>
      <c r="F1224" s="194"/>
      <c r="G1224" s="324">
        <v>460416</v>
      </c>
      <c r="H1224" s="194" t="s">
        <v>3495</v>
      </c>
      <c r="I1224" s="278">
        <v>45359</v>
      </c>
      <c r="J1224" s="192">
        <v>517464</v>
      </c>
      <c r="K1224" s="192">
        <v>0</v>
      </c>
      <c r="L1224" s="192">
        <v>517464</v>
      </c>
      <c r="M1224" s="192">
        <v>0</v>
      </c>
      <c r="N1224" s="192">
        <v>517314</v>
      </c>
      <c r="O1224" s="192">
        <v>10346</v>
      </c>
      <c r="P1224" s="192">
        <v>0</v>
      </c>
      <c r="Q1224" s="192">
        <v>150</v>
      </c>
      <c r="R1224" s="280">
        <v>0</v>
      </c>
    </row>
    <row r="1225" spans="1:18" x14ac:dyDescent="0.25">
      <c r="A1225" s="279">
        <v>460417</v>
      </c>
      <c r="B1225" s="266">
        <v>65000</v>
      </c>
      <c r="C1225" s="27">
        <v>65000</v>
      </c>
      <c r="D1225" s="194" t="s">
        <v>3459</v>
      </c>
      <c r="E1225" s="327" t="s">
        <v>3494</v>
      </c>
      <c r="F1225" s="194"/>
      <c r="G1225" s="324">
        <v>460417</v>
      </c>
      <c r="H1225" s="194" t="s">
        <v>3459</v>
      </c>
      <c r="I1225" s="278">
        <v>45359</v>
      </c>
      <c r="J1225" s="192">
        <v>65000</v>
      </c>
      <c r="K1225" s="192">
        <v>0</v>
      </c>
      <c r="L1225" s="192">
        <v>65000</v>
      </c>
      <c r="M1225" s="192">
        <v>0</v>
      </c>
      <c r="N1225" s="192">
        <v>65000</v>
      </c>
      <c r="O1225" s="192">
        <v>7150</v>
      </c>
      <c r="P1225" s="192">
        <v>0</v>
      </c>
      <c r="Q1225" s="192">
        <v>0</v>
      </c>
      <c r="R1225" s="280">
        <v>0</v>
      </c>
    </row>
    <row r="1226" spans="1:18" x14ac:dyDescent="0.25">
      <c r="A1226" s="279">
        <v>460419</v>
      </c>
      <c r="B1226" s="266">
        <v>2771098</v>
      </c>
      <c r="C1226" s="27">
        <v>507886</v>
      </c>
      <c r="D1226" s="194" t="s">
        <v>3458</v>
      </c>
      <c r="E1226" s="327" t="s">
        <v>3494</v>
      </c>
      <c r="F1226" s="194"/>
      <c r="G1226" s="324">
        <v>460419</v>
      </c>
      <c r="H1226" s="194" t="s">
        <v>3458</v>
      </c>
      <c r="I1226" s="278">
        <v>45359</v>
      </c>
      <c r="J1226" s="192">
        <v>2771098</v>
      </c>
      <c r="K1226" s="192">
        <v>0</v>
      </c>
      <c r="L1226" s="192">
        <v>2771098</v>
      </c>
      <c r="M1226" s="192">
        <v>0</v>
      </c>
      <c r="N1226" s="192">
        <v>2741212</v>
      </c>
      <c r="O1226" s="192">
        <v>301534</v>
      </c>
      <c r="P1226" s="192">
        <v>0</v>
      </c>
      <c r="Q1226" s="192">
        <v>29886</v>
      </c>
      <c r="R1226" s="280">
        <v>0</v>
      </c>
    </row>
    <row r="1227" spans="1:18" x14ac:dyDescent="0.25">
      <c r="A1227" s="282">
        <v>460424</v>
      </c>
      <c r="B1227" s="270">
        <v>2292000</v>
      </c>
      <c r="C1227" s="27">
        <v>1678120</v>
      </c>
      <c r="D1227" s="194" t="s">
        <v>3459</v>
      </c>
      <c r="E1227" s="327" t="s">
        <v>0</v>
      </c>
      <c r="F1227" s="194"/>
      <c r="G1227" s="324">
        <v>460424</v>
      </c>
      <c r="H1227" s="194" t="s">
        <v>3459</v>
      </c>
      <c r="I1227" s="278">
        <v>45359</v>
      </c>
      <c r="J1227" s="192">
        <v>2292000</v>
      </c>
      <c r="K1227" s="192">
        <v>0</v>
      </c>
      <c r="L1227" s="192">
        <v>2292000</v>
      </c>
      <c r="M1227" s="192">
        <v>0</v>
      </c>
      <c r="N1227" s="192">
        <v>613880</v>
      </c>
      <c r="O1227" s="192">
        <v>91680</v>
      </c>
      <c r="P1227" s="192">
        <v>0</v>
      </c>
      <c r="Q1227" s="192">
        <v>1678120</v>
      </c>
      <c r="R1227" s="280">
        <v>0</v>
      </c>
    </row>
    <row r="1228" spans="1:18" x14ac:dyDescent="0.25">
      <c r="A1228" s="279">
        <v>460425</v>
      </c>
      <c r="B1228" s="266">
        <v>392000</v>
      </c>
      <c r="C1228" s="27">
        <v>381740</v>
      </c>
      <c r="D1228" s="194" t="s">
        <v>3459</v>
      </c>
      <c r="E1228" s="327" t="s">
        <v>3494</v>
      </c>
      <c r="F1228" s="194"/>
      <c r="G1228" s="324">
        <v>460425</v>
      </c>
      <c r="H1228" s="194" t="s">
        <v>3459</v>
      </c>
      <c r="I1228" s="278">
        <v>45359</v>
      </c>
      <c r="J1228" s="192">
        <v>392000</v>
      </c>
      <c r="K1228" s="192">
        <v>0</v>
      </c>
      <c r="L1228" s="192">
        <v>392000</v>
      </c>
      <c r="M1228" s="192">
        <v>0</v>
      </c>
      <c r="N1228" s="192">
        <v>10260</v>
      </c>
      <c r="O1228" s="192">
        <v>1129</v>
      </c>
      <c r="P1228" s="192">
        <v>0</v>
      </c>
      <c r="Q1228" s="192">
        <v>381740</v>
      </c>
      <c r="R1228" s="280">
        <v>0</v>
      </c>
    </row>
    <row r="1229" spans="1:18" x14ac:dyDescent="0.25">
      <c r="A1229" s="282">
        <v>460426</v>
      </c>
      <c r="B1229" s="270">
        <v>2958870</v>
      </c>
      <c r="C1229" s="27">
        <v>500116</v>
      </c>
      <c r="D1229" s="194" t="s">
        <v>3458</v>
      </c>
      <c r="E1229" s="327" t="s">
        <v>0</v>
      </c>
      <c r="F1229" s="194"/>
      <c r="G1229" s="324">
        <v>460426</v>
      </c>
      <c r="H1229" s="194" t="s">
        <v>3458</v>
      </c>
      <c r="I1229" s="278">
        <v>45359</v>
      </c>
      <c r="J1229" s="192">
        <v>2958870</v>
      </c>
      <c r="K1229" s="192">
        <v>0</v>
      </c>
      <c r="L1229" s="192">
        <v>2958870</v>
      </c>
      <c r="M1229" s="192">
        <v>0</v>
      </c>
      <c r="N1229" s="192">
        <v>2458754</v>
      </c>
      <c r="O1229" s="192">
        <v>59177</v>
      </c>
      <c r="P1229" s="192">
        <v>0</v>
      </c>
      <c r="Q1229" s="192">
        <v>500116</v>
      </c>
      <c r="R1229" s="280">
        <v>0</v>
      </c>
    </row>
    <row r="1230" spans="1:18" x14ac:dyDescent="0.25">
      <c r="A1230" s="282">
        <v>460427</v>
      </c>
      <c r="B1230" s="270">
        <v>4015737</v>
      </c>
      <c r="C1230" s="27">
        <v>6010</v>
      </c>
      <c r="D1230" s="194" t="s">
        <v>3458</v>
      </c>
      <c r="E1230" s="327" t="s">
        <v>0</v>
      </c>
      <c r="F1230" s="194"/>
      <c r="G1230" s="324">
        <v>460427</v>
      </c>
      <c r="H1230" s="194" t="s">
        <v>3458</v>
      </c>
      <c r="I1230" s="278">
        <v>45359</v>
      </c>
      <c r="J1230" s="192">
        <v>4015737</v>
      </c>
      <c r="K1230" s="192">
        <v>0</v>
      </c>
      <c r="L1230" s="192">
        <v>4015737</v>
      </c>
      <c r="M1230" s="192">
        <v>0</v>
      </c>
      <c r="N1230" s="192">
        <v>4009727</v>
      </c>
      <c r="O1230" s="192">
        <v>80315</v>
      </c>
      <c r="P1230" s="192">
        <v>0</v>
      </c>
      <c r="Q1230" s="192">
        <v>6010</v>
      </c>
      <c r="R1230" s="280">
        <v>0</v>
      </c>
    </row>
    <row r="1231" spans="1:18" x14ac:dyDescent="0.25">
      <c r="A1231" s="279">
        <v>460440</v>
      </c>
      <c r="B1231" s="266">
        <v>4649236</v>
      </c>
      <c r="C1231" s="27">
        <v>2790641</v>
      </c>
      <c r="D1231" s="194" t="s">
        <v>3458</v>
      </c>
      <c r="E1231" s="327" t="s">
        <v>3494</v>
      </c>
      <c r="F1231" s="194"/>
      <c r="G1231" s="324">
        <v>460440</v>
      </c>
      <c r="H1231" s="194" t="s">
        <v>3458</v>
      </c>
      <c r="I1231" s="278">
        <v>45362</v>
      </c>
      <c r="J1231" s="192">
        <v>4649236</v>
      </c>
      <c r="K1231" s="192">
        <v>0</v>
      </c>
      <c r="L1231" s="192">
        <v>4649236</v>
      </c>
      <c r="M1231" s="192">
        <v>0</v>
      </c>
      <c r="N1231" s="192">
        <v>1858595</v>
      </c>
      <c r="O1231" s="192">
        <v>204445</v>
      </c>
      <c r="P1231" s="192">
        <v>0</v>
      </c>
      <c r="Q1231" s="192">
        <v>2790641</v>
      </c>
      <c r="R1231" s="280">
        <v>0</v>
      </c>
    </row>
    <row r="1232" spans="1:18" x14ac:dyDescent="0.25">
      <c r="A1232" s="279">
        <v>460447</v>
      </c>
      <c r="B1232" s="267">
        <v>1080000</v>
      </c>
      <c r="C1232" s="27">
        <v>108000</v>
      </c>
      <c r="D1232" s="194" t="s">
        <v>3459</v>
      </c>
      <c r="E1232" s="327" t="s">
        <v>3497</v>
      </c>
      <c r="F1232" s="194"/>
      <c r="G1232" s="324">
        <v>460447</v>
      </c>
      <c r="H1232" s="194" t="s">
        <v>3459</v>
      </c>
      <c r="I1232" s="278">
        <v>45362</v>
      </c>
      <c r="J1232" s="192">
        <v>1080000</v>
      </c>
      <c r="K1232" s="192">
        <v>108000</v>
      </c>
      <c r="L1232" s="192">
        <v>972000</v>
      </c>
      <c r="M1232" s="192">
        <v>0</v>
      </c>
      <c r="N1232" s="192">
        <v>972000</v>
      </c>
      <c r="O1232" s="192">
        <v>19440</v>
      </c>
      <c r="P1232" s="192">
        <v>0</v>
      </c>
      <c r="Q1232" s="192">
        <v>0</v>
      </c>
      <c r="R1232" s="280">
        <v>0</v>
      </c>
    </row>
    <row r="1233" spans="1:18" x14ac:dyDescent="0.25">
      <c r="A1233" s="279">
        <v>460477</v>
      </c>
      <c r="B1233" s="267">
        <v>3461153</v>
      </c>
      <c r="C1233" s="27">
        <v>6064</v>
      </c>
      <c r="D1233" s="194" t="s">
        <v>3458</v>
      </c>
      <c r="E1233" s="327" t="s">
        <v>3497</v>
      </c>
      <c r="F1233" s="194"/>
      <c r="G1233" s="324">
        <v>460477</v>
      </c>
      <c r="H1233" s="194" t="s">
        <v>3458</v>
      </c>
      <c r="I1233" s="278">
        <v>45362</v>
      </c>
      <c r="J1233" s="192">
        <v>3461153</v>
      </c>
      <c r="K1233" s="192">
        <v>150000</v>
      </c>
      <c r="L1233" s="192">
        <v>3311153</v>
      </c>
      <c r="M1233" s="192">
        <v>0</v>
      </c>
      <c r="N1233" s="192">
        <v>3310547</v>
      </c>
      <c r="O1233" s="192">
        <v>69211</v>
      </c>
      <c r="P1233" s="192">
        <v>0</v>
      </c>
      <c r="Q1233" s="192">
        <v>606</v>
      </c>
      <c r="R1233" s="280">
        <v>0</v>
      </c>
    </row>
    <row r="1234" spans="1:18" x14ac:dyDescent="0.25">
      <c r="A1234" s="279">
        <v>460485</v>
      </c>
      <c r="B1234" s="266">
        <v>135500</v>
      </c>
      <c r="C1234" s="27">
        <v>129500</v>
      </c>
      <c r="D1234" s="194" t="s">
        <v>3459</v>
      </c>
      <c r="E1234" s="327" t="s">
        <v>3494</v>
      </c>
      <c r="F1234" s="194"/>
      <c r="G1234" s="324">
        <v>460485</v>
      </c>
      <c r="H1234" s="194" t="s">
        <v>3459</v>
      </c>
      <c r="I1234" s="278">
        <v>45362</v>
      </c>
      <c r="J1234" s="192">
        <v>135500</v>
      </c>
      <c r="K1234" s="192">
        <v>0</v>
      </c>
      <c r="L1234" s="192">
        <v>135500</v>
      </c>
      <c r="M1234" s="192">
        <v>0</v>
      </c>
      <c r="N1234" s="192">
        <v>135500</v>
      </c>
      <c r="O1234" s="192">
        <v>14905</v>
      </c>
      <c r="P1234" s="192">
        <v>0</v>
      </c>
      <c r="Q1234" s="192">
        <v>0</v>
      </c>
      <c r="R1234" s="280">
        <v>0</v>
      </c>
    </row>
    <row r="1235" spans="1:18" x14ac:dyDescent="0.25">
      <c r="A1235" s="279">
        <v>460486</v>
      </c>
      <c r="B1235" s="266">
        <v>135500</v>
      </c>
      <c r="C1235" s="27">
        <v>129500</v>
      </c>
      <c r="D1235" s="194" t="s">
        <v>3459</v>
      </c>
      <c r="E1235" s="327" t="s">
        <v>3494</v>
      </c>
      <c r="F1235" s="194"/>
      <c r="G1235" s="324">
        <v>460486</v>
      </c>
      <c r="H1235" s="194" t="s">
        <v>3459</v>
      </c>
      <c r="I1235" s="278">
        <v>45362</v>
      </c>
      <c r="J1235" s="192">
        <v>135500</v>
      </c>
      <c r="K1235" s="192">
        <v>0</v>
      </c>
      <c r="L1235" s="192">
        <v>135500</v>
      </c>
      <c r="M1235" s="192">
        <v>0</v>
      </c>
      <c r="N1235" s="192">
        <v>135500</v>
      </c>
      <c r="O1235" s="192">
        <v>14905</v>
      </c>
      <c r="P1235" s="192">
        <v>0</v>
      </c>
      <c r="Q1235" s="192">
        <v>0</v>
      </c>
      <c r="R1235" s="280">
        <v>0</v>
      </c>
    </row>
    <row r="1236" spans="1:18" x14ac:dyDescent="0.25">
      <c r="A1236" s="279">
        <v>460488</v>
      </c>
      <c r="B1236" s="266">
        <v>135500</v>
      </c>
      <c r="C1236" s="27">
        <v>129500</v>
      </c>
      <c r="D1236" s="194" t="s">
        <v>3459</v>
      </c>
      <c r="E1236" s="327" t="s">
        <v>3494</v>
      </c>
      <c r="F1236" s="194"/>
      <c r="G1236" s="324">
        <v>460488</v>
      </c>
      <c r="H1236" s="194" t="s">
        <v>3459</v>
      </c>
      <c r="I1236" s="278">
        <v>45362</v>
      </c>
      <c r="J1236" s="192">
        <v>135500</v>
      </c>
      <c r="K1236" s="192">
        <v>0</v>
      </c>
      <c r="L1236" s="192">
        <v>135500</v>
      </c>
      <c r="M1236" s="192">
        <v>0</v>
      </c>
      <c r="N1236" s="192">
        <v>135500</v>
      </c>
      <c r="O1236" s="192">
        <v>14905</v>
      </c>
      <c r="P1236" s="192">
        <v>0</v>
      </c>
      <c r="Q1236" s="192">
        <v>0</v>
      </c>
      <c r="R1236" s="280">
        <v>0</v>
      </c>
    </row>
    <row r="1237" spans="1:18" x14ac:dyDescent="0.25">
      <c r="A1237" s="279">
        <v>460506</v>
      </c>
      <c r="B1237" s="266">
        <v>2583727</v>
      </c>
      <c r="C1237" s="27">
        <v>1586378</v>
      </c>
      <c r="D1237" s="194" t="s">
        <v>3460</v>
      </c>
      <c r="E1237" s="327" t="s">
        <v>3494</v>
      </c>
      <c r="F1237" s="194"/>
      <c r="G1237" s="324">
        <v>460506</v>
      </c>
      <c r="H1237" s="194" t="s">
        <v>3460</v>
      </c>
      <c r="I1237" s="278">
        <v>45363</v>
      </c>
      <c r="J1237" s="192">
        <v>2583727</v>
      </c>
      <c r="K1237" s="192">
        <v>297200</v>
      </c>
      <c r="L1237" s="192">
        <v>2286527</v>
      </c>
      <c r="M1237" s="192">
        <v>0</v>
      </c>
      <c r="N1237" s="192">
        <v>2286527</v>
      </c>
      <c r="O1237" s="192">
        <v>284210</v>
      </c>
      <c r="P1237" s="192">
        <v>0</v>
      </c>
      <c r="Q1237" s="192">
        <v>0</v>
      </c>
      <c r="R1237" s="280">
        <v>0</v>
      </c>
    </row>
    <row r="1238" spans="1:18" x14ac:dyDescent="0.25">
      <c r="A1238" s="279">
        <v>460510</v>
      </c>
      <c r="B1238" s="266">
        <v>1475179</v>
      </c>
      <c r="C1238" s="27">
        <v>181261</v>
      </c>
      <c r="D1238" s="194" t="s">
        <v>3460</v>
      </c>
      <c r="E1238" s="327" t="s">
        <v>3494</v>
      </c>
      <c r="F1238" s="194"/>
      <c r="G1238" s="324">
        <v>460510</v>
      </c>
      <c r="H1238" s="194" t="s">
        <v>3460</v>
      </c>
      <c r="I1238" s="278">
        <v>45363</v>
      </c>
      <c r="J1238" s="192">
        <v>1475179</v>
      </c>
      <c r="K1238" s="192">
        <v>170000</v>
      </c>
      <c r="L1238" s="192">
        <v>1305179</v>
      </c>
      <c r="M1238" s="192">
        <v>0</v>
      </c>
      <c r="N1238" s="192">
        <v>1305179</v>
      </c>
      <c r="O1238" s="192">
        <v>162270</v>
      </c>
      <c r="P1238" s="192">
        <v>0</v>
      </c>
      <c r="Q1238" s="192">
        <v>0</v>
      </c>
      <c r="R1238" s="280">
        <v>0</v>
      </c>
    </row>
    <row r="1239" spans="1:18" x14ac:dyDescent="0.25">
      <c r="A1239" s="279">
        <v>460516</v>
      </c>
      <c r="B1239" s="266">
        <v>2202127</v>
      </c>
      <c r="C1239" s="27">
        <v>1138800</v>
      </c>
      <c r="D1239" s="194" t="s">
        <v>3460</v>
      </c>
      <c r="E1239" s="327" t="s">
        <v>3494</v>
      </c>
      <c r="F1239" s="194"/>
      <c r="G1239" s="324">
        <v>460516</v>
      </c>
      <c r="H1239" s="194" t="s">
        <v>3460</v>
      </c>
      <c r="I1239" s="278">
        <v>45363</v>
      </c>
      <c r="J1239" s="192">
        <v>2202127</v>
      </c>
      <c r="K1239" s="192">
        <v>254000</v>
      </c>
      <c r="L1239" s="192">
        <v>1948127</v>
      </c>
      <c r="M1239" s="192">
        <v>0</v>
      </c>
      <c r="N1239" s="192">
        <v>809327</v>
      </c>
      <c r="O1239" s="192">
        <v>116966</v>
      </c>
      <c r="P1239" s="192">
        <v>0</v>
      </c>
      <c r="Q1239" s="192">
        <v>1138800</v>
      </c>
      <c r="R1239" s="280">
        <v>0</v>
      </c>
    </row>
    <row r="1240" spans="1:18" x14ac:dyDescent="0.25">
      <c r="A1240" s="279">
        <v>460531</v>
      </c>
      <c r="B1240" s="266">
        <v>682735</v>
      </c>
      <c r="C1240" s="27">
        <v>159258</v>
      </c>
      <c r="D1240" s="194" t="s">
        <v>3460</v>
      </c>
      <c r="E1240" s="327" t="s">
        <v>3494</v>
      </c>
      <c r="F1240" s="194"/>
      <c r="G1240" s="324">
        <v>460531</v>
      </c>
      <c r="H1240" s="194" t="s">
        <v>3460</v>
      </c>
      <c r="I1240" s="278">
        <v>45363</v>
      </c>
      <c r="J1240" s="192">
        <v>682735</v>
      </c>
      <c r="K1240" s="192">
        <v>78600</v>
      </c>
      <c r="L1240" s="192">
        <v>604135</v>
      </c>
      <c r="M1240" s="192">
        <v>0</v>
      </c>
      <c r="N1240" s="192">
        <v>604135</v>
      </c>
      <c r="O1240" s="192">
        <v>75101</v>
      </c>
      <c r="P1240" s="192">
        <v>0</v>
      </c>
      <c r="Q1240" s="192">
        <v>0</v>
      </c>
      <c r="R1240" s="280">
        <v>0</v>
      </c>
    </row>
    <row r="1241" spans="1:18" x14ac:dyDescent="0.25">
      <c r="A1241" s="279">
        <v>460537</v>
      </c>
      <c r="B1241" s="267">
        <v>105840</v>
      </c>
      <c r="C1241" s="27">
        <v>5439</v>
      </c>
      <c r="D1241" s="194" t="s">
        <v>3459</v>
      </c>
      <c r="E1241" s="327" t="s">
        <v>3497</v>
      </c>
      <c r="F1241" s="194"/>
      <c r="G1241" s="324">
        <v>460537</v>
      </c>
      <c r="H1241" s="194" t="s">
        <v>3459</v>
      </c>
      <c r="I1241" s="278">
        <v>45364</v>
      </c>
      <c r="J1241" s="192">
        <v>105840</v>
      </c>
      <c r="K1241" s="192">
        <v>0</v>
      </c>
      <c r="L1241" s="192">
        <v>105840</v>
      </c>
      <c r="M1241" s="192">
        <v>0</v>
      </c>
      <c r="N1241" s="192">
        <v>105840</v>
      </c>
      <c r="O1241" s="192">
        <v>2117</v>
      </c>
      <c r="P1241" s="192">
        <v>0</v>
      </c>
      <c r="Q1241" s="192">
        <v>0</v>
      </c>
      <c r="R1241" s="280">
        <v>0</v>
      </c>
    </row>
    <row r="1242" spans="1:18" x14ac:dyDescent="0.25">
      <c r="A1242" s="282">
        <v>460545</v>
      </c>
      <c r="B1242" s="270">
        <v>35710862</v>
      </c>
      <c r="C1242" s="27">
        <v>161735</v>
      </c>
      <c r="D1242" s="194" t="s">
        <v>3458</v>
      </c>
      <c r="E1242" s="327" t="s">
        <v>0</v>
      </c>
      <c r="F1242" s="194"/>
      <c r="G1242" s="324">
        <v>460545</v>
      </c>
      <c r="H1242" s="194" t="s">
        <v>3458</v>
      </c>
      <c r="I1242" s="278">
        <v>45364</v>
      </c>
      <c r="J1242" s="192">
        <v>35710862</v>
      </c>
      <c r="K1242" s="192">
        <v>0</v>
      </c>
      <c r="L1242" s="192">
        <v>35710862</v>
      </c>
      <c r="M1242" s="192">
        <v>0</v>
      </c>
      <c r="N1242" s="192">
        <v>35549127</v>
      </c>
      <c r="O1242" s="192">
        <v>714217</v>
      </c>
      <c r="P1242" s="192">
        <v>0</v>
      </c>
      <c r="Q1242" s="192">
        <v>161735</v>
      </c>
      <c r="R1242" s="280">
        <v>0</v>
      </c>
    </row>
    <row r="1243" spans="1:18" x14ac:dyDescent="0.25">
      <c r="A1243" s="282">
        <v>460550</v>
      </c>
      <c r="B1243" s="270">
        <v>5643361</v>
      </c>
      <c r="C1243" s="27">
        <v>141552</v>
      </c>
      <c r="D1243" s="194" t="s">
        <v>3458</v>
      </c>
      <c r="E1243" s="327" t="s">
        <v>0</v>
      </c>
      <c r="F1243" s="194"/>
      <c r="G1243" s="324">
        <v>460550</v>
      </c>
      <c r="H1243" s="194" t="s">
        <v>3458</v>
      </c>
      <c r="I1243" s="278">
        <v>45364</v>
      </c>
      <c r="J1243" s="192">
        <v>5643361</v>
      </c>
      <c r="K1243" s="192">
        <v>0</v>
      </c>
      <c r="L1243" s="192">
        <v>5643361</v>
      </c>
      <c r="M1243" s="192">
        <v>0</v>
      </c>
      <c r="N1243" s="192">
        <v>5580649</v>
      </c>
      <c r="O1243" s="192">
        <v>112867</v>
      </c>
      <c r="P1243" s="192">
        <v>0</v>
      </c>
      <c r="Q1243" s="192">
        <v>62712</v>
      </c>
      <c r="R1243" s="280">
        <v>0</v>
      </c>
    </row>
    <row r="1244" spans="1:18" x14ac:dyDescent="0.25">
      <c r="A1244" s="279">
        <v>460556</v>
      </c>
      <c r="B1244" s="266">
        <v>8674791</v>
      </c>
      <c r="C1244" s="27">
        <v>328113</v>
      </c>
      <c r="D1244" s="194" t="s">
        <v>3458</v>
      </c>
      <c r="E1244" s="327" t="s">
        <v>3494</v>
      </c>
      <c r="F1244" s="194"/>
      <c r="G1244" s="324">
        <v>460556</v>
      </c>
      <c r="H1244" s="194" t="s">
        <v>3458</v>
      </c>
      <c r="I1244" s="278">
        <v>45365</v>
      </c>
      <c r="J1244" s="192">
        <v>8674791</v>
      </c>
      <c r="K1244" s="192">
        <v>0</v>
      </c>
      <c r="L1244" s="192">
        <v>8674791</v>
      </c>
      <c r="M1244" s="192">
        <v>0</v>
      </c>
      <c r="N1244" s="192">
        <v>8649886</v>
      </c>
      <c r="O1244" s="192">
        <v>951488</v>
      </c>
      <c r="P1244" s="192">
        <v>0</v>
      </c>
      <c r="Q1244" s="192">
        <v>24905</v>
      </c>
      <c r="R1244" s="280">
        <v>0</v>
      </c>
    </row>
    <row r="1245" spans="1:18" x14ac:dyDescent="0.25">
      <c r="A1245" s="279">
        <v>460572</v>
      </c>
      <c r="B1245" s="267">
        <v>3414321</v>
      </c>
      <c r="C1245" s="27">
        <v>151692</v>
      </c>
      <c r="D1245" s="194" t="s">
        <v>3458</v>
      </c>
      <c r="E1245" s="327" t="s">
        <v>3497</v>
      </c>
      <c r="F1245" s="194"/>
      <c r="G1245" s="324">
        <v>460572</v>
      </c>
      <c r="H1245" s="194" t="s">
        <v>3458</v>
      </c>
      <c r="I1245" s="278">
        <v>45365</v>
      </c>
      <c r="J1245" s="192">
        <v>3414321</v>
      </c>
      <c r="K1245" s="192">
        <v>0</v>
      </c>
      <c r="L1245" s="192">
        <v>3414321</v>
      </c>
      <c r="M1245" s="192">
        <v>0</v>
      </c>
      <c r="N1245" s="192">
        <v>3370251</v>
      </c>
      <c r="O1245" s="192">
        <v>67405</v>
      </c>
      <c r="P1245" s="192">
        <v>0</v>
      </c>
      <c r="Q1245" s="192">
        <v>44070</v>
      </c>
      <c r="R1245" s="280">
        <v>0</v>
      </c>
    </row>
    <row r="1246" spans="1:18" x14ac:dyDescent="0.25">
      <c r="A1246" s="286">
        <v>460615</v>
      </c>
      <c r="B1246" s="272">
        <v>176466775</v>
      </c>
      <c r="C1246" s="27">
        <v>38767292</v>
      </c>
      <c r="D1246" s="194" t="s">
        <v>3487</v>
      </c>
      <c r="E1246" s="327" t="s">
        <v>3500</v>
      </c>
      <c r="F1246" s="194"/>
      <c r="G1246" s="324">
        <v>460615</v>
      </c>
      <c r="H1246" s="194" t="s">
        <v>3487</v>
      </c>
      <c r="I1246" s="278">
        <v>45367</v>
      </c>
      <c r="J1246" s="192">
        <v>176466775</v>
      </c>
      <c r="K1246" s="192">
        <v>0</v>
      </c>
      <c r="L1246" s="192">
        <v>176466775</v>
      </c>
      <c r="M1246" s="192">
        <v>0</v>
      </c>
      <c r="N1246" s="192">
        <v>0</v>
      </c>
      <c r="O1246" s="192">
        <v>0</v>
      </c>
      <c r="P1246" s="192">
        <v>0</v>
      </c>
      <c r="Q1246" s="192">
        <v>38767292</v>
      </c>
      <c r="R1246" s="280">
        <v>137699483</v>
      </c>
    </row>
    <row r="1247" spans="1:18" x14ac:dyDescent="0.25">
      <c r="A1247" s="279">
        <v>460635</v>
      </c>
      <c r="B1247" s="266">
        <v>4926246</v>
      </c>
      <c r="C1247" s="27">
        <v>4287500</v>
      </c>
      <c r="D1247" s="194" t="s">
        <v>3460</v>
      </c>
      <c r="E1247" s="327" t="s">
        <v>3494</v>
      </c>
      <c r="F1247" s="194"/>
      <c r="G1247" s="324">
        <v>460635</v>
      </c>
      <c r="H1247" s="194" t="s">
        <v>3460</v>
      </c>
      <c r="I1247" s="278">
        <v>45369</v>
      </c>
      <c r="J1247" s="192">
        <v>4926246</v>
      </c>
      <c r="K1247" s="192">
        <v>338000</v>
      </c>
      <c r="L1247" s="192">
        <v>4588246</v>
      </c>
      <c r="M1247" s="192">
        <v>0</v>
      </c>
      <c r="N1247" s="192">
        <v>4588246</v>
      </c>
      <c r="O1247" s="192">
        <v>541887</v>
      </c>
      <c r="P1247" s="192">
        <v>0</v>
      </c>
      <c r="Q1247" s="192">
        <v>0</v>
      </c>
      <c r="R1247" s="280">
        <v>0</v>
      </c>
    </row>
    <row r="1248" spans="1:18" x14ac:dyDescent="0.25">
      <c r="A1248" s="282">
        <v>460662</v>
      </c>
      <c r="B1248" s="270">
        <v>2429910</v>
      </c>
      <c r="C1248" s="27">
        <v>26130</v>
      </c>
      <c r="D1248" s="194" t="s">
        <v>3458</v>
      </c>
      <c r="E1248" s="327" t="s">
        <v>0</v>
      </c>
      <c r="F1248" s="194"/>
      <c r="G1248" s="324">
        <v>460662</v>
      </c>
      <c r="H1248" s="194" t="s">
        <v>3458</v>
      </c>
      <c r="I1248" s="278">
        <v>45369</v>
      </c>
      <c r="J1248" s="192">
        <v>2429910</v>
      </c>
      <c r="K1248" s="192">
        <v>0</v>
      </c>
      <c r="L1248" s="192">
        <v>2429910</v>
      </c>
      <c r="M1248" s="192">
        <v>0</v>
      </c>
      <c r="N1248" s="192">
        <v>2403780</v>
      </c>
      <c r="O1248" s="192">
        <v>48598</v>
      </c>
      <c r="P1248" s="192">
        <v>0</v>
      </c>
      <c r="Q1248" s="192">
        <v>26130</v>
      </c>
      <c r="R1248" s="280">
        <v>0</v>
      </c>
    </row>
    <row r="1249" spans="1:18" x14ac:dyDescent="0.25">
      <c r="A1249" s="279">
        <v>460672</v>
      </c>
      <c r="B1249" s="267">
        <v>6738340</v>
      </c>
      <c r="C1249" s="27">
        <v>630087</v>
      </c>
      <c r="D1249" s="194" t="s">
        <v>3458</v>
      </c>
      <c r="E1249" s="327" t="s">
        <v>3497</v>
      </c>
      <c r="F1249" s="194"/>
      <c r="G1249" s="324">
        <v>460672</v>
      </c>
      <c r="H1249" s="194" t="s">
        <v>3458</v>
      </c>
      <c r="I1249" s="278">
        <v>45369</v>
      </c>
      <c r="J1249" s="192">
        <v>6738340</v>
      </c>
      <c r="K1249" s="192">
        <v>0</v>
      </c>
      <c r="L1249" s="192">
        <v>6738340</v>
      </c>
      <c r="M1249" s="192">
        <v>0</v>
      </c>
      <c r="N1249" s="192">
        <v>6469952</v>
      </c>
      <c r="O1249" s="192">
        <v>129399</v>
      </c>
      <c r="P1249" s="192">
        <v>0</v>
      </c>
      <c r="Q1249" s="192">
        <v>268388</v>
      </c>
      <c r="R1249" s="280">
        <v>0</v>
      </c>
    </row>
    <row r="1250" spans="1:18" x14ac:dyDescent="0.25">
      <c r="A1250" s="279">
        <v>460709</v>
      </c>
      <c r="B1250" s="267">
        <v>1330334</v>
      </c>
      <c r="C1250" s="27">
        <v>10782</v>
      </c>
      <c r="D1250" s="194" t="s">
        <v>3458</v>
      </c>
      <c r="E1250" s="327" t="s">
        <v>3497</v>
      </c>
      <c r="F1250" s="194"/>
      <c r="G1250" s="324">
        <v>460709</v>
      </c>
      <c r="H1250" s="194" t="s">
        <v>3458</v>
      </c>
      <c r="I1250" s="278">
        <v>45370</v>
      </c>
      <c r="J1250" s="192">
        <v>1330334</v>
      </c>
      <c r="K1250" s="192">
        <v>153000</v>
      </c>
      <c r="L1250" s="192">
        <v>1177334</v>
      </c>
      <c r="M1250" s="192">
        <v>0</v>
      </c>
      <c r="N1250" s="192">
        <v>1176256</v>
      </c>
      <c r="O1250" s="192">
        <v>26585</v>
      </c>
      <c r="P1250" s="192">
        <v>0</v>
      </c>
      <c r="Q1250" s="192">
        <v>1078</v>
      </c>
      <c r="R1250" s="280">
        <v>0</v>
      </c>
    </row>
    <row r="1251" spans="1:18" x14ac:dyDescent="0.25">
      <c r="A1251" s="279">
        <v>460750</v>
      </c>
      <c r="B1251" s="266">
        <v>608787</v>
      </c>
      <c r="C1251" s="27">
        <v>485105</v>
      </c>
      <c r="D1251" s="194" t="s">
        <v>3460</v>
      </c>
      <c r="E1251" s="327" t="s">
        <v>3494</v>
      </c>
      <c r="F1251" s="194"/>
      <c r="G1251" s="324">
        <v>460750</v>
      </c>
      <c r="H1251" s="194" t="s">
        <v>3460</v>
      </c>
      <c r="I1251" s="278">
        <v>45370</v>
      </c>
      <c r="J1251" s="192">
        <v>608787</v>
      </c>
      <c r="K1251" s="192">
        <v>70100</v>
      </c>
      <c r="L1251" s="192">
        <v>538687</v>
      </c>
      <c r="M1251" s="192">
        <v>0</v>
      </c>
      <c r="N1251" s="192">
        <v>538687</v>
      </c>
      <c r="O1251" s="192">
        <v>66967</v>
      </c>
      <c r="P1251" s="192">
        <v>0</v>
      </c>
      <c r="Q1251" s="192">
        <v>0</v>
      </c>
      <c r="R1251" s="280">
        <v>0</v>
      </c>
    </row>
    <row r="1252" spans="1:18" x14ac:dyDescent="0.25">
      <c r="A1252" s="282">
        <v>460755</v>
      </c>
      <c r="B1252" s="270">
        <v>1789100</v>
      </c>
      <c r="C1252" s="27">
        <v>116500</v>
      </c>
      <c r="D1252" s="194" t="s">
        <v>3458</v>
      </c>
      <c r="E1252" s="327" t="s">
        <v>0</v>
      </c>
      <c r="F1252" s="194"/>
      <c r="G1252" s="324">
        <v>460755</v>
      </c>
      <c r="H1252" s="194" t="s">
        <v>3458</v>
      </c>
      <c r="I1252" s="278">
        <v>45370</v>
      </c>
      <c r="J1252" s="192">
        <v>1789100</v>
      </c>
      <c r="K1252" s="192">
        <v>0</v>
      </c>
      <c r="L1252" s="192">
        <v>1789100</v>
      </c>
      <c r="M1252" s="192">
        <v>0</v>
      </c>
      <c r="N1252" s="192">
        <v>1789100</v>
      </c>
      <c r="O1252" s="192">
        <v>35782</v>
      </c>
      <c r="P1252" s="192">
        <v>0</v>
      </c>
      <c r="Q1252" s="192">
        <v>0</v>
      </c>
      <c r="R1252" s="280">
        <v>0</v>
      </c>
    </row>
    <row r="1253" spans="1:18" x14ac:dyDescent="0.25">
      <c r="A1253" s="279">
        <v>460756</v>
      </c>
      <c r="B1253" s="267">
        <v>2421835</v>
      </c>
      <c r="C1253" s="27">
        <v>5140</v>
      </c>
      <c r="D1253" s="194" t="s">
        <v>3458</v>
      </c>
      <c r="E1253" s="327" t="s">
        <v>3497</v>
      </c>
      <c r="F1253" s="194"/>
      <c r="G1253" s="324">
        <v>460756</v>
      </c>
      <c r="H1253" s="194" t="s">
        <v>3458</v>
      </c>
      <c r="I1253" s="278">
        <v>45370</v>
      </c>
      <c r="J1253" s="192">
        <v>2421835</v>
      </c>
      <c r="K1253" s="192">
        <v>0</v>
      </c>
      <c r="L1253" s="192">
        <v>2421835</v>
      </c>
      <c r="M1253" s="192">
        <v>0</v>
      </c>
      <c r="N1253" s="192">
        <v>2421321</v>
      </c>
      <c r="O1253" s="192">
        <v>48427</v>
      </c>
      <c r="P1253" s="192">
        <v>0</v>
      </c>
      <c r="Q1253" s="192">
        <v>514</v>
      </c>
      <c r="R1253" s="280">
        <v>0</v>
      </c>
    </row>
    <row r="1254" spans="1:18" x14ac:dyDescent="0.25">
      <c r="A1254" s="279">
        <v>460765</v>
      </c>
      <c r="B1254" s="266">
        <v>2583727</v>
      </c>
      <c r="C1254" s="27">
        <v>1437787</v>
      </c>
      <c r="D1254" s="194" t="s">
        <v>3460</v>
      </c>
      <c r="E1254" s="327" t="s">
        <v>3494</v>
      </c>
      <c r="F1254" s="194"/>
      <c r="G1254" s="324">
        <v>460765</v>
      </c>
      <c r="H1254" s="194" t="s">
        <v>3460</v>
      </c>
      <c r="I1254" s="278">
        <v>45371</v>
      </c>
      <c r="J1254" s="192">
        <v>2583727</v>
      </c>
      <c r="K1254" s="192">
        <v>297200</v>
      </c>
      <c r="L1254" s="192">
        <v>2286527</v>
      </c>
      <c r="M1254" s="192">
        <v>0</v>
      </c>
      <c r="N1254" s="192">
        <v>2286527</v>
      </c>
      <c r="O1254" s="192">
        <v>284210</v>
      </c>
      <c r="P1254" s="192">
        <v>0</v>
      </c>
      <c r="Q1254" s="192">
        <v>0</v>
      </c>
      <c r="R1254" s="280">
        <v>0</v>
      </c>
    </row>
    <row r="1255" spans="1:18" x14ac:dyDescent="0.25">
      <c r="A1255" s="279">
        <v>460770</v>
      </c>
      <c r="B1255" s="266">
        <v>1200000</v>
      </c>
      <c r="C1255" s="27">
        <v>1200000</v>
      </c>
      <c r="D1255" s="194" t="s">
        <v>3459</v>
      </c>
      <c r="E1255" s="327" t="s">
        <v>3494</v>
      </c>
      <c r="F1255" s="194"/>
      <c r="G1255" s="324">
        <v>460770</v>
      </c>
      <c r="H1255" s="194" t="s">
        <v>3459</v>
      </c>
      <c r="I1255" s="278">
        <v>45371</v>
      </c>
      <c r="J1255" s="192">
        <v>1200000</v>
      </c>
      <c r="K1255" s="192">
        <v>0</v>
      </c>
      <c r="L1255" s="192">
        <v>1200000</v>
      </c>
      <c r="M1255" s="192">
        <v>0</v>
      </c>
      <c r="N1255" s="192">
        <v>1200000</v>
      </c>
      <c r="O1255" s="192">
        <v>132000</v>
      </c>
      <c r="P1255" s="192">
        <v>0</v>
      </c>
      <c r="Q1255" s="192">
        <v>0</v>
      </c>
      <c r="R1255" s="280">
        <v>0</v>
      </c>
    </row>
    <row r="1256" spans="1:18" x14ac:dyDescent="0.25">
      <c r="A1256" s="279">
        <v>460774</v>
      </c>
      <c r="B1256" s="266">
        <v>1200000</v>
      </c>
      <c r="C1256" s="27">
        <v>1019391</v>
      </c>
      <c r="D1256" s="194" t="s">
        <v>3459</v>
      </c>
      <c r="E1256" s="327" t="s">
        <v>3494</v>
      </c>
      <c r="F1256" s="194"/>
      <c r="G1256" s="324">
        <v>460774</v>
      </c>
      <c r="H1256" s="194" t="s">
        <v>3459</v>
      </c>
      <c r="I1256" s="278">
        <v>45371</v>
      </c>
      <c r="J1256" s="192">
        <v>1200000</v>
      </c>
      <c r="K1256" s="192">
        <v>138000</v>
      </c>
      <c r="L1256" s="192">
        <v>1062000</v>
      </c>
      <c r="M1256" s="192">
        <v>0</v>
      </c>
      <c r="N1256" s="192">
        <v>1062000</v>
      </c>
      <c r="O1256" s="192">
        <v>132000</v>
      </c>
      <c r="P1256" s="192">
        <v>0</v>
      </c>
      <c r="Q1256" s="192">
        <v>0</v>
      </c>
      <c r="R1256" s="280">
        <v>0</v>
      </c>
    </row>
    <row r="1257" spans="1:18" x14ac:dyDescent="0.25">
      <c r="A1257" s="279">
        <v>460805</v>
      </c>
      <c r="B1257" s="266">
        <v>800850</v>
      </c>
      <c r="C1257" s="27">
        <v>600638</v>
      </c>
      <c r="D1257" s="194" t="s">
        <v>3459</v>
      </c>
      <c r="E1257" s="327" t="s">
        <v>3494</v>
      </c>
      <c r="F1257" s="194"/>
      <c r="G1257" s="324">
        <v>460805</v>
      </c>
      <c r="H1257" s="194" t="s">
        <v>3459</v>
      </c>
      <c r="I1257" s="278">
        <v>45371</v>
      </c>
      <c r="J1257" s="192">
        <v>800850</v>
      </c>
      <c r="K1257" s="192">
        <v>92100</v>
      </c>
      <c r="L1257" s="192">
        <v>708750</v>
      </c>
      <c r="M1257" s="192">
        <v>0</v>
      </c>
      <c r="N1257" s="192">
        <v>708750</v>
      </c>
      <c r="O1257" s="192">
        <v>88094</v>
      </c>
      <c r="P1257" s="192">
        <v>0</v>
      </c>
      <c r="Q1257" s="192">
        <v>0</v>
      </c>
      <c r="R1257" s="280">
        <v>0</v>
      </c>
    </row>
    <row r="1258" spans="1:18" x14ac:dyDescent="0.25">
      <c r="A1258" s="279">
        <v>460806</v>
      </c>
      <c r="B1258" s="267">
        <v>46221812</v>
      </c>
      <c r="C1258" s="27">
        <v>9000331</v>
      </c>
      <c r="D1258" s="194" t="s">
        <v>3458</v>
      </c>
      <c r="E1258" s="327" t="s">
        <v>3497</v>
      </c>
      <c r="F1258" s="194"/>
      <c r="G1258" s="324">
        <v>460806</v>
      </c>
      <c r="H1258" s="194" t="s">
        <v>3458</v>
      </c>
      <c r="I1258" s="278">
        <v>45371</v>
      </c>
      <c r="J1258" s="192">
        <v>46221812</v>
      </c>
      <c r="K1258" s="192">
        <v>0</v>
      </c>
      <c r="L1258" s="192">
        <v>46221812</v>
      </c>
      <c r="M1258" s="192">
        <v>0</v>
      </c>
      <c r="N1258" s="192">
        <v>44145143</v>
      </c>
      <c r="O1258" s="192">
        <v>882903</v>
      </c>
      <c r="P1258" s="192">
        <v>0</v>
      </c>
      <c r="Q1258" s="192">
        <v>2076669</v>
      </c>
      <c r="R1258" s="280">
        <v>0</v>
      </c>
    </row>
    <row r="1259" spans="1:18" x14ac:dyDescent="0.25">
      <c r="A1259" s="279">
        <v>460810</v>
      </c>
      <c r="B1259" s="266">
        <v>1200000</v>
      </c>
      <c r="C1259" s="27">
        <v>899391</v>
      </c>
      <c r="D1259" s="194" t="s">
        <v>3459</v>
      </c>
      <c r="E1259" s="327" t="s">
        <v>3494</v>
      </c>
      <c r="F1259" s="194"/>
      <c r="G1259" s="324">
        <v>460810</v>
      </c>
      <c r="H1259" s="194" t="s">
        <v>3459</v>
      </c>
      <c r="I1259" s="278">
        <v>45371</v>
      </c>
      <c r="J1259" s="192">
        <v>1200000</v>
      </c>
      <c r="K1259" s="192">
        <v>138000</v>
      </c>
      <c r="L1259" s="192">
        <v>1062000</v>
      </c>
      <c r="M1259" s="192">
        <v>0</v>
      </c>
      <c r="N1259" s="192">
        <v>1062000</v>
      </c>
      <c r="O1259" s="192">
        <v>132000</v>
      </c>
      <c r="P1259" s="192">
        <v>0</v>
      </c>
      <c r="Q1259" s="192">
        <v>0</v>
      </c>
      <c r="R1259" s="280">
        <v>0</v>
      </c>
    </row>
    <row r="1260" spans="1:18" x14ac:dyDescent="0.25">
      <c r="A1260" s="279">
        <v>460811</v>
      </c>
      <c r="B1260" s="267">
        <v>4269024</v>
      </c>
      <c r="C1260" s="27">
        <v>43665</v>
      </c>
      <c r="D1260" s="194" t="s">
        <v>3458</v>
      </c>
      <c r="E1260" s="327" t="s">
        <v>3497</v>
      </c>
      <c r="F1260" s="194"/>
      <c r="G1260" s="324">
        <v>460811</v>
      </c>
      <c r="H1260" s="194" t="s">
        <v>3458</v>
      </c>
      <c r="I1260" s="278">
        <v>45371</v>
      </c>
      <c r="J1260" s="192">
        <v>4269024</v>
      </c>
      <c r="K1260" s="192">
        <v>338000</v>
      </c>
      <c r="L1260" s="192">
        <v>3931024</v>
      </c>
      <c r="M1260" s="192">
        <v>0</v>
      </c>
      <c r="N1260" s="192">
        <v>3928466</v>
      </c>
      <c r="O1260" s="192">
        <v>85329</v>
      </c>
      <c r="P1260" s="192">
        <v>0</v>
      </c>
      <c r="Q1260" s="192">
        <v>2558</v>
      </c>
      <c r="R1260" s="280">
        <v>0</v>
      </c>
    </row>
    <row r="1261" spans="1:18" x14ac:dyDescent="0.25">
      <c r="A1261" s="279">
        <v>460812</v>
      </c>
      <c r="B1261" s="266">
        <v>1200000</v>
      </c>
      <c r="C1261" s="27">
        <v>899391</v>
      </c>
      <c r="D1261" s="194" t="s">
        <v>3459</v>
      </c>
      <c r="E1261" s="327" t="s">
        <v>3494</v>
      </c>
      <c r="F1261" s="194"/>
      <c r="G1261" s="324">
        <v>460812</v>
      </c>
      <c r="H1261" s="194" t="s">
        <v>3459</v>
      </c>
      <c r="I1261" s="278">
        <v>45371</v>
      </c>
      <c r="J1261" s="192">
        <v>1200000</v>
      </c>
      <c r="K1261" s="192">
        <v>207000</v>
      </c>
      <c r="L1261" s="192">
        <v>993000</v>
      </c>
      <c r="M1261" s="192">
        <v>0</v>
      </c>
      <c r="N1261" s="192">
        <v>993000</v>
      </c>
      <c r="O1261" s="192">
        <v>132000</v>
      </c>
      <c r="P1261" s="192">
        <v>0</v>
      </c>
      <c r="Q1261" s="192">
        <v>0</v>
      </c>
      <c r="R1261" s="280">
        <v>0</v>
      </c>
    </row>
    <row r="1262" spans="1:18" x14ac:dyDescent="0.25">
      <c r="A1262" s="279">
        <v>460815</v>
      </c>
      <c r="B1262" s="267">
        <v>4500</v>
      </c>
      <c r="C1262" s="27">
        <v>4100</v>
      </c>
      <c r="D1262" s="194" t="s">
        <v>3495</v>
      </c>
      <c r="E1262" s="327" t="s">
        <v>3497</v>
      </c>
      <c r="F1262" s="194"/>
      <c r="G1262" s="324">
        <v>460815</v>
      </c>
      <c r="H1262" s="194" t="s">
        <v>3495</v>
      </c>
      <c r="I1262" s="278">
        <v>45372</v>
      </c>
      <c r="J1262" s="192">
        <v>4500</v>
      </c>
      <c r="K1262" s="192">
        <v>0</v>
      </c>
      <c r="L1262" s="192">
        <v>4500</v>
      </c>
      <c r="M1262" s="192">
        <v>0</v>
      </c>
      <c r="N1262" s="192">
        <v>400</v>
      </c>
      <c r="O1262" s="192">
        <v>8</v>
      </c>
      <c r="P1262" s="192">
        <v>0</v>
      </c>
      <c r="Q1262" s="192">
        <v>4100</v>
      </c>
      <c r="R1262" s="280">
        <v>0</v>
      </c>
    </row>
    <row r="1263" spans="1:18" x14ac:dyDescent="0.25">
      <c r="A1263" s="279">
        <v>460816</v>
      </c>
      <c r="B1263" s="267">
        <v>4500</v>
      </c>
      <c r="C1263" s="27">
        <v>4500</v>
      </c>
      <c r="D1263" s="194" t="s">
        <v>3495</v>
      </c>
      <c r="E1263" s="327" t="s">
        <v>3497</v>
      </c>
      <c r="F1263" s="194"/>
      <c r="G1263" s="324">
        <v>460816</v>
      </c>
      <c r="H1263" s="194" t="s">
        <v>3495</v>
      </c>
      <c r="I1263" s="278">
        <v>45372</v>
      </c>
      <c r="J1263" s="192">
        <v>4500</v>
      </c>
      <c r="K1263" s="192">
        <v>0</v>
      </c>
      <c r="L1263" s="192">
        <v>4500</v>
      </c>
      <c r="M1263" s="192">
        <v>0</v>
      </c>
      <c r="N1263" s="192">
        <v>0</v>
      </c>
      <c r="O1263" s="192">
        <v>0</v>
      </c>
      <c r="P1263" s="192">
        <v>0</v>
      </c>
      <c r="Q1263" s="192">
        <v>4500</v>
      </c>
      <c r="R1263" s="280">
        <v>0</v>
      </c>
    </row>
    <row r="1264" spans="1:18" x14ac:dyDescent="0.25">
      <c r="A1264" s="279">
        <v>460818</v>
      </c>
      <c r="B1264" s="267">
        <v>517464</v>
      </c>
      <c r="C1264" s="27">
        <v>1609</v>
      </c>
      <c r="D1264" s="194" t="s">
        <v>3495</v>
      </c>
      <c r="E1264" s="327" t="s">
        <v>3497</v>
      </c>
      <c r="F1264" s="194"/>
      <c r="G1264" s="324">
        <v>460818</v>
      </c>
      <c r="H1264" s="194" t="s">
        <v>3495</v>
      </c>
      <c r="I1264" s="278">
        <v>45372</v>
      </c>
      <c r="J1264" s="192">
        <v>517464</v>
      </c>
      <c r="K1264" s="192">
        <v>0</v>
      </c>
      <c r="L1264" s="192">
        <v>517464</v>
      </c>
      <c r="M1264" s="192">
        <v>0</v>
      </c>
      <c r="N1264" s="192">
        <v>517303</v>
      </c>
      <c r="O1264" s="192">
        <v>10346</v>
      </c>
      <c r="P1264" s="192">
        <v>0</v>
      </c>
      <c r="Q1264" s="192">
        <v>161</v>
      </c>
      <c r="R1264" s="280">
        <v>0</v>
      </c>
    </row>
    <row r="1265" spans="1:18" x14ac:dyDescent="0.25">
      <c r="A1265" s="279">
        <v>460822</v>
      </c>
      <c r="B1265" s="266">
        <v>950000</v>
      </c>
      <c r="C1265" s="27">
        <v>707000</v>
      </c>
      <c r="D1265" s="194" t="s">
        <v>3459</v>
      </c>
      <c r="E1265" s="327" t="s">
        <v>3494</v>
      </c>
      <c r="F1265" s="194"/>
      <c r="G1265" s="324">
        <v>460822</v>
      </c>
      <c r="H1265" s="194" t="s">
        <v>3459</v>
      </c>
      <c r="I1265" s="278">
        <v>45372</v>
      </c>
      <c r="J1265" s="192">
        <v>950000</v>
      </c>
      <c r="K1265" s="192">
        <v>109250</v>
      </c>
      <c r="L1265" s="192">
        <v>840750</v>
      </c>
      <c r="M1265" s="192">
        <v>0</v>
      </c>
      <c r="N1265" s="192">
        <v>133750</v>
      </c>
      <c r="O1265" s="192">
        <v>26730</v>
      </c>
      <c r="P1265" s="192">
        <v>0</v>
      </c>
      <c r="Q1265" s="192">
        <v>707000</v>
      </c>
      <c r="R1265" s="280">
        <v>0</v>
      </c>
    </row>
    <row r="1266" spans="1:18" x14ac:dyDescent="0.25">
      <c r="A1266" s="279">
        <v>460827</v>
      </c>
      <c r="B1266" s="267">
        <v>517464</v>
      </c>
      <c r="C1266" s="27">
        <v>2907</v>
      </c>
      <c r="D1266" s="194" t="s">
        <v>3495</v>
      </c>
      <c r="E1266" s="327" t="s">
        <v>3497</v>
      </c>
      <c r="F1266" s="194"/>
      <c r="G1266" s="324">
        <v>460827</v>
      </c>
      <c r="H1266" s="194" t="s">
        <v>3495</v>
      </c>
      <c r="I1266" s="278">
        <v>45372</v>
      </c>
      <c r="J1266" s="192">
        <v>517464</v>
      </c>
      <c r="K1266" s="192">
        <v>0</v>
      </c>
      <c r="L1266" s="192">
        <v>517464</v>
      </c>
      <c r="M1266" s="192">
        <v>0</v>
      </c>
      <c r="N1266" s="192">
        <v>517173</v>
      </c>
      <c r="O1266" s="192">
        <v>10343</v>
      </c>
      <c r="P1266" s="192">
        <v>0</v>
      </c>
      <c r="Q1266" s="192">
        <v>291</v>
      </c>
      <c r="R1266" s="280">
        <v>0</v>
      </c>
    </row>
    <row r="1267" spans="1:18" x14ac:dyDescent="0.25">
      <c r="A1267" s="282">
        <v>460838</v>
      </c>
      <c r="B1267" s="270">
        <v>283185</v>
      </c>
      <c r="C1267" s="27">
        <v>60200</v>
      </c>
      <c r="D1267" s="194" t="s">
        <v>3459</v>
      </c>
      <c r="E1267" s="327" t="s">
        <v>0</v>
      </c>
      <c r="F1267" s="194"/>
      <c r="G1267" s="324">
        <v>460838</v>
      </c>
      <c r="H1267" s="194" t="s">
        <v>3459</v>
      </c>
      <c r="I1267" s="278">
        <v>45372</v>
      </c>
      <c r="J1267" s="192">
        <v>283185</v>
      </c>
      <c r="K1267" s="192">
        <v>0</v>
      </c>
      <c r="L1267" s="192">
        <v>283185</v>
      </c>
      <c r="M1267" s="192">
        <v>0</v>
      </c>
      <c r="N1267" s="192">
        <v>222985</v>
      </c>
      <c r="O1267" s="192">
        <v>5664</v>
      </c>
      <c r="P1267" s="192">
        <v>0</v>
      </c>
      <c r="Q1267" s="192">
        <v>60200</v>
      </c>
      <c r="R1267" s="280">
        <v>0</v>
      </c>
    </row>
    <row r="1268" spans="1:18" x14ac:dyDescent="0.25">
      <c r="A1268" s="279">
        <v>460844</v>
      </c>
      <c r="B1268" s="266">
        <v>1253754</v>
      </c>
      <c r="C1268" s="27">
        <v>1253754</v>
      </c>
      <c r="D1268" s="194" t="s">
        <v>3460</v>
      </c>
      <c r="E1268" s="327" t="s">
        <v>3494</v>
      </c>
      <c r="F1268" s="194"/>
      <c r="G1268" s="324">
        <v>460844</v>
      </c>
      <c r="H1268" s="194" t="s">
        <v>3460</v>
      </c>
      <c r="I1268" s="278">
        <v>45372</v>
      </c>
      <c r="J1268" s="192">
        <v>1253754</v>
      </c>
      <c r="K1268" s="192">
        <v>144200</v>
      </c>
      <c r="L1268" s="192">
        <v>1109554</v>
      </c>
      <c r="M1268" s="192">
        <v>0</v>
      </c>
      <c r="N1268" s="192">
        <v>1049554</v>
      </c>
      <c r="O1268" s="192">
        <v>131313</v>
      </c>
      <c r="P1268" s="192">
        <v>0</v>
      </c>
      <c r="Q1268" s="192">
        <v>60000</v>
      </c>
      <c r="R1268" s="280">
        <v>0</v>
      </c>
    </row>
    <row r="1269" spans="1:18" x14ac:dyDescent="0.25">
      <c r="A1269" s="279">
        <v>460845</v>
      </c>
      <c r="B1269" s="266">
        <v>1200000</v>
      </c>
      <c r="C1269" s="27">
        <v>899391</v>
      </c>
      <c r="D1269" s="194" t="s">
        <v>3459</v>
      </c>
      <c r="E1269" s="327" t="s">
        <v>3494</v>
      </c>
      <c r="F1269" s="194"/>
      <c r="G1269" s="324">
        <v>460845</v>
      </c>
      <c r="H1269" s="194" t="s">
        <v>3459</v>
      </c>
      <c r="I1269" s="278">
        <v>45372</v>
      </c>
      <c r="J1269" s="192">
        <v>1200000</v>
      </c>
      <c r="K1269" s="192">
        <v>138000</v>
      </c>
      <c r="L1269" s="192">
        <v>1062000</v>
      </c>
      <c r="M1269" s="192">
        <v>0</v>
      </c>
      <c r="N1269" s="192">
        <v>1062000</v>
      </c>
      <c r="O1269" s="192">
        <v>132000</v>
      </c>
      <c r="P1269" s="192">
        <v>0</v>
      </c>
      <c r="Q1269" s="192">
        <v>0</v>
      </c>
      <c r="R1269" s="280">
        <v>0</v>
      </c>
    </row>
    <row r="1270" spans="1:18" x14ac:dyDescent="0.25">
      <c r="A1270" s="279">
        <v>460849</v>
      </c>
      <c r="B1270" s="266">
        <v>1200000</v>
      </c>
      <c r="C1270" s="27">
        <v>899391</v>
      </c>
      <c r="D1270" s="194" t="s">
        <v>3459</v>
      </c>
      <c r="E1270" s="327" t="s">
        <v>3494</v>
      </c>
      <c r="F1270" s="194"/>
      <c r="G1270" s="324">
        <v>460849</v>
      </c>
      <c r="H1270" s="194" t="s">
        <v>3459</v>
      </c>
      <c r="I1270" s="278">
        <v>45372</v>
      </c>
      <c r="J1270" s="192">
        <v>1200000</v>
      </c>
      <c r="K1270" s="192">
        <v>138000</v>
      </c>
      <c r="L1270" s="192">
        <v>1062000</v>
      </c>
      <c r="M1270" s="192">
        <v>0</v>
      </c>
      <c r="N1270" s="192">
        <v>1062000</v>
      </c>
      <c r="O1270" s="192">
        <v>132000</v>
      </c>
      <c r="P1270" s="192">
        <v>0</v>
      </c>
      <c r="Q1270" s="192">
        <v>0</v>
      </c>
      <c r="R1270" s="280">
        <v>0</v>
      </c>
    </row>
    <row r="1271" spans="1:18" x14ac:dyDescent="0.25">
      <c r="A1271" s="279">
        <v>460850</v>
      </c>
      <c r="B1271" s="268">
        <v>20084548</v>
      </c>
      <c r="C1271" s="27">
        <v>4649021</v>
      </c>
      <c r="D1271" s="194" t="s">
        <v>3458</v>
      </c>
      <c r="E1271" s="327" t="s">
        <v>3497</v>
      </c>
      <c r="F1271" s="194"/>
      <c r="G1271" s="324">
        <v>460850</v>
      </c>
      <c r="H1271" s="194" t="s">
        <v>3458</v>
      </c>
      <c r="I1271" s="278">
        <v>45372</v>
      </c>
      <c r="J1271" s="192">
        <v>20084548</v>
      </c>
      <c r="K1271" s="192">
        <v>0</v>
      </c>
      <c r="L1271" s="192">
        <v>20084548</v>
      </c>
      <c r="M1271" s="192">
        <v>0</v>
      </c>
      <c r="N1271" s="192">
        <v>18699691</v>
      </c>
      <c r="O1271" s="192">
        <v>373994</v>
      </c>
      <c r="P1271" s="192">
        <v>0</v>
      </c>
      <c r="Q1271" s="192">
        <v>1384857</v>
      </c>
      <c r="R1271" s="280">
        <v>0</v>
      </c>
    </row>
    <row r="1272" spans="1:18" x14ac:dyDescent="0.25">
      <c r="A1272" s="279">
        <v>460866</v>
      </c>
      <c r="B1272" s="267">
        <v>966795</v>
      </c>
      <c r="C1272" s="27">
        <v>7188</v>
      </c>
      <c r="D1272" s="194" t="s">
        <v>3458</v>
      </c>
      <c r="E1272" s="327" t="s">
        <v>3497</v>
      </c>
      <c r="F1272" s="194"/>
      <c r="G1272" s="324">
        <v>460866</v>
      </c>
      <c r="H1272" s="194" t="s">
        <v>3458</v>
      </c>
      <c r="I1272" s="278">
        <v>45372</v>
      </c>
      <c r="J1272" s="192">
        <v>966795</v>
      </c>
      <c r="K1272" s="192">
        <v>0</v>
      </c>
      <c r="L1272" s="192">
        <v>966795</v>
      </c>
      <c r="M1272" s="192">
        <v>0</v>
      </c>
      <c r="N1272" s="192">
        <v>966076</v>
      </c>
      <c r="O1272" s="192">
        <v>19321</v>
      </c>
      <c r="P1272" s="192">
        <v>0</v>
      </c>
      <c r="Q1272" s="192">
        <v>719</v>
      </c>
      <c r="R1272" s="280">
        <v>0</v>
      </c>
    </row>
    <row r="1273" spans="1:18" x14ac:dyDescent="0.25">
      <c r="A1273" s="279">
        <v>460869</v>
      </c>
      <c r="B1273" s="267">
        <v>776938</v>
      </c>
      <c r="C1273" s="27">
        <v>49727</v>
      </c>
      <c r="D1273" s="194" t="s">
        <v>3458</v>
      </c>
      <c r="E1273" s="327" t="s">
        <v>3497</v>
      </c>
      <c r="F1273" s="194"/>
      <c r="G1273" s="324">
        <v>460869</v>
      </c>
      <c r="H1273" s="194" t="s">
        <v>3458</v>
      </c>
      <c r="I1273" s="278">
        <v>45372</v>
      </c>
      <c r="J1273" s="192">
        <v>776938</v>
      </c>
      <c r="K1273" s="192">
        <v>0</v>
      </c>
      <c r="L1273" s="192">
        <v>776938</v>
      </c>
      <c r="M1273" s="192">
        <v>0</v>
      </c>
      <c r="N1273" s="192">
        <v>776799</v>
      </c>
      <c r="O1273" s="192">
        <v>15536</v>
      </c>
      <c r="P1273" s="192">
        <v>0</v>
      </c>
      <c r="Q1273" s="192">
        <v>139</v>
      </c>
      <c r="R1273" s="280">
        <v>0</v>
      </c>
    </row>
    <row r="1274" spans="1:18" x14ac:dyDescent="0.25">
      <c r="A1274" s="279">
        <v>460910</v>
      </c>
      <c r="B1274" s="267">
        <v>15675529</v>
      </c>
      <c r="C1274" s="27">
        <v>5295700</v>
      </c>
      <c r="D1274" s="194" t="s">
        <v>3458</v>
      </c>
      <c r="E1274" s="327" t="s">
        <v>3497</v>
      </c>
      <c r="F1274" s="194"/>
      <c r="G1274" s="324">
        <v>460910</v>
      </c>
      <c r="H1274" s="194" t="s">
        <v>3458</v>
      </c>
      <c r="I1274" s="278">
        <v>45373</v>
      </c>
      <c r="J1274" s="192">
        <v>15675529</v>
      </c>
      <c r="K1274" s="192">
        <v>0</v>
      </c>
      <c r="L1274" s="192">
        <v>15675529</v>
      </c>
      <c r="M1274" s="192">
        <v>0</v>
      </c>
      <c r="N1274" s="192">
        <v>14084985</v>
      </c>
      <c r="O1274" s="192">
        <v>281700</v>
      </c>
      <c r="P1274" s="192">
        <v>0</v>
      </c>
      <c r="Q1274" s="192">
        <v>1590544</v>
      </c>
      <c r="R1274" s="280">
        <v>0</v>
      </c>
    </row>
    <row r="1275" spans="1:18" x14ac:dyDescent="0.25">
      <c r="A1275" s="279">
        <v>460911</v>
      </c>
      <c r="B1275" s="266">
        <v>5742251</v>
      </c>
      <c r="C1275" s="27">
        <v>123568</v>
      </c>
      <c r="D1275" s="194" t="s">
        <v>3502</v>
      </c>
      <c r="E1275" s="327" t="s">
        <v>3499</v>
      </c>
      <c r="F1275" s="194"/>
      <c r="G1275" s="324">
        <v>460911</v>
      </c>
      <c r="H1275" s="194" t="s">
        <v>3482</v>
      </c>
      <c r="I1275" s="278">
        <v>45373</v>
      </c>
      <c r="J1275" s="192">
        <v>5742251</v>
      </c>
      <c r="K1275" s="192">
        <v>0</v>
      </c>
      <c r="L1275" s="192">
        <v>5742251</v>
      </c>
      <c r="M1275" s="192">
        <v>0</v>
      </c>
      <c r="N1275" s="192">
        <v>5737309</v>
      </c>
      <c r="O1275" s="192">
        <v>114746</v>
      </c>
      <c r="P1275" s="192">
        <v>0</v>
      </c>
      <c r="Q1275" s="192">
        <v>4942</v>
      </c>
      <c r="R1275" s="280">
        <v>0</v>
      </c>
    </row>
    <row r="1276" spans="1:18" x14ac:dyDescent="0.25">
      <c r="A1276" s="279">
        <v>460963</v>
      </c>
      <c r="B1276" s="266">
        <v>760000</v>
      </c>
      <c r="C1276" s="27">
        <v>760000</v>
      </c>
      <c r="D1276" s="194" t="s">
        <v>3460</v>
      </c>
      <c r="E1276" s="327" t="s">
        <v>3494</v>
      </c>
      <c r="F1276" s="194"/>
      <c r="G1276" s="324">
        <v>460963</v>
      </c>
      <c r="H1276" s="194" t="s">
        <v>3460</v>
      </c>
      <c r="I1276" s="278">
        <v>45374</v>
      </c>
      <c r="J1276" s="192">
        <v>760000</v>
      </c>
      <c r="K1276" s="192">
        <v>87400</v>
      </c>
      <c r="L1276" s="192">
        <v>672600</v>
      </c>
      <c r="M1276" s="192">
        <v>0</v>
      </c>
      <c r="N1276" s="192">
        <v>362422</v>
      </c>
      <c r="O1276" s="192">
        <v>49480</v>
      </c>
      <c r="P1276" s="192">
        <v>0</v>
      </c>
      <c r="Q1276" s="192">
        <v>310178</v>
      </c>
      <c r="R1276" s="280">
        <v>0</v>
      </c>
    </row>
    <row r="1277" spans="1:18" x14ac:dyDescent="0.25">
      <c r="A1277" s="279">
        <v>460967</v>
      </c>
      <c r="B1277" s="267">
        <v>4098793</v>
      </c>
      <c r="C1277" s="27">
        <v>82988</v>
      </c>
      <c r="D1277" s="194" t="s">
        <v>3458</v>
      </c>
      <c r="E1277" s="327" t="s">
        <v>3497</v>
      </c>
      <c r="F1277" s="194"/>
      <c r="G1277" s="324">
        <v>460967</v>
      </c>
      <c r="H1277" s="194" t="s">
        <v>3458</v>
      </c>
      <c r="I1277" s="278">
        <v>45377</v>
      </c>
      <c r="J1277" s="192">
        <v>4098793</v>
      </c>
      <c r="K1277" s="192">
        <v>268000</v>
      </c>
      <c r="L1277" s="192">
        <v>3830793</v>
      </c>
      <c r="M1277" s="192">
        <v>0</v>
      </c>
      <c r="N1277" s="192">
        <v>3818774</v>
      </c>
      <c r="O1277" s="192">
        <v>81735</v>
      </c>
      <c r="P1277" s="192">
        <v>0</v>
      </c>
      <c r="Q1277" s="192">
        <v>12019</v>
      </c>
      <c r="R1277" s="280">
        <v>0</v>
      </c>
    </row>
    <row r="1278" spans="1:18" x14ac:dyDescent="0.25">
      <c r="A1278" s="279">
        <v>460969</v>
      </c>
      <c r="B1278" s="267">
        <v>1828521</v>
      </c>
      <c r="C1278" s="27">
        <v>19680</v>
      </c>
      <c r="D1278" s="194" t="s">
        <v>3458</v>
      </c>
      <c r="E1278" s="327" t="s">
        <v>3497</v>
      </c>
      <c r="F1278" s="194"/>
      <c r="G1278" s="324">
        <v>460969</v>
      </c>
      <c r="H1278" s="194" t="s">
        <v>3458</v>
      </c>
      <c r="I1278" s="278">
        <v>45377</v>
      </c>
      <c r="J1278" s="192">
        <v>1828521</v>
      </c>
      <c r="K1278" s="192">
        <v>0</v>
      </c>
      <c r="L1278" s="192">
        <v>1828521</v>
      </c>
      <c r="M1278" s="192">
        <v>0</v>
      </c>
      <c r="N1278" s="192">
        <v>1826553</v>
      </c>
      <c r="O1278" s="192">
        <v>36531</v>
      </c>
      <c r="P1278" s="192">
        <v>0</v>
      </c>
      <c r="Q1278" s="192">
        <v>1968</v>
      </c>
      <c r="R1278" s="280">
        <v>0</v>
      </c>
    </row>
    <row r="1279" spans="1:18" x14ac:dyDescent="0.25">
      <c r="A1279" s="279">
        <v>460970</v>
      </c>
      <c r="B1279" s="266">
        <v>59655</v>
      </c>
      <c r="C1279" s="27">
        <v>45700</v>
      </c>
      <c r="D1279" s="194" t="s">
        <v>3487</v>
      </c>
      <c r="E1279" s="327" t="s">
        <v>3500</v>
      </c>
      <c r="F1279" s="194"/>
      <c r="G1279" s="324">
        <v>460970</v>
      </c>
      <c r="H1279" s="194" t="s">
        <v>3487</v>
      </c>
      <c r="I1279" s="278">
        <v>45377</v>
      </c>
      <c r="J1279" s="192">
        <v>59655</v>
      </c>
      <c r="K1279" s="192">
        <v>0</v>
      </c>
      <c r="L1279" s="192">
        <v>59655</v>
      </c>
      <c r="M1279" s="192">
        <v>0</v>
      </c>
      <c r="N1279" s="192">
        <v>0</v>
      </c>
      <c r="O1279" s="192">
        <v>0</v>
      </c>
      <c r="P1279" s="192">
        <v>22850</v>
      </c>
      <c r="Q1279" s="192">
        <v>0</v>
      </c>
      <c r="R1279" s="280">
        <v>59655</v>
      </c>
    </row>
    <row r="1280" spans="1:18" x14ac:dyDescent="0.25">
      <c r="A1280" s="279">
        <v>460972</v>
      </c>
      <c r="B1280" s="266">
        <v>536480</v>
      </c>
      <c r="C1280" s="27">
        <v>410424</v>
      </c>
      <c r="D1280" s="194" t="s">
        <v>3487</v>
      </c>
      <c r="E1280" s="327" t="s">
        <v>3500</v>
      </c>
      <c r="F1280" s="194"/>
      <c r="G1280" s="324">
        <v>460972</v>
      </c>
      <c r="H1280" s="194" t="s">
        <v>3487</v>
      </c>
      <c r="I1280" s="278">
        <v>45377</v>
      </c>
      <c r="J1280" s="192">
        <v>536480</v>
      </c>
      <c r="K1280" s="192">
        <v>0</v>
      </c>
      <c r="L1280" s="192">
        <v>536480</v>
      </c>
      <c r="M1280" s="192">
        <v>0</v>
      </c>
      <c r="N1280" s="192">
        <v>0</v>
      </c>
      <c r="O1280" s="192">
        <v>0</v>
      </c>
      <c r="P1280" s="192">
        <v>205212</v>
      </c>
      <c r="Q1280" s="192">
        <v>0</v>
      </c>
      <c r="R1280" s="280">
        <v>536480</v>
      </c>
    </row>
    <row r="1281" spans="1:18" x14ac:dyDescent="0.25">
      <c r="A1281" s="279">
        <v>460973</v>
      </c>
      <c r="B1281" s="266">
        <v>760000</v>
      </c>
      <c r="C1281" s="27">
        <v>700000</v>
      </c>
      <c r="D1281" s="194" t="s">
        <v>3460</v>
      </c>
      <c r="E1281" s="327" t="s">
        <v>3494</v>
      </c>
      <c r="F1281" s="194"/>
      <c r="G1281" s="324">
        <v>460973</v>
      </c>
      <c r="H1281" s="194" t="s">
        <v>3460</v>
      </c>
      <c r="I1281" s="278">
        <v>45377</v>
      </c>
      <c r="J1281" s="192">
        <v>760000</v>
      </c>
      <c r="K1281" s="192">
        <v>0</v>
      </c>
      <c r="L1281" s="192">
        <v>760000</v>
      </c>
      <c r="M1281" s="192">
        <v>0</v>
      </c>
      <c r="N1281" s="192">
        <v>760000</v>
      </c>
      <c r="O1281" s="192">
        <v>83600</v>
      </c>
      <c r="P1281" s="192">
        <v>0</v>
      </c>
      <c r="Q1281" s="192">
        <v>0</v>
      </c>
      <c r="R1281" s="280">
        <v>0</v>
      </c>
    </row>
    <row r="1282" spans="1:18" x14ac:dyDescent="0.25">
      <c r="A1282" s="279">
        <v>460974</v>
      </c>
      <c r="B1282" s="266">
        <v>760000</v>
      </c>
      <c r="C1282" s="27">
        <v>529975</v>
      </c>
      <c r="D1282" s="194" t="s">
        <v>3460</v>
      </c>
      <c r="E1282" s="327" t="s">
        <v>3494</v>
      </c>
      <c r="F1282" s="194"/>
      <c r="G1282" s="324">
        <v>460974</v>
      </c>
      <c r="H1282" s="194" t="s">
        <v>3460</v>
      </c>
      <c r="I1282" s="278">
        <v>45377</v>
      </c>
      <c r="J1282" s="192">
        <v>760000</v>
      </c>
      <c r="K1282" s="192">
        <v>87400</v>
      </c>
      <c r="L1282" s="192">
        <v>672600</v>
      </c>
      <c r="M1282" s="192">
        <v>0</v>
      </c>
      <c r="N1282" s="192">
        <v>672600</v>
      </c>
      <c r="O1282" s="192">
        <v>83600</v>
      </c>
      <c r="P1282" s="192">
        <v>0</v>
      </c>
      <c r="Q1282" s="192">
        <v>0</v>
      </c>
      <c r="R1282" s="280">
        <v>0</v>
      </c>
    </row>
    <row r="1283" spans="1:18" x14ac:dyDescent="0.25">
      <c r="A1283" s="279">
        <v>460975</v>
      </c>
      <c r="B1283" s="266">
        <v>64000</v>
      </c>
      <c r="C1283" s="27">
        <v>28160</v>
      </c>
      <c r="D1283" s="194" t="s">
        <v>3487</v>
      </c>
      <c r="E1283" s="327" t="s">
        <v>3500</v>
      </c>
      <c r="F1283" s="194"/>
      <c r="G1283" s="324">
        <v>460975</v>
      </c>
      <c r="H1283" s="194" t="s">
        <v>3487</v>
      </c>
      <c r="I1283" s="278">
        <v>45377</v>
      </c>
      <c r="J1283" s="192">
        <v>64000</v>
      </c>
      <c r="K1283" s="192">
        <v>0</v>
      </c>
      <c r="L1283" s="192">
        <v>64000</v>
      </c>
      <c r="M1283" s="192">
        <v>0</v>
      </c>
      <c r="N1283" s="192">
        <v>0</v>
      </c>
      <c r="O1283" s="192">
        <v>0</v>
      </c>
      <c r="P1283" s="192">
        <v>14080</v>
      </c>
      <c r="Q1283" s="192">
        <v>0</v>
      </c>
      <c r="R1283" s="280">
        <v>64000</v>
      </c>
    </row>
    <row r="1284" spans="1:18" x14ac:dyDescent="0.25">
      <c r="A1284" s="281">
        <v>460979</v>
      </c>
      <c r="B1284" s="269">
        <v>38609075</v>
      </c>
      <c r="C1284" s="27">
        <v>14748400</v>
      </c>
      <c r="D1284" s="194" t="s">
        <v>3487</v>
      </c>
      <c r="E1284" s="327" t="s">
        <v>3500</v>
      </c>
      <c r="F1284" s="194"/>
      <c r="G1284" s="324">
        <v>460979</v>
      </c>
      <c r="H1284" s="194" t="s">
        <v>3487</v>
      </c>
      <c r="I1284" s="278">
        <v>45377</v>
      </c>
      <c r="J1284" s="192">
        <v>38609075</v>
      </c>
      <c r="K1284" s="192">
        <v>0</v>
      </c>
      <c r="L1284" s="192">
        <v>38609075</v>
      </c>
      <c r="M1284" s="192">
        <v>0</v>
      </c>
      <c r="N1284" s="192">
        <v>0</v>
      </c>
      <c r="O1284" s="192">
        <v>0</v>
      </c>
      <c r="P1284" s="192">
        <v>0</v>
      </c>
      <c r="Q1284" s="192">
        <v>14748400</v>
      </c>
      <c r="R1284" s="280">
        <v>23860675</v>
      </c>
    </row>
    <row r="1285" spans="1:18" x14ac:dyDescent="0.25">
      <c r="A1285" s="279">
        <v>460982</v>
      </c>
      <c r="B1285" s="266">
        <v>38320</v>
      </c>
      <c r="C1285" s="27">
        <v>30316</v>
      </c>
      <c r="D1285" s="194" t="s">
        <v>3487</v>
      </c>
      <c r="E1285" s="327" t="s">
        <v>3500</v>
      </c>
      <c r="F1285" s="194"/>
      <c r="G1285" s="324">
        <v>460982</v>
      </c>
      <c r="H1285" s="194" t="s">
        <v>3487</v>
      </c>
      <c r="I1285" s="278">
        <v>45377</v>
      </c>
      <c r="J1285" s="192">
        <v>38320</v>
      </c>
      <c r="K1285" s="192">
        <v>0</v>
      </c>
      <c r="L1285" s="192">
        <v>38320</v>
      </c>
      <c r="M1285" s="192">
        <v>0</v>
      </c>
      <c r="N1285" s="192">
        <v>0</v>
      </c>
      <c r="O1285" s="192">
        <v>0</v>
      </c>
      <c r="P1285" s="192">
        <v>15158</v>
      </c>
      <c r="Q1285" s="192">
        <v>0</v>
      </c>
      <c r="R1285" s="280">
        <v>38320</v>
      </c>
    </row>
    <row r="1286" spans="1:18" x14ac:dyDescent="0.25">
      <c r="A1286" s="279">
        <v>460983</v>
      </c>
      <c r="B1286" s="266">
        <v>31516</v>
      </c>
      <c r="C1286" s="27">
        <v>15708</v>
      </c>
      <c r="D1286" s="194" t="s">
        <v>3487</v>
      </c>
      <c r="E1286" s="327" t="s">
        <v>3500</v>
      </c>
      <c r="F1286" s="194"/>
      <c r="G1286" s="324">
        <v>460983</v>
      </c>
      <c r="H1286" s="194" t="s">
        <v>3487</v>
      </c>
      <c r="I1286" s="278">
        <v>45377</v>
      </c>
      <c r="J1286" s="192">
        <v>31516</v>
      </c>
      <c r="K1286" s="192">
        <v>0</v>
      </c>
      <c r="L1286" s="192">
        <v>31516</v>
      </c>
      <c r="M1286" s="192">
        <v>0</v>
      </c>
      <c r="N1286" s="192">
        <v>0</v>
      </c>
      <c r="O1286" s="192">
        <v>0</v>
      </c>
      <c r="P1286" s="192">
        <v>7854</v>
      </c>
      <c r="Q1286" s="192">
        <v>0</v>
      </c>
      <c r="R1286" s="280">
        <v>31516</v>
      </c>
    </row>
    <row r="1287" spans="1:18" x14ac:dyDescent="0.25">
      <c r="A1287" s="279">
        <v>460989</v>
      </c>
      <c r="B1287" s="266">
        <v>73363460</v>
      </c>
      <c r="C1287" s="27">
        <v>27713399</v>
      </c>
      <c r="D1287" s="194" t="s">
        <v>3458</v>
      </c>
      <c r="E1287" s="327" t="s">
        <v>3494</v>
      </c>
      <c r="F1287" s="194"/>
      <c r="G1287" s="324">
        <v>460989</v>
      </c>
      <c r="H1287" s="194" t="s">
        <v>3458</v>
      </c>
      <c r="I1287" s="278">
        <v>45378</v>
      </c>
      <c r="J1287" s="192">
        <v>73363460</v>
      </c>
      <c r="K1287" s="192">
        <v>0</v>
      </c>
      <c r="L1287" s="192">
        <v>73363460</v>
      </c>
      <c r="M1287" s="192">
        <v>0</v>
      </c>
      <c r="N1287" s="192">
        <v>73271249</v>
      </c>
      <c r="O1287" s="192">
        <v>8059838</v>
      </c>
      <c r="P1287" s="192">
        <v>0</v>
      </c>
      <c r="Q1287" s="192">
        <v>92211</v>
      </c>
      <c r="R1287" s="280">
        <v>0</v>
      </c>
    </row>
    <row r="1288" spans="1:18" x14ac:dyDescent="0.25">
      <c r="A1288" s="281">
        <v>460995</v>
      </c>
      <c r="B1288" s="269">
        <v>52563590</v>
      </c>
      <c r="C1288" s="27">
        <v>52563590</v>
      </c>
      <c r="D1288" s="194" t="s">
        <v>3487</v>
      </c>
      <c r="E1288" s="327" t="s">
        <v>3500</v>
      </c>
      <c r="F1288" s="194"/>
      <c r="G1288" s="324">
        <v>460995</v>
      </c>
      <c r="H1288" s="194" t="s">
        <v>3487</v>
      </c>
      <c r="I1288" s="278">
        <v>45378</v>
      </c>
      <c r="J1288" s="192">
        <v>52563590</v>
      </c>
      <c r="K1288" s="192">
        <v>0</v>
      </c>
      <c r="L1288" s="192">
        <v>52563590</v>
      </c>
      <c r="M1288" s="192">
        <v>0</v>
      </c>
      <c r="N1288" s="192">
        <v>0</v>
      </c>
      <c r="O1288" s="192">
        <v>0</v>
      </c>
      <c r="P1288" s="192">
        <v>0</v>
      </c>
      <c r="Q1288" s="192">
        <v>52563590</v>
      </c>
      <c r="R1288" s="280">
        <v>0</v>
      </c>
    </row>
    <row r="1289" spans="1:18" x14ac:dyDescent="0.25">
      <c r="A1289" s="279">
        <v>461002</v>
      </c>
      <c r="B1289" s="267">
        <v>5163058</v>
      </c>
      <c r="C1289" s="27">
        <v>246545</v>
      </c>
      <c r="D1289" s="194" t="s">
        <v>3458</v>
      </c>
      <c r="E1289" s="327" t="s">
        <v>3497</v>
      </c>
      <c r="F1289" s="194"/>
      <c r="G1289" s="324">
        <v>461002</v>
      </c>
      <c r="H1289" s="194" t="s">
        <v>3458</v>
      </c>
      <c r="I1289" s="278">
        <v>45378</v>
      </c>
      <c r="J1289" s="192">
        <v>5163058</v>
      </c>
      <c r="K1289" s="192">
        <v>0</v>
      </c>
      <c r="L1289" s="192">
        <v>5163058</v>
      </c>
      <c r="M1289" s="192">
        <v>0</v>
      </c>
      <c r="N1289" s="192">
        <v>5141643</v>
      </c>
      <c r="O1289" s="192">
        <v>102833</v>
      </c>
      <c r="P1289" s="192">
        <v>0</v>
      </c>
      <c r="Q1289" s="192">
        <v>21415</v>
      </c>
      <c r="R1289" s="280">
        <v>0</v>
      </c>
    </row>
    <row r="1290" spans="1:18" x14ac:dyDescent="0.25">
      <c r="A1290" s="279">
        <v>461003</v>
      </c>
      <c r="B1290" s="267">
        <v>427037</v>
      </c>
      <c r="C1290" s="27">
        <v>957</v>
      </c>
      <c r="D1290" s="194" t="s">
        <v>3458</v>
      </c>
      <c r="E1290" s="327" t="s">
        <v>3497</v>
      </c>
      <c r="F1290" s="194"/>
      <c r="G1290" s="324">
        <v>461003</v>
      </c>
      <c r="H1290" s="194" t="s">
        <v>3458</v>
      </c>
      <c r="I1290" s="278">
        <v>45378</v>
      </c>
      <c r="J1290" s="192">
        <v>427037</v>
      </c>
      <c r="K1290" s="192">
        <v>0</v>
      </c>
      <c r="L1290" s="192">
        <v>427037</v>
      </c>
      <c r="M1290" s="192">
        <v>0</v>
      </c>
      <c r="N1290" s="192">
        <v>426989</v>
      </c>
      <c r="O1290" s="192">
        <v>8540</v>
      </c>
      <c r="P1290" s="192">
        <v>0</v>
      </c>
      <c r="Q1290" s="192">
        <v>48</v>
      </c>
      <c r="R1290" s="280">
        <v>0</v>
      </c>
    </row>
    <row r="1291" spans="1:18" x14ac:dyDescent="0.25">
      <c r="A1291" s="279">
        <v>461005</v>
      </c>
      <c r="B1291" s="266">
        <v>10888208</v>
      </c>
      <c r="C1291" s="27">
        <v>3444484</v>
      </c>
      <c r="D1291" s="194" t="s">
        <v>3487</v>
      </c>
      <c r="E1291" s="327" t="s">
        <v>3499</v>
      </c>
      <c r="F1291" s="194"/>
      <c r="G1291" s="324">
        <v>461005</v>
      </c>
      <c r="H1291" s="194" t="s">
        <v>3487</v>
      </c>
      <c r="I1291" s="278">
        <v>45378</v>
      </c>
      <c r="J1291" s="192">
        <v>10888208</v>
      </c>
      <c r="K1291" s="192">
        <v>0</v>
      </c>
      <c r="L1291" s="192">
        <v>10888208</v>
      </c>
      <c r="M1291" s="192">
        <v>0</v>
      </c>
      <c r="N1291" s="192">
        <v>10297308</v>
      </c>
      <c r="O1291" s="192">
        <v>205652</v>
      </c>
      <c r="P1291" s="192">
        <v>0</v>
      </c>
      <c r="Q1291" s="192">
        <v>590900</v>
      </c>
      <c r="R1291" s="280">
        <v>0</v>
      </c>
    </row>
    <row r="1292" spans="1:18" x14ac:dyDescent="0.25">
      <c r="A1292" s="279">
        <v>461013</v>
      </c>
      <c r="B1292" s="267">
        <v>8120154</v>
      </c>
      <c r="C1292" s="27">
        <v>2183870</v>
      </c>
      <c r="D1292" s="194" t="s">
        <v>3458</v>
      </c>
      <c r="E1292" s="327" t="s">
        <v>3497</v>
      </c>
      <c r="F1292" s="194"/>
      <c r="G1292" s="324">
        <v>461013</v>
      </c>
      <c r="H1292" s="194" t="s">
        <v>3458</v>
      </c>
      <c r="I1292" s="278">
        <v>45378</v>
      </c>
      <c r="J1292" s="192">
        <v>8120154</v>
      </c>
      <c r="K1292" s="192">
        <v>0</v>
      </c>
      <c r="L1292" s="192">
        <v>8120154</v>
      </c>
      <c r="M1292" s="192">
        <v>0</v>
      </c>
      <c r="N1292" s="192">
        <v>8114039</v>
      </c>
      <c r="O1292" s="192">
        <v>162281</v>
      </c>
      <c r="P1292" s="192">
        <v>0</v>
      </c>
      <c r="Q1292" s="192">
        <v>6115</v>
      </c>
      <c r="R1292" s="280">
        <v>0</v>
      </c>
    </row>
    <row r="1293" spans="1:18" x14ac:dyDescent="0.25">
      <c r="A1293" s="282">
        <v>461016</v>
      </c>
      <c r="B1293" s="270">
        <v>8606014</v>
      </c>
      <c r="C1293" s="27">
        <v>120000</v>
      </c>
      <c r="D1293" s="194" t="s">
        <v>3458</v>
      </c>
      <c r="E1293" s="327" t="s">
        <v>0</v>
      </c>
      <c r="F1293" s="194"/>
      <c r="G1293" s="324">
        <v>461016</v>
      </c>
      <c r="H1293" s="194" t="s">
        <v>3458</v>
      </c>
      <c r="I1293" s="278">
        <v>45378</v>
      </c>
      <c r="J1293" s="192">
        <v>8606014</v>
      </c>
      <c r="K1293" s="192">
        <v>0</v>
      </c>
      <c r="L1293" s="192">
        <v>8606014</v>
      </c>
      <c r="M1293" s="192">
        <v>0</v>
      </c>
      <c r="N1293" s="192">
        <v>8606014</v>
      </c>
      <c r="O1293" s="192">
        <v>172120</v>
      </c>
      <c r="P1293" s="192">
        <v>0</v>
      </c>
      <c r="Q1293" s="192">
        <v>0</v>
      </c>
      <c r="R1293" s="280">
        <v>0</v>
      </c>
    </row>
    <row r="1294" spans="1:18" x14ac:dyDescent="0.25">
      <c r="A1294" s="279">
        <v>461018</v>
      </c>
      <c r="B1294" s="266">
        <v>9106967</v>
      </c>
      <c r="C1294" s="27">
        <v>2115263</v>
      </c>
      <c r="D1294" s="194" t="s">
        <v>3458</v>
      </c>
      <c r="E1294" s="327" t="s">
        <v>3494</v>
      </c>
      <c r="F1294" s="194"/>
      <c r="G1294" s="324">
        <v>461018</v>
      </c>
      <c r="H1294" s="194" t="s">
        <v>3458</v>
      </c>
      <c r="I1294" s="278">
        <v>45378</v>
      </c>
      <c r="J1294" s="192">
        <v>9106967</v>
      </c>
      <c r="K1294" s="192">
        <v>0</v>
      </c>
      <c r="L1294" s="192">
        <v>9106967</v>
      </c>
      <c r="M1294" s="192">
        <v>0</v>
      </c>
      <c r="N1294" s="192">
        <v>8241532</v>
      </c>
      <c r="O1294" s="192">
        <v>906568</v>
      </c>
      <c r="P1294" s="192">
        <v>0</v>
      </c>
      <c r="Q1294" s="192">
        <v>865435</v>
      </c>
      <c r="R1294" s="280">
        <v>0</v>
      </c>
    </row>
    <row r="1295" spans="1:18" x14ac:dyDescent="0.25">
      <c r="A1295" s="279">
        <v>461019</v>
      </c>
      <c r="B1295" s="267">
        <v>3379681</v>
      </c>
      <c r="C1295" s="27">
        <v>30704</v>
      </c>
      <c r="D1295" s="194" t="s">
        <v>3502</v>
      </c>
      <c r="E1295" s="327" t="s">
        <v>3497</v>
      </c>
      <c r="F1295" s="194"/>
      <c r="G1295" s="324">
        <v>461019</v>
      </c>
      <c r="H1295" s="194" t="s">
        <v>3482</v>
      </c>
      <c r="I1295" s="278">
        <v>45378</v>
      </c>
      <c r="J1295" s="192">
        <v>3379681</v>
      </c>
      <c r="K1295" s="192">
        <v>0</v>
      </c>
      <c r="L1295" s="192">
        <v>3379681</v>
      </c>
      <c r="M1295" s="192">
        <v>0</v>
      </c>
      <c r="N1295" s="192">
        <v>3375445</v>
      </c>
      <c r="O1295" s="192">
        <v>66980</v>
      </c>
      <c r="P1295" s="192">
        <v>0</v>
      </c>
      <c r="Q1295" s="192">
        <v>4236</v>
      </c>
      <c r="R1295" s="280">
        <v>0</v>
      </c>
    </row>
    <row r="1296" spans="1:18" x14ac:dyDescent="0.25">
      <c r="A1296" s="279">
        <v>461023</v>
      </c>
      <c r="B1296" s="267">
        <v>2077967</v>
      </c>
      <c r="C1296" s="27">
        <v>1028</v>
      </c>
      <c r="D1296" s="194" t="s">
        <v>3458</v>
      </c>
      <c r="E1296" s="327" t="s">
        <v>3497</v>
      </c>
      <c r="F1296" s="194"/>
      <c r="G1296" s="324">
        <v>461023</v>
      </c>
      <c r="H1296" s="194" t="s">
        <v>3458</v>
      </c>
      <c r="I1296" s="278">
        <v>45378</v>
      </c>
      <c r="J1296" s="192">
        <v>2077967</v>
      </c>
      <c r="K1296" s="192">
        <v>0</v>
      </c>
      <c r="L1296" s="192">
        <v>2077967</v>
      </c>
      <c r="M1296" s="192">
        <v>0</v>
      </c>
      <c r="N1296" s="192">
        <v>2077864</v>
      </c>
      <c r="O1296" s="192">
        <v>41558</v>
      </c>
      <c r="P1296" s="192">
        <v>0</v>
      </c>
      <c r="Q1296" s="192">
        <v>103</v>
      </c>
      <c r="R1296" s="280">
        <v>0</v>
      </c>
    </row>
    <row r="1297" spans="1:18" x14ac:dyDescent="0.25">
      <c r="A1297" s="279">
        <v>461024</v>
      </c>
      <c r="B1297" s="267">
        <v>687501</v>
      </c>
      <c r="C1297" s="27">
        <v>42094</v>
      </c>
      <c r="D1297" s="194" t="s">
        <v>3458</v>
      </c>
      <c r="E1297" s="327" t="s">
        <v>3497</v>
      </c>
      <c r="F1297" s="194"/>
      <c r="G1297" s="324">
        <v>461024</v>
      </c>
      <c r="H1297" s="194" t="s">
        <v>3458</v>
      </c>
      <c r="I1297" s="278">
        <v>45378</v>
      </c>
      <c r="J1297" s="192">
        <v>687501</v>
      </c>
      <c r="K1297" s="192">
        <v>0</v>
      </c>
      <c r="L1297" s="192">
        <v>687501</v>
      </c>
      <c r="M1297" s="192">
        <v>0</v>
      </c>
      <c r="N1297" s="192">
        <v>682588</v>
      </c>
      <c r="O1297" s="192">
        <v>13652</v>
      </c>
      <c r="P1297" s="192">
        <v>0</v>
      </c>
      <c r="Q1297" s="192">
        <v>4913</v>
      </c>
      <c r="R1297" s="280">
        <v>0</v>
      </c>
    </row>
    <row r="1298" spans="1:18" x14ac:dyDescent="0.25">
      <c r="A1298" s="282">
        <v>461027</v>
      </c>
      <c r="B1298" s="270">
        <v>16142280</v>
      </c>
      <c r="C1298" s="27">
        <v>53010</v>
      </c>
      <c r="D1298" s="194" t="s">
        <v>3458</v>
      </c>
      <c r="E1298" s="327" t="s">
        <v>0</v>
      </c>
      <c r="F1298" s="194"/>
      <c r="G1298" s="324">
        <v>461027</v>
      </c>
      <c r="H1298" s="194" t="s">
        <v>3458</v>
      </c>
      <c r="I1298" s="278">
        <v>45381</v>
      </c>
      <c r="J1298" s="192">
        <v>16142280</v>
      </c>
      <c r="K1298" s="192">
        <v>0</v>
      </c>
      <c r="L1298" s="192">
        <v>16142280</v>
      </c>
      <c r="M1298" s="192">
        <v>0</v>
      </c>
      <c r="N1298" s="192">
        <v>16089270</v>
      </c>
      <c r="O1298" s="192">
        <v>322846</v>
      </c>
      <c r="P1298" s="192">
        <v>0</v>
      </c>
      <c r="Q1298" s="192">
        <v>53010</v>
      </c>
      <c r="R1298" s="280">
        <v>0</v>
      </c>
    </row>
    <row r="1299" spans="1:18" x14ac:dyDescent="0.25">
      <c r="A1299" s="279">
        <v>461028</v>
      </c>
      <c r="B1299" s="267">
        <v>1004702</v>
      </c>
      <c r="C1299" s="27">
        <v>3960</v>
      </c>
      <c r="D1299" s="194" t="s">
        <v>3458</v>
      </c>
      <c r="E1299" s="327" t="s">
        <v>3497</v>
      </c>
      <c r="F1299" s="194"/>
      <c r="G1299" s="324">
        <v>461028</v>
      </c>
      <c r="H1299" s="194" t="s">
        <v>3458</v>
      </c>
      <c r="I1299" s="278">
        <v>45381</v>
      </c>
      <c r="J1299" s="192">
        <v>1004702</v>
      </c>
      <c r="K1299" s="192">
        <v>115540</v>
      </c>
      <c r="L1299" s="192">
        <v>889162</v>
      </c>
      <c r="M1299" s="192">
        <v>0</v>
      </c>
      <c r="N1299" s="192">
        <v>888766</v>
      </c>
      <c r="O1299" s="192">
        <v>20086</v>
      </c>
      <c r="P1299" s="192">
        <v>0</v>
      </c>
      <c r="Q1299" s="192">
        <v>396</v>
      </c>
      <c r="R1299" s="280">
        <v>0</v>
      </c>
    </row>
    <row r="1300" spans="1:18" x14ac:dyDescent="0.25">
      <c r="A1300" s="279">
        <v>461032</v>
      </c>
      <c r="B1300" s="267">
        <v>1837195</v>
      </c>
      <c r="C1300" s="27">
        <v>41160</v>
      </c>
      <c r="D1300" s="194" t="s">
        <v>3458</v>
      </c>
      <c r="E1300" s="327" t="s">
        <v>3497</v>
      </c>
      <c r="F1300" s="194"/>
      <c r="G1300" s="324">
        <v>461032</v>
      </c>
      <c r="H1300" s="194" t="s">
        <v>3458</v>
      </c>
      <c r="I1300" s="278">
        <v>45381</v>
      </c>
      <c r="J1300" s="192">
        <v>1837195</v>
      </c>
      <c r="K1300" s="192">
        <v>0</v>
      </c>
      <c r="L1300" s="192">
        <v>1837195</v>
      </c>
      <c r="M1300" s="192">
        <v>0</v>
      </c>
      <c r="N1300" s="192">
        <v>1831219</v>
      </c>
      <c r="O1300" s="192">
        <v>36625</v>
      </c>
      <c r="P1300" s="192">
        <v>0</v>
      </c>
      <c r="Q1300" s="192">
        <v>5976</v>
      </c>
      <c r="R1300" s="280">
        <v>0</v>
      </c>
    </row>
    <row r="1301" spans="1:18" x14ac:dyDescent="0.25">
      <c r="A1301" s="279">
        <v>461033</v>
      </c>
      <c r="B1301" s="266">
        <v>4021209</v>
      </c>
      <c r="C1301" s="27">
        <v>2855634</v>
      </c>
      <c r="D1301" s="194" t="s">
        <v>3458</v>
      </c>
      <c r="E1301" s="327" t="s">
        <v>3494</v>
      </c>
      <c r="F1301" s="194"/>
      <c r="G1301" s="324">
        <v>461033</v>
      </c>
      <c r="H1301" s="194" t="s">
        <v>3458</v>
      </c>
      <c r="I1301" s="278">
        <v>45381</v>
      </c>
      <c r="J1301" s="192">
        <v>4021209</v>
      </c>
      <c r="K1301" s="192">
        <v>0</v>
      </c>
      <c r="L1301" s="192">
        <v>4021209</v>
      </c>
      <c r="M1301" s="192">
        <v>0</v>
      </c>
      <c r="N1301" s="192">
        <v>3995550</v>
      </c>
      <c r="O1301" s="192">
        <v>439510</v>
      </c>
      <c r="P1301" s="192">
        <v>0</v>
      </c>
      <c r="Q1301" s="192">
        <v>25659</v>
      </c>
      <c r="R1301" s="280">
        <v>0</v>
      </c>
    </row>
    <row r="1302" spans="1:18" x14ac:dyDescent="0.25">
      <c r="A1302" s="279">
        <v>461062</v>
      </c>
      <c r="B1302" s="267">
        <v>504027</v>
      </c>
      <c r="C1302" s="27">
        <v>504027</v>
      </c>
      <c r="D1302" s="194" t="s">
        <v>3458</v>
      </c>
      <c r="E1302" s="327" t="s">
        <v>3497</v>
      </c>
      <c r="F1302" s="194"/>
      <c r="G1302" s="324">
        <v>461062</v>
      </c>
      <c r="H1302" s="194" t="s">
        <v>3458</v>
      </c>
      <c r="I1302" s="278">
        <v>45383</v>
      </c>
      <c r="J1302" s="192">
        <v>504027</v>
      </c>
      <c r="K1302" s="192">
        <v>0</v>
      </c>
      <c r="L1302" s="192">
        <v>504027</v>
      </c>
      <c r="M1302" s="192">
        <v>0</v>
      </c>
      <c r="N1302" s="192">
        <v>411933</v>
      </c>
      <c r="O1302" s="192">
        <v>8239</v>
      </c>
      <c r="P1302" s="192">
        <v>0</v>
      </c>
      <c r="Q1302" s="192">
        <v>92094</v>
      </c>
      <c r="R1302" s="280">
        <v>0</v>
      </c>
    </row>
    <row r="1303" spans="1:18" x14ac:dyDescent="0.25">
      <c r="A1303" s="279">
        <v>461144</v>
      </c>
      <c r="B1303" s="267">
        <v>1690239</v>
      </c>
      <c r="C1303" s="27">
        <v>63595</v>
      </c>
      <c r="D1303" s="194" t="s">
        <v>3458</v>
      </c>
      <c r="E1303" s="327" t="s">
        <v>3497</v>
      </c>
      <c r="F1303" s="194"/>
      <c r="G1303" s="324">
        <v>461144</v>
      </c>
      <c r="H1303" s="194" t="s">
        <v>3458</v>
      </c>
      <c r="I1303" s="278">
        <v>45384</v>
      </c>
      <c r="J1303" s="192">
        <v>1690239</v>
      </c>
      <c r="K1303" s="192">
        <v>0</v>
      </c>
      <c r="L1303" s="192">
        <v>1690239</v>
      </c>
      <c r="M1303" s="192">
        <v>0</v>
      </c>
      <c r="N1303" s="192">
        <v>1674376</v>
      </c>
      <c r="O1303" s="192">
        <v>33488</v>
      </c>
      <c r="P1303" s="192">
        <v>0</v>
      </c>
      <c r="Q1303" s="192">
        <v>15863</v>
      </c>
      <c r="R1303" s="280">
        <v>0</v>
      </c>
    </row>
    <row r="1304" spans="1:18" x14ac:dyDescent="0.25">
      <c r="A1304" s="279">
        <v>461152</v>
      </c>
      <c r="B1304" s="266">
        <v>2910787</v>
      </c>
      <c r="C1304" s="27">
        <v>1602713</v>
      </c>
      <c r="D1304" s="194" t="s">
        <v>3460</v>
      </c>
      <c r="E1304" s="327" t="s">
        <v>3494</v>
      </c>
      <c r="F1304" s="194"/>
      <c r="G1304" s="324">
        <v>461152</v>
      </c>
      <c r="H1304" s="194" t="s">
        <v>3460</v>
      </c>
      <c r="I1304" s="278">
        <v>45385</v>
      </c>
      <c r="J1304" s="192">
        <v>2910787</v>
      </c>
      <c r="K1304" s="192">
        <v>334800</v>
      </c>
      <c r="L1304" s="192">
        <v>2575987</v>
      </c>
      <c r="M1304" s="192">
        <v>0</v>
      </c>
      <c r="N1304" s="192">
        <v>2575987</v>
      </c>
      <c r="O1304" s="192">
        <v>320187</v>
      </c>
      <c r="P1304" s="192">
        <v>0</v>
      </c>
      <c r="Q1304" s="192">
        <v>0</v>
      </c>
      <c r="R1304" s="280">
        <v>0</v>
      </c>
    </row>
    <row r="1305" spans="1:18" x14ac:dyDescent="0.25">
      <c r="A1305" s="279">
        <v>461171</v>
      </c>
      <c r="B1305" s="267">
        <v>1516323</v>
      </c>
      <c r="C1305" s="27">
        <v>10080</v>
      </c>
      <c r="D1305" s="194" t="s">
        <v>3458</v>
      </c>
      <c r="E1305" s="327" t="s">
        <v>3497</v>
      </c>
      <c r="F1305" s="194"/>
      <c r="G1305" s="324">
        <v>461171</v>
      </c>
      <c r="H1305" s="194" t="s">
        <v>3458</v>
      </c>
      <c r="I1305" s="278">
        <v>45385</v>
      </c>
      <c r="J1305" s="192">
        <v>1516323</v>
      </c>
      <c r="K1305" s="192">
        <v>0</v>
      </c>
      <c r="L1305" s="192">
        <v>1516323</v>
      </c>
      <c r="M1305" s="192">
        <v>0</v>
      </c>
      <c r="N1305" s="192">
        <v>1515315</v>
      </c>
      <c r="O1305" s="192">
        <v>30306</v>
      </c>
      <c r="P1305" s="192">
        <v>0</v>
      </c>
      <c r="Q1305" s="192">
        <v>1008</v>
      </c>
      <c r="R1305" s="280">
        <v>0</v>
      </c>
    </row>
    <row r="1306" spans="1:18" x14ac:dyDescent="0.25">
      <c r="A1306" s="279">
        <v>461173</v>
      </c>
      <c r="B1306" s="267">
        <v>2971651</v>
      </c>
      <c r="C1306" s="27">
        <v>42345</v>
      </c>
      <c r="D1306" s="194" t="s">
        <v>3458</v>
      </c>
      <c r="E1306" s="327" t="s">
        <v>3497</v>
      </c>
      <c r="F1306" s="194"/>
      <c r="G1306" s="324">
        <v>461173</v>
      </c>
      <c r="H1306" s="194" t="s">
        <v>3458</v>
      </c>
      <c r="I1306" s="278">
        <v>45385</v>
      </c>
      <c r="J1306" s="192">
        <v>2971651</v>
      </c>
      <c r="K1306" s="192">
        <v>297200</v>
      </c>
      <c r="L1306" s="192">
        <v>2674451</v>
      </c>
      <c r="M1306" s="192">
        <v>0</v>
      </c>
      <c r="N1306" s="192">
        <v>2668357</v>
      </c>
      <c r="O1306" s="192">
        <v>59311</v>
      </c>
      <c r="P1306" s="192">
        <v>0</v>
      </c>
      <c r="Q1306" s="192">
        <v>6094</v>
      </c>
      <c r="R1306" s="280">
        <v>0</v>
      </c>
    </row>
    <row r="1307" spans="1:18" x14ac:dyDescent="0.25">
      <c r="A1307" s="279">
        <v>461199</v>
      </c>
      <c r="B1307" s="266">
        <v>3088254</v>
      </c>
      <c r="C1307" s="27">
        <v>1500000</v>
      </c>
      <c r="D1307" s="194" t="s">
        <v>3460</v>
      </c>
      <c r="E1307" s="327" t="s">
        <v>3494</v>
      </c>
      <c r="F1307" s="194"/>
      <c r="G1307" s="324">
        <v>461199</v>
      </c>
      <c r="H1307" s="194" t="s">
        <v>3460</v>
      </c>
      <c r="I1307" s="278">
        <v>45386</v>
      </c>
      <c r="J1307" s="192">
        <v>3088254</v>
      </c>
      <c r="K1307" s="192">
        <v>338000</v>
      </c>
      <c r="L1307" s="192">
        <v>2750254</v>
      </c>
      <c r="M1307" s="192">
        <v>0</v>
      </c>
      <c r="N1307" s="192">
        <v>1250254</v>
      </c>
      <c r="O1307" s="192">
        <v>174708</v>
      </c>
      <c r="P1307" s="192">
        <v>0</v>
      </c>
      <c r="Q1307" s="192">
        <v>1500000</v>
      </c>
      <c r="R1307" s="280">
        <v>0</v>
      </c>
    </row>
    <row r="1308" spans="1:18" x14ac:dyDescent="0.25">
      <c r="A1308" s="279">
        <v>461241</v>
      </c>
      <c r="B1308" s="267">
        <v>311220</v>
      </c>
      <c r="C1308" s="27">
        <v>31100</v>
      </c>
      <c r="D1308" s="194" t="s">
        <v>3496</v>
      </c>
      <c r="E1308" s="327" t="s">
        <v>3497</v>
      </c>
      <c r="F1308" s="194"/>
      <c r="G1308" s="324">
        <v>461241</v>
      </c>
      <c r="H1308" s="194" t="s">
        <v>3496</v>
      </c>
      <c r="I1308" s="278">
        <v>45386</v>
      </c>
      <c r="J1308" s="192">
        <v>311220</v>
      </c>
      <c r="K1308" s="192">
        <v>0</v>
      </c>
      <c r="L1308" s="192">
        <v>311220</v>
      </c>
      <c r="M1308" s="192">
        <v>0</v>
      </c>
      <c r="N1308" s="192">
        <v>280120</v>
      </c>
      <c r="O1308" s="192">
        <v>5602</v>
      </c>
      <c r="P1308" s="192">
        <v>0</v>
      </c>
      <c r="Q1308" s="192">
        <v>31100</v>
      </c>
      <c r="R1308" s="280">
        <v>0</v>
      </c>
    </row>
    <row r="1309" spans="1:18" x14ac:dyDescent="0.25">
      <c r="A1309" s="279">
        <v>461283</v>
      </c>
      <c r="B1309" s="266">
        <v>1200000</v>
      </c>
      <c r="C1309" s="27">
        <v>899391</v>
      </c>
      <c r="D1309" s="194" t="s">
        <v>3459</v>
      </c>
      <c r="E1309" s="327" t="s">
        <v>3494</v>
      </c>
      <c r="F1309" s="194"/>
      <c r="G1309" s="324">
        <v>461283</v>
      </c>
      <c r="H1309" s="194" t="s">
        <v>3459</v>
      </c>
      <c r="I1309" s="278">
        <v>45387</v>
      </c>
      <c r="J1309" s="192">
        <v>1200000</v>
      </c>
      <c r="K1309" s="192">
        <v>207600</v>
      </c>
      <c r="L1309" s="192">
        <v>992400</v>
      </c>
      <c r="M1309" s="192">
        <v>0</v>
      </c>
      <c r="N1309" s="192">
        <v>992400</v>
      </c>
      <c r="O1309" s="192">
        <v>132000</v>
      </c>
      <c r="P1309" s="192">
        <v>0</v>
      </c>
      <c r="Q1309" s="192">
        <v>0</v>
      </c>
      <c r="R1309" s="280">
        <v>0</v>
      </c>
    </row>
    <row r="1310" spans="1:18" x14ac:dyDescent="0.25">
      <c r="A1310" s="279">
        <v>461288</v>
      </c>
      <c r="B1310" s="267">
        <v>394372</v>
      </c>
      <c r="C1310" s="27">
        <v>2160</v>
      </c>
      <c r="D1310" s="194" t="s">
        <v>3458</v>
      </c>
      <c r="E1310" s="327" t="s">
        <v>3497</v>
      </c>
      <c r="F1310" s="194"/>
      <c r="G1310" s="324">
        <v>461288</v>
      </c>
      <c r="H1310" s="194" t="s">
        <v>3458</v>
      </c>
      <c r="I1310" s="278">
        <v>45387</v>
      </c>
      <c r="J1310" s="192">
        <v>394372</v>
      </c>
      <c r="K1310" s="192">
        <v>45400</v>
      </c>
      <c r="L1310" s="192">
        <v>348972</v>
      </c>
      <c r="M1310" s="192">
        <v>0</v>
      </c>
      <c r="N1310" s="192">
        <v>348324</v>
      </c>
      <c r="O1310" s="192">
        <v>7874</v>
      </c>
      <c r="P1310" s="192">
        <v>0</v>
      </c>
      <c r="Q1310" s="192">
        <v>648</v>
      </c>
      <c r="R1310" s="280">
        <v>0</v>
      </c>
    </row>
    <row r="1311" spans="1:18" x14ac:dyDescent="0.25">
      <c r="A1311" s="279">
        <v>461295</v>
      </c>
      <c r="B1311" s="266">
        <v>103500</v>
      </c>
      <c r="C1311" s="27">
        <v>103500</v>
      </c>
      <c r="D1311" s="194" t="s">
        <v>3459</v>
      </c>
      <c r="E1311" s="327" t="s">
        <v>3494</v>
      </c>
      <c r="F1311" s="194"/>
      <c r="G1311" s="324">
        <v>461295</v>
      </c>
      <c r="H1311" s="194" t="s">
        <v>3459</v>
      </c>
      <c r="I1311" s="278">
        <v>45387</v>
      </c>
      <c r="J1311" s="192">
        <v>103500</v>
      </c>
      <c r="K1311" s="192">
        <v>4500</v>
      </c>
      <c r="L1311" s="192">
        <v>99000</v>
      </c>
      <c r="M1311" s="192">
        <v>0</v>
      </c>
      <c r="N1311" s="192">
        <v>99000</v>
      </c>
      <c r="O1311" s="192">
        <v>11385</v>
      </c>
      <c r="P1311" s="192">
        <v>0</v>
      </c>
      <c r="Q1311" s="192">
        <v>0</v>
      </c>
      <c r="R1311" s="280">
        <v>0</v>
      </c>
    </row>
    <row r="1312" spans="1:18" x14ac:dyDescent="0.25">
      <c r="A1312" s="287">
        <v>461332</v>
      </c>
      <c r="B1312" s="274">
        <v>38985882</v>
      </c>
      <c r="C1312" s="27">
        <v>381790</v>
      </c>
      <c r="D1312" s="194" t="s">
        <v>3458</v>
      </c>
      <c r="E1312" s="327" t="s">
        <v>0</v>
      </c>
      <c r="F1312" s="194"/>
      <c r="G1312" s="324">
        <v>461332</v>
      </c>
      <c r="H1312" s="194" t="s">
        <v>3458</v>
      </c>
      <c r="I1312" s="278">
        <v>45390</v>
      </c>
      <c r="J1312" s="192">
        <v>38985882</v>
      </c>
      <c r="K1312" s="192">
        <v>0</v>
      </c>
      <c r="L1312" s="192">
        <v>38985882</v>
      </c>
      <c r="M1312" s="192">
        <v>0</v>
      </c>
      <c r="N1312" s="192">
        <v>38122892</v>
      </c>
      <c r="O1312" s="192">
        <v>779718</v>
      </c>
      <c r="P1312" s="192">
        <v>0</v>
      </c>
      <c r="Q1312" s="192">
        <v>862990</v>
      </c>
      <c r="R1312" s="280">
        <v>0</v>
      </c>
    </row>
    <row r="1313" spans="1:18" x14ac:dyDescent="0.25">
      <c r="A1313" s="287">
        <v>461333</v>
      </c>
      <c r="B1313" s="274">
        <v>579431</v>
      </c>
      <c r="C1313" s="27">
        <v>133643</v>
      </c>
      <c r="D1313" s="194" t="s">
        <v>3458</v>
      </c>
      <c r="E1313" s="327" t="s">
        <v>0</v>
      </c>
      <c r="F1313" s="194"/>
      <c r="G1313" s="324">
        <v>461333</v>
      </c>
      <c r="H1313" s="194" t="s">
        <v>3458</v>
      </c>
      <c r="I1313" s="278">
        <v>45390</v>
      </c>
      <c r="J1313" s="192">
        <v>579431</v>
      </c>
      <c r="K1313" s="192">
        <v>0</v>
      </c>
      <c r="L1313" s="192">
        <v>579431</v>
      </c>
      <c r="M1313" s="192">
        <v>0</v>
      </c>
      <c r="N1313" s="192">
        <v>578163</v>
      </c>
      <c r="O1313" s="192">
        <v>11564</v>
      </c>
      <c r="P1313" s="192">
        <v>0</v>
      </c>
      <c r="Q1313" s="192">
        <v>1268</v>
      </c>
      <c r="R1313" s="280">
        <v>0</v>
      </c>
    </row>
    <row r="1314" spans="1:18" x14ac:dyDescent="0.25">
      <c r="A1314" s="287">
        <v>461334</v>
      </c>
      <c r="B1314" s="274">
        <v>816368</v>
      </c>
      <c r="C1314" s="27">
        <v>364140</v>
      </c>
      <c r="D1314" s="194" t="s">
        <v>3458</v>
      </c>
      <c r="E1314" s="327" t="s">
        <v>0</v>
      </c>
      <c r="F1314" s="194"/>
      <c r="G1314" s="324">
        <v>461334</v>
      </c>
      <c r="H1314" s="194" t="s">
        <v>3458</v>
      </c>
      <c r="I1314" s="278">
        <v>45390</v>
      </c>
      <c r="J1314" s="192">
        <v>816368</v>
      </c>
      <c r="K1314" s="192">
        <v>0</v>
      </c>
      <c r="L1314" s="192">
        <v>816368</v>
      </c>
      <c r="M1314" s="192">
        <v>0</v>
      </c>
      <c r="N1314" s="192">
        <v>816074</v>
      </c>
      <c r="O1314" s="192">
        <v>16322</v>
      </c>
      <c r="P1314" s="192">
        <v>0</v>
      </c>
      <c r="Q1314" s="192">
        <v>294</v>
      </c>
      <c r="R1314" s="280">
        <v>0</v>
      </c>
    </row>
    <row r="1315" spans="1:18" x14ac:dyDescent="0.25">
      <c r="A1315" s="279">
        <v>461337</v>
      </c>
      <c r="B1315" s="267">
        <v>14977749</v>
      </c>
      <c r="C1315" s="27">
        <v>3165972</v>
      </c>
      <c r="D1315" s="194" t="s">
        <v>3458</v>
      </c>
      <c r="E1315" s="327" t="s">
        <v>3497</v>
      </c>
      <c r="F1315" s="194"/>
      <c r="G1315" s="324">
        <v>461337</v>
      </c>
      <c r="H1315" s="194" t="s">
        <v>3458</v>
      </c>
      <c r="I1315" s="278">
        <v>45390</v>
      </c>
      <c r="J1315" s="192">
        <v>14977749</v>
      </c>
      <c r="K1315" s="192">
        <v>0</v>
      </c>
      <c r="L1315" s="192">
        <v>14977749</v>
      </c>
      <c r="M1315" s="192">
        <v>0</v>
      </c>
      <c r="N1315" s="192">
        <v>13491787</v>
      </c>
      <c r="O1315" s="192">
        <v>269836</v>
      </c>
      <c r="P1315" s="192">
        <v>0</v>
      </c>
      <c r="Q1315" s="192">
        <v>1485962</v>
      </c>
      <c r="R1315" s="280">
        <v>0</v>
      </c>
    </row>
    <row r="1316" spans="1:18" x14ac:dyDescent="0.25">
      <c r="A1316" s="279">
        <v>461338</v>
      </c>
      <c r="B1316" s="268">
        <v>18960630</v>
      </c>
      <c r="C1316" s="27">
        <v>729929</v>
      </c>
      <c r="D1316" s="194" t="s">
        <v>3458</v>
      </c>
      <c r="E1316" s="327" t="s">
        <v>3497</v>
      </c>
      <c r="F1316" s="194"/>
      <c r="G1316" s="324">
        <v>461338</v>
      </c>
      <c r="H1316" s="194" t="s">
        <v>3458</v>
      </c>
      <c r="I1316" s="278">
        <v>45390</v>
      </c>
      <c r="J1316" s="192">
        <v>18960630</v>
      </c>
      <c r="K1316" s="192">
        <v>0</v>
      </c>
      <c r="L1316" s="192">
        <v>18960630</v>
      </c>
      <c r="M1316" s="192">
        <v>0</v>
      </c>
      <c r="N1316" s="192">
        <v>18790386</v>
      </c>
      <c r="O1316" s="192">
        <v>375808</v>
      </c>
      <c r="P1316" s="192">
        <v>0</v>
      </c>
      <c r="Q1316" s="192">
        <v>170244</v>
      </c>
      <c r="R1316" s="280">
        <v>0</v>
      </c>
    </row>
    <row r="1317" spans="1:18" x14ac:dyDescent="0.25">
      <c r="A1317" s="279">
        <v>461339</v>
      </c>
      <c r="B1317" s="266">
        <v>4256818</v>
      </c>
      <c r="C1317" s="27">
        <v>721296</v>
      </c>
      <c r="D1317" s="194" t="s">
        <v>3458</v>
      </c>
      <c r="E1317" s="327" t="s">
        <v>3494</v>
      </c>
      <c r="F1317" s="194"/>
      <c r="G1317" s="324">
        <v>461339</v>
      </c>
      <c r="H1317" s="194" t="s">
        <v>3458</v>
      </c>
      <c r="I1317" s="278">
        <v>45390</v>
      </c>
      <c r="J1317" s="192">
        <v>4256818</v>
      </c>
      <c r="K1317" s="192">
        <v>0</v>
      </c>
      <c r="L1317" s="192">
        <v>4256818</v>
      </c>
      <c r="M1317" s="192">
        <v>0</v>
      </c>
      <c r="N1317" s="192">
        <v>4065497</v>
      </c>
      <c r="O1317" s="192">
        <v>447204</v>
      </c>
      <c r="P1317" s="192">
        <v>0</v>
      </c>
      <c r="Q1317" s="192">
        <v>191321</v>
      </c>
      <c r="R1317" s="280">
        <v>0</v>
      </c>
    </row>
    <row r="1318" spans="1:18" x14ac:dyDescent="0.25">
      <c r="A1318" s="279">
        <v>461343</v>
      </c>
      <c r="B1318" s="266">
        <v>3168127</v>
      </c>
      <c r="C1318" s="27">
        <v>231348</v>
      </c>
      <c r="D1318" s="194" t="s">
        <v>3458</v>
      </c>
      <c r="E1318" s="327" t="s">
        <v>3494</v>
      </c>
      <c r="F1318" s="194"/>
      <c r="G1318" s="324">
        <v>461343</v>
      </c>
      <c r="H1318" s="194" t="s">
        <v>3458</v>
      </c>
      <c r="I1318" s="278">
        <v>45390</v>
      </c>
      <c r="J1318" s="192">
        <v>3168127</v>
      </c>
      <c r="K1318" s="192">
        <v>0</v>
      </c>
      <c r="L1318" s="192">
        <v>3168127</v>
      </c>
      <c r="M1318" s="192">
        <v>0</v>
      </c>
      <c r="N1318" s="192">
        <v>2936779</v>
      </c>
      <c r="O1318" s="192">
        <v>323046</v>
      </c>
      <c r="P1318" s="192">
        <v>0</v>
      </c>
      <c r="Q1318" s="192">
        <v>231348</v>
      </c>
      <c r="R1318" s="280">
        <v>0</v>
      </c>
    </row>
    <row r="1319" spans="1:18" x14ac:dyDescent="0.25">
      <c r="A1319" s="279">
        <v>461395</v>
      </c>
      <c r="B1319" s="266">
        <v>2583727</v>
      </c>
      <c r="C1319" s="27">
        <v>1548262</v>
      </c>
      <c r="D1319" s="194" t="s">
        <v>3460</v>
      </c>
      <c r="E1319" s="327" t="s">
        <v>3494</v>
      </c>
      <c r="F1319" s="194"/>
      <c r="G1319" s="324">
        <v>461395</v>
      </c>
      <c r="H1319" s="194" t="s">
        <v>3460</v>
      </c>
      <c r="I1319" s="278">
        <v>45391</v>
      </c>
      <c r="J1319" s="192">
        <v>2583727</v>
      </c>
      <c r="K1319" s="192">
        <v>297200</v>
      </c>
      <c r="L1319" s="192">
        <v>2286527</v>
      </c>
      <c r="M1319" s="192">
        <v>0</v>
      </c>
      <c r="N1319" s="192">
        <v>2286527</v>
      </c>
      <c r="O1319" s="192">
        <v>284210</v>
      </c>
      <c r="P1319" s="192">
        <v>0</v>
      </c>
      <c r="Q1319" s="192">
        <v>0</v>
      </c>
      <c r="R1319" s="280">
        <v>0</v>
      </c>
    </row>
    <row r="1320" spans="1:18" x14ac:dyDescent="0.25">
      <c r="A1320" s="279">
        <v>461405</v>
      </c>
      <c r="B1320" s="266">
        <v>2602502</v>
      </c>
      <c r="C1320" s="27">
        <v>2057501</v>
      </c>
      <c r="D1320" s="194" t="s">
        <v>3460</v>
      </c>
      <c r="E1320" s="327" t="s">
        <v>3494</v>
      </c>
      <c r="F1320" s="194"/>
      <c r="G1320" s="324">
        <v>461405</v>
      </c>
      <c r="H1320" s="194" t="s">
        <v>3460</v>
      </c>
      <c r="I1320" s="278">
        <v>45391</v>
      </c>
      <c r="J1320" s="192">
        <v>2602502</v>
      </c>
      <c r="K1320" s="192">
        <v>297200</v>
      </c>
      <c r="L1320" s="192">
        <v>2305302</v>
      </c>
      <c r="M1320" s="192">
        <v>0</v>
      </c>
      <c r="N1320" s="192">
        <v>2305302</v>
      </c>
      <c r="O1320" s="192">
        <v>286275</v>
      </c>
      <c r="P1320" s="192">
        <v>0</v>
      </c>
      <c r="Q1320" s="192">
        <v>0</v>
      </c>
      <c r="R1320" s="280">
        <v>0</v>
      </c>
    </row>
    <row r="1321" spans="1:18" x14ac:dyDescent="0.25">
      <c r="A1321" s="279">
        <v>461412</v>
      </c>
      <c r="B1321" s="266">
        <v>1446951</v>
      </c>
      <c r="C1321" s="27">
        <v>86175</v>
      </c>
      <c r="D1321" s="194" t="s">
        <v>3460</v>
      </c>
      <c r="E1321" s="327" t="s">
        <v>3494</v>
      </c>
      <c r="F1321" s="194"/>
      <c r="G1321" s="324">
        <v>461412</v>
      </c>
      <c r="H1321" s="194" t="s">
        <v>3460</v>
      </c>
      <c r="I1321" s="278">
        <v>45391</v>
      </c>
      <c r="J1321" s="192">
        <v>1446951</v>
      </c>
      <c r="K1321" s="192">
        <v>0</v>
      </c>
      <c r="L1321" s="192">
        <v>1446951</v>
      </c>
      <c r="M1321" s="192">
        <v>0</v>
      </c>
      <c r="N1321" s="192">
        <v>1446951</v>
      </c>
      <c r="O1321" s="192">
        <v>159165</v>
      </c>
      <c r="P1321" s="192">
        <v>0</v>
      </c>
      <c r="Q1321" s="192">
        <v>0</v>
      </c>
      <c r="R1321" s="280">
        <v>0</v>
      </c>
    </row>
    <row r="1322" spans="1:18" x14ac:dyDescent="0.25">
      <c r="A1322" s="279">
        <v>461431</v>
      </c>
      <c r="B1322" s="266">
        <v>1760000</v>
      </c>
      <c r="C1322" s="27">
        <v>700000</v>
      </c>
      <c r="D1322" s="194" t="s">
        <v>3460</v>
      </c>
      <c r="E1322" s="327" t="s">
        <v>3494</v>
      </c>
      <c r="F1322" s="194"/>
      <c r="G1322" s="324">
        <v>461431</v>
      </c>
      <c r="H1322" s="194" t="s">
        <v>3460</v>
      </c>
      <c r="I1322" s="278">
        <v>45392</v>
      </c>
      <c r="J1322" s="192">
        <v>1760000</v>
      </c>
      <c r="K1322" s="192">
        <v>200000</v>
      </c>
      <c r="L1322" s="192">
        <v>1560000</v>
      </c>
      <c r="M1322" s="192">
        <v>0</v>
      </c>
      <c r="N1322" s="192">
        <v>1560000</v>
      </c>
      <c r="O1322" s="192">
        <v>193600</v>
      </c>
      <c r="P1322" s="192">
        <v>0</v>
      </c>
      <c r="Q1322" s="192">
        <v>0</v>
      </c>
      <c r="R1322" s="280">
        <v>0</v>
      </c>
    </row>
    <row r="1323" spans="1:18" x14ac:dyDescent="0.25">
      <c r="A1323" s="279">
        <v>461432</v>
      </c>
      <c r="B1323" s="266">
        <v>1544013</v>
      </c>
      <c r="C1323" s="27">
        <v>24905</v>
      </c>
      <c r="D1323" s="194" t="s">
        <v>3458</v>
      </c>
      <c r="E1323" s="327" t="s">
        <v>3494</v>
      </c>
      <c r="F1323" s="194"/>
      <c r="G1323" s="324">
        <v>461432</v>
      </c>
      <c r="H1323" s="194" t="s">
        <v>3458</v>
      </c>
      <c r="I1323" s="278">
        <v>45392</v>
      </c>
      <c r="J1323" s="192">
        <v>1544013</v>
      </c>
      <c r="K1323" s="192">
        <v>0</v>
      </c>
      <c r="L1323" s="192">
        <v>1544013</v>
      </c>
      <c r="M1323" s="192">
        <v>0</v>
      </c>
      <c r="N1323" s="192">
        <v>1519108</v>
      </c>
      <c r="O1323" s="192">
        <v>167101</v>
      </c>
      <c r="P1323" s="192">
        <v>0</v>
      </c>
      <c r="Q1323" s="192">
        <v>24905</v>
      </c>
      <c r="R1323" s="280">
        <v>0</v>
      </c>
    </row>
    <row r="1324" spans="1:18" x14ac:dyDescent="0.25">
      <c r="A1324" s="279">
        <v>461436</v>
      </c>
      <c r="B1324" s="266">
        <v>135500</v>
      </c>
      <c r="C1324" s="27">
        <v>129500</v>
      </c>
      <c r="D1324" s="194" t="s">
        <v>3459</v>
      </c>
      <c r="E1324" s="327" t="s">
        <v>3494</v>
      </c>
      <c r="F1324" s="194"/>
      <c r="G1324" s="324">
        <v>461436</v>
      </c>
      <c r="H1324" s="194" t="s">
        <v>3459</v>
      </c>
      <c r="I1324" s="278">
        <v>45392</v>
      </c>
      <c r="J1324" s="192">
        <v>135500</v>
      </c>
      <c r="K1324" s="192">
        <v>0</v>
      </c>
      <c r="L1324" s="192">
        <v>135500</v>
      </c>
      <c r="M1324" s="192">
        <v>0</v>
      </c>
      <c r="N1324" s="192">
        <v>135500</v>
      </c>
      <c r="O1324" s="192">
        <v>14905</v>
      </c>
      <c r="P1324" s="192">
        <v>0</v>
      </c>
      <c r="Q1324" s="192">
        <v>0</v>
      </c>
      <c r="R1324" s="280">
        <v>0</v>
      </c>
    </row>
    <row r="1325" spans="1:18" x14ac:dyDescent="0.25">
      <c r="A1325" s="279">
        <v>461438</v>
      </c>
      <c r="B1325" s="267">
        <v>1522841</v>
      </c>
      <c r="C1325" s="27">
        <v>155145</v>
      </c>
      <c r="D1325" s="194" t="s">
        <v>3458</v>
      </c>
      <c r="E1325" s="327" t="s">
        <v>3497</v>
      </c>
      <c r="F1325" s="194"/>
      <c r="G1325" s="324">
        <v>461438</v>
      </c>
      <c r="H1325" s="194" t="s">
        <v>3458</v>
      </c>
      <c r="I1325" s="278">
        <v>45392</v>
      </c>
      <c r="J1325" s="192">
        <v>1522841</v>
      </c>
      <c r="K1325" s="192">
        <v>0</v>
      </c>
      <c r="L1325" s="192">
        <v>1522841</v>
      </c>
      <c r="M1325" s="192">
        <v>0</v>
      </c>
      <c r="N1325" s="192">
        <v>1369019</v>
      </c>
      <c r="O1325" s="192">
        <v>27380</v>
      </c>
      <c r="P1325" s="192">
        <v>0</v>
      </c>
      <c r="Q1325" s="192">
        <v>153822</v>
      </c>
      <c r="R1325" s="280">
        <v>0</v>
      </c>
    </row>
    <row r="1326" spans="1:18" x14ac:dyDescent="0.25">
      <c r="A1326" s="279">
        <v>461445</v>
      </c>
      <c r="B1326" s="266">
        <v>1062301</v>
      </c>
      <c r="C1326" s="27">
        <v>38484</v>
      </c>
      <c r="D1326" s="194" t="s">
        <v>3460</v>
      </c>
      <c r="E1326" s="327" t="s">
        <v>3494</v>
      </c>
      <c r="F1326" s="194"/>
      <c r="G1326" s="324">
        <v>461445</v>
      </c>
      <c r="H1326" s="194" t="s">
        <v>3460</v>
      </c>
      <c r="I1326" s="278">
        <v>45392</v>
      </c>
      <c r="J1326" s="192">
        <v>1062301</v>
      </c>
      <c r="K1326" s="192">
        <v>123000</v>
      </c>
      <c r="L1326" s="192">
        <v>939301</v>
      </c>
      <c r="M1326" s="192">
        <v>0</v>
      </c>
      <c r="N1326" s="192">
        <v>900817</v>
      </c>
      <c r="O1326" s="192">
        <v>112620</v>
      </c>
      <c r="P1326" s="192">
        <v>0</v>
      </c>
      <c r="Q1326" s="192">
        <v>38484</v>
      </c>
      <c r="R1326" s="280">
        <v>0</v>
      </c>
    </row>
    <row r="1327" spans="1:18" x14ac:dyDescent="0.25">
      <c r="A1327" s="279">
        <v>461453</v>
      </c>
      <c r="B1327" s="267">
        <v>517464</v>
      </c>
      <c r="C1327" s="27">
        <v>3232</v>
      </c>
      <c r="D1327" s="194" t="s">
        <v>3495</v>
      </c>
      <c r="E1327" s="327" t="s">
        <v>3497</v>
      </c>
      <c r="F1327" s="194"/>
      <c r="G1327" s="324">
        <v>461453</v>
      </c>
      <c r="H1327" s="194" t="s">
        <v>3495</v>
      </c>
      <c r="I1327" s="278">
        <v>45393</v>
      </c>
      <c r="J1327" s="192">
        <v>517464</v>
      </c>
      <c r="K1327" s="192">
        <v>0</v>
      </c>
      <c r="L1327" s="192">
        <v>517464</v>
      </c>
      <c r="M1327" s="192">
        <v>0</v>
      </c>
      <c r="N1327" s="192">
        <v>517141</v>
      </c>
      <c r="O1327" s="192">
        <v>10343</v>
      </c>
      <c r="P1327" s="192">
        <v>0</v>
      </c>
      <c r="Q1327" s="192">
        <v>323</v>
      </c>
      <c r="R1327" s="280">
        <v>0</v>
      </c>
    </row>
    <row r="1328" spans="1:18" x14ac:dyDescent="0.25">
      <c r="A1328" s="279">
        <v>461455</v>
      </c>
      <c r="B1328" s="266">
        <v>135500</v>
      </c>
      <c r="C1328" s="27">
        <v>129500</v>
      </c>
      <c r="D1328" s="194" t="s">
        <v>3459</v>
      </c>
      <c r="E1328" s="327" t="s">
        <v>3494</v>
      </c>
      <c r="F1328" s="194"/>
      <c r="G1328" s="324">
        <v>461455</v>
      </c>
      <c r="H1328" s="194" t="s">
        <v>3459</v>
      </c>
      <c r="I1328" s="278">
        <v>45393</v>
      </c>
      <c r="J1328" s="192">
        <v>135500</v>
      </c>
      <c r="K1328" s="192">
        <v>0</v>
      </c>
      <c r="L1328" s="192">
        <v>135500</v>
      </c>
      <c r="M1328" s="192">
        <v>0</v>
      </c>
      <c r="N1328" s="192">
        <v>135500</v>
      </c>
      <c r="O1328" s="192">
        <v>14905</v>
      </c>
      <c r="P1328" s="192">
        <v>0</v>
      </c>
      <c r="Q1328" s="192">
        <v>0</v>
      </c>
      <c r="R1328" s="280">
        <v>0</v>
      </c>
    </row>
    <row r="1329" spans="1:18" x14ac:dyDescent="0.25">
      <c r="A1329" s="279">
        <v>461456</v>
      </c>
      <c r="B1329" s="266">
        <v>135500</v>
      </c>
      <c r="C1329" s="27">
        <v>129500</v>
      </c>
      <c r="D1329" s="194" t="s">
        <v>3459</v>
      </c>
      <c r="E1329" s="327" t="s">
        <v>3494</v>
      </c>
      <c r="F1329" s="194"/>
      <c r="G1329" s="324">
        <v>461456</v>
      </c>
      <c r="H1329" s="194" t="s">
        <v>3459</v>
      </c>
      <c r="I1329" s="278">
        <v>45393</v>
      </c>
      <c r="J1329" s="192">
        <v>135500</v>
      </c>
      <c r="K1329" s="192">
        <v>0</v>
      </c>
      <c r="L1329" s="192">
        <v>135500</v>
      </c>
      <c r="M1329" s="192">
        <v>0</v>
      </c>
      <c r="N1329" s="192">
        <v>135500</v>
      </c>
      <c r="O1329" s="192">
        <v>14905</v>
      </c>
      <c r="P1329" s="192">
        <v>0</v>
      </c>
      <c r="Q1329" s="192">
        <v>0</v>
      </c>
      <c r="R1329" s="280">
        <v>0</v>
      </c>
    </row>
    <row r="1330" spans="1:18" x14ac:dyDescent="0.25">
      <c r="A1330" s="279">
        <v>461463</v>
      </c>
      <c r="B1330" s="266">
        <v>2750171</v>
      </c>
      <c r="C1330" s="27">
        <v>34867</v>
      </c>
      <c r="D1330" s="194" t="s">
        <v>3458</v>
      </c>
      <c r="E1330" s="327" t="s">
        <v>3494</v>
      </c>
      <c r="F1330" s="194"/>
      <c r="G1330" s="324">
        <v>461463</v>
      </c>
      <c r="H1330" s="194" t="s">
        <v>3458</v>
      </c>
      <c r="I1330" s="278">
        <v>45394</v>
      </c>
      <c r="J1330" s="192">
        <v>2750171</v>
      </c>
      <c r="K1330" s="192">
        <v>316270</v>
      </c>
      <c r="L1330" s="192">
        <v>2433901</v>
      </c>
      <c r="M1330" s="192">
        <v>0</v>
      </c>
      <c r="N1330" s="192">
        <v>2399034</v>
      </c>
      <c r="O1330" s="192">
        <v>298684</v>
      </c>
      <c r="P1330" s="192">
        <v>0</v>
      </c>
      <c r="Q1330" s="192">
        <v>34867</v>
      </c>
      <c r="R1330" s="280">
        <v>0</v>
      </c>
    </row>
    <row r="1331" spans="1:18" x14ac:dyDescent="0.25">
      <c r="A1331" s="287">
        <v>461472</v>
      </c>
      <c r="B1331" s="274">
        <v>2042460</v>
      </c>
      <c r="C1331" s="27">
        <v>1014370</v>
      </c>
      <c r="D1331" s="194" t="s">
        <v>3458</v>
      </c>
      <c r="E1331" s="327" t="s">
        <v>0</v>
      </c>
      <c r="F1331" s="194"/>
      <c r="G1331" s="324">
        <v>461472</v>
      </c>
      <c r="H1331" s="194" t="s">
        <v>3458</v>
      </c>
      <c r="I1331" s="278">
        <v>45394</v>
      </c>
      <c r="J1331" s="192">
        <v>2042460</v>
      </c>
      <c r="K1331" s="192">
        <v>0</v>
      </c>
      <c r="L1331" s="192">
        <v>2042460</v>
      </c>
      <c r="M1331" s="192">
        <v>0</v>
      </c>
      <c r="N1331" s="192">
        <v>1028090</v>
      </c>
      <c r="O1331" s="192">
        <v>40849</v>
      </c>
      <c r="P1331" s="192">
        <v>0</v>
      </c>
      <c r="Q1331" s="192">
        <v>1014370</v>
      </c>
      <c r="R1331" s="280">
        <v>0</v>
      </c>
    </row>
    <row r="1332" spans="1:18" x14ac:dyDescent="0.25">
      <c r="A1332" s="287">
        <v>461475</v>
      </c>
      <c r="B1332" s="274">
        <v>28841599</v>
      </c>
      <c r="C1332" s="27">
        <v>155500</v>
      </c>
      <c r="D1332" s="194" t="s">
        <v>3458</v>
      </c>
      <c r="E1332" s="327" t="s">
        <v>0</v>
      </c>
      <c r="F1332" s="194"/>
      <c r="G1332" s="324">
        <v>461475</v>
      </c>
      <c r="H1332" s="194" t="s">
        <v>3458</v>
      </c>
      <c r="I1332" s="278">
        <v>45394</v>
      </c>
      <c r="J1332" s="192">
        <v>28841599</v>
      </c>
      <c r="K1332" s="192">
        <v>0</v>
      </c>
      <c r="L1332" s="192">
        <v>28841599</v>
      </c>
      <c r="M1332" s="192">
        <v>0</v>
      </c>
      <c r="N1332" s="192">
        <v>28686099</v>
      </c>
      <c r="O1332" s="192">
        <v>576832</v>
      </c>
      <c r="P1332" s="192">
        <v>0</v>
      </c>
      <c r="Q1332" s="192">
        <v>155500</v>
      </c>
      <c r="R1332" s="280">
        <v>0</v>
      </c>
    </row>
    <row r="1333" spans="1:18" x14ac:dyDescent="0.25">
      <c r="A1333" s="281">
        <v>461508</v>
      </c>
      <c r="B1333" s="269">
        <v>27744472</v>
      </c>
      <c r="C1333" s="27">
        <v>11052480</v>
      </c>
      <c r="D1333" s="194" t="s">
        <v>3487</v>
      </c>
      <c r="E1333" s="327" t="s">
        <v>3500</v>
      </c>
      <c r="F1333" s="194"/>
      <c r="G1333" s="324">
        <v>461508</v>
      </c>
      <c r="H1333" s="194" t="s">
        <v>3487</v>
      </c>
      <c r="I1333" s="278">
        <v>45397</v>
      </c>
      <c r="J1333" s="192">
        <v>27744472</v>
      </c>
      <c r="K1333" s="192">
        <v>0</v>
      </c>
      <c r="L1333" s="192">
        <v>27744472</v>
      </c>
      <c r="M1333" s="192">
        <v>0</v>
      </c>
      <c r="N1333" s="192">
        <v>0</v>
      </c>
      <c r="O1333" s="192">
        <v>0</v>
      </c>
      <c r="P1333" s="192">
        <v>0</v>
      </c>
      <c r="Q1333" s="192">
        <v>2100000</v>
      </c>
      <c r="R1333" s="280">
        <v>25644472</v>
      </c>
    </row>
    <row r="1334" spans="1:18" x14ac:dyDescent="0.25">
      <c r="A1334" s="287">
        <v>461543</v>
      </c>
      <c r="B1334" s="274">
        <v>2857449</v>
      </c>
      <c r="C1334" s="27">
        <v>200782</v>
      </c>
      <c r="D1334" s="194" t="s">
        <v>3458</v>
      </c>
      <c r="E1334" s="327" t="s">
        <v>0</v>
      </c>
      <c r="F1334" s="194"/>
      <c r="G1334" s="324">
        <v>461543</v>
      </c>
      <c r="H1334" s="194" t="s">
        <v>3458</v>
      </c>
      <c r="I1334" s="278">
        <v>45397</v>
      </c>
      <c r="J1334" s="192">
        <v>2857449</v>
      </c>
      <c r="K1334" s="192">
        <v>0</v>
      </c>
      <c r="L1334" s="192">
        <v>2857449</v>
      </c>
      <c r="M1334" s="192">
        <v>0</v>
      </c>
      <c r="N1334" s="192">
        <v>2656667</v>
      </c>
      <c r="O1334" s="192">
        <v>57149</v>
      </c>
      <c r="P1334" s="192">
        <v>0</v>
      </c>
      <c r="Q1334" s="192">
        <v>200782</v>
      </c>
      <c r="R1334" s="280">
        <v>0</v>
      </c>
    </row>
    <row r="1335" spans="1:18" x14ac:dyDescent="0.25">
      <c r="A1335" s="279">
        <v>461545</v>
      </c>
      <c r="B1335" s="267">
        <v>1829458</v>
      </c>
      <c r="C1335" s="27">
        <v>144593</v>
      </c>
      <c r="D1335" s="194" t="s">
        <v>3458</v>
      </c>
      <c r="E1335" s="327" t="s">
        <v>3497</v>
      </c>
      <c r="F1335" s="194"/>
      <c r="G1335" s="324">
        <v>461545</v>
      </c>
      <c r="H1335" s="194" t="s">
        <v>3458</v>
      </c>
      <c r="I1335" s="278">
        <v>45397</v>
      </c>
      <c r="J1335" s="192">
        <v>1829458</v>
      </c>
      <c r="K1335" s="192">
        <v>0</v>
      </c>
      <c r="L1335" s="192">
        <v>1829458</v>
      </c>
      <c r="M1335" s="192">
        <v>0</v>
      </c>
      <c r="N1335" s="192">
        <v>1695713</v>
      </c>
      <c r="O1335" s="192">
        <v>33914</v>
      </c>
      <c r="P1335" s="192">
        <v>0</v>
      </c>
      <c r="Q1335" s="192">
        <v>133745</v>
      </c>
      <c r="R1335" s="280">
        <v>0</v>
      </c>
    </row>
    <row r="1336" spans="1:18" x14ac:dyDescent="0.25">
      <c r="A1336" s="287">
        <v>461547</v>
      </c>
      <c r="B1336" s="274">
        <v>3681323</v>
      </c>
      <c r="C1336" s="27">
        <v>191800</v>
      </c>
      <c r="D1336" s="194" t="s">
        <v>3458</v>
      </c>
      <c r="E1336" s="327" t="s">
        <v>0</v>
      </c>
      <c r="F1336" s="194"/>
      <c r="G1336" s="324">
        <v>461547</v>
      </c>
      <c r="H1336" s="194" t="s">
        <v>3458</v>
      </c>
      <c r="I1336" s="278">
        <v>45397</v>
      </c>
      <c r="J1336" s="192">
        <v>3681323</v>
      </c>
      <c r="K1336" s="192">
        <v>0</v>
      </c>
      <c r="L1336" s="192">
        <v>3681323</v>
      </c>
      <c r="M1336" s="192">
        <v>0</v>
      </c>
      <c r="N1336" s="192">
        <v>3489523</v>
      </c>
      <c r="O1336" s="192">
        <v>73626</v>
      </c>
      <c r="P1336" s="192">
        <v>0</v>
      </c>
      <c r="Q1336" s="192">
        <v>191800</v>
      </c>
      <c r="R1336" s="280">
        <v>0</v>
      </c>
    </row>
    <row r="1337" spans="1:18" x14ac:dyDescent="0.25">
      <c r="A1337" s="279">
        <v>461548</v>
      </c>
      <c r="B1337" s="266">
        <v>800850</v>
      </c>
      <c r="C1337" s="27">
        <v>600638</v>
      </c>
      <c r="D1337" s="194" t="s">
        <v>3459</v>
      </c>
      <c r="E1337" s="327" t="s">
        <v>3494</v>
      </c>
      <c r="F1337" s="194"/>
      <c r="G1337" s="324">
        <v>461548</v>
      </c>
      <c r="H1337" s="194" t="s">
        <v>3459</v>
      </c>
      <c r="I1337" s="278">
        <v>45397</v>
      </c>
      <c r="J1337" s="192">
        <v>800850</v>
      </c>
      <c r="K1337" s="192">
        <v>0</v>
      </c>
      <c r="L1337" s="192">
        <v>800850</v>
      </c>
      <c r="M1337" s="192">
        <v>0</v>
      </c>
      <c r="N1337" s="192">
        <v>800850</v>
      </c>
      <c r="O1337" s="192">
        <v>88094</v>
      </c>
      <c r="P1337" s="192">
        <v>0</v>
      </c>
      <c r="Q1337" s="192">
        <v>0</v>
      </c>
      <c r="R1337" s="280">
        <v>0</v>
      </c>
    </row>
    <row r="1338" spans="1:18" x14ac:dyDescent="0.25">
      <c r="A1338" s="279">
        <v>461549</v>
      </c>
      <c r="B1338" s="267">
        <v>636144</v>
      </c>
      <c r="C1338" s="27">
        <v>957</v>
      </c>
      <c r="D1338" s="194" t="s">
        <v>3458</v>
      </c>
      <c r="E1338" s="327" t="s">
        <v>3497</v>
      </c>
      <c r="F1338" s="194"/>
      <c r="G1338" s="324">
        <v>461549</v>
      </c>
      <c r="H1338" s="194" t="s">
        <v>3458</v>
      </c>
      <c r="I1338" s="278">
        <v>45397</v>
      </c>
      <c r="J1338" s="192">
        <v>636144</v>
      </c>
      <c r="K1338" s="192">
        <v>0</v>
      </c>
      <c r="L1338" s="192">
        <v>636144</v>
      </c>
      <c r="M1338" s="192">
        <v>0</v>
      </c>
      <c r="N1338" s="192">
        <v>636096</v>
      </c>
      <c r="O1338" s="192">
        <v>12722</v>
      </c>
      <c r="P1338" s="192">
        <v>0</v>
      </c>
      <c r="Q1338" s="192">
        <v>48</v>
      </c>
      <c r="R1338" s="280">
        <v>0</v>
      </c>
    </row>
    <row r="1339" spans="1:18" x14ac:dyDescent="0.25">
      <c r="A1339" s="279">
        <v>461550</v>
      </c>
      <c r="B1339" s="267">
        <v>736050</v>
      </c>
      <c r="C1339" s="27">
        <v>1470</v>
      </c>
      <c r="D1339" s="194" t="s">
        <v>3458</v>
      </c>
      <c r="E1339" s="327" t="s">
        <v>3497</v>
      </c>
      <c r="F1339" s="194"/>
      <c r="G1339" s="324">
        <v>461550</v>
      </c>
      <c r="H1339" s="194" t="s">
        <v>3458</v>
      </c>
      <c r="I1339" s="278">
        <v>45397</v>
      </c>
      <c r="J1339" s="192">
        <v>736050</v>
      </c>
      <c r="K1339" s="192">
        <v>0</v>
      </c>
      <c r="L1339" s="192">
        <v>736050</v>
      </c>
      <c r="M1339" s="192">
        <v>0</v>
      </c>
      <c r="N1339" s="192">
        <v>735903</v>
      </c>
      <c r="O1339" s="192">
        <v>14718</v>
      </c>
      <c r="P1339" s="192">
        <v>0</v>
      </c>
      <c r="Q1339" s="192">
        <v>147</v>
      </c>
      <c r="R1339" s="280">
        <v>0</v>
      </c>
    </row>
    <row r="1340" spans="1:18" x14ac:dyDescent="0.25">
      <c r="A1340" s="279">
        <v>461571</v>
      </c>
      <c r="B1340" s="267">
        <v>517464</v>
      </c>
      <c r="C1340" s="27">
        <v>2297</v>
      </c>
      <c r="D1340" s="194" t="s">
        <v>3495</v>
      </c>
      <c r="E1340" s="327" t="s">
        <v>3497</v>
      </c>
      <c r="F1340" s="194"/>
      <c r="G1340" s="324">
        <v>461571</v>
      </c>
      <c r="H1340" s="194" t="s">
        <v>3495</v>
      </c>
      <c r="I1340" s="278">
        <v>45398</v>
      </c>
      <c r="J1340" s="192">
        <v>517464</v>
      </c>
      <c r="K1340" s="192">
        <v>0</v>
      </c>
      <c r="L1340" s="192">
        <v>517464</v>
      </c>
      <c r="M1340" s="192">
        <v>0</v>
      </c>
      <c r="N1340" s="192">
        <v>517234</v>
      </c>
      <c r="O1340" s="192">
        <v>10344</v>
      </c>
      <c r="P1340" s="192">
        <v>0</v>
      </c>
      <c r="Q1340" s="192">
        <v>230</v>
      </c>
      <c r="R1340" s="280">
        <v>0</v>
      </c>
    </row>
    <row r="1341" spans="1:18" x14ac:dyDescent="0.25">
      <c r="A1341" s="279">
        <v>461582</v>
      </c>
      <c r="B1341" s="266">
        <v>2583727</v>
      </c>
      <c r="C1341" s="27">
        <v>2045179</v>
      </c>
      <c r="D1341" s="194" t="s">
        <v>3460</v>
      </c>
      <c r="E1341" s="327" t="s">
        <v>3494</v>
      </c>
      <c r="F1341" s="194"/>
      <c r="G1341" s="324">
        <v>461582</v>
      </c>
      <c r="H1341" s="194" t="s">
        <v>3460</v>
      </c>
      <c r="I1341" s="278">
        <v>45398</v>
      </c>
      <c r="J1341" s="192">
        <v>2583727</v>
      </c>
      <c r="K1341" s="192">
        <v>0</v>
      </c>
      <c r="L1341" s="192">
        <v>2583727</v>
      </c>
      <c r="M1341" s="192">
        <v>0</v>
      </c>
      <c r="N1341" s="192">
        <v>2583727</v>
      </c>
      <c r="O1341" s="192">
        <v>284210</v>
      </c>
      <c r="P1341" s="192">
        <v>0</v>
      </c>
      <c r="Q1341" s="192">
        <v>0</v>
      </c>
      <c r="R1341" s="280">
        <v>0</v>
      </c>
    </row>
    <row r="1342" spans="1:18" x14ac:dyDescent="0.25">
      <c r="A1342" s="279">
        <v>461587</v>
      </c>
      <c r="B1342" s="266">
        <v>1200000</v>
      </c>
      <c r="C1342" s="27">
        <v>899391</v>
      </c>
      <c r="D1342" s="194" t="s">
        <v>3459</v>
      </c>
      <c r="E1342" s="327" t="s">
        <v>3494</v>
      </c>
      <c r="F1342" s="194"/>
      <c r="G1342" s="324">
        <v>461587</v>
      </c>
      <c r="H1342" s="194" t="s">
        <v>3459</v>
      </c>
      <c r="I1342" s="278">
        <v>45398</v>
      </c>
      <c r="J1342" s="192">
        <v>1200000</v>
      </c>
      <c r="K1342" s="192">
        <v>138000</v>
      </c>
      <c r="L1342" s="192">
        <v>1062000</v>
      </c>
      <c r="M1342" s="192">
        <v>0</v>
      </c>
      <c r="N1342" s="192">
        <v>1062000</v>
      </c>
      <c r="O1342" s="192">
        <v>132000</v>
      </c>
      <c r="P1342" s="192">
        <v>0</v>
      </c>
      <c r="Q1342" s="192">
        <v>0</v>
      </c>
      <c r="R1342" s="280">
        <v>0</v>
      </c>
    </row>
    <row r="1343" spans="1:18" x14ac:dyDescent="0.25">
      <c r="A1343" s="279">
        <v>461594</v>
      </c>
      <c r="B1343" s="266">
        <v>177961</v>
      </c>
      <c r="C1343" s="27">
        <v>156961</v>
      </c>
      <c r="D1343" s="194" t="s">
        <v>3459</v>
      </c>
      <c r="E1343" s="327" t="s">
        <v>3494</v>
      </c>
      <c r="F1343" s="194"/>
      <c r="G1343" s="324">
        <v>461594</v>
      </c>
      <c r="H1343" s="194" t="s">
        <v>3459</v>
      </c>
      <c r="I1343" s="278">
        <v>45398</v>
      </c>
      <c r="J1343" s="192">
        <v>177961</v>
      </c>
      <c r="K1343" s="192">
        <v>21000</v>
      </c>
      <c r="L1343" s="192">
        <v>156961</v>
      </c>
      <c r="M1343" s="192">
        <v>0</v>
      </c>
      <c r="N1343" s="192">
        <v>0</v>
      </c>
      <c r="O1343" s="192">
        <v>0</v>
      </c>
      <c r="P1343" s="192">
        <v>0</v>
      </c>
      <c r="Q1343" s="192">
        <v>156961</v>
      </c>
      <c r="R1343" s="280">
        <v>0</v>
      </c>
    </row>
    <row r="1344" spans="1:18" x14ac:dyDescent="0.25">
      <c r="A1344" s="287">
        <v>461605</v>
      </c>
      <c r="B1344" s="274">
        <v>2115299</v>
      </c>
      <c r="C1344" s="27">
        <v>107660</v>
      </c>
      <c r="D1344" s="194" t="s">
        <v>3458</v>
      </c>
      <c r="E1344" s="327" t="s">
        <v>0</v>
      </c>
      <c r="F1344" s="194"/>
      <c r="G1344" s="324">
        <v>461605</v>
      </c>
      <c r="H1344" s="194" t="s">
        <v>3458</v>
      </c>
      <c r="I1344" s="278">
        <v>45398</v>
      </c>
      <c r="J1344" s="192">
        <v>2115299</v>
      </c>
      <c r="K1344" s="192">
        <v>0</v>
      </c>
      <c r="L1344" s="192">
        <v>2115299</v>
      </c>
      <c r="M1344" s="192">
        <v>0</v>
      </c>
      <c r="N1344" s="192">
        <v>2007639</v>
      </c>
      <c r="O1344" s="192">
        <v>42306</v>
      </c>
      <c r="P1344" s="192">
        <v>0</v>
      </c>
      <c r="Q1344" s="192">
        <v>107660</v>
      </c>
      <c r="R1344" s="280">
        <v>0</v>
      </c>
    </row>
    <row r="1345" spans="1:18" x14ac:dyDescent="0.25">
      <c r="A1345" s="279">
        <v>461632</v>
      </c>
      <c r="B1345" s="266">
        <v>800850</v>
      </c>
      <c r="C1345" s="27">
        <v>600638</v>
      </c>
      <c r="D1345" s="194" t="s">
        <v>3459</v>
      </c>
      <c r="E1345" s="327" t="s">
        <v>3494</v>
      </c>
      <c r="F1345" s="194"/>
      <c r="G1345" s="324">
        <v>461632</v>
      </c>
      <c r="H1345" s="194" t="s">
        <v>3459</v>
      </c>
      <c r="I1345" s="278">
        <v>45399</v>
      </c>
      <c r="J1345" s="192">
        <v>800850</v>
      </c>
      <c r="K1345" s="192">
        <v>92100</v>
      </c>
      <c r="L1345" s="192">
        <v>708750</v>
      </c>
      <c r="M1345" s="192">
        <v>0</v>
      </c>
      <c r="N1345" s="192">
        <v>708750</v>
      </c>
      <c r="O1345" s="192">
        <v>88094</v>
      </c>
      <c r="P1345" s="192">
        <v>0</v>
      </c>
      <c r="Q1345" s="192">
        <v>0</v>
      </c>
      <c r="R1345" s="280">
        <v>0</v>
      </c>
    </row>
    <row r="1346" spans="1:18" x14ac:dyDescent="0.25">
      <c r="A1346" s="279">
        <v>461636</v>
      </c>
      <c r="B1346" s="266">
        <v>1200000</v>
      </c>
      <c r="C1346" s="27">
        <v>899391</v>
      </c>
      <c r="D1346" s="194" t="s">
        <v>3459</v>
      </c>
      <c r="E1346" s="327" t="s">
        <v>3494</v>
      </c>
      <c r="F1346" s="194"/>
      <c r="G1346" s="324">
        <v>461636</v>
      </c>
      <c r="H1346" s="194" t="s">
        <v>3459</v>
      </c>
      <c r="I1346" s="278">
        <v>45399</v>
      </c>
      <c r="J1346" s="192">
        <v>1200000</v>
      </c>
      <c r="K1346" s="192">
        <v>138000</v>
      </c>
      <c r="L1346" s="192">
        <v>1062000</v>
      </c>
      <c r="M1346" s="192">
        <v>0</v>
      </c>
      <c r="N1346" s="192">
        <v>1062000</v>
      </c>
      <c r="O1346" s="192">
        <v>132000</v>
      </c>
      <c r="P1346" s="192">
        <v>0</v>
      </c>
      <c r="Q1346" s="192">
        <v>0</v>
      </c>
      <c r="R1346" s="280">
        <v>0</v>
      </c>
    </row>
    <row r="1347" spans="1:18" x14ac:dyDescent="0.25">
      <c r="A1347" s="279">
        <v>461641</v>
      </c>
      <c r="B1347" s="266">
        <v>800850</v>
      </c>
      <c r="C1347" s="27">
        <v>600638</v>
      </c>
      <c r="D1347" s="194" t="s">
        <v>3459</v>
      </c>
      <c r="E1347" s="327" t="s">
        <v>3494</v>
      </c>
      <c r="F1347" s="194"/>
      <c r="G1347" s="324">
        <v>461641</v>
      </c>
      <c r="H1347" s="194" t="s">
        <v>3459</v>
      </c>
      <c r="I1347" s="278">
        <v>45399</v>
      </c>
      <c r="J1347" s="192">
        <v>800850</v>
      </c>
      <c r="K1347" s="192">
        <v>92100</v>
      </c>
      <c r="L1347" s="192">
        <v>708750</v>
      </c>
      <c r="M1347" s="192">
        <v>0</v>
      </c>
      <c r="N1347" s="192">
        <v>708750</v>
      </c>
      <c r="O1347" s="192">
        <v>88094</v>
      </c>
      <c r="P1347" s="192">
        <v>0</v>
      </c>
      <c r="Q1347" s="192">
        <v>0</v>
      </c>
      <c r="R1347" s="280">
        <v>0</v>
      </c>
    </row>
    <row r="1348" spans="1:18" x14ac:dyDescent="0.25">
      <c r="A1348" s="279">
        <v>461647</v>
      </c>
      <c r="B1348" s="266">
        <v>1200000</v>
      </c>
      <c r="C1348" s="27">
        <v>899391</v>
      </c>
      <c r="D1348" s="194" t="s">
        <v>3459</v>
      </c>
      <c r="E1348" s="327" t="s">
        <v>3494</v>
      </c>
      <c r="F1348" s="194"/>
      <c r="G1348" s="324">
        <v>461647</v>
      </c>
      <c r="H1348" s="194" t="s">
        <v>3459</v>
      </c>
      <c r="I1348" s="278">
        <v>45399</v>
      </c>
      <c r="J1348" s="192">
        <v>1200000</v>
      </c>
      <c r="K1348" s="192">
        <v>138000</v>
      </c>
      <c r="L1348" s="192">
        <v>1062000</v>
      </c>
      <c r="M1348" s="192">
        <v>0</v>
      </c>
      <c r="N1348" s="192">
        <v>1062000</v>
      </c>
      <c r="O1348" s="192">
        <v>132000</v>
      </c>
      <c r="P1348" s="192">
        <v>0</v>
      </c>
      <c r="Q1348" s="192">
        <v>0</v>
      </c>
      <c r="R1348" s="280">
        <v>0</v>
      </c>
    </row>
    <row r="1349" spans="1:18" x14ac:dyDescent="0.25">
      <c r="A1349" s="279">
        <v>461649</v>
      </c>
      <c r="B1349" s="266">
        <v>2078848</v>
      </c>
      <c r="C1349" s="27">
        <v>1107256</v>
      </c>
      <c r="D1349" s="194" t="s">
        <v>3460</v>
      </c>
      <c r="E1349" s="327" t="s">
        <v>3494</v>
      </c>
      <c r="F1349" s="194"/>
      <c r="G1349" s="324">
        <v>461649</v>
      </c>
      <c r="H1349" s="194" t="s">
        <v>3460</v>
      </c>
      <c r="I1349" s="278">
        <v>45399</v>
      </c>
      <c r="J1349" s="192">
        <v>2078848</v>
      </c>
      <c r="K1349" s="192">
        <v>240000</v>
      </c>
      <c r="L1349" s="192">
        <v>1838848</v>
      </c>
      <c r="M1349" s="192">
        <v>0</v>
      </c>
      <c r="N1349" s="192">
        <v>1548777</v>
      </c>
      <c r="O1349" s="192">
        <v>196765</v>
      </c>
      <c r="P1349" s="192">
        <v>0</v>
      </c>
      <c r="Q1349" s="192">
        <v>290071</v>
      </c>
      <c r="R1349" s="280">
        <v>0</v>
      </c>
    </row>
    <row r="1350" spans="1:18" x14ac:dyDescent="0.25">
      <c r="A1350" s="279">
        <v>461654</v>
      </c>
      <c r="B1350" s="266">
        <v>4660252</v>
      </c>
      <c r="C1350" s="27">
        <v>3435575</v>
      </c>
      <c r="D1350" s="194" t="s">
        <v>3460</v>
      </c>
      <c r="E1350" s="327" t="s">
        <v>3494</v>
      </c>
      <c r="F1350" s="194"/>
      <c r="G1350" s="324">
        <v>461654</v>
      </c>
      <c r="H1350" s="194" t="s">
        <v>3460</v>
      </c>
      <c r="I1350" s="278">
        <v>45399</v>
      </c>
      <c r="J1350" s="192">
        <v>4660252</v>
      </c>
      <c r="K1350" s="192">
        <v>338000</v>
      </c>
      <c r="L1350" s="192">
        <v>4322252</v>
      </c>
      <c r="M1350" s="192">
        <v>0</v>
      </c>
      <c r="N1350" s="192">
        <v>4265496</v>
      </c>
      <c r="O1350" s="192">
        <v>506385</v>
      </c>
      <c r="P1350" s="192">
        <v>0</v>
      </c>
      <c r="Q1350" s="192">
        <v>56756</v>
      </c>
      <c r="R1350" s="280">
        <v>0</v>
      </c>
    </row>
    <row r="1351" spans="1:18" x14ac:dyDescent="0.25">
      <c r="A1351" s="288">
        <v>461655</v>
      </c>
      <c r="B1351" s="275">
        <v>2102899</v>
      </c>
      <c r="C1351" s="27">
        <v>168699</v>
      </c>
      <c r="D1351" s="194" t="s">
        <v>3459</v>
      </c>
      <c r="E1351" s="327" t="s">
        <v>0</v>
      </c>
      <c r="F1351" s="194"/>
      <c r="G1351" s="324">
        <v>461655</v>
      </c>
      <c r="H1351" s="194" t="s">
        <v>3459</v>
      </c>
      <c r="I1351" s="278">
        <v>45399</v>
      </c>
      <c r="J1351" s="192">
        <v>2102899</v>
      </c>
      <c r="K1351" s="192">
        <v>0</v>
      </c>
      <c r="L1351" s="192">
        <v>2102899</v>
      </c>
      <c r="M1351" s="192">
        <v>0</v>
      </c>
      <c r="N1351" s="192">
        <v>1934200</v>
      </c>
      <c r="O1351" s="192">
        <v>42058</v>
      </c>
      <c r="P1351" s="192">
        <v>0</v>
      </c>
      <c r="Q1351" s="192">
        <v>168699</v>
      </c>
      <c r="R1351" s="280">
        <v>0</v>
      </c>
    </row>
    <row r="1352" spans="1:18" x14ac:dyDescent="0.25">
      <c r="A1352" s="281">
        <v>461670</v>
      </c>
      <c r="B1352" s="269">
        <v>41986612</v>
      </c>
      <c r="C1352" s="27">
        <v>10143520</v>
      </c>
      <c r="D1352" s="194" t="s">
        <v>3487</v>
      </c>
      <c r="E1352" s="327" t="s">
        <v>3500</v>
      </c>
      <c r="F1352" s="194"/>
      <c r="G1352" s="324">
        <v>461670</v>
      </c>
      <c r="H1352" s="194" t="s">
        <v>3487</v>
      </c>
      <c r="I1352" s="278">
        <v>45399</v>
      </c>
      <c r="J1352" s="192">
        <v>41986612</v>
      </c>
      <c r="K1352" s="192">
        <v>0</v>
      </c>
      <c r="L1352" s="192">
        <v>41986612</v>
      </c>
      <c r="M1352" s="192">
        <v>0</v>
      </c>
      <c r="N1352" s="192">
        <v>0</v>
      </c>
      <c r="O1352" s="192">
        <v>0</v>
      </c>
      <c r="P1352" s="192">
        <v>0</v>
      </c>
      <c r="Q1352" s="192">
        <v>1164584</v>
      </c>
      <c r="R1352" s="280">
        <v>40822028</v>
      </c>
    </row>
    <row r="1353" spans="1:18" x14ac:dyDescent="0.25">
      <c r="A1353" s="279">
        <v>461672</v>
      </c>
      <c r="B1353" s="267">
        <v>37533063</v>
      </c>
      <c r="C1353" s="27">
        <v>15570475</v>
      </c>
      <c r="D1353" s="194" t="s">
        <v>3458</v>
      </c>
      <c r="E1353" s="327" t="s">
        <v>3497</v>
      </c>
      <c r="F1353" s="194"/>
      <c r="G1353" s="324">
        <v>461672</v>
      </c>
      <c r="H1353" s="194" t="s">
        <v>3458</v>
      </c>
      <c r="I1353" s="278">
        <v>45399</v>
      </c>
      <c r="J1353" s="192">
        <v>37533063</v>
      </c>
      <c r="K1353" s="192">
        <v>0</v>
      </c>
      <c r="L1353" s="192">
        <v>37533063</v>
      </c>
      <c r="M1353" s="192">
        <v>0</v>
      </c>
      <c r="N1353" s="192">
        <v>32485480</v>
      </c>
      <c r="O1353" s="192">
        <v>649710</v>
      </c>
      <c r="P1353" s="192">
        <v>0</v>
      </c>
      <c r="Q1353" s="192">
        <v>5047583</v>
      </c>
      <c r="R1353" s="280">
        <v>0</v>
      </c>
    </row>
    <row r="1354" spans="1:18" x14ac:dyDescent="0.25">
      <c r="A1354" s="283">
        <v>461674</v>
      </c>
      <c r="B1354" s="271">
        <v>122500</v>
      </c>
      <c r="C1354" s="27">
        <v>18500</v>
      </c>
      <c r="D1354" s="194" t="s">
        <v>3459</v>
      </c>
      <c r="E1354" s="327" t="s">
        <v>0</v>
      </c>
      <c r="F1354" s="194"/>
      <c r="G1354" s="324">
        <v>461674</v>
      </c>
      <c r="H1354" s="194" t="s">
        <v>3459</v>
      </c>
      <c r="I1354" s="278">
        <v>45399</v>
      </c>
      <c r="J1354" s="192">
        <v>122500</v>
      </c>
      <c r="K1354" s="192">
        <v>0</v>
      </c>
      <c r="L1354" s="192">
        <v>122500</v>
      </c>
      <c r="M1354" s="192">
        <v>0</v>
      </c>
      <c r="N1354" s="192">
        <v>104000</v>
      </c>
      <c r="O1354" s="192">
        <v>13475</v>
      </c>
      <c r="P1354" s="192">
        <v>0</v>
      </c>
      <c r="Q1354" s="192">
        <v>18500</v>
      </c>
      <c r="R1354" s="280">
        <v>0</v>
      </c>
    </row>
    <row r="1355" spans="1:18" x14ac:dyDescent="0.25">
      <c r="A1355" s="279">
        <v>461706</v>
      </c>
      <c r="B1355" s="266">
        <v>778577</v>
      </c>
      <c r="C1355" s="27">
        <v>159258</v>
      </c>
      <c r="D1355" s="194" t="s">
        <v>3460</v>
      </c>
      <c r="E1355" s="327" t="s">
        <v>3494</v>
      </c>
      <c r="F1355" s="194"/>
      <c r="G1355" s="324">
        <v>461706</v>
      </c>
      <c r="H1355" s="194" t="s">
        <v>3460</v>
      </c>
      <c r="I1355" s="278">
        <v>45400</v>
      </c>
      <c r="J1355" s="192">
        <v>778577</v>
      </c>
      <c r="K1355" s="192">
        <v>90000</v>
      </c>
      <c r="L1355" s="192">
        <v>688577</v>
      </c>
      <c r="M1355" s="192">
        <v>0</v>
      </c>
      <c r="N1355" s="192">
        <v>688577</v>
      </c>
      <c r="O1355" s="192">
        <v>85643</v>
      </c>
      <c r="P1355" s="192">
        <v>0</v>
      </c>
      <c r="Q1355" s="192">
        <v>0</v>
      </c>
      <c r="R1355" s="280">
        <v>0</v>
      </c>
    </row>
    <row r="1356" spans="1:18" x14ac:dyDescent="0.25">
      <c r="A1356" s="279">
        <v>461764</v>
      </c>
      <c r="B1356" s="266">
        <v>135500</v>
      </c>
      <c r="C1356" s="27">
        <v>129500</v>
      </c>
      <c r="D1356" s="194" t="s">
        <v>3459</v>
      </c>
      <c r="E1356" s="327" t="s">
        <v>3494</v>
      </c>
      <c r="F1356" s="194"/>
      <c r="G1356" s="324">
        <v>461764</v>
      </c>
      <c r="H1356" s="194" t="s">
        <v>3459</v>
      </c>
      <c r="I1356" s="278">
        <v>45401</v>
      </c>
      <c r="J1356" s="192">
        <v>135500</v>
      </c>
      <c r="K1356" s="192">
        <v>0</v>
      </c>
      <c r="L1356" s="192">
        <v>135500</v>
      </c>
      <c r="M1356" s="192">
        <v>0</v>
      </c>
      <c r="N1356" s="192">
        <v>135500</v>
      </c>
      <c r="O1356" s="192">
        <v>14905</v>
      </c>
      <c r="P1356" s="192">
        <v>0</v>
      </c>
      <c r="Q1356" s="192">
        <v>0</v>
      </c>
      <c r="R1356" s="280">
        <v>0</v>
      </c>
    </row>
    <row r="1357" spans="1:18" x14ac:dyDescent="0.25">
      <c r="A1357" s="279">
        <v>461765</v>
      </c>
      <c r="B1357" s="266">
        <v>135500</v>
      </c>
      <c r="C1357" s="27">
        <v>129500</v>
      </c>
      <c r="D1357" s="194" t="s">
        <v>3459</v>
      </c>
      <c r="E1357" s="327" t="s">
        <v>3494</v>
      </c>
      <c r="F1357" s="194"/>
      <c r="G1357" s="324">
        <v>461765</v>
      </c>
      <c r="H1357" s="194" t="s">
        <v>3459</v>
      </c>
      <c r="I1357" s="278">
        <v>45401</v>
      </c>
      <c r="J1357" s="192">
        <v>135500</v>
      </c>
      <c r="K1357" s="192">
        <v>0</v>
      </c>
      <c r="L1357" s="192">
        <v>135500</v>
      </c>
      <c r="M1357" s="192">
        <v>0</v>
      </c>
      <c r="N1357" s="192">
        <v>135500</v>
      </c>
      <c r="O1357" s="192">
        <v>14905</v>
      </c>
      <c r="P1357" s="192">
        <v>0</v>
      </c>
      <c r="Q1357" s="192">
        <v>0</v>
      </c>
      <c r="R1357" s="280">
        <v>0</v>
      </c>
    </row>
    <row r="1358" spans="1:18" x14ac:dyDescent="0.25">
      <c r="A1358" s="279">
        <v>461784</v>
      </c>
      <c r="B1358" s="266">
        <v>760000</v>
      </c>
      <c r="C1358" s="27">
        <v>700000</v>
      </c>
      <c r="D1358" s="194" t="s">
        <v>3460</v>
      </c>
      <c r="E1358" s="327" t="s">
        <v>3494</v>
      </c>
      <c r="F1358" s="194"/>
      <c r="G1358" s="324">
        <v>461784</v>
      </c>
      <c r="H1358" s="194" t="s">
        <v>3460</v>
      </c>
      <c r="I1358" s="278">
        <v>45402</v>
      </c>
      <c r="J1358" s="192">
        <v>760000</v>
      </c>
      <c r="K1358" s="192">
        <v>0</v>
      </c>
      <c r="L1358" s="192">
        <v>760000</v>
      </c>
      <c r="M1358" s="192">
        <v>0</v>
      </c>
      <c r="N1358" s="192">
        <v>760000</v>
      </c>
      <c r="O1358" s="192">
        <v>83600</v>
      </c>
      <c r="P1358" s="192">
        <v>0</v>
      </c>
      <c r="Q1358" s="192">
        <v>0</v>
      </c>
      <c r="R1358" s="280">
        <v>0</v>
      </c>
    </row>
    <row r="1359" spans="1:18" x14ac:dyDescent="0.25">
      <c r="A1359" s="279">
        <v>461789</v>
      </c>
      <c r="B1359" s="267">
        <v>473933</v>
      </c>
      <c r="C1359" s="27">
        <v>30968</v>
      </c>
      <c r="D1359" s="194" t="s">
        <v>3496</v>
      </c>
      <c r="E1359" s="327" t="s">
        <v>3497</v>
      </c>
      <c r="F1359" s="194"/>
      <c r="G1359" s="324">
        <v>461789</v>
      </c>
      <c r="H1359" s="194" t="s">
        <v>3496</v>
      </c>
      <c r="I1359" s="278">
        <v>45402</v>
      </c>
      <c r="J1359" s="192">
        <v>473933</v>
      </c>
      <c r="K1359" s="192">
        <v>0</v>
      </c>
      <c r="L1359" s="192">
        <v>473933</v>
      </c>
      <c r="M1359" s="192">
        <v>0</v>
      </c>
      <c r="N1359" s="192">
        <v>442965</v>
      </c>
      <c r="O1359" s="192">
        <v>8859</v>
      </c>
      <c r="P1359" s="192">
        <v>0</v>
      </c>
      <c r="Q1359" s="192">
        <v>30968</v>
      </c>
      <c r="R1359" s="280">
        <v>0</v>
      </c>
    </row>
    <row r="1360" spans="1:18" x14ac:dyDescent="0.25">
      <c r="A1360" s="279">
        <v>461805</v>
      </c>
      <c r="B1360" s="267">
        <v>6464400</v>
      </c>
      <c r="C1360" s="27">
        <v>3499789</v>
      </c>
      <c r="D1360" s="194" t="s">
        <v>3458</v>
      </c>
      <c r="E1360" s="327" t="s">
        <v>3497</v>
      </c>
      <c r="F1360" s="194"/>
      <c r="G1360" s="324">
        <v>461805</v>
      </c>
      <c r="H1360" s="194" t="s">
        <v>3458</v>
      </c>
      <c r="I1360" s="278">
        <v>45404</v>
      </c>
      <c r="J1360" s="192">
        <v>6464400</v>
      </c>
      <c r="K1360" s="192">
        <v>60000</v>
      </c>
      <c r="L1360" s="192">
        <v>6404400</v>
      </c>
      <c r="M1360" s="192">
        <v>0</v>
      </c>
      <c r="N1360" s="192">
        <v>4288775</v>
      </c>
      <c r="O1360" s="192">
        <v>86975</v>
      </c>
      <c r="P1360" s="192">
        <v>0</v>
      </c>
      <c r="Q1360" s="192">
        <v>2115625</v>
      </c>
      <c r="R1360" s="280">
        <v>0</v>
      </c>
    </row>
    <row r="1361" spans="1:18" x14ac:dyDescent="0.25">
      <c r="A1361" s="281">
        <v>461806</v>
      </c>
      <c r="B1361" s="269">
        <v>9786669</v>
      </c>
      <c r="C1361" s="27">
        <v>3434060</v>
      </c>
      <c r="D1361" s="194" t="s">
        <v>3487</v>
      </c>
      <c r="E1361" s="327" t="s">
        <v>3500</v>
      </c>
      <c r="F1361" s="194"/>
      <c r="G1361" s="324">
        <v>461806</v>
      </c>
      <c r="H1361" s="194" t="s">
        <v>3487</v>
      </c>
      <c r="I1361" s="278">
        <v>45404</v>
      </c>
      <c r="J1361" s="192">
        <v>9786669</v>
      </c>
      <c r="K1361" s="192">
        <v>0</v>
      </c>
      <c r="L1361" s="192">
        <v>9786669</v>
      </c>
      <c r="M1361" s="192">
        <v>0</v>
      </c>
      <c r="N1361" s="192">
        <v>0</v>
      </c>
      <c r="O1361" s="192">
        <v>0</v>
      </c>
      <c r="P1361" s="192">
        <v>0</v>
      </c>
      <c r="Q1361" s="192">
        <v>1045327</v>
      </c>
      <c r="R1361" s="280">
        <v>8741342</v>
      </c>
    </row>
    <row r="1362" spans="1:18" x14ac:dyDescent="0.25">
      <c r="A1362" s="283">
        <v>461820</v>
      </c>
      <c r="B1362" s="271">
        <v>770400</v>
      </c>
      <c r="C1362" s="27">
        <v>4500</v>
      </c>
      <c r="D1362" s="194" t="s">
        <v>3459</v>
      </c>
      <c r="E1362" s="327" t="s">
        <v>0</v>
      </c>
      <c r="F1362" s="194"/>
      <c r="G1362" s="324">
        <v>461820</v>
      </c>
      <c r="H1362" s="194" t="s">
        <v>3459</v>
      </c>
      <c r="I1362" s="278">
        <v>45404</v>
      </c>
      <c r="J1362" s="192">
        <v>770400</v>
      </c>
      <c r="K1362" s="192">
        <v>0</v>
      </c>
      <c r="L1362" s="192">
        <v>770400</v>
      </c>
      <c r="M1362" s="192">
        <v>0</v>
      </c>
      <c r="N1362" s="192">
        <v>765900</v>
      </c>
      <c r="O1362" s="192">
        <v>15408</v>
      </c>
      <c r="P1362" s="192">
        <v>0</v>
      </c>
      <c r="Q1362" s="192">
        <v>4500</v>
      </c>
      <c r="R1362" s="280">
        <v>0</v>
      </c>
    </row>
    <row r="1363" spans="1:18" x14ac:dyDescent="0.25">
      <c r="A1363" s="279">
        <v>461825</v>
      </c>
      <c r="B1363" s="267">
        <v>1320857</v>
      </c>
      <c r="C1363" s="27">
        <v>35362</v>
      </c>
      <c r="D1363" s="194" t="s">
        <v>3458</v>
      </c>
      <c r="E1363" s="327" t="s">
        <v>3497</v>
      </c>
      <c r="F1363" s="194"/>
      <c r="G1363" s="324">
        <v>461825</v>
      </c>
      <c r="H1363" s="194" t="s">
        <v>3458</v>
      </c>
      <c r="I1363" s="278">
        <v>45404</v>
      </c>
      <c r="J1363" s="192">
        <v>1320857</v>
      </c>
      <c r="K1363" s="192">
        <v>0</v>
      </c>
      <c r="L1363" s="192">
        <v>1320857</v>
      </c>
      <c r="M1363" s="192">
        <v>0</v>
      </c>
      <c r="N1363" s="192">
        <v>1296621</v>
      </c>
      <c r="O1363" s="192">
        <v>25933</v>
      </c>
      <c r="P1363" s="192">
        <v>0</v>
      </c>
      <c r="Q1363" s="192">
        <v>24236</v>
      </c>
      <c r="R1363" s="280">
        <v>0</v>
      </c>
    </row>
    <row r="1364" spans="1:18" x14ac:dyDescent="0.25">
      <c r="A1364" s="287">
        <v>461827</v>
      </c>
      <c r="B1364" s="274">
        <v>553333</v>
      </c>
      <c r="C1364" s="27">
        <v>14078</v>
      </c>
      <c r="D1364" s="194" t="s">
        <v>3458</v>
      </c>
      <c r="E1364" s="327" t="s">
        <v>0</v>
      </c>
      <c r="F1364" s="194"/>
      <c r="G1364" s="324">
        <v>461827</v>
      </c>
      <c r="H1364" s="194" t="s">
        <v>3458</v>
      </c>
      <c r="I1364" s="278">
        <v>45404</v>
      </c>
      <c r="J1364" s="192">
        <v>553333</v>
      </c>
      <c r="K1364" s="192">
        <v>0</v>
      </c>
      <c r="L1364" s="192">
        <v>553333</v>
      </c>
      <c r="M1364" s="192">
        <v>0</v>
      </c>
      <c r="N1364" s="192">
        <v>539255</v>
      </c>
      <c r="O1364" s="192">
        <v>11067</v>
      </c>
      <c r="P1364" s="192">
        <v>0</v>
      </c>
      <c r="Q1364" s="192">
        <v>14078</v>
      </c>
      <c r="R1364" s="280">
        <v>0</v>
      </c>
    </row>
    <row r="1365" spans="1:18" x14ac:dyDescent="0.25">
      <c r="A1365" s="279">
        <v>461828</v>
      </c>
      <c r="B1365" s="267">
        <v>832436</v>
      </c>
      <c r="C1365" s="27">
        <v>37200</v>
      </c>
      <c r="D1365" s="194" t="s">
        <v>3458</v>
      </c>
      <c r="E1365" s="327" t="s">
        <v>3497</v>
      </c>
      <c r="F1365" s="194"/>
      <c r="G1365" s="324">
        <v>461828</v>
      </c>
      <c r="H1365" s="194" t="s">
        <v>3458</v>
      </c>
      <c r="I1365" s="278">
        <v>45404</v>
      </c>
      <c r="J1365" s="192">
        <v>832436</v>
      </c>
      <c r="K1365" s="192">
        <v>0</v>
      </c>
      <c r="L1365" s="192">
        <v>832436</v>
      </c>
      <c r="M1365" s="192">
        <v>0</v>
      </c>
      <c r="N1365" s="192">
        <v>832436</v>
      </c>
      <c r="O1365" s="192">
        <v>16649</v>
      </c>
      <c r="P1365" s="192">
        <v>0</v>
      </c>
      <c r="Q1365" s="192">
        <v>0</v>
      </c>
      <c r="R1365" s="280">
        <v>0</v>
      </c>
    </row>
    <row r="1366" spans="1:18" x14ac:dyDescent="0.25">
      <c r="A1366" s="279">
        <v>461839</v>
      </c>
      <c r="B1366" s="267">
        <v>1362139</v>
      </c>
      <c r="C1366" s="27">
        <v>1362139</v>
      </c>
      <c r="D1366" s="194" t="s">
        <v>3458</v>
      </c>
      <c r="E1366" s="327" t="s">
        <v>3497</v>
      </c>
      <c r="F1366" s="194"/>
      <c r="G1366" s="324">
        <v>461839</v>
      </c>
      <c r="H1366" s="194" t="s">
        <v>3458</v>
      </c>
      <c r="I1366" s="278">
        <v>45405</v>
      </c>
      <c r="J1366" s="192">
        <v>1362139</v>
      </c>
      <c r="K1366" s="192">
        <v>0</v>
      </c>
      <c r="L1366" s="192">
        <v>1362139</v>
      </c>
      <c r="M1366" s="192">
        <v>0</v>
      </c>
      <c r="N1366" s="192">
        <v>1355667</v>
      </c>
      <c r="O1366" s="192">
        <v>27113</v>
      </c>
      <c r="P1366" s="192">
        <v>0</v>
      </c>
      <c r="Q1366" s="192">
        <v>6472</v>
      </c>
      <c r="R1366" s="280">
        <v>0</v>
      </c>
    </row>
    <row r="1367" spans="1:18" x14ac:dyDescent="0.25">
      <c r="A1367" s="279">
        <v>461846</v>
      </c>
      <c r="B1367" s="266">
        <v>2194154</v>
      </c>
      <c r="C1367" s="27">
        <v>893520</v>
      </c>
      <c r="D1367" s="194" t="s">
        <v>3460</v>
      </c>
      <c r="E1367" s="327" t="s">
        <v>3494</v>
      </c>
      <c r="F1367" s="194"/>
      <c r="G1367" s="324">
        <v>461846</v>
      </c>
      <c r="H1367" s="194" t="s">
        <v>3460</v>
      </c>
      <c r="I1367" s="278">
        <v>45405</v>
      </c>
      <c r="J1367" s="192">
        <v>2194154</v>
      </c>
      <c r="K1367" s="192">
        <v>380000</v>
      </c>
      <c r="L1367" s="192">
        <v>1814154</v>
      </c>
      <c r="M1367" s="192">
        <v>0</v>
      </c>
      <c r="N1367" s="192">
        <v>1814154</v>
      </c>
      <c r="O1367" s="192">
        <v>241357</v>
      </c>
      <c r="P1367" s="192">
        <v>0</v>
      </c>
      <c r="Q1367" s="192">
        <v>0</v>
      </c>
      <c r="R1367" s="280">
        <v>0</v>
      </c>
    </row>
    <row r="1368" spans="1:18" x14ac:dyDescent="0.25">
      <c r="A1368" s="279">
        <v>461847</v>
      </c>
      <c r="B1368" s="266">
        <v>1972811</v>
      </c>
      <c r="C1368" s="27">
        <v>1421452</v>
      </c>
      <c r="D1368" s="194" t="s">
        <v>3460</v>
      </c>
      <c r="E1368" s="327" t="s">
        <v>3494</v>
      </c>
      <c r="F1368" s="194"/>
      <c r="G1368" s="324">
        <v>461847</v>
      </c>
      <c r="H1368" s="194" t="s">
        <v>3460</v>
      </c>
      <c r="I1368" s="278">
        <v>45405</v>
      </c>
      <c r="J1368" s="192">
        <v>1972811</v>
      </c>
      <c r="K1368" s="192">
        <v>200000</v>
      </c>
      <c r="L1368" s="192">
        <v>1772811</v>
      </c>
      <c r="M1368" s="192">
        <v>0</v>
      </c>
      <c r="N1368" s="192">
        <v>1772811</v>
      </c>
      <c r="O1368" s="192">
        <v>217009</v>
      </c>
      <c r="P1368" s="192">
        <v>0</v>
      </c>
      <c r="Q1368" s="192">
        <v>0</v>
      </c>
      <c r="R1368" s="280">
        <v>0</v>
      </c>
    </row>
    <row r="1369" spans="1:18" x14ac:dyDescent="0.25">
      <c r="A1369" s="281">
        <v>461852</v>
      </c>
      <c r="B1369" s="269">
        <v>144909560</v>
      </c>
      <c r="C1369" s="27">
        <v>18222645</v>
      </c>
      <c r="D1369" s="194" t="s">
        <v>3487</v>
      </c>
      <c r="E1369" s="327" t="s">
        <v>3500</v>
      </c>
      <c r="F1369" s="194"/>
      <c r="G1369" s="324">
        <v>461852</v>
      </c>
      <c r="H1369" s="194" t="s">
        <v>3487</v>
      </c>
      <c r="I1369" s="278">
        <v>45405</v>
      </c>
      <c r="J1369" s="192">
        <v>144909560</v>
      </c>
      <c r="K1369" s="192">
        <v>0</v>
      </c>
      <c r="L1369" s="192">
        <v>144909560</v>
      </c>
      <c r="M1369" s="192">
        <v>0</v>
      </c>
      <c r="N1369" s="192">
        <v>0</v>
      </c>
      <c r="O1369" s="192">
        <v>0</v>
      </c>
      <c r="P1369" s="192">
        <v>0</v>
      </c>
      <c r="Q1369" s="192">
        <v>2200190</v>
      </c>
      <c r="R1369" s="280">
        <v>142709370</v>
      </c>
    </row>
    <row r="1370" spans="1:18" x14ac:dyDescent="0.25">
      <c r="A1370" s="279">
        <v>461859</v>
      </c>
      <c r="B1370" s="267">
        <v>3030735</v>
      </c>
      <c r="C1370" s="27">
        <v>165395</v>
      </c>
      <c r="D1370" s="194" t="s">
        <v>3458</v>
      </c>
      <c r="E1370" s="327" t="s">
        <v>3497</v>
      </c>
      <c r="F1370" s="194"/>
      <c r="G1370" s="324">
        <v>461859</v>
      </c>
      <c r="H1370" s="194" t="s">
        <v>3458</v>
      </c>
      <c r="I1370" s="278">
        <v>45405</v>
      </c>
      <c r="J1370" s="192">
        <v>3030735</v>
      </c>
      <c r="K1370" s="192">
        <v>0</v>
      </c>
      <c r="L1370" s="192">
        <v>3030735</v>
      </c>
      <c r="M1370" s="192">
        <v>0</v>
      </c>
      <c r="N1370" s="192">
        <v>3025155</v>
      </c>
      <c r="O1370" s="192">
        <v>60503</v>
      </c>
      <c r="P1370" s="192">
        <v>0</v>
      </c>
      <c r="Q1370" s="192">
        <v>5580</v>
      </c>
      <c r="R1370" s="280">
        <v>0</v>
      </c>
    </row>
    <row r="1371" spans="1:18" x14ac:dyDescent="0.25">
      <c r="A1371" s="279">
        <v>461867</v>
      </c>
      <c r="B1371" s="266">
        <v>1200000</v>
      </c>
      <c r="C1371" s="27">
        <v>899391</v>
      </c>
      <c r="D1371" s="194" t="s">
        <v>3459</v>
      </c>
      <c r="E1371" s="327" t="s">
        <v>3494</v>
      </c>
      <c r="F1371" s="194"/>
      <c r="G1371" s="324">
        <v>461867</v>
      </c>
      <c r="H1371" s="194" t="s">
        <v>3459</v>
      </c>
      <c r="I1371" s="278">
        <v>45405</v>
      </c>
      <c r="J1371" s="192">
        <v>1200000</v>
      </c>
      <c r="K1371" s="192">
        <v>138000</v>
      </c>
      <c r="L1371" s="192">
        <v>1062000</v>
      </c>
      <c r="M1371" s="192">
        <v>0</v>
      </c>
      <c r="N1371" s="192">
        <v>1062000</v>
      </c>
      <c r="O1371" s="192">
        <v>132000</v>
      </c>
      <c r="P1371" s="192">
        <v>0</v>
      </c>
      <c r="Q1371" s="192">
        <v>0</v>
      </c>
      <c r="R1371" s="280">
        <v>0</v>
      </c>
    </row>
    <row r="1372" spans="1:18" x14ac:dyDescent="0.25">
      <c r="A1372" s="279">
        <v>461868</v>
      </c>
      <c r="B1372" s="266">
        <v>1200000</v>
      </c>
      <c r="C1372" s="27">
        <v>899391</v>
      </c>
      <c r="D1372" s="194" t="s">
        <v>3459</v>
      </c>
      <c r="E1372" s="327" t="s">
        <v>3494</v>
      </c>
      <c r="F1372" s="194"/>
      <c r="G1372" s="324">
        <v>461868</v>
      </c>
      <c r="H1372" s="194" t="s">
        <v>3459</v>
      </c>
      <c r="I1372" s="278">
        <v>45405</v>
      </c>
      <c r="J1372" s="192">
        <v>1200000</v>
      </c>
      <c r="K1372" s="192">
        <v>138000</v>
      </c>
      <c r="L1372" s="192">
        <v>1062000</v>
      </c>
      <c r="M1372" s="192">
        <v>0</v>
      </c>
      <c r="N1372" s="192">
        <v>1062000</v>
      </c>
      <c r="O1372" s="192">
        <v>132000</v>
      </c>
      <c r="P1372" s="192">
        <v>0</v>
      </c>
      <c r="Q1372" s="192">
        <v>0</v>
      </c>
      <c r="R1372" s="280">
        <v>0</v>
      </c>
    </row>
    <row r="1373" spans="1:18" x14ac:dyDescent="0.25">
      <c r="A1373" s="279">
        <v>461875</v>
      </c>
      <c r="B1373" s="267">
        <v>6265684</v>
      </c>
      <c r="C1373" s="27">
        <v>3295169</v>
      </c>
      <c r="D1373" s="194" t="s">
        <v>3458</v>
      </c>
      <c r="E1373" s="327" t="s">
        <v>3497</v>
      </c>
      <c r="F1373" s="194"/>
      <c r="G1373" s="324">
        <v>461875</v>
      </c>
      <c r="H1373" s="194" t="s">
        <v>3458</v>
      </c>
      <c r="I1373" s="278">
        <v>45405</v>
      </c>
      <c r="J1373" s="192">
        <v>6265684</v>
      </c>
      <c r="K1373" s="192">
        <v>292000</v>
      </c>
      <c r="L1373" s="192">
        <v>5973684</v>
      </c>
      <c r="M1373" s="192">
        <v>0</v>
      </c>
      <c r="N1373" s="192">
        <v>5573684</v>
      </c>
      <c r="O1373" s="192">
        <v>117313</v>
      </c>
      <c r="P1373" s="192">
        <v>0</v>
      </c>
      <c r="Q1373" s="192">
        <v>400000</v>
      </c>
      <c r="R1373" s="280">
        <v>0</v>
      </c>
    </row>
    <row r="1374" spans="1:18" x14ac:dyDescent="0.25">
      <c r="A1374" s="279">
        <v>461882</v>
      </c>
      <c r="B1374" s="267">
        <v>2390423</v>
      </c>
      <c r="C1374" s="27">
        <v>60520</v>
      </c>
      <c r="D1374" s="194" t="s">
        <v>3458</v>
      </c>
      <c r="E1374" s="327" t="s">
        <v>3497</v>
      </c>
      <c r="F1374" s="194"/>
      <c r="G1374" s="324">
        <v>461882</v>
      </c>
      <c r="H1374" s="194" t="s">
        <v>3458</v>
      </c>
      <c r="I1374" s="278">
        <v>45405</v>
      </c>
      <c r="J1374" s="192">
        <v>2390423</v>
      </c>
      <c r="K1374" s="192">
        <v>274900</v>
      </c>
      <c r="L1374" s="192">
        <v>2115523</v>
      </c>
      <c r="M1374" s="192">
        <v>0</v>
      </c>
      <c r="N1374" s="192">
        <v>2115303</v>
      </c>
      <c r="O1374" s="192">
        <v>47804</v>
      </c>
      <c r="P1374" s="192">
        <v>0</v>
      </c>
      <c r="Q1374" s="192">
        <v>220</v>
      </c>
      <c r="R1374" s="280">
        <v>0</v>
      </c>
    </row>
    <row r="1375" spans="1:18" x14ac:dyDescent="0.25">
      <c r="A1375" s="279">
        <v>461888</v>
      </c>
      <c r="B1375" s="266">
        <v>850000</v>
      </c>
      <c r="C1375" s="27">
        <v>850000</v>
      </c>
      <c r="D1375" s="194" t="s">
        <v>3459</v>
      </c>
      <c r="E1375" s="327" t="s">
        <v>3494</v>
      </c>
      <c r="F1375" s="194"/>
      <c r="G1375" s="324">
        <v>461888</v>
      </c>
      <c r="H1375" s="194" t="s">
        <v>3459</v>
      </c>
      <c r="I1375" s="278">
        <v>45405</v>
      </c>
      <c r="J1375" s="192">
        <v>850000</v>
      </c>
      <c r="K1375" s="192">
        <v>0</v>
      </c>
      <c r="L1375" s="192">
        <v>850000</v>
      </c>
      <c r="M1375" s="192">
        <v>0</v>
      </c>
      <c r="N1375" s="192">
        <v>850000</v>
      </c>
      <c r="O1375" s="192">
        <v>93500</v>
      </c>
      <c r="P1375" s="192">
        <v>0</v>
      </c>
      <c r="Q1375" s="192">
        <v>0</v>
      </c>
      <c r="R1375" s="280">
        <v>0</v>
      </c>
    </row>
    <row r="1376" spans="1:18" x14ac:dyDescent="0.25">
      <c r="A1376" s="283">
        <v>461900</v>
      </c>
      <c r="B1376" s="271">
        <v>122500</v>
      </c>
      <c r="C1376" s="27">
        <v>4500</v>
      </c>
      <c r="D1376" s="194" t="s">
        <v>3459</v>
      </c>
      <c r="E1376" s="327" t="s">
        <v>0</v>
      </c>
      <c r="F1376" s="194"/>
      <c r="G1376" s="324">
        <v>461900</v>
      </c>
      <c r="H1376" s="194" t="s">
        <v>3459</v>
      </c>
      <c r="I1376" s="278">
        <v>45406</v>
      </c>
      <c r="J1376" s="192">
        <v>122500</v>
      </c>
      <c r="K1376" s="192">
        <v>0</v>
      </c>
      <c r="L1376" s="192">
        <v>122500</v>
      </c>
      <c r="M1376" s="192">
        <v>0</v>
      </c>
      <c r="N1376" s="192">
        <v>118000</v>
      </c>
      <c r="O1376" s="192">
        <v>13475</v>
      </c>
      <c r="P1376" s="192">
        <v>0</v>
      </c>
      <c r="Q1376" s="192">
        <v>4500</v>
      </c>
      <c r="R1376" s="280">
        <v>0</v>
      </c>
    </row>
    <row r="1377" spans="1:18" x14ac:dyDescent="0.25">
      <c r="A1377" s="279">
        <v>461901</v>
      </c>
      <c r="B1377" s="267">
        <v>2233353</v>
      </c>
      <c r="C1377" s="27">
        <v>48073</v>
      </c>
      <c r="D1377" s="194" t="s">
        <v>3458</v>
      </c>
      <c r="E1377" s="327" t="s">
        <v>3497</v>
      </c>
      <c r="F1377" s="194"/>
      <c r="G1377" s="324">
        <v>461901</v>
      </c>
      <c r="H1377" s="194" t="s">
        <v>3458</v>
      </c>
      <c r="I1377" s="278">
        <v>45406</v>
      </c>
      <c r="J1377" s="192">
        <v>2233353</v>
      </c>
      <c r="K1377" s="192">
        <v>0</v>
      </c>
      <c r="L1377" s="192">
        <v>2233353</v>
      </c>
      <c r="M1377" s="192">
        <v>0</v>
      </c>
      <c r="N1377" s="192">
        <v>2225681</v>
      </c>
      <c r="O1377" s="192">
        <v>44514</v>
      </c>
      <c r="P1377" s="192">
        <v>0</v>
      </c>
      <c r="Q1377" s="192">
        <v>7672</v>
      </c>
      <c r="R1377" s="280">
        <v>0</v>
      </c>
    </row>
    <row r="1378" spans="1:18" x14ac:dyDescent="0.25">
      <c r="A1378" s="279">
        <v>461916</v>
      </c>
      <c r="B1378" s="267">
        <v>400000</v>
      </c>
      <c r="C1378" s="27">
        <v>268902</v>
      </c>
      <c r="D1378" s="194" t="s">
        <v>3459</v>
      </c>
      <c r="E1378" s="327" t="s">
        <v>3497</v>
      </c>
      <c r="F1378" s="194"/>
      <c r="G1378" s="324">
        <v>461916</v>
      </c>
      <c r="H1378" s="194" t="s">
        <v>3459</v>
      </c>
      <c r="I1378" s="278">
        <v>45406</v>
      </c>
      <c r="J1378" s="192">
        <v>400000</v>
      </c>
      <c r="K1378" s="192">
        <v>0</v>
      </c>
      <c r="L1378" s="192">
        <v>400000</v>
      </c>
      <c r="M1378" s="192">
        <v>0</v>
      </c>
      <c r="N1378" s="192">
        <v>346220</v>
      </c>
      <c r="O1378" s="192">
        <v>6924</v>
      </c>
      <c r="P1378" s="192">
        <v>0</v>
      </c>
      <c r="Q1378" s="192">
        <v>53780</v>
      </c>
      <c r="R1378" s="280">
        <v>0</v>
      </c>
    </row>
    <row r="1379" spans="1:18" x14ac:dyDescent="0.25">
      <c r="A1379" s="279">
        <v>461921</v>
      </c>
      <c r="B1379" s="267">
        <v>11344130</v>
      </c>
      <c r="C1379" s="27">
        <v>4011571</v>
      </c>
      <c r="D1379" s="194" t="s">
        <v>3458</v>
      </c>
      <c r="E1379" s="327" t="s">
        <v>3497</v>
      </c>
      <c r="F1379" s="194"/>
      <c r="G1379" s="324">
        <v>461921</v>
      </c>
      <c r="H1379" s="194" t="s">
        <v>3458</v>
      </c>
      <c r="I1379" s="278">
        <v>45406</v>
      </c>
      <c r="J1379" s="192">
        <v>11344130</v>
      </c>
      <c r="K1379" s="192">
        <v>338000</v>
      </c>
      <c r="L1379" s="192">
        <v>11006130</v>
      </c>
      <c r="M1379" s="192">
        <v>0</v>
      </c>
      <c r="N1379" s="192">
        <v>9283246</v>
      </c>
      <c r="O1379" s="192">
        <v>192425</v>
      </c>
      <c r="P1379" s="192">
        <v>0</v>
      </c>
      <c r="Q1379" s="192">
        <v>1722884</v>
      </c>
      <c r="R1379" s="280">
        <v>0</v>
      </c>
    </row>
    <row r="1380" spans="1:18" x14ac:dyDescent="0.25">
      <c r="A1380" s="279">
        <v>461922</v>
      </c>
      <c r="B1380" s="267">
        <v>20666393</v>
      </c>
      <c r="C1380" s="27">
        <v>6313560</v>
      </c>
      <c r="D1380" s="194" t="s">
        <v>3458</v>
      </c>
      <c r="E1380" s="327" t="s">
        <v>3497</v>
      </c>
      <c r="F1380" s="194"/>
      <c r="G1380" s="324">
        <v>461922</v>
      </c>
      <c r="H1380" s="194" t="s">
        <v>3458</v>
      </c>
      <c r="I1380" s="278">
        <v>45406</v>
      </c>
      <c r="J1380" s="192">
        <v>20666393</v>
      </c>
      <c r="K1380" s="192">
        <v>338000</v>
      </c>
      <c r="L1380" s="192">
        <v>20328393</v>
      </c>
      <c r="M1380" s="192">
        <v>0</v>
      </c>
      <c r="N1380" s="192">
        <v>18946625</v>
      </c>
      <c r="O1380" s="192">
        <v>385693</v>
      </c>
      <c r="P1380" s="192">
        <v>0</v>
      </c>
      <c r="Q1380" s="192">
        <v>1381768</v>
      </c>
      <c r="R1380" s="280">
        <v>0</v>
      </c>
    </row>
    <row r="1381" spans="1:18" x14ac:dyDescent="0.25">
      <c r="A1381" s="279">
        <v>461948</v>
      </c>
      <c r="B1381" s="266">
        <v>61194367</v>
      </c>
      <c r="C1381" s="27">
        <v>28052969</v>
      </c>
      <c r="D1381" s="194" t="s">
        <v>3458</v>
      </c>
      <c r="E1381" s="327" t="s">
        <v>3494</v>
      </c>
      <c r="F1381" s="194"/>
      <c r="G1381" s="324">
        <v>461948</v>
      </c>
      <c r="H1381" s="194" t="s">
        <v>3458</v>
      </c>
      <c r="I1381" s="278">
        <v>45407</v>
      </c>
      <c r="J1381" s="192">
        <v>61194367</v>
      </c>
      <c r="K1381" s="192">
        <v>0</v>
      </c>
      <c r="L1381" s="192">
        <v>61194367</v>
      </c>
      <c r="M1381" s="192">
        <v>0</v>
      </c>
      <c r="N1381" s="192">
        <v>61107137</v>
      </c>
      <c r="O1381" s="192">
        <v>6721784</v>
      </c>
      <c r="P1381" s="192">
        <v>0</v>
      </c>
      <c r="Q1381" s="192">
        <v>87230</v>
      </c>
      <c r="R1381" s="280">
        <v>0</v>
      </c>
    </row>
    <row r="1382" spans="1:18" x14ac:dyDescent="0.25">
      <c r="A1382" s="279">
        <v>461952</v>
      </c>
      <c r="B1382" s="267">
        <v>2381609</v>
      </c>
      <c r="C1382" s="27">
        <v>245594</v>
      </c>
      <c r="D1382" s="194" t="s">
        <v>3502</v>
      </c>
      <c r="E1382" s="327" t="s">
        <v>3497</v>
      </c>
      <c r="F1382" s="194"/>
      <c r="G1382" s="324">
        <v>461952</v>
      </c>
      <c r="H1382" s="194" t="s">
        <v>3482</v>
      </c>
      <c r="I1382" s="278">
        <v>45407</v>
      </c>
      <c r="J1382" s="192">
        <v>2381609</v>
      </c>
      <c r="K1382" s="192">
        <v>0</v>
      </c>
      <c r="L1382" s="192">
        <v>2381609</v>
      </c>
      <c r="M1382" s="192">
        <v>0</v>
      </c>
      <c r="N1382" s="192">
        <v>2380133</v>
      </c>
      <c r="O1382" s="192">
        <v>47602</v>
      </c>
      <c r="P1382" s="192">
        <v>0</v>
      </c>
      <c r="Q1382" s="192">
        <v>1476</v>
      </c>
      <c r="R1382" s="280">
        <v>0</v>
      </c>
    </row>
    <row r="1383" spans="1:18" x14ac:dyDescent="0.25">
      <c r="A1383" s="279">
        <v>461953</v>
      </c>
      <c r="B1383" s="266">
        <v>1333378</v>
      </c>
      <c r="C1383" s="27">
        <v>1066883</v>
      </c>
      <c r="D1383" s="194" t="s">
        <v>3460</v>
      </c>
      <c r="E1383" s="327" t="s">
        <v>3494</v>
      </c>
      <c r="F1383" s="194"/>
      <c r="G1383" s="324">
        <v>461953</v>
      </c>
      <c r="H1383" s="194" t="s">
        <v>3460</v>
      </c>
      <c r="I1383" s="278">
        <v>45407</v>
      </c>
      <c r="J1383" s="192">
        <v>1333378</v>
      </c>
      <c r="K1383" s="192">
        <v>153400</v>
      </c>
      <c r="L1383" s="192">
        <v>1179978</v>
      </c>
      <c r="M1383" s="192">
        <v>0</v>
      </c>
      <c r="N1383" s="192">
        <v>1006272</v>
      </c>
      <c r="O1383" s="192">
        <v>127564</v>
      </c>
      <c r="P1383" s="192">
        <v>0</v>
      </c>
      <c r="Q1383" s="192">
        <v>173706</v>
      </c>
      <c r="R1383" s="280">
        <v>0</v>
      </c>
    </row>
    <row r="1384" spans="1:18" x14ac:dyDescent="0.25">
      <c r="A1384" s="279">
        <v>461973</v>
      </c>
      <c r="B1384" s="266">
        <v>135500</v>
      </c>
      <c r="C1384" s="27">
        <v>129500</v>
      </c>
      <c r="D1384" s="194" t="s">
        <v>3459</v>
      </c>
      <c r="E1384" s="327" t="s">
        <v>3494</v>
      </c>
      <c r="F1384" s="194"/>
      <c r="G1384" s="324">
        <v>461973</v>
      </c>
      <c r="H1384" s="194" t="s">
        <v>3459</v>
      </c>
      <c r="I1384" s="278">
        <v>45408</v>
      </c>
      <c r="J1384" s="192">
        <v>135500</v>
      </c>
      <c r="K1384" s="192">
        <v>0</v>
      </c>
      <c r="L1384" s="192">
        <v>135500</v>
      </c>
      <c r="M1384" s="192">
        <v>0</v>
      </c>
      <c r="N1384" s="192">
        <v>135500</v>
      </c>
      <c r="O1384" s="192">
        <v>14905</v>
      </c>
      <c r="P1384" s="192">
        <v>0</v>
      </c>
      <c r="Q1384" s="192">
        <v>0</v>
      </c>
      <c r="R1384" s="280">
        <v>0</v>
      </c>
    </row>
    <row r="1385" spans="1:18" x14ac:dyDescent="0.25">
      <c r="A1385" s="279">
        <v>461974</v>
      </c>
      <c r="B1385" s="266">
        <v>135500</v>
      </c>
      <c r="C1385" s="27">
        <v>129500</v>
      </c>
      <c r="D1385" s="194" t="s">
        <v>3459</v>
      </c>
      <c r="E1385" s="327" t="s">
        <v>3494</v>
      </c>
      <c r="F1385" s="194"/>
      <c r="G1385" s="324">
        <v>461974</v>
      </c>
      <c r="H1385" s="194" t="s">
        <v>3459</v>
      </c>
      <c r="I1385" s="278">
        <v>45408</v>
      </c>
      <c r="J1385" s="192">
        <v>135500</v>
      </c>
      <c r="K1385" s="192">
        <v>0</v>
      </c>
      <c r="L1385" s="192">
        <v>135500</v>
      </c>
      <c r="M1385" s="192">
        <v>0</v>
      </c>
      <c r="N1385" s="192">
        <v>135500</v>
      </c>
      <c r="O1385" s="192">
        <v>14905</v>
      </c>
      <c r="P1385" s="192">
        <v>0</v>
      </c>
      <c r="Q1385" s="192">
        <v>0</v>
      </c>
      <c r="R1385" s="280">
        <v>0</v>
      </c>
    </row>
    <row r="1386" spans="1:18" x14ac:dyDescent="0.25">
      <c r="A1386" s="279">
        <v>461976</v>
      </c>
      <c r="B1386" s="266">
        <v>135500</v>
      </c>
      <c r="C1386" s="27">
        <v>129500</v>
      </c>
      <c r="D1386" s="194" t="s">
        <v>3459</v>
      </c>
      <c r="E1386" s="327" t="s">
        <v>3494</v>
      </c>
      <c r="F1386" s="194"/>
      <c r="G1386" s="324">
        <v>461976</v>
      </c>
      <c r="H1386" s="194" t="s">
        <v>3459</v>
      </c>
      <c r="I1386" s="278">
        <v>45408</v>
      </c>
      <c r="J1386" s="192">
        <v>135500</v>
      </c>
      <c r="K1386" s="192">
        <v>0</v>
      </c>
      <c r="L1386" s="192">
        <v>135500</v>
      </c>
      <c r="M1386" s="192">
        <v>0</v>
      </c>
      <c r="N1386" s="192">
        <v>135500</v>
      </c>
      <c r="O1386" s="192">
        <v>14905</v>
      </c>
      <c r="P1386" s="192">
        <v>0</v>
      </c>
      <c r="Q1386" s="192">
        <v>0</v>
      </c>
      <c r="R1386" s="280">
        <v>0</v>
      </c>
    </row>
    <row r="1387" spans="1:18" x14ac:dyDescent="0.25">
      <c r="A1387" s="279">
        <v>461977</v>
      </c>
      <c r="B1387" s="266">
        <v>135500</v>
      </c>
      <c r="C1387" s="27">
        <v>129500</v>
      </c>
      <c r="D1387" s="194" t="s">
        <v>3459</v>
      </c>
      <c r="E1387" s="327" t="s">
        <v>3494</v>
      </c>
      <c r="F1387" s="194"/>
      <c r="G1387" s="324">
        <v>461977</v>
      </c>
      <c r="H1387" s="194" t="s">
        <v>3459</v>
      </c>
      <c r="I1387" s="278">
        <v>45408</v>
      </c>
      <c r="J1387" s="192">
        <v>135500</v>
      </c>
      <c r="K1387" s="192">
        <v>0</v>
      </c>
      <c r="L1387" s="192">
        <v>135500</v>
      </c>
      <c r="M1387" s="192">
        <v>0</v>
      </c>
      <c r="N1387" s="192">
        <v>135500</v>
      </c>
      <c r="O1387" s="192">
        <v>14905</v>
      </c>
      <c r="P1387" s="192">
        <v>0</v>
      </c>
      <c r="Q1387" s="192">
        <v>0</v>
      </c>
      <c r="R1387" s="280">
        <v>0</v>
      </c>
    </row>
    <row r="1388" spans="1:18" x14ac:dyDescent="0.25">
      <c r="A1388" s="279">
        <v>461980</v>
      </c>
      <c r="B1388" s="267">
        <v>40119384</v>
      </c>
      <c r="C1388" s="27">
        <v>1632114</v>
      </c>
      <c r="D1388" s="194" t="s">
        <v>3502</v>
      </c>
      <c r="E1388" s="327" t="s">
        <v>3497</v>
      </c>
      <c r="F1388" s="194"/>
      <c r="G1388" s="324">
        <v>461980</v>
      </c>
      <c r="H1388" s="194" t="s">
        <v>3482</v>
      </c>
      <c r="I1388" s="278">
        <v>45408</v>
      </c>
      <c r="J1388" s="192">
        <v>40119384</v>
      </c>
      <c r="K1388" s="192">
        <v>0</v>
      </c>
      <c r="L1388" s="192">
        <v>40119384</v>
      </c>
      <c r="M1388" s="192">
        <v>0</v>
      </c>
      <c r="N1388" s="192">
        <v>39934836</v>
      </c>
      <c r="O1388" s="192">
        <v>798696</v>
      </c>
      <c r="P1388" s="192">
        <v>0</v>
      </c>
      <c r="Q1388" s="192">
        <v>184548</v>
      </c>
      <c r="R1388" s="280">
        <v>0</v>
      </c>
    </row>
    <row r="1389" spans="1:18" x14ac:dyDescent="0.25">
      <c r="A1389" s="279">
        <v>461985</v>
      </c>
      <c r="B1389" s="267">
        <v>9344141</v>
      </c>
      <c r="C1389" s="27">
        <v>171241</v>
      </c>
      <c r="D1389" s="194" t="s">
        <v>3458</v>
      </c>
      <c r="E1389" s="327" t="s">
        <v>3497</v>
      </c>
      <c r="F1389" s="194"/>
      <c r="G1389" s="324">
        <v>461985</v>
      </c>
      <c r="H1389" s="194" t="s">
        <v>3458</v>
      </c>
      <c r="I1389" s="278">
        <v>45408</v>
      </c>
      <c r="J1389" s="192">
        <v>9344141</v>
      </c>
      <c r="K1389" s="192">
        <v>338000</v>
      </c>
      <c r="L1389" s="192">
        <v>9006141</v>
      </c>
      <c r="M1389" s="192">
        <v>0</v>
      </c>
      <c r="N1389" s="192">
        <v>8988442</v>
      </c>
      <c r="O1389" s="192">
        <v>186529</v>
      </c>
      <c r="P1389" s="192">
        <v>0</v>
      </c>
      <c r="Q1389" s="192">
        <v>17699</v>
      </c>
      <c r="R1389" s="280">
        <v>0</v>
      </c>
    </row>
    <row r="1390" spans="1:18" x14ac:dyDescent="0.25">
      <c r="A1390" s="279">
        <v>462001</v>
      </c>
      <c r="B1390" s="267">
        <v>770305</v>
      </c>
      <c r="C1390" s="27">
        <v>15178</v>
      </c>
      <c r="D1390" s="194" t="s">
        <v>3458</v>
      </c>
      <c r="E1390" s="327" t="s">
        <v>3497</v>
      </c>
      <c r="F1390" s="194"/>
      <c r="G1390" s="324">
        <v>462001</v>
      </c>
      <c r="H1390" s="194" t="s">
        <v>3458</v>
      </c>
      <c r="I1390" s="278">
        <v>45408</v>
      </c>
      <c r="J1390" s="192">
        <v>770305</v>
      </c>
      <c r="K1390" s="192">
        <v>0</v>
      </c>
      <c r="L1390" s="192">
        <v>770305</v>
      </c>
      <c r="M1390" s="192">
        <v>0</v>
      </c>
      <c r="N1390" s="192">
        <v>768285</v>
      </c>
      <c r="O1390" s="192">
        <v>15366</v>
      </c>
      <c r="P1390" s="192">
        <v>0</v>
      </c>
      <c r="Q1390" s="192">
        <v>2020</v>
      </c>
      <c r="R1390" s="280">
        <v>0</v>
      </c>
    </row>
    <row r="1391" spans="1:18" x14ac:dyDescent="0.25">
      <c r="A1391" s="279">
        <v>462002</v>
      </c>
      <c r="B1391" s="267">
        <v>5244037</v>
      </c>
      <c r="C1391" s="27">
        <v>296397</v>
      </c>
      <c r="D1391" s="194" t="s">
        <v>3458</v>
      </c>
      <c r="E1391" s="327" t="s">
        <v>3497</v>
      </c>
      <c r="F1391" s="194"/>
      <c r="G1391" s="324">
        <v>462002</v>
      </c>
      <c r="H1391" s="194" t="s">
        <v>3458</v>
      </c>
      <c r="I1391" s="278">
        <v>45408</v>
      </c>
      <c r="J1391" s="192">
        <v>5244037</v>
      </c>
      <c r="K1391" s="192">
        <v>0</v>
      </c>
      <c r="L1391" s="192">
        <v>5244037</v>
      </c>
      <c r="M1391" s="192">
        <v>0</v>
      </c>
      <c r="N1391" s="192">
        <v>5221517</v>
      </c>
      <c r="O1391" s="192">
        <v>104431</v>
      </c>
      <c r="P1391" s="192">
        <v>0</v>
      </c>
      <c r="Q1391" s="192">
        <v>22520</v>
      </c>
      <c r="R1391" s="280">
        <v>0</v>
      </c>
    </row>
    <row r="1392" spans="1:18" x14ac:dyDescent="0.25">
      <c r="A1392" s="279">
        <v>462003</v>
      </c>
      <c r="B1392" s="267">
        <v>6058628</v>
      </c>
      <c r="C1392" s="27">
        <v>2443784</v>
      </c>
      <c r="D1392" s="194" t="s">
        <v>3458</v>
      </c>
      <c r="E1392" s="327" t="s">
        <v>3497</v>
      </c>
      <c r="F1392" s="194"/>
      <c r="G1392" s="324">
        <v>462003</v>
      </c>
      <c r="H1392" s="194" t="s">
        <v>3458</v>
      </c>
      <c r="I1392" s="278">
        <v>45408</v>
      </c>
      <c r="J1392" s="192">
        <v>6058628</v>
      </c>
      <c r="K1392" s="192">
        <v>0</v>
      </c>
      <c r="L1392" s="192">
        <v>6058628</v>
      </c>
      <c r="M1392" s="192">
        <v>0</v>
      </c>
      <c r="N1392" s="192">
        <v>4926798</v>
      </c>
      <c r="O1392" s="192">
        <v>98536</v>
      </c>
      <c r="P1392" s="192">
        <v>0</v>
      </c>
      <c r="Q1392" s="192">
        <v>1131830</v>
      </c>
      <c r="R1392" s="280">
        <v>0</v>
      </c>
    </row>
    <row r="1393" spans="1:18" x14ac:dyDescent="0.25">
      <c r="A1393" s="281">
        <v>462006</v>
      </c>
      <c r="B1393" s="269">
        <v>23897002</v>
      </c>
      <c r="C1393" s="27">
        <v>2292000</v>
      </c>
      <c r="D1393" s="194" t="s">
        <v>3487</v>
      </c>
      <c r="E1393" s="327" t="s">
        <v>3500</v>
      </c>
      <c r="F1393" s="194"/>
      <c r="G1393" s="324">
        <v>462006</v>
      </c>
      <c r="H1393" s="194" t="s">
        <v>3487</v>
      </c>
      <c r="I1393" s="278">
        <v>45409</v>
      </c>
      <c r="J1393" s="192">
        <v>23897002</v>
      </c>
      <c r="K1393" s="192">
        <v>0</v>
      </c>
      <c r="L1393" s="192">
        <v>23897002</v>
      </c>
      <c r="M1393" s="192">
        <v>0</v>
      </c>
      <c r="N1393" s="192">
        <v>0</v>
      </c>
      <c r="O1393" s="192">
        <v>0</v>
      </c>
      <c r="P1393" s="192">
        <v>0</v>
      </c>
      <c r="Q1393" s="192">
        <v>1148980</v>
      </c>
      <c r="R1393" s="280">
        <v>22748022</v>
      </c>
    </row>
    <row r="1394" spans="1:18" x14ac:dyDescent="0.25">
      <c r="A1394" s="279">
        <v>462012</v>
      </c>
      <c r="B1394" s="267">
        <v>1852122</v>
      </c>
      <c r="C1394" s="27">
        <v>1297200</v>
      </c>
      <c r="D1394" s="194" t="s">
        <v>3458</v>
      </c>
      <c r="E1394" s="327" t="s">
        <v>3497</v>
      </c>
      <c r="F1394" s="194"/>
      <c r="G1394" s="324">
        <v>462012</v>
      </c>
      <c r="H1394" s="194" t="s">
        <v>3458</v>
      </c>
      <c r="I1394" s="278">
        <v>45411</v>
      </c>
      <c r="J1394" s="192">
        <v>1852122</v>
      </c>
      <c r="K1394" s="192">
        <v>0</v>
      </c>
      <c r="L1394" s="192">
        <v>1852122</v>
      </c>
      <c r="M1394" s="192">
        <v>0</v>
      </c>
      <c r="N1394" s="192">
        <v>752122</v>
      </c>
      <c r="O1394" s="192">
        <v>15042</v>
      </c>
      <c r="P1394" s="192">
        <v>0</v>
      </c>
      <c r="Q1394" s="192">
        <v>1100000</v>
      </c>
      <c r="R1394" s="280">
        <v>0</v>
      </c>
    </row>
    <row r="1395" spans="1:18" x14ac:dyDescent="0.25">
      <c r="A1395" s="287">
        <v>462015</v>
      </c>
      <c r="B1395" s="274">
        <v>995796</v>
      </c>
      <c r="C1395" s="27">
        <v>10500</v>
      </c>
      <c r="D1395" s="194" t="s">
        <v>3458</v>
      </c>
      <c r="E1395" s="327" t="s">
        <v>0</v>
      </c>
      <c r="F1395" s="194"/>
      <c r="G1395" s="324">
        <v>462015</v>
      </c>
      <c r="H1395" s="194" t="s">
        <v>3458</v>
      </c>
      <c r="I1395" s="278">
        <v>45411</v>
      </c>
      <c r="J1395" s="192">
        <v>995796</v>
      </c>
      <c r="K1395" s="192">
        <v>0</v>
      </c>
      <c r="L1395" s="192">
        <v>995796</v>
      </c>
      <c r="M1395" s="192">
        <v>0</v>
      </c>
      <c r="N1395" s="192">
        <v>985296</v>
      </c>
      <c r="O1395" s="192">
        <v>19916</v>
      </c>
      <c r="P1395" s="192">
        <v>0</v>
      </c>
      <c r="Q1395" s="192">
        <v>10500</v>
      </c>
      <c r="R1395" s="280">
        <v>0</v>
      </c>
    </row>
    <row r="1396" spans="1:18" x14ac:dyDescent="0.25">
      <c r="A1396" s="279">
        <v>462029</v>
      </c>
      <c r="B1396" s="266">
        <v>65000</v>
      </c>
      <c r="C1396" s="27">
        <v>4500</v>
      </c>
      <c r="D1396" s="194" t="s">
        <v>3459</v>
      </c>
      <c r="E1396" s="327" t="s">
        <v>3494</v>
      </c>
      <c r="F1396" s="194"/>
      <c r="G1396" s="324">
        <v>462029</v>
      </c>
      <c r="H1396" s="194" t="s">
        <v>3459</v>
      </c>
      <c r="I1396" s="278">
        <v>45411</v>
      </c>
      <c r="J1396" s="192">
        <v>65000</v>
      </c>
      <c r="K1396" s="192">
        <v>0</v>
      </c>
      <c r="L1396" s="192">
        <v>65000</v>
      </c>
      <c r="M1396" s="192">
        <v>0</v>
      </c>
      <c r="N1396" s="192">
        <v>65000</v>
      </c>
      <c r="O1396" s="192">
        <v>7150</v>
      </c>
      <c r="P1396" s="192">
        <v>0</v>
      </c>
      <c r="Q1396" s="192">
        <v>0</v>
      </c>
      <c r="R1396" s="280">
        <v>0</v>
      </c>
    </row>
    <row r="1397" spans="1:18" x14ac:dyDescent="0.25">
      <c r="A1397" s="281">
        <v>462031</v>
      </c>
      <c r="B1397" s="269">
        <v>50117173</v>
      </c>
      <c r="C1397" s="27">
        <v>3360000</v>
      </c>
      <c r="D1397" s="194" t="s">
        <v>3487</v>
      </c>
      <c r="E1397" s="327" t="s">
        <v>3500</v>
      </c>
      <c r="F1397" s="194"/>
      <c r="G1397" s="324">
        <v>462031</v>
      </c>
      <c r="H1397" s="194" t="s">
        <v>3487</v>
      </c>
      <c r="I1397" s="278">
        <v>45411</v>
      </c>
      <c r="J1397" s="192">
        <v>50117173</v>
      </c>
      <c r="K1397" s="192">
        <v>0</v>
      </c>
      <c r="L1397" s="192">
        <v>50117173</v>
      </c>
      <c r="M1397" s="192">
        <v>0</v>
      </c>
      <c r="N1397" s="192">
        <v>0</v>
      </c>
      <c r="O1397" s="192">
        <v>0</v>
      </c>
      <c r="P1397" s="192">
        <v>0</v>
      </c>
      <c r="Q1397" s="192">
        <v>0</v>
      </c>
      <c r="R1397" s="280">
        <v>50117173</v>
      </c>
    </row>
    <row r="1398" spans="1:18" x14ac:dyDescent="0.25">
      <c r="A1398" s="281">
        <v>462044</v>
      </c>
      <c r="B1398" s="269">
        <v>74086075</v>
      </c>
      <c r="C1398" s="27">
        <v>16175320</v>
      </c>
      <c r="D1398" s="194" t="s">
        <v>3487</v>
      </c>
      <c r="E1398" s="327" t="s">
        <v>3500</v>
      </c>
      <c r="F1398" s="194"/>
      <c r="G1398" s="324">
        <v>462044</v>
      </c>
      <c r="H1398" s="194" t="s">
        <v>3487</v>
      </c>
      <c r="I1398" s="278">
        <v>45411</v>
      </c>
      <c r="J1398" s="192">
        <v>74086075</v>
      </c>
      <c r="K1398" s="192">
        <v>0</v>
      </c>
      <c r="L1398" s="192">
        <v>74086075</v>
      </c>
      <c r="M1398" s="192">
        <v>0</v>
      </c>
      <c r="N1398" s="192">
        <v>0</v>
      </c>
      <c r="O1398" s="192">
        <v>0</v>
      </c>
      <c r="P1398" s="192">
        <v>0</v>
      </c>
      <c r="Q1398" s="192">
        <v>2278894</v>
      </c>
      <c r="R1398" s="280">
        <v>71807181</v>
      </c>
    </row>
    <row r="1399" spans="1:18" x14ac:dyDescent="0.25">
      <c r="A1399" s="279">
        <v>462045</v>
      </c>
      <c r="B1399" s="266">
        <v>977842</v>
      </c>
      <c r="C1399" s="27">
        <v>112500</v>
      </c>
      <c r="D1399" s="194" t="s">
        <v>3458</v>
      </c>
      <c r="E1399" s="327" t="s">
        <v>3494</v>
      </c>
      <c r="F1399" s="194"/>
      <c r="G1399" s="324">
        <v>462045</v>
      </c>
      <c r="H1399" s="194" t="s">
        <v>3458</v>
      </c>
      <c r="I1399" s="278">
        <v>45411</v>
      </c>
      <c r="J1399" s="192">
        <v>977842</v>
      </c>
      <c r="K1399" s="192">
        <v>0</v>
      </c>
      <c r="L1399" s="192">
        <v>977842</v>
      </c>
      <c r="M1399" s="192">
        <v>0</v>
      </c>
      <c r="N1399" s="192">
        <v>977842</v>
      </c>
      <c r="O1399" s="192">
        <v>107563</v>
      </c>
      <c r="P1399" s="192">
        <v>0</v>
      </c>
      <c r="Q1399" s="192">
        <v>0</v>
      </c>
      <c r="R1399" s="280">
        <v>0</v>
      </c>
    </row>
    <row r="1400" spans="1:18" x14ac:dyDescent="0.25">
      <c r="A1400" s="281">
        <v>462047</v>
      </c>
      <c r="B1400" s="269">
        <v>9729706</v>
      </c>
      <c r="C1400" s="27">
        <v>1110100</v>
      </c>
      <c r="D1400" s="194" t="s">
        <v>3487</v>
      </c>
      <c r="E1400" s="327" t="s">
        <v>3500</v>
      </c>
      <c r="F1400" s="194"/>
      <c r="G1400" s="324">
        <v>462047</v>
      </c>
      <c r="H1400" s="194" t="s">
        <v>3487</v>
      </c>
      <c r="I1400" s="278">
        <v>45411</v>
      </c>
      <c r="J1400" s="192">
        <v>9729706</v>
      </c>
      <c r="K1400" s="192">
        <v>0</v>
      </c>
      <c r="L1400" s="192">
        <v>9729706</v>
      </c>
      <c r="M1400" s="192">
        <v>0</v>
      </c>
      <c r="N1400" s="192">
        <v>0</v>
      </c>
      <c r="O1400" s="192">
        <v>0</v>
      </c>
      <c r="P1400" s="192">
        <v>0</v>
      </c>
      <c r="Q1400" s="192">
        <v>490309</v>
      </c>
      <c r="R1400" s="280">
        <v>9239397</v>
      </c>
    </row>
    <row r="1401" spans="1:18" x14ac:dyDescent="0.25">
      <c r="A1401" s="281">
        <v>462055</v>
      </c>
      <c r="B1401" s="269">
        <v>6663757</v>
      </c>
      <c r="C1401" s="27">
        <v>2387040</v>
      </c>
      <c r="D1401" s="194" t="s">
        <v>3487</v>
      </c>
      <c r="E1401" s="327" t="s">
        <v>3500</v>
      </c>
      <c r="F1401" s="194"/>
      <c r="G1401" s="324">
        <v>462055</v>
      </c>
      <c r="H1401" s="194" t="s">
        <v>3487</v>
      </c>
      <c r="I1401" s="278">
        <v>45411</v>
      </c>
      <c r="J1401" s="192">
        <v>6663757</v>
      </c>
      <c r="K1401" s="192">
        <v>0</v>
      </c>
      <c r="L1401" s="192">
        <v>6663757</v>
      </c>
      <c r="M1401" s="192">
        <v>0</v>
      </c>
      <c r="N1401" s="192">
        <v>0</v>
      </c>
      <c r="O1401" s="192">
        <v>0</v>
      </c>
      <c r="P1401" s="192">
        <v>0</v>
      </c>
      <c r="Q1401" s="192">
        <v>1179098</v>
      </c>
      <c r="R1401" s="280">
        <v>5484659</v>
      </c>
    </row>
    <row r="1402" spans="1:18" x14ac:dyDescent="0.25">
      <c r="A1402" s="279">
        <v>462056</v>
      </c>
      <c r="B1402" s="267">
        <v>13150575</v>
      </c>
      <c r="C1402" s="27">
        <v>2389644</v>
      </c>
      <c r="D1402" s="194" t="s">
        <v>3458</v>
      </c>
      <c r="E1402" s="327" t="s">
        <v>3497</v>
      </c>
      <c r="F1402" s="194"/>
      <c r="G1402" s="324">
        <v>462056</v>
      </c>
      <c r="H1402" s="194" t="s">
        <v>3458</v>
      </c>
      <c r="I1402" s="278">
        <v>45411</v>
      </c>
      <c r="J1402" s="192">
        <v>13150575</v>
      </c>
      <c r="K1402" s="192">
        <v>0</v>
      </c>
      <c r="L1402" s="192">
        <v>13150575</v>
      </c>
      <c r="M1402" s="192">
        <v>0</v>
      </c>
      <c r="N1402" s="192">
        <v>12445988</v>
      </c>
      <c r="O1402" s="192">
        <v>248920</v>
      </c>
      <c r="P1402" s="192">
        <v>0</v>
      </c>
      <c r="Q1402" s="192">
        <v>704587</v>
      </c>
      <c r="R1402" s="280">
        <v>0</v>
      </c>
    </row>
    <row r="1403" spans="1:18" x14ac:dyDescent="0.25">
      <c r="A1403" s="281">
        <v>462074</v>
      </c>
      <c r="B1403" s="269">
        <v>9395547</v>
      </c>
      <c r="C1403" s="27">
        <v>3010127</v>
      </c>
      <c r="D1403" s="194" t="s">
        <v>3487</v>
      </c>
      <c r="E1403" s="327" t="s">
        <v>3500</v>
      </c>
      <c r="F1403" s="194"/>
      <c r="G1403" s="324">
        <v>462074</v>
      </c>
      <c r="H1403" s="194" t="s">
        <v>3487</v>
      </c>
      <c r="I1403" s="278">
        <v>45412</v>
      </c>
      <c r="J1403" s="192">
        <v>9395547</v>
      </c>
      <c r="K1403" s="192">
        <v>0</v>
      </c>
      <c r="L1403" s="192">
        <v>9395547</v>
      </c>
      <c r="M1403" s="192">
        <v>0</v>
      </c>
      <c r="N1403" s="192">
        <v>0</v>
      </c>
      <c r="O1403" s="192">
        <v>0</v>
      </c>
      <c r="P1403" s="192">
        <v>0</v>
      </c>
      <c r="Q1403" s="192">
        <v>1154557</v>
      </c>
      <c r="R1403" s="280">
        <v>8240990</v>
      </c>
    </row>
    <row r="1404" spans="1:18" x14ac:dyDescent="0.25">
      <c r="A1404" s="279">
        <v>462101</v>
      </c>
      <c r="B1404" s="266">
        <v>1200000</v>
      </c>
      <c r="C1404" s="27">
        <v>899391</v>
      </c>
      <c r="D1404" s="194" t="s">
        <v>3459</v>
      </c>
      <c r="E1404" s="327" t="s">
        <v>3494</v>
      </c>
      <c r="F1404" s="194"/>
      <c r="G1404" s="324">
        <v>462101</v>
      </c>
      <c r="H1404" s="194" t="s">
        <v>3459</v>
      </c>
      <c r="I1404" s="278">
        <v>45412</v>
      </c>
      <c r="J1404" s="192">
        <v>1200000</v>
      </c>
      <c r="K1404" s="192">
        <v>138000</v>
      </c>
      <c r="L1404" s="192">
        <v>1062000</v>
      </c>
      <c r="M1404" s="192">
        <v>0</v>
      </c>
      <c r="N1404" s="192">
        <v>1062000</v>
      </c>
      <c r="O1404" s="192">
        <v>132000</v>
      </c>
      <c r="P1404" s="192">
        <v>0</v>
      </c>
      <c r="Q1404" s="192">
        <v>0</v>
      </c>
      <c r="R1404" s="280">
        <v>0</v>
      </c>
    </row>
    <row r="1405" spans="1:18" x14ac:dyDescent="0.25">
      <c r="A1405" s="279">
        <v>462114</v>
      </c>
      <c r="B1405" s="266">
        <v>400425</v>
      </c>
      <c r="C1405" s="27">
        <v>300319</v>
      </c>
      <c r="D1405" s="194" t="s">
        <v>3459</v>
      </c>
      <c r="E1405" s="327" t="s">
        <v>3494</v>
      </c>
      <c r="F1405" s="194"/>
      <c r="G1405" s="324">
        <v>462114</v>
      </c>
      <c r="H1405" s="194" t="s">
        <v>3459</v>
      </c>
      <c r="I1405" s="278">
        <v>45412</v>
      </c>
      <c r="J1405" s="192">
        <v>400425</v>
      </c>
      <c r="K1405" s="192">
        <v>69300</v>
      </c>
      <c r="L1405" s="192">
        <v>331125</v>
      </c>
      <c r="M1405" s="192">
        <v>0</v>
      </c>
      <c r="N1405" s="192">
        <v>331125</v>
      </c>
      <c r="O1405" s="192">
        <v>44047</v>
      </c>
      <c r="P1405" s="192">
        <v>0</v>
      </c>
      <c r="Q1405" s="192">
        <v>0</v>
      </c>
      <c r="R1405" s="280">
        <v>0</v>
      </c>
    </row>
    <row r="1406" spans="1:18" x14ac:dyDescent="0.25">
      <c r="A1406" s="281">
        <v>462118</v>
      </c>
      <c r="B1406" s="269">
        <v>64582044</v>
      </c>
      <c r="C1406" s="27">
        <v>12621600</v>
      </c>
      <c r="D1406" s="194" t="s">
        <v>3487</v>
      </c>
      <c r="E1406" s="327" t="s">
        <v>3500</v>
      </c>
      <c r="F1406" s="194"/>
      <c r="G1406" s="324">
        <v>462118</v>
      </c>
      <c r="H1406" s="194" t="s">
        <v>3487</v>
      </c>
      <c r="I1406" s="278">
        <v>45412</v>
      </c>
      <c r="J1406" s="192">
        <v>64582044</v>
      </c>
      <c r="K1406" s="192">
        <v>0</v>
      </c>
      <c r="L1406" s="192">
        <v>64582044</v>
      </c>
      <c r="M1406" s="192">
        <v>0</v>
      </c>
      <c r="N1406" s="192">
        <v>0</v>
      </c>
      <c r="O1406" s="192">
        <v>0</v>
      </c>
      <c r="P1406" s="192">
        <v>0</v>
      </c>
      <c r="Q1406" s="192">
        <v>2200000</v>
      </c>
      <c r="R1406" s="280">
        <v>62382044</v>
      </c>
    </row>
    <row r="1407" spans="1:18" x14ac:dyDescent="0.25">
      <c r="A1407" s="279">
        <v>462119</v>
      </c>
      <c r="B1407" s="266">
        <v>1200000</v>
      </c>
      <c r="C1407" s="27">
        <v>899391</v>
      </c>
      <c r="D1407" s="194" t="s">
        <v>3459</v>
      </c>
      <c r="E1407" s="327" t="s">
        <v>3494</v>
      </c>
      <c r="F1407" s="194"/>
      <c r="G1407" s="324">
        <v>462119</v>
      </c>
      <c r="H1407" s="194" t="s">
        <v>3459</v>
      </c>
      <c r="I1407" s="278">
        <v>45412</v>
      </c>
      <c r="J1407" s="192">
        <v>1200000</v>
      </c>
      <c r="K1407" s="192">
        <v>138000</v>
      </c>
      <c r="L1407" s="192">
        <v>1062000</v>
      </c>
      <c r="M1407" s="192">
        <v>0</v>
      </c>
      <c r="N1407" s="192">
        <v>1062000</v>
      </c>
      <c r="O1407" s="192">
        <v>132000</v>
      </c>
      <c r="P1407" s="192">
        <v>0</v>
      </c>
      <c r="Q1407" s="192">
        <v>0</v>
      </c>
      <c r="R1407" s="280">
        <v>0</v>
      </c>
    </row>
    <row r="1408" spans="1:18" x14ac:dyDescent="0.25">
      <c r="A1408" s="279">
        <v>462123</v>
      </c>
      <c r="B1408" s="266">
        <v>1200000</v>
      </c>
      <c r="C1408" s="27">
        <v>899391</v>
      </c>
      <c r="D1408" s="194" t="s">
        <v>3459</v>
      </c>
      <c r="E1408" s="327" t="s">
        <v>3494</v>
      </c>
      <c r="F1408" s="194"/>
      <c r="G1408" s="324">
        <v>462123</v>
      </c>
      <c r="H1408" s="194" t="s">
        <v>3459</v>
      </c>
      <c r="I1408" s="278">
        <v>45412</v>
      </c>
      <c r="J1408" s="192">
        <v>1200000</v>
      </c>
      <c r="K1408" s="192">
        <v>0</v>
      </c>
      <c r="L1408" s="192">
        <v>1200000</v>
      </c>
      <c r="M1408" s="192">
        <v>0</v>
      </c>
      <c r="N1408" s="192">
        <v>1200000</v>
      </c>
      <c r="O1408" s="192">
        <v>132000</v>
      </c>
      <c r="P1408" s="192">
        <v>0</v>
      </c>
      <c r="Q1408" s="192">
        <v>0</v>
      </c>
      <c r="R1408" s="280">
        <v>0</v>
      </c>
    </row>
    <row r="1409" spans="1:18" x14ac:dyDescent="0.25">
      <c r="A1409" s="287">
        <v>462124</v>
      </c>
      <c r="B1409" s="274">
        <v>5617535</v>
      </c>
      <c r="C1409" s="27">
        <v>19600</v>
      </c>
      <c r="D1409" s="194" t="s">
        <v>3458</v>
      </c>
      <c r="E1409" s="327" t="s">
        <v>0</v>
      </c>
      <c r="F1409" s="194"/>
      <c r="G1409" s="324">
        <v>462124</v>
      </c>
      <c r="H1409" s="194" t="s">
        <v>3458</v>
      </c>
      <c r="I1409" s="278">
        <v>45412</v>
      </c>
      <c r="J1409" s="192">
        <v>5617535</v>
      </c>
      <c r="K1409" s="192">
        <v>0</v>
      </c>
      <c r="L1409" s="192">
        <v>5617535</v>
      </c>
      <c r="M1409" s="192">
        <v>0</v>
      </c>
      <c r="N1409" s="192">
        <v>5597935</v>
      </c>
      <c r="O1409" s="192">
        <v>112351</v>
      </c>
      <c r="P1409" s="192">
        <v>0</v>
      </c>
      <c r="Q1409" s="192">
        <v>19600</v>
      </c>
      <c r="R1409" s="280">
        <v>0</v>
      </c>
    </row>
    <row r="1410" spans="1:18" x14ac:dyDescent="0.25">
      <c r="A1410" s="279">
        <v>462130</v>
      </c>
      <c r="B1410" s="266">
        <v>1200000</v>
      </c>
      <c r="C1410" s="27">
        <v>899391</v>
      </c>
      <c r="D1410" s="194" t="s">
        <v>3459</v>
      </c>
      <c r="E1410" s="327" t="s">
        <v>3494</v>
      </c>
      <c r="F1410" s="194"/>
      <c r="G1410" s="324">
        <v>462130</v>
      </c>
      <c r="H1410" s="194" t="s">
        <v>3459</v>
      </c>
      <c r="I1410" s="278">
        <v>45412</v>
      </c>
      <c r="J1410" s="192">
        <v>1200000</v>
      </c>
      <c r="K1410" s="192">
        <v>207600</v>
      </c>
      <c r="L1410" s="192">
        <v>992400</v>
      </c>
      <c r="M1410" s="192">
        <v>0</v>
      </c>
      <c r="N1410" s="192">
        <v>992400</v>
      </c>
      <c r="O1410" s="192">
        <v>132000</v>
      </c>
      <c r="P1410" s="192">
        <v>0</v>
      </c>
      <c r="Q1410" s="192">
        <v>0</v>
      </c>
      <c r="R1410" s="280">
        <v>0</v>
      </c>
    </row>
    <row r="1411" spans="1:18" x14ac:dyDescent="0.25">
      <c r="A1411" s="279">
        <v>462131</v>
      </c>
      <c r="B1411" s="267">
        <v>2016741</v>
      </c>
      <c r="C1411" s="27">
        <v>39650</v>
      </c>
      <c r="D1411" s="194" t="s">
        <v>3458</v>
      </c>
      <c r="E1411" s="327" t="s">
        <v>3497</v>
      </c>
      <c r="F1411" s="194"/>
      <c r="G1411" s="324">
        <v>462131</v>
      </c>
      <c r="H1411" s="194" t="s">
        <v>3458</v>
      </c>
      <c r="I1411" s="278">
        <v>45412</v>
      </c>
      <c r="J1411" s="192">
        <v>2016741</v>
      </c>
      <c r="K1411" s="192">
        <v>0</v>
      </c>
      <c r="L1411" s="192">
        <v>2016741</v>
      </c>
      <c r="M1411" s="192">
        <v>0</v>
      </c>
      <c r="N1411" s="192">
        <v>2014759</v>
      </c>
      <c r="O1411" s="192">
        <v>40295</v>
      </c>
      <c r="P1411" s="192">
        <v>0</v>
      </c>
      <c r="Q1411" s="192">
        <v>1982</v>
      </c>
      <c r="R1411" s="280">
        <v>0</v>
      </c>
    </row>
    <row r="1412" spans="1:18" x14ac:dyDescent="0.25">
      <c r="A1412" s="279">
        <v>462136</v>
      </c>
      <c r="B1412" s="267">
        <v>2957775</v>
      </c>
      <c r="C1412" s="27">
        <v>6066</v>
      </c>
      <c r="D1412" s="194" t="s">
        <v>3458</v>
      </c>
      <c r="E1412" s="327" t="s">
        <v>3497</v>
      </c>
      <c r="F1412" s="194"/>
      <c r="G1412" s="324">
        <v>462136</v>
      </c>
      <c r="H1412" s="194" t="s">
        <v>3458</v>
      </c>
      <c r="I1412" s="278">
        <v>45412</v>
      </c>
      <c r="J1412" s="192">
        <v>2957775</v>
      </c>
      <c r="K1412" s="192">
        <v>0</v>
      </c>
      <c r="L1412" s="192">
        <v>2957775</v>
      </c>
      <c r="M1412" s="192">
        <v>0</v>
      </c>
      <c r="N1412" s="192">
        <v>2956164</v>
      </c>
      <c r="O1412" s="192">
        <v>59123</v>
      </c>
      <c r="P1412" s="192">
        <v>0</v>
      </c>
      <c r="Q1412" s="192">
        <v>1611</v>
      </c>
      <c r="R1412" s="280">
        <v>0</v>
      </c>
    </row>
    <row r="1413" spans="1:18" x14ac:dyDescent="0.25">
      <c r="A1413" s="279">
        <v>462138</v>
      </c>
      <c r="B1413" s="267">
        <v>11289431</v>
      </c>
      <c r="C1413" s="27">
        <v>11289431</v>
      </c>
      <c r="D1413" s="194" t="s">
        <v>3458</v>
      </c>
      <c r="E1413" s="327" t="s">
        <v>3497</v>
      </c>
      <c r="F1413" s="194"/>
      <c r="G1413" s="324">
        <v>462138</v>
      </c>
      <c r="H1413" s="194" t="s">
        <v>3458</v>
      </c>
      <c r="I1413" s="278">
        <v>45412</v>
      </c>
      <c r="J1413" s="192">
        <v>11289431</v>
      </c>
      <c r="K1413" s="192">
        <v>0</v>
      </c>
      <c r="L1413" s="192">
        <v>11289431</v>
      </c>
      <c r="M1413" s="192">
        <v>0</v>
      </c>
      <c r="N1413" s="192">
        <v>9608532</v>
      </c>
      <c r="O1413" s="192">
        <v>192171</v>
      </c>
      <c r="P1413" s="192">
        <v>0</v>
      </c>
      <c r="Q1413" s="192">
        <v>1680899</v>
      </c>
      <c r="R1413" s="280">
        <v>0</v>
      </c>
    </row>
    <row r="1414" spans="1:18" x14ac:dyDescent="0.25">
      <c r="A1414" s="279">
        <v>462198</v>
      </c>
      <c r="B1414" s="266">
        <v>135500</v>
      </c>
      <c r="C1414" s="27">
        <v>129500</v>
      </c>
      <c r="D1414" s="194" t="s">
        <v>3459</v>
      </c>
      <c r="E1414" s="327" t="s">
        <v>3494</v>
      </c>
      <c r="F1414" s="194"/>
      <c r="G1414" s="324">
        <v>462198</v>
      </c>
      <c r="H1414" s="194" t="s">
        <v>3459</v>
      </c>
      <c r="I1414" s="278">
        <v>45415</v>
      </c>
      <c r="J1414" s="192">
        <v>135500</v>
      </c>
      <c r="K1414" s="192">
        <v>0</v>
      </c>
      <c r="L1414" s="192">
        <v>135500</v>
      </c>
      <c r="M1414" s="192">
        <v>0</v>
      </c>
      <c r="N1414" s="192">
        <v>135500</v>
      </c>
      <c r="O1414" s="192">
        <v>14905</v>
      </c>
      <c r="P1414" s="192">
        <v>0</v>
      </c>
      <c r="Q1414" s="192">
        <v>0</v>
      </c>
      <c r="R1414" s="280">
        <v>0</v>
      </c>
    </row>
    <row r="1415" spans="1:18" x14ac:dyDescent="0.25">
      <c r="A1415" s="279">
        <v>462200</v>
      </c>
      <c r="B1415" s="266">
        <v>135500</v>
      </c>
      <c r="C1415" s="27">
        <v>129500</v>
      </c>
      <c r="D1415" s="194" t="s">
        <v>3459</v>
      </c>
      <c r="E1415" s="327" t="s">
        <v>3494</v>
      </c>
      <c r="F1415" s="194"/>
      <c r="G1415" s="324">
        <v>462200</v>
      </c>
      <c r="H1415" s="194" t="s">
        <v>3459</v>
      </c>
      <c r="I1415" s="278">
        <v>45415</v>
      </c>
      <c r="J1415" s="192">
        <v>135500</v>
      </c>
      <c r="K1415" s="192">
        <v>0</v>
      </c>
      <c r="L1415" s="192">
        <v>135500</v>
      </c>
      <c r="M1415" s="192">
        <v>0</v>
      </c>
      <c r="N1415" s="192">
        <v>135500</v>
      </c>
      <c r="O1415" s="192">
        <v>14905</v>
      </c>
      <c r="P1415" s="192">
        <v>0</v>
      </c>
      <c r="Q1415" s="192">
        <v>0</v>
      </c>
      <c r="R1415" s="280">
        <v>0</v>
      </c>
    </row>
    <row r="1416" spans="1:18" x14ac:dyDescent="0.25">
      <c r="A1416" s="279">
        <v>462201</v>
      </c>
      <c r="B1416" s="266">
        <v>135500</v>
      </c>
      <c r="C1416" s="27">
        <v>129500</v>
      </c>
      <c r="D1416" s="194" t="s">
        <v>3459</v>
      </c>
      <c r="E1416" s="327" t="s">
        <v>3494</v>
      </c>
      <c r="F1416" s="194"/>
      <c r="G1416" s="324">
        <v>462201</v>
      </c>
      <c r="H1416" s="194" t="s">
        <v>3459</v>
      </c>
      <c r="I1416" s="278">
        <v>45415</v>
      </c>
      <c r="J1416" s="192">
        <v>135500</v>
      </c>
      <c r="K1416" s="192">
        <v>0</v>
      </c>
      <c r="L1416" s="192">
        <v>135500</v>
      </c>
      <c r="M1416" s="192">
        <v>0</v>
      </c>
      <c r="N1416" s="192">
        <v>135500</v>
      </c>
      <c r="O1416" s="192">
        <v>14905</v>
      </c>
      <c r="P1416" s="192">
        <v>0</v>
      </c>
      <c r="Q1416" s="192">
        <v>0</v>
      </c>
      <c r="R1416" s="280">
        <v>0</v>
      </c>
    </row>
    <row r="1417" spans="1:18" x14ac:dyDescent="0.25">
      <c r="A1417" s="279">
        <v>462202</v>
      </c>
      <c r="B1417" s="266">
        <v>135500</v>
      </c>
      <c r="C1417" s="27">
        <v>129500</v>
      </c>
      <c r="D1417" s="194" t="s">
        <v>3459</v>
      </c>
      <c r="E1417" s="327" t="s">
        <v>3494</v>
      </c>
      <c r="F1417" s="194"/>
      <c r="G1417" s="324">
        <v>462202</v>
      </c>
      <c r="H1417" s="194" t="s">
        <v>3459</v>
      </c>
      <c r="I1417" s="278">
        <v>45415</v>
      </c>
      <c r="J1417" s="192">
        <v>135500</v>
      </c>
      <c r="K1417" s="192">
        <v>0</v>
      </c>
      <c r="L1417" s="192">
        <v>135500</v>
      </c>
      <c r="M1417" s="192">
        <v>0</v>
      </c>
      <c r="N1417" s="192">
        <v>135500</v>
      </c>
      <c r="O1417" s="192">
        <v>14905</v>
      </c>
      <c r="P1417" s="192">
        <v>0</v>
      </c>
      <c r="Q1417" s="192">
        <v>0</v>
      </c>
      <c r="R1417" s="280">
        <v>0</v>
      </c>
    </row>
    <row r="1418" spans="1:18" x14ac:dyDescent="0.25">
      <c r="A1418" s="279">
        <v>462203</v>
      </c>
      <c r="B1418" s="266">
        <v>135500</v>
      </c>
      <c r="C1418" s="27">
        <v>129500</v>
      </c>
      <c r="D1418" s="194" t="s">
        <v>3459</v>
      </c>
      <c r="E1418" s="327" t="s">
        <v>3494</v>
      </c>
      <c r="F1418" s="194"/>
      <c r="G1418" s="324">
        <v>462203</v>
      </c>
      <c r="H1418" s="194" t="s">
        <v>3459</v>
      </c>
      <c r="I1418" s="278">
        <v>45415</v>
      </c>
      <c r="J1418" s="192">
        <v>135500</v>
      </c>
      <c r="K1418" s="192">
        <v>0</v>
      </c>
      <c r="L1418" s="192">
        <v>135500</v>
      </c>
      <c r="M1418" s="192">
        <v>0</v>
      </c>
      <c r="N1418" s="192">
        <v>135500</v>
      </c>
      <c r="O1418" s="192">
        <v>14905</v>
      </c>
      <c r="P1418" s="192">
        <v>0</v>
      </c>
      <c r="Q1418" s="192">
        <v>0</v>
      </c>
      <c r="R1418" s="280">
        <v>0</v>
      </c>
    </row>
    <row r="1419" spans="1:18" x14ac:dyDescent="0.25">
      <c r="A1419" s="279">
        <v>462204</v>
      </c>
      <c r="B1419" s="266">
        <v>135500</v>
      </c>
      <c r="C1419" s="27">
        <v>129500</v>
      </c>
      <c r="D1419" s="194" t="s">
        <v>3459</v>
      </c>
      <c r="E1419" s="327" t="s">
        <v>3494</v>
      </c>
      <c r="F1419" s="194"/>
      <c r="G1419" s="324">
        <v>462204</v>
      </c>
      <c r="H1419" s="194" t="s">
        <v>3459</v>
      </c>
      <c r="I1419" s="278">
        <v>45415</v>
      </c>
      <c r="J1419" s="192">
        <v>135500</v>
      </c>
      <c r="K1419" s="192">
        <v>0</v>
      </c>
      <c r="L1419" s="192">
        <v>135500</v>
      </c>
      <c r="M1419" s="192">
        <v>0</v>
      </c>
      <c r="N1419" s="192">
        <v>135500</v>
      </c>
      <c r="O1419" s="192">
        <v>14905</v>
      </c>
      <c r="P1419" s="192">
        <v>0</v>
      </c>
      <c r="Q1419" s="192">
        <v>0</v>
      </c>
      <c r="R1419" s="280">
        <v>0</v>
      </c>
    </row>
    <row r="1420" spans="1:18" x14ac:dyDescent="0.25">
      <c r="A1420" s="279">
        <v>462207</v>
      </c>
      <c r="B1420" s="266">
        <v>135500</v>
      </c>
      <c r="C1420" s="27">
        <v>129500</v>
      </c>
      <c r="D1420" s="194" t="s">
        <v>3459</v>
      </c>
      <c r="E1420" s="327" t="s">
        <v>3494</v>
      </c>
      <c r="F1420" s="194"/>
      <c r="G1420" s="324">
        <v>462207</v>
      </c>
      <c r="H1420" s="194" t="s">
        <v>3459</v>
      </c>
      <c r="I1420" s="278">
        <v>45415</v>
      </c>
      <c r="J1420" s="192">
        <v>135500</v>
      </c>
      <c r="K1420" s="192">
        <v>0</v>
      </c>
      <c r="L1420" s="192">
        <v>135500</v>
      </c>
      <c r="M1420" s="192">
        <v>0</v>
      </c>
      <c r="N1420" s="192">
        <v>135500</v>
      </c>
      <c r="O1420" s="192">
        <v>14905</v>
      </c>
      <c r="P1420" s="192">
        <v>0</v>
      </c>
      <c r="Q1420" s="192">
        <v>0</v>
      </c>
      <c r="R1420" s="280">
        <v>0</v>
      </c>
    </row>
    <row r="1421" spans="1:18" x14ac:dyDescent="0.25">
      <c r="A1421" s="279">
        <v>462247</v>
      </c>
      <c r="B1421" s="267">
        <v>1257342</v>
      </c>
      <c r="C1421" s="27">
        <v>4888</v>
      </c>
      <c r="D1421" s="194" t="s">
        <v>3458</v>
      </c>
      <c r="E1421" s="327" t="s">
        <v>3497</v>
      </c>
      <c r="F1421" s="194"/>
      <c r="G1421" s="324">
        <v>462247</v>
      </c>
      <c r="H1421" s="194" t="s">
        <v>3458</v>
      </c>
      <c r="I1421" s="278">
        <v>45418</v>
      </c>
      <c r="J1421" s="192">
        <v>1257342</v>
      </c>
      <c r="K1421" s="192">
        <v>0</v>
      </c>
      <c r="L1421" s="192">
        <v>1257342</v>
      </c>
      <c r="M1421" s="192">
        <v>0</v>
      </c>
      <c r="N1421" s="192">
        <v>1256469</v>
      </c>
      <c r="O1421" s="192">
        <v>25129</v>
      </c>
      <c r="P1421" s="192">
        <v>0</v>
      </c>
      <c r="Q1421" s="192">
        <v>873</v>
      </c>
      <c r="R1421" s="280">
        <v>0</v>
      </c>
    </row>
    <row r="1422" spans="1:18" x14ac:dyDescent="0.25">
      <c r="A1422" s="279">
        <v>462255</v>
      </c>
      <c r="B1422" s="267">
        <v>517464</v>
      </c>
      <c r="C1422" s="27">
        <v>6940</v>
      </c>
      <c r="D1422" s="194" t="s">
        <v>3495</v>
      </c>
      <c r="E1422" s="327" t="s">
        <v>3497</v>
      </c>
      <c r="F1422" s="194"/>
      <c r="G1422" s="324">
        <v>462255</v>
      </c>
      <c r="H1422" s="194" t="s">
        <v>3495</v>
      </c>
      <c r="I1422" s="278">
        <v>45419</v>
      </c>
      <c r="J1422" s="192">
        <v>517464</v>
      </c>
      <c r="K1422" s="192">
        <v>4500</v>
      </c>
      <c r="L1422" s="192">
        <v>512964</v>
      </c>
      <c r="M1422" s="192">
        <v>0</v>
      </c>
      <c r="N1422" s="192">
        <v>512270</v>
      </c>
      <c r="O1422" s="192">
        <v>10335</v>
      </c>
      <c r="P1422" s="192">
        <v>0</v>
      </c>
      <c r="Q1422" s="192">
        <v>694</v>
      </c>
      <c r="R1422" s="280">
        <v>0</v>
      </c>
    </row>
    <row r="1423" spans="1:18" x14ac:dyDescent="0.25">
      <c r="A1423" s="279">
        <v>462266</v>
      </c>
      <c r="B1423" s="266">
        <v>2583727</v>
      </c>
      <c r="C1423" s="27">
        <v>1678126</v>
      </c>
      <c r="D1423" s="194" t="s">
        <v>3460</v>
      </c>
      <c r="E1423" s="327" t="s">
        <v>3494</v>
      </c>
      <c r="F1423" s="194"/>
      <c r="G1423" s="324">
        <v>462266</v>
      </c>
      <c r="H1423" s="194" t="s">
        <v>3460</v>
      </c>
      <c r="I1423" s="278">
        <v>45419</v>
      </c>
      <c r="J1423" s="192">
        <v>2583727</v>
      </c>
      <c r="K1423" s="192">
        <v>0</v>
      </c>
      <c r="L1423" s="192">
        <v>2583727</v>
      </c>
      <c r="M1423" s="192">
        <v>0</v>
      </c>
      <c r="N1423" s="192">
        <v>2583727</v>
      </c>
      <c r="O1423" s="192">
        <v>284210</v>
      </c>
      <c r="P1423" s="192">
        <v>0</v>
      </c>
      <c r="Q1423" s="192">
        <v>0</v>
      </c>
      <c r="R1423" s="280">
        <v>0</v>
      </c>
    </row>
    <row r="1424" spans="1:18" x14ac:dyDescent="0.25">
      <c r="A1424" s="279">
        <v>462279</v>
      </c>
      <c r="B1424" s="266">
        <v>7854941</v>
      </c>
      <c r="C1424" s="27">
        <v>6178880</v>
      </c>
      <c r="D1424" s="194" t="s">
        <v>3487</v>
      </c>
      <c r="E1424" s="327" t="s">
        <v>3499</v>
      </c>
      <c r="F1424" s="194"/>
      <c r="G1424" s="324">
        <v>462279</v>
      </c>
      <c r="H1424" s="194" t="s">
        <v>3487</v>
      </c>
      <c r="I1424" s="278">
        <v>45420</v>
      </c>
      <c r="J1424" s="192">
        <v>7854941</v>
      </c>
      <c r="K1424" s="192">
        <v>0</v>
      </c>
      <c r="L1424" s="192">
        <v>7854941</v>
      </c>
      <c r="M1424" s="192">
        <v>0</v>
      </c>
      <c r="N1424" s="192">
        <v>7854941</v>
      </c>
      <c r="O1424" s="192">
        <v>157099</v>
      </c>
      <c r="P1424" s="192">
        <v>0</v>
      </c>
      <c r="Q1424" s="192">
        <v>0</v>
      </c>
      <c r="R1424" s="280">
        <v>0</v>
      </c>
    </row>
    <row r="1425" spans="1:18" x14ac:dyDescent="0.25">
      <c r="A1425" s="279">
        <v>462289</v>
      </c>
      <c r="B1425" s="267">
        <v>3159376</v>
      </c>
      <c r="C1425" s="27">
        <v>52278</v>
      </c>
      <c r="D1425" s="194" t="s">
        <v>3458</v>
      </c>
      <c r="E1425" s="327" t="s">
        <v>3497</v>
      </c>
      <c r="F1425" s="194"/>
      <c r="G1425" s="324">
        <v>462289</v>
      </c>
      <c r="H1425" s="194" t="s">
        <v>3458</v>
      </c>
      <c r="I1425" s="278">
        <v>45420</v>
      </c>
      <c r="J1425" s="192">
        <v>3159376</v>
      </c>
      <c r="K1425" s="192">
        <v>0</v>
      </c>
      <c r="L1425" s="192">
        <v>3159376</v>
      </c>
      <c r="M1425" s="192">
        <v>0</v>
      </c>
      <c r="N1425" s="192">
        <v>3150346</v>
      </c>
      <c r="O1425" s="192">
        <v>63007</v>
      </c>
      <c r="P1425" s="192">
        <v>0</v>
      </c>
      <c r="Q1425" s="192">
        <v>9030</v>
      </c>
      <c r="R1425" s="280">
        <v>0</v>
      </c>
    </row>
    <row r="1426" spans="1:18" x14ac:dyDescent="0.25">
      <c r="A1426" s="279">
        <v>462291</v>
      </c>
      <c r="B1426" s="267">
        <v>6511104</v>
      </c>
      <c r="C1426" s="27">
        <v>345653</v>
      </c>
      <c r="D1426" s="194" t="s">
        <v>3458</v>
      </c>
      <c r="E1426" s="327" t="s">
        <v>3497</v>
      </c>
      <c r="F1426" s="194"/>
      <c r="G1426" s="324">
        <v>462291</v>
      </c>
      <c r="H1426" s="194" t="s">
        <v>3458</v>
      </c>
      <c r="I1426" s="278">
        <v>45420</v>
      </c>
      <c r="J1426" s="192">
        <v>6511104</v>
      </c>
      <c r="K1426" s="192">
        <v>0</v>
      </c>
      <c r="L1426" s="192">
        <v>6511104</v>
      </c>
      <c r="M1426" s="192">
        <v>0</v>
      </c>
      <c r="N1426" s="192">
        <v>6480099</v>
      </c>
      <c r="O1426" s="192">
        <v>129602</v>
      </c>
      <c r="P1426" s="192">
        <v>0</v>
      </c>
      <c r="Q1426" s="192">
        <v>31005</v>
      </c>
      <c r="R1426" s="280">
        <v>0</v>
      </c>
    </row>
    <row r="1427" spans="1:18" x14ac:dyDescent="0.25">
      <c r="A1427" s="279">
        <v>462293</v>
      </c>
      <c r="B1427" s="267">
        <v>1206177</v>
      </c>
      <c r="C1427" s="27">
        <v>4882</v>
      </c>
      <c r="D1427" s="194" t="s">
        <v>3458</v>
      </c>
      <c r="E1427" s="327" t="s">
        <v>3497</v>
      </c>
      <c r="F1427" s="194"/>
      <c r="G1427" s="324">
        <v>462293</v>
      </c>
      <c r="H1427" s="194" t="s">
        <v>3458</v>
      </c>
      <c r="I1427" s="278">
        <v>45420</v>
      </c>
      <c r="J1427" s="192">
        <v>1206177</v>
      </c>
      <c r="K1427" s="192">
        <v>0</v>
      </c>
      <c r="L1427" s="192">
        <v>1206177</v>
      </c>
      <c r="M1427" s="192">
        <v>0</v>
      </c>
      <c r="N1427" s="192">
        <v>1205245</v>
      </c>
      <c r="O1427" s="192">
        <v>24105</v>
      </c>
      <c r="P1427" s="192">
        <v>0</v>
      </c>
      <c r="Q1427" s="192">
        <v>932</v>
      </c>
      <c r="R1427" s="280">
        <v>0</v>
      </c>
    </row>
    <row r="1428" spans="1:18" x14ac:dyDescent="0.25">
      <c r="A1428" s="279">
        <v>462298</v>
      </c>
      <c r="B1428" s="266">
        <v>135500</v>
      </c>
      <c r="C1428" s="27">
        <v>129500</v>
      </c>
      <c r="D1428" s="194" t="s">
        <v>3459</v>
      </c>
      <c r="E1428" s="327" t="s">
        <v>3494</v>
      </c>
      <c r="F1428" s="194"/>
      <c r="G1428" s="324">
        <v>462298</v>
      </c>
      <c r="H1428" s="194" t="s">
        <v>3459</v>
      </c>
      <c r="I1428" s="278">
        <v>45421</v>
      </c>
      <c r="J1428" s="192">
        <v>135500</v>
      </c>
      <c r="K1428" s="192">
        <v>0</v>
      </c>
      <c r="L1428" s="192">
        <v>135500</v>
      </c>
      <c r="M1428" s="192">
        <v>0</v>
      </c>
      <c r="N1428" s="192">
        <v>135500</v>
      </c>
      <c r="O1428" s="192">
        <v>14905</v>
      </c>
      <c r="P1428" s="192">
        <v>0</v>
      </c>
      <c r="Q1428" s="192">
        <v>0</v>
      </c>
      <c r="R1428" s="280">
        <v>0</v>
      </c>
    </row>
    <row r="1429" spans="1:18" x14ac:dyDescent="0.25">
      <c r="A1429" s="279">
        <v>462299</v>
      </c>
      <c r="B1429" s="266">
        <v>135500</v>
      </c>
      <c r="C1429" s="27">
        <v>129500</v>
      </c>
      <c r="D1429" s="194" t="s">
        <v>3459</v>
      </c>
      <c r="E1429" s="327" t="s">
        <v>3494</v>
      </c>
      <c r="F1429" s="194"/>
      <c r="G1429" s="324">
        <v>462299</v>
      </c>
      <c r="H1429" s="194" t="s">
        <v>3459</v>
      </c>
      <c r="I1429" s="278">
        <v>45421</v>
      </c>
      <c r="J1429" s="192">
        <v>135500</v>
      </c>
      <c r="K1429" s="192">
        <v>0</v>
      </c>
      <c r="L1429" s="192">
        <v>135500</v>
      </c>
      <c r="M1429" s="192">
        <v>0</v>
      </c>
      <c r="N1429" s="192">
        <v>135500</v>
      </c>
      <c r="O1429" s="192">
        <v>14905</v>
      </c>
      <c r="P1429" s="192">
        <v>0</v>
      </c>
      <c r="Q1429" s="192">
        <v>0</v>
      </c>
      <c r="R1429" s="280">
        <v>0</v>
      </c>
    </row>
    <row r="1430" spans="1:18" x14ac:dyDescent="0.25">
      <c r="A1430" s="279">
        <v>462300</v>
      </c>
      <c r="B1430" s="266">
        <v>135500</v>
      </c>
      <c r="C1430" s="27">
        <v>129500</v>
      </c>
      <c r="D1430" s="194" t="s">
        <v>3459</v>
      </c>
      <c r="E1430" s="327" t="s">
        <v>3494</v>
      </c>
      <c r="F1430" s="194"/>
      <c r="G1430" s="324">
        <v>462300</v>
      </c>
      <c r="H1430" s="194" t="s">
        <v>3459</v>
      </c>
      <c r="I1430" s="278">
        <v>45421</v>
      </c>
      <c r="J1430" s="192">
        <v>135500</v>
      </c>
      <c r="K1430" s="192">
        <v>0</v>
      </c>
      <c r="L1430" s="192">
        <v>135500</v>
      </c>
      <c r="M1430" s="192">
        <v>0</v>
      </c>
      <c r="N1430" s="192">
        <v>135500</v>
      </c>
      <c r="O1430" s="192">
        <v>14905</v>
      </c>
      <c r="P1430" s="192">
        <v>0</v>
      </c>
      <c r="Q1430" s="192">
        <v>0</v>
      </c>
      <c r="R1430" s="280">
        <v>0</v>
      </c>
    </row>
    <row r="1431" spans="1:18" x14ac:dyDescent="0.25">
      <c r="A1431" s="279">
        <v>462302</v>
      </c>
      <c r="B1431" s="266">
        <v>135500</v>
      </c>
      <c r="C1431" s="27">
        <v>129500</v>
      </c>
      <c r="D1431" s="194" t="s">
        <v>3459</v>
      </c>
      <c r="E1431" s="327" t="s">
        <v>3494</v>
      </c>
      <c r="F1431" s="194"/>
      <c r="G1431" s="324">
        <v>462302</v>
      </c>
      <c r="H1431" s="194" t="s">
        <v>3459</v>
      </c>
      <c r="I1431" s="278">
        <v>45421</v>
      </c>
      <c r="J1431" s="192">
        <v>135500</v>
      </c>
      <c r="K1431" s="192">
        <v>0</v>
      </c>
      <c r="L1431" s="192">
        <v>135500</v>
      </c>
      <c r="M1431" s="192">
        <v>0</v>
      </c>
      <c r="N1431" s="192">
        <v>135500</v>
      </c>
      <c r="O1431" s="192">
        <v>14905</v>
      </c>
      <c r="P1431" s="192">
        <v>0</v>
      </c>
      <c r="Q1431" s="192">
        <v>0</v>
      </c>
      <c r="R1431" s="280">
        <v>0</v>
      </c>
    </row>
    <row r="1432" spans="1:18" x14ac:dyDescent="0.25">
      <c r="A1432" s="279">
        <v>462303</v>
      </c>
      <c r="B1432" s="266">
        <v>135500</v>
      </c>
      <c r="C1432" s="27">
        <v>129500</v>
      </c>
      <c r="D1432" s="194" t="s">
        <v>3459</v>
      </c>
      <c r="E1432" s="327" t="s">
        <v>3494</v>
      </c>
      <c r="F1432" s="194"/>
      <c r="G1432" s="324">
        <v>462303</v>
      </c>
      <c r="H1432" s="194" t="s">
        <v>3459</v>
      </c>
      <c r="I1432" s="278">
        <v>45421</v>
      </c>
      <c r="J1432" s="192">
        <v>135500</v>
      </c>
      <c r="K1432" s="192">
        <v>0</v>
      </c>
      <c r="L1432" s="192">
        <v>135500</v>
      </c>
      <c r="M1432" s="192">
        <v>0</v>
      </c>
      <c r="N1432" s="192">
        <v>135500</v>
      </c>
      <c r="O1432" s="192">
        <v>14905</v>
      </c>
      <c r="P1432" s="192">
        <v>0</v>
      </c>
      <c r="Q1432" s="192">
        <v>0</v>
      </c>
      <c r="R1432" s="280">
        <v>0</v>
      </c>
    </row>
    <row r="1433" spans="1:18" x14ac:dyDescent="0.25">
      <c r="A1433" s="279">
        <v>462304</v>
      </c>
      <c r="B1433" s="266">
        <v>135500</v>
      </c>
      <c r="C1433" s="27">
        <v>129500</v>
      </c>
      <c r="D1433" s="194" t="s">
        <v>3459</v>
      </c>
      <c r="E1433" s="327" t="s">
        <v>3494</v>
      </c>
      <c r="F1433" s="194"/>
      <c r="G1433" s="324">
        <v>462304</v>
      </c>
      <c r="H1433" s="194" t="s">
        <v>3459</v>
      </c>
      <c r="I1433" s="278">
        <v>45421</v>
      </c>
      <c r="J1433" s="192">
        <v>135500</v>
      </c>
      <c r="K1433" s="192">
        <v>0</v>
      </c>
      <c r="L1433" s="192">
        <v>135500</v>
      </c>
      <c r="M1433" s="192">
        <v>0</v>
      </c>
      <c r="N1433" s="192">
        <v>135500</v>
      </c>
      <c r="O1433" s="192">
        <v>14905</v>
      </c>
      <c r="P1433" s="192">
        <v>0</v>
      </c>
      <c r="Q1433" s="192">
        <v>0</v>
      </c>
      <c r="R1433" s="280">
        <v>0</v>
      </c>
    </row>
    <row r="1434" spans="1:18" x14ac:dyDescent="0.25">
      <c r="A1434" s="279">
        <v>462305</v>
      </c>
      <c r="B1434" s="266">
        <v>135500</v>
      </c>
      <c r="C1434" s="27">
        <v>129500</v>
      </c>
      <c r="D1434" s="194" t="s">
        <v>3459</v>
      </c>
      <c r="E1434" s="327" t="s">
        <v>3494</v>
      </c>
      <c r="F1434" s="194"/>
      <c r="G1434" s="324">
        <v>462305</v>
      </c>
      <c r="H1434" s="194" t="s">
        <v>3459</v>
      </c>
      <c r="I1434" s="278">
        <v>45421</v>
      </c>
      <c r="J1434" s="192">
        <v>135500</v>
      </c>
      <c r="K1434" s="192">
        <v>0</v>
      </c>
      <c r="L1434" s="192">
        <v>135500</v>
      </c>
      <c r="M1434" s="192">
        <v>0</v>
      </c>
      <c r="N1434" s="192">
        <v>135500</v>
      </c>
      <c r="O1434" s="192">
        <v>14905</v>
      </c>
      <c r="P1434" s="192">
        <v>0</v>
      </c>
      <c r="Q1434" s="192">
        <v>0</v>
      </c>
      <c r="R1434" s="280">
        <v>0</v>
      </c>
    </row>
    <row r="1435" spans="1:18" x14ac:dyDescent="0.25">
      <c r="A1435" s="279">
        <v>462306</v>
      </c>
      <c r="B1435" s="266">
        <v>135500</v>
      </c>
      <c r="C1435" s="27">
        <v>129500</v>
      </c>
      <c r="D1435" s="194" t="s">
        <v>3459</v>
      </c>
      <c r="E1435" s="327" t="s">
        <v>3494</v>
      </c>
      <c r="F1435" s="194"/>
      <c r="G1435" s="324">
        <v>462306</v>
      </c>
      <c r="H1435" s="194" t="s">
        <v>3459</v>
      </c>
      <c r="I1435" s="278">
        <v>45421</v>
      </c>
      <c r="J1435" s="192">
        <v>135500</v>
      </c>
      <c r="K1435" s="192">
        <v>0</v>
      </c>
      <c r="L1435" s="192">
        <v>135500</v>
      </c>
      <c r="M1435" s="192">
        <v>0</v>
      </c>
      <c r="N1435" s="192">
        <v>135500</v>
      </c>
      <c r="O1435" s="192">
        <v>14905</v>
      </c>
      <c r="P1435" s="192">
        <v>0</v>
      </c>
      <c r="Q1435" s="192">
        <v>0</v>
      </c>
      <c r="R1435" s="280">
        <v>0</v>
      </c>
    </row>
    <row r="1436" spans="1:18" x14ac:dyDescent="0.25">
      <c r="A1436" s="279">
        <v>462307</v>
      </c>
      <c r="B1436" s="266">
        <v>135500</v>
      </c>
      <c r="C1436" s="27">
        <v>129500</v>
      </c>
      <c r="D1436" s="194" t="s">
        <v>3459</v>
      </c>
      <c r="E1436" s="327" t="s">
        <v>3494</v>
      </c>
      <c r="F1436" s="194"/>
      <c r="G1436" s="324">
        <v>462307</v>
      </c>
      <c r="H1436" s="194" t="s">
        <v>3459</v>
      </c>
      <c r="I1436" s="278">
        <v>45421</v>
      </c>
      <c r="J1436" s="192">
        <v>135500</v>
      </c>
      <c r="K1436" s="192">
        <v>0</v>
      </c>
      <c r="L1436" s="192">
        <v>135500</v>
      </c>
      <c r="M1436" s="192">
        <v>0</v>
      </c>
      <c r="N1436" s="192">
        <v>135500</v>
      </c>
      <c r="O1436" s="192">
        <v>14905</v>
      </c>
      <c r="P1436" s="192">
        <v>0</v>
      </c>
      <c r="Q1436" s="192">
        <v>0</v>
      </c>
      <c r="R1436" s="280">
        <v>0</v>
      </c>
    </row>
    <row r="1437" spans="1:18" x14ac:dyDescent="0.25">
      <c r="A1437" s="279">
        <v>462341</v>
      </c>
      <c r="B1437" s="268">
        <v>71193478</v>
      </c>
      <c r="C1437" s="27">
        <v>9611503</v>
      </c>
      <c r="D1437" s="194" t="s">
        <v>3458</v>
      </c>
      <c r="E1437" s="327" t="s">
        <v>3497</v>
      </c>
      <c r="F1437" s="194"/>
      <c r="G1437" s="324">
        <v>462341</v>
      </c>
      <c r="H1437" s="194" t="s">
        <v>3458</v>
      </c>
      <c r="I1437" s="278">
        <v>45422</v>
      </c>
      <c r="J1437" s="192">
        <v>71193478</v>
      </c>
      <c r="K1437" s="192">
        <v>0</v>
      </c>
      <c r="L1437" s="192">
        <v>71193478</v>
      </c>
      <c r="M1437" s="192">
        <v>0</v>
      </c>
      <c r="N1437" s="192">
        <v>69819991</v>
      </c>
      <c r="O1437" s="192">
        <v>1396400</v>
      </c>
      <c r="P1437" s="192">
        <v>0</v>
      </c>
      <c r="Q1437" s="192">
        <v>1373487</v>
      </c>
      <c r="R1437" s="280">
        <v>0</v>
      </c>
    </row>
    <row r="1438" spans="1:18" x14ac:dyDescent="0.25">
      <c r="A1438" s="279">
        <v>462345</v>
      </c>
      <c r="B1438" s="266">
        <v>3245164</v>
      </c>
      <c r="C1438" s="27">
        <v>4904346</v>
      </c>
      <c r="D1438" s="194" t="s">
        <v>3458</v>
      </c>
      <c r="E1438" s="327" t="s">
        <v>3499</v>
      </c>
      <c r="F1438" s="194"/>
      <c r="G1438" s="324">
        <v>462345</v>
      </c>
      <c r="H1438" s="194" t="s">
        <v>3458</v>
      </c>
      <c r="I1438" s="278">
        <v>45423</v>
      </c>
      <c r="J1438" s="192">
        <v>3245164</v>
      </c>
      <c r="K1438" s="192">
        <v>0</v>
      </c>
      <c r="L1438" s="192">
        <v>3245164</v>
      </c>
      <c r="M1438" s="192">
        <v>0</v>
      </c>
      <c r="N1438" s="192">
        <v>3178086</v>
      </c>
      <c r="O1438" s="192">
        <v>63562</v>
      </c>
      <c r="P1438" s="192">
        <v>0</v>
      </c>
      <c r="Q1438" s="192">
        <v>67078</v>
      </c>
      <c r="R1438" s="280">
        <v>0</v>
      </c>
    </row>
    <row r="1439" spans="1:18" x14ac:dyDescent="0.25">
      <c r="A1439" s="279">
        <v>462353</v>
      </c>
      <c r="B1439" s="267">
        <v>5660814</v>
      </c>
      <c r="C1439" s="27">
        <v>97508</v>
      </c>
      <c r="D1439" s="194" t="s">
        <v>3458</v>
      </c>
      <c r="E1439" s="327" t="s">
        <v>3497</v>
      </c>
      <c r="F1439" s="194"/>
      <c r="G1439" s="324">
        <v>462353</v>
      </c>
      <c r="H1439" s="194" t="s">
        <v>3458</v>
      </c>
      <c r="I1439" s="278">
        <v>45423</v>
      </c>
      <c r="J1439" s="192">
        <v>5660814</v>
      </c>
      <c r="K1439" s="192">
        <v>0</v>
      </c>
      <c r="L1439" s="192">
        <v>5660814</v>
      </c>
      <c r="M1439" s="192">
        <v>0</v>
      </c>
      <c r="N1439" s="192">
        <v>5635453</v>
      </c>
      <c r="O1439" s="192">
        <v>112709</v>
      </c>
      <c r="P1439" s="192">
        <v>0</v>
      </c>
      <c r="Q1439" s="192">
        <v>25361</v>
      </c>
      <c r="R1439" s="280">
        <v>0</v>
      </c>
    </row>
    <row r="1440" spans="1:18" x14ac:dyDescent="0.25">
      <c r="A1440" s="279">
        <v>462387</v>
      </c>
      <c r="B1440" s="267">
        <v>6019074</v>
      </c>
      <c r="C1440" s="27">
        <v>2497388</v>
      </c>
      <c r="D1440" s="194" t="s">
        <v>3458</v>
      </c>
      <c r="E1440" s="327" t="s">
        <v>3497</v>
      </c>
      <c r="F1440" s="194"/>
      <c r="G1440" s="324">
        <v>462387</v>
      </c>
      <c r="H1440" s="194" t="s">
        <v>3458</v>
      </c>
      <c r="I1440" s="278">
        <v>45426</v>
      </c>
      <c r="J1440" s="192">
        <v>6019074</v>
      </c>
      <c r="K1440" s="192">
        <v>0</v>
      </c>
      <c r="L1440" s="192">
        <v>6019074</v>
      </c>
      <c r="M1440" s="192">
        <v>0</v>
      </c>
      <c r="N1440" s="192">
        <v>3708577</v>
      </c>
      <c r="O1440" s="192">
        <v>74172</v>
      </c>
      <c r="P1440" s="192">
        <v>0</v>
      </c>
      <c r="Q1440" s="192">
        <v>2310497</v>
      </c>
      <c r="R1440" s="280">
        <v>0</v>
      </c>
    </row>
    <row r="1441" spans="1:18" x14ac:dyDescent="0.25">
      <c r="A1441" s="279">
        <v>462431</v>
      </c>
      <c r="B1441" s="266">
        <v>1505483</v>
      </c>
      <c r="C1441" s="27">
        <v>487052</v>
      </c>
      <c r="D1441" s="194" t="s">
        <v>3460</v>
      </c>
      <c r="E1441" s="327" t="s">
        <v>3494</v>
      </c>
      <c r="F1441" s="194"/>
      <c r="G1441" s="324">
        <v>462431</v>
      </c>
      <c r="H1441" s="194" t="s">
        <v>3460</v>
      </c>
      <c r="I1441" s="278">
        <v>45427</v>
      </c>
      <c r="J1441" s="192">
        <v>1505483</v>
      </c>
      <c r="K1441" s="192">
        <v>173400</v>
      </c>
      <c r="L1441" s="192">
        <v>1332083</v>
      </c>
      <c r="M1441" s="192">
        <v>0</v>
      </c>
      <c r="N1441" s="192">
        <v>1332083</v>
      </c>
      <c r="O1441" s="192">
        <v>165603</v>
      </c>
      <c r="P1441" s="192">
        <v>0</v>
      </c>
      <c r="Q1441" s="192">
        <v>0</v>
      </c>
      <c r="R1441" s="280">
        <v>0</v>
      </c>
    </row>
    <row r="1442" spans="1:18" x14ac:dyDescent="0.25">
      <c r="A1442" s="279">
        <v>462478</v>
      </c>
      <c r="B1442" s="267">
        <v>14569658</v>
      </c>
      <c r="C1442" s="27">
        <v>3589383</v>
      </c>
      <c r="D1442" s="194" t="s">
        <v>3458</v>
      </c>
      <c r="E1442" s="327" t="s">
        <v>3497</v>
      </c>
      <c r="F1442" s="194"/>
      <c r="G1442" s="324">
        <v>462478</v>
      </c>
      <c r="H1442" s="194" t="s">
        <v>3458</v>
      </c>
      <c r="I1442" s="278">
        <v>45428</v>
      </c>
      <c r="J1442" s="192">
        <v>14569658</v>
      </c>
      <c r="K1442" s="192">
        <v>0</v>
      </c>
      <c r="L1442" s="192">
        <v>14569658</v>
      </c>
      <c r="M1442" s="192">
        <v>0</v>
      </c>
      <c r="N1442" s="192">
        <v>14372975</v>
      </c>
      <c r="O1442" s="192">
        <v>287460</v>
      </c>
      <c r="P1442" s="192">
        <v>0</v>
      </c>
      <c r="Q1442" s="192">
        <v>196683</v>
      </c>
      <c r="R1442" s="280">
        <v>0</v>
      </c>
    </row>
    <row r="1443" spans="1:18" x14ac:dyDescent="0.25">
      <c r="A1443" s="279">
        <v>462480</v>
      </c>
      <c r="B1443" s="266">
        <v>2254643</v>
      </c>
      <c r="C1443" s="27">
        <v>782234</v>
      </c>
      <c r="D1443" s="194" t="s">
        <v>3460</v>
      </c>
      <c r="E1443" s="327" t="s">
        <v>3494</v>
      </c>
      <c r="F1443" s="194"/>
      <c r="G1443" s="324">
        <v>462480</v>
      </c>
      <c r="H1443" s="194" t="s">
        <v>3460</v>
      </c>
      <c r="I1443" s="278">
        <v>45428</v>
      </c>
      <c r="J1443" s="192">
        <v>2254643</v>
      </c>
      <c r="K1443" s="192">
        <v>260000</v>
      </c>
      <c r="L1443" s="192">
        <v>1994643</v>
      </c>
      <c r="M1443" s="192">
        <v>0</v>
      </c>
      <c r="N1443" s="192">
        <v>1994643</v>
      </c>
      <c r="O1443" s="192">
        <v>188684</v>
      </c>
      <c r="P1443" s="192">
        <v>0</v>
      </c>
      <c r="Q1443" s="192">
        <v>0</v>
      </c>
      <c r="R1443" s="280">
        <v>0</v>
      </c>
    </row>
    <row r="1444" spans="1:18" x14ac:dyDescent="0.25">
      <c r="A1444" s="279">
        <v>462496</v>
      </c>
      <c r="B1444" s="267">
        <v>5706867</v>
      </c>
      <c r="C1444" s="27">
        <v>266648</v>
      </c>
      <c r="D1444" s="194" t="s">
        <v>3458</v>
      </c>
      <c r="E1444" s="327" t="s">
        <v>3497</v>
      </c>
      <c r="F1444" s="194"/>
      <c r="G1444" s="324">
        <v>462496</v>
      </c>
      <c r="H1444" s="194" t="s">
        <v>3458</v>
      </c>
      <c r="I1444" s="278">
        <v>45429</v>
      </c>
      <c r="J1444" s="192">
        <v>5706867</v>
      </c>
      <c r="K1444" s="192">
        <v>0</v>
      </c>
      <c r="L1444" s="192">
        <v>5706867</v>
      </c>
      <c r="M1444" s="192">
        <v>0</v>
      </c>
      <c r="N1444" s="192">
        <v>5600657</v>
      </c>
      <c r="O1444" s="192">
        <v>112013</v>
      </c>
      <c r="P1444" s="192">
        <v>0</v>
      </c>
      <c r="Q1444" s="192">
        <v>106210</v>
      </c>
      <c r="R1444" s="280">
        <v>0</v>
      </c>
    </row>
    <row r="1445" spans="1:18" x14ac:dyDescent="0.25">
      <c r="A1445" s="279">
        <v>462499</v>
      </c>
      <c r="B1445" s="267">
        <v>89052286</v>
      </c>
      <c r="C1445" s="27">
        <v>29122615</v>
      </c>
      <c r="D1445" s="194" t="s">
        <v>3458</v>
      </c>
      <c r="E1445" s="327" t="s">
        <v>3497</v>
      </c>
      <c r="F1445" s="194"/>
      <c r="G1445" s="324">
        <v>462499</v>
      </c>
      <c r="H1445" s="194" t="s">
        <v>3458</v>
      </c>
      <c r="I1445" s="278">
        <v>45429</v>
      </c>
      <c r="J1445" s="192">
        <v>89052286</v>
      </c>
      <c r="K1445" s="192">
        <v>0</v>
      </c>
      <c r="L1445" s="192">
        <v>89052286</v>
      </c>
      <c r="M1445" s="192">
        <v>0</v>
      </c>
      <c r="N1445" s="192">
        <v>85363978</v>
      </c>
      <c r="O1445" s="192">
        <v>1707279</v>
      </c>
      <c r="P1445" s="192">
        <v>0</v>
      </c>
      <c r="Q1445" s="192">
        <v>3688308</v>
      </c>
      <c r="R1445" s="280">
        <v>0</v>
      </c>
    </row>
    <row r="1446" spans="1:18" x14ac:dyDescent="0.25">
      <c r="A1446" s="279">
        <v>462501</v>
      </c>
      <c r="B1446" s="267">
        <v>87702</v>
      </c>
      <c r="C1446" s="27">
        <v>87702</v>
      </c>
      <c r="D1446" s="194" t="s">
        <v>3458</v>
      </c>
      <c r="E1446" s="327" t="s">
        <v>3497</v>
      </c>
      <c r="F1446" s="194"/>
      <c r="G1446" s="324">
        <v>462501</v>
      </c>
      <c r="H1446" s="194" t="s">
        <v>3458</v>
      </c>
      <c r="I1446" s="278">
        <v>45429</v>
      </c>
      <c r="J1446" s="192">
        <v>87702</v>
      </c>
      <c r="K1446" s="192">
        <v>0</v>
      </c>
      <c r="L1446" s="192">
        <v>87702</v>
      </c>
      <c r="M1446" s="192">
        <v>0</v>
      </c>
      <c r="N1446" s="192">
        <v>0</v>
      </c>
      <c r="O1446" s="192">
        <v>0</v>
      </c>
      <c r="P1446" s="192">
        <v>0</v>
      </c>
      <c r="Q1446" s="192">
        <v>87702</v>
      </c>
      <c r="R1446" s="280">
        <v>0</v>
      </c>
    </row>
    <row r="1447" spans="1:18" x14ac:dyDescent="0.25">
      <c r="A1447" s="289">
        <v>462519</v>
      </c>
      <c r="B1447" s="276">
        <v>352940</v>
      </c>
      <c r="C1447" s="27">
        <v>71190</v>
      </c>
      <c r="D1447" s="194" t="s">
        <v>3458</v>
      </c>
      <c r="E1447" s="327" t="s">
        <v>0</v>
      </c>
      <c r="F1447" s="194"/>
      <c r="G1447" s="324">
        <v>462519</v>
      </c>
      <c r="H1447" s="194" t="s">
        <v>3458</v>
      </c>
      <c r="I1447" s="278">
        <v>45430</v>
      </c>
      <c r="J1447" s="192">
        <v>352940</v>
      </c>
      <c r="K1447" s="192">
        <v>0</v>
      </c>
      <c r="L1447" s="192">
        <v>352940</v>
      </c>
      <c r="M1447" s="192">
        <v>0</v>
      </c>
      <c r="N1447" s="192">
        <v>303107</v>
      </c>
      <c r="O1447" s="192">
        <v>7059</v>
      </c>
      <c r="P1447" s="192">
        <v>0</v>
      </c>
      <c r="Q1447" s="192">
        <v>49833</v>
      </c>
      <c r="R1447" s="280">
        <v>0</v>
      </c>
    </row>
    <row r="1448" spans="1:18" x14ac:dyDescent="0.25">
      <c r="A1448" s="289">
        <v>462572</v>
      </c>
      <c r="B1448" s="276">
        <v>3681924</v>
      </c>
      <c r="C1448" s="27">
        <v>99934</v>
      </c>
      <c r="D1448" s="194" t="s">
        <v>3458</v>
      </c>
      <c r="E1448" s="327" t="s">
        <v>0</v>
      </c>
      <c r="F1448" s="194"/>
      <c r="G1448" s="324">
        <v>462572</v>
      </c>
      <c r="H1448" s="194" t="s">
        <v>3458</v>
      </c>
      <c r="I1448" s="278">
        <v>45432</v>
      </c>
      <c r="J1448" s="192">
        <v>3681924</v>
      </c>
      <c r="K1448" s="192">
        <v>0</v>
      </c>
      <c r="L1448" s="192">
        <v>3681924</v>
      </c>
      <c r="M1448" s="192">
        <v>0</v>
      </c>
      <c r="N1448" s="192">
        <v>3581990</v>
      </c>
      <c r="O1448" s="192">
        <v>73638</v>
      </c>
      <c r="P1448" s="192">
        <v>0</v>
      </c>
      <c r="Q1448" s="192">
        <v>99934</v>
      </c>
      <c r="R1448" s="280">
        <v>0</v>
      </c>
    </row>
    <row r="1449" spans="1:18" x14ac:dyDescent="0.25">
      <c r="A1449" s="279">
        <v>462573</v>
      </c>
      <c r="B1449" s="266">
        <v>3723927</v>
      </c>
      <c r="C1449" s="27">
        <v>526740</v>
      </c>
      <c r="D1449" s="194" t="s">
        <v>3487</v>
      </c>
      <c r="E1449" s="327" t="s">
        <v>3499</v>
      </c>
      <c r="F1449" s="194"/>
      <c r="G1449" s="324">
        <v>462573</v>
      </c>
      <c r="H1449" s="194" t="s">
        <v>3487</v>
      </c>
      <c r="I1449" s="278">
        <v>45432</v>
      </c>
      <c r="J1449" s="192">
        <v>3723927</v>
      </c>
      <c r="K1449" s="192">
        <v>0</v>
      </c>
      <c r="L1449" s="192">
        <v>3723927</v>
      </c>
      <c r="M1449" s="192">
        <v>0</v>
      </c>
      <c r="N1449" s="192">
        <v>3723927</v>
      </c>
      <c r="O1449" s="192">
        <v>74478</v>
      </c>
      <c r="P1449" s="192">
        <v>0</v>
      </c>
      <c r="Q1449" s="192">
        <v>0</v>
      </c>
      <c r="R1449" s="280">
        <v>0</v>
      </c>
    </row>
    <row r="1450" spans="1:18" x14ac:dyDescent="0.25">
      <c r="A1450" s="289">
        <v>462580</v>
      </c>
      <c r="B1450" s="276">
        <v>5700910</v>
      </c>
      <c r="C1450" s="27">
        <v>25600</v>
      </c>
      <c r="D1450" s="194" t="s">
        <v>3458</v>
      </c>
      <c r="E1450" s="327" t="s">
        <v>0</v>
      </c>
      <c r="F1450" s="194"/>
      <c r="G1450" s="324">
        <v>462580</v>
      </c>
      <c r="H1450" s="194" t="s">
        <v>3458</v>
      </c>
      <c r="I1450" s="278">
        <v>45432</v>
      </c>
      <c r="J1450" s="192">
        <v>5700910</v>
      </c>
      <c r="K1450" s="192">
        <v>0</v>
      </c>
      <c r="L1450" s="192">
        <v>5700910</v>
      </c>
      <c r="M1450" s="192">
        <v>0</v>
      </c>
      <c r="N1450" s="192">
        <v>5700910</v>
      </c>
      <c r="O1450" s="192">
        <v>114018</v>
      </c>
      <c r="P1450" s="192">
        <v>0</v>
      </c>
      <c r="Q1450" s="192">
        <v>0</v>
      </c>
      <c r="R1450" s="280">
        <v>0</v>
      </c>
    </row>
    <row r="1451" spans="1:18" x14ac:dyDescent="0.25">
      <c r="A1451" s="279">
        <v>462608</v>
      </c>
      <c r="B1451" s="267">
        <v>19181448</v>
      </c>
      <c r="C1451" s="27">
        <v>4180080</v>
      </c>
      <c r="D1451" s="194" t="s">
        <v>3458</v>
      </c>
      <c r="E1451" s="327" t="s">
        <v>3497</v>
      </c>
      <c r="F1451" s="194"/>
      <c r="G1451" s="324">
        <v>462608</v>
      </c>
      <c r="H1451" s="194" t="s">
        <v>3458</v>
      </c>
      <c r="I1451" s="278">
        <v>45433</v>
      </c>
      <c r="J1451" s="192">
        <v>19181448</v>
      </c>
      <c r="K1451" s="192">
        <v>0</v>
      </c>
      <c r="L1451" s="192">
        <v>19181448</v>
      </c>
      <c r="M1451" s="192">
        <v>0</v>
      </c>
      <c r="N1451" s="192">
        <v>18069094</v>
      </c>
      <c r="O1451" s="192">
        <v>361382</v>
      </c>
      <c r="P1451" s="192">
        <v>0</v>
      </c>
      <c r="Q1451" s="192">
        <v>1112354</v>
      </c>
      <c r="R1451" s="280">
        <v>0</v>
      </c>
    </row>
    <row r="1452" spans="1:18" x14ac:dyDescent="0.25">
      <c r="A1452" s="279">
        <v>462611</v>
      </c>
      <c r="B1452" s="266">
        <v>3933438</v>
      </c>
      <c r="C1452" s="27">
        <v>125984</v>
      </c>
      <c r="D1452" s="194" t="s">
        <v>3487</v>
      </c>
      <c r="E1452" s="327" t="s">
        <v>3499</v>
      </c>
      <c r="F1452" s="194"/>
      <c r="G1452" s="324">
        <v>462611</v>
      </c>
      <c r="H1452" s="194" t="s">
        <v>3487</v>
      </c>
      <c r="I1452" s="278">
        <v>45433</v>
      </c>
      <c r="J1452" s="192">
        <v>3933438</v>
      </c>
      <c r="K1452" s="192">
        <v>0</v>
      </c>
      <c r="L1452" s="192">
        <v>3933438</v>
      </c>
      <c r="M1452" s="192">
        <v>0</v>
      </c>
      <c r="N1452" s="192">
        <v>3933438</v>
      </c>
      <c r="O1452" s="192">
        <v>78669</v>
      </c>
      <c r="P1452" s="192">
        <v>0</v>
      </c>
      <c r="Q1452" s="192">
        <v>0</v>
      </c>
      <c r="R1452" s="280">
        <v>0</v>
      </c>
    </row>
    <row r="1453" spans="1:18" x14ac:dyDescent="0.25">
      <c r="A1453" s="279">
        <v>462621</v>
      </c>
      <c r="B1453" s="266">
        <v>2583727</v>
      </c>
      <c r="C1453" s="27">
        <v>1683727</v>
      </c>
      <c r="D1453" s="194" t="s">
        <v>3460</v>
      </c>
      <c r="E1453" s="327" t="s">
        <v>3494</v>
      </c>
      <c r="F1453" s="194"/>
      <c r="G1453" s="324">
        <v>462621</v>
      </c>
      <c r="H1453" s="194" t="s">
        <v>3460</v>
      </c>
      <c r="I1453" s="278">
        <v>45433</v>
      </c>
      <c r="J1453" s="192">
        <v>2583727</v>
      </c>
      <c r="K1453" s="192">
        <v>297200</v>
      </c>
      <c r="L1453" s="192">
        <v>2286527</v>
      </c>
      <c r="M1453" s="192">
        <v>0</v>
      </c>
      <c r="N1453" s="192">
        <v>2286527</v>
      </c>
      <c r="O1453" s="192">
        <v>284210</v>
      </c>
      <c r="P1453" s="192">
        <v>0</v>
      </c>
      <c r="Q1453" s="192">
        <v>0</v>
      </c>
      <c r="R1453" s="280">
        <v>0</v>
      </c>
    </row>
    <row r="1454" spans="1:18" x14ac:dyDescent="0.25">
      <c r="A1454" s="281">
        <v>462630</v>
      </c>
      <c r="B1454" s="269">
        <v>66582088</v>
      </c>
      <c r="C1454" s="27">
        <v>17500280</v>
      </c>
      <c r="D1454" s="194" t="s">
        <v>3487</v>
      </c>
      <c r="E1454" s="327" t="s">
        <v>3500</v>
      </c>
      <c r="F1454" s="194"/>
      <c r="G1454" s="324">
        <v>462630</v>
      </c>
      <c r="H1454" s="194" t="s">
        <v>3487</v>
      </c>
      <c r="I1454" s="278">
        <v>45433</v>
      </c>
      <c r="J1454" s="192">
        <v>66582088</v>
      </c>
      <c r="K1454" s="192">
        <v>0</v>
      </c>
      <c r="L1454" s="192">
        <v>66582088</v>
      </c>
      <c r="M1454" s="192">
        <v>0</v>
      </c>
      <c r="N1454" s="192">
        <v>0</v>
      </c>
      <c r="O1454" s="192">
        <v>0</v>
      </c>
      <c r="P1454" s="192">
        <v>0</v>
      </c>
      <c r="Q1454" s="192">
        <v>2375126</v>
      </c>
      <c r="R1454" s="280">
        <v>64206962</v>
      </c>
    </row>
    <row r="1455" spans="1:18" x14ac:dyDescent="0.25">
      <c r="A1455" s="281">
        <v>462637</v>
      </c>
      <c r="B1455" s="269">
        <v>11524195</v>
      </c>
      <c r="C1455" s="27">
        <v>3292100</v>
      </c>
      <c r="D1455" s="194" t="s">
        <v>3487</v>
      </c>
      <c r="E1455" s="327" t="s">
        <v>3500</v>
      </c>
      <c r="F1455" s="194"/>
      <c r="G1455" s="324">
        <v>462637</v>
      </c>
      <c r="H1455" s="194" t="s">
        <v>3487</v>
      </c>
      <c r="I1455" s="278">
        <v>45433</v>
      </c>
      <c r="J1455" s="192">
        <v>11524195</v>
      </c>
      <c r="K1455" s="192">
        <v>0</v>
      </c>
      <c r="L1455" s="192">
        <v>11524195</v>
      </c>
      <c r="M1455" s="192">
        <v>0</v>
      </c>
      <c r="N1455" s="192">
        <v>0</v>
      </c>
      <c r="O1455" s="192">
        <v>0</v>
      </c>
      <c r="P1455" s="192">
        <v>0</v>
      </c>
      <c r="Q1455" s="192">
        <v>1081445</v>
      </c>
      <c r="R1455" s="280">
        <v>10442750</v>
      </c>
    </row>
    <row r="1456" spans="1:18" x14ac:dyDescent="0.25">
      <c r="A1456" s="281">
        <v>462640</v>
      </c>
      <c r="B1456" s="269">
        <v>7731211</v>
      </c>
      <c r="C1456" s="27">
        <v>553600</v>
      </c>
      <c r="D1456" s="194" t="s">
        <v>3487</v>
      </c>
      <c r="E1456" s="327" t="s">
        <v>3500</v>
      </c>
      <c r="F1456" s="194"/>
      <c r="G1456" s="324">
        <v>462640</v>
      </c>
      <c r="H1456" s="194" t="s">
        <v>3487</v>
      </c>
      <c r="I1456" s="278">
        <v>45433</v>
      </c>
      <c r="J1456" s="192">
        <v>7731211</v>
      </c>
      <c r="K1456" s="192">
        <v>0</v>
      </c>
      <c r="L1456" s="192">
        <v>7731211</v>
      </c>
      <c r="M1456" s="192">
        <v>0</v>
      </c>
      <c r="N1456" s="192">
        <v>0</v>
      </c>
      <c r="O1456" s="192">
        <v>0</v>
      </c>
      <c r="P1456" s="192">
        <v>0</v>
      </c>
      <c r="Q1456" s="192">
        <v>249120</v>
      </c>
      <c r="R1456" s="280">
        <v>7482091</v>
      </c>
    </row>
    <row r="1457" spans="1:18" x14ac:dyDescent="0.25">
      <c r="A1457" s="279">
        <v>462641</v>
      </c>
      <c r="B1457" s="268">
        <v>25798378</v>
      </c>
      <c r="C1457" s="27">
        <v>5752314</v>
      </c>
      <c r="D1457" s="194" t="s">
        <v>3458</v>
      </c>
      <c r="E1457" s="327" t="s">
        <v>3497</v>
      </c>
      <c r="F1457" s="194"/>
      <c r="G1457" s="324">
        <v>462641</v>
      </c>
      <c r="H1457" s="194" t="s">
        <v>3458</v>
      </c>
      <c r="I1457" s="278">
        <v>45433</v>
      </c>
      <c r="J1457" s="192">
        <v>25798378</v>
      </c>
      <c r="K1457" s="192">
        <v>0</v>
      </c>
      <c r="L1457" s="192">
        <v>25798378</v>
      </c>
      <c r="M1457" s="192">
        <v>0</v>
      </c>
      <c r="N1457" s="192">
        <v>22565130</v>
      </c>
      <c r="O1457" s="192">
        <v>451302</v>
      </c>
      <c r="P1457" s="192">
        <v>0</v>
      </c>
      <c r="Q1457" s="192">
        <v>3233248</v>
      </c>
      <c r="R1457" s="280">
        <v>0</v>
      </c>
    </row>
    <row r="1458" spans="1:18" x14ac:dyDescent="0.25">
      <c r="A1458" s="279">
        <v>462642</v>
      </c>
      <c r="B1458" s="267">
        <v>15044581</v>
      </c>
      <c r="C1458" s="27">
        <v>324509</v>
      </c>
      <c r="D1458" s="194" t="s">
        <v>3458</v>
      </c>
      <c r="E1458" s="327" t="s">
        <v>3497</v>
      </c>
      <c r="F1458" s="194"/>
      <c r="G1458" s="324">
        <v>462642</v>
      </c>
      <c r="H1458" s="194" t="s">
        <v>3458</v>
      </c>
      <c r="I1458" s="278">
        <v>45433</v>
      </c>
      <c r="J1458" s="192">
        <v>15044581</v>
      </c>
      <c r="K1458" s="192">
        <v>0</v>
      </c>
      <c r="L1458" s="192">
        <v>15044581</v>
      </c>
      <c r="M1458" s="192">
        <v>0</v>
      </c>
      <c r="N1458" s="192">
        <v>15007514</v>
      </c>
      <c r="O1458" s="192">
        <v>300150</v>
      </c>
      <c r="P1458" s="192">
        <v>0</v>
      </c>
      <c r="Q1458" s="192">
        <v>37067</v>
      </c>
      <c r="R1458" s="280">
        <v>0</v>
      </c>
    </row>
    <row r="1459" spans="1:18" x14ac:dyDescent="0.25">
      <c r="A1459" s="279">
        <v>462645</v>
      </c>
      <c r="B1459" s="267">
        <v>3503791</v>
      </c>
      <c r="C1459" s="27">
        <v>6845</v>
      </c>
      <c r="D1459" s="194" t="s">
        <v>3458</v>
      </c>
      <c r="E1459" s="327" t="s">
        <v>3497</v>
      </c>
      <c r="F1459" s="194"/>
      <c r="G1459" s="324">
        <v>462645</v>
      </c>
      <c r="H1459" s="194" t="s">
        <v>3458</v>
      </c>
      <c r="I1459" s="278">
        <v>45434</v>
      </c>
      <c r="J1459" s="192">
        <v>3503791</v>
      </c>
      <c r="K1459" s="192">
        <v>0</v>
      </c>
      <c r="L1459" s="192">
        <v>3503791</v>
      </c>
      <c r="M1459" s="192">
        <v>0</v>
      </c>
      <c r="N1459" s="192">
        <v>3503107</v>
      </c>
      <c r="O1459" s="192">
        <v>70062</v>
      </c>
      <c r="P1459" s="192">
        <v>0</v>
      </c>
      <c r="Q1459" s="192">
        <v>684</v>
      </c>
      <c r="R1459" s="280">
        <v>0</v>
      </c>
    </row>
    <row r="1460" spans="1:18" x14ac:dyDescent="0.25">
      <c r="A1460" s="281">
        <v>462646</v>
      </c>
      <c r="B1460" s="269">
        <v>62489281</v>
      </c>
      <c r="C1460" s="27">
        <v>4774080</v>
      </c>
      <c r="D1460" s="194" t="s">
        <v>3487</v>
      </c>
      <c r="E1460" s="327" t="s">
        <v>3500</v>
      </c>
      <c r="F1460" s="194"/>
      <c r="G1460" s="324">
        <v>462646</v>
      </c>
      <c r="H1460" s="194" t="s">
        <v>3487</v>
      </c>
      <c r="I1460" s="278">
        <v>45434</v>
      </c>
      <c r="J1460" s="192">
        <v>62489281</v>
      </c>
      <c r="K1460" s="192">
        <v>0</v>
      </c>
      <c r="L1460" s="192">
        <v>62489281</v>
      </c>
      <c r="M1460" s="192">
        <v>0</v>
      </c>
      <c r="N1460" s="192">
        <v>0</v>
      </c>
      <c r="O1460" s="192">
        <v>0</v>
      </c>
      <c r="P1460" s="192">
        <v>0</v>
      </c>
      <c r="Q1460" s="192">
        <v>1048336</v>
      </c>
      <c r="R1460" s="280">
        <v>61440945</v>
      </c>
    </row>
    <row r="1461" spans="1:18" x14ac:dyDescent="0.25">
      <c r="A1461" s="289">
        <v>462648</v>
      </c>
      <c r="B1461" s="276">
        <v>9597411</v>
      </c>
      <c r="C1461" s="27">
        <v>257644</v>
      </c>
      <c r="D1461" s="194" t="s">
        <v>3458</v>
      </c>
      <c r="E1461" s="327" t="s">
        <v>0</v>
      </c>
      <c r="F1461" s="194"/>
      <c r="G1461" s="324">
        <v>462648</v>
      </c>
      <c r="H1461" s="194" t="s">
        <v>3458</v>
      </c>
      <c r="I1461" s="278">
        <v>45434</v>
      </c>
      <c r="J1461" s="192">
        <v>9597411</v>
      </c>
      <c r="K1461" s="192">
        <v>0</v>
      </c>
      <c r="L1461" s="192">
        <v>9597411</v>
      </c>
      <c r="M1461" s="192">
        <v>0</v>
      </c>
      <c r="N1461" s="192">
        <v>9339767</v>
      </c>
      <c r="O1461" s="192">
        <v>191948</v>
      </c>
      <c r="P1461" s="192">
        <v>0</v>
      </c>
      <c r="Q1461" s="192">
        <v>257644</v>
      </c>
      <c r="R1461" s="280">
        <v>0</v>
      </c>
    </row>
    <row r="1462" spans="1:18" x14ac:dyDescent="0.25">
      <c r="A1462" s="279">
        <v>462658</v>
      </c>
      <c r="B1462" s="266">
        <v>1200000</v>
      </c>
      <c r="C1462" s="27">
        <v>899391</v>
      </c>
      <c r="D1462" s="194" t="s">
        <v>3459</v>
      </c>
      <c r="E1462" s="327" t="s">
        <v>3494</v>
      </c>
      <c r="F1462" s="194"/>
      <c r="G1462" s="324">
        <v>462658</v>
      </c>
      <c r="H1462" s="194" t="s">
        <v>3459</v>
      </c>
      <c r="I1462" s="278">
        <v>45435</v>
      </c>
      <c r="J1462" s="192">
        <v>1200000</v>
      </c>
      <c r="K1462" s="192">
        <v>0</v>
      </c>
      <c r="L1462" s="192">
        <v>1200000</v>
      </c>
      <c r="M1462" s="192">
        <v>0</v>
      </c>
      <c r="N1462" s="192">
        <v>1200000</v>
      </c>
      <c r="O1462" s="192">
        <v>132000</v>
      </c>
      <c r="P1462" s="192">
        <v>0</v>
      </c>
      <c r="Q1462" s="192">
        <v>0</v>
      </c>
      <c r="R1462" s="280">
        <v>0</v>
      </c>
    </row>
    <row r="1463" spans="1:18" x14ac:dyDescent="0.25">
      <c r="A1463" s="279">
        <v>462665</v>
      </c>
      <c r="B1463" s="267">
        <v>6091487</v>
      </c>
      <c r="C1463" s="27">
        <v>755060</v>
      </c>
      <c r="D1463" s="194" t="s">
        <v>3502</v>
      </c>
      <c r="E1463" s="327" t="s">
        <v>3497</v>
      </c>
      <c r="F1463" s="194"/>
      <c r="G1463" s="324">
        <v>462665</v>
      </c>
      <c r="H1463" s="194" t="s">
        <v>3482</v>
      </c>
      <c r="I1463" s="278">
        <v>45435</v>
      </c>
      <c r="J1463" s="192">
        <v>6091487</v>
      </c>
      <c r="K1463" s="192">
        <v>0</v>
      </c>
      <c r="L1463" s="192">
        <v>6091487</v>
      </c>
      <c r="M1463" s="192">
        <v>0</v>
      </c>
      <c r="N1463" s="192">
        <v>6060037</v>
      </c>
      <c r="O1463" s="192">
        <v>121201</v>
      </c>
      <c r="P1463" s="192">
        <v>0</v>
      </c>
      <c r="Q1463" s="192">
        <v>31450</v>
      </c>
      <c r="R1463" s="280">
        <v>0</v>
      </c>
    </row>
    <row r="1464" spans="1:18" x14ac:dyDescent="0.25">
      <c r="A1464" s="279">
        <v>462668</v>
      </c>
      <c r="B1464" s="267">
        <v>6657297</v>
      </c>
      <c r="C1464" s="27">
        <v>2865819</v>
      </c>
      <c r="D1464" s="194" t="s">
        <v>3502</v>
      </c>
      <c r="E1464" s="327" t="s">
        <v>3497</v>
      </c>
      <c r="F1464" s="194"/>
      <c r="G1464" s="324">
        <v>462668</v>
      </c>
      <c r="H1464" s="194" t="s">
        <v>3482</v>
      </c>
      <c r="I1464" s="278">
        <v>45435</v>
      </c>
      <c r="J1464" s="192">
        <v>6657297</v>
      </c>
      <c r="K1464" s="192">
        <v>0</v>
      </c>
      <c r="L1464" s="192">
        <v>6657297</v>
      </c>
      <c r="M1464" s="192">
        <v>0</v>
      </c>
      <c r="N1464" s="192">
        <v>5591862</v>
      </c>
      <c r="O1464" s="192">
        <v>111838</v>
      </c>
      <c r="P1464" s="192">
        <v>0</v>
      </c>
      <c r="Q1464" s="192">
        <v>1065435</v>
      </c>
      <c r="R1464" s="280">
        <v>0</v>
      </c>
    </row>
    <row r="1465" spans="1:18" x14ac:dyDescent="0.25">
      <c r="A1465" s="279">
        <v>462674</v>
      </c>
      <c r="B1465" s="266">
        <v>7612689</v>
      </c>
      <c r="C1465" s="27">
        <v>112300</v>
      </c>
      <c r="D1465" s="194" t="s">
        <v>3458</v>
      </c>
      <c r="E1465" s="327" t="s">
        <v>3499</v>
      </c>
      <c r="F1465" s="194"/>
      <c r="G1465" s="324">
        <v>462674</v>
      </c>
      <c r="H1465" s="194" t="s">
        <v>3458</v>
      </c>
      <c r="I1465" s="278">
        <v>45435</v>
      </c>
      <c r="J1465" s="192">
        <v>7612689</v>
      </c>
      <c r="K1465" s="192">
        <v>0</v>
      </c>
      <c r="L1465" s="192">
        <v>7612689</v>
      </c>
      <c r="M1465" s="192">
        <v>0</v>
      </c>
      <c r="N1465" s="192">
        <v>7608197</v>
      </c>
      <c r="O1465" s="192">
        <v>152164</v>
      </c>
      <c r="P1465" s="192">
        <v>0</v>
      </c>
      <c r="Q1465" s="192">
        <v>4492</v>
      </c>
      <c r="R1465" s="280">
        <v>0</v>
      </c>
    </row>
    <row r="1466" spans="1:18" x14ac:dyDescent="0.25">
      <c r="A1466" s="281">
        <v>462675</v>
      </c>
      <c r="B1466" s="269">
        <v>13485945</v>
      </c>
      <c r="C1466" s="27">
        <v>3978400</v>
      </c>
      <c r="D1466" s="194" t="s">
        <v>3502</v>
      </c>
      <c r="E1466" s="327" t="s">
        <v>3500</v>
      </c>
      <c r="F1466" s="194"/>
      <c r="G1466" s="324">
        <v>462675</v>
      </c>
      <c r="H1466" s="194" t="s">
        <v>3484</v>
      </c>
      <c r="I1466" s="278">
        <v>45435</v>
      </c>
      <c r="J1466" s="192">
        <v>13485945</v>
      </c>
      <c r="K1466" s="192">
        <v>0</v>
      </c>
      <c r="L1466" s="192">
        <v>13485945</v>
      </c>
      <c r="M1466" s="192">
        <v>0</v>
      </c>
      <c r="N1466" s="192">
        <v>0</v>
      </c>
      <c r="O1466" s="192">
        <v>0</v>
      </c>
      <c r="P1466" s="192">
        <v>0</v>
      </c>
      <c r="Q1466" s="192">
        <v>1290280</v>
      </c>
      <c r="R1466" s="280">
        <v>12195665</v>
      </c>
    </row>
    <row r="1467" spans="1:18" x14ac:dyDescent="0.25">
      <c r="A1467" s="279">
        <v>462678</v>
      </c>
      <c r="B1467" s="267">
        <v>6106862</v>
      </c>
      <c r="C1467" s="27">
        <v>406308</v>
      </c>
      <c r="D1467" s="194" t="s">
        <v>3458</v>
      </c>
      <c r="E1467" s="327" t="s">
        <v>3497</v>
      </c>
      <c r="F1467" s="194"/>
      <c r="G1467" s="324">
        <v>462678</v>
      </c>
      <c r="H1467" s="194" t="s">
        <v>3458</v>
      </c>
      <c r="I1467" s="278">
        <v>45435</v>
      </c>
      <c r="J1467" s="192">
        <v>6106862</v>
      </c>
      <c r="K1467" s="192">
        <v>0</v>
      </c>
      <c r="L1467" s="192">
        <v>6106862</v>
      </c>
      <c r="M1467" s="192">
        <v>0</v>
      </c>
      <c r="N1467" s="192">
        <v>6080384</v>
      </c>
      <c r="O1467" s="192">
        <v>121608</v>
      </c>
      <c r="P1467" s="192">
        <v>0</v>
      </c>
      <c r="Q1467" s="192">
        <v>26478</v>
      </c>
      <c r="R1467" s="280">
        <v>0</v>
      </c>
    </row>
    <row r="1468" spans="1:18" x14ac:dyDescent="0.25">
      <c r="A1468" s="281">
        <v>462692</v>
      </c>
      <c r="B1468" s="269">
        <v>2065489</v>
      </c>
      <c r="C1468" s="27">
        <v>545600</v>
      </c>
      <c r="D1468" s="194" t="s">
        <v>3502</v>
      </c>
      <c r="E1468" s="327" t="s">
        <v>3500</v>
      </c>
      <c r="F1468" s="194"/>
      <c r="G1468" s="324">
        <v>462692</v>
      </c>
      <c r="H1468" s="194" t="s">
        <v>3484</v>
      </c>
      <c r="I1468" s="278">
        <v>45436</v>
      </c>
      <c r="J1468" s="192">
        <v>2065489</v>
      </c>
      <c r="K1468" s="192">
        <v>0</v>
      </c>
      <c r="L1468" s="192">
        <v>2065489</v>
      </c>
      <c r="M1468" s="192">
        <v>0</v>
      </c>
      <c r="N1468" s="192">
        <v>0</v>
      </c>
      <c r="O1468" s="192">
        <v>0</v>
      </c>
      <c r="P1468" s="192">
        <v>0</v>
      </c>
      <c r="Q1468" s="192">
        <v>245520</v>
      </c>
      <c r="R1468" s="280">
        <v>1819969</v>
      </c>
    </row>
    <row r="1469" spans="1:18" x14ac:dyDescent="0.25">
      <c r="A1469" s="281">
        <v>462707</v>
      </c>
      <c r="B1469" s="269">
        <v>17596637</v>
      </c>
      <c r="C1469" s="27">
        <v>4716640</v>
      </c>
      <c r="D1469" s="194" t="s">
        <v>3487</v>
      </c>
      <c r="E1469" s="327" t="s">
        <v>3500</v>
      </c>
      <c r="F1469" s="194"/>
      <c r="G1469" s="324">
        <v>462707</v>
      </c>
      <c r="H1469" s="194" t="s">
        <v>3487</v>
      </c>
      <c r="I1469" s="278">
        <v>45436</v>
      </c>
      <c r="J1469" s="192">
        <v>17596637</v>
      </c>
      <c r="K1469" s="192">
        <v>0</v>
      </c>
      <c r="L1469" s="192">
        <v>17596637</v>
      </c>
      <c r="M1469" s="192">
        <v>0</v>
      </c>
      <c r="N1469" s="192">
        <v>0</v>
      </c>
      <c r="O1469" s="192">
        <v>0</v>
      </c>
      <c r="P1469" s="192">
        <v>0</v>
      </c>
      <c r="Q1469" s="192">
        <v>1022488</v>
      </c>
      <c r="R1469" s="280">
        <v>16574149</v>
      </c>
    </row>
    <row r="1470" spans="1:18" x14ac:dyDescent="0.25">
      <c r="A1470" s="279">
        <v>462715</v>
      </c>
      <c r="B1470" s="267">
        <v>6589872</v>
      </c>
      <c r="C1470" s="27">
        <v>720859</v>
      </c>
      <c r="D1470" s="194" t="s">
        <v>3458</v>
      </c>
      <c r="E1470" s="327" t="s">
        <v>3497</v>
      </c>
      <c r="F1470" s="194"/>
      <c r="G1470" s="324">
        <v>462715</v>
      </c>
      <c r="H1470" s="194" t="s">
        <v>3458</v>
      </c>
      <c r="I1470" s="278">
        <v>45437</v>
      </c>
      <c r="J1470" s="192">
        <v>6589872</v>
      </c>
      <c r="K1470" s="192">
        <v>338000</v>
      </c>
      <c r="L1470" s="192">
        <v>6251872</v>
      </c>
      <c r="M1470" s="192">
        <v>0</v>
      </c>
      <c r="N1470" s="192">
        <v>5616040</v>
      </c>
      <c r="O1470" s="192">
        <v>119081</v>
      </c>
      <c r="P1470" s="192">
        <v>0</v>
      </c>
      <c r="Q1470" s="192">
        <v>635832</v>
      </c>
      <c r="R1470" s="280">
        <v>0</v>
      </c>
    </row>
    <row r="1471" spans="1:18" x14ac:dyDescent="0.25">
      <c r="A1471" s="279">
        <v>462716</v>
      </c>
      <c r="B1471" s="267">
        <v>1740283</v>
      </c>
      <c r="C1471" s="27">
        <v>66706</v>
      </c>
      <c r="D1471" s="194" t="s">
        <v>3458</v>
      </c>
      <c r="E1471" s="327" t="s">
        <v>3497</v>
      </c>
      <c r="F1471" s="194"/>
      <c r="G1471" s="324">
        <v>462716</v>
      </c>
      <c r="H1471" s="194" t="s">
        <v>3458</v>
      </c>
      <c r="I1471" s="278">
        <v>45437</v>
      </c>
      <c r="J1471" s="192">
        <v>1740283</v>
      </c>
      <c r="K1471" s="192">
        <v>200200</v>
      </c>
      <c r="L1471" s="192">
        <v>1540083</v>
      </c>
      <c r="M1471" s="192">
        <v>0</v>
      </c>
      <c r="N1471" s="192">
        <v>1530793</v>
      </c>
      <c r="O1471" s="192">
        <v>34620</v>
      </c>
      <c r="P1471" s="192">
        <v>0</v>
      </c>
      <c r="Q1471" s="192">
        <v>9290</v>
      </c>
      <c r="R1471" s="280">
        <v>0</v>
      </c>
    </row>
    <row r="1472" spans="1:18" x14ac:dyDescent="0.25">
      <c r="A1472" s="279">
        <v>462724</v>
      </c>
      <c r="B1472" s="267">
        <v>1838427</v>
      </c>
      <c r="C1472" s="27">
        <v>1777963</v>
      </c>
      <c r="D1472" s="194" t="s">
        <v>3458</v>
      </c>
      <c r="E1472" s="327" t="s">
        <v>3497</v>
      </c>
      <c r="F1472" s="194"/>
      <c r="G1472" s="324">
        <v>462724</v>
      </c>
      <c r="H1472" s="194" t="s">
        <v>3458</v>
      </c>
      <c r="I1472" s="278">
        <v>45439</v>
      </c>
      <c r="J1472" s="192">
        <v>1838427</v>
      </c>
      <c r="K1472" s="192">
        <v>0</v>
      </c>
      <c r="L1472" s="192">
        <v>1838427</v>
      </c>
      <c r="M1472" s="192">
        <v>0</v>
      </c>
      <c r="N1472" s="192">
        <v>1821623</v>
      </c>
      <c r="O1472" s="192">
        <v>36432</v>
      </c>
      <c r="P1472" s="192">
        <v>0</v>
      </c>
      <c r="Q1472" s="192">
        <v>16804</v>
      </c>
      <c r="R1472" s="280">
        <v>0</v>
      </c>
    </row>
    <row r="1473" spans="1:18" x14ac:dyDescent="0.25">
      <c r="A1473" s="279">
        <v>462728</v>
      </c>
      <c r="B1473" s="267">
        <v>1090597</v>
      </c>
      <c r="C1473" s="27">
        <v>17933</v>
      </c>
      <c r="D1473" s="194" t="s">
        <v>3458</v>
      </c>
      <c r="E1473" s="327" t="s">
        <v>3497</v>
      </c>
      <c r="F1473" s="194"/>
      <c r="G1473" s="324">
        <v>462728</v>
      </c>
      <c r="H1473" s="194" t="s">
        <v>3458</v>
      </c>
      <c r="I1473" s="278">
        <v>45439</v>
      </c>
      <c r="J1473" s="192">
        <v>1090597</v>
      </c>
      <c r="K1473" s="192">
        <v>0</v>
      </c>
      <c r="L1473" s="192">
        <v>1090597</v>
      </c>
      <c r="M1473" s="192">
        <v>0</v>
      </c>
      <c r="N1473" s="192">
        <v>1088804</v>
      </c>
      <c r="O1473" s="192">
        <v>21776</v>
      </c>
      <c r="P1473" s="192">
        <v>0</v>
      </c>
      <c r="Q1473" s="192">
        <v>1793</v>
      </c>
      <c r="R1473" s="280">
        <v>0</v>
      </c>
    </row>
    <row r="1474" spans="1:18" x14ac:dyDescent="0.25">
      <c r="A1474" s="279">
        <v>462749</v>
      </c>
      <c r="B1474" s="266">
        <v>3846937</v>
      </c>
      <c r="C1474" s="27">
        <v>382828</v>
      </c>
      <c r="D1474" s="194" t="s">
        <v>3458</v>
      </c>
      <c r="E1474" s="327" t="s">
        <v>3494</v>
      </c>
      <c r="F1474" s="194"/>
      <c r="G1474" s="324">
        <v>462749</v>
      </c>
      <c r="H1474" s="194" t="s">
        <v>3458</v>
      </c>
      <c r="I1474" s="278">
        <v>45439</v>
      </c>
      <c r="J1474" s="192">
        <v>3846937</v>
      </c>
      <c r="K1474" s="192">
        <v>0</v>
      </c>
      <c r="L1474" s="192">
        <v>3846937</v>
      </c>
      <c r="M1474" s="192">
        <v>0</v>
      </c>
      <c r="N1474" s="192">
        <v>3802108</v>
      </c>
      <c r="O1474" s="192">
        <v>418232</v>
      </c>
      <c r="P1474" s="192">
        <v>0</v>
      </c>
      <c r="Q1474" s="192">
        <v>44829</v>
      </c>
      <c r="R1474" s="280">
        <v>0</v>
      </c>
    </row>
    <row r="1475" spans="1:18" x14ac:dyDescent="0.25">
      <c r="A1475" s="279">
        <v>462750</v>
      </c>
      <c r="B1475" s="266">
        <v>1496985</v>
      </c>
      <c r="C1475" s="27">
        <v>317005</v>
      </c>
      <c r="D1475" s="194" t="s">
        <v>3458</v>
      </c>
      <c r="E1475" s="327" t="s">
        <v>3494</v>
      </c>
      <c r="F1475" s="194"/>
      <c r="G1475" s="324">
        <v>462750</v>
      </c>
      <c r="H1475" s="194" t="s">
        <v>3458</v>
      </c>
      <c r="I1475" s="278">
        <v>45439</v>
      </c>
      <c r="J1475" s="192">
        <v>1496985</v>
      </c>
      <c r="K1475" s="192">
        <v>0</v>
      </c>
      <c r="L1475" s="192">
        <v>1496985</v>
      </c>
      <c r="M1475" s="192">
        <v>0</v>
      </c>
      <c r="N1475" s="192">
        <v>1472080</v>
      </c>
      <c r="O1475" s="192">
        <v>161928</v>
      </c>
      <c r="P1475" s="192">
        <v>0</v>
      </c>
      <c r="Q1475" s="192">
        <v>24905</v>
      </c>
      <c r="R1475" s="280">
        <v>0</v>
      </c>
    </row>
    <row r="1476" spans="1:18" x14ac:dyDescent="0.25">
      <c r="A1476" s="279">
        <v>462751</v>
      </c>
      <c r="B1476" s="267">
        <v>539989</v>
      </c>
      <c r="C1476" s="27">
        <v>5452</v>
      </c>
      <c r="D1476" s="194" t="s">
        <v>3458</v>
      </c>
      <c r="E1476" s="327" t="s">
        <v>3497</v>
      </c>
      <c r="F1476" s="194"/>
      <c r="G1476" s="324">
        <v>462751</v>
      </c>
      <c r="H1476" s="194" t="s">
        <v>3458</v>
      </c>
      <c r="I1476" s="278">
        <v>45439</v>
      </c>
      <c r="J1476" s="192">
        <v>539989</v>
      </c>
      <c r="K1476" s="192">
        <v>62100</v>
      </c>
      <c r="L1476" s="192">
        <v>477889</v>
      </c>
      <c r="M1476" s="192">
        <v>0</v>
      </c>
      <c r="N1476" s="192">
        <v>477344</v>
      </c>
      <c r="O1476" s="192">
        <v>10789</v>
      </c>
      <c r="P1476" s="192">
        <v>0</v>
      </c>
      <c r="Q1476" s="192">
        <v>545</v>
      </c>
      <c r="R1476" s="280">
        <v>0</v>
      </c>
    </row>
    <row r="1477" spans="1:18" x14ac:dyDescent="0.25">
      <c r="A1477" s="281">
        <v>462786</v>
      </c>
      <c r="B1477" s="269">
        <v>60319753</v>
      </c>
      <c r="C1477" s="27">
        <v>15913600</v>
      </c>
      <c r="D1477" s="194" t="s">
        <v>3487</v>
      </c>
      <c r="E1477" s="327" t="s">
        <v>3500</v>
      </c>
      <c r="F1477" s="194"/>
      <c r="G1477" s="324">
        <v>462786</v>
      </c>
      <c r="H1477" s="194" t="s">
        <v>3487</v>
      </c>
      <c r="I1477" s="278">
        <v>45440</v>
      </c>
      <c r="J1477" s="192">
        <v>60319753</v>
      </c>
      <c r="K1477" s="192">
        <v>0</v>
      </c>
      <c r="L1477" s="192">
        <v>60319753</v>
      </c>
      <c r="M1477" s="192">
        <v>0</v>
      </c>
      <c r="N1477" s="192">
        <v>0</v>
      </c>
      <c r="O1477" s="192">
        <v>0</v>
      </c>
      <c r="P1477" s="192">
        <v>0</v>
      </c>
      <c r="Q1477" s="192">
        <v>2161120</v>
      </c>
      <c r="R1477" s="280">
        <v>58158633</v>
      </c>
    </row>
    <row r="1478" spans="1:18" x14ac:dyDescent="0.25">
      <c r="A1478" s="279">
        <v>462790</v>
      </c>
      <c r="B1478" s="267">
        <v>122128429</v>
      </c>
      <c r="C1478" s="27">
        <v>31959130</v>
      </c>
      <c r="D1478" s="194" t="s">
        <v>3458</v>
      </c>
      <c r="E1478" s="327" t="s">
        <v>3497</v>
      </c>
      <c r="F1478" s="194"/>
      <c r="G1478" s="324">
        <v>462790</v>
      </c>
      <c r="H1478" s="194" t="s">
        <v>3458</v>
      </c>
      <c r="I1478" s="278">
        <v>45440</v>
      </c>
      <c r="J1478" s="192">
        <v>122128429</v>
      </c>
      <c r="K1478" s="192">
        <v>0</v>
      </c>
      <c r="L1478" s="192">
        <v>122128429</v>
      </c>
      <c r="M1478" s="192">
        <v>0</v>
      </c>
      <c r="N1478" s="192">
        <v>115207476</v>
      </c>
      <c r="O1478" s="192">
        <v>2304150</v>
      </c>
      <c r="P1478" s="192">
        <v>0</v>
      </c>
      <c r="Q1478" s="192">
        <v>6920953</v>
      </c>
      <c r="R1478" s="280">
        <v>0</v>
      </c>
    </row>
    <row r="1479" spans="1:18" x14ac:dyDescent="0.25">
      <c r="A1479" s="281">
        <v>462794</v>
      </c>
      <c r="B1479" s="269">
        <v>25246875</v>
      </c>
      <c r="C1479" s="27">
        <v>8779760</v>
      </c>
      <c r="D1479" s="194" t="s">
        <v>3487</v>
      </c>
      <c r="E1479" s="327" t="s">
        <v>3500</v>
      </c>
      <c r="F1479" s="194"/>
      <c r="G1479" s="324">
        <v>462794</v>
      </c>
      <c r="H1479" s="194" t="s">
        <v>3487</v>
      </c>
      <c r="I1479" s="278">
        <v>45440</v>
      </c>
      <c r="J1479" s="192">
        <v>25246875</v>
      </c>
      <c r="K1479" s="192">
        <v>0</v>
      </c>
      <c r="L1479" s="192">
        <v>25246875</v>
      </c>
      <c r="M1479" s="192">
        <v>0</v>
      </c>
      <c r="N1479" s="192">
        <v>0</v>
      </c>
      <c r="O1479" s="192">
        <v>0</v>
      </c>
      <c r="P1479" s="192">
        <v>0</v>
      </c>
      <c r="Q1479" s="192">
        <v>1450892</v>
      </c>
      <c r="R1479" s="280">
        <v>23795983</v>
      </c>
    </row>
    <row r="1480" spans="1:18" x14ac:dyDescent="0.25">
      <c r="A1480" s="279">
        <v>462807</v>
      </c>
      <c r="B1480" s="266">
        <v>850000</v>
      </c>
      <c r="C1480" s="27">
        <v>850000</v>
      </c>
      <c r="D1480" s="194" t="s">
        <v>3459</v>
      </c>
      <c r="E1480" s="327" t="s">
        <v>3494</v>
      </c>
      <c r="F1480" s="194"/>
      <c r="G1480" s="324">
        <v>462807</v>
      </c>
      <c r="H1480" s="194" t="s">
        <v>3459</v>
      </c>
      <c r="I1480" s="278">
        <v>45440</v>
      </c>
      <c r="J1480" s="192">
        <v>850000</v>
      </c>
      <c r="K1480" s="192">
        <v>97750</v>
      </c>
      <c r="L1480" s="192">
        <v>752250</v>
      </c>
      <c r="M1480" s="192">
        <v>0</v>
      </c>
      <c r="N1480" s="192">
        <v>752250</v>
      </c>
      <c r="O1480" s="192">
        <v>93500</v>
      </c>
      <c r="P1480" s="192">
        <v>0</v>
      </c>
      <c r="Q1480" s="192">
        <v>0</v>
      </c>
      <c r="R1480" s="280">
        <v>0</v>
      </c>
    </row>
    <row r="1481" spans="1:18" x14ac:dyDescent="0.25">
      <c r="A1481" s="279">
        <v>462808</v>
      </c>
      <c r="B1481" s="267">
        <v>21832133</v>
      </c>
      <c r="C1481" s="27">
        <v>4590511</v>
      </c>
      <c r="D1481" s="194" t="s">
        <v>3458</v>
      </c>
      <c r="E1481" s="327" t="s">
        <v>3497</v>
      </c>
      <c r="F1481" s="194"/>
      <c r="G1481" s="324">
        <v>462808</v>
      </c>
      <c r="H1481" s="194" t="s">
        <v>3458</v>
      </c>
      <c r="I1481" s="278">
        <v>45440</v>
      </c>
      <c r="J1481" s="192">
        <v>21832133</v>
      </c>
      <c r="K1481" s="192">
        <v>0</v>
      </c>
      <c r="L1481" s="192">
        <v>21832133</v>
      </c>
      <c r="M1481" s="192">
        <v>0</v>
      </c>
      <c r="N1481" s="192">
        <v>20379157</v>
      </c>
      <c r="O1481" s="192">
        <v>407583</v>
      </c>
      <c r="P1481" s="192">
        <v>0</v>
      </c>
      <c r="Q1481" s="192">
        <v>1452976</v>
      </c>
      <c r="R1481" s="280">
        <v>0</v>
      </c>
    </row>
    <row r="1482" spans="1:18" x14ac:dyDescent="0.25">
      <c r="A1482" s="279">
        <v>462816</v>
      </c>
      <c r="B1482" s="267">
        <v>105840</v>
      </c>
      <c r="C1482" s="27">
        <v>5439</v>
      </c>
      <c r="D1482" s="194" t="s">
        <v>3459</v>
      </c>
      <c r="E1482" s="327" t="s">
        <v>3497</v>
      </c>
      <c r="F1482" s="194"/>
      <c r="G1482" s="324">
        <v>462816</v>
      </c>
      <c r="H1482" s="194" t="s">
        <v>3459</v>
      </c>
      <c r="I1482" s="278">
        <v>45441</v>
      </c>
      <c r="J1482" s="192">
        <v>105840</v>
      </c>
      <c r="K1482" s="192">
        <v>0</v>
      </c>
      <c r="L1482" s="192">
        <v>105840</v>
      </c>
      <c r="M1482" s="192">
        <v>0</v>
      </c>
      <c r="N1482" s="192">
        <v>105840</v>
      </c>
      <c r="O1482" s="192">
        <v>11153</v>
      </c>
      <c r="P1482" s="192">
        <v>0</v>
      </c>
      <c r="Q1482" s="192">
        <v>0</v>
      </c>
      <c r="R1482" s="280">
        <v>0</v>
      </c>
    </row>
    <row r="1483" spans="1:18" x14ac:dyDescent="0.25">
      <c r="A1483" s="279">
        <v>462818</v>
      </c>
      <c r="B1483" s="267">
        <v>1933108</v>
      </c>
      <c r="C1483" s="27">
        <v>205412</v>
      </c>
      <c r="D1483" s="194" t="s">
        <v>3502</v>
      </c>
      <c r="E1483" s="327" t="s">
        <v>3497</v>
      </c>
      <c r="F1483" s="194"/>
      <c r="G1483" s="324">
        <v>462818</v>
      </c>
      <c r="H1483" s="194" t="s">
        <v>3482</v>
      </c>
      <c r="I1483" s="278">
        <v>45441</v>
      </c>
      <c r="J1483" s="192">
        <v>1933108</v>
      </c>
      <c r="K1483" s="192">
        <v>0</v>
      </c>
      <c r="L1483" s="192">
        <v>1933108</v>
      </c>
      <c r="M1483" s="192">
        <v>0</v>
      </c>
      <c r="N1483" s="192">
        <v>1925600</v>
      </c>
      <c r="O1483" s="192">
        <v>38512</v>
      </c>
      <c r="P1483" s="192">
        <v>0</v>
      </c>
      <c r="Q1483" s="192">
        <v>7508</v>
      </c>
      <c r="R1483" s="280">
        <v>0</v>
      </c>
    </row>
    <row r="1484" spans="1:18" x14ac:dyDescent="0.25">
      <c r="A1484" s="281">
        <v>462826</v>
      </c>
      <c r="B1484" s="269">
        <v>23199360</v>
      </c>
      <c r="C1484" s="27">
        <v>4600000</v>
      </c>
      <c r="D1484" s="194" t="s">
        <v>3487</v>
      </c>
      <c r="E1484" s="327" t="s">
        <v>3500</v>
      </c>
      <c r="F1484" s="194"/>
      <c r="G1484" s="324">
        <v>462826</v>
      </c>
      <c r="H1484" s="194" t="s">
        <v>3487</v>
      </c>
      <c r="I1484" s="278">
        <v>45441</v>
      </c>
      <c r="J1484" s="192">
        <v>23199360</v>
      </c>
      <c r="K1484" s="192">
        <v>0</v>
      </c>
      <c r="L1484" s="192">
        <v>23199360</v>
      </c>
      <c r="M1484" s="192">
        <v>0</v>
      </c>
      <c r="N1484" s="192">
        <v>0</v>
      </c>
      <c r="O1484" s="192">
        <v>0</v>
      </c>
      <c r="P1484" s="192">
        <v>0</v>
      </c>
      <c r="Q1484" s="192">
        <v>0</v>
      </c>
      <c r="R1484" s="280">
        <v>23199360</v>
      </c>
    </row>
    <row r="1485" spans="1:18" x14ac:dyDescent="0.25">
      <c r="A1485" s="279">
        <v>462829</v>
      </c>
      <c r="B1485" s="266">
        <v>3599500</v>
      </c>
      <c r="C1485" s="27">
        <v>60302</v>
      </c>
      <c r="D1485" s="194" t="s">
        <v>3458</v>
      </c>
      <c r="E1485" s="327" t="s">
        <v>3494</v>
      </c>
      <c r="F1485" s="194"/>
      <c r="G1485" s="324">
        <v>462829</v>
      </c>
      <c r="H1485" s="194" t="s">
        <v>3458</v>
      </c>
      <c r="I1485" s="278">
        <v>45441</v>
      </c>
      <c r="J1485" s="192">
        <v>3599500</v>
      </c>
      <c r="K1485" s="192">
        <v>0</v>
      </c>
      <c r="L1485" s="192">
        <v>3599500</v>
      </c>
      <c r="M1485" s="192">
        <v>0</v>
      </c>
      <c r="N1485" s="192">
        <v>3539198</v>
      </c>
      <c r="O1485" s="192">
        <v>389312</v>
      </c>
      <c r="P1485" s="192">
        <v>0</v>
      </c>
      <c r="Q1485" s="192">
        <v>60302</v>
      </c>
      <c r="R1485" s="280">
        <v>0</v>
      </c>
    </row>
    <row r="1486" spans="1:18" x14ac:dyDescent="0.25">
      <c r="A1486" s="281">
        <v>462833</v>
      </c>
      <c r="B1486" s="269">
        <v>16849578</v>
      </c>
      <c r="C1486" s="27">
        <v>5569760</v>
      </c>
      <c r="D1486" s="194" t="s">
        <v>3487</v>
      </c>
      <c r="E1486" s="327" t="s">
        <v>3500</v>
      </c>
      <c r="F1486" s="194"/>
      <c r="G1486" s="324">
        <v>462833</v>
      </c>
      <c r="H1486" s="194" t="s">
        <v>3487</v>
      </c>
      <c r="I1486" s="278">
        <v>45441</v>
      </c>
      <c r="J1486" s="192">
        <v>16849578</v>
      </c>
      <c r="K1486" s="192">
        <v>0</v>
      </c>
      <c r="L1486" s="192">
        <v>16849578</v>
      </c>
      <c r="M1486" s="192">
        <v>0</v>
      </c>
      <c r="N1486" s="192">
        <v>0</v>
      </c>
      <c r="O1486" s="192">
        <v>0</v>
      </c>
      <c r="P1486" s="192">
        <v>0</v>
      </c>
      <c r="Q1486" s="192">
        <v>1532006</v>
      </c>
      <c r="R1486" s="280">
        <v>15317572</v>
      </c>
    </row>
    <row r="1487" spans="1:18" x14ac:dyDescent="0.25">
      <c r="A1487" s="279">
        <v>462836</v>
      </c>
      <c r="B1487" s="266">
        <v>40617438</v>
      </c>
      <c r="C1487" s="27">
        <v>12127157</v>
      </c>
      <c r="D1487" s="194" t="s">
        <v>3458</v>
      </c>
      <c r="E1487" s="327" t="s">
        <v>3494</v>
      </c>
      <c r="F1487" s="194"/>
      <c r="G1487" s="324">
        <v>462836</v>
      </c>
      <c r="H1487" s="194" t="s">
        <v>3458</v>
      </c>
      <c r="I1487" s="278">
        <v>45441</v>
      </c>
      <c r="J1487" s="192">
        <v>40617438</v>
      </c>
      <c r="K1487" s="192">
        <v>0</v>
      </c>
      <c r="L1487" s="192">
        <v>40617438</v>
      </c>
      <c r="M1487" s="192">
        <v>0</v>
      </c>
      <c r="N1487" s="192">
        <v>40448810</v>
      </c>
      <c r="O1487" s="192">
        <v>4449369</v>
      </c>
      <c r="P1487" s="192">
        <v>0</v>
      </c>
      <c r="Q1487" s="192">
        <v>168628</v>
      </c>
      <c r="R1487" s="280">
        <v>0</v>
      </c>
    </row>
    <row r="1488" spans="1:18" x14ac:dyDescent="0.25">
      <c r="A1488" s="279">
        <v>462837</v>
      </c>
      <c r="B1488" s="266">
        <v>3235431</v>
      </c>
      <c r="C1488" s="27">
        <v>75565</v>
      </c>
      <c r="D1488" s="194" t="s">
        <v>3458</v>
      </c>
      <c r="E1488" s="327" t="s">
        <v>3494</v>
      </c>
      <c r="F1488" s="194"/>
      <c r="G1488" s="324">
        <v>462837</v>
      </c>
      <c r="H1488" s="194" t="s">
        <v>3458</v>
      </c>
      <c r="I1488" s="278">
        <v>45441</v>
      </c>
      <c r="J1488" s="192">
        <v>3235431</v>
      </c>
      <c r="K1488" s="192">
        <v>0</v>
      </c>
      <c r="L1488" s="192">
        <v>3235431</v>
      </c>
      <c r="M1488" s="192">
        <v>0</v>
      </c>
      <c r="N1488" s="192">
        <v>3159866</v>
      </c>
      <c r="O1488" s="192">
        <v>347585</v>
      </c>
      <c r="P1488" s="192">
        <v>0</v>
      </c>
      <c r="Q1488" s="192">
        <v>75565</v>
      </c>
      <c r="R1488" s="280">
        <v>0</v>
      </c>
    </row>
    <row r="1489" spans="1:18" x14ac:dyDescent="0.25">
      <c r="A1489" s="279">
        <v>462864</v>
      </c>
      <c r="B1489" s="267">
        <v>1456932</v>
      </c>
      <c r="C1489" s="27">
        <v>10140</v>
      </c>
      <c r="D1489" s="194" t="s">
        <v>3458</v>
      </c>
      <c r="E1489" s="327" t="s">
        <v>3497</v>
      </c>
      <c r="F1489" s="194"/>
      <c r="G1489" s="324">
        <v>462864</v>
      </c>
      <c r="H1489" s="194" t="s">
        <v>3458</v>
      </c>
      <c r="I1489" s="278">
        <v>45441</v>
      </c>
      <c r="J1489" s="192">
        <v>1456932</v>
      </c>
      <c r="K1489" s="192">
        <v>0</v>
      </c>
      <c r="L1489" s="192">
        <v>1456932</v>
      </c>
      <c r="M1489" s="192">
        <v>0</v>
      </c>
      <c r="N1489" s="192">
        <v>1452896</v>
      </c>
      <c r="O1489" s="192">
        <v>29098</v>
      </c>
      <c r="P1489" s="192">
        <v>0</v>
      </c>
      <c r="Q1489" s="192">
        <v>4036</v>
      </c>
      <c r="R1489" s="280">
        <v>0</v>
      </c>
    </row>
    <row r="1490" spans="1:18" x14ac:dyDescent="0.25">
      <c r="A1490" s="279">
        <v>462891</v>
      </c>
      <c r="B1490" s="266">
        <v>135500</v>
      </c>
      <c r="C1490" s="27">
        <v>129500</v>
      </c>
      <c r="D1490" s="194" t="s">
        <v>3459</v>
      </c>
      <c r="E1490" s="327" t="s">
        <v>3494</v>
      </c>
      <c r="F1490" s="194"/>
      <c r="G1490" s="324">
        <v>462891</v>
      </c>
      <c r="H1490" s="194" t="s">
        <v>3459</v>
      </c>
      <c r="I1490" s="278">
        <v>45442</v>
      </c>
      <c r="J1490" s="192">
        <v>135500</v>
      </c>
      <c r="K1490" s="192">
        <v>0</v>
      </c>
      <c r="L1490" s="192">
        <v>135500</v>
      </c>
      <c r="M1490" s="192">
        <v>0</v>
      </c>
      <c r="N1490" s="192">
        <v>135500</v>
      </c>
      <c r="O1490" s="192">
        <v>14905</v>
      </c>
      <c r="P1490" s="192">
        <v>0</v>
      </c>
      <c r="Q1490" s="192">
        <v>0</v>
      </c>
      <c r="R1490" s="280">
        <v>0</v>
      </c>
    </row>
    <row r="1491" spans="1:18" x14ac:dyDescent="0.25">
      <c r="A1491" s="279">
        <v>462893</v>
      </c>
      <c r="B1491" s="266">
        <v>135500</v>
      </c>
      <c r="C1491" s="27">
        <v>129500</v>
      </c>
      <c r="D1491" s="194" t="s">
        <v>3459</v>
      </c>
      <c r="E1491" s="327" t="s">
        <v>3494</v>
      </c>
      <c r="F1491" s="194"/>
      <c r="G1491" s="324">
        <v>462893</v>
      </c>
      <c r="H1491" s="194" t="s">
        <v>3459</v>
      </c>
      <c r="I1491" s="278">
        <v>45442</v>
      </c>
      <c r="J1491" s="192">
        <v>135500</v>
      </c>
      <c r="K1491" s="192">
        <v>0</v>
      </c>
      <c r="L1491" s="192">
        <v>135500</v>
      </c>
      <c r="M1491" s="192">
        <v>0</v>
      </c>
      <c r="N1491" s="192">
        <v>135500</v>
      </c>
      <c r="O1491" s="192">
        <v>14905</v>
      </c>
      <c r="P1491" s="192">
        <v>0</v>
      </c>
      <c r="Q1491" s="192">
        <v>0</v>
      </c>
      <c r="R1491" s="280">
        <v>0</v>
      </c>
    </row>
    <row r="1492" spans="1:18" x14ac:dyDescent="0.25">
      <c r="A1492" s="279">
        <v>462897</v>
      </c>
      <c r="B1492" s="266">
        <v>135500</v>
      </c>
      <c r="C1492" s="27">
        <v>129500</v>
      </c>
      <c r="D1492" s="194" t="s">
        <v>3459</v>
      </c>
      <c r="E1492" s="327" t="s">
        <v>3494</v>
      </c>
      <c r="F1492" s="194"/>
      <c r="G1492" s="324">
        <v>462897</v>
      </c>
      <c r="H1492" s="194" t="s">
        <v>3459</v>
      </c>
      <c r="I1492" s="278">
        <v>45442</v>
      </c>
      <c r="J1492" s="192">
        <v>135500</v>
      </c>
      <c r="K1492" s="192">
        <v>0</v>
      </c>
      <c r="L1492" s="192">
        <v>135500</v>
      </c>
      <c r="M1492" s="192">
        <v>0</v>
      </c>
      <c r="N1492" s="192">
        <v>135500</v>
      </c>
      <c r="O1492" s="192">
        <v>14905</v>
      </c>
      <c r="P1492" s="192">
        <v>0</v>
      </c>
      <c r="Q1492" s="192">
        <v>0</v>
      </c>
      <c r="R1492" s="280">
        <v>0</v>
      </c>
    </row>
    <row r="1493" spans="1:18" x14ac:dyDescent="0.25">
      <c r="A1493" s="279">
        <v>462898</v>
      </c>
      <c r="B1493" s="266">
        <v>135500</v>
      </c>
      <c r="C1493" s="27">
        <v>129500</v>
      </c>
      <c r="D1493" s="194" t="s">
        <v>3459</v>
      </c>
      <c r="E1493" s="327" t="s">
        <v>3494</v>
      </c>
      <c r="F1493" s="194"/>
      <c r="G1493" s="324">
        <v>462898</v>
      </c>
      <c r="H1493" s="194" t="s">
        <v>3459</v>
      </c>
      <c r="I1493" s="278">
        <v>45442</v>
      </c>
      <c r="J1493" s="192">
        <v>135500</v>
      </c>
      <c r="K1493" s="192">
        <v>0</v>
      </c>
      <c r="L1493" s="192">
        <v>135500</v>
      </c>
      <c r="M1493" s="192">
        <v>0</v>
      </c>
      <c r="N1493" s="192">
        <v>135500</v>
      </c>
      <c r="O1493" s="192">
        <v>14905</v>
      </c>
      <c r="P1493" s="192">
        <v>0</v>
      </c>
      <c r="Q1493" s="192">
        <v>0</v>
      </c>
      <c r="R1493" s="280">
        <v>0</v>
      </c>
    </row>
    <row r="1494" spans="1:18" x14ac:dyDescent="0.25">
      <c r="A1494" s="279">
        <v>462900</v>
      </c>
      <c r="B1494" s="266">
        <v>135500</v>
      </c>
      <c r="C1494" s="27">
        <v>129500</v>
      </c>
      <c r="D1494" s="194" t="s">
        <v>3459</v>
      </c>
      <c r="E1494" s="327" t="s">
        <v>3494</v>
      </c>
      <c r="F1494" s="194"/>
      <c r="G1494" s="324">
        <v>462900</v>
      </c>
      <c r="H1494" s="194" t="s">
        <v>3459</v>
      </c>
      <c r="I1494" s="278">
        <v>45442</v>
      </c>
      <c r="J1494" s="192">
        <v>135500</v>
      </c>
      <c r="K1494" s="192">
        <v>0</v>
      </c>
      <c r="L1494" s="192">
        <v>135500</v>
      </c>
      <c r="M1494" s="192">
        <v>0</v>
      </c>
      <c r="N1494" s="192">
        <v>135500</v>
      </c>
      <c r="O1494" s="192">
        <v>14905</v>
      </c>
      <c r="P1494" s="192">
        <v>0</v>
      </c>
      <c r="Q1494" s="192">
        <v>0</v>
      </c>
      <c r="R1494" s="280">
        <v>0</v>
      </c>
    </row>
    <row r="1495" spans="1:18" x14ac:dyDescent="0.25">
      <c r="A1495" s="279">
        <v>462903</v>
      </c>
      <c r="B1495" s="266">
        <v>135500</v>
      </c>
      <c r="C1495" s="27">
        <v>129500</v>
      </c>
      <c r="D1495" s="194" t="s">
        <v>3459</v>
      </c>
      <c r="E1495" s="327" t="s">
        <v>3494</v>
      </c>
      <c r="F1495" s="194"/>
      <c r="G1495" s="324">
        <v>462903</v>
      </c>
      <c r="H1495" s="194" t="s">
        <v>3459</v>
      </c>
      <c r="I1495" s="278">
        <v>45442</v>
      </c>
      <c r="J1495" s="192">
        <v>135500</v>
      </c>
      <c r="K1495" s="192">
        <v>0</v>
      </c>
      <c r="L1495" s="192">
        <v>135500</v>
      </c>
      <c r="M1495" s="192">
        <v>0</v>
      </c>
      <c r="N1495" s="192">
        <v>135500</v>
      </c>
      <c r="O1495" s="192">
        <v>14905</v>
      </c>
      <c r="P1495" s="192">
        <v>0</v>
      </c>
      <c r="Q1495" s="192">
        <v>0</v>
      </c>
      <c r="R1495" s="280">
        <v>0</v>
      </c>
    </row>
    <row r="1496" spans="1:18" x14ac:dyDescent="0.25">
      <c r="A1496" s="279">
        <v>462904</v>
      </c>
      <c r="B1496" s="266">
        <v>135500</v>
      </c>
      <c r="C1496" s="27">
        <v>129500</v>
      </c>
      <c r="D1496" s="194" t="s">
        <v>3459</v>
      </c>
      <c r="E1496" s="327" t="s">
        <v>3494</v>
      </c>
      <c r="F1496" s="194"/>
      <c r="G1496" s="324">
        <v>462904</v>
      </c>
      <c r="H1496" s="194" t="s">
        <v>3459</v>
      </c>
      <c r="I1496" s="278">
        <v>45442</v>
      </c>
      <c r="J1496" s="192">
        <v>135500</v>
      </c>
      <c r="K1496" s="192">
        <v>0</v>
      </c>
      <c r="L1496" s="192">
        <v>135500</v>
      </c>
      <c r="M1496" s="192">
        <v>0</v>
      </c>
      <c r="N1496" s="192">
        <v>135500</v>
      </c>
      <c r="O1496" s="192">
        <v>14905</v>
      </c>
      <c r="P1496" s="192">
        <v>0</v>
      </c>
      <c r="Q1496" s="192">
        <v>0</v>
      </c>
      <c r="R1496" s="280">
        <v>0</v>
      </c>
    </row>
    <row r="1497" spans="1:18" x14ac:dyDescent="0.25">
      <c r="A1497" s="289">
        <v>462906</v>
      </c>
      <c r="B1497" s="276">
        <v>10008897</v>
      </c>
      <c r="C1497" s="27">
        <v>705946</v>
      </c>
      <c r="D1497" s="194" t="s">
        <v>3458</v>
      </c>
      <c r="E1497" s="327" t="s">
        <v>0</v>
      </c>
      <c r="F1497" s="194"/>
      <c r="G1497" s="324">
        <v>462906</v>
      </c>
      <c r="H1497" s="194" t="s">
        <v>3458</v>
      </c>
      <c r="I1497" s="278">
        <v>45442</v>
      </c>
      <c r="J1497" s="192">
        <v>10008897</v>
      </c>
      <c r="K1497" s="192">
        <v>0</v>
      </c>
      <c r="L1497" s="192">
        <v>10008897</v>
      </c>
      <c r="M1497" s="192">
        <v>0</v>
      </c>
      <c r="N1497" s="192">
        <v>10008897</v>
      </c>
      <c r="O1497" s="192">
        <v>200178</v>
      </c>
      <c r="P1497" s="192">
        <v>0</v>
      </c>
      <c r="Q1497" s="192">
        <v>0</v>
      </c>
      <c r="R1497" s="280">
        <v>0</v>
      </c>
    </row>
    <row r="1498" spans="1:18" x14ac:dyDescent="0.25">
      <c r="A1498" s="279">
        <v>462909</v>
      </c>
      <c r="B1498" s="266">
        <v>135500</v>
      </c>
      <c r="C1498" s="27">
        <v>129500</v>
      </c>
      <c r="D1498" s="194" t="s">
        <v>3459</v>
      </c>
      <c r="E1498" s="327" t="s">
        <v>3494</v>
      </c>
      <c r="F1498" s="194"/>
      <c r="G1498" s="324">
        <v>462909</v>
      </c>
      <c r="H1498" s="194" t="s">
        <v>3459</v>
      </c>
      <c r="I1498" s="278">
        <v>45442</v>
      </c>
      <c r="J1498" s="192">
        <v>135500</v>
      </c>
      <c r="K1498" s="192">
        <v>0</v>
      </c>
      <c r="L1498" s="192">
        <v>135500</v>
      </c>
      <c r="M1498" s="192">
        <v>0</v>
      </c>
      <c r="N1498" s="192">
        <v>135500</v>
      </c>
      <c r="O1498" s="192">
        <v>14905</v>
      </c>
      <c r="P1498" s="192">
        <v>0</v>
      </c>
      <c r="Q1498" s="192">
        <v>0</v>
      </c>
      <c r="R1498" s="280">
        <v>0</v>
      </c>
    </row>
    <row r="1499" spans="1:18" x14ac:dyDescent="0.25">
      <c r="A1499" s="279">
        <v>462911</v>
      </c>
      <c r="B1499" s="266">
        <v>135500</v>
      </c>
      <c r="C1499" s="27">
        <v>129500</v>
      </c>
      <c r="D1499" s="194" t="s">
        <v>3459</v>
      </c>
      <c r="E1499" s="327" t="s">
        <v>3494</v>
      </c>
      <c r="F1499" s="194"/>
      <c r="G1499" s="324">
        <v>462911</v>
      </c>
      <c r="H1499" s="194" t="s">
        <v>3459</v>
      </c>
      <c r="I1499" s="278">
        <v>45442</v>
      </c>
      <c r="J1499" s="192">
        <v>135500</v>
      </c>
      <c r="K1499" s="192">
        <v>0</v>
      </c>
      <c r="L1499" s="192">
        <v>135500</v>
      </c>
      <c r="M1499" s="192">
        <v>0</v>
      </c>
      <c r="N1499" s="192">
        <v>135500</v>
      </c>
      <c r="O1499" s="192">
        <v>14905</v>
      </c>
      <c r="P1499" s="192">
        <v>0</v>
      </c>
      <c r="Q1499" s="192">
        <v>0</v>
      </c>
      <c r="R1499" s="280">
        <v>0</v>
      </c>
    </row>
    <row r="1500" spans="1:18" x14ac:dyDescent="0.25">
      <c r="A1500" s="279">
        <v>462912</v>
      </c>
      <c r="B1500" s="266">
        <v>135500</v>
      </c>
      <c r="C1500" s="27">
        <v>129500</v>
      </c>
      <c r="D1500" s="194" t="s">
        <v>3459</v>
      </c>
      <c r="E1500" s="327" t="s">
        <v>3494</v>
      </c>
      <c r="F1500" s="194"/>
      <c r="G1500" s="324">
        <v>462912</v>
      </c>
      <c r="H1500" s="194" t="s">
        <v>3459</v>
      </c>
      <c r="I1500" s="278">
        <v>45442</v>
      </c>
      <c r="J1500" s="192">
        <v>135500</v>
      </c>
      <c r="K1500" s="192">
        <v>0</v>
      </c>
      <c r="L1500" s="192">
        <v>135500</v>
      </c>
      <c r="M1500" s="192">
        <v>0</v>
      </c>
      <c r="N1500" s="192">
        <v>135500</v>
      </c>
      <c r="O1500" s="192">
        <v>14905</v>
      </c>
      <c r="P1500" s="192">
        <v>0</v>
      </c>
      <c r="Q1500" s="192">
        <v>0</v>
      </c>
      <c r="R1500" s="280">
        <v>0</v>
      </c>
    </row>
    <row r="1501" spans="1:18" x14ac:dyDescent="0.25">
      <c r="A1501" s="281">
        <v>462915</v>
      </c>
      <c r="B1501" s="269">
        <v>63976564</v>
      </c>
      <c r="C1501" s="27">
        <v>7336206</v>
      </c>
      <c r="D1501" s="194" t="s">
        <v>3487</v>
      </c>
      <c r="E1501" s="327" t="s">
        <v>3500</v>
      </c>
      <c r="F1501" s="194"/>
      <c r="G1501" s="324">
        <v>462915</v>
      </c>
      <c r="H1501" s="194" t="s">
        <v>3487</v>
      </c>
      <c r="I1501" s="278">
        <v>45442</v>
      </c>
      <c r="J1501" s="192">
        <v>63976564</v>
      </c>
      <c r="K1501" s="192">
        <v>0</v>
      </c>
      <c r="L1501" s="192">
        <v>63976564</v>
      </c>
      <c r="M1501" s="192">
        <v>0</v>
      </c>
      <c r="N1501" s="192">
        <v>0</v>
      </c>
      <c r="O1501" s="192">
        <v>0</v>
      </c>
      <c r="P1501" s="192">
        <v>0</v>
      </c>
      <c r="Q1501" s="192">
        <v>1301293</v>
      </c>
      <c r="R1501" s="280">
        <v>62675271</v>
      </c>
    </row>
    <row r="1502" spans="1:18" x14ac:dyDescent="0.25">
      <c r="A1502" s="279">
        <v>462916</v>
      </c>
      <c r="B1502" s="266">
        <v>135500</v>
      </c>
      <c r="C1502" s="27">
        <v>129500</v>
      </c>
      <c r="D1502" s="194" t="s">
        <v>3459</v>
      </c>
      <c r="E1502" s="327" t="s">
        <v>3494</v>
      </c>
      <c r="F1502" s="194"/>
      <c r="G1502" s="324">
        <v>462916</v>
      </c>
      <c r="H1502" s="194" t="s">
        <v>3459</v>
      </c>
      <c r="I1502" s="278">
        <v>45442</v>
      </c>
      <c r="J1502" s="192">
        <v>135500</v>
      </c>
      <c r="K1502" s="192">
        <v>0</v>
      </c>
      <c r="L1502" s="192">
        <v>135500</v>
      </c>
      <c r="M1502" s="192">
        <v>0</v>
      </c>
      <c r="N1502" s="192">
        <v>135500</v>
      </c>
      <c r="O1502" s="192">
        <v>14905</v>
      </c>
      <c r="P1502" s="192">
        <v>0</v>
      </c>
      <c r="Q1502" s="192">
        <v>0</v>
      </c>
      <c r="R1502" s="280">
        <v>0</v>
      </c>
    </row>
    <row r="1503" spans="1:18" x14ac:dyDescent="0.25">
      <c r="A1503" s="279">
        <v>462918</v>
      </c>
      <c r="B1503" s="266">
        <v>135500</v>
      </c>
      <c r="C1503" s="27">
        <v>129500</v>
      </c>
      <c r="D1503" s="194" t="s">
        <v>3459</v>
      </c>
      <c r="E1503" s="327" t="s">
        <v>3494</v>
      </c>
      <c r="F1503" s="194"/>
      <c r="G1503" s="324">
        <v>462918</v>
      </c>
      <c r="H1503" s="194" t="s">
        <v>3459</v>
      </c>
      <c r="I1503" s="278">
        <v>45442</v>
      </c>
      <c r="J1503" s="192">
        <v>135500</v>
      </c>
      <c r="K1503" s="192">
        <v>0</v>
      </c>
      <c r="L1503" s="192">
        <v>135500</v>
      </c>
      <c r="M1503" s="192">
        <v>0</v>
      </c>
      <c r="N1503" s="192">
        <v>135500</v>
      </c>
      <c r="O1503" s="192">
        <v>14905</v>
      </c>
      <c r="P1503" s="192">
        <v>0</v>
      </c>
      <c r="Q1503" s="192">
        <v>0</v>
      </c>
      <c r="R1503" s="280">
        <v>0</v>
      </c>
    </row>
    <row r="1504" spans="1:18" x14ac:dyDescent="0.25">
      <c r="A1504" s="279">
        <v>462948</v>
      </c>
      <c r="B1504" s="266">
        <v>135500</v>
      </c>
      <c r="C1504" s="27">
        <v>129500</v>
      </c>
      <c r="D1504" s="194" t="s">
        <v>3459</v>
      </c>
      <c r="E1504" s="327" t="s">
        <v>3494</v>
      </c>
      <c r="F1504" s="194"/>
      <c r="G1504" s="324">
        <v>462948</v>
      </c>
      <c r="H1504" s="194" t="s">
        <v>3459</v>
      </c>
      <c r="I1504" s="278">
        <v>45442</v>
      </c>
      <c r="J1504" s="192">
        <v>135500</v>
      </c>
      <c r="K1504" s="192">
        <v>0</v>
      </c>
      <c r="L1504" s="192">
        <v>135500</v>
      </c>
      <c r="M1504" s="192">
        <v>0</v>
      </c>
      <c r="N1504" s="192">
        <v>135500</v>
      </c>
      <c r="O1504" s="192">
        <v>14905</v>
      </c>
      <c r="P1504" s="192">
        <v>0</v>
      </c>
      <c r="Q1504" s="192">
        <v>0</v>
      </c>
      <c r="R1504" s="280">
        <v>0</v>
      </c>
    </row>
    <row r="1505" spans="1:18" x14ac:dyDescent="0.25">
      <c r="A1505" s="289">
        <v>462968</v>
      </c>
      <c r="B1505" s="276">
        <v>62622841</v>
      </c>
      <c r="C1505" s="27">
        <v>724272</v>
      </c>
      <c r="D1505" s="194" t="s">
        <v>3458</v>
      </c>
      <c r="E1505" s="327" t="s">
        <v>0</v>
      </c>
      <c r="F1505" s="194"/>
      <c r="G1505" s="324">
        <v>462968</v>
      </c>
      <c r="H1505" s="194" t="s">
        <v>3458</v>
      </c>
      <c r="I1505" s="278">
        <v>45442</v>
      </c>
      <c r="J1505" s="192">
        <v>62622841</v>
      </c>
      <c r="K1505" s="192">
        <v>0</v>
      </c>
      <c r="L1505" s="192">
        <v>62622841</v>
      </c>
      <c r="M1505" s="192">
        <v>0</v>
      </c>
      <c r="N1505" s="192">
        <v>62468599</v>
      </c>
      <c r="O1505" s="192">
        <v>1252457</v>
      </c>
      <c r="P1505" s="192">
        <v>0</v>
      </c>
      <c r="Q1505" s="192">
        <v>154242</v>
      </c>
      <c r="R1505" s="280">
        <v>0</v>
      </c>
    </row>
    <row r="1506" spans="1:18" x14ac:dyDescent="0.25">
      <c r="A1506" s="281">
        <v>462981</v>
      </c>
      <c r="B1506" s="269">
        <v>18260159</v>
      </c>
      <c r="C1506" s="27">
        <v>3287666</v>
      </c>
      <c r="D1506" s="194" t="s">
        <v>3487</v>
      </c>
      <c r="E1506" s="327" t="s">
        <v>3500</v>
      </c>
      <c r="F1506" s="194"/>
      <c r="G1506" s="324">
        <v>462981</v>
      </c>
      <c r="H1506" s="194" t="s">
        <v>3487</v>
      </c>
      <c r="I1506" s="278">
        <v>45442</v>
      </c>
      <c r="J1506" s="192">
        <v>18260159</v>
      </c>
      <c r="K1506" s="192">
        <v>0</v>
      </c>
      <c r="L1506" s="192">
        <v>18260159</v>
      </c>
      <c r="M1506" s="192">
        <v>0</v>
      </c>
      <c r="N1506" s="192">
        <v>0</v>
      </c>
      <c r="O1506" s="192">
        <v>0</v>
      </c>
      <c r="P1506" s="192">
        <v>0</v>
      </c>
      <c r="Q1506" s="192">
        <v>1195042</v>
      </c>
      <c r="R1506" s="280">
        <v>17065117</v>
      </c>
    </row>
    <row r="1507" spans="1:18" x14ac:dyDescent="0.25">
      <c r="A1507" s="279">
        <v>462983</v>
      </c>
      <c r="B1507" s="267">
        <v>9503559</v>
      </c>
      <c r="C1507" s="27">
        <v>122237</v>
      </c>
      <c r="D1507" s="194" t="s">
        <v>3502</v>
      </c>
      <c r="E1507" s="327" t="s">
        <v>3497</v>
      </c>
      <c r="F1507" s="194"/>
      <c r="G1507" s="324">
        <v>462983</v>
      </c>
      <c r="H1507" s="194" t="s">
        <v>3482</v>
      </c>
      <c r="I1507" s="278">
        <v>45442</v>
      </c>
      <c r="J1507" s="192">
        <v>9503559</v>
      </c>
      <c r="K1507" s="192">
        <v>0</v>
      </c>
      <c r="L1507" s="192">
        <v>9503559</v>
      </c>
      <c r="M1507" s="192">
        <v>0</v>
      </c>
      <c r="N1507" s="192">
        <v>9495157</v>
      </c>
      <c r="O1507" s="192">
        <v>189903</v>
      </c>
      <c r="P1507" s="192">
        <v>0</v>
      </c>
      <c r="Q1507" s="192">
        <v>8402</v>
      </c>
      <c r="R1507" s="280">
        <v>0</v>
      </c>
    </row>
    <row r="1508" spans="1:18" x14ac:dyDescent="0.25">
      <c r="A1508" s="290">
        <v>462989</v>
      </c>
      <c r="B1508" s="277">
        <v>280000</v>
      </c>
      <c r="C1508" s="27">
        <v>280000</v>
      </c>
      <c r="D1508" s="194" t="s">
        <v>3459</v>
      </c>
      <c r="E1508" s="327" t="s">
        <v>0</v>
      </c>
      <c r="F1508" s="194"/>
      <c r="G1508" s="324">
        <v>462989</v>
      </c>
      <c r="H1508" s="194" t="s">
        <v>3459</v>
      </c>
      <c r="I1508" s="278">
        <v>45442</v>
      </c>
      <c r="J1508" s="192">
        <v>280000</v>
      </c>
      <c r="K1508" s="192">
        <v>0</v>
      </c>
      <c r="L1508" s="192">
        <v>280000</v>
      </c>
      <c r="M1508" s="192">
        <v>0</v>
      </c>
      <c r="N1508" s="192">
        <v>280000</v>
      </c>
      <c r="O1508" s="192">
        <v>30800</v>
      </c>
      <c r="P1508" s="192">
        <v>0</v>
      </c>
      <c r="Q1508" s="192">
        <v>0</v>
      </c>
      <c r="R1508" s="280">
        <v>0</v>
      </c>
    </row>
    <row r="1509" spans="1:18" x14ac:dyDescent="0.25">
      <c r="A1509" s="279">
        <v>462997</v>
      </c>
      <c r="B1509" s="266">
        <v>1200000</v>
      </c>
      <c r="C1509" s="27">
        <v>899391</v>
      </c>
      <c r="D1509" s="194" t="s">
        <v>3459</v>
      </c>
      <c r="E1509" s="327" t="s">
        <v>3494</v>
      </c>
      <c r="F1509" s="194"/>
      <c r="G1509" s="324">
        <v>462997</v>
      </c>
      <c r="H1509" s="194" t="s">
        <v>3459</v>
      </c>
      <c r="I1509" s="278">
        <v>45442</v>
      </c>
      <c r="J1509" s="192">
        <v>1200000</v>
      </c>
      <c r="K1509" s="192">
        <v>138000</v>
      </c>
      <c r="L1509" s="192">
        <v>1062000</v>
      </c>
      <c r="M1509" s="192">
        <v>0</v>
      </c>
      <c r="N1509" s="192">
        <v>1062000</v>
      </c>
      <c r="O1509" s="192">
        <v>132000</v>
      </c>
      <c r="P1509" s="192">
        <v>0</v>
      </c>
      <c r="Q1509" s="192">
        <v>0</v>
      </c>
      <c r="R1509" s="280">
        <v>0</v>
      </c>
    </row>
    <row r="1510" spans="1:18" x14ac:dyDescent="0.25">
      <c r="A1510" s="279">
        <v>463000</v>
      </c>
      <c r="B1510" s="267">
        <v>23918294</v>
      </c>
      <c r="C1510" s="27">
        <v>2586527</v>
      </c>
      <c r="D1510" s="194" t="s">
        <v>3458</v>
      </c>
      <c r="E1510" s="327" t="s">
        <v>3497</v>
      </c>
      <c r="F1510" s="194"/>
      <c r="G1510" s="324">
        <v>463000</v>
      </c>
      <c r="H1510" s="194" t="s">
        <v>3458</v>
      </c>
      <c r="I1510" s="278">
        <v>45442</v>
      </c>
      <c r="J1510" s="192">
        <v>23918294</v>
      </c>
      <c r="K1510" s="192">
        <v>0</v>
      </c>
      <c r="L1510" s="192">
        <v>23918294</v>
      </c>
      <c r="M1510" s="192">
        <v>0</v>
      </c>
      <c r="N1510" s="192">
        <v>22911811</v>
      </c>
      <c r="O1510" s="192">
        <v>458236</v>
      </c>
      <c r="P1510" s="192">
        <v>0</v>
      </c>
      <c r="Q1510" s="192">
        <v>1006483</v>
      </c>
      <c r="R1510" s="280">
        <v>0</v>
      </c>
    </row>
    <row r="1511" spans="1:18" x14ac:dyDescent="0.25">
      <c r="A1511" s="279">
        <v>463024</v>
      </c>
      <c r="B1511" s="266">
        <v>21570979</v>
      </c>
      <c r="C1511" s="27">
        <v>2597498</v>
      </c>
      <c r="D1511" s="194" t="s">
        <v>3487</v>
      </c>
      <c r="E1511" s="327" t="s">
        <v>3499</v>
      </c>
      <c r="F1511" s="194"/>
      <c r="G1511" s="324">
        <v>463024</v>
      </c>
      <c r="H1511" s="194" t="s">
        <v>3487</v>
      </c>
      <c r="I1511" s="278">
        <v>45442</v>
      </c>
      <c r="J1511" s="192">
        <v>21570979</v>
      </c>
      <c r="K1511" s="192">
        <v>0</v>
      </c>
      <c r="L1511" s="192">
        <v>21570979</v>
      </c>
      <c r="M1511" s="192">
        <v>0</v>
      </c>
      <c r="N1511" s="192">
        <v>21570979</v>
      </c>
      <c r="O1511" s="192">
        <v>431420</v>
      </c>
      <c r="P1511" s="192">
        <v>0</v>
      </c>
      <c r="Q1511" s="192">
        <v>0</v>
      </c>
      <c r="R1511" s="280">
        <v>0</v>
      </c>
    </row>
    <row r="1512" spans="1:18" x14ac:dyDescent="0.25">
      <c r="A1512" s="279">
        <v>463029</v>
      </c>
      <c r="B1512" s="267">
        <v>400000</v>
      </c>
      <c r="C1512" s="27">
        <v>268902</v>
      </c>
      <c r="D1512" s="194" t="s">
        <v>3459</v>
      </c>
      <c r="E1512" s="327" t="s">
        <v>3497</v>
      </c>
      <c r="F1512" s="194"/>
      <c r="G1512" s="324">
        <v>463029</v>
      </c>
      <c r="H1512" s="194" t="s">
        <v>3459</v>
      </c>
      <c r="I1512" s="278">
        <v>45442</v>
      </c>
      <c r="J1512" s="192">
        <v>400000</v>
      </c>
      <c r="K1512" s="192">
        <v>0</v>
      </c>
      <c r="L1512" s="192">
        <v>400000</v>
      </c>
      <c r="M1512" s="192">
        <v>0</v>
      </c>
      <c r="N1512" s="192">
        <v>346220</v>
      </c>
      <c r="O1512" s="192">
        <v>6924</v>
      </c>
      <c r="P1512" s="192">
        <v>0</v>
      </c>
      <c r="Q1512" s="192">
        <v>53780</v>
      </c>
      <c r="R1512" s="280">
        <v>0</v>
      </c>
    </row>
    <row r="1513" spans="1:18" x14ac:dyDescent="0.25">
      <c r="A1513" s="279">
        <v>463032</v>
      </c>
      <c r="B1513" s="267">
        <v>3136877</v>
      </c>
      <c r="C1513" s="27">
        <v>81215</v>
      </c>
      <c r="D1513" s="194" t="s">
        <v>3458</v>
      </c>
      <c r="E1513" s="327" t="s">
        <v>3497</v>
      </c>
      <c r="F1513" s="194"/>
      <c r="G1513" s="324">
        <v>463032</v>
      </c>
      <c r="H1513" s="194" t="s">
        <v>3458</v>
      </c>
      <c r="I1513" s="278">
        <v>45442</v>
      </c>
      <c r="J1513" s="192">
        <v>3136877</v>
      </c>
      <c r="K1513" s="192">
        <v>0</v>
      </c>
      <c r="L1513" s="192">
        <v>3136877</v>
      </c>
      <c r="M1513" s="192">
        <v>0</v>
      </c>
      <c r="N1513" s="192">
        <v>3126182</v>
      </c>
      <c r="O1513" s="192">
        <v>62523</v>
      </c>
      <c r="P1513" s="192">
        <v>0</v>
      </c>
      <c r="Q1513" s="192">
        <v>10695</v>
      </c>
      <c r="R1513" s="280">
        <v>0</v>
      </c>
    </row>
    <row r="1514" spans="1:18" x14ac:dyDescent="0.25">
      <c r="A1514" s="279">
        <v>463034</v>
      </c>
      <c r="B1514" s="266">
        <v>135500</v>
      </c>
      <c r="C1514" s="27">
        <v>129500</v>
      </c>
      <c r="D1514" s="194" t="s">
        <v>3459</v>
      </c>
      <c r="E1514" s="327" t="s">
        <v>3494</v>
      </c>
      <c r="F1514" s="194"/>
      <c r="G1514" s="324">
        <v>463034</v>
      </c>
      <c r="H1514" s="194" t="s">
        <v>3459</v>
      </c>
      <c r="I1514" s="278">
        <v>45442</v>
      </c>
      <c r="J1514" s="192">
        <v>135500</v>
      </c>
      <c r="K1514" s="192">
        <v>0</v>
      </c>
      <c r="L1514" s="192">
        <v>135500</v>
      </c>
      <c r="M1514" s="192">
        <v>0</v>
      </c>
      <c r="N1514" s="192">
        <v>135500</v>
      </c>
      <c r="O1514" s="192">
        <v>14905</v>
      </c>
      <c r="P1514" s="192">
        <v>0</v>
      </c>
      <c r="Q1514" s="192">
        <v>0</v>
      </c>
      <c r="R1514" s="280">
        <v>0</v>
      </c>
    </row>
    <row r="1515" spans="1:18" x14ac:dyDescent="0.25">
      <c r="A1515" s="279">
        <v>463035</v>
      </c>
      <c r="B1515" s="266">
        <v>135500</v>
      </c>
      <c r="C1515" s="27">
        <v>129500</v>
      </c>
      <c r="D1515" s="194" t="s">
        <v>3459</v>
      </c>
      <c r="E1515" s="327" t="s">
        <v>3494</v>
      </c>
      <c r="F1515" s="194"/>
      <c r="G1515" s="324">
        <v>463035</v>
      </c>
      <c r="H1515" s="194" t="s">
        <v>3459</v>
      </c>
      <c r="I1515" s="278">
        <v>45442</v>
      </c>
      <c r="J1515" s="192">
        <v>135500</v>
      </c>
      <c r="K1515" s="192">
        <v>0</v>
      </c>
      <c r="L1515" s="192">
        <v>135500</v>
      </c>
      <c r="M1515" s="192">
        <v>0</v>
      </c>
      <c r="N1515" s="192">
        <v>135500</v>
      </c>
      <c r="O1515" s="192">
        <v>14905</v>
      </c>
      <c r="P1515" s="192">
        <v>0</v>
      </c>
      <c r="Q1515" s="192">
        <v>0</v>
      </c>
      <c r="R1515" s="280">
        <v>0</v>
      </c>
    </row>
    <row r="1516" spans="1:18" x14ac:dyDescent="0.25">
      <c r="A1516" s="279">
        <v>463040</v>
      </c>
      <c r="B1516" s="267">
        <v>877059</v>
      </c>
      <c r="C1516" s="27">
        <v>12596</v>
      </c>
      <c r="D1516" s="194" t="s">
        <v>3458</v>
      </c>
      <c r="E1516" s="327" t="s">
        <v>3497</v>
      </c>
      <c r="F1516" s="194"/>
      <c r="G1516" s="324">
        <v>463040</v>
      </c>
      <c r="H1516" s="194" t="s">
        <v>3458</v>
      </c>
      <c r="I1516" s="278">
        <v>45442</v>
      </c>
      <c r="J1516" s="192">
        <v>877059</v>
      </c>
      <c r="K1516" s="192">
        <v>0</v>
      </c>
      <c r="L1516" s="192">
        <v>877059</v>
      </c>
      <c r="M1516" s="192">
        <v>0</v>
      </c>
      <c r="N1516" s="192">
        <v>875799</v>
      </c>
      <c r="O1516" s="192">
        <v>17516</v>
      </c>
      <c r="P1516" s="192">
        <v>0</v>
      </c>
      <c r="Q1516" s="192">
        <v>1260</v>
      </c>
      <c r="R1516" s="280">
        <v>0</v>
      </c>
    </row>
    <row r="1517" spans="1:18" x14ac:dyDescent="0.25">
      <c r="A1517" s="279">
        <v>463053</v>
      </c>
      <c r="B1517" s="267">
        <v>864322</v>
      </c>
      <c r="C1517" s="27">
        <v>558</v>
      </c>
      <c r="D1517" s="194" t="s">
        <v>3458</v>
      </c>
      <c r="E1517" s="327" t="s">
        <v>3497</v>
      </c>
      <c r="F1517" s="194"/>
      <c r="G1517" s="324">
        <v>463053</v>
      </c>
      <c r="H1517" s="194" t="s">
        <v>3458</v>
      </c>
      <c r="I1517" s="278">
        <v>45442</v>
      </c>
      <c r="J1517" s="192">
        <v>864322</v>
      </c>
      <c r="K1517" s="192">
        <v>166000</v>
      </c>
      <c r="L1517" s="192">
        <v>698322</v>
      </c>
      <c r="M1517" s="192">
        <v>0</v>
      </c>
      <c r="N1517" s="192">
        <v>697764</v>
      </c>
      <c r="O1517" s="192">
        <v>17275</v>
      </c>
      <c r="P1517" s="192">
        <v>0</v>
      </c>
      <c r="Q1517" s="192">
        <v>558</v>
      </c>
      <c r="R1517" s="280">
        <v>0</v>
      </c>
    </row>
    <row r="1518" spans="1:18" x14ac:dyDescent="0.25">
      <c r="A1518" s="279">
        <v>463054</v>
      </c>
      <c r="B1518" s="267">
        <v>3954699</v>
      </c>
      <c r="C1518" s="27">
        <v>222859</v>
      </c>
      <c r="D1518" s="194" t="s">
        <v>3458</v>
      </c>
      <c r="E1518" s="327" t="s">
        <v>3497</v>
      </c>
      <c r="F1518" s="194"/>
      <c r="G1518" s="324">
        <v>463054</v>
      </c>
      <c r="H1518" s="194" t="s">
        <v>3458</v>
      </c>
      <c r="I1518" s="278">
        <v>45442</v>
      </c>
      <c r="J1518" s="192">
        <v>3954699</v>
      </c>
      <c r="K1518" s="192">
        <v>0</v>
      </c>
      <c r="L1518" s="192">
        <v>3954699</v>
      </c>
      <c r="M1518" s="192">
        <v>0</v>
      </c>
      <c r="N1518" s="192">
        <v>3940479</v>
      </c>
      <c r="O1518" s="192">
        <v>78810</v>
      </c>
      <c r="P1518" s="192">
        <v>0</v>
      </c>
      <c r="Q1518" s="192">
        <v>14220</v>
      </c>
      <c r="R1518" s="280">
        <v>0</v>
      </c>
    </row>
    <row r="1519" spans="1:18" x14ac:dyDescent="0.25">
      <c r="A1519" s="279">
        <v>463083</v>
      </c>
      <c r="B1519" s="267">
        <v>990311</v>
      </c>
      <c r="C1519" s="27">
        <v>58158</v>
      </c>
      <c r="D1519" s="194" t="s">
        <v>3458</v>
      </c>
      <c r="E1519" s="327" t="s">
        <v>3497</v>
      </c>
      <c r="F1519" s="194"/>
      <c r="G1519" s="324">
        <v>463083</v>
      </c>
      <c r="H1519" s="194" t="s">
        <v>3458</v>
      </c>
      <c r="I1519" s="278">
        <v>45443</v>
      </c>
      <c r="J1519" s="192">
        <v>990311</v>
      </c>
      <c r="K1519" s="192">
        <v>50000</v>
      </c>
      <c r="L1519" s="192">
        <v>940311</v>
      </c>
      <c r="M1519" s="192">
        <v>0</v>
      </c>
      <c r="N1519" s="192">
        <v>931113</v>
      </c>
      <c r="O1519" s="192">
        <v>19622</v>
      </c>
      <c r="P1519" s="192">
        <v>0</v>
      </c>
      <c r="Q1519" s="192">
        <v>9198</v>
      </c>
      <c r="R1519" s="280">
        <v>0</v>
      </c>
    </row>
    <row r="1520" spans="1:18" x14ac:dyDescent="0.25">
      <c r="A1520" s="279">
        <v>463101</v>
      </c>
      <c r="B1520" s="267">
        <v>5087</v>
      </c>
      <c r="C1520" s="27">
        <v>5087</v>
      </c>
      <c r="D1520" s="194" t="s">
        <v>3502</v>
      </c>
      <c r="E1520" s="327" t="s">
        <v>3497</v>
      </c>
      <c r="F1520" s="194"/>
      <c r="G1520" s="324">
        <v>463101</v>
      </c>
      <c r="H1520" s="194" t="s">
        <v>3482</v>
      </c>
      <c r="I1520" s="278">
        <v>45443</v>
      </c>
      <c r="J1520" s="192">
        <v>5087</v>
      </c>
      <c r="K1520" s="192">
        <v>0</v>
      </c>
      <c r="L1520" s="192">
        <v>5087</v>
      </c>
      <c r="M1520" s="192">
        <v>0</v>
      </c>
      <c r="N1520" s="192">
        <v>0</v>
      </c>
      <c r="O1520" s="192">
        <v>0</v>
      </c>
      <c r="P1520" s="192">
        <v>0</v>
      </c>
      <c r="Q1520" s="192">
        <v>5087</v>
      </c>
      <c r="R1520" s="280">
        <v>0</v>
      </c>
    </row>
    <row r="1521" spans="1:18" x14ac:dyDescent="0.25">
      <c r="A1521" s="279">
        <v>463103</v>
      </c>
      <c r="B1521" s="266">
        <v>1420570</v>
      </c>
      <c r="C1521" s="27">
        <v>24905</v>
      </c>
      <c r="D1521" s="194" t="s">
        <v>3458</v>
      </c>
      <c r="E1521" s="327" t="s">
        <v>3494</v>
      </c>
      <c r="F1521" s="194"/>
      <c r="G1521" s="324">
        <v>463103</v>
      </c>
      <c r="H1521" s="194" t="s">
        <v>3458</v>
      </c>
      <c r="I1521" s="278">
        <v>45443</v>
      </c>
      <c r="J1521" s="192">
        <v>1420570</v>
      </c>
      <c r="K1521" s="192">
        <v>245800</v>
      </c>
      <c r="L1521" s="192">
        <v>1174770</v>
      </c>
      <c r="M1521" s="192">
        <v>0</v>
      </c>
      <c r="N1521" s="192">
        <v>1171365</v>
      </c>
      <c r="O1521" s="192">
        <v>153523</v>
      </c>
      <c r="P1521" s="192">
        <v>0</v>
      </c>
      <c r="Q1521" s="192">
        <v>3405</v>
      </c>
      <c r="R1521" s="280">
        <v>0</v>
      </c>
    </row>
    <row r="1522" spans="1:18" x14ac:dyDescent="0.25">
      <c r="A1522" s="279">
        <v>463107</v>
      </c>
      <c r="B1522" s="267">
        <v>15057013</v>
      </c>
      <c r="C1522" s="27">
        <v>277402</v>
      </c>
      <c r="D1522" s="194" t="s">
        <v>3458</v>
      </c>
      <c r="E1522" s="327" t="s">
        <v>3497</v>
      </c>
      <c r="F1522" s="194"/>
      <c r="G1522" s="324">
        <v>463107</v>
      </c>
      <c r="H1522" s="194" t="s">
        <v>3458</v>
      </c>
      <c r="I1522" s="278">
        <v>45443</v>
      </c>
      <c r="J1522" s="192">
        <v>15057013</v>
      </c>
      <c r="K1522" s="192">
        <v>0</v>
      </c>
      <c r="L1522" s="192">
        <v>15057013</v>
      </c>
      <c r="M1522" s="192">
        <v>0</v>
      </c>
      <c r="N1522" s="192">
        <v>15050010</v>
      </c>
      <c r="O1522" s="192">
        <v>301000</v>
      </c>
      <c r="P1522" s="192">
        <v>0</v>
      </c>
      <c r="Q1522" s="192">
        <v>7003</v>
      </c>
      <c r="R1522" s="280">
        <v>0</v>
      </c>
    </row>
    <row r="1523" spans="1:18" x14ac:dyDescent="0.25">
      <c r="A1523" s="279">
        <v>463109</v>
      </c>
      <c r="B1523" s="266">
        <v>760000</v>
      </c>
      <c r="C1523" s="27">
        <v>523075</v>
      </c>
      <c r="D1523" s="194" t="s">
        <v>3460</v>
      </c>
      <c r="E1523" s="327" t="s">
        <v>3494</v>
      </c>
      <c r="F1523" s="194"/>
      <c r="G1523" s="324">
        <v>463109</v>
      </c>
      <c r="H1523" s="194" t="s">
        <v>3460</v>
      </c>
      <c r="I1523" s="278">
        <v>45444</v>
      </c>
      <c r="J1523" s="192">
        <v>760000</v>
      </c>
      <c r="K1523" s="192">
        <v>87400</v>
      </c>
      <c r="L1523" s="192">
        <v>672600</v>
      </c>
      <c r="M1523" s="192">
        <v>0</v>
      </c>
      <c r="N1523" s="192">
        <v>672600</v>
      </c>
      <c r="O1523" s="192">
        <v>83600</v>
      </c>
      <c r="P1523" s="192">
        <v>0</v>
      </c>
      <c r="Q1523" s="192">
        <v>0</v>
      </c>
      <c r="R1523" s="280">
        <v>0</v>
      </c>
    </row>
    <row r="1524" spans="1:18" x14ac:dyDescent="0.25">
      <c r="A1524" s="279">
        <v>463129</v>
      </c>
      <c r="B1524" s="266">
        <v>65000</v>
      </c>
      <c r="C1524" s="27">
        <v>4500</v>
      </c>
      <c r="D1524" s="194" t="s">
        <v>3459</v>
      </c>
      <c r="E1524" s="327" t="s">
        <v>3494</v>
      </c>
      <c r="F1524" s="194"/>
      <c r="G1524" s="324">
        <v>463129</v>
      </c>
      <c r="H1524" s="194" t="s">
        <v>3459</v>
      </c>
      <c r="I1524" s="278">
        <v>45447</v>
      </c>
      <c r="J1524" s="192">
        <v>65000</v>
      </c>
      <c r="K1524" s="192">
        <v>0</v>
      </c>
      <c r="L1524" s="192">
        <v>65000</v>
      </c>
      <c r="M1524" s="192">
        <v>0</v>
      </c>
      <c r="N1524" s="192">
        <v>65000</v>
      </c>
      <c r="O1524" s="192">
        <v>7150</v>
      </c>
      <c r="P1524" s="192">
        <v>0</v>
      </c>
      <c r="Q1524" s="192">
        <v>0</v>
      </c>
      <c r="R1524" s="280">
        <v>0</v>
      </c>
    </row>
    <row r="1525" spans="1:18" x14ac:dyDescent="0.25">
      <c r="A1525" s="279">
        <v>463169</v>
      </c>
      <c r="B1525" s="266">
        <v>135500</v>
      </c>
      <c r="C1525" s="27">
        <v>129500</v>
      </c>
      <c r="D1525" s="194" t="s">
        <v>3459</v>
      </c>
      <c r="E1525" s="327" t="s">
        <v>3494</v>
      </c>
      <c r="F1525" s="194"/>
      <c r="G1525" s="324">
        <v>463169</v>
      </c>
      <c r="H1525" s="194" t="s">
        <v>3459</v>
      </c>
      <c r="I1525" s="278">
        <v>45448</v>
      </c>
      <c r="J1525" s="192">
        <v>135500</v>
      </c>
      <c r="K1525" s="192">
        <v>0</v>
      </c>
      <c r="L1525" s="192">
        <v>135500</v>
      </c>
      <c r="M1525" s="192">
        <v>0</v>
      </c>
      <c r="N1525" s="192">
        <v>135500</v>
      </c>
      <c r="O1525" s="192">
        <v>14905</v>
      </c>
      <c r="P1525" s="192">
        <v>0</v>
      </c>
      <c r="Q1525" s="192">
        <v>0</v>
      </c>
      <c r="R1525" s="280">
        <v>0</v>
      </c>
    </row>
    <row r="1526" spans="1:18" x14ac:dyDescent="0.25">
      <c r="A1526" s="279">
        <v>463170</v>
      </c>
      <c r="B1526" s="266">
        <v>135500</v>
      </c>
      <c r="C1526" s="27">
        <v>129500</v>
      </c>
      <c r="D1526" s="194" t="s">
        <v>3459</v>
      </c>
      <c r="E1526" s="327" t="s">
        <v>3494</v>
      </c>
      <c r="F1526" s="194"/>
      <c r="G1526" s="324">
        <v>463170</v>
      </c>
      <c r="H1526" s="194" t="s">
        <v>3459</v>
      </c>
      <c r="I1526" s="278">
        <v>45448</v>
      </c>
      <c r="J1526" s="192">
        <v>135500</v>
      </c>
      <c r="K1526" s="192">
        <v>0</v>
      </c>
      <c r="L1526" s="192">
        <v>135500</v>
      </c>
      <c r="M1526" s="192">
        <v>0</v>
      </c>
      <c r="N1526" s="192">
        <v>135500</v>
      </c>
      <c r="O1526" s="192">
        <v>14905</v>
      </c>
      <c r="P1526" s="192">
        <v>0</v>
      </c>
      <c r="Q1526" s="192">
        <v>0</v>
      </c>
      <c r="R1526" s="280">
        <v>0</v>
      </c>
    </row>
    <row r="1527" spans="1:18" x14ac:dyDescent="0.25">
      <c r="A1527" s="279">
        <v>463172</v>
      </c>
      <c r="B1527" s="266">
        <v>135500</v>
      </c>
      <c r="C1527" s="27">
        <v>129500</v>
      </c>
      <c r="D1527" s="194" t="s">
        <v>3459</v>
      </c>
      <c r="E1527" s="327" t="s">
        <v>3494</v>
      </c>
      <c r="F1527" s="194"/>
      <c r="G1527" s="324">
        <v>463172</v>
      </c>
      <c r="H1527" s="194" t="s">
        <v>3459</v>
      </c>
      <c r="I1527" s="278">
        <v>45448</v>
      </c>
      <c r="J1527" s="192">
        <v>135500</v>
      </c>
      <c r="K1527" s="192">
        <v>0</v>
      </c>
      <c r="L1527" s="192">
        <v>135500</v>
      </c>
      <c r="M1527" s="192">
        <v>0</v>
      </c>
      <c r="N1527" s="192">
        <v>135500</v>
      </c>
      <c r="O1527" s="192">
        <v>14905</v>
      </c>
      <c r="P1527" s="192">
        <v>0</v>
      </c>
      <c r="Q1527" s="192">
        <v>0</v>
      </c>
      <c r="R1527" s="280">
        <v>0</v>
      </c>
    </row>
    <row r="1528" spans="1:18" x14ac:dyDescent="0.25">
      <c r="A1528" s="279">
        <v>463174</v>
      </c>
      <c r="B1528" s="266">
        <v>135500</v>
      </c>
      <c r="C1528" s="27">
        <v>129500</v>
      </c>
      <c r="D1528" s="194" t="s">
        <v>3459</v>
      </c>
      <c r="E1528" s="327" t="s">
        <v>3494</v>
      </c>
      <c r="F1528" s="194"/>
      <c r="G1528" s="324">
        <v>463174</v>
      </c>
      <c r="H1528" s="194" t="s">
        <v>3459</v>
      </c>
      <c r="I1528" s="278">
        <v>45448</v>
      </c>
      <c r="J1528" s="192">
        <v>135500</v>
      </c>
      <c r="K1528" s="192">
        <v>0</v>
      </c>
      <c r="L1528" s="192">
        <v>135500</v>
      </c>
      <c r="M1528" s="192">
        <v>0</v>
      </c>
      <c r="N1528" s="192">
        <v>135500</v>
      </c>
      <c r="O1528" s="192">
        <v>14905</v>
      </c>
      <c r="P1528" s="192">
        <v>0</v>
      </c>
      <c r="Q1528" s="192">
        <v>0</v>
      </c>
      <c r="R1528" s="280">
        <v>0</v>
      </c>
    </row>
    <row r="1529" spans="1:18" x14ac:dyDescent="0.25">
      <c r="A1529" s="279">
        <v>463177</v>
      </c>
      <c r="B1529" s="266">
        <v>135500</v>
      </c>
      <c r="C1529" s="27">
        <v>129500</v>
      </c>
      <c r="D1529" s="194" t="s">
        <v>3459</v>
      </c>
      <c r="E1529" s="327" t="s">
        <v>3494</v>
      </c>
      <c r="F1529" s="194"/>
      <c r="G1529" s="324">
        <v>463177</v>
      </c>
      <c r="H1529" s="194" t="s">
        <v>3459</v>
      </c>
      <c r="I1529" s="278">
        <v>45448</v>
      </c>
      <c r="J1529" s="192">
        <v>135500</v>
      </c>
      <c r="K1529" s="192">
        <v>0</v>
      </c>
      <c r="L1529" s="192">
        <v>135500</v>
      </c>
      <c r="M1529" s="192">
        <v>0</v>
      </c>
      <c r="N1529" s="192">
        <v>135500</v>
      </c>
      <c r="O1529" s="192">
        <v>14905</v>
      </c>
      <c r="P1529" s="192">
        <v>0</v>
      </c>
      <c r="Q1529" s="192">
        <v>0</v>
      </c>
      <c r="R1529" s="280">
        <v>0</v>
      </c>
    </row>
    <row r="1530" spans="1:18" x14ac:dyDescent="0.25">
      <c r="A1530" s="279">
        <v>463178</v>
      </c>
      <c r="B1530" s="266">
        <v>135500</v>
      </c>
      <c r="C1530" s="27">
        <v>129500</v>
      </c>
      <c r="D1530" s="194" t="s">
        <v>3459</v>
      </c>
      <c r="E1530" s="327" t="s">
        <v>3494</v>
      </c>
      <c r="F1530" s="194"/>
      <c r="G1530" s="324">
        <v>463178</v>
      </c>
      <c r="H1530" s="194" t="s">
        <v>3459</v>
      </c>
      <c r="I1530" s="278">
        <v>45448</v>
      </c>
      <c r="J1530" s="192">
        <v>135500</v>
      </c>
      <c r="K1530" s="192">
        <v>0</v>
      </c>
      <c r="L1530" s="192">
        <v>135500</v>
      </c>
      <c r="M1530" s="192">
        <v>0</v>
      </c>
      <c r="N1530" s="192">
        <v>135500</v>
      </c>
      <c r="O1530" s="192">
        <v>14905</v>
      </c>
      <c r="P1530" s="192">
        <v>0</v>
      </c>
      <c r="Q1530" s="192">
        <v>0</v>
      </c>
      <c r="R1530" s="280">
        <v>0</v>
      </c>
    </row>
    <row r="1531" spans="1:18" x14ac:dyDescent="0.25">
      <c r="A1531" s="279">
        <v>463182</v>
      </c>
      <c r="B1531" s="266">
        <v>135500</v>
      </c>
      <c r="C1531" s="27">
        <v>129500</v>
      </c>
      <c r="D1531" s="194" t="s">
        <v>3459</v>
      </c>
      <c r="E1531" s="327" t="s">
        <v>3494</v>
      </c>
      <c r="F1531" s="194"/>
      <c r="G1531" s="324">
        <v>463182</v>
      </c>
      <c r="H1531" s="194" t="s">
        <v>3459</v>
      </c>
      <c r="I1531" s="278">
        <v>45448</v>
      </c>
      <c r="J1531" s="192">
        <v>135500</v>
      </c>
      <c r="K1531" s="192">
        <v>0</v>
      </c>
      <c r="L1531" s="192">
        <v>135500</v>
      </c>
      <c r="M1531" s="192">
        <v>0</v>
      </c>
      <c r="N1531" s="192">
        <v>135500</v>
      </c>
      <c r="O1531" s="192">
        <v>14905</v>
      </c>
      <c r="P1531" s="192">
        <v>0</v>
      </c>
      <c r="Q1531" s="192">
        <v>0</v>
      </c>
      <c r="R1531" s="280">
        <v>0</v>
      </c>
    </row>
    <row r="1532" spans="1:18" x14ac:dyDescent="0.25">
      <c r="A1532" s="279">
        <v>463183</v>
      </c>
      <c r="B1532" s="266">
        <v>135500</v>
      </c>
      <c r="C1532" s="27">
        <v>129500</v>
      </c>
      <c r="D1532" s="194" t="s">
        <v>3459</v>
      </c>
      <c r="E1532" s="327" t="s">
        <v>3494</v>
      </c>
      <c r="F1532" s="194"/>
      <c r="G1532" s="324">
        <v>463183</v>
      </c>
      <c r="H1532" s="194" t="s">
        <v>3459</v>
      </c>
      <c r="I1532" s="278">
        <v>45448</v>
      </c>
      <c r="J1532" s="192">
        <v>135500</v>
      </c>
      <c r="K1532" s="192">
        <v>0</v>
      </c>
      <c r="L1532" s="192">
        <v>135500</v>
      </c>
      <c r="M1532" s="192">
        <v>0</v>
      </c>
      <c r="N1532" s="192">
        <v>135500</v>
      </c>
      <c r="O1532" s="192">
        <v>14905</v>
      </c>
      <c r="P1532" s="192">
        <v>0</v>
      </c>
      <c r="Q1532" s="192">
        <v>0</v>
      </c>
      <c r="R1532" s="280">
        <v>0</v>
      </c>
    </row>
    <row r="1533" spans="1:18" x14ac:dyDescent="0.25">
      <c r="A1533" s="279">
        <v>463184</v>
      </c>
      <c r="B1533" s="266">
        <v>135500</v>
      </c>
      <c r="C1533" s="27">
        <v>129500</v>
      </c>
      <c r="D1533" s="194" t="s">
        <v>3459</v>
      </c>
      <c r="E1533" s="327" t="s">
        <v>3494</v>
      </c>
      <c r="F1533" s="194"/>
      <c r="G1533" s="324">
        <v>463184</v>
      </c>
      <c r="H1533" s="194" t="s">
        <v>3459</v>
      </c>
      <c r="I1533" s="278">
        <v>45448</v>
      </c>
      <c r="J1533" s="192">
        <v>135500</v>
      </c>
      <c r="K1533" s="192">
        <v>0</v>
      </c>
      <c r="L1533" s="192">
        <v>135500</v>
      </c>
      <c r="M1533" s="192">
        <v>0</v>
      </c>
      <c r="N1533" s="192">
        <v>135500</v>
      </c>
      <c r="O1533" s="192">
        <v>14905</v>
      </c>
      <c r="P1533" s="192">
        <v>0</v>
      </c>
      <c r="Q1533" s="192">
        <v>0</v>
      </c>
      <c r="R1533" s="280">
        <v>0</v>
      </c>
    </row>
    <row r="1534" spans="1:18" x14ac:dyDescent="0.25">
      <c r="A1534" s="279">
        <v>463188</v>
      </c>
      <c r="B1534" s="266">
        <v>103500</v>
      </c>
      <c r="C1534" s="27">
        <v>18200</v>
      </c>
      <c r="D1534" s="194" t="s">
        <v>3459</v>
      </c>
      <c r="E1534" s="327" t="s">
        <v>3494</v>
      </c>
      <c r="F1534" s="194"/>
      <c r="G1534" s="324">
        <v>463188</v>
      </c>
      <c r="H1534" s="194" t="s">
        <v>3459</v>
      </c>
      <c r="I1534" s="278">
        <v>45449</v>
      </c>
      <c r="J1534" s="192">
        <v>103500</v>
      </c>
      <c r="K1534" s="192">
        <v>0</v>
      </c>
      <c r="L1534" s="192">
        <v>103500</v>
      </c>
      <c r="M1534" s="192">
        <v>0</v>
      </c>
      <c r="N1534" s="192">
        <v>103500</v>
      </c>
      <c r="O1534" s="192">
        <v>11385</v>
      </c>
      <c r="P1534" s="192">
        <v>0</v>
      </c>
      <c r="Q1534" s="192">
        <v>0</v>
      </c>
      <c r="R1534" s="280">
        <v>0</v>
      </c>
    </row>
    <row r="1535" spans="1:18" x14ac:dyDescent="0.25">
      <c r="A1535" s="279">
        <v>463206</v>
      </c>
      <c r="B1535" s="266">
        <v>95200</v>
      </c>
      <c r="C1535" s="27">
        <v>89200</v>
      </c>
      <c r="D1535" s="194" t="s">
        <v>3459</v>
      </c>
      <c r="E1535" s="327" t="s">
        <v>3494</v>
      </c>
      <c r="F1535" s="194"/>
      <c r="G1535" s="324">
        <v>463206</v>
      </c>
      <c r="H1535" s="194" t="s">
        <v>3459</v>
      </c>
      <c r="I1535" s="278">
        <v>45449</v>
      </c>
      <c r="J1535" s="192">
        <v>95200</v>
      </c>
      <c r="K1535" s="192">
        <v>0</v>
      </c>
      <c r="L1535" s="192">
        <v>95200</v>
      </c>
      <c r="M1535" s="192">
        <v>0</v>
      </c>
      <c r="N1535" s="192">
        <v>95200</v>
      </c>
      <c r="O1535" s="192">
        <v>10472</v>
      </c>
      <c r="P1535" s="192">
        <v>0</v>
      </c>
      <c r="Q1535" s="192">
        <v>0</v>
      </c>
      <c r="R1535" s="280">
        <v>0</v>
      </c>
    </row>
    <row r="1536" spans="1:18" x14ac:dyDescent="0.25">
      <c r="A1536" s="279">
        <v>463263</v>
      </c>
      <c r="B1536" s="266">
        <v>8873270</v>
      </c>
      <c r="C1536" s="27">
        <v>1345621</v>
      </c>
      <c r="D1536" s="194" t="s">
        <v>3487</v>
      </c>
      <c r="E1536" s="327" t="s">
        <v>3499</v>
      </c>
      <c r="F1536" s="194"/>
      <c r="G1536" s="324">
        <v>463263</v>
      </c>
      <c r="H1536" s="194" t="s">
        <v>3487</v>
      </c>
      <c r="I1536" s="278">
        <v>45450</v>
      </c>
      <c r="J1536" s="192">
        <v>8873270</v>
      </c>
      <c r="K1536" s="192">
        <v>0</v>
      </c>
      <c r="L1536" s="192">
        <v>8873270</v>
      </c>
      <c r="M1536" s="192">
        <v>0</v>
      </c>
      <c r="N1536" s="192">
        <v>8849730</v>
      </c>
      <c r="O1536" s="192">
        <v>150553</v>
      </c>
      <c r="P1536" s="192">
        <v>0</v>
      </c>
      <c r="Q1536" s="192">
        <v>23540</v>
      </c>
      <c r="R1536" s="280">
        <v>0</v>
      </c>
    </row>
    <row r="1537" spans="1:18" x14ac:dyDescent="0.25">
      <c r="A1537" s="279">
        <v>463335</v>
      </c>
      <c r="B1537" s="266">
        <v>17044534</v>
      </c>
      <c r="C1537" s="27">
        <v>9297478</v>
      </c>
      <c r="D1537" s="194" t="s">
        <v>3487</v>
      </c>
      <c r="E1537" s="327" t="s">
        <v>3499</v>
      </c>
      <c r="F1537" s="194"/>
      <c r="G1537" s="324">
        <v>463335</v>
      </c>
      <c r="H1537" s="194" t="s">
        <v>3487</v>
      </c>
      <c r="I1537" s="278">
        <v>45455</v>
      </c>
      <c r="J1537" s="192">
        <v>17044534</v>
      </c>
      <c r="K1537" s="192">
        <v>0</v>
      </c>
      <c r="L1537" s="192">
        <v>17044534</v>
      </c>
      <c r="M1537" s="192">
        <v>0</v>
      </c>
      <c r="N1537" s="192">
        <v>17044534</v>
      </c>
      <c r="O1537" s="192">
        <v>340891</v>
      </c>
      <c r="P1537" s="192">
        <v>0</v>
      </c>
      <c r="Q1537" s="192">
        <v>0</v>
      </c>
      <c r="R1537" s="280">
        <v>0</v>
      </c>
    </row>
    <row r="1538" spans="1:18" x14ac:dyDescent="0.25">
      <c r="A1538" s="279">
        <v>463348</v>
      </c>
      <c r="B1538" s="266">
        <v>1933773</v>
      </c>
      <c r="C1538" s="27">
        <v>24905</v>
      </c>
      <c r="D1538" s="194" t="s">
        <v>3458</v>
      </c>
      <c r="E1538" s="327" t="s">
        <v>3494</v>
      </c>
      <c r="F1538" s="194"/>
      <c r="G1538" s="324">
        <v>463348</v>
      </c>
      <c r="H1538" s="194" t="s">
        <v>3458</v>
      </c>
      <c r="I1538" s="278">
        <v>45456</v>
      </c>
      <c r="J1538" s="192">
        <v>1933773</v>
      </c>
      <c r="K1538" s="192">
        <v>0</v>
      </c>
      <c r="L1538" s="192">
        <v>1933773</v>
      </c>
      <c r="M1538" s="192">
        <v>0</v>
      </c>
      <c r="N1538" s="192">
        <v>1908868</v>
      </c>
      <c r="O1538" s="192">
        <v>209975</v>
      </c>
      <c r="P1538" s="192">
        <v>0</v>
      </c>
      <c r="Q1538" s="192">
        <v>24905</v>
      </c>
      <c r="R1538" s="280">
        <v>0</v>
      </c>
    </row>
    <row r="1539" spans="1:18" x14ac:dyDescent="0.25">
      <c r="A1539" s="279">
        <v>463360</v>
      </c>
      <c r="B1539" s="266">
        <v>11191278</v>
      </c>
      <c r="C1539" s="27">
        <v>6882434</v>
      </c>
      <c r="D1539" s="194" t="s">
        <v>3487</v>
      </c>
      <c r="E1539" s="327" t="s">
        <v>3499</v>
      </c>
      <c r="F1539" s="194"/>
      <c r="G1539" s="324">
        <v>463360</v>
      </c>
      <c r="H1539" s="194" t="s">
        <v>3487</v>
      </c>
      <c r="I1539" s="278">
        <v>45456</v>
      </c>
      <c r="J1539" s="192">
        <v>11191278</v>
      </c>
      <c r="K1539" s="192">
        <v>588847</v>
      </c>
      <c r="L1539" s="192">
        <v>10602431</v>
      </c>
      <c r="M1539" s="192">
        <v>0</v>
      </c>
      <c r="N1539" s="192">
        <v>10602431</v>
      </c>
      <c r="O1539" s="192">
        <v>223825</v>
      </c>
      <c r="P1539" s="192">
        <v>0</v>
      </c>
      <c r="Q1539" s="192">
        <v>0</v>
      </c>
      <c r="R1539" s="280">
        <v>0</v>
      </c>
    </row>
    <row r="1540" spans="1:18" x14ac:dyDescent="0.25">
      <c r="A1540" s="279">
        <v>463393</v>
      </c>
      <c r="B1540" s="266">
        <v>135500</v>
      </c>
      <c r="C1540" s="27">
        <v>129500</v>
      </c>
      <c r="D1540" s="194" t="s">
        <v>3459</v>
      </c>
      <c r="E1540" s="327" t="s">
        <v>3494</v>
      </c>
      <c r="F1540" s="194"/>
      <c r="G1540" s="324">
        <v>463393</v>
      </c>
      <c r="H1540" s="194" t="s">
        <v>3459</v>
      </c>
      <c r="I1540" s="278">
        <v>45457</v>
      </c>
      <c r="J1540" s="192">
        <v>135500</v>
      </c>
      <c r="K1540" s="192">
        <v>0</v>
      </c>
      <c r="L1540" s="192">
        <v>135500</v>
      </c>
      <c r="M1540" s="192">
        <v>0</v>
      </c>
      <c r="N1540" s="192">
        <v>135500</v>
      </c>
      <c r="O1540" s="192">
        <v>14905</v>
      </c>
      <c r="P1540" s="192">
        <v>0</v>
      </c>
      <c r="Q1540" s="192">
        <v>0</v>
      </c>
      <c r="R1540" s="280">
        <v>0</v>
      </c>
    </row>
    <row r="1541" spans="1:18" x14ac:dyDescent="0.25">
      <c r="A1541" s="279">
        <v>463395</v>
      </c>
      <c r="B1541" s="266">
        <v>135500</v>
      </c>
      <c r="C1541" s="27">
        <v>129500</v>
      </c>
      <c r="D1541" s="194" t="s">
        <v>3459</v>
      </c>
      <c r="E1541" s="327" t="s">
        <v>3494</v>
      </c>
      <c r="F1541" s="194"/>
      <c r="G1541" s="324">
        <v>463395</v>
      </c>
      <c r="H1541" s="194" t="s">
        <v>3459</v>
      </c>
      <c r="I1541" s="278">
        <v>45457</v>
      </c>
      <c r="J1541" s="192">
        <v>135500</v>
      </c>
      <c r="K1541" s="192">
        <v>0</v>
      </c>
      <c r="L1541" s="192">
        <v>135500</v>
      </c>
      <c r="M1541" s="192">
        <v>0</v>
      </c>
      <c r="N1541" s="192">
        <v>135500</v>
      </c>
      <c r="O1541" s="192">
        <v>14905</v>
      </c>
      <c r="P1541" s="192">
        <v>0</v>
      </c>
      <c r="Q1541" s="192">
        <v>0</v>
      </c>
      <c r="R1541" s="280">
        <v>0</v>
      </c>
    </row>
    <row r="1542" spans="1:18" x14ac:dyDescent="0.25">
      <c r="A1542" s="279">
        <v>463400</v>
      </c>
      <c r="B1542" s="266">
        <v>1375535</v>
      </c>
      <c r="C1542" s="27">
        <v>19924</v>
      </c>
      <c r="D1542" s="194" t="s">
        <v>3458</v>
      </c>
      <c r="E1542" s="327" t="s">
        <v>3494</v>
      </c>
      <c r="F1542" s="194"/>
      <c r="G1542" s="324">
        <v>463400</v>
      </c>
      <c r="H1542" s="194" t="s">
        <v>3458</v>
      </c>
      <c r="I1542" s="278">
        <v>45457</v>
      </c>
      <c r="J1542" s="192">
        <v>1375535</v>
      </c>
      <c r="K1542" s="192">
        <v>0</v>
      </c>
      <c r="L1542" s="192">
        <v>1375535</v>
      </c>
      <c r="M1542" s="192">
        <v>0</v>
      </c>
      <c r="N1542" s="192">
        <v>1355611</v>
      </c>
      <c r="O1542" s="192">
        <v>149117</v>
      </c>
      <c r="P1542" s="192">
        <v>0</v>
      </c>
      <c r="Q1542" s="192">
        <v>19924</v>
      </c>
      <c r="R1542" s="280">
        <v>0</v>
      </c>
    </row>
    <row r="1543" spans="1:18" x14ac:dyDescent="0.25">
      <c r="A1543" s="279">
        <v>463422</v>
      </c>
      <c r="B1543" s="266">
        <v>17940196</v>
      </c>
      <c r="C1543" s="27">
        <v>4394504</v>
      </c>
      <c r="D1543" s="194" t="s">
        <v>3487</v>
      </c>
      <c r="E1543" s="327" t="s">
        <v>3499</v>
      </c>
      <c r="F1543" s="194"/>
      <c r="G1543" s="324">
        <v>463422</v>
      </c>
      <c r="H1543" s="194" t="s">
        <v>3487</v>
      </c>
      <c r="I1543" s="278">
        <v>45460</v>
      </c>
      <c r="J1543" s="192">
        <v>17940196</v>
      </c>
      <c r="K1543" s="192">
        <v>0</v>
      </c>
      <c r="L1543" s="192">
        <v>17940196</v>
      </c>
      <c r="M1543" s="192">
        <v>0</v>
      </c>
      <c r="N1543" s="192">
        <v>17297607</v>
      </c>
      <c r="O1543" s="192">
        <v>345952</v>
      </c>
      <c r="P1543" s="192">
        <v>0</v>
      </c>
      <c r="Q1543" s="192">
        <v>642589</v>
      </c>
      <c r="R1543" s="280">
        <v>0</v>
      </c>
    </row>
    <row r="1544" spans="1:18" x14ac:dyDescent="0.25">
      <c r="A1544" s="279">
        <v>463465</v>
      </c>
      <c r="B1544" s="266">
        <v>135500</v>
      </c>
      <c r="C1544" s="27">
        <v>129500</v>
      </c>
      <c r="D1544" s="194" t="s">
        <v>3459</v>
      </c>
      <c r="E1544" s="327" t="s">
        <v>3494</v>
      </c>
      <c r="F1544" s="194"/>
      <c r="G1544" s="324">
        <v>463465</v>
      </c>
      <c r="H1544" s="194" t="s">
        <v>3459</v>
      </c>
      <c r="I1544" s="278">
        <v>45460</v>
      </c>
      <c r="J1544" s="192">
        <v>135500</v>
      </c>
      <c r="K1544" s="192">
        <v>0</v>
      </c>
      <c r="L1544" s="192">
        <v>135500</v>
      </c>
      <c r="M1544" s="192">
        <v>0</v>
      </c>
      <c r="N1544" s="192">
        <v>135500</v>
      </c>
      <c r="O1544" s="192">
        <v>14905</v>
      </c>
      <c r="P1544" s="192">
        <v>0</v>
      </c>
      <c r="Q1544" s="192">
        <v>0</v>
      </c>
      <c r="R1544" s="280">
        <v>0</v>
      </c>
    </row>
    <row r="1545" spans="1:18" x14ac:dyDescent="0.25">
      <c r="A1545" s="279">
        <v>463467</v>
      </c>
      <c r="B1545" s="266">
        <v>135500</v>
      </c>
      <c r="C1545" s="27">
        <v>129500</v>
      </c>
      <c r="D1545" s="194" t="s">
        <v>3459</v>
      </c>
      <c r="E1545" s="327" t="s">
        <v>3494</v>
      </c>
      <c r="F1545" s="194"/>
      <c r="G1545" s="324">
        <v>463467</v>
      </c>
      <c r="H1545" s="194" t="s">
        <v>3459</v>
      </c>
      <c r="I1545" s="278">
        <v>45460</v>
      </c>
      <c r="J1545" s="192">
        <v>135500</v>
      </c>
      <c r="K1545" s="192">
        <v>0</v>
      </c>
      <c r="L1545" s="192">
        <v>135500</v>
      </c>
      <c r="M1545" s="192">
        <v>0</v>
      </c>
      <c r="N1545" s="192">
        <v>135500</v>
      </c>
      <c r="O1545" s="192">
        <v>14905</v>
      </c>
      <c r="P1545" s="192">
        <v>0</v>
      </c>
      <c r="Q1545" s="192">
        <v>0</v>
      </c>
      <c r="R1545" s="280">
        <v>0</v>
      </c>
    </row>
    <row r="1546" spans="1:18" x14ac:dyDescent="0.25">
      <c r="A1546" s="279">
        <v>463468</v>
      </c>
      <c r="B1546" s="266">
        <v>135500</v>
      </c>
      <c r="C1546" s="27">
        <v>129500</v>
      </c>
      <c r="D1546" s="194" t="s">
        <v>3459</v>
      </c>
      <c r="E1546" s="327" t="s">
        <v>3494</v>
      </c>
      <c r="F1546" s="194"/>
      <c r="G1546" s="324">
        <v>463468</v>
      </c>
      <c r="H1546" s="194" t="s">
        <v>3459</v>
      </c>
      <c r="I1546" s="278">
        <v>45460</v>
      </c>
      <c r="J1546" s="192">
        <v>135500</v>
      </c>
      <c r="K1546" s="192">
        <v>0</v>
      </c>
      <c r="L1546" s="192">
        <v>135500</v>
      </c>
      <c r="M1546" s="192">
        <v>0</v>
      </c>
      <c r="N1546" s="192">
        <v>135500</v>
      </c>
      <c r="O1546" s="192">
        <v>14905</v>
      </c>
      <c r="P1546" s="192">
        <v>0</v>
      </c>
      <c r="Q1546" s="192">
        <v>0</v>
      </c>
      <c r="R1546" s="280">
        <v>0</v>
      </c>
    </row>
    <row r="1547" spans="1:18" x14ac:dyDescent="0.25">
      <c r="A1547" s="279">
        <v>463469</v>
      </c>
      <c r="B1547" s="266">
        <v>135500</v>
      </c>
      <c r="C1547" s="27">
        <v>129500</v>
      </c>
      <c r="D1547" s="194" t="s">
        <v>3459</v>
      </c>
      <c r="E1547" s="327" t="s">
        <v>3494</v>
      </c>
      <c r="F1547" s="194"/>
      <c r="G1547" s="324">
        <v>463469</v>
      </c>
      <c r="H1547" s="194" t="s">
        <v>3459</v>
      </c>
      <c r="I1547" s="278">
        <v>45460</v>
      </c>
      <c r="J1547" s="192">
        <v>135500</v>
      </c>
      <c r="K1547" s="192">
        <v>0</v>
      </c>
      <c r="L1547" s="192">
        <v>135500</v>
      </c>
      <c r="M1547" s="192">
        <v>0</v>
      </c>
      <c r="N1547" s="192">
        <v>135500</v>
      </c>
      <c r="O1547" s="192">
        <v>14905</v>
      </c>
      <c r="P1547" s="192">
        <v>0</v>
      </c>
      <c r="Q1547" s="192">
        <v>0</v>
      </c>
      <c r="R1547" s="280">
        <v>0</v>
      </c>
    </row>
    <row r="1548" spans="1:18" x14ac:dyDescent="0.25">
      <c r="A1548" s="285">
        <v>463501</v>
      </c>
      <c r="B1548" s="273">
        <v>2837143</v>
      </c>
      <c r="C1548" s="27">
        <v>768378</v>
      </c>
      <c r="D1548" s="194" t="s">
        <v>3460</v>
      </c>
      <c r="E1548" s="327" t="s">
        <v>0</v>
      </c>
      <c r="F1548" s="194"/>
      <c r="G1548" s="324">
        <v>463501</v>
      </c>
      <c r="H1548" s="194" t="s">
        <v>3460</v>
      </c>
      <c r="I1548" s="278">
        <v>45461</v>
      </c>
      <c r="J1548" s="192">
        <v>2837143</v>
      </c>
      <c r="K1548" s="192">
        <v>0</v>
      </c>
      <c r="L1548" s="192">
        <v>2837143</v>
      </c>
      <c r="M1548" s="192">
        <v>0</v>
      </c>
      <c r="N1548" s="192">
        <v>2068765</v>
      </c>
      <c r="O1548" s="192">
        <v>56743</v>
      </c>
      <c r="P1548" s="192">
        <v>0</v>
      </c>
      <c r="Q1548" s="192">
        <v>768378</v>
      </c>
      <c r="R1548" s="280">
        <v>0</v>
      </c>
    </row>
    <row r="1549" spans="1:18" x14ac:dyDescent="0.25">
      <c r="A1549" s="279">
        <v>463514</v>
      </c>
      <c r="B1549" s="266">
        <v>4983665</v>
      </c>
      <c r="C1549" s="27">
        <v>21488</v>
      </c>
      <c r="D1549" s="194" t="s">
        <v>3487</v>
      </c>
      <c r="E1549" s="327" t="s">
        <v>3499</v>
      </c>
      <c r="F1549" s="194"/>
      <c r="G1549" s="324">
        <v>463514</v>
      </c>
      <c r="H1549" s="194" t="s">
        <v>3487</v>
      </c>
      <c r="I1549" s="278">
        <v>45461</v>
      </c>
      <c r="J1549" s="192">
        <v>4983665</v>
      </c>
      <c r="K1549" s="192">
        <v>498367</v>
      </c>
      <c r="L1549" s="192">
        <v>4485298</v>
      </c>
      <c r="M1549" s="192">
        <v>0</v>
      </c>
      <c r="N1549" s="192">
        <v>4485298</v>
      </c>
      <c r="O1549" s="192">
        <v>99674</v>
      </c>
      <c r="P1549" s="192">
        <v>0</v>
      </c>
      <c r="Q1549" s="192">
        <v>0</v>
      </c>
      <c r="R1549" s="280">
        <v>0</v>
      </c>
    </row>
    <row r="1550" spans="1:18" x14ac:dyDescent="0.25">
      <c r="A1550" s="279">
        <v>463522</v>
      </c>
      <c r="B1550" s="267">
        <v>1193429</v>
      </c>
      <c r="C1550" s="27">
        <v>679471</v>
      </c>
      <c r="D1550" s="194" t="s">
        <v>3460</v>
      </c>
      <c r="E1550" s="327" t="s">
        <v>3497</v>
      </c>
      <c r="F1550" s="194"/>
      <c r="G1550" s="324">
        <v>463522</v>
      </c>
      <c r="H1550" s="194" t="s">
        <v>3460</v>
      </c>
      <c r="I1550" s="278">
        <v>45462</v>
      </c>
      <c r="J1550" s="192">
        <v>1193429</v>
      </c>
      <c r="K1550" s="192">
        <v>0</v>
      </c>
      <c r="L1550" s="192">
        <v>1193429</v>
      </c>
      <c r="M1550" s="192">
        <v>0</v>
      </c>
      <c r="N1550" s="192">
        <v>1125482</v>
      </c>
      <c r="O1550" s="192">
        <v>22509</v>
      </c>
      <c r="P1550" s="192">
        <v>0</v>
      </c>
      <c r="Q1550" s="192">
        <v>67947</v>
      </c>
      <c r="R1550" s="280">
        <v>0</v>
      </c>
    </row>
    <row r="1551" spans="1:18" x14ac:dyDescent="0.25">
      <c r="A1551" s="279">
        <v>463526</v>
      </c>
      <c r="B1551" s="266">
        <v>11583258</v>
      </c>
      <c r="C1551" s="27">
        <v>1268386</v>
      </c>
      <c r="D1551" s="194" t="s">
        <v>3487</v>
      </c>
      <c r="E1551" s="327" t="s">
        <v>3499</v>
      </c>
      <c r="F1551" s="194"/>
      <c r="G1551" s="324">
        <v>463526</v>
      </c>
      <c r="H1551" s="194" t="s">
        <v>3487</v>
      </c>
      <c r="I1551" s="278">
        <v>45462</v>
      </c>
      <c r="J1551" s="192">
        <v>11583258</v>
      </c>
      <c r="K1551" s="192">
        <v>0</v>
      </c>
      <c r="L1551" s="192">
        <v>11583258</v>
      </c>
      <c r="M1551" s="192">
        <v>0</v>
      </c>
      <c r="N1551" s="192">
        <v>11583258</v>
      </c>
      <c r="O1551" s="192">
        <v>231665</v>
      </c>
      <c r="P1551" s="192">
        <v>0</v>
      </c>
      <c r="Q1551" s="192">
        <v>0</v>
      </c>
      <c r="R1551" s="280">
        <v>0</v>
      </c>
    </row>
    <row r="1552" spans="1:18" x14ac:dyDescent="0.25">
      <c r="A1552" s="279">
        <v>463562</v>
      </c>
      <c r="B1552" s="267">
        <v>1080000</v>
      </c>
      <c r="C1552" s="27">
        <v>80000</v>
      </c>
      <c r="D1552" s="194" t="s">
        <v>3459</v>
      </c>
      <c r="E1552" s="327" t="s">
        <v>3497</v>
      </c>
      <c r="F1552" s="194"/>
      <c r="G1552" s="324">
        <v>463562</v>
      </c>
      <c r="H1552" s="194" t="s">
        <v>3459</v>
      </c>
      <c r="I1552" s="278">
        <v>45463</v>
      </c>
      <c r="J1552" s="192">
        <v>1080000</v>
      </c>
      <c r="K1552" s="192">
        <v>0</v>
      </c>
      <c r="L1552" s="192">
        <v>1080000</v>
      </c>
      <c r="M1552" s="192">
        <v>0</v>
      </c>
      <c r="N1552" s="192">
        <v>1080000</v>
      </c>
      <c r="O1552" s="192">
        <v>21600</v>
      </c>
      <c r="P1552" s="192">
        <v>0</v>
      </c>
      <c r="Q1552" s="192">
        <v>0</v>
      </c>
      <c r="R1552" s="280">
        <v>0</v>
      </c>
    </row>
    <row r="1553" spans="1:18" x14ac:dyDescent="0.25">
      <c r="A1553" s="279">
        <v>463567</v>
      </c>
      <c r="B1553" s="266">
        <v>1254924</v>
      </c>
      <c r="C1553" s="27">
        <v>2898</v>
      </c>
      <c r="D1553" s="194" t="s">
        <v>3487</v>
      </c>
      <c r="E1553" s="327" t="s">
        <v>3499</v>
      </c>
      <c r="F1553" s="194"/>
      <c r="G1553" s="324">
        <v>463567</v>
      </c>
      <c r="H1553" s="194" t="s">
        <v>3487</v>
      </c>
      <c r="I1553" s="278">
        <v>45463</v>
      </c>
      <c r="J1553" s="192">
        <v>1254924</v>
      </c>
      <c r="K1553" s="192">
        <v>0</v>
      </c>
      <c r="L1553" s="192">
        <v>1254924</v>
      </c>
      <c r="M1553" s="192">
        <v>0</v>
      </c>
      <c r="N1553" s="192">
        <v>1254924</v>
      </c>
      <c r="O1553" s="192">
        <v>25099</v>
      </c>
      <c r="P1553" s="192">
        <v>0</v>
      </c>
      <c r="Q1553" s="192">
        <v>0</v>
      </c>
      <c r="R1553" s="280">
        <v>0</v>
      </c>
    </row>
    <row r="1554" spans="1:18" x14ac:dyDescent="0.25">
      <c r="A1554" s="285">
        <v>463579</v>
      </c>
      <c r="B1554" s="273">
        <v>52244677</v>
      </c>
      <c r="C1554" s="27">
        <v>33376</v>
      </c>
      <c r="D1554" s="194" t="s">
        <v>3458</v>
      </c>
      <c r="E1554" s="327" t="s">
        <v>0</v>
      </c>
      <c r="F1554" s="194"/>
      <c r="G1554" s="324">
        <v>463579</v>
      </c>
      <c r="H1554" s="194" t="s">
        <v>3458</v>
      </c>
      <c r="I1554" s="278">
        <v>45463</v>
      </c>
      <c r="J1554" s="192">
        <v>52244677</v>
      </c>
      <c r="K1554" s="192">
        <v>0</v>
      </c>
      <c r="L1554" s="192">
        <v>52244677</v>
      </c>
      <c r="M1554" s="192">
        <v>0</v>
      </c>
      <c r="N1554" s="192">
        <v>52211301</v>
      </c>
      <c r="O1554" s="192">
        <v>1044894</v>
      </c>
      <c r="P1554" s="192">
        <v>0</v>
      </c>
      <c r="Q1554" s="192">
        <v>33376</v>
      </c>
      <c r="R1554" s="280">
        <v>0</v>
      </c>
    </row>
    <row r="1555" spans="1:18" x14ac:dyDescent="0.25">
      <c r="A1555" s="279">
        <v>463621</v>
      </c>
      <c r="B1555" s="266">
        <v>1041944</v>
      </c>
      <c r="C1555" s="27">
        <v>19924</v>
      </c>
      <c r="D1555" s="194" t="s">
        <v>3458</v>
      </c>
      <c r="E1555" s="327" t="s">
        <v>3494</v>
      </c>
      <c r="F1555" s="194"/>
      <c r="G1555" s="324">
        <v>463621</v>
      </c>
      <c r="H1555" s="194" t="s">
        <v>3458</v>
      </c>
      <c r="I1555" s="278">
        <v>45465</v>
      </c>
      <c r="J1555" s="192">
        <v>1041944</v>
      </c>
      <c r="K1555" s="192">
        <v>119824</v>
      </c>
      <c r="L1555" s="192">
        <v>922120</v>
      </c>
      <c r="M1555" s="192">
        <v>0</v>
      </c>
      <c r="N1555" s="192">
        <v>902196</v>
      </c>
      <c r="O1555" s="192">
        <v>112422</v>
      </c>
      <c r="P1555" s="192">
        <v>0</v>
      </c>
      <c r="Q1555" s="192">
        <v>19924</v>
      </c>
      <c r="R1555" s="280">
        <v>0</v>
      </c>
    </row>
    <row r="1556" spans="1:18" x14ac:dyDescent="0.25">
      <c r="A1556" s="279">
        <v>463622</v>
      </c>
      <c r="B1556" s="266">
        <v>1157585</v>
      </c>
      <c r="C1556" s="27">
        <v>153124</v>
      </c>
      <c r="D1556" s="194" t="s">
        <v>3458</v>
      </c>
      <c r="E1556" s="327" t="s">
        <v>3494</v>
      </c>
      <c r="F1556" s="194"/>
      <c r="G1556" s="324">
        <v>463622</v>
      </c>
      <c r="H1556" s="194" t="s">
        <v>3458</v>
      </c>
      <c r="I1556" s="278">
        <v>45465</v>
      </c>
      <c r="J1556" s="192">
        <v>1157585</v>
      </c>
      <c r="K1556" s="192">
        <v>0</v>
      </c>
      <c r="L1556" s="192">
        <v>1157585</v>
      </c>
      <c r="M1556" s="192">
        <v>0</v>
      </c>
      <c r="N1556" s="192">
        <v>1137661</v>
      </c>
      <c r="O1556" s="192">
        <v>125142</v>
      </c>
      <c r="P1556" s="192">
        <v>0</v>
      </c>
      <c r="Q1556" s="192">
        <v>19924</v>
      </c>
      <c r="R1556" s="280">
        <v>0</v>
      </c>
    </row>
    <row r="1557" spans="1:18" x14ac:dyDescent="0.25">
      <c r="A1557" s="281">
        <v>463625</v>
      </c>
      <c r="B1557" s="269">
        <v>182233725</v>
      </c>
      <c r="C1557" s="27">
        <v>25358937</v>
      </c>
      <c r="D1557" s="194" t="s">
        <v>3487</v>
      </c>
      <c r="E1557" s="327" t="s">
        <v>3500</v>
      </c>
      <c r="F1557" s="194"/>
      <c r="G1557" s="324">
        <v>463625</v>
      </c>
      <c r="H1557" s="194" t="s">
        <v>3487</v>
      </c>
      <c r="I1557" s="278">
        <v>45465</v>
      </c>
      <c r="J1557" s="192">
        <v>182233725</v>
      </c>
      <c r="K1557" s="192">
        <v>0</v>
      </c>
      <c r="L1557" s="192">
        <v>182233725</v>
      </c>
      <c r="M1557" s="192">
        <v>0</v>
      </c>
      <c r="N1557" s="192">
        <v>0</v>
      </c>
      <c r="O1557" s="192">
        <v>0</v>
      </c>
      <c r="P1557" s="192">
        <v>0</v>
      </c>
      <c r="Q1557" s="192">
        <v>2111522</v>
      </c>
      <c r="R1557" s="280">
        <v>180122203</v>
      </c>
    </row>
    <row r="1558" spans="1:18" x14ac:dyDescent="0.25">
      <c r="A1558" s="279">
        <v>463670</v>
      </c>
      <c r="B1558" s="267">
        <v>1172558</v>
      </c>
      <c r="C1558" s="27">
        <v>11913</v>
      </c>
      <c r="D1558" s="194" t="s">
        <v>3502</v>
      </c>
      <c r="E1558" s="327" t="s">
        <v>3497</v>
      </c>
      <c r="F1558" s="194"/>
      <c r="G1558" s="324">
        <v>463670</v>
      </c>
      <c r="H1558" s="194" t="s">
        <v>3482</v>
      </c>
      <c r="I1558" s="278">
        <v>45467</v>
      </c>
      <c r="J1558" s="192">
        <v>1172558</v>
      </c>
      <c r="K1558" s="192">
        <v>0</v>
      </c>
      <c r="L1558" s="192">
        <v>1172558</v>
      </c>
      <c r="M1558" s="192">
        <v>0</v>
      </c>
      <c r="N1558" s="192">
        <v>1171432</v>
      </c>
      <c r="O1558" s="192">
        <v>23429</v>
      </c>
      <c r="P1558" s="192">
        <v>0</v>
      </c>
      <c r="Q1558" s="192">
        <v>1126</v>
      </c>
      <c r="R1558" s="280">
        <v>0</v>
      </c>
    </row>
    <row r="1559" spans="1:18" x14ac:dyDescent="0.25">
      <c r="A1559" s="279">
        <v>463671</v>
      </c>
      <c r="B1559" s="267">
        <v>4051531</v>
      </c>
      <c r="C1559" s="27">
        <v>3329861</v>
      </c>
      <c r="D1559" s="194" t="s">
        <v>3502</v>
      </c>
      <c r="E1559" s="327" t="s">
        <v>3497</v>
      </c>
      <c r="F1559" s="194"/>
      <c r="G1559" s="324">
        <v>463671</v>
      </c>
      <c r="H1559" s="194" t="s">
        <v>3482</v>
      </c>
      <c r="I1559" s="278">
        <v>45467</v>
      </c>
      <c r="J1559" s="192">
        <v>4051531</v>
      </c>
      <c r="K1559" s="192">
        <v>0</v>
      </c>
      <c r="L1559" s="192">
        <v>4051531</v>
      </c>
      <c r="M1559" s="192">
        <v>0</v>
      </c>
      <c r="N1559" s="192">
        <v>1801434</v>
      </c>
      <c r="O1559" s="192">
        <v>36028</v>
      </c>
      <c r="P1559" s="192">
        <v>0</v>
      </c>
      <c r="Q1559" s="192">
        <v>2250097</v>
      </c>
      <c r="R1559" s="280">
        <v>0</v>
      </c>
    </row>
    <row r="1560" spans="1:18" x14ac:dyDescent="0.25">
      <c r="A1560" s="279">
        <v>463672</v>
      </c>
      <c r="B1560" s="267">
        <v>2225247</v>
      </c>
      <c r="C1560" s="27">
        <v>17922</v>
      </c>
      <c r="D1560" s="194" t="s">
        <v>3502</v>
      </c>
      <c r="E1560" s="327" t="s">
        <v>3497</v>
      </c>
      <c r="F1560" s="194"/>
      <c r="G1560" s="324">
        <v>463672</v>
      </c>
      <c r="H1560" s="194" t="s">
        <v>3482</v>
      </c>
      <c r="I1560" s="278">
        <v>45467</v>
      </c>
      <c r="J1560" s="192">
        <v>2225247</v>
      </c>
      <c r="K1560" s="192">
        <v>0</v>
      </c>
      <c r="L1560" s="192">
        <v>2225247</v>
      </c>
      <c r="M1560" s="192">
        <v>0</v>
      </c>
      <c r="N1560" s="192">
        <v>2211964</v>
      </c>
      <c r="O1560" s="192">
        <v>44240</v>
      </c>
      <c r="P1560" s="192">
        <v>0</v>
      </c>
      <c r="Q1560" s="192">
        <v>13283</v>
      </c>
      <c r="R1560" s="280">
        <v>0</v>
      </c>
    </row>
    <row r="1561" spans="1:18" x14ac:dyDescent="0.25">
      <c r="A1561" s="279">
        <v>463684</v>
      </c>
      <c r="B1561" s="267">
        <v>1041012</v>
      </c>
      <c r="C1561" s="27">
        <v>77112</v>
      </c>
      <c r="D1561" s="194" t="s">
        <v>3459</v>
      </c>
      <c r="E1561" s="327" t="s">
        <v>3497</v>
      </c>
      <c r="F1561" s="194"/>
      <c r="G1561" s="324">
        <v>463684</v>
      </c>
      <c r="H1561" s="194" t="s">
        <v>3459</v>
      </c>
      <c r="I1561" s="278">
        <v>45468</v>
      </c>
      <c r="J1561" s="192">
        <v>1041012</v>
      </c>
      <c r="K1561" s="192">
        <v>0</v>
      </c>
      <c r="L1561" s="192">
        <v>1041012</v>
      </c>
      <c r="M1561" s="192">
        <v>0</v>
      </c>
      <c r="N1561" s="192">
        <v>1041012</v>
      </c>
      <c r="O1561" s="192">
        <v>20820</v>
      </c>
      <c r="P1561" s="192">
        <v>0</v>
      </c>
      <c r="Q1561" s="192">
        <v>0</v>
      </c>
      <c r="R1561" s="280">
        <v>0</v>
      </c>
    </row>
    <row r="1562" spans="1:18" x14ac:dyDescent="0.25">
      <c r="A1562" s="279">
        <v>463688</v>
      </c>
      <c r="B1562" s="267">
        <v>1041012</v>
      </c>
      <c r="C1562" s="27">
        <v>77112</v>
      </c>
      <c r="D1562" s="194" t="s">
        <v>3459</v>
      </c>
      <c r="E1562" s="327" t="s">
        <v>3497</v>
      </c>
      <c r="F1562" s="194"/>
      <c r="G1562" s="324">
        <v>463688</v>
      </c>
      <c r="H1562" s="194" t="s">
        <v>3459</v>
      </c>
      <c r="I1562" s="278">
        <v>45468</v>
      </c>
      <c r="J1562" s="192">
        <v>1041012</v>
      </c>
      <c r="K1562" s="192">
        <v>96400</v>
      </c>
      <c r="L1562" s="192">
        <v>944612</v>
      </c>
      <c r="M1562" s="192">
        <v>0</v>
      </c>
      <c r="N1562" s="192">
        <v>944612</v>
      </c>
      <c r="O1562" s="192">
        <v>20820</v>
      </c>
      <c r="P1562" s="192">
        <v>0</v>
      </c>
      <c r="Q1562" s="192">
        <v>0</v>
      </c>
      <c r="R1562" s="280">
        <v>0</v>
      </c>
    </row>
    <row r="1563" spans="1:18" x14ac:dyDescent="0.25">
      <c r="A1563" s="279">
        <v>463689</v>
      </c>
      <c r="B1563" s="267">
        <v>1041012</v>
      </c>
      <c r="C1563" s="27">
        <v>77112</v>
      </c>
      <c r="D1563" s="194" t="s">
        <v>3459</v>
      </c>
      <c r="E1563" s="327" t="s">
        <v>3497</v>
      </c>
      <c r="F1563" s="194"/>
      <c r="G1563" s="324">
        <v>463689</v>
      </c>
      <c r="H1563" s="194" t="s">
        <v>3459</v>
      </c>
      <c r="I1563" s="278">
        <v>45468</v>
      </c>
      <c r="J1563" s="192">
        <v>1041012</v>
      </c>
      <c r="K1563" s="192">
        <v>0</v>
      </c>
      <c r="L1563" s="192">
        <v>1041012</v>
      </c>
      <c r="M1563" s="192">
        <v>0</v>
      </c>
      <c r="N1563" s="192">
        <v>1041012</v>
      </c>
      <c r="O1563" s="192">
        <v>20820</v>
      </c>
      <c r="P1563" s="192">
        <v>0</v>
      </c>
      <c r="Q1563" s="192">
        <v>0</v>
      </c>
      <c r="R1563" s="280">
        <v>0</v>
      </c>
    </row>
    <row r="1564" spans="1:18" x14ac:dyDescent="0.25">
      <c r="A1564" s="279">
        <v>463692</v>
      </c>
      <c r="B1564" s="267">
        <v>1041012</v>
      </c>
      <c r="C1564" s="27">
        <v>77112</v>
      </c>
      <c r="D1564" s="194" t="s">
        <v>3459</v>
      </c>
      <c r="E1564" s="327" t="s">
        <v>3497</v>
      </c>
      <c r="F1564" s="194"/>
      <c r="G1564" s="324">
        <v>463692</v>
      </c>
      <c r="H1564" s="194" t="s">
        <v>3459</v>
      </c>
      <c r="I1564" s="278">
        <v>45468</v>
      </c>
      <c r="J1564" s="192">
        <v>1041012</v>
      </c>
      <c r="K1564" s="192">
        <v>110800</v>
      </c>
      <c r="L1564" s="192">
        <v>930212</v>
      </c>
      <c r="M1564" s="192">
        <v>0</v>
      </c>
      <c r="N1564" s="192">
        <v>930212</v>
      </c>
      <c r="O1564" s="192">
        <v>20820</v>
      </c>
      <c r="P1564" s="192">
        <v>0</v>
      </c>
      <c r="Q1564" s="192">
        <v>0</v>
      </c>
      <c r="R1564" s="280">
        <v>0</v>
      </c>
    </row>
    <row r="1565" spans="1:18" x14ac:dyDescent="0.25">
      <c r="A1565" s="279">
        <v>463694</v>
      </c>
      <c r="B1565" s="267">
        <v>1041012</v>
      </c>
      <c r="C1565" s="27">
        <v>77112</v>
      </c>
      <c r="D1565" s="194" t="s">
        <v>3459</v>
      </c>
      <c r="E1565" s="327" t="s">
        <v>3497</v>
      </c>
      <c r="F1565" s="194"/>
      <c r="G1565" s="324">
        <v>463694</v>
      </c>
      <c r="H1565" s="194" t="s">
        <v>3459</v>
      </c>
      <c r="I1565" s="278">
        <v>45468</v>
      </c>
      <c r="J1565" s="192">
        <v>1041012</v>
      </c>
      <c r="K1565" s="192">
        <v>110800</v>
      </c>
      <c r="L1565" s="192">
        <v>930212</v>
      </c>
      <c r="M1565" s="192">
        <v>0</v>
      </c>
      <c r="N1565" s="192">
        <v>930212</v>
      </c>
      <c r="O1565" s="192">
        <v>20820</v>
      </c>
      <c r="P1565" s="192">
        <v>0</v>
      </c>
      <c r="Q1565" s="192">
        <v>0</v>
      </c>
      <c r="R1565" s="280">
        <v>0</v>
      </c>
    </row>
    <row r="1566" spans="1:18" x14ac:dyDescent="0.25">
      <c r="A1566" s="279">
        <v>463698</v>
      </c>
      <c r="B1566" s="267">
        <v>1041012</v>
      </c>
      <c r="C1566" s="27">
        <v>77112</v>
      </c>
      <c r="D1566" s="194" t="s">
        <v>3459</v>
      </c>
      <c r="E1566" s="327" t="s">
        <v>3497</v>
      </c>
      <c r="F1566" s="194"/>
      <c r="G1566" s="324">
        <v>463698</v>
      </c>
      <c r="H1566" s="194" t="s">
        <v>3459</v>
      </c>
      <c r="I1566" s="278">
        <v>45468</v>
      </c>
      <c r="J1566" s="192">
        <v>1041012</v>
      </c>
      <c r="K1566" s="192">
        <v>0</v>
      </c>
      <c r="L1566" s="192">
        <v>1041012</v>
      </c>
      <c r="M1566" s="192">
        <v>0</v>
      </c>
      <c r="N1566" s="192">
        <v>1041012</v>
      </c>
      <c r="O1566" s="192">
        <v>20820</v>
      </c>
      <c r="P1566" s="192">
        <v>0</v>
      </c>
      <c r="Q1566" s="192">
        <v>0</v>
      </c>
      <c r="R1566" s="280">
        <v>0</v>
      </c>
    </row>
    <row r="1567" spans="1:18" x14ac:dyDescent="0.25">
      <c r="A1567" s="279">
        <v>463700</v>
      </c>
      <c r="B1567" s="267">
        <v>2893435</v>
      </c>
      <c r="C1567" s="27">
        <v>203248</v>
      </c>
      <c r="D1567" s="194" t="s">
        <v>3458</v>
      </c>
      <c r="E1567" s="327" t="s">
        <v>3497</v>
      </c>
      <c r="F1567" s="194"/>
      <c r="G1567" s="324">
        <v>463700</v>
      </c>
      <c r="H1567" s="194" t="s">
        <v>3458</v>
      </c>
      <c r="I1567" s="278">
        <v>45468</v>
      </c>
      <c r="J1567" s="192">
        <v>2893435</v>
      </c>
      <c r="K1567" s="192">
        <v>0</v>
      </c>
      <c r="L1567" s="192">
        <v>2893435</v>
      </c>
      <c r="M1567" s="192">
        <v>0</v>
      </c>
      <c r="N1567" s="192">
        <v>2884427</v>
      </c>
      <c r="O1567" s="192">
        <v>57689</v>
      </c>
      <c r="P1567" s="192">
        <v>0</v>
      </c>
      <c r="Q1567" s="192">
        <v>9008</v>
      </c>
      <c r="R1567" s="280">
        <v>0</v>
      </c>
    </row>
    <row r="1568" spans="1:18" x14ac:dyDescent="0.25">
      <c r="A1568" s="279">
        <v>463701</v>
      </c>
      <c r="B1568" s="267">
        <v>1041012</v>
      </c>
      <c r="C1568" s="27">
        <v>77112</v>
      </c>
      <c r="D1568" s="194" t="s">
        <v>3459</v>
      </c>
      <c r="E1568" s="327" t="s">
        <v>3497</v>
      </c>
      <c r="F1568" s="194"/>
      <c r="G1568" s="324">
        <v>463701</v>
      </c>
      <c r="H1568" s="194" t="s">
        <v>3459</v>
      </c>
      <c r="I1568" s="278">
        <v>45468</v>
      </c>
      <c r="J1568" s="192">
        <v>1041012</v>
      </c>
      <c r="K1568" s="192">
        <v>110800</v>
      </c>
      <c r="L1568" s="192">
        <v>930212</v>
      </c>
      <c r="M1568" s="192">
        <v>0</v>
      </c>
      <c r="N1568" s="192">
        <v>930212</v>
      </c>
      <c r="O1568" s="192">
        <v>20820</v>
      </c>
      <c r="P1568" s="192">
        <v>0</v>
      </c>
      <c r="Q1568" s="192">
        <v>0</v>
      </c>
      <c r="R1568" s="280">
        <v>0</v>
      </c>
    </row>
    <row r="1569" spans="1:18" x14ac:dyDescent="0.25">
      <c r="A1569" s="279">
        <v>463703</v>
      </c>
      <c r="B1569" s="267">
        <v>1640823</v>
      </c>
      <c r="C1569" s="27">
        <v>112276</v>
      </c>
      <c r="D1569" s="194" t="s">
        <v>3458</v>
      </c>
      <c r="E1569" s="327" t="s">
        <v>3497</v>
      </c>
      <c r="F1569" s="194"/>
      <c r="G1569" s="324">
        <v>463703</v>
      </c>
      <c r="H1569" s="194" t="s">
        <v>3458</v>
      </c>
      <c r="I1569" s="278">
        <v>45468</v>
      </c>
      <c r="J1569" s="192">
        <v>1640823</v>
      </c>
      <c r="K1569" s="192">
        <v>0</v>
      </c>
      <c r="L1569" s="192">
        <v>1640823</v>
      </c>
      <c r="M1569" s="192">
        <v>0</v>
      </c>
      <c r="N1569" s="192">
        <v>1634056</v>
      </c>
      <c r="O1569" s="192">
        <v>32681</v>
      </c>
      <c r="P1569" s="192">
        <v>0</v>
      </c>
      <c r="Q1569" s="192">
        <v>6767</v>
      </c>
      <c r="R1569" s="280">
        <v>0</v>
      </c>
    </row>
    <row r="1570" spans="1:18" x14ac:dyDescent="0.25">
      <c r="A1570" s="279">
        <v>463706</v>
      </c>
      <c r="B1570" s="267">
        <v>1041012</v>
      </c>
      <c r="C1570" s="27">
        <v>77112</v>
      </c>
      <c r="D1570" s="194" t="s">
        <v>3459</v>
      </c>
      <c r="E1570" s="327" t="s">
        <v>3497</v>
      </c>
      <c r="F1570" s="194"/>
      <c r="G1570" s="324">
        <v>463706</v>
      </c>
      <c r="H1570" s="194" t="s">
        <v>3459</v>
      </c>
      <c r="I1570" s="278">
        <v>45468</v>
      </c>
      <c r="J1570" s="192">
        <v>1041012</v>
      </c>
      <c r="K1570" s="192">
        <v>0</v>
      </c>
      <c r="L1570" s="192">
        <v>1041012</v>
      </c>
      <c r="M1570" s="192">
        <v>0</v>
      </c>
      <c r="N1570" s="192">
        <v>1041012</v>
      </c>
      <c r="O1570" s="192">
        <v>20820</v>
      </c>
      <c r="P1570" s="192">
        <v>0</v>
      </c>
      <c r="Q1570" s="192">
        <v>0</v>
      </c>
      <c r="R1570" s="280">
        <v>0</v>
      </c>
    </row>
    <row r="1571" spans="1:18" x14ac:dyDescent="0.25">
      <c r="A1571" s="279">
        <v>463707</v>
      </c>
      <c r="B1571" s="267">
        <v>1041012</v>
      </c>
      <c r="C1571" s="27">
        <v>77112</v>
      </c>
      <c r="D1571" s="194" t="s">
        <v>3459</v>
      </c>
      <c r="E1571" s="327" t="s">
        <v>3497</v>
      </c>
      <c r="F1571" s="194"/>
      <c r="G1571" s="324">
        <v>463707</v>
      </c>
      <c r="H1571" s="194" t="s">
        <v>3459</v>
      </c>
      <c r="I1571" s="278">
        <v>45468</v>
      </c>
      <c r="J1571" s="192">
        <v>1041012</v>
      </c>
      <c r="K1571" s="192">
        <v>0</v>
      </c>
      <c r="L1571" s="192">
        <v>1041012</v>
      </c>
      <c r="M1571" s="192">
        <v>0</v>
      </c>
      <c r="N1571" s="192">
        <v>1041012</v>
      </c>
      <c r="O1571" s="192">
        <v>20820</v>
      </c>
      <c r="P1571" s="192">
        <v>0</v>
      </c>
      <c r="Q1571" s="192">
        <v>0</v>
      </c>
      <c r="R1571" s="280">
        <v>0</v>
      </c>
    </row>
    <row r="1572" spans="1:18" x14ac:dyDescent="0.25">
      <c r="A1572" s="279">
        <v>463708</v>
      </c>
      <c r="B1572" s="267">
        <v>2133486</v>
      </c>
      <c r="C1572" s="27">
        <v>226808</v>
      </c>
      <c r="D1572" s="194" t="s">
        <v>3458</v>
      </c>
      <c r="E1572" s="327" t="s">
        <v>3497</v>
      </c>
      <c r="F1572" s="194"/>
      <c r="G1572" s="324">
        <v>463708</v>
      </c>
      <c r="H1572" s="194" t="s">
        <v>3458</v>
      </c>
      <c r="I1572" s="278">
        <v>45468</v>
      </c>
      <c r="J1572" s="192">
        <v>2133486</v>
      </c>
      <c r="K1572" s="192">
        <v>0</v>
      </c>
      <c r="L1572" s="192">
        <v>2133486</v>
      </c>
      <c r="M1572" s="192">
        <v>0</v>
      </c>
      <c r="N1572" s="192">
        <v>1942431</v>
      </c>
      <c r="O1572" s="192">
        <v>38849</v>
      </c>
      <c r="P1572" s="192">
        <v>0</v>
      </c>
      <c r="Q1572" s="192">
        <v>191055</v>
      </c>
      <c r="R1572" s="280">
        <v>0</v>
      </c>
    </row>
    <row r="1573" spans="1:18" x14ac:dyDescent="0.25">
      <c r="A1573" s="279">
        <v>463709</v>
      </c>
      <c r="B1573" s="267">
        <v>1041012</v>
      </c>
      <c r="C1573" s="27">
        <v>77112</v>
      </c>
      <c r="D1573" s="194" t="s">
        <v>3459</v>
      </c>
      <c r="E1573" s="327" t="s">
        <v>3497</v>
      </c>
      <c r="F1573" s="194"/>
      <c r="G1573" s="324">
        <v>463709</v>
      </c>
      <c r="H1573" s="194" t="s">
        <v>3459</v>
      </c>
      <c r="I1573" s="278">
        <v>45468</v>
      </c>
      <c r="J1573" s="192">
        <v>1041012</v>
      </c>
      <c r="K1573" s="192">
        <v>0</v>
      </c>
      <c r="L1573" s="192">
        <v>1041012</v>
      </c>
      <c r="M1573" s="192">
        <v>0</v>
      </c>
      <c r="N1573" s="192">
        <v>1041012</v>
      </c>
      <c r="O1573" s="192">
        <v>20820</v>
      </c>
      <c r="P1573" s="192">
        <v>0</v>
      </c>
      <c r="Q1573" s="192">
        <v>0</v>
      </c>
      <c r="R1573" s="280">
        <v>0</v>
      </c>
    </row>
    <row r="1574" spans="1:18" x14ac:dyDescent="0.25">
      <c r="A1574" s="279">
        <v>463710</v>
      </c>
      <c r="B1574" s="267">
        <v>809153</v>
      </c>
      <c r="C1574" s="27">
        <v>30706</v>
      </c>
      <c r="D1574" s="194" t="s">
        <v>3458</v>
      </c>
      <c r="E1574" s="327" t="s">
        <v>3497</v>
      </c>
      <c r="F1574" s="194"/>
      <c r="G1574" s="324">
        <v>463710</v>
      </c>
      <c r="H1574" s="194" t="s">
        <v>3458</v>
      </c>
      <c r="I1574" s="278">
        <v>45468</v>
      </c>
      <c r="J1574" s="192">
        <v>809153</v>
      </c>
      <c r="K1574" s="192">
        <v>83100</v>
      </c>
      <c r="L1574" s="192">
        <v>726053</v>
      </c>
      <c r="M1574" s="192">
        <v>0</v>
      </c>
      <c r="N1574" s="192">
        <v>706685</v>
      </c>
      <c r="O1574" s="192">
        <v>15796</v>
      </c>
      <c r="P1574" s="192">
        <v>0</v>
      </c>
      <c r="Q1574" s="192">
        <v>19368</v>
      </c>
      <c r="R1574" s="280">
        <v>0</v>
      </c>
    </row>
    <row r="1575" spans="1:18" x14ac:dyDescent="0.25">
      <c r="A1575" s="279">
        <v>463711</v>
      </c>
      <c r="B1575" s="267">
        <v>6647527</v>
      </c>
      <c r="C1575" s="27">
        <v>629835</v>
      </c>
      <c r="D1575" s="194" t="s">
        <v>3458</v>
      </c>
      <c r="E1575" s="327" t="s">
        <v>3497</v>
      </c>
      <c r="F1575" s="194"/>
      <c r="G1575" s="324">
        <v>463711</v>
      </c>
      <c r="H1575" s="194" t="s">
        <v>3458</v>
      </c>
      <c r="I1575" s="278">
        <v>45468</v>
      </c>
      <c r="J1575" s="192">
        <v>6647527</v>
      </c>
      <c r="K1575" s="192">
        <v>0</v>
      </c>
      <c r="L1575" s="192">
        <v>6647527</v>
      </c>
      <c r="M1575" s="192">
        <v>0</v>
      </c>
      <c r="N1575" s="192">
        <v>6589202</v>
      </c>
      <c r="O1575" s="192">
        <v>131784</v>
      </c>
      <c r="P1575" s="192">
        <v>0</v>
      </c>
      <c r="Q1575" s="192">
        <v>58325</v>
      </c>
      <c r="R1575" s="280">
        <v>0</v>
      </c>
    </row>
    <row r="1576" spans="1:18" x14ac:dyDescent="0.25">
      <c r="A1576" s="279">
        <v>463712</v>
      </c>
      <c r="B1576" s="267">
        <v>2952025</v>
      </c>
      <c r="C1576" s="27">
        <v>205580</v>
      </c>
      <c r="D1576" s="194" t="s">
        <v>3458</v>
      </c>
      <c r="E1576" s="327" t="s">
        <v>3497</v>
      </c>
      <c r="F1576" s="194"/>
      <c r="G1576" s="324">
        <v>463712</v>
      </c>
      <c r="H1576" s="194" t="s">
        <v>3458</v>
      </c>
      <c r="I1576" s="278">
        <v>45468</v>
      </c>
      <c r="J1576" s="192">
        <v>2952025</v>
      </c>
      <c r="K1576" s="192">
        <v>0</v>
      </c>
      <c r="L1576" s="192">
        <v>2952025</v>
      </c>
      <c r="M1576" s="192">
        <v>0</v>
      </c>
      <c r="N1576" s="192">
        <v>2941838</v>
      </c>
      <c r="O1576" s="192">
        <v>58837</v>
      </c>
      <c r="P1576" s="192">
        <v>0</v>
      </c>
      <c r="Q1576" s="192">
        <v>10187</v>
      </c>
      <c r="R1576" s="280">
        <v>0</v>
      </c>
    </row>
    <row r="1577" spans="1:18" x14ac:dyDescent="0.25">
      <c r="A1577" s="279">
        <v>463713</v>
      </c>
      <c r="B1577" s="267">
        <v>1041012</v>
      </c>
      <c r="C1577" s="27">
        <v>77112</v>
      </c>
      <c r="D1577" s="194" t="s">
        <v>3459</v>
      </c>
      <c r="E1577" s="327" t="s">
        <v>3497</v>
      </c>
      <c r="F1577" s="194"/>
      <c r="G1577" s="324">
        <v>463713</v>
      </c>
      <c r="H1577" s="194" t="s">
        <v>3459</v>
      </c>
      <c r="I1577" s="278">
        <v>45468</v>
      </c>
      <c r="J1577" s="192">
        <v>1041012</v>
      </c>
      <c r="K1577" s="192">
        <v>110900</v>
      </c>
      <c r="L1577" s="192">
        <v>930112</v>
      </c>
      <c r="M1577" s="192">
        <v>0</v>
      </c>
      <c r="N1577" s="192">
        <v>930112</v>
      </c>
      <c r="O1577" s="192">
        <v>20820</v>
      </c>
      <c r="P1577" s="192">
        <v>0</v>
      </c>
      <c r="Q1577" s="192">
        <v>0</v>
      </c>
      <c r="R1577" s="280">
        <v>0</v>
      </c>
    </row>
    <row r="1578" spans="1:18" x14ac:dyDescent="0.25">
      <c r="A1578" s="279">
        <v>463715</v>
      </c>
      <c r="B1578" s="267">
        <v>3198856</v>
      </c>
      <c r="C1578" s="27">
        <v>59019</v>
      </c>
      <c r="D1578" s="194" t="s">
        <v>3458</v>
      </c>
      <c r="E1578" s="327" t="s">
        <v>3497</v>
      </c>
      <c r="F1578" s="194"/>
      <c r="G1578" s="324">
        <v>463715</v>
      </c>
      <c r="H1578" s="194" t="s">
        <v>3458</v>
      </c>
      <c r="I1578" s="278">
        <v>45468</v>
      </c>
      <c r="J1578" s="192">
        <v>3198856</v>
      </c>
      <c r="K1578" s="192">
        <v>0</v>
      </c>
      <c r="L1578" s="192">
        <v>3198856</v>
      </c>
      <c r="M1578" s="192">
        <v>0</v>
      </c>
      <c r="N1578" s="192">
        <v>3190007</v>
      </c>
      <c r="O1578" s="192">
        <v>63800</v>
      </c>
      <c r="P1578" s="192">
        <v>0</v>
      </c>
      <c r="Q1578" s="192">
        <v>8849</v>
      </c>
      <c r="R1578" s="280">
        <v>0</v>
      </c>
    </row>
    <row r="1579" spans="1:18" x14ac:dyDescent="0.25">
      <c r="A1579" s="279">
        <v>463716</v>
      </c>
      <c r="B1579" s="267">
        <v>59084833</v>
      </c>
      <c r="C1579" s="27">
        <v>16189194</v>
      </c>
      <c r="D1579" s="194" t="s">
        <v>3458</v>
      </c>
      <c r="E1579" s="327" t="s">
        <v>3497</v>
      </c>
      <c r="F1579" s="194"/>
      <c r="G1579" s="324">
        <v>463716</v>
      </c>
      <c r="H1579" s="194" t="s">
        <v>3458</v>
      </c>
      <c r="I1579" s="278">
        <v>45468</v>
      </c>
      <c r="J1579" s="192">
        <v>59084833</v>
      </c>
      <c r="K1579" s="192">
        <v>0</v>
      </c>
      <c r="L1579" s="192">
        <v>59084833</v>
      </c>
      <c r="M1579" s="192">
        <v>0</v>
      </c>
      <c r="N1579" s="192">
        <v>54874318</v>
      </c>
      <c r="O1579" s="192">
        <v>1097487</v>
      </c>
      <c r="P1579" s="192">
        <v>0</v>
      </c>
      <c r="Q1579" s="192">
        <v>4210515</v>
      </c>
      <c r="R1579" s="280">
        <v>0</v>
      </c>
    </row>
    <row r="1580" spans="1:18" x14ac:dyDescent="0.25">
      <c r="A1580" s="279">
        <v>463718</v>
      </c>
      <c r="B1580" s="267">
        <v>2741556</v>
      </c>
      <c r="C1580" s="27">
        <v>133899</v>
      </c>
      <c r="D1580" s="194" t="s">
        <v>3458</v>
      </c>
      <c r="E1580" s="327" t="s">
        <v>3497</v>
      </c>
      <c r="F1580" s="194"/>
      <c r="G1580" s="324">
        <v>463718</v>
      </c>
      <c r="H1580" s="194" t="s">
        <v>3458</v>
      </c>
      <c r="I1580" s="278">
        <v>45468</v>
      </c>
      <c r="J1580" s="192">
        <v>2741556</v>
      </c>
      <c r="K1580" s="192">
        <v>0</v>
      </c>
      <c r="L1580" s="192">
        <v>2741556</v>
      </c>
      <c r="M1580" s="192">
        <v>0</v>
      </c>
      <c r="N1580" s="192">
        <v>2650497</v>
      </c>
      <c r="O1580" s="192">
        <v>53010</v>
      </c>
      <c r="P1580" s="192">
        <v>0</v>
      </c>
      <c r="Q1580" s="192">
        <v>91059</v>
      </c>
      <c r="R1580" s="280">
        <v>0</v>
      </c>
    </row>
    <row r="1581" spans="1:18" x14ac:dyDescent="0.25">
      <c r="A1581" s="279">
        <v>463724</v>
      </c>
      <c r="B1581" s="267">
        <v>1041012</v>
      </c>
      <c r="C1581" s="27">
        <v>77112</v>
      </c>
      <c r="D1581" s="194" t="s">
        <v>3459</v>
      </c>
      <c r="E1581" s="327" t="s">
        <v>3497</v>
      </c>
      <c r="F1581" s="194"/>
      <c r="G1581" s="324">
        <v>463724</v>
      </c>
      <c r="H1581" s="194" t="s">
        <v>3459</v>
      </c>
      <c r="I1581" s="278">
        <v>45468</v>
      </c>
      <c r="J1581" s="192">
        <v>1041012</v>
      </c>
      <c r="K1581" s="192">
        <v>0</v>
      </c>
      <c r="L1581" s="192">
        <v>1041012</v>
      </c>
      <c r="M1581" s="192">
        <v>0</v>
      </c>
      <c r="N1581" s="192">
        <v>1041012</v>
      </c>
      <c r="O1581" s="192">
        <v>20820</v>
      </c>
      <c r="P1581" s="192">
        <v>0</v>
      </c>
      <c r="Q1581" s="192">
        <v>0</v>
      </c>
      <c r="R1581" s="280">
        <v>0</v>
      </c>
    </row>
    <row r="1582" spans="1:18" x14ac:dyDescent="0.25">
      <c r="A1582" s="279">
        <v>463725</v>
      </c>
      <c r="B1582" s="266">
        <v>401348</v>
      </c>
      <c r="C1582" s="27">
        <v>256062</v>
      </c>
      <c r="D1582" s="194" t="s">
        <v>3458</v>
      </c>
      <c r="E1582" s="327" t="s">
        <v>3494</v>
      </c>
      <c r="F1582" s="194"/>
      <c r="G1582" s="324">
        <v>463725</v>
      </c>
      <c r="H1582" s="194" t="s">
        <v>3458</v>
      </c>
      <c r="I1582" s="278">
        <v>45468</v>
      </c>
      <c r="J1582" s="192">
        <v>401348</v>
      </c>
      <c r="K1582" s="192">
        <v>46155</v>
      </c>
      <c r="L1582" s="192">
        <v>355193</v>
      </c>
      <c r="M1582" s="192">
        <v>0</v>
      </c>
      <c r="N1582" s="192">
        <v>192231</v>
      </c>
      <c r="O1582" s="192">
        <v>21052</v>
      </c>
      <c r="P1582" s="192">
        <v>0</v>
      </c>
      <c r="Q1582" s="192">
        <v>162962</v>
      </c>
      <c r="R1582" s="280">
        <v>0</v>
      </c>
    </row>
    <row r="1583" spans="1:18" x14ac:dyDescent="0.25">
      <c r="A1583" s="279">
        <v>463728</v>
      </c>
      <c r="B1583" s="267">
        <v>806224</v>
      </c>
      <c r="C1583" s="27">
        <v>18568</v>
      </c>
      <c r="D1583" s="194" t="s">
        <v>3458</v>
      </c>
      <c r="E1583" s="327" t="s">
        <v>3497</v>
      </c>
      <c r="F1583" s="194"/>
      <c r="G1583" s="324">
        <v>463728</v>
      </c>
      <c r="H1583" s="194" t="s">
        <v>3458</v>
      </c>
      <c r="I1583" s="278">
        <v>45468</v>
      </c>
      <c r="J1583" s="192">
        <v>806224</v>
      </c>
      <c r="K1583" s="192">
        <v>0</v>
      </c>
      <c r="L1583" s="192">
        <v>806224</v>
      </c>
      <c r="M1583" s="192">
        <v>0</v>
      </c>
      <c r="N1583" s="192">
        <v>802365</v>
      </c>
      <c r="O1583" s="192">
        <v>16047</v>
      </c>
      <c r="P1583" s="192">
        <v>0</v>
      </c>
      <c r="Q1583" s="192">
        <v>3859</v>
      </c>
      <c r="R1583" s="280">
        <v>0</v>
      </c>
    </row>
    <row r="1584" spans="1:18" x14ac:dyDescent="0.25">
      <c r="A1584" s="279">
        <v>463729</v>
      </c>
      <c r="B1584" s="267">
        <v>628020</v>
      </c>
      <c r="C1584" s="27">
        <v>10357</v>
      </c>
      <c r="D1584" s="194" t="s">
        <v>3458</v>
      </c>
      <c r="E1584" s="327" t="s">
        <v>3497</v>
      </c>
      <c r="F1584" s="194"/>
      <c r="G1584" s="324">
        <v>463729</v>
      </c>
      <c r="H1584" s="194" t="s">
        <v>3458</v>
      </c>
      <c r="I1584" s="278">
        <v>45468</v>
      </c>
      <c r="J1584" s="192">
        <v>628020</v>
      </c>
      <c r="K1584" s="192">
        <v>0</v>
      </c>
      <c r="L1584" s="192">
        <v>628020</v>
      </c>
      <c r="M1584" s="192">
        <v>0</v>
      </c>
      <c r="N1584" s="192">
        <v>626897</v>
      </c>
      <c r="O1584" s="192">
        <v>12538</v>
      </c>
      <c r="P1584" s="192">
        <v>0</v>
      </c>
      <c r="Q1584" s="192">
        <v>1123</v>
      </c>
      <c r="R1584" s="280">
        <v>0</v>
      </c>
    </row>
    <row r="1585" spans="1:18" x14ac:dyDescent="0.25">
      <c r="A1585" s="279">
        <v>463730</v>
      </c>
      <c r="B1585" s="267">
        <v>4865752</v>
      </c>
      <c r="C1585" s="27">
        <v>2446898</v>
      </c>
      <c r="D1585" s="194" t="s">
        <v>3458</v>
      </c>
      <c r="E1585" s="327" t="s">
        <v>3497</v>
      </c>
      <c r="F1585" s="194"/>
      <c r="G1585" s="324">
        <v>463730</v>
      </c>
      <c r="H1585" s="194" t="s">
        <v>3458</v>
      </c>
      <c r="I1585" s="278">
        <v>45468</v>
      </c>
      <c r="J1585" s="192">
        <v>4865752</v>
      </c>
      <c r="K1585" s="192">
        <v>486600</v>
      </c>
      <c r="L1585" s="192">
        <v>4379152</v>
      </c>
      <c r="M1585" s="192">
        <v>0</v>
      </c>
      <c r="N1585" s="192">
        <v>3386979</v>
      </c>
      <c r="O1585" s="192">
        <v>77472</v>
      </c>
      <c r="P1585" s="192">
        <v>0</v>
      </c>
      <c r="Q1585" s="192">
        <v>992173</v>
      </c>
      <c r="R1585" s="280">
        <v>0</v>
      </c>
    </row>
    <row r="1586" spans="1:18" x14ac:dyDescent="0.25">
      <c r="A1586" s="279">
        <v>463731</v>
      </c>
      <c r="B1586" s="267">
        <v>1587883</v>
      </c>
      <c r="C1586" s="27">
        <v>44825</v>
      </c>
      <c r="D1586" s="194" t="s">
        <v>3458</v>
      </c>
      <c r="E1586" s="327" t="s">
        <v>3497</v>
      </c>
      <c r="F1586" s="194"/>
      <c r="G1586" s="324">
        <v>463731</v>
      </c>
      <c r="H1586" s="194" t="s">
        <v>3458</v>
      </c>
      <c r="I1586" s="278">
        <v>45468</v>
      </c>
      <c r="J1586" s="192">
        <v>1587883</v>
      </c>
      <c r="K1586" s="192">
        <v>0</v>
      </c>
      <c r="L1586" s="192">
        <v>1587883</v>
      </c>
      <c r="M1586" s="192">
        <v>0</v>
      </c>
      <c r="N1586" s="192">
        <v>1578196</v>
      </c>
      <c r="O1586" s="192">
        <v>31564</v>
      </c>
      <c r="P1586" s="192">
        <v>0</v>
      </c>
      <c r="Q1586" s="192">
        <v>9687</v>
      </c>
      <c r="R1586" s="280">
        <v>0</v>
      </c>
    </row>
    <row r="1587" spans="1:18" x14ac:dyDescent="0.25">
      <c r="A1587" s="279">
        <v>463732</v>
      </c>
      <c r="B1587" s="267">
        <v>10121163</v>
      </c>
      <c r="C1587" s="27">
        <v>311599</v>
      </c>
      <c r="D1587" s="194" t="s">
        <v>3458</v>
      </c>
      <c r="E1587" s="327" t="s">
        <v>3497</v>
      </c>
      <c r="F1587" s="194"/>
      <c r="G1587" s="324">
        <v>463732</v>
      </c>
      <c r="H1587" s="194" t="s">
        <v>3458</v>
      </c>
      <c r="I1587" s="278">
        <v>45468</v>
      </c>
      <c r="J1587" s="192">
        <v>10121163</v>
      </c>
      <c r="K1587" s="192">
        <v>0</v>
      </c>
      <c r="L1587" s="192">
        <v>10121163</v>
      </c>
      <c r="M1587" s="192">
        <v>0</v>
      </c>
      <c r="N1587" s="192">
        <v>10089720</v>
      </c>
      <c r="O1587" s="192">
        <v>201794</v>
      </c>
      <c r="P1587" s="192">
        <v>0</v>
      </c>
      <c r="Q1587" s="192">
        <v>31443</v>
      </c>
      <c r="R1587" s="280">
        <v>0</v>
      </c>
    </row>
    <row r="1588" spans="1:18" x14ac:dyDescent="0.25">
      <c r="A1588" s="279">
        <v>463733</v>
      </c>
      <c r="B1588" s="266">
        <v>1538553</v>
      </c>
      <c r="C1588" s="27">
        <v>191743</v>
      </c>
      <c r="D1588" s="194" t="s">
        <v>3458</v>
      </c>
      <c r="E1588" s="327" t="s">
        <v>3494</v>
      </c>
      <c r="F1588" s="194"/>
      <c r="G1588" s="324">
        <v>463733</v>
      </c>
      <c r="H1588" s="194" t="s">
        <v>3458</v>
      </c>
      <c r="I1588" s="278">
        <v>45468</v>
      </c>
      <c r="J1588" s="192">
        <v>1538553</v>
      </c>
      <c r="K1588" s="192">
        <v>0</v>
      </c>
      <c r="L1588" s="192">
        <v>1538553</v>
      </c>
      <c r="M1588" s="192">
        <v>0</v>
      </c>
      <c r="N1588" s="192">
        <v>1523610</v>
      </c>
      <c r="O1588" s="192">
        <v>167597</v>
      </c>
      <c r="P1588" s="192">
        <v>0</v>
      </c>
      <c r="Q1588" s="192">
        <v>14943</v>
      </c>
      <c r="R1588" s="280">
        <v>0</v>
      </c>
    </row>
    <row r="1589" spans="1:18" x14ac:dyDescent="0.25">
      <c r="A1589" s="279">
        <v>463735</v>
      </c>
      <c r="B1589" s="267">
        <v>7294568</v>
      </c>
      <c r="C1589" s="27">
        <v>1379412</v>
      </c>
      <c r="D1589" s="194" t="s">
        <v>3458</v>
      </c>
      <c r="E1589" s="327" t="s">
        <v>3497</v>
      </c>
      <c r="F1589" s="194"/>
      <c r="G1589" s="324">
        <v>463735</v>
      </c>
      <c r="H1589" s="194" t="s">
        <v>3458</v>
      </c>
      <c r="I1589" s="278">
        <v>45468</v>
      </c>
      <c r="J1589" s="192">
        <v>7294568</v>
      </c>
      <c r="K1589" s="192">
        <v>0</v>
      </c>
      <c r="L1589" s="192">
        <v>7294568</v>
      </c>
      <c r="M1589" s="192">
        <v>0</v>
      </c>
      <c r="N1589" s="192">
        <v>5924172</v>
      </c>
      <c r="O1589" s="192">
        <v>118483</v>
      </c>
      <c r="P1589" s="192">
        <v>0</v>
      </c>
      <c r="Q1589" s="192">
        <v>1370396</v>
      </c>
      <c r="R1589" s="280">
        <v>0</v>
      </c>
    </row>
    <row r="1590" spans="1:18" x14ac:dyDescent="0.25">
      <c r="A1590" s="279">
        <v>463736</v>
      </c>
      <c r="B1590" s="267">
        <v>3046707</v>
      </c>
      <c r="C1590" s="27">
        <v>115925</v>
      </c>
      <c r="D1590" s="194" t="s">
        <v>3458</v>
      </c>
      <c r="E1590" s="327" t="s">
        <v>3497</v>
      </c>
      <c r="F1590" s="194"/>
      <c r="G1590" s="324">
        <v>463736</v>
      </c>
      <c r="H1590" s="194" t="s">
        <v>3458</v>
      </c>
      <c r="I1590" s="278">
        <v>45468</v>
      </c>
      <c r="J1590" s="192">
        <v>3046707</v>
      </c>
      <c r="K1590" s="192">
        <v>338000</v>
      </c>
      <c r="L1590" s="192">
        <v>2708707</v>
      </c>
      <c r="M1590" s="192">
        <v>0</v>
      </c>
      <c r="N1590" s="192">
        <v>2700809</v>
      </c>
      <c r="O1590" s="192">
        <v>60777</v>
      </c>
      <c r="P1590" s="192">
        <v>0</v>
      </c>
      <c r="Q1590" s="192">
        <v>7898</v>
      </c>
      <c r="R1590" s="280">
        <v>0</v>
      </c>
    </row>
    <row r="1591" spans="1:18" x14ac:dyDescent="0.25">
      <c r="A1591" s="279">
        <v>463737</v>
      </c>
      <c r="B1591" s="267">
        <v>4355718</v>
      </c>
      <c r="C1591" s="27">
        <v>1183242</v>
      </c>
      <c r="D1591" s="194" t="s">
        <v>3458</v>
      </c>
      <c r="E1591" s="327" t="s">
        <v>3497</v>
      </c>
      <c r="F1591" s="194"/>
      <c r="G1591" s="324">
        <v>463737</v>
      </c>
      <c r="H1591" s="194" t="s">
        <v>3458</v>
      </c>
      <c r="I1591" s="278">
        <v>45468</v>
      </c>
      <c r="J1591" s="192">
        <v>4355718</v>
      </c>
      <c r="K1591" s="192">
        <v>150000</v>
      </c>
      <c r="L1591" s="192">
        <v>4205718</v>
      </c>
      <c r="M1591" s="192">
        <v>0</v>
      </c>
      <c r="N1591" s="192">
        <v>4110027</v>
      </c>
      <c r="O1591" s="192">
        <v>85201</v>
      </c>
      <c r="P1591" s="192">
        <v>0</v>
      </c>
      <c r="Q1591" s="192">
        <v>95691</v>
      </c>
      <c r="R1591" s="280">
        <v>0</v>
      </c>
    </row>
    <row r="1592" spans="1:18" x14ac:dyDescent="0.25">
      <c r="A1592" s="279">
        <v>463739</v>
      </c>
      <c r="B1592" s="267">
        <v>382429</v>
      </c>
      <c r="C1592" s="27">
        <v>12644</v>
      </c>
      <c r="D1592" s="194" t="s">
        <v>3458</v>
      </c>
      <c r="E1592" s="327" t="s">
        <v>3497</v>
      </c>
      <c r="F1592" s="194"/>
      <c r="G1592" s="324">
        <v>463739</v>
      </c>
      <c r="H1592" s="194" t="s">
        <v>3458</v>
      </c>
      <c r="I1592" s="278">
        <v>45468</v>
      </c>
      <c r="J1592" s="192">
        <v>382429</v>
      </c>
      <c r="K1592" s="192">
        <v>0</v>
      </c>
      <c r="L1592" s="192">
        <v>382429</v>
      </c>
      <c r="M1592" s="192">
        <v>0</v>
      </c>
      <c r="N1592" s="192">
        <v>382265</v>
      </c>
      <c r="O1592" s="192">
        <v>7646</v>
      </c>
      <c r="P1592" s="192">
        <v>0</v>
      </c>
      <c r="Q1592" s="192">
        <v>164</v>
      </c>
      <c r="R1592" s="280">
        <v>0</v>
      </c>
    </row>
    <row r="1593" spans="1:18" x14ac:dyDescent="0.25">
      <c r="A1593" s="279">
        <v>463741</v>
      </c>
      <c r="B1593" s="267">
        <v>553826</v>
      </c>
      <c r="C1593" s="27">
        <v>22714</v>
      </c>
      <c r="D1593" s="194" t="s">
        <v>3458</v>
      </c>
      <c r="E1593" s="327" t="s">
        <v>3497</v>
      </c>
      <c r="F1593" s="194"/>
      <c r="G1593" s="324">
        <v>463741</v>
      </c>
      <c r="H1593" s="194" t="s">
        <v>3458</v>
      </c>
      <c r="I1593" s="278">
        <v>45468</v>
      </c>
      <c r="J1593" s="192">
        <v>553826</v>
      </c>
      <c r="K1593" s="192">
        <v>0</v>
      </c>
      <c r="L1593" s="192">
        <v>553826</v>
      </c>
      <c r="M1593" s="192">
        <v>0</v>
      </c>
      <c r="N1593" s="192">
        <v>550922</v>
      </c>
      <c r="O1593" s="192">
        <v>11018</v>
      </c>
      <c r="P1593" s="192">
        <v>0</v>
      </c>
      <c r="Q1593" s="192">
        <v>2904</v>
      </c>
      <c r="R1593" s="280">
        <v>0</v>
      </c>
    </row>
    <row r="1594" spans="1:18" x14ac:dyDescent="0.25">
      <c r="A1594" s="279">
        <v>463742</v>
      </c>
      <c r="B1594" s="267">
        <v>602320</v>
      </c>
      <c r="C1594" s="27">
        <v>10376</v>
      </c>
      <c r="D1594" s="194" t="s">
        <v>3458</v>
      </c>
      <c r="E1594" s="327" t="s">
        <v>3497</v>
      </c>
      <c r="F1594" s="194"/>
      <c r="G1594" s="324">
        <v>463742</v>
      </c>
      <c r="H1594" s="194" t="s">
        <v>3458</v>
      </c>
      <c r="I1594" s="278">
        <v>45468</v>
      </c>
      <c r="J1594" s="192">
        <v>602320</v>
      </c>
      <c r="K1594" s="192">
        <v>69300</v>
      </c>
      <c r="L1594" s="192">
        <v>533020</v>
      </c>
      <c r="M1594" s="192">
        <v>0</v>
      </c>
      <c r="N1594" s="192">
        <v>532682</v>
      </c>
      <c r="O1594" s="192">
        <v>12040</v>
      </c>
      <c r="P1594" s="192">
        <v>0</v>
      </c>
      <c r="Q1594" s="192">
        <v>338</v>
      </c>
      <c r="R1594" s="280">
        <v>0</v>
      </c>
    </row>
    <row r="1595" spans="1:18" x14ac:dyDescent="0.25">
      <c r="A1595" s="279">
        <v>463743</v>
      </c>
      <c r="B1595" s="267">
        <v>2128963</v>
      </c>
      <c r="C1595" s="27">
        <v>284483</v>
      </c>
      <c r="D1595" s="194" t="s">
        <v>3458</v>
      </c>
      <c r="E1595" s="327" t="s">
        <v>3497</v>
      </c>
      <c r="F1595" s="194"/>
      <c r="G1595" s="324">
        <v>463743</v>
      </c>
      <c r="H1595" s="194" t="s">
        <v>3458</v>
      </c>
      <c r="I1595" s="278">
        <v>45468</v>
      </c>
      <c r="J1595" s="192">
        <v>2128963</v>
      </c>
      <c r="K1595" s="192">
        <v>0</v>
      </c>
      <c r="L1595" s="192">
        <v>2128963</v>
      </c>
      <c r="M1595" s="192">
        <v>0</v>
      </c>
      <c r="N1595" s="192">
        <v>2117667</v>
      </c>
      <c r="O1595" s="192">
        <v>42354</v>
      </c>
      <c r="P1595" s="192">
        <v>0</v>
      </c>
      <c r="Q1595" s="192">
        <v>11296</v>
      </c>
      <c r="R1595" s="280">
        <v>0</v>
      </c>
    </row>
    <row r="1596" spans="1:18" x14ac:dyDescent="0.25">
      <c r="A1596" s="279">
        <v>463744</v>
      </c>
      <c r="B1596" s="267">
        <v>1527904</v>
      </c>
      <c r="C1596" s="27">
        <v>53337</v>
      </c>
      <c r="D1596" s="194" t="s">
        <v>3458</v>
      </c>
      <c r="E1596" s="327" t="s">
        <v>3497</v>
      </c>
      <c r="F1596" s="194"/>
      <c r="G1596" s="324">
        <v>463744</v>
      </c>
      <c r="H1596" s="194" t="s">
        <v>3458</v>
      </c>
      <c r="I1596" s="278">
        <v>45468</v>
      </c>
      <c r="J1596" s="192">
        <v>1527904</v>
      </c>
      <c r="K1596" s="192">
        <v>0</v>
      </c>
      <c r="L1596" s="192">
        <v>1527904</v>
      </c>
      <c r="M1596" s="192">
        <v>0</v>
      </c>
      <c r="N1596" s="192">
        <v>1503763</v>
      </c>
      <c r="O1596" s="192">
        <v>30075</v>
      </c>
      <c r="P1596" s="192">
        <v>0</v>
      </c>
      <c r="Q1596" s="192">
        <v>24141</v>
      </c>
      <c r="R1596" s="280">
        <v>0</v>
      </c>
    </row>
    <row r="1597" spans="1:18" x14ac:dyDescent="0.25">
      <c r="A1597" s="279">
        <v>463746</v>
      </c>
      <c r="B1597" s="266">
        <v>9412955</v>
      </c>
      <c r="C1597" s="27">
        <v>156144</v>
      </c>
      <c r="D1597" s="194" t="s">
        <v>3487</v>
      </c>
      <c r="E1597" s="327" t="s">
        <v>3499</v>
      </c>
      <c r="F1597" s="194"/>
      <c r="G1597" s="324">
        <v>463746</v>
      </c>
      <c r="H1597" s="194" t="s">
        <v>3487</v>
      </c>
      <c r="I1597" s="278">
        <v>45469</v>
      </c>
      <c r="J1597" s="192">
        <v>9412955</v>
      </c>
      <c r="K1597" s="192">
        <v>0</v>
      </c>
      <c r="L1597" s="192">
        <v>9412955</v>
      </c>
      <c r="M1597" s="192">
        <v>0</v>
      </c>
      <c r="N1597" s="192">
        <v>9412955</v>
      </c>
      <c r="O1597" s="192">
        <v>185136</v>
      </c>
      <c r="P1597" s="192">
        <v>0</v>
      </c>
      <c r="Q1597" s="192">
        <v>0</v>
      </c>
      <c r="R1597" s="280">
        <v>0</v>
      </c>
    </row>
    <row r="1598" spans="1:18" x14ac:dyDescent="0.25">
      <c r="A1598" s="279">
        <v>463748</v>
      </c>
      <c r="B1598" s="266">
        <v>3600970</v>
      </c>
      <c r="C1598" s="27">
        <v>440852</v>
      </c>
      <c r="D1598" s="194" t="s">
        <v>3487</v>
      </c>
      <c r="E1598" s="327" t="s">
        <v>3499</v>
      </c>
      <c r="F1598" s="194"/>
      <c r="G1598" s="324">
        <v>463748</v>
      </c>
      <c r="H1598" s="194" t="s">
        <v>3487</v>
      </c>
      <c r="I1598" s="278">
        <v>45469</v>
      </c>
      <c r="J1598" s="192">
        <v>3600970</v>
      </c>
      <c r="K1598" s="192">
        <v>0</v>
      </c>
      <c r="L1598" s="192">
        <v>3600970</v>
      </c>
      <c r="M1598" s="192">
        <v>0</v>
      </c>
      <c r="N1598" s="192">
        <v>3465470</v>
      </c>
      <c r="O1598" s="192">
        <v>69310</v>
      </c>
      <c r="P1598" s="192">
        <v>0</v>
      </c>
      <c r="Q1598" s="192">
        <v>135500</v>
      </c>
      <c r="R1598" s="280">
        <v>0</v>
      </c>
    </row>
    <row r="1599" spans="1:18" x14ac:dyDescent="0.25">
      <c r="A1599" s="279">
        <v>463800</v>
      </c>
      <c r="B1599" s="267">
        <v>3020872</v>
      </c>
      <c r="C1599" s="27">
        <v>243611</v>
      </c>
      <c r="D1599" s="194" t="s">
        <v>3458</v>
      </c>
      <c r="E1599" s="327" t="s">
        <v>3497</v>
      </c>
      <c r="F1599" s="194"/>
      <c r="G1599" s="324">
        <v>463800</v>
      </c>
      <c r="H1599" s="194" t="s">
        <v>3458</v>
      </c>
      <c r="I1599" s="278">
        <v>45470</v>
      </c>
      <c r="J1599" s="192">
        <v>3020872</v>
      </c>
      <c r="K1599" s="192">
        <v>0</v>
      </c>
      <c r="L1599" s="192">
        <v>3020872</v>
      </c>
      <c r="M1599" s="192">
        <v>0</v>
      </c>
      <c r="N1599" s="192">
        <v>3001517</v>
      </c>
      <c r="O1599" s="192">
        <v>60030</v>
      </c>
      <c r="P1599" s="192">
        <v>0</v>
      </c>
      <c r="Q1599" s="192">
        <v>19355</v>
      </c>
      <c r="R1599" s="280">
        <v>0</v>
      </c>
    </row>
    <row r="1600" spans="1:18" x14ac:dyDescent="0.25">
      <c r="A1600" s="279">
        <v>463841</v>
      </c>
      <c r="B1600" s="266">
        <v>31141615</v>
      </c>
      <c r="C1600" s="27">
        <v>15609509</v>
      </c>
      <c r="D1600" s="194" t="s">
        <v>3487</v>
      </c>
      <c r="E1600" s="327" t="s">
        <v>3499</v>
      </c>
      <c r="F1600" s="194"/>
      <c r="G1600" s="324">
        <v>463841</v>
      </c>
      <c r="H1600" s="194" t="s">
        <v>3487</v>
      </c>
      <c r="I1600" s="278">
        <v>45470</v>
      </c>
      <c r="J1600" s="192">
        <v>31141615</v>
      </c>
      <c r="K1600" s="192">
        <v>0</v>
      </c>
      <c r="L1600" s="192">
        <v>31141615</v>
      </c>
      <c r="M1600" s="192">
        <v>0</v>
      </c>
      <c r="N1600" s="192">
        <v>22257591</v>
      </c>
      <c r="O1600" s="192">
        <v>445152</v>
      </c>
      <c r="P1600" s="192">
        <v>0</v>
      </c>
      <c r="Q1600" s="192">
        <v>8884024</v>
      </c>
      <c r="R1600" s="280">
        <v>0</v>
      </c>
    </row>
    <row r="1601" spans="1:18" x14ac:dyDescent="0.25">
      <c r="A1601" s="279">
        <v>463857</v>
      </c>
      <c r="B1601" s="267">
        <v>81900220</v>
      </c>
      <c r="C1601" s="27">
        <v>26765415</v>
      </c>
      <c r="D1601" s="194" t="s">
        <v>3458</v>
      </c>
      <c r="E1601" s="327" t="s">
        <v>3497</v>
      </c>
      <c r="F1601" s="194"/>
      <c r="G1601" s="324">
        <v>463857</v>
      </c>
      <c r="H1601" s="194" t="s">
        <v>3458</v>
      </c>
      <c r="I1601" s="278">
        <v>45470</v>
      </c>
      <c r="J1601" s="192">
        <v>81900220</v>
      </c>
      <c r="K1601" s="192">
        <v>0</v>
      </c>
      <c r="L1601" s="192">
        <v>81900220</v>
      </c>
      <c r="M1601" s="192">
        <v>0</v>
      </c>
      <c r="N1601" s="192">
        <v>73217002</v>
      </c>
      <c r="O1601" s="192">
        <v>1464340</v>
      </c>
      <c r="P1601" s="192">
        <v>0</v>
      </c>
      <c r="Q1601" s="192">
        <v>8683218</v>
      </c>
      <c r="R1601" s="280">
        <v>0</v>
      </c>
    </row>
    <row r="1602" spans="1:18" x14ac:dyDescent="0.25">
      <c r="A1602" s="279">
        <v>463868</v>
      </c>
      <c r="B1602" s="267">
        <v>989906</v>
      </c>
      <c r="C1602" s="27">
        <v>9071</v>
      </c>
      <c r="D1602" s="194" t="s">
        <v>3458</v>
      </c>
      <c r="E1602" s="327" t="s">
        <v>3497</v>
      </c>
      <c r="F1602" s="194"/>
      <c r="G1602" s="324">
        <v>463868</v>
      </c>
      <c r="H1602" s="194" t="s">
        <v>3458</v>
      </c>
      <c r="I1602" s="278">
        <v>45470</v>
      </c>
      <c r="J1602" s="192">
        <v>989906</v>
      </c>
      <c r="K1602" s="192">
        <v>0</v>
      </c>
      <c r="L1602" s="192">
        <v>989906</v>
      </c>
      <c r="M1602" s="192">
        <v>0</v>
      </c>
      <c r="N1602" s="192">
        <v>989698</v>
      </c>
      <c r="O1602" s="192">
        <v>19794</v>
      </c>
      <c r="P1602" s="192">
        <v>0</v>
      </c>
      <c r="Q1602" s="192">
        <v>208</v>
      </c>
      <c r="R1602" s="280">
        <v>0</v>
      </c>
    </row>
    <row r="1603" spans="1:18" x14ac:dyDescent="0.25">
      <c r="A1603" s="279">
        <v>463882</v>
      </c>
      <c r="B1603" s="266">
        <v>2257123</v>
      </c>
      <c r="C1603" s="27">
        <v>30535</v>
      </c>
      <c r="D1603" s="194" t="s">
        <v>3502</v>
      </c>
      <c r="E1603" s="327" t="s">
        <v>3494</v>
      </c>
      <c r="F1603" s="194"/>
      <c r="G1603" s="324">
        <v>463882</v>
      </c>
      <c r="H1603" s="194" t="s">
        <v>3482</v>
      </c>
      <c r="I1603" s="278">
        <v>45471</v>
      </c>
      <c r="J1603" s="192">
        <v>2257123</v>
      </c>
      <c r="K1603" s="192">
        <v>0</v>
      </c>
      <c r="L1603" s="192">
        <v>2257123</v>
      </c>
      <c r="M1603" s="192">
        <v>0</v>
      </c>
      <c r="N1603" s="192">
        <v>2257123</v>
      </c>
      <c r="O1603" s="192">
        <v>248284</v>
      </c>
      <c r="P1603" s="192">
        <v>0</v>
      </c>
      <c r="Q1603" s="192">
        <v>0</v>
      </c>
      <c r="R1603" s="280">
        <v>0</v>
      </c>
    </row>
    <row r="1604" spans="1:18" x14ac:dyDescent="0.25">
      <c r="A1604" s="279">
        <v>463883</v>
      </c>
      <c r="B1604" s="266">
        <v>59274680</v>
      </c>
      <c r="C1604" s="27">
        <v>22596000</v>
      </c>
      <c r="D1604" s="194" t="s">
        <v>3458</v>
      </c>
      <c r="E1604" s="327" t="s">
        <v>3499</v>
      </c>
      <c r="F1604" s="194"/>
      <c r="G1604" s="324">
        <v>463883</v>
      </c>
      <c r="H1604" s="194" t="s">
        <v>3458</v>
      </c>
      <c r="I1604" s="278">
        <v>45471</v>
      </c>
      <c r="J1604" s="192">
        <v>59274680</v>
      </c>
      <c r="K1604" s="192">
        <v>0</v>
      </c>
      <c r="L1604" s="192">
        <v>59274680</v>
      </c>
      <c r="M1604" s="192">
        <v>0</v>
      </c>
      <c r="N1604" s="192">
        <v>49515196</v>
      </c>
      <c r="O1604" s="192">
        <v>990304</v>
      </c>
      <c r="P1604" s="192">
        <v>0</v>
      </c>
      <c r="Q1604" s="192">
        <v>9759484</v>
      </c>
      <c r="R1604" s="280">
        <v>0</v>
      </c>
    </row>
    <row r="1605" spans="1:18" x14ac:dyDescent="0.25">
      <c r="A1605" s="279">
        <v>463886</v>
      </c>
      <c r="B1605" s="266">
        <v>6509858</v>
      </c>
      <c r="C1605" s="27">
        <v>1100358</v>
      </c>
      <c r="D1605" s="194" t="s">
        <v>3487</v>
      </c>
      <c r="E1605" s="327" t="s">
        <v>3499</v>
      </c>
      <c r="F1605" s="194"/>
      <c r="G1605" s="324">
        <v>463886</v>
      </c>
      <c r="H1605" s="194" t="s">
        <v>3487</v>
      </c>
      <c r="I1605" s="278">
        <v>45471</v>
      </c>
      <c r="J1605" s="192">
        <v>6509858</v>
      </c>
      <c r="K1605" s="192">
        <v>0</v>
      </c>
      <c r="L1605" s="192">
        <v>6509858</v>
      </c>
      <c r="M1605" s="192">
        <v>0</v>
      </c>
      <c r="N1605" s="192">
        <v>6023944.96</v>
      </c>
      <c r="O1605" s="192">
        <v>124869</v>
      </c>
      <c r="P1605" s="192">
        <v>0</v>
      </c>
      <c r="Q1605" s="192">
        <v>266374</v>
      </c>
      <c r="R1605" s="280">
        <v>219539.04</v>
      </c>
    </row>
    <row r="1606" spans="1:18" x14ac:dyDescent="0.25">
      <c r="A1606" s="279">
        <v>463888</v>
      </c>
      <c r="B1606" s="266">
        <v>135500</v>
      </c>
      <c r="C1606" s="27">
        <v>129500</v>
      </c>
      <c r="D1606" s="194" t="s">
        <v>3459</v>
      </c>
      <c r="E1606" s="327" t="s">
        <v>3494</v>
      </c>
      <c r="F1606" s="194"/>
      <c r="G1606" s="324">
        <v>463888</v>
      </c>
      <c r="H1606" s="194" t="s">
        <v>3459</v>
      </c>
      <c r="I1606" s="278">
        <v>45471</v>
      </c>
      <c r="J1606" s="192">
        <v>135500</v>
      </c>
      <c r="K1606" s="192">
        <v>0</v>
      </c>
      <c r="L1606" s="192">
        <v>135500</v>
      </c>
      <c r="M1606" s="192">
        <v>0</v>
      </c>
      <c r="N1606" s="192">
        <v>135500</v>
      </c>
      <c r="O1606" s="192">
        <v>660</v>
      </c>
      <c r="P1606" s="192">
        <v>0</v>
      </c>
      <c r="Q1606" s="192">
        <v>0</v>
      </c>
      <c r="R1606" s="280">
        <v>0</v>
      </c>
    </row>
    <row r="1607" spans="1:18" x14ac:dyDescent="0.25">
      <c r="A1607" s="279">
        <v>463889</v>
      </c>
      <c r="B1607" s="266">
        <v>135500</v>
      </c>
      <c r="C1607" s="27">
        <v>129500</v>
      </c>
      <c r="D1607" s="194" t="s">
        <v>3459</v>
      </c>
      <c r="E1607" s="327" t="s">
        <v>3494</v>
      </c>
      <c r="F1607" s="194"/>
      <c r="G1607" s="324">
        <v>463889</v>
      </c>
      <c r="H1607" s="194" t="s">
        <v>3459</v>
      </c>
      <c r="I1607" s="278">
        <v>45471</v>
      </c>
      <c r="J1607" s="192">
        <v>135500</v>
      </c>
      <c r="K1607" s="192">
        <v>0</v>
      </c>
      <c r="L1607" s="192">
        <v>135500</v>
      </c>
      <c r="M1607" s="192">
        <v>0</v>
      </c>
      <c r="N1607" s="192">
        <v>135500</v>
      </c>
      <c r="O1607" s="192">
        <v>660</v>
      </c>
      <c r="P1607" s="192">
        <v>0</v>
      </c>
      <c r="Q1607" s="192">
        <v>0</v>
      </c>
      <c r="R1607" s="280">
        <v>0</v>
      </c>
    </row>
    <row r="1608" spans="1:18" x14ac:dyDescent="0.25">
      <c r="A1608" s="279">
        <v>463892</v>
      </c>
      <c r="B1608" s="266">
        <v>2159310</v>
      </c>
      <c r="C1608" s="27">
        <v>554880</v>
      </c>
      <c r="D1608" s="194" t="s">
        <v>3458</v>
      </c>
      <c r="E1608" s="327" t="s">
        <v>3494</v>
      </c>
      <c r="F1608" s="194"/>
      <c r="G1608" s="324">
        <v>463892</v>
      </c>
      <c r="H1608" s="194" t="s">
        <v>3458</v>
      </c>
      <c r="I1608" s="278">
        <v>45471</v>
      </c>
      <c r="J1608" s="192">
        <v>2159310</v>
      </c>
      <c r="K1608" s="192">
        <v>248300</v>
      </c>
      <c r="L1608" s="192">
        <v>1911010</v>
      </c>
      <c r="M1608" s="192">
        <v>0</v>
      </c>
      <c r="N1608" s="192">
        <v>1886105</v>
      </c>
      <c r="O1608" s="192">
        <v>234784</v>
      </c>
      <c r="P1608" s="192">
        <v>0</v>
      </c>
      <c r="Q1608" s="192">
        <v>24905</v>
      </c>
      <c r="R1608" s="280">
        <v>0</v>
      </c>
    </row>
    <row r="1609" spans="1:18" x14ac:dyDescent="0.25">
      <c r="A1609" s="279">
        <v>463895</v>
      </c>
      <c r="B1609" s="266">
        <v>5849618</v>
      </c>
      <c r="C1609" s="27">
        <v>262096</v>
      </c>
      <c r="D1609" s="194" t="s">
        <v>3487</v>
      </c>
      <c r="E1609" s="327" t="s">
        <v>3499</v>
      </c>
      <c r="F1609" s="194"/>
      <c r="G1609" s="324">
        <v>463895</v>
      </c>
      <c r="H1609" s="194" t="s">
        <v>3487</v>
      </c>
      <c r="I1609" s="278">
        <v>45471</v>
      </c>
      <c r="J1609" s="192">
        <v>5849618</v>
      </c>
      <c r="K1609" s="192">
        <v>0</v>
      </c>
      <c r="L1609" s="192">
        <v>5849618</v>
      </c>
      <c r="M1609" s="192">
        <v>0</v>
      </c>
      <c r="N1609" s="192">
        <v>5849618</v>
      </c>
      <c r="O1609" s="192">
        <v>116992</v>
      </c>
      <c r="P1609" s="192">
        <v>0</v>
      </c>
      <c r="Q1609" s="192">
        <v>0</v>
      </c>
      <c r="R1609" s="280">
        <v>0</v>
      </c>
    </row>
    <row r="1610" spans="1:18" x14ac:dyDescent="0.25">
      <c r="A1610" s="279">
        <v>463897</v>
      </c>
      <c r="B1610" s="267">
        <v>6533985</v>
      </c>
      <c r="C1610" s="27">
        <v>3874190</v>
      </c>
      <c r="D1610" s="194" t="s">
        <v>3458</v>
      </c>
      <c r="E1610" s="327" t="s">
        <v>3497</v>
      </c>
      <c r="F1610" s="194"/>
      <c r="G1610" s="324">
        <v>463897</v>
      </c>
      <c r="H1610" s="194" t="s">
        <v>3458</v>
      </c>
      <c r="I1610" s="278">
        <v>45471</v>
      </c>
      <c r="J1610" s="192">
        <v>6533985</v>
      </c>
      <c r="K1610" s="192">
        <v>0</v>
      </c>
      <c r="L1610" s="192">
        <v>6533985</v>
      </c>
      <c r="M1610" s="192">
        <v>0</v>
      </c>
      <c r="N1610" s="192">
        <v>5512887</v>
      </c>
      <c r="O1610" s="192">
        <v>110258</v>
      </c>
      <c r="P1610" s="192">
        <v>0</v>
      </c>
      <c r="Q1610" s="192">
        <v>1021098</v>
      </c>
      <c r="R1610" s="280">
        <v>0</v>
      </c>
    </row>
    <row r="1611" spans="1:18" x14ac:dyDescent="0.25">
      <c r="A1611" s="279">
        <v>463898</v>
      </c>
      <c r="B1611" s="266">
        <v>9532146</v>
      </c>
      <c r="C1611" s="27">
        <v>3838603</v>
      </c>
      <c r="D1611" s="194" t="s">
        <v>3487</v>
      </c>
      <c r="E1611" s="327" t="s">
        <v>3499</v>
      </c>
      <c r="F1611" s="194"/>
      <c r="G1611" s="324">
        <v>463898</v>
      </c>
      <c r="H1611" s="194" t="s">
        <v>3487</v>
      </c>
      <c r="I1611" s="278">
        <v>45471</v>
      </c>
      <c r="J1611" s="192">
        <v>9532146</v>
      </c>
      <c r="K1611" s="192">
        <v>0</v>
      </c>
      <c r="L1611" s="192">
        <v>9532146</v>
      </c>
      <c r="M1611" s="192">
        <v>0</v>
      </c>
      <c r="N1611" s="192">
        <v>9532146</v>
      </c>
      <c r="O1611" s="192">
        <v>190643</v>
      </c>
      <c r="P1611" s="192">
        <v>0</v>
      </c>
      <c r="Q1611" s="192">
        <v>0</v>
      </c>
      <c r="R1611" s="280">
        <v>0</v>
      </c>
    </row>
    <row r="1612" spans="1:18" x14ac:dyDescent="0.25">
      <c r="A1612" s="279">
        <v>463901</v>
      </c>
      <c r="B1612" s="266">
        <v>810410</v>
      </c>
      <c r="C1612" s="27">
        <v>440378</v>
      </c>
      <c r="D1612" s="194" t="s">
        <v>3458</v>
      </c>
      <c r="E1612" s="327" t="s">
        <v>3494</v>
      </c>
      <c r="F1612" s="194"/>
      <c r="G1612" s="324">
        <v>463901</v>
      </c>
      <c r="H1612" s="194" t="s">
        <v>3458</v>
      </c>
      <c r="I1612" s="278">
        <v>45471</v>
      </c>
      <c r="J1612" s="192">
        <v>810410</v>
      </c>
      <c r="K1612" s="192">
        <v>0</v>
      </c>
      <c r="L1612" s="192">
        <v>810410</v>
      </c>
      <c r="M1612" s="192">
        <v>0</v>
      </c>
      <c r="N1612" s="192">
        <v>770032</v>
      </c>
      <c r="O1612" s="192">
        <v>84703</v>
      </c>
      <c r="P1612" s="192">
        <v>0</v>
      </c>
      <c r="Q1612" s="192">
        <v>40378</v>
      </c>
      <c r="R1612" s="280">
        <v>0</v>
      </c>
    </row>
    <row r="1613" spans="1:18" x14ac:dyDescent="0.25">
      <c r="A1613" s="279">
        <v>463902</v>
      </c>
      <c r="B1613" s="267">
        <v>17520727</v>
      </c>
      <c r="C1613" s="27">
        <v>1212314</v>
      </c>
      <c r="D1613" s="194" t="s">
        <v>3502</v>
      </c>
      <c r="E1613" s="327" t="s">
        <v>3497</v>
      </c>
      <c r="F1613" s="194"/>
      <c r="G1613" s="324">
        <v>463902</v>
      </c>
      <c r="H1613" s="194" t="s">
        <v>3482</v>
      </c>
      <c r="I1613" s="278">
        <v>45471</v>
      </c>
      <c r="J1613" s="192">
        <v>17520727</v>
      </c>
      <c r="K1613" s="192">
        <v>0</v>
      </c>
      <c r="L1613" s="192">
        <v>17520727</v>
      </c>
      <c r="M1613" s="192">
        <v>0</v>
      </c>
      <c r="N1613" s="192">
        <v>17307788</v>
      </c>
      <c r="O1613" s="192">
        <v>346156</v>
      </c>
      <c r="P1613" s="192">
        <v>0</v>
      </c>
      <c r="Q1613" s="192">
        <v>212939</v>
      </c>
      <c r="R1613" s="280">
        <v>0</v>
      </c>
    </row>
    <row r="1614" spans="1:18" x14ac:dyDescent="0.25">
      <c r="A1614" s="279">
        <v>463903</v>
      </c>
      <c r="B1614" s="266">
        <v>28212247</v>
      </c>
      <c r="C1614" s="27">
        <v>9281460</v>
      </c>
      <c r="D1614" s="194" t="s">
        <v>3487</v>
      </c>
      <c r="E1614" s="327" t="s">
        <v>3499</v>
      </c>
      <c r="F1614" s="194"/>
      <c r="G1614" s="324">
        <v>463903</v>
      </c>
      <c r="H1614" s="194" t="s">
        <v>3487</v>
      </c>
      <c r="I1614" s="278">
        <v>45471</v>
      </c>
      <c r="J1614" s="192">
        <v>28212247</v>
      </c>
      <c r="K1614" s="192">
        <v>0</v>
      </c>
      <c r="L1614" s="192">
        <v>28212247</v>
      </c>
      <c r="M1614" s="192">
        <v>0</v>
      </c>
      <c r="N1614" s="192">
        <v>19529008</v>
      </c>
      <c r="O1614" s="192">
        <v>390580</v>
      </c>
      <c r="P1614" s="192">
        <v>0</v>
      </c>
      <c r="Q1614" s="192">
        <v>8683239</v>
      </c>
      <c r="R1614" s="280">
        <v>0</v>
      </c>
    </row>
    <row r="1615" spans="1:18" x14ac:dyDescent="0.25">
      <c r="A1615" s="279">
        <v>463907</v>
      </c>
      <c r="B1615" s="266">
        <v>11609398</v>
      </c>
      <c r="C1615" s="27">
        <v>3248020</v>
      </c>
      <c r="D1615" s="194" t="s">
        <v>3487</v>
      </c>
      <c r="E1615" s="327" t="s">
        <v>3499</v>
      </c>
      <c r="F1615" s="194"/>
      <c r="G1615" s="324">
        <v>463907</v>
      </c>
      <c r="H1615" s="194" t="s">
        <v>3487</v>
      </c>
      <c r="I1615" s="278">
        <v>45471</v>
      </c>
      <c r="J1615" s="192">
        <v>11609398</v>
      </c>
      <c r="K1615" s="192">
        <v>0</v>
      </c>
      <c r="L1615" s="192">
        <v>11609398</v>
      </c>
      <c r="M1615" s="192">
        <v>0</v>
      </c>
      <c r="N1615" s="192">
        <v>11609398</v>
      </c>
      <c r="O1615" s="192">
        <v>232188</v>
      </c>
      <c r="P1615" s="192">
        <v>0</v>
      </c>
      <c r="Q1615" s="192">
        <v>0</v>
      </c>
      <c r="R1615" s="280">
        <v>0</v>
      </c>
    </row>
    <row r="1616" spans="1:18" x14ac:dyDescent="0.25">
      <c r="A1616" s="279">
        <v>463917</v>
      </c>
      <c r="B1616" s="267">
        <v>5609521</v>
      </c>
      <c r="C1616" s="27">
        <v>1261070</v>
      </c>
      <c r="D1616" s="194" t="s">
        <v>3458</v>
      </c>
      <c r="E1616" s="327" t="s">
        <v>3497</v>
      </c>
      <c r="F1616" s="194"/>
      <c r="G1616" s="324">
        <v>463917</v>
      </c>
      <c r="H1616" s="194" t="s">
        <v>3458</v>
      </c>
      <c r="I1616" s="278">
        <v>45472</v>
      </c>
      <c r="J1616" s="192">
        <v>5609521</v>
      </c>
      <c r="K1616" s="192">
        <v>0</v>
      </c>
      <c r="L1616" s="192">
        <v>5609521</v>
      </c>
      <c r="M1616" s="192">
        <v>0</v>
      </c>
      <c r="N1616" s="192">
        <v>5602585</v>
      </c>
      <c r="O1616" s="192">
        <v>112052</v>
      </c>
      <c r="P1616" s="192">
        <v>0</v>
      </c>
      <c r="Q1616" s="192">
        <v>6936</v>
      </c>
      <c r="R1616" s="280">
        <v>0</v>
      </c>
    </row>
    <row r="1617" spans="1:18" x14ac:dyDescent="0.25">
      <c r="A1617" s="279">
        <v>463920</v>
      </c>
      <c r="B1617" s="267">
        <v>731156</v>
      </c>
      <c r="C1617" s="27">
        <v>151156</v>
      </c>
      <c r="D1617" s="194" t="s">
        <v>3459</v>
      </c>
      <c r="E1617" s="327" t="s">
        <v>3497</v>
      </c>
      <c r="F1617" s="194"/>
      <c r="G1617" s="324">
        <v>463920</v>
      </c>
      <c r="H1617" s="194" t="s">
        <v>3459</v>
      </c>
      <c r="I1617" s="278">
        <v>45472</v>
      </c>
      <c r="J1617" s="192">
        <v>731156</v>
      </c>
      <c r="K1617" s="192">
        <v>0</v>
      </c>
      <c r="L1617" s="192">
        <v>731156</v>
      </c>
      <c r="M1617" s="192">
        <v>0</v>
      </c>
      <c r="N1617" s="192">
        <v>731156</v>
      </c>
      <c r="O1617" s="192">
        <v>14623</v>
      </c>
      <c r="P1617" s="192">
        <v>0</v>
      </c>
      <c r="Q1617" s="192">
        <v>0</v>
      </c>
      <c r="R1617" s="280">
        <v>0</v>
      </c>
    </row>
    <row r="1618" spans="1:18" x14ac:dyDescent="0.25">
      <c r="A1618" s="291">
        <v>463921</v>
      </c>
      <c r="B1618" s="273">
        <v>9494449</v>
      </c>
      <c r="C1618" s="27">
        <v>750000</v>
      </c>
      <c r="D1618" s="194" t="s">
        <v>3458</v>
      </c>
      <c r="E1618" s="327" t="s">
        <v>0</v>
      </c>
      <c r="F1618" s="194"/>
      <c r="G1618" s="324">
        <v>463921</v>
      </c>
      <c r="H1618" s="194" t="s">
        <v>3458</v>
      </c>
      <c r="I1618" s="278">
        <v>45472</v>
      </c>
      <c r="J1618" s="192">
        <v>9494449</v>
      </c>
      <c r="K1618" s="192">
        <v>0</v>
      </c>
      <c r="L1618" s="192">
        <v>9494449</v>
      </c>
      <c r="M1618" s="192">
        <v>0</v>
      </c>
      <c r="N1618" s="192">
        <v>8744449</v>
      </c>
      <c r="O1618" s="192">
        <v>189889</v>
      </c>
      <c r="P1618" s="192">
        <v>0</v>
      </c>
      <c r="Q1618" s="192">
        <v>750000</v>
      </c>
      <c r="R1618" s="280">
        <v>0</v>
      </c>
    </row>
    <row r="1619" spans="1:18" x14ac:dyDescent="0.25">
      <c r="A1619" s="279">
        <v>463922</v>
      </c>
      <c r="B1619" s="267">
        <v>6307181</v>
      </c>
      <c r="C1619" s="27">
        <v>328836</v>
      </c>
      <c r="D1619" s="194" t="s">
        <v>3458</v>
      </c>
      <c r="E1619" s="327" t="s">
        <v>3497</v>
      </c>
      <c r="F1619" s="194"/>
      <c r="G1619" s="324">
        <v>463922</v>
      </c>
      <c r="H1619" s="194" t="s">
        <v>3458</v>
      </c>
      <c r="I1619" s="278">
        <v>45472</v>
      </c>
      <c r="J1619" s="192">
        <v>6307181</v>
      </c>
      <c r="K1619" s="192">
        <v>100000</v>
      </c>
      <c r="L1619" s="192">
        <v>6207181</v>
      </c>
      <c r="M1619" s="192">
        <v>0</v>
      </c>
      <c r="N1619" s="192">
        <v>6183444</v>
      </c>
      <c r="O1619" s="192">
        <v>125669</v>
      </c>
      <c r="P1619" s="192">
        <v>0</v>
      </c>
      <c r="Q1619" s="192">
        <v>23737</v>
      </c>
      <c r="R1619" s="280">
        <v>0</v>
      </c>
    </row>
    <row r="1620" spans="1:18" x14ac:dyDescent="0.25">
      <c r="A1620" s="279">
        <v>463923</v>
      </c>
      <c r="B1620" s="267">
        <v>1479961</v>
      </c>
      <c r="C1620" s="27">
        <v>59631</v>
      </c>
      <c r="D1620" s="194" t="s">
        <v>3459</v>
      </c>
      <c r="E1620" s="327" t="s">
        <v>3497</v>
      </c>
      <c r="F1620" s="194"/>
      <c r="G1620" s="324">
        <v>463923</v>
      </c>
      <c r="H1620" s="194" t="s">
        <v>3459</v>
      </c>
      <c r="I1620" s="278">
        <v>45472</v>
      </c>
      <c r="J1620" s="192">
        <v>1479961</v>
      </c>
      <c r="K1620" s="192">
        <v>0</v>
      </c>
      <c r="L1620" s="192">
        <v>1479961</v>
      </c>
      <c r="M1620" s="192">
        <v>0</v>
      </c>
      <c r="N1620" s="192">
        <v>1420330</v>
      </c>
      <c r="O1620" s="192">
        <v>28407</v>
      </c>
      <c r="P1620" s="192">
        <v>0</v>
      </c>
      <c r="Q1620" s="192">
        <v>59631</v>
      </c>
      <c r="R1620" s="280">
        <v>0</v>
      </c>
    </row>
    <row r="1621" spans="1:18" x14ac:dyDescent="0.25">
      <c r="A1621" s="279">
        <v>463924</v>
      </c>
      <c r="B1621" s="267">
        <v>1620168</v>
      </c>
      <c r="C1621" s="27">
        <v>100589</v>
      </c>
      <c r="D1621" s="194" t="s">
        <v>3458</v>
      </c>
      <c r="E1621" s="327" t="s">
        <v>3497</v>
      </c>
      <c r="F1621" s="194"/>
      <c r="G1621" s="324">
        <v>463924</v>
      </c>
      <c r="H1621" s="194" t="s">
        <v>3458</v>
      </c>
      <c r="I1621" s="278">
        <v>45472</v>
      </c>
      <c r="J1621" s="192">
        <v>1620168</v>
      </c>
      <c r="K1621" s="192">
        <v>0</v>
      </c>
      <c r="L1621" s="192">
        <v>1620168</v>
      </c>
      <c r="M1621" s="192">
        <v>0</v>
      </c>
      <c r="N1621" s="192">
        <v>1619974</v>
      </c>
      <c r="O1621" s="192">
        <v>32400</v>
      </c>
      <c r="P1621" s="192">
        <v>0</v>
      </c>
      <c r="Q1621" s="192">
        <v>194</v>
      </c>
      <c r="R1621" s="280">
        <v>0</v>
      </c>
    </row>
    <row r="1622" spans="1:18" x14ac:dyDescent="0.25">
      <c r="A1622" s="279">
        <v>463927</v>
      </c>
      <c r="B1622" s="267">
        <v>8801819</v>
      </c>
      <c r="C1622" s="27">
        <v>3617903</v>
      </c>
      <c r="D1622" s="194" t="s">
        <v>3458</v>
      </c>
      <c r="E1622" s="327" t="s">
        <v>3497</v>
      </c>
      <c r="F1622" s="194"/>
      <c r="G1622" s="324">
        <v>463927</v>
      </c>
      <c r="H1622" s="194" t="s">
        <v>3458</v>
      </c>
      <c r="I1622" s="278">
        <v>45472</v>
      </c>
      <c r="J1622" s="192">
        <v>8801819</v>
      </c>
      <c r="K1622" s="192">
        <v>0</v>
      </c>
      <c r="L1622" s="192">
        <v>8801819</v>
      </c>
      <c r="M1622" s="192">
        <v>0</v>
      </c>
      <c r="N1622" s="192">
        <v>7770795</v>
      </c>
      <c r="O1622" s="192">
        <v>155416</v>
      </c>
      <c r="P1622" s="192">
        <v>0</v>
      </c>
      <c r="Q1622" s="192">
        <v>1031024</v>
      </c>
      <c r="R1622" s="280">
        <v>0</v>
      </c>
    </row>
    <row r="1623" spans="1:18" x14ac:dyDescent="0.25">
      <c r="A1623" s="279">
        <v>463930</v>
      </c>
      <c r="B1623" s="267">
        <v>2225950</v>
      </c>
      <c r="C1623" s="27">
        <v>1493943</v>
      </c>
      <c r="D1623" s="194" t="s">
        <v>3459</v>
      </c>
      <c r="E1623" s="327" t="s">
        <v>3497</v>
      </c>
      <c r="F1623" s="194"/>
      <c r="G1623" s="324">
        <v>463930</v>
      </c>
      <c r="H1623" s="194" t="s">
        <v>3459</v>
      </c>
      <c r="I1623" s="278">
        <v>45472</v>
      </c>
      <c r="J1623" s="192">
        <v>2225950</v>
      </c>
      <c r="K1623" s="192">
        <v>157900</v>
      </c>
      <c r="L1623" s="192">
        <v>2068050</v>
      </c>
      <c r="M1623" s="192">
        <v>0</v>
      </c>
      <c r="N1623" s="192">
        <v>1922450</v>
      </c>
      <c r="O1623" s="192">
        <v>41607</v>
      </c>
      <c r="P1623" s="192">
        <v>0</v>
      </c>
      <c r="Q1623" s="192">
        <v>145600</v>
      </c>
      <c r="R1623" s="280">
        <v>0</v>
      </c>
    </row>
    <row r="1624" spans="1:18" x14ac:dyDescent="0.25">
      <c r="A1624" s="279">
        <v>463948</v>
      </c>
      <c r="B1624" s="266">
        <v>2057429</v>
      </c>
      <c r="C1624" s="27">
        <v>1639952</v>
      </c>
      <c r="D1624" s="194" t="s">
        <v>3460</v>
      </c>
      <c r="E1624" s="327" t="s">
        <v>3494</v>
      </c>
      <c r="F1624" s="194"/>
      <c r="G1624" s="324">
        <v>463948</v>
      </c>
      <c r="H1624" s="194" t="s">
        <v>3460</v>
      </c>
      <c r="I1624" s="278">
        <v>45475</v>
      </c>
      <c r="J1624" s="192">
        <v>2057429</v>
      </c>
      <c r="K1624" s="192">
        <v>350000</v>
      </c>
      <c r="L1624" s="192">
        <v>1707429</v>
      </c>
      <c r="M1624" s="192">
        <v>0</v>
      </c>
      <c r="N1624" s="192">
        <v>1707429</v>
      </c>
      <c r="O1624" s="192">
        <v>69957</v>
      </c>
      <c r="P1624" s="192">
        <v>0</v>
      </c>
      <c r="Q1624" s="192">
        <v>0</v>
      </c>
      <c r="R1624" s="280">
        <v>0</v>
      </c>
    </row>
    <row r="1625" spans="1:18" x14ac:dyDescent="0.25">
      <c r="A1625" s="279">
        <v>463959</v>
      </c>
      <c r="B1625" s="266">
        <v>800850</v>
      </c>
      <c r="C1625" s="27">
        <v>739238</v>
      </c>
      <c r="D1625" s="194" t="s">
        <v>3459</v>
      </c>
      <c r="E1625" s="327" t="s">
        <v>3494</v>
      </c>
      <c r="F1625" s="194"/>
      <c r="G1625" s="324">
        <v>463959</v>
      </c>
      <c r="H1625" s="194" t="s">
        <v>3459</v>
      </c>
      <c r="I1625" s="278">
        <v>45475</v>
      </c>
      <c r="J1625" s="192">
        <v>800850</v>
      </c>
      <c r="K1625" s="192">
        <v>138600</v>
      </c>
      <c r="L1625" s="192">
        <v>662250</v>
      </c>
      <c r="M1625" s="192">
        <v>0</v>
      </c>
      <c r="N1625" s="192">
        <v>662250</v>
      </c>
      <c r="O1625" s="192">
        <v>22024</v>
      </c>
      <c r="P1625" s="192">
        <v>0</v>
      </c>
      <c r="Q1625" s="192">
        <v>0</v>
      </c>
      <c r="R1625" s="280">
        <v>0</v>
      </c>
    </row>
    <row r="1626" spans="1:18" x14ac:dyDescent="0.25">
      <c r="A1626" s="279">
        <v>463961</v>
      </c>
      <c r="B1626" s="266">
        <v>1200000</v>
      </c>
      <c r="C1626" s="27">
        <v>1200000</v>
      </c>
      <c r="D1626" s="194" t="s">
        <v>3459</v>
      </c>
      <c r="E1626" s="327" t="s">
        <v>3494</v>
      </c>
      <c r="F1626" s="194"/>
      <c r="G1626" s="324">
        <v>463961</v>
      </c>
      <c r="H1626" s="194" t="s">
        <v>3459</v>
      </c>
      <c r="I1626" s="278">
        <v>45475</v>
      </c>
      <c r="J1626" s="192">
        <v>1200000</v>
      </c>
      <c r="K1626" s="192">
        <v>138000</v>
      </c>
      <c r="L1626" s="192">
        <v>1062000</v>
      </c>
      <c r="M1626" s="192">
        <v>0</v>
      </c>
      <c r="N1626" s="192">
        <v>1062000</v>
      </c>
      <c r="O1626" s="192">
        <v>0</v>
      </c>
      <c r="P1626" s="192">
        <v>0</v>
      </c>
      <c r="Q1626" s="192">
        <v>0</v>
      </c>
      <c r="R1626" s="280">
        <v>0</v>
      </c>
    </row>
    <row r="1627" spans="1:18" x14ac:dyDescent="0.25">
      <c r="A1627" s="279">
        <v>463962</v>
      </c>
      <c r="B1627" s="266">
        <v>2000850</v>
      </c>
      <c r="C1627" s="27">
        <v>1846229</v>
      </c>
      <c r="D1627" s="194" t="s">
        <v>3459</v>
      </c>
      <c r="E1627" s="327" t="s">
        <v>3494</v>
      </c>
      <c r="F1627" s="194"/>
      <c r="G1627" s="324">
        <v>463962</v>
      </c>
      <c r="H1627" s="194" t="s">
        <v>3459</v>
      </c>
      <c r="I1627" s="278">
        <v>45475</v>
      </c>
      <c r="J1627" s="192">
        <v>2000850</v>
      </c>
      <c r="K1627" s="192">
        <v>346147</v>
      </c>
      <c r="L1627" s="192">
        <v>1654703</v>
      </c>
      <c r="M1627" s="192">
        <v>0</v>
      </c>
      <c r="N1627" s="192">
        <v>1654703</v>
      </c>
      <c r="O1627" s="192">
        <v>55091</v>
      </c>
      <c r="P1627" s="192">
        <v>0</v>
      </c>
      <c r="Q1627" s="192">
        <v>0</v>
      </c>
      <c r="R1627" s="280">
        <v>0</v>
      </c>
    </row>
    <row r="1628" spans="1:18" x14ac:dyDescent="0.25">
      <c r="A1628" s="279">
        <v>463963</v>
      </c>
      <c r="B1628" s="266">
        <v>1200000</v>
      </c>
      <c r="C1628" s="27">
        <v>899391</v>
      </c>
      <c r="D1628" s="194" t="s">
        <v>3459</v>
      </c>
      <c r="E1628" s="327" t="s">
        <v>3494</v>
      </c>
      <c r="F1628" s="194"/>
      <c r="G1628" s="324">
        <v>463963</v>
      </c>
      <c r="H1628" s="194" t="s">
        <v>3459</v>
      </c>
      <c r="I1628" s="278">
        <v>45475</v>
      </c>
      <c r="J1628" s="192">
        <v>1200000</v>
      </c>
      <c r="K1628" s="192">
        <v>0</v>
      </c>
      <c r="L1628" s="192">
        <v>1200000</v>
      </c>
      <c r="M1628" s="192">
        <v>0</v>
      </c>
      <c r="N1628" s="192">
        <v>1200000</v>
      </c>
      <c r="O1628" s="192">
        <v>33067</v>
      </c>
      <c r="P1628" s="192">
        <v>0</v>
      </c>
      <c r="Q1628" s="192">
        <v>0</v>
      </c>
      <c r="R1628" s="280">
        <v>0</v>
      </c>
    </row>
    <row r="1629" spans="1:18" x14ac:dyDescent="0.25">
      <c r="A1629" s="279">
        <v>463964</v>
      </c>
      <c r="B1629" s="266">
        <v>400425</v>
      </c>
      <c r="C1629" s="27">
        <v>300319</v>
      </c>
      <c r="D1629" s="194" t="s">
        <v>3459</v>
      </c>
      <c r="E1629" s="327" t="s">
        <v>3494</v>
      </c>
      <c r="F1629" s="194"/>
      <c r="G1629" s="324">
        <v>463964</v>
      </c>
      <c r="H1629" s="194" t="s">
        <v>3459</v>
      </c>
      <c r="I1629" s="278">
        <v>45475</v>
      </c>
      <c r="J1629" s="192">
        <v>400425</v>
      </c>
      <c r="K1629" s="192">
        <v>46050</v>
      </c>
      <c r="L1629" s="192">
        <v>354375</v>
      </c>
      <c r="M1629" s="192">
        <v>0</v>
      </c>
      <c r="N1629" s="192">
        <v>354375</v>
      </c>
      <c r="O1629" s="192">
        <v>11012</v>
      </c>
      <c r="P1629" s="192">
        <v>0</v>
      </c>
      <c r="Q1629" s="192">
        <v>0</v>
      </c>
      <c r="R1629" s="280">
        <v>0</v>
      </c>
    </row>
    <row r="1630" spans="1:18" x14ac:dyDescent="0.25">
      <c r="A1630" s="279">
        <v>463976</v>
      </c>
      <c r="B1630" s="266">
        <v>135500</v>
      </c>
      <c r="C1630" s="27">
        <v>129500</v>
      </c>
      <c r="D1630" s="194" t="s">
        <v>3459</v>
      </c>
      <c r="E1630" s="327" t="s">
        <v>3494</v>
      </c>
      <c r="F1630" s="194"/>
      <c r="G1630" s="324">
        <v>463976</v>
      </c>
      <c r="H1630" s="194" t="s">
        <v>3459</v>
      </c>
      <c r="I1630" s="278">
        <v>45476</v>
      </c>
      <c r="J1630" s="192">
        <v>135500</v>
      </c>
      <c r="K1630" s="192">
        <v>0</v>
      </c>
      <c r="L1630" s="192">
        <v>135500</v>
      </c>
      <c r="M1630" s="192">
        <v>0</v>
      </c>
      <c r="N1630" s="192">
        <v>135500</v>
      </c>
      <c r="O1630" s="192">
        <v>660</v>
      </c>
      <c r="P1630" s="192">
        <v>0</v>
      </c>
      <c r="Q1630" s="192">
        <v>0</v>
      </c>
      <c r="R1630" s="280">
        <v>0</v>
      </c>
    </row>
    <row r="1631" spans="1:18" x14ac:dyDescent="0.25">
      <c r="A1631" s="279">
        <v>463977</v>
      </c>
      <c r="B1631" s="266">
        <v>135500</v>
      </c>
      <c r="C1631" s="27">
        <v>129500</v>
      </c>
      <c r="D1631" s="194" t="s">
        <v>3459</v>
      </c>
      <c r="E1631" s="327" t="s">
        <v>3494</v>
      </c>
      <c r="F1631" s="194"/>
      <c r="G1631" s="324">
        <v>463977</v>
      </c>
      <c r="H1631" s="194" t="s">
        <v>3459</v>
      </c>
      <c r="I1631" s="278">
        <v>45476</v>
      </c>
      <c r="J1631" s="192">
        <v>135500</v>
      </c>
      <c r="K1631" s="192">
        <v>0</v>
      </c>
      <c r="L1631" s="192">
        <v>135500</v>
      </c>
      <c r="M1631" s="192">
        <v>0</v>
      </c>
      <c r="N1631" s="192">
        <v>135500</v>
      </c>
      <c r="O1631" s="192">
        <v>660</v>
      </c>
      <c r="P1631" s="192">
        <v>0</v>
      </c>
      <c r="Q1631" s="192">
        <v>0</v>
      </c>
      <c r="R1631" s="280">
        <v>0</v>
      </c>
    </row>
    <row r="1632" spans="1:18" x14ac:dyDescent="0.25">
      <c r="A1632" s="279">
        <v>463978</v>
      </c>
      <c r="B1632" s="266">
        <v>135500</v>
      </c>
      <c r="C1632" s="27">
        <v>129500</v>
      </c>
      <c r="D1632" s="194" t="s">
        <v>3459</v>
      </c>
      <c r="E1632" s="327" t="s">
        <v>3494</v>
      </c>
      <c r="F1632" s="194"/>
      <c r="G1632" s="324">
        <v>463978</v>
      </c>
      <c r="H1632" s="194" t="s">
        <v>3459</v>
      </c>
      <c r="I1632" s="278">
        <v>45476</v>
      </c>
      <c r="J1632" s="192">
        <v>135500</v>
      </c>
      <c r="K1632" s="192">
        <v>0</v>
      </c>
      <c r="L1632" s="192">
        <v>135500</v>
      </c>
      <c r="M1632" s="192">
        <v>0</v>
      </c>
      <c r="N1632" s="192">
        <v>135500</v>
      </c>
      <c r="O1632" s="192">
        <v>660</v>
      </c>
      <c r="P1632" s="192">
        <v>0</v>
      </c>
      <c r="Q1632" s="192">
        <v>0</v>
      </c>
      <c r="R1632" s="280">
        <v>0</v>
      </c>
    </row>
    <row r="1633" spans="1:18" x14ac:dyDescent="0.25">
      <c r="A1633" s="279">
        <v>464026</v>
      </c>
      <c r="B1633" s="266">
        <v>2524000</v>
      </c>
      <c r="C1633" s="27">
        <v>2136375</v>
      </c>
      <c r="D1633" s="194" t="s">
        <v>3460</v>
      </c>
      <c r="E1633" s="327" t="s">
        <v>3494</v>
      </c>
      <c r="F1633" s="194"/>
      <c r="G1633" s="324">
        <v>464026</v>
      </c>
      <c r="H1633" s="194" t="s">
        <v>3460</v>
      </c>
      <c r="I1633" s="278">
        <v>45477</v>
      </c>
      <c r="J1633" s="192">
        <v>2524000</v>
      </c>
      <c r="K1633" s="192">
        <v>230000</v>
      </c>
      <c r="L1633" s="192">
        <v>2294000</v>
      </c>
      <c r="M1633" s="192">
        <v>0</v>
      </c>
      <c r="N1633" s="192">
        <v>2294000</v>
      </c>
      <c r="O1633" s="192">
        <v>73813</v>
      </c>
      <c r="P1633" s="192">
        <v>0</v>
      </c>
      <c r="Q1633" s="192">
        <v>0</v>
      </c>
      <c r="R1633" s="280">
        <v>0</v>
      </c>
    </row>
    <row r="1634" spans="1:18" x14ac:dyDescent="0.25">
      <c r="A1634" s="279">
        <v>464094</v>
      </c>
      <c r="B1634" s="267">
        <v>6818780</v>
      </c>
      <c r="C1634" s="27">
        <v>3311334</v>
      </c>
      <c r="D1634" s="194" t="s">
        <v>3502</v>
      </c>
      <c r="E1634" s="327" t="s">
        <v>3497</v>
      </c>
      <c r="F1634" s="194"/>
      <c r="G1634" s="324">
        <v>464094</v>
      </c>
      <c r="H1634" s="194" t="s">
        <v>3482</v>
      </c>
      <c r="I1634" s="278">
        <v>45478</v>
      </c>
      <c r="J1634" s="192">
        <v>6818780</v>
      </c>
      <c r="K1634" s="192">
        <v>0</v>
      </c>
      <c r="L1634" s="192">
        <v>6818780</v>
      </c>
      <c r="M1634" s="192">
        <v>0</v>
      </c>
      <c r="N1634" s="192">
        <v>5149695</v>
      </c>
      <c r="O1634" s="192">
        <v>102994</v>
      </c>
      <c r="P1634" s="192">
        <v>0</v>
      </c>
      <c r="Q1634" s="192">
        <v>1669085</v>
      </c>
      <c r="R1634" s="280">
        <v>0</v>
      </c>
    </row>
    <row r="1635" spans="1:18" x14ac:dyDescent="0.25">
      <c r="A1635" s="279">
        <v>464101</v>
      </c>
      <c r="B1635" s="268">
        <v>11451546</v>
      </c>
      <c r="C1635" s="27">
        <v>245439</v>
      </c>
      <c r="D1635" s="194" t="s">
        <v>3502</v>
      </c>
      <c r="E1635" s="327" t="s">
        <v>3497</v>
      </c>
      <c r="F1635" s="194"/>
      <c r="G1635" s="324">
        <v>464101</v>
      </c>
      <c r="H1635" s="194" t="s">
        <v>3482</v>
      </c>
      <c r="I1635" s="278">
        <v>45478</v>
      </c>
      <c r="J1635" s="192">
        <v>11451546</v>
      </c>
      <c r="K1635" s="192">
        <v>337999</v>
      </c>
      <c r="L1635" s="192">
        <v>11113547</v>
      </c>
      <c r="M1635" s="192">
        <v>0</v>
      </c>
      <c r="N1635" s="192">
        <v>11111270</v>
      </c>
      <c r="O1635" s="192">
        <v>228985</v>
      </c>
      <c r="P1635" s="192">
        <v>0</v>
      </c>
      <c r="Q1635" s="192">
        <v>2277</v>
      </c>
      <c r="R1635" s="280">
        <v>0</v>
      </c>
    </row>
    <row r="1636" spans="1:18" x14ac:dyDescent="0.25">
      <c r="A1636" s="279">
        <v>464130</v>
      </c>
      <c r="B1636" s="266">
        <v>135500</v>
      </c>
      <c r="C1636" s="27">
        <v>129500</v>
      </c>
      <c r="D1636" s="194" t="s">
        <v>3459</v>
      </c>
      <c r="E1636" s="327" t="s">
        <v>3494</v>
      </c>
      <c r="F1636" s="194"/>
      <c r="G1636" s="324">
        <v>464130</v>
      </c>
      <c r="H1636" s="194" t="s">
        <v>3459</v>
      </c>
      <c r="I1636" s="278">
        <v>45481</v>
      </c>
      <c r="J1636" s="192">
        <v>135500</v>
      </c>
      <c r="K1636" s="192">
        <v>0</v>
      </c>
      <c r="L1636" s="192">
        <v>135500</v>
      </c>
      <c r="M1636" s="192">
        <v>0</v>
      </c>
      <c r="N1636" s="192">
        <v>135500</v>
      </c>
      <c r="O1636" s="192">
        <v>660</v>
      </c>
      <c r="P1636" s="192">
        <v>0</v>
      </c>
      <c r="Q1636" s="192">
        <v>0</v>
      </c>
      <c r="R1636" s="280">
        <v>0</v>
      </c>
    </row>
    <row r="1637" spans="1:18" x14ac:dyDescent="0.25">
      <c r="A1637" s="279">
        <v>464142</v>
      </c>
      <c r="B1637" s="267">
        <v>1166400</v>
      </c>
      <c r="C1637" s="27">
        <v>86400</v>
      </c>
      <c r="D1637" s="194" t="s">
        <v>3459</v>
      </c>
      <c r="E1637" s="327" t="s">
        <v>3497</v>
      </c>
      <c r="F1637" s="194"/>
      <c r="G1637" s="324">
        <v>464142</v>
      </c>
      <c r="H1637" s="194" t="s">
        <v>3459</v>
      </c>
      <c r="I1637" s="278">
        <v>45481</v>
      </c>
      <c r="J1637" s="192">
        <v>1166400</v>
      </c>
      <c r="K1637" s="192">
        <v>0</v>
      </c>
      <c r="L1637" s="192">
        <v>1166400</v>
      </c>
      <c r="M1637" s="192">
        <v>0</v>
      </c>
      <c r="N1637" s="192">
        <v>1166400</v>
      </c>
      <c r="O1637" s="192">
        <v>23328</v>
      </c>
      <c r="P1637" s="192">
        <v>0</v>
      </c>
      <c r="Q1637" s="192">
        <v>0</v>
      </c>
      <c r="R1637" s="280">
        <v>0</v>
      </c>
    </row>
    <row r="1638" spans="1:18" x14ac:dyDescent="0.25">
      <c r="A1638" s="279">
        <v>464143</v>
      </c>
      <c r="B1638" s="267">
        <v>1166400</v>
      </c>
      <c r="C1638" s="27">
        <v>86400</v>
      </c>
      <c r="D1638" s="194" t="s">
        <v>3459</v>
      </c>
      <c r="E1638" s="327" t="s">
        <v>3497</v>
      </c>
      <c r="F1638" s="194"/>
      <c r="G1638" s="324">
        <v>464143</v>
      </c>
      <c r="H1638" s="194" t="s">
        <v>3459</v>
      </c>
      <c r="I1638" s="278">
        <v>45481</v>
      </c>
      <c r="J1638" s="192">
        <v>1166400</v>
      </c>
      <c r="K1638" s="192">
        <v>0</v>
      </c>
      <c r="L1638" s="192">
        <v>1166400</v>
      </c>
      <c r="M1638" s="192">
        <v>0</v>
      </c>
      <c r="N1638" s="192">
        <v>1166400</v>
      </c>
      <c r="O1638" s="192">
        <v>23328</v>
      </c>
      <c r="P1638" s="192">
        <v>0</v>
      </c>
      <c r="Q1638" s="192">
        <v>0</v>
      </c>
      <c r="R1638" s="280">
        <v>0</v>
      </c>
    </row>
    <row r="1639" spans="1:18" x14ac:dyDescent="0.25">
      <c r="A1639" s="279">
        <v>464157</v>
      </c>
      <c r="B1639" s="267">
        <v>1166400</v>
      </c>
      <c r="C1639" s="27">
        <v>86400</v>
      </c>
      <c r="D1639" s="194" t="s">
        <v>3459</v>
      </c>
      <c r="E1639" s="327" t="s">
        <v>3497</v>
      </c>
      <c r="F1639" s="194"/>
      <c r="G1639" s="324">
        <v>464157</v>
      </c>
      <c r="H1639" s="194" t="s">
        <v>3459</v>
      </c>
      <c r="I1639" s="278">
        <v>45481</v>
      </c>
      <c r="J1639" s="192">
        <v>1166400</v>
      </c>
      <c r="K1639" s="192">
        <v>124200</v>
      </c>
      <c r="L1639" s="192">
        <v>1042200</v>
      </c>
      <c r="M1639" s="192">
        <v>0</v>
      </c>
      <c r="N1639" s="192">
        <v>1042200</v>
      </c>
      <c r="O1639" s="192">
        <v>23328</v>
      </c>
      <c r="P1639" s="192">
        <v>0</v>
      </c>
      <c r="Q1639" s="192">
        <v>0</v>
      </c>
      <c r="R1639" s="280">
        <v>0</v>
      </c>
    </row>
    <row r="1640" spans="1:18" x14ac:dyDescent="0.25">
      <c r="A1640" s="279">
        <v>464159</v>
      </c>
      <c r="B1640" s="267">
        <v>1166400</v>
      </c>
      <c r="C1640" s="27">
        <v>86400</v>
      </c>
      <c r="D1640" s="194" t="s">
        <v>3459</v>
      </c>
      <c r="E1640" s="327" t="s">
        <v>3497</v>
      </c>
      <c r="F1640" s="194"/>
      <c r="G1640" s="324">
        <v>464159</v>
      </c>
      <c r="H1640" s="194" t="s">
        <v>3459</v>
      </c>
      <c r="I1640" s="278">
        <v>45481</v>
      </c>
      <c r="J1640" s="192">
        <v>1166400</v>
      </c>
      <c r="K1640" s="192">
        <v>0</v>
      </c>
      <c r="L1640" s="192">
        <v>1166400</v>
      </c>
      <c r="M1640" s="192">
        <v>0</v>
      </c>
      <c r="N1640" s="192">
        <v>1166400</v>
      </c>
      <c r="O1640" s="192">
        <v>23328</v>
      </c>
      <c r="P1640" s="192">
        <v>0</v>
      </c>
      <c r="Q1640" s="192">
        <v>0</v>
      </c>
      <c r="R1640" s="280">
        <v>0</v>
      </c>
    </row>
    <row r="1641" spans="1:18" x14ac:dyDescent="0.25">
      <c r="A1641" s="279">
        <v>464160</v>
      </c>
      <c r="B1641" s="267">
        <v>1166400</v>
      </c>
      <c r="C1641" s="27">
        <v>86400</v>
      </c>
      <c r="D1641" s="194" t="s">
        <v>3459</v>
      </c>
      <c r="E1641" s="327" t="s">
        <v>3497</v>
      </c>
      <c r="F1641" s="194"/>
      <c r="G1641" s="324">
        <v>464160</v>
      </c>
      <c r="H1641" s="194" t="s">
        <v>3459</v>
      </c>
      <c r="I1641" s="278">
        <v>45481</v>
      </c>
      <c r="J1641" s="192">
        <v>1166400</v>
      </c>
      <c r="K1641" s="192">
        <v>0</v>
      </c>
      <c r="L1641" s="192">
        <v>1166400</v>
      </c>
      <c r="M1641" s="192">
        <v>0</v>
      </c>
      <c r="N1641" s="192">
        <v>1166400</v>
      </c>
      <c r="O1641" s="192">
        <v>23328</v>
      </c>
      <c r="P1641" s="192">
        <v>0</v>
      </c>
      <c r="Q1641" s="192">
        <v>0</v>
      </c>
      <c r="R1641" s="280">
        <v>0</v>
      </c>
    </row>
    <row r="1642" spans="1:18" x14ac:dyDescent="0.25">
      <c r="A1642" s="279">
        <v>464162</v>
      </c>
      <c r="B1642" s="267">
        <v>1166400</v>
      </c>
      <c r="C1642" s="27">
        <v>86400</v>
      </c>
      <c r="D1642" s="194" t="s">
        <v>3459</v>
      </c>
      <c r="E1642" s="327" t="s">
        <v>3497</v>
      </c>
      <c r="F1642" s="194"/>
      <c r="G1642" s="324">
        <v>464162</v>
      </c>
      <c r="H1642" s="194" t="s">
        <v>3459</v>
      </c>
      <c r="I1642" s="278">
        <v>45481</v>
      </c>
      <c r="J1642" s="192">
        <v>1166400</v>
      </c>
      <c r="K1642" s="192">
        <v>124200</v>
      </c>
      <c r="L1642" s="192">
        <v>1042200</v>
      </c>
      <c r="M1642" s="192">
        <v>0</v>
      </c>
      <c r="N1642" s="192">
        <v>1042200</v>
      </c>
      <c r="O1642" s="192">
        <v>23328</v>
      </c>
      <c r="P1642" s="192">
        <v>0</v>
      </c>
      <c r="Q1642" s="192">
        <v>0</v>
      </c>
      <c r="R1642" s="280">
        <v>0</v>
      </c>
    </row>
    <row r="1643" spans="1:18" x14ac:dyDescent="0.25">
      <c r="A1643" s="279">
        <v>464183</v>
      </c>
      <c r="B1643" s="267">
        <v>75023</v>
      </c>
      <c r="C1643" s="27">
        <v>5557</v>
      </c>
      <c r="D1643" s="194" t="s">
        <v>3459</v>
      </c>
      <c r="E1643" s="327" t="s">
        <v>3497</v>
      </c>
      <c r="F1643" s="194"/>
      <c r="G1643" s="324">
        <v>464183</v>
      </c>
      <c r="H1643" s="194" t="s">
        <v>3459</v>
      </c>
      <c r="I1643" s="278">
        <v>45482</v>
      </c>
      <c r="J1643" s="192">
        <v>75023</v>
      </c>
      <c r="K1643" s="192">
        <v>0</v>
      </c>
      <c r="L1643" s="192">
        <v>75023</v>
      </c>
      <c r="M1643" s="192">
        <v>0</v>
      </c>
      <c r="N1643" s="192">
        <v>69466</v>
      </c>
      <c r="O1643" s="192">
        <v>7641</v>
      </c>
      <c r="P1643" s="192">
        <v>0</v>
      </c>
      <c r="Q1643" s="192">
        <v>5557</v>
      </c>
      <c r="R1643" s="280">
        <v>0</v>
      </c>
    </row>
    <row r="1644" spans="1:18" x14ac:dyDescent="0.25">
      <c r="A1644" s="279">
        <v>464187</v>
      </c>
      <c r="B1644" s="267">
        <v>75023</v>
      </c>
      <c r="C1644" s="27">
        <v>5557</v>
      </c>
      <c r="D1644" s="194" t="s">
        <v>3459</v>
      </c>
      <c r="E1644" s="327" t="s">
        <v>3497</v>
      </c>
      <c r="F1644" s="194"/>
      <c r="G1644" s="324">
        <v>464187</v>
      </c>
      <c r="H1644" s="194" t="s">
        <v>3459</v>
      </c>
      <c r="I1644" s="278">
        <v>45482</v>
      </c>
      <c r="J1644" s="192">
        <v>75023</v>
      </c>
      <c r="K1644" s="192">
        <v>0</v>
      </c>
      <c r="L1644" s="192">
        <v>75023</v>
      </c>
      <c r="M1644" s="192">
        <v>0</v>
      </c>
      <c r="N1644" s="192">
        <v>69466</v>
      </c>
      <c r="O1644" s="192">
        <v>7641</v>
      </c>
      <c r="P1644" s="192">
        <v>0</v>
      </c>
      <c r="Q1644" s="192">
        <v>5557</v>
      </c>
      <c r="R1644" s="280">
        <v>0</v>
      </c>
    </row>
    <row r="1645" spans="1:18" x14ac:dyDescent="0.25">
      <c r="A1645" s="279">
        <v>464194</v>
      </c>
      <c r="B1645" s="267">
        <v>75023</v>
      </c>
      <c r="C1645" s="27">
        <v>5557</v>
      </c>
      <c r="D1645" s="194" t="s">
        <v>3459</v>
      </c>
      <c r="E1645" s="327" t="s">
        <v>3497</v>
      </c>
      <c r="F1645" s="194"/>
      <c r="G1645" s="324">
        <v>464194</v>
      </c>
      <c r="H1645" s="194" t="s">
        <v>3459</v>
      </c>
      <c r="I1645" s="278">
        <v>45482</v>
      </c>
      <c r="J1645" s="192">
        <v>75023</v>
      </c>
      <c r="K1645" s="192">
        <v>4500</v>
      </c>
      <c r="L1645" s="192">
        <v>70523</v>
      </c>
      <c r="M1645" s="192">
        <v>0</v>
      </c>
      <c r="N1645" s="192">
        <v>64966</v>
      </c>
      <c r="O1645" s="192">
        <v>1389</v>
      </c>
      <c r="P1645" s="192">
        <v>0</v>
      </c>
      <c r="Q1645" s="192">
        <v>5557</v>
      </c>
      <c r="R1645" s="280">
        <v>0</v>
      </c>
    </row>
    <row r="1646" spans="1:18" x14ac:dyDescent="0.25">
      <c r="A1646" s="279">
        <v>464197</v>
      </c>
      <c r="B1646" s="267">
        <v>75023</v>
      </c>
      <c r="C1646" s="27">
        <v>5557</v>
      </c>
      <c r="D1646" s="194" t="s">
        <v>3459</v>
      </c>
      <c r="E1646" s="327" t="s">
        <v>3497</v>
      </c>
      <c r="F1646" s="194"/>
      <c r="G1646" s="324">
        <v>464197</v>
      </c>
      <c r="H1646" s="194" t="s">
        <v>3459</v>
      </c>
      <c r="I1646" s="278">
        <v>45482</v>
      </c>
      <c r="J1646" s="192">
        <v>75023</v>
      </c>
      <c r="K1646" s="192">
        <v>4500</v>
      </c>
      <c r="L1646" s="192">
        <v>70523</v>
      </c>
      <c r="M1646" s="192">
        <v>0</v>
      </c>
      <c r="N1646" s="192">
        <v>64966</v>
      </c>
      <c r="O1646" s="192">
        <v>1389</v>
      </c>
      <c r="P1646" s="192">
        <v>0</v>
      </c>
      <c r="Q1646" s="192">
        <v>5557</v>
      </c>
      <c r="R1646" s="280">
        <v>0</v>
      </c>
    </row>
    <row r="1647" spans="1:18" x14ac:dyDescent="0.25">
      <c r="A1647" s="279">
        <v>464205</v>
      </c>
      <c r="B1647" s="267">
        <v>75023</v>
      </c>
      <c r="C1647" s="27">
        <v>5557</v>
      </c>
      <c r="D1647" s="194" t="s">
        <v>3459</v>
      </c>
      <c r="E1647" s="327" t="s">
        <v>3497</v>
      </c>
      <c r="F1647" s="194"/>
      <c r="G1647" s="324">
        <v>464205</v>
      </c>
      <c r="H1647" s="194" t="s">
        <v>3459</v>
      </c>
      <c r="I1647" s="278">
        <v>45482</v>
      </c>
      <c r="J1647" s="192">
        <v>75023</v>
      </c>
      <c r="K1647" s="192">
        <v>4500</v>
      </c>
      <c r="L1647" s="192">
        <v>70523</v>
      </c>
      <c r="M1647" s="192">
        <v>0</v>
      </c>
      <c r="N1647" s="192">
        <v>64966</v>
      </c>
      <c r="O1647" s="192">
        <v>1389</v>
      </c>
      <c r="P1647" s="192">
        <v>0</v>
      </c>
      <c r="Q1647" s="192">
        <v>5557</v>
      </c>
      <c r="R1647" s="280">
        <v>0</v>
      </c>
    </row>
    <row r="1648" spans="1:18" x14ac:dyDescent="0.25">
      <c r="A1648" s="279">
        <v>464207</v>
      </c>
      <c r="B1648" s="267">
        <v>75023</v>
      </c>
      <c r="C1648" s="27">
        <v>5557</v>
      </c>
      <c r="D1648" s="194" t="s">
        <v>3459</v>
      </c>
      <c r="E1648" s="327" t="s">
        <v>3497</v>
      </c>
      <c r="F1648" s="194"/>
      <c r="G1648" s="324">
        <v>464207</v>
      </c>
      <c r="H1648" s="194" t="s">
        <v>3459</v>
      </c>
      <c r="I1648" s="278">
        <v>45482</v>
      </c>
      <c r="J1648" s="192">
        <v>75023</v>
      </c>
      <c r="K1648" s="192">
        <v>4500</v>
      </c>
      <c r="L1648" s="192">
        <v>70523</v>
      </c>
      <c r="M1648" s="192">
        <v>0</v>
      </c>
      <c r="N1648" s="192">
        <v>64966</v>
      </c>
      <c r="O1648" s="192">
        <v>1389</v>
      </c>
      <c r="P1648" s="192">
        <v>0</v>
      </c>
      <c r="Q1648" s="192">
        <v>5557</v>
      </c>
      <c r="R1648" s="280">
        <v>0</v>
      </c>
    </row>
    <row r="1649" spans="1:18" x14ac:dyDescent="0.25">
      <c r="A1649" s="279">
        <v>464208</v>
      </c>
      <c r="B1649" s="267">
        <v>1483620</v>
      </c>
      <c r="C1649" s="27">
        <v>28618</v>
      </c>
      <c r="D1649" s="194" t="s">
        <v>3458</v>
      </c>
      <c r="E1649" s="327" t="s">
        <v>3497</v>
      </c>
      <c r="F1649" s="194"/>
      <c r="G1649" s="324">
        <v>464208</v>
      </c>
      <c r="H1649" s="194" t="s">
        <v>3458</v>
      </c>
      <c r="I1649" s="278">
        <v>45482</v>
      </c>
      <c r="J1649" s="192">
        <v>1483620</v>
      </c>
      <c r="K1649" s="192">
        <v>170700</v>
      </c>
      <c r="L1649" s="192">
        <v>1312920</v>
      </c>
      <c r="M1649" s="192">
        <v>0</v>
      </c>
      <c r="N1649" s="192">
        <v>1297332</v>
      </c>
      <c r="O1649" s="192">
        <v>29361</v>
      </c>
      <c r="P1649" s="192">
        <v>0</v>
      </c>
      <c r="Q1649" s="192">
        <v>15588</v>
      </c>
      <c r="R1649" s="280">
        <v>0</v>
      </c>
    </row>
    <row r="1650" spans="1:18" x14ac:dyDescent="0.25">
      <c r="A1650" s="279">
        <v>464230</v>
      </c>
      <c r="B1650" s="266">
        <v>135500</v>
      </c>
      <c r="C1650" s="27">
        <v>129500</v>
      </c>
      <c r="D1650" s="194" t="s">
        <v>3459</v>
      </c>
      <c r="E1650" s="327" t="s">
        <v>3494</v>
      </c>
      <c r="F1650" s="194"/>
      <c r="G1650" s="324">
        <v>464230</v>
      </c>
      <c r="H1650" s="194" t="s">
        <v>3459</v>
      </c>
      <c r="I1650" s="278">
        <v>45483</v>
      </c>
      <c r="J1650" s="192">
        <v>135500</v>
      </c>
      <c r="K1650" s="192">
        <v>0</v>
      </c>
      <c r="L1650" s="192">
        <v>135500</v>
      </c>
      <c r="M1650" s="192">
        <v>0</v>
      </c>
      <c r="N1650" s="192">
        <v>135500</v>
      </c>
      <c r="O1650" s="192">
        <v>660</v>
      </c>
      <c r="P1650" s="192">
        <v>0</v>
      </c>
      <c r="Q1650" s="192">
        <v>0</v>
      </c>
      <c r="R1650" s="280">
        <v>0</v>
      </c>
    </row>
    <row r="1651" spans="1:18" x14ac:dyDescent="0.25">
      <c r="A1651" s="279">
        <v>464231</v>
      </c>
      <c r="B1651" s="266">
        <v>135500</v>
      </c>
      <c r="C1651" s="27">
        <v>129500</v>
      </c>
      <c r="D1651" s="194" t="s">
        <v>3459</v>
      </c>
      <c r="E1651" s="327" t="s">
        <v>3494</v>
      </c>
      <c r="F1651" s="194"/>
      <c r="G1651" s="324">
        <v>464231</v>
      </c>
      <c r="H1651" s="194" t="s">
        <v>3459</v>
      </c>
      <c r="I1651" s="278">
        <v>45483</v>
      </c>
      <c r="J1651" s="192">
        <v>135500</v>
      </c>
      <c r="K1651" s="192">
        <v>0</v>
      </c>
      <c r="L1651" s="192">
        <v>135500</v>
      </c>
      <c r="M1651" s="192">
        <v>0</v>
      </c>
      <c r="N1651" s="192">
        <v>135500</v>
      </c>
      <c r="O1651" s="192">
        <v>660</v>
      </c>
      <c r="P1651" s="192">
        <v>0</v>
      </c>
      <c r="Q1651" s="192">
        <v>0</v>
      </c>
      <c r="R1651" s="280">
        <v>0</v>
      </c>
    </row>
    <row r="1652" spans="1:18" x14ac:dyDescent="0.25">
      <c r="A1652" s="279">
        <v>464232</v>
      </c>
      <c r="B1652" s="266">
        <v>135500</v>
      </c>
      <c r="C1652" s="27">
        <v>129500</v>
      </c>
      <c r="D1652" s="194" t="s">
        <v>3459</v>
      </c>
      <c r="E1652" s="327" t="s">
        <v>3494</v>
      </c>
      <c r="F1652" s="194"/>
      <c r="G1652" s="324">
        <v>464232</v>
      </c>
      <c r="H1652" s="194" t="s">
        <v>3459</v>
      </c>
      <c r="I1652" s="278">
        <v>45483</v>
      </c>
      <c r="J1652" s="192">
        <v>135500</v>
      </c>
      <c r="K1652" s="192">
        <v>0</v>
      </c>
      <c r="L1652" s="192">
        <v>135500</v>
      </c>
      <c r="M1652" s="192">
        <v>0</v>
      </c>
      <c r="N1652" s="192">
        <v>135500</v>
      </c>
      <c r="O1652" s="192">
        <v>660</v>
      </c>
      <c r="P1652" s="192">
        <v>0</v>
      </c>
      <c r="Q1652" s="192">
        <v>0</v>
      </c>
      <c r="R1652" s="280">
        <v>0</v>
      </c>
    </row>
    <row r="1653" spans="1:18" x14ac:dyDescent="0.25">
      <c r="A1653" s="279">
        <v>464233</v>
      </c>
      <c r="B1653" s="266">
        <v>135500</v>
      </c>
      <c r="C1653" s="27">
        <v>129500</v>
      </c>
      <c r="D1653" s="194" t="s">
        <v>3459</v>
      </c>
      <c r="E1653" s="327" t="s">
        <v>3494</v>
      </c>
      <c r="F1653" s="194"/>
      <c r="G1653" s="324">
        <v>464233</v>
      </c>
      <c r="H1653" s="194" t="s">
        <v>3459</v>
      </c>
      <c r="I1653" s="278">
        <v>45483</v>
      </c>
      <c r="J1653" s="192">
        <v>135500</v>
      </c>
      <c r="K1653" s="192">
        <v>0</v>
      </c>
      <c r="L1653" s="192">
        <v>135500</v>
      </c>
      <c r="M1653" s="192">
        <v>0</v>
      </c>
      <c r="N1653" s="192">
        <v>135500</v>
      </c>
      <c r="O1653" s="192">
        <v>660</v>
      </c>
      <c r="P1653" s="192">
        <v>0</v>
      </c>
      <c r="Q1653" s="192">
        <v>0</v>
      </c>
      <c r="R1653" s="280">
        <v>0</v>
      </c>
    </row>
    <row r="1654" spans="1:18" x14ac:dyDescent="0.25">
      <c r="A1654" s="279">
        <v>464237</v>
      </c>
      <c r="B1654" s="266">
        <v>2583727</v>
      </c>
      <c r="C1654" s="27">
        <v>2230604</v>
      </c>
      <c r="D1654" s="194" t="s">
        <v>3460</v>
      </c>
      <c r="E1654" s="327" t="s">
        <v>3494</v>
      </c>
      <c r="F1654" s="194"/>
      <c r="G1654" s="324">
        <v>464237</v>
      </c>
      <c r="H1654" s="194" t="s">
        <v>3460</v>
      </c>
      <c r="I1654" s="278">
        <v>45483</v>
      </c>
      <c r="J1654" s="192">
        <v>2583727</v>
      </c>
      <c r="K1654" s="192">
        <v>297200</v>
      </c>
      <c r="L1654" s="192">
        <v>2286527</v>
      </c>
      <c r="M1654" s="192">
        <v>0</v>
      </c>
      <c r="N1654" s="192">
        <v>2286527</v>
      </c>
      <c r="O1654" s="192">
        <v>70766</v>
      </c>
      <c r="P1654" s="192">
        <v>0</v>
      </c>
      <c r="Q1654" s="192">
        <v>0</v>
      </c>
      <c r="R1654" s="280">
        <v>0</v>
      </c>
    </row>
    <row r="1655" spans="1:18" x14ac:dyDescent="0.25">
      <c r="A1655" s="279">
        <v>464238</v>
      </c>
      <c r="B1655" s="266">
        <v>848495</v>
      </c>
      <c r="C1655" s="27">
        <v>628452</v>
      </c>
      <c r="D1655" s="194" t="s">
        <v>3460</v>
      </c>
      <c r="E1655" s="327" t="s">
        <v>3494</v>
      </c>
      <c r="F1655" s="194"/>
      <c r="G1655" s="324">
        <v>464238</v>
      </c>
      <c r="H1655" s="194" t="s">
        <v>3460</v>
      </c>
      <c r="I1655" s="278">
        <v>45483</v>
      </c>
      <c r="J1655" s="192">
        <v>848495</v>
      </c>
      <c r="K1655" s="192">
        <v>97600</v>
      </c>
      <c r="L1655" s="192">
        <v>750895</v>
      </c>
      <c r="M1655" s="192">
        <v>0</v>
      </c>
      <c r="N1655" s="192">
        <v>750895</v>
      </c>
      <c r="O1655" s="192">
        <v>32091</v>
      </c>
      <c r="P1655" s="192">
        <v>0</v>
      </c>
      <c r="Q1655" s="192">
        <v>0</v>
      </c>
      <c r="R1655" s="280">
        <v>0</v>
      </c>
    </row>
    <row r="1656" spans="1:18" x14ac:dyDescent="0.25">
      <c r="A1656" s="279">
        <v>464240</v>
      </c>
      <c r="B1656" s="267">
        <v>2574853</v>
      </c>
      <c r="C1656" s="27">
        <v>18283</v>
      </c>
      <c r="D1656" s="194" t="s">
        <v>3458</v>
      </c>
      <c r="E1656" s="327" t="s">
        <v>3497</v>
      </c>
      <c r="F1656" s="194"/>
      <c r="G1656" s="324">
        <v>464240</v>
      </c>
      <c r="H1656" s="194" t="s">
        <v>3458</v>
      </c>
      <c r="I1656" s="278">
        <v>45483</v>
      </c>
      <c r="J1656" s="192">
        <v>2574853</v>
      </c>
      <c r="K1656" s="192">
        <v>0</v>
      </c>
      <c r="L1656" s="192">
        <v>2574853</v>
      </c>
      <c r="M1656" s="192">
        <v>0</v>
      </c>
      <c r="N1656" s="192">
        <v>2570823</v>
      </c>
      <c r="O1656" s="192">
        <v>51416</v>
      </c>
      <c r="P1656" s="192">
        <v>0</v>
      </c>
      <c r="Q1656" s="192">
        <v>4030</v>
      </c>
      <c r="R1656" s="280">
        <v>0</v>
      </c>
    </row>
    <row r="1657" spans="1:18" x14ac:dyDescent="0.25">
      <c r="A1657" s="279">
        <v>464241</v>
      </c>
      <c r="B1657" s="266">
        <v>704271</v>
      </c>
      <c r="C1657" s="27">
        <v>489605</v>
      </c>
      <c r="D1657" s="194" t="s">
        <v>3460</v>
      </c>
      <c r="E1657" s="327" t="s">
        <v>3494</v>
      </c>
      <c r="F1657" s="194"/>
      <c r="G1657" s="324">
        <v>464241</v>
      </c>
      <c r="H1657" s="194" t="s">
        <v>3460</v>
      </c>
      <c r="I1657" s="278">
        <v>45483</v>
      </c>
      <c r="J1657" s="192">
        <v>704271</v>
      </c>
      <c r="K1657" s="192">
        <v>81000</v>
      </c>
      <c r="L1657" s="192">
        <v>623271</v>
      </c>
      <c r="M1657" s="192">
        <v>0</v>
      </c>
      <c r="N1657" s="192">
        <v>623271</v>
      </c>
      <c r="O1657" s="192">
        <v>24108</v>
      </c>
      <c r="P1657" s="192">
        <v>0</v>
      </c>
      <c r="Q1657" s="192">
        <v>0</v>
      </c>
      <c r="R1657" s="280">
        <v>0</v>
      </c>
    </row>
    <row r="1658" spans="1:18" x14ac:dyDescent="0.25">
      <c r="A1658" s="279">
        <v>464264</v>
      </c>
      <c r="B1658" s="267">
        <v>56254287</v>
      </c>
      <c r="C1658" s="27">
        <v>13364869</v>
      </c>
      <c r="D1658" s="194" t="s">
        <v>3458</v>
      </c>
      <c r="E1658" s="327" t="s">
        <v>3497</v>
      </c>
      <c r="F1658" s="194"/>
      <c r="G1658" s="324">
        <v>464264</v>
      </c>
      <c r="H1658" s="194" t="s">
        <v>3458</v>
      </c>
      <c r="I1658" s="278">
        <v>45484</v>
      </c>
      <c r="J1658" s="192">
        <v>56254287</v>
      </c>
      <c r="K1658" s="192">
        <v>0</v>
      </c>
      <c r="L1658" s="192">
        <v>56254287</v>
      </c>
      <c r="M1658" s="192">
        <v>0</v>
      </c>
      <c r="N1658" s="192">
        <v>53524708</v>
      </c>
      <c r="O1658" s="192">
        <v>1070494</v>
      </c>
      <c r="P1658" s="192">
        <v>0</v>
      </c>
      <c r="Q1658" s="192">
        <v>2729579</v>
      </c>
      <c r="R1658" s="280">
        <v>0</v>
      </c>
    </row>
    <row r="1659" spans="1:18" x14ac:dyDescent="0.25">
      <c r="A1659" s="279">
        <v>464278</v>
      </c>
      <c r="B1659" s="266">
        <v>760000</v>
      </c>
      <c r="C1659" s="27">
        <v>610475</v>
      </c>
      <c r="D1659" s="194" t="s">
        <v>3460</v>
      </c>
      <c r="E1659" s="327" t="s">
        <v>3494</v>
      </c>
      <c r="F1659" s="194"/>
      <c r="G1659" s="324">
        <v>464278</v>
      </c>
      <c r="H1659" s="194" t="s">
        <v>3460</v>
      </c>
      <c r="I1659" s="278">
        <v>45484</v>
      </c>
      <c r="J1659" s="192">
        <v>760000</v>
      </c>
      <c r="K1659" s="192">
        <v>87400</v>
      </c>
      <c r="L1659" s="192">
        <v>672600</v>
      </c>
      <c r="M1659" s="192">
        <v>0</v>
      </c>
      <c r="N1659" s="192">
        <v>672600</v>
      </c>
      <c r="O1659" s="192">
        <v>25303</v>
      </c>
      <c r="P1659" s="192">
        <v>0</v>
      </c>
      <c r="Q1659" s="192">
        <v>0</v>
      </c>
      <c r="R1659" s="280">
        <v>0</v>
      </c>
    </row>
    <row r="1660" spans="1:18" x14ac:dyDescent="0.25">
      <c r="A1660" s="279">
        <v>464282</v>
      </c>
      <c r="B1660" s="266">
        <v>760000</v>
      </c>
      <c r="C1660" s="27">
        <v>610475</v>
      </c>
      <c r="D1660" s="194" t="s">
        <v>3460</v>
      </c>
      <c r="E1660" s="327" t="s">
        <v>3494</v>
      </c>
      <c r="F1660" s="194"/>
      <c r="G1660" s="324">
        <v>464282</v>
      </c>
      <c r="H1660" s="194" t="s">
        <v>3460</v>
      </c>
      <c r="I1660" s="278">
        <v>45484</v>
      </c>
      <c r="J1660" s="192">
        <v>760000</v>
      </c>
      <c r="K1660" s="192">
        <v>87400</v>
      </c>
      <c r="L1660" s="192">
        <v>672600</v>
      </c>
      <c r="M1660" s="192">
        <v>0</v>
      </c>
      <c r="N1660" s="192">
        <v>672600</v>
      </c>
      <c r="O1660" s="192">
        <v>25303</v>
      </c>
      <c r="P1660" s="192">
        <v>0</v>
      </c>
      <c r="Q1660" s="192">
        <v>0</v>
      </c>
      <c r="R1660" s="280">
        <v>0</v>
      </c>
    </row>
    <row r="1661" spans="1:18" x14ac:dyDescent="0.25">
      <c r="A1661" s="279">
        <v>464305</v>
      </c>
      <c r="B1661" s="266">
        <v>135500</v>
      </c>
      <c r="C1661" s="27">
        <v>129500</v>
      </c>
      <c r="D1661" s="194" t="s">
        <v>3459</v>
      </c>
      <c r="E1661" s="327" t="s">
        <v>3494</v>
      </c>
      <c r="F1661" s="194"/>
      <c r="G1661" s="324">
        <v>464305</v>
      </c>
      <c r="H1661" s="194" t="s">
        <v>3459</v>
      </c>
      <c r="I1661" s="278">
        <v>45485</v>
      </c>
      <c r="J1661" s="192">
        <v>135500</v>
      </c>
      <c r="K1661" s="192">
        <v>0</v>
      </c>
      <c r="L1661" s="192">
        <v>135500</v>
      </c>
      <c r="M1661" s="192">
        <v>0</v>
      </c>
      <c r="N1661" s="192">
        <v>135500</v>
      </c>
      <c r="O1661" s="192">
        <v>660</v>
      </c>
      <c r="P1661" s="192">
        <v>0</v>
      </c>
      <c r="Q1661" s="192">
        <v>0</v>
      </c>
      <c r="R1661" s="280">
        <v>0</v>
      </c>
    </row>
    <row r="1662" spans="1:18" x14ac:dyDescent="0.25">
      <c r="A1662" s="279">
        <v>464306</v>
      </c>
      <c r="B1662" s="266">
        <v>135500</v>
      </c>
      <c r="C1662" s="27">
        <v>129500</v>
      </c>
      <c r="D1662" s="194" t="s">
        <v>3459</v>
      </c>
      <c r="E1662" s="327" t="s">
        <v>3494</v>
      </c>
      <c r="F1662" s="194"/>
      <c r="G1662" s="324">
        <v>464306</v>
      </c>
      <c r="H1662" s="194" t="s">
        <v>3459</v>
      </c>
      <c r="I1662" s="278">
        <v>45485</v>
      </c>
      <c r="J1662" s="192">
        <v>135500</v>
      </c>
      <c r="K1662" s="192">
        <v>0</v>
      </c>
      <c r="L1662" s="192">
        <v>135500</v>
      </c>
      <c r="M1662" s="192">
        <v>0</v>
      </c>
      <c r="N1662" s="192">
        <v>135500</v>
      </c>
      <c r="O1662" s="192">
        <v>660</v>
      </c>
      <c r="P1662" s="192">
        <v>0</v>
      </c>
      <c r="Q1662" s="192">
        <v>0</v>
      </c>
      <c r="R1662" s="280">
        <v>0</v>
      </c>
    </row>
    <row r="1663" spans="1:18" x14ac:dyDescent="0.25">
      <c r="A1663" s="279">
        <v>464307</v>
      </c>
      <c r="B1663" s="266">
        <v>135500</v>
      </c>
      <c r="C1663" s="27">
        <v>129500</v>
      </c>
      <c r="D1663" s="194" t="s">
        <v>3459</v>
      </c>
      <c r="E1663" s="327" t="s">
        <v>3494</v>
      </c>
      <c r="F1663" s="194"/>
      <c r="G1663" s="324">
        <v>464307</v>
      </c>
      <c r="H1663" s="194" t="s">
        <v>3459</v>
      </c>
      <c r="I1663" s="278">
        <v>45485</v>
      </c>
      <c r="J1663" s="192">
        <v>135500</v>
      </c>
      <c r="K1663" s="192">
        <v>0</v>
      </c>
      <c r="L1663" s="192">
        <v>135500</v>
      </c>
      <c r="M1663" s="192">
        <v>0</v>
      </c>
      <c r="N1663" s="192">
        <v>135500</v>
      </c>
      <c r="O1663" s="192">
        <v>660</v>
      </c>
      <c r="P1663" s="192">
        <v>0</v>
      </c>
      <c r="Q1663" s="192">
        <v>0</v>
      </c>
      <c r="R1663" s="280">
        <v>0</v>
      </c>
    </row>
    <row r="1664" spans="1:18" x14ac:dyDescent="0.25">
      <c r="A1664" s="279">
        <v>464309</v>
      </c>
      <c r="B1664" s="266">
        <v>135500</v>
      </c>
      <c r="C1664" s="27">
        <v>129500</v>
      </c>
      <c r="D1664" s="194" t="s">
        <v>3459</v>
      </c>
      <c r="E1664" s="327" t="s">
        <v>3494</v>
      </c>
      <c r="F1664" s="194"/>
      <c r="G1664" s="324">
        <v>464309</v>
      </c>
      <c r="H1664" s="194" t="s">
        <v>3459</v>
      </c>
      <c r="I1664" s="278">
        <v>45485</v>
      </c>
      <c r="J1664" s="192">
        <v>135500</v>
      </c>
      <c r="K1664" s="192">
        <v>0</v>
      </c>
      <c r="L1664" s="192">
        <v>135500</v>
      </c>
      <c r="M1664" s="192">
        <v>0</v>
      </c>
      <c r="N1664" s="192">
        <v>135500</v>
      </c>
      <c r="O1664" s="192">
        <v>660</v>
      </c>
      <c r="P1664" s="192">
        <v>0</v>
      </c>
      <c r="Q1664" s="192">
        <v>0</v>
      </c>
      <c r="R1664" s="280">
        <v>0</v>
      </c>
    </row>
    <row r="1665" spans="1:18" x14ac:dyDescent="0.25">
      <c r="A1665" s="279">
        <v>464313</v>
      </c>
      <c r="B1665" s="266">
        <v>1200000</v>
      </c>
      <c r="C1665" s="27">
        <v>899391</v>
      </c>
      <c r="D1665" s="194" t="s">
        <v>3459</v>
      </c>
      <c r="E1665" s="327" t="s">
        <v>3494</v>
      </c>
      <c r="F1665" s="194"/>
      <c r="G1665" s="324">
        <v>464313</v>
      </c>
      <c r="H1665" s="194" t="s">
        <v>3459</v>
      </c>
      <c r="I1665" s="278">
        <v>45485</v>
      </c>
      <c r="J1665" s="192">
        <v>1200000</v>
      </c>
      <c r="K1665" s="192">
        <v>207600</v>
      </c>
      <c r="L1665" s="192">
        <v>992400</v>
      </c>
      <c r="M1665" s="192">
        <v>0</v>
      </c>
      <c r="N1665" s="192">
        <v>992400</v>
      </c>
      <c r="O1665" s="192">
        <v>33067</v>
      </c>
      <c r="P1665" s="192">
        <v>0</v>
      </c>
      <c r="Q1665" s="192">
        <v>0</v>
      </c>
      <c r="R1665" s="280">
        <v>0</v>
      </c>
    </row>
    <row r="1666" spans="1:18" x14ac:dyDescent="0.25">
      <c r="A1666" s="279">
        <v>464321</v>
      </c>
      <c r="B1666" s="266">
        <v>800850</v>
      </c>
      <c r="C1666" s="27">
        <v>739238</v>
      </c>
      <c r="D1666" s="194" t="s">
        <v>3459</v>
      </c>
      <c r="E1666" s="327" t="s">
        <v>3494</v>
      </c>
      <c r="F1666" s="194"/>
      <c r="G1666" s="324">
        <v>464321</v>
      </c>
      <c r="H1666" s="194" t="s">
        <v>3459</v>
      </c>
      <c r="I1666" s="278">
        <v>45485</v>
      </c>
      <c r="J1666" s="192">
        <v>800850</v>
      </c>
      <c r="K1666" s="192">
        <v>138550</v>
      </c>
      <c r="L1666" s="192">
        <v>662300</v>
      </c>
      <c r="M1666" s="192">
        <v>0</v>
      </c>
      <c r="N1666" s="192">
        <v>662300</v>
      </c>
      <c r="O1666" s="192">
        <v>22024</v>
      </c>
      <c r="P1666" s="192">
        <v>0</v>
      </c>
      <c r="Q1666" s="192">
        <v>0</v>
      </c>
      <c r="R1666" s="280">
        <v>0</v>
      </c>
    </row>
    <row r="1667" spans="1:18" x14ac:dyDescent="0.25">
      <c r="A1667" s="279">
        <v>464348</v>
      </c>
      <c r="B1667" s="266">
        <v>2540370</v>
      </c>
      <c r="C1667" s="27">
        <v>95941</v>
      </c>
      <c r="D1667" s="194" t="s">
        <v>3487</v>
      </c>
      <c r="E1667" s="327" t="s">
        <v>3499</v>
      </c>
      <c r="F1667" s="194"/>
      <c r="G1667" s="324">
        <v>464348</v>
      </c>
      <c r="H1667" s="194" t="s">
        <v>3487</v>
      </c>
      <c r="I1667" s="278">
        <v>45488</v>
      </c>
      <c r="J1667" s="192">
        <v>2540370</v>
      </c>
      <c r="K1667" s="192">
        <v>0</v>
      </c>
      <c r="L1667" s="192">
        <v>2540370</v>
      </c>
      <c r="M1667" s="192">
        <v>0</v>
      </c>
      <c r="N1667" s="192">
        <v>2540370</v>
      </c>
      <c r="O1667" s="192">
        <v>50808</v>
      </c>
      <c r="P1667" s="192">
        <v>0</v>
      </c>
      <c r="Q1667" s="192">
        <v>0</v>
      </c>
      <c r="R1667" s="280">
        <v>0</v>
      </c>
    </row>
    <row r="1668" spans="1:18" x14ac:dyDescent="0.25">
      <c r="A1668" s="279">
        <v>464355</v>
      </c>
      <c r="B1668" s="266">
        <v>6440891</v>
      </c>
      <c r="C1668" s="27">
        <v>2754544</v>
      </c>
      <c r="D1668" s="194" t="s">
        <v>3487</v>
      </c>
      <c r="E1668" s="327" t="s">
        <v>3499</v>
      </c>
      <c r="F1668" s="194"/>
      <c r="G1668" s="324">
        <v>464355</v>
      </c>
      <c r="H1668" s="194" t="s">
        <v>3487</v>
      </c>
      <c r="I1668" s="278">
        <v>45488</v>
      </c>
      <c r="J1668" s="192">
        <v>6440891</v>
      </c>
      <c r="K1668" s="192">
        <v>338000</v>
      </c>
      <c r="L1668" s="192">
        <v>6102891</v>
      </c>
      <c r="M1668" s="192">
        <v>0</v>
      </c>
      <c r="N1668" s="192">
        <v>6102891</v>
      </c>
      <c r="O1668" s="192">
        <v>128818</v>
      </c>
      <c r="P1668" s="192">
        <v>0</v>
      </c>
      <c r="Q1668" s="192">
        <v>0</v>
      </c>
      <c r="R1668" s="280">
        <v>0</v>
      </c>
    </row>
    <row r="1669" spans="1:18" x14ac:dyDescent="0.25">
      <c r="A1669" s="279">
        <v>464363</v>
      </c>
      <c r="B1669" s="267">
        <v>517464</v>
      </c>
      <c r="C1669" s="27">
        <v>51531</v>
      </c>
      <c r="D1669" s="194" t="s">
        <v>3495</v>
      </c>
      <c r="E1669" s="327" t="s">
        <v>3497</v>
      </c>
      <c r="F1669" s="194"/>
      <c r="G1669" s="324">
        <v>464363</v>
      </c>
      <c r="H1669" s="194" t="s">
        <v>3495</v>
      </c>
      <c r="I1669" s="278">
        <v>45489</v>
      </c>
      <c r="J1669" s="192">
        <v>517464</v>
      </c>
      <c r="K1669" s="192">
        <v>0</v>
      </c>
      <c r="L1669" s="192">
        <v>517464</v>
      </c>
      <c r="M1669" s="192">
        <v>0</v>
      </c>
      <c r="N1669" s="192">
        <v>517464</v>
      </c>
      <c r="O1669" s="192">
        <v>52284</v>
      </c>
      <c r="P1669" s="192">
        <v>0</v>
      </c>
      <c r="Q1669" s="192">
        <v>0</v>
      </c>
      <c r="R1669" s="280">
        <v>0</v>
      </c>
    </row>
    <row r="1670" spans="1:18" x14ac:dyDescent="0.25">
      <c r="A1670" s="292">
        <v>464382</v>
      </c>
      <c r="B1670" s="270">
        <v>2844847</v>
      </c>
      <c r="C1670" s="27">
        <v>1611336</v>
      </c>
      <c r="D1670" s="194" t="s">
        <v>3460</v>
      </c>
      <c r="E1670" s="327" t="s">
        <v>0</v>
      </c>
      <c r="F1670" s="194"/>
      <c r="G1670" s="324">
        <v>464382</v>
      </c>
      <c r="H1670" s="194" t="s">
        <v>3460</v>
      </c>
      <c r="I1670" s="278">
        <v>45489</v>
      </c>
      <c r="J1670" s="192">
        <v>2844847</v>
      </c>
      <c r="K1670" s="192">
        <v>36400</v>
      </c>
      <c r="L1670" s="192">
        <v>2808447</v>
      </c>
      <c r="M1670" s="192">
        <v>0</v>
      </c>
      <c r="N1670" s="192">
        <v>2002779</v>
      </c>
      <c r="O1670" s="192">
        <v>56169</v>
      </c>
      <c r="P1670" s="192">
        <v>0</v>
      </c>
      <c r="Q1670" s="192">
        <v>0</v>
      </c>
      <c r="R1670" s="280">
        <v>805668</v>
      </c>
    </row>
    <row r="1671" spans="1:18" x14ac:dyDescent="0.25">
      <c r="A1671" s="279">
        <v>464383</v>
      </c>
      <c r="B1671" s="267">
        <v>15560349</v>
      </c>
      <c r="C1671" s="27">
        <v>15560349</v>
      </c>
      <c r="D1671" s="194" t="s">
        <v>3487</v>
      </c>
      <c r="E1671" s="327" t="s">
        <v>3497</v>
      </c>
      <c r="F1671" s="194"/>
      <c r="G1671" s="324">
        <v>464383</v>
      </c>
      <c r="H1671" s="194" t="s">
        <v>3487</v>
      </c>
      <c r="I1671" s="278">
        <v>45489</v>
      </c>
      <c r="J1671" s="192">
        <v>15560349</v>
      </c>
      <c r="K1671" s="192">
        <v>0</v>
      </c>
      <c r="L1671" s="192">
        <v>15560349</v>
      </c>
      <c r="M1671" s="192">
        <v>0</v>
      </c>
      <c r="N1671" s="192">
        <v>14375879</v>
      </c>
      <c r="O1671" s="192">
        <v>287518</v>
      </c>
      <c r="P1671" s="192">
        <v>0</v>
      </c>
      <c r="Q1671" s="192">
        <v>1184470</v>
      </c>
      <c r="R1671" s="280">
        <v>0</v>
      </c>
    </row>
    <row r="1672" spans="1:18" x14ac:dyDescent="0.25">
      <c r="A1672" s="279">
        <v>464384</v>
      </c>
      <c r="B1672" s="266">
        <v>5150627</v>
      </c>
      <c r="C1672" s="27">
        <v>35494</v>
      </c>
      <c r="D1672" s="194" t="s">
        <v>3487</v>
      </c>
      <c r="E1672" s="327" t="s">
        <v>3499</v>
      </c>
      <c r="F1672" s="194"/>
      <c r="G1672" s="324">
        <v>464384</v>
      </c>
      <c r="H1672" s="194" t="s">
        <v>3487</v>
      </c>
      <c r="I1672" s="278">
        <v>45489</v>
      </c>
      <c r="J1672" s="192">
        <v>5150627</v>
      </c>
      <c r="K1672" s="192">
        <v>0</v>
      </c>
      <c r="L1672" s="192">
        <v>5150627</v>
      </c>
      <c r="M1672" s="192">
        <v>0</v>
      </c>
      <c r="N1672" s="192">
        <v>5150627</v>
      </c>
      <c r="O1672" s="192">
        <v>103013</v>
      </c>
      <c r="P1672" s="192">
        <v>0</v>
      </c>
      <c r="Q1672" s="192">
        <v>0</v>
      </c>
      <c r="R1672" s="280">
        <v>0</v>
      </c>
    </row>
    <row r="1673" spans="1:18" x14ac:dyDescent="0.25">
      <c r="A1673" s="279">
        <v>464385</v>
      </c>
      <c r="B1673" s="266">
        <v>1806220</v>
      </c>
      <c r="C1673" s="27">
        <v>22916</v>
      </c>
      <c r="D1673" s="194" t="s">
        <v>3487</v>
      </c>
      <c r="E1673" s="327" t="s">
        <v>3499</v>
      </c>
      <c r="F1673" s="194"/>
      <c r="G1673" s="324">
        <v>464385</v>
      </c>
      <c r="H1673" s="194" t="s">
        <v>3487</v>
      </c>
      <c r="I1673" s="278">
        <v>45489</v>
      </c>
      <c r="J1673" s="192">
        <v>1806220</v>
      </c>
      <c r="K1673" s="192">
        <v>0</v>
      </c>
      <c r="L1673" s="192">
        <v>1806220</v>
      </c>
      <c r="M1673" s="192">
        <v>0</v>
      </c>
      <c r="N1673" s="192">
        <v>1806220</v>
      </c>
      <c r="O1673" s="192">
        <v>36124</v>
      </c>
      <c r="P1673" s="192">
        <v>0</v>
      </c>
      <c r="Q1673" s="192">
        <v>0</v>
      </c>
      <c r="R1673" s="280">
        <v>0</v>
      </c>
    </row>
    <row r="1674" spans="1:18" x14ac:dyDescent="0.25">
      <c r="A1674" s="279">
        <v>464490</v>
      </c>
      <c r="B1674" s="267">
        <v>517464</v>
      </c>
      <c r="C1674" s="27">
        <v>1500</v>
      </c>
      <c r="D1674" s="194" t="s">
        <v>3495</v>
      </c>
      <c r="E1674" s="327" t="s">
        <v>3497</v>
      </c>
      <c r="F1674" s="194"/>
      <c r="G1674" s="324">
        <v>464490</v>
      </c>
      <c r="H1674" s="194" t="s">
        <v>3495</v>
      </c>
      <c r="I1674" s="278">
        <v>45491</v>
      </c>
      <c r="J1674" s="192">
        <v>517464</v>
      </c>
      <c r="K1674" s="192">
        <v>0</v>
      </c>
      <c r="L1674" s="192">
        <v>517464</v>
      </c>
      <c r="M1674" s="192">
        <v>0</v>
      </c>
      <c r="N1674" s="192">
        <v>517314</v>
      </c>
      <c r="O1674" s="192">
        <v>10346</v>
      </c>
      <c r="P1674" s="192">
        <v>0</v>
      </c>
      <c r="Q1674" s="192">
        <v>150</v>
      </c>
      <c r="R1674" s="280">
        <v>0</v>
      </c>
    </row>
    <row r="1675" spans="1:18" x14ac:dyDescent="0.25">
      <c r="A1675" s="279">
        <v>464525</v>
      </c>
      <c r="B1675" s="267">
        <v>1041012</v>
      </c>
      <c r="C1675" s="27">
        <v>77112</v>
      </c>
      <c r="D1675" s="194" t="s">
        <v>3459</v>
      </c>
      <c r="E1675" s="327" t="s">
        <v>3497</v>
      </c>
      <c r="F1675" s="194"/>
      <c r="G1675" s="324">
        <v>464525</v>
      </c>
      <c r="H1675" s="194" t="s">
        <v>3459</v>
      </c>
      <c r="I1675" s="278">
        <v>45491</v>
      </c>
      <c r="J1675" s="192">
        <v>1041012</v>
      </c>
      <c r="K1675" s="192">
        <v>110800</v>
      </c>
      <c r="L1675" s="192">
        <v>930212</v>
      </c>
      <c r="M1675" s="192">
        <v>0</v>
      </c>
      <c r="N1675" s="192">
        <v>930212</v>
      </c>
      <c r="O1675" s="192">
        <v>20820</v>
      </c>
      <c r="P1675" s="192">
        <v>0</v>
      </c>
      <c r="Q1675" s="192">
        <v>0</v>
      </c>
      <c r="R1675" s="280">
        <v>0</v>
      </c>
    </row>
    <row r="1676" spans="1:18" x14ac:dyDescent="0.25">
      <c r="A1676" s="279">
        <v>464527</v>
      </c>
      <c r="B1676" s="267">
        <v>11640304</v>
      </c>
      <c r="C1676" s="27">
        <v>98051</v>
      </c>
      <c r="D1676" s="194" t="s">
        <v>3458</v>
      </c>
      <c r="E1676" s="327" t="s">
        <v>3497</v>
      </c>
      <c r="F1676" s="194"/>
      <c r="G1676" s="324">
        <v>464527</v>
      </c>
      <c r="H1676" s="194" t="s">
        <v>3458</v>
      </c>
      <c r="I1676" s="278">
        <v>45491</v>
      </c>
      <c r="J1676" s="192">
        <v>11640304</v>
      </c>
      <c r="K1676" s="192">
        <v>0</v>
      </c>
      <c r="L1676" s="192">
        <v>11640304</v>
      </c>
      <c r="M1676" s="192">
        <v>0</v>
      </c>
      <c r="N1676" s="192">
        <v>11633560</v>
      </c>
      <c r="O1676" s="192">
        <v>232671</v>
      </c>
      <c r="P1676" s="192">
        <v>0</v>
      </c>
      <c r="Q1676" s="192">
        <v>6744</v>
      </c>
      <c r="R1676" s="280">
        <v>0</v>
      </c>
    </row>
    <row r="1677" spans="1:18" x14ac:dyDescent="0.25">
      <c r="A1677" s="282">
        <v>464531</v>
      </c>
      <c r="B1677" s="270">
        <v>8303505</v>
      </c>
      <c r="C1677" s="27">
        <v>271000</v>
      </c>
      <c r="D1677" s="194" t="s">
        <v>3458</v>
      </c>
      <c r="E1677" s="327" t="s">
        <v>0</v>
      </c>
      <c r="F1677" s="194"/>
      <c r="G1677" s="324">
        <v>464531</v>
      </c>
      <c r="H1677" s="194" t="s">
        <v>3458</v>
      </c>
      <c r="I1677" s="278">
        <v>45491</v>
      </c>
      <c r="J1677" s="192">
        <v>8303505</v>
      </c>
      <c r="K1677" s="192">
        <v>0</v>
      </c>
      <c r="L1677" s="192">
        <v>8303505</v>
      </c>
      <c r="M1677" s="192">
        <v>0</v>
      </c>
      <c r="N1677" s="192">
        <v>8208655</v>
      </c>
      <c r="O1677" s="192">
        <v>166070</v>
      </c>
      <c r="P1677" s="192">
        <v>0</v>
      </c>
      <c r="Q1677" s="192">
        <v>94850</v>
      </c>
      <c r="R1677" s="280">
        <v>0</v>
      </c>
    </row>
    <row r="1678" spans="1:18" x14ac:dyDescent="0.25">
      <c r="A1678" s="282">
        <v>464535</v>
      </c>
      <c r="B1678" s="270">
        <v>19594489</v>
      </c>
      <c r="C1678" s="27">
        <v>414162</v>
      </c>
      <c r="D1678" s="194" t="s">
        <v>3458</v>
      </c>
      <c r="E1678" s="327" t="s">
        <v>0</v>
      </c>
      <c r="F1678" s="194"/>
      <c r="G1678" s="324">
        <v>464535</v>
      </c>
      <c r="H1678" s="194" t="s">
        <v>3458</v>
      </c>
      <c r="I1678" s="278">
        <v>45491</v>
      </c>
      <c r="J1678" s="192">
        <v>19594489</v>
      </c>
      <c r="K1678" s="192">
        <v>0</v>
      </c>
      <c r="L1678" s="192">
        <v>19594489</v>
      </c>
      <c r="M1678" s="192">
        <v>0</v>
      </c>
      <c r="N1678" s="192">
        <v>19389274</v>
      </c>
      <c r="O1678" s="192">
        <v>391890</v>
      </c>
      <c r="P1678" s="192">
        <v>0</v>
      </c>
      <c r="Q1678" s="192">
        <v>205215</v>
      </c>
      <c r="R1678" s="280">
        <v>0</v>
      </c>
    </row>
    <row r="1679" spans="1:18" x14ac:dyDescent="0.25">
      <c r="A1679" s="282">
        <v>464536</v>
      </c>
      <c r="B1679" s="270">
        <v>26731662</v>
      </c>
      <c r="C1679" s="27">
        <v>452122</v>
      </c>
      <c r="D1679" s="194" t="s">
        <v>3458</v>
      </c>
      <c r="E1679" s="327" t="s">
        <v>0</v>
      </c>
      <c r="F1679" s="194"/>
      <c r="G1679" s="324">
        <v>464536</v>
      </c>
      <c r="H1679" s="194" t="s">
        <v>3458</v>
      </c>
      <c r="I1679" s="278">
        <v>45491</v>
      </c>
      <c r="J1679" s="192">
        <v>26731662</v>
      </c>
      <c r="K1679" s="192">
        <v>0</v>
      </c>
      <c r="L1679" s="192">
        <v>26731662</v>
      </c>
      <c r="M1679" s="192">
        <v>0</v>
      </c>
      <c r="N1679" s="192">
        <v>26540517</v>
      </c>
      <c r="O1679" s="192">
        <v>534633</v>
      </c>
      <c r="P1679" s="192">
        <v>0</v>
      </c>
      <c r="Q1679" s="192">
        <v>191145</v>
      </c>
      <c r="R1679" s="280">
        <v>0</v>
      </c>
    </row>
    <row r="1680" spans="1:18" x14ac:dyDescent="0.25">
      <c r="A1680" s="282">
        <v>464538</v>
      </c>
      <c r="B1680" s="270">
        <v>20187184</v>
      </c>
      <c r="C1680" s="27">
        <v>87122</v>
      </c>
      <c r="D1680" s="194" t="s">
        <v>3458</v>
      </c>
      <c r="E1680" s="327" t="s">
        <v>0</v>
      </c>
      <c r="F1680" s="194"/>
      <c r="G1680" s="324">
        <v>464538</v>
      </c>
      <c r="H1680" s="194" t="s">
        <v>3458</v>
      </c>
      <c r="I1680" s="278">
        <v>45492</v>
      </c>
      <c r="J1680" s="192">
        <v>20187184</v>
      </c>
      <c r="K1680" s="192">
        <v>0</v>
      </c>
      <c r="L1680" s="192">
        <v>20187184</v>
      </c>
      <c r="M1680" s="192">
        <v>0</v>
      </c>
      <c r="N1680" s="192">
        <v>20145489</v>
      </c>
      <c r="O1680" s="192">
        <v>403744</v>
      </c>
      <c r="P1680" s="192">
        <v>0</v>
      </c>
      <c r="Q1680" s="192">
        <v>41695</v>
      </c>
      <c r="R1680" s="280">
        <v>0</v>
      </c>
    </row>
    <row r="1681" spans="1:18" x14ac:dyDescent="0.25">
      <c r="A1681" s="279">
        <v>464544</v>
      </c>
      <c r="B1681" s="267">
        <v>10810884</v>
      </c>
      <c r="C1681" s="27">
        <v>1247892</v>
      </c>
      <c r="D1681" s="194" t="s">
        <v>3458</v>
      </c>
      <c r="E1681" s="327" t="s">
        <v>3497</v>
      </c>
      <c r="F1681" s="194"/>
      <c r="G1681" s="324">
        <v>464544</v>
      </c>
      <c r="H1681" s="194" t="s">
        <v>3458</v>
      </c>
      <c r="I1681" s="278">
        <v>45492</v>
      </c>
      <c r="J1681" s="192">
        <v>10810884</v>
      </c>
      <c r="K1681" s="192">
        <v>0</v>
      </c>
      <c r="L1681" s="192">
        <v>10810884</v>
      </c>
      <c r="M1681" s="192">
        <v>0</v>
      </c>
      <c r="N1681" s="192">
        <v>10809855</v>
      </c>
      <c r="O1681" s="192">
        <v>216197</v>
      </c>
      <c r="P1681" s="192">
        <v>0</v>
      </c>
      <c r="Q1681" s="192">
        <v>1029</v>
      </c>
      <c r="R1681" s="280">
        <v>0</v>
      </c>
    </row>
    <row r="1682" spans="1:18" x14ac:dyDescent="0.25">
      <c r="A1682" s="279">
        <v>464558</v>
      </c>
      <c r="B1682" s="267">
        <v>2288672</v>
      </c>
      <c r="C1682" s="27">
        <v>613753</v>
      </c>
      <c r="D1682" s="194" t="s">
        <v>3458</v>
      </c>
      <c r="E1682" s="327" t="s">
        <v>3497</v>
      </c>
      <c r="F1682" s="194"/>
      <c r="G1682" s="324">
        <v>464558</v>
      </c>
      <c r="H1682" s="194" t="s">
        <v>3458</v>
      </c>
      <c r="I1682" s="278">
        <v>45492</v>
      </c>
      <c r="J1682" s="192">
        <v>2288672</v>
      </c>
      <c r="K1682" s="192">
        <v>0</v>
      </c>
      <c r="L1682" s="192">
        <v>2288672</v>
      </c>
      <c r="M1682" s="192">
        <v>0</v>
      </c>
      <c r="N1682" s="192">
        <v>2192914</v>
      </c>
      <c r="O1682" s="192">
        <v>43858</v>
      </c>
      <c r="P1682" s="192">
        <v>0</v>
      </c>
      <c r="Q1682" s="192">
        <v>95758</v>
      </c>
      <c r="R1682" s="280">
        <v>0</v>
      </c>
    </row>
    <row r="1683" spans="1:18" x14ac:dyDescent="0.25">
      <c r="A1683" s="279">
        <v>464562</v>
      </c>
      <c r="B1683" s="266">
        <v>135500</v>
      </c>
      <c r="C1683" s="27">
        <v>129500</v>
      </c>
      <c r="D1683" s="194" t="s">
        <v>3459</v>
      </c>
      <c r="E1683" s="327" t="s">
        <v>3494</v>
      </c>
      <c r="F1683" s="194"/>
      <c r="G1683" s="324">
        <v>464562</v>
      </c>
      <c r="H1683" s="194" t="s">
        <v>3459</v>
      </c>
      <c r="I1683" s="278">
        <v>45492</v>
      </c>
      <c r="J1683" s="192">
        <v>135500</v>
      </c>
      <c r="K1683" s="192">
        <v>0</v>
      </c>
      <c r="L1683" s="192">
        <v>135500</v>
      </c>
      <c r="M1683" s="192">
        <v>0</v>
      </c>
      <c r="N1683" s="192">
        <v>135500</v>
      </c>
      <c r="O1683" s="192">
        <v>660</v>
      </c>
      <c r="P1683" s="192">
        <v>0</v>
      </c>
      <c r="Q1683" s="192">
        <v>0</v>
      </c>
      <c r="R1683" s="280">
        <v>0</v>
      </c>
    </row>
    <row r="1684" spans="1:18" x14ac:dyDescent="0.25">
      <c r="A1684" s="279">
        <v>464563</v>
      </c>
      <c r="B1684" s="266">
        <v>135500</v>
      </c>
      <c r="C1684" s="27">
        <v>129500</v>
      </c>
      <c r="D1684" s="194" t="s">
        <v>3459</v>
      </c>
      <c r="E1684" s="327" t="s">
        <v>3494</v>
      </c>
      <c r="F1684" s="194"/>
      <c r="G1684" s="324">
        <v>464563</v>
      </c>
      <c r="H1684" s="194" t="s">
        <v>3459</v>
      </c>
      <c r="I1684" s="278">
        <v>45492</v>
      </c>
      <c r="J1684" s="192">
        <v>135500</v>
      </c>
      <c r="K1684" s="192">
        <v>0</v>
      </c>
      <c r="L1684" s="192">
        <v>135500</v>
      </c>
      <c r="M1684" s="192">
        <v>0</v>
      </c>
      <c r="N1684" s="192">
        <v>135500</v>
      </c>
      <c r="O1684" s="192">
        <v>660</v>
      </c>
      <c r="P1684" s="192">
        <v>0</v>
      </c>
      <c r="Q1684" s="192">
        <v>0</v>
      </c>
      <c r="R1684" s="280">
        <v>0</v>
      </c>
    </row>
    <row r="1685" spans="1:18" x14ac:dyDescent="0.25">
      <c r="A1685" s="279">
        <v>464564</v>
      </c>
      <c r="B1685" s="266">
        <v>135500</v>
      </c>
      <c r="C1685" s="27">
        <v>129500</v>
      </c>
      <c r="D1685" s="194" t="s">
        <v>3459</v>
      </c>
      <c r="E1685" s="327" t="s">
        <v>3494</v>
      </c>
      <c r="F1685" s="194"/>
      <c r="G1685" s="324">
        <v>464564</v>
      </c>
      <c r="H1685" s="194" t="s">
        <v>3459</v>
      </c>
      <c r="I1685" s="278">
        <v>45492</v>
      </c>
      <c r="J1685" s="192">
        <v>135500</v>
      </c>
      <c r="K1685" s="192">
        <v>0</v>
      </c>
      <c r="L1685" s="192">
        <v>135500</v>
      </c>
      <c r="M1685" s="192">
        <v>0</v>
      </c>
      <c r="N1685" s="192">
        <v>135500</v>
      </c>
      <c r="O1685" s="192">
        <v>660</v>
      </c>
      <c r="P1685" s="192">
        <v>0</v>
      </c>
      <c r="Q1685" s="192">
        <v>0</v>
      </c>
      <c r="R1685" s="280">
        <v>0</v>
      </c>
    </row>
    <row r="1686" spans="1:18" x14ac:dyDescent="0.25">
      <c r="A1686" s="279">
        <v>464565</v>
      </c>
      <c r="B1686" s="266">
        <v>135500</v>
      </c>
      <c r="C1686" s="27">
        <v>129500</v>
      </c>
      <c r="D1686" s="194" t="s">
        <v>3459</v>
      </c>
      <c r="E1686" s="327" t="s">
        <v>3494</v>
      </c>
      <c r="F1686" s="194"/>
      <c r="G1686" s="324">
        <v>464565</v>
      </c>
      <c r="H1686" s="194" t="s">
        <v>3459</v>
      </c>
      <c r="I1686" s="278">
        <v>45492</v>
      </c>
      <c r="J1686" s="192">
        <v>135500</v>
      </c>
      <c r="K1686" s="192">
        <v>0</v>
      </c>
      <c r="L1686" s="192">
        <v>135500</v>
      </c>
      <c r="M1686" s="192">
        <v>0</v>
      </c>
      <c r="N1686" s="192">
        <v>135500</v>
      </c>
      <c r="O1686" s="192">
        <v>660</v>
      </c>
      <c r="P1686" s="192">
        <v>0</v>
      </c>
      <c r="Q1686" s="192">
        <v>0</v>
      </c>
      <c r="R1686" s="280">
        <v>0</v>
      </c>
    </row>
    <row r="1687" spans="1:18" x14ac:dyDescent="0.25">
      <c r="A1687" s="279">
        <v>464566</v>
      </c>
      <c r="B1687" s="266">
        <v>135500</v>
      </c>
      <c r="C1687" s="27">
        <v>129500</v>
      </c>
      <c r="D1687" s="194" t="s">
        <v>3459</v>
      </c>
      <c r="E1687" s="327" t="s">
        <v>3494</v>
      </c>
      <c r="F1687" s="194"/>
      <c r="G1687" s="324">
        <v>464566</v>
      </c>
      <c r="H1687" s="194" t="s">
        <v>3459</v>
      </c>
      <c r="I1687" s="278">
        <v>45492</v>
      </c>
      <c r="J1687" s="192">
        <v>135500</v>
      </c>
      <c r="K1687" s="192">
        <v>0</v>
      </c>
      <c r="L1687" s="192">
        <v>135500</v>
      </c>
      <c r="M1687" s="192">
        <v>0</v>
      </c>
      <c r="N1687" s="192">
        <v>135500</v>
      </c>
      <c r="O1687" s="192">
        <v>660</v>
      </c>
      <c r="P1687" s="192">
        <v>0</v>
      </c>
      <c r="Q1687" s="192">
        <v>0</v>
      </c>
      <c r="R1687" s="280">
        <v>0</v>
      </c>
    </row>
    <row r="1688" spans="1:18" x14ac:dyDescent="0.25">
      <c r="A1688" s="279">
        <v>464567</v>
      </c>
      <c r="B1688" s="266">
        <v>135500</v>
      </c>
      <c r="C1688" s="27">
        <v>129500</v>
      </c>
      <c r="D1688" s="194" t="s">
        <v>3459</v>
      </c>
      <c r="E1688" s="327" t="s">
        <v>3494</v>
      </c>
      <c r="F1688" s="194"/>
      <c r="G1688" s="324">
        <v>464567</v>
      </c>
      <c r="H1688" s="194" t="s">
        <v>3459</v>
      </c>
      <c r="I1688" s="278">
        <v>45492</v>
      </c>
      <c r="J1688" s="192">
        <v>135500</v>
      </c>
      <c r="K1688" s="192">
        <v>0</v>
      </c>
      <c r="L1688" s="192">
        <v>135500</v>
      </c>
      <c r="M1688" s="192">
        <v>0</v>
      </c>
      <c r="N1688" s="192">
        <v>135500</v>
      </c>
      <c r="O1688" s="192">
        <v>660</v>
      </c>
      <c r="P1688" s="192">
        <v>0</v>
      </c>
      <c r="Q1688" s="192">
        <v>0</v>
      </c>
      <c r="R1688" s="280">
        <v>0</v>
      </c>
    </row>
    <row r="1689" spans="1:18" x14ac:dyDescent="0.25">
      <c r="A1689" s="279">
        <v>464571</v>
      </c>
      <c r="B1689" s="266">
        <v>458724</v>
      </c>
      <c r="C1689" s="27">
        <v>57681</v>
      </c>
      <c r="D1689" s="194" t="s">
        <v>3458</v>
      </c>
      <c r="E1689" s="327" t="s">
        <v>3494</v>
      </c>
      <c r="F1689" s="194"/>
      <c r="G1689" s="324">
        <v>464571</v>
      </c>
      <c r="H1689" s="194" t="s">
        <v>3458</v>
      </c>
      <c r="I1689" s="278">
        <v>45492</v>
      </c>
      <c r="J1689" s="192">
        <v>458724</v>
      </c>
      <c r="K1689" s="192">
        <v>46500</v>
      </c>
      <c r="L1689" s="192">
        <v>412224</v>
      </c>
      <c r="M1689" s="192">
        <v>0</v>
      </c>
      <c r="N1689" s="192">
        <v>412224</v>
      </c>
      <c r="O1689" s="192">
        <v>49912</v>
      </c>
      <c r="P1689" s="192">
        <v>0</v>
      </c>
      <c r="Q1689" s="192">
        <v>0</v>
      </c>
      <c r="R1689" s="280">
        <v>0</v>
      </c>
    </row>
    <row r="1690" spans="1:18" x14ac:dyDescent="0.25">
      <c r="A1690" s="279">
        <v>464583</v>
      </c>
      <c r="B1690" s="266">
        <v>135500</v>
      </c>
      <c r="C1690" s="27">
        <v>129500</v>
      </c>
      <c r="D1690" s="194" t="s">
        <v>3459</v>
      </c>
      <c r="E1690" s="327" t="s">
        <v>3494</v>
      </c>
      <c r="F1690" s="194"/>
      <c r="G1690" s="324">
        <v>464583</v>
      </c>
      <c r="H1690" s="194" t="s">
        <v>3459</v>
      </c>
      <c r="I1690" s="278">
        <v>45495</v>
      </c>
      <c r="J1690" s="192">
        <v>135500</v>
      </c>
      <c r="K1690" s="192">
        <v>0</v>
      </c>
      <c r="L1690" s="192">
        <v>135500</v>
      </c>
      <c r="M1690" s="192">
        <v>0</v>
      </c>
      <c r="N1690" s="192">
        <v>135500</v>
      </c>
      <c r="O1690" s="192">
        <v>660</v>
      </c>
      <c r="P1690" s="192">
        <v>0</v>
      </c>
      <c r="Q1690" s="192">
        <v>0</v>
      </c>
      <c r="R1690" s="280">
        <v>0</v>
      </c>
    </row>
    <row r="1691" spans="1:18" x14ac:dyDescent="0.25">
      <c r="A1691" s="279">
        <v>464587</v>
      </c>
      <c r="B1691" s="267">
        <v>1605351</v>
      </c>
      <c r="C1691" s="27">
        <v>953421</v>
      </c>
      <c r="D1691" s="194" t="s">
        <v>3458</v>
      </c>
      <c r="E1691" s="327" t="s">
        <v>3497</v>
      </c>
      <c r="F1691" s="194"/>
      <c r="G1691" s="324">
        <v>464587</v>
      </c>
      <c r="H1691" s="194" t="s">
        <v>3458</v>
      </c>
      <c r="I1691" s="278">
        <v>45495</v>
      </c>
      <c r="J1691" s="192">
        <v>1605351</v>
      </c>
      <c r="K1691" s="192">
        <v>184700</v>
      </c>
      <c r="L1691" s="192">
        <v>1420651</v>
      </c>
      <c r="M1691" s="192">
        <v>0</v>
      </c>
      <c r="N1691" s="192">
        <v>1419846</v>
      </c>
      <c r="O1691" s="192">
        <v>32091</v>
      </c>
      <c r="P1691" s="192">
        <v>0</v>
      </c>
      <c r="Q1691" s="192">
        <v>805</v>
      </c>
      <c r="R1691" s="280">
        <v>0</v>
      </c>
    </row>
    <row r="1692" spans="1:18" x14ac:dyDescent="0.25">
      <c r="A1692" s="279">
        <v>464601</v>
      </c>
      <c r="B1692" s="267">
        <v>75023</v>
      </c>
      <c r="C1692" s="27">
        <v>5557</v>
      </c>
      <c r="D1692" s="194" t="s">
        <v>3459</v>
      </c>
      <c r="E1692" s="327" t="s">
        <v>3497</v>
      </c>
      <c r="F1692" s="194"/>
      <c r="G1692" s="324">
        <v>464601</v>
      </c>
      <c r="H1692" s="194" t="s">
        <v>3459</v>
      </c>
      <c r="I1692" s="278">
        <v>45496</v>
      </c>
      <c r="J1692" s="192">
        <v>75023</v>
      </c>
      <c r="K1692" s="192">
        <v>0</v>
      </c>
      <c r="L1692" s="192">
        <v>75023</v>
      </c>
      <c r="M1692" s="192">
        <v>0</v>
      </c>
      <c r="N1692" s="192">
        <v>69466</v>
      </c>
      <c r="O1692" s="192">
        <v>1389</v>
      </c>
      <c r="P1692" s="192">
        <v>0</v>
      </c>
      <c r="Q1692" s="192">
        <v>5557</v>
      </c>
      <c r="R1692" s="280">
        <v>0</v>
      </c>
    </row>
    <row r="1693" spans="1:18" x14ac:dyDescent="0.25">
      <c r="A1693" s="279">
        <v>464637</v>
      </c>
      <c r="B1693" s="266">
        <v>14689383</v>
      </c>
      <c r="C1693" s="27">
        <v>4487812</v>
      </c>
      <c r="D1693" s="194" t="s">
        <v>3487</v>
      </c>
      <c r="E1693" s="327" t="s">
        <v>3499</v>
      </c>
      <c r="F1693" s="194"/>
      <c r="G1693" s="324">
        <v>464637</v>
      </c>
      <c r="H1693" s="194" t="s">
        <v>3487</v>
      </c>
      <c r="I1693" s="278">
        <v>45497</v>
      </c>
      <c r="J1693" s="192">
        <v>14689383</v>
      </c>
      <c r="K1693" s="192">
        <v>0</v>
      </c>
      <c r="L1693" s="192">
        <v>14689383</v>
      </c>
      <c r="M1693" s="192">
        <v>0</v>
      </c>
      <c r="N1693" s="192">
        <v>14689383</v>
      </c>
      <c r="O1693" s="192">
        <v>293787</v>
      </c>
      <c r="P1693" s="192">
        <v>0</v>
      </c>
      <c r="Q1693" s="192">
        <v>0</v>
      </c>
      <c r="R1693" s="280">
        <v>0</v>
      </c>
    </row>
    <row r="1694" spans="1:18" x14ac:dyDescent="0.25">
      <c r="A1694" s="279">
        <v>464645</v>
      </c>
      <c r="B1694" s="266">
        <v>24875585</v>
      </c>
      <c r="C1694" s="27">
        <v>17947767</v>
      </c>
      <c r="D1694" s="194" t="s">
        <v>3487</v>
      </c>
      <c r="E1694" s="327" t="s">
        <v>3499</v>
      </c>
      <c r="F1694" s="194"/>
      <c r="G1694" s="324">
        <v>464645</v>
      </c>
      <c r="H1694" s="194" t="s">
        <v>3487</v>
      </c>
      <c r="I1694" s="278">
        <v>45497</v>
      </c>
      <c r="J1694" s="192">
        <v>24875585</v>
      </c>
      <c r="K1694" s="192">
        <v>0</v>
      </c>
      <c r="L1694" s="192">
        <v>24875585</v>
      </c>
      <c r="M1694" s="192">
        <v>0</v>
      </c>
      <c r="N1694" s="192">
        <v>24875585</v>
      </c>
      <c r="O1694" s="192">
        <v>497511</v>
      </c>
      <c r="P1694" s="192">
        <v>0</v>
      </c>
      <c r="Q1694" s="192">
        <v>0</v>
      </c>
      <c r="R1694" s="280">
        <v>0</v>
      </c>
    </row>
    <row r="1695" spans="1:18" x14ac:dyDescent="0.25">
      <c r="A1695" s="279">
        <v>464647</v>
      </c>
      <c r="B1695" s="266">
        <v>22482584</v>
      </c>
      <c r="C1695" s="27">
        <v>1536747</v>
      </c>
      <c r="D1695" s="194" t="s">
        <v>3487</v>
      </c>
      <c r="E1695" s="327" t="s">
        <v>3499</v>
      </c>
      <c r="F1695" s="194"/>
      <c r="G1695" s="324">
        <v>464647</v>
      </c>
      <c r="H1695" s="194" t="s">
        <v>3487</v>
      </c>
      <c r="I1695" s="278">
        <v>45497</v>
      </c>
      <c r="J1695" s="192">
        <v>22482584</v>
      </c>
      <c r="K1695" s="192">
        <v>0</v>
      </c>
      <c r="L1695" s="192">
        <v>22482584</v>
      </c>
      <c r="M1695" s="192">
        <v>0</v>
      </c>
      <c r="N1695" s="192">
        <v>22482584</v>
      </c>
      <c r="O1695" s="192">
        <v>449652</v>
      </c>
      <c r="P1695" s="192">
        <v>0</v>
      </c>
      <c r="Q1695" s="192">
        <v>0</v>
      </c>
      <c r="R1695" s="280">
        <v>0</v>
      </c>
    </row>
    <row r="1696" spans="1:18" x14ac:dyDescent="0.25">
      <c r="A1696" s="279">
        <v>464653</v>
      </c>
      <c r="B1696" s="266">
        <v>3828701</v>
      </c>
      <c r="C1696" s="27">
        <v>2466451</v>
      </c>
      <c r="D1696" s="194" t="s">
        <v>3460</v>
      </c>
      <c r="E1696" s="327" t="s">
        <v>3494</v>
      </c>
      <c r="F1696" s="194"/>
      <c r="G1696" s="324">
        <v>464653</v>
      </c>
      <c r="H1696" s="194" t="s">
        <v>3460</v>
      </c>
      <c r="I1696" s="278">
        <v>45498</v>
      </c>
      <c r="J1696" s="192">
        <v>3828701</v>
      </c>
      <c r="K1696" s="192">
        <v>338000</v>
      </c>
      <c r="L1696" s="192">
        <v>3490701</v>
      </c>
      <c r="M1696" s="192">
        <v>0</v>
      </c>
      <c r="N1696" s="192">
        <v>3490701</v>
      </c>
      <c r="O1696" s="192">
        <v>187027</v>
      </c>
      <c r="P1696" s="192">
        <v>0</v>
      </c>
      <c r="Q1696" s="192">
        <v>0</v>
      </c>
      <c r="R1696" s="280">
        <v>0</v>
      </c>
    </row>
    <row r="1697" spans="1:18" x14ac:dyDescent="0.25">
      <c r="A1697" s="279">
        <v>464665</v>
      </c>
      <c r="B1697" s="266">
        <v>466809</v>
      </c>
      <c r="C1697" s="27">
        <v>346319</v>
      </c>
      <c r="D1697" s="194" t="s">
        <v>3460</v>
      </c>
      <c r="E1697" s="327" t="s">
        <v>3494</v>
      </c>
      <c r="F1697" s="194"/>
      <c r="G1697" s="324">
        <v>464665</v>
      </c>
      <c r="H1697" s="194" t="s">
        <v>3460</v>
      </c>
      <c r="I1697" s="278">
        <v>45498</v>
      </c>
      <c r="J1697" s="192">
        <v>466809</v>
      </c>
      <c r="K1697" s="192">
        <v>70000</v>
      </c>
      <c r="L1697" s="192">
        <v>396809</v>
      </c>
      <c r="M1697" s="192">
        <v>0</v>
      </c>
      <c r="N1697" s="192">
        <v>396809</v>
      </c>
      <c r="O1697" s="192">
        <v>18314</v>
      </c>
      <c r="P1697" s="192">
        <v>0</v>
      </c>
      <c r="Q1697" s="192">
        <v>0</v>
      </c>
      <c r="R1697" s="280">
        <v>0</v>
      </c>
    </row>
    <row r="1698" spans="1:18" x14ac:dyDescent="0.25">
      <c r="A1698" s="279">
        <v>464667</v>
      </c>
      <c r="B1698" s="266">
        <v>7270496</v>
      </c>
      <c r="C1698" s="27">
        <v>5352133</v>
      </c>
      <c r="D1698" s="194" t="s">
        <v>3460</v>
      </c>
      <c r="E1698" s="327" t="s">
        <v>3494</v>
      </c>
      <c r="F1698" s="194"/>
      <c r="G1698" s="324">
        <v>464667</v>
      </c>
      <c r="H1698" s="194" t="s">
        <v>3460</v>
      </c>
      <c r="I1698" s="278">
        <v>45498</v>
      </c>
      <c r="J1698" s="192">
        <v>7270496</v>
      </c>
      <c r="K1698" s="192">
        <v>0</v>
      </c>
      <c r="L1698" s="192">
        <v>7270496</v>
      </c>
      <c r="M1698" s="192">
        <v>0</v>
      </c>
      <c r="N1698" s="192">
        <v>4684896</v>
      </c>
      <c r="O1698" s="192">
        <v>211515</v>
      </c>
      <c r="P1698" s="192">
        <v>0</v>
      </c>
      <c r="Q1698" s="192">
        <v>2585600</v>
      </c>
      <c r="R1698" s="280">
        <v>0</v>
      </c>
    </row>
    <row r="1699" spans="1:18" x14ac:dyDescent="0.25">
      <c r="A1699" s="279">
        <v>464680</v>
      </c>
      <c r="B1699" s="267">
        <v>1041012</v>
      </c>
      <c r="C1699" s="27">
        <v>77112</v>
      </c>
      <c r="D1699" s="194" t="s">
        <v>3459</v>
      </c>
      <c r="E1699" s="327" t="s">
        <v>3497</v>
      </c>
      <c r="F1699" s="194"/>
      <c r="G1699" s="324">
        <v>464680</v>
      </c>
      <c r="H1699" s="194" t="s">
        <v>3459</v>
      </c>
      <c r="I1699" s="278">
        <v>45498</v>
      </c>
      <c r="J1699" s="192">
        <v>1041012</v>
      </c>
      <c r="K1699" s="192">
        <v>0</v>
      </c>
      <c r="L1699" s="192">
        <v>1041012</v>
      </c>
      <c r="M1699" s="192">
        <v>0</v>
      </c>
      <c r="N1699" s="192">
        <v>1041012</v>
      </c>
      <c r="O1699" s="192">
        <v>20820</v>
      </c>
      <c r="P1699" s="192">
        <v>0</v>
      </c>
      <c r="Q1699" s="192">
        <v>0</v>
      </c>
      <c r="R1699" s="280">
        <v>0</v>
      </c>
    </row>
    <row r="1700" spans="1:18" x14ac:dyDescent="0.25">
      <c r="A1700" s="279">
        <v>464683</v>
      </c>
      <c r="B1700" s="267">
        <v>1041012</v>
      </c>
      <c r="C1700" s="27">
        <v>77112</v>
      </c>
      <c r="D1700" s="194" t="s">
        <v>3459</v>
      </c>
      <c r="E1700" s="327" t="s">
        <v>3497</v>
      </c>
      <c r="F1700" s="194"/>
      <c r="G1700" s="324">
        <v>464683</v>
      </c>
      <c r="H1700" s="194" t="s">
        <v>3459</v>
      </c>
      <c r="I1700" s="278">
        <v>45498</v>
      </c>
      <c r="J1700" s="192">
        <v>1041012</v>
      </c>
      <c r="K1700" s="192">
        <v>110800</v>
      </c>
      <c r="L1700" s="192">
        <v>930212</v>
      </c>
      <c r="M1700" s="192">
        <v>0</v>
      </c>
      <c r="N1700" s="192">
        <v>930212</v>
      </c>
      <c r="O1700" s="192">
        <v>20820</v>
      </c>
      <c r="P1700" s="192">
        <v>0</v>
      </c>
      <c r="Q1700" s="192">
        <v>0</v>
      </c>
      <c r="R1700" s="280">
        <v>0</v>
      </c>
    </row>
    <row r="1701" spans="1:18" x14ac:dyDescent="0.25">
      <c r="A1701" s="279">
        <v>464685</v>
      </c>
      <c r="B1701" s="267">
        <v>1041012</v>
      </c>
      <c r="C1701" s="27">
        <v>77112</v>
      </c>
      <c r="D1701" s="194" t="s">
        <v>3459</v>
      </c>
      <c r="E1701" s="327" t="s">
        <v>3497</v>
      </c>
      <c r="F1701" s="194"/>
      <c r="G1701" s="324">
        <v>464685</v>
      </c>
      <c r="H1701" s="194" t="s">
        <v>3459</v>
      </c>
      <c r="I1701" s="278">
        <v>45498</v>
      </c>
      <c r="J1701" s="192">
        <v>1041012</v>
      </c>
      <c r="K1701" s="192">
        <v>0</v>
      </c>
      <c r="L1701" s="192">
        <v>1041012</v>
      </c>
      <c r="M1701" s="192">
        <v>0</v>
      </c>
      <c r="N1701" s="192">
        <v>1041012</v>
      </c>
      <c r="O1701" s="192">
        <v>20820</v>
      </c>
      <c r="P1701" s="192">
        <v>0</v>
      </c>
      <c r="Q1701" s="192">
        <v>0</v>
      </c>
      <c r="R1701" s="280">
        <v>0</v>
      </c>
    </row>
    <row r="1702" spans="1:18" x14ac:dyDescent="0.25">
      <c r="A1702" s="279">
        <v>464688</v>
      </c>
      <c r="B1702" s="267">
        <v>1041012</v>
      </c>
      <c r="C1702" s="27">
        <v>77112</v>
      </c>
      <c r="D1702" s="194" t="s">
        <v>3459</v>
      </c>
      <c r="E1702" s="327" t="s">
        <v>3497</v>
      </c>
      <c r="F1702" s="194"/>
      <c r="G1702" s="324">
        <v>464688</v>
      </c>
      <c r="H1702" s="194" t="s">
        <v>3459</v>
      </c>
      <c r="I1702" s="278">
        <v>45498</v>
      </c>
      <c r="J1702" s="192">
        <v>1041012</v>
      </c>
      <c r="K1702" s="192">
        <v>110800</v>
      </c>
      <c r="L1702" s="192">
        <v>930212</v>
      </c>
      <c r="M1702" s="192">
        <v>0</v>
      </c>
      <c r="N1702" s="192">
        <v>930212</v>
      </c>
      <c r="O1702" s="192">
        <v>20820</v>
      </c>
      <c r="P1702" s="192">
        <v>0</v>
      </c>
      <c r="Q1702" s="192">
        <v>0</v>
      </c>
      <c r="R1702" s="280">
        <v>0</v>
      </c>
    </row>
    <row r="1703" spans="1:18" x14ac:dyDescent="0.25">
      <c r="A1703" s="279">
        <v>464690</v>
      </c>
      <c r="B1703" s="267">
        <v>1041012</v>
      </c>
      <c r="C1703" s="27">
        <v>77112</v>
      </c>
      <c r="D1703" s="194" t="s">
        <v>3459</v>
      </c>
      <c r="E1703" s="327" t="s">
        <v>3497</v>
      </c>
      <c r="F1703" s="194"/>
      <c r="G1703" s="324">
        <v>464690</v>
      </c>
      <c r="H1703" s="194" t="s">
        <v>3459</v>
      </c>
      <c r="I1703" s="278">
        <v>45498</v>
      </c>
      <c r="J1703" s="192">
        <v>1041012</v>
      </c>
      <c r="K1703" s="192">
        <v>0</v>
      </c>
      <c r="L1703" s="192">
        <v>1041012</v>
      </c>
      <c r="M1703" s="192">
        <v>0</v>
      </c>
      <c r="N1703" s="192">
        <v>1041012</v>
      </c>
      <c r="O1703" s="192">
        <v>20820</v>
      </c>
      <c r="P1703" s="192">
        <v>0</v>
      </c>
      <c r="Q1703" s="192">
        <v>0</v>
      </c>
      <c r="R1703" s="280">
        <v>0</v>
      </c>
    </row>
    <row r="1704" spans="1:18" x14ac:dyDescent="0.25">
      <c r="A1704" s="279">
        <v>464694</v>
      </c>
      <c r="B1704" s="267">
        <v>1041012</v>
      </c>
      <c r="C1704" s="27">
        <v>77112</v>
      </c>
      <c r="D1704" s="194" t="s">
        <v>3459</v>
      </c>
      <c r="E1704" s="327" t="s">
        <v>3497</v>
      </c>
      <c r="F1704" s="194"/>
      <c r="G1704" s="324">
        <v>464694</v>
      </c>
      <c r="H1704" s="194" t="s">
        <v>3459</v>
      </c>
      <c r="I1704" s="278">
        <v>45498</v>
      </c>
      <c r="J1704" s="192">
        <v>1041012</v>
      </c>
      <c r="K1704" s="192">
        <v>96400</v>
      </c>
      <c r="L1704" s="192">
        <v>944612</v>
      </c>
      <c r="M1704" s="192">
        <v>0</v>
      </c>
      <c r="N1704" s="192">
        <v>944612</v>
      </c>
      <c r="O1704" s="192">
        <v>20820</v>
      </c>
      <c r="P1704" s="192">
        <v>0</v>
      </c>
      <c r="Q1704" s="192">
        <v>0</v>
      </c>
      <c r="R1704" s="280">
        <v>0</v>
      </c>
    </row>
    <row r="1705" spans="1:18" x14ac:dyDescent="0.25">
      <c r="A1705" s="279">
        <v>464695</v>
      </c>
      <c r="B1705" s="267">
        <v>1041012</v>
      </c>
      <c r="C1705" s="27">
        <v>77112</v>
      </c>
      <c r="D1705" s="194" t="s">
        <v>3459</v>
      </c>
      <c r="E1705" s="327" t="s">
        <v>3497</v>
      </c>
      <c r="F1705" s="194"/>
      <c r="G1705" s="324">
        <v>464695</v>
      </c>
      <c r="H1705" s="194" t="s">
        <v>3459</v>
      </c>
      <c r="I1705" s="278">
        <v>45498</v>
      </c>
      <c r="J1705" s="192">
        <v>1041012</v>
      </c>
      <c r="K1705" s="192">
        <v>0</v>
      </c>
      <c r="L1705" s="192">
        <v>1041012</v>
      </c>
      <c r="M1705" s="192">
        <v>0</v>
      </c>
      <c r="N1705" s="192">
        <v>1041012</v>
      </c>
      <c r="O1705" s="192">
        <v>20820</v>
      </c>
      <c r="P1705" s="192">
        <v>0</v>
      </c>
      <c r="Q1705" s="192">
        <v>0</v>
      </c>
      <c r="R1705" s="280">
        <v>0</v>
      </c>
    </row>
    <row r="1706" spans="1:18" x14ac:dyDescent="0.25">
      <c r="A1706" s="279">
        <v>464696</v>
      </c>
      <c r="B1706" s="266">
        <v>103500</v>
      </c>
      <c r="C1706" s="27">
        <v>18200</v>
      </c>
      <c r="D1706" s="194" t="s">
        <v>3459</v>
      </c>
      <c r="E1706" s="327" t="s">
        <v>3494</v>
      </c>
      <c r="F1706" s="194"/>
      <c r="G1706" s="324">
        <v>464696</v>
      </c>
      <c r="H1706" s="194" t="s">
        <v>3459</v>
      </c>
      <c r="I1706" s="278">
        <v>45498</v>
      </c>
      <c r="J1706" s="192">
        <v>103500</v>
      </c>
      <c r="K1706" s="192">
        <v>0</v>
      </c>
      <c r="L1706" s="192">
        <v>103500</v>
      </c>
      <c r="M1706" s="192">
        <v>0</v>
      </c>
      <c r="N1706" s="192">
        <v>103500</v>
      </c>
      <c r="O1706" s="192">
        <v>11385</v>
      </c>
      <c r="P1706" s="192">
        <v>0</v>
      </c>
      <c r="Q1706" s="192">
        <v>0</v>
      </c>
      <c r="R1706" s="280">
        <v>0</v>
      </c>
    </row>
    <row r="1707" spans="1:18" x14ac:dyDescent="0.25">
      <c r="A1707" s="279">
        <v>464697</v>
      </c>
      <c r="B1707" s="267">
        <v>1041012</v>
      </c>
      <c r="C1707" s="27">
        <v>77112</v>
      </c>
      <c r="D1707" s="194" t="s">
        <v>3459</v>
      </c>
      <c r="E1707" s="327" t="s">
        <v>3497</v>
      </c>
      <c r="F1707" s="194"/>
      <c r="G1707" s="324">
        <v>464697</v>
      </c>
      <c r="H1707" s="194" t="s">
        <v>3459</v>
      </c>
      <c r="I1707" s="278">
        <v>45498</v>
      </c>
      <c r="J1707" s="192">
        <v>1041012</v>
      </c>
      <c r="K1707" s="192">
        <v>0</v>
      </c>
      <c r="L1707" s="192">
        <v>1041012</v>
      </c>
      <c r="M1707" s="192">
        <v>0</v>
      </c>
      <c r="N1707" s="192">
        <v>1041012</v>
      </c>
      <c r="O1707" s="192">
        <v>20820</v>
      </c>
      <c r="P1707" s="192">
        <v>0</v>
      </c>
      <c r="Q1707" s="192">
        <v>0</v>
      </c>
      <c r="R1707" s="280">
        <v>0</v>
      </c>
    </row>
    <row r="1708" spans="1:18" x14ac:dyDescent="0.25">
      <c r="A1708" s="279">
        <v>464699</v>
      </c>
      <c r="B1708" s="267">
        <v>3594101</v>
      </c>
      <c r="C1708" s="27">
        <v>1102099</v>
      </c>
      <c r="D1708" s="194" t="s">
        <v>3458</v>
      </c>
      <c r="E1708" s="327" t="s">
        <v>3497</v>
      </c>
      <c r="F1708" s="194"/>
      <c r="G1708" s="324">
        <v>464699</v>
      </c>
      <c r="H1708" s="194" t="s">
        <v>3458</v>
      </c>
      <c r="I1708" s="278">
        <v>45498</v>
      </c>
      <c r="J1708" s="192">
        <v>3594101</v>
      </c>
      <c r="K1708" s="192">
        <v>0</v>
      </c>
      <c r="L1708" s="192">
        <v>3594101</v>
      </c>
      <c r="M1708" s="192">
        <v>0</v>
      </c>
      <c r="N1708" s="192">
        <v>3593323</v>
      </c>
      <c r="O1708" s="192">
        <v>71866</v>
      </c>
      <c r="P1708" s="192">
        <v>0</v>
      </c>
      <c r="Q1708" s="192">
        <v>778</v>
      </c>
      <c r="R1708" s="280">
        <v>0</v>
      </c>
    </row>
    <row r="1709" spans="1:18" x14ac:dyDescent="0.25">
      <c r="A1709" s="279">
        <v>464706</v>
      </c>
      <c r="B1709" s="267">
        <v>1045455</v>
      </c>
      <c r="C1709" s="27">
        <v>45605</v>
      </c>
      <c r="D1709" s="194" t="s">
        <v>3458</v>
      </c>
      <c r="E1709" s="327" t="s">
        <v>3497</v>
      </c>
      <c r="F1709" s="194"/>
      <c r="G1709" s="324">
        <v>464706</v>
      </c>
      <c r="H1709" s="194" t="s">
        <v>3458</v>
      </c>
      <c r="I1709" s="278">
        <v>45498</v>
      </c>
      <c r="J1709" s="192">
        <v>1045455</v>
      </c>
      <c r="K1709" s="192">
        <v>0</v>
      </c>
      <c r="L1709" s="192">
        <v>1045455</v>
      </c>
      <c r="M1709" s="192">
        <v>0</v>
      </c>
      <c r="N1709" s="192">
        <v>1044650</v>
      </c>
      <c r="O1709" s="192">
        <v>20893</v>
      </c>
      <c r="P1709" s="192">
        <v>0</v>
      </c>
      <c r="Q1709" s="192">
        <v>805</v>
      </c>
      <c r="R1709" s="280">
        <v>0</v>
      </c>
    </row>
    <row r="1710" spans="1:18" x14ac:dyDescent="0.25">
      <c r="A1710" s="279">
        <v>464719</v>
      </c>
      <c r="B1710" s="268">
        <v>98577073</v>
      </c>
      <c r="C1710" s="27">
        <v>61125453</v>
      </c>
      <c r="D1710" s="194" t="s">
        <v>3458</v>
      </c>
      <c r="E1710" s="327" t="s">
        <v>3497</v>
      </c>
      <c r="F1710" s="194"/>
      <c r="G1710" s="324">
        <v>464719</v>
      </c>
      <c r="H1710" s="194" t="s">
        <v>3458</v>
      </c>
      <c r="I1710" s="278">
        <v>45499</v>
      </c>
      <c r="J1710" s="192">
        <v>98577073</v>
      </c>
      <c r="K1710" s="192">
        <v>0</v>
      </c>
      <c r="L1710" s="192">
        <v>98577073</v>
      </c>
      <c r="M1710" s="192">
        <v>0</v>
      </c>
      <c r="N1710" s="192">
        <v>90963443</v>
      </c>
      <c r="O1710" s="192">
        <v>1819268</v>
      </c>
      <c r="P1710" s="192">
        <v>0</v>
      </c>
      <c r="Q1710" s="192">
        <v>7613630</v>
      </c>
      <c r="R1710" s="280">
        <v>0</v>
      </c>
    </row>
    <row r="1711" spans="1:18" x14ac:dyDescent="0.25">
      <c r="A1711" s="279">
        <v>464735</v>
      </c>
      <c r="B1711" s="267">
        <v>4517548</v>
      </c>
      <c r="C1711" s="27">
        <v>324435</v>
      </c>
      <c r="D1711" s="194" t="s">
        <v>3458</v>
      </c>
      <c r="E1711" s="327" t="s">
        <v>3497</v>
      </c>
      <c r="F1711" s="194"/>
      <c r="G1711" s="324">
        <v>464735</v>
      </c>
      <c r="H1711" s="194" t="s">
        <v>3458</v>
      </c>
      <c r="I1711" s="278">
        <v>45499</v>
      </c>
      <c r="J1711" s="192">
        <v>4517548</v>
      </c>
      <c r="K1711" s="192">
        <v>0</v>
      </c>
      <c r="L1711" s="192">
        <v>4517548</v>
      </c>
      <c r="M1711" s="192">
        <v>0</v>
      </c>
      <c r="N1711" s="192">
        <v>4483415</v>
      </c>
      <c r="O1711" s="192">
        <v>89668</v>
      </c>
      <c r="P1711" s="192">
        <v>0</v>
      </c>
      <c r="Q1711" s="192">
        <v>34133</v>
      </c>
      <c r="R1711" s="280">
        <v>0</v>
      </c>
    </row>
    <row r="1712" spans="1:18" x14ac:dyDescent="0.25">
      <c r="A1712" s="279">
        <v>464736</v>
      </c>
      <c r="B1712" s="267">
        <v>41040262</v>
      </c>
      <c r="C1712" s="27">
        <v>8038108</v>
      </c>
      <c r="D1712" s="194" t="s">
        <v>3458</v>
      </c>
      <c r="E1712" s="327" t="s">
        <v>3497</v>
      </c>
      <c r="F1712" s="194"/>
      <c r="G1712" s="324">
        <v>464736</v>
      </c>
      <c r="H1712" s="194" t="s">
        <v>3458</v>
      </c>
      <c r="I1712" s="278">
        <v>45499</v>
      </c>
      <c r="J1712" s="192">
        <v>41040262</v>
      </c>
      <c r="K1712" s="192">
        <v>0</v>
      </c>
      <c r="L1712" s="192">
        <v>41040262</v>
      </c>
      <c r="M1712" s="192">
        <v>0</v>
      </c>
      <c r="N1712" s="192">
        <v>38298625</v>
      </c>
      <c r="O1712" s="192">
        <v>765972</v>
      </c>
      <c r="P1712" s="192">
        <v>0</v>
      </c>
      <c r="Q1712" s="192">
        <v>2741637</v>
      </c>
      <c r="R1712" s="280">
        <v>0</v>
      </c>
    </row>
    <row r="1713" spans="1:18" x14ac:dyDescent="0.25">
      <c r="A1713" s="279">
        <v>464743</v>
      </c>
      <c r="B1713" s="267">
        <v>1166400</v>
      </c>
      <c r="C1713" s="27">
        <v>86400</v>
      </c>
      <c r="D1713" s="194" t="s">
        <v>3459</v>
      </c>
      <c r="E1713" s="327" t="s">
        <v>3497</v>
      </c>
      <c r="F1713" s="194"/>
      <c r="G1713" s="324">
        <v>464743</v>
      </c>
      <c r="H1713" s="194" t="s">
        <v>3459</v>
      </c>
      <c r="I1713" s="278">
        <v>45499</v>
      </c>
      <c r="J1713" s="192">
        <v>1166400</v>
      </c>
      <c r="K1713" s="192">
        <v>0</v>
      </c>
      <c r="L1713" s="192">
        <v>1166400</v>
      </c>
      <c r="M1713" s="192">
        <v>0</v>
      </c>
      <c r="N1713" s="192">
        <v>1166400</v>
      </c>
      <c r="O1713" s="192">
        <v>23328</v>
      </c>
      <c r="P1713" s="192">
        <v>0</v>
      </c>
      <c r="Q1713" s="192">
        <v>0</v>
      </c>
      <c r="R1713" s="280">
        <v>0</v>
      </c>
    </row>
    <row r="1714" spans="1:18" x14ac:dyDescent="0.25">
      <c r="A1714" s="282">
        <v>464748</v>
      </c>
      <c r="B1714" s="270">
        <v>2375021</v>
      </c>
      <c r="C1714" s="27">
        <v>4750042</v>
      </c>
      <c r="D1714" s="194" t="s">
        <v>3458</v>
      </c>
      <c r="E1714" s="327" t="s">
        <v>0</v>
      </c>
      <c r="F1714" s="194"/>
      <c r="G1714" s="324">
        <v>464748</v>
      </c>
      <c r="H1714" s="194" t="s">
        <v>3458</v>
      </c>
      <c r="I1714" s="278">
        <v>45499</v>
      </c>
      <c r="J1714" s="192">
        <v>2375021</v>
      </c>
      <c r="K1714" s="192">
        <v>0</v>
      </c>
      <c r="L1714" s="192">
        <v>2375021</v>
      </c>
      <c r="M1714" s="192">
        <v>0</v>
      </c>
      <c r="N1714" s="192">
        <v>671963</v>
      </c>
      <c r="O1714" s="192">
        <v>0</v>
      </c>
      <c r="P1714" s="192">
        <v>0</v>
      </c>
      <c r="Q1714" s="192">
        <v>1703058</v>
      </c>
      <c r="R1714" s="280">
        <v>0</v>
      </c>
    </row>
    <row r="1715" spans="1:18" x14ac:dyDescent="0.25">
      <c r="A1715" s="282">
        <v>464750</v>
      </c>
      <c r="B1715" s="270">
        <v>7584046</v>
      </c>
      <c r="C1715" s="27">
        <v>222000</v>
      </c>
      <c r="D1715" s="194" t="s">
        <v>3458</v>
      </c>
      <c r="E1715" s="327" t="s">
        <v>0</v>
      </c>
      <c r="F1715" s="194"/>
      <c r="G1715" s="324">
        <v>464750</v>
      </c>
      <c r="H1715" s="194" t="s">
        <v>3458</v>
      </c>
      <c r="I1715" s="278">
        <v>45499</v>
      </c>
      <c r="J1715" s="192">
        <v>7584046</v>
      </c>
      <c r="K1715" s="192">
        <v>0</v>
      </c>
      <c r="L1715" s="192">
        <v>7584046</v>
      </c>
      <c r="M1715" s="192">
        <v>0</v>
      </c>
      <c r="N1715" s="192">
        <v>7473046</v>
      </c>
      <c r="O1715" s="192">
        <v>151681</v>
      </c>
      <c r="P1715" s="192">
        <v>0</v>
      </c>
      <c r="Q1715" s="192">
        <v>111000</v>
      </c>
      <c r="R1715" s="280">
        <v>0</v>
      </c>
    </row>
    <row r="1716" spans="1:18" x14ac:dyDescent="0.25">
      <c r="A1716" s="279">
        <v>464753</v>
      </c>
      <c r="B1716" s="267">
        <v>1010117</v>
      </c>
      <c r="C1716" s="27">
        <v>144370</v>
      </c>
      <c r="D1716" s="194" t="s">
        <v>3458</v>
      </c>
      <c r="E1716" s="327" t="s">
        <v>3497</v>
      </c>
      <c r="F1716" s="194"/>
      <c r="G1716" s="324">
        <v>464753</v>
      </c>
      <c r="H1716" s="194" t="s">
        <v>3458</v>
      </c>
      <c r="I1716" s="278">
        <v>45499</v>
      </c>
      <c r="J1716" s="192">
        <v>1010117</v>
      </c>
      <c r="K1716" s="192">
        <v>0</v>
      </c>
      <c r="L1716" s="192">
        <v>1010117</v>
      </c>
      <c r="M1716" s="192">
        <v>0</v>
      </c>
      <c r="N1716" s="192">
        <v>905057</v>
      </c>
      <c r="O1716" s="192">
        <v>18101</v>
      </c>
      <c r="P1716" s="192">
        <v>0</v>
      </c>
      <c r="Q1716" s="192">
        <v>105060</v>
      </c>
      <c r="R1716" s="280">
        <v>0</v>
      </c>
    </row>
    <row r="1717" spans="1:18" x14ac:dyDescent="0.25">
      <c r="A1717" s="279">
        <v>464756</v>
      </c>
      <c r="B1717" s="268">
        <v>6802081</v>
      </c>
      <c r="C1717" s="27">
        <v>2402164</v>
      </c>
      <c r="D1717" s="194" t="s">
        <v>3458</v>
      </c>
      <c r="E1717" s="327" t="s">
        <v>3497</v>
      </c>
      <c r="F1717" s="194"/>
      <c r="G1717" s="324">
        <v>464756</v>
      </c>
      <c r="H1717" s="194" t="s">
        <v>3458</v>
      </c>
      <c r="I1717" s="278">
        <v>45500</v>
      </c>
      <c r="J1717" s="192">
        <v>6802081</v>
      </c>
      <c r="K1717" s="192">
        <v>0</v>
      </c>
      <c r="L1717" s="192">
        <v>6802081</v>
      </c>
      <c r="M1717" s="192">
        <v>0</v>
      </c>
      <c r="N1717" s="192">
        <v>4401973</v>
      </c>
      <c r="O1717" s="192">
        <v>88039</v>
      </c>
      <c r="P1717" s="192">
        <v>0</v>
      </c>
      <c r="Q1717" s="192">
        <v>2400108</v>
      </c>
      <c r="R1717" s="280">
        <v>0</v>
      </c>
    </row>
    <row r="1718" spans="1:18" x14ac:dyDescent="0.25">
      <c r="A1718" s="282">
        <v>464758</v>
      </c>
      <c r="B1718" s="270">
        <v>11780621</v>
      </c>
      <c r="C1718" s="27">
        <v>4024040</v>
      </c>
      <c r="D1718" s="194" t="s">
        <v>3458</v>
      </c>
      <c r="E1718" s="327" t="s">
        <v>0</v>
      </c>
      <c r="F1718" s="194"/>
      <c r="G1718" s="324">
        <v>464758</v>
      </c>
      <c r="H1718" s="194" t="s">
        <v>3458</v>
      </c>
      <c r="I1718" s="278">
        <v>45500</v>
      </c>
      <c r="J1718" s="192">
        <v>11780621</v>
      </c>
      <c r="K1718" s="192">
        <v>0</v>
      </c>
      <c r="L1718" s="192">
        <v>11780621</v>
      </c>
      <c r="M1718" s="192">
        <v>0</v>
      </c>
      <c r="N1718" s="192">
        <v>10332571</v>
      </c>
      <c r="O1718" s="192">
        <v>235612</v>
      </c>
      <c r="P1718" s="192">
        <v>0</v>
      </c>
      <c r="Q1718" s="192">
        <v>1448050</v>
      </c>
      <c r="R1718" s="280">
        <v>0</v>
      </c>
    </row>
    <row r="1719" spans="1:18" x14ac:dyDescent="0.25">
      <c r="A1719" s="279">
        <v>464759</v>
      </c>
      <c r="B1719" s="267">
        <v>6206482</v>
      </c>
      <c r="C1719" s="27">
        <v>1041416</v>
      </c>
      <c r="D1719" s="194" t="s">
        <v>3458</v>
      </c>
      <c r="E1719" s="327" t="s">
        <v>3497</v>
      </c>
      <c r="F1719" s="194"/>
      <c r="G1719" s="324">
        <v>464759</v>
      </c>
      <c r="H1719" s="194" t="s">
        <v>3458</v>
      </c>
      <c r="I1719" s="278">
        <v>45500</v>
      </c>
      <c r="J1719" s="192">
        <v>6206482</v>
      </c>
      <c r="K1719" s="192">
        <v>0</v>
      </c>
      <c r="L1719" s="192">
        <v>6206482</v>
      </c>
      <c r="M1719" s="192">
        <v>0</v>
      </c>
      <c r="N1719" s="192">
        <v>6206482</v>
      </c>
      <c r="O1719" s="192">
        <v>124129</v>
      </c>
      <c r="P1719" s="192">
        <v>0</v>
      </c>
      <c r="Q1719" s="192">
        <v>0</v>
      </c>
      <c r="R1719" s="280">
        <v>0</v>
      </c>
    </row>
    <row r="1720" spans="1:18" x14ac:dyDescent="0.25">
      <c r="A1720" s="282">
        <v>464762</v>
      </c>
      <c r="B1720" s="270">
        <v>4182574</v>
      </c>
      <c r="C1720" s="27">
        <v>28700</v>
      </c>
      <c r="D1720" s="194" t="s">
        <v>3458</v>
      </c>
      <c r="E1720" s="327" t="s">
        <v>0</v>
      </c>
      <c r="F1720" s="194"/>
      <c r="G1720" s="324">
        <v>464762</v>
      </c>
      <c r="H1720" s="194" t="s">
        <v>3458</v>
      </c>
      <c r="I1720" s="278">
        <v>45500</v>
      </c>
      <c r="J1720" s="192">
        <v>4182574</v>
      </c>
      <c r="K1720" s="192">
        <v>0</v>
      </c>
      <c r="L1720" s="192">
        <v>4182574</v>
      </c>
      <c r="M1720" s="192">
        <v>0</v>
      </c>
      <c r="N1720" s="192">
        <v>4172529</v>
      </c>
      <c r="O1720" s="192">
        <v>83651</v>
      </c>
      <c r="P1720" s="192">
        <v>0</v>
      </c>
      <c r="Q1720" s="192">
        <v>10045</v>
      </c>
      <c r="R1720" s="280">
        <v>0</v>
      </c>
    </row>
    <row r="1721" spans="1:18" x14ac:dyDescent="0.25">
      <c r="A1721" s="279">
        <v>464763</v>
      </c>
      <c r="B1721" s="266">
        <v>1395756</v>
      </c>
      <c r="C1721" s="27">
        <v>170205</v>
      </c>
      <c r="D1721" s="194" t="s">
        <v>3458</v>
      </c>
      <c r="E1721" s="327" t="s">
        <v>3494</v>
      </c>
      <c r="F1721" s="194"/>
      <c r="G1721" s="324">
        <v>464763</v>
      </c>
      <c r="H1721" s="194" t="s">
        <v>3458</v>
      </c>
      <c r="I1721" s="278">
        <v>45500</v>
      </c>
      <c r="J1721" s="192">
        <v>1395756</v>
      </c>
      <c r="K1721" s="192">
        <v>160600</v>
      </c>
      <c r="L1721" s="192">
        <v>1235156</v>
      </c>
      <c r="M1721" s="192">
        <v>0</v>
      </c>
      <c r="N1721" s="192">
        <v>1235156</v>
      </c>
      <c r="O1721" s="192">
        <v>150793</v>
      </c>
      <c r="P1721" s="192">
        <v>0</v>
      </c>
      <c r="Q1721" s="192">
        <v>0</v>
      </c>
      <c r="R1721" s="280">
        <v>0</v>
      </c>
    </row>
    <row r="1722" spans="1:18" x14ac:dyDescent="0.25">
      <c r="A1722" s="279">
        <v>464768</v>
      </c>
      <c r="B1722" s="267">
        <v>2279002</v>
      </c>
      <c r="C1722" s="27">
        <v>156020</v>
      </c>
      <c r="D1722" s="194" t="s">
        <v>3458</v>
      </c>
      <c r="E1722" s="327" t="s">
        <v>3497</v>
      </c>
      <c r="F1722" s="194"/>
      <c r="G1722" s="324">
        <v>464768</v>
      </c>
      <c r="H1722" s="194" t="s">
        <v>3458</v>
      </c>
      <c r="I1722" s="278">
        <v>45502</v>
      </c>
      <c r="J1722" s="192">
        <v>2279002</v>
      </c>
      <c r="K1722" s="192">
        <v>258000</v>
      </c>
      <c r="L1722" s="192">
        <v>2021002</v>
      </c>
      <c r="M1722" s="192">
        <v>0</v>
      </c>
      <c r="N1722" s="192">
        <v>2001076</v>
      </c>
      <c r="O1722" s="192">
        <v>45182</v>
      </c>
      <c r="P1722" s="192">
        <v>0</v>
      </c>
      <c r="Q1722" s="192">
        <v>19926</v>
      </c>
      <c r="R1722" s="280">
        <v>0</v>
      </c>
    </row>
    <row r="1723" spans="1:18" x14ac:dyDescent="0.25">
      <c r="A1723" s="279">
        <v>464771</v>
      </c>
      <c r="B1723" s="267">
        <v>3299055</v>
      </c>
      <c r="C1723" s="27">
        <v>154110</v>
      </c>
      <c r="D1723" s="194" t="s">
        <v>3458</v>
      </c>
      <c r="E1723" s="327" t="s">
        <v>3497</v>
      </c>
      <c r="F1723" s="194"/>
      <c r="G1723" s="324">
        <v>464771</v>
      </c>
      <c r="H1723" s="194" t="s">
        <v>3458</v>
      </c>
      <c r="I1723" s="278">
        <v>45502</v>
      </c>
      <c r="J1723" s="192">
        <v>3299055</v>
      </c>
      <c r="K1723" s="192">
        <v>208000</v>
      </c>
      <c r="L1723" s="192">
        <v>3091055</v>
      </c>
      <c r="M1723" s="192">
        <v>0</v>
      </c>
      <c r="N1723" s="192">
        <v>2972855</v>
      </c>
      <c r="O1723" s="192">
        <v>63617</v>
      </c>
      <c r="P1723" s="192">
        <v>0</v>
      </c>
      <c r="Q1723" s="192">
        <v>118200</v>
      </c>
      <c r="R1723" s="280">
        <v>0</v>
      </c>
    </row>
    <row r="1724" spans="1:18" x14ac:dyDescent="0.25">
      <c r="A1724" s="282">
        <v>464775</v>
      </c>
      <c r="B1724" s="270">
        <v>1727362</v>
      </c>
      <c r="C1724" s="27">
        <v>271000</v>
      </c>
      <c r="D1724" s="194" t="s">
        <v>3458</v>
      </c>
      <c r="E1724" s="327" t="s">
        <v>0</v>
      </c>
      <c r="F1724" s="194"/>
      <c r="G1724" s="324">
        <v>464775</v>
      </c>
      <c r="H1724" s="194" t="s">
        <v>3458</v>
      </c>
      <c r="I1724" s="278">
        <v>45502</v>
      </c>
      <c r="J1724" s="192">
        <v>1727362</v>
      </c>
      <c r="K1724" s="192">
        <v>0</v>
      </c>
      <c r="L1724" s="192">
        <v>1727362</v>
      </c>
      <c r="M1724" s="192">
        <v>0</v>
      </c>
      <c r="N1724" s="192">
        <v>1632512</v>
      </c>
      <c r="O1724" s="192">
        <v>34547</v>
      </c>
      <c r="P1724" s="192">
        <v>0</v>
      </c>
      <c r="Q1724" s="192">
        <v>94850</v>
      </c>
      <c r="R1724" s="280">
        <v>0</v>
      </c>
    </row>
    <row r="1725" spans="1:18" x14ac:dyDescent="0.25">
      <c r="A1725" s="279">
        <v>464776</v>
      </c>
      <c r="B1725" s="267">
        <v>618642</v>
      </c>
      <c r="C1725" s="27">
        <v>805</v>
      </c>
      <c r="D1725" s="194" t="s">
        <v>3458</v>
      </c>
      <c r="E1725" s="327" t="s">
        <v>3497</v>
      </c>
      <c r="F1725" s="194"/>
      <c r="G1725" s="324">
        <v>464776</v>
      </c>
      <c r="H1725" s="194" t="s">
        <v>3458</v>
      </c>
      <c r="I1725" s="278">
        <v>45502</v>
      </c>
      <c r="J1725" s="192">
        <v>618642</v>
      </c>
      <c r="K1725" s="192">
        <v>0</v>
      </c>
      <c r="L1725" s="192">
        <v>618642</v>
      </c>
      <c r="M1725" s="192">
        <v>0</v>
      </c>
      <c r="N1725" s="192">
        <v>617837</v>
      </c>
      <c r="O1725" s="192">
        <v>12357</v>
      </c>
      <c r="P1725" s="192">
        <v>0</v>
      </c>
      <c r="Q1725" s="192">
        <v>805</v>
      </c>
      <c r="R1725" s="280">
        <v>0</v>
      </c>
    </row>
    <row r="1726" spans="1:18" x14ac:dyDescent="0.25">
      <c r="A1726" s="281">
        <v>464780</v>
      </c>
      <c r="B1726" s="269">
        <v>110239532</v>
      </c>
      <c r="C1726" s="27">
        <v>30613063</v>
      </c>
      <c r="D1726" s="194" t="s">
        <v>3487</v>
      </c>
      <c r="E1726" s="327" t="s">
        <v>3500</v>
      </c>
      <c r="F1726" s="194"/>
      <c r="G1726" s="324">
        <v>464780</v>
      </c>
      <c r="H1726" s="194" t="s">
        <v>3487</v>
      </c>
      <c r="I1726" s="278">
        <v>45502</v>
      </c>
      <c r="J1726" s="192">
        <v>110239532</v>
      </c>
      <c r="K1726" s="192">
        <v>0</v>
      </c>
      <c r="L1726" s="192">
        <v>110239532</v>
      </c>
      <c r="M1726" s="192">
        <v>0</v>
      </c>
      <c r="N1726" s="192">
        <v>0</v>
      </c>
      <c r="O1726" s="192">
        <v>0</v>
      </c>
      <c r="P1726" s="192">
        <v>0</v>
      </c>
      <c r="Q1726" s="192">
        <v>2275878</v>
      </c>
      <c r="R1726" s="280">
        <v>107963654</v>
      </c>
    </row>
    <row r="1727" spans="1:18" x14ac:dyDescent="0.25">
      <c r="A1727" s="282">
        <v>464801</v>
      </c>
      <c r="B1727" s="270">
        <v>3413191</v>
      </c>
      <c r="C1727" s="27">
        <v>64910</v>
      </c>
      <c r="D1727" s="194" t="s">
        <v>3458</v>
      </c>
      <c r="E1727" s="327" t="s">
        <v>0</v>
      </c>
      <c r="F1727" s="194"/>
      <c r="G1727" s="324">
        <v>464801</v>
      </c>
      <c r="H1727" s="194" t="s">
        <v>3458</v>
      </c>
      <c r="I1727" s="278">
        <v>45503</v>
      </c>
      <c r="J1727" s="192">
        <v>3413191</v>
      </c>
      <c r="K1727" s="192">
        <v>0</v>
      </c>
      <c r="L1727" s="192">
        <v>3413191</v>
      </c>
      <c r="M1727" s="192">
        <v>0</v>
      </c>
      <c r="N1727" s="192">
        <v>3380736</v>
      </c>
      <c r="O1727" s="192">
        <v>68264</v>
      </c>
      <c r="P1727" s="192">
        <v>0</v>
      </c>
      <c r="Q1727" s="192">
        <v>32455</v>
      </c>
      <c r="R1727" s="280">
        <v>0</v>
      </c>
    </row>
    <row r="1728" spans="1:18" x14ac:dyDescent="0.25">
      <c r="A1728" s="279">
        <v>464811</v>
      </c>
      <c r="B1728" s="267">
        <v>75023</v>
      </c>
      <c r="C1728" s="27">
        <v>75023</v>
      </c>
      <c r="D1728" s="194" t="s">
        <v>3459</v>
      </c>
      <c r="E1728" s="327" t="s">
        <v>3497</v>
      </c>
      <c r="F1728" s="194"/>
      <c r="G1728" s="324">
        <v>464811</v>
      </c>
      <c r="H1728" s="194" t="s">
        <v>3459</v>
      </c>
      <c r="I1728" s="278">
        <v>45503</v>
      </c>
      <c r="J1728" s="192">
        <v>75023</v>
      </c>
      <c r="K1728" s="192">
        <v>0</v>
      </c>
      <c r="L1728" s="192">
        <v>75023</v>
      </c>
      <c r="M1728" s="192">
        <v>0</v>
      </c>
      <c r="N1728" s="192">
        <v>31200</v>
      </c>
      <c r="O1728" s="192">
        <v>624</v>
      </c>
      <c r="P1728" s="192">
        <v>0</v>
      </c>
      <c r="Q1728" s="192">
        <v>43823</v>
      </c>
      <c r="R1728" s="280">
        <v>0</v>
      </c>
    </row>
    <row r="1729" spans="1:18" x14ac:dyDescent="0.25">
      <c r="A1729" s="279">
        <v>464818</v>
      </c>
      <c r="B1729" s="267">
        <v>1500351</v>
      </c>
      <c r="C1729" s="27">
        <v>215205</v>
      </c>
      <c r="D1729" s="194" t="s">
        <v>3458</v>
      </c>
      <c r="E1729" s="327" t="s">
        <v>3497</v>
      </c>
      <c r="F1729" s="194"/>
      <c r="G1729" s="324">
        <v>464818</v>
      </c>
      <c r="H1729" s="194" t="s">
        <v>3458</v>
      </c>
      <c r="I1729" s="278">
        <v>45503</v>
      </c>
      <c r="J1729" s="192">
        <v>1500351</v>
      </c>
      <c r="K1729" s="192">
        <v>0</v>
      </c>
      <c r="L1729" s="192">
        <v>1500351</v>
      </c>
      <c r="M1729" s="192">
        <v>0</v>
      </c>
      <c r="N1729" s="192">
        <v>1499546</v>
      </c>
      <c r="O1729" s="192">
        <v>29991</v>
      </c>
      <c r="P1729" s="192">
        <v>0</v>
      </c>
      <c r="Q1729" s="192">
        <v>805</v>
      </c>
      <c r="R1729" s="280">
        <v>0</v>
      </c>
    </row>
    <row r="1730" spans="1:18" x14ac:dyDescent="0.25">
      <c r="A1730" s="282">
        <v>464819</v>
      </c>
      <c r="B1730" s="270">
        <v>74389416</v>
      </c>
      <c r="C1730" s="27">
        <v>643634</v>
      </c>
      <c r="D1730" s="194" t="s">
        <v>3458</v>
      </c>
      <c r="E1730" s="327" t="s">
        <v>0</v>
      </c>
      <c r="F1730" s="194"/>
      <c r="G1730" s="324">
        <v>464819</v>
      </c>
      <c r="H1730" s="194" t="s">
        <v>3458</v>
      </c>
      <c r="I1730" s="278">
        <v>45503</v>
      </c>
      <c r="J1730" s="192">
        <v>74389416</v>
      </c>
      <c r="K1730" s="192">
        <v>0</v>
      </c>
      <c r="L1730" s="192">
        <v>74389416</v>
      </c>
      <c r="M1730" s="192">
        <v>0</v>
      </c>
      <c r="N1730" s="192">
        <v>74166488</v>
      </c>
      <c r="O1730" s="192">
        <v>1487788</v>
      </c>
      <c r="P1730" s="192">
        <v>0</v>
      </c>
      <c r="Q1730" s="192">
        <v>222928</v>
      </c>
      <c r="R1730" s="280">
        <v>0</v>
      </c>
    </row>
    <row r="1731" spans="1:18" x14ac:dyDescent="0.25">
      <c r="A1731" s="279">
        <v>464820</v>
      </c>
      <c r="B1731" s="267">
        <v>3931472</v>
      </c>
      <c r="C1731" s="27">
        <v>252560</v>
      </c>
      <c r="D1731" s="194" t="s">
        <v>3458</v>
      </c>
      <c r="E1731" s="327" t="s">
        <v>3497</v>
      </c>
      <c r="F1731" s="194"/>
      <c r="G1731" s="324">
        <v>464820</v>
      </c>
      <c r="H1731" s="194" t="s">
        <v>3458</v>
      </c>
      <c r="I1731" s="278">
        <v>45503</v>
      </c>
      <c r="J1731" s="192">
        <v>3931472</v>
      </c>
      <c r="K1731" s="192">
        <v>0</v>
      </c>
      <c r="L1731" s="192">
        <v>3931472</v>
      </c>
      <c r="M1731" s="192">
        <v>0</v>
      </c>
      <c r="N1731" s="192">
        <v>3926150</v>
      </c>
      <c r="O1731" s="192">
        <v>78523</v>
      </c>
      <c r="P1731" s="192">
        <v>0</v>
      </c>
      <c r="Q1731" s="192">
        <v>5322</v>
      </c>
      <c r="R1731" s="280">
        <v>0</v>
      </c>
    </row>
    <row r="1732" spans="1:18" x14ac:dyDescent="0.25">
      <c r="A1732" s="282">
        <v>464822</v>
      </c>
      <c r="B1732" s="270">
        <v>12956652</v>
      </c>
      <c r="C1732" s="27">
        <v>97460</v>
      </c>
      <c r="D1732" s="194" t="s">
        <v>3458</v>
      </c>
      <c r="E1732" s="327" t="s">
        <v>0</v>
      </c>
      <c r="F1732" s="194"/>
      <c r="G1732" s="324">
        <v>464822</v>
      </c>
      <c r="H1732" s="194" t="s">
        <v>3458</v>
      </c>
      <c r="I1732" s="278">
        <v>45503</v>
      </c>
      <c r="J1732" s="192">
        <v>12956652</v>
      </c>
      <c r="K1732" s="192">
        <v>0</v>
      </c>
      <c r="L1732" s="192">
        <v>12956652</v>
      </c>
      <c r="M1732" s="192">
        <v>0</v>
      </c>
      <c r="N1732" s="192">
        <v>12907922</v>
      </c>
      <c r="O1732" s="192">
        <v>259133</v>
      </c>
      <c r="P1732" s="192">
        <v>0</v>
      </c>
      <c r="Q1732" s="192">
        <v>48730</v>
      </c>
      <c r="R1732" s="280">
        <v>0</v>
      </c>
    </row>
    <row r="1733" spans="1:18" x14ac:dyDescent="0.25">
      <c r="A1733" s="279">
        <v>464826</v>
      </c>
      <c r="B1733" s="266">
        <v>135500</v>
      </c>
      <c r="C1733" s="27">
        <v>129500</v>
      </c>
      <c r="D1733" s="194" t="s">
        <v>3459</v>
      </c>
      <c r="E1733" s="327" t="s">
        <v>3494</v>
      </c>
      <c r="F1733" s="194"/>
      <c r="G1733" s="324">
        <v>464826</v>
      </c>
      <c r="H1733" s="194" t="s">
        <v>3459</v>
      </c>
      <c r="I1733" s="278">
        <v>45503</v>
      </c>
      <c r="J1733" s="192">
        <v>135500</v>
      </c>
      <c r="K1733" s="192">
        <v>0</v>
      </c>
      <c r="L1733" s="192">
        <v>135500</v>
      </c>
      <c r="M1733" s="192">
        <v>0</v>
      </c>
      <c r="N1733" s="192">
        <v>135500</v>
      </c>
      <c r="O1733" s="192">
        <v>660</v>
      </c>
      <c r="P1733" s="192">
        <v>0</v>
      </c>
      <c r="Q1733" s="192">
        <v>0</v>
      </c>
      <c r="R1733" s="280">
        <v>0</v>
      </c>
    </row>
    <row r="1734" spans="1:18" x14ac:dyDescent="0.25">
      <c r="A1734" s="279">
        <v>464827</v>
      </c>
      <c r="B1734" s="266">
        <v>135500</v>
      </c>
      <c r="C1734" s="27">
        <v>129500</v>
      </c>
      <c r="D1734" s="194" t="s">
        <v>3459</v>
      </c>
      <c r="E1734" s="327" t="s">
        <v>3494</v>
      </c>
      <c r="F1734" s="194"/>
      <c r="G1734" s="324">
        <v>464827</v>
      </c>
      <c r="H1734" s="194" t="s">
        <v>3459</v>
      </c>
      <c r="I1734" s="278">
        <v>45503</v>
      </c>
      <c r="J1734" s="192">
        <v>135500</v>
      </c>
      <c r="K1734" s="192">
        <v>0</v>
      </c>
      <c r="L1734" s="192">
        <v>135500</v>
      </c>
      <c r="M1734" s="192">
        <v>0</v>
      </c>
      <c r="N1734" s="192">
        <v>135500</v>
      </c>
      <c r="O1734" s="192">
        <v>660</v>
      </c>
      <c r="P1734" s="192">
        <v>0</v>
      </c>
      <c r="Q1734" s="192">
        <v>0</v>
      </c>
      <c r="R1734" s="280">
        <v>0</v>
      </c>
    </row>
    <row r="1735" spans="1:18" x14ac:dyDescent="0.25">
      <c r="A1735" s="279">
        <v>464828</v>
      </c>
      <c r="B1735" s="266">
        <v>135500</v>
      </c>
      <c r="C1735" s="27">
        <v>129500</v>
      </c>
      <c r="D1735" s="194" t="s">
        <v>3459</v>
      </c>
      <c r="E1735" s="327" t="s">
        <v>3494</v>
      </c>
      <c r="F1735" s="194"/>
      <c r="G1735" s="324">
        <v>464828</v>
      </c>
      <c r="H1735" s="194" t="s">
        <v>3459</v>
      </c>
      <c r="I1735" s="278">
        <v>45503</v>
      </c>
      <c r="J1735" s="192">
        <v>135500</v>
      </c>
      <c r="K1735" s="192">
        <v>0</v>
      </c>
      <c r="L1735" s="192">
        <v>135500</v>
      </c>
      <c r="M1735" s="192">
        <v>0</v>
      </c>
      <c r="N1735" s="192">
        <v>135500</v>
      </c>
      <c r="O1735" s="192">
        <v>660</v>
      </c>
      <c r="P1735" s="192">
        <v>0</v>
      </c>
      <c r="Q1735" s="192">
        <v>0</v>
      </c>
      <c r="R1735" s="280">
        <v>0</v>
      </c>
    </row>
    <row r="1736" spans="1:18" x14ac:dyDescent="0.25">
      <c r="A1736" s="279">
        <v>464829</v>
      </c>
      <c r="B1736" s="266">
        <v>135500</v>
      </c>
      <c r="C1736" s="27">
        <v>129500</v>
      </c>
      <c r="D1736" s="194" t="s">
        <v>3459</v>
      </c>
      <c r="E1736" s="327" t="s">
        <v>3494</v>
      </c>
      <c r="F1736" s="194"/>
      <c r="G1736" s="324">
        <v>464829</v>
      </c>
      <c r="H1736" s="194" t="s">
        <v>3459</v>
      </c>
      <c r="I1736" s="278">
        <v>45503</v>
      </c>
      <c r="J1736" s="192">
        <v>135500</v>
      </c>
      <c r="K1736" s="192">
        <v>0</v>
      </c>
      <c r="L1736" s="192">
        <v>135500</v>
      </c>
      <c r="M1736" s="192">
        <v>0</v>
      </c>
      <c r="N1736" s="192">
        <v>135500</v>
      </c>
      <c r="O1736" s="192">
        <v>660</v>
      </c>
      <c r="P1736" s="192">
        <v>0</v>
      </c>
      <c r="Q1736" s="192">
        <v>0</v>
      </c>
      <c r="R1736" s="280">
        <v>0</v>
      </c>
    </row>
    <row r="1737" spans="1:18" x14ac:dyDescent="0.25">
      <c r="A1737" s="279">
        <v>464830</v>
      </c>
      <c r="B1737" s="266">
        <v>95200</v>
      </c>
      <c r="C1737" s="27">
        <v>89200</v>
      </c>
      <c r="D1737" s="194" t="s">
        <v>3459</v>
      </c>
      <c r="E1737" s="327" t="s">
        <v>3494</v>
      </c>
      <c r="F1737" s="194"/>
      <c r="G1737" s="324">
        <v>464830</v>
      </c>
      <c r="H1737" s="194" t="s">
        <v>3459</v>
      </c>
      <c r="I1737" s="278">
        <v>45503</v>
      </c>
      <c r="J1737" s="192">
        <v>95200</v>
      </c>
      <c r="K1737" s="192">
        <v>0</v>
      </c>
      <c r="L1737" s="192">
        <v>95200</v>
      </c>
      <c r="M1737" s="192">
        <v>0</v>
      </c>
      <c r="N1737" s="192">
        <v>95200</v>
      </c>
      <c r="O1737" s="192">
        <v>660</v>
      </c>
      <c r="P1737" s="192">
        <v>0</v>
      </c>
      <c r="Q1737" s="192">
        <v>0</v>
      </c>
      <c r="R1737" s="280">
        <v>0</v>
      </c>
    </row>
    <row r="1738" spans="1:18" x14ac:dyDescent="0.25">
      <c r="A1738" s="279">
        <v>464834</v>
      </c>
      <c r="B1738" s="266">
        <v>65085864</v>
      </c>
      <c r="C1738" s="27">
        <v>24427535</v>
      </c>
      <c r="D1738" s="194" t="s">
        <v>3458</v>
      </c>
      <c r="E1738" s="327" t="s">
        <v>3494</v>
      </c>
      <c r="F1738" s="194"/>
      <c r="G1738" s="324">
        <v>464834</v>
      </c>
      <c r="H1738" s="194" t="s">
        <v>3458</v>
      </c>
      <c r="I1738" s="278">
        <v>45503</v>
      </c>
      <c r="J1738" s="192">
        <v>65085864</v>
      </c>
      <c r="K1738" s="192">
        <v>0</v>
      </c>
      <c r="L1738" s="192">
        <v>65085864</v>
      </c>
      <c r="M1738" s="192">
        <v>0</v>
      </c>
      <c r="N1738" s="192">
        <v>59381822</v>
      </c>
      <c r="O1738" s="192">
        <v>4472546</v>
      </c>
      <c r="P1738" s="192">
        <v>0</v>
      </c>
      <c r="Q1738" s="192">
        <v>5704042</v>
      </c>
      <c r="R1738" s="280">
        <v>0</v>
      </c>
    </row>
    <row r="1739" spans="1:18" x14ac:dyDescent="0.25">
      <c r="A1739" s="279">
        <v>464835</v>
      </c>
      <c r="B1739" s="267">
        <v>4954627</v>
      </c>
      <c r="C1739" s="27">
        <v>3710</v>
      </c>
      <c r="D1739" s="194" t="s">
        <v>3458</v>
      </c>
      <c r="E1739" s="327" t="s">
        <v>3497</v>
      </c>
      <c r="F1739" s="194"/>
      <c r="G1739" s="324">
        <v>464835</v>
      </c>
      <c r="H1739" s="194" t="s">
        <v>3458</v>
      </c>
      <c r="I1739" s="278">
        <v>45503</v>
      </c>
      <c r="J1739" s="192">
        <v>4954627</v>
      </c>
      <c r="K1739" s="192">
        <v>0</v>
      </c>
      <c r="L1739" s="192">
        <v>4954627</v>
      </c>
      <c r="M1739" s="192">
        <v>0</v>
      </c>
      <c r="N1739" s="192">
        <v>4953677</v>
      </c>
      <c r="O1739" s="192">
        <v>99073</v>
      </c>
      <c r="P1739" s="192">
        <v>0</v>
      </c>
      <c r="Q1739" s="192">
        <v>950</v>
      </c>
      <c r="R1739" s="280">
        <v>0</v>
      </c>
    </row>
    <row r="1740" spans="1:18" x14ac:dyDescent="0.25">
      <c r="A1740" s="279">
        <v>464836</v>
      </c>
      <c r="B1740" s="267">
        <v>2164416</v>
      </c>
      <c r="C1740" s="27">
        <v>3282</v>
      </c>
      <c r="D1740" s="194" t="s">
        <v>3458</v>
      </c>
      <c r="E1740" s="327" t="s">
        <v>3497</v>
      </c>
      <c r="F1740" s="194"/>
      <c r="G1740" s="324">
        <v>464836</v>
      </c>
      <c r="H1740" s="194" t="s">
        <v>3458</v>
      </c>
      <c r="I1740" s="278">
        <v>45503</v>
      </c>
      <c r="J1740" s="192">
        <v>2164416</v>
      </c>
      <c r="K1740" s="192">
        <v>248907</v>
      </c>
      <c r="L1740" s="192">
        <v>1915509</v>
      </c>
      <c r="M1740" s="192">
        <v>0</v>
      </c>
      <c r="N1740" s="192">
        <v>1915345</v>
      </c>
      <c r="O1740" s="192">
        <v>43285</v>
      </c>
      <c r="P1740" s="192">
        <v>0</v>
      </c>
      <c r="Q1740" s="192">
        <v>164</v>
      </c>
      <c r="R1740" s="280">
        <v>0</v>
      </c>
    </row>
    <row r="1741" spans="1:18" x14ac:dyDescent="0.25">
      <c r="A1741" s="279">
        <v>464838</v>
      </c>
      <c r="B1741" s="267">
        <v>305697</v>
      </c>
      <c r="C1741" s="27">
        <v>47199</v>
      </c>
      <c r="D1741" s="194" t="s">
        <v>3458</v>
      </c>
      <c r="E1741" s="327" t="s">
        <v>3497</v>
      </c>
      <c r="F1741" s="194"/>
      <c r="G1741" s="324">
        <v>464838</v>
      </c>
      <c r="H1741" s="194" t="s">
        <v>3458</v>
      </c>
      <c r="I1741" s="278">
        <v>45503</v>
      </c>
      <c r="J1741" s="192">
        <v>305697</v>
      </c>
      <c r="K1741" s="192">
        <v>35155</v>
      </c>
      <c r="L1741" s="192">
        <v>270542</v>
      </c>
      <c r="M1741" s="192">
        <v>0</v>
      </c>
      <c r="N1741" s="192">
        <v>256383</v>
      </c>
      <c r="O1741" s="192">
        <v>5831</v>
      </c>
      <c r="P1741" s="192">
        <v>0</v>
      </c>
      <c r="Q1741" s="192">
        <v>14159</v>
      </c>
      <c r="R1741" s="280">
        <v>0</v>
      </c>
    </row>
    <row r="1742" spans="1:18" x14ac:dyDescent="0.25">
      <c r="A1742" s="279">
        <v>464839</v>
      </c>
      <c r="B1742" s="267">
        <v>5285717</v>
      </c>
      <c r="C1742" s="27">
        <v>1611074</v>
      </c>
      <c r="D1742" s="194" t="s">
        <v>3458</v>
      </c>
      <c r="E1742" s="327" t="s">
        <v>3497</v>
      </c>
      <c r="F1742" s="194"/>
      <c r="G1742" s="324">
        <v>464839</v>
      </c>
      <c r="H1742" s="194" t="s">
        <v>3458</v>
      </c>
      <c r="I1742" s="278">
        <v>45503</v>
      </c>
      <c r="J1742" s="192">
        <v>5285717</v>
      </c>
      <c r="K1742" s="192">
        <v>0</v>
      </c>
      <c r="L1742" s="192">
        <v>5285717</v>
      </c>
      <c r="M1742" s="192">
        <v>0</v>
      </c>
      <c r="N1742" s="192">
        <v>5197231</v>
      </c>
      <c r="O1742" s="192">
        <v>103945</v>
      </c>
      <c r="P1742" s="192">
        <v>0</v>
      </c>
      <c r="Q1742" s="192">
        <v>88486</v>
      </c>
      <c r="R1742" s="280">
        <v>0</v>
      </c>
    </row>
    <row r="1743" spans="1:18" x14ac:dyDescent="0.25">
      <c r="A1743" s="279">
        <v>464840</v>
      </c>
      <c r="B1743" s="267">
        <v>21701819</v>
      </c>
      <c r="C1743" s="27">
        <v>3364467</v>
      </c>
      <c r="D1743" s="194" t="s">
        <v>3458</v>
      </c>
      <c r="E1743" s="327" t="s">
        <v>3497</v>
      </c>
      <c r="F1743" s="194"/>
      <c r="G1743" s="324">
        <v>464840</v>
      </c>
      <c r="H1743" s="194" t="s">
        <v>3458</v>
      </c>
      <c r="I1743" s="278">
        <v>45503</v>
      </c>
      <c r="J1743" s="192">
        <v>21701819</v>
      </c>
      <c r="K1743" s="192">
        <v>0</v>
      </c>
      <c r="L1743" s="192">
        <v>21701819</v>
      </c>
      <c r="M1743" s="192">
        <v>0</v>
      </c>
      <c r="N1743" s="192">
        <v>20607985</v>
      </c>
      <c r="O1743" s="192">
        <v>412160</v>
      </c>
      <c r="P1743" s="192">
        <v>0</v>
      </c>
      <c r="Q1743" s="192">
        <v>1093834</v>
      </c>
      <c r="R1743" s="280">
        <v>0</v>
      </c>
    </row>
    <row r="1744" spans="1:18" x14ac:dyDescent="0.25">
      <c r="A1744" s="279">
        <v>464850</v>
      </c>
      <c r="B1744" s="267">
        <v>5660537</v>
      </c>
      <c r="C1744" s="27">
        <v>3101480</v>
      </c>
      <c r="D1744" s="194" t="s">
        <v>3458</v>
      </c>
      <c r="E1744" s="327" t="s">
        <v>3497</v>
      </c>
      <c r="F1744" s="194"/>
      <c r="G1744" s="324">
        <v>464850</v>
      </c>
      <c r="H1744" s="194" t="s">
        <v>3458</v>
      </c>
      <c r="I1744" s="278">
        <v>45504</v>
      </c>
      <c r="J1744" s="192">
        <v>5660537</v>
      </c>
      <c r="K1744" s="192">
        <v>0</v>
      </c>
      <c r="L1744" s="192">
        <v>5660537</v>
      </c>
      <c r="M1744" s="192">
        <v>0</v>
      </c>
      <c r="N1744" s="192">
        <v>2709427</v>
      </c>
      <c r="O1744" s="192">
        <v>54188</v>
      </c>
      <c r="P1744" s="192">
        <v>0</v>
      </c>
      <c r="Q1744" s="192">
        <v>4618718</v>
      </c>
      <c r="R1744" s="280">
        <v>-1667608</v>
      </c>
    </row>
    <row r="1745" spans="1:18" x14ac:dyDescent="0.25">
      <c r="A1745" s="279">
        <v>464852</v>
      </c>
      <c r="B1745" s="267">
        <v>807678</v>
      </c>
      <c r="C1745" s="27">
        <v>805</v>
      </c>
      <c r="D1745" s="194" t="s">
        <v>3458</v>
      </c>
      <c r="E1745" s="327" t="s">
        <v>3497</v>
      </c>
      <c r="F1745" s="194"/>
      <c r="G1745" s="324">
        <v>464852</v>
      </c>
      <c r="H1745" s="194" t="s">
        <v>3458</v>
      </c>
      <c r="I1745" s="278">
        <v>45504</v>
      </c>
      <c r="J1745" s="192">
        <v>807678</v>
      </c>
      <c r="K1745" s="192">
        <v>92882</v>
      </c>
      <c r="L1745" s="192">
        <v>714796</v>
      </c>
      <c r="M1745" s="192">
        <v>0</v>
      </c>
      <c r="N1745" s="192">
        <v>713991</v>
      </c>
      <c r="O1745" s="192">
        <v>16137</v>
      </c>
      <c r="P1745" s="192">
        <v>0</v>
      </c>
      <c r="Q1745" s="192">
        <v>805</v>
      </c>
      <c r="R1745" s="280">
        <v>0</v>
      </c>
    </row>
    <row r="1746" spans="1:18" x14ac:dyDescent="0.25">
      <c r="A1746" s="279">
        <v>464866</v>
      </c>
      <c r="B1746" s="267">
        <v>2803714</v>
      </c>
      <c r="C1746" s="27">
        <v>10265</v>
      </c>
      <c r="D1746" s="194" t="s">
        <v>3458</v>
      </c>
      <c r="E1746" s="327" t="s">
        <v>3497</v>
      </c>
      <c r="F1746" s="194"/>
      <c r="G1746" s="324">
        <v>464866</v>
      </c>
      <c r="H1746" s="194" t="s">
        <v>3458</v>
      </c>
      <c r="I1746" s="278">
        <v>45504</v>
      </c>
      <c r="J1746" s="192">
        <v>2803714</v>
      </c>
      <c r="K1746" s="192">
        <v>0</v>
      </c>
      <c r="L1746" s="192">
        <v>2803714</v>
      </c>
      <c r="M1746" s="192">
        <v>0</v>
      </c>
      <c r="N1746" s="192">
        <v>2803201</v>
      </c>
      <c r="O1746" s="192">
        <v>56064</v>
      </c>
      <c r="P1746" s="192">
        <v>0</v>
      </c>
      <c r="Q1746" s="192">
        <v>513</v>
      </c>
      <c r="R1746" s="280">
        <v>0</v>
      </c>
    </row>
    <row r="1747" spans="1:18" x14ac:dyDescent="0.25">
      <c r="A1747" s="279">
        <v>464867</v>
      </c>
      <c r="B1747" s="267">
        <v>636220</v>
      </c>
      <c r="C1747" s="27">
        <v>805</v>
      </c>
      <c r="D1747" s="194" t="s">
        <v>3458</v>
      </c>
      <c r="E1747" s="327" t="s">
        <v>3497</v>
      </c>
      <c r="F1747" s="194"/>
      <c r="G1747" s="324">
        <v>464867</v>
      </c>
      <c r="H1747" s="194" t="s">
        <v>3458</v>
      </c>
      <c r="I1747" s="278">
        <v>45504</v>
      </c>
      <c r="J1747" s="192">
        <v>636220</v>
      </c>
      <c r="K1747" s="192">
        <v>50000</v>
      </c>
      <c r="L1747" s="192">
        <v>586220</v>
      </c>
      <c r="M1747" s="192">
        <v>0</v>
      </c>
      <c r="N1747" s="192">
        <v>585415</v>
      </c>
      <c r="O1747" s="192">
        <v>12708</v>
      </c>
      <c r="P1747" s="192">
        <v>0</v>
      </c>
      <c r="Q1747" s="192">
        <v>805</v>
      </c>
      <c r="R1747" s="280">
        <v>0</v>
      </c>
    </row>
    <row r="1748" spans="1:18" x14ac:dyDescent="0.25">
      <c r="A1748" s="279">
        <v>464874</v>
      </c>
      <c r="B1748" s="267">
        <v>14758464</v>
      </c>
      <c r="C1748" s="27">
        <v>2108679</v>
      </c>
      <c r="D1748" s="194" t="s">
        <v>3458</v>
      </c>
      <c r="E1748" s="327" t="s">
        <v>3497</v>
      </c>
      <c r="F1748" s="194"/>
      <c r="G1748" s="324">
        <v>464874</v>
      </c>
      <c r="H1748" s="194" t="s">
        <v>3458</v>
      </c>
      <c r="I1748" s="278">
        <v>45504</v>
      </c>
      <c r="J1748" s="192">
        <v>14758464</v>
      </c>
      <c r="K1748" s="192">
        <v>0</v>
      </c>
      <c r="L1748" s="192">
        <v>14758464</v>
      </c>
      <c r="M1748" s="192">
        <v>0</v>
      </c>
      <c r="N1748" s="192">
        <v>14337736</v>
      </c>
      <c r="O1748" s="192">
        <v>286755</v>
      </c>
      <c r="P1748" s="192">
        <v>0</v>
      </c>
      <c r="Q1748" s="192">
        <v>420728</v>
      </c>
      <c r="R1748" s="280">
        <v>0</v>
      </c>
    </row>
    <row r="1749" spans="1:18" x14ac:dyDescent="0.25">
      <c r="A1749" s="279">
        <v>464876</v>
      </c>
      <c r="B1749" s="266">
        <v>1200000</v>
      </c>
      <c r="C1749" s="27">
        <v>899391</v>
      </c>
      <c r="D1749" s="194" t="s">
        <v>3459</v>
      </c>
      <c r="E1749" s="327" t="s">
        <v>3494</v>
      </c>
      <c r="F1749" s="194"/>
      <c r="G1749" s="324">
        <v>464876</v>
      </c>
      <c r="H1749" s="194" t="s">
        <v>3459</v>
      </c>
      <c r="I1749" s="278">
        <v>45504</v>
      </c>
      <c r="J1749" s="192">
        <v>1200000</v>
      </c>
      <c r="K1749" s="192">
        <v>0</v>
      </c>
      <c r="L1749" s="192">
        <v>1200000</v>
      </c>
      <c r="M1749" s="192">
        <v>0</v>
      </c>
      <c r="N1749" s="192">
        <v>1200000</v>
      </c>
      <c r="O1749" s="192">
        <v>33067</v>
      </c>
      <c r="P1749" s="192">
        <v>0</v>
      </c>
      <c r="Q1749" s="192">
        <v>0</v>
      </c>
      <c r="R1749" s="280">
        <v>0</v>
      </c>
    </row>
    <row r="1750" spans="1:18" x14ac:dyDescent="0.25">
      <c r="A1750" s="279">
        <v>464877</v>
      </c>
      <c r="B1750" s="266">
        <v>1200000</v>
      </c>
      <c r="C1750" s="27">
        <v>899391</v>
      </c>
      <c r="D1750" s="194" t="s">
        <v>3459</v>
      </c>
      <c r="E1750" s="327" t="s">
        <v>3494</v>
      </c>
      <c r="F1750" s="194"/>
      <c r="G1750" s="324">
        <v>464877</v>
      </c>
      <c r="H1750" s="194" t="s">
        <v>3459</v>
      </c>
      <c r="I1750" s="278">
        <v>45504</v>
      </c>
      <c r="J1750" s="192">
        <v>1200000</v>
      </c>
      <c r="K1750" s="192">
        <v>0</v>
      </c>
      <c r="L1750" s="192">
        <v>1200000</v>
      </c>
      <c r="M1750" s="192">
        <v>0</v>
      </c>
      <c r="N1750" s="192">
        <v>1200000</v>
      </c>
      <c r="O1750" s="192">
        <v>33067</v>
      </c>
      <c r="P1750" s="192">
        <v>0</v>
      </c>
      <c r="Q1750" s="192">
        <v>0</v>
      </c>
      <c r="R1750" s="280">
        <v>0</v>
      </c>
    </row>
    <row r="1751" spans="1:18" x14ac:dyDescent="0.25">
      <c r="A1751" s="279">
        <v>464880</v>
      </c>
      <c r="B1751" s="266">
        <v>950000</v>
      </c>
      <c r="C1751" s="27">
        <v>707000</v>
      </c>
      <c r="D1751" s="194" t="s">
        <v>3459</v>
      </c>
      <c r="E1751" s="327" t="s">
        <v>3494</v>
      </c>
      <c r="F1751" s="194"/>
      <c r="G1751" s="324">
        <v>464880</v>
      </c>
      <c r="H1751" s="194" t="s">
        <v>3459</v>
      </c>
      <c r="I1751" s="278">
        <v>45504</v>
      </c>
      <c r="J1751" s="192">
        <v>950000</v>
      </c>
      <c r="K1751" s="192">
        <v>109250</v>
      </c>
      <c r="L1751" s="192">
        <v>840750</v>
      </c>
      <c r="M1751" s="192">
        <v>0</v>
      </c>
      <c r="N1751" s="192">
        <v>840750</v>
      </c>
      <c r="O1751" s="192">
        <v>26730</v>
      </c>
      <c r="P1751" s="192">
        <v>0</v>
      </c>
      <c r="Q1751" s="192">
        <v>0</v>
      </c>
      <c r="R1751" s="280">
        <v>0</v>
      </c>
    </row>
    <row r="1752" spans="1:18" x14ac:dyDescent="0.25">
      <c r="A1752" s="279">
        <v>464888</v>
      </c>
      <c r="B1752" s="267">
        <v>225950</v>
      </c>
      <c r="C1752" s="27">
        <v>39921</v>
      </c>
      <c r="D1752" s="194" t="s">
        <v>3459</v>
      </c>
      <c r="E1752" s="327" t="s">
        <v>3497</v>
      </c>
      <c r="F1752" s="194"/>
      <c r="G1752" s="324">
        <v>464888</v>
      </c>
      <c r="H1752" s="194" t="s">
        <v>3459</v>
      </c>
      <c r="I1752" s="278">
        <v>45504</v>
      </c>
      <c r="J1752" s="192">
        <v>225950</v>
      </c>
      <c r="K1752" s="192">
        <v>0</v>
      </c>
      <c r="L1752" s="192">
        <v>225950</v>
      </c>
      <c r="M1752" s="192">
        <v>0</v>
      </c>
      <c r="N1752" s="192">
        <v>225950</v>
      </c>
      <c r="O1752" s="192">
        <v>4519</v>
      </c>
      <c r="P1752" s="192">
        <v>0</v>
      </c>
      <c r="Q1752" s="192">
        <v>0</v>
      </c>
      <c r="R1752" s="280">
        <v>0</v>
      </c>
    </row>
    <row r="1753" spans="1:18" x14ac:dyDescent="0.25">
      <c r="A1753" s="279">
        <v>464893</v>
      </c>
      <c r="B1753" s="266">
        <v>380000</v>
      </c>
      <c r="C1753" s="27">
        <v>380000</v>
      </c>
      <c r="D1753" s="194" t="s">
        <v>3459</v>
      </c>
      <c r="E1753" s="327" t="s">
        <v>3494</v>
      </c>
      <c r="F1753" s="194"/>
      <c r="G1753" s="324">
        <v>464893</v>
      </c>
      <c r="H1753" s="194" t="s">
        <v>3459</v>
      </c>
      <c r="I1753" s="278">
        <v>45504</v>
      </c>
      <c r="J1753" s="192">
        <v>380000</v>
      </c>
      <c r="K1753" s="192">
        <v>43700</v>
      </c>
      <c r="L1753" s="192">
        <v>336300</v>
      </c>
      <c r="M1753" s="192">
        <v>0</v>
      </c>
      <c r="N1753" s="192">
        <v>336300</v>
      </c>
      <c r="O1753" s="192">
        <v>0</v>
      </c>
      <c r="P1753" s="192">
        <v>0</v>
      </c>
      <c r="Q1753" s="192">
        <v>0</v>
      </c>
      <c r="R1753" s="280">
        <v>0</v>
      </c>
    </row>
    <row r="1754" spans="1:18" x14ac:dyDescent="0.25">
      <c r="A1754" s="279">
        <v>464897</v>
      </c>
      <c r="B1754" s="266">
        <v>800850</v>
      </c>
      <c r="C1754" s="27">
        <v>692638</v>
      </c>
      <c r="D1754" s="194" t="s">
        <v>3459</v>
      </c>
      <c r="E1754" s="327" t="s">
        <v>3494</v>
      </c>
      <c r="F1754" s="194"/>
      <c r="G1754" s="324">
        <v>464897</v>
      </c>
      <c r="H1754" s="194" t="s">
        <v>3459</v>
      </c>
      <c r="I1754" s="278">
        <v>45504</v>
      </c>
      <c r="J1754" s="192">
        <v>800850</v>
      </c>
      <c r="K1754" s="192">
        <v>92100</v>
      </c>
      <c r="L1754" s="192">
        <v>708750</v>
      </c>
      <c r="M1754" s="192">
        <v>0</v>
      </c>
      <c r="N1754" s="192">
        <v>708750</v>
      </c>
      <c r="O1754" s="192">
        <v>22024</v>
      </c>
      <c r="P1754" s="192">
        <v>0</v>
      </c>
      <c r="Q1754" s="192">
        <v>0</v>
      </c>
      <c r="R1754" s="280">
        <v>0</v>
      </c>
    </row>
    <row r="1755" spans="1:18" x14ac:dyDescent="0.25">
      <c r="A1755" s="279">
        <v>464916</v>
      </c>
      <c r="B1755" s="266">
        <v>135500</v>
      </c>
      <c r="C1755" s="27">
        <v>129500</v>
      </c>
      <c r="D1755" s="194" t="s">
        <v>3459</v>
      </c>
      <c r="E1755" s="327" t="s">
        <v>3494</v>
      </c>
      <c r="F1755" s="194"/>
      <c r="G1755" s="324">
        <v>464916</v>
      </c>
      <c r="H1755" s="194" t="s">
        <v>3459</v>
      </c>
      <c r="I1755" s="278">
        <v>45505</v>
      </c>
      <c r="J1755" s="192">
        <v>135500</v>
      </c>
      <c r="K1755" s="192">
        <v>0</v>
      </c>
      <c r="L1755" s="192">
        <v>135500</v>
      </c>
      <c r="M1755" s="192">
        <v>0</v>
      </c>
      <c r="N1755" s="192">
        <v>135500</v>
      </c>
      <c r="O1755" s="192">
        <v>660</v>
      </c>
      <c r="P1755" s="192">
        <v>0</v>
      </c>
      <c r="Q1755" s="192">
        <v>0</v>
      </c>
      <c r="R1755" s="280">
        <v>0</v>
      </c>
    </row>
    <row r="1756" spans="1:18" x14ac:dyDescent="0.25">
      <c r="A1756" s="279">
        <v>464918</v>
      </c>
      <c r="B1756" s="266">
        <v>135500</v>
      </c>
      <c r="C1756" s="27">
        <v>129500</v>
      </c>
      <c r="D1756" s="194" t="s">
        <v>3459</v>
      </c>
      <c r="E1756" s="327" t="s">
        <v>3494</v>
      </c>
      <c r="F1756" s="194"/>
      <c r="G1756" s="324">
        <v>464918</v>
      </c>
      <c r="H1756" s="194" t="s">
        <v>3459</v>
      </c>
      <c r="I1756" s="278">
        <v>45505</v>
      </c>
      <c r="J1756" s="192">
        <v>135500</v>
      </c>
      <c r="K1756" s="192">
        <v>0</v>
      </c>
      <c r="L1756" s="192">
        <v>135500</v>
      </c>
      <c r="M1756" s="192">
        <v>0</v>
      </c>
      <c r="N1756" s="192">
        <v>135500</v>
      </c>
      <c r="O1756" s="192">
        <v>660</v>
      </c>
      <c r="P1756" s="192">
        <v>0</v>
      </c>
      <c r="Q1756" s="192">
        <v>0</v>
      </c>
      <c r="R1756" s="280">
        <v>0</v>
      </c>
    </row>
    <row r="1757" spans="1:18" x14ac:dyDescent="0.25">
      <c r="A1757" s="279">
        <v>464995</v>
      </c>
      <c r="B1757" s="266">
        <v>2173595</v>
      </c>
      <c r="C1757" s="27">
        <v>4444</v>
      </c>
      <c r="D1757" s="194" t="s">
        <v>3458</v>
      </c>
      <c r="E1757" s="327" t="s">
        <v>3494</v>
      </c>
      <c r="F1757" s="194"/>
      <c r="G1757" s="324">
        <v>464995</v>
      </c>
      <c r="H1757" s="194" t="s">
        <v>3458</v>
      </c>
      <c r="I1757" s="278">
        <v>45509</v>
      </c>
      <c r="J1757" s="192">
        <v>2173595</v>
      </c>
      <c r="K1757" s="192">
        <v>0</v>
      </c>
      <c r="L1757" s="192">
        <v>2173595</v>
      </c>
      <c r="M1757" s="192">
        <v>0</v>
      </c>
      <c r="N1757" s="192">
        <v>2173595</v>
      </c>
      <c r="O1757" s="192">
        <v>238606</v>
      </c>
      <c r="P1757" s="192">
        <v>0</v>
      </c>
      <c r="Q1757" s="192">
        <v>0</v>
      </c>
      <c r="R1757" s="280">
        <v>0</v>
      </c>
    </row>
    <row r="1758" spans="1:18" x14ac:dyDescent="0.25">
      <c r="A1758" s="279">
        <v>465002</v>
      </c>
      <c r="B1758" s="267">
        <v>1166400</v>
      </c>
      <c r="C1758" s="27">
        <v>86400</v>
      </c>
      <c r="D1758" s="194" t="s">
        <v>3459</v>
      </c>
      <c r="E1758" s="327" t="s">
        <v>3497</v>
      </c>
      <c r="F1758" s="194"/>
      <c r="G1758" s="324">
        <v>465002</v>
      </c>
      <c r="H1758" s="194" t="s">
        <v>3459</v>
      </c>
      <c r="I1758" s="278">
        <v>45509</v>
      </c>
      <c r="J1758" s="192">
        <v>1166400</v>
      </c>
      <c r="K1758" s="192">
        <v>0</v>
      </c>
      <c r="L1758" s="192">
        <v>1166400</v>
      </c>
      <c r="M1758" s="192">
        <v>0</v>
      </c>
      <c r="N1758" s="192">
        <v>1166400</v>
      </c>
      <c r="O1758" s="192">
        <v>23328</v>
      </c>
      <c r="P1758" s="192">
        <v>0</v>
      </c>
      <c r="Q1758" s="192">
        <v>0</v>
      </c>
      <c r="R1758" s="280">
        <v>0</v>
      </c>
    </row>
    <row r="1759" spans="1:18" x14ac:dyDescent="0.25">
      <c r="A1759" s="279">
        <v>465003</v>
      </c>
      <c r="B1759" s="267">
        <v>1166400</v>
      </c>
      <c r="C1759" s="27">
        <v>86400</v>
      </c>
      <c r="D1759" s="194" t="s">
        <v>3459</v>
      </c>
      <c r="E1759" s="327" t="s">
        <v>3497</v>
      </c>
      <c r="F1759" s="194"/>
      <c r="G1759" s="324">
        <v>465003</v>
      </c>
      <c r="H1759" s="194" t="s">
        <v>3459</v>
      </c>
      <c r="I1759" s="278">
        <v>45509</v>
      </c>
      <c r="J1759" s="192">
        <v>1166400</v>
      </c>
      <c r="K1759" s="192">
        <v>0</v>
      </c>
      <c r="L1759" s="192">
        <v>1166400</v>
      </c>
      <c r="M1759" s="192">
        <v>0</v>
      </c>
      <c r="N1759" s="192">
        <v>1166400</v>
      </c>
      <c r="O1759" s="192">
        <v>23328</v>
      </c>
      <c r="P1759" s="192">
        <v>0</v>
      </c>
      <c r="Q1759" s="192">
        <v>0</v>
      </c>
      <c r="R1759" s="280">
        <v>0</v>
      </c>
    </row>
    <row r="1760" spans="1:18" x14ac:dyDescent="0.25">
      <c r="A1760" s="279">
        <v>465004</v>
      </c>
      <c r="B1760" s="267">
        <v>1166400</v>
      </c>
      <c r="C1760" s="27">
        <v>86400</v>
      </c>
      <c r="D1760" s="194" t="s">
        <v>3459</v>
      </c>
      <c r="E1760" s="327" t="s">
        <v>3497</v>
      </c>
      <c r="F1760" s="194"/>
      <c r="G1760" s="324">
        <v>465004</v>
      </c>
      <c r="H1760" s="194" t="s">
        <v>3459</v>
      </c>
      <c r="I1760" s="278">
        <v>45509</v>
      </c>
      <c r="J1760" s="192">
        <v>1166400</v>
      </c>
      <c r="K1760" s="192">
        <v>186800</v>
      </c>
      <c r="L1760" s="192">
        <v>979600</v>
      </c>
      <c r="M1760" s="192">
        <v>0</v>
      </c>
      <c r="N1760" s="192">
        <v>979600</v>
      </c>
      <c r="O1760" s="192">
        <v>23328</v>
      </c>
      <c r="P1760" s="192">
        <v>0</v>
      </c>
      <c r="Q1760" s="192">
        <v>0</v>
      </c>
      <c r="R1760" s="280">
        <v>0</v>
      </c>
    </row>
    <row r="1761" spans="1:18" x14ac:dyDescent="0.25">
      <c r="A1761" s="279">
        <v>465006</v>
      </c>
      <c r="B1761" s="267">
        <v>1166400</v>
      </c>
      <c r="C1761" s="27">
        <v>86400</v>
      </c>
      <c r="D1761" s="194" t="s">
        <v>3459</v>
      </c>
      <c r="E1761" s="327" t="s">
        <v>3497</v>
      </c>
      <c r="F1761" s="194"/>
      <c r="G1761" s="324">
        <v>465006</v>
      </c>
      <c r="H1761" s="194" t="s">
        <v>3459</v>
      </c>
      <c r="I1761" s="278">
        <v>45509</v>
      </c>
      <c r="J1761" s="192">
        <v>1166400</v>
      </c>
      <c r="K1761" s="192">
        <v>0</v>
      </c>
      <c r="L1761" s="192">
        <v>1166400</v>
      </c>
      <c r="M1761" s="192">
        <v>0</v>
      </c>
      <c r="N1761" s="192">
        <v>1166400</v>
      </c>
      <c r="O1761" s="192">
        <v>23328</v>
      </c>
      <c r="P1761" s="192">
        <v>0</v>
      </c>
      <c r="Q1761" s="192">
        <v>0</v>
      </c>
      <c r="R1761" s="280">
        <v>0</v>
      </c>
    </row>
    <row r="1762" spans="1:18" x14ac:dyDescent="0.25">
      <c r="A1762" s="279">
        <v>465009</v>
      </c>
      <c r="B1762" s="267">
        <v>1166400</v>
      </c>
      <c r="C1762" s="27">
        <v>105516</v>
      </c>
      <c r="D1762" s="194" t="s">
        <v>3459</v>
      </c>
      <c r="E1762" s="327" t="s">
        <v>3497</v>
      </c>
      <c r="F1762" s="194"/>
      <c r="G1762" s="324">
        <v>465009</v>
      </c>
      <c r="H1762" s="194" t="s">
        <v>3459</v>
      </c>
      <c r="I1762" s="278">
        <v>45509</v>
      </c>
      <c r="J1762" s="192">
        <v>1166400</v>
      </c>
      <c r="K1762" s="192">
        <v>124200</v>
      </c>
      <c r="L1762" s="192">
        <v>1042200</v>
      </c>
      <c r="M1762" s="192">
        <v>0</v>
      </c>
      <c r="N1762" s="192">
        <v>1023084</v>
      </c>
      <c r="O1762" s="192">
        <v>19116</v>
      </c>
      <c r="P1762" s="192">
        <v>0</v>
      </c>
      <c r="Q1762" s="192">
        <v>19116</v>
      </c>
      <c r="R1762" s="280">
        <v>0</v>
      </c>
    </row>
    <row r="1763" spans="1:18" x14ac:dyDescent="0.25">
      <c r="A1763" s="279">
        <v>465010</v>
      </c>
      <c r="B1763" s="267">
        <v>1166400</v>
      </c>
      <c r="C1763" s="27">
        <v>86400</v>
      </c>
      <c r="D1763" s="194" t="s">
        <v>3459</v>
      </c>
      <c r="E1763" s="327" t="s">
        <v>3497</v>
      </c>
      <c r="F1763" s="194"/>
      <c r="G1763" s="324">
        <v>465010</v>
      </c>
      <c r="H1763" s="194" t="s">
        <v>3459</v>
      </c>
      <c r="I1763" s="278">
        <v>45509</v>
      </c>
      <c r="J1763" s="192">
        <v>1166400</v>
      </c>
      <c r="K1763" s="192">
        <v>0</v>
      </c>
      <c r="L1763" s="192">
        <v>1166400</v>
      </c>
      <c r="M1763" s="192">
        <v>0</v>
      </c>
      <c r="N1763" s="192">
        <v>1166400</v>
      </c>
      <c r="O1763" s="192">
        <v>23328</v>
      </c>
      <c r="P1763" s="192">
        <v>0</v>
      </c>
      <c r="Q1763" s="192">
        <v>0</v>
      </c>
      <c r="R1763" s="280">
        <v>0</v>
      </c>
    </row>
    <row r="1764" spans="1:18" x14ac:dyDescent="0.25">
      <c r="A1764" s="279">
        <v>465011</v>
      </c>
      <c r="B1764" s="267">
        <v>1166400</v>
      </c>
      <c r="C1764" s="27">
        <v>86400</v>
      </c>
      <c r="D1764" s="194" t="s">
        <v>3459</v>
      </c>
      <c r="E1764" s="327" t="s">
        <v>3497</v>
      </c>
      <c r="F1764" s="194"/>
      <c r="G1764" s="324">
        <v>465011</v>
      </c>
      <c r="H1764" s="194" t="s">
        <v>3459</v>
      </c>
      <c r="I1764" s="278">
        <v>45509</v>
      </c>
      <c r="J1764" s="192">
        <v>1166400</v>
      </c>
      <c r="K1764" s="192">
        <v>0</v>
      </c>
      <c r="L1764" s="192">
        <v>1166400</v>
      </c>
      <c r="M1764" s="192">
        <v>0</v>
      </c>
      <c r="N1764" s="192">
        <v>1166400</v>
      </c>
      <c r="O1764" s="192">
        <v>23328</v>
      </c>
      <c r="P1764" s="192">
        <v>0</v>
      </c>
      <c r="Q1764" s="192">
        <v>0</v>
      </c>
      <c r="R1764" s="280">
        <v>0</v>
      </c>
    </row>
    <row r="1765" spans="1:18" x14ac:dyDescent="0.25">
      <c r="A1765" s="279">
        <v>465012</v>
      </c>
      <c r="B1765" s="267">
        <v>1166400</v>
      </c>
      <c r="C1765" s="27">
        <v>86400</v>
      </c>
      <c r="D1765" s="194" t="s">
        <v>3459</v>
      </c>
      <c r="E1765" s="327" t="s">
        <v>3497</v>
      </c>
      <c r="F1765" s="194"/>
      <c r="G1765" s="324">
        <v>465012</v>
      </c>
      <c r="H1765" s="194" t="s">
        <v>3459</v>
      </c>
      <c r="I1765" s="278">
        <v>45509</v>
      </c>
      <c r="J1765" s="192">
        <v>1166400</v>
      </c>
      <c r="K1765" s="192">
        <v>0</v>
      </c>
      <c r="L1765" s="192">
        <v>1166400</v>
      </c>
      <c r="M1765" s="192">
        <v>0</v>
      </c>
      <c r="N1765" s="192">
        <v>1166400</v>
      </c>
      <c r="O1765" s="192">
        <v>23328</v>
      </c>
      <c r="P1765" s="192">
        <v>0</v>
      </c>
      <c r="Q1765" s="192">
        <v>0</v>
      </c>
      <c r="R1765" s="280">
        <v>0</v>
      </c>
    </row>
    <row r="1766" spans="1:18" x14ac:dyDescent="0.25">
      <c r="A1766" s="279">
        <v>465094</v>
      </c>
      <c r="B1766" s="267">
        <v>21424775</v>
      </c>
      <c r="C1766" s="27">
        <v>669304</v>
      </c>
      <c r="D1766" s="194" t="s">
        <v>3458</v>
      </c>
      <c r="E1766" s="327" t="s">
        <v>3497</v>
      </c>
      <c r="F1766" s="194"/>
      <c r="G1766" s="324">
        <v>465094</v>
      </c>
      <c r="H1766" s="194" t="s">
        <v>3458</v>
      </c>
      <c r="I1766" s="278">
        <v>45513</v>
      </c>
      <c r="J1766" s="192">
        <v>21424775</v>
      </c>
      <c r="K1766" s="192">
        <v>0</v>
      </c>
      <c r="L1766" s="192">
        <v>21424775</v>
      </c>
      <c r="M1766" s="192">
        <v>0</v>
      </c>
      <c r="N1766" s="192">
        <v>21121393</v>
      </c>
      <c r="O1766" s="192">
        <v>422427</v>
      </c>
      <c r="P1766" s="192">
        <v>0</v>
      </c>
      <c r="Q1766" s="192">
        <v>303382</v>
      </c>
      <c r="R1766" s="280">
        <v>0</v>
      </c>
    </row>
    <row r="1767" spans="1:18" x14ac:dyDescent="0.25">
      <c r="A1767" s="293">
        <v>465115</v>
      </c>
      <c r="B1767" s="270">
        <v>939720</v>
      </c>
      <c r="C1767" s="27">
        <v>238700</v>
      </c>
      <c r="D1767" s="194" t="s">
        <v>3459</v>
      </c>
      <c r="E1767" s="327" t="s">
        <v>0</v>
      </c>
      <c r="F1767" s="194"/>
      <c r="G1767" s="324">
        <v>465115</v>
      </c>
      <c r="H1767" s="194" t="s">
        <v>3459</v>
      </c>
      <c r="I1767" s="278">
        <v>45514</v>
      </c>
      <c r="J1767" s="192">
        <v>939720</v>
      </c>
      <c r="K1767" s="192">
        <v>0</v>
      </c>
      <c r="L1767" s="192">
        <v>939720</v>
      </c>
      <c r="M1767" s="192">
        <v>0</v>
      </c>
      <c r="N1767" s="192">
        <v>701020</v>
      </c>
      <c r="O1767" s="192">
        <v>18794</v>
      </c>
      <c r="P1767" s="192">
        <v>0</v>
      </c>
      <c r="Q1767" s="192">
        <v>238700</v>
      </c>
      <c r="R1767" s="280">
        <v>0</v>
      </c>
    </row>
    <row r="1768" spans="1:18" x14ac:dyDescent="0.25">
      <c r="A1768" s="279">
        <v>465122</v>
      </c>
      <c r="B1768" s="267">
        <v>49240319</v>
      </c>
      <c r="C1768" s="27">
        <v>4308205</v>
      </c>
      <c r="D1768" s="194" t="s">
        <v>3458</v>
      </c>
      <c r="E1768" s="327" t="s">
        <v>3497</v>
      </c>
      <c r="F1768" s="194"/>
      <c r="G1768" s="324">
        <v>465122</v>
      </c>
      <c r="H1768" s="194" t="s">
        <v>3458</v>
      </c>
      <c r="I1768" s="278">
        <v>45514</v>
      </c>
      <c r="J1768" s="192">
        <v>49240319</v>
      </c>
      <c r="K1768" s="192">
        <v>0</v>
      </c>
      <c r="L1768" s="192">
        <v>49240319</v>
      </c>
      <c r="M1768" s="192">
        <v>0</v>
      </c>
      <c r="N1768" s="192">
        <v>47425078</v>
      </c>
      <c r="O1768" s="192">
        <v>948501</v>
      </c>
      <c r="P1768" s="192">
        <v>0</v>
      </c>
      <c r="Q1768" s="192">
        <v>1815241</v>
      </c>
      <c r="R1768" s="280">
        <v>0</v>
      </c>
    </row>
    <row r="1769" spans="1:18" x14ac:dyDescent="0.25">
      <c r="A1769" s="279">
        <v>465129</v>
      </c>
      <c r="B1769" s="266">
        <v>7266671</v>
      </c>
      <c r="C1769" s="27">
        <v>764477</v>
      </c>
      <c r="D1769" s="194" t="s">
        <v>3458</v>
      </c>
      <c r="E1769" s="327" t="s">
        <v>3494</v>
      </c>
      <c r="F1769" s="194"/>
      <c r="G1769" s="324">
        <v>465129</v>
      </c>
      <c r="H1769" s="194" t="s">
        <v>3458</v>
      </c>
      <c r="I1769" s="278">
        <v>45516</v>
      </c>
      <c r="J1769" s="192">
        <v>7266671</v>
      </c>
      <c r="K1769" s="192">
        <v>0</v>
      </c>
      <c r="L1769" s="192">
        <v>7266671</v>
      </c>
      <c r="M1769" s="192">
        <v>0</v>
      </c>
      <c r="N1769" s="192">
        <v>7123134</v>
      </c>
      <c r="O1769" s="192">
        <v>715242</v>
      </c>
      <c r="P1769" s="192">
        <v>0</v>
      </c>
      <c r="Q1769" s="192">
        <v>143537</v>
      </c>
      <c r="R1769" s="280">
        <v>0</v>
      </c>
    </row>
    <row r="1770" spans="1:18" x14ac:dyDescent="0.25">
      <c r="A1770" s="279">
        <v>465131</v>
      </c>
      <c r="B1770" s="266">
        <v>1625300</v>
      </c>
      <c r="C1770" s="27">
        <v>347267</v>
      </c>
      <c r="D1770" s="194" t="s">
        <v>3460</v>
      </c>
      <c r="E1770" s="327" t="s">
        <v>3494</v>
      </c>
      <c r="F1770" s="194"/>
      <c r="G1770" s="324">
        <v>465131</v>
      </c>
      <c r="H1770" s="194" t="s">
        <v>3460</v>
      </c>
      <c r="I1770" s="278">
        <v>45516</v>
      </c>
      <c r="J1770" s="192">
        <v>1625300</v>
      </c>
      <c r="K1770" s="192">
        <v>187000</v>
      </c>
      <c r="L1770" s="192">
        <v>1438300</v>
      </c>
      <c r="M1770" s="192">
        <v>0</v>
      </c>
      <c r="N1770" s="192">
        <v>1438300</v>
      </c>
      <c r="O1770" s="192">
        <v>157040</v>
      </c>
      <c r="P1770" s="192">
        <v>0</v>
      </c>
      <c r="Q1770" s="192">
        <v>0</v>
      </c>
      <c r="R1770" s="280">
        <v>0</v>
      </c>
    </row>
    <row r="1771" spans="1:18" x14ac:dyDescent="0.25">
      <c r="A1771" s="294">
        <v>465133</v>
      </c>
      <c r="B1771" s="270">
        <v>6614761</v>
      </c>
      <c r="C1771" s="27">
        <v>430370</v>
      </c>
      <c r="D1771" s="194" t="s">
        <v>3458</v>
      </c>
      <c r="E1771" s="327" t="s">
        <v>0</v>
      </c>
      <c r="F1771" s="194"/>
      <c r="G1771" s="324">
        <v>465133</v>
      </c>
      <c r="H1771" s="194" t="s">
        <v>3458</v>
      </c>
      <c r="I1771" s="278">
        <v>45516</v>
      </c>
      <c r="J1771" s="192">
        <v>6614761</v>
      </c>
      <c r="K1771" s="192">
        <v>0</v>
      </c>
      <c r="L1771" s="192">
        <v>6614761</v>
      </c>
      <c r="M1771" s="192">
        <v>0</v>
      </c>
      <c r="N1771" s="192">
        <v>6586826</v>
      </c>
      <c r="O1771" s="192">
        <v>132295</v>
      </c>
      <c r="P1771" s="192">
        <v>0</v>
      </c>
      <c r="Q1771" s="192">
        <v>27935</v>
      </c>
      <c r="R1771" s="280">
        <v>0</v>
      </c>
    </row>
    <row r="1772" spans="1:18" x14ac:dyDescent="0.25">
      <c r="A1772" s="279">
        <v>465134</v>
      </c>
      <c r="B1772" s="267">
        <v>3158910</v>
      </c>
      <c r="C1772" s="27">
        <v>92215</v>
      </c>
      <c r="D1772" s="194" t="s">
        <v>3458</v>
      </c>
      <c r="E1772" s="327" t="s">
        <v>3497</v>
      </c>
      <c r="F1772" s="194"/>
      <c r="G1772" s="324">
        <v>465134</v>
      </c>
      <c r="H1772" s="194" t="s">
        <v>3458</v>
      </c>
      <c r="I1772" s="278">
        <v>45516</v>
      </c>
      <c r="J1772" s="192">
        <v>3158910</v>
      </c>
      <c r="K1772" s="192">
        <v>338000</v>
      </c>
      <c r="L1772" s="192">
        <v>2820910</v>
      </c>
      <c r="M1772" s="192">
        <v>0</v>
      </c>
      <c r="N1772" s="192">
        <v>2820851</v>
      </c>
      <c r="O1772" s="192">
        <v>63177</v>
      </c>
      <c r="P1772" s="192">
        <v>0</v>
      </c>
      <c r="Q1772" s="192">
        <v>59</v>
      </c>
      <c r="R1772" s="280">
        <v>0</v>
      </c>
    </row>
    <row r="1773" spans="1:18" x14ac:dyDescent="0.25">
      <c r="A1773" s="279">
        <v>465138</v>
      </c>
      <c r="B1773" s="266">
        <v>135500</v>
      </c>
      <c r="C1773" s="27">
        <v>129500</v>
      </c>
      <c r="D1773" s="194" t="s">
        <v>3459</v>
      </c>
      <c r="E1773" s="327" t="s">
        <v>3494</v>
      </c>
      <c r="F1773" s="194"/>
      <c r="G1773" s="324">
        <v>465138</v>
      </c>
      <c r="H1773" s="194" t="s">
        <v>3459</v>
      </c>
      <c r="I1773" s="278">
        <v>45516</v>
      </c>
      <c r="J1773" s="192">
        <v>135500</v>
      </c>
      <c r="K1773" s="192">
        <v>0</v>
      </c>
      <c r="L1773" s="192">
        <v>135500</v>
      </c>
      <c r="M1773" s="192">
        <v>0</v>
      </c>
      <c r="N1773" s="192">
        <v>135500</v>
      </c>
      <c r="O1773" s="192">
        <v>660</v>
      </c>
      <c r="P1773" s="192">
        <v>0</v>
      </c>
      <c r="Q1773" s="192">
        <v>0</v>
      </c>
      <c r="R1773" s="280">
        <v>0</v>
      </c>
    </row>
    <row r="1774" spans="1:18" x14ac:dyDescent="0.25">
      <c r="A1774" s="279">
        <v>465139</v>
      </c>
      <c r="B1774" s="266">
        <v>350000</v>
      </c>
      <c r="C1774" s="27">
        <v>339740</v>
      </c>
      <c r="D1774" s="194" t="s">
        <v>3459</v>
      </c>
      <c r="E1774" s="327" t="s">
        <v>3494</v>
      </c>
      <c r="F1774" s="194"/>
      <c r="G1774" s="324">
        <v>465139</v>
      </c>
      <c r="H1774" s="194" t="s">
        <v>3459</v>
      </c>
      <c r="I1774" s="278">
        <v>45516</v>
      </c>
      <c r="J1774" s="192">
        <v>350000</v>
      </c>
      <c r="K1774" s="192">
        <v>0</v>
      </c>
      <c r="L1774" s="192">
        <v>350000</v>
      </c>
      <c r="M1774" s="192">
        <v>0</v>
      </c>
      <c r="N1774" s="192">
        <v>350000</v>
      </c>
      <c r="O1774" s="192">
        <v>1129</v>
      </c>
      <c r="P1774" s="192">
        <v>0</v>
      </c>
      <c r="Q1774" s="192">
        <v>0</v>
      </c>
      <c r="R1774" s="280">
        <v>0</v>
      </c>
    </row>
    <row r="1775" spans="1:18" x14ac:dyDescent="0.25">
      <c r="A1775" s="279">
        <v>465140</v>
      </c>
      <c r="B1775" s="266">
        <v>135500</v>
      </c>
      <c r="C1775" s="27">
        <v>129500</v>
      </c>
      <c r="D1775" s="194" t="s">
        <v>3459</v>
      </c>
      <c r="E1775" s="327" t="s">
        <v>3494</v>
      </c>
      <c r="F1775" s="194"/>
      <c r="G1775" s="324">
        <v>465140</v>
      </c>
      <c r="H1775" s="194" t="s">
        <v>3459</v>
      </c>
      <c r="I1775" s="278">
        <v>45516</v>
      </c>
      <c r="J1775" s="192">
        <v>135500</v>
      </c>
      <c r="K1775" s="192">
        <v>0</v>
      </c>
      <c r="L1775" s="192">
        <v>135500</v>
      </c>
      <c r="M1775" s="192">
        <v>0</v>
      </c>
      <c r="N1775" s="192">
        <v>135500</v>
      </c>
      <c r="O1775" s="192">
        <v>660</v>
      </c>
      <c r="P1775" s="192">
        <v>0</v>
      </c>
      <c r="Q1775" s="192">
        <v>0</v>
      </c>
      <c r="R1775" s="280">
        <v>0</v>
      </c>
    </row>
    <row r="1776" spans="1:18" x14ac:dyDescent="0.25">
      <c r="A1776" s="279">
        <v>465142</v>
      </c>
      <c r="B1776" s="266">
        <v>135500</v>
      </c>
      <c r="C1776" s="27">
        <v>129500</v>
      </c>
      <c r="D1776" s="194" t="s">
        <v>3459</v>
      </c>
      <c r="E1776" s="327" t="s">
        <v>3494</v>
      </c>
      <c r="F1776" s="194"/>
      <c r="G1776" s="324">
        <v>465142</v>
      </c>
      <c r="H1776" s="194" t="s">
        <v>3459</v>
      </c>
      <c r="I1776" s="278">
        <v>45516</v>
      </c>
      <c r="J1776" s="192">
        <v>135500</v>
      </c>
      <c r="K1776" s="192">
        <v>0</v>
      </c>
      <c r="L1776" s="192">
        <v>135500</v>
      </c>
      <c r="M1776" s="192">
        <v>0</v>
      </c>
      <c r="N1776" s="192">
        <v>135500</v>
      </c>
      <c r="O1776" s="192">
        <v>660</v>
      </c>
      <c r="P1776" s="192">
        <v>0</v>
      </c>
      <c r="Q1776" s="192">
        <v>0</v>
      </c>
      <c r="R1776" s="280">
        <v>0</v>
      </c>
    </row>
    <row r="1777" spans="1:18" x14ac:dyDescent="0.25">
      <c r="A1777" s="279">
        <v>465143</v>
      </c>
      <c r="B1777" s="266">
        <v>135500</v>
      </c>
      <c r="C1777" s="27">
        <v>129500</v>
      </c>
      <c r="D1777" s="194" t="s">
        <v>3459</v>
      </c>
      <c r="E1777" s="327" t="s">
        <v>3494</v>
      </c>
      <c r="F1777" s="194"/>
      <c r="G1777" s="324">
        <v>465143</v>
      </c>
      <c r="H1777" s="194" t="s">
        <v>3459</v>
      </c>
      <c r="I1777" s="278">
        <v>45516</v>
      </c>
      <c r="J1777" s="192">
        <v>135500</v>
      </c>
      <c r="K1777" s="192">
        <v>0</v>
      </c>
      <c r="L1777" s="192">
        <v>135500</v>
      </c>
      <c r="M1777" s="192">
        <v>0</v>
      </c>
      <c r="N1777" s="192">
        <v>135500</v>
      </c>
      <c r="O1777" s="192">
        <v>660</v>
      </c>
      <c r="P1777" s="192">
        <v>0</v>
      </c>
      <c r="Q1777" s="192">
        <v>0</v>
      </c>
      <c r="R1777" s="280">
        <v>0</v>
      </c>
    </row>
    <row r="1778" spans="1:18" x14ac:dyDescent="0.25">
      <c r="A1778" s="279">
        <v>465144</v>
      </c>
      <c r="B1778" s="266">
        <v>135500</v>
      </c>
      <c r="C1778" s="27">
        <v>129500</v>
      </c>
      <c r="D1778" s="194" t="s">
        <v>3459</v>
      </c>
      <c r="E1778" s="327" t="s">
        <v>3494</v>
      </c>
      <c r="F1778" s="194"/>
      <c r="G1778" s="324">
        <v>465144</v>
      </c>
      <c r="H1778" s="194" t="s">
        <v>3459</v>
      </c>
      <c r="I1778" s="278">
        <v>45516</v>
      </c>
      <c r="J1778" s="192">
        <v>135500</v>
      </c>
      <c r="K1778" s="192">
        <v>0</v>
      </c>
      <c r="L1778" s="192">
        <v>135500</v>
      </c>
      <c r="M1778" s="192">
        <v>0</v>
      </c>
      <c r="N1778" s="192">
        <v>135500</v>
      </c>
      <c r="O1778" s="192">
        <v>660</v>
      </c>
      <c r="P1778" s="192">
        <v>0</v>
      </c>
      <c r="Q1778" s="192">
        <v>0</v>
      </c>
      <c r="R1778" s="280">
        <v>0</v>
      </c>
    </row>
    <row r="1779" spans="1:18" x14ac:dyDescent="0.25">
      <c r="A1779" s="293">
        <v>465158</v>
      </c>
      <c r="B1779" s="270">
        <v>1235000</v>
      </c>
      <c r="C1779" s="27">
        <v>303810</v>
      </c>
      <c r="D1779" s="194" t="s">
        <v>3459</v>
      </c>
      <c r="E1779" s="327" t="s">
        <v>0</v>
      </c>
      <c r="F1779" s="194"/>
      <c r="G1779" s="324">
        <v>465158</v>
      </c>
      <c r="H1779" s="194" t="s">
        <v>3459</v>
      </c>
      <c r="I1779" s="278">
        <v>45516</v>
      </c>
      <c r="J1779" s="192">
        <v>1235000</v>
      </c>
      <c r="K1779" s="192">
        <v>0</v>
      </c>
      <c r="L1779" s="192">
        <v>1235000</v>
      </c>
      <c r="M1779" s="192">
        <v>0</v>
      </c>
      <c r="N1779" s="192">
        <v>931190</v>
      </c>
      <c r="O1779" s="192">
        <v>24700</v>
      </c>
      <c r="P1779" s="192">
        <v>0</v>
      </c>
      <c r="Q1779" s="192">
        <v>303810</v>
      </c>
      <c r="R1779" s="280">
        <v>0</v>
      </c>
    </row>
    <row r="1780" spans="1:18" x14ac:dyDescent="0.25">
      <c r="A1780" s="279">
        <v>465159</v>
      </c>
      <c r="B1780" s="267">
        <v>28413239</v>
      </c>
      <c r="C1780" s="27">
        <v>1216534</v>
      </c>
      <c r="D1780" s="194" t="s">
        <v>3458</v>
      </c>
      <c r="E1780" s="327" t="s">
        <v>3497</v>
      </c>
      <c r="F1780" s="194"/>
      <c r="G1780" s="324">
        <v>465159</v>
      </c>
      <c r="H1780" s="194" t="s">
        <v>3458</v>
      </c>
      <c r="I1780" s="278">
        <v>45516</v>
      </c>
      <c r="J1780" s="192">
        <v>28413239</v>
      </c>
      <c r="K1780" s="192">
        <v>0</v>
      </c>
      <c r="L1780" s="192">
        <v>28413239</v>
      </c>
      <c r="M1780" s="192">
        <v>0</v>
      </c>
      <c r="N1780" s="192">
        <v>27934531</v>
      </c>
      <c r="O1780" s="192">
        <v>558691</v>
      </c>
      <c r="P1780" s="192">
        <v>0</v>
      </c>
      <c r="Q1780" s="192">
        <v>478708</v>
      </c>
      <c r="R1780" s="280">
        <v>0</v>
      </c>
    </row>
    <row r="1781" spans="1:18" x14ac:dyDescent="0.25">
      <c r="A1781" s="279">
        <v>465218</v>
      </c>
      <c r="B1781" s="266">
        <v>5118669</v>
      </c>
      <c r="C1781" s="27">
        <v>54791</v>
      </c>
      <c r="D1781" s="194" t="s">
        <v>3458</v>
      </c>
      <c r="E1781" s="327" t="s">
        <v>3494</v>
      </c>
      <c r="F1781" s="194"/>
      <c r="G1781" s="324">
        <v>465218</v>
      </c>
      <c r="H1781" s="194" t="s">
        <v>3458</v>
      </c>
      <c r="I1781" s="278">
        <v>45517</v>
      </c>
      <c r="J1781" s="192">
        <v>5118669</v>
      </c>
      <c r="K1781" s="192">
        <v>0</v>
      </c>
      <c r="L1781" s="192">
        <v>5118669</v>
      </c>
      <c r="M1781" s="192">
        <v>0</v>
      </c>
      <c r="N1781" s="192">
        <v>5118669</v>
      </c>
      <c r="O1781" s="192">
        <v>557027</v>
      </c>
      <c r="P1781" s="192">
        <v>0</v>
      </c>
      <c r="Q1781" s="192">
        <v>0</v>
      </c>
      <c r="R1781" s="280">
        <v>0</v>
      </c>
    </row>
    <row r="1782" spans="1:18" x14ac:dyDescent="0.25">
      <c r="A1782" s="279">
        <v>465228</v>
      </c>
      <c r="B1782" s="266">
        <v>791684</v>
      </c>
      <c r="C1782" s="27">
        <v>515873</v>
      </c>
      <c r="D1782" s="194" t="s">
        <v>3460</v>
      </c>
      <c r="E1782" s="327" t="s">
        <v>3494</v>
      </c>
      <c r="F1782" s="194"/>
      <c r="G1782" s="324">
        <v>465228</v>
      </c>
      <c r="H1782" s="194" t="s">
        <v>3460</v>
      </c>
      <c r="I1782" s="278">
        <v>45518</v>
      </c>
      <c r="J1782" s="192">
        <v>791684</v>
      </c>
      <c r="K1782" s="192">
        <v>90000</v>
      </c>
      <c r="L1782" s="192">
        <v>701684</v>
      </c>
      <c r="M1782" s="192">
        <v>0</v>
      </c>
      <c r="N1782" s="192">
        <v>701684</v>
      </c>
      <c r="O1782" s="192">
        <v>37852</v>
      </c>
      <c r="P1782" s="192">
        <v>0</v>
      </c>
      <c r="Q1782" s="192">
        <v>0</v>
      </c>
      <c r="R1782" s="280">
        <v>0</v>
      </c>
    </row>
    <row r="1783" spans="1:18" x14ac:dyDescent="0.25">
      <c r="A1783" s="293">
        <v>465230</v>
      </c>
      <c r="B1783" s="270">
        <v>1969749</v>
      </c>
      <c r="C1783" s="27">
        <v>330067</v>
      </c>
      <c r="D1783" s="194" t="s">
        <v>3460</v>
      </c>
      <c r="E1783" s="327" t="s">
        <v>0</v>
      </c>
      <c r="F1783" s="194"/>
      <c r="G1783" s="324">
        <v>465230</v>
      </c>
      <c r="H1783" s="194" t="s">
        <v>3460</v>
      </c>
      <c r="I1783" s="278">
        <v>45518</v>
      </c>
      <c r="J1783" s="192">
        <v>1969749</v>
      </c>
      <c r="K1783" s="192">
        <v>0</v>
      </c>
      <c r="L1783" s="192">
        <v>1969749</v>
      </c>
      <c r="M1783" s="192">
        <v>0</v>
      </c>
      <c r="N1783" s="192">
        <v>1969749</v>
      </c>
      <c r="O1783" s="192">
        <v>39395</v>
      </c>
      <c r="P1783" s="192">
        <v>0</v>
      </c>
      <c r="Q1783" s="192">
        <v>0</v>
      </c>
      <c r="R1783" s="280">
        <v>0</v>
      </c>
    </row>
    <row r="1784" spans="1:18" x14ac:dyDescent="0.25">
      <c r="A1784" s="279">
        <v>465246</v>
      </c>
      <c r="B1784" s="266">
        <v>135500</v>
      </c>
      <c r="C1784" s="27">
        <v>129500</v>
      </c>
      <c r="D1784" s="194" t="s">
        <v>3459</v>
      </c>
      <c r="E1784" s="327" t="s">
        <v>3494</v>
      </c>
      <c r="F1784" s="194"/>
      <c r="G1784" s="324">
        <v>465246</v>
      </c>
      <c r="H1784" s="194" t="s">
        <v>3459</v>
      </c>
      <c r="I1784" s="278">
        <v>45518</v>
      </c>
      <c r="J1784" s="192">
        <v>135500</v>
      </c>
      <c r="K1784" s="192">
        <v>0</v>
      </c>
      <c r="L1784" s="192">
        <v>135500</v>
      </c>
      <c r="M1784" s="192">
        <v>0</v>
      </c>
      <c r="N1784" s="192">
        <v>135500</v>
      </c>
      <c r="O1784" s="192">
        <v>660</v>
      </c>
      <c r="P1784" s="192">
        <v>0</v>
      </c>
      <c r="Q1784" s="192">
        <v>0</v>
      </c>
      <c r="R1784" s="280">
        <v>0</v>
      </c>
    </row>
    <row r="1785" spans="1:18" x14ac:dyDescent="0.25">
      <c r="A1785" s="279">
        <v>465247</v>
      </c>
      <c r="B1785" s="266">
        <v>135500</v>
      </c>
      <c r="C1785" s="27">
        <v>129500</v>
      </c>
      <c r="D1785" s="194" t="s">
        <v>3459</v>
      </c>
      <c r="E1785" s="327" t="s">
        <v>3494</v>
      </c>
      <c r="F1785" s="194"/>
      <c r="G1785" s="324">
        <v>465247</v>
      </c>
      <c r="H1785" s="194" t="s">
        <v>3459</v>
      </c>
      <c r="I1785" s="278">
        <v>45518</v>
      </c>
      <c r="J1785" s="192">
        <v>135500</v>
      </c>
      <c r="K1785" s="192">
        <v>0</v>
      </c>
      <c r="L1785" s="192">
        <v>135500</v>
      </c>
      <c r="M1785" s="192">
        <v>0</v>
      </c>
      <c r="N1785" s="192">
        <v>135500</v>
      </c>
      <c r="O1785" s="192">
        <v>660</v>
      </c>
      <c r="P1785" s="192">
        <v>0</v>
      </c>
      <c r="Q1785" s="192">
        <v>0</v>
      </c>
      <c r="R1785" s="280">
        <v>0</v>
      </c>
    </row>
    <row r="1786" spans="1:18" x14ac:dyDescent="0.25">
      <c r="A1786" s="279">
        <v>465248</v>
      </c>
      <c r="B1786" s="266">
        <v>135500</v>
      </c>
      <c r="C1786" s="27">
        <v>129500</v>
      </c>
      <c r="D1786" s="194" t="s">
        <v>3459</v>
      </c>
      <c r="E1786" s="327" t="s">
        <v>3494</v>
      </c>
      <c r="F1786" s="194"/>
      <c r="G1786" s="324">
        <v>465248</v>
      </c>
      <c r="H1786" s="194" t="s">
        <v>3459</v>
      </c>
      <c r="I1786" s="278">
        <v>45518</v>
      </c>
      <c r="J1786" s="192">
        <v>135500</v>
      </c>
      <c r="K1786" s="192">
        <v>0</v>
      </c>
      <c r="L1786" s="192">
        <v>135500</v>
      </c>
      <c r="M1786" s="192">
        <v>0</v>
      </c>
      <c r="N1786" s="192">
        <v>135500</v>
      </c>
      <c r="O1786" s="192">
        <v>660</v>
      </c>
      <c r="P1786" s="192">
        <v>0</v>
      </c>
      <c r="Q1786" s="192">
        <v>0</v>
      </c>
      <c r="R1786" s="280">
        <v>0</v>
      </c>
    </row>
    <row r="1787" spans="1:18" x14ac:dyDescent="0.25">
      <c r="A1787" s="293">
        <v>465304</v>
      </c>
      <c r="B1787" s="270">
        <v>136211</v>
      </c>
      <c r="C1787" s="27">
        <v>136211</v>
      </c>
      <c r="D1787" s="194" t="s">
        <v>3459</v>
      </c>
      <c r="E1787" s="327" t="s">
        <v>0</v>
      </c>
      <c r="F1787" s="194"/>
      <c r="G1787" s="324">
        <v>465304</v>
      </c>
      <c r="H1787" s="194" t="s">
        <v>3459</v>
      </c>
      <c r="I1787" s="278">
        <v>45519</v>
      </c>
      <c r="J1787" s="192">
        <v>136211</v>
      </c>
      <c r="K1787" s="192">
        <v>0</v>
      </c>
      <c r="L1787" s="192">
        <v>136211</v>
      </c>
      <c r="M1787" s="192">
        <v>0</v>
      </c>
      <c r="N1787" s="192">
        <v>0</v>
      </c>
      <c r="O1787" s="192">
        <v>0</v>
      </c>
      <c r="P1787" s="192">
        <v>0</v>
      </c>
      <c r="Q1787" s="192">
        <v>136211</v>
      </c>
      <c r="R1787" s="280">
        <v>0</v>
      </c>
    </row>
    <row r="1788" spans="1:18" x14ac:dyDescent="0.25">
      <c r="A1788" s="279">
        <v>465330</v>
      </c>
      <c r="B1788" s="266">
        <v>350000</v>
      </c>
      <c r="C1788" s="27">
        <v>339740</v>
      </c>
      <c r="D1788" s="194" t="s">
        <v>3459</v>
      </c>
      <c r="E1788" s="327" t="s">
        <v>3494</v>
      </c>
      <c r="F1788" s="194"/>
      <c r="G1788" s="324">
        <v>465330</v>
      </c>
      <c r="H1788" s="194" t="s">
        <v>3459</v>
      </c>
      <c r="I1788" s="278">
        <v>45519</v>
      </c>
      <c r="J1788" s="192">
        <v>350000</v>
      </c>
      <c r="K1788" s="192">
        <v>0</v>
      </c>
      <c r="L1788" s="192">
        <v>350000</v>
      </c>
      <c r="M1788" s="192">
        <v>0</v>
      </c>
      <c r="N1788" s="192">
        <v>350000</v>
      </c>
      <c r="O1788" s="192">
        <v>1129</v>
      </c>
      <c r="P1788" s="192">
        <v>0</v>
      </c>
      <c r="Q1788" s="192">
        <v>0</v>
      </c>
      <c r="R1788" s="280">
        <v>0</v>
      </c>
    </row>
    <row r="1789" spans="1:18" x14ac:dyDescent="0.25">
      <c r="A1789" s="279">
        <v>465331</v>
      </c>
      <c r="B1789" s="266">
        <v>135500</v>
      </c>
      <c r="C1789" s="27">
        <v>129500</v>
      </c>
      <c r="D1789" s="194" t="s">
        <v>3459</v>
      </c>
      <c r="E1789" s="327" t="s">
        <v>3494</v>
      </c>
      <c r="F1789" s="194"/>
      <c r="G1789" s="324">
        <v>465331</v>
      </c>
      <c r="H1789" s="194" t="s">
        <v>3459</v>
      </c>
      <c r="I1789" s="278">
        <v>45519</v>
      </c>
      <c r="J1789" s="192">
        <v>135500</v>
      </c>
      <c r="K1789" s="192">
        <v>0</v>
      </c>
      <c r="L1789" s="192">
        <v>135500</v>
      </c>
      <c r="M1789" s="192">
        <v>0</v>
      </c>
      <c r="N1789" s="192">
        <v>135500</v>
      </c>
      <c r="O1789" s="192">
        <v>660</v>
      </c>
      <c r="P1789" s="192">
        <v>0</v>
      </c>
      <c r="Q1789" s="192">
        <v>0</v>
      </c>
      <c r="R1789" s="280">
        <v>0</v>
      </c>
    </row>
    <row r="1790" spans="1:18" x14ac:dyDescent="0.25">
      <c r="A1790" s="279">
        <v>465340</v>
      </c>
      <c r="B1790" s="267">
        <v>4929673</v>
      </c>
      <c r="C1790" s="27">
        <v>76440</v>
      </c>
      <c r="D1790" s="194" t="s">
        <v>3487</v>
      </c>
      <c r="E1790" s="327" t="s">
        <v>3497</v>
      </c>
      <c r="F1790" s="194"/>
      <c r="G1790" s="324">
        <v>465340</v>
      </c>
      <c r="H1790" s="194" t="s">
        <v>3487</v>
      </c>
      <c r="I1790" s="278">
        <v>45524</v>
      </c>
      <c r="J1790" s="192">
        <v>4929673</v>
      </c>
      <c r="K1790" s="192">
        <v>0</v>
      </c>
      <c r="L1790" s="192">
        <v>4929673</v>
      </c>
      <c r="M1790" s="192">
        <v>0</v>
      </c>
      <c r="N1790" s="192">
        <v>4860228</v>
      </c>
      <c r="O1790" s="192">
        <v>97205</v>
      </c>
      <c r="P1790" s="192">
        <v>0</v>
      </c>
      <c r="Q1790" s="192">
        <v>69445</v>
      </c>
      <c r="R1790" s="280">
        <v>0</v>
      </c>
    </row>
    <row r="1791" spans="1:18" x14ac:dyDescent="0.25">
      <c r="A1791" s="295">
        <v>465351</v>
      </c>
      <c r="B1791" s="270">
        <v>70085</v>
      </c>
      <c r="C1791" s="27">
        <v>65585</v>
      </c>
      <c r="D1791" s="194" t="s">
        <v>3459</v>
      </c>
      <c r="E1791" s="327" t="s">
        <v>0</v>
      </c>
      <c r="F1791" s="194"/>
      <c r="G1791" s="324">
        <v>465351</v>
      </c>
      <c r="H1791" s="194" t="s">
        <v>3459</v>
      </c>
      <c r="I1791" s="278">
        <v>45524</v>
      </c>
      <c r="J1791" s="192">
        <v>70085</v>
      </c>
      <c r="K1791" s="192">
        <v>4500</v>
      </c>
      <c r="L1791" s="192">
        <v>65585</v>
      </c>
      <c r="M1791" s="192">
        <v>0</v>
      </c>
      <c r="N1791" s="192">
        <v>0</v>
      </c>
      <c r="O1791" s="192">
        <v>0</v>
      </c>
      <c r="P1791" s="192">
        <v>0</v>
      </c>
      <c r="Q1791" s="192">
        <v>65585</v>
      </c>
      <c r="R1791" s="280">
        <v>0</v>
      </c>
    </row>
    <row r="1792" spans="1:18" x14ac:dyDescent="0.25">
      <c r="A1792" s="293">
        <v>465353</v>
      </c>
      <c r="B1792" s="270">
        <v>558110</v>
      </c>
      <c r="C1792" s="27">
        <v>49784</v>
      </c>
      <c r="D1792" s="194" t="s">
        <v>3459</v>
      </c>
      <c r="E1792" s="327" t="s">
        <v>0</v>
      </c>
      <c r="F1792" s="194"/>
      <c r="G1792" s="324">
        <v>465353</v>
      </c>
      <c r="H1792" s="194" t="s">
        <v>3459</v>
      </c>
      <c r="I1792" s="278">
        <v>45524</v>
      </c>
      <c r="J1792" s="192">
        <v>558110</v>
      </c>
      <c r="K1792" s="192">
        <v>0</v>
      </c>
      <c r="L1792" s="192">
        <v>558110</v>
      </c>
      <c r="M1792" s="192">
        <v>0</v>
      </c>
      <c r="N1792" s="192">
        <v>537040</v>
      </c>
      <c r="O1792" s="192">
        <v>11162</v>
      </c>
      <c r="P1792" s="192">
        <v>0</v>
      </c>
      <c r="Q1792" s="192">
        <v>21070</v>
      </c>
      <c r="R1792" s="280">
        <v>0</v>
      </c>
    </row>
    <row r="1793" spans="1:18" x14ac:dyDescent="0.25">
      <c r="A1793" s="293">
        <v>465362</v>
      </c>
      <c r="B1793" s="270">
        <v>558110</v>
      </c>
      <c r="C1793" s="27">
        <v>49784</v>
      </c>
      <c r="D1793" s="194" t="s">
        <v>3459</v>
      </c>
      <c r="E1793" s="327" t="s">
        <v>0</v>
      </c>
      <c r="F1793" s="194"/>
      <c r="G1793" s="324">
        <v>465362</v>
      </c>
      <c r="H1793" s="194" t="s">
        <v>3459</v>
      </c>
      <c r="I1793" s="278">
        <v>45524</v>
      </c>
      <c r="J1793" s="192">
        <v>558110</v>
      </c>
      <c r="K1793" s="192">
        <v>0</v>
      </c>
      <c r="L1793" s="192">
        <v>558110</v>
      </c>
      <c r="M1793" s="192">
        <v>0</v>
      </c>
      <c r="N1793" s="192">
        <v>537040</v>
      </c>
      <c r="O1793" s="192">
        <v>11162</v>
      </c>
      <c r="P1793" s="192">
        <v>0</v>
      </c>
      <c r="Q1793" s="192">
        <v>21070</v>
      </c>
      <c r="R1793" s="280">
        <v>0</v>
      </c>
    </row>
    <row r="1794" spans="1:18" x14ac:dyDescent="0.25">
      <c r="A1794" s="279">
        <v>465368</v>
      </c>
      <c r="B1794" s="267">
        <v>1166400</v>
      </c>
      <c r="C1794" s="27">
        <v>86400</v>
      </c>
      <c r="D1794" s="194" t="s">
        <v>3459</v>
      </c>
      <c r="E1794" s="327" t="s">
        <v>3497</v>
      </c>
      <c r="F1794" s="194"/>
      <c r="G1794" s="324">
        <v>465368</v>
      </c>
      <c r="H1794" s="194" t="s">
        <v>3459</v>
      </c>
      <c r="I1794" s="278">
        <v>45524</v>
      </c>
      <c r="J1794" s="192">
        <v>1166400</v>
      </c>
      <c r="K1794" s="192">
        <v>124200</v>
      </c>
      <c r="L1794" s="192">
        <v>1042200</v>
      </c>
      <c r="M1794" s="192">
        <v>0</v>
      </c>
      <c r="N1794" s="192">
        <v>1042200</v>
      </c>
      <c r="O1794" s="192">
        <v>23328</v>
      </c>
      <c r="P1794" s="192">
        <v>0</v>
      </c>
      <c r="Q1794" s="192">
        <v>0</v>
      </c>
      <c r="R1794" s="280">
        <v>0</v>
      </c>
    </row>
    <row r="1795" spans="1:18" x14ac:dyDescent="0.25">
      <c r="A1795" s="279">
        <v>465382</v>
      </c>
      <c r="B1795" s="268">
        <v>4030883</v>
      </c>
      <c r="C1795" s="27">
        <v>943327</v>
      </c>
      <c r="D1795" s="194" t="s">
        <v>3487</v>
      </c>
      <c r="E1795" s="327" t="s">
        <v>3497</v>
      </c>
      <c r="F1795" s="194"/>
      <c r="G1795" s="324">
        <v>465382</v>
      </c>
      <c r="H1795" s="194" t="s">
        <v>3487</v>
      </c>
      <c r="I1795" s="278">
        <v>45525</v>
      </c>
      <c r="J1795" s="192">
        <v>4030883</v>
      </c>
      <c r="K1795" s="192">
        <v>0</v>
      </c>
      <c r="L1795" s="192">
        <v>4030883</v>
      </c>
      <c r="M1795" s="192">
        <v>0</v>
      </c>
      <c r="N1795" s="192">
        <v>4005531</v>
      </c>
      <c r="O1795" s="192">
        <v>80111</v>
      </c>
      <c r="P1795" s="192">
        <v>0</v>
      </c>
      <c r="Q1795" s="192">
        <v>25352</v>
      </c>
      <c r="R1795" s="280">
        <v>0</v>
      </c>
    </row>
    <row r="1796" spans="1:18" x14ac:dyDescent="0.25">
      <c r="A1796" s="279">
        <v>465391</v>
      </c>
      <c r="B1796" s="267">
        <v>2033646</v>
      </c>
      <c r="C1796" s="27">
        <v>512000</v>
      </c>
      <c r="D1796" s="194" t="s">
        <v>3458</v>
      </c>
      <c r="E1796" s="327" t="s">
        <v>3497</v>
      </c>
      <c r="F1796" s="194"/>
      <c r="G1796" s="324">
        <v>465391</v>
      </c>
      <c r="H1796" s="194" t="s">
        <v>3458</v>
      </c>
      <c r="I1796" s="278">
        <v>45525</v>
      </c>
      <c r="J1796" s="192">
        <v>2033646</v>
      </c>
      <c r="K1796" s="192">
        <v>0</v>
      </c>
      <c r="L1796" s="192">
        <v>2033646</v>
      </c>
      <c r="M1796" s="192">
        <v>0</v>
      </c>
      <c r="N1796" s="192">
        <v>1521646</v>
      </c>
      <c r="O1796" s="192">
        <v>30433</v>
      </c>
      <c r="P1796" s="192">
        <v>0</v>
      </c>
      <c r="Q1796" s="192">
        <v>512000</v>
      </c>
      <c r="R1796" s="280">
        <v>0</v>
      </c>
    </row>
    <row r="1797" spans="1:18" x14ac:dyDescent="0.25">
      <c r="A1797" s="295">
        <v>465404</v>
      </c>
      <c r="B1797" s="270">
        <v>442757</v>
      </c>
      <c r="C1797" s="27">
        <v>9000</v>
      </c>
      <c r="D1797" s="194" t="s">
        <v>3459</v>
      </c>
      <c r="E1797" s="327" t="s">
        <v>0</v>
      </c>
      <c r="F1797" s="194"/>
      <c r="G1797" s="324">
        <v>465404</v>
      </c>
      <c r="H1797" s="194" t="s">
        <v>3459</v>
      </c>
      <c r="I1797" s="278">
        <v>45525</v>
      </c>
      <c r="J1797" s="192">
        <v>442757</v>
      </c>
      <c r="K1797" s="192">
        <v>0</v>
      </c>
      <c r="L1797" s="192">
        <v>442757</v>
      </c>
      <c r="M1797" s="192">
        <v>0</v>
      </c>
      <c r="N1797" s="192">
        <v>438257</v>
      </c>
      <c r="O1797" s="192">
        <v>48703</v>
      </c>
      <c r="P1797" s="192">
        <v>0</v>
      </c>
      <c r="Q1797" s="192">
        <v>4500</v>
      </c>
      <c r="R1797" s="280">
        <v>0</v>
      </c>
    </row>
    <row r="1798" spans="1:18" x14ac:dyDescent="0.25">
      <c r="A1798" s="294">
        <v>465405</v>
      </c>
      <c r="B1798" s="270">
        <v>6113608</v>
      </c>
      <c r="C1798" s="27">
        <v>1460680</v>
      </c>
      <c r="D1798" s="194" t="s">
        <v>3458</v>
      </c>
      <c r="E1798" s="327" t="s">
        <v>0</v>
      </c>
      <c r="F1798" s="194"/>
      <c r="G1798" s="324">
        <v>465405</v>
      </c>
      <c r="H1798" s="194" t="s">
        <v>3458</v>
      </c>
      <c r="I1798" s="278">
        <v>45525</v>
      </c>
      <c r="J1798" s="192">
        <v>6113608</v>
      </c>
      <c r="K1798" s="192">
        <v>0</v>
      </c>
      <c r="L1798" s="192">
        <v>6113608</v>
      </c>
      <c r="M1798" s="192">
        <v>0</v>
      </c>
      <c r="N1798" s="192">
        <v>5598220</v>
      </c>
      <c r="O1798" s="192">
        <v>122272</v>
      </c>
      <c r="P1798" s="192">
        <v>0</v>
      </c>
      <c r="Q1798" s="192">
        <v>515388</v>
      </c>
      <c r="R1798" s="280">
        <v>0</v>
      </c>
    </row>
    <row r="1799" spans="1:18" x14ac:dyDescent="0.25">
      <c r="A1799" s="279">
        <v>465412</v>
      </c>
      <c r="B1799" s="267">
        <v>8012087</v>
      </c>
      <c r="C1799" s="27">
        <v>685056</v>
      </c>
      <c r="D1799" s="194" t="s">
        <v>3458</v>
      </c>
      <c r="E1799" s="327" t="s">
        <v>3497</v>
      </c>
      <c r="F1799" s="194"/>
      <c r="G1799" s="324">
        <v>465412</v>
      </c>
      <c r="H1799" s="194" t="s">
        <v>3458</v>
      </c>
      <c r="I1799" s="278">
        <v>45525</v>
      </c>
      <c r="J1799" s="192">
        <v>8012087</v>
      </c>
      <c r="K1799" s="192">
        <v>178000</v>
      </c>
      <c r="L1799" s="192">
        <v>7834087</v>
      </c>
      <c r="M1799" s="192">
        <v>0</v>
      </c>
      <c r="N1799" s="192">
        <v>7186231</v>
      </c>
      <c r="O1799" s="192">
        <v>147285</v>
      </c>
      <c r="P1799" s="192">
        <v>0</v>
      </c>
      <c r="Q1799" s="192">
        <v>647856</v>
      </c>
      <c r="R1799" s="280">
        <v>0</v>
      </c>
    </row>
    <row r="1800" spans="1:18" x14ac:dyDescent="0.25">
      <c r="A1800" s="296">
        <v>465413</v>
      </c>
      <c r="B1800" s="270">
        <v>6944335</v>
      </c>
      <c r="C1800" s="27">
        <v>70796</v>
      </c>
      <c r="D1800" s="194" t="s">
        <v>3458</v>
      </c>
      <c r="E1800" s="327" t="s">
        <v>0</v>
      </c>
      <c r="F1800" s="194"/>
      <c r="G1800" s="324">
        <v>465413</v>
      </c>
      <c r="H1800" s="194" t="s">
        <v>3458</v>
      </c>
      <c r="I1800" s="278">
        <v>45525</v>
      </c>
      <c r="J1800" s="192">
        <v>6944335</v>
      </c>
      <c r="K1800" s="192">
        <v>0</v>
      </c>
      <c r="L1800" s="192">
        <v>6944335</v>
      </c>
      <c r="M1800" s="192">
        <v>0</v>
      </c>
      <c r="N1800" s="192">
        <v>6908937</v>
      </c>
      <c r="O1800" s="192">
        <v>138887</v>
      </c>
      <c r="P1800" s="192">
        <v>0</v>
      </c>
      <c r="Q1800" s="192">
        <v>35398</v>
      </c>
      <c r="R1800" s="280">
        <v>0</v>
      </c>
    </row>
    <row r="1801" spans="1:18" x14ac:dyDescent="0.25">
      <c r="A1801" s="294">
        <v>465414</v>
      </c>
      <c r="B1801" s="270">
        <v>19468748</v>
      </c>
      <c r="C1801" s="27">
        <v>446950</v>
      </c>
      <c r="D1801" s="194" t="s">
        <v>3458</v>
      </c>
      <c r="E1801" s="327" t="s">
        <v>0</v>
      </c>
      <c r="F1801" s="194"/>
      <c r="G1801" s="324">
        <v>465414</v>
      </c>
      <c r="H1801" s="194" t="s">
        <v>3458</v>
      </c>
      <c r="I1801" s="278">
        <v>45525</v>
      </c>
      <c r="J1801" s="192">
        <v>19468748</v>
      </c>
      <c r="K1801" s="192">
        <v>0</v>
      </c>
      <c r="L1801" s="192">
        <v>19468748</v>
      </c>
      <c r="M1801" s="192">
        <v>0</v>
      </c>
      <c r="N1801" s="192">
        <v>19298611</v>
      </c>
      <c r="O1801" s="192">
        <v>389375</v>
      </c>
      <c r="P1801" s="192">
        <v>0</v>
      </c>
      <c r="Q1801" s="192">
        <v>170137</v>
      </c>
      <c r="R1801" s="280">
        <v>0</v>
      </c>
    </row>
    <row r="1802" spans="1:18" x14ac:dyDescent="0.25">
      <c r="A1802" s="279">
        <v>465423</v>
      </c>
      <c r="B1802" s="267">
        <v>5294515</v>
      </c>
      <c r="C1802" s="27">
        <v>461423</v>
      </c>
      <c r="D1802" s="194" t="s">
        <v>3458</v>
      </c>
      <c r="E1802" s="327" t="s">
        <v>3497</v>
      </c>
      <c r="F1802" s="194"/>
      <c r="G1802" s="324">
        <v>465423</v>
      </c>
      <c r="H1802" s="194" t="s">
        <v>3458</v>
      </c>
      <c r="I1802" s="278">
        <v>45526</v>
      </c>
      <c r="J1802" s="192">
        <v>5294515</v>
      </c>
      <c r="K1802" s="192">
        <v>338000</v>
      </c>
      <c r="L1802" s="192">
        <v>4956515</v>
      </c>
      <c r="M1802" s="192">
        <v>0</v>
      </c>
      <c r="N1802" s="192">
        <v>4952888</v>
      </c>
      <c r="O1802" s="192">
        <v>105818</v>
      </c>
      <c r="P1802" s="192">
        <v>0</v>
      </c>
      <c r="Q1802" s="192">
        <v>3627</v>
      </c>
      <c r="R1802" s="280">
        <v>0</v>
      </c>
    </row>
    <row r="1803" spans="1:18" x14ac:dyDescent="0.25">
      <c r="A1803" s="279">
        <v>465433</v>
      </c>
      <c r="B1803" s="267">
        <v>1004064</v>
      </c>
      <c r="C1803" s="27">
        <v>88800</v>
      </c>
      <c r="D1803" s="194" t="s">
        <v>3458</v>
      </c>
      <c r="E1803" s="327" t="s">
        <v>3497</v>
      </c>
      <c r="F1803" s="194"/>
      <c r="G1803" s="324">
        <v>465433</v>
      </c>
      <c r="H1803" s="194" t="s">
        <v>3458</v>
      </c>
      <c r="I1803" s="278">
        <v>45526</v>
      </c>
      <c r="J1803" s="192">
        <v>1004064</v>
      </c>
      <c r="K1803" s="192">
        <v>100500</v>
      </c>
      <c r="L1803" s="192">
        <v>903564</v>
      </c>
      <c r="M1803" s="192">
        <v>0</v>
      </c>
      <c r="N1803" s="192">
        <v>903564</v>
      </c>
      <c r="O1803" s="192">
        <v>20081</v>
      </c>
      <c r="P1803" s="192">
        <v>0</v>
      </c>
      <c r="Q1803" s="192">
        <v>0</v>
      </c>
      <c r="R1803" s="280">
        <v>0</v>
      </c>
    </row>
    <row r="1804" spans="1:18" x14ac:dyDescent="0.25">
      <c r="A1804" s="279">
        <v>465435</v>
      </c>
      <c r="B1804" s="266">
        <v>15811877</v>
      </c>
      <c r="C1804" s="27">
        <v>7635135</v>
      </c>
      <c r="D1804" s="194" t="s">
        <v>3458</v>
      </c>
      <c r="E1804" s="327" t="s">
        <v>3494</v>
      </c>
      <c r="F1804" s="194"/>
      <c r="G1804" s="324">
        <v>465435</v>
      </c>
      <c r="H1804" s="194" t="s">
        <v>3458</v>
      </c>
      <c r="I1804" s="278">
        <v>45526</v>
      </c>
      <c r="J1804" s="192">
        <v>15811877</v>
      </c>
      <c r="K1804" s="192">
        <v>0</v>
      </c>
      <c r="L1804" s="192">
        <v>15811877</v>
      </c>
      <c r="M1804" s="192">
        <v>0</v>
      </c>
      <c r="N1804" s="192">
        <v>15316697</v>
      </c>
      <c r="O1804" s="192">
        <v>899441</v>
      </c>
      <c r="P1804" s="192">
        <v>0</v>
      </c>
      <c r="Q1804" s="192">
        <v>495180</v>
      </c>
      <c r="R1804" s="280">
        <v>0</v>
      </c>
    </row>
    <row r="1805" spans="1:18" x14ac:dyDescent="0.25">
      <c r="A1805" s="279">
        <v>465437</v>
      </c>
      <c r="B1805" s="266">
        <v>725787</v>
      </c>
      <c r="C1805" s="27">
        <v>476375</v>
      </c>
      <c r="D1805" s="194" t="s">
        <v>3460</v>
      </c>
      <c r="E1805" s="327" t="s">
        <v>3494</v>
      </c>
      <c r="F1805" s="194"/>
      <c r="G1805" s="324">
        <v>465437</v>
      </c>
      <c r="H1805" s="194" t="s">
        <v>3460</v>
      </c>
      <c r="I1805" s="278">
        <v>45526</v>
      </c>
      <c r="J1805" s="192">
        <v>725787</v>
      </c>
      <c r="K1805" s="192">
        <v>83500</v>
      </c>
      <c r="L1805" s="192">
        <v>642287</v>
      </c>
      <c r="M1805" s="192">
        <v>0</v>
      </c>
      <c r="N1805" s="192">
        <v>642287</v>
      </c>
      <c r="O1805" s="192">
        <v>33574</v>
      </c>
      <c r="P1805" s="192">
        <v>0</v>
      </c>
      <c r="Q1805" s="192">
        <v>0</v>
      </c>
      <c r="R1805" s="280">
        <v>0</v>
      </c>
    </row>
    <row r="1806" spans="1:18" x14ac:dyDescent="0.25">
      <c r="A1806" s="279">
        <v>465439</v>
      </c>
      <c r="B1806" s="268">
        <v>73416134</v>
      </c>
      <c r="C1806" s="27">
        <v>23541683</v>
      </c>
      <c r="D1806" s="194" t="s">
        <v>3458</v>
      </c>
      <c r="E1806" s="327" t="s">
        <v>3497</v>
      </c>
      <c r="F1806" s="194"/>
      <c r="G1806" s="324">
        <v>465439</v>
      </c>
      <c r="H1806" s="194" t="s">
        <v>3458</v>
      </c>
      <c r="I1806" s="278">
        <v>45526</v>
      </c>
      <c r="J1806" s="192">
        <v>73416134</v>
      </c>
      <c r="K1806" s="192">
        <v>0</v>
      </c>
      <c r="L1806" s="192">
        <v>73416134</v>
      </c>
      <c r="M1806" s="192">
        <v>0</v>
      </c>
      <c r="N1806" s="192">
        <v>57604940</v>
      </c>
      <c r="O1806" s="192">
        <v>1152099</v>
      </c>
      <c r="P1806" s="192">
        <v>0</v>
      </c>
      <c r="Q1806" s="192">
        <v>15811194</v>
      </c>
      <c r="R1806" s="280">
        <v>0</v>
      </c>
    </row>
    <row r="1807" spans="1:18" x14ac:dyDescent="0.25">
      <c r="A1807" s="279">
        <v>465470</v>
      </c>
      <c r="B1807" s="266">
        <v>1824000</v>
      </c>
      <c r="C1807" s="27">
        <v>1768500</v>
      </c>
      <c r="D1807" s="194" t="s">
        <v>3460</v>
      </c>
      <c r="E1807" s="327" t="s">
        <v>3494</v>
      </c>
      <c r="F1807" s="194"/>
      <c r="G1807" s="324">
        <v>465470</v>
      </c>
      <c r="H1807" s="194" t="s">
        <v>3460</v>
      </c>
      <c r="I1807" s="278">
        <v>45527</v>
      </c>
      <c r="J1807" s="192">
        <v>1824000</v>
      </c>
      <c r="K1807" s="192">
        <v>210000</v>
      </c>
      <c r="L1807" s="192">
        <v>1614000</v>
      </c>
      <c r="M1807" s="192">
        <v>0</v>
      </c>
      <c r="N1807" s="192">
        <v>1614000</v>
      </c>
      <c r="O1807" s="192">
        <v>6600</v>
      </c>
      <c r="P1807" s="192">
        <v>0</v>
      </c>
      <c r="Q1807" s="192">
        <v>0</v>
      </c>
      <c r="R1807" s="280">
        <v>0</v>
      </c>
    </row>
    <row r="1808" spans="1:18" x14ac:dyDescent="0.25">
      <c r="A1808" s="294">
        <v>465473</v>
      </c>
      <c r="B1808" s="270">
        <v>1677222</v>
      </c>
      <c r="C1808" s="27">
        <v>41860</v>
      </c>
      <c r="D1808" s="194" t="s">
        <v>3458</v>
      </c>
      <c r="E1808" s="327" t="s">
        <v>0</v>
      </c>
      <c r="F1808" s="194"/>
      <c r="G1808" s="324">
        <v>465473</v>
      </c>
      <c r="H1808" s="194" t="s">
        <v>3458</v>
      </c>
      <c r="I1808" s="278">
        <v>45527</v>
      </c>
      <c r="J1808" s="192">
        <v>1677222</v>
      </c>
      <c r="K1808" s="192">
        <v>0</v>
      </c>
      <c r="L1808" s="192">
        <v>1677222</v>
      </c>
      <c r="M1808" s="192">
        <v>0</v>
      </c>
      <c r="N1808" s="192">
        <v>1656292</v>
      </c>
      <c r="O1808" s="192">
        <v>33544</v>
      </c>
      <c r="P1808" s="192">
        <v>0</v>
      </c>
      <c r="Q1808" s="192">
        <v>20930</v>
      </c>
      <c r="R1808" s="280">
        <v>0</v>
      </c>
    </row>
    <row r="1809" spans="1:18" x14ac:dyDescent="0.25">
      <c r="A1809" s="279">
        <v>465475</v>
      </c>
      <c r="B1809" s="266">
        <v>1160000</v>
      </c>
      <c r="C1809" s="27">
        <v>945319</v>
      </c>
      <c r="D1809" s="194" t="s">
        <v>3460</v>
      </c>
      <c r="E1809" s="327" t="s">
        <v>3494</v>
      </c>
      <c r="F1809" s="194"/>
      <c r="G1809" s="324">
        <v>465475</v>
      </c>
      <c r="H1809" s="194" t="s">
        <v>3460</v>
      </c>
      <c r="I1809" s="278">
        <v>45527</v>
      </c>
      <c r="J1809" s="192">
        <v>1160000</v>
      </c>
      <c r="K1809" s="192">
        <v>133400</v>
      </c>
      <c r="L1809" s="192">
        <v>1026600</v>
      </c>
      <c r="M1809" s="192">
        <v>0</v>
      </c>
      <c r="N1809" s="192">
        <v>1026600</v>
      </c>
      <c r="O1809" s="192">
        <v>37530</v>
      </c>
      <c r="P1809" s="192">
        <v>0</v>
      </c>
      <c r="Q1809" s="192">
        <v>0</v>
      </c>
      <c r="R1809" s="280">
        <v>0</v>
      </c>
    </row>
    <row r="1810" spans="1:18" x14ac:dyDescent="0.25">
      <c r="A1810" s="294">
        <v>465477</v>
      </c>
      <c r="B1810" s="270">
        <v>1868594</v>
      </c>
      <c r="C1810" s="27">
        <v>2117640</v>
      </c>
      <c r="D1810" s="194" t="s">
        <v>3458</v>
      </c>
      <c r="E1810" s="327" t="s">
        <v>0</v>
      </c>
      <c r="F1810" s="194"/>
      <c r="G1810" s="324">
        <v>465477</v>
      </c>
      <c r="H1810" s="194" t="s">
        <v>3458</v>
      </c>
      <c r="I1810" s="278">
        <v>45527</v>
      </c>
      <c r="J1810" s="192">
        <v>1868594</v>
      </c>
      <c r="K1810" s="192">
        <v>0</v>
      </c>
      <c r="L1810" s="192">
        <v>1868594</v>
      </c>
      <c r="M1810" s="192">
        <v>0</v>
      </c>
      <c r="N1810" s="192">
        <v>1127420</v>
      </c>
      <c r="O1810" s="192">
        <v>37372</v>
      </c>
      <c r="P1810" s="192">
        <v>0</v>
      </c>
      <c r="Q1810" s="192">
        <v>741174</v>
      </c>
      <c r="R1810" s="280">
        <v>0</v>
      </c>
    </row>
    <row r="1811" spans="1:18" x14ac:dyDescent="0.25">
      <c r="A1811" s="279">
        <v>465478</v>
      </c>
      <c r="B1811" s="266">
        <v>760000</v>
      </c>
      <c r="C1811" s="27">
        <v>529975</v>
      </c>
      <c r="D1811" s="194" t="s">
        <v>3460</v>
      </c>
      <c r="E1811" s="327" t="s">
        <v>3494</v>
      </c>
      <c r="F1811" s="194"/>
      <c r="G1811" s="324">
        <v>465478</v>
      </c>
      <c r="H1811" s="194" t="s">
        <v>3460</v>
      </c>
      <c r="I1811" s="278">
        <v>45527</v>
      </c>
      <c r="J1811" s="192">
        <v>760000</v>
      </c>
      <c r="K1811" s="192">
        <v>87400</v>
      </c>
      <c r="L1811" s="192">
        <v>672600</v>
      </c>
      <c r="M1811" s="192">
        <v>0</v>
      </c>
      <c r="N1811" s="192">
        <v>672600</v>
      </c>
      <c r="O1811" s="192">
        <v>25303</v>
      </c>
      <c r="P1811" s="192">
        <v>0</v>
      </c>
      <c r="Q1811" s="192">
        <v>0</v>
      </c>
      <c r="R1811" s="280">
        <v>0</v>
      </c>
    </row>
    <row r="1812" spans="1:18" x14ac:dyDescent="0.25">
      <c r="A1812" s="279">
        <v>465480</v>
      </c>
      <c r="B1812" s="267">
        <v>10460109</v>
      </c>
      <c r="C1812" s="27">
        <v>1553978</v>
      </c>
      <c r="D1812" s="194" t="s">
        <v>3458</v>
      </c>
      <c r="E1812" s="327" t="s">
        <v>3497</v>
      </c>
      <c r="F1812" s="194"/>
      <c r="G1812" s="324">
        <v>465480</v>
      </c>
      <c r="H1812" s="194" t="s">
        <v>3458</v>
      </c>
      <c r="I1812" s="278">
        <v>45527</v>
      </c>
      <c r="J1812" s="192">
        <v>10460109</v>
      </c>
      <c r="K1812" s="192">
        <v>0</v>
      </c>
      <c r="L1812" s="192">
        <v>10460109</v>
      </c>
      <c r="M1812" s="192">
        <v>0</v>
      </c>
      <c r="N1812" s="192">
        <v>9433357</v>
      </c>
      <c r="O1812" s="192">
        <v>188668</v>
      </c>
      <c r="P1812" s="192">
        <v>0</v>
      </c>
      <c r="Q1812" s="192">
        <v>1026752</v>
      </c>
      <c r="R1812" s="280">
        <v>0</v>
      </c>
    </row>
    <row r="1813" spans="1:18" x14ac:dyDescent="0.25">
      <c r="A1813" s="294">
        <v>465483</v>
      </c>
      <c r="B1813" s="270">
        <v>1975031</v>
      </c>
      <c r="C1813" s="27">
        <v>271000</v>
      </c>
      <c r="D1813" s="194" t="s">
        <v>3458</v>
      </c>
      <c r="E1813" s="327" t="s">
        <v>0</v>
      </c>
      <c r="F1813" s="194"/>
      <c r="G1813" s="324">
        <v>465483</v>
      </c>
      <c r="H1813" s="194" t="s">
        <v>3458</v>
      </c>
      <c r="I1813" s="278">
        <v>45528</v>
      </c>
      <c r="J1813" s="192">
        <v>1975031</v>
      </c>
      <c r="K1813" s="192">
        <v>0</v>
      </c>
      <c r="L1813" s="192">
        <v>1975031</v>
      </c>
      <c r="M1813" s="192">
        <v>0</v>
      </c>
      <c r="N1813" s="192">
        <v>1880181</v>
      </c>
      <c r="O1813" s="192">
        <v>39501</v>
      </c>
      <c r="P1813" s="192">
        <v>0</v>
      </c>
      <c r="Q1813" s="192">
        <v>94850</v>
      </c>
      <c r="R1813" s="280">
        <v>0</v>
      </c>
    </row>
    <row r="1814" spans="1:18" x14ac:dyDescent="0.25">
      <c r="A1814" s="279">
        <v>465484</v>
      </c>
      <c r="B1814" s="267">
        <v>1696054</v>
      </c>
      <c r="C1814" s="27">
        <v>2350</v>
      </c>
      <c r="D1814" s="194" t="s">
        <v>3458</v>
      </c>
      <c r="E1814" s="327" t="s">
        <v>3497</v>
      </c>
      <c r="F1814" s="194"/>
      <c r="G1814" s="324">
        <v>465484</v>
      </c>
      <c r="H1814" s="194" t="s">
        <v>3458</v>
      </c>
      <c r="I1814" s="278">
        <v>45528</v>
      </c>
      <c r="J1814" s="192">
        <v>1696054</v>
      </c>
      <c r="K1814" s="192">
        <v>0</v>
      </c>
      <c r="L1814" s="192">
        <v>1696054</v>
      </c>
      <c r="M1814" s="192">
        <v>0</v>
      </c>
      <c r="N1814" s="192">
        <v>1695937</v>
      </c>
      <c r="O1814" s="192">
        <v>33919</v>
      </c>
      <c r="P1814" s="192">
        <v>0</v>
      </c>
      <c r="Q1814" s="192">
        <v>117</v>
      </c>
      <c r="R1814" s="280">
        <v>0</v>
      </c>
    </row>
    <row r="1815" spans="1:18" x14ac:dyDescent="0.25">
      <c r="A1815" s="279">
        <v>465500</v>
      </c>
      <c r="B1815" s="266">
        <v>1760000</v>
      </c>
      <c r="C1815" s="27">
        <v>873000</v>
      </c>
      <c r="D1815" s="194" t="s">
        <v>3460</v>
      </c>
      <c r="E1815" s="327" t="s">
        <v>3494</v>
      </c>
      <c r="F1815" s="194"/>
      <c r="G1815" s="324">
        <v>465500</v>
      </c>
      <c r="H1815" s="194" t="s">
        <v>3460</v>
      </c>
      <c r="I1815" s="278">
        <v>45530</v>
      </c>
      <c r="J1815" s="192">
        <v>1760000</v>
      </c>
      <c r="K1815" s="192">
        <v>304500</v>
      </c>
      <c r="L1815" s="192">
        <v>1455500</v>
      </c>
      <c r="M1815" s="192">
        <v>0</v>
      </c>
      <c r="N1815" s="192">
        <v>1455500</v>
      </c>
      <c r="O1815" s="192">
        <v>116600</v>
      </c>
      <c r="P1815" s="192">
        <v>0</v>
      </c>
      <c r="Q1815" s="192">
        <v>0</v>
      </c>
      <c r="R1815" s="280">
        <v>0</v>
      </c>
    </row>
    <row r="1816" spans="1:18" x14ac:dyDescent="0.25">
      <c r="A1816" s="279">
        <v>465612</v>
      </c>
      <c r="B1816" s="266">
        <v>15046207</v>
      </c>
      <c r="C1816" s="27">
        <v>5379910</v>
      </c>
      <c r="D1816" s="194" t="s">
        <v>3487</v>
      </c>
      <c r="E1816" s="327" t="s">
        <v>3499</v>
      </c>
      <c r="F1816" s="194"/>
      <c r="G1816" s="324">
        <v>465612</v>
      </c>
      <c r="H1816" s="194" t="s">
        <v>3487</v>
      </c>
      <c r="I1816" s="278">
        <v>45531</v>
      </c>
      <c r="J1816" s="192">
        <v>15046207</v>
      </c>
      <c r="K1816" s="192">
        <v>0</v>
      </c>
      <c r="L1816" s="192">
        <v>15046207</v>
      </c>
      <c r="M1816" s="192">
        <v>0</v>
      </c>
      <c r="N1816" s="192">
        <v>10597607</v>
      </c>
      <c r="O1816" s="192">
        <v>211952</v>
      </c>
      <c r="P1816" s="192">
        <v>0</v>
      </c>
      <c r="Q1816" s="192">
        <v>4448600</v>
      </c>
      <c r="R1816" s="280">
        <v>0</v>
      </c>
    </row>
    <row r="1817" spans="1:18" x14ac:dyDescent="0.25">
      <c r="A1817" s="279">
        <v>465614</v>
      </c>
      <c r="B1817" s="267">
        <v>228369</v>
      </c>
      <c r="C1817" s="27">
        <v>4500</v>
      </c>
      <c r="D1817" s="194" t="s">
        <v>3496</v>
      </c>
      <c r="E1817" s="327" t="s">
        <v>3497</v>
      </c>
      <c r="F1817" s="194"/>
      <c r="G1817" s="324">
        <v>465614</v>
      </c>
      <c r="H1817" s="194" t="s">
        <v>3496</v>
      </c>
      <c r="I1817" s="278">
        <v>45531</v>
      </c>
      <c r="J1817" s="192">
        <v>228369</v>
      </c>
      <c r="K1817" s="192">
        <v>0</v>
      </c>
      <c r="L1817" s="192">
        <v>228369</v>
      </c>
      <c r="M1817" s="192">
        <v>0</v>
      </c>
      <c r="N1817" s="192">
        <v>223869</v>
      </c>
      <c r="O1817" s="192">
        <v>4477</v>
      </c>
      <c r="P1817" s="192">
        <v>0</v>
      </c>
      <c r="Q1817" s="192">
        <v>4500</v>
      </c>
      <c r="R1817" s="280">
        <v>0</v>
      </c>
    </row>
    <row r="1818" spans="1:18" x14ac:dyDescent="0.25">
      <c r="A1818" s="279">
        <v>465616</v>
      </c>
      <c r="B1818" s="267">
        <v>228369</v>
      </c>
      <c r="C1818" s="27">
        <v>228369</v>
      </c>
      <c r="D1818" s="194" t="s">
        <v>3496</v>
      </c>
      <c r="E1818" s="327" t="s">
        <v>3497</v>
      </c>
      <c r="F1818" s="194"/>
      <c r="G1818" s="324">
        <v>465616</v>
      </c>
      <c r="H1818" s="194" t="s">
        <v>3496</v>
      </c>
      <c r="I1818" s="278">
        <v>45531</v>
      </c>
      <c r="J1818" s="192">
        <v>228369</v>
      </c>
      <c r="K1818" s="192">
        <v>0</v>
      </c>
      <c r="L1818" s="192">
        <v>228369</v>
      </c>
      <c r="M1818" s="192">
        <v>0</v>
      </c>
      <c r="N1818" s="192">
        <v>0</v>
      </c>
      <c r="O1818" s="192">
        <v>0</v>
      </c>
      <c r="P1818" s="192">
        <v>0</v>
      </c>
      <c r="Q1818" s="192">
        <v>228369</v>
      </c>
      <c r="R1818" s="280">
        <v>0</v>
      </c>
    </row>
    <row r="1819" spans="1:18" x14ac:dyDescent="0.25">
      <c r="A1819" s="293">
        <v>465624</v>
      </c>
      <c r="B1819" s="270">
        <v>1700000</v>
      </c>
      <c r="C1819" s="27">
        <v>1543014</v>
      </c>
      <c r="D1819" s="194" t="s">
        <v>3459</v>
      </c>
      <c r="E1819" s="327" t="s">
        <v>0</v>
      </c>
      <c r="F1819" s="194"/>
      <c r="G1819" s="324">
        <v>465624</v>
      </c>
      <c r="H1819" s="194" t="s">
        <v>3459</v>
      </c>
      <c r="I1819" s="278">
        <v>45531</v>
      </c>
      <c r="J1819" s="192">
        <v>1700000</v>
      </c>
      <c r="K1819" s="192">
        <v>0</v>
      </c>
      <c r="L1819" s="192">
        <v>1700000</v>
      </c>
      <c r="M1819" s="192">
        <v>0</v>
      </c>
      <c r="N1819" s="192">
        <v>619890</v>
      </c>
      <c r="O1819" s="192">
        <v>34000</v>
      </c>
      <c r="P1819" s="192">
        <v>0</v>
      </c>
      <c r="Q1819" s="192">
        <v>1080110</v>
      </c>
      <c r="R1819" s="280">
        <v>0</v>
      </c>
    </row>
    <row r="1820" spans="1:18" x14ac:dyDescent="0.25">
      <c r="A1820" s="293">
        <v>465625</v>
      </c>
      <c r="B1820" s="270">
        <v>1700000</v>
      </c>
      <c r="C1820" s="27">
        <v>1543014</v>
      </c>
      <c r="D1820" s="194" t="s">
        <v>3459</v>
      </c>
      <c r="E1820" s="327" t="s">
        <v>0</v>
      </c>
      <c r="F1820" s="194"/>
      <c r="G1820" s="324">
        <v>465625</v>
      </c>
      <c r="H1820" s="194" t="s">
        <v>3459</v>
      </c>
      <c r="I1820" s="278">
        <v>45531</v>
      </c>
      <c r="J1820" s="192">
        <v>1700000</v>
      </c>
      <c r="K1820" s="192">
        <v>0</v>
      </c>
      <c r="L1820" s="192">
        <v>1700000</v>
      </c>
      <c r="M1820" s="192">
        <v>0</v>
      </c>
      <c r="N1820" s="192">
        <v>619890</v>
      </c>
      <c r="O1820" s="192">
        <v>34000</v>
      </c>
      <c r="P1820" s="192">
        <v>0</v>
      </c>
      <c r="Q1820" s="192">
        <v>1080110</v>
      </c>
      <c r="R1820" s="280">
        <v>0</v>
      </c>
    </row>
    <row r="1821" spans="1:18" x14ac:dyDescent="0.25">
      <c r="A1821" s="279">
        <v>465634</v>
      </c>
      <c r="B1821" s="266">
        <v>4298956</v>
      </c>
      <c r="C1821" s="27">
        <v>363030</v>
      </c>
      <c r="D1821" s="194" t="s">
        <v>3458</v>
      </c>
      <c r="E1821" s="327" t="s">
        <v>3494</v>
      </c>
      <c r="F1821" s="194"/>
      <c r="G1821" s="324">
        <v>465634</v>
      </c>
      <c r="H1821" s="194" t="s">
        <v>3458</v>
      </c>
      <c r="I1821" s="278">
        <v>45532</v>
      </c>
      <c r="J1821" s="192">
        <v>4298956</v>
      </c>
      <c r="K1821" s="192">
        <v>338000</v>
      </c>
      <c r="L1821" s="192">
        <v>3960956</v>
      </c>
      <c r="M1821" s="192">
        <v>0</v>
      </c>
      <c r="N1821" s="192">
        <v>3960956</v>
      </c>
      <c r="O1821" s="192">
        <v>470132</v>
      </c>
      <c r="P1821" s="192">
        <v>0</v>
      </c>
      <c r="Q1821" s="192">
        <v>0</v>
      </c>
      <c r="R1821" s="280">
        <v>0</v>
      </c>
    </row>
    <row r="1822" spans="1:18" x14ac:dyDescent="0.25">
      <c r="A1822" s="294">
        <v>465638</v>
      </c>
      <c r="B1822" s="270">
        <v>15222759</v>
      </c>
      <c r="C1822" s="27">
        <v>3960694</v>
      </c>
      <c r="D1822" s="194" t="s">
        <v>3458</v>
      </c>
      <c r="E1822" s="327" t="s">
        <v>0</v>
      </c>
      <c r="F1822" s="194"/>
      <c r="G1822" s="324">
        <v>465638</v>
      </c>
      <c r="H1822" s="194" t="s">
        <v>3458</v>
      </c>
      <c r="I1822" s="278">
        <v>45532</v>
      </c>
      <c r="J1822" s="192">
        <v>15222759</v>
      </c>
      <c r="K1822" s="192">
        <v>0</v>
      </c>
      <c r="L1822" s="192">
        <v>15222759</v>
      </c>
      <c r="M1822" s="192">
        <v>0</v>
      </c>
      <c r="N1822" s="192">
        <v>13915819</v>
      </c>
      <c r="O1822" s="192">
        <v>304455</v>
      </c>
      <c r="P1822" s="192">
        <v>0</v>
      </c>
      <c r="Q1822" s="192">
        <v>1306940</v>
      </c>
      <c r="R1822" s="280">
        <v>0</v>
      </c>
    </row>
    <row r="1823" spans="1:18" x14ac:dyDescent="0.25">
      <c r="A1823" s="279">
        <v>465639</v>
      </c>
      <c r="B1823" s="266">
        <v>1047411</v>
      </c>
      <c r="C1823" s="27">
        <v>141782</v>
      </c>
      <c r="D1823" s="194" t="s">
        <v>3460</v>
      </c>
      <c r="E1823" s="327" t="s">
        <v>3494</v>
      </c>
      <c r="F1823" s="194"/>
      <c r="G1823" s="324">
        <v>465639</v>
      </c>
      <c r="H1823" s="194" t="s">
        <v>3460</v>
      </c>
      <c r="I1823" s="278">
        <v>45532</v>
      </c>
      <c r="J1823" s="192">
        <v>1047411</v>
      </c>
      <c r="K1823" s="192">
        <v>0</v>
      </c>
      <c r="L1823" s="192">
        <v>1047411</v>
      </c>
      <c r="M1823" s="192">
        <v>0</v>
      </c>
      <c r="N1823" s="192">
        <v>1047411</v>
      </c>
      <c r="O1823" s="192">
        <v>99619</v>
      </c>
      <c r="P1823" s="192">
        <v>0</v>
      </c>
      <c r="Q1823" s="192">
        <v>0</v>
      </c>
      <c r="R1823" s="280">
        <v>0</v>
      </c>
    </row>
    <row r="1824" spans="1:18" x14ac:dyDescent="0.25">
      <c r="A1824" s="279">
        <v>465647</v>
      </c>
      <c r="B1824" s="266">
        <v>180000</v>
      </c>
      <c r="C1824" s="27">
        <v>169740</v>
      </c>
      <c r="D1824" s="194" t="s">
        <v>3459</v>
      </c>
      <c r="E1824" s="327" t="s">
        <v>3494</v>
      </c>
      <c r="F1824" s="194"/>
      <c r="G1824" s="324">
        <v>465647</v>
      </c>
      <c r="H1824" s="194" t="s">
        <v>3459</v>
      </c>
      <c r="I1824" s="278">
        <v>45532</v>
      </c>
      <c r="J1824" s="192">
        <v>180000</v>
      </c>
      <c r="K1824" s="192">
        <v>0</v>
      </c>
      <c r="L1824" s="192">
        <v>180000</v>
      </c>
      <c r="M1824" s="192">
        <v>0</v>
      </c>
      <c r="N1824" s="192">
        <v>180000</v>
      </c>
      <c r="O1824" s="192">
        <v>1129</v>
      </c>
      <c r="P1824" s="192">
        <v>0</v>
      </c>
      <c r="Q1824" s="192">
        <v>0</v>
      </c>
      <c r="R1824" s="280">
        <v>0</v>
      </c>
    </row>
    <row r="1825" spans="1:18" x14ac:dyDescent="0.25">
      <c r="A1825" s="279">
        <v>465648</v>
      </c>
      <c r="B1825" s="266">
        <v>135500</v>
      </c>
      <c r="C1825" s="27">
        <v>129500</v>
      </c>
      <c r="D1825" s="194" t="s">
        <v>3459</v>
      </c>
      <c r="E1825" s="327" t="s">
        <v>3494</v>
      </c>
      <c r="F1825" s="194"/>
      <c r="G1825" s="324">
        <v>465648</v>
      </c>
      <c r="H1825" s="194" t="s">
        <v>3459</v>
      </c>
      <c r="I1825" s="278">
        <v>45532</v>
      </c>
      <c r="J1825" s="192">
        <v>135500</v>
      </c>
      <c r="K1825" s="192">
        <v>0</v>
      </c>
      <c r="L1825" s="192">
        <v>135500</v>
      </c>
      <c r="M1825" s="192">
        <v>0</v>
      </c>
      <c r="N1825" s="192">
        <v>135500</v>
      </c>
      <c r="O1825" s="192">
        <v>660</v>
      </c>
      <c r="P1825" s="192">
        <v>0</v>
      </c>
      <c r="Q1825" s="192">
        <v>0</v>
      </c>
      <c r="R1825" s="280">
        <v>0</v>
      </c>
    </row>
    <row r="1826" spans="1:18" x14ac:dyDescent="0.25">
      <c r="A1826" s="279">
        <v>465650</v>
      </c>
      <c r="B1826" s="266">
        <v>608493</v>
      </c>
      <c r="C1826" s="27">
        <v>611963</v>
      </c>
      <c r="D1826" s="194" t="s">
        <v>3460</v>
      </c>
      <c r="E1826" s="327" t="s">
        <v>3494</v>
      </c>
      <c r="F1826" s="194"/>
      <c r="G1826" s="324">
        <v>465650</v>
      </c>
      <c r="H1826" s="194" t="s">
        <v>3460</v>
      </c>
      <c r="I1826" s="278">
        <v>45532</v>
      </c>
      <c r="J1826" s="192">
        <v>608493</v>
      </c>
      <c r="K1826" s="192">
        <v>70000</v>
      </c>
      <c r="L1826" s="192">
        <v>538493</v>
      </c>
      <c r="M1826" s="192">
        <v>0</v>
      </c>
      <c r="N1826" s="192">
        <v>538493</v>
      </c>
      <c r="O1826" s="192">
        <v>113</v>
      </c>
      <c r="P1826" s="192">
        <v>0</v>
      </c>
      <c r="Q1826" s="192">
        <v>0</v>
      </c>
      <c r="R1826" s="280">
        <v>0</v>
      </c>
    </row>
    <row r="1827" spans="1:18" x14ac:dyDescent="0.25">
      <c r="A1827" s="279">
        <v>465654</v>
      </c>
      <c r="B1827" s="267">
        <v>1041012</v>
      </c>
      <c r="C1827" s="27">
        <v>77112</v>
      </c>
      <c r="D1827" s="194" t="s">
        <v>3459</v>
      </c>
      <c r="E1827" s="327" t="s">
        <v>3497</v>
      </c>
      <c r="F1827" s="194"/>
      <c r="G1827" s="324">
        <v>465654</v>
      </c>
      <c r="H1827" s="194" t="s">
        <v>3459</v>
      </c>
      <c r="I1827" s="278">
        <v>45533</v>
      </c>
      <c r="J1827" s="192">
        <v>1041012</v>
      </c>
      <c r="K1827" s="192">
        <v>0</v>
      </c>
      <c r="L1827" s="192">
        <v>1041012</v>
      </c>
      <c r="M1827" s="192">
        <v>0</v>
      </c>
      <c r="N1827" s="192">
        <v>1041012</v>
      </c>
      <c r="O1827" s="192">
        <v>20820</v>
      </c>
      <c r="P1827" s="192">
        <v>0</v>
      </c>
      <c r="Q1827" s="192">
        <v>0</v>
      </c>
      <c r="R1827" s="280">
        <v>0</v>
      </c>
    </row>
    <row r="1828" spans="1:18" x14ac:dyDescent="0.25">
      <c r="A1828" s="279">
        <v>465655</v>
      </c>
      <c r="B1828" s="267">
        <v>1041012</v>
      </c>
      <c r="C1828" s="27">
        <v>77112</v>
      </c>
      <c r="D1828" s="194" t="s">
        <v>3459</v>
      </c>
      <c r="E1828" s="327" t="s">
        <v>3497</v>
      </c>
      <c r="F1828" s="194"/>
      <c r="G1828" s="324">
        <v>465655</v>
      </c>
      <c r="H1828" s="194" t="s">
        <v>3459</v>
      </c>
      <c r="I1828" s="278">
        <v>45533</v>
      </c>
      <c r="J1828" s="192">
        <v>1041012</v>
      </c>
      <c r="K1828" s="192">
        <v>110800</v>
      </c>
      <c r="L1828" s="192">
        <v>930212</v>
      </c>
      <c r="M1828" s="192">
        <v>0</v>
      </c>
      <c r="N1828" s="192">
        <v>930212</v>
      </c>
      <c r="O1828" s="192">
        <v>20820</v>
      </c>
      <c r="P1828" s="192">
        <v>0</v>
      </c>
      <c r="Q1828" s="192">
        <v>0</v>
      </c>
      <c r="R1828" s="280">
        <v>0</v>
      </c>
    </row>
    <row r="1829" spans="1:18" x14ac:dyDescent="0.25">
      <c r="A1829" s="279">
        <v>465656</v>
      </c>
      <c r="B1829" s="267">
        <v>1041012</v>
      </c>
      <c r="C1829" s="27">
        <v>77112</v>
      </c>
      <c r="D1829" s="194" t="s">
        <v>3459</v>
      </c>
      <c r="E1829" s="327" t="s">
        <v>3497</v>
      </c>
      <c r="F1829" s="194"/>
      <c r="G1829" s="324">
        <v>465656</v>
      </c>
      <c r="H1829" s="194" t="s">
        <v>3459</v>
      </c>
      <c r="I1829" s="278">
        <v>45533</v>
      </c>
      <c r="J1829" s="192">
        <v>1041012</v>
      </c>
      <c r="K1829" s="192">
        <v>0</v>
      </c>
      <c r="L1829" s="192">
        <v>1041012</v>
      </c>
      <c r="M1829" s="192">
        <v>0</v>
      </c>
      <c r="N1829" s="192">
        <v>1041012</v>
      </c>
      <c r="O1829" s="192">
        <v>20820</v>
      </c>
      <c r="P1829" s="192">
        <v>0</v>
      </c>
      <c r="Q1829" s="192">
        <v>0</v>
      </c>
      <c r="R1829" s="280">
        <v>0</v>
      </c>
    </row>
    <row r="1830" spans="1:18" x14ac:dyDescent="0.25">
      <c r="A1830" s="279">
        <v>465657</v>
      </c>
      <c r="B1830" s="267">
        <v>1041012</v>
      </c>
      <c r="C1830" s="27">
        <v>77112</v>
      </c>
      <c r="D1830" s="194" t="s">
        <v>3459</v>
      </c>
      <c r="E1830" s="327" t="s">
        <v>3497</v>
      </c>
      <c r="F1830" s="194"/>
      <c r="G1830" s="324">
        <v>465657</v>
      </c>
      <c r="H1830" s="194" t="s">
        <v>3459</v>
      </c>
      <c r="I1830" s="278">
        <v>45533</v>
      </c>
      <c r="J1830" s="192">
        <v>1041012</v>
      </c>
      <c r="K1830" s="192">
        <v>110800</v>
      </c>
      <c r="L1830" s="192">
        <v>930212</v>
      </c>
      <c r="M1830" s="192">
        <v>0</v>
      </c>
      <c r="N1830" s="192">
        <v>930212</v>
      </c>
      <c r="O1830" s="192">
        <v>20820</v>
      </c>
      <c r="P1830" s="192">
        <v>0</v>
      </c>
      <c r="Q1830" s="192">
        <v>0</v>
      </c>
      <c r="R1830" s="280">
        <v>0</v>
      </c>
    </row>
    <row r="1831" spans="1:18" x14ac:dyDescent="0.25">
      <c r="A1831" s="279">
        <v>465658</v>
      </c>
      <c r="B1831" s="267">
        <v>1041012</v>
      </c>
      <c r="C1831" s="27">
        <v>77112</v>
      </c>
      <c r="D1831" s="194" t="s">
        <v>3459</v>
      </c>
      <c r="E1831" s="327" t="s">
        <v>3497</v>
      </c>
      <c r="F1831" s="194"/>
      <c r="G1831" s="324">
        <v>465658</v>
      </c>
      <c r="H1831" s="194" t="s">
        <v>3459</v>
      </c>
      <c r="I1831" s="278">
        <v>45533</v>
      </c>
      <c r="J1831" s="192">
        <v>1041012</v>
      </c>
      <c r="K1831" s="192">
        <v>0</v>
      </c>
      <c r="L1831" s="192">
        <v>1041012</v>
      </c>
      <c r="M1831" s="192">
        <v>0</v>
      </c>
      <c r="N1831" s="192">
        <v>1041012</v>
      </c>
      <c r="O1831" s="192">
        <v>20820</v>
      </c>
      <c r="P1831" s="192">
        <v>0</v>
      </c>
      <c r="Q1831" s="192">
        <v>0</v>
      </c>
      <c r="R1831" s="280">
        <v>0</v>
      </c>
    </row>
    <row r="1832" spans="1:18" x14ac:dyDescent="0.25">
      <c r="A1832" s="279">
        <v>465675</v>
      </c>
      <c r="B1832" s="267">
        <v>1041012</v>
      </c>
      <c r="C1832" s="27">
        <v>77112</v>
      </c>
      <c r="D1832" s="194" t="s">
        <v>3459</v>
      </c>
      <c r="E1832" s="327" t="s">
        <v>3497</v>
      </c>
      <c r="F1832" s="194"/>
      <c r="G1832" s="324">
        <v>465675</v>
      </c>
      <c r="H1832" s="194" t="s">
        <v>3459</v>
      </c>
      <c r="I1832" s="278">
        <v>45533</v>
      </c>
      <c r="J1832" s="192">
        <v>1041012</v>
      </c>
      <c r="K1832" s="192">
        <v>0</v>
      </c>
      <c r="L1832" s="192">
        <v>1041012</v>
      </c>
      <c r="M1832" s="192">
        <v>0</v>
      </c>
      <c r="N1832" s="192">
        <v>1041012</v>
      </c>
      <c r="O1832" s="192">
        <v>20820</v>
      </c>
      <c r="P1832" s="192">
        <v>0</v>
      </c>
      <c r="Q1832" s="192">
        <v>0</v>
      </c>
      <c r="R1832" s="280">
        <v>0</v>
      </c>
    </row>
    <row r="1833" spans="1:18" x14ac:dyDescent="0.25">
      <c r="A1833" s="279">
        <v>465682</v>
      </c>
      <c r="B1833" s="266">
        <v>135500</v>
      </c>
      <c r="C1833" s="27">
        <v>129500</v>
      </c>
      <c r="D1833" s="194" t="s">
        <v>3459</v>
      </c>
      <c r="E1833" s="327" t="s">
        <v>3494</v>
      </c>
      <c r="F1833" s="194"/>
      <c r="G1833" s="324">
        <v>465682</v>
      </c>
      <c r="H1833" s="194" t="s">
        <v>3459</v>
      </c>
      <c r="I1833" s="278">
        <v>45533</v>
      </c>
      <c r="J1833" s="192">
        <v>135500</v>
      </c>
      <c r="K1833" s="192">
        <v>0</v>
      </c>
      <c r="L1833" s="192">
        <v>135500</v>
      </c>
      <c r="M1833" s="192">
        <v>0</v>
      </c>
      <c r="N1833" s="192">
        <v>135500</v>
      </c>
      <c r="O1833" s="192">
        <v>660</v>
      </c>
      <c r="P1833" s="192">
        <v>0</v>
      </c>
      <c r="Q1833" s="192">
        <v>0</v>
      </c>
      <c r="R1833" s="280">
        <v>0</v>
      </c>
    </row>
    <row r="1834" spans="1:18" x14ac:dyDescent="0.25">
      <c r="A1834" s="279">
        <v>465683</v>
      </c>
      <c r="B1834" s="266">
        <v>135500</v>
      </c>
      <c r="C1834" s="27">
        <v>129500</v>
      </c>
      <c r="D1834" s="194" t="s">
        <v>3459</v>
      </c>
      <c r="E1834" s="327" t="s">
        <v>3494</v>
      </c>
      <c r="F1834" s="194"/>
      <c r="G1834" s="324">
        <v>465683</v>
      </c>
      <c r="H1834" s="194" t="s">
        <v>3459</v>
      </c>
      <c r="I1834" s="278">
        <v>45533</v>
      </c>
      <c r="J1834" s="192">
        <v>135500</v>
      </c>
      <c r="K1834" s="192">
        <v>0</v>
      </c>
      <c r="L1834" s="192">
        <v>135500</v>
      </c>
      <c r="M1834" s="192">
        <v>0</v>
      </c>
      <c r="N1834" s="192">
        <v>135500</v>
      </c>
      <c r="O1834" s="192">
        <v>660</v>
      </c>
      <c r="P1834" s="192">
        <v>0</v>
      </c>
      <c r="Q1834" s="192">
        <v>0</v>
      </c>
      <c r="R1834" s="280">
        <v>0</v>
      </c>
    </row>
    <row r="1835" spans="1:18" x14ac:dyDescent="0.25">
      <c r="A1835" s="295">
        <v>465699</v>
      </c>
      <c r="B1835" s="270">
        <v>1494790</v>
      </c>
      <c r="C1835" s="27">
        <v>9000</v>
      </c>
      <c r="D1835" s="194" t="s">
        <v>3459</v>
      </c>
      <c r="E1835" s="327" t="s">
        <v>0</v>
      </c>
      <c r="F1835" s="194"/>
      <c r="G1835" s="324">
        <v>465699</v>
      </c>
      <c r="H1835" s="194" t="s">
        <v>3459</v>
      </c>
      <c r="I1835" s="278">
        <v>45533</v>
      </c>
      <c r="J1835" s="192">
        <v>1494790</v>
      </c>
      <c r="K1835" s="192">
        <v>0</v>
      </c>
      <c r="L1835" s="192">
        <v>1494790</v>
      </c>
      <c r="M1835" s="192">
        <v>0</v>
      </c>
      <c r="N1835" s="192">
        <v>1490290</v>
      </c>
      <c r="O1835" s="192">
        <v>29896</v>
      </c>
      <c r="P1835" s="192">
        <v>0</v>
      </c>
      <c r="Q1835" s="192">
        <v>4500</v>
      </c>
      <c r="R1835" s="280">
        <v>0</v>
      </c>
    </row>
    <row r="1836" spans="1:18" x14ac:dyDescent="0.25">
      <c r="A1836" s="294">
        <v>465704</v>
      </c>
      <c r="B1836" s="270">
        <v>5105576</v>
      </c>
      <c r="C1836" s="27">
        <v>160032</v>
      </c>
      <c r="D1836" s="194" t="s">
        <v>3458</v>
      </c>
      <c r="E1836" s="327" t="s">
        <v>0</v>
      </c>
      <c r="F1836" s="194"/>
      <c r="G1836" s="324">
        <v>465704</v>
      </c>
      <c r="H1836" s="194" t="s">
        <v>3458</v>
      </c>
      <c r="I1836" s="278">
        <v>45533</v>
      </c>
      <c r="J1836" s="192">
        <v>5105576</v>
      </c>
      <c r="K1836" s="192">
        <v>0</v>
      </c>
      <c r="L1836" s="192">
        <v>5105576</v>
      </c>
      <c r="M1836" s="192">
        <v>0</v>
      </c>
      <c r="N1836" s="192">
        <v>5054274</v>
      </c>
      <c r="O1836" s="192">
        <v>102112</v>
      </c>
      <c r="P1836" s="192">
        <v>0</v>
      </c>
      <c r="Q1836" s="192">
        <v>51302</v>
      </c>
      <c r="R1836" s="280">
        <v>0</v>
      </c>
    </row>
    <row r="1837" spans="1:18" x14ac:dyDescent="0.25">
      <c r="A1837" s="279">
        <v>465709</v>
      </c>
      <c r="B1837" s="266">
        <v>598165</v>
      </c>
      <c r="C1837" s="27">
        <v>78762</v>
      </c>
      <c r="D1837" s="194" t="s">
        <v>3458</v>
      </c>
      <c r="E1837" s="327" t="s">
        <v>3494</v>
      </c>
      <c r="F1837" s="194"/>
      <c r="G1837" s="324">
        <v>465709</v>
      </c>
      <c r="H1837" s="194" t="s">
        <v>3458</v>
      </c>
      <c r="I1837" s="278">
        <v>45533</v>
      </c>
      <c r="J1837" s="192">
        <v>598165</v>
      </c>
      <c r="K1837" s="192">
        <v>68800</v>
      </c>
      <c r="L1837" s="192">
        <v>529365</v>
      </c>
      <c r="M1837" s="192">
        <v>0</v>
      </c>
      <c r="N1837" s="192">
        <v>529365</v>
      </c>
      <c r="O1837" s="192">
        <v>64702</v>
      </c>
      <c r="P1837" s="192">
        <v>0</v>
      </c>
      <c r="Q1837" s="192">
        <v>0</v>
      </c>
      <c r="R1837" s="280">
        <v>0</v>
      </c>
    </row>
    <row r="1838" spans="1:18" x14ac:dyDescent="0.25">
      <c r="A1838" s="279">
        <v>465735</v>
      </c>
      <c r="B1838" s="268">
        <v>82567085</v>
      </c>
      <c r="C1838" s="27">
        <v>14547755</v>
      </c>
      <c r="D1838" s="194" t="s">
        <v>3458</v>
      </c>
      <c r="E1838" s="327" t="s">
        <v>3497</v>
      </c>
      <c r="F1838" s="194"/>
      <c r="G1838" s="324">
        <v>465735</v>
      </c>
      <c r="H1838" s="194" t="s">
        <v>3458</v>
      </c>
      <c r="I1838" s="278">
        <v>45534</v>
      </c>
      <c r="J1838" s="192">
        <v>82567085</v>
      </c>
      <c r="K1838" s="192">
        <v>0</v>
      </c>
      <c r="L1838" s="192">
        <v>82567085</v>
      </c>
      <c r="M1838" s="192">
        <v>0</v>
      </c>
      <c r="N1838" s="192">
        <v>79610953</v>
      </c>
      <c r="O1838" s="192">
        <v>1592219</v>
      </c>
      <c r="P1838" s="192">
        <v>0</v>
      </c>
      <c r="Q1838" s="192">
        <v>2956132</v>
      </c>
      <c r="R1838" s="280">
        <v>0</v>
      </c>
    </row>
    <row r="1839" spans="1:18" x14ac:dyDescent="0.25">
      <c r="A1839" s="279">
        <v>465736</v>
      </c>
      <c r="B1839" s="267">
        <v>3561474</v>
      </c>
      <c r="C1839" s="27">
        <v>13392</v>
      </c>
      <c r="D1839" s="194" t="s">
        <v>3458</v>
      </c>
      <c r="E1839" s="327" t="s">
        <v>3497</v>
      </c>
      <c r="F1839" s="194"/>
      <c r="G1839" s="324">
        <v>465736</v>
      </c>
      <c r="H1839" s="194" t="s">
        <v>3458</v>
      </c>
      <c r="I1839" s="278">
        <v>45535</v>
      </c>
      <c r="J1839" s="192">
        <v>3561474</v>
      </c>
      <c r="K1839" s="192">
        <v>0</v>
      </c>
      <c r="L1839" s="192">
        <v>3561474</v>
      </c>
      <c r="M1839" s="192">
        <v>0</v>
      </c>
      <c r="N1839" s="192">
        <v>3560804</v>
      </c>
      <c r="O1839" s="192">
        <v>71216</v>
      </c>
      <c r="P1839" s="192">
        <v>0</v>
      </c>
      <c r="Q1839" s="192">
        <v>670</v>
      </c>
      <c r="R1839" s="280">
        <v>0</v>
      </c>
    </row>
    <row r="1840" spans="1:18" x14ac:dyDescent="0.25">
      <c r="A1840" s="279">
        <v>465738</v>
      </c>
      <c r="B1840" s="267">
        <v>5431657</v>
      </c>
      <c r="C1840" s="27">
        <v>2604000</v>
      </c>
      <c r="D1840" s="194" t="s">
        <v>3458</v>
      </c>
      <c r="E1840" s="327" t="s">
        <v>3497</v>
      </c>
      <c r="F1840" s="194"/>
      <c r="G1840" s="324">
        <v>465738</v>
      </c>
      <c r="H1840" s="194" t="s">
        <v>3458</v>
      </c>
      <c r="I1840" s="278">
        <v>45535</v>
      </c>
      <c r="J1840" s="192">
        <v>5431657</v>
      </c>
      <c r="K1840" s="192">
        <v>0</v>
      </c>
      <c r="L1840" s="192">
        <v>5431657</v>
      </c>
      <c r="M1840" s="192">
        <v>0</v>
      </c>
      <c r="N1840" s="192">
        <v>5431657</v>
      </c>
      <c r="O1840" s="192">
        <v>108633</v>
      </c>
      <c r="P1840" s="192">
        <v>0</v>
      </c>
      <c r="Q1840" s="192">
        <v>0</v>
      </c>
      <c r="R1840" s="280">
        <v>0</v>
      </c>
    </row>
    <row r="1841" spans="1:18" x14ac:dyDescent="0.25">
      <c r="A1841" s="279">
        <v>465741</v>
      </c>
      <c r="B1841" s="266">
        <v>7777678</v>
      </c>
      <c r="C1841" s="27">
        <v>3329500</v>
      </c>
      <c r="D1841" s="194" t="s">
        <v>3487</v>
      </c>
      <c r="E1841" s="327" t="s">
        <v>3499</v>
      </c>
      <c r="F1841" s="194"/>
      <c r="G1841" s="324">
        <v>465741</v>
      </c>
      <c r="H1841" s="194" t="s">
        <v>3487</v>
      </c>
      <c r="I1841" s="278">
        <v>45535</v>
      </c>
      <c r="J1841" s="192">
        <v>7777678</v>
      </c>
      <c r="K1841" s="192">
        <v>0</v>
      </c>
      <c r="L1841" s="192">
        <v>7777678</v>
      </c>
      <c r="M1841" s="192">
        <v>0</v>
      </c>
      <c r="N1841" s="192">
        <v>7777678</v>
      </c>
      <c r="O1841" s="192">
        <v>155554</v>
      </c>
      <c r="P1841" s="192">
        <v>0</v>
      </c>
      <c r="Q1841" s="192">
        <v>0</v>
      </c>
      <c r="R1841" s="280">
        <v>0</v>
      </c>
    </row>
    <row r="1842" spans="1:18" x14ac:dyDescent="0.25">
      <c r="A1842" s="279">
        <v>465743</v>
      </c>
      <c r="B1842" s="266">
        <v>3180066</v>
      </c>
      <c r="C1842" s="27">
        <v>1114184</v>
      </c>
      <c r="D1842" s="194" t="s">
        <v>3487</v>
      </c>
      <c r="E1842" s="327" t="s">
        <v>3499</v>
      </c>
      <c r="F1842" s="194"/>
      <c r="G1842" s="324">
        <v>465743</v>
      </c>
      <c r="H1842" s="194" t="s">
        <v>3487</v>
      </c>
      <c r="I1842" s="278">
        <v>45535</v>
      </c>
      <c r="J1842" s="192">
        <v>3180066</v>
      </c>
      <c r="K1842" s="192">
        <v>0</v>
      </c>
      <c r="L1842" s="192">
        <v>3180066</v>
      </c>
      <c r="M1842" s="192">
        <v>0</v>
      </c>
      <c r="N1842" s="192">
        <v>1262636</v>
      </c>
      <c r="O1842" s="192">
        <v>41437</v>
      </c>
      <c r="P1842" s="192">
        <v>0</v>
      </c>
      <c r="Q1842" s="192">
        <v>1108232</v>
      </c>
      <c r="R1842" s="280">
        <v>809198</v>
      </c>
    </row>
    <row r="1843" spans="1:18" x14ac:dyDescent="0.25">
      <c r="A1843" s="279">
        <v>465818</v>
      </c>
      <c r="B1843" s="266">
        <v>135500</v>
      </c>
      <c r="C1843" s="27">
        <v>129500</v>
      </c>
      <c r="D1843" s="194" t="s">
        <v>3459</v>
      </c>
      <c r="E1843" s="327" t="s">
        <v>3494</v>
      </c>
      <c r="F1843" s="194"/>
      <c r="G1843" s="324">
        <v>465818</v>
      </c>
      <c r="H1843" s="194" t="s">
        <v>3459</v>
      </c>
      <c r="I1843" s="278">
        <v>45540</v>
      </c>
      <c r="J1843" s="192">
        <v>135500</v>
      </c>
      <c r="K1843" s="192">
        <v>0</v>
      </c>
      <c r="L1843" s="192">
        <v>135500</v>
      </c>
      <c r="M1843" s="192">
        <v>0</v>
      </c>
      <c r="N1843" s="192">
        <v>135500</v>
      </c>
      <c r="O1843" s="192">
        <v>660</v>
      </c>
      <c r="P1843" s="192">
        <v>0</v>
      </c>
      <c r="Q1843" s="192">
        <v>0</v>
      </c>
      <c r="R1843" s="280">
        <v>0</v>
      </c>
    </row>
    <row r="1844" spans="1:18" x14ac:dyDescent="0.25">
      <c r="A1844" s="279">
        <v>465819</v>
      </c>
      <c r="B1844" s="266">
        <v>135500</v>
      </c>
      <c r="C1844" s="27">
        <v>129500</v>
      </c>
      <c r="D1844" s="194" t="s">
        <v>3459</v>
      </c>
      <c r="E1844" s="327" t="s">
        <v>3494</v>
      </c>
      <c r="F1844" s="194"/>
      <c r="G1844" s="324">
        <v>465819</v>
      </c>
      <c r="H1844" s="194" t="s">
        <v>3459</v>
      </c>
      <c r="I1844" s="278">
        <v>45540</v>
      </c>
      <c r="J1844" s="192">
        <v>135500</v>
      </c>
      <c r="K1844" s="192">
        <v>0</v>
      </c>
      <c r="L1844" s="192">
        <v>135500</v>
      </c>
      <c r="M1844" s="192">
        <v>0</v>
      </c>
      <c r="N1844" s="192">
        <v>135500</v>
      </c>
      <c r="O1844" s="192">
        <v>660</v>
      </c>
      <c r="P1844" s="192">
        <v>0</v>
      </c>
      <c r="Q1844" s="192">
        <v>0</v>
      </c>
      <c r="R1844" s="280">
        <v>0</v>
      </c>
    </row>
    <row r="1845" spans="1:18" x14ac:dyDescent="0.25">
      <c r="A1845" s="279">
        <v>465820</v>
      </c>
      <c r="B1845" s="266">
        <v>135500</v>
      </c>
      <c r="C1845" s="27">
        <v>129500</v>
      </c>
      <c r="D1845" s="194" t="s">
        <v>3459</v>
      </c>
      <c r="E1845" s="327" t="s">
        <v>3494</v>
      </c>
      <c r="F1845" s="194"/>
      <c r="G1845" s="324">
        <v>465820</v>
      </c>
      <c r="H1845" s="194" t="s">
        <v>3459</v>
      </c>
      <c r="I1845" s="278">
        <v>45540</v>
      </c>
      <c r="J1845" s="192">
        <v>135500</v>
      </c>
      <c r="K1845" s="192">
        <v>0</v>
      </c>
      <c r="L1845" s="192">
        <v>135500</v>
      </c>
      <c r="M1845" s="192">
        <v>0</v>
      </c>
      <c r="N1845" s="192">
        <v>135500</v>
      </c>
      <c r="O1845" s="192">
        <v>660</v>
      </c>
      <c r="P1845" s="192">
        <v>0</v>
      </c>
      <c r="Q1845" s="192">
        <v>0</v>
      </c>
      <c r="R1845" s="280">
        <v>0</v>
      </c>
    </row>
    <row r="1846" spans="1:18" x14ac:dyDescent="0.25">
      <c r="A1846" s="279">
        <v>465821</v>
      </c>
      <c r="B1846" s="266">
        <v>135500</v>
      </c>
      <c r="C1846" s="27">
        <v>129500</v>
      </c>
      <c r="D1846" s="194" t="s">
        <v>3459</v>
      </c>
      <c r="E1846" s="327" t="s">
        <v>3494</v>
      </c>
      <c r="F1846" s="194"/>
      <c r="G1846" s="324">
        <v>465821</v>
      </c>
      <c r="H1846" s="194" t="s">
        <v>3459</v>
      </c>
      <c r="I1846" s="278">
        <v>45540</v>
      </c>
      <c r="J1846" s="192">
        <v>135500</v>
      </c>
      <c r="K1846" s="192">
        <v>0</v>
      </c>
      <c r="L1846" s="192">
        <v>135500</v>
      </c>
      <c r="M1846" s="192">
        <v>0</v>
      </c>
      <c r="N1846" s="192">
        <v>135500</v>
      </c>
      <c r="O1846" s="192">
        <v>660</v>
      </c>
      <c r="P1846" s="192">
        <v>0</v>
      </c>
      <c r="Q1846" s="192">
        <v>0</v>
      </c>
      <c r="R1846" s="280">
        <v>0</v>
      </c>
    </row>
    <row r="1847" spans="1:18" x14ac:dyDescent="0.25">
      <c r="A1847" s="279">
        <v>465857</v>
      </c>
      <c r="B1847" s="266">
        <v>135500</v>
      </c>
      <c r="C1847" s="27">
        <v>129500</v>
      </c>
      <c r="D1847" s="194" t="s">
        <v>3459</v>
      </c>
      <c r="E1847" s="327" t="s">
        <v>3494</v>
      </c>
      <c r="F1847" s="194"/>
      <c r="G1847" s="324">
        <v>465857</v>
      </c>
      <c r="H1847" s="194" t="s">
        <v>3459</v>
      </c>
      <c r="I1847" s="278">
        <v>45541</v>
      </c>
      <c r="J1847" s="192">
        <v>135500</v>
      </c>
      <c r="K1847" s="192">
        <v>0</v>
      </c>
      <c r="L1847" s="192">
        <v>135500</v>
      </c>
      <c r="M1847" s="192">
        <v>0</v>
      </c>
      <c r="N1847" s="192">
        <v>135500</v>
      </c>
      <c r="O1847" s="192">
        <v>660</v>
      </c>
      <c r="P1847" s="192">
        <v>0</v>
      </c>
      <c r="Q1847" s="192">
        <v>0</v>
      </c>
      <c r="R1847" s="280">
        <v>0</v>
      </c>
    </row>
    <row r="1848" spans="1:18" x14ac:dyDescent="0.25">
      <c r="A1848" s="279">
        <v>465858</v>
      </c>
      <c r="B1848" s="266">
        <v>135500</v>
      </c>
      <c r="C1848" s="27">
        <v>129500</v>
      </c>
      <c r="D1848" s="194" t="s">
        <v>3459</v>
      </c>
      <c r="E1848" s="327" t="s">
        <v>3494</v>
      </c>
      <c r="F1848" s="194"/>
      <c r="G1848" s="324">
        <v>465858</v>
      </c>
      <c r="H1848" s="194" t="s">
        <v>3459</v>
      </c>
      <c r="I1848" s="278">
        <v>45541</v>
      </c>
      <c r="J1848" s="192">
        <v>135500</v>
      </c>
      <c r="K1848" s="192">
        <v>0</v>
      </c>
      <c r="L1848" s="192">
        <v>135500</v>
      </c>
      <c r="M1848" s="192">
        <v>0</v>
      </c>
      <c r="N1848" s="192">
        <v>135500</v>
      </c>
      <c r="O1848" s="192">
        <v>660</v>
      </c>
      <c r="P1848" s="192">
        <v>0</v>
      </c>
      <c r="Q1848" s="192">
        <v>0</v>
      </c>
      <c r="R1848" s="280">
        <v>0</v>
      </c>
    </row>
    <row r="1849" spans="1:18" x14ac:dyDescent="0.25">
      <c r="A1849" s="279">
        <v>465859</v>
      </c>
      <c r="B1849" s="266">
        <v>135500</v>
      </c>
      <c r="C1849" s="27">
        <v>129500</v>
      </c>
      <c r="D1849" s="194" t="s">
        <v>3459</v>
      </c>
      <c r="E1849" s="327" t="s">
        <v>3494</v>
      </c>
      <c r="F1849" s="194"/>
      <c r="G1849" s="324">
        <v>465859</v>
      </c>
      <c r="H1849" s="194" t="s">
        <v>3459</v>
      </c>
      <c r="I1849" s="278">
        <v>45541</v>
      </c>
      <c r="J1849" s="192">
        <v>135500</v>
      </c>
      <c r="K1849" s="192">
        <v>0</v>
      </c>
      <c r="L1849" s="192">
        <v>135500</v>
      </c>
      <c r="M1849" s="192">
        <v>0</v>
      </c>
      <c r="N1849" s="192">
        <v>135500</v>
      </c>
      <c r="O1849" s="192">
        <v>660</v>
      </c>
      <c r="P1849" s="192">
        <v>0</v>
      </c>
      <c r="Q1849" s="192">
        <v>0</v>
      </c>
      <c r="R1849" s="280">
        <v>0</v>
      </c>
    </row>
    <row r="1850" spans="1:18" x14ac:dyDescent="0.25">
      <c r="A1850" s="279">
        <v>465860</v>
      </c>
      <c r="B1850" s="266">
        <v>95200</v>
      </c>
      <c r="C1850" s="27">
        <v>89200</v>
      </c>
      <c r="D1850" s="194" t="s">
        <v>3459</v>
      </c>
      <c r="E1850" s="327" t="s">
        <v>3494</v>
      </c>
      <c r="F1850" s="194"/>
      <c r="G1850" s="324">
        <v>465860</v>
      </c>
      <c r="H1850" s="194" t="s">
        <v>3459</v>
      </c>
      <c r="I1850" s="278">
        <v>45541</v>
      </c>
      <c r="J1850" s="192">
        <v>95200</v>
      </c>
      <c r="K1850" s="192">
        <v>0</v>
      </c>
      <c r="L1850" s="192">
        <v>95200</v>
      </c>
      <c r="M1850" s="192">
        <v>0</v>
      </c>
      <c r="N1850" s="192">
        <v>95200</v>
      </c>
      <c r="O1850" s="192">
        <v>660</v>
      </c>
      <c r="P1850" s="192">
        <v>0</v>
      </c>
      <c r="Q1850" s="192">
        <v>0</v>
      </c>
      <c r="R1850" s="280">
        <v>0</v>
      </c>
    </row>
    <row r="1851" spans="1:18" x14ac:dyDescent="0.25">
      <c r="A1851" s="279">
        <v>465861</v>
      </c>
      <c r="B1851" s="266">
        <v>135500</v>
      </c>
      <c r="C1851" s="27">
        <v>129500</v>
      </c>
      <c r="D1851" s="194" t="s">
        <v>3459</v>
      </c>
      <c r="E1851" s="327" t="s">
        <v>3494</v>
      </c>
      <c r="F1851" s="194"/>
      <c r="G1851" s="324">
        <v>465861</v>
      </c>
      <c r="H1851" s="194" t="s">
        <v>3459</v>
      </c>
      <c r="I1851" s="278">
        <v>45541</v>
      </c>
      <c r="J1851" s="192">
        <v>135500</v>
      </c>
      <c r="K1851" s="192">
        <v>0</v>
      </c>
      <c r="L1851" s="192">
        <v>135500</v>
      </c>
      <c r="M1851" s="192">
        <v>0</v>
      </c>
      <c r="N1851" s="192">
        <v>135500</v>
      </c>
      <c r="O1851" s="192">
        <v>660</v>
      </c>
      <c r="P1851" s="192">
        <v>0</v>
      </c>
      <c r="Q1851" s="192">
        <v>0</v>
      </c>
      <c r="R1851" s="280">
        <v>0</v>
      </c>
    </row>
    <row r="1852" spans="1:18" x14ac:dyDescent="0.25">
      <c r="A1852" s="279">
        <v>465862</v>
      </c>
      <c r="B1852" s="266">
        <v>135500</v>
      </c>
      <c r="C1852" s="27">
        <v>129500</v>
      </c>
      <c r="D1852" s="194" t="s">
        <v>3459</v>
      </c>
      <c r="E1852" s="327" t="s">
        <v>3494</v>
      </c>
      <c r="F1852" s="194"/>
      <c r="G1852" s="324">
        <v>465862</v>
      </c>
      <c r="H1852" s="194" t="s">
        <v>3459</v>
      </c>
      <c r="I1852" s="278">
        <v>45541</v>
      </c>
      <c r="J1852" s="192">
        <v>135500</v>
      </c>
      <c r="K1852" s="192">
        <v>0</v>
      </c>
      <c r="L1852" s="192">
        <v>135500</v>
      </c>
      <c r="M1852" s="192">
        <v>0</v>
      </c>
      <c r="N1852" s="192">
        <v>135500</v>
      </c>
      <c r="O1852" s="192">
        <v>660</v>
      </c>
      <c r="P1852" s="192">
        <v>0</v>
      </c>
      <c r="Q1852" s="192">
        <v>0</v>
      </c>
      <c r="R1852" s="280">
        <v>0</v>
      </c>
    </row>
    <row r="1853" spans="1:18" x14ac:dyDescent="0.25">
      <c r="A1853" s="279">
        <v>465863</v>
      </c>
      <c r="B1853" s="266">
        <v>135500</v>
      </c>
      <c r="C1853" s="27">
        <v>129500</v>
      </c>
      <c r="D1853" s="194" t="s">
        <v>3459</v>
      </c>
      <c r="E1853" s="327" t="s">
        <v>3494</v>
      </c>
      <c r="F1853" s="194"/>
      <c r="G1853" s="324">
        <v>465863</v>
      </c>
      <c r="H1853" s="194" t="s">
        <v>3459</v>
      </c>
      <c r="I1853" s="278">
        <v>45541</v>
      </c>
      <c r="J1853" s="192">
        <v>135500</v>
      </c>
      <c r="K1853" s="192">
        <v>0</v>
      </c>
      <c r="L1853" s="192">
        <v>135500</v>
      </c>
      <c r="M1853" s="192">
        <v>0</v>
      </c>
      <c r="N1853" s="192">
        <v>135500</v>
      </c>
      <c r="O1853" s="192">
        <v>660</v>
      </c>
      <c r="P1853" s="192">
        <v>0</v>
      </c>
      <c r="Q1853" s="192">
        <v>0</v>
      </c>
      <c r="R1853" s="280">
        <v>0</v>
      </c>
    </row>
    <row r="1854" spans="1:18" x14ac:dyDescent="0.25">
      <c r="A1854" s="279">
        <v>465864</v>
      </c>
      <c r="B1854" s="266">
        <v>135500</v>
      </c>
      <c r="C1854" s="27">
        <v>129500</v>
      </c>
      <c r="D1854" s="194" t="s">
        <v>3459</v>
      </c>
      <c r="E1854" s="327" t="s">
        <v>3494</v>
      </c>
      <c r="F1854" s="194"/>
      <c r="G1854" s="324">
        <v>465864</v>
      </c>
      <c r="H1854" s="194" t="s">
        <v>3459</v>
      </c>
      <c r="I1854" s="278">
        <v>45541</v>
      </c>
      <c r="J1854" s="192">
        <v>135500</v>
      </c>
      <c r="K1854" s="192">
        <v>0</v>
      </c>
      <c r="L1854" s="192">
        <v>135500</v>
      </c>
      <c r="M1854" s="192">
        <v>0</v>
      </c>
      <c r="N1854" s="192">
        <v>135500</v>
      </c>
      <c r="O1854" s="192">
        <v>660</v>
      </c>
      <c r="P1854" s="192">
        <v>0</v>
      </c>
      <c r="Q1854" s="192">
        <v>0</v>
      </c>
      <c r="R1854" s="280">
        <v>0</v>
      </c>
    </row>
    <row r="1855" spans="1:18" x14ac:dyDescent="0.25">
      <c r="A1855" s="297">
        <v>465865</v>
      </c>
      <c r="B1855" s="270">
        <v>2548000</v>
      </c>
      <c r="C1855" s="27">
        <v>1493050</v>
      </c>
      <c r="D1855" s="194" t="s">
        <v>3459</v>
      </c>
      <c r="E1855" s="327" t="s">
        <v>0</v>
      </c>
      <c r="F1855" s="194"/>
      <c r="G1855" s="324">
        <v>465865</v>
      </c>
      <c r="H1855" s="194" t="s">
        <v>3459</v>
      </c>
      <c r="I1855" s="278">
        <v>45541</v>
      </c>
      <c r="J1855" s="192">
        <v>2548000</v>
      </c>
      <c r="K1855" s="192">
        <v>0</v>
      </c>
      <c r="L1855" s="192">
        <v>2548000</v>
      </c>
      <c r="M1855" s="192">
        <v>0</v>
      </c>
      <c r="N1855" s="192">
        <v>1801475</v>
      </c>
      <c r="O1855" s="192">
        <v>101920</v>
      </c>
      <c r="P1855" s="192">
        <v>0</v>
      </c>
      <c r="Q1855" s="192">
        <v>746525</v>
      </c>
      <c r="R1855" s="280">
        <v>0</v>
      </c>
    </row>
    <row r="1856" spans="1:18" x14ac:dyDescent="0.25">
      <c r="A1856" s="279">
        <v>465887</v>
      </c>
      <c r="B1856" s="266">
        <v>135500</v>
      </c>
      <c r="C1856" s="27">
        <v>129500</v>
      </c>
      <c r="D1856" s="194" t="s">
        <v>3459</v>
      </c>
      <c r="E1856" s="327" t="s">
        <v>3494</v>
      </c>
      <c r="F1856" s="194"/>
      <c r="G1856" s="324">
        <v>465887</v>
      </c>
      <c r="H1856" s="194" t="s">
        <v>3459</v>
      </c>
      <c r="I1856" s="278">
        <v>45544</v>
      </c>
      <c r="J1856" s="192">
        <v>135500</v>
      </c>
      <c r="K1856" s="192">
        <v>0</v>
      </c>
      <c r="L1856" s="192">
        <v>135500</v>
      </c>
      <c r="M1856" s="192">
        <v>0</v>
      </c>
      <c r="N1856" s="192">
        <v>135500</v>
      </c>
      <c r="O1856" s="192">
        <v>660</v>
      </c>
      <c r="P1856" s="192">
        <v>0</v>
      </c>
      <c r="Q1856" s="192">
        <v>0</v>
      </c>
      <c r="R1856" s="280">
        <v>0</v>
      </c>
    </row>
    <row r="1857" spans="1:18" x14ac:dyDescent="0.25">
      <c r="A1857" s="279">
        <v>465903</v>
      </c>
      <c r="B1857" s="266">
        <v>2643871</v>
      </c>
      <c r="C1857" s="27">
        <v>480736</v>
      </c>
      <c r="D1857" s="194" t="s">
        <v>3458</v>
      </c>
      <c r="E1857" s="327" t="s">
        <v>3494</v>
      </c>
      <c r="F1857" s="194"/>
      <c r="G1857" s="324">
        <v>465903</v>
      </c>
      <c r="H1857" s="194" t="s">
        <v>3458</v>
      </c>
      <c r="I1857" s="278">
        <v>45545</v>
      </c>
      <c r="J1857" s="192">
        <v>2643871</v>
      </c>
      <c r="K1857" s="192">
        <v>0</v>
      </c>
      <c r="L1857" s="192">
        <v>2643871</v>
      </c>
      <c r="M1857" s="192">
        <v>0</v>
      </c>
      <c r="N1857" s="192">
        <v>2163135</v>
      </c>
      <c r="O1857" s="192">
        <v>288237</v>
      </c>
      <c r="P1857" s="192">
        <v>0</v>
      </c>
      <c r="Q1857" s="192">
        <v>480736</v>
      </c>
      <c r="R1857" s="280">
        <v>0</v>
      </c>
    </row>
    <row r="1858" spans="1:18" x14ac:dyDescent="0.25">
      <c r="A1858" s="279">
        <v>466025</v>
      </c>
      <c r="B1858" s="266">
        <v>18952092</v>
      </c>
      <c r="C1858" s="27">
        <v>8605103</v>
      </c>
      <c r="D1858" s="194" t="s">
        <v>3458</v>
      </c>
      <c r="E1858" s="327" t="s">
        <v>3494</v>
      </c>
      <c r="F1858" s="194"/>
      <c r="G1858" s="324">
        <v>466025</v>
      </c>
      <c r="H1858" s="194" t="s">
        <v>3458</v>
      </c>
      <c r="I1858" s="278">
        <v>45547</v>
      </c>
      <c r="J1858" s="192">
        <v>18952092</v>
      </c>
      <c r="K1858" s="192">
        <v>0</v>
      </c>
      <c r="L1858" s="192">
        <v>18952092</v>
      </c>
      <c r="M1858" s="192">
        <v>0</v>
      </c>
      <c r="N1858" s="192">
        <v>16520145</v>
      </c>
      <c r="O1858" s="192">
        <v>1175349</v>
      </c>
      <c r="P1858" s="192">
        <v>0</v>
      </c>
      <c r="Q1858" s="192">
        <v>2431947</v>
      </c>
      <c r="R1858" s="280">
        <v>0</v>
      </c>
    </row>
    <row r="1859" spans="1:18" x14ac:dyDescent="0.25">
      <c r="A1859" s="279">
        <v>466030</v>
      </c>
      <c r="B1859" s="266">
        <v>40364224</v>
      </c>
      <c r="C1859" s="27">
        <v>689281</v>
      </c>
      <c r="D1859" s="194" t="s">
        <v>3458</v>
      </c>
      <c r="E1859" s="327" t="s">
        <v>3494</v>
      </c>
      <c r="F1859" s="194"/>
      <c r="G1859" s="324">
        <v>466030</v>
      </c>
      <c r="H1859" s="194" t="s">
        <v>3458</v>
      </c>
      <c r="I1859" s="278">
        <v>45547</v>
      </c>
      <c r="J1859" s="192">
        <v>40364224</v>
      </c>
      <c r="K1859" s="192">
        <v>338000</v>
      </c>
      <c r="L1859" s="192">
        <v>40026224</v>
      </c>
      <c r="M1859" s="192">
        <v>0</v>
      </c>
      <c r="N1859" s="192">
        <v>40026224</v>
      </c>
      <c r="O1859" s="192">
        <v>4364244</v>
      </c>
      <c r="P1859" s="192">
        <v>0</v>
      </c>
      <c r="Q1859" s="192">
        <v>0</v>
      </c>
      <c r="R1859" s="280">
        <v>0</v>
      </c>
    </row>
    <row r="1860" spans="1:18" x14ac:dyDescent="0.25">
      <c r="A1860" s="298">
        <v>466043</v>
      </c>
      <c r="B1860" s="270">
        <v>642602</v>
      </c>
      <c r="C1860" s="27">
        <v>4580</v>
      </c>
      <c r="D1860" s="194" t="s">
        <v>3458</v>
      </c>
      <c r="E1860" s="327" t="s">
        <v>0</v>
      </c>
      <c r="F1860" s="194"/>
      <c r="G1860" s="324">
        <v>466043</v>
      </c>
      <c r="H1860" s="194" t="s">
        <v>3458</v>
      </c>
      <c r="I1860" s="278">
        <v>45549</v>
      </c>
      <c r="J1860" s="192">
        <v>642602</v>
      </c>
      <c r="K1860" s="192">
        <v>0</v>
      </c>
      <c r="L1860" s="192">
        <v>642602</v>
      </c>
      <c r="M1860" s="192">
        <v>0</v>
      </c>
      <c r="N1860" s="192">
        <v>640312</v>
      </c>
      <c r="O1860" s="192">
        <v>12852</v>
      </c>
      <c r="P1860" s="192">
        <v>0</v>
      </c>
      <c r="Q1860" s="192">
        <v>2290</v>
      </c>
      <c r="R1860" s="280">
        <v>0</v>
      </c>
    </row>
    <row r="1861" spans="1:18" x14ac:dyDescent="0.25">
      <c r="A1861" s="298">
        <v>466045</v>
      </c>
      <c r="B1861" s="270">
        <v>22982367</v>
      </c>
      <c r="C1861" s="27">
        <v>2542124</v>
      </c>
      <c r="D1861" s="194" t="s">
        <v>3458</v>
      </c>
      <c r="E1861" s="327" t="s">
        <v>0</v>
      </c>
      <c r="F1861" s="194"/>
      <c r="G1861" s="324">
        <v>466045</v>
      </c>
      <c r="H1861" s="194" t="s">
        <v>3458</v>
      </c>
      <c r="I1861" s="278">
        <v>45549</v>
      </c>
      <c r="J1861" s="192">
        <v>22982367</v>
      </c>
      <c r="K1861" s="192">
        <v>0</v>
      </c>
      <c r="L1861" s="192">
        <v>22982367</v>
      </c>
      <c r="M1861" s="192">
        <v>0</v>
      </c>
      <c r="N1861" s="192">
        <v>22701735</v>
      </c>
      <c r="O1861" s="192">
        <v>459647</v>
      </c>
      <c r="P1861" s="192">
        <v>0</v>
      </c>
      <c r="Q1861" s="192">
        <v>280632</v>
      </c>
      <c r="R1861" s="280">
        <v>0</v>
      </c>
    </row>
    <row r="1862" spans="1:18" x14ac:dyDescent="0.25">
      <c r="A1862" s="279">
        <v>466053</v>
      </c>
      <c r="B1862" s="266">
        <v>135500</v>
      </c>
      <c r="C1862" s="27">
        <v>129500</v>
      </c>
      <c r="D1862" s="194" t="s">
        <v>3459</v>
      </c>
      <c r="E1862" s="327" t="s">
        <v>3494</v>
      </c>
      <c r="F1862" s="194"/>
      <c r="G1862" s="324">
        <v>466053</v>
      </c>
      <c r="H1862" s="194" t="s">
        <v>3459</v>
      </c>
      <c r="I1862" s="278">
        <v>45551</v>
      </c>
      <c r="J1862" s="192">
        <v>135500</v>
      </c>
      <c r="K1862" s="192">
        <v>0</v>
      </c>
      <c r="L1862" s="192">
        <v>135500</v>
      </c>
      <c r="M1862" s="192">
        <v>0</v>
      </c>
      <c r="N1862" s="192">
        <v>135500</v>
      </c>
      <c r="O1862" s="192">
        <v>660</v>
      </c>
      <c r="P1862" s="192">
        <v>0</v>
      </c>
      <c r="Q1862" s="192">
        <v>0</v>
      </c>
      <c r="R1862" s="280">
        <v>0</v>
      </c>
    </row>
    <row r="1863" spans="1:18" x14ac:dyDescent="0.25">
      <c r="A1863" s="279">
        <v>466054</v>
      </c>
      <c r="B1863" s="266">
        <v>135500</v>
      </c>
      <c r="C1863" s="27">
        <v>129500</v>
      </c>
      <c r="D1863" s="194" t="s">
        <v>3459</v>
      </c>
      <c r="E1863" s="327" t="s">
        <v>3494</v>
      </c>
      <c r="F1863" s="194"/>
      <c r="G1863" s="324">
        <v>466054</v>
      </c>
      <c r="H1863" s="194" t="s">
        <v>3459</v>
      </c>
      <c r="I1863" s="278">
        <v>45551</v>
      </c>
      <c r="J1863" s="192">
        <v>135500</v>
      </c>
      <c r="K1863" s="192">
        <v>0</v>
      </c>
      <c r="L1863" s="192">
        <v>135500</v>
      </c>
      <c r="M1863" s="192">
        <v>0</v>
      </c>
      <c r="N1863" s="192">
        <v>135500</v>
      </c>
      <c r="O1863" s="192">
        <v>660</v>
      </c>
      <c r="P1863" s="192">
        <v>0</v>
      </c>
      <c r="Q1863" s="192">
        <v>0</v>
      </c>
      <c r="R1863" s="280">
        <v>0</v>
      </c>
    </row>
    <row r="1864" spans="1:18" x14ac:dyDescent="0.25">
      <c r="A1864" s="279">
        <v>466055</v>
      </c>
      <c r="B1864" s="266">
        <v>135500</v>
      </c>
      <c r="C1864" s="27">
        <v>129500</v>
      </c>
      <c r="D1864" s="194" t="s">
        <v>3459</v>
      </c>
      <c r="E1864" s="327" t="s">
        <v>3494</v>
      </c>
      <c r="F1864" s="194"/>
      <c r="G1864" s="324">
        <v>466055</v>
      </c>
      <c r="H1864" s="194" t="s">
        <v>3459</v>
      </c>
      <c r="I1864" s="278">
        <v>45551</v>
      </c>
      <c r="J1864" s="192">
        <v>135500</v>
      </c>
      <c r="K1864" s="192">
        <v>0</v>
      </c>
      <c r="L1864" s="192">
        <v>135500</v>
      </c>
      <c r="M1864" s="192">
        <v>0</v>
      </c>
      <c r="N1864" s="192">
        <v>135500</v>
      </c>
      <c r="O1864" s="192">
        <v>660</v>
      </c>
      <c r="P1864" s="192">
        <v>0</v>
      </c>
      <c r="Q1864" s="192">
        <v>0</v>
      </c>
      <c r="R1864" s="280">
        <v>0</v>
      </c>
    </row>
    <row r="1865" spans="1:18" x14ac:dyDescent="0.25">
      <c r="A1865" s="279">
        <v>466056</v>
      </c>
      <c r="B1865" s="266">
        <v>135500</v>
      </c>
      <c r="C1865" s="27">
        <v>129500</v>
      </c>
      <c r="D1865" s="194" t="s">
        <v>3459</v>
      </c>
      <c r="E1865" s="327" t="s">
        <v>3494</v>
      </c>
      <c r="F1865" s="194"/>
      <c r="G1865" s="324">
        <v>466056</v>
      </c>
      <c r="H1865" s="194" t="s">
        <v>3459</v>
      </c>
      <c r="I1865" s="278">
        <v>45551</v>
      </c>
      <c r="J1865" s="192">
        <v>135500</v>
      </c>
      <c r="K1865" s="192">
        <v>0</v>
      </c>
      <c r="L1865" s="192">
        <v>135500</v>
      </c>
      <c r="M1865" s="192">
        <v>0</v>
      </c>
      <c r="N1865" s="192">
        <v>135500</v>
      </c>
      <c r="O1865" s="192">
        <v>660</v>
      </c>
      <c r="P1865" s="192">
        <v>0</v>
      </c>
      <c r="Q1865" s="192">
        <v>0</v>
      </c>
      <c r="R1865" s="280">
        <v>0</v>
      </c>
    </row>
    <row r="1866" spans="1:18" x14ac:dyDescent="0.25">
      <c r="A1866" s="279">
        <v>466057</v>
      </c>
      <c r="B1866" s="266">
        <v>135500</v>
      </c>
      <c r="C1866" s="27">
        <v>129500</v>
      </c>
      <c r="D1866" s="194" t="s">
        <v>3459</v>
      </c>
      <c r="E1866" s="327" t="s">
        <v>3494</v>
      </c>
      <c r="F1866" s="194"/>
      <c r="G1866" s="324">
        <v>466057</v>
      </c>
      <c r="H1866" s="194" t="s">
        <v>3459</v>
      </c>
      <c r="I1866" s="278">
        <v>45551</v>
      </c>
      <c r="J1866" s="192">
        <v>135500</v>
      </c>
      <c r="K1866" s="192">
        <v>0</v>
      </c>
      <c r="L1866" s="192">
        <v>135500</v>
      </c>
      <c r="M1866" s="192">
        <v>0</v>
      </c>
      <c r="N1866" s="192">
        <v>135500</v>
      </c>
      <c r="O1866" s="192">
        <v>660</v>
      </c>
      <c r="P1866" s="192">
        <v>0</v>
      </c>
      <c r="Q1866" s="192">
        <v>0</v>
      </c>
      <c r="R1866" s="280">
        <v>0</v>
      </c>
    </row>
    <row r="1867" spans="1:18" x14ac:dyDescent="0.25">
      <c r="A1867" s="279">
        <v>466058</v>
      </c>
      <c r="B1867" s="266">
        <v>135500</v>
      </c>
      <c r="C1867" s="27">
        <v>129500</v>
      </c>
      <c r="D1867" s="194" t="s">
        <v>3459</v>
      </c>
      <c r="E1867" s="327" t="s">
        <v>3494</v>
      </c>
      <c r="F1867" s="194"/>
      <c r="G1867" s="324">
        <v>466058</v>
      </c>
      <c r="H1867" s="194" t="s">
        <v>3459</v>
      </c>
      <c r="I1867" s="278">
        <v>45551</v>
      </c>
      <c r="J1867" s="192">
        <v>135500</v>
      </c>
      <c r="K1867" s="192">
        <v>0</v>
      </c>
      <c r="L1867" s="192">
        <v>135500</v>
      </c>
      <c r="M1867" s="192">
        <v>0</v>
      </c>
      <c r="N1867" s="192">
        <v>135500</v>
      </c>
      <c r="O1867" s="192">
        <v>660</v>
      </c>
      <c r="P1867" s="192">
        <v>0</v>
      </c>
      <c r="Q1867" s="192">
        <v>0</v>
      </c>
      <c r="R1867" s="280">
        <v>0</v>
      </c>
    </row>
    <row r="1868" spans="1:18" x14ac:dyDescent="0.25">
      <c r="A1868" s="279">
        <v>466059</v>
      </c>
      <c r="B1868" s="266">
        <v>135500</v>
      </c>
      <c r="C1868" s="27">
        <v>129500</v>
      </c>
      <c r="D1868" s="194" t="s">
        <v>3459</v>
      </c>
      <c r="E1868" s="327" t="s">
        <v>3494</v>
      </c>
      <c r="F1868" s="194"/>
      <c r="G1868" s="324">
        <v>466059</v>
      </c>
      <c r="H1868" s="194" t="s">
        <v>3459</v>
      </c>
      <c r="I1868" s="278">
        <v>45551</v>
      </c>
      <c r="J1868" s="192">
        <v>135500</v>
      </c>
      <c r="K1868" s="192">
        <v>0</v>
      </c>
      <c r="L1868" s="192">
        <v>135500</v>
      </c>
      <c r="M1868" s="192">
        <v>0</v>
      </c>
      <c r="N1868" s="192">
        <v>135500</v>
      </c>
      <c r="O1868" s="192">
        <v>660</v>
      </c>
      <c r="P1868" s="192">
        <v>0</v>
      </c>
      <c r="Q1868" s="192">
        <v>0</v>
      </c>
      <c r="R1868" s="280">
        <v>0</v>
      </c>
    </row>
    <row r="1869" spans="1:18" x14ac:dyDescent="0.25">
      <c r="A1869" s="279">
        <v>466068</v>
      </c>
      <c r="B1869" s="266">
        <v>135500</v>
      </c>
      <c r="C1869" s="27">
        <v>129500</v>
      </c>
      <c r="D1869" s="194" t="s">
        <v>3459</v>
      </c>
      <c r="E1869" s="327" t="s">
        <v>3494</v>
      </c>
      <c r="F1869" s="194"/>
      <c r="G1869" s="324">
        <v>466068</v>
      </c>
      <c r="H1869" s="194" t="s">
        <v>3459</v>
      </c>
      <c r="I1869" s="278">
        <v>45551</v>
      </c>
      <c r="J1869" s="192">
        <v>135500</v>
      </c>
      <c r="K1869" s="192">
        <v>0</v>
      </c>
      <c r="L1869" s="192">
        <v>135500</v>
      </c>
      <c r="M1869" s="192">
        <v>0</v>
      </c>
      <c r="N1869" s="192">
        <v>135500</v>
      </c>
      <c r="O1869" s="192">
        <v>660</v>
      </c>
      <c r="P1869" s="192">
        <v>0</v>
      </c>
      <c r="Q1869" s="192">
        <v>0</v>
      </c>
      <c r="R1869" s="280">
        <v>0</v>
      </c>
    </row>
    <row r="1870" spans="1:18" x14ac:dyDescent="0.25">
      <c r="A1870" s="279">
        <v>466069</v>
      </c>
      <c r="B1870" s="266">
        <v>135500</v>
      </c>
      <c r="C1870" s="27">
        <v>129500</v>
      </c>
      <c r="D1870" s="194" t="s">
        <v>3459</v>
      </c>
      <c r="E1870" s="327" t="s">
        <v>3494</v>
      </c>
      <c r="F1870" s="194"/>
      <c r="G1870" s="324">
        <v>466069</v>
      </c>
      <c r="H1870" s="194" t="s">
        <v>3459</v>
      </c>
      <c r="I1870" s="278">
        <v>45551</v>
      </c>
      <c r="J1870" s="192">
        <v>135500</v>
      </c>
      <c r="K1870" s="192">
        <v>0</v>
      </c>
      <c r="L1870" s="192">
        <v>135500</v>
      </c>
      <c r="M1870" s="192">
        <v>0</v>
      </c>
      <c r="N1870" s="192">
        <v>135500</v>
      </c>
      <c r="O1870" s="192">
        <v>660</v>
      </c>
      <c r="P1870" s="192">
        <v>0</v>
      </c>
      <c r="Q1870" s="192">
        <v>0</v>
      </c>
      <c r="R1870" s="280">
        <v>0</v>
      </c>
    </row>
    <row r="1871" spans="1:18" x14ac:dyDescent="0.25">
      <c r="A1871" s="297">
        <v>466079</v>
      </c>
      <c r="B1871" s="270">
        <v>558110</v>
      </c>
      <c r="C1871" s="27">
        <v>99568</v>
      </c>
      <c r="D1871" s="194" t="s">
        <v>3459</v>
      </c>
      <c r="E1871" s="327" t="s">
        <v>0</v>
      </c>
      <c r="F1871" s="194"/>
      <c r="G1871" s="324">
        <v>466079</v>
      </c>
      <c r="H1871" s="194" t="s">
        <v>3459</v>
      </c>
      <c r="I1871" s="278">
        <v>45552</v>
      </c>
      <c r="J1871" s="192">
        <v>558110</v>
      </c>
      <c r="K1871" s="192">
        <v>0</v>
      </c>
      <c r="L1871" s="192">
        <v>558110</v>
      </c>
      <c r="M1871" s="192">
        <v>0</v>
      </c>
      <c r="N1871" s="192">
        <v>537040</v>
      </c>
      <c r="O1871" s="192">
        <v>11162</v>
      </c>
      <c r="P1871" s="192">
        <v>0</v>
      </c>
      <c r="Q1871" s="192">
        <v>21070</v>
      </c>
      <c r="R1871" s="280">
        <v>0</v>
      </c>
    </row>
    <row r="1872" spans="1:18" x14ac:dyDescent="0.25">
      <c r="A1872" s="299">
        <v>466096</v>
      </c>
      <c r="B1872" s="270">
        <v>142100</v>
      </c>
      <c r="C1872" s="27">
        <v>9000</v>
      </c>
      <c r="D1872" s="194" t="s">
        <v>3459</v>
      </c>
      <c r="E1872" s="327" t="s">
        <v>0</v>
      </c>
      <c r="F1872" s="194"/>
      <c r="G1872" s="324">
        <v>466096</v>
      </c>
      <c r="H1872" s="194" t="s">
        <v>3459</v>
      </c>
      <c r="I1872" s="278">
        <v>45552</v>
      </c>
      <c r="J1872" s="192">
        <v>142100</v>
      </c>
      <c r="K1872" s="192">
        <v>0</v>
      </c>
      <c r="L1872" s="192">
        <v>142100</v>
      </c>
      <c r="M1872" s="192">
        <v>0</v>
      </c>
      <c r="N1872" s="192">
        <v>137600</v>
      </c>
      <c r="O1872" s="192">
        <v>2842</v>
      </c>
      <c r="P1872" s="192">
        <v>0</v>
      </c>
      <c r="Q1872" s="192">
        <v>4500</v>
      </c>
      <c r="R1872" s="280">
        <v>0</v>
      </c>
    </row>
    <row r="1873" spans="1:18" x14ac:dyDescent="0.25">
      <c r="A1873" s="297">
        <v>466097</v>
      </c>
      <c r="B1873" s="270">
        <v>545580</v>
      </c>
      <c r="C1873" s="27">
        <v>547120</v>
      </c>
      <c r="D1873" s="194" t="s">
        <v>3459</v>
      </c>
      <c r="E1873" s="327" t="s">
        <v>0</v>
      </c>
      <c r="F1873" s="194"/>
      <c r="G1873" s="324">
        <v>466097</v>
      </c>
      <c r="H1873" s="194" t="s">
        <v>3459</v>
      </c>
      <c r="I1873" s="278">
        <v>45552</v>
      </c>
      <c r="J1873" s="192">
        <v>545580</v>
      </c>
      <c r="K1873" s="192">
        <v>0</v>
      </c>
      <c r="L1873" s="192">
        <v>545580</v>
      </c>
      <c r="M1873" s="192">
        <v>0</v>
      </c>
      <c r="N1873" s="192">
        <v>272020</v>
      </c>
      <c r="O1873" s="192">
        <v>10912</v>
      </c>
      <c r="P1873" s="192">
        <v>0</v>
      </c>
      <c r="Q1873" s="192">
        <v>273560</v>
      </c>
      <c r="R1873" s="280">
        <v>0</v>
      </c>
    </row>
    <row r="1874" spans="1:18" x14ac:dyDescent="0.25">
      <c r="A1874" s="298">
        <v>466101</v>
      </c>
      <c r="B1874" s="270">
        <v>1047260</v>
      </c>
      <c r="C1874" s="27">
        <v>65112</v>
      </c>
      <c r="D1874" s="194" t="s">
        <v>3458</v>
      </c>
      <c r="E1874" s="327" t="s">
        <v>0</v>
      </c>
      <c r="F1874" s="194"/>
      <c r="G1874" s="324">
        <v>466101</v>
      </c>
      <c r="H1874" s="194" t="s">
        <v>3458</v>
      </c>
      <c r="I1874" s="278">
        <v>45552</v>
      </c>
      <c r="J1874" s="192">
        <v>1047260</v>
      </c>
      <c r="K1874" s="192">
        <v>0</v>
      </c>
      <c r="L1874" s="192">
        <v>1047260</v>
      </c>
      <c r="M1874" s="192">
        <v>0</v>
      </c>
      <c r="N1874" s="192">
        <v>1024471</v>
      </c>
      <c r="O1874" s="192">
        <v>20945</v>
      </c>
      <c r="P1874" s="192">
        <v>0</v>
      </c>
      <c r="Q1874" s="192">
        <v>22789</v>
      </c>
      <c r="R1874" s="280">
        <v>0</v>
      </c>
    </row>
    <row r="1875" spans="1:18" x14ac:dyDescent="0.25">
      <c r="A1875" s="299">
        <v>466118</v>
      </c>
      <c r="B1875" s="270">
        <v>442757</v>
      </c>
      <c r="C1875" s="27">
        <v>9000</v>
      </c>
      <c r="D1875" s="194" t="s">
        <v>3459</v>
      </c>
      <c r="E1875" s="327" t="s">
        <v>0</v>
      </c>
      <c r="F1875" s="194"/>
      <c r="G1875" s="324">
        <v>466118</v>
      </c>
      <c r="H1875" s="194" t="s">
        <v>3459</v>
      </c>
      <c r="I1875" s="278">
        <v>45553</v>
      </c>
      <c r="J1875" s="192">
        <v>442757</v>
      </c>
      <c r="K1875" s="192">
        <v>0</v>
      </c>
      <c r="L1875" s="192">
        <v>442757</v>
      </c>
      <c r="M1875" s="192">
        <v>0</v>
      </c>
      <c r="N1875" s="192">
        <v>438257</v>
      </c>
      <c r="O1875" s="192">
        <v>48703</v>
      </c>
      <c r="P1875" s="192">
        <v>0</v>
      </c>
      <c r="Q1875" s="192">
        <v>4500</v>
      </c>
      <c r="R1875" s="280">
        <v>0</v>
      </c>
    </row>
    <row r="1876" spans="1:18" x14ac:dyDescent="0.25">
      <c r="A1876" s="299">
        <v>466138</v>
      </c>
      <c r="B1876" s="270">
        <v>442757</v>
      </c>
      <c r="C1876" s="27">
        <v>9000</v>
      </c>
      <c r="D1876" s="194" t="s">
        <v>3459</v>
      </c>
      <c r="E1876" s="327" t="s">
        <v>0</v>
      </c>
      <c r="F1876" s="194"/>
      <c r="G1876" s="324">
        <v>466138</v>
      </c>
      <c r="H1876" s="194" t="s">
        <v>3459</v>
      </c>
      <c r="I1876" s="278">
        <v>45553</v>
      </c>
      <c r="J1876" s="192">
        <v>442757</v>
      </c>
      <c r="K1876" s="192">
        <v>0</v>
      </c>
      <c r="L1876" s="192">
        <v>442757</v>
      </c>
      <c r="M1876" s="192">
        <v>0</v>
      </c>
      <c r="N1876" s="192">
        <v>438257</v>
      </c>
      <c r="O1876" s="192">
        <v>48703</v>
      </c>
      <c r="P1876" s="192">
        <v>0</v>
      </c>
      <c r="Q1876" s="192">
        <v>4500</v>
      </c>
      <c r="R1876" s="280">
        <v>0</v>
      </c>
    </row>
    <row r="1877" spans="1:18" x14ac:dyDescent="0.25">
      <c r="A1877" s="279">
        <v>466177</v>
      </c>
      <c r="B1877" s="266">
        <v>135500</v>
      </c>
      <c r="C1877" s="27">
        <v>129500</v>
      </c>
      <c r="D1877" s="194" t="s">
        <v>3459</v>
      </c>
      <c r="E1877" s="327" t="s">
        <v>3494</v>
      </c>
      <c r="F1877" s="194"/>
      <c r="G1877" s="324">
        <v>466177</v>
      </c>
      <c r="H1877" s="194" t="s">
        <v>3459</v>
      </c>
      <c r="I1877" s="278">
        <v>45554</v>
      </c>
      <c r="J1877" s="192">
        <v>135500</v>
      </c>
      <c r="K1877" s="192">
        <v>0</v>
      </c>
      <c r="L1877" s="192">
        <v>135500</v>
      </c>
      <c r="M1877" s="192">
        <v>0</v>
      </c>
      <c r="N1877" s="192">
        <v>135500</v>
      </c>
      <c r="O1877" s="192">
        <v>660</v>
      </c>
      <c r="P1877" s="192">
        <v>0</v>
      </c>
      <c r="Q1877" s="192">
        <v>0</v>
      </c>
      <c r="R1877" s="280">
        <v>0</v>
      </c>
    </row>
    <row r="1878" spans="1:18" x14ac:dyDescent="0.25">
      <c r="A1878" s="279">
        <v>466225</v>
      </c>
      <c r="B1878" s="266">
        <v>135500</v>
      </c>
      <c r="C1878" s="27">
        <v>129500</v>
      </c>
      <c r="D1878" s="194" t="s">
        <v>3459</v>
      </c>
      <c r="E1878" s="327" t="s">
        <v>3494</v>
      </c>
      <c r="F1878" s="194"/>
      <c r="G1878" s="324">
        <v>466225</v>
      </c>
      <c r="H1878" s="194" t="s">
        <v>3459</v>
      </c>
      <c r="I1878" s="278">
        <v>45555</v>
      </c>
      <c r="J1878" s="192">
        <v>135500</v>
      </c>
      <c r="K1878" s="192">
        <v>0</v>
      </c>
      <c r="L1878" s="192">
        <v>135500</v>
      </c>
      <c r="M1878" s="192">
        <v>0</v>
      </c>
      <c r="N1878" s="192">
        <v>135500</v>
      </c>
      <c r="O1878" s="192">
        <v>660</v>
      </c>
      <c r="P1878" s="192">
        <v>0</v>
      </c>
      <c r="Q1878" s="192">
        <v>0</v>
      </c>
      <c r="R1878" s="280">
        <v>0</v>
      </c>
    </row>
    <row r="1879" spans="1:18" x14ac:dyDescent="0.25">
      <c r="A1879" s="298">
        <v>466257</v>
      </c>
      <c r="B1879" s="270">
        <v>13020148</v>
      </c>
      <c r="C1879" s="27">
        <v>347596</v>
      </c>
      <c r="D1879" s="194" t="s">
        <v>3458</v>
      </c>
      <c r="E1879" s="327" t="s">
        <v>0</v>
      </c>
      <c r="F1879" s="194"/>
      <c r="G1879" s="324">
        <v>466257</v>
      </c>
      <c r="H1879" s="194" t="s">
        <v>3458</v>
      </c>
      <c r="I1879" s="278">
        <v>45558</v>
      </c>
      <c r="J1879" s="192">
        <v>13020148</v>
      </c>
      <c r="K1879" s="192">
        <v>0</v>
      </c>
      <c r="L1879" s="192">
        <v>13020148</v>
      </c>
      <c r="M1879" s="192">
        <v>0</v>
      </c>
      <c r="N1879" s="192">
        <v>12961164</v>
      </c>
      <c r="O1879" s="192">
        <v>260403</v>
      </c>
      <c r="P1879" s="192">
        <v>0</v>
      </c>
      <c r="Q1879" s="192">
        <v>58984</v>
      </c>
      <c r="R1879" s="280">
        <v>0</v>
      </c>
    </row>
    <row r="1880" spans="1:18" x14ac:dyDescent="0.25">
      <c r="A1880" s="299">
        <v>466315</v>
      </c>
      <c r="B1880" s="270">
        <v>3300000</v>
      </c>
      <c r="C1880" s="27">
        <v>3086028</v>
      </c>
      <c r="D1880" s="194" t="s">
        <v>3459</v>
      </c>
      <c r="E1880" s="327" t="s">
        <v>0</v>
      </c>
      <c r="F1880" s="194"/>
      <c r="G1880" s="324">
        <v>466315</v>
      </c>
      <c r="H1880" s="194" t="s">
        <v>3459</v>
      </c>
      <c r="I1880" s="278">
        <v>45560</v>
      </c>
      <c r="J1880" s="192">
        <v>3300000</v>
      </c>
      <c r="K1880" s="192">
        <v>0</v>
      </c>
      <c r="L1880" s="192">
        <v>3300000</v>
      </c>
      <c r="M1880" s="192">
        <v>0</v>
      </c>
      <c r="N1880" s="192">
        <v>1756986</v>
      </c>
      <c r="O1880" s="192">
        <v>66000</v>
      </c>
      <c r="P1880" s="192">
        <v>0</v>
      </c>
      <c r="Q1880" s="192">
        <v>1080110</v>
      </c>
      <c r="R1880" s="280">
        <v>462904</v>
      </c>
    </row>
    <row r="1881" spans="1:18" x14ac:dyDescent="0.25">
      <c r="A1881" s="297">
        <v>466316</v>
      </c>
      <c r="B1881" s="270">
        <v>850000</v>
      </c>
      <c r="C1881" s="27">
        <v>1543014</v>
      </c>
      <c r="D1881" s="194" t="s">
        <v>3459</v>
      </c>
      <c r="E1881" s="327" t="s">
        <v>0</v>
      </c>
      <c r="F1881" s="194"/>
      <c r="G1881" s="324">
        <v>466316</v>
      </c>
      <c r="H1881" s="194" t="s">
        <v>3459</v>
      </c>
      <c r="I1881" s="278">
        <v>45560</v>
      </c>
      <c r="J1881" s="192">
        <v>850000</v>
      </c>
      <c r="K1881" s="192">
        <v>0</v>
      </c>
      <c r="L1881" s="192">
        <v>850000</v>
      </c>
      <c r="M1881" s="192">
        <v>0</v>
      </c>
      <c r="N1881" s="192">
        <v>309945</v>
      </c>
      <c r="O1881" s="192">
        <v>17000</v>
      </c>
      <c r="P1881" s="192">
        <v>0</v>
      </c>
      <c r="Q1881" s="192">
        <v>540055</v>
      </c>
      <c r="R1881" s="280">
        <v>0</v>
      </c>
    </row>
    <row r="1882" spans="1:18" x14ac:dyDescent="0.25">
      <c r="A1882" s="297">
        <v>466350</v>
      </c>
      <c r="B1882" s="270">
        <v>1969749</v>
      </c>
      <c r="C1882" s="27">
        <v>660134</v>
      </c>
      <c r="D1882" s="194" t="s">
        <v>3460</v>
      </c>
      <c r="E1882" s="327" t="s">
        <v>0</v>
      </c>
      <c r="F1882" s="194"/>
      <c r="G1882" s="324">
        <v>466350</v>
      </c>
      <c r="H1882" s="194" t="s">
        <v>3460</v>
      </c>
      <c r="I1882" s="278">
        <v>45561</v>
      </c>
      <c r="J1882" s="192">
        <v>1969749</v>
      </c>
      <c r="K1882" s="192">
        <v>0</v>
      </c>
      <c r="L1882" s="192">
        <v>1969749</v>
      </c>
      <c r="M1882" s="192">
        <v>0</v>
      </c>
      <c r="N1882" s="192">
        <v>1969749</v>
      </c>
      <c r="O1882" s="192">
        <v>39395</v>
      </c>
      <c r="P1882" s="192">
        <v>0</v>
      </c>
      <c r="Q1882" s="192">
        <v>0</v>
      </c>
      <c r="R1882" s="280">
        <v>0</v>
      </c>
    </row>
    <row r="1883" spans="1:18" x14ac:dyDescent="0.25">
      <c r="A1883" s="279">
        <v>466360</v>
      </c>
      <c r="B1883" s="266">
        <v>7589935</v>
      </c>
      <c r="C1883" s="27">
        <v>447771</v>
      </c>
      <c r="D1883" s="194" t="s">
        <v>3458</v>
      </c>
      <c r="E1883" s="327" t="s">
        <v>3494</v>
      </c>
      <c r="F1883" s="194"/>
      <c r="G1883" s="324">
        <v>466360</v>
      </c>
      <c r="H1883" s="194" t="s">
        <v>3458</v>
      </c>
      <c r="I1883" s="278">
        <v>45561</v>
      </c>
      <c r="J1883" s="192">
        <v>7589935</v>
      </c>
      <c r="K1883" s="192">
        <v>200000</v>
      </c>
      <c r="L1883" s="192">
        <v>7389935</v>
      </c>
      <c r="M1883" s="192">
        <v>0</v>
      </c>
      <c r="N1883" s="192">
        <v>7164500</v>
      </c>
      <c r="O1883" s="192">
        <v>785638</v>
      </c>
      <c r="P1883" s="192">
        <v>0</v>
      </c>
      <c r="Q1883" s="192">
        <v>225435</v>
      </c>
      <c r="R1883" s="280">
        <v>0</v>
      </c>
    </row>
    <row r="1884" spans="1:18" x14ac:dyDescent="0.25">
      <c r="A1884" s="298">
        <v>466361</v>
      </c>
      <c r="B1884" s="270">
        <v>14153157</v>
      </c>
      <c r="C1884" s="27">
        <v>121800</v>
      </c>
      <c r="D1884" s="194" t="s">
        <v>3458</v>
      </c>
      <c r="E1884" s="327" t="s">
        <v>0</v>
      </c>
      <c r="F1884" s="194"/>
      <c r="G1884" s="324">
        <v>466361</v>
      </c>
      <c r="H1884" s="194" t="s">
        <v>3458</v>
      </c>
      <c r="I1884" s="278">
        <v>45561</v>
      </c>
      <c r="J1884" s="192">
        <v>14153157</v>
      </c>
      <c r="K1884" s="192">
        <v>0</v>
      </c>
      <c r="L1884" s="192">
        <v>14153157</v>
      </c>
      <c r="M1884" s="192">
        <v>0</v>
      </c>
      <c r="N1884" s="192">
        <v>14092257</v>
      </c>
      <c r="O1884" s="192">
        <v>283063</v>
      </c>
      <c r="P1884" s="192">
        <v>0</v>
      </c>
      <c r="Q1884" s="192">
        <v>60900</v>
      </c>
      <c r="R1884" s="280">
        <v>0</v>
      </c>
    </row>
    <row r="1885" spans="1:18" x14ac:dyDescent="0.25">
      <c r="A1885" s="279">
        <v>466377</v>
      </c>
      <c r="B1885" s="266">
        <v>4700461</v>
      </c>
      <c r="C1885" s="27">
        <v>1612004</v>
      </c>
      <c r="D1885" s="194" t="s">
        <v>3487</v>
      </c>
      <c r="E1885" s="327" t="s">
        <v>3499</v>
      </c>
      <c r="F1885" s="194"/>
      <c r="G1885" s="324">
        <v>466377</v>
      </c>
      <c r="H1885" s="194" t="s">
        <v>3487</v>
      </c>
      <c r="I1885" s="278">
        <v>45562</v>
      </c>
      <c r="J1885" s="192">
        <v>4700461</v>
      </c>
      <c r="K1885" s="192">
        <v>265672</v>
      </c>
      <c r="L1885" s="192">
        <v>4434789</v>
      </c>
      <c r="M1885" s="192">
        <v>0</v>
      </c>
      <c r="N1885" s="192">
        <v>3036056</v>
      </c>
      <c r="O1885" s="192">
        <v>77792</v>
      </c>
      <c r="P1885" s="192">
        <v>0</v>
      </c>
      <c r="Q1885" s="192">
        <v>810836</v>
      </c>
      <c r="R1885" s="280">
        <v>587897</v>
      </c>
    </row>
    <row r="1886" spans="1:18" x14ac:dyDescent="0.25">
      <c r="A1886" s="279">
        <v>466399</v>
      </c>
      <c r="B1886" s="266">
        <v>5856020</v>
      </c>
      <c r="C1886" s="27">
        <v>2211123</v>
      </c>
      <c r="D1886" s="194" t="s">
        <v>3458</v>
      </c>
      <c r="E1886" s="327" t="s">
        <v>3494</v>
      </c>
      <c r="F1886" s="194"/>
      <c r="G1886" s="324">
        <v>466399</v>
      </c>
      <c r="H1886" s="194" t="s">
        <v>3458</v>
      </c>
      <c r="I1886" s="278">
        <v>45563</v>
      </c>
      <c r="J1886" s="192">
        <v>5856020</v>
      </c>
      <c r="K1886" s="192">
        <v>0</v>
      </c>
      <c r="L1886" s="192">
        <v>5856020</v>
      </c>
      <c r="M1886" s="192">
        <v>0</v>
      </c>
      <c r="N1886" s="192">
        <v>5720520</v>
      </c>
      <c r="O1886" s="192">
        <v>400938</v>
      </c>
      <c r="P1886" s="192">
        <v>0</v>
      </c>
      <c r="Q1886" s="192">
        <v>135500</v>
      </c>
      <c r="R1886" s="280">
        <v>0</v>
      </c>
    </row>
    <row r="1887" spans="1:18" x14ac:dyDescent="0.25">
      <c r="A1887" s="298">
        <v>466403</v>
      </c>
      <c r="B1887" s="270">
        <v>2272605</v>
      </c>
      <c r="C1887" s="27">
        <v>99568</v>
      </c>
      <c r="D1887" s="194" t="s">
        <v>3458</v>
      </c>
      <c r="E1887" s="327" t="s">
        <v>0</v>
      </c>
      <c r="F1887" s="194"/>
      <c r="G1887" s="324">
        <v>466403</v>
      </c>
      <c r="H1887" s="194" t="s">
        <v>3458</v>
      </c>
      <c r="I1887" s="278">
        <v>45563</v>
      </c>
      <c r="J1887" s="192">
        <v>2272605</v>
      </c>
      <c r="K1887" s="192">
        <v>0</v>
      </c>
      <c r="L1887" s="192">
        <v>2272605</v>
      </c>
      <c r="M1887" s="192">
        <v>0</v>
      </c>
      <c r="N1887" s="192">
        <v>2251535</v>
      </c>
      <c r="O1887" s="192">
        <v>45452</v>
      </c>
      <c r="P1887" s="192">
        <v>0</v>
      </c>
      <c r="Q1887" s="192">
        <v>21070</v>
      </c>
      <c r="R1887" s="280">
        <v>0</v>
      </c>
    </row>
    <row r="1888" spans="1:18" x14ac:dyDescent="0.25">
      <c r="A1888" s="299">
        <v>466419</v>
      </c>
      <c r="B1888" s="270">
        <v>841400</v>
      </c>
      <c r="C1888" s="27">
        <v>9000</v>
      </c>
      <c r="D1888" s="194" t="s">
        <v>3459</v>
      </c>
      <c r="E1888" s="327" t="s">
        <v>0</v>
      </c>
      <c r="F1888" s="194"/>
      <c r="G1888" s="324">
        <v>466419</v>
      </c>
      <c r="H1888" s="194" t="s">
        <v>3459</v>
      </c>
      <c r="I1888" s="278">
        <v>45565</v>
      </c>
      <c r="J1888" s="192">
        <v>841400</v>
      </c>
      <c r="K1888" s="192">
        <v>0</v>
      </c>
      <c r="L1888" s="192">
        <v>841400</v>
      </c>
      <c r="M1888" s="192">
        <v>0</v>
      </c>
      <c r="N1888" s="192">
        <v>836900</v>
      </c>
      <c r="O1888" s="192">
        <v>16828</v>
      </c>
      <c r="P1888" s="192">
        <v>0</v>
      </c>
      <c r="Q1888" s="192">
        <v>4500</v>
      </c>
      <c r="R1888" s="280">
        <v>0</v>
      </c>
    </row>
    <row r="1889" spans="1:18" x14ac:dyDescent="0.25">
      <c r="A1889" s="279">
        <v>466632</v>
      </c>
      <c r="B1889" s="266">
        <v>1200000</v>
      </c>
      <c r="C1889" s="27">
        <v>1200000</v>
      </c>
      <c r="D1889" s="194" t="s">
        <v>3459</v>
      </c>
      <c r="E1889" s="327" t="s">
        <v>3494</v>
      </c>
      <c r="F1889" s="194"/>
      <c r="G1889" s="324">
        <v>466632</v>
      </c>
      <c r="H1889" s="194" t="s">
        <v>3459</v>
      </c>
      <c r="I1889" s="278">
        <v>45572</v>
      </c>
      <c r="J1889" s="192">
        <v>1200000</v>
      </c>
      <c r="K1889" s="192">
        <v>0</v>
      </c>
      <c r="L1889" s="192">
        <v>1200000</v>
      </c>
      <c r="M1889" s="192">
        <v>0</v>
      </c>
      <c r="N1889" s="192">
        <v>0</v>
      </c>
      <c r="O1889" s="192">
        <v>0</v>
      </c>
      <c r="P1889" s="192">
        <v>0</v>
      </c>
      <c r="Q1889" s="192">
        <v>1200000</v>
      </c>
      <c r="R1889" s="280">
        <v>0</v>
      </c>
    </row>
    <row r="1890" spans="1:18" x14ac:dyDescent="0.25">
      <c r="A1890" s="279">
        <v>466635</v>
      </c>
      <c r="B1890" s="266">
        <v>2583727</v>
      </c>
      <c r="C1890" s="27">
        <v>1133397</v>
      </c>
      <c r="D1890" s="194" t="s">
        <v>3460</v>
      </c>
      <c r="E1890" s="327" t="s">
        <v>3494</v>
      </c>
      <c r="F1890" s="194"/>
      <c r="G1890" s="324">
        <v>466635</v>
      </c>
      <c r="H1890" s="194" t="s">
        <v>3460</v>
      </c>
      <c r="I1890" s="278">
        <v>45572</v>
      </c>
      <c r="J1890" s="192">
        <v>2583727</v>
      </c>
      <c r="K1890" s="192">
        <v>297200</v>
      </c>
      <c r="L1890" s="192">
        <v>2286527</v>
      </c>
      <c r="M1890" s="192">
        <v>0</v>
      </c>
      <c r="N1890" s="192">
        <v>2286527</v>
      </c>
      <c r="O1890" s="192">
        <v>191458</v>
      </c>
      <c r="P1890" s="192">
        <v>0</v>
      </c>
      <c r="Q1890" s="192">
        <v>0</v>
      </c>
      <c r="R1890" s="280">
        <v>0</v>
      </c>
    </row>
    <row r="1891" spans="1:18" x14ac:dyDescent="0.25">
      <c r="A1891" s="279">
        <v>466648</v>
      </c>
      <c r="B1891" s="266">
        <v>1398507</v>
      </c>
      <c r="C1891" s="27">
        <v>693045</v>
      </c>
      <c r="D1891" s="194" t="s">
        <v>3460</v>
      </c>
      <c r="E1891" s="327" t="s">
        <v>3494</v>
      </c>
      <c r="F1891" s="194"/>
      <c r="G1891" s="324">
        <v>466648</v>
      </c>
      <c r="H1891" s="194" t="s">
        <v>3460</v>
      </c>
      <c r="I1891" s="278">
        <v>45573</v>
      </c>
      <c r="J1891" s="192">
        <v>1398507</v>
      </c>
      <c r="K1891" s="192">
        <v>161000</v>
      </c>
      <c r="L1891" s="192">
        <v>1237507</v>
      </c>
      <c r="M1891" s="192">
        <v>0</v>
      </c>
      <c r="N1891" s="192">
        <v>1237507</v>
      </c>
      <c r="O1891" s="192">
        <v>94101</v>
      </c>
      <c r="P1891" s="192">
        <v>0</v>
      </c>
      <c r="Q1891" s="192">
        <v>0</v>
      </c>
      <c r="R1891" s="280">
        <v>0</v>
      </c>
    </row>
    <row r="1892" spans="1:18" x14ac:dyDescent="0.25">
      <c r="A1892" s="279">
        <v>466659</v>
      </c>
      <c r="B1892" s="266">
        <v>850000</v>
      </c>
      <c r="C1892" s="27">
        <v>850000</v>
      </c>
      <c r="D1892" s="194" t="s">
        <v>3459</v>
      </c>
      <c r="E1892" s="327" t="s">
        <v>3494</v>
      </c>
      <c r="F1892" s="194"/>
      <c r="G1892" s="324">
        <v>466659</v>
      </c>
      <c r="H1892" s="194" t="s">
        <v>3459</v>
      </c>
      <c r="I1892" s="278">
        <v>45573</v>
      </c>
      <c r="J1892" s="192">
        <v>850000</v>
      </c>
      <c r="K1892" s="192">
        <v>0</v>
      </c>
      <c r="L1892" s="192">
        <v>850000</v>
      </c>
      <c r="M1892" s="192">
        <v>0</v>
      </c>
      <c r="N1892" s="192">
        <v>850000</v>
      </c>
      <c r="O1892" s="192">
        <v>0</v>
      </c>
      <c r="P1892" s="192">
        <v>0</v>
      </c>
      <c r="Q1892" s="192">
        <v>0</v>
      </c>
      <c r="R1892" s="280">
        <v>0</v>
      </c>
    </row>
    <row r="1893" spans="1:18" x14ac:dyDescent="0.25">
      <c r="A1893" s="279">
        <v>466691</v>
      </c>
      <c r="B1893" s="266">
        <v>2583727</v>
      </c>
      <c r="C1893" s="27">
        <v>1955203</v>
      </c>
      <c r="D1893" s="194" t="s">
        <v>3460</v>
      </c>
      <c r="E1893" s="327" t="s">
        <v>3494</v>
      </c>
      <c r="F1893" s="194"/>
      <c r="G1893" s="324">
        <v>466691</v>
      </c>
      <c r="H1893" s="194" t="s">
        <v>3460</v>
      </c>
      <c r="I1893" s="278">
        <v>45574</v>
      </c>
      <c r="J1893" s="192">
        <v>2583727</v>
      </c>
      <c r="K1893" s="192">
        <v>297200</v>
      </c>
      <c r="L1893" s="192">
        <v>2286527</v>
      </c>
      <c r="M1893" s="192">
        <v>0</v>
      </c>
      <c r="N1893" s="192">
        <v>2286527</v>
      </c>
      <c r="O1893" s="192">
        <v>101060</v>
      </c>
      <c r="P1893" s="192">
        <v>0</v>
      </c>
      <c r="Q1893" s="192">
        <v>0</v>
      </c>
      <c r="R1893" s="280">
        <v>0</v>
      </c>
    </row>
    <row r="1894" spans="1:18" x14ac:dyDescent="0.25">
      <c r="A1894" s="279">
        <v>466727</v>
      </c>
      <c r="B1894" s="266">
        <v>135500</v>
      </c>
      <c r="C1894" s="27">
        <v>129500</v>
      </c>
      <c r="D1894" s="194" t="s">
        <v>3459</v>
      </c>
      <c r="E1894" s="327" t="s">
        <v>3494</v>
      </c>
      <c r="F1894" s="194"/>
      <c r="G1894" s="324">
        <v>466727</v>
      </c>
      <c r="H1894" s="194" t="s">
        <v>3459</v>
      </c>
      <c r="I1894" s="278">
        <v>45576</v>
      </c>
      <c r="J1894" s="192">
        <v>135500</v>
      </c>
      <c r="K1894" s="192">
        <v>0</v>
      </c>
      <c r="L1894" s="192">
        <v>135500</v>
      </c>
      <c r="M1894" s="192">
        <v>0</v>
      </c>
      <c r="N1894" s="192">
        <v>135500</v>
      </c>
      <c r="O1894" s="192">
        <v>660</v>
      </c>
      <c r="P1894" s="192">
        <v>0</v>
      </c>
      <c r="Q1894" s="192">
        <v>0</v>
      </c>
      <c r="R1894" s="280">
        <v>0</v>
      </c>
    </row>
    <row r="1895" spans="1:18" x14ac:dyDescent="0.25">
      <c r="A1895" s="279">
        <v>466728</v>
      </c>
      <c r="B1895" s="266">
        <v>135500</v>
      </c>
      <c r="C1895" s="27">
        <v>129500</v>
      </c>
      <c r="D1895" s="194" t="s">
        <v>3459</v>
      </c>
      <c r="E1895" s="327" t="s">
        <v>3494</v>
      </c>
      <c r="F1895" s="194"/>
      <c r="G1895" s="324">
        <v>466728</v>
      </c>
      <c r="H1895" s="194" t="s">
        <v>3459</v>
      </c>
      <c r="I1895" s="278">
        <v>45576</v>
      </c>
      <c r="J1895" s="192">
        <v>135500</v>
      </c>
      <c r="K1895" s="192">
        <v>0</v>
      </c>
      <c r="L1895" s="192">
        <v>135500</v>
      </c>
      <c r="M1895" s="192">
        <v>0</v>
      </c>
      <c r="N1895" s="192">
        <v>135500</v>
      </c>
      <c r="O1895" s="192">
        <v>660</v>
      </c>
      <c r="P1895" s="192">
        <v>0</v>
      </c>
      <c r="Q1895" s="192">
        <v>0</v>
      </c>
      <c r="R1895" s="280">
        <v>0</v>
      </c>
    </row>
    <row r="1896" spans="1:18" x14ac:dyDescent="0.25">
      <c r="A1896" s="279">
        <v>466729</v>
      </c>
      <c r="B1896" s="266">
        <v>95200</v>
      </c>
      <c r="C1896" s="27">
        <v>89200</v>
      </c>
      <c r="D1896" s="194" t="s">
        <v>3459</v>
      </c>
      <c r="E1896" s="327" t="s">
        <v>3494</v>
      </c>
      <c r="F1896" s="194"/>
      <c r="G1896" s="324">
        <v>466729</v>
      </c>
      <c r="H1896" s="194" t="s">
        <v>3459</v>
      </c>
      <c r="I1896" s="278">
        <v>45576</v>
      </c>
      <c r="J1896" s="192">
        <v>95200</v>
      </c>
      <c r="K1896" s="192">
        <v>0</v>
      </c>
      <c r="L1896" s="192">
        <v>95200</v>
      </c>
      <c r="M1896" s="192">
        <v>0</v>
      </c>
      <c r="N1896" s="192">
        <v>95200</v>
      </c>
      <c r="O1896" s="192">
        <v>660</v>
      </c>
      <c r="P1896" s="192">
        <v>0</v>
      </c>
      <c r="Q1896" s="192">
        <v>0</v>
      </c>
      <c r="R1896" s="280">
        <v>0</v>
      </c>
    </row>
    <row r="1897" spans="1:18" x14ac:dyDescent="0.25">
      <c r="A1897" s="279">
        <v>466730</v>
      </c>
      <c r="B1897" s="266">
        <v>135500</v>
      </c>
      <c r="C1897" s="27">
        <v>129500</v>
      </c>
      <c r="D1897" s="194" t="s">
        <v>3459</v>
      </c>
      <c r="E1897" s="327" t="s">
        <v>3494</v>
      </c>
      <c r="F1897" s="194"/>
      <c r="G1897" s="324">
        <v>466730</v>
      </c>
      <c r="H1897" s="194" t="s">
        <v>3459</v>
      </c>
      <c r="I1897" s="278">
        <v>45576</v>
      </c>
      <c r="J1897" s="192">
        <v>135500</v>
      </c>
      <c r="K1897" s="192">
        <v>0</v>
      </c>
      <c r="L1897" s="192">
        <v>135500</v>
      </c>
      <c r="M1897" s="192">
        <v>0</v>
      </c>
      <c r="N1897" s="192">
        <v>135500</v>
      </c>
      <c r="O1897" s="192">
        <v>660</v>
      </c>
      <c r="P1897" s="192">
        <v>0</v>
      </c>
      <c r="Q1897" s="192">
        <v>0</v>
      </c>
      <c r="R1897" s="280">
        <v>0</v>
      </c>
    </row>
    <row r="1898" spans="1:18" x14ac:dyDescent="0.25">
      <c r="A1898" s="279">
        <v>466731</v>
      </c>
      <c r="B1898" s="266">
        <v>135500</v>
      </c>
      <c r="C1898" s="27">
        <v>129500</v>
      </c>
      <c r="D1898" s="194" t="s">
        <v>3459</v>
      </c>
      <c r="E1898" s="327" t="s">
        <v>3494</v>
      </c>
      <c r="F1898" s="194"/>
      <c r="G1898" s="324">
        <v>466731</v>
      </c>
      <c r="H1898" s="194" t="s">
        <v>3459</v>
      </c>
      <c r="I1898" s="278">
        <v>45576</v>
      </c>
      <c r="J1898" s="192">
        <v>135500</v>
      </c>
      <c r="K1898" s="192">
        <v>0</v>
      </c>
      <c r="L1898" s="192">
        <v>135500</v>
      </c>
      <c r="M1898" s="192">
        <v>0</v>
      </c>
      <c r="N1898" s="192">
        <v>135500</v>
      </c>
      <c r="O1898" s="192">
        <v>660</v>
      </c>
      <c r="P1898" s="192">
        <v>0</v>
      </c>
      <c r="Q1898" s="192">
        <v>0</v>
      </c>
      <c r="R1898" s="280">
        <v>0</v>
      </c>
    </row>
    <row r="1899" spans="1:18" x14ac:dyDescent="0.25">
      <c r="A1899" s="279">
        <v>466732</v>
      </c>
      <c r="B1899" s="266">
        <v>135500</v>
      </c>
      <c r="C1899" s="27">
        <v>129500</v>
      </c>
      <c r="D1899" s="194" t="s">
        <v>3459</v>
      </c>
      <c r="E1899" s="327" t="s">
        <v>3494</v>
      </c>
      <c r="F1899" s="194"/>
      <c r="G1899" s="324">
        <v>466732</v>
      </c>
      <c r="H1899" s="194" t="s">
        <v>3459</v>
      </c>
      <c r="I1899" s="278">
        <v>45576</v>
      </c>
      <c r="J1899" s="192">
        <v>135500</v>
      </c>
      <c r="K1899" s="192">
        <v>0</v>
      </c>
      <c r="L1899" s="192">
        <v>135500</v>
      </c>
      <c r="M1899" s="192">
        <v>0</v>
      </c>
      <c r="N1899" s="192">
        <v>135500</v>
      </c>
      <c r="O1899" s="192">
        <v>660</v>
      </c>
      <c r="P1899" s="192">
        <v>0</v>
      </c>
      <c r="Q1899" s="192">
        <v>0</v>
      </c>
      <c r="R1899" s="280">
        <v>0</v>
      </c>
    </row>
    <row r="1900" spans="1:18" x14ac:dyDescent="0.25">
      <c r="A1900" s="279">
        <v>466733</v>
      </c>
      <c r="B1900" s="266">
        <v>135500</v>
      </c>
      <c r="C1900" s="27">
        <v>129500</v>
      </c>
      <c r="D1900" s="194" t="s">
        <v>3459</v>
      </c>
      <c r="E1900" s="327" t="s">
        <v>3494</v>
      </c>
      <c r="F1900" s="194"/>
      <c r="G1900" s="324">
        <v>466733</v>
      </c>
      <c r="H1900" s="194" t="s">
        <v>3459</v>
      </c>
      <c r="I1900" s="278">
        <v>45576</v>
      </c>
      <c r="J1900" s="192">
        <v>135500</v>
      </c>
      <c r="K1900" s="192">
        <v>0</v>
      </c>
      <c r="L1900" s="192">
        <v>135500</v>
      </c>
      <c r="M1900" s="192">
        <v>0</v>
      </c>
      <c r="N1900" s="192">
        <v>135500</v>
      </c>
      <c r="O1900" s="192">
        <v>660</v>
      </c>
      <c r="P1900" s="192">
        <v>0</v>
      </c>
      <c r="Q1900" s="192">
        <v>0</v>
      </c>
      <c r="R1900" s="280">
        <v>0</v>
      </c>
    </row>
    <row r="1901" spans="1:18" x14ac:dyDescent="0.25">
      <c r="A1901" s="279">
        <v>466734</v>
      </c>
      <c r="B1901" s="266">
        <v>392000</v>
      </c>
      <c r="C1901" s="27">
        <v>381740</v>
      </c>
      <c r="D1901" s="194" t="s">
        <v>3459</v>
      </c>
      <c r="E1901" s="327" t="s">
        <v>3494</v>
      </c>
      <c r="F1901" s="194"/>
      <c r="G1901" s="324">
        <v>466734</v>
      </c>
      <c r="H1901" s="194" t="s">
        <v>3459</v>
      </c>
      <c r="I1901" s="278">
        <v>45576</v>
      </c>
      <c r="J1901" s="192">
        <v>392000</v>
      </c>
      <c r="K1901" s="192">
        <v>0</v>
      </c>
      <c r="L1901" s="192">
        <v>392000</v>
      </c>
      <c r="M1901" s="192">
        <v>0</v>
      </c>
      <c r="N1901" s="192">
        <v>392000</v>
      </c>
      <c r="O1901" s="192">
        <v>1129</v>
      </c>
      <c r="P1901" s="192">
        <v>0</v>
      </c>
      <c r="Q1901" s="192">
        <v>0</v>
      </c>
      <c r="R1901" s="280">
        <v>0</v>
      </c>
    </row>
    <row r="1902" spans="1:18" x14ac:dyDescent="0.25">
      <c r="A1902" s="279">
        <v>466735</v>
      </c>
      <c r="B1902" s="266">
        <v>135500</v>
      </c>
      <c r="C1902" s="27">
        <v>129500</v>
      </c>
      <c r="D1902" s="194" t="s">
        <v>3459</v>
      </c>
      <c r="E1902" s="327" t="s">
        <v>3494</v>
      </c>
      <c r="F1902" s="194"/>
      <c r="G1902" s="324">
        <v>466735</v>
      </c>
      <c r="H1902" s="194" t="s">
        <v>3459</v>
      </c>
      <c r="I1902" s="278">
        <v>45576</v>
      </c>
      <c r="J1902" s="192">
        <v>135500</v>
      </c>
      <c r="K1902" s="192">
        <v>0</v>
      </c>
      <c r="L1902" s="192">
        <v>135500</v>
      </c>
      <c r="M1902" s="192">
        <v>0</v>
      </c>
      <c r="N1902" s="192">
        <v>135500</v>
      </c>
      <c r="O1902" s="192">
        <v>660</v>
      </c>
      <c r="P1902" s="192">
        <v>0</v>
      </c>
      <c r="Q1902" s="192">
        <v>0</v>
      </c>
      <c r="R1902" s="280">
        <v>0</v>
      </c>
    </row>
    <row r="1903" spans="1:18" x14ac:dyDescent="0.25">
      <c r="A1903" s="279">
        <v>466736</v>
      </c>
      <c r="B1903" s="266">
        <v>135500</v>
      </c>
      <c r="C1903" s="27">
        <v>129500</v>
      </c>
      <c r="D1903" s="194" t="s">
        <v>3459</v>
      </c>
      <c r="E1903" s="327" t="s">
        <v>3494</v>
      </c>
      <c r="F1903" s="194"/>
      <c r="G1903" s="324">
        <v>466736</v>
      </c>
      <c r="H1903" s="194" t="s">
        <v>3459</v>
      </c>
      <c r="I1903" s="278">
        <v>45576</v>
      </c>
      <c r="J1903" s="192">
        <v>135500</v>
      </c>
      <c r="K1903" s="192">
        <v>0</v>
      </c>
      <c r="L1903" s="192">
        <v>135500</v>
      </c>
      <c r="M1903" s="192">
        <v>0</v>
      </c>
      <c r="N1903" s="192">
        <v>135500</v>
      </c>
      <c r="O1903" s="192">
        <v>660</v>
      </c>
      <c r="P1903" s="192">
        <v>0</v>
      </c>
      <c r="Q1903" s="192">
        <v>0</v>
      </c>
      <c r="R1903" s="280">
        <v>0</v>
      </c>
    </row>
    <row r="1904" spans="1:18" x14ac:dyDescent="0.25">
      <c r="A1904" s="279">
        <v>466737</v>
      </c>
      <c r="B1904" s="266">
        <v>135500</v>
      </c>
      <c r="C1904" s="27">
        <v>129500</v>
      </c>
      <c r="D1904" s="194" t="s">
        <v>3459</v>
      </c>
      <c r="E1904" s="327" t="s">
        <v>3494</v>
      </c>
      <c r="F1904" s="194"/>
      <c r="G1904" s="324">
        <v>466737</v>
      </c>
      <c r="H1904" s="194" t="s">
        <v>3459</v>
      </c>
      <c r="I1904" s="278">
        <v>45576</v>
      </c>
      <c r="J1904" s="192">
        <v>135500</v>
      </c>
      <c r="K1904" s="192">
        <v>0</v>
      </c>
      <c r="L1904" s="192">
        <v>135500</v>
      </c>
      <c r="M1904" s="192">
        <v>0</v>
      </c>
      <c r="N1904" s="192">
        <v>135500</v>
      </c>
      <c r="O1904" s="192">
        <v>660</v>
      </c>
      <c r="P1904" s="192">
        <v>0</v>
      </c>
      <c r="Q1904" s="192">
        <v>0</v>
      </c>
      <c r="R1904" s="280">
        <v>0</v>
      </c>
    </row>
    <row r="1905" spans="1:18" x14ac:dyDescent="0.25">
      <c r="A1905" s="279">
        <v>466738</v>
      </c>
      <c r="B1905" s="266">
        <v>135500</v>
      </c>
      <c r="C1905" s="27">
        <v>129500</v>
      </c>
      <c r="D1905" s="194" t="s">
        <v>3459</v>
      </c>
      <c r="E1905" s="327" t="s">
        <v>3494</v>
      </c>
      <c r="F1905" s="194"/>
      <c r="G1905" s="324">
        <v>466738</v>
      </c>
      <c r="H1905" s="194" t="s">
        <v>3459</v>
      </c>
      <c r="I1905" s="278">
        <v>45576</v>
      </c>
      <c r="J1905" s="192">
        <v>135500</v>
      </c>
      <c r="K1905" s="192">
        <v>0</v>
      </c>
      <c r="L1905" s="192">
        <v>135500</v>
      </c>
      <c r="M1905" s="192">
        <v>0</v>
      </c>
      <c r="N1905" s="192">
        <v>135500</v>
      </c>
      <c r="O1905" s="192">
        <v>660</v>
      </c>
      <c r="P1905" s="192">
        <v>0</v>
      </c>
      <c r="Q1905" s="192">
        <v>0</v>
      </c>
      <c r="R1905" s="280">
        <v>0</v>
      </c>
    </row>
    <row r="1906" spans="1:18" x14ac:dyDescent="0.25">
      <c r="A1906" s="279">
        <v>466762</v>
      </c>
      <c r="B1906" s="266">
        <v>53184826</v>
      </c>
      <c r="C1906" s="27">
        <v>15206328</v>
      </c>
      <c r="D1906" s="194" t="s">
        <v>3458</v>
      </c>
      <c r="E1906" s="327" t="s">
        <v>3494</v>
      </c>
      <c r="F1906" s="194"/>
      <c r="G1906" s="324">
        <v>466762</v>
      </c>
      <c r="H1906" s="194" t="s">
        <v>3458</v>
      </c>
      <c r="I1906" s="278">
        <v>45576</v>
      </c>
      <c r="J1906" s="192">
        <v>53184826</v>
      </c>
      <c r="K1906" s="192">
        <v>0</v>
      </c>
      <c r="L1906" s="192">
        <v>53184826</v>
      </c>
      <c r="M1906" s="192">
        <v>0</v>
      </c>
      <c r="N1906" s="192">
        <v>52642090</v>
      </c>
      <c r="O1906" s="192">
        <v>4214815</v>
      </c>
      <c r="P1906" s="192">
        <v>0</v>
      </c>
      <c r="Q1906" s="192">
        <v>542736</v>
      </c>
      <c r="R1906" s="280">
        <v>0</v>
      </c>
    </row>
    <row r="1907" spans="1:18" x14ac:dyDescent="0.25">
      <c r="A1907" s="279">
        <v>466763</v>
      </c>
      <c r="B1907" s="266">
        <v>5413755</v>
      </c>
      <c r="C1907" s="27">
        <v>13500</v>
      </c>
      <c r="D1907" s="194" t="s">
        <v>3487</v>
      </c>
      <c r="E1907" s="327" t="s">
        <v>3499</v>
      </c>
      <c r="F1907" s="194"/>
      <c r="G1907" s="324">
        <v>466763</v>
      </c>
      <c r="H1907" s="194" t="s">
        <v>3487</v>
      </c>
      <c r="I1907" s="278">
        <v>45577</v>
      </c>
      <c r="J1907" s="192">
        <v>5413755</v>
      </c>
      <c r="K1907" s="192">
        <v>0</v>
      </c>
      <c r="L1907" s="192">
        <v>5413755</v>
      </c>
      <c r="M1907" s="192">
        <v>0</v>
      </c>
      <c r="N1907" s="192">
        <v>5413755</v>
      </c>
      <c r="O1907" s="192">
        <v>108005</v>
      </c>
      <c r="P1907" s="192">
        <v>0</v>
      </c>
      <c r="Q1907" s="192">
        <v>0</v>
      </c>
      <c r="R1907" s="280">
        <v>0</v>
      </c>
    </row>
    <row r="1908" spans="1:18" x14ac:dyDescent="0.25">
      <c r="A1908" s="279">
        <v>466828</v>
      </c>
      <c r="B1908" s="266">
        <v>1054560</v>
      </c>
      <c r="C1908" s="27">
        <v>59524</v>
      </c>
      <c r="D1908" s="194" t="s">
        <v>3458</v>
      </c>
      <c r="E1908" s="327" t="s">
        <v>3494</v>
      </c>
      <c r="F1908" s="194"/>
      <c r="G1908" s="324">
        <v>466828</v>
      </c>
      <c r="H1908" s="194" t="s">
        <v>3458</v>
      </c>
      <c r="I1908" s="278">
        <v>45581</v>
      </c>
      <c r="J1908" s="192">
        <v>1054560</v>
      </c>
      <c r="K1908" s="192">
        <v>0</v>
      </c>
      <c r="L1908" s="192">
        <v>1054560</v>
      </c>
      <c r="M1908" s="192">
        <v>0</v>
      </c>
      <c r="N1908" s="192">
        <v>995036</v>
      </c>
      <c r="O1908" s="192">
        <v>109454</v>
      </c>
      <c r="P1908" s="192">
        <v>0</v>
      </c>
      <c r="Q1908" s="192">
        <v>59524</v>
      </c>
      <c r="R1908" s="280">
        <v>0</v>
      </c>
    </row>
    <row r="1909" spans="1:18" x14ac:dyDescent="0.25">
      <c r="A1909" s="279">
        <v>466835</v>
      </c>
      <c r="B1909" s="266">
        <v>135500</v>
      </c>
      <c r="C1909" s="27">
        <v>129500</v>
      </c>
      <c r="D1909" s="194" t="s">
        <v>3459</v>
      </c>
      <c r="E1909" s="327" t="s">
        <v>3494</v>
      </c>
      <c r="F1909" s="194"/>
      <c r="G1909" s="324">
        <v>466835</v>
      </c>
      <c r="H1909" s="194" t="s">
        <v>3459</v>
      </c>
      <c r="I1909" s="278">
        <v>45581</v>
      </c>
      <c r="J1909" s="192">
        <v>135500</v>
      </c>
      <c r="K1909" s="192">
        <v>0</v>
      </c>
      <c r="L1909" s="192">
        <v>135500</v>
      </c>
      <c r="M1909" s="192">
        <v>0</v>
      </c>
      <c r="N1909" s="192">
        <v>135500</v>
      </c>
      <c r="O1909" s="192">
        <v>660</v>
      </c>
      <c r="P1909" s="192">
        <v>0</v>
      </c>
      <c r="Q1909" s="192">
        <v>0</v>
      </c>
      <c r="R1909" s="280">
        <v>0</v>
      </c>
    </row>
    <row r="1910" spans="1:18" x14ac:dyDescent="0.25">
      <c r="A1910" s="279">
        <v>466836</v>
      </c>
      <c r="B1910" s="266">
        <v>135500</v>
      </c>
      <c r="C1910" s="27">
        <v>129500</v>
      </c>
      <c r="D1910" s="194" t="s">
        <v>3459</v>
      </c>
      <c r="E1910" s="327" t="s">
        <v>3494</v>
      </c>
      <c r="F1910" s="194"/>
      <c r="G1910" s="324">
        <v>466836</v>
      </c>
      <c r="H1910" s="194" t="s">
        <v>3459</v>
      </c>
      <c r="I1910" s="278">
        <v>45581</v>
      </c>
      <c r="J1910" s="192">
        <v>135500</v>
      </c>
      <c r="K1910" s="192">
        <v>0</v>
      </c>
      <c r="L1910" s="192">
        <v>135500</v>
      </c>
      <c r="M1910" s="192">
        <v>0</v>
      </c>
      <c r="N1910" s="192">
        <v>135500</v>
      </c>
      <c r="O1910" s="192">
        <v>660</v>
      </c>
      <c r="P1910" s="192">
        <v>0</v>
      </c>
      <c r="Q1910" s="192">
        <v>0</v>
      </c>
      <c r="R1910" s="280">
        <v>0</v>
      </c>
    </row>
    <row r="1911" spans="1:18" x14ac:dyDescent="0.25">
      <c r="A1911" s="279">
        <v>467009</v>
      </c>
      <c r="B1911" s="266">
        <v>8501764</v>
      </c>
      <c r="C1911" s="27">
        <v>7217288</v>
      </c>
      <c r="D1911" s="194" t="s">
        <v>3487</v>
      </c>
      <c r="E1911" s="327" t="s">
        <v>3499</v>
      </c>
      <c r="F1911" s="194"/>
      <c r="G1911" s="324">
        <v>467009</v>
      </c>
      <c r="H1911" s="194" t="s">
        <v>3487</v>
      </c>
      <c r="I1911" s="278">
        <v>45587</v>
      </c>
      <c r="J1911" s="192">
        <v>8501764</v>
      </c>
      <c r="K1911" s="192">
        <v>0</v>
      </c>
      <c r="L1911" s="192">
        <v>8501764</v>
      </c>
      <c r="M1911" s="192">
        <v>0</v>
      </c>
      <c r="N1911" s="192">
        <v>8501764</v>
      </c>
      <c r="O1911" s="192">
        <v>25690</v>
      </c>
      <c r="P1911" s="192">
        <v>0</v>
      </c>
      <c r="Q1911" s="192">
        <v>0</v>
      </c>
      <c r="R1911" s="280">
        <v>0</v>
      </c>
    </row>
    <row r="1912" spans="1:18" x14ac:dyDescent="0.25">
      <c r="A1912" s="279">
        <v>467014</v>
      </c>
      <c r="B1912" s="266">
        <v>135500</v>
      </c>
      <c r="C1912" s="27">
        <v>129500</v>
      </c>
      <c r="D1912" s="194" t="s">
        <v>3459</v>
      </c>
      <c r="E1912" s="327" t="s">
        <v>3494</v>
      </c>
      <c r="F1912" s="194"/>
      <c r="G1912" s="324">
        <v>467014</v>
      </c>
      <c r="H1912" s="194" t="s">
        <v>3459</v>
      </c>
      <c r="I1912" s="278">
        <v>45587</v>
      </c>
      <c r="J1912" s="192">
        <v>135500</v>
      </c>
      <c r="K1912" s="192">
        <v>0</v>
      </c>
      <c r="L1912" s="192">
        <v>135500</v>
      </c>
      <c r="M1912" s="192">
        <v>0</v>
      </c>
      <c r="N1912" s="192">
        <v>135500</v>
      </c>
      <c r="O1912" s="192">
        <v>660</v>
      </c>
      <c r="P1912" s="192">
        <v>0</v>
      </c>
      <c r="Q1912" s="192">
        <v>0</v>
      </c>
      <c r="R1912" s="280">
        <v>0</v>
      </c>
    </row>
    <row r="1913" spans="1:18" x14ac:dyDescent="0.25">
      <c r="A1913" s="279">
        <v>467054</v>
      </c>
      <c r="B1913" s="266">
        <v>1393511</v>
      </c>
      <c r="C1913" s="27">
        <v>305716</v>
      </c>
      <c r="D1913" s="194" t="s">
        <v>3460</v>
      </c>
      <c r="E1913" s="327" t="s">
        <v>3494</v>
      </c>
      <c r="F1913" s="194"/>
      <c r="G1913" s="324">
        <v>467054</v>
      </c>
      <c r="H1913" s="194" t="s">
        <v>3460</v>
      </c>
      <c r="I1913" s="278">
        <v>45588</v>
      </c>
      <c r="J1913" s="192">
        <v>1393511</v>
      </c>
      <c r="K1913" s="192">
        <v>241100</v>
      </c>
      <c r="L1913" s="192">
        <v>1152411</v>
      </c>
      <c r="M1913" s="192">
        <v>0</v>
      </c>
      <c r="N1913" s="192">
        <v>1152411</v>
      </c>
      <c r="O1913" s="192">
        <v>119657</v>
      </c>
      <c r="P1913" s="192">
        <v>0</v>
      </c>
      <c r="Q1913" s="192">
        <v>0</v>
      </c>
      <c r="R1913" s="280">
        <v>0</v>
      </c>
    </row>
    <row r="1914" spans="1:18" x14ac:dyDescent="0.25">
      <c r="A1914" s="279">
        <v>467057</v>
      </c>
      <c r="B1914" s="266">
        <v>3782295</v>
      </c>
      <c r="C1914" s="27">
        <v>4774</v>
      </c>
      <c r="D1914" s="194" t="s">
        <v>3487</v>
      </c>
      <c r="E1914" s="327" t="s">
        <v>3499</v>
      </c>
      <c r="F1914" s="194"/>
      <c r="G1914" s="324">
        <v>467057</v>
      </c>
      <c r="H1914" s="194" t="s">
        <v>3487</v>
      </c>
      <c r="I1914" s="278">
        <v>45588</v>
      </c>
      <c r="J1914" s="192">
        <v>3782295</v>
      </c>
      <c r="K1914" s="192">
        <v>0</v>
      </c>
      <c r="L1914" s="192">
        <v>3782295</v>
      </c>
      <c r="M1914" s="192">
        <v>0</v>
      </c>
      <c r="N1914" s="192">
        <v>3781121</v>
      </c>
      <c r="O1914" s="192">
        <v>75550</v>
      </c>
      <c r="P1914" s="192">
        <v>0</v>
      </c>
      <c r="Q1914" s="192">
        <v>1174</v>
      </c>
      <c r="R1914" s="280">
        <v>0</v>
      </c>
    </row>
    <row r="1915" spans="1:18" x14ac:dyDescent="0.25">
      <c r="A1915" s="279">
        <v>467073</v>
      </c>
      <c r="B1915" s="266">
        <v>2423465</v>
      </c>
      <c r="C1915" s="27">
        <v>397842</v>
      </c>
      <c r="D1915" s="194" t="s">
        <v>3487</v>
      </c>
      <c r="E1915" s="327" t="s">
        <v>3499</v>
      </c>
      <c r="F1915" s="194"/>
      <c r="G1915" s="324">
        <v>467073</v>
      </c>
      <c r="H1915" s="194" t="s">
        <v>3487</v>
      </c>
      <c r="I1915" s="278">
        <v>45589</v>
      </c>
      <c r="J1915" s="192">
        <v>2423465</v>
      </c>
      <c r="K1915" s="192">
        <v>187000</v>
      </c>
      <c r="L1915" s="192">
        <v>2236465</v>
      </c>
      <c r="M1915" s="192">
        <v>0</v>
      </c>
      <c r="N1915" s="192">
        <v>2206221</v>
      </c>
      <c r="O1915" s="192">
        <v>48068</v>
      </c>
      <c r="P1915" s="192">
        <v>0</v>
      </c>
      <c r="Q1915" s="192">
        <v>20034</v>
      </c>
      <c r="R1915" s="280">
        <v>10210</v>
      </c>
    </row>
    <row r="1916" spans="1:18" x14ac:dyDescent="0.25">
      <c r="A1916" s="279">
        <v>467075</v>
      </c>
      <c r="B1916" s="266">
        <v>1674536</v>
      </c>
      <c r="C1916" s="27">
        <v>1027314</v>
      </c>
      <c r="D1916" s="194" t="s">
        <v>3487</v>
      </c>
      <c r="E1916" s="327" t="s">
        <v>3499</v>
      </c>
      <c r="F1916" s="194"/>
      <c r="G1916" s="324">
        <v>467075</v>
      </c>
      <c r="H1916" s="194" t="s">
        <v>3487</v>
      </c>
      <c r="I1916" s="278">
        <v>45589</v>
      </c>
      <c r="J1916" s="192">
        <v>1674536</v>
      </c>
      <c r="K1916" s="192">
        <v>0</v>
      </c>
      <c r="L1916" s="192">
        <v>1674536</v>
      </c>
      <c r="M1916" s="192">
        <v>0</v>
      </c>
      <c r="N1916" s="192">
        <v>1129293</v>
      </c>
      <c r="O1916" s="192">
        <v>22502</v>
      </c>
      <c r="P1916" s="192">
        <v>0</v>
      </c>
      <c r="Q1916" s="192">
        <v>545243</v>
      </c>
      <c r="R1916" s="280">
        <v>0</v>
      </c>
    </row>
    <row r="1917" spans="1:18" x14ac:dyDescent="0.25">
      <c r="A1917" s="279">
        <v>467077</v>
      </c>
      <c r="B1917" s="266">
        <v>13896126</v>
      </c>
      <c r="C1917" s="27">
        <v>3264148</v>
      </c>
      <c r="D1917" s="194" t="s">
        <v>3487</v>
      </c>
      <c r="E1917" s="327" t="s">
        <v>3499</v>
      </c>
      <c r="F1917" s="194"/>
      <c r="G1917" s="324">
        <v>467077</v>
      </c>
      <c r="H1917" s="194" t="s">
        <v>3487</v>
      </c>
      <c r="I1917" s="278">
        <v>45589</v>
      </c>
      <c r="J1917" s="192">
        <v>13896126</v>
      </c>
      <c r="K1917" s="192">
        <v>0</v>
      </c>
      <c r="L1917" s="192">
        <v>13896126</v>
      </c>
      <c r="M1917" s="192">
        <v>0</v>
      </c>
      <c r="N1917" s="192">
        <v>11593578</v>
      </c>
      <c r="O1917" s="192">
        <v>251838</v>
      </c>
      <c r="P1917" s="192">
        <v>0</v>
      </c>
      <c r="Q1917" s="192">
        <v>1304268</v>
      </c>
      <c r="R1917" s="280">
        <v>998280</v>
      </c>
    </row>
    <row r="1918" spans="1:18" x14ac:dyDescent="0.25">
      <c r="A1918" s="279">
        <v>467108</v>
      </c>
      <c r="B1918" s="266">
        <v>4056505</v>
      </c>
      <c r="C1918" s="27">
        <v>1601485</v>
      </c>
      <c r="D1918" s="194" t="s">
        <v>3458</v>
      </c>
      <c r="E1918" s="327" t="s">
        <v>3494</v>
      </c>
      <c r="F1918" s="194"/>
      <c r="G1918" s="324">
        <v>467108</v>
      </c>
      <c r="H1918" s="194" t="s">
        <v>3458</v>
      </c>
      <c r="I1918" s="278">
        <v>45590</v>
      </c>
      <c r="J1918" s="192">
        <v>4056505</v>
      </c>
      <c r="K1918" s="192">
        <v>0</v>
      </c>
      <c r="L1918" s="192">
        <v>4056505</v>
      </c>
      <c r="M1918" s="192">
        <v>0</v>
      </c>
      <c r="N1918" s="192">
        <v>3718506</v>
      </c>
      <c r="O1918" s="192">
        <v>307233</v>
      </c>
      <c r="P1918" s="192">
        <v>0</v>
      </c>
      <c r="Q1918" s="192">
        <v>337999</v>
      </c>
      <c r="R1918" s="280">
        <v>0</v>
      </c>
    </row>
    <row r="1919" spans="1:18" x14ac:dyDescent="0.25">
      <c r="A1919" s="279">
        <v>467120</v>
      </c>
      <c r="B1919" s="266">
        <v>63439389</v>
      </c>
      <c r="C1919" s="27">
        <v>30401132</v>
      </c>
      <c r="D1919" s="194" t="s">
        <v>3458</v>
      </c>
      <c r="E1919" s="327" t="s">
        <v>3494</v>
      </c>
      <c r="F1919" s="194"/>
      <c r="G1919" s="324">
        <v>467120</v>
      </c>
      <c r="H1919" s="194" t="s">
        <v>3458</v>
      </c>
      <c r="I1919" s="278">
        <v>45591</v>
      </c>
      <c r="J1919" s="192">
        <v>63439389</v>
      </c>
      <c r="K1919" s="192">
        <v>0</v>
      </c>
      <c r="L1919" s="192">
        <v>63439389</v>
      </c>
      <c r="M1919" s="192">
        <v>0</v>
      </c>
      <c r="N1919" s="192">
        <v>62882027</v>
      </c>
      <c r="O1919" s="192">
        <v>3671388</v>
      </c>
      <c r="P1919" s="192">
        <v>0</v>
      </c>
      <c r="Q1919" s="192">
        <v>557362</v>
      </c>
      <c r="R1919" s="280">
        <v>0</v>
      </c>
    </row>
    <row r="1920" spans="1:18" x14ac:dyDescent="0.25">
      <c r="A1920" s="279">
        <v>467133</v>
      </c>
      <c r="B1920" s="266">
        <v>120000</v>
      </c>
      <c r="C1920" s="27">
        <v>18200</v>
      </c>
      <c r="D1920" s="194" t="s">
        <v>3459</v>
      </c>
      <c r="E1920" s="327" t="s">
        <v>3494</v>
      </c>
      <c r="F1920" s="194"/>
      <c r="G1920" s="324">
        <v>467133</v>
      </c>
      <c r="H1920" s="194" t="s">
        <v>3459</v>
      </c>
      <c r="I1920" s="278">
        <v>45593</v>
      </c>
      <c r="J1920" s="192">
        <v>120000</v>
      </c>
      <c r="K1920" s="192">
        <v>0</v>
      </c>
      <c r="L1920" s="192">
        <v>120000</v>
      </c>
      <c r="M1920" s="192">
        <v>0</v>
      </c>
      <c r="N1920" s="192">
        <v>101800</v>
      </c>
      <c r="O1920" s="192">
        <v>13200</v>
      </c>
      <c r="P1920" s="192">
        <v>0</v>
      </c>
      <c r="Q1920" s="192">
        <v>18200</v>
      </c>
      <c r="R1920" s="280">
        <v>0</v>
      </c>
    </row>
    <row r="1921" spans="1:18" x14ac:dyDescent="0.25">
      <c r="A1921" s="279">
        <v>467179</v>
      </c>
      <c r="B1921" s="266">
        <v>135500</v>
      </c>
      <c r="C1921" s="27">
        <v>129500</v>
      </c>
      <c r="D1921" s="194" t="s">
        <v>3459</v>
      </c>
      <c r="E1921" s="327" t="s">
        <v>3494</v>
      </c>
      <c r="F1921" s="194"/>
      <c r="G1921" s="324">
        <v>467179</v>
      </c>
      <c r="H1921" s="194" t="s">
        <v>3459</v>
      </c>
      <c r="I1921" s="278">
        <v>45593</v>
      </c>
      <c r="J1921" s="192">
        <v>135500</v>
      </c>
      <c r="K1921" s="192">
        <v>0</v>
      </c>
      <c r="L1921" s="192">
        <v>135500</v>
      </c>
      <c r="M1921" s="192">
        <v>0</v>
      </c>
      <c r="N1921" s="192">
        <v>135500</v>
      </c>
      <c r="O1921" s="192">
        <v>660</v>
      </c>
      <c r="P1921" s="192">
        <v>0</v>
      </c>
      <c r="Q1921" s="192">
        <v>0</v>
      </c>
      <c r="R1921" s="280">
        <v>0</v>
      </c>
    </row>
    <row r="1922" spans="1:18" x14ac:dyDescent="0.25">
      <c r="A1922" s="279">
        <v>467196</v>
      </c>
      <c r="B1922" s="266">
        <v>135500</v>
      </c>
      <c r="C1922" s="27">
        <v>129500</v>
      </c>
      <c r="D1922" s="194" t="s">
        <v>3459</v>
      </c>
      <c r="E1922" s="327" t="s">
        <v>3494</v>
      </c>
      <c r="F1922" s="194"/>
      <c r="G1922" s="324">
        <v>467196</v>
      </c>
      <c r="H1922" s="194" t="s">
        <v>3459</v>
      </c>
      <c r="I1922" s="278">
        <v>45593</v>
      </c>
      <c r="J1922" s="192">
        <v>135500</v>
      </c>
      <c r="K1922" s="192">
        <v>0</v>
      </c>
      <c r="L1922" s="192">
        <v>135500</v>
      </c>
      <c r="M1922" s="192">
        <v>0</v>
      </c>
      <c r="N1922" s="192">
        <v>135500</v>
      </c>
      <c r="O1922" s="192">
        <v>660</v>
      </c>
      <c r="P1922" s="192">
        <v>0</v>
      </c>
      <c r="Q1922" s="192">
        <v>0</v>
      </c>
      <c r="R1922" s="280">
        <v>0</v>
      </c>
    </row>
    <row r="1923" spans="1:18" x14ac:dyDescent="0.25">
      <c r="A1923" s="279">
        <v>467200</v>
      </c>
      <c r="B1923" s="266">
        <v>982374</v>
      </c>
      <c r="C1923" s="27">
        <v>168000</v>
      </c>
      <c r="D1923" s="194" t="s">
        <v>3458</v>
      </c>
      <c r="E1923" s="327" t="s">
        <v>3494</v>
      </c>
      <c r="F1923" s="194"/>
      <c r="G1923" s="324">
        <v>467200</v>
      </c>
      <c r="H1923" s="194" t="s">
        <v>3458</v>
      </c>
      <c r="I1923" s="278">
        <v>45593</v>
      </c>
      <c r="J1923" s="192">
        <v>982374</v>
      </c>
      <c r="K1923" s="192">
        <v>0</v>
      </c>
      <c r="L1923" s="192">
        <v>982374</v>
      </c>
      <c r="M1923" s="192">
        <v>0</v>
      </c>
      <c r="N1923" s="192">
        <v>982374</v>
      </c>
      <c r="O1923" s="192">
        <v>89581</v>
      </c>
      <c r="P1923" s="192">
        <v>0</v>
      </c>
      <c r="Q1923" s="192">
        <v>0</v>
      </c>
      <c r="R1923" s="280">
        <v>0</v>
      </c>
    </row>
    <row r="1924" spans="1:18" x14ac:dyDescent="0.25">
      <c r="A1924" s="279">
        <v>467272</v>
      </c>
      <c r="B1924" s="266">
        <v>16974717</v>
      </c>
      <c r="C1924" s="27">
        <v>3305916</v>
      </c>
      <c r="D1924" s="194" t="s">
        <v>3487</v>
      </c>
      <c r="E1924" s="327" t="s">
        <v>3499</v>
      </c>
      <c r="F1924" s="194"/>
      <c r="G1924" s="324">
        <v>467272</v>
      </c>
      <c r="H1924" s="194" t="s">
        <v>3487</v>
      </c>
      <c r="I1924" s="278">
        <v>45594</v>
      </c>
      <c r="J1924" s="192">
        <v>16974717</v>
      </c>
      <c r="K1924" s="192">
        <v>0</v>
      </c>
      <c r="L1924" s="192">
        <v>16974717</v>
      </c>
      <c r="M1924" s="192">
        <v>0</v>
      </c>
      <c r="N1924" s="192">
        <v>16659620</v>
      </c>
      <c r="O1924" s="192">
        <v>273376</v>
      </c>
      <c r="P1924" s="192">
        <v>0</v>
      </c>
      <c r="Q1924" s="192">
        <v>315097</v>
      </c>
      <c r="R1924" s="280">
        <v>0</v>
      </c>
    </row>
    <row r="1925" spans="1:18" x14ac:dyDescent="0.25">
      <c r="A1925" s="279">
        <v>467307</v>
      </c>
      <c r="B1925" s="266">
        <v>760000</v>
      </c>
      <c r="C1925" s="27">
        <v>589975</v>
      </c>
      <c r="D1925" s="194" t="s">
        <v>3460</v>
      </c>
      <c r="E1925" s="327" t="s">
        <v>3494</v>
      </c>
      <c r="F1925" s="194"/>
      <c r="G1925" s="324">
        <v>467307</v>
      </c>
      <c r="H1925" s="194" t="s">
        <v>3460</v>
      </c>
      <c r="I1925" s="278">
        <v>45595</v>
      </c>
      <c r="J1925" s="192">
        <v>760000</v>
      </c>
      <c r="K1925" s="192">
        <v>0</v>
      </c>
      <c r="L1925" s="192">
        <v>760000</v>
      </c>
      <c r="M1925" s="192">
        <v>0</v>
      </c>
      <c r="N1925" s="192">
        <v>760000</v>
      </c>
      <c r="O1925" s="192">
        <v>18703</v>
      </c>
      <c r="P1925" s="192">
        <v>0</v>
      </c>
      <c r="Q1925" s="192">
        <v>0</v>
      </c>
      <c r="R1925" s="280">
        <v>0</v>
      </c>
    </row>
    <row r="1926" spans="1:18" x14ac:dyDescent="0.25">
      <c r="A1926" s="279">
        <v>467319</v>
      </c>
      <c r="B1926" s="266">
        <v>135500</v>
      </c>
      <c r="C1926" s="27">
        <v>129500</v>
      </c>
      <c r="D1926" s="194" t="s">
        <v>3459</v>
      </c>
      <c r="E1926" s="327" t="s">
        <v>3494</v>
      </c>
      <c r="F1926" s="194"/>
      <c r="G1926" s="324">
        <v>467319</v>
      </c>
      <c r="H1926" s="194" t="s">
        <v>3459</v>
      </c>
      <c r="I1926" s="278">
        <v>45595</v>
      </c>
      <c r="J1926" s="192">
        <v>135500</v>
      </c>
      <c r="K1926" s="192">
        <v>0</v>
      </c>
      <c r="L1926" s="192">
        <v>135500</v>
      </c>
      <c r="M1926" s="192">
        <v>0</v>
      </c>
      <c r="N1926" s="192">
        <v>135500</v>
      </c>
      <c r="O1926" s="192">
        <v>660</v>
      </c>
      <c r="P1926" s="192">
        <v>0</v>
      </c>
      <c r="Q1926" s="192">
        <v>0</v>
      </c>
      <c r="R1926" s="280">
        <v>0</v>
      </c>
    </row>
    <row r="1927" spans="1:18" x14ac:dyDescent="0.25">
      <c r="A1927" s="279">
        <v>467320</v>
      </c>
      <c r="B1927" s="266">
        <v>135500</v>
      </c>
      <c r="C1927" s="27">
        <v>129500</v>
      </c>
      <c r="D1927" s="194" t="s">
        <v>3459</v>
      </c>
      <c r="E1927" s="327" t="s">
        <v>3494</v>
      </c>
      <c r="F1927" s="194"/>
      <c r="G1927" s="324">
        <v>467320</v>
      </c>
      <c r="H1927" s="194" t="s">
        <v>3459</v>
      </c>
      <c r="I1927" s="278">
        <v>45595</v>
      </c>
      <c r="J1927" s="192">
        <v>135500</v>
      </c>
      <c r="K1927" s="192">
        <v>0</v>
      </c>
      <c r="L1927" s="192">
        <v>135500</v>
      </c>
      <c r="M1927" s="192">
        <v>0</v>
      </c>
      <c r="N1927" s="192">
        <v>135500</v>
      </c>
      <c r="O1927" s="192">
        <v>660</v>
      </c>
      <c r="P1927" s="192">
        <v>0</v>
      </c>
      <c r="Q1927" s="192">
        <v>0</v>
      </c>
      <c r="R1927" s="280">
        <v>0</v>
      </c>
    </row>
    <row r="1928" spans="1:18" x14ac:dyDescent="0.25">
      <c r="A1928" s="279">
        <v>467321</v>
      </c>
      <c r="B1928" s="266">
        <v>135500</v>
      </c>
      <c r="C1928" s="27">
        <v>129500</v>
      </c>
      <c r="D1928" s="194" t="s">
        <v>3459</v>
      </c>
      <c r="E1928" s="327" t="s">
        <v>3494</v>
      </c>
      <c r="F1928" s="194"/>
      <c r="G1928" s="324">
        <v>467321</v>
      </c>
      <c r="H1928" s="194" t="s">
        <v>3459</v>
      </c>
      <c r="I1928" s="278">
        <v>45595</v>
      </c>
      <c r="J1928" s="192">
        <v>135500</v>
      </c>
      <c r="K1928" s="192">
        <v>0</v>
      </c>
      <c r="L1928" s="192">
        <v>135500</v>
      </c>
      <c r="M1928" s="192">
        <v>0</v>
      </c>
      <c r="N1928" s="192">
        <v>135500</v>
      </c>
      <c r="O1928" s="192">
        <v>660</v>
      </c>
      <c r="P1928" s="192">
        <v>0</v>
      </c>
      <c r="Q1928" s="192">
        <v>0</v>
      </c>
      <c r="R1928" s="280">
        <v>0</v>
      </c>
    </row>
    <row r="1929" spans="1:18" x14ac:dyDescent="0.25">
      <c r="A1929" s="279">
        <v>467322</v>
      </c>
      <c r="B1929" s="266">
        <v>135500</v>
      </c>
      <c r="C1929" s="27">
        <v>129500</v>
      </c>
      <c r="D1929" s="194" t="s">
        <v>3459</v>
      </c>
      <c r="E1929" s="327" t="s">
        <v>3494</v>
      </c>
      <c r="F1929" s="194"/>
      <c r="G1929" s="324">
        <v>467322</v>
      </c>
      <c r="H1929" s="194" t="s">
        <v>3459</v>
      </c>
      <c r="I1929" s="278">
        <v>45595</v>
      </c>
      <c r="J1929" s="192">
        <v>135500</v>
      </c>
      <c r="K1929" s="192">
        <v>0</v>
      </c>
      <c r="L1929" s="192">
        <v>135500</v>
      </c>
      <c r="M1929" s="192">
        <v>0</v>
      </c>
      <c r="N1929" s="192">
        <v>135500</v>
      </c>
      <c r="O1929" s="192">
        <v>660</v>
      </c>
      <c r="P1929" s="192">
        <v>0</v>
      </c>
      <c r="Q1929" s="192">
        <v>0</v>
      </c>
      <c r="R1929" s="280">
        <v>0</v>
      </c>
    </row>
    <row r="1930" spans="1:18" x14ac:dyDescent="0.25">
      <c r="A1930" s="279">
        <v>467323</v>
      </c>
      <c r="B1930" s="266">
        <v>135500</v>
      </c>
      <c r="C1930" s="27">
        <v>129500</v>
      </c>
      <c r="D1930" s="194" t="s">
        <v>3459</v>
      </c>
      <c r="E1930" s="327" t="s">
        <v>3494</v>
      </c>
      <c r="F1930" s="194"/>
      <c r="G1930" s="324">
        <v>467323</v>
      </c>
      <c r="H1930" s="194" t="s">
        <v>3459</v>
      </c>
      <c r="I1930" s="278">
        <v>45595</v>
      </c>
      <c r="J1930" s="192">
        <v>135500</v>
      </c>
      <c r="K1930" s="192">
        <v>0</v>
      </c>
      <c r="L1930" s="192">
        <v>135500</v>
      </c>
      <c r="M1930" s="192">
        <v>0</v>
      </c>
      <c r="N1930" s="192">
        <v>135500</v>
      </c>
      <c r="O1930" s="192">
        <v>660</v>
      </c>
      <c r="P1930" s="192">
        <v>0</v>
      </c>
      <c r="Q1930" s="192">
        <v>0</v>
      </c>
      <c r="R1930" s="280">
        <v>0</v>
      </c>
    </row>
    <row r="1931" spans="1:18" x14ac:dyDescent="0.25">
      <c r="A1931" s="279">
        <v>467324</v>
      </c>
      <c r="B1931" s="266">
        <v>135500</v>
      </c>
      <c r="C1931" s="27">
        <v>129500</v>
      </c>
      <c r="D1931" s="194" t="s">
        <v>3459</v>
      </c>
      <c r="E1931" s="327" t="s">
        <v>3494</v>
      </c>
      <c r="F1931" s="194"/>
      <c r="G1931" s="324">
        <v>467324</v>
      </c>
      <c r="H1931" s="194" t="s">
        <v>3459</v>
      </c>
      <c r="I1931" s="278">
        <v>45595</v>
      </c>
      <c r="J1931" s="192">
        <v>135500</v>
      </c>
      <c r="K1931" s="192">
        <v>0</v>
      </c>
      <c r="L1931" s="192">
        <v>135500</v>
      </c>
      <c r="M1931" s="192">
        <v>0</v>
      </c>
      <c r="N1931" s="192">
        <v>135500</v>
      </c>
      <c r="O1931" s="192">
        <v>660</v>
      </c>
      <c r="P1931" s="192">
        <v>0</v>
      </c>
      <c r="Q1931" s="192">
        <v>0</v>
      </c>
      <c r="R1931" s="280">
        <v>0</v>
      </c>
    </row>
    <row r="1932" spans="1:18" x14ac:dyDescent="0.25">
      <c r="A1932" s="279">
        <v>467965</v>
      </c>
      <c r="B1932" s="266">
        <v>18338221</v>
      </c>
      <c r="C1932" s="27">
        <v>823316</v>
      </c>
      <c r="D1932" s="194" t="s">
        <v>3487</v>
      </c>
      <c r="E1932" s="327" t="s">
        <v>3499</v>
      </c>
      <c r="F1932" s="194"/>
      <c r="G1932" s="324">
        <v>467965</v>
      </c>
      <c r="H1932" s="194" t="s">
        <v>3487</v>
      </c>
      <c r="I1932" s="278">
        <v>45618</v>
      </c>
      <c r="J1932" s="192">
        <v>18338221</v>
      </c>
      <c r="K1932" s="192">
        <v>0</v>
      </c>
      <c r="L1932" s="192">
        <v>18338221</v>
      </c>
      <c r="M1932" s="192">
        <v>0</v>
      </c>
      <c r="N1932" s="192">
        <v>18320203</v>
      </c>
      <c r="O1932" s="192">
        <v>350298</v>
      </c>
      <c r="P1932" s="192">
        <v>0</v>
      </c>
      <c r="Q1932" s="192">
        <v>18018</v>
      </c>
      <c r="R1932" s="280">
        <v>0</v>
      </c>
    </row>
    <row r="1933" spans="1:18" x14ac:dyDescent="0.25">
      <c r="A1933" s="279">
        <v>468041</v>
      </c>
      <c r="B1933" s="266">
        <v>9900213</v>
      </c>
      <c r="C1933" s="27">
        <v>17087</v>
      </c>
      <c r="D1933" s="194" t="s">
        <v>3458</v>
      </c>
      <c r="E1933" s="327" t="s">
        <v>3499</v>
      </c>
      <c r="F1933" s="194"/>
      <c r="G1933" s="324">
        <v>468041</v>
      </c>
      <c r="H1933" s="194" t="s">
        <v>3458</v>
      </c>
      <c r="I1933" s="278">
        <v>45622</v>
      </c>
      <c r="J1933" s="192">
        <v>9900213</v>
      </c>
      <c r="K1933" s="192">
        <v>0</v>
      </c>
      <c r="L1933" s="192">
        <v>9900213</v>
      </c>
      <c r="M1933" s="192">
        <v>0</v>
      </c>
      <c r="N1933" s="192">
        <v>9889486</v>
      </c>
      <c r="O1933" s="192">
        <v>197663</v>
      </c>
      <c r="P1933" s="192">
        <v>0</v>
      </c>
      <c r="Q1933" s="192">
        <v>10727</v>
      </c>
      <c r="R1933" s="280">
        <v>0</v>
      </c>
    </row>
    <row r="1934" spans="1:18" x14ac:dyDescent="0.25">
      <c r="A1934" s="320">
        <v>468118</v>
      </c>
      <c r="B1934" s="321">
        <v>95371504</v>
      </c>
      <c r="C1934" s="301">
        <v>21060144</v>
      </c>
      <c r="D1934" s="302" t="s">
        <v>3458</v>
      </c>
      <c r="E1934" s="328" t="s">
        <v>3499</v>
      </c>
      <c r="F1934" s="302"/>
      <c r="G1934" s="151">
        <v>468118</v>
      </c>
      <c r="H1934" s="302" t="s">
        <v>3458</v>
      </c>
      <c r="I1934" s="303">
        <v>45624</v>
      </c>
      <c r="J1934" s="304">
        <v>95371504</v>
      </c>
      <c r="K1934" s="304">
        <v>0</v>
      </c>
      <c r="L1934" s="304">
        <v>95371504</v>
      </c>
      <c r="M1934" s="304">
        <v>0</v>
      </c>
      <c r="N1934" s="304">
        <v>28346248</v>
      </c>
      <c r="O1934" s="304">
        <v>1796657</v>
      </c>
      <c r="P1934" s="304">
        <v>0</v>
      </c>
      <c r="Q1934" s="304">
        <v>4800846</v>
      </c>
      <c r="R1934" s="305">
        <v>62224410</v>
      </c>
    </row>
    <row r="1935" spans="1:18" x14ac:dyDescent="0.25">
      <c r="A1935" s="151"/>
      <c r="B1935" s="300">
        <v>17711705606.599998</v>
      </c>
      <c r="C1935" s="301">
        <v>4458481721</v>
      </c>
      <c r="D1935" s="302"/>
      <c r="E1935" s="302"/>
      <c r="F1935" s="302"/>
      <c r="G1935" s="302"/>
      <c r="H1935" s="302"/>
      <c r="I1935" s="303"/>
      <c r="J1935" s="304">
        <f t="shared" ref="J1935:R1935" si="0">SUM(J3:J1934)</f>
        <v>17711705606.599998</v>
      </c>
      <c r="K1935" s="304">
        <f t="shared" si="0"/>
        <v>77891033</v>
      </c>
      <c r="L1935" s="304">
        <f t="shared" si="0"/>
        <v>17633814574</v>
      </c>
      <c r="M1935" s="304">
        <f t="shared" si="0"/>
        <v>765685</v>
      </c>
      <c r="N1935" s="304">
        <f t="shared" si="0"/>
        <v>11426039465.959999</v>
      </c>
      <c r="O1935" s="304">
        <f t="shared" si="0"/>
        <v>318767596</v>
      </c>
      <c r="P1935" s="304">
        <f t="shared" si="0"/>
        <v>880730</v>
      </c>
      <c r="Q1935" s="304">
        <f t="shared" si="0"/>
        <v>768694868</v>
      </c>
      <c r="R1935" s="305">
        <f t="shared" si="0"/>
        <v>5439845925.04</v>
      </c>
    </row>
    <row r="1936" spans="1:18" x14ac:dyDescent="0.25">
      <c r="N1936" s="128">
        <f>N1935*10%/L1935</f>
        <v>6.4796186996357599E-2</v>
      </c>
      <c r="Q1936" s="150">
        <f>Q1935*100%/L1935</f>
        <v>4.3592092044190733E-2</v>
      </c>
    </row>
    <row r="1938" spans="1:23" ht="45" x14ac:dyDescent="0.25">
      <c r="A1938" s="142" t="s">
        <v>1</v>
      </c>
      <c r="B1938" s="142" t="s">
        <v>2</v>
      </c>
      <c r="C1938" s="143" t="s">
        <v>4</v>
      </c>
      <c r="D1938" s="142" t="s">
        <v>3503</v>
      </c>
      <c r="E1938" s="145" t="s">
        <v>3493</v>
      </c>
      <c r="F1938" s="145" t="s">
        <v>3573</v>
      </c>
      <c r="G1938" s="102" t="s">
        <v>3558</v>
      </c>
      <c r="H1938" s="102" t="s">
        <v>3560</v>
      </c>
      <c r="I1938" s="102" t="s">
        <v>3559</v>
      </c>
      <c r="J1938" s="195"/>
      <c r="K1938" s="196" t="s">
        <v>3489</v>
      </c>
      <c r="L1938" s="194" t="s">
        <v>3546</v>
      </c>
      <c r="M1938" s="194" t="s">
        <v>3488</v>
      </c>
      <c r="N1938" s="194" t="s">
        <v>3562</v>
      </c>
      <c r="O1938" s="194" t="s">
        <v>3561</v>
      </c>
    </row>
    <row r="1939" spans="1:23" x14ac:dyDescent="0.25">
      <c r="A1939" s="56">
        <v>407896</v>
      </c>
      <c r="B1939" s="80">
        <v>264600</v>
      </c>
      <c r="C1939" s="11">
        <v>147490</v>
      </c>
      <c r="D1939" s="10" t="s">
        <v>3487</v>
      </c>
      <c r="E1939" s="10" t="s">
        <v>3499</v>
      </c>
      <c r="F1939" s="10">
        <v>0</v>
      </c>
      <c r="G1939" s="16">
        <v>147490</v>
      </c>
      <c r="H1939" s="16">
        <v>0</v>
      </c>
      <c r="I1939" s="124">
        <v>0</v>
      </c>
      <c r="K1939" s="197" t="s">
        <v>3571</v>
      </c>
      <c r="L1939" s="198">
        <v>418464322</v>
      </c>
      <c r="M1939" s="193">
        <v>48327556</v>
      </c>
      <c r="N1939" s="192">
        <v>52460</v>
      </c>
      <c r="O1939" s="193">
        <v>48275096</v>
      </c>
    </row>
    <row r="1940" spans="1:23" x14ac:dyDescent="0.25">
      <c r="A1940" s="56">
        <v>413533</v>
      </c>
      <c r="B1940" s="80">
        <v>1260630</v>
      </c>
      <c r="C1940" s="11">
        <v>16000</v>
      </c>
      <c r="D1940" s="10" t="s">
        <v>3572</v>
      </c>
      <c r="E1940" s="10" t="s">
        <v>3499</v>
      </c>
      <c r="F1940" s="10">
        <v>0</v>
      </c>
      <c r="G1940" s="16">
        <v>46300</v>
      </c>
      <c r="H1940" s="16">
        <v>1045043</v>
      </c>
      <c r="I1940" s="124">
        <v>-30300</v>
      </c>
      <c r="K1940" s="197" t="s">
        <v>3572</v>
      </c>
      <c r="L1940" s="198">
        <v>8611759194</v>
      </c>
      <c r="M1940" s="193">
        <v>2193330565</v>
      </c>
      <c r="N1940" s="192">
        <v>284761940</v>
      </c>
      <c r="O1940" s="193">
        <v>1908568625</v>
      </c>
    </row>
    <row r="1941" spans="1:23" x14ac:dyDescent="0.25">
      <c r="A1941" s="56">
        <v>416258</v>
      </c>
      <c r="B1941" s="81">
        <v>3895157</v>
      </c>
      <c r="C1941" s="11">
        <v>143617</v>
      </c>
      <c r="D1941" s="10" t="s">
        <v>3570</v>
      </c>
      <c r="E1941" s="10" t="s">
        <v>3498</v>
      </c>
      <c r="F1941" s="124">
        <v>143617</v>
      </c>
      <c r="G1941" s="16">
        <v>0</v>
      </c>
      <c r="H1941" s="16">
        <v>143617</v>
      </c>
      <c r="I1941" s="124">
        <v>143617</v>
      </c>
      <c r="K1941" s="197" t="s">
        <v>3570</v>
      </c>
      <c r="L1941" s="198">
        <v>4238731504.5999999</v>
      </c>
      <c r="M1941" s="193">
        <v>932014525</v>
      </c>
      <c r="N1941" s="192">
        <v>42333983</v>
      </c>
      <c r="O1941" s="193">
        <v>889680542</v>
      </c>
    </row>
    <row r="1942" spans="1:23" x14ac:dyDescent="0.25">
      <c r="A1942" s="56">
        <v>416261</v>
      </c>
      <c r="B1942" s="81">
        <v>9717881</v>
      </c>
      <c r="C1942" s="11">
        <v>352396</v>
      </c>
      <c r="D1942" s="10" t="s">
        <v>3570</v>
      </c>
      <c r="E1942" s="10" t="s">
        <v>3498</v>
      </c>
      <c r="F1942" s="124">
        <v>352396</v>
      </c>
      <c r="G1942" s="16">
        <v>0</v>
      </c>
      <c r="H1942" s="16">
        <v>9257621</v>
      </c>
      <c r="I1942" s="124">
        <v>352396</v>
      </c>
      <c r="K1942" s="197" t="s">
        <v>3487</v>
      </c>
      <c r="L1942" s="198">
        <v>4442750586</v>
      </c>
      <c r="M1942" s="193">
        <v>1284809075</v>
      </c>
      <c r="N1942" s="192">
        <v>441546485</v>
      </c>
      <c r="O1942" s="193">
        <v>843262590</v>
      </c>
    </row>
    <row r="1943" spans="1:23" x14ac:dyDescent="0.25">
      <c r="A1943" s="56">
        <v>416448</v>
      </c>
      <c r="B1943" s="81">
        <v>2000000</v>
      </c>
      <c r="C1943" s="11">
        <v>400000</v>
      </c>
      <c r="D1943" s="10" t="s">
        <v>3570</v>
      </c>
      <c r="E1943" s="10" t="s">
        <v>3498</v>
      </c>
      <c r="F1943" s="10">
        <v>0</v>
      </c>
      <c r="G1943" s="16">
        <v>0</v>
      </c>
      <c r="H1943" s="16">
        <v>400000</v>
      </c>
      <c r="I1943" s="124">
        <v>400000</v>
      </c>
      <c r="K1943" s="197" t="s">
        <v>3490</v>
      </c>
      <c r="L1943" s="198">
        <v>17711705606.599998</v>
      </c>
      <c r="M1943" s="193">
        <v>4458481721</v>
      </c>
      <c r="N1943" s="192">
        <v>768694868</v>
      </c>
      <c r="O1943" s="193">
        <v>3689786853</v>
      </c>
    </row>
    <row r="1944" spans="1:23" x14ac:dyDescent="0.25">
      <c r="A1944" s="56">
        <v>416477</v>
      </c>
      <c r="B1944" s="81">
        <v>9014924</v>
      </c>
      <c r="C1944" s="11">
        <v>536555</v>
      </c>
      <c r="D1944" s="10" t="s">
        <v>3570</v>
      </c>
      <c r="E1944" s="10" t="s">
        <v>3498</v>
      </c>
      <c r="F1944" s="10">
        <v>0</v>
      </c>
      <c r="G1944" s="16">
        <v>0</v>
      </c>
      <c r="H1944" s="16">
        <v>536555</v>
      </c>
      <c r="I1944" s="124">
        <v>536555</v>
      </c>
    </row>
    <row r="1945" spans="1:23" x14ac:dyDescent="0.25">
      <c r="A1945" s="56">
        <v>416488</v>
      </c>
      <c r="B1945" s="81">
        <v>9300000</v>
      </c>
      <c r="C1945" s="11">
        <v>725000</v>
      </c>
      <c r="D1945" s="10" t="s">
        <v>3570</v>
      </c>
      <c r="E1945" s="10" t="s">
        <v>3498</v>
      </c>
      <c r="F1945" s="10">
        <v>0</v>
      </c>
      <c r="G1945" s="16">
        <v>0</v>
      </c>
      <c r="H1945" s="16">
        <v>725000</v>
      </c>
      <c r="I1945" s="124">
        <v>725000</v>
      </c>
      <c r="K1945" s="27"/>
      <c r="L1945" s="192"/>
    </row>
    <row r="1946" spans="1:23" x14ac:dyDescent="0.25">
      <c r="A1946" s="56">
        <v>416553</v>
      </c>
      <c r="B1946" s="81">
        <v>4787557</v>
      </c>
      <c r="C1946" s="11">
        <v>1636567</v>
      </c>
      <c r="D1946" s="10" t="s">
        <v>3570</v>
      </c>
      <c r="E1946" s="10" t="s">
        <v>3498</v>
      </c>
      <c r="F1946" s="10">
        <v>0</v>
      </c>
      <c r="G1946" s="16">
        <v>0</v>
      </c>
      <c r="H1946" s="16">
        <v>1636567</v>
      </c>
      <c r="I1946" s="124">
        <v>1636567</v>
      </c>
      <c r="K1946" s="27"/>
      <c r="L1946" s="192"/>
    </row>
    <row r="1947" spans="1:23" x14ac:dyDescent="0.25">
      <c r="A1947" s="56">
        <v>416569</v>
      </c>
      <c r="B1947" s="81">
        <v>2798375</v>
      </c>
      <c r="C1947" s="11">
        <v>274335</v>
      </c>
      <c r="D1947" s="10" t="s">
        <v>3570</v>
      </c>
      <c r="E1947" s="10" t="s">
        <v>3498</v>
      </c>
      <c r="F1947" s="10">
        <v>0</v>
      </c>
      <c r="G1947" s="16">
        <v>0</v>
      </c>
      <c r="H1947" s="16">
        <v>274335</v>
      </c>
      <c r="I1947" s="124">
        <v>274335</v>
      </c>
      <c r="K1947" s="193"/>
      <c r="L1947" s="192"/>
    </row>
    <row r="1948" spans="1:23" x14ac:dyDescent="0.25">
      <c r="A1948" s="56">
        <v>416582</v>
      </c>
      <c r="B1948" s="81">
        <v>1726142</v>
      </c>
      <c r="C1948" s="11">
        <v>333555</v>
      </c>
      <c r="D1948" s="10" t="s">
        <v>3570</v>
      </c>
      <c r="E1948" s="10" t="s">
        <v>3498</v>
      </c>
      <c r="F1948" s="10">
        <v>0</v>
      </c>
      <c r="G1948" s="16">
        <v>0</v>
      </c>
      <c r="H1948" s="16">
        <v>333555</v>
      </c>
      <c r="I1948" s="124">
        <v>333555</v>
      </c>
      <c r="K1948" s="193"/>
      <c r="L1948" s="192"/>
      <c r="P1948" s="156"/>
      <c r="Q1948" s="156"/>
      <c r="R1948" s="156"/>
      <c r="S1948" s="156"/>
      <c r="T1948" s="156"/>
      <c r="U1948" s="156"/>
      <c r="V1948" s="156"/>
      <c r="W1948" s="156"/>
    </row>
    <row r="1949" spans="1:23" x14ac:dyDescent="0.25">
      <c r="A1949" s="56">
        <v>416614</v>
      </c>
      <c r="B1949" s="81">
        <v>3000000</v>
      </c>
      <c r="C1949" s="11">
        <v>864000</v>
      </c>
      <c r="D1949" s="10" t="s">
        <v>3570</v>
      </c>
      <c r="E1949" s="10" t="s">
        <v>3498</v>
      </c>
      <c r="F1949" s="10">
        <v>0</v>
      </c>
      <c r="G1949" s="16">
        <v>0</v>
      </c>
      <c r="H1949" s="16">
        <v>864000</v>
      </c>
      <c r="I1949" s="124">
        <v>864000</v>
      </c>
      <c r="K1949" s="192"/>
      <c r="L1949" s="192"/>
      <c r="P1949" s="157"/>
      <c r="Q1949" s="158"/>
      <c r="R1949" s="158"/>
      <c r="S1949" s="158"/>
      <c r="T1949" s="155"/>
      <c r="U1949" s="159"/>
      <c r="V1949" s="159"/>
      <c r="W1949" s="160"/>
    </row>
    <row r="1950" spans="1:23" x14ac:dyDescent="0.25">
      <c r="A1950" s="56">
        <v>416619</v>
      </c>
      <c r="B1950" s="81">
        <v>153019342</v>
      </c>
      <c r="C1950" s="11">
        <v>28848103</v>
      </c>
      <c r="D1950" s="10" t="s">
        <v>3572</v>
      </c>
      <c r="E1950" s="10" t="s">
        <v>3498</v>
      </c>
      <c r="F1950" s="10">
        <v>0</v>
      </c>
      <c r="G1950" s="16">
        <v>0</v>
      </c>
      <c r="H1950" s="16">
        <v>28848103</v>
      </c>
      <c r="I1950" s="124">
        <v>28848103</v>
      </c>
      <c r="K1950" s="194"/>
      <c r="L1950" s="192"/>
    </row>
    <row r="1951" spans="1:23" x14ac:dyDescent="0.25">
      <c r="A1951" s="56">
        <v>416680</v>
      </c>
      <c r="B1951" s="81">
        <v>2701708</v>
      </c>
      <c r="C1951" s="11">
        <v>681256</v>
      </c>
      <c r="D1951" s="10" t="s">
        <v>3572</v>
      </c>
      <c r="E1951" s="10" t="s">
        <v>3498</v>
      </c>
      <c r="F1951" s="10">
        <v>0</v>
      </c>
      <c r="G1951" s="16">
        <v>0</v>
      </c>
      <c r="H1951" s="16">
        <v>681256</v>
      </c>
      <c r="I1951" s="124">
        <v>681256</v>
      </c>
      <c r="K1951" s="194"/>
      <c r="L1951" s="192"/>
    </row>
    <row r="1952" spans="1:23" x14ac:dyDescent="0.25">
      <c r="A1952" s="56">
        <v>416689</v>
      </c>
      <c r="B1952" s="81">
        <v>1718247</v>
      </c>
      <c r="C1952" s="11">
        <v>1385124</v>
      </c>
      <c r="D1952" s="10" t="s">
        <v>3572</v>
      </c>
      <c r="E1952" s="10" t="s">
        <v>3498</v>
      </c>
      <c r="F1952" s="124">
        <v>1385124</v>
      </c>
      <c r="G1952" s="16">
        <v>0</v>
      </c>
      <c r="H1952" s="16">
        <v>1385124</v>
      </c>
      <c r="I1952" s="124">
        <v>1385124</v>
      </c>
    </row>
    <row r="1953" spans="1:9" x14ac:dyDescent="0.25">
      <c r="A1953" s="56">
        <v>416794</v>
      </c>
      <c r="B1953" s="81">
        <v>860000</v>
      </c>
      <c r="C1953" s="11">
        <v>30925</v>
      </c>
      <c r="D1953" s="10" t="s">
        <v>3572</v>
      </c>
      <c r="E1953" s="10" t="s">
        <v>3498</v>
      </c>
      <c r="F1953" s="124">
        <v>30925</v>
      </c>
      <c r="G1953" s="16">
        <v>0</v>
      </c>
      <c r="H1953" s="16">
        <v>30925</v>
      </c>
      <c r="I1953" s="124">
        <v>30925</v>
      </c>
    </row>
    <row r="1954" spans="1:9" x14ac:dyDescent="0.25">
      <c r="A1954" s="56">
        <v>416812</v>
      </c>
      <c r="B1954" s="81">
        <v>5110101</v>
      </c>
      <c r="C1954" s="11">
        <v>779109</v>
      </c>
      <c r="D1954" s="10" t="s">
        <v>3572</v>
      </c>
      <c r="E1954" s="10" t="s">
        <v>3498</v>
      </c>
      <c r="F1954" s="124">
        <v>779109</v>
      </c>
      <c r="G1954" s="16">
        <v>0</v>
      </c>
      <c r="H1954" s="16">
        <v>779109</v>
      </c>
      <c r="I1954" s="124">
        <v>779109</v>
      </c>
    </row>
    <row r="1955" spans="1:9" x14ac:dyDescent="0.25">
      <c r="A1955" s="56">
        <v>416831</v>
      </c>
      <c r="B1955" s="81">
        <v>3355996</v>
      </c>
      <c r="C1955" s="11">
        <v>62596</v>
      </c>
      <c r="D1955" s="10" t="s">
        <v>3572</v>
      </c>
      <c r="E1955" s="10" t="s">
        <v>3498</v>
      </c>
      <c r="F1955" s="124">
        <v>62596</v>
      </c>
      <c r="G1955" s="16">
        <v>0</v>
      </c>
      <c r="H1955" s="16">
        <v>62596</v>
      </c>
      <c r="I1955" s="124">
        <v>62596</v>
      </c>
    </row>
    <row r="1956" spans="1:9" x14ac:dyDescent="0.25">
      <c r="A1956" s="56">
        <v>416859</v>
      </c>
      <c r="B1956" s="81">
        <v>11253373</v>
      </c>
      <c r="C1956" s="11">
        <v>7488963</v>
      </c>
      <c r="D1956" s="10" t="s">
        <v>3570</v>
      </c>
      <c r="E1956" s="10" t="s">
        <v>3498</v>
      </c>
      <c r="F1956" s="10">
        <v>0</v>
      </c>
      <c r="G1956" s="16">
        <v>0</v>
      </c>
      <c r="H1956" s="16">
        <v>7488963</v>
      </c>
      <c r="I1956" s="124">
        <v>7488963</v>
      </c>
    </row>
    <row r="1957" spans="1:9" x14ac:dyDescent="0.25">
      <c r="A1957" s="56">
        <v>416861</v>
      </c>
      <c r="B1957" s="81">
        <v>1942276</v>
      </c>
      <c r="C1957" s="11">
        <v>954220</v>
      </c>
      <c r="D1957" s="10" t="s">
        <v>3570</v>
      </c>
      <c r="E1957" s="10" t="s">
        <v>3498</v>
      </c>
      <c r="F1957" s="124">
        <v>954220</v>
      </c>
      <c r="G1957" s="16">
        <v>0</v>
      </c>
      <c r="H1957" s="16">
        <v>954220</v>
      </c>
      <c r="I1957" s="124">
        <v>954220</v>
      </c>
    </row>
    <row r="1958" spans="1:9" x14ac:dyDescent="0.25">
      <c r="A1958" s="56">
        <v>416895</v>
      </c>
      <c r="B1958" s="81">
        <v>514080</v>
      </c>
      <c r="C1958" s="11">
        <v>230272</v>
      </c>
      <c r="D1958" s="10" t="s">
        <v>3572</v>
      </c>
      <c r="E1958" s="10" t="s">
        <v>3498</v>
      </c>
      <c r="F1958" s="124">
        <v>230272</v>
      </c>
      <c r="G1958" s="16">
        <v>0</v>
      </c>
      <c r="H1958" s="16">
        <v>230272</v>
      </c>
      <c r="I1958" s="124">
        <v>230272</v>
      </c>
    </row>
    <row r="1959" spans="1:9" x14ac:dyDescent="0.25">
      <c r="A1959" s="56">
        <v>416900</v>
      </c>
      <c r="B1959" s="81">
        <v>8320035</v>
      </c>
      <c r="C1959" s="11">
        <v>6618151</v>
      </c>
      <c r="D1959" s="10" t="s">
        <v>3572</v>
      </c>
      <c r="E1959" s="10" t="s">
        <v>3498</v>
      </c>
      <c r="F1959" s="10">
        <v>0</v>
      </c>
      <c r="G1959" s="16">
        <v>0</v>
      </c>
      <c r="H1959" s="16">
        <v>6618151</v>
      </c>
      <c r="I1959" s="124">
        <v>6618151</v>
      </c>
    </row>
    <row r="1960" spans="1:9" x14ac:dyDescent="0.25">
      <c r="A1960" s="56">
        <v>416914</v>
      </c>
      <c r="B1960" s="81">
        <v>8815840</v>
      </c>
      <c r="C1960" s="11">
        <v>384355</v>
      </c>
      <c r="D1960" s="10" t="s">
        <v>3571</v>
      </c>
      <c r="E1960" s="10" t="s">
        <v>3498</v>
      </c>
      <c r="F1960" s="124">
        <v>384355</v>
      </c>
      <c r="G1960" s="16">
        <v>0</v>
      </c>
      <c r="H1960" s="16">
        <v>384355</v>
      </c>
      <c r="I1960" s="124">
        <v>384355</v>
      </c>
    </row>
    <row r="1961" spans="1:9" x14ac:dyDescent="0.25">
      <c r="A1961" s="56">
        <v>416917</v>
      </c>
      <c r="B1961" s="81">
        <v>11955520</v>
      </c>
      <c r="C1961" s="11">
        <v>928575</v>
      </c>
      <c r="D1961" s="10" t="s">
        <v>3571</v>
      </c>
      <c r="E1961" s="10" t="s">
        <v>3498</v>
      </c>
      <c r="F1961" s="124">
        <v>928575</v>
      </c>
      <c r="G1961" s="16">
        <v>0</v>
      </c>
      <c r="H1961" s="16">
        <v>928575</v>
      </c>
      <c r="I1961" s="124">
        <v>928575</v>
      </c>
    </row>
    <row r="1962" spans="1:9" x14ac:dyDescent="0.25">
      <c r="A1962" s="56">
        <v>416919</v>
      </c>
      <c r="B1962" s="81">
        <v>216994</v>
      </c>
      <c r="C1962" s="11">
        <v>994</v>
      </c>
      <c r="D1962" s="10" t="s">
        <v>3571</v>
      </c>
      <c r="E1962" s="10" t="s">
        <v>3498</v>
      </c>
      <c r="F1962" s="124">
        <v>994</v>
      </c>
      <c r="G1962" s="16">
        <v>0</v>
      </c>
      <c r="H1962" s="16">
        <v>994</v>
      </c>
      <c r="I1962" s="124">
        <v>994</v>
      </c>
    </row>
    <row r="1963" spans="1:9" x14ac:dyDescent="0.25">
      <c r="A1963" s="56">
        <v>416926</v>
      </c>
      <c r="B1963" s="81">
        <v>1200000</v>
      </c>
      <c r="C1963" s="11">
        <v>297475</v>
      </c>
      <c r="D1963" s="10" t="s">
        <v>3572</v>
      </c>
      <c r="E1963" s="10" t="s">
        <v>3498</v>
      </c>
      <c r="F1963" s="124">
        <v>297475</v>
      </c>
      <c r="G1963" s="16">
        <v>0</v>
      </c>
      <c r="H1963" s="16">
        <v>297475</v>
      </c>
      <c r="I1963" s="124">
        <v>297475</v>
      </c>
    </row>
    <row r="1964" spans="1:9" x14ac:dyDescent="0.25">
      <c r="A1964" s="56">
        <v>416936</v>
      </c>
      <c r="B1964" s="81">
        <v>5464973</v>
      </c>
      <c r="C1964" s="11">
        <v>2181973</v>
      </c>
      <c r="D1964" s="10" t="s">
        <v>3572</v>
      </c>
      <c r="E1964" s="10" t="s">
        <v>3498</v>
      </c>
      <c r="F1964" s="124">
        <v>2181973</v>
      </c>
      <c r="G1964" s="16">
        <v>0</v>
      </c>
      <c r="H1964" s="16">
        <v>2181973</v>
      </c>
      <c r="I1964" s="124">
        <v>2181973</v>
      </c>
    </row>
    <row r="1965" spans="1:9" x14ac:dyDescent="0.25">
      <c r="A1965" s="56">
        <v>416937</v>
      </c>
      <c r="B1965" s="81">
        <v>494715</v>
      </c>
      <c r="C1965" s="11">
        <v>65325</v>
      </c>
      <c r="D1965" s="10" t="s">
        <v>3572</v>
      </c>
      <c r="E1965" s="10" t="s">
        <v>3498</v>
      </c>
      <c r="F1965" s="124">
        <v>65325</v>
      </c>
      <c r="G1965" s="16">
        <v>0</v>
      </c>
      <c r="H1965" s="16">
        <v>65325</v>
      </c>
      <c r="I1965" s="124">
        <v>65325</v>
      </c>
    </row>
    <row r="1966" spans="1:9" x14ac:dyDescent="0.25">
      <c r="A1966" s="56">
        <v>416938</v>
      </c>
      <c r="B1966" s="81">
        <v>15278900</v>
      </c>
      <c r="C1966" s="11">
        <v>3291345</v>
      </c>
      <c r="D1966" s="10" t="s">
        <v>3571</v>
      </c>
      <c r="E1966" s="10" t="s">
        <v>3498</v>
      </c>
      <c r="F1966" s="124">
        <v>3291345</v>
      </c>
      <c r="G1966" s="16">
        <v>0</v>
      </c>
      <c r="H1966" s="16">
        <v>3291345</v>
      </c>
      <c r="I1966" s="124">
        <v>3291345</v>
      </c>
    </row>
    <row r="1967" spans="1:9" x14ac:dyDescent="0.25">
      <c r="A1967" s="56">
        <v>416968</v>
      </c>
      <c r="B1967" s="81">
        <v>4052563</v>
      </c>
      <c r="C1967" s="11">
        <v>308523</v>
      </c>
      <c r="D1967" s="10" t="s">
        <v>3572</v>
      </c>
      <c r="E1967" s="10" t="s">
        <v>3498</v>
      </c>
      <c r="F1967" s="124">
        <v>308523</v>
      </c>
      <c r="G1967" s="16">
        <v>0</v>
      </c>
      <c r="H1967" s="16">
        <v>308523</v>
      </c>
      <c r="I1967" s="124">
        <v>308523</v>
      </c>
    </row>
    <row r="1968" spans="1:9" x14ac:dyDescent="0.25">
      <c r="A1968" s="56">
        <v>417033</v>
      </c>
      <c r="B1968" s="81">
        <v>19911943</v>
      </c>
      <c r="C1968" s="11">
        <v>1888761</v>
      </c>
      <c r="D1968" s="10" t="s">
        <v>3570</v>
      </c>
      <c r="E1968" s="10" t="s">
        <v>3498</v>
      </c>
      <c r="F1968" s="124">
        <v>1888761</v>
      </c>
      <c r="G1968" s="16">
        <v>0</v>
      </c>
      <c r="H1968" s="16">
        <v>1888761</v>
      </c>
      <c r="I1968" s="124">
        <v>1888761</v>
      </c>
    </row>
    <row r="1969" spans="1:9" x14ac:dyDescent="0.25">
      <c r="A1969" s="56">
        <v>417050</v>
      </c>
      <c r="B1969" s="81">
        <v>7905438</v>
      </c>
      <c r="C1969" s="11">
        <v>688963</v>
      </c>
      <c r="D1969" s="10" t="s">
        <v>3570</v>
      </c>
      <c r="E1969" s="10" t="s">
        <v>3498</v>
      </c>
      <c r="F1969" s="124">
        <v>688963</v>
      </c>
      <c r="G1969" s="16">
        <v>0</v>
      </c>
      <c r="H1969" s="16">
        <v>688963</v>
      </c>
      <c r="I1969" s="124">
        <v>688963</v>
      </c>
    </row>
    <row r="1970" spans="1:9" x14ac:dyDescent="0.25">
      <c r="A1970" s="56">
        <v>417057</v>
      </c>
      <c r="B1970" s="81">
        <v>4217881</v>
      </c>
      <c r="C1970" s="11">
        <v>650000</v>
      </c>
      <c r="D1970" s="10" t="s">
        <v>3570</v>
      </c>
      <c r="E1970" s="10" t="s">
        <v>3498</v>
      </c>
      <c r="F1970" s="124">
        <v>650000</v>
      </c>
      <c r="G1970" s="16">
        <v>0</v>
      </c>
      <c r="H1970" s="16">
        <v>650000</v>
      </c>
      <c r="I1970" s="124">
        <v>650000</v>
      </c>
    </row>
    <row r="1971" spans="1:9" x14ac:dyDescent="0.25">
      <c r="A1971" s="56">
        <v>417105</v>
      </c>
      <c r="B1971" s="81">
        <v>1841744</v>
      </c>
      <c r="C1971" s="11">
        <v>1067515</v>
      </c>
      <c r="D1971" s="10" t="s">
        <v>3571</v>
      </c>
      <c r="E1971" s="10" t="s">
        <v>3498</v>
      </c>
      <c r="F1971" s="124">
        <v>1067515</v>
      </c>
      <c r="G1971" s="16">
        <v>0</v>
      </c>
      <c r="H1971" s="16">
        <v>1067515</v>
      </c>
      <c r="I1971" s="124">
        <v>1067515</v>
      </c>
    </row>
    <row r="1972" spans="1:9" x14ac:dyDescent="0.25">
      <c r="A1972" s="56">
        <v>417296</v>
      </c>
      <c r="B1972" s="81">
        <v>2165879</v>
      </c>
      <c r="C1972" s="11">
        <v>383694</v>
      </c>
      <c r="D1972" s="10" t="s">
        <v>3572</v>
      </c>
      <c r="E1972" s="10" t="s">
        <v>3498</v>
      </c>
      <c r="F1972" s="124">
        <v>383694</v>
      </c>
      <c r="G1972" s="16">
        <v>0</v>
      </c>
      <c r="H1972" s="16">
        <v>383694</v>
      </c>
      <c r="I1972" s="124">
        <v>383694</v>
      </c>
    </row>
    <row r="1973" spans="1:9" x14ac:dyDescent="0.25">
      <c r="A1973" s="56">
        <v>417438</v>
      </c>
      <c r="B1973" s="81">
        <v>556700</v>
      </c>
      <c r="C1973" s="11">
        <v>100700</v>
      </c>
      <c r="D1973" s="10" t="s">
        <v>3570</v>
      </c>
      <c r="E1973" s="10" t="s">
        <v>3498</v>
      </c>
      <c r="F1973" s="124">
        <v>100700</v>
      </c>
      <c r="G1973" s="16">
        <v>0</v>
      </c>
      <c r="H1973" s="16">
        <v>100700</v>
      </c>
      <c r="I1973" s="124">
        <v>100700</v>
      </c>
    </row>
    <row r="1974" spans="1:9" x14ac:dyDescent="0.25">
      <c r="A1974" s="56">
        <v>417439</v>
      </c>
      <c r="B1974" s="81">
        <v>43950</v>
      </c>
      <c r="C1974" s="11">
        <v>7950</v>
      </c>
      <c r="D1974" s="10" t="s">
        <v>3570</v>
      </c>
      <c r="E1974" s="10" t="s">
        <v>3498</v>
      </c>
      <c r="F1974" s="124">
        <v>7950</v>
      </c>
      <c r="G1974" s="16">
        <v>0</v>
      </c>
      <c r="H1974" s="16">
        <v>7950</v>
      </c>
      <c r="I1974" s="124">
        <v>7950</v>
      </c>
    </row>
    <row r="1975" spans="1:9" x14ac:dyDescent="0.25">
      <c r="A1975" s="56">
        <v>417558</v>
      </c>
      <c r="B1975" s="81">
        <v>3450000</v>
      </c>
      <c r="C1975" s="11">
        <v>650000</v>
      </c>
      <c r="D1975" s="10" t="s">
        <v>3570</v>
      </c>
      <c r="E1975" s="10" t="s">
        <v>3498</v>
      </c>
      <c r="F1975" s="124">
        <v>650000</v>
      </c>
      <c r="G1975" s="16">
        <v>0</v>
      </c>
      <c r="H1975" s="16">
        <v>650000</v>
      </c>
      <c r="I1975" s="124">
        <v>650000</v>
      </c>
    </row>
    <row r="1976" spans="1:9" x14ac:dyDescent="0.25">
      <c r="A1976" s="56">
        <v>417577</v>
      </c>
      <c r="B1976" s="81">
        <v>6075386</v>
      </c>
      <c r="C1976" s="11">
        <v>1778161</v>
      </c>
      <c r="D1976" s="10" t="s">
        <v>3572</v>
      </c>
      <c r="E1976" s="10" t="s">
        <v>3498</v>
      </c>
      <c r="F1976" s="124">
        <v>1778161</v>
      </c>
      <c r="G1976" s="16">
        <v>0</v>
      </c>
      <c r="H1976" s="16">
        <v>1778161</v>
      </c>
      <c r="I1976" s="124">
        <v>1778161</v>
      </c>
    </row>
    <row r="1977" spans="1:9" x14ac:dyDescent="0.25">
      <c r="A1977" s="56">
        <v>417639</v>
      </c>
      <c r="B1977" s="81">
        <v>234400</v>
      </c>
      <c r="C1977" s="11">
        <v>136304</v>
      </c>
      <c r="D1977" s="10" t="s">
        <v>3571</v>
      </c>
      <c r="E1977" s="10" t="s">
        <v>3498</v>
      </c>
      <c r="F1977" s="124">
        <v>136304</v>
      </c>
      <c r="G1977" s="16">
        <v>0</v>
      </c>
      <c r="H1977" s="16">
        <v>136304</v>
      </c>
      <c r="I1977" s="124">
        <v>136304</v>
      </c>
    </row>
    <row r="1978" spans="1:9" x14ac:dyDescent="0.25">
      <c r="A1978" s="56">
        <v>417883</v>
      </c>
      <c r="B1978" s="81">
        <v>2110011</v>
      </c>
      <c r="C1978" s="11">
        <v>83166</v>
      </c>
      <c r="D1978" s="10" t="s">
        <v>3570</v>
      </c>
      <c r="E1978" s="10" t="s">
        <v>3498</v>
      </c>
      <c r="F1978" s="124">
        <v>83166</v>
      </c>
      <c r="G1978" s="16">
        <v>0</v>
      </c>
      <c r="H1978" s="16">
        <v>83166</v>
      </c>
      <c r="I1978" s="124">
        <v>83166</v>
      </c>
    </row>
    <row r="1979" spans="1:9" x14ac:dyDescent="0.25">
      <c r="A1979" s="56">
        <v>417897</v>
      </c>
      <c r="B1979" s="81">
        <v>3300442</v>
      </c>
      <c r="C1979" s="11">
        <v>76467</v>
      </c>
      <c r="D1979" s="10" t="s">
        <v>3570</v>
      </c>
      <c r="E1979" s="10" t="s">
        <v>3498</v>
      </c>
      <c r="F1979" s="124">
        <v>76467</v>
      </c>
      <c r="G1979" s="16">
        <v>0</v>
      </c>
      <c r="H1979" s="16">
        <v>76467</v>
      </c>
      <c r="I1979" s="124">
        <v>76467</v>
      </c>
    </row>
    <row r="1980" spans="1:9" x14ac:dyDescent="0.25">
      <c r="A1980" s="56">
        <v>417907</v>
      </c>
      <c r="B1980" s="82">
        <v>17301340</v>
      </c>
      <c r="C1980" s="11">
        <v>975330</v>
      </c>
      <c r="D1980" s="10" t="s">
        <v>3571</v>
      </c>
      <c r="E1980" s="10" t="s">
        <v>3498</v>
      </c>
      <c r="F1980" s="10">
        <v>0</v>
      </c>
      <c r="G1980" s="16">
        <v>0</v>
      </c>
      <c r="H1980" s="16">
        <v>16974820</v>
      </c>
      <c r="I1980" s="124">
        <v>975330</v>
      </c>
    </row>
    <row r="1981" spans="1:9" x14ac:dyDescent="0.25">
      <c r="A1981" s="56">
        <v>417912</v>
      </c>
      <c r="B1981" s="81">
        <v>10482714</v>
      </c>
      <c r="C1981" s="11">
        <v>9648041</v>
      </c>
      <c r="D1981" s="10" t="s">
        <v>3570</v>
      </c>
      <c r="E1981" s="10" t="s">
        <v>3498</v>
      </c>
      <c r="F1981" s="124">
        <v>9648041</v>
      </c>
      <c r="G1981" s="16">
        <v>0</v>
      </c>
      <c r="H1981" s="16">
        <v>9648041</v>
      </c>
      <c r="I1981" s="124">
        <v>9648041</v>
      </c>
    </row>
    <row r="1982" spans="1:9" x14ac:dyDescent="0.25">
      <c r="A1982" s="56">
        <v>417917</v>
      </c>
      <c r="B1982" s="81">
        <v>14985948</v>
      </c>
      <c r="C1982" s="11">
        <v>3628378</v>
      </c>
      <c r="D1982" s="10" t="s">
        <v>3570</v>
      </c>
      <c r="E1982" s="10" t="s">
        <v>3498</v>
      </c>
      <c r="F1982" s="124">
        <v>3628378</v>
      </c>
      <c r="G1982" s="16">
        <v>0</v>
      </c>
      <c r="H1982" s="16">
        <v>3628378</v>
      </c>
      <c r="I1982" s="124">
        <v>3628378</v>
      </c>
    </row>
    <row r="1983" spans="1:9" x14ac:dyDescent="0.25">
      <c r="A1983" s="56">
        <v>418054</v>
      </c>
      <c r="B1983" s="81">
        <v>8408112</v>
      </c>
      <c r="C1983" s="11">
        <v>865506</v>
      </c>
      <c r="D1983" s="10" t="s">
        <v>3570</v>
      </c>
      <c r="E1983" s="10" t="s">
        <v>3498</v>
      </c>
      <c r="F1983" s="10">
        <v>0</v>
      </c>
      <c r="G1983" s="16">
        <v>0</v>
      </c>
      <c r="H1983" s="16">
        <v>865506</v>
      </c>
      <c r="I1983" s="124">
        <v>865506</v>
      </c>
    </row>
    <row r="1984" spans="1:9" x14ac:dyDescent="0.25">
      <c r="A1984" s="56">
        <v>418077</v>
      </c>
      <c r="B1984" s="81">
        <v>15369831</v>
      </c>
      <c r="C1984" s="11">
        <v>4727704</v>
      </c>
      <c r="D1984" s="10" t="s">
        <v>3572</v>
      </c>
      <c r="E1984" s="10" t="s">
        <v>3498</v>
      </c>
      <c r="F1984" s="124">
        <v>4727704</v>
      </c>
      <c r="G1984" s="16">
        <v>0</v>
      </c>
      <c r="H1984" s="16">
        <v>15156988</v>
      </c>
      <c r="I1984" s="124">
        <v>4727704</v>
      </c>
    </row>
    <row r="1985" spans="1:9" x14ac:dyDescent="0.25">
      <c r="A1985" s="56">
        <v>418078</v>
      </c>
      <c r="B1985" s="81">
        <v>2554800</v>
      </c>
      <c r="C1985" s="11">
        <v>1189900</v>
      </c>
      <c r="D1985" s="10" t="s">
        <v>3572</v>
      </c>
      <c r="E1985" s="10" t="s">
        <v>3498</v>
      </c>
      <c r="F1985" s="124">
        <v>1189900</v>
      </c>
      <c r="G1985" s="16">
        <v>0</v>
      </c>
      <c r="H1985" s="16">
        <v>1189900</v>
      </c>
      <c r="I1985" s="124">
        <v>1189900</v>
      </c>
    </row>
    <row r="1986" spans="1:9" x14ac:dyDescent="0.25">
      <c r="A1986" s="56">
        <v>418180</v>
      </c>
      <c r="B1986" s="81">
        <v>3939704</v>
      </c>
      <c r="C1986" s="11">
        <v>1221350</v>
      </c>
      <c r="D1986" s="10" t="s">
        <v>3572</v>
      </c>
      <c r="E1986" s="10" t="s">
        <v>3498</v>
      </c>
      <c r="F1986" s="124">
        <v>1221350</v>
      </c>
      <c r="G1986" s="16">
        <v>0</v>
      </c>
      <c r="H1986" s="16">
        <v>1221350</v>
      </c>
      <c r="I1986" s="124">
        <v>1221350</v>
      </c>
    </row>
    <row r="1987" spans="1:9" x14ac:dyDescent="0.25">
      <c r="A1987" s="56">
        <v>418184</v>
      </c>
      <c r="B1987" s="81">
        <v>800000</v>
      </c>
      <c r="C1987" s="11">
        <v>594950</v>
      </c>
      <c r="D1987" s="10" t="s">
        <v>3572</v>
      </c>
      <c r="E1987" s="10" t="s">
        <v>3498</v>
      </c>
      <c r="F1987" s="124">
        <v>594950</v>
      </c>
      <c r="G1987" s="16">
        <v>0</v>
      </c>
      <c r="H1987" s="16">
        <v>594950</v>
      </c>
      <c r="I1987" s="124">
        <v>594950</v>
      </c>
    </row>
    <row r="1988" spans="1:9" x14ac:dyDescent="0.25">
      <c r="A1988" s="56">
        <v>418267</v>
      </c>
      <c r="B1988" s="81">
        <v>5687912</v>
      </c>
      <c r="C1988" s="11">
        <v>3724337</v>
      </c>
      <c r="D1988" s="10" t="s">
        <v>3572</v>
      </c>
      <c r="E1988" s="10" t="s">
        <v>3498</v>
      </c>
      <c r="F1988" s="124">
        <v>3724337</v>
      </c>
      <c r="G1988" s="16">
        <v>0</v>
      </c>
      <c r="H1988" s="16">
        <v>3724337</v>
      </c>
      <c r="I1988" s="124">
        <v>3724337</v>
      </c>
    </row>
    <row r="1989" spans="1:9" x14ac:dyDescent="0.25">
      <c r="A1989" s="56">
        <v>418307</v>
      </c>
      <c r="B1989" s="81">
        <v>5563480</v>
      </c>
      <c r="C1989" s="11">
        <v>344200</v>
      </c>
      <c r="D1989" s="10" t="s">
        <v>3570</v>
      </c>
      <c r="E1989" s="10" t="s">
        <v>3498</v>
      </c>
      <c r="F1989" s="124">
        <v>344200</v>
      </c>
      <c r="G1989" s="16">
        <v>0</v>
      </c>
      <c r="H1989" s="16">
        <v>344200</v>
      </c>
      <c r="I1989" s="124">
        <v>344200</v>
      </c>
    </row>
    <row r="1990" spans="1:9" x14ac:dyDescent="0.25">
      <c r="A1990" s="56">
        <v>418337</v>
      </c>
      <c r="B1990" s="81">
        <v>4470453</v>
      </c>
      <c r="C1990" s="11">
        <v>323408</v>
      </c>
      <c r="D1990" s="10" t="s">
        <v>3570</v>
      </c>
      <c r="E1990" s="10" t="s">
        <v>3498</v>
      </c>
      <c r="F1990" s="124">
        <v>323408</v>
      </c>
      <c r="G1990" s="16">
        <v>0</v>
      </c>
      <c r="H1990" s="16">
        <v>323408</v>
      </c>
      <c r="I1990" s="124">
        <v>323408</v>
      </c>
    </row>
    <row r="1991" spans="1:9" x14ac:dyDescent="0.25">
      <c r="A1991" s="56">
        <v>418339</v>
      </c>
      <c r="B1991" s="81">
        <v>98160</v>
      </c>
      <c r="C1991" s="11">
        <v>57616</v>
      </c>
      <c r="D1991" s="10" t="s">
        <v>3570</v>
      </c>
      <c r="E1991" s="10" t="s">
        <v>3498</v>
      </c>
      <c r="F1991" s="124">
        <v>57616</v>
      </c>
      <c r="G1991" s="16">
        <v>0</v>
      </c>
      <c r="H1991" s="16">
        <v>97146</v>
      </c>
      <c r="I1991" s="124">
        <v>57616</v>
      </c>
    </row>
    <row r="1992" spans="1:9" x14ac:dyDescent="0.25">
      <c r="A1992" s="56">
        <v>418663</v>
      </c>
      <c r="B1992" s="81">
        <v>5892189</v>
      </c>
      <c r="C1992" s="11">
        <v>1504793</v>
      </c>
      <c r="D1992" s="10" t="s">
        <v>3570</v>
      </c>
      <c r="E1992" s="10" t="s">
        <v>3498</v>
      </c>
      <c r="F1992" s="124">
        <v>1504793</v>
      </c>
      <c r="G1992" s="16">
        <v>0</v>
      </c>
      <c r="H1992" s="16">
        <v>1504793</v>
      </c>
      <c r="I1992" s="124">
        <v>1504793</v>
      </c>
    </row>
    <row r="1993" spans="1:9" x14ac:dyDescent="0.25">
      <c r="A1993" s="56">
        <v>418664</v>
      </c>
      <c r="B1993" s="81">
        <v>2920453</v>
      </c>
      <c r="C1993" s="11">
        <v>323408</v>
      </c>
      <c r="D1993" s="10" t="s">
        <v>3570</v>
      </c>
      <c r="E1993" s="10" t="s">
        <v>3498</v>
      </c>
      <c r="F1993" s="124">
        <v>323408</v>
      </c>
      <c r="G1993" s="16">
        <v>0</v>
      </c>
      <c r="H1993" s="16">
        <v>323408</v>
      </c>
      <c r="I1993" s="124">
        <v>323408</v>
      </c>
    </row>
    <row r="1994" spans="1:9" x14ac:dyDescent="0.25">
      <c r="A1994" s="56">
        <v>418666</v>
      </c>
      <c r="B1994" s="81">
        <v>5417881</v>
      </c>
      <c r="C1994" s="11">
        <v>1152396</v>
      </c>
      <c r="D1994" s="10" t="s">
        <v>3570</v>
      </c>
      <c r="E1994" s="10" t="s">
        <v>3498</v>
      </c>
      <c r="F1994" s="124">
        <v>1152396</v>
      </c>
      <c r="G1994" s="16">
        <v>0</v>
      </c>
      <c r="H1994" s="16">
        <v>1152396</v>
      </c>
      <c r="I1994" s="124">
        <v>1152396</v>
      </c>
    </row>
    <row r="1995" spans="1:9" x14ac:dyDescent="0.25">
      <c r="A1995" s="56">
        <v>418692</v>
      </c>
      <c r="B1995" s="81">
        <v>3978526</v>
      </c>
      <c r="C1995" s="11">
        <v>1082396</v>
      </c>
      <c r="D1995" s="10" t="s">
        <v>3572</v>
      </c>
      <c r="E1995" s="10" t="s">
        <v>3498</v>
      </c>
      <c r="F1995" s="124">
        <v>1082396</v>
      </c>
      <c r="G1995" s="16">
        <v>0</v>
      </c>
      <c r="H1995" s="16">
        <v>1082396</v>
      </c>
      <c r="I1995" s="124">
        <v>1082396</v>
      </c>
    </row>
    <row r="1996" spans="1:9" x14ac:dyDescent="0.25">
      <c r="A1996" s="56">
        <v>418901</v>
      </c>
      <c r="B1996" s="81">
        <v>4236718</v>
      </c>
      <c r="C1996" s="11">
        <v>675615</v>
      </c>
      <c r="D1996" s="10" t="s">
        <v>3570</v>
      </c>
      <c r="E1996" s="10" t="s">
        <v>3498</v>
      </c>
      <c r="F1996" s="124">
        <v>675615</v>
      </c>
      <c r="G1996" s="16">
        <v>0</v>
      </c>
      <c r="H1996" s="16">
        <v>675615</v>
      </c>
      <c r="I1996" s="124">
        <v>675615</v>
      </c>
    </row>
    <row r="1997" spans="1:9" x14ac:dyDescent="0.25">
      <c r="A1997" s="56">
        <v>418948</v>
      </c>
      <c r="B1997" s="81">
        <v>12329702</v>
      </c>
      <c r="C1997" s="11">
        <v>1605038</v>
      </c>
      <c r="D1997" s="10" t="s">
        <v>3570</v>
      </c>
      <c r="E1997" s="10" t="s">
        <v>3498</v>
      </c>
      <c r="F1997" s="124">
        <v>1605038</v>
      </c>
      <c r="G1997" s="16">
        <v>0</v>
      </c>
      <c r="H1997" s="16">
        <v>1605038</v>
      </c>
      <c r="I1997" s="124">
        <v>1605038</v>
      </c>
    </row>
    <row r="1998" spans="1:9" x14ac:dyDescent="0.25">
      <c r="A1998" s="56">
        <v>418954</v>
      </c>
      <c r="B1998" s="81">
        <v>1317881</v>
      </c>
      <c r="C1998" s="11">
        <v>352396</v>
      </c>
      <c r="D1998" s="10" t="s">
        <v>3570</v>
      </c>
      <c r="E1998" s="10" t="s">
        <v>3498</v>
      </c>
      <c r="F1998" s="124">
        <v>352396</v>
      </c>
      <c r="G1998" s="16">
        <v>0</v>
      </c>
      <c r="H1998" s="16">
        <v>352396</v>
      </c>
      <c r="I1998" s="124">
        <v>352396</v>
      </c>
    </row>
    <row r="1999" spans="1:9" x14ac:dyDescent="0.25">
      <c r="A1999" s="56">
        <v>418961</v>
      </c>
      <c r="B1999" s="81">
        <v>6100928</v>
      </c>
      <c r="C1999" s="11">
        <v>823836</v>
      </c>
      <c r="D1999" s="10" t="s">
        <v>3572</v>
      </c>
      <c r="E1999" s="10" t="s">
        <v>3498</v>
      </c>
      <c r="F1999" s="124">
        <v>823836</v>
      </c>
      <c r="G1999" s="16">
        <v>0</v>
      </c>
      <c r="H1999" s="16">
        <v>823836</v>
      </c>
      <c r="I1999" s="124">
        <v>823836</v>
      </c>
    </row>
    <row r="2000" spans="1:9" x14ac:dyDescent="0.25">
      <c r="A2000" s="56">
        <v>418978</v>
      </c>
      <c r="B2000" s="81">
        <v>8178000</v>
      </c>
      <c r="C2000" s="11">
        <v>1742450</v>
      </c>
      <c r="D2000" s="10" t="s">
        <v>3571</v>
      </c>
      <c r="E2000" s="10" t="s">
        <v>3498</v>
      </c>
      <c r="F2000" s="124">
        <v>1742450</v>
      </c>
      <c r="G2000" s="16">
        <v>0</v>
      </c>
      <c r="H2000" s="16">
        <v>1742450</v>
      </c>
      <c r="I2000" s="124">
        <v>1742450</v>
      </c>
    </row>
    <row r="2001" spans="1:9" x14ac:dyDescent="0.25">
      <c r="A2001" s="56">
        <v>419047</v>
      </c>
      <c r="B2001" s="81">
        <v>28292371</v>
      </c>
      <c r="C2001" s="11">
        <v>1618620</v>
      </c>
      <c r="D2001" s="10" t="s">
        <v>3571</v>
      </c>
      <c r="E2001" s="10" t="s">
        <v>3498</v>
      </c>
      <c r="F2001" s="124">
        <v>1618620</v>
      </c>
      <c r="G2001" s="16">
        <v>0</v>
      </c>
      <c r="H2001" s="16">
        <v>1618620</v>
      </c>
      <c r="I2001" s="124">
        <v>1618620</v>
      </c>
    </row>
    <row r="2002" spans="1:9" x14ac:dyDescent="0.25">
      <c r="A2002" s="56">
        <v>419049</v>
      </c>
      <c r="B2002" s="81">
        <v>915621</v>
      </c>
      <c r="C2002" s="11">
        <v>392504</v>
      </c>
      <c r="D2002" s="10" t="s">
        <v>3572</v>
      </c>
      <c r="E2002" s="10" t="s">
        <v>3498</v>
      </c>
      <c r="F2002" s="124">
        <v>392504</v>
      </c>
      <c r="G2002" s="16">
        <v>0</v>
      </c>
      <c r="H2002" s="16">
        <v>392504</v>
      </c>
      <c r="I2002" s="124">
        <v>392504</v>
      </c>
    </row>
    <row r="2003" spans="1:9" x14ac:dyDescent="0.25">
      <c r="A2003" s="56">
        <v>419050</v>
      </c>
      <c r="B2003" s="81">
        <v>800000</v>
      </c>
      <c r="C2003" s="11">
        <v>400000</v>
      </c>
      <c r="D2003" s="10" t="s">
        <v>3572</v>
      </c>
      <c r="E2003" s="10" t="s">
        <v>3498</v>
      </c>
      <c r="F2003" s="124">
        <v>400000</v>
      </c>
      <c r="G2003" s="16">
        <v>0</v>
      </c>
      <c r="H2003" s="16">
        <v>400000</v>
      </c>
      <c r="I2003" s="124">
        <v>400000</v>
      </c>
    </row>
    <row r="2004" spans="1:9" x14ac:dyDescent="0.25">
      <c r="A2004" s="56">
        <v>419052</v>
      </c>
      <c r="B2004" s="81">
        <v>216994</v>
      </c>
      <c r="C2004" s="11">
        <v>994</v>
      </c>
      <c r="D2004" s="10" t="s">
        <v>3570</v>
      </c>
      <c r="E2004" s="10" t="s">
        <v>3498</v>
      </c>
      <c r="F2004" s="124">
        <v>994</v>
      </c>
      <c r="G2004" s="16">
        <v>0</v>
      </c>
      <c r="H2004" s="16">
        <v>994</v>
      </c>
      <c r="I2004" s="124">
        <v>994</v>
      </c>
    </row>
    <row r="2005" spans="1:9" x14ac:dyDescent="0.25">
      <c r="A2005" s="56">
        <v>419055</v>
      </c>
      <c r="B2005" s="81">
        <v>3895157</v>
      </c>
      <c r="C2005" s="11">
        <v>643617</v>
      </c>
      <c r="D2005" s="10" t="s">
        <v>3570</v>
      </c>
      <c r="E2005" s="10" t="s">
        <v>3498</v>
      </c>
      <c r="F2005" s="124">
        <v>643617</v>
      </c>
      <c r="G2005" s="16">
        <v>0</v>
      </c>
      <c r="H2005" s="16">
        <v>643617</v>
      </c>
      <c r="I2005" s="124">
        <v>643617</v>
      </c>
    </row>
    <row r="2006" spans="1:9" x14ac:dyDescent="0.25">
      <c r="A2006" s="56">
        <v>419180</v>
      </c>
      <c r="B2006" s="81">
        <v>4485789</v>
      </c>
      <c r="C2006" s="11">
        <v>836055</v>
      </c>
      <c r="D2006" s="10" t="s">
        <v>3570</v>
      </c>
      <c r="E2006" s="10" t="s">
        <v>3498</v>
      </c>
      <c r="F2006" s="124">
        <v>836055</v>
      </c>
      <c r="G2006" s="16">
        <v>0</v>
      </c>
      <c r="H2006" s="16">
        <v>836055</v>
      </c>
      <c r="I2006" s="124">
        <v>836055</v>
      </c>
    </row>
    <row r="2007" spans="1:9" x14ac:dyDescent="0.25">
      <c r="A2007" s="56">
        <v>419242</v>
      </c>
      <c r="B2007" s="81">
        <v>1240000</v>
      </c>
      <c r="C2007" s="11">
        <v>297475</v>
      </c>
      <c r="D2007" s="10" t="s">
        <v>3572</v>
      </c>
      <c r="E2007" s="10" t="s">
        <v>3498</v>
      </c>
      <c r="F2007" s="124">
        <v>297475</v>
      </c>
      <c r="G2007" s="16">
        <v>0</v>
      </c>
      <c r="H2007" s="16">
        <v>297475</v>
      </c>
      <c r="I2007" s="124">
        <v>297475</v>
      </c>
    </row>
    <row r="2008" spans="1:9" x14ac:dyDescent="0.25">
      <c r="A2008" s="56">
        <v>419248</v>
      </c>
      <c r="B2008" s="81">
        <v>2195157</v>
      </c>
      <c r="C2008" s="11">
        <v>1343617</v>
      </c>
      <c r="D2008" s="10" t="s">
        <v>3572</v>
      </c>
      <c r="E2008" s="10" t="s">
        <v>3498</v>
      </c>
      <c r="F2008" s="124">
        <v>1343617</v>
      </c>
      <c r="G2008" s="16">
        <v>0</v>
      </c>
      <c r="H2008" s="16">
        <v>1343617</v>
      </c>
      <c r="I2008" s="124">
        <v>1343617</v>
      </c>
    </row>
    <row r="2009" spans="1:9" x14ac:dyDescent="0.25">
      <c r="A2009" s="56">
        <v>419388</v>
      </c>
      <c r="B2009" s="81">
        <v>9424404</v>
      </c>
      <c r="C2009" s="11">
        <v>2223996</v>
      </c>
      <c r="D2009" s="10" t="s">
        <v>3570</v>
      </c>
      <c r="E2009" s="10" t="s">
        <v>3498</v>
      </c>
      <c r="F2009" s="124">
        <v>2223996</v>
      </c>
      <c r="G2009" s="16">
        <v>0</v>
      </c>
      <c r="H2009" s="16">
        <v>2223996</v>
      </c>
      <c r="I2009" s="124">
        <v>2223996</v>
      </c>
    </row>
    <row r="2010" spans="1:9" x14ac:dyDescent="0.25">
      <c r="A2010" s="56">
        <v>419441</v>
      </c>
      <c r="B2010" s="81">
        <v>63470017</v>
      </c>
      <c r="C2010" s="11">
        <v>7899182</v>
      </c>
      <c r="D2010" s="10" t="s">
        <v>3572</v>
      </c>
      <c r="E2010" s="10" t="s">
        <v>3498</v>
      </c>
      <c r="F2010" s="124">
        <v>7899182</v>
      </c>
      <c r="G2010" s="16">
        <v>0</v>
      </c>
      <c r="H2010" s="16">
        <v>7899182</v>
      </c>
      <c r="I2010" s="124">
        <v>7899182</v>
      </c>
    </row>
    <row r="2011" spans="1:9" x14ac:dyDescent="0.25">
      <c r="A2011" s="56">
        <v>419528</v>
      </c>
      <c r="B2011" s="81">
        <v>14173969</v>
      </c>
      <c r="C2011" s="11">
        <v>992758</v>
      </c>
      <c r="D2011" s="10" t="s">
        <v>3572</v>
      </c>
      <c r="E2011" s="10" t="s">
        <v>3498</v>
      </c>
      <c r="F2011" s="124">
        <v>992758</v>
      </c>
      <c r="G2011" s="16">
        <v>0</v>
      </c>
      <c r="H2011" s="16">
        <v>992758</v>
      </c>
      <c r="I2011" s="124">
        <v>992758</v>
      </c>
    </row>
    <row r="2012" spans="1:9" x14ac:dyDescent="0.25">
      <c r="A2012" s="56">
        <v>419576</v>
      </c>
      <c r="B2012" s="81">
        <v>3747290</v>
      </c>
      <c r="C2012" s="11">
        <v>398975</v>
      </c>
      <c r="D2012" s="10" t="s">
        <v>3570</v>
      </c>
      <c r="E2012" s="10" t="s">
        <v>3498</v>
      </c>
      <c r="F2012" s="124">
        <v>398975</v>
      </c>
      <c r="G2012" s="16">
        <v>0</v>
      </c>
      <c r="H2012" s="16">
        <v>398975</v>
      </c>
      <c r="I2012" s="124">
        <v>398975</v>
      </c>
    </row>
    <row r="2013" spans="1:9" x14ac:dyDescent="0.25">
      <c r="A2013" s="56">
        <v>419612</v>
      </c>
      <c r="B2013" s="81">
        <v>1233300</v>
      </c>
      <c r="C2013" s="11">
        <v>983845</v>
      </c>
      <c r="D2013" s="10" t="s">
        <v>3572</v>
      </c>
      <c r="E2013" s="10" t="s">
        <v>3498</v>
      </c>
      <c r="F2013" s="124">
        <v>983845</v>
      </c>
      <c r="G2013" s="16">
        <v>0</v>
      </c>
      <c r="H2013" s="16">
        <v>983845</v>
      </c>
      <c r="I2013" s="124">
        <v>983845</v>
      </c>
    </row>
    <row r="2014" spans="1:9" x14ac:dyDescent="0.25">
      <c r="A2014" s="56">
        <v>419677</v>
      </c>
      <c r="B2014" s="81">
        <v>3300000</v>
      </c>
      <c r="C2014" s="11">
        <v>1650000</v>
      </c>
      <c r="D2014" s="10" t="s">
        <v>3570</v>
      </c>
      <c r="E2014" s="10" t="s">
        <v>3498</v>
      </c>
      <c r="F2014" s="124">
        <v>1650000</v>
      </c>
      <c r="G2014" s="16">
        <v>0</v>
      </c>
      <c r="H2014" s="16">
        <v>1650000</v>
      </c>
      <c r="I2014" s="124">
        <v>1650000</v>
      </c>
    </row>
    <row r="2015" spans="1:9" x14ac:dyDescent="0.25">
      <c r="A2015" s="56">
        <v>419710</v>
      </c>
      <c r="B2015" s="81">
        <v>4276181</v>
      </c>
      <c r="C2015" s="11">
        <v>2767881</v>
      </c>
      <c r="D2015" s="10" t="s">
        <v>3572</v>
      </c>
      <c r="E2015" s="10" t="s">
        <v>3498</v>
      </c>
      <c r="F2015" s="124">
        <v>2767881</v>
      </c>
      <c r="G2015" s="16">
        <v>0</v>
      </c>
      <c r="H2015" s="16">
        <v>2767881</v>
      </c>
      <c r="I2015" s="124">
        <v>2767881</v>
      </c>
    </row>
    <row r="2016" spans="1:9" x14ac:dyDescent="0.25">
      <c r="A2016" s="56">
        <v>419745</v>
      </c>
      <c r="B2016" s="81">
        <v>85796092</v>
      </c>
      <c r="C2016" s="11">
        <v>57575902</v>
      </c>
      <c r="D2016" s="10" t="s">
        <v>3572</v>
      </c>
      <c r="E2016" s="10" t="s">
        <v>3498</v>
      </c>
      <c r="F2016" s="10">
        <v>0</v>
      </c>
      <c r="G2016" s="16">
        <v>0</v>
      </c>
      <c r="H2016" s="16">
        <v>57575901</v>
      </c>
      <c r="I2016" s="124">
        <v>57575902</v>
      </c>
    </row>
    <row r="2017" spans="1:9" x14ac:dyDescent="0.25">
      <c r="A2017" s="56">
        <v>419876</v>
      </c>
      <c r="B2017" s="81">
        <v>2553262</v>
      </c>
      <c r="C2017" s="11">
        <v>101257</v>
      </c>
      <c r="D2017" s="10" t="s">
        <v>3570</v>
      </c>
      <c r="E2017" s="10" t="s">
        <v>3498</v>
      </c>
      <c r="F2017" s="124">
        <v>101257</v>
      </c>
      <c r="G2017" s="16">
        <v>0</v>
      </c>
      <c r="H2017" s="16">
        <v>101257</v>
      </c>
      <c r="I2017" s="124">
        <v>101257</v>
      </c>
    </row>
    <row r="2018" spans="1:9" x14ac:dyDescent="0.25">
      <c r="A2018" s="56">
        <v>419926</v>
      </c>
      <c r="B2018" s="81">
        <v>2117881</v>
      </c>
      <c r="C2018" s="11">
        <v>352396</v>
      </c>
      <c r="D2018" s="10" t="s">
        <v>3570</v>
      </c>
      <c r="E2018" s="10" t="s">
        <v>3498</v>
      </c>
      <c r="F2018" s="124">
        <v>352396</v>
      </c>
      <c r="G2018" s="16">
        <v>0</v>
      </c>
      <c r="H2018" s="16">
        <v>352396</v>
      </c>
      <c r="I2018" s="124">
        <v>352396</v>
      </c>
    </row>
    <row r="2019" spans="1:9" x14ac:dyDescent="0.25">
      <c r="A2019" s="56">
        <v>419967</v>
      </c>
      <c r="B2019" s="81">
        <v>1117618</v>
      </c>
      <c r="C2019" s="11">
        <v>23214</v>
      </c>
      <c r="D2019" s="10" t="s">
        <v>3570</v>
      </c>
      <c r="E2019" s="10" t="s">
        <v>3498</v>
      </c>
      <c r="F2019" s="124">
        <v>23214</v>
      </c>
      <c r="G2019" s="16">
        <v>0</v>
      </c>
      <c r="H2019" s="16">
        <v>23214</v>
      </c>
      <c r="I2019" s="124">
        <v>23214</v>
      </c>
    </row>
    <row r="2020" spans="1:9" x14ac:dyDescent="0.25">
      <c r="A2020" s="56">
        <v>419968</v>
      </c>
      <c r="B2020" s="81">
        <v>36453233</v>
      </c>
      <c r="C2020" s="11">
        <v>3358070</v>
      </c>
      <c r="D2020" s="10" t="s">
        <v>3571</v>
      </c>
      <c r="E2020" s="10" t="s">
        <v>3498</v>
      </c>
      <c r="F2020" s="10">
        <v>0</v>
      </c>
      <c r="G2020" s="16">
        <v>0</v>
      </c>
      <c r="H2020" s="16">
        <v>3358070</v>
      </c>
      <c r="I2020" s="124">
        <v>3358070</v>
      </c>
    </row>
    <row r="2021" spans="1:9" x14ac:dyDescent="0.25">
      <c r="A2021" s="56">
        <v>419971</v>
      </c>
      <c r="B2021" s="81">
        <v>1105168</v>
      </c>
      <c r="C2021" s="11">
        <v>4398</v>
      </c>
      <c r="D2021" s="10" t="s">
        <v>3570</v>
      </c>
      <c r="E2021" s="10" t="s">
        <v>3498</v>
      </c>
      <c r="F2021" s="124">
        <v>4398</v>
      </c>
      <c r="G2021" s="16">
        <v>0</v>
      </c>
      <c r="H2021" s="16">
        <v>4398</v>
      </c>
      <c r="I2021" s="124">
        <v>4398</v>
      </c>
    </row>
    <row r="2022" spans="1:9" x14ac:dyDescent="0.25">
      <c r="A2022" s="56">
        <v>419972</v>
      </c>
      <c r="B2022" s="81">
        <v>7379840</v>
      </c>
      <c r="C2022" s="11">
        <v>1413365</v>
      </c>
      <c r="D2022" s="10" t="s">
        <v>3571</v>
      </c>
      <c r="E2022" s="10" t="s">
        <v>3498</v>
      </c>
      <c r="F2022" s="124">
        <v>1413365</v>
      </c>
      <c r="G2022" s="16">
        <v>0</v>
      </c>
      <c r="H2022" s="16">
        <v>1413365</v>
      </c>
      <c r="I2022" s="124">
        <v>1413365</v>
      </c>
    </row>
    <row r="2023" spans="1:9" x14ac:dyDescent="0.25">
      <c r="A2023" s="56">
        <v>419994</v>
      </c>
      <c r="B2023" s="81">
        <v>4967900</v>
      </c>
      <c r="C2023" s="11">
        <v>1147205</v>
      </c>
      <c r="D2023" s="10" t="s">
        <v>3571</v>
      </c>
      <c r="E2023" s="10" t="s">
        <v>3498</v>
      </c>
      <c r="F2023" s="124">
        <v>1147205</v>
      </c>
      <c r="G2023" s="16">
        <v>0</v>
      </c>
      <c r="H2023" s="16">
        <v>1147205</v>
      </c>
      <c r="I2023" s="124">
        <v>1147205</v>
      </c>
    </row>
    <row r="2024" spans="1:9" x14ac:dyDescent="0.25">
      <c r="A2024" s="56">
        <v>420033</v>
      </c>
      <c r="B2024" s="81">
        <v>216994</v>
      </c>
      <c r="C2024" s="11">
        <v>994</v>
      </c>
      <c r="D2024" s="10" t="s">
        <v>3570</v>
      </c>
      <c r="E2024" s="10" t="s">
        <v>3498</v>
      </c>
      <c r="F2024" s="124">
        <v>994</v>
      </c>
      <c r="G2024" s="16">
        <v>0</v>
      </c>
      <c r="H2024" s="16">
        <v>994</v>
      </c>
      <c r="I2024" s="124">
        <v>994</v>
      </c>
    </row>
    <row r="2025" spans="1:9" x14ac:dyDescent="0.25">
      <c r="A2025" s="56">
        <v>420099</v>
      </c>
      <c r="B2025" s="81">
        <v>2815707</v>
      </c>
      <c r="C2025" s="11">
        <v>333602</v>
      </c>
      <c r="D2025" s="10" t="s">
        <v>3570</v>
      </c>
      <c r="E2025" s="10" t="s">
        <v>3498</v>
      </c>
      <c r="F2025" s="124">
        <v>333602</v>
      </c>
      <c r="G2025" s="16">
        <v>0</v>
      </c>
      <c r="H2025" s="16">
        <v>333602</v>
      </c>
      <c r="I2025" s="124">
        <v>333602</v>
      </c>
    </row>
    <row r="2026" spans="1:9" x14ac:dyDescent="0.25">
      <c r="A2026" s="56">
        <v>420102</v>
      </c>
      <c r="B2026" s="81">
        <v>1200000</v>
      </c>
      <c r="C2026" s="11">
        <v>800000</v>
      </c>
      <c r="D2026" s="10" t="s">
        <v>3570</v>
      </c>
      <c r="E2026" s="10" t="s">
        <v>3498</v>
      </c>
      <c r="F2026" s="124">
        <v>800000</v>
      </c>
      <c r="G2026" s="16">
        <v>0</v>
      </c>
      <c r="H2026" s="16">
        <v>800000</v>
      </c>
      <c r="I2026" s="124">
        <v>800000</v>
      </c>
    </row>
    <row r="2027" spans="1:9" x14ac:dyDescent="0.25">
      <c r="A2027" s="56">
        <v>420257</v>
      </c>
      <c r="B2027" s="81">
        <v>87900</v>
      </c>
      <c r="C2027" s="11">
        <v>15900</v>
      </c>
      <c r="D2027" s="10" t="s">
        <v>3571</v>
      </c>
      <c r="E2027" s="10" t="s">
        <v>3498</v>
      </c>
      <c r="F2027" s="124">
        <v>15900</v>
      </c>
      <c r="G2027" s="16">
        <v>0</v>
      </c>
      <c r="H2027" s="16">
        <v>15900</v>
      </c>
      <c r="I2027" s="124">
        <v>15900</v>
      </c>
    </row>
    <row r="2028" spans="1:9" x14ac:dyDescent="0.25">
      <c r="A2028" s="56">
        <v>420438</v>
      </c>
      <c r="B2028" s="81">
        <v>8639508</v>
      </c>
      <c r="C2028" s="11">
        <v>2565013</v>
      </c>
      <c r="D2028" s="10" t="s">
        <v>3570</v>
      </c>
      <c r="E2028" s="10" t="s">
        <v>3498</v>
      </c>
      <c r="F2028" s="124">
        <v>2565013</v>
      </c>
      <c r="G2028" s="16">
        <v>0</v>
      </c>
      <c r="H2028" s="16">
        <v>2565013</v>
      </c>
      <c r="I2028" s="124">
        <v>2565013</v>
      </c>
    </row>
    <row r="2029" spans="1:9" x14ac:dyDescent="0.25">
      <c r="A2029" s="56">
        <v>420440</v>
      </c>
      <c r="B2029" s="81">
        <v>216994</v>
      </c>
      <c r="C2029" s="11">
        <v>90000</v>
      </c>
      <c r="D2029" s="10" t="s">
        <v>3570</v>
      </c>
      <c r="E2029" s="10" t="s">
        <v>3498</v>
      </c>
      <c r="F2029" s="124">
        <v>90000</v>
      </c>
      <c r="G2029" s="16">
        <v>0</v>
      </c>
      <c r="H2029" s="16">
        <v>90000</v>
      </c>
      <c r="I2029" s="124">
        <v>90000</v>
      </c>
    </row>
    <row r="2030" spans="1:9" x14ac:dyDescent="0.25">
      <c r="A2030" s="56">
        <v>420443</v>
      </c>
      <c r="B2030" s="82">
        <v>2490593</v>
      </c>
      <c r="C2030" s="11">
        <v>575900</v>
      </c>
      <c r="D2030" s="10" t="s">
        <v>3570</v>
      </c>
      <c r="E2030" s="10" t="s">
        <v>3498</v>
      </c>
      <c r="F2030" s="124">
        <v>575900</v>
      </c>
      <c r="G2030" s="16">
        <v>0</v>
      </c>
      <c r="H2030" s="16">
        <v>575900</v>
      </c>
      <c r="I2030" s="124">
        <v>575900</v>
      </c>
    </row>
    <row r="2031" spans="1:9" x14ac:dyDescent="0.25">
      <c r="A2031" s="56">
        <v>420515</v>
      </c>
      <c r="B2031" s="81">
        <v>23059912</v>
      </c>
      <c r="C2031" s="11">
        <v>3051186</v>
      </c>
      <c r="D2031" s="10" t="s">
        <v>3570</v>
      </c>
      <c r="E2031" s="10" t="s">
        <v>3498</v>
      </c>
      <c r="F2031" s="124">
        <v>3051186</v>
      </c>
      <c r="G2031" s="16">
        <v>0</v>
      </c>
      <c r="H2031" s="16">
        <v>3051186</v>
      </c>
      <c r="I2031" s="124">
        <v>3051186</v>
      </c>
    </row>
    <row r="2032" spans="1:9" x14ac:dyDescent="0.25">
      <c r="A2032" s="56">
        <v>420568</v>
      </c>
      <c r="B2032" s="81">
        <v>7423049</v>
      </c>
      <c r="C2032" s="11">
        <v>2232844</v>
      </c>
      <c r="D2032" s="10" t="s">
        <v>3570</v>
      </c>
      <c r="E2032" s="10" t="s">
        <v>3498</v>
      </c>
      <c r="F2032" s="124">
        <v>2232844</v>
      </c>
      <c r="G2032" s="16">
        <v>0</v>
      </c>
      <c r="H2032" s="16">
        <v>2232844</v>
      </c>
      <c r="I2032" s="124">
        <v>2232844</v>
      </c>
    </row>
    <row r="2033" spans="1:9" x14ac:dyDescent="0.25">
      <c r="A2033" s="56">
        <v>420573</v>
      </c>
      <c r="B2033" s="81">
        <v>80832</v>
      </c>
      <c r="C2033" s="11">
        <v>80831</v>
      </c>
      <c r="D2033" s="10" t="s">
        <v>3570</v>
      </c>
      <c r="E2033" s="10" t="s">
        <v>3498</v>
      </c>
      <c r="F2033" s="124">
        <v>80831</v>
      </c>
      <c r="G2033" s="16">
        <v>0</v>
      </c>
      <c r="H2033" s="16">
        <v>80831</v>
      </c>
      <c r="I2033" s="124">
        <v>80831</v>
      </c>
    </row>
    <row r="2034" spans="1:9" x14ac:dyDescent="0.25">
      <c r="A2034" s="56">
        <v>420577</v>
      </c>
      <c r="B2034" s="81">
        <v>3763038</v>
      </c>
      <c r="C2034" s="11">
        <v>793617</v>
      </c>
      <c r="D2034" s="10" t="s">
        <v>3570</v>
      </c>
      <c r="E2034" s="10" t="s">
        <v>3498</v>
      </c>
      <c r="F2034" s="124">
        <v>793617</v>
      </c>
      <c r="G2034" s="16">
        <v>0</v>
      </c>
      <c r="H2034" s="16">
        <v>793617</v>
      </c>
      <c r="I2034" s="124">
        <v>793617</v>
      </c>
    </row>
    <row r="2035" spans="1:9" x14ac:dyDescent="0.25">
      <c r="A2035" s="56">
        <v>420595</v>
      </c>
      <c r="B2035" s="81">
        <v>3741669</v>
      </c>
      <c r="C2035" s="11">
        <v>8268</v>
      </c>
      <c r="D2035" s="10" t="s">
        <v>3570</v>
      </c>
      <c r="E2035" s="10" t="s">
        <v>3498</v>
      </c>
      <c r="F2035" s="124">
        <v>8268</v>
      </c>
      <c r="G2035" s="16">
        <v>0</v>
      </c>
      <c r="H2035" s="16">
        <v>8268</v>
      </c>
      <c r="I2035" s="124">
        <v>8268</v>
      </c>
    </row>
    <row r="2036" spans="1:9" x14ac:dyDescent="0.25">
      <c r="A2036" s="56">
        <v>420689</v>
      </c>
      <c r="B2036" s="81">
        <v>12172400</v>
      </c>
      <c r="C2036" s="11">
        <v>5700</v>
      </c>
      <c r="D2036" s="10" t="s">
        <v>3571</v>
      </c>
      <c r="E2036" s="10" t="s">
        <v>3498</v>
      </c>
      <c r="F2036" s="124">
        <v>5700</v>
      </c>
      <c r="G2036" s="16">
        <v>0</v>
      </c>
      <c r="H2036" s="16">
        <v>5700</v>
      </c>
      <c r="I2036" s="124">
        <v>5700</v>
      </c>
    </row>
    <row r="2037" spans="1:9" x14ac:dyDescent="0.25">
      <c r="A2037" s="56">
        <v>420703</v>
      </c>
      <c r="B2037" s="81">
        <v>16178239</v>
      </c>
      <c r="C2037" s="11">
        <v>3214310</v>
      </c>
      <c r="D2037" s="10" t="s">
        <v>3570</v>
      </c>
      <c r="E2037" s="10" t="s">
        <v>3498</v>
      </c>
      <c r="F2037" s="124">
        <v>3214310</v>
      </c>
      <c r="G2037" s="16">
        <v>0</v>
      </c>
      <c r="H2037" s="16">
        <v>3214310</v>
      </c>
      <c r="I2037" s="124">
        <v>3214310</v>
      </c>
    </row>
    <row r="2038" spans="1:9" x14ac:dyDescent="0.25">
      <c r="A2038" s="56">
        <v>420773</v>
      </c>
      <c r="B2038" s="81">
        <v>43062</v>
      </c>
      <c r="C2038" s="11">
        <v>18678</v>
      </c>
      <c r="D2038" s="10" t="s">
        <v>3570</v>
      </c>
      <c r="E2038" s="10" t="s">
        <v>3498</v>
      </c>
      <c r="F2038" s="124">
        <v>18678</v>
      </c>
      <c r="G2038" s="16">
        <v>0</v>
      </c>
      <c r="H2038" s="16">
        <v>18678</v>
      </c>
      <c r="I2038" s="124">
        <v>18678</v>
      </c>
    </row>
    <row r="2039" spans="1:9" x14ac:dyDescent="0.25">
      <c r="A2039" s="56">
        <v>420775</v>
      </c>
      <c r="B2039" s="81">
        <v>71770</v>
      </c>
      <c r="C2039" s="11">
        <v>41115</v>
      </c>
      <c r="D2039" s="10" t="s">
        <v>3570</v>
      </c>
      <c r="E2039" s="10" t="s">
        <v>3498</v>
      </c>
      <c r="F2039" s="124">
        <v>41115</v>
      </c>
      <c r="G2039" s="16">
        <v>0</v>
      </c>
      <c r="H2039" s="16">
        <v>41115</v>
      </c>
      <c r="I2039" s="124">
        <v>41115</v>
      </c>
    </row>
    <row r="2040" spans="1:9" x14ac:dyDescent="0.25">
      <c r="A2040" s="56">
        <v>420780</v>
      </c>
      <c r="B2040" s="81">
        <v>102550</v>
      </c>
      <c r="C2040" s="11">
        <v>18550</v>
      </c>
      <c r="D2040" s="10" t="s">
        <v>3571</v>
      </c>
      <c r="E2040" s="10" t="s">
        <v>3498</v>
      </c>
      <c r="F2040" s="124">
        <v>18550</v>
      </c>
      <c r="G2040" s="16">
        <v>0</v>
      </c>
      <c r="H2040" s="16">
        <v>18550</v>
      </c>
      <c r="I2040" s="124">
        <v>18550</v>
      </c>
    </row>
    <row r="2041" spans="1:9" x14ac:dyDescent="0.25">
      <c r="A2041" s="56">
        <v>420788</v>
      </c>
      <c r="B2041" s="81">
        <v>7037140</v>
      </c>
      <c r="C2041" s="11">
        <v>2304128</v>
      </c>
      <c r="D2041" s="10" t="s">
        <v>3572</v>
      </c>
      <c r="E2041" s="10" t="s">
        <v>3498</v>
      </c>
      <c r="F2041" s="124">
        <v>2304128</v>
      </c>
      <c r="G2041" s="16">
        <v>0</v>
      </c>
      <c r="H2041" s="16">
        <v>2304128</v>
      </c>
      <c r="I2041" s="124">
        <v>2304128</v>
      </c>
    </row>
    <row r="2042" spans="1:9" x14ac:dyDescent="0.25">
      <c r="A2042" s="56">
        <v>420870</v>
      </c>
      <c r="B2042" s="81">
        <v>3234738</v>
      </c>
      <c r="C2042" s="11">
        <v>892253</v>
      </c>
      <c r="D2042" s="10" t="s">
        <v>3570</v>
      </c>
      <c r="E2042" s="10" t="s">
        <v>3498</v>
      </c>
      <c r="F2042" s="124">
        <v>892253</v>
      </c>
      <c r="G2042" s="16">
        <v>0</v>
      </c>
      <c r="H2042" s="16">
        <v>892253</v>
      </c>
      <c r="I2042" s="124">
        <v>892253</v>
      </c>
    </row>
    <row r="2043" spans="1:9" x14ac:dyDescent="0.25">
      <c r="A2043" s="56">
        <v>421353</v>
      </c>
      <c r="B2043" s="81">
        <v>1600000</v>
      </c>
      <c r="C2043" s="11">
        <v>400000</v>
      </c>
      <c r="D2043" s="10" t="s">
        <v>3572</v>
      </c>
      <c r="E2043" s="10" t="s">
        <v>3498</v>
      </c>
      <c r="F2043" s="124">
        <v>400000</v>
      </c>
      <c r="G2043" s="16">
        <v>0</v>
      </c>
      <c r="H2043" s="16">
        <v>400000</v>
      </c>
      <c r="I2043" s="124">
        <v>400000</v>
      </c>
    </row>
    <row r="2044" spans="1:9" x14ac:dyDescent="0.25">
      <c r="A2044" s="56">
        <v>421446</v>
      </c>
      <c r="B2044" s="81">
        <v>2746098</v>
      </c>
      <c r="C2044" s="11">
        <v>1405050</v>
      </c>
      <c r="D2044" s="10" t="s">
        <v>3487</v>
      </c>
      <c r="E2044" s="10" t="s">
        <v>3498</v>
      </c>
      <c r="F2044" s="124">
        <v>1405050</v>
      </c>
      <c r="G2044" s="16">
        <v>0</v>
      </c>
      <c r="H2044" s="16">
        <v>1405050</v>
      </c>
      <c r="I2044" s="124">
        <v>1405050</v>
      </c>
    </row>
    <row r="2045" spans="1:9" x14ac:dyDescent="0.25">
      <c r="A2045" s="56">
        <v>421486</v>
      </c>
      <c r="B2045" s="81">
        <v>14859025</v>
      </c>
      <c r="C2045" s="11">
        <v>3247140</v>
      </c>
      <c r="D2045" s="10" t="s">
        <v>3487</v>
      </c>
      <c r="E2045" s="10" t="s">
        <v>3498</v>
      </c>
      <c r="F2045" s="124">
        <v>3247140</v>
      </c>
      <c r="G2045" s="16">
        <v>0</v>
      </c>
      <c r="H2045" s="16">
        <v>3247140</v>
      </c>
      <c r="I2045" s="124">
        <v>3247140</v>
      </c>
    </row>
    <row r="2046" spans="1:9" x14ac:dyDescent="0.25">
      <c r="A2046" s="56">
        <v>421534</v>
      </c>
      <c r="B2046" s="81">
        <v>14585771</v>
      </c>
      <c r="C2046" s="11">
        <v>3251290</v>
      </c>
      <c r="D2046" s="10" t="s">
        <v>3487</v>
      </c>
      <c r="E2046" s="10" t="s">
        <v>3498</v>
      </c>
      <c r="F2046" s="124">
        <v>3251290</v>
      </c>
      <c r="G2046" s="16">
        <v>0</v>
      </c>
      <c r="H2046" s="16">
        <v>3251290</v>
      </c>
      <c r="I2046" s="124">
        <v>3251290</v>
      </c>
    </row>
    <row r="2047" spans="1:9" x14ac:dyDescent="0.25">
      <c r="A2047" s="56">
        <v>421548</v>
      </c>
      <c r="B2047" s="81">
        <v>9884152</v>
      </c>
      <c r="C2047" s="11">
        <v>1353640</v>
      </c>
      <c r="D2047" s="10" t="s">
        <v>3487</v>
      </c>
      <c r="E2047" s="10" t="s">
        <v>3498</v>
      </c>
      <c r="F2047" s="124">
        <v>1353640</v>
      </c>
      <c r="G2047" s="16">
        <v>0</v>
      </c>
      <c r="H2047" s="16">
        <v>1353640</v>
      </c>
      <c r="I2047" s="124">
        <v>1353640</v>
      </c>
    </row>
    <row r="2048" spans="1:9" x14ac:dyDescent="0.25">
      <c r="A2048" s="56">
        <v>421583</v>
      </c>
      <c r="B2048" s="81">
        <v>4901949</v>
      </c>
      <c r="C2048" s="11">
        <v>26364</v>
      </c>
      <c r="D2048" s="10" t="s">
        <v>3570</v>
      </c>
      <c r="E2048" s="10" t="s">
        <v>3498</v>
      </c>
      <c r="F2048" s="124">
        <v>26364</v>
      </c>
      <c r="G2048" s="16">
        <v>0</v>
      </c>
      <c r="H2048" s="16">
        <v>26364</v>
      </c>
      <c r="I2048" s="124">
        <v>26364</v>
      </c>
    </row>
    <row r="2049" spans="1:9" x14ac:dyDescent="0.25">
      <c r="A2049" s="56">
        <v>421780</v>
      </c>
      <c r="B2049" s="81">
        <v>49374253</v>
      </c>
      <c r="C2049" s="11">
        <v>8443980</v>
      </c>
      <c r="D2049" s="10" t="s">
        <v>3571</v>
      </c>
      <c r="E2049" s="10" t="s">
        <v>3498</v>
      </c>
      <c r="F2049" s="124">
        <v>8443980</v>
      </c>
      <c r="G2049" s="16">
        <v>0</v>
      </c>
      <c r="H2049" s="16">
        <v>8443980</v>
      </c>
      <c r="I2049" s="124">
        <v>8443980</v>
      </c>
    </row>
    <row r="2050" spans="1:9" x14ac:dyDescent="0.25">
      <c r="A2050" s="56">
        <v>421874</v>
      </c>
      <c r="B2050" s="81">
        <v>3316256</v>
      </c>
      <c r="C2050" s="11">
        <v>1426731</v>
      </c>
      <c r="D2050" s="10" t="s">
        <v>3570</v>
      </c>
      <c r="E2050" s="10" t="s">
        <v>3498</v>
      </c>
      <c r="F2050" s="124">
        <v>1426731</v>
      </c>
      <c r="G2050" s="16">
        <v>0</v>
      </c>
      <c r="H2050" s="16">
        <v>1426731</v>
      </c>
      <c r="I2050" s="124">
        <v>1426731</v>
      </c>
    </row>
    <row r="2051" spans="1:9" x14ac:dyDescent="0.25">
      <c r="A2051" s="56">
        <v>421890</v>
      </c>
      <c r="B2051" s="81">
        <v>56197338</v>
      </c>
      <c r="C2051" s="11">
        <v>23915328</v>
      </c>
      <c r="D2051" s="10" t="s">
        <v>3572</v>
      </c>
      <c r="E2051" s="10" t="s">
        <v>3498</v>
      </c>
      <c r="F2051" s="124">
        <v>23915328</v>
      </c>
      <c r="G2051" s="16">
        <v>0</v>
      </c>
      <c r="H2051" s="16">
        <v>23915328</v>
      </c>
      <c r="I2051" s="124">
        <v>23915328</v>
      </c>
    </row>
    <row r="2052" spans="1:9" x14ac:dyDescent="0.25">
      <c r="A2052" s="56">
        <v>422011</v>
      </c>
      <c r="B2052" s="81">
        <v>13437337</v>
      </c>
      <c r="C2052" s="11">
        <v>1550325</v>
      </c>
      <c r="D2052" s="10" t="s">
        <v>3572</v>
      </c>
      <c r="E2052" s="10" t="s">
        <v>3498</v>
      </c>
      <c r="F2052" s="124">
        <v>1550325</v>
      </c>
      <c r="G2052" s="16">
        <v>0</v>
      </c>
      <c r="H2052" s="16">
        <v>1550325</v>
      </c>
      <c r="I2052" s="124">
        <v>1550325</v>
      </c>
    </row>
    <row r="2053" spans="1:9" x14ac:dyDescent="0.25">
      <c r="A2053" s="56">
        <v>422130</v>
      </c>
      <c r="B2053" s="81">
        <v>5730500</v>
      </c>
      <c r="C2053" s="11">
        <v>1682545</v>
      </c>
      <c r="D2053" s="10" t="s">
        <v>3571</v>
      </c>
      <c r="E2053" s="10" t="s">
        <v>3498</v>
      </c>
      <c r="F2053" s="124">
        <v>1682545</v>
      </c>
      <c r="G2053" s="16">
        <v>0</v>
      </c>
      <c r="H2053" s="16">
        <v>1682545</v>
      </c>
      <c r="I2053" s="124">
        <v>1682545</v>
      </c>
    </row>
    <row r="2054" spans="1:9" x14ac:dyDescent="0.25">
      <c r="A2054" s="56">
        <v>422136</v>
      </c>
      <c r="B2054" s="81">
        <v>101669991</v>
      </c>
      <c r="C2054" s="11">
        <v>10728255</v>
      </c>
      <c r="D2054" s="10" t="s">
        <v>3572</v>
      </c>
      <c r="E2054" s="10" t="s">
        <v>3498</v>
      </c>
      <c r="F2054" s="124">
        <v>10728255</v>
      </c>
      <c r="G2054" s="16">
        <v>0</v>
      </c>
      <c r="H2054" s="16">
        <v>10728255</v>
      </c>
      <c r="I2054" s="124">
        <v>10728255</v>
      </c>
    </row>
    <row r="2055" spans="1:9" x14ac:dyDescent="0.25">
      <c r="A2055" s="56">
        <v>422164</v>
      </c>
      <c r="B2055" s="81">
        <v>34138413</v>
      </c>
      <c r="C2055" s="11">
        <v>5407413</v>
      </c>
      <c r="D2055" s="10" t="s">
        <v>3571</v>
      </c>
      <c r="E2055" s="10" t="s">
        <v>3498</v>
      </c>
      <c r="F2055" s="124">
        <v>5407413</v>
      </c>
      <c r="G2055" s="16">
        <v>0</v>
      </c>
      <c r="H2055" s="16">
        <v>5407413</v>
      </c>
      <c r="I2055" s="124">
        <v>5407413</v>
      </c>
    </row>
    <row r="2056" spans="1:9" x14ac:dyDescent="0.25">
      <c r="A2056" s="56">
        <v>422171</v>
      </c>
      <c r="B2056" s="81">
        <v>1659064</v>
      </c>
      <c r="C2056" s="11">
        <v>1619064</v>
      </c>
      <c r="D2056" s="10" t="s">
        <v>3572</v>
      </c>
      <c r="E2056" s="10" t="s">
        <v>3498</v>
      </c>
      <c r="F2056" s="124">
        <v>1619064</v>
      </c>
      <c r="G2056" s="16">
        <v>0</v>
      </c>
      <c r="H2056" s="16">
        <v>819064</v>
      </c>
      <c r="I2056" s="124">
        <v>1619064</v>
      </c>
    </row>
    <row r="2057" spans="1:9" x14ac:dyDescent="0.25">
      <c r="A2057" s="56">
        <v>422438</v>
      </c>
      <c r="B2057" s="81">
        <v>615300</v>
      </c>
      <c r="C2057" s="11">
        <v>111300</v>
      </c>
      <c r="D2057" s="10" t="s">
        <v>3571</v>
      </c>
      <c r="E2057" s="10" t="s">
        <v>3498</v>
      </c>
      <c r="F2057" s="124">
        <v>111300</v>
      </c>
      <c r="G2057" s="16">
        <v>0</v>
      </c>
      <c r="H2057" s="16">
        <v>111300</v>
      </c>
      <c r="I2057" s="124">
        <v>111300</v>
      </c>
    </row>
    <row r="2058" spans="1:9" x14ac:dyDescent="0.25">
      <c r="A2058" s="56">
        <v>422524</v>
      </c>
      <c r="B2058" s="81">
        <v>73000</v>
      </c>
      <c r="C2058" s="11">
        <v>32456</v>
      </c>
      <c r="D2058" s="10" t="s">
        <v>3572</v>
      </c>
      <c r="E2058" s="10" t="s">
        <v>3498</v>
      </c>
      <c r="F2058" s="124">
        <v>32456</v>
      </c>
      <c r="G2058" s="16">
        <v>0</v>
      </c>
      <c r="H2058" s="16">
        <v>32456</v>
      </c>
      <c r="I2058" s="124">
        <v>32456</v>
      </c>
    </row>
    <row r="2059" spans="1:9" x14ac:dyDescent="0.25">
      <c r="A2059" s="56">
        <v>422527</v>
      </c>
      <c r="B2059" s="81">
        <v>219000</v>
      </c>
      <c r="C2059" s="11">
        <v>97368</v>
      </c>
      <c r="D2059" s="10" t="s">
        <v>3572</v>
      </c>
      <c r="E2059" s="10" t="s">
        <v>3498</v>
      </c>
      <c r="F2059" s="124">
        <v>97368</v>
      </c>
      <c r="G2059" s="16">
        <v>0</v>
      </c>
      <c r="H2059" s="16">
        <v>97368</v>
      </c>
      <c r="I2059" s="124">
        <v>97368</v>
      </c>
    </row>
    <row r="2060" spans="1:9" x14ac:dyDescent="0.25">
      <c r="A2060" s="56">
        <v>422535</v>
      </c>
      <c r="B2060" s="81">
        <v>830250</v>
      </c>
      <c r="C2060" s="11">
        <v>616990</v>
      </c>
      <c r="D2060" s="10" t="s">
        <v>3572</v>
      </c>
      <c r="E2060" s="10" t="s">
        <v>3498</v>
      </c>
      <c r="F2060" s="124">
        <v>616990</v>
      </c>
      <c r="G2060" s="16">
        <v>0</v>
      </c>
      <c r="H2060" s="16">
        <v>616990</v>
      </c>
      <c r="I2060" s="124">
        <v>616990</v>
      </c>
    </row>
    <row r="2061" spans="1:9" x14ac:dyDescent="0.25">
      <c r="A2061" s="56">
        <v>422566</v>
      </c>
      <c r="B2061" s="81">
        <v>2459523</v>
      </c>
      <c r="C2061" s="11">
        <v>990034</v>
      </c>
      <c r="D2061" s="10" t="s">
        <v>3572</v>
      </c>
      <c r="E2061" s="10" t="s">
        <v>3498</v>
      </c>
      <c r="F2061" s="124">
        <v>990034</v>
      </c>
      <c r="G2061" s="16">
        <v>0</v>
      </c>
      <c r="H2061" s="16">
        <v>990034</v>
      </c>
      <c r="I2061" s="124">
        <v>990034</v>
      </c>
    </row>
    <row r="2062" spans="1:9" x14ac:dyDescent="0.25">
      <c r="A2062" s="56">
        <v>422691</v>
      </c>
      <c r="B2062" s="81">
        <v>9937078</v>
      </c>
      <c r="C2062" s="11">
        <v>2995755</v>
      </c>
      <c r="D2062" s="10" t="s">
        <v>3570</v>
      </c>
      <c r="E2062" s="10" t="s">
        <v>3498</v>
      </c>
      <c r="F2062" s="124">
        <v>2995755</v>
      </c>
      <c r="G2062" s="16">
        <v>0</v>
      </c>
      <c r="H2062" s="16">
        <v>2995755</v>
      </c>
      <c r="I2062" s="124">
        <v>2995755</v>
      </c>
    </row>
    <row r="2063" spans="1:9" x14ac:dyDescent="0.25">
      <c r="A2063" s="56">
        <v>422927</v>
      </c>
      <c r="B2063" s="81">
        <v>8899711</v>
      </c>
      <c r="C2063" s="11">
        <v>706250</v>
      </c>
      <c r="D2063" s="10" t="s">
        <v>3570</v>
      </c>
      <c r="E2063" s="10" t="s">
        <v>3498</v>
      </c>
      <c r="F2063" s="124">
        <v>706250</v>
      </c>
      <c r="G2063" s="16">
        <v>0</v>
      </c>
      <c r="H2063" s="16">
        <v>706250</v>
      </c>
      <c r="I2063" s="124">
        <v>706250</v>
      </c>
    </row>
    <row r="2064" spans="1:9" x14ac:dyDescent="0.25">
      <c r="A2064" s="56">
        <v>422930</v>
      </c>
      <c r="B2064" s="81">
        <v>9997666</v>
      </c>
      <c r="C2064" s="11">
        <v>14600000</v>
      </c>
      <c r="D2064" s="10" t="s">
        <v>3570</v>
      </c>
      <c r="E2064" s="10" t="s">
        <v>3498</v>
      </c>
      <c r="F2064" s="124">
        <v>14600000</v>
      </c>
      <c r="G2064" s="16">
        <v>0</v>
      </c>
      <c r="H2064" s="16">
        <v>8950000</v>
      </c>
      <c r="I2064" s="124">
        <v>14600000</v>
      </c>
    </row>
    <row r="2065" spans="1:9" x14ac:dyDescent="0.25">
      <c r="A2065" s="56">
        <v>422931</v>
      </c>
      <c r="B2065" s="81">
        <v>7307474</v>
      </c>
      <c r="C2065" s="11">
        <v>12347365</v>
      </c>
      <c r="D2065" s="10" t="s">
        <v>3570</v>
      </c>
      <c r="E2065" s="10" t="s">
        <v>3498</v>
      </c>
      <c r="F2065" s="124">
        <v>12347365</v>
      </c>
      <c r="G2065" s="16">
        <v>0</v>
      </c>
      <c r="H2065" s="16">
        <v>6697365</v>
      </c>
      <c r="I2065" s="124">
        <v>12347365</v>
      </c>
    </row>
    <row r="2066" spans="1:9" x14ac:dyDescent="0.25">
      <c r="A2066" s="56">
        <v>423071</v>
      </c>
      <c r="B2066" s="81">
        <v>14247666</v>
      </c>
      <c r="C2066" s="11">
        <v>21891257</v>
      </c>
      <c r="D2066" s="10" t="s">
        <v>3570</v>
      </c>
      <c r="E2066" s="10" t="s">
        <v>3498</v>
      </c>
      <c r="F2066" s="124">
        <v>21891257</v>
      </c>
      <c r="G2066" s="16">
        <v>0</v>
      </c>
      <c r="H2066" s="16">
        <v>13641257</v>
      </c>
      <c r="I2066" s="124">
        <v>21891257</v>
      </c>
    </row>
    <row r="2067" spans="1:9" x14ac:dyDescent="0.25">
      <c r="A2067" s="56">
        <v>423183</v>
      </c>
      <c r="B2067" s="81">
        <v>12902565</v>
      </c>
      <c r="C2067" s="11">
        <v>1367540</v>
      </c>
      <c r="D2067" s="10" t="s">
        <v>3570</v>
      </c>
      <c r="E2067" s="10" t="s">
        <v>3498</v>
      </c>
      <c r="F2067" s="124">
        <v>1367540</v>
      </c>
      <c r="G2067" s="16">
        <v>0</v>
      </c>
      <c r="H2067" s="16">
        <v>1367540</v>
      </c>
      <c r="I2067" s="124">
        <v>1367540</v>
      </c>
    </row>
    <row r="2068" spans="1:9" x14ac:dyDescent="0.25">
      <c r="A2068" s="56">
        <v>423322</v>
      </c>
      <c r="B2068" s="81">
        <v>6032547</v>
      </c>
      <c r="C2068" s="11">
        <v>2081557</v>
      </c>
      <c r="D2068" s="10" t="s">
        <v>3570</v>
      </c>
      <c r="E2068" s="10" t="s">
        <v>3498</v>
      </c>
      <c r="F2068" s="124">
        <v>2081557</v>
      </c>
      <c r="G2068" s="16">
        <v>0</v>
      </c>
      <c r="H2068" s="16">
        <v>2081557</v>
      </c>
      <c r="I2068" s="124">
        <v>2081557</v>
      </c>
    </row>
    <row r="2069" spans="1:9" x14ac:dyDescent="0.25">
      <c r="A2069" s="56">
        <v>423973</v>
      </c>
      <c r="B2069" s="81">
        <v>2345469</v>
      </c>
      <c r="C2069" s="11">
        <v>1000310</v>
      </c>
      <c r="D2069" s="10" t="s">
        <v>3572</v>
      </c>
      <c r="E2069" s="10" t="s">
        <v>3498</v>
      </c>
      <c r="F2069" s="124">
        <v>1000310</v>
      </c>
      <c r="G2069" s="16">
        <v>0</v>
      </c>
      <c r="H2069" s="16">
        <v>1000310</v>
      </c>
      <c r="I2069" s="124">
        <v>1000310</v>
      </c>
    </row>
    <row r="2070" spans="1:9" x14ac:dyDescent="0.25">
      <c r="A2070" s="56">
        <v>424273</v>
      </c>
      <c r="B2070" s="81">
        <v>6975848</v>
      </c>
      <c r="C2070" s="11">
        <v>2600000</v>
      </c>
      <c r="D2070" s="10" t="s">
        <v>3570</v>
      </c>
      <c r="E2070" s="10" t="s">
        <v>3498</v>
      </c>
      <c r="F2070" s="124">
        <v>2600000</v>
      </c>
      <c r="G2070" s="16">
        <v>0</v>
      </c>
      <c r="H2070" s="16">
        <v>2600000</v>
      </c>
      <c r="I2070" s="124">
        <v>2600000</v>
      </c>
    </row>
    <row r="2071" spans="1:9" x14ac:dyDescent="0.25">
      <c r="A2071" s="56">
        <v>424298</v>
      </c>
      <c r="B2071" s="81">
        <v>530498</v>
      </c>
      <c r="C2071" s="11">
        <v>116605</v>
      </c>
      <c r="D2071" s="10" t="s">
        <v>3570</v>
      </c>
      <c r="E2071" s="10" t="s">
        <v>3498</v>
      </c>
      <c r="F2071" s="124">
        <v>116605</v>
      </c>
      <c r="G2071" s="16">
        <v>0</v>
      </c>
      <c r="H2071" s="16">
        <v>116605</v>
      </c>
      <c r="I2071" s="124">
        <v>116605</v>
      </c>
    </row>
    <row r="2072" spans="1:9" x14ac:dyDescent="0.25">
      <c r="A2072" s="56">
        <v>424374</v>
      </c>
      <c r="B2072" s="81">
        <v>86138750</v>
      </c>
      <c r="C2072" s="11">
        <v>59448580</v>
      </c>
      <c r="D2072" s="10" t="s">
        <v>3572</v>
      </c>
      <c r="E2072" s="10" t="s">
        <v>3498</v>
      </c>
      <c r="F2072" s="124">
        <v>59448580</v>
      </c>
      <c r="G2072" s="16">
        <v>0</v>
      </c>
      <c r="H2072" s="16">
        <v>59448580</v>
      </c>
      <c r="I2072" s="124">
        <v>59448580</v>
      </c>
    </row>
    <row r="2073" spans="1:9" x14ac:dyDescent="0.25">
      <c r="A2073" s="56">
        <v>424419</v>
      </c>
      <c r="B2073" s="81">
        <v>1754015</v>
      </c>
      <c r="C2073" s="11">
        <v>100060</v>
      </c>
      <c r="D2073" s="10" t="s">
        <v>3572</v>
      </c>
      <c r="E2073" s="10" t="s">
        <v>3498</v>
      </c>
      <c r="F2073" s="124">
        <v>100060</v>
      </c>
      <c r="G2073" s="16">
        <v>0</v>
      </c>
      <c r="H2073" s="16">
        <v>100060</v>
      </c>
      <c r="I2073" s="124">
        <v>100060</v>
      </c>
    </row>
    <row r="2074" spans="1:9" x14ac:dyDescent="0.25">
      <c r="A2074" s="56">
        <v>424709</v>
      </c>
      <c r="B2074" s="81">
        <v>5607881</v>
      </c>
      <c r="C2074" s="11">
        <v>1244821</v>
      </c>
      <c r="D2074" s="10" t="s">
        <v>3572</v>
      </c>
      <c r="E2074" s="10" t="s">
        <v>3498</v>
      </c>
      <c r="F2074" s="124">
        <v>1244821</v>
      </c>
      <c r="G2074" s="16">
        <v>0</v>
      </c>
      <c r="H2074" s="16">
        <v>1244821</v>
      </c>
      <c r="I2074" s="124">
        <v>1244821</v>
      </c>
    </row>
    <row r="2075" spans="1:9" x14ac:dyDescent="0.25">
      <c r="A2075" s="56">
        <v>424728</v>
      </c>
      <c r="B2075" s="81">
        <v>4154519</v>
      </c>
      <c r="C2075" s="11">
        <v>1304168</v>
      </c>
      <c r="D2075" s="10" t="s">
        <v>3570</v>
      </c>
      <c r="E2075" s="10" t="s">
        <v>3498</v>
      </c>
      <c r="F2075" s="124">
        <v>1304168</v>
      </c>
      <c r="G2075" s="16">
        <v>0</v>
      </c>
      <c r="H2075" s="16">
        <v>1304168</v>
      </c>
      <c r="I2075" s="124">
        <v>1304168</v>
      </c>
    </row>
    <row r="2076" spans="1:9" x14ac:dyDescent="0.25">
      <c r="A2076" s="56">
        <v>424892</v>
      </c>
      <c r="B2076" s="81">
        <v>8845176</v>
      </c>
      <c r="C2076" s="11">
        <v>30000</v>
      </c>
      <c r="D2076" s="10" t="s">
        <v>3572</v>
      </c>
      <c r="E2076" s="10" t="s">
        <v>3498</v>
      </c>
      <c r="F2076" s="124">
        <v>30000</v>
      </c>
      <c r="G2076" s="16">
        <v>0</v>
      </c>
      <c r="H2076" s="16">
        <v>30000</v>
      </c>
      <c r="I2076" s="124">
        <v>30000</v>
      </c>
    </row>
    <row r="2077" spans="1:9" x14ac:dyDescent="0.25">
      <c r="A2077" s="56">
        <v>425350</v>
      </c>
      <c r="B2077" s="82">
        <v>7555438</v>
      </c>
      <c r="C2077" s="11">
        <v>854448</v>
      </c>
      <c r="D2077" s="10" t="s">
        <v>3570</v>
      </c>
      <c r="E2077" s="10" t="s">
        <v>3498</v>
      </c>
      <c r="F2077" s="124">
        <v>854448</v>
      </c>
      <c r="G2077" s="16">
        <v>0</v>
      </c>
      <c r="H2077" s="16">
        <v>854448</v>
      </c>
      <c r="I2077" s="124">
        <v>854448</v>
      </c>
    </row>
    <row r="2078" spans="1:9" x14ac:dyDescent="0.25">
      <c r="A2078" s="56">
        <v>425353</v>
      </c>
      <c r="B2078" s="81">
        <v>2117881</v>
      </c>
      <c r="C2078" s="11">
        <v>1152396</v>
      </c>
      <c r="D2078" s="10" t="s">
        <v>3570</v>
      </c>
      <c r="E2078" s="10" t="s">
        <v>3498</v>
      </c>
      <c r="F2078" s="124">
        <v>1152396</v>
      </c>
      <c r="G2078" s="16">
        <v>0</v>
      </c>
      <c r="H2078" s="16">
        <v>1152396</v>
      </c>
      <c r="I2078" s="124">
        <v>1152396</v>
      </c>
    </row>
    <row r="2079" spans="1:9" x14ac:dyDescent="0.25">
      <c r="A2079" s="56">
        <v>425606</v>
      </c>
      <c r="B2079" s="81">
        <v>10078430</v>
      </c>
      <c r="C2079" s="11">
        <v>1512517</v>
      </c>
      <c r="D2079" s="10" t="s">
        <v>3570</v>
      </c>
      <c r="E2079" s="10" t="s">
        <v>3498</v>
      </c>
      <c r="F2079" s="124">
        <v>1512517</v>
      </c>
      <c r="G2079" s="16">
        <v>0</v>
      </c>
      <c r="H2079" s="16">
        <v>1512517</v>
      </c>
      <c r="I2079" s="124">
        <v>1512517</v>
      </c>
    </row>
    <row r="2080" spans="1:9" x14ac:dyDescent="0.25">
      <c r="A2080" s="56">
        <v>425751</v>
      </c>
      <c r="B2080" s="81">
        <v>133849</v>
      </c>
      <c r="C2080" s="11">
        <v>91549</v>
      </c>
      <c r="D2080" s="10" t="s">
        <v>3570</v>
      </c>
      <c r="E2080" s="10" t="s">
        <v>3498</v>
      </c>
      <c r="F2080" s="124">
        <v>91549</v>
      </c>
      <c r="G2080" s="16">
        <v>0</v>
      </c>
      <c r="H2080" s="16">
        <v>91549</v>
      </c>
      <c r="I2080" s="124">
        <v>91549</v>
      </c>
    </row>
    <row r="2081" spans="1:9" x14ac:dyDescent="0.25">
      <c r="A2081" s="56">
        <v>425776</v>
      </c>
      <c r="B2081" s="81">
        <v>5834440</v>
      </c>
      <c r="C2081" s="11">
        <v>20700</v>
      </c>
      <c r="D2081" s="10" t="s">
        <v>3571</v>
      </c>
      <c r="E2081" s="10" t="s">
        <v>3498</v>
      </c>
      <c r="F2081" s="124">
        <v>20700</v>
      </c>
      <c r="G2081" s="16">
        <v>0</v>
      </c>
      <c r="H2081" s="16">
        <v>20700</v>
      </c>
      <c r="I2081" s="124">
        <v>20700</v>
      </c>
    </row>
    <row r="2082" spans="1:9" x14ac:dyDescent="0.25">
      <c r="A2082" s="56">
        <v>425954</v>
      </c>
      <c r="B2082" s="81">
        <v>62977076</v>
      </c>
      <c r="C2082" s="11">
        <v>4654878</v>
      </c>
      <c r="D2082" s="10" t="s">
        <v>3571</v>
      </c>
      <c r="E2082" s="10" t="s">
        <v>3498</v>
      </c>
      <c r="F2082" s="124">
        <v>4654878</v>
      </c>
      <c r="G2082" s="16">
        <v>0</v>
      </c>
      <c r="H2082" s="16">
        <v>4654878</v>
      </c>
      <c r="I2082" s="124">
        <v>4654878</v>
      </c>
    </row>
    <row r="2083" spans="1:9" x14ac:dyDescent="0.25">
      <c r="A2083" s="56">
        <v>426049</v>
      </c>
      <c r="B2083" s="81">
        <v>30043542</v>
      </c>
      <c r="C2083" s="11">
        <v>1340177</v>
      </c>
      <c r="D2083" s="10" t="s">
        <v>3570</v>
      </c>
      <c r="E2083" s="10" t="s">
        <v>3498</v>
      </c>
      <c r="F2083" s="124">
        <v>1340177</v>
      </c>
      <c r="G2083" s="16">
        <v>0</v>
      </c>
      <c r="H2083" s="16">
        <v>1340177</v>
      </c>
      <c r="I2083" s="124">
        <v>1340177</v>
      </c>
    </row>
    <row r="2084" spans="1:9" x14ac:dyDescent="0.25">
      <c r="A2084" s="60">
        <v>426113</v>
      </c>
      <c r="B2084" s="83">
        <v>160920</v>
      </c>
      <c r="C2084" s="11">
        <v>61080</v>
      </c>
      <c r="D2084" s="10" t="s">
        <v>3571</v>
      </c>
      <c r="E2084" s="10" t="s">
        <v>3500</v>
      </c>
      <c r="F2084" s="10">
        <v>0</v>
      </c>
      <c r="G2084" s="16">
        <v>52460</v>
      </c>
      <c r="H2084" s="16">
        <v>8620</v>
      </c>
      <c r="I2084" s="124">
        <v>8620</v>
      </c>
    </row>
    <row r="2085" spans="1:9" x14ac:dyDescent="0.25">
      <c r="A2085" s="56">
        <v>426193</v>
      </c>
      <c r="B2085" s="81">
        <v>11568304</v>
      </c>
      <c r="C2085" s="11">
        <v>31298</v>
      </c>
      <c r="D2085" s="10" t="s">
        <v>3570</v>
      </c>
      <c r="E2085" s="10" t="s">
        <v>3498</v>
      </c>
      <c r="F2085" s="124">
        <v>31298</v>
      </c>
      <c r="G2085" s="16">
        <v>0</v>
      </c>
      <c r="H2085" s="16">
        <v>31298</v>
      </c>
      <c r="I2085" s="124">
        <v>31298</v>
      </c>
    </row>
    <row r="2086" spans="1:9" x14ac:dyDescent="0.25">
      <c r="A2086" s="56">
        <v>426380</v>
      </c>
      <c r="B2086" s="81">
        <v>42165355</v>
      </c>
      <c r="C2086" s="11">
        <v>2623829</v>
      </c>
      <c r="D2086" s="10" t="s">
        <v>3572</v>
      </c>
      <c r="E2086" s="10" t="s">
        <v>3498</v>
      </c>
      <c r="F2086" s="124">
        <v>2623829</v>
      </c>
      <c r="G2086" s="16">
        <v>0</v>
      </c>
      <c r="H2086" s="16">
        <v>2623829</v>
      </c>
      <c r="I2086" s="124">
        <v>2623829</v>
      </c>
    </row>
    <row r="2087" spans="1:9" x14ac:dyDescent="0.25">
      <c r="A2087" s="60">
        <v>426698</v>
      </c>
      <c r="B2087" s="83">
        <v>343484</v>
      </c>
      <c r="C2087" s="11">
        <v>143804</v>
      </c>
      <c r="D2087" s="10" t="s">
        <v>3487</v>
      </c>
      <c r="E2087" s="10" t="s">
        <v>3500</v>
      </c>
      <c r="F2087" s="10">
        <v>0</v>
      </c>
      <c r="G2087" s="16">
        <v>126564</v>
      </c>
      <c r="H2087" s="16">
        <v>24110</v>
      </c>
      <c r="I2087" s="124">
        <v>17240</v>
      </c>
    </row>
    <row r="2088" spans="1:9" x14ac:dyDescent="0.25">
      <c r="A2088" s="56">
        <v>426702</v>
      </c>
      <c r="B2088" s="81">
        <v>2163336</v>
      </c>
      <c r="C2088" s="11">
        <v>45650</v>
      </c>
      <c r="D2088" s="10" t="s">
        <v>3570</v>
      </c>
      <c r="E2088" s="10" t="s">
        <v>3498</v>
      </c>
      <c r="F2088" s="10">
        <v>0</v>
      </c>
      <c r="G2088" s="16">
        <v>0</v>
      </c>
      <c r="H2088" s="16">
        <v>45650</v>
      </c>
      <c r="I2088" s="124">
        <v>45650</v>
      </c>
    </row>
    <row r="2089" spans="1:9" x14ac:dyDescent="0.25">
      <c r="A2089" s="56">
        <v>426758</v>
      </c>
      <c r="B2089" s="81">
        <v>16258942.6</v>
      </c>
      <c r="C2089" s="11">
        <v>2269834</v>
      </c>
      <c r="D2089" s="10" t="s">
        <v>3570</v>
      </c>
      <c r="E2089" s="10" t="s">
        <v>3498</v>
      </c>
      <c r="F2089" s="124">
        <v>2269834</v>
      </c>
      <c r="G2089" s="16">
        <v>0</v>
      </c>
      <c r="H2089" s="16">
        <v>2269834</v>
      </c>
      <c r="I2089" s="124">
        <v>2269834</v>
      </c>
    </row>
    <row r="2090" spans="1:9" x14ac:dyDescent="0.25">
      <c r="A2090" s="60">
        <v>426828</v>
      </c>
      <c r="B2090" s="83">
        <v>151200</v>
      </c>
      <c r="C2090" s="11">
        <v>70987</v>
      </c>
      <c r="D2090" s="10" t="s">
        <v>3487</v>
      </c>
      <c r="E2090" s="10" t="s">
        <v>3500</v>
      </c>
      <c r="F2090" s="10">
        <v>0</v>
      </c>
      <c r="G2090" s="16">
        <v>80213</v>
      </c>
      <c r="H2090" s="16">
        <v>0</v>
      </c>
      <c r="I2090" s="124">
        <v>-9226</v>
      </c>
    </row>
    <row r="2091" spans="1:9" x14ac:dyDescent="0.25">
      <c r="A2091" s="60">
        <v>426838</v>
      </c>
      <c r="B2091" s="83">
        <v>100800</v>
      </c>
      <c r="C2091" s="11">
        <v>47325</v>
      </c>
      <c r="D2091" s="10" t="s">
        <v>3487</v>
      </c>
      <c r="E2091" s="10" t="s">
        <v>3500</v>
      </c>
      <c r="F2091" s="10">
        <v>0</v>
      </c>
      <c r="G2091" s="16">
        <v>53475</v>
      </c>
      <c r="H2091" s="16">
        <v>0</v>
      </c>
      <c r="I2091" s="124">
        <v>-6150</v>
      </c>
    </row>
    <row r="2092" spans="1:9" x14ac:dyDescent="0.25">
      <c r="A2092" s="60">
        <v>427214</v>
      </c>
      <c r="B2092" s="83">
        <v>249080</v>
      </c>
      <c r="C2092" s="11">
        <v>95276</v>
      </c>
      <c r="D2092" s="10" t="s">
        <v>3487</v>
      </c>
      <c r="E2092" s="10" t="s">
        <v>3500</v>
      </c>
      <c r="F2092" s="10">
        <v>0</v>
      </c>
      <c r="G2092" s="16">
        <v>90805</v>
      </c>
      <c r="H2092" s="16">
        <v>9453</v>
      </c>
      <c r="I2092" s="124">
        <v>4471</v>
      </c>
    </row>
    <row r="2093" spans="1:9" x14ac:dyDescent="0.25">
      <c r="A2093" s="56">
        <v>427544</v>
      </c>
      <c r="B2093" s="81">
        <v>249050</v>
      </c>
      <c r="C2093" s="11">
        <v>45050</v>
      </c>
      <c r="D2093" s="10" t="s">
        <v>3570</v>
      </c>
      <c r="E2093" s="10" t="s">
        <v>3498</v>
      </c>
      <c r="F2093" s="124">
        <v>45050</v>
      </c>
      <c r="G2093" s="16">
        <v>0</v>
      </c>
      <c r="H2093" s="16">
        <v>243950</v>
      </c>
      <c r="I2093" s="124">
        <v>45050</v>
      </c>
    </row>
    <row r="2094" spans="1:9" x14ac:dyDescent="0.25">
      <c r="A2094" s="56">
        <v>427561</v>
      </c>
      <c r="B2094" s="81">
        <v>6622908</v>
      </c>
      <c r="C2094" s="11">
        <v>3098848</v>
      </c>
      <c r="D2094" s="10" t="s">
        <v>3570</v>
      </c>
      <c r="E2094" s="10" t="s">
        <v>3498</v>
      </c>
      <c r="F2094" s="124">
        <v>3098848</v>
      </c>
      <c r="G2094" s="16">
        <v>0</v>
      </c>
      <c r="H2094" s="16">
        <v>3098848</v>
      </c>
      <c r="I2094" s="124">
        <v>3098848</v>
      </c>
    </row>
    <row r="2095" spans="1:9" x14ac:dyDescent="0.25">
      <c r="A2095" s="56">
        <v>427562</v>
      </c>
      <c r="B2095" s="81">
        <v>3885932</v>
      </c>
      <c r="C2095" s="11">
        <v>1373402</v>
      </c>
      <c r="D2095" s="10" t="s">
        <v>3570</v>
      </c>
      <c r="E2095" s="10" t="s">
        <v>3498</v>
      </c>
      <c r="F2095" s="124">
        <v>1373402</v>
      </c>
      <c r="G2095" s="16">
        <v>0</v>
      </c>
      <c r="H2095" s="16">
        <v>1373402</v>
      </c>
      <c r="I2095" s="124">
        <v>1373402</v>
      </c>
    </row>
    <row r="2096" spans="1:9" x14ac:dyDescent="0.25">
      <c r="A2096" s="56">
        <v>427830</v>
      </c>
      <c r="B2096" s="81">
        <v>2495996</v>
      </c>
      <c r="C2096" s="11">
        <v>62596</v>
      </c>
      <c r="D2096" s="10" t="s">
        <v>3570</v>
      </c>
      <c r="E2096" s="10" t="s">
        <v>3498</v>
      </c>
      <c r="F2096" s="124">
        <v>62596</v>
      </c>
      <c r="G2096" s="16">
        <v>0</v>
      </c>
      <c r="H2096" s="16">
        <v>62596</v>
      </c>
      <c r="I2096" s="124">
        <v>62596</v>
      </c>
    </row>
    <row r="2097" spans="1:9" x14ac:dyDescent="0.25">
      <c r="A2097" s="56">
        <v>428107</v>
      </c>
      <c r="B2097" s="81">
        <v>8203375</v>
      </c>
      <c r="C2097" s="11">
        <v>712279</v>
      </c>
      <c r="D2097" s="10" t="s">
        <v>3572</v>
      </c>
      <c r="E2097" s="10" t="s">
        <v>3498</v>
      </c>
      <c r="F2097" s="124">
        <v>712279</v>
      </c>
      <c r="G2097" s="16">
        <v>0</v>
      </c>
      <c r="H2097" s="16">
        <v>712279</v>
      </c>
      <c r="I2097" s="124">
        <v>712279</v>
      </c>
    </row>
    <row r="2098" spans="1:9" x14ac:dyDescent="0.25">
      <c r="A2098" s="56">
        <v>428108</v>
      </c>
      <c r="B2098" s="81">
        <v>1870959</v>
      </c>
      <c r="C2098" s="11">
        <v>160519</v>
      </c>
      <c r="D2098" s="10" t="s">
        <v>3572</v>
      </c>
      <c r="E2098" s="10" t="s">
        <v>3498</v>
      </c>
      <c r="F2098" s="124">
        <v>160519</v>
      </c>
      <c r="G2098" s="16">
        <v>0</v>
      </c>
      <c r="H2098" s="16">
        <v>160519</v>
      </c>
      <c r="I2098" s="124">
        <v>160519</v>
      </c>
    </row>
    <row r="2099" spans="1:9" x14ac:dyDescent="0.25">
      <c r="A2099" s="56">
        <v>428204</v>
      </c>
      <c r="B2099" s="81">
        <v>2400000</v>
      </c>
      <c r="C2099" s="11">
        <v>1600000</v>
      </c>
      <c r="D2099" s="10" t="s">
        <v>3570</v>
      </c>
      <c r="E2099" s="10" t="s">
        <v>3498</v>
      </c>
      <c r="F2099" s="124">
        <v>1600000</v>
      </c>
      <c r="G2099" s="16">
        <v>0</v>
      </c>
      <c r="H2099" s="16">
        <v>1600000</v>
      </c>
      <c r="I2099" s="124">
        <v>1600000</v>
      </c>
    </row>
    <row r="2100" spans="1:9" x14ac:dyDescent="0.25">
      <c r="A2100" s="56">
        <v>428230</v>
      </c>
      <c r="B2100" s="81">
        <v>8277332</v>
      </c>
      <c r="C2100" s="11">
        <v>1446995</v>
      </c>
      <c r="D2100" s="10" t="s">
        <v>3570</v>
      </c>
      <c r="E2100" s="10" t="s">
        <v>3498</v>
      </c>
      <c r="F2100" s="124">
        <v>1446995</v>
      </c>
      <c r="G2100" s="16">
        <v>0</v>
      </c>
      <c r="H2100" s="16">
        <v>1446995</v>
      </c>
      <c r="I2100" s="124">
        <v>1446995</v>
      </c>
    </row>
    <row r="2101" spans="1:9" x14ac:dyDescent="0.25">
      <c r="A2101" s="56">
        <v>428296</v>
      </c>
      <c r="B2101" s="82">
        <v>95813631</v>
      </c>
      <c r="C2101" s="11">
        <v>37869896</v>
      </c>
      <c r="D2101" s="10" t="s">
        <v>3572</v>
      </c>
      <c r="E2101" s="10" t="s">
        <v>3498</v>
      </c>
      <c r="F2101" s="124">
        <v>37869896</v>
      </c>
      <c r="G2101" s="16">
        <v>0</v>
      </c>
      <c r="H2101" s="16">
        <v>37869896</v>
      </c>
      <c r="I2101" s="124">
        <v>37869896</v>
      </c>
    </row>
    <row r="2102" spans="1:9" x14ac:dyDescent="0.25">
      <c r="A2102" s="56">
        <v>428552</v>
      </c>
      <c r="B2102" s="81">
        <v>18615558</v>
      </c>
      <c r="C2102" s="11">
        <v>2745810</v>
      </c>
      <c r="D2102" s="10" t="s">
        <v>3570</v>
      </c>
      <c r="E2102" s="10" t="s">
        <v>3498</v>
      </c>
      <c r="F2102" s="124">
        <v>2745810</v>
      </c>
      <c r="G2102" s="16">
        <v>0</v>
      </c>
      <c r="H2102" s="16">
        <v>2745810</v>
      </c>
      <c r="I2102" s="124">
        <v>2745810</v>
      </c>
    </row>
    <row r="2103" spans="1:9" x14ac:dyDescent="0.25">
      <c r="A2103" s="56">
        <v>428793</v>
      </c>
      <c r="B2103" s="81">
        <v>6194133</v>
      </c>
      <c r="C2103" s="11">
        <v>397088</v>
      </c>
      <c r="D2103" s="10" t="s">
        <v>3570</v>
      </c>
      <c r="E2103" s="10" t="s">
        <v>3498</v>
      </c>
      <c r="F2103" s="124">
        <v>397088</v>
      </c>
      <c r="G2103" s="16">
        <v>0</v>
      </c>
      <c r="H2103" s="16">
        <v>397088</v>
      </c>
      <c r="I2103" s="124">
        <v>397088</v>
      </c>
    </row>
    <row r="2104" spans="1:9" x14ac:dyDescent="0.25">
      <c r="A2104" s="56">
        <v>428898</v>
      </c>
      <c r="B2104" s="81">
        <v>103643589</v>
      </c>
      <c r="C2104" s="11">
        <v>57188775</v>
      </c>
      <c r="D2104" s="10" t="s">
        <v>3572</v>
      </c>
      <c r="E2104" s="10" t="s">
        <v>3498</v>
      </c>
      <c r="F2104" s="124">
        <v>57188775</v>
      </c>
      <c r="G2104" s="16">
        <v>0</v>
      </c>
      <c r="H2104" s="16">
        <v>57188775</v>
      </c>
      <c r="I2104" s="124">
        <v>57188775</v>
      </c>
    </row>
    <row r="2105" spans="1:9" x14ac:dyDescent="0.25">
      <c r="A2105" s="56">
        <v>428960</v>
      </c>
      <c r="B2105" s="81">
        <v>10242924</v>
      </c>
      <c r="C2105" s="11">
        <v>879180</v>
      </c>
      <c r="D2105" s="10" t="s">
        <v>3487</v>
      </c>
      <c r="E2105" s="10" t="s">
        <v>3498</v>
      </c>
      <c r="F2105" s="124">
        <v>879180</v>
      </c>
      <c r="G2105" s="16">
        <v>0</v>
      </c>
      <c r="H2105" s="16">
        <v>879180</v>
      </c>
      <c r="I2105" s="124">
        <v>879180</v>
      </c>
    </row>
    <row r="2106" spans="1:9" x14ac:dyDescent="0.25">
      <c r="A2106" s="56">
        <v>428969</v>
      </c>
      <c r="B2106" s="81">
        <v>2117881</v>
      </c>
      <c r="C2106" s="11">
        <v>1152396</v>
      </c>
      <c r="D2106" s="10" t="s">
        <v>3570</v>
      </c>
      <c r="E2106" s="10" t="s">
        <v>3498</v>
      </c>
      <c r="F2106" s="124">
        <v>1152396</v>
      </c>
      <c r="G2106" s="16">
        <v>0</v>
      </c>
      <c r="H2106" s="16">
        <v>1152396</v>
      </c>
      <c r="I2106" s="124">
        <v>1152396</v>
      </c>
    </row>
    <row r="2107" spans="1:9" x14ac:dyDescent="0.25">
      <c r="A2107" s="56">
        <v>429013</v>
      </c>
      <c r="B2107" s="81">
        <v>3597699</v>
      </c>
      <c r="C2107" s="11">
        <v>541910</v>
      </c>
      <c r="D2107" s="10" t="s">
        <v>3570</v>
      </c>
      <c r="E2107" s="10" t="s">
        <v>3498</v>
      </c>
      <c r="F2107" s="124">
        <v>541910</v>
      </c>
      <c r="G2107" s="16">
        <v>0</v>
      </c>
      <c r="H2107" s="16">
        <v>541910</v>
      </c>
      <c r="I2107" s="124">
        <v>541910</v>
      </c>
    </row>
    <row r="2108" spans="1:9" x14ac:dyDescent="0.25">
      <c r="A2108" s="56">
        <v>429048</v>
      </c>
      <c r="B2108" s="81">
        <v>33170623</v>
      </c>
      <c r="C2108" s="11">
        <v>318905</v>
      </c>
      <c r="D2108" s="10" t="s">
        <v>3570</v>
      </c>
      <c r="E2108" s="10" t="s">
        <v>3498</v>
      </c>
      <c r="F2108" s="124">
        <v>318905</v>
      </c>
      <c r="G2108" s="16">
        <v>0</v>
      </c>
      <c r="H2108" s="16">
        <v>318905</v>
      </c>
      <c r="I2108" s="124">
        <v>318905</v>
      </c>
    </row>
    <row r="2109" spans="1:9" x14ac:dyDescent="0.25">
      <c r="A2109" s="56">
        <v>429051</v>
      </c>
      <c r="B2109" s="81">
        <v>23400</v>
      </c>
      <c r="C2109" s="11">
        <v>6341</v>
      </c>
      <c r="D2109" s="10" t="s">
        <v>3570</v>
      </c>
      <c r="E2109" s="10" t="s">
        <v>3498</v>
      </c>
      <c r="F2109" s="124">
        <v>6341</v>
      </c>
      <c r="G2109" s="16">
        <v>0</v>
      </c>
      <c r="H2109" s="16">
        <v>6341</v>
      </c>
      <c r="I2109" s="124">
        <v>6341</v>
      </c>
    </row>
    <row r="2110" spans="1:9" x14ac:dyDescent="0.25">
      <c r="A2110" s="56">
        <v>429148</v>
      </c>
      <c r="B2110" s="81">
        <v>9028529</v>
      </c>
      <c r="C2110" s="11">
        <v>1650000</v>
      </c>
      <c r="D2110" s="10" t="s">
        <v>3570</v>
      </c>
      <c r="E2110" s="10" t="s">
        <v>3498</v>
      </c>
      <c r="F2110" s="124">
        <v>1650000</v>
      </c>
      <c r="G2110" s="16">
        <v>0</v>
      </c>
      <c r="H2110" s="16">
        <v>4670174</v>
      </c>
      <c r="I2110" s="124">
        <v>1650000</v>
      </c>
    </row>
    <row r="2111" spans="1:9" x14ac:dyDescent="0.25">
      <c r="A2111" s="56">
        <v>429169</v>
      </c>
      <c r="B2111" s="81">
        <v>6920629</v>
      </c>
      <c r="C2111" s="11">
        <v>893460</v>
      </c>
      <c r="D2111" s="10" t="s">
        <v>3570</v>
      </c>
      <c r="E2111" s="10" t="s">
        <v>3498</v>
      </c>
      <c r="F2111" s="124">
        <v>893460</v>
      </c>
      <c r="G2111" s="16">
        <v>0</v>
      </c>
      <c r="H2111" s="16">
        <v>893460</v>
      </c>
      <c r="I2111" s="124">
        <v>893460</v>
      </c>
    </row>
    <row r="2112" spans="1:9" x14ac:dyDescent="0.25">
      <c r="A2112" s="56">
        <v>429262</v>
      </c>
      <c r="B2112" s="81">
        <v>42942601</v>
      </c>
      <c r="C2112" s="11">
        <v>31621366</v>
      </c>
      <c r="D2112" s="10" t="s">
        <v>3572</v>
      </c>
      <c r="E2112" s="10" t="s">
        <v>3498</v>
      </c>
      <c r="F2112" s="124">
        <v>31621366</v>
      </c>
      <c r="G2112" s="16">
        <v>0</v>
      </c>
      <c r="H2112" s="16">
        <v>31621366</v>
      </c>
      <c r="I2112" s="124">
        <v>31621366</v>
      </c>
    </row>
    <row r="2113" spans="1:9" x14ac:dyDescent="0.25">
      <c r="A2113" s="56">
        <v>429464</v>
      </c>
      <c r="B2113" s="81">
        <v>37627873</v>
      </c>
      <c r="C2113" s="11">
        <v>3754639</v>
      </c>
      <c r="D2113" s="10" t="s">
        <v>3571</v>
      </c>
      <c r="E2113" s="10" t="s">
        <v>3498</v>
      </c>
      <c r="F2113" s="124">
        <v>3754639</v>
      </c>
      <c r="G2113" s="16">
        <v>0</v>
      </c>
      <c r="H2113" s="16">
        <v>3754639</v>
      </c>
      <c r="I2113" s="124">
        <v>3754639</v>
      </c>
    </row>
    <row r="2114" spans="1:9" x14ac:dyDescent="0.25">
      <c r="A2114" s="56">
        <v>429865</v>
      </c>
      <c r="B2114" s="81">
        <v>4756472</v>
      </c>
      <c r="C2114" s="11">
        <v>830474</v>
      </c>
      <c r="D2114" s="10" t="s">
        <v>3572</v>
      </c>
      <c r="E2114" s="10" t="s">
        <v>3498</v>
      </c>
      <c r="F2114" s="124">
        <v>830474</v>
      </c>
      <c r="G2114" s="16">
        <v>0</v>
      </c>
      <c r="H2114" s="16">
        <v>830474</v>
      </c>
      <c r="I2114" s="124">
        <v>830474</v>
      </c>
    </row>
    <row r="2115" spans="1:9" x14ac:dyDescent="0.25">
      <c r="A2115" s="56">
        <v>429871</v>
      </c>
      <c r="B2115" s="81">
        <v>59211186</v>
      </c>
      <c r="C2115" s="11">
        <v>4305443</v>
      </c>
      <c r="D2115" s="10" t="s">
        <v>3572</v>
      </c>
      <c r="E2115" s="10" t="s">
        <v>3498</v>
      </c>
      <c r="F2115" s="124">
        <v>4305443</v>
      </c>
      <c r="G2115" s="16">
        <v>0</v>
      </c>
      <c r="H2115" s="16">
        <v>4305443</v>
      </c>
      <c r="I2115" s="124">
        <v>4305443</v>
      </c>
    </row>
    <row r="2116" spans="1:9" x14ac:dyDescent="0.25">
      <c r="A2116" s="56">
        <v>429969</v>
      </c>
      <c r="B2116" s="81">
        <v>60931666</v>
      </c>
      <c r="C2116" s="11">
        <v>8582990</v>
      </c>
      <c r="D2116" s="10" t="s">
        <v>3572</v>
      </c>
      <c r="E2116" s="10" t="s">
        <v>3498</v>
      </c>
      <c r="F2116" s="124">
        <v>8582990</v>
      </c>
      <c r="G2116" s="16">
        <v>0</v>
      </c>
      <c r="H2116" s="16">
        <v>8582993</v>
      </c>
      <c r="I2116" s="124">
        <v>8582990</v>
      </c>
    </row>
    <row r="2117" spans="1:9" x14ac:dyDescent="0.25">
      <c r="A2117" s="56">
        <v>430108</v>
      </c>
      <c r="B2117" s="81">
        <v>14507525</v>
      </c>
      <c r="C2117" s="11">
        <v>712175</v>
      </c>
      <c r="D2117" s="10" t="s">
        <v>3570</v>
      </c>
      <c r="E2117" s="10" t="s">
        <v>3498</v>
      </c>
      <c r="F2117" s="124">
        <v>712175</v>
      </c>
      <c r="G2117" s="16">
        <v>0</v>
      </c>
      <c r="H2117" s="16">
        <v>712175</v>
      </c>
      <c r="I2117" s="124">
        <v>712175</v>
      </c>
    </row>
    <row r="2118" spans="1:9" x14ac:dyDescent="0.25">
      <c r="A2118" s="56">
        <v>430226</v>
      </c>
      <c r="B2118" s="81">
        <v>86153146</v>
      </c>
      <c r="C2118" s="11">
        <v>7106157</v>
      </c>
      <c r="D2118" s="10" t="s">
        <v>3572</v>
      </c>
      <c r="E2118" s="10" t="s">
        <v>3498</v>
      </c>
      <c r="F2118" s="124">
        <v>7106157</v>
      </c>
      <c r="G2118" s="16">
        <v>0</v>
      </c>
      <c r="H2118" s="16">
        <v>7106159</v>
      </c>
      <c r="I2118" s="124">
        <v>7106157</v>
      </c>
    </row>
    <row r="2119" spans="1:9" x14ac:dyDescent="0.25">
      <c r="A2119" s="56">
        <v>430283</v>
      </c>
      <c r="B2119" s="81">
        <v>2237414</v>
      </c>
      <c r="C2119" s="11">
        <v>1220105</v>
      </c>
      <c r="D2119" s="10" t="s">
        <v>3572</v>
      </c>
      <c r="E2119" s="10" t="s">
        <v>3498</v>
      </c>
      <c r="F2119" s="124">
        <v>1220105</v>
      </c>
      <c r="G2119" s="16">
        <v>0</v>
      </c>
      <c r="H2119" s="16">
        <v>1220105</v>
      </c>
      <c r="I2119" s="124">
        <v>1220105</v>
      </c>
    </row>
    <row r="2120" spans="1:9" x14ac:dyDescent="0.25">
      <c r="A2120" s="56">
        <v>430399</v>
      </c>
      <c r="B2120" s="81">
        <v>2000000</v>
      </c>
      <c r="C2120" s="11">
        <v>400000</v>
      </c>
      <c r="D2120" s="10" t="s">
        <v>3570</v>
      </c>
      <c r="E2120" s="10" t="s">
        <v>3498</v>
      </c>
      <c r="F2120" s="124">
        <v>400000</v>
      </c>
      <c r="G2120" s="16">
        <v>0</v>
      </c>
      <c r="H2120" s="16">
        <v>400000</v>
      </c>
      <c r="I2120" s="124">
        <v>400000</v>
      </c>
    </row>
    <row r="2121" spans="1:9" x14ac:dyDescent="0.25">
      <c r="A2121" s="56">
        <v>430602</v>
      </c>
      <c r="B2121" s="81">
        <v>6041776</v>
      </c>
      <c r="C2121" s="11">
        <v>1047056</v>
      </c>
      <c r="D2121" s="10" t="s">
        <v>3570</v>
      </c>
      <c r="E2121" s="10" t="s">
        <v>3498</v>
      </c>
      <c r="F2121" s="124">
        <v>1047056</v>
      </c>
      <c r="G2121" s="16">
        <v>0</v>
      </c>
      <c r="H2121" s="16">
        <v>1047056</v>
      </c>
      <c r="I2121" s="124">
        <v>1047056</v>
      </c>
    </row>
    <row r="2122" spans="1:9" x14ac:dyDescent="0.25">
      <c r="A2122" s="56">
        <v>430623</v>
      </c>
      <c r="B2122" s="81">
        <v>81658445</v>
      </c>
      <c r="C2122" s="11">
        <v>992563</v>
      </c>
      <c r="D2122" s="10" t="s">
        <v>3572</v>
      </c>
      <c r="E2122" s="10" t="s">
        <v>3498</v>
      </c>
      <c r="F2122" s="124">
        <v>992563</v>
      </c>
      <c r="G2122" s="16">
        <v>0</v>
      </c>
      <c r="H2122" s="16">
        <v>992563</v>
      </c>
      <c r="I2122" s="124">
        <v>992563</v>
      </c>
    </row>
    <row r="2123" spans="1:9" x14ac:dyDescent="0.25">
      <c r="A2123" s="56">
        <v>430671</v>
      </c>
      <c r="B2123" s="81">
        <v>15123860</v>
      </c>
      <c r="C2123" s="11">
        <v>2630900</v>
      </c>
      <c r="D2123" s="10" t="s">
        <v>3572</v>
      </c>
      <c r="E2123" s="10" t="s">
        <v>3498</v>
      </c>
      <c r="F2123" s="124">
        <v>2630900</v>
      </c>
      <c r="G2123" s="16">
        <v>0</v>
      </c>
      <c r="H2123" s="16">
        <v>2630900</v>
      </c>
      <c r="I2123" s="124">
        <v>2630900</v>
      </c>
    </row>
    <row r="2124" spans="1:9" x14ac:dyDescent="0.25">
      <c r="A2124" s="56">
        <v>430796</v>
      </c>
      <c r="B2124" s="81">
        <v>3824259</v>
      </c>
      <c r="C2124" s="11">
        <v>743297</v>
      </c>
      <c r="D2124" s="10" t="s">
        <v>3570</v>
      </c>
      <c r="E2124" s="10" t="s">
        <v>3498</v>
      </c>
      <c r="F2124" s="124">
        <v>743297</v>
      </c>
      <c r="G2124" s="16">
        <v>0</v>
      </c>
      <c r="H2124" s="16">
        <v>743297</v>
      </c>
      <c r="I2124" s="124">
        <v>743297</v>
      </c>
    </row>
    <row r="2125" spans="1:9" x14ac:dyDescent="0.25">
      <c r="A2125" s="56">
        <v>430834</v>
      </c>
      <c r="B2125" s="81">
        <v>2747222</v>
      </c>
      <c r="C2125" s="11">
        <v>741931</v>
      </c>
      <c r="D2125" s="10" t="s">
        <v>3570</v>
      </c>
      <c r="E2125" s="10" t="s">
        <v>3498</v>
      </c>
      <c r="F2125" s="124">
        <v>741931</v>
      </c>
      <c r="G2125" s="16">
        <v>0</v>
      </c>
      <c r="H2125" s="16">
        <v>741931</v>
      </c>
      <c r="I2125" s="124">
        <v>741931</v>
      </c>
    </row>
    <row r="2126" spans="1:9" x14ac:dyDescent="0.25">
      <c r="A2126" s="56">
        <v>430837</v>
      </c>
      <c r="B2126" s="81">
        <v>133849</v>
      </c>
      <c r="C2126" s="11">
        <v>87849</v>
      </c>
      <c r="D2126" s="10" t="s">
        <v>3570</v>
      </c>
      <c r="E2126" s="10" t="s">
        <v>3498</v>
      </c>
      <c r="F2126" s="124">
        <v>87849</v>
      </c>
      <c r="G2126" s="16">
        <v>0</v>
      </c>
      <c r="H2126" s="16">
        <v>87849</v>
      </c>
      <c r="I2126" s="124">
        <v>87849</v>
      </c>
    </row>
    <row r="2127" spans="1:9" x14ac:dyDescent="0.25">
      <c r="A2127" s="60">
        <v>431013</v>
      </c>
      <c r="B2127" s="83">
        <v>205100</v>
      </c>
      <c r="C2127" s="11">
        <v>94080</v>
      </c>
      <c r="D2127" s="10" t="s">
        <v>3487</v>
      </c>
      <c r="E2127" s="10" t="s">
        <v>3500</v>
      </c>
      <c r="F2127" s="10">
        <v>0</v>
      </c>
      <c r="G2127" s="16">
        <v>92652</v>
      </c>
      <c r="H2127" s="16">
        <v>5530</v>
      </c>
      <c r="I2127" s="124">
        <v>1428</v>
      </c>
    </row>
    <row r="2128" spans="1:9" x14ac:dyDescent="0.25">
      <c r="A2128" s="56">
        <v>431327</v>
      </c>
      <c r="B2128" s="81">
        <v>3338334</v>
      </c>
      <c r="C2128" s="11">
        <v>711969</v>
      </c>
      <c r="D2128" s="10" t="s">
        <v>3570</v>
      </c>
      <c r="E2128" s="10" t="s">
        <v>3498</v>
      </c>
      <c r="F2128" s="124">
        <v>711969</v>
      </c>
      <c r="G2128" s="16">
        <v>0</v>
      </c>
      <c r="H2128" s="16">
        <v>711969</v>
      </c>
      <c r="I2128" s="124">
        <v>711969</v>
      </c>
    </row>
    <row r="2129" spans="1:9" x14ac:dyDescent="0.25">
      <c r="A2129" s="56">
        <v>431373</v>
      </c>
      <c r="B2129" s="81">
        <v>8546080</v>
      </c>
      <c r="C2129" s="11">
        <v>4041255</v>
      </c>
      <c r="D2129" s="10" t="s">
        <v>3571</v>
      </c>
      <c r="E2129" s="10" t="s">
        <v>3498</v>
      </c>
      <c r="F2129" s="124">
        <v>4041255</v>
      </c>
      <c r="G2129" s="16">
        <v>0</v>
      </c>
      <c r="H2129" s="16">
        <v>4041255</v>
      </c>
      <c r="I2129" s="124">
        <v>4041255</v>
      </c>
    </row>
    <row r="2130" spans="1:9" x14ac:dyDescent="0.25">
      <c r="A2130" s="56">
        <v>431403</v>
      </c>
      <c r="B2130" s="81">
        <v>19879769</v>
      </c>
      <c r="C2130" s="11">
        <v>240000</v>
      </c>
      <c r="D2130" s="10" t="s">
        <v>3571</v>
      </c>
      <c r="E2130" s="10" t="s">
        <v>3498</v>
      </c>
      <c r="F2130" s="124">
        <v>240000</v>
      </c>
      <c r="G2130" s="16">
        <v>0</v>
      </c>
      <c r="H2130" s="16">
        <v>240000</v>
      </c>
      <c r="I2130" s="124">
        <v>240000</v>
      </c>
    </row>
    <row r="2131" spans="1:9" x14ac:dyDescent="0.25">
      <c r="A2131" s="56">
        <v>431423</v>
      </c>
      <c r="B2131" s="81">
        <v>25455598</v>
      </c>
      <c r="C2131" s="11">
        <v>1672500</v>
      </c>
      <c r="D2131" s="10" t="s">
        <v>3570</v>
      </c>
      <c r="E2131" s="10" t="s">
        <v>3498</v>
      </c>
      <c r="F2131" s="124">
        <v>1672500</v>
      </c>
      <c r="G2131" s="16">
        <v>0</v>
      </c>
      <c r="H2131" s="16">
        <v>1672500</v>
      </c>
      <c r="I2131" s="124">
        <v>1672500</v>
      </c>
    </row>
    <row r="2132" spans="1:9" x14ac:dyDescent="0.25">
      <c r="A2132" s="56">
        <v>431472</v>
      </c>
      <c r="B2132" s="81">
        <v>2313853</v>
      </c>
      <c r="C2132" s="11">
        <v>647210</v>
      </c>
      <c r="D2132" s="10" t="s">
        <v>3570</v>
      </c>
      <c r="E2132" s="10" t="s">
        <v>3498</v>
      </c>
      <c r="F2132" s="124">
        <v>647210</v>
      </c>
      <c r="G2132" s="16">
        <v>0</v>
      </c>
      <c r="H2132" s="16">
        <v>647210</v>
      </c>
      <c r="I2132" s="124">
        <v>647210</v>
      </c>
    </row>
    <row r="2133" spans="1:9" x14ac:dyDescent="0.25">
      <c r="A2133" s="56">
        <v>431473</v>
      </c>
      <c r="B2133" s="81">
        <v>67887203</v>
      </c>
      <c r="C2133" s="11">
        <v>7333978</v>
      </c>
      <c r="D2133" s="10" t="s">
        <v>3572</v>
      </c>
      <c r="E2133" s="10" t="s">
        <v>3498</v>
      </c>
      <c r="F2133" s="124">
        <v>7333978</v>
      </c>
      <c r="G2133" s="16">
        <v>0</v>
      </c>
      <c r="H2133" s="16">
        <v>40680641</v>
      </c>
      <c r="I2133" s="124">
        <v>7333978</v>
      </c>
    </row>
    <row r="2134" spans="1:9" x14ac:dyDescent="0.25">
      <c r="A2134" s="56">
        <v>431477</v>
      </c>
      <c r="B2134" s="81">
        <v>7247627</v>
      </c>
      <c r="C2134" s="11">
        <v>619945</v>
      </c>
      <c r="D2134" s="10" t="s">
        <v>3570</v>
      </c>
      <c r="E2134" s="10" t="s">
        <v>3498</v>
      </c>
      <c r="F2134" s="124">
        <v>619945</v>
      </c>
      <c r="G2134" s="16">
        <v>0</v>
      </c>
      <c r="H2134" s="16">
        <v>619945</v>
      </c>
      <c r="I2134" s="124">
        <v>619945</v>
      </c>
    </row>
    <row r="2135" spans="1:9" x14ac:dyDescent="0.25">
      <c r="A2135" s="56">
        <v>431756</v>
      </c>
      <c r="B2135" s="81">
        <v>190450</v>
      </c>
      <c r="C2135" s="11">
        <v>34450</v>
      </c>
      <c r="D2135" s="10" t="s">
        <v>3487</v>
      </c>
      <c r="E2135" s="10" t="s">
        <v>3498</v>
      </c>
      <c r="F2135" s="124">
        <v>34450</v>
      </c>
      <c r="G2135" s="16">
        <v>0</v>
      </c>
      <c r="H2135" s="16">
        <v>34450</v>
      </c>
      <c r="I2135" s="124">
        <v>34450</v>
      </c>
    </row>
    <row r="2136" spans="1:9" x14ac:dyDescent="0.25">
      <c r="A2136" s="56">
        <v>431770</v>
      </c>
      <c r="B2136" s="81">
        <v>65080953</v>
      </c>
      <c r="C2136" s="11">
        <v>1188605</v>
      </c>
      <c r="D2136" s="10" t="s">
        <v>3487</v>
      </c>
      <c r="E2136" s="10" t="s">
        <v>3498</v>
      </c>
      <c r="F2136" s="124">
        <v>1188605</v>
      </c>
      <c r="G2136" s="16">
        <v>0</v>
      </c>
      <c r="H2136" s="16">
        <v>1188605</v>
      </c>
      <c r="I2136" s="124">
        <v>1188605</v>
      </c>
    </row>
    <row r="2137" spans="1:9" x14ac:dyDescent="0.25">
      <c r="A2137" s="56">
        <v>431847</v>
      </c>
      <c r="B2137" s="81">
        <v>6117881</v>
      </c>
      <c r="C2137" s="11">
        <v>352396</v>
      </c>
      <c r="D2137" s="10" t="s">
        <v>3570</v>
      </c>
      <c r="E2137" s="10" t="s">
        <v>3498</v>
      </c>
      <c r="F2137" s="124">
        <v>352396</v>
      </c>
      <c r="G2137" s="16">
        <v>0</v>
      </c>
      <c r="H2137" s="16">
        <v>352396</v>
      </c>
      <c r="I2137" s="124">
        <v>352396</v>
      </c>
    </row>
    <row r="2138" spans="1:9" x14ac:dyDescent="0.25">
      <c r="A2138" s="56">
        <v>431973</v>
      </c>
      <c r="B2138" s="81">
        <v>6566256</v>
      </c>
      <c r="C2138" s="11">
        <v>3082541</v>
      </c>
      <c r="D2138" s="10" t="s">
        <v>3570</v>
      </c>
      <c r="E2138" s="10" t="s">
        <v>3498</v>
      </c>
      <c r="F2138" s="124">
        <v>3082541</v>
      </c>
      <c r="G2138" s="16">
        <v>0</v>
      </c>
      <c r="H2138" s="16">
        <v>3082541</v>
      </c>
      <c r="I2138" s="124">
        <v>3082541</v>
      </c>
    </row>
    <row r="2139" spans="1:9" x14ac:dyDescent="0.25">
      <c r="A2139" s="56">
        <v>432127</v>
      </c>
      <c r="B2139" s="81">
        <v>512192</v>
      </c>
      <c r="C2139" s="11">
        <v>32371</v>
      </c>
      <c r="D2139" s="10" t="s">
        <v>3570</v>
      </c>
      <c r="E2139" s="10" t="s">
        <v>3498</v>
      </c>
      <c r="F2139" s="124">
        <v>32371</v>
      </c>
      <c r="G2139" s="16">
        <v>0</v>
      </c>
      <c r="H2139" s="16">
        <v>32371</v>
      </c>
      <c r="I2139" s="124">
        <v>32371</v>
      </c>
    </row>
    <row r="2140" spans="1:9" x14ac:dyDescent="0.25">
      <c r="A2140" s="56">
        <v>432193</v>
      </c>
      <c r="B2140" s="81">
        <v>42963626</v>
      </c>
      <c r="C2140" s="11">
        <v>2261960</v>
      </c>
      <c r="D2140" s="10" t="s">
        <v>3572</v>
      </c>
      <c r="E2140" s="10" t="s">
        <v>3498</v>
      </c>
      <c r="F2140" s="124">
        <v>2261960</v>
      </c>
      <c r="G2140" s="16">
        <v>0</v>
      </c>
      <c r="H2140" s="16">
        <v>2261960</v>
      </c>
      <c r="I2140" s="124">
        <v>2261960</v>
      </c>
    </row>
    <row r="2141" spans="1:9" x14ac:dyDescent="0.25">
      <c r="A2141" s="56">
        <v>432222</v>
      </c>
      <c r="B2141" s="81">
        <v>5057627</v>
      </c>
      <c r="C2141" s="11">
        <v>88110</v>
      </c>
      <c r="D2141" s="10" t="s">
        <v>3570</v>
      </c>
      <c r="E2141" s="10" t="s">
        <v>3498</v>
      </c>
      <c r="F2141" s="124">
        <v>88110</v>
      </c>
      <c r="G2141" s="16">
        <v>0</v>
      </c>
      <c r="H2141" s="16">
        <v>88110</v>
      </c>
      <c r="I2141" s="124">
        <v>88110</v>
      </c>
    </row>
    <row r="2142" spans="1:9" x14ac:dyDescent="0.25">
      <c r="A2142" s="56">
        <v>432262</v>
      </c>
      <c r="B2142" s="81">
        <v>4139960</v>
      </c>
      <c r="C2142" s="11">
        <v>2624740</v>
      </c>
      <c r="D2142" s="10" t="s">
        <v>3571</v>
      </c>
      <c r="E2142" s="10" t="s">
        <v>3498</v>
      </c>
      <c r="F2142" s="124">
        <v>2624740</v>
      </c>
      <c r="G2142" s="16">
        <v>0</v>
      </c>
      <c r="H2142" s="16">
        <v>2624740</v>
      </c>
      <c r="I2142" s="124">
        <v>2624740</v>
      </c>
    </row>
    <row r="2143" spans="1:9" x14ac:dyDescent="0.25">
      <c r="A2143" s="56">
        <v>432296</v>
      </c>
      <c r="B2143" s="81">
        <v>8006634</v>
      </c>
      <c r="C2143" s="11">
        <v>323408</v>
      </c>
      <c r="D2143" s="10" t="s">
        <v>3570</v>
      </c>
      <c r="E2143" s="10" t="s">
        <v>3498</v>
      </c>
      <c r="F2143" s="124">
        <v>323408</v>
      </c>
      <c r="G2143" s="16">
        <v>0</v>
      </c>
      <c r="H2143" s="16">
        <v>323408</v>
      </c>
      <c r="I2143" s="124">
        <v>323408</v>
      </c>
    </row>
    <row r="2144" spans="1:9" x14ac:dyDescent="0.25">
      <c r="A2144" s="56">
        <v>432409</v>
      </c>
      <c r="B2144" s="81">
        <v>3549840</v>
      </c>
      <c r="C2144" s="11">
        <v>2000000</v>
      </c>
      <c r="D2144" s="10" t="s">
        <v>3570</v>
      </c>
      <c r="E2144" s="10" t="s">
        <v>3498</v>
      </c>
      <c r="F2144" s="124">
        <v>2000000</v>
      </c>
      <c r="G2144" s="16">
        <v>0</v>
      </c>
      <c r="H2144" s="16">
        <v>2000000</v>
      </c>
      <c r="I2144" s="124">
        <v>2000000</v>
      </c>
    </row>
    <row r="2145" spans="1:9" x14ac:dyDescent="0.25">
      <c r="A2145" s="56">
        <v>432506</v>
      </c>
      <c r="B2145" s="81">
        <v>24132105</v>
      </c>
      <c r="C2145" s="11">
        <v>1464374</v>
      </c>
      <c r="D2145" s="10" t="s">
        <v>3570</v>
      </c>
      <c r="E2145" s="10" t="s">
        <v>3498</v>
      </c>
      <c r="F2145" s="124">
        <v>1464374</v>
      </c>
      <c r="G2145" s="16">
        <v>0</v>
      </c>
      <c r="H2145" s="16">
        <v>1464377</v>
      </c>
      <c r="I2145" s="124">
        <v>1464374</v>
      </c>
    </row>
    <row r="2146" spans="1:9" x14ac:dyDescent="0.25">
      <c r="A2146" s="56">
        <v>432749</v>
      </c>
      <c r="B2146" s="81">
        <v>12628933</v>
      </c>
      <c r="C2146" s="11">
        <v>300000</v>
      </c>
      <c r="D2146" s="10" t="s">
        <v>3570</v>
      </c>
      <c r="E2146" s="10" t="s">
        <v>3498</v>
      </c>
      <c r="F2146" s="124">
        <v>300000</v>
      </c>
      <c r="G2146" s="16">
        <v>0</v>
      </c>
      <c r="H2146" s="16">
        <v>300000</v>
      </c>
      <c r="I2146" s="124">
        <v>300000</v>
      </c>
    </row>
    <row r="2147" spans="1:9" x14ac:dyDescent="0.25">
      <c r="A2147" s="56">
        <v>433067</v>
      </c>
      <c r="B2147" s="81">
        <v>5790622</v>
      </c>
      <c r="C2147" s="11">
        <v>1715955</v>
      </c>
      <c r="D2147" s="10" t="s">
        <v>3572</v>
      </c>
      <c r="E2147" s="10" t="s">
        <v>3498</v>
      </c>
      <c r="F2147" s="124">
        <v>1715955</v>
      </c>
      <c r="G2147" s="16">
        <v>0</v>
      </c>
      <c r="H2147" s="16">
        <v>1715955</v>
      </c>
      <c r="I2147" s="124">
        <v>1715955</v>
      </c>
    </row>
    <row r="2148" spans="1:9" x14ac:dyDescent="0.25">
      <c r="A2148" s="56">
        <v>433251</v>
      </c>
      <c r="B2148" s="81">
        <v>11221567</v>
      </c>
      <c r="C2148" s="11">
        <v>764972</v>
      </c>
      <c r="D2148" s="10" t="s">
        <v>3570</v>
      </c>
      <c r="E2148" s="10" t="s">
        <v>3498</v>
      </c>
      <c r="F2148" s="124">
        <v>764972</v>
      </c>
      <c r="G2148" s="16">
        <v>0</v>
      </c>
      <c r="H2148" s="16">
        <v>764972</v>
      </c>
      <c r="I2148" s="124">
        <v>764972</v>
      </c>
    </row>
    <row r="2149" spans="1:9" x14ac:dyDescent="0.25">
      <c r="A2149" s="56">
        <v>433269</v>
      </c>
      <c r="B2149" s="81">
        <v>18127747</v>
      </c>
      <c r="C2149" s="11">
        <v>789857</v>
      </c>
      <c r="D2149" s="10" t="s">
        <v>3570</v>
      </c>
      <c r="E2149" s="10" t="s">
        <v>3498</v>
      </c>
      <c r="F2149" s="124">
        <v>789857</v>
      </c>
      <c r="G2149" s="16">
        <v>0</v>
      </c>
      <c r="H2149" s="16">
        <v>789857</v>
      </c>
      <c r="I2149" s="124">
        <v>789857</v>
      </c>
    </row>
    <row r="2150" spans="1:9" x14ac:dyDescent="0.25">
      <c r="A2150" s="56">
        <v>433286</v>
      </c>
      <c r="B2150" s="81">
        <v>6003813</v>
      </c>
      <c r="C2150" s="11">
        <v>1128783</v>
      </c>
      <c r="D2150" s="10" t="s">
        <v>3570</v>
      </c>
      <c r="E2150" s="10" t="s">
        <v>3498</v>
      </c>
      <c r="F2150" s="124">
        <v>1128783</v>
      </c>
      <c r="G2150" s="16">
        <v>0</v>
      </c>
      <c r="H2150" s="16">
        <v>1128783</v>
      </c>
      <c r="I2150" s="124">
        <v>1128783</v>
      </c>
    </row>
    <row r="2151" spans="1:9" x14ac:dyDescent="0.25">
      <c r="A2151" s="60">
        <v>433312</v>
      </c>
      <c r="B2151" s="83">
        <v>169290</v>
      </c>
      <c r="C2151" s="11">
        <v>22646</v>
      </c>
      <c r="D2151" s="10" t="s">
        <v>3570</v>
      </c>
      <c r="E2151" s="10" t="s">
        <v>3500</v>
      </c>
      <c r="F2151" s="10">
        <v>0</v>
      </c>
      <c r="G2151" s="16">
        <v>22646</v>
      </c>
      <c r="H2151" s="16">
        <v>0</v>
      </c>
      <c r="I2151" s="124">
        <v>0</v>
      </c>
    </row>
    <row r="2152" spans="1:9" x14ac:dyDescent="0.25">
      <c r="A2152" s="60">
        <v>433324</v>
      </c>
      <c r="B2152" s="83">
        <v>221276</v>
      </c>
      <c r="C2152" s="11">
        <v>88352</v>
      </c>
      <c r="D2152" s="10" t="s">
        <v>3570</v>
      </c>
      <c r="E2152" s="10" t="s">
        <v>3500</v>
      </c>
      <c r="F2152" s="10">
        <v>0</v>
      </c>
      <c r="G2152" s="16">
        <v>132924</v>
      </c>
      <c r="H2152" s="16">
        <v>5547</v>
      </c>
      <c r="I2152" s="124">
        <v>-44572</v>
      </c>
    </row>
    <row r="2153" spans="1:9" x14ac:dyDescent="0.25">
      <c r="A2153" s="60">
        <v>433369</v>
      </c>
      <c r="B2153" s="83">
        <v>666210</v>
      </c>
      <c r="C2153" s="11">
        <v>261602</v>
      </c>
      <c r="D2153" s="10" t="s">
        <v>3570</v>
      </c>
      <c r="E2153" s="10" t="s">
        <v>3500</v>
      </c>
      <c r="F2153" s="10">
        <v>0</v>
      </c>
      <c r="G2153" s="16">
        <v>261602</v>
      </c>
      <c r="H2153" s="16">
        <v>8092</v>
      </c>
      <c r="I2153" s="124">
        <v>0</v>
      </c>
    </row>
    <row r="2154" spans="1:9" x14ac:dyDescent="0.25">
      <c r="A2154" s="60">
        <v>433371</v>
      </c>
      <c r="B2154" s="83">
        <v>799452</v>
      </c>
      <c r="C2154" s="11">
        <v>313923</v>
      </c>
      <c r="D2154" s="10" t="s">
        <v>3570</v>
      </c>
      <c r="E2154" s="10" t="s">
        <v>3500</v>
      </c>
      <c r="F2154" s="10">
        <v>0</v>
      </c>
      <c r="G2154" s="16">
        <v>313046</v>
      </c>
      <c r="H2154" s="16">
        <v>10587</v>
      </c>
      <c r="I2154" s="124">
        <v>877</v>
      </c>
    </row>
    <row r="2155" spans="1:9" x14ac:dyDescent="0.25">
      <c r="A2155" s="56">
        <v>433407</v>
      </c>
      <c r="B2155" s="81">
        <v>59846496</v>
      </c>
      <c r="C2155" s="11">
        <v>3012500</v>
      </c>
      <c r="D2155" s="10" t="s">
        <v>3572</v>
      </c>
      <c r="E2155" s="10" t="s">
        <v>3498</v>
      </c>
      <c r="F2155" s="124">
        <v>3012500</v>
      </c>
      <c r="G2155" s="16">
        <v>0</v>
      </c>
      <c r="H2155" s="16">
        <v>3012500</v>
      </c>
      <c r="I2155" s="124">
        <v>3012500</v>
      </c>
    </row>
    <row r="2156" spans="1:9" x14ac:dyDescent="0.25">
      <c r="A2156" s="56">
        <v>433419</v>
      </c>
      <c r="B2156" s="82">
        <v>8958220</v>
      </c>
      <c r="C2156" s="11">
        <v>1238700</v>
      </c>
      <c r="D2156" s="10" t="s">
        <v>3572</v>
      </c>
      <c r="E2156" s="10" t="s">
        <v>3498</v>
      </c>
      <c r="F2156" s="124">
        <v>1238700</v>
      </c>
      <c r="G2156" s="16">
        <v>0</v>
      </c>
      <c r="H2156" s="16">
        <v>1238700</v>
      </c>
      <c r="I2156" s="124">
        <v>1238700</v>
      </c>
    </row>
    <row r="2157" spans="1:9" x14ac:dyDescent="0.25">
      <c r="A2157" s="60">
        <v>433425</v>
      </c>
      <c r="B2157" s="83">
        <v>116000</v>
      </c>
      <c r="C2157" s="11">
        <v>57112</v>
      </c>
      <c r="D2157" s="10" t="s">
        <v>3570</v>
      </c>
      <c r="E2157" s="10" t="s">
        <v>3500</v>
      </c>
      <c r="F2157" s="10">
        <v>0</v>
      </c>
      <c r="G2157" s="16">
        <v>56400</v>
      </c>
      <c r="H2157" s="16">
        <v>712</v>
      </c>
      <c r="I2157" s="124">
        <v>712</v>
      </c>
    </row>
    <row r="2158" spans="1:9" x14ac:dyDescent="0.25">
      <c r="A2158" s="56">
        <v>433428</v>
      </c>
      <c r="B2158" s="81">
        <v>6917319</v>
      </c>
      <c r="C2158" s="11">
        <v>1576705</v>
      </c>
      <c r="D2158" s="10" t="s">
        <v>3570</v>
      </c>
      <c r="E2158" s="10" t="s">
        <v>3498</v>
      </c>
      <c r="F2158" s="124">
        <v>1576705</v>
      </c>
      <c r="G2158" s="16">
        <v>0</v>
      </c>
      <c r="H2158" s="16">
        <v>1576705</v>
      </c>
      <c r="I2158" s="124">
        <v>1576705</v>
      </c>
    </row>
    <row r="2159" spans="1:9" x14ac:dyDescent="0.25">
      <c r="A2159" s="56">
        <v>433520</v>
      </c>
      <c r="B2159" s="81">
        <v>9426618</v>
      </c>
      <c r="C2159" s="11">
        <v>6054450</v>
      </c>
      <c r="D2159" s="10" t="s">
        <v>3572</v>
      </c>
      <c r="E2159" s="10" t="s">
        <v>3498</v>
      </c>
      <c r="F2159" s="124">
        <v>6054450</v>
      </c>
      <c r="G2159" s="16">
        <v>0</v>
      </c>
      <c r="H2159" s="16">
        <v>6054450</v>
      </c>
      <c r="I2159" s="124">
        <v>6054450</v>
      </c>
    </row>
    <row r="2160" spans="1:9" x14ac:dyDescent="0.25">
      <c r="A2160" s="56">
        <v>433546</v>
      </c>
      <c r="B2160" s="81">
        <v>40718785</v>
      </c>
      <c r="C2160" s="11">
        <v>404710</v>
      </c>
      <c r="D2160" s="10" t="s">
        <v>3570</v>
      </c>
      <c r="E2160" s="10" t="s">
        <v>3498</v>
      </c>
      <c r="F2160" s="124">
        <v>404710</v>
      </c>
      <c r="G2160" s="16">
        <v>0</v>
      </c>
      <c r="H2160" s="16">
        <v>404710</v>
      </c>
      <c r="I2160" s="124">
        <v>404710</v>
      </c>
    </row>
    <row r="2161" spans="1:9" x14ac:dyDescent="0.25">
      <c r="A2161" s="56">
        <v>433584</v>
      </c>
      <c r="B2161" s="81">
        <v>7774686</v>
      </c>
      <c r="C2161" s="11">
        <v>26364</v>
      </c>
      <c r="D2161" s="10" t="s">
        <v>3570</v>
      </c>
      <c r="E2161" s="10" t="s">
        <v>3498</v>
      </c>
      <c r="F2161" s="124">
        <v>26364</v>
      </c>
      <c r="G2161" s="16">
        <v>0</v>
      </c>
      <c r="H2161" s="16">
        <v>26364</v>
      </c>
      <c r="I2161" s="124">
        <v>26364</v>
      </c>
    </row>
    <row r="2162" spans="1:9" x14ac:dyDescent="0.25">
      <c r="A2162" s="56">
        <v>433593</v>
      </c>
      <c r="B2162" s="82">
        <v>7478275</v>
      </c>
      <c r="C2162" s="11">
        <v>928275</v>
      </c>
      <c r="D2162" s="10" t="s">
        <v>3570</v>
      </c>
      <c r="E2162" s="10" t="s">
        <v>3498</v>
      </c>
      <c r="F2162" s="124">
        <v>928275</v>
      </c>
      <c r="G2162" s="16">
        <v>0</v>
      </c>
      <c r="H2162" s="16">
        <v>928275</v>
      </c>
      <c r="I2162" s="124">
        <v>928275</v>
      </c>
    </row>
    <row r="2163" spans="1:9" x14ac:dyDescent="0.25">
      <c r="A2163" s="56">
        <v>433601</v>
      </c>
      <c r="B2163" s="81">
        <v>5772080</v>
      </c>
      <c r="C2163" s="11">
        <v>49860</v>
      </c>
      <c r="D2163" s="10" t="s">
        <v>3571</v>
      </c>
      <c r="E2163" s="10" t="s">
        <v>3498</v>
      </c>
      <c r="F2163" s="124">
        <v>49860</v>
      </c>
      <c r="G2163" s="16">
        <v>0</v>
      </c>
      <c r="H2163" s="16">
        <v>49860</v>
      </c>
      <c r="I2163" s="124">
        <v>49860</v>
      </c>
    </row>
    <row r="2164" spans="1:9" x14ac:dyDescent="0.25">
      <c r="A2164" s="56">
        <v>433619</v>
      </c>
      <c r="B2164" s="81">
        <v>14049523</v>
      </c>
      <c r="C2164" s="11">
        <v>299867</v>
      </c>
      <c r="D2164" s="10" t="s">
        <v>3570</v>
      </c>
      <c r="E2164" s="10" t="s">
        <v>3498</v>
      </c>
      <c r="F2164" s="124">
        <v>299867</v>
      </c>
      <c r="G2164" s="16">
        <v>0</v>
      </c>
      <c r="H2164" s="16">
        <v>299868</v>
      </c>
      <c r="I2164" s="124">
        <v>299867</v>
      </c>
    </row>
    <row r="2165" spans="1:9" x14ac:dyDescent="0.25">
      <c r="A2165" s="56">
        <v>433621</v>
      </c>
      <c r="B2165" s="81">
        <v>30388726</v>
      </c>
      <c r="C2165" s="11">
        <v>1130888</v>
      </c>
      <c r="D2165" s="10" t="s">
        <v>3571</v>
      </c>
      <c r="E2165" s="10" t="s">
        <v>3498</v>
      </c>
      <c r="F2165" s="124">
        <v>1130888</v>
      </c>
      <c r="G2165" s="16">
        <v>0</v>
      </c>
      <c r="H2165" s="16">
        <v>1130888</v>
      </c>
      <c r="I2165" s="124">
        <v>1130888</v>
      </c>
    </row>
    <row r="2166" spans="1:9" x14ac:dyDescent="0.25">
      <c r="A2166" s="56">
        <v>433708</v>
      </c>
      <c r="B2166" s="81">
        <v>20841874</v>
      </c>
      <c r="C2166" s="11">
        <v>884421</v>
      </c>
      <c r="D2166" s="10" t="s">
        <v>3570</v>
      </c>
      <c r="E2166" s="10" t="s">
        <v>3498</v>
      </c>
      <c r="F2166" s="124">
        <v>884421</v>
      </c>
      <c r="G2166" s="16">
        <v>0</v>
      </c>
      <c r="H2166" s="16">
        <v>884421</v>
      </c>
      <c r="I2166" s="124">
        <v>884421</v>
      </c>
    </row>
    <row r="2167" spans="1:9" x14ac:dyDescent="0.25">
      <c r="A2167" s="56">
        <v>434365</v>
      </c>
      <c r="B2167" s="81">
        <v>2909958</v>
      </c>
      <c r="C2167" s="11">
        <v>1756880</v>
      </c>
      <c r="D2167" s="10" t="s">
        <v>3570</v>
      </c>
      <c r="E2167" s="10" t="s">
        <v>3498</v>
      </c>
      <c r="F2167" s="124">
        <v>1756880</v>
      </c>
      <c r="G2167" s="16">
        <v>0</v>
      </c>
      <c r="H2167" s="16">
        <v>1756880</v>
      </c>
      <c r="I2167" s="124">
        <v>1756880</v>
      </c>
    </row>
    <row r="2168" spans="1:9" x14ac:dyDescent="0.25">
      <c r="A2168" s="56">
        <v>434367</v>
      </c>
      <c r="B2168" s="81">
        <v>23074318</v>
      </c>
      <c r="C2168" s="11">
        <v>1717569</v>
      </c>
      <c r="D2168" s="10" t="s">
        <v>3570</v>
      </c>
      <c r="E2168" s="10" t="s">
        <v>3498</v>
      </c>
      <c r="F2168" s="124">
        <v>1717569</v>
      </c>
      <c r="G2168" s="16">
        <v>0</v>
      </c>
      <c r="H2168" s="16">
        <v>1717569</v>
      </c>
      <c r="I2168" s="124">
        <v>1717569</v>
      </c>
    </row>
    <row r="2169" spans="1:9" x14ac:dyDescent="0.25">
      <c r="A2169" s="56">
        <v>434368</v>
      </c>
      <c r="B2169" s="81">
        <v>2901949</v>
      </c>
      <c r="C2169" s="11">
        <v>374284</v>
      </c>
      <c r="D2169" s="10" t="s">
        <v>3570</v>
      </c>
      <c r="E2169" s="10" t="s">
        <v>3498</v>
      </c>
      <c r="F2169" s="124">
        <v>374284</v>
      </c>
      <c r="G2169" s="16">
        <v>0</v>
      </c>
      <c r="H2169" s="16">
        <v>374284</v>
      </c>
      <c r="I2169" s="124">
        <v>374284</v>
      </c>
    </row>
    <row r="2170" spans="1:9" x14ac:dyDescent="0.25">
      <c r="A2170" s="56">
        <v>434374</v>
      </c>
      <c r="B2170" s="82">
        <v>3990720</v>
      </c>
      <c r="C2170" s="11">
        <v>1138560</v>
      </c>
      <c r="D2170" s="10" t="s">
        <v>3570</v>
      </c>
      <c r="E2170" s="10" t="s">
        <v>3498</v>
      </c>
      <c r="F2170" s="124">
        <v>1138560</v>
      </c>
      <c r="G2170" s="16">
        <v>0</v>
      </c>
      <c r="H2170" s="16">
        <v>1138560</v>
      </c>
      <c r="I2170" s="124">
        <v>1138560</v>
      </c>
    </row>
    <row r="2171" spans="1:9" x14ac:dyDescent="0.25">
      <c r="A2171" s="56">
        <v>434375</v>
      </c>
      <c r="B2171" s="82">
        <v>3342886</v>
      </c>
      <c r="C2171" s="11">
        <v>292886</v>
      </c>
      <c r="D2171" s="10" t="s">
        <v>3570</v>
      </c>
      <c r="E2171" s="10" t="s">
        <v>3498</v>
      </c>
      <c r="F2171" s="124">
        <v>292886</v>
      </c>
      <c r="G2171" s="16">
        <v>0</v>
      </c>
      <c r="H2171" s="16">
        <v>292886</v>
      </c>
      <c r="I2171" s="124">
        <v>292886</v>
      </c>
    </row>
    <row r="2172" spans="1:9" x14ac:dyDescent="0.25">
      <c r="A2172" s="56">
        <v>434377</v>
      </c>
      <c r="B2172" s="82">
        <v>3426977</v>
      </c>
      <c r="C2172" s="11">
        <v>376977</v>
      </c>
      <c r="D2172" s="10" t="s">
        <v>3570</v>
      </c>
      <c r="E2172" s="10" t="s">
        <v>3498</v>
      </c>
      <c r="F2172" s="124">
        <v>376977</v>
      </c>
      <c r="G2172" s="16">
        <v>0</v>
      </c>
      <c r="H2172" s="16">
        <v>376977</v>
      </c>
      <c r="I2172" s="124">
        <v>376977</v>
      </c>
    </row>
    <row r="2173" spans="1:9" x14ac:dyDescent="0.25">
      <c r="A2173" s="56">
        <v>434378</v>
      </c>
      <c r="B2173" s="82">
        <v>2868727</v>
      </c>
      <c r="C2173" s="11">
        <v>1218727</v>
      </c>
      <c r="D2173" s="10" t="s">
        <v>3570</v>
      </c>
      <c r="E2173" s="10" t="s">
        <v>3498</v>
      </c>
      <c r="F2173" s="124">
        <v>1218727</v>
      </c>
      <c r="G2173" s="16">
        <v>0</v>
      </c>
      <c r="H2173" s="16">
        <v>1218727</v>
      </c>
      <c r="I2173" s="124">
        <v>1218727</v>
      </c>
    </row>
    <row r="2174" spans="1:9" x14ac:dyDescent="0.25">
      <c r="A2174" s="56">
        <v>434380</v>
      </c>
      <c r="B2174" s="81">
        <v>12586122</v>
      </c>
      <c r="C2174" s="11">
        <v>31298</v>
      </c>
      <c r="D2174" s="10" t="s">
        <v>3570</v>
      </c>
      <c r="E2174" s="10" t="s">
        <v>3498</v>
      </c>
      <c r="F2174" s="124">
        <v>31298</v>
      </c>
      <c r="G2174" s="16">
        <v>0</v>
      </c>
      <c r="H2174" s="16">
        <v>31298</v>
      </c>
      <c r="I2174" s="124">
        <v>31298</v>
      </c>
    </row>
    <row r="2175" spans="1:9" x14ac:dyDescent="0.25">
      <c r="A2175" s="56">
        <v>434387</v>
      </c>
      <c r="B2175" s="82">
        <v>3700631</v>
      </c>
      <c r="C2175" s="11">
        <v>486687</v>
      </c>
      <c r="D2175" s="10" t="s">
        <v>3570</v>
      </c>
      <c r="E2175" s="10" t="s">
        <v>3498</v>
      </c>
      <c r="F2175" s="124">
        <v>486687</v>
      </c>
      <c r="G2175" s="16">
        <v>0</v>
      </c>
      <c r="H2175" s="16">
        <v>486687</v>
      </c>
      <c r="I2175" s="124">
        <v>486687</v>
      </c>
    </row>
    <row r="2176" spans="1:9" x14ac:dyDescent="0.25">
      <c r="A2176" s="56">
        <v>434388</v>
      </c>
      <c r="B2176" s="81">
        <v>10069393</v>
      </c>
      <c r="C2176" s="11">
        <v>1148610</v>
      </c>
      <c r="D2176" s="10" t="s">
        <v>3570</v>
      </c>
      <c r="E2176" s="10" t="s">
        <v>3498</v>
      </c>
      <c r="F2176" s="124">
        <v>1148610</v>
      </c>
      <c r="G2176" s="16">
        <v>0</v>
      </c>
      <c r="H2176" s="16">
        <v>1148610</v>
      </c>
      <c r="I2176" s="124">
        <v>1148610</v>
      </c>
    </row>
    <row r="2177" spans="1:9" x14ac:dyDescent="0.25">
      <c r="A2177" s="56">
        <v>434389</v>
      </c>
      <c r="B2177" s="81">
        <v>11596436</v>
      </c>
      <c r="C2177" s="11">
        <v>277497</v>
      </c>
      <c r="D2177" s="10" t="s">
        <v>3570</v>
      </c>
      <c r="E2177" s="10" t="s">
        <v>3498</v>
      </c>
      <c r="F2177" s="124">
        <v>277497</v>
      </c>
      <c r="G2177" s="16">
        <v>0</v>
      </c>
      <c r="H2177" s="16">
        <v>277497</v>
      </c>
      <c r="I2177" s="124">
        <v>277497</v>
      </c>
    </row>
    <row r="2178" spans="1:9" x14ac:dyDescent="0.25">
      <c r="A2178" s="56">
        <v>434390</v>
      </c>
      <c r="B2178" s="82">
        <v>3847688</v>
      </c>
      <c r="C2178" s="11">
        <v>129502</v>
      </c>
      <c r="D2178" s="10" t="s">
        <v>3570</v>
      </c>
      <c r="E2178" s="10" t="s">
        <v>3498</v>
      </c>
      <c r="F2178" s="124">
        <v>129502</v>
      </c>
      <c r="G2178" s="16">
        <v>0</v>
      </c>
      <c r="H2178" s="16">
        <v>129502</v>
      </c>
      <c r="I2178" s="124">
        <v>129502</v>
      </c>
    </row>
    <row r="2179" spans="1:9" x14ac:dyDescent="0.25">
      <c r="A2179" s="56">
        <v>434391</v>
      </c>
      <c r="B2179" s="81">
        <v>3132886</v>
      </c>
      <c r="C2179" s="11">
        <v>32300</v>
      </c>
      <c r="D2179" s="10" t="s">
        <v>3570</v>
      </c>
      <c r="E2179" s="10" t="s">
        <v>3498</v>
      </c>
      <c r="F2179" s="124">
        <v>32300</v>
      </c>
      <c r="G2179" s="16">
        <v>0</v>
      </c>
      <c r="H2179" s="16">
        <v>32300</v>
      </c>
      <c r="I2179" s="124">
        <v>32300</v>
      </c>
    </row>
    <row r="2180" spans="1:9" x14ac:dyDescent="0.25">
      <c r="A2180" s="56">
        <v>434393</v>
      </c>
      <c r="B2180" s="81">
        <v>11322648</v>
      </c>
      <c r="C2180" s="11">
        <v>3203562</v>
      </c>
      <c r="D2180" s="10" t="s">
        <v>3570</v>
      </c>
      <c r="E2180" s="10" t="s">
        <v>3498</v>
      </c>
      <c r="F2180" s="124">
        <v>3203562</v>
      </c>
      <c r="G2180" s="16">
        <v>0</v>
      </c>
      <c r="H2180" s="16">
        <v>3203562</v>
      </c>
      <c r="I2180" s="124">
        <v>3203562</v>
      </c>
    </row>
    <row r="2181" spans="1:9" x14ac:dyDescent="0.25">
      <c r="A2181" s="56">
        <v>434394</v>
      </c>
      <c r="B2181" s="82">
        <v>11311616</v>
      </c>
      <c r="C2181" s="11">
        <v>8261616</v>
      </c>
      <c r="D2181" s="10" t="s">
        <v>3570</v>
      </c>
      <c r="E2181" s="10" t="s">
        <v>3498</v>
      </c>
      <c r="F2181" s="124">
        <v>8261616</v>
      </c>
      <c r="G2181" s="16">
        <v>0</v>
      </c>
      <c r="H2181" s="16">
        <v>8261616</v>
      </c>
      <c r="I2181" s="124">
        <v>8261616</v>
      </c>
    </row>
    <row r="2182" spans="1:9" x14ac:dyDescent="0.25">
      <c r="A2182" s="56">
        <v>434395</v>
      </c>
      <c r="B2182" s="81">
        <v>2837557</v>
      </c>
      <c r="C2182" s="11">
        <v>2037557</v>
      </c>
      <c r="D2182" s="10" t="s">
        <v>3570</v>
      </c>
      <c r="E2182" s="10" t="s">
        <v>3498</v>
      </c>
      <c r="F2182" s="124">
        <v>2037557</v>
      </c>
      <c r="G2182" s="16">
        <v>0</v>
      </c>
      <c r="H2182" s="16">
        <v>2037557</v>
      </c>
      <c r="I2182" s="124">
        <v>2037557</v>
      </c>
    </row>
    <row r="2183" spans="1:9" x14ac:dyDescent="0.25">
      <c r="A2183" s="56">
        <v>434399</v>
      </c>
      <c r="B2183" s="81">
        <v>5450848</v>
      </c>
      <c r="C2183" s="11">
        <v>762670</v>
      </c>
      <c r="D2183" s="10" t="s">
        <v>3570</v>
      </c>
      <c r="E2183" s="10" t="s">
        <v>3498</v>
      </c>
      <c r="F2183" s="124">
        <v>762670</v>
      </c>
      <c r="G2183" s="16">
        <v>0</v>
      </c>
      <c r="H2183" s="16">
        <v>762670</v>
      </c>
      <c r="I2183" s="124">
        <v>762670</v>
      </c>
    </row>
    <row r="2184" spans="1:9" x14ac:dyDescent="0.25">
      <c r="A2184" s="56">
        <v>434400</v>
      </c>
      <c r="B2184" s="81">
        <v>5059828</v>
      </c>
      <c r="C2184" s="11">
        <v>38730</v>
      </c>
      <c r="D2184" s="10" t="s">
        <v>3570</v>
      </c>
      <c r="E2184" s="10" t="s">
        <v>3498</v>
      </c>
      <c r="F2184" s="124">
        <v>38730</v>
      </c>
      <c r="G2184" s="16">
        <v>0</v>
      </c>
      <c r="H2184" s="16">
        <v>5059828</v>
      </c>
      <c r="I2184" s="124">
        <v>38730</v>
      </c>
    </row>
    <row r="2185" spans="1:9" x14ac:dyDescent="0.25">
      <c r="A2185" s="56">
        <v>434412</v>
      </c>
      <c r="B2185" s="82">
        <v>4922024</v>
      </c>
      <c r="C2185" s="11">
        <v>822024</v>
      </c>
      <c r="D2185" s="10" t="s">
        <v>3570</v>
      </c>
      <c r="E2185" s="10" t="s">
        <v>3498</v>
      </c>
      <c r="F2185" s="124">
        <v>822024</v>
      </c>
      <c r="G2185" s="16">
        <v>0</v>
      </c>
      <c r="H2185" s="16">
        <v>822024</v>
      </c>
      <c r="I2185" s="124">
        <v>822024</v>
      </c>
    </row>
    <row r="2186" spans="1:9" x14ac:dyDescent="0.25">
      <c r="A2186" s="56">
        <v>434420</v>
      </c>
      <c r="B2186" s="81">
        <v>87702</v>
      </c>
      <c r="C2186" s="11">
        <v>6870</v>
      </c>
      <c r="D2186" s="10" t="s">
        <v>3570</v>
      </c>
      <c r="E2186" s="10" t="s">
        <v>3498</v>
      </c>
      <c r="F2186" s="124">
        <v>6870</v>
      </c>
      <c r="G2186" s="16">
        <v>0</v>
      </c>
      <c r="H2186" s="16">
        <v>6870</v>
      </c>
      <c r="I2186" s="124">
        <v>6870</v>
      </c>
    </row>
    <row r="2187" spans="1:9" x14ac:dyDescent="0.25">
      <c r="A2187" s="56">
        <v>434782</v>
      </c>
      <c r="B2187" s="82">
        <v>9862987</v>
      </c>
      <c r="C2187" s="11">
        <v>1107824</v>
      </c>
      <c r="D2187" s="10" t="s">
        <v>3570</v>
      </c>
      <c r="E2187" s="10" t="s">
        <v>3498</v>
      </c>
      <c r="F2187" s="124">
        <v>1107824</v>
      </c>
      <c r="G2187" s="16">
        <v>0</v>
      </c>
      <c r="H2187" s="16">
        <v>9687884</v>
      </c>
      <c r="I2187" s="124">
        <v>1107824</v>
      </c>
    </row>
    <row r="2188" spans="1:9" x14ac:dyDescent="0.25">
      <c r="A2188" s="56">
        <v>434791</v>
      </c>
      <c r="B2188" s="82">
        <v>3163563</v>
      </c>
      <c r="C2188" s="11">
        <v>363563</v>
      </c>
      <c r="D2188" s="10" t="s">
        <v>3570</v>
      </c>
      <c r="E2188" s="10" t="s">
        <v>3498</v>
      </c>
      <c r="F2188" s="124">
        <v>363563</v>
      </c>
      <c r="G2188" s="16">
        <v>0</v>
      </c>
      <c r="H2188" s="16">
        <v>363563</v>
      </c>
      <c r="I2188" s="124">
        <v>363563</v>
      </c>
    </row>
    <row r="2189" spans="1:9" x14ac:dyDescent="0.25">
      <c r="A2189" s="56">
        <v>434940</v>
      </c>
      <c r="B2189" s="81">
        <v>2400000</v>
      </c>
      <c r="C2189" s="11">
        <v>800000</v>
      </c>
      <c r="D2189" s="10" t="s">
        <v>3570</v>
      </c>
      <c r="E2189" s="10" t="s">
        <v>3498</v>
      </c>
      <c r="F2189" s="124">
        <v>800000</v>
      </c>
      <c r="G2189" s="16">
        <v>0</v>
      </c>
      <c r="H2189" s="16">
        <v>800000</v>
      </c>
      <c r="I2189" s="124">
        <v>800000</v>
      </c>
    </row>
    <row r="2190" spans="1:9" x14ac:dyDescent="0.25">
      <c r="A2190" s="56">
        <v>435036</v>
      </c>
      <c r="B2190" s="82">
        <v>4422901</v>
      </c>
      <c r="C2190" s="11">
        <v>1964501</v>
      </c>
      <c r="D2190" s="10" t="s">
        <v>3570</v>
      </c>
      <c r="E2190" s="10" t="s">
        <v>3498</v>
      </c>
      <c r="F2190" s="124">
        <v>1964501</v>
      </c>
      <c r="G2190" s="16">
        <v>0</v>
      </c>
      <c r="H2190" s="16">
        <v>1964501</v>
      </c>
      <c r="I2190" s="124">
        <v>1964501</v>
      </c>
    </row>
    <row r="2191" spans="1:9" x14ac:dyDescent="0.25">
      <c r="A2191" s="56">
        <v>435137</v>
      </c>
      <c r="B2191" s="81">
        <v>15347080</v>
      </c>
      <c r="C2191" s="11">
        <v>1037511</v>
      </c>
      <c r="D2191" s="10" t="s">
        <v>3570</v>
      </c>
      <c r="E2191" s="10" t="s">
        <v>3498</v>
      </c>
      <c r="F2191" s="124">
        <v>1037511</v>
      </c>
      <c r="G2191" s="16">
        <v>0</v>
      </c>
      <c r="H2191" s="16">
        <v>1037511</v>
      </c>
      <c r="I2191" s="124">
        <v>1037511</v>
      </c>
    </row>
    <row r="2192" spans="1:9" x14ac:dyDescent="0.25">
      <c r="A2192" s="56">
        <v>435141</v>
      </c>
      <c r="B2192" s="82">
        <v>1509120</v>
      </c>
      <c r="C2192" s="11">
        <v>543635</v>
      </c>
      <c r="D2192" s="10" t="s">
        <v>3570</v>
      </c>
      <c r="E2192" s="10" t="s">
        <v>3498</v>
      </c>
      <c r="F2192" s="124">
        <v>543635</v>
      </c>
      <c r="G2192" s="16">
        <v>0</v>
      </c>
      <c r="H2192" s="16">
        <v>543635</v>
      </c>
      <c r="I2192" s="124">
        <v>543635</v>
      </c>
    </row>
    <row r="2193" spans="1:9" x14ac:dyDescent="0.25">
      <c r="A2193" s="56">
        <v>435143</v>
      </c>
      <c r="B2193" s="81">
        <v>18939517</v>
      </c>
      <c r="C2193" s="11">
        <v>1660955</v>
      </c>
      <c r="D2193" s="10" t="s">
        <v>3570</v>
      </c>
      <c r="E2193" s="10" t="s">
        <v>3498</v>
      </c>
      <c r="F2193" s="124">
        <v>1660955</v>
      </c>
      <c r="G2193" s="16">
        <v>0</v>
      </c>
      <c r="H2193" s="16">
        <v>18593946</v>
      </c>
      <c r="I2193" s="124">
        <v>1660955</v>
      </c>
    </row>
    <row r="2194" spans="1:9" x14ac:dyDescent="0.25">
      <c r="A2194" s="56">
        <v>435217</v>
      </c>
      <c r="B2194" s="81">
        <v>2135211</v>
      </c>
      <c r="C2194" s="11">
        <v>2055211</v>
      </c>
      <c r="D2194" s="10" t="s">
        <v>3570</v>
      </c>
      <c r="E2194" s="10" t="s">
        <v>3498</v>
      </c>
      <c r="F2194" s="124">
        <v>2055211</v>
      </c>
      <c r="G2194" s="16">
        <v>0</v>
      </c>
      <c r="H2194" s="16">
        <v>2055211</v>
      </c>
      <c r="I2194" s="124">
        <v>2055211</v>
      </c>
    </row>
    <row r="2195" spans="1:9" x14ac:dyDescent="0.25">
      <c r="A2195" s="56">
        <v>435236</v>
      </c>
      <c r="B2195" s="81">
        <v>10843110</v>
      </c>
      <c r="C2195" s="11">
        <v>664050</v>
      </c>
      <c r="D2195" s="10" t="s">
        <v>3570</v>
      </c>
      <c r="E2195" s="10" t="s">
        <v>3498</v>
      </c>
      <c r="F2195" s="124">
        <v>664050</v>
      </c>
      <c r="G2195" s="16">
        <v>0</v>
      </c>
      <c r="H2195" s="16">
        <v>664050</v>
      </c>
      <c r="I2195" s="124">
        <v>664050</v>
      </c>
    </row>
    <row r="2196" spans="1:9" x14ac:dyDescent="0.25">
      <c r="A2196" s="56">
        <v>435254</v>
      </c>
      <c r="B2196" s="81">
        <v>2332002</v>
      </c>
      <c r="C2196" s="11">
        <v>15022</v>
      </c>
      <c r="D2196" s="10" t="s">
        <v>3572</v>
      </c>
      <c r="E2196" s="10" t="s">
        <v>3498</v>
      </c>
      <c r="F2196" s="124">
        <v>15022</v>
      </c>
      <c r="G2196" s="16">
        <v>0</v>
      </c>
      <c r="H2196" s="16">
        <v>2332002</v>
      </c>
      <c r="I2196" s="124">
        <v>15022</v>
      </c>
    </row>
    <row r="2197" spans="1:9" x14ac:dyDescent="0.25">
      <c r="A2197" s="56">
        <v>435298</v>
      </c>
      <c r="B2197" s="81">
        <v>7505213</v>
      </c>
      <c r="C2197" s="11">
        <v>488338</v>
      </c>
      <c r="D2197" s="10" t="s">
        <v>3572</v>
      </c>
      <c r="E2197" s="10" t="s">
        <v>3498</v>
      </c>
      <c r="F2197" s="124">
        <v>488338</v>
      </c>
      <c r="G2197" s="16">
        <v>0</v>
      </c>
      <c r="H2197" s="16">
        <v>488338</v>
      </c>
      <c r="I2197" s="124">
        <v>488338</v>
      </c>
    </row>
    <row r="2198" spans="1:9" x14ac:dyDescent="0.25">
      <c r="A2198" s="56">
        <v>435581</v>
      </c>
      <c r="B2198" s="82">
        <v>4400324</v>
      </c>
      <c r="C2198" s="11">
        <v>1657924</v>
      </c>
      <c r="D2198" s="10" t="s">
        <v>3570</v>
      </c>
      <c r="E2198" s="10" t="s">
        <v>3498</v>
      </c>
      <c r="F2198" s="124">
        <v>1657924</v>
      </c>
      <c r="G2198" s="16">
        <v>0</v>
      </c>
      <c r="H2198" s="16">
        <v>1657924</v>
      </c>
      <c r="I2198" s="124">
        <v>1657924</v>
      </c>
    </row>
    <row r="2199" spans="1:9" x14ac:dyDescent="0.25">
      <c r="A2199" s="56">
        <v>435633</v>
      </c>
      <c r="B2199" s="81">
        <v>31117920</v>
      </c>
      <c r="C2199" s="11">
        <v>3399984</v>
      </c>
      <c r="D2199" s="10" t="s">
        <v>3570</v>
      </c>
      <c r="E2199" s="10" t="s">
        <v>3498</v>
      </c>
      <c r="F2199" s="124">
        <v>3399984</v>
      </c>
      <c r="G2199" s="16">
        <v>0</v>
      </c>
      <c r="H2199" s="16">
        <v>9079842</v>
      </c>
      <c r="I2199" s="124">
        <v>3399984</v>
      </c>
    </row>
    <row r="2200" spans="1:9" x14ac:dyDescent="0.25">
      <c r="A2200" s="56">
        <v>435804</v>
      </c>
      <c r="B2200" s="82">
        <v>7850629</v>
      </c>
      <c r="C2200" s="11">
        <v>1550629</v>
      </c>
      <c r="D2200" s="10" t="s">
        <v>3570</v>
      </c>
      <c r="E2200" s="10" t="s">
        <v>3498</v>
      </c>
      <c r="F2200" s="124">
        <v>1550629</v>
      </c>
      <c r="G2200" s="16">
        <v>0</v>
      </c>
      <c r="H2200" s="16">
        <v>1550629</v>
      </c>
      <c r="I2200" s="124">
        <v>1550629</v>
      </c>
    </row>
    <row r="2201" spans="1:9" x14ac:dyDescent="0.25">
      <c r="A2201" s="56">
        <v>435853</v>
      </c>
      <c r="B2201" s="81">
        <v>5507558</v>
      </c>
      <c r="C2201" s="11">
        <v>406573</v>
      </c>
      <c r="D2201" s="10" t="s">
        <v>3570</v>
      </c>
      <c r="E2201" s="10" t="s">
        <v>3498</v>
      </c>
      <c r="F2201" s="124">
        <v>406573</v>
      </c>
      <c r="G2201" s="16">
        <v>0</v>
      </c>
      <c r="H2201" s="16">
        <v>406573</v>
      </c>
      <c r="I2201" s="124">
        <v>406573</v>
      </c>
    </row>
    <row r="2202" spans="1:9" x14ac:dyDescent="0.25">
      <c r="A2202" s="56">
        <v>436031</v>
      </c>
      <c r="B2202" s="81">
        <v>26490796</v>
      </c>
      <c r="C2202" s="11">
        <v>7029149</v>
      </c>
      <c r="D2202" s="10" t="s">
        <v>3572</v>
      </c>
      <c r="E2202" s="10" t="s">
        <v>3498</v>
      </c>
      <c r="F2202" s="124">
        <v>7029149</v>
      </c>
      <c r="G2202" s="16">
        <v>0</v>
      </c>
      <c r="H2202" s="16">
        <v>7029149</v>
      </c>
      <c r="I2202" s="124">
        <v>7029149</v>
      </c>
    </row>
    <row r="2203" spans="1:9" x14ac:dyDescent="0.25">
      <c r="A2203" s="56">
        <v>436074</v>
      </c>
      <c r="B2203" s="82">
        <v>2626351</v>
      </c>
      <c r="C2203" s="11">
        <v>1826351</v>
      </c>
      <c r="D2203" s="10" t="s">
        <v>3570</v>
      </c>
      <c r="E2203" s="10" t="s">
        <v>3498</v>
      </c>
      <c r="F2203" s="124">
        <v>1826351</v>
      </c>
      <c r="G2203" s="16">
        <v>0</v>
      </c>
      <c r="H2203" s="16">
        <v>1826351</v>
      </c>
      <c r="I2203" s="124">
        <v>1826351</v>
      </c>
    </row>
    <row r="2204" spans="1:9" x14ac:dyDescent="0.25">
      <c r="A2204" s="56">
        <v>436092</v>
      </c>
      <c r="B2204" s="82">
        <v>3968300</v>
      </c>
      <c r="C2204" s="11">
        <v>118300</v>
      </c>
      <c r="D2204" s="10" t="s">
        <v>3570</v>
      </c>
      <c r="E2204" s="10" t="s">
        <v>3498</v>
      </c>
      <c r="F2204" s="124">
        <v>118300</v>
      </c>
      <c r="G2204" s="16">
        <v>0</v>
      </c>
      <c r="H2204" s="16">
        <v>118300</v>
      </c>
      <c r="I2204" s="124">
        <v>118300</v>
      </c>
    </row>
    <row r="2205" spans="1:9" x14ac:dyDescent="0.25">
      <c r="A2205" s="56">
        <v>436106</v>
      </c>
      <c r="B2205" s="81">
        <v>2800000</v>
      </c>
      <c r="C2205" s="11">
        <v>2400000</v>
      </c>
      <c r="D2205" s="10" t="s">
        <v>3570</v>
      </c>
      <c r="E2205" s="10" t="s">
        <v>3498</v>
      </c>
      <c r="F2205" s="124">
        <v>2400000</v>
      </c>
      <c r="G2205" s="16">
        <v>0</v>
      </c>
      <c r="H2205" s="16">
        <v>2400000</v>
      </c>
      <c r="I2205" s="124">
        <v>2400000</v>
      </c>
    </row>
    <row r="2206" spans="1:9" x14ac:dyDescent="0.25">
      <c r="A2206" s="56">
        <v>436120</v>
      </c>
      <c r="B2206" s="82">
        <v>4907075</v>
      </c>
      <c r="C2206" s="11">
        <v>1207075</v>
      </c>
      <c r="D2206" s="10" t="s">
        <v>3570</v>
      </c>
      <c r="E2206" s="10" t="s">
        <v>3498</v>
      </c>
      <c r="F2206" s="124">
        <v>1207075</v>
      </c>
      <c r="G2206" s="16">
        <v>0</v>
      </c>
      <c r="H2206" s="16">
        <v>1207075</v>
      </c>
      <c r="I2206" s="124">
        <v>1207075</v>
      </c>
    </row>
    <row r="2207" spans="1:9" x14ac:dyDescent="0.25">
      <c r="A2207" s="56">
        <v>436176</v>
      </c>
      <c r="B2207" s="82">
        <v>2705015</v>
      </c>
      <c r="C2207" s="11">
        <v>1672444</v>
      </c>
      <c r="D2207" s="10" t="s">
        <v>3570</v>
      </c>
      <c r="E2207" s="10" t="s">
        <v>3498</v>
      </c>
      <c r="F2207" s="124">
        <v>1672444</v>
      </c>
      <c r="G2207" s="16">
        <v>0</v>
      </c>
      <c r="H2207" s="16">
        <v>1672444</v>
      </c>
      <c r="I2207" s="124">
        <v>1672444</v>
      </c>
    </row>
    <row r="2208" spans="1:9" x14ac:dyDescent="0.25">
      <c r="A2208" s="56">
        <v>436358</v>
      </c>
      <c r="B2208" s="82">
        <v>3671366</v>
      </c>
      <c r="C2208" s="11">
        <v>1127566</v>
      </c>
      <c r="D2208" s="10" t="s">
        <v>3572</v>
      </c>
      <c r="E2208" s="10" t="s">
        <v>3498</v>
      </c>
      <c r="F2208" s="124">
        <v>1127566</v>
      </c>
      <c r="G2208" s="16">
        <v>0</v>
      </c>
      <c r="H2208" s="16">
        <v>1127566</v>
      </c>
      <c r="I2208" s="124">
        <v>1127566</v>
      </c>
    </row>
    <row r="2209" spans="1:9" x14ac:dyDescent="0.25">
      <c r="A2209" s="56">
        <v>436388</v>
      </c>
      <c r="B2209" s="82">
        <v>8635700</v>
      </c>
      <c r="C2209" s="11">
        <v>7532600</v>
      </c>
      <c r="D2209" s="10" t="s">
        <v>3572</v>
      </c>
      <c r="E2209" s="10" t="s">
        <v>3498</v>
      </c>
      <c r="F2209" s="10">
        <v>0</v>
      </c>
      <c r="G2209" s="16">
        <v>0</v>
      </c>
      <c r="H2209" s="16">
        <v>7532600</v>
      </c>
      <c r="I2209" s="124">
        <v>7532600</v>
      </c>
    </row>
    <row r="2210" spans="1:9" x14ac:dyDescent="0.25">
      <c r="A2210" s="56">
        <v>436649</v>
      </c>
      <c r="B2210" s="81">
        <v>835050</v>
      </c>
      <c r="C2210" s="11">
        <v>249945</v>
      </c>
      <c r="D2210" s="10" t="s">
        <v>3570</v>
      </c>
      <c r="E2210" s="10" t="s">
        <v>3498</v>
      </c>
      <c r="F2210" s="124">
        <v>249945</v>
      </c>
      <c r="G2210" s="16">
        <v>0</v>
      </c>
      <c r="H2210" s="16">
        <v>249945</v>
      </c>
      <c r="I2210" s="124">
        <v>249945</v>
      </c>
    </row>
    <row r="2211" spans="1:9" x14ac:dyDescent="0.25">
      <c r="A2211" s="56">
        <v>436664</v>
      </c>
      <c r="B2211" s="81">
        <v>1157350</v>
      </c>
      <c r="C2211" s="11">
        <v>209350</v>
      </c>
      <c r="D2211" s="10" t="s">
        <v>3570</v>
      </c>
      <c r="E2211" s="10" t="s">
        <v>3498</v>
      </c>
      <c r="F2211" s="124">
        <v>209350</v>
      </c>
      <c r="G2211" s="16">
        <v>0</v>
      </c>
      <c r="H2211" s="16">
        <v>209350</v>
      </c>
      <c r="I2211" s="124">
        <v>209350</v>
      </c>
    </row>
    <row r="2212" spans="1:9" x14ac:dyDescent="0.25">
      <c r="A2212" s="56">
        <v>436666</v>
      </c>
      <c r="B2212" s="81">
        <v>1084100</v>
      </c>
      <c r="C2212" s="11">
        <v>196100</v>
      </c>
      <c r="D2212" s="10" t="s">
        <v>3570</v>
      </c>
      <c r="E2212" s="10" t="s">
        <v>3498</v>
      </c>
      <c r="F2212" s="124">
        <v>196100</v>
      </c>
      <c r="G2212" s="16">
        <v>0</v>
      </c>
      <c r="H2212" s="16">
        <v>196100</v>
      </c>
      <c r="I2212" s="124">
        <v>196100</v>
      </c>
    </row>
    <row r="2213" spans="1:9" x14ac:dyDescent="0.25">
      <c r="A2213" s="56">
        <v>436822</v>
      </c>
      <c r="B2213" s="81">
        <v>2400000</v>
      </c>
      <c r="C2213" s="11">
        <v>1600000</v>
      </c>
      <c r="D2213" s="10" t="s">
        <v>3570</v>
      </c>
      <c r="E2213" s="10" t="s">
        <v>3498</v>
      </c>
      <c r="F2213" s="10">
        <v>0</v>
      </c>
      <c r="G2213" s="16">
        <v>0</v>
      </c>
      <c r="H2213" s="16">
        <v>1600000</v>
      </c>
      <c r="I2213" s="124">
        <v>1600000</v>
      </c>
    </row>
    <row r="2214" spans="1:9" x14ac:dyDescent="0.25">
      <c r="A2214" s="56">
        <v>436824</v>
      </c>
      <c r="B2214" s="82">
        <v>4632887</v>
      </c>
      <c r="C2214" s="11">
        <v>782887</v>
      </c>
      <c r="D2214" s="10" t="s">
        <v>3570</v>
      </c>
      <c r="E2214" s="10" t="s">
        <v>3498</v>
      </c>
      <c r="F2214" s="124">
        <v>782887</v>
      </c>
      <c r="G2214" s="16">
        <v>0</v>
      </c>
      <c r="H2214" s="16">
        <v>782887</v>
      </c>
      <c r="I2214" s="124">
        <v>782887</v>
      </c>
    </row>
    <row r="2215" spans="1:9" x14ac:dyDescent="0.25">
      <c r="A2215" s="56">
        <v>436828</v>
      </c>
      <c r="B2215" s="81">
        <v>5633913</v>
      </c>
      <c r="C2215" s="11">
        <v>1190450</v>
      </c>
      <c r="D2215" s="10" t="s">
        <v>3572</v>
      </c>
      <c r="E2215" s="10" t="s">
        <v>3498</v>
      </c>
      <c r="F2215" s="10">
        <v>0</v>
      </c>
      <c r="G2215" s="16">
        <v>0</v>
      </c>
      <c r="H2215" s="16">
        <v>1190450</v>
      </c>
      <c r="I2215" s="124">
        <v>1190450</v>
      </c>
    </row>
    <row r="2216" spans="1:9" x14ac:dyDescent="0.25">
      <c r="A2216" s="56">
        <v>436829</v>
      </c>
      <c r="B2216" s="81">
        <v>1834674</v>
      </c>
      <c r="C2216" s="11">
        <v>571464</v>
      </c>
      <c r="D2216" s="10" t="s">
        <v>3572</v>
      </c>
      <c r="E2216" s="10" t="s">
        <v>3498</v>
      </c>
      <c r="F2216" s="124">
        <v>571464</v>
      </c>
      <c r="G2216" s="16">
        <v>0</v>
      </c>
      <c r="H2216" s="16">
        <v>571464</v>
      </c>
      <c r="I2216" s="124">
        <v>571464</v>
      </c>
    </row>
    <row r="2217" spans="1:9" x14ac:dyDescent="0.25">
      <c r="A2217" s="56">
        <v>436875</v>
      </c>
      <c r="B2217" s="81">
        <v>3700000</v>
      </c>
      <c r="C2217" s="11">
        <v>650000</v>
      </c>
      <c r="D2217" s="10" t="s">
        <v>3570</v>
      </c>
      <c r="E2217" s="10" t="s">
        <v>3498</v>
      </c>
      <c r="F2217" s="124">
        <v>650000</v>
      </c>
      <c r="G2217" s="16">
        <v>0</v>
      </c>
      <c r="H2217" s="16">
        <v>650000</v>
      </c>
      <c r="I2217" s="124">
        <v>650000</v>
      </c>
    </row>
    <row r="2218" spans="1:9" x14ac:dyDescent="0.25">
      <c r="A2218" s="56">
        <v>436888</v>
      </c>
      <c r="B2218" s="82">
        <v>4912864</v>
      </c>
      <c r="C2218" s="11">
        <v>562864</v>
      </c>
      <c r="D2218" s="10" t="s">
        <v>3570</v>
      </c>
      <c r="E2218" s="10" t="s">
        <v>3498</v>
      </c>
      <c r="F2218" s="124">
        <v>562864</v>
      </c>
      <c r="G2218" s="16">
        <v>0</v>
      </c>
      <c r="H2218" s="16">
        <v>562864</v>
      </c>
      <c r="I2218" s="124">
        <v>562864</v>
      </c>
    </row>
    <row r="2219" spans="1:9" x14ac:dyDescent="0.25">
      <c r="A2219" s="56">
        <v>436889</v>
      </c>
      <c r="B2219" s="82">
        <v>3926351</v>
      </c>
      <c r="C2219" s="11">
        <v>226351</v>
      </c>
      <c r="D2219" s="10" t="s">
        <v>3570</v>
      </c>
      <c r="E2219" s="10" t="s">
        <v>3498</v>
      </c>
      <c r="F2219" s="10">
        <v>0</v>
      </c>
      <c r="G2219" s="16">
        <v>0</v>
      </c>
      <c r="H2219" s="16">
        <v>226351</v>
      </c>
      <c r="I2219" s="124">
        <v>226351</v>
      </c>
    </row>
    <row r="2220" spans="1:9" x14ac:dyDescent="0.25">
      <c r="A2220" s="56">
        <v>436946</v>
      </c>
      <c r="B2220" s="81">
        <v>13842359</v>
      </c>
      <c r="C2220" s="11">
        <v>3015969</v>
      </c>
      <c r="D2220" s="10" t="s">
        <v>3570</v>
      </c>
      <c r="E2220" s="10" t="s">
        <v>3498</v>
      </c>
      <c r="F2220" s="10">
        <v>0</v>
      </c>
      <c r="G2220" s="16">
        <v>0</v>
      </c>
      <c r="H2220" s="16">
        <v>3015969</v>
      </c>
      <c r="I2220" s="124">
        <v>3015969</v>
      </c>
    </row>
    <row r="2221" spans="1:9" x14ac:dyDescent="0.25">
      <c r="A2221" s="56">
        <v>437036</v>
      </c>
      <c r="B2221" s="81">
        <v>4441163</v>
      </c>
      <c r="C2221" s="11">
        <v>62527</v>
      </c>
      <c r="D2221" s="10" t="s">
        <v>3570</v>
      </c>
      <c r="E2221" s="10" t="s">
        <v>3498</v>
      </c>
      <c r="F2221" s="124">
        <v>62527</v>
      </c>
      <c r="G2221" s="16">
        <v>0</v>
      </c>
      <c r="H2221" s="16">
        <v>62527</v>
      </c>
      <c r="I2221" s="124">
        <v>62527</v>
      </c>
    </row>
    <row r="2222" spans="1:9" x14ac:dyDescent="0.25">
      <c r="A2222" s="56">
        <v>437040</v>
      </c>
      <c r="B2222" s="81">
        <v>5308721</v>
      </c>
      <c r="C2222" s="11">
        <v>667326</v>
      </c>
      <c r="D2222" s="10" t="s">
        <v>3570</v>
      </c>
      <c r="E2222" s="10" t="s">
        <v>3498</v>
      </c>
      <c r="F2222" s="124">
        <v>667326</v>
      </c>
      <c r="G2222" s="16">
        <v>0</v>
      </c>
      <c r="H2222" s="16">
        <v>667326</v>
      </c>
      <c r="I2222" s="124">
        <v>667326</v>
      </c>
    </row>
    <row r="2223" spans="1:9" x14ac:dyDescent="0.25">
      <c r="A2223" s="56">
        <v>437050</v>
      </c>
      <c r="B2223" s="81">
        <v>7961431</v>
      </c>
      <c r="C2223" s="11">
        <v>4066579</v>
      </c>
      <c r="D2223" s="10" t="s">
        <v>3572</v>
      </c>
      <c r="E2223" s="10" t="s">
        <v>3498</v>
      </c>
      <c r="F2223" s="10">
        <v>0</v>
      </c>
      <c r="G2223" s="16">
        <v>3100</v>
      </c>
      <c r="H2223" s="16">
        <v>4243328</v>
      </c>
      <c r="I2223" s="124">
        <v>4063479</v>
      </c>
    </row>
    <row r="2224" spans="1:9" x14ac:dyDescent="0.25">
      <c r="A2224" s="56">
        <v>437159</v>
      </c>
      <c r="B2224" s="81">
        <v>4407005</v>
      </c>
      <c r="C2224" s="11">
        <v>175175</v>
      </c>
      <c r="D2224" s="10" t="s">
        <v>3570</v>
      </c>
      <c r="E2224" s="10" t="s">
        <v>3498</v>
      </c>
      <c r="F2224" s="124">
        <v>175175</v>
      </c>
      <c r="G2224" s="16">
        <v>0</v>
      </c>
      <c r="H2224" s="16">
        <v>175175</v>
      </c>
      <c r="I2224" s="124">
        <v>175175</v>
      </c>
    </row>
    <row r="2225" spans="1:9" x14ac:dyDescent="0.25">
      <c r="A2225" s="56">
        <v>437162</v>
      </c>
      <c r="B2225" s="81">
        <v>3000000</v>
      </c>
      <c r="C2225" s="11">
        <v>2200000</v>
      </c>
      <c r="D2225" s="10" t="s">
        <v>3570</v>
      </c>
      <c r="E2225" s="10" t="s">
        <v>3498</v>
      </c>
      <c r="F2225" s="124">
        <v>2200000</v>
      </c>
      <c r="G2225" s="16">
        <v>0</v>
      </c>
      <c r="H2225" s="16">
        <v>2200000</v>
      </c>
      <c r="I2225" s="124">
        <v>2200000</v>
      </c>
    </row>
    <row r="2226" spans="1:9" x14ac:dyDescent="0.25">
      <c r="A2226" s="56">
        <v>437171</v>
      </c>
      <c r="B2226" s="81">
        <v>102123331</v>
      </c>
      <c r="C2226" s="11">
        <v>4836405</v>
      </c>
      <c r="D2226" s="10" t="s">
        <v>3572</v>
      </c>
      <c r="E2226" s="10" t="s">
        <v>3498</v>
      </c>
      <c r="F2226" s="124">
        <v>4836405</v>
      </c>
      <c r="G2226" s="16">
        <v>0</v>
      </c>
      <c r="H2226" s="16">
        <v>100177592</v>
      </c>
      <c r="I2226" s="124">
        <v>4836405</v>
      </c>
    </row>
    <row r="2227" spans="1:9" x14ac:dyDescent="0.25">
      <c r="A2227" s="56">
        <v>437212</v>
      </c>
      <c r="B2227" s="81">
        <v>1650000</v>
      </c>
      <c r="C2227" s="11">
        <v>850000</v>
      </c>
      <c r="D2227" s="10" t="s">
        <v>3570</v>
      </c>
      <c r="E2227" s="10" t="s">
        <v>3498</v>
      </c>
      <c r="F2227" s="124">
        <v>850000</v>
      </c>
      <c r="G2227" s="16">
        <v>0</v>
      </c>
      <c r="H2227" s="16">
        <v>1634000</v>
      </c>
      <c r="I2227" s="124">
        <v>850000</v>
      </c>
    </row>
    <row r="2228" spans="1:9" x14ac:dyDescent="0.25">
      <c r="A2228" s="56">
        <v>437482</v>
      </c>
      <c r="B2228" s="81">
        <v>6306871</v>
      </c>
      <c r="C2228" s="11">
        <v>869484</v>
      </c>
      <c r="D2228" s="10" t="s">
        <v>3572</v>
      </c>
      <c r="E2228" s="10" t="s">
        <v>3498</v>
      </c>
      <c r="F2228" s="124">
        <v>869484</v>
      </c>
      <c r="G2228" s="16">
        <v>0</v>
      </c>
      <c r="H2228" s="16">
        <v>869484</v>
      </c>
      <c r="I2228" s="124">
        <v>869484</v>
      </c>
    </row>
    <row r="2229" spans="1:9" x14ac:dyDescent="0.25">
      <c r="A2229" s="56">
        <v>437514</v>
      </c>
      <c r="B2229" s="81">
        <v>4491487</v>
      </c>
      <c r="C2229" s="11">
        <v>1001971</v>
      </c>
      <c r="D2229" s="10" t="s">
        <v>3570</v>
      </c>
      <c r="E2229" s="10" t="s">
        <v>3498</v>
      </c>
      <c r="F2229" s="124">
        <v>1001971</v>
      </c>
      <c r="G2229" s="16">
        <v>0</v>
      </c>
      <c r="H2229" s="16">
        <v>1001971</v>
      </c>
      <c r="I2229" s="124">
        <v>1001971</v>
      </c>
    </row>
    <row r="2230" spans="1:9" x14ac:dyDescent="0.25">
      <c r="A2230" s="56">
        <v>437548</v>
      </c>
      <c r="B2230" s="81">
        <v>16919378</v>
      </c>
      <c r="C2230" s="11">
        <v>2832900</v>
      </c>
      <c r="D2230" s="10" t="s">
        <v>3487</v>
      </c>
      <c r="E2230" s="10" t="s">
        <v>3498</v>
      </c>
      <c r="F2230" s="124">
        <v>2832900</v>
      </c>
      <c r="G2230" s="16">
        <v>0</v>
      </c>
      <c r="H2230" s="16">
        <v>2832900</v>
      </c>
      <c r="I2230" s="124">
        <v>2832900</v>
      </c>
    </row>
    <row r="2231" spans="1:9" x14ac:dyDescent="0.25">
      <c r="A2231" s="56">
        <v>437597</v>
      </c>
      <c r="B2231" s="81">
        <v>5983178</v>
      </c>
      <c r="C2231" s="11">
        <v>1739789</v>
      </c>
      <c r="D2231" s="10" t="s">
        <v>3570</v>
      </c>
      <c r="E2231" s="10" t="s">
        <v>3498</v>
      </c>
      <c r="F2231" s="124">
        <v>1739789</v>
      </c>
      <c r="G2231" s="16">
        <v>0</v>
      </c>
      <c r="H2231" s="16">
        <v>1739789</v>
      </c>
      <c r="I2231" s="124">
        <v>1739789</v>
      </c>
    </row>
    <row r="2232" spans="1:9" x14ac:dyDescent="0.25">
      <c r="A2232" s="56">
        <v>437599</v>
      </c>
      <c r="B2232" s="81">
        <v>19992540</v>
      </c>
      <c r="C2232" s="11">
        <v>746416</v>
      </c>
      <c r="D2232" s="10" t="s">
        <v>3572</v>
      </c>
      <c r="E2232" s="10" t="s">
        <v>3498</v>
      </c>
      <c r="F2232" s="124">
        <v>746416</v>
      </c>
      <c r="G2232" s="16">
        <v>0</v>
      </c>
      <c r="H2232" s="16">
        <v>746416</v>
      </c>
      <c r="I2232" s="124">
        <v>746416</v>
      </c>
    </row>
    <row r="2233" spans="1:9" x14ac:dyDescent="0.25">
      <c r="A2233" s="56">
        <v>437603</v>
      </c>
      <c r="B2233" s="81">
        <v>5165072</v>
      </c>
      <c r="C2233" s="11">
        <v>38984</v>
      </c>
      <c r="D2233" s="10" t="s">
        <v>3570</v>
      </c>
      <c r="E2233" s="10" t="s">
        <v>3498</v>
      </c>
      <c r="F2233" s="124">
        <v>38984</v>
      </c>
      <c r="G2233" s="16">
        <v>0</v>
      </c>
      <c r="H2233" s="16">
        <v>194527</v>
      </c>
      <c r="I2233" s="124">
        <v>38984</v>
      </c>
    </row>
    <row r="2234" spans="1:9" x14ac:dyDescent="0.25">
      <c r="A2234" s="56">
        <v>437800</v>
      </c>
      <c r="B2234" s="81">
        <v>1972532</v>
      </c>
      <c r="C2234" s="11">
        <v>739895</v>
      </c>
      <c r="D2234" s="10" t="s">
        <v>3572</v>
      </c>
      <c r="E2234" s="10" t="s">
        <v>3498</v>
      </c>
      <c r="F2234" s="124">
        <v>739895</v>
      </c>
      <c r="G2234" s="16">
        <v>0</v>
      </c>
      <c r="H2234" s="16">
        <v>739895</v>
      </c>
      <c r="I2234" s="124">
        <v>739895</v>
      </c>
    </row>
    <row r="2235" spans="1:9" x14ac:dyDescent="0.25">
      <c r="A2235" s="56">
        <v>438025</v>
      </c>
      <c r="B2235" s="81">
        <v>24567355</v>
      </c>
      <c r="C2235" s="11">
        <v>7789</v>
      </c>
      <c r="D2235" s="10" t="s">
        <v>3570</v>
      </c>
      <c r="E2235" s="10" t="s">
        <v>3498</v>
      </c>
      <c r="F2235" s="124">
        <v>7789</v>
      </c>
      <c r="G2235" s="16">
        <v>0</v>
      </c>
      <c r="H2235" s="16">
        <v>7789</v>
      </c>
      <c r="I2235" s="124">
        <v>7789</v>
      </c>
    </row>
    <row r="2236" spans="1:9" x14ac:dyDescent="0.25">
      <c r="A2236" s="56">
        <v>438348</v>
      </c>
      <c r="B2236" s="81">
        <v>2940712</v>
      </c>
      <c r="C2236" s="11">
        <v>378732</v>
      </c>
      <c r="D2236" s="10" t="s">
        <v>3570</v>
      </c>
      <c r="E2236" s="10" t="s">
        <v>3498</v>
      </c>
      <c r="F2236" s="124">
        <v>378732</v>
      </c>
      <c r="G2236" s="16">
        <v>0</v>
      </c>
      <c r="H2236" s="16">
        <v>378732</v>
      </c>
      <c r="I2236" s="124">
        <v>378732</v>
      </c>
    </row>
    <row r="2237" spans="1:9" x14ac:dyDescent="0.25">
      <c r="A2237" s="56">
        <v>438380</v>
      </c>
      <c r="B2237" s="81">
        <v>4483669</v>
      </c>
      <c r="C2237" s="11">
        <v>864365</v>
      </c>
      <c r="D2237" s="10" t="s">
        <v>3570</v>
      </c>
      <c r="E2237" s="10" t="s">
        <v>3498</v>
      </c>
      <c r="F2237" s="124">
        <v>864365</v>
      </c>
      <c r="G2237" s="16">
        <v>0</v>
      </c>
      <c r="H2237" s="16">
        <v>864365</v>
      </c>
      <c r="I2237" s="124">
        <v>864365</v>
      </c>
    </row>
    <row r="2238" spans="1:9" x14ac:dyDescent="0.25">
      <c r="A2238" s="56">
        <v>438578</v>
      </c>
      <c r="B2238" s="81">
        <v>6993317</v>
      </c>
      <c r="C2238" s="11">
        <v>1697345</v>
      </c>
      <c r="D2238" s="10" t="s">
        <v>3570</v>
      </c>
      <c r="E2238" s="10" t="s">
        <v>3498</v>
      </c>
      <c r="F2238" s="10">
        <v>0</v>
      </c>
      <c r="G2238" s="16">
        <v>3100</v>
      </c>
      <c r="H2238" s="16">
        <v>1694245</v>
      </c>
      <c r="I2238" s="124">
        <v>1694245</v>
      </c>
    </row>
    <row r="2239" spans="1:9" x14ac:dyDescent="0.25">
      <c r="A2239" s="56">
        <v>438584</v>
      </c>
      <c r="B2239" s="81">
        <v>6062888</v>
      </c>
      <c r="C2239" s="11">
        <v>4914883</v>
      </c>
      <c r="D2239" s="10" t="s">
        <v>3570</v>
      </c>
      <c r="E2239" s="10" t="s">
        <v>3498</v>
      </c>
      <c r="F2239" s="124">
        <v>4914883</v>
      </c>
      <c r="G2239" s="16">
        <v>0</v>
      </c>
      <c r="H2239" s="16">
        <v>4914883</v>
      </c>
      <c r="I2239" s="124">
        <v>4914883</v>
      </c>
    </row>
    <row r="2240" spans="1:9" x14ac:dyDescent="0.25">
      <c r="A2240" s="56">
        <v>438585</v>
      </c>
      <c r="B2240" s="81">
        <v>13299440</v>
      </c>
      <c r="C2240" s="11">
        <v>1937940</v>
      </c>
      <c r="D2240" s="10" t="s">
        <v>3570</v>
      </c>
      <c r="E2240" s="10" t="s">
        <v>3498</v>
      </c>
      <c r="F2240" s="124">
        <v>1937940</v>
      </c>
      <c r="G2240" s="16">
        <v>0</v>
      </c>
      <c r="H2240" s="16">
        <v>13072210</v>
      </c>
      <c r="I2240" s="124">
        <v>1937940</v>
      </c>
    </row>
    <row r="2241" spans="1:9" x14ac:dyDescent="0.25">
      <c r="A2241" s="56">
        <v>438751</v>
      </c>
      <c r="B2241" s="81">
        <v>6155927</v>
      </c>
      <c r="C2241" s="11">
        <v>2209315</v>
      </c>
      <c r="D2241" s="10" t="s">
        <v>3570</v>
      </c>
      <c r="E2241" s="10" t="s">
        <v>3498</v>
      </c>
      <c r="F2241" s="10">
        <v>0</v>
      </c>
      <c r="G2241" s="16">
        <v>6200</v>
      </c>
      <c r="H2241" s="16">
        <v>2203115</v>
      </c>
      <c r="I2241" s="124">
        <v>2203115</v>
      </c>
    </row>
    <row r="2242" spans="1:9" x14ac:dyDescent="0.25">
      <c r="A2242" s="56">
        <v>438836</v>
      </c>
      <c r="B2242" s="81">
        <v>3420045</v>
      </c>
      <c r="C2242" s="11">
        <v>825660</v>
      </c>
      <c r="D2242" s="10" t="s">
        <v>3570</v>
      </c>
      <c r="E2242" s="10" t="s">
        <v>3498</v>
      </c>
      <c r="F2242" s="124">
        <v>825660</v>
      </c>
      <c r="G2242" s="16">
        <v>0</v>
      </c>
      <c r="H2242" s="16">
        <v>1611646</v>
      </c>
      <c r="I2242" s="124">
        <v>825660</v>
      </c>
    </row>
    <row r="2243" spans="1:9" x14ac:dyDescent="0.25">
      <c r="A2243" s="56">
        <v>438987</v>
      </c>
      <c r="B2243" s="81">
        <v>1257230</v>
      </c>
      <c r="C2243" s="11">
        <v>670748</v>
      </c>
      <c r="D2243" s="10" t="s">
        <v>3487</v>
      </c>
      <c r="E2243" s="10" t="s">
        <v>3498</v>
      </c>
      <c r="F2243" s="124">
        <v>670748</v>
      </c>
      <c r="G2243" s="16">
        <v>0</v>
      </c>
      <c r="H2243" s="16">
        <v>670748</v>
      </c>
      <c r="I2243" s="124">
        <v>670748</v>
      </c>
    </row>
    <row r="2244" spans="1:9" x14ac:dyDescent="0.25">
      <c r="A2244" s="56">
        <v>438989</v>
      </c>
      <c r="B2244" s="81">
        <v>629950</v>
      </c>
      <c r="C2244" s="11">
        <v>113950</v>
      </c>
      <c r="D2244" s="10" t="s">
        <v>3487</v>
      </c>
      <c r="E2244" s="10" t="s">
        <v>3498</v>
      </c>
      <c r="F2244" s="124">
        <v>113950</v>
      </c>
      <c r="G2244" s="16">
        <v>0</v>
      </c>
      <c r="H2244" s="16">
        <v>113950</v>
      </c>
      <c r="I2244" s="124">
        <v>113950</v>
      </c>
    </row>
    <row r="2245" spans="1:9" x14ac:dyDescent="0.25">
      <c r="A2245" s="56">
        <v>439041</v>
      </c>
      <c r="B2245" s="81">
        <v>4565571</v>
      </c>
      <c r="C2245" s="11">
        <v>3792195</v>
      </c>
      <c r="D2245" s="10" t="s">
        <v>3570</v>
      </c>
      <c r="E2245" s="10" t="s">
        <v>3498</v>
      </c>
      <c r="F2245" s="124">
        <v>3792195</v>
      </c>
      <c r="G2245" s="16">
        <v>0</v>
      </c>
      <c r="H2245" s="16">
        <v>3792195</v>
      </c>
      <c r="I2245" s="124">
        <v>3792195</v>
      </c>
    </row>
    <row r="2246" spans="1:9" x14ac:dyDescent="0.25">
      <c r="A2246" s="56">
        <v>439477</v>
      </c>
      <c r="B2246" s="81">
        <v>141953480</v>
      </c>
      <c r="C2246" s="11">
        <v>13005720</v>
      </c>
      <c r="D2246" s="10" t="s">
        <v>3572</v>
      </c>
      <c r="E2246" s="10" t="s">
        <v>3498</v>
      </c>
      <c r="F2246" s="124">
        <v>13005720</v>
      </c>
      <c r="G2246" s="16">
        <v>0</v>
      </c>
      <c r="H2246" s="16">
        <v>13005720</v>
      </c>
      <c r="I2246" s="124">
        <v>13005720</v>
      </c>
    </row>
    <row r="2247" spans="1:9" x14ac:dyDescent="0.25">
      <c r="A2247" s="56">
        <v>439487</v>
      </c>
      <c r="B2247" s="81">
        <v>4162122</v>
      </c>
      <c r="C2247" s="11">
        <v>338082</v>
      </c>
      <c r="D2247" s="10" t="s">
        <v>3570</v>
      </c>
      <c r="E2247" s="10" t="s">
        <v>3498</v>
      </c>
      <c r="F2247" s="124">
        <v>338082</v>
      </c>
      <c r="G2247" s="16">
        <v>0</v>
      </c>
      <c r="H2247" s="16">
        <v>338082</v>
      </c>
      <c r="I2247" s="124">
        <v>338082</v>
      </c>
    </row>
    <row r="2248" spans="1:9" x14ac:dyDescent="0.25">
      <c r="A2248" s="56">
        <v>439533</v>
      </c>
      <c r="B2248" s="81">
        <v>3436246</v>
      </c>
      <c r="C2248" s="11">
        <v>821125</v>
      </c>
      <c r="D2248" s="10" t="s">
        <v>3570</v>
      </c>
      <c r="E2248" s="10" t="s">
        <v>3498</v>
      </c>
      <c r="F2248" s="124">
        <v>821125</v>
      </c>
      <c r="G2248" s="16">
        <v>0</v>
      </c>
      <c r="H2248" s="16">
        <v>821125</v>
      </c>
      <c r="I2248" s="124">
        <v>821125</v>
      </c>
    </row>
    <row r="2249" spans="1:9" x14ac:dyDescent="0.25">
      <c r="A2249" s="56">
        <v>439623</v>
      </c>
      <c r="B2249" s="81">
        <v>5753829</v>
      </c>
      <c r="C2249" s="11">
        <v>2113926</v>
      </c>
      <c r="D2249" s="10" t="s">
        <v>3570</v>
      </c>
      <c r="E2249" s="10" t="s">
        <v>3498</v>
      </c>
      <c r="F2249" s="10">
        <v>0</v>
      </c>
      <c r="G2249" s="16">
        <v>16400</v>
      </c>
      <c r="H2249" s="16">
        <v>2097526</v>
      </c>
      <c r="I2249" s="124">
        <v>2097526</v>
      </c>
    </row>
    <row r="2250" spans="1:9" x14ac:dyDescent="0.25">
      <c r="A2250" s="56">
        <v>439653</v>
      </c>
      <c r="B2250" s="81">
        <v>3050538</v>
      </c>
      <c r="C2250" s="11">
        <v>194578</v>
      </c>
      <c r="D2250" s="10" t="s">
        <v>3570</v>
      </c>
      <c r="E2250" s="10" t="s">
        <v>3498</v>
      </c>
      <c r="F2250" s="124">
        <v>194578</v>
      </c>
      <c r="G2250" s="16">
        <v>0</v>
      </c>
      <c r="H2250" s="16">
        <v>194578</v>
      </c>
      <c r="I2250" s="124">
        <v>194578</v>
      </c>
    </row>
    <row r="2251" spans="1:9" x14ac:dyDescent="0.25">
      <c r="A2251" s="56">
        <v>439689</v>
      </c>
      <c r="B2251" s="81">
        <v>132658129</v>
      </c>
      <c r="C2251" s="11">
        <v>4128300</v>
      </c>
      <c r="D2251" s="10" t="s">
        <v>3487</v>
      </c>
      <c r="E2251" s="10" t="s">
        <v>3498</v>
      </c>
      <c r="F2251" s="124">
        <v>4128300</v>
      </c>
      <c r="G2251" s="16">
        <v>0</v>
      </c>
      <c r="H2251" s="16">
        <v>4128300</v>
      </c>
      <c r="I2251" s="124">
        <v>4128300</v>
      </c>
    </row>
    <row r="2252" spans="1:9" x14ac:dyDescent="0.25">
      <c r="A2252" s="56">
        <v>439710</v>
      </c>
      <c r="B2252" s="81">
        <v>2439333</v>
      </c>
      <c r="C2252" s="11">
        <v>400000</v>
      </c>
      <c r="D2252" s="10" t="s">
        <v>3570</v>
      </c>
      <c r="E2252" s="10" t="s">
        <v>3498</v>
      </c>
      <c r="F2252" s="124">
        <v>400000</v>
      </c>
      <c r="G2252" s="16">
        <v>0</v>
      </c>
      <c r="H2252" s="16">
        <v>400000</v>
      </c>
      <c r="I2252" s="124">
        <v>400000</v>
      </c>
    </row>
    <row r="2253" spans="1:9" x14ac:dyDescent="0.25">
      <c r="A2253" s="56">
        <v>439756</v>
      </c>
      <c r="B2253" s="81">
        <v>25798302</v>
      </c>
      <c r="C2253" s="11">
        <v>3465700</v>
      </c>
      <c r="D2253" s="10" t="s">
        <v>3487</v>
      </c>
      <c r="E2253" s="10" t="s">
        <v>3498</v>
      </c>
      <c r="F2253" s="124">
        <v>3465700</v>
      </c>
      <c r="G2253" s="16">
        <v>0</v>
      </c>
      <c r="H2253" s="16">
        <v>3770300</v>
      </c>
      <c r="I2253" s="124">
        <v>3465700</v>
      </c>
    </row>
    <row r="2254" spans="1:9" x14ac:dyDescent="0.25">
      <c r="A2254" s="56">
        <v>439858</v>
      </c>
      <c r="B2254" s="81">
        <v>16907342</v>
      </c>
      <c r="C2254" s="11">
        <v>1954785</v>
      </c>
      <c r="D2254" s="10" t="s">
        <v>3487</v>
      </c>
      <c r="E2254" s="10" t="s">
        <v>3498</v>
      </c>
      <c r="F2254" s="124">
        <v>1954785</v>
      </c>
      <c r="G2254" s="16">
        <v>0</v>
      </c>
      <c r="H2254" s="16">
        <v>1954785</v>
      </c>
      <c r="I2254" s="124">
        <v>1954785</v>
      </c>
    </row>
    <row r="2255" spans="1:9" x14ac:dyDescent="0.25">
      <c r="A2255" s="56">
        <v>439945</v>
      </c>
      <c r="B2255" s="81">
        <v>4431938</v>
      </c>
      <c r="C2255" s="11">
        <v>138848</v>
      </c>
      <c r="D2255" s="10" t="s">
        <v>3572</v>
      </c>
      <c r="E2255" s="10" t="s">
        <v>3498</v>
      </c>
      <c r="F2255" s="124">
        <v>138848</v>
      </c>
      <c r="G2255" s="16">
        <v>0</v>
      </c>
      <c r="H2255" s="16">
        <v>138848</v>
      </c>
      <c r="I2255" s="124">
        <v>138848</v>
      </c>
    </row>
    <row r="2256" spans="1:9" x14ac:dyDescent="0.25">
      <c r="A2256" s="56">
        <v>439947</v>
      </c>
      <c r="B2256" s="81">
        <v>14694858</v>
      </c>
      <c r="C2256" s="11">
        <v>4895330</v>
      </c>
      <c r="D2256" s="10" t="s">
        <v>3572</v>
      </c>
      <c r="E2256" s="10" t="s">
        <v>3498</v>
      </c>
      <c r="F2256" s="124">
        <v>4895330</v>
      </c>
      <c r="G2256" s="16">
        <v>0</v>
      </c>
      <c r="H2256" s="16">
        <v>4895330</v>
      </c>
      <c r="I2256" s="124">
        <v>4895330</v>
      </c>
    </row>
    <row r="2257" spans="1:9" x14ac:dyDescent="0.25">
      <c r="A2257" s="56">
        <v>439989</v>
      </c>
      <c r="B2257" s="81">
        <v>8203861</v>
      </c>
      <c r="C2257" s="11">
        <v>1125092</v>
      </c>
      <c r="D2257" s="10" t="s">
        <v>3570</v>
      </c>
      <c r="E2257" s="10" t="s">
        <v>3498</v>
      </c>
      <c r="F2257" s="124">
        <v>1125092</v>
      </c>
      <c r="G2257" s="16">
        <v>0</v>
      </c>
      <c r="H2257" s="16">
        <v>1125092</v>
      </c>
      <c r="I2257" s="124">
        <v>1125092</v>
      </c>
    </row>
    <row r="2258" spans="1:9" x14ac:dyDescent="0.25">
      <c r="A2258" s="56">
        <v>439998</v>
      </c>
      <c r="B2258" s="81">
        <v>4917177</v>
      </c>
      <c r="C2258" s="11">
        <v>2379533</v>
      </c>
      <c r="D2258" s="10" t="s">
        <v>3570</v>
      </c>
      <c r="E2258" s="10" t="s">
        <v>3498</v>
      </c>
      <c r="F2258" s="124">
        <v>2379533</v>
      </c>
      <c r="G2258" s="16">
        <v>0</v>
      </c>
      <c r="H2258" s="16">
        <v>2379533</v>
      </c>
      <c r="I2258" s="124">
        <v>2379533</v>
      </c>
    </row>
    <row r="2259" spans="1:9" x14ac:dyDescent="0.25">
      <c r="A2259" s="56">
        <v>440118</v>
      </c>
      <c r="B2259" s="81">
        <v>9623655</v>
      </c>
      <c r="C2259" s="11">
        <v>371899</v>
      </c>
      <c r="D2259" s="10" t="s">
        <v>3572</v>
      </c>
      <c r="E2259" s="10" t="s">
        <v>3498</v>
      </c>
      <c r="F2259" s="124">
        <v>371899</v>
      </c>
      <c r="G2259" s="16">
        <v>0</v>
      </c>
      <c r="H2259" s="16">
        <v>371899</v>
      </c>
      <c r="I2259" s="124">
        <v>371899</v>
      </c>
    </row>
    <row r="2260" spans="1:9" x14ac:dyDescent="0.25">
      <c r="A2260" s="56">
        <v>440144</v>
      </c>
      <c r="B2260" s="81">
        <v>4139400</v>
      </c>
      <c r="C2260" s="11">
        <v>700000</v>
      </c>
      <c r="D2260" s="10" t="s">
        <v>3570</v>
      </c>
      <c r="E2260" s="10" t="s">
        <v>3498</v>
      </c>
      <c r="F2260" s="124">
        <v>700000</v>
      </c>
      <c r="G2260" s="16">
        <v>0</v>
      </c>
      <c r="H2260" s="16">
        <v>700000</v>
      </c>
      <c r="I2260" s="124">
        <v>700000</v>
      </c>
    </row>
    <row r="2261" spans="1:9" x14ac:dyDescent="0.25">
      <c r="A2261" s="56">
        <v>440198</v>
      </c>
      <c r="B2261" s="81">
        <v>8694498</v>
      </c>
      <c r="C2261" s="11">
        <v>1549813</v>
      </c>
      <c r="D2261" s="10" t="s">
        <v>3570</v>
      </c>
      <c r="E2261" s="10" t="s">
        <v>3498</v>
      </c>
      <c r="F2261" s="124">
        <v>1549813</v>
      </c>
      <c r="G2261" s="16">
        <v>0</v>
      </c>
      <c r="H2261" s="16">
        <v>1549813</v>
      </c>
      <c r="I2261" s="124">
        <v>1549813</v>
      </c>
    </row>
    <row r="2262" spans="1:9" x14ac:dyDescent="0.25">
      <c r="A2262" s="56">
        <v>440217</v>
      </c>
      <c r="B2262" s="81">
        <v>4750000</v>
      </c>
      <c r="C2262" s="11">
        <v>1502130</v>
      </c>
      <c r="D2262" s="10" t="s">
        <v>3572</v>
      </c>
      <c r="E2262" s="10" t="s">
        <v>3498</v>
      </c>
      <c r="F2262" s="124">
        <v>1502130</v>
      </c>
      <c r="G2262" s="16">
        <v>0</v>
      </c>
      <c r="H2262" s="16">
        <v>1502130</v>
      </c>
      <c r="I2262" s="124">
        <v>1502130</v>
      </c>
    </row>
    <row r="2263" spans="1:9" x14ac:dyDescent="0.25">
      <c r="A2263" s="56">
        <v>440231</v>
      </c>
      <c r="B2263" s="81">
        <v>10591111</v>
      </c>
      <c r="C2263" s="11">
        <v>426214</v>
      </c>
      <c r="D2263" s="10" t="s">
        <v>3570</v>
      </c>
      <c r="E2263" s="10" t="s">
        <v>3498</v>
      </c>
      <c r="F2263" s="124">
        <v>426214</v>
      </c>
      <c r="G2263" s="16">
        <v>0</v>
      </c>
      <c r="H2263" s="16">
        <v>426214</v>
      </c>
      <c r="I2263" s="124">
        <v>426214</v>
      </c>
    </row>
    <row r="2264" spans="1:9" x14ac:dyDescent="0.25">
      <c r="A2264" s="56">
        <v>440302</v>
      </c>
      <c r="B2264" s="81">
        <v>48915498</v>
      </c>
      <c r="C2264" s="11">
        <v>1491815</v>
      </c>
      <c r="D2264" s="10" t="s">
        <v>3570</v>
      </c>
      <c r="E2264" s="10" t="s">
        <v>3498</v>
      </c>
      <c r="F2264" s="124">
        <v>1491815</v>
      </c>
      <c r="G2264" s="16">
        <v>0</v>
      </c>
      <c r="H2264" s="16">
        <v>1491815</v>
      </c>
      <c r="I2264" s="124">
        <v>1491815</v>
      </c>
    </row>
    <row r="2265" spans="1:9" x14ac:dyDescent="0.25">
      <c r="A2265" s="56">
        <v>440610</v>
      </c>
      <c r="B2265" s="81">
        <v>7512274</v>
      </c>
      <c r="C2265" s="11">
        <v>4055456</v>
      </c>
      <c r="D2265" s="10" t="s">
        <v>3570</v>
      </c>
      <c r="E2265" s="10" t="s">
        <v>3498</v>
      </c>
      <c r="F2265" s="124">
        <v>4055456</v>
      </c>
      <c r="G2265" s="16">
        <v>0</v>
      </c>
      <c r="H2265" s="16">
        <v>4055456</v>
      </c>
      <c r="I2265" s="124">
        <v>4055456</v>
      </c>
    </row>
    <row r="2266" spans="1:9" x14ac:dyDescent="0.25">
      <c r="A2266" s="56">
        <v>440611</v>
      </c>
      <c r="B2266" s="81">
        <v>1600000</v>
      </c>
      <c r="C2266" s="11">
        <v>257040</v>
      </c>
      <c r="D2266" s="10" t="s">
        <v>3570</v>
      </c>
      <c r="E2266" s="10" t="s">
        <v>3498</v>
      </c>
      <c r="F2266" s="124">
        <v>257040</v>
      </c>
      <c r="G2266" s="16">
        <v>0</v>
      </c>
      <c r="H2266" s="16">
        <v>257040</v>
      </c>
      <c r="I2266" s="124">
        <v>257040</v>
      </c>
    </row>
    <row r="2267" spans="1:9" x14ac:dyDescent="0.25">
      <c r="A2267" s="56">
        <v>440821</v>
      </c>
      <c r="B2267" s="81">
        <v>22261569</v>
      </c>
      <c r="C2267" s="11">
        <v>200020</v>
      </c>
      <c r="D2267" s="10" t="s">
        <v>3570</v>
      </c>
      <c r="E2267" s="10" t="s">
        <v>3498</v>
      </c>
      <c r="F2267" s="124">
        <v>200020</v>
      </c>
      <c r="G2267" s="16">
        <v>0</v>
      </c>
      <c r="H2267" s="16">
        <v>200020</v>
      </c>
      <c r="I2267" s="124">
        <v>200020</v>
      </c>
    </row>
    <row r="2268" spans="1:9" x14ac:dyDescent="0.25">
      <c r="A2268" s="56">
        <v>440829</v>
      </c>
      <c r="B2268" s="81">
        <v>18272815</v>
      </c>
      <c r="C2268" s="11">
        <v>11233863</v>
      </c>
      <c r="D2268" s="10" t="s">
        <v>3487</v>
      </c>
      <c r="E2268" s="10" t="s">
        <v>3498</v>
      </c>
      <c r="F2268" s="124">
        <v>11233863</v>
      </c>
      <c r="G2268" s="16">
        <v>0</v>
      </c>
      <c r="H2268" s="16">
        <v>11233863</v>
      </c>
      <c r="I2268" s="124">
        <v>11233863</v>
      </c>
    </row>
    <row r="2269" spans="1:9" x14ac:dyDescent="0.25">
      <c r="A2269" s="56">
        <v>440910</v>
      </c>
      <c r="B2269" s="81">
        <v>19067607</v>
      </c>
      <c r="C2269" s="11">
        <v>9430363</v>
      </c>
      <c r="D2269" s="10" t="s">
        <v>3570</v>
      </c>
      <c r="E2269" s="10" t="s">
        <v>3498</v>
      </c>
      <c r="F2269" s="124">
        <v>9430363</v>
      </c>
      <c r="G2269" s="16">
        <v>0</v>
      </c>
      <c r="H2269" s="16">
        <v>9430363</v>
      </c>
      <c r="I2269" s="124">
        <v>9430363</v>
      </c>
    </row>
    <row r="2270" spans="1:9" x14ac:dyDescent="0.25">
      <c r="A2270" s="56">
        <v>441020</v>
      </c>
      <c r="B2270" s="81">
        <v>3811662</v>
      </c>
      <c r="C2270" s="11">
        <v>2448135</v>
      </c>
      <c r="D2270" s="10" t="s">
        <v>3572</v>
      </c>
      <c r="E2270" s="10" t="s">
        <v>3498</v>
      </c>
      <c r="F2270" s="10">
        <v>0</v>
      </c>
      <c r="G2270" s="16">
        <v>2500</v>
      </c>
      <c r="H2270" s="16">
        <v>2445635</v>
      </c>
      <c r="I2270" s="124">
        <v>2445635</v>
      </c>
    </row>
    <row r="2271" spans="1:9" x14ac:dyDescent="0.25">
      <c r="A2271" s="56">
        <v>441138</v>
      </c>
      <c r="B2271" s="82">
        <v>2061468</v>
      </c>
      <c r="C2271" s="11">
        <v>635345</v>
      </c>
      <c r="D2271" s="10" t="s">
        <v>3570</v>
      </c>
      <c r="E2271" s="10" t="s">
        <v>3498</v>
      </c>
      <c r="F2271" s="124">
        <v>635345</v>
      </c>
      <c r="G2271" s="16">
        <v>0</v>
      </c>
      <c r="H2271" s="16">
        <v>635345</v>
      </c>
      <c r="I2271" s="124">
        <v>635345</v>
      </c>
    </row>
    <row r="2272" spans="1:9" x14ac:dyDescent="0.25">
      <c r="A2272" s="56">
        <v>441159</v>
      </c>
      <c r="B2272" s="81">
        <v>7124353</v>
      </c>
      <c r="C2272" s="11">
        <v>581493</v>
      </c>
      <c r="D2272" s="10" t="s">
        <v>3570</v>
      </c>
      <c r="E2272" s="10" t="s">
        <v>3498</v>
      </c>
      <c r="F2272" s="124">
        <v>581493</v>
      </c>
      <c r="G2272" s="16">
        <v>0</v>
      </c>
      <c r="H2272" s="16">
        <v>581493</v>
      </c>
      <c r="I2272" s="124">
        <v>581493</v>
      </c>
    </row>
    <row r="2273" spans="1:9" x14ac:dyDescent="0.25">
      <c r="A2273" s="56">
        <v>441168</v>
      </c>
      <c r="B2273" s="81">
        <v>3221632</v>
      </c>
      <c r="C2273" s="11">
        <v>1214465</v>
      </c>
      <c r="D2273" s="10" t="s">
        <v>3570</v>
      </c>
      <c r="E2273" s="10" t="s">
        <v>3498</v>
      </c>
      <c r="F2273" s="124">
        <v>1214465</v>
      </c>
      <c r="G2273" s="16">
        <v>0</v>
      </c>
      <c r="H2273" s="16">
        <v>1214465</v>
      </c>
      <c r="I2273" s="124">
        <v>1214465</v>
      </c>
    </row>
    <row r="2274" spans="1:9" x14ac:dyDescent="0.25">
      <c r="A2274" s="56">
        <v>441206</v>
      </c>
      <c r="B2274" s="81">
        <v>1168132</v>
      </c>
      <c r="C2274" s="11">
        <v>521370</v>
      </c>
      <c r="D2274" s="10" t="s">
        <v>3572</v>
      </c>
      <c r="E2274" s="10" t="s">
        <v>3498</v>
      </c>
      <c r="F2274" s="124">
        <v>521370</v>
      </c>
      <c r="G2274" s="16">
        <v>0</v>
      </c>
      <c r="H2274" s="16">
        <v>521370</v>
      </c>
      <c r="I2274" s="124">
        <v>521370</v>
      </c>
    </row>
    <row r="2275" spans="1:9" x14ac:dyDescent="0.25">
      <c r="A2275" s="56">
        <v>441300</v>
      </c>
      <c r="B2275" s="81">
        <v>43643895</v>
      </c>
      <c r="C2275" s="11">
        <v>809847</v>
      </c>
      <c r="D2275" s="10" t="s">
        <v>3572</v>
      </c>
      <c r="E2275" s="10" t="s">
        <v>3498</v>
      </c>
      <c r="F2275" s="124">
        <v>809847</v>
      </c>
      <c r="G2275" s="16">
        <v>0</v>
      </c>
      <c r="H2275" s="16">
        <v>809847</v>
      </c>
      <c r="I2275" s="124">
        <v>809847</v>
      </c>
    </row>
    <row r="2276" spans="1:9" x14ac:dyDescent="0.25">
      <c r="A2276" s="56">
        <v>441377</v>
      </c>
      <c r="B2276" s="81">
        <v>32976042</v>
      </c>
      <c r="C2276" s="11">
        <v>7103542</v>
      </c>
      <c r="D2276" s="10" t="s">
        <v>3572</v>
      </c>
      <c r="E2276" s="10" t="s">
        <v>3498</v>
      </c>
      <c r="F2276" s="10">
        <v>0</v>
      </c>
      <c r="G2276" s="16">
        <v>3429</v>
      </c>
      <c r="H2276" s="16">
        <v>7100113</v>
      </c>
      <c r="I2276" s="124">
        <v>7100113</v>
      </c>
    </row>
    <row r="2277" spans="1:9" x14ac:dyDescent="0.25">
      <c r="A2277" s="56">
        <v>441382</v>
      </c>
      <c r="B2277" s="81">
        <v>2178085</v>
      </c>
      <c r="C2277" s="11">
        <v>1122380</v>
      </c>
      <c r="D2277" s="10" t="s">
        <v>3570</v>
      </c>
      <c r="E2277" s="10" t="s">
        <v>3498</v>
      </c>
      <c r="F2277" s="124">
        <v>1122380</v>
      </c>
      <c r="G2277" s="16">
        <v>0</v>
      </c>
      <c r="H2277" s="16">
        <v>1122380</v>
      </c>
      <c r="I2277" s="124">
        <v>1122380</v>
      </c>
    </row>
    <row r="2278" spans="1:9" x14ac:dyDescent="0.25">
      <c r="A2278" s="56">
        <v>441394</v>
      </c>
      <c r="B2278" s="81">
        <v>3494565</v>
      </c>
      <c r="C2278" s="11">
        <v>2004095</v>
      </c>
      <c r="D2278" s="10" t="s">
        <v>3570</v>
      </c>
      <c r="E2278" s="10" t="s">
        <v>3498</v>
      </c>
      <c r="F2278" s="124">
        <v>2004095</v>
      </c>
      <c r="G2278" s="16">
        <v>0</v>
      </c>
      <c r="H2278" s="16">
        <v>2004095</v>
      </c>
      <c r="I2278" s="124">
        <v>2004095</v>
      </c>
    </row>
    <row r="2279" spans="1:9" x14ac:dyDescent="0.25">
      <c r="A2279" s="56">
        <v>441412</v>
      </c>
      <c r="B2279" s="81">
        <v>20275144</v>
      </c>
      <c r="C2279" s="11">
        <v>9895145</v>
      </c>
      <c r="D2279" s="10" t="s">
        <v>3570</v>
      </c>
      <c r="E2279" s="10" t="s">
        <v>3498</v>
      </c>
      <c r="F2279" s="124">
        <v>9895145</v>
      </c>
      <c r="G2279" s="16">
        <v>0</v>
      </c>
      <c r="H2279" s="16">
        <v>9895145</v>
      </c>
      <c r="I2279" s="124">
        <v>9895145</v>
      </c>
    </row>
    <row r="2280" spans="1:9" x14ac:dyDescent="0.25">
      <c r="A2280" s="56">
        <v>441445</v>
      </c>
      <c r="B2280" s="81">
        <v>40537886</v>
      </c>
      <c r="C2280" s="11">
        <v>23961290</v>
      </c>
      <c r="D2280" s="10" t="s">
        <v>3570</v>
      </c>
      <c r="E2280" s="10" t="s">
        <v>3498</v>
      </c>
      <c r="F2280" s="124">
        <v>23961290</v>
      </c>
      <c r="G2280" s="16">
        <v>0</v>
      </c>
      <c r="H2280" s="16">
        <v>23961290</v>
      </c>
      <c r="I2280" s="124">
        <v>23961290</v>
      </c>
    </row>
    <row r="2281" spans="1:9" x14ac:dyDescent="0.25">
      <c r="A2281" s="56">
        <v>441477</v>
      </c>
      <c r="B2281" s="81">
        <v>19550948</v>
      </c>
      <c r="C2281" s="11">
        <v>13837690</v>
      </c>
      <c r="D2281" s="10" t="s">
        <v>3572</v>
      </c>
      <c r="E2281" s="10" t="s">
        <v>3498</v>
      </c>
      <c r="F2281" s="124">
        <v>13837690</v>
      </c>
      <c r="G2281" s="16">
        <v>0</v>
      </c>
      <c r="H2281" s="16">
        <v>13837690</v>
      </c>
      <c r="I2281" s="124">
        <v>13837690</v>
      </c>
    </row>
    <row r="2282" spans="1:9" x14ac:dyDescent="0.25">
      <c r="A2282" s="56">
        <v>441484</v>
      </c>
      <c r="B2282" s="81">
        <v>9915988</v>
      </c>
      <c r="C2282" s="11">
        <v>1650000</v>
      </c>
      <c r="D2282" s="10" t="s">
        <v>3570</v>
      </c>
      <c r="E2282" s="10" t="s">
        <v>3498</v>
      </c>
      <c r="F2282" s="124">
        <v>1650000</v>
      </c>
      <c r="G2282" s="16">
        <v>0</v>
      </c>
      <c r="H2282" s="16">
        <v>1650000</v>
      </c>
      <c r="I2282" s="124">
        <v>1650000</v>
      </c>
    </row>
    <row r="2283" spans="1:9" x14ac:dyDescent="0.25">
      <c r="A2283" s="56">
        <v>441517</v>
      </c>
      <c r="B2283" s="81">
        <v>1902305</v>
      </c>
      <c r="C2283" s="11">
        <v>191865</v>
      </c>
      <c r="D2283" s="10" t="s">
        <v>3570</v>
      </c>
      <c r="E2283" s="10" t="s">
        <v>3498</v>
      </c>
      <c r="F2283" s="124">
        <v>191865</v>
      </c>
      <c r="G2283" s="16">
        <v>0</v>
      </c>
      <c r="H2283" s="16">
        <v>191865</v>
      </c>
      <c r="I2283" s="124">
        <v>191865</v>
      </c>
    </row>
    <row r="2284" spans="1:9" x14ac:dyDescent="0.25">
      <c r="A2284" s="56">
        <v>441521</v>
      </c>
      <c r="B2284" s="81">
        <v>2800000</v>
      </c>
      <c r="C2284" s="11">
        <v>1600000</v>
      </c>
      <c r="D2284" s="10" t="s">
        <v>3570</v>
      </c>
      <c r="E2284" s="10" t="s">
        <v>3498</v>
      </c>
      <c r="F2284" s="124">
        <v>1600000</v>
      </c>
      <c r="G2284" s="16">
        <v>0</v>
      </c>
      <c r="H2284" s="16">
        <v>1600000</v>
      </c>
      <c r="I2284" s="124">
        <v>1600000</v>
      </c>
    </row>
    <row r="2285" spans="1:9" x14ac:dyDescent="0.25">
      <c r="A2285" s="56">
        <v>441723</v>
      </c>
      <c r="B2285" s="82">
        <v>38842166</v>
      </c>
      <c r="C2285" s="11">
        <v>15902482</v>
      </c>
      <c r="D2285" s="10" t="s">
        <v>3487</v>
      </c>
      <c r="E2285" s="10" t="s">
        <v>3498</v>
      </c>
      <c r="F2285" s="124">
        <v>15902482</v>
      </c>
      <c r="G2285" s="16">
        <v>0</v>
      </c>
      <c r="H2285" s="16">
        <v>15902482</v>
      </c>
      <c r="I2285" s="124">
        <v>15902482</v>
      </c>
    </row>
    <row r="2286" spans="1:9" x14ac:dyDescent="0.25">
      <c r="A2286" s="56">
        <v>441724</v>
      </c>
      <c r="B2286" s="81">
        <v>4880578</v>
      </c>
      <c r="C2286" s="11">
        <v>2580625</v>
      </c>
      <c r="D2286" s="10" t="s">
        <v>3572</v>
      </c>
      <c r="E2286" s="10" t="s">
        <v>3498</v>
      </c>
      <c r="F2286" s="124">
        <v>2580625</v>
      </c>
      <c r="G2286" s="16">
        <v>0</v>
      </c>
      <c r="H2286" s="16">
        <v>2580625</v>
      </c>
      <c r="I2286" s="124">
        <v>2580625</v>
      </c>
    </row>
    <row r="2287" spans="1:9" x14ac:dyDescent="0.25">
      <c r="A2287" s="56">
        <v>441783</v>
      </c>
      <c r="B2287" s="81">
        <v>3570217</v>
      </c>
      <c r="C2287" s="11">
        <v>358237</v>
      </c>
      <c r="D2287" s="10" t="s">
        <v>3570</v>
      </c>
      <c r="E2287" s="10" t="s">
        <v>3498</v>
      </c>
      <c r="F2287" s="124">
        <v>358237</v>
      </c>
      <c r="G2287" s="16">
        <v>0</v>
      </c>
      <c r="H2287" s="16">
        <v>358237</v>
      </c>
      <c r="I2287" s="124">
        <v>358237</v>
      </c>
    </row>
    <row r="2288" spans="1:9" x14ac:dyDescent="0.25">
      <c r="A2288" s="56">
        <v>441785</v>
      </c>
      <c r="B2288" s="81">
        <v>4322768</v>
      </c>
      <c r="C2288" s="11">
        <v>358237</v>
      </c>
      <c r="D2288" s="10" t="s">
        <v>3570</v>
      </c>
      <c r="E2288" s="10" t="s">
        <v>3498</v>
      </c>
      <c r="F2288" s="124">
        <v>358237</v>
      </c>
      <c r="G2288" s="16">
        <v>0</v>
      </c>
      <c r="H2288" s="16">
        <v>358237</v>
      </c>
      <c r="I2288" s="124">
        <v>358237</v>
      </c>
    </row>
    <row r="2289" spans="1:9" x14ac:dyDescent="0.25">
      <c r="A2289" s="56">
        <v>441792</v>
      </c>
      <c r="B2289" s="81">
        <v>2178085</v>
      </c>
      <c r="C2289" s="11">
        <v>800000</v>
      </c>
      <c r="D2289" s="10" t="s">
        <v>3570</v>
      </c>
      <c r="E2289" s="10" t="s">
        <v>3498</v>
      </c>
      <c r="F2289" s="124">
        <v>800000</v>
      </c>
      <c r="G2289" s="16">
        <v>0</v>
      </c>
      <c r="H2289" s="16">
        <v>800000</v>
      </c>
      <c r="I2289" s="124">
        <v>800000</v>
      </c>
    </row>
    <row r="2290" spans="1:9" x14ac:dyDescent="0.25">
      <c r="A2290" s="56">
        <v>441819</v>
      </c>
      <c r="B2290" s="81">
        <v>6108504</v>
      </c>
      <c r="C2290" s="11">
        <v>2983242</v>
      </c>
      <c r="D2290" s="10" t="s">
        <v>3570</v>
      </c>
      <c r="E2290" s="10" t="s">
        <v>3498</v>
      </c>
      <c r="F2290" s="10">
        <v>0</v>
      </c>
      <c r="G2290" s="16">
        <v>47800</v>
      </c>
      <c r="H2290" s="16">
        <v>2935442</v>
      </c>
      <c r="I2290" s="124">
        <v>2935442</v>
      </c>
    </row>
    <row r="2291" spans="1:9" x14ac:dyDescent="0.25">
      <c r="A2291" s="56">
        <v>441846</v>
      </c>
      <c r="B2291" s="81">
        <v>4320772</v>
      </c>
      <c r="C2291" s="11">
        <v>292750</v>
      </c>
      <c r="D2291" s="10" t="s">
        <v>3572</v>
      </c>
      <c r="E2291" s="10" t="s">
        <v>3498</v>
      </c>
      <c r="F2291" s="124">
        <v>292750</v>
      </c>
      <c r="G2291" s="16">
        <v>0</v>
      </c>
      <c r="H2291" s="16">
        <v>292750</v>
      </c>
      <c r="I2291" s="124">
        <v>292750</v>
      </c>
    </row>
    <row r="2292" spans="1:9" x14ac:dyDescent="0.25">
      <c r="A2292" s="56">
        <v>441943</v>
      </c>
      <c r="B2292" s="81">
        <v>1817912</v>
      </c>
      <c r="C2292" s="11">
        <v>166372</v>
      </c>
      <c r="D2292" s="10" t="s">
        <v>3570</v>
      </c>
      <c r="E2292" s="10" t="s">
        <v>3498</v>
      </c>
      <c r="F2292" s="124">
        <v>166372</v>
      </c>
      <c r="G2292" s="16">
        <v>0</v>
      </c>
      <c r="H2292" s="16">
        <v>166372</v>
      </c>
      <c r="I2292" s="124">
        <v>166372</v>
      </c>
    </row>
    <row r="2293" spans="1:9" x14ac:dyDescent="0.25">
      <c r="A2293" s="56">
        <v>442026</v>
      </c>
      <c r="B2293" s="81">
        <v>8096991</v>
      </c>
      <c r="C2293" s="11">
        <v>247570</v>
      </c>
      <c r="D2293" s="10" t="s">
        <v>3572</v>
      </c>
      <c r="E2293" s="10" t="s">
        <v>3498</v>
      </c>
      <c r="F2293" s="124">
        <v>247570</v>
      </c>
      <c r="G2293" s="16">
        <v>0</v>
      </c>
      <c r="H2293" s="16">
        <v>247570</v>
      </c>
      <c r="I2293" s="124">
        <v>247570</v>
      </c>
    </row>
    <row r="2294" spans="1:9" x14ac:dyDescent="0.25">
      <c r="A2294" s="56">
        <v>442296</v>
      </c>
      <c r="B2294" s="81">
        <v>1600000</v>
      </c>
      <c r="C2294" s="11">
        <v>1122380</v>
      </c>
      <c r="D2294" s="10" t="s">
        <v>3570</v>
      </c>
      <c r="E2294" s="10" t="s">
        <v>3498</v>
      </c>
      <c r="F2294" s="124">
        <v>1122380</v>
      </c>
      <c r="G2294" s="16">
        <v>0</v>
      </c>
      <c r="H2294" s="16">
        <v>1122380</v>
      </c>
      <c r="I2294" s="124">
        <v>1122380</v>
      </c>
    </row>
    <row r="2295" spans="1:9" x14ac:dyDescent="0.25">
      <c r="A2295" s="56">
        <v>442834</v>
      </c>
      <c r="B2295" s="81">
        <v>9474378</v>
      </c>
      <c r="C2295" s="11">
        <v>2047355</v>
      </c>
      <c r="D2295" s="10" t="s">
        <v>3487</v>
      </c>
      <c r="E2295" s="10" t="s">
        <v>3498</v>
      </c>
      <c r="F2295" s="124">
        <v>2047355</v>
      </c>
      <c r="G2295" s="16">
        <v>0</v>
      </c>
      <c r="H2295" s="16">
        <v>2047355</v>
      </c>
      <c r="I2295" s="124">
        <v>2047355</v>
      </c>
    </row>
    <row r="2296" spans="1:9" x14ac:dyDescent="0.25">
      <c r="A2296" s="56">
        <v>442858</v>
      </c>
      <c r="B2296" s="81">
        <v>5767178</v>
      </c>
      <c r="C2296" s="11">
        <v>510345</v>
      </c>
      <c r="D2296" s="10" t="s">
        <v>3570</v>
      </c>
      <c r="E2296" s="10" t="s">
        <v>3498</v>
      </c>
      <c r="F2296" s="124">
        <v>510345</v>
      </c>
      <c r="G2296" s="16">
        <v>0</v>
      </c>
      <c r="H2296" s="16">
        <v>510345</v>
      </c>
      <c r="I2296" s="124">
        <v>510345</v>
      </c>
    </row>
    <row r="2297" spans="1:9" x14ac:dyDescent="0.25">
      <c r="A2297" s="56">
        <v>442864</v>
      </c>
      <c r="B2297" s="81">
        <v>5033079</v>
      </c>
      <c r="C2297" s="11">
        <v>6514</v>
      </c>
      <c r="D2297" s="10" t="s">
        <v>3570</v>
      </c>
      <c r="E2297" s="10" t="s">
        <v>3498</v>
      </c>
      <c r="F2297" s="124">
        <v>6514</v>
      </c>
      <c r="G2297" s="16">
        <v>0</v>
      </c>
      <c r="H2297" s="16">
        <v>6514</v>
      </c>
      <c r="I2297" s="124">
        <v>6514</v>
      </c>
    </row>
    <row r="2298" spans="1:9" x14ac:dyDescent="0.25">
      <c r="A2298" s="56">
        <v>442872</v>
      </c>
      <c r="B2298" s="81">
        <v>6309614</v>
      </c>
      <c r="C2298" s="11">
        <v>143509</v>
      </c>
      <c r="D2298" s="10" t="s">
        <v>3570</v>
      </c>
      <c r="E2298" s="10" t="s">
        <v>3498</v>
      </c>
      <c r="F2298" s="124">
        <v>143509</v>
      </c>
      <c r="G2298" s="16">
        <v>0</v>
      </c>
      <c r="H2298" s="16">
        <v>143509</v>
      </c>
      <c r="I2298" s="124">
        <v>143509</v>
      </c>
    </row>
    <row r="2299" spans="1:9" x14ac:dyDescent="0.25">
      <c r="A2299" s="56">
        <v>442874</v>
      </c>
      <c r="B2299" s="81">
        <v>2432476</v>
      </c>
      <c r="C2299" s="11">
        <v>1591911</v>
      </c>
      <c r="D2299" s="10" t="s">
        <v>3570</v>
      </c>
      <c r="E2299" s="10" t="s">
        <v>3498</v>
      </c>
      <c r="F2299" s="124">
        <v>1591911</v>
      </c>
      <c r="G2299" s="16">
        <v>0</v>
      </c>
      <c r="H2299" s="16">
        <v>1591911</v>
      </c>
      <c r="I2299" s="124">
        <v>1591911</v>
      </c>
    </row>
    <row r="2300" spans="1:9" x14ac:dyDescent="0.25">
      <c r="A2300" s="56">
        <v>442912</v>
      </c>
      <c r="B2300" s="81">
        <v>2113779</v>
      </c>
      <c r="C2300" s="11">
        <v>38194</v>
      </c>
      <c r="D2300" s="10" t="s">
        <v>3570</v>
      </c>
      <c r="E2300" s="10" t="s">
        <v>3498</v>
      </c>
      <c r="F2300" s="124">
        <v>38194</v>
      </c>
      <c r="G2300" s="16">
        <v>0</v>
      </c>
      <c r="H2300" s="16">
        <v>38194</v>
      </c>
      <c r="I2300" s="124">
        <v>38194</v>
      </c>
    </row>
    <row r="2301" spans="1:9" x14ac:dyDescent="0.25">
      <c r="A2301" s="56">
        <v>442915</v>
      </c>
      <c r="B2301" s="81">
        <v>1713779</v>
      </c>
      <c r="C2301" s="11">
        <v>38194</v>
      </c>
      <c r="D2301" s="10" t="s">
        <v>3570</v>
      </c>
      <c r="E2301" s="10" t="s">
        <v>3498</v>
      </c>
      <c r="F2301" s="124">
        <v>38194</v>
      </c>
      <c r="G2301" s="16">
        <v>0</v>
      </c>
      <c r="H2301" s="16">
        <v>38194</v>
      </c>
      <c r="I2301" s="124">
        <v>38194</v>
      </c>
    </row>
    <row r="2302" spans="1:9" x14ac:dyDescent="0.25">
      <c r="A2302" s="56">
        <v>442963</v>
      </c>
      <c r="B2302" s="81">
        <v>2245319</v>
      </c>
      <c r="C2302" s="11">
        <v>901433</v>
      </c>
      <c r="D2302" s="10" t="s">
        <v>3570</v>
      </c>
      <c r="E2302" s="10" t="s">
        <v>3498</v>
      </c>
      <c r="F2302" s="124">
        <v>901433</v>
      </c>
      <c r="G2302" s="16">
        <v>0</v>
      </c>
      <c r="H2302" s="16">
        <v>901433</v>
      </c>
      <c r="I2302" s="124">
        <v>901433</v>
      </c>
    </row>
    <row r="2303" spans="1:9" x14ac:dyDescent="0.25">
      <c r="A2303" s="56">
        <v>442964</v>
      </c>
      <c r="B2303" s="81">
        <v>3350000</v>
      </c>
      <c r="C2303" s="11">
        <v>2155950</v>
      </c>
      <c r="D2303" s="10" t="s">
        <v>3570</v>
      </c>
      <c r="E2303" s="10" t="s">
        <v>3498</v>
      </c>
      <c r="F2303" s="124">
        <v>2155950</v>
      </c>
      <c r="G2303" s="16">
        <v>0</v>
      </c>
      <c r="H2303" s="16">
        <v>2155950</v>
      </c>
      <c r="I2303" s="124">
        <v>2155950</v>
      </c>
    </row>
    <row r="2304" spans="1:9" x14ac:dyDescent="0.25">
      <c r="A2304" s="56">
        <v>443005</v>
      </c>
      <c r="B2304" s="81">
        <v>4451850</v>
      </c>
      <c r="C2304" s="11">
        <v>1874281</v>
      </c>
      <c r="D2304" s="10" t="s">
        <v>3570</v>
      </c>
      <c r="E2304" s="10" t="s">
        <v>3498</v>
      </c>
      <c r="F2304" s="124">
        <v>1874281</v>
      </c>
      <c r="G2304" s="16">
        <v>0</v>
      </c>
      <c r="H2304" s="16">
        <v>1874281</v>
      </c>
      <c r="I2304" s="124">
        <v>1874281</v>
      </c>
    </row>
    <row r="2305" spans="1:9" x14ac:dyDescent="0.25">
      <c r="A2305" s="56">
        <v>443089</v>
      </c>
      <c r="B2305" s="81">
        <v>1653725</v>
      </c>
      <c r="C2305" s="11">
        <v>9825</v>
      </c>
      <c r="D2305" s="10" t="s">
        <v>3570</v>
      </c>
      <c r="E2305" s="10" t="s">
        <v>3498</v>
      </c>
      <c r="F2305" s="124">
        <v>9825</v>
      </c>
      <c r="G2305" s="16">
        <v>0</v>
      </c>
      <c r="H2305" s="16">
        <v>9825</v>
      </c>
      <c r="I2305" s="124">
        <v>9825</v>
      </c>
    </row>
    <row r="2306" spans="1:9" x14ac:dyDescent="0.25">
      <c r="A2306" s="56">
        <v>443132</v>
      </c>
      <c r="B2306" s="81">
        <v>14042050</v>
      </c>
      <c r="C2306" s="11">
        <v>7502222</v>
      </c>
      <c r="D2306" s="10" t="s">
        <v>3572</v>
      </c>
      <c r="E2306" s="10" t="s">
        <v>3498</v>
      </c>
      <c r="F2306" s="124">
        <v>7502222</v>
      </c>
      <c r="G2306" s="16">
        <v>0</v>
      </c>
      <c r="H2306" s="16">
        <v>7502222</v>
      </c>
      <c r="I2306" s="124">
        <v>7502222</v>
      </c>
    </row>
    <row r="2307" spans="1:9" x14ac:dyDescent="0.25">
      <c r="A2307" s="56">
        <v>443220</v>
      </c>
      <c r="B2307" s="81">
        <v>3771899</v>
      </c>
      <c r="C2307" s="11">
        <v>1152885</v>
      </c>
      <c r="D2307" s="10" t="s">
        <v>3572</v>
      </c>
      <c r="E2307" s="10" t="s">
        <v>3498</v>
      </c>
      <c r="F2307" s="124">
        <v>1152885</v>
      </c>
      <c r="G2307" s="16">
        <v>0</v>
      </c>
      <c r="H2307" s="16">
        <v>1152885</v>
      </c>
      <c r="I2307" s="124">
        <v>1152885</v>
      </c>
    </row>
    <row r="2308" spans="1:9" x14ac:dyDescent="0.25">
      <c r="A2308" s="56">
        <v>443335</v>
      </c>
      <c r="B2308" s="81">
        <v>1100000</v>
      </c>
      <c r="C2308" s="11">
        <v>846095</v>
      </c>
      <c r="D2308" s="10" t="s">
        <v>3570</v>
      </c>
      <c r="E2308" s="10" t="s">
        <v>3498</v>
      </c>
      <c r="F2308" s="124">
        <v>846095</v>
      </c>
      <c r="G2308" s="16">
        <v>0</v>
      </c>
      <c r="H2308" s="16">
        <v>846095</v>
      </c>
      <c r="I2308" s="124">
        <v>846095</v>
      </c>
    </row>
    <row r="2309" spans="1:9" x14ac:dyDescent="0.25">
      <c r="A2309" s="56">
        <v>443359</v>
      </c>
      <c r="B2309" s="82">
        <v>4022982</v>
      </c>
      <c r="C2309" s="11">
        <v>422982</v>
      </c>
      <c r="D2309" s="10" t="s">
        <v>3570</v>
      </c>
      <c r="E2309" s="10" t="s">
        <v>3498</v>
      </c>
      <c r="F2309" s="124">
        <v>422982</v>
      </c>
      <c r="G2309" s="16">
        <v>0</v>
      </c>
      <c r="H2309" s="16">
        <v>422982</v>
      </c>
      <c r="I2309" s="124">
        <v>422982</v>
      </c>
    </row>
    <row r="2310" spans="1:9" x14ac:dyDescent="0.25">
      <c r="A2310" s="56">
        <v>443370</v>
      </c>
      <c r="B2310" s="81">
        <v>2617912</v>
      </c>
      <c r="C2310" s="11">
        <v>166372</v>
      </c>
      <c r="D2310" s="10" t="s">
        <v>3570</v>
      </c>
      <c r="E2310" s="10" t="s">
        <v>3498</v>
      </c>
      <c r="F2310" s="124">
        <v>166372</v>
      </c>
      <c r="G2310" s="16">
        <v>0</v>
      </c>
      <c r="H2310" s="16">
        <v>166372</v>
      </c>
      <c r="I2310" s="124">
        <v>166372</v>
      </c>
    </row>
    <row r="2311" spans="1:9" x14ac:dyDescent="0.25">
      <c r="A2311" s="56">
        <v>443394</v>
      </c>
      <c r="B2311" s="81">
        <v>5996332</v>
      </c>
      <c r="C2311" s="11">
        <v>1243227</v>
      </c>
      <c r="D2311" s="10" t="s">
        <v>3487</v>
      </c>
      <c r="E2311" s="10" t="s">
        <v>3498</v>
      </c>
      <c r="F2311" s="124">
        <v>1243227</v>
      </c>
      <c r="G2311" s="16">
        <v>0</v>
      </c>
      <c r="H2311" s="16">
        <v>1243227</v>
      </c>
      <c r="I2311" s="124">
        <v>1243227</v>
      </c>
    </row>
    <row r="2312" spans="1:9" x14ac:dyDescent="0.25">
      <c r="A2312" s="56">
        <v>443399</v>
      </c>
      <c r="B2312" s="81">
        <v>2517400</v>
      </c>
      <c r="C2312" s="11">
        <v>425255</v>
      </c>
      <c r="D2312" s="10" t="s">
        <v>3572</v>
      </c>
      <c r="E2312" s="10" t="s">
        <v>3498</v>
      </c>
      <c r="F2312" s="124">
        <v>425255</v>
      </c>
      <c r="G2312" s="16">
        <v>0</v>
      </c>
      <c r="H2312" s="16">
        <v>425255</v>
      </c>
      <c r="I2312" s="124">
        <v>425255</v>
      </c>
    </row>
    <row r="2313" spans="1:9" x14ac:dyDescent="0.25">
      <c r="A2313" s="56">
        <v>443431</v>
      </c>
      <c r="B2313" s="81">
        <v>8000411</v>
      </c>
      <c r="C2313" s="11">
        <v>208291</v>
      </c>
      <c r="D2313" s="10" t="s">
        <v>3570</v>
      </c>
      <c r="E2313" s="10" t="s">
        <v>3498</v>
      </c>
      <c r="F2313" s="124">
        <v>208291</v>
      </c>
      <c r="G2313" s="16">
        <v>0</v>
      </c>
      <c r="H2313" s="16">
        <v>208291</v>
      </c>
      <c r="I2313" s="124">
        <v>208291</v>
      </c>
    </row>
    <row r="2314" spans="1:9" x14ac:dyDescent="0.25">
      <c r="A2314" s="56">
        <v>443438</v>
      </c>
      <c r="B2314" s="81">
        <v>8000411</v>
      </c>
      <c r="C2314" s="11">
        <v>208291</v>
      </c>
      <c r="D2314" s="10" t="s">
        <v>3570</v>
      </c>
      <c r="E2314" s="10" t="s">
        <v>3498</v>
      </c>
      <c r="F2314" s="124">
        <v>208291</v>
      </c>
      <c r="G2314" s="16">
        <v>0</v>
      </c>
      <c r="H2314" s="16">
        <v>208291</v>
      </c>
      <c r="I2314" s="124">
        <v>208291</v>
      </c>
    </row>
    <row r="2315" spans="1:9" x14ac:dyDescent="0.25">
      <c r="A2315" s="56">
        <v>443609</v>
      </c>
      <c r="B2315" s="81">
        <v>3948332</v>
      </c>
      <c r="C2315" s="11">
        <v>1092230</v>
      </c>
      <c r="D2315" s="10" t="s">
        <v>3570</v>
      </c>
      <c r="E2315" s="10" t="s">
        <v>3498</v>
      </c>
      <c r="F2315" s="124">
        <v>1092230</v>
      </c>
      <c r="G2315" s="16">
        <v>0</v>
      </c>
      <c r="H2315" s="16">
        <v>1092230</v>
      </c>
      <c r="I2315" s="124">
        <v>1092230</v>
      </c>
    </row>
    <row r="2316" spans="1:9" x14ac:dyDescent="0.25">
      <c r="A2316" s="56">
        <v>443624</v>
      </c>
      <c r="B2316" s="81">
        <v>17727812</v>
      </c>
      <c r="C2316" s="11">
        <v>4360067</v>
      </c>
      <c r="D2316" s="10" t="s">
        <v>3570</v>
      </c>
      <c r="E2316" s="10" t="s">
        <v>3498</v>
      </c>
      <c r="F2316" s="124">
        <v>4360067</v>
      </c>
      <c r="G2316" s="16">
        <v>0</v>
      </c>
      <c r="H2316" s="16">
        <v>4360067</v>
      </c>
      <c r="I2316" s="124">
        <v>4360067</v>
      </c>
    </row>
    <row r="2317" spans="1:9" x14ac:dyDescent="0.25">
      <c r="A2317" s="56">
        <v>443625</v>
      </c>
      <c r="B2317" s="81">
        <v>4400473</v>
      </c>
      <c r="C2317" s="11">
        <v>495910</v>
      </c>
      <c r="D2317" s="10" t="s">
        <v>3570</v>
      </c>
      <c r="E2317" s="10" t="s">
        <v>3498</v>
      </c>
      <c r="F2317" s="124">
        <v>495910</v>
      </c>
      <c r="G2317" s="16">
        <v>0</v>
      </c>
      <c r="H2317" s="16">
        <v>495910</v>
      </c>
      <c r="I2317" s="124">
        <v>495910</v>
      </c>
    </row>
    <row r="2318" spans="1:9" x14ac:dyDescent="0.25">
      <c r="A2318" s="56">
        <v>443913</v>
      </c>
      <c r="B2318" s="81">
        <v>3120905</v>
      </c>
      <c r="C2318" s="11">
        <v>18105</v>
      </c>
      <c r="D2318" s="10" t="s">
        <v>3570</v>
      </c>
      <c r="E2318" s="10" t="s">
        <v>3498</v>
      </c>
      <c r="F2318" s="124">
        <v>18105</v>
      </c>
      <c r="G2318" s="16">
        <v>0</v>
      </c>
      <c r="H2318" s="16">
        <v>18105</v>
      </c>
      <c r="I2318" s="124">
        <v>18105</v>
      </c>
    </row>
    <row r="2319" spans="1:9" x14ac:dyDescent="0.25">
      <c r="A2319" s="56">
        <v>443926</v>
      </c>
      <c r="B2319" s="81">
        <v>4200565</v>
      </c>
      <c r="C2319" s="11">
        <v>346900</v>
      </c>
      <c r="D2319" s="10" t="s">
        <v>3570</v>
      </c>
      <c r="E2319" s="10" t="s">
        <v>3498</v>
      </c>
      <c r="F2319" s="124">
        <v>346900</v>
      </c>
      <c r="G2319" s="16">
        <v>0</v>
      </c>
      <c r="H2319" s="16">
        <v>346900</v>
      </c>
      <c r="I2319" s="124">
        <v>346900</v>
      </c>
    </row>
    <row r="2320" spans="1:9" x14ac:dyDescent="0.25">
      <c r="A2320" s="56">
        <v>444068</v>
      </c>
      <c r="B2320" s="81">
        <v>3222853</v>
      </c>
      <c r="C2320" s="11">
        <v>131903</v>
      </c>
      <c r="D2320" s="10" t="s">
        <v>3570</v>
      </c>
      <c r="E2320" s="10" t="s">
        <v>3498</v>
      </c>
      <c r="F2320" s="124">
        <v>131903</v>
      </c>
      <c r="G2320" s="16">
        <v>0</v>
      </c>
      <c r="H2320" s="16">
        <v>131903</v>
      </c>
      <c r="I2320" s="124">
        <v>131903</v>
      </c>
    </row>
    <row r="2321" spans="1:9" x14ac:dyDescent="0.25">
      <c r="A2321" s="56">
        <v>444357</v>
      </c>
      <c r="B2321" s="81">
        <v>888100</v>
      </c>
      <c r="C2321" s="11">
        <v>62875</v>
      </c>
      <c r="D2321" s="10" t="s">
        <v>3572</v>
      </c>
      <c r="E2321" s="10" t="s">
        <v>3498</v>
      </c>
      <c r="F2321" s="124">
        <v>62875</v>
      </c>
      <c r="G2321" s="16">
        <v>0</v>
      </c>
      <c r="H2321" s="16">
        <v>62875</v>
      </c>
      <c r="I2321" s="124">
        <v>62875</v>
      </c>
    </row>
    <row r="2322" spans="1:9" x14ac:dyDescent="0.25">
      <c r="A2322" s="56">
        <v>444360</v>
      </c>
      <c r="B2322" s="81">
        <v>1600000</v>
      </c>
      <c r="C2322" s="11">
        <v>668620</v>
      </c>
      <c r="D2322" s="10" t="s">
        <v>3572</v>
      </c>
      <c r="E2322" s="10" t="s">
        <v>3498</v>
      </c>
      <c r="F2322" s="124">
        <v>668620</v>
      </c>
      <c r="G2322" s="16">
        <v>0</v>
      </c>
      <c r="H2322" s="16">
        <v>668620</v>
      </c>
      <c r="I2322" s="124">
        <v>668620</v>
      </c>
    </row>
    <row r="2323" spans="1:9" x14ac:dyDescent="0.25">
      <c r="A2323" s="56">
        <v>444372</v>
      </c>
      <c r="B2323" s="81">
        <v>2531142</v>
      </c>
      <c r="C2323" s="11">
        <v>368672</v>
      </c>
      <c r="D2323" s="10" t="s">
        <v>3570</v>
      </c>
      <c r="E2323" s="10" t="s">
        <v>3498</v>
      </c>
      <c r="F2323" s="124">
        <v>368672</v>
      </c>
      <c r="G2323" s="16">
        <v>0</v>
      </c>
      <c r="H2323" s="16">
        <v>368672</v>
      </c>
      <c r="I2323" s="124">
        <v>368672</v>
      </c>
    </row>
    <row r="2324" spans="1:9" x14ac:dyDescent="0.25">
      <c r="A2324" s="56">
        <v>444398</v>
      </c>
      <c r="B2324" s="81">
        <v>978085</v>
      </c>
      <c r="C2324" s="11">
        <v>578084</v>
      </c>
      <c r="D2324" s="10" t="s">
        <v>3572</v>
      </c>
      <c r="E2324" s="10" t="s">
        <v>3498</v>
      </c>
      <c r="F2324" s="124">
        <v>578084</v>
      </c>
      <c r="G2324" s="16">
        <v>0</v>
      </c>
      <c r="H2324" s="16">
        <v>578084</v>
      </c>
      <c r="I2324" s="124">
        <v>578084</v>
      </c>
    </row>
    <row r="2325" spans="1:9" x14ac:dyDescent="0.25">
      <c r="A2325" s="56">
        <v>444461</v>
      </c>
      <c r="B2325" s="81">
        <v>3277912</v>
      </c>
      <c r="C2325" s="11">
        <v>418742</v>
      </c>
      <c r="D2325" s="10" t="s">
        <v>3572</v>
      </c>
      <c r="E2325" s="10" t="s">
        <v>3498</v>
      </c>
      <c r="F2325" s="124">
        <v>418742</v>
      </c>
      <c r="G2325" s="16">
        <v>0</v>
      </c>
      <c r="H2325" s="16">
        <v>418742</v>
      </c>
      <c r="I2325" s="124">
        <v>418742</v>
      </c>
    </row>
    <row r="2326" spans="1:9" x14ac:dyDescent="0.25">
      <c r="A2326" s="56">
        <v>444563</v>
      </c>
      <c r="B2326" s="81">
        <v>8900370</v>
      </c>
      <c r="C2326" s="11">
        <v>2711238</v>
      </c>
      <c r="D2326" s="10" t="s">
        <v>3570</v>
      </c>
      <c r="E2326" s="10" t="s">
        <v>3498</v>
      </c>
      <c r="F2326" s="10">
        <v>0</v>
      </c>
      <c r="G2326" s="16">
        <v>47800</v>
      </c>
      <c r="H2326" s="16">
        <v>2663438</v>
      </c>
      <c r="I2326" s="124">
        <v>2663438</v>
      </c>
    </row>
    <row r="2327" spans="1:9" x14ac:dyDescent="0.25">
      <c r="A2327" s="56">
        <v>444596</v>
      </c>
      <c r="B2327" s="81">
        <v>5722982</v>
      </c>
      <c r="C2327" s="11">
        <v>17467</v>
      </c>
      <c r="D2327" s="10" t="s">
        <v>3570</v>
      </c>
      <c r="E2327" s="10" t="s">
        <v>3498</v>
      </c>
      <c r="F2327" s="124">
        <v>17467</v>
      </c>
      <c r="G2327" s="16">
        <v>0</v>
      </c>
      <c r="H2327" s="16">
        <v>17467</v>
      </c>
      <c r="I2327" s="124">
        <v>17467</v>
      </c>
    </row>
    <row r="2328" spans="1:9" x14ac:dyDescent="0.25">
      <c r="A2328" s="56">
        <v>444600</v>
      </c>
      <c r="B2328" s="81">
        <v>4020463</v>
      </c>
      <c r="C2328" s="11">
        <v>573506</v>
      </c>
      <c r="D2328" s="10" t="s">
        <v>3570</v>
      </c>
      <c r="E2328" s="10" t="s">
        <v>3498</v>
      </c>
      <c r="F2328" s="124">
        <v>573506</v>
      </c>
      <c r="G2328" s="16">
        <v>0</v>
      </c>
      <c r="H2328" s="16">
        <v>573506</v>
      </c>
      <c r="I2328" s="124">
        <v>573506</v>
      </c>
    </row>
    <row r="2329" spans="1:9" x14ac:dyDescent="0.25">
      <c r="A2329" s="56">
        <v>444653</v>
      </c>
      <c r="B2329" s="81">
        <v>3183600</v>
      </c>
      <c r="C2329" s="11">
        <v>223315</v>
      </c>
      <c r="D2329" s="10" t="s">
        <v>3570</v>
      </c>
      <c r="E2329" s="10" t="s">
        <v>3498</v>
      </c>
      <c r="F2329" s="124">
        <v>223315</v>
      </c>
      <c r="G2329" s="16">
        <v>0</v>
      </c>
      <c r="H2329" s="16">
        <v>223315</v>
      </c>
      <c r="I2329" s="124">
        <v>223315</v>
      </c>
    </row>
    <row r="2330" spans="1:9" x14ac:dyDescent="0.25">
      <c r="A2330" s="56">
        <v>444703</v>
      </c>
      <c r="B2330" s="81">
        <v>2998823</v>
      </c>
      <c r="C2330" s="11">
        <v>217279</v>
      </c>
      <c r="D2330" s="10" t="s">
        <v>3570</v>
      </c>
      <c r="E2330" s="10" t="s">
        <v>3498</v>
      </c>
      <c r="F2330" s="124">
        <v>217279</v>
      </c>
      <c r="G2330" s="16">
        <v>0</v>
      </c>
      <c r="H2330" s="16">
        <v>217279</v>
      </c>
      <c r="I2330" s="124">
        <v>217279</v>
      </c>
    </row>
    <row r="2331" spans="1:9" x14ac:dyDescent="0.25">
      <c r="A2331" s="56">
        <v>444780</v>
      </c>
      <c r="B2331" s="81">
        <v>1017912</v>
      </c>
      <c r="C2331" s="11">
        <v>166372</v>
      </c>
      <c r="D2331" s="10" t="s">
        <v>3572</v>
      </c>
      <c r="E2331" s="10" t="s">
        <v>3498</v>
      </c>
      <c r="F2331" s="124">
        <v>166372</v>
      </c>
      <c r="G2331" s="16">
        <v>0</v>
      </c>
      <c r="H2331" s="16">
        <v>166372</v>
      </c>
      <c r="I2331" s="124">
        <v>166372</v>
      </c>
    </row>
    <row r="2332" spans="1:9" x14ac:dyDescent="0.25">
      <c r="A2332" s="56">
        <v>444788</v>
      </c>
      <c r="B2332" s="81">
        <v>3459494</v>
      </c>
      <c r="C2332" s="11">
        <v>967958</v>
      </c>
      <c r="D2332" s="10" t="s">
        <v>3572</v>
      </c>
      <c r="E2332" s="10" t="s">
        <v>3498</v>
      </c>
      <c r="F2332" s="124">
        <v>967958</v>
      </c>
      <c r="G2332" s="16">
        <v>0</v>
      </c>
      <c r="H2332" s="16">
        <v>967958</v>
      </c>
      <c r="I2332" s="124">
        <v>967958</v>
      </c>
    </row>
    <row r="2333" spans="1:9" x14ac:dyDescent="0.25">
      <c r="A2333" s="56">
        <v>444884</v>
      </c>
      <c r="B2333" s="81">
        <v>37614193</v>
      </c>
      <c r="C2333" s="11">
        <v>12576775</v>
      </c>
      <c r="D2333" s="10" t="s">
        <v>3570</v>
      </c>
      <c r="E2333" s="10" t="s">
        <v>3498</v>
      </c>
      <c r="F2333" s="124">
        <v>12576775</v>
      </c>
      <c r="G2333" s="16">
        <v>0</v>
      </c>
      <c r="H2333" s="16">
        <v>12576775</v>
      </c>
      <c r="I2333" s="124">
        <v>12576775</v>
      </c>
    </row>
    <row r="2334" spans="1:9" x14ac:dyDescent="0.25">
      <c r="A2334" s="56">
        <v>444889</v>
      </c>
      <c r="B2334" s="81">
        <v>65579627</v>
      </c>
      <c r="C2334" s="11">
        <v>20246723</v>
      </c>
      <c r="D2334" s="10" t="s">
        <v>3572</v>
      </c>
      <c r="E2334" s="10" t="s">
        <v>3498</v>
      </c>
      <c r="F2334" s="124">
        <v>20246723</v>
      </c>
      <c r="G2334" s="16">
        <v>0</v>
      </c>
      <c r="H2334" s="16">
        <v>20246723</v>
      </c>
      <c r="I2334" s="124">
        <v>20246723</v>
      </c>
    </row>
    <row r="2335" spans="1:9" x14ac:dyDescent="0.25">
      <c r="A2335" s="56">
        <v>444908</v>
      </c>
      <c r="B2335" s="81">
        <v>6240525</v>
      </c>
      <c r="C2335" s="11">
        <v>1788290</v>
      </c>
      <c r="D2335" s="10" t="s">
        <v>3572</v>
      </c>
      <c r="E2335" s="10" t="s">
        <v>3498</v>
      </c>
      <c r="F2335" s="124">
        <v>1788290</v>
      </c>
      <c r="G2335" s="16">
        <v>0</v>
      </c>
      <c r="H2335" s="16">
        <v>1788290</v>
      </c>
      <c r="I2335" s="124">
        <v>1788290</v>
      </c>
    </row>
    <row r="2336" spans="1:9" x14ac:dyDescent="0.25">
      <c r="A2336" s="56">
        <v>444921</v>
      </c>
      <c r="B2336" s="81">
        <v>2461335</v>
      </c>
      <c r="C2336" s="11">
        <v>42245</v>
      </c>
      <c r="D2336" s="10" t="s">
        <v>3570</v>
      </c>
      <c r="E2336" s="10" t="s">
        <v>3498</v>
      </c>
      <c r="F2336" s="124">
        <v>42245</v>
      </c>
      <c r="G2336" s="16">
        <v>0</v>
      </c>
      <c r="H2336" s="16">
        <v>42245</v>
      </c>
      <c r="I2336" s="124">
        <v>42245</v>
      </c>
    </row>
    <row r="2337" spans="1:9" x14ac:dyDescent="0.25">
      <c r="A2337" s="56">
        <v>444922</v>
      </c>
      <c r="B2337" s="81">
        <v>2273554</v>
      </c>
      <c r="C2337" s="11">
        <v>1489474</v>
      </c>
      <c r="D2337" s="10" t="s">
        <v>3572</v>
      </c>
      <c r="E2337" s="10" t="s">
        <v>3498</v>
      </c>
      <c r="F2337" s="124">
        <v>1489474</v>
      </c>
      <c r="G2337" s="16">
        <v>0</v>
      </c>
      <c r="H2337" s="16">
        <v>1489474</v>
      </c>
      <c r="I2337" s="124">
        <v>1489474</v>
      </c>
    </row>
    <row r="2338" spans="1:9" x14ac:dyDescent="0.25">
      <c r="A2338" s="56">
        <v>444930</v>
      </c>
      <c r="B2338" s="81">
        <v>2860291</v>
      </c>
      <c r="C2338" s="11">
        <v>460290</v>
      </c>
      <c r="D2338" s="10" t="s">
        <v>3570</v>
      </c>
      <c r="E2338" s="10" t="s">
        <v>3498</v>
      </c>
      <c r="F2338" s="124">
        <v>460290</v>
      </c>
      <c r="G2338" s="16">
        <v>0</v>
      </c>
      <c r="H2338" s="16">
        <v>460290</v>
      </c>
      <c r="I2338" s="124">
        <v>460290</v>
      </c>
    </row>
    <row r="2339" spans="1:9" x14ac:dyDescent="0.25">
      <c r="A2339" s="56">
        <v>444947</v>
      </c>
      <c r="B2339" s="81">
        <v>10671199</v>
      </c>
      <c r="C2339" s="11">
        <v>2387159</v>
      </c>
      <c r="D2339" s="10" t="s">
        <v>3570</v>
      </c>
      <c r="E2339" s="10" t="s">
        <v>3498</v>
      </c>
      <c r="F2339" s="124">
        <v>2387159</v>
      </c>
      <c r="G2339" s="16">
        <v>0</v>
      </c>
      <c r="H2339" s="16">
        <v>2387159</v>
      </c>
      <c r="I2339" s="124">
        <v>2387159</v>
      </c>
    </row>
    <row r="2340" spans="1:9" x14ac:dyDescent="0.25">
      <c r="A2340" s="56">
        <v>444961</v>
      </c>
      <c r="B2340" s="81">
        <v>7480167</v>
      </c>
      <c r="C2340" s="11">
        <v>304905</v>
      </c>
      <c r="D2340" s="10" t="s">
        <v>3570</v>
      </c>
      <c r="E2340" s="10" t="s">
        <v>3498</v>
      </c>
      <c r="F2340" s="124">
        <v>304905</v>
      </c>
      <c r="G2340" s="16">
        <v>0</v>
      </c>
      <c r="H2340" s="16">
        <v>304905</v>
      </c>
      <c r="I2340" s="124">
        <v>304905</v>
      </c>
    </row>
    <row r="2341" spans="1:9" x14ac:dyDescent="0.25">
      <c r="A2341" s="56">
        <v>444962</v>
      </c>
      <c r="B2341" s="81">
        <v>5243100</v>
      </c>
      <c r="C2341" s="11">
        <v>443100</v>
      </c>
      <c r="D2341" s="10" t="s">
        <v>3570</v>
      </c>
      <c r="E2341" s="10" t="s">
        <v>3498</v>
      </c>
      <c r="F2341" s="124">
        <v>443100</v>
      </c>
      <c r="G2341" s="16">
        <v>0</v>
      </c>
      <c r="H2341" s="16">
        <v>443100</v>
      </c>
      <c r="I2341" s="124">
        <v>443100</v>
      </c>
    </row>
    <row r="2342" spans="1:9" x14ac:dyDescent="0.25">
      <c r="A2342" s="56">
        <v>444964</v>
      </c>
      <c r="B2342" s="81">
        <v>7439770</v>
      </c>
      <c r="C2342" s="11">
        <v>70059</v>
      </c>
      <c r="D2342" s="10" t="s">
        <v>3570</v>
      </c>
      <c r="E2342" s="10" t="s">
        <v>3498</v>
      </c>
      <c r="F2342" s="124">
        <v>70059</v>
      </c>
      <c r="G2342" s="16">
        <v>0</v>
      </c>
      <c r="H2342" s="16">
        <v>70059</v>
      </c>
      <c r="I2342" s="124">
        <v>70059</v>
      </c>
    </row>
    <row r="2343" spans="1:9" x14ac:dyDescent="0.25">
      <c r="A2343" s="56">
        <v>444967</v>
      </c>
      <c r="B2343" s="81">
        <v>4630952</v>
      </c>
      <c r="C2343" s="11">
        <v>83409</v>
      </c>
      <c r="D2343" s="10" t="s">
        <v>3570</v>
      </c>
      <c r="E2343" s="10" t="s">
        <v>3498</v>
      </c>
      <c r="F2343" s="124">
        <v>83409</v>
      </c>
      <c r="G2343" s="16">
        <v>0</v>
      </c>
      <c r="H2343" s="16">
        <v>83409</v>
      </c>
      <c r="I2343" s="124">
        <v>83409</v>
      </c>
    </row>
    <row r="2344" spans="1:9" x14ac:dyDescent="0.25">
      <c r="A2344" s="56">
        <v>444972</v>
      </c>
      <c r="B2344" s="81">
        <v>14932334</v>
      </c>
      <c r="C2344" s="11">
        <v>649334</v>
      </c>
      <c r="D2344" s="10" t="s">
        <v>3572</v>
      </c>
      <c r="E2344" s="10" t="s">
        <v>3498</v>
      </c>
      <c r="F2344" s="124">
        <v>649334</v>
      </c>
      <c r="G2344" s="16">
        <v>0</v>
      </c>
      <c r="H2344" s="16">
        <v>649334</v>
      </c>
      <c r="I2344" s="124">
        <v>649334</v>
      </c>
    </row>
    <row r="2345" spans="1:9" x14ac:dyDescent="0.25">
      <c r="A2345" s="56">
        <v>444995</v>
      </c>
      <c r="B2345" s="81">
        <v>7764650</v>
      </c>
      <c r="C2345" s="11">
        <v>446800</v>
      </c>
      <c r="D2345" s="10" t="s">
        <v>3570</v>
      </c>
      <c r="E2345" s="10" t="s">
        <v>3498</v>
      </c>
      <c r="F2345" s="124">
        <v>446800</v>
      </c>
      <c r="G2345" s="16">
        <v>0</v>
      </c>
      <c r="H2345" s="16">
        <v>446800</v>
      </c>
      <c r="I2345" s="124">
        <v>446800</v>
      </c>
    </row>
    <row r="2346" spans="1:9" x14ac:dyDescent="0.25">
      <c r="A2346" s="56">
        <v>445001</v>
      </c>
      <c r="B2346" s="81">
        <v>10346046</v>
      </c>
      <c r="C2346" s="11">
        <v>164875</v>
      </c>
      <c r="D2346" s="10" t="s">
        <v>3570</v>
      </c>
      <c r="E2346" s="10" t="s">
        <v>3498</v>
      </c>
      <c r="F2346" s="124">
        <v>164875</v>
      </c>
      <c r="G2346" s="16">
        <v>0</v>
      </c>
      <c r="H2346" s="16">
        <v>164875</v>
      </c>
      <c r="I2346" s="124">
        <v>164875</v>
      </c>
    </row>
    <row r="2347" spans="1:9" x14ac:dyDescent="0.25">
      <c r="A2347" s="56">
        <v>445035</v>
      </c>
      <c r="B2347" s="81">
        <v>3794327</v>
      </c>
      <c r="C2347" s="11">
        <v>138467</v>
      </c>
      <c r="D2347" s="10" t="s">
        <v>3570</v>
      </c>
      <c r="E2347" s="10" t="s">
        <v>3498</v>
      </c>
      <c r="F2347" s="124">
        <v>138467</v>
      </c>
      <c r="G2347" s="16">
        <v>0</v>
      </c>
      <c r="H2347" s="16">
        <v>138467</v>
      </c>
      <c r="I2347" s="124">
        <v>138467</v>
      </c>
    </row>
    <row r="2348" spans="1:9" x14ac:dyDescent="0.25">
      <c r="A2348" s="56">
        <v>445105</v>
      </c>
      <c r="B2348" s="81">
        <v>25962329</v>
      </c>
      <c r="C2348" s="11">
        <v>4795819</v>
      </c>
      <c r="D2348" s="10" t="s">
        <v>3487</v>
      </c>
      <c r="E2348" s="10" t="s">
        <v>3498</v>
      </c>
      <c r="F2348" s="124">
        <v>4795819</v>
      </c>
      <c r="G2348" s="16">
        <v>0</v>
      </c>
      <c r="H2348" s="16">
        <v>4795819</v>
      </c>
      <c r="I2348" s="124">
        <v>4795819</v>
      </c>
    </row>
    <row r="2349" spans="1:9" x14ac:dyDescent="0.25">
      <c r="A2349" s="56">
        <v>445126</v>
      </c>
      <c r="B2349" s="81">
        <v>5491627</v>
      </c>
      <c r="C2349" s="11">
        <v>3945107</v>
      </c>
      <c r="D2349" s="10" t="s">
        <v>3570</v>
      </c>
      <c r="E2349" s="10" t="s">
        <v>3498</v>
      </c>
      <c r="F2349" s="124">
        <v>3945107</v>
      </c>
      <c r="G2349" s="16">
        <v>0</v>
      </c>
      <c r="H2349" s="16">
        <v>3945107</v>
      </c>
      <c r="I2349" s="124">
        <v>3945107</v>
      </c>
    </row>
    <row r="2350" spans="1:9" x14ac:dyDescent="0.25">
      <c r="A2350" s="56">
        <v>445131</v>
      </c>
      <c r="B2350" s="81">
        <v>2978085</v>
      </c>
      <c r="C2350" s="11">
        <v>412600</v>
      </c>
      <c r="D2350" s="10" t="s">
        <v>3570</v>
      </c>
      <c r="E2350" s="10" t="s">
        <v>3498</v>
      </c>
      <c r="F2350" s="124">
        <v>412600</v>
      </c>
      <c r="G2350" s="16">
        <v>0</v>
      </c>
      <c r="H2350" s="16">
        <v>412600</v>
      </c>
      <c r="I2350" s="124">
        <v>412600</v>
      </c>
    </row>
    <row r="2351" spans="1:9" x14ac:dyDescent="0.25">
      <c r="A2351" s="56">
        <v>445158</v>
      </c>
      <c r="B2351" s="81">
        <v>9374874</v>
      </c>
      <c r="C2351" s="11">
        <v>730626</v>
      </c>
      <c r="D2351" s="10" t="s">
        <v>3570</v>
      </c>
      <c r="E2351" s="10" t="s">
        <v>3498</v>
      </c>
      <c r="F2351" s="124">
        <v>730626</v>
      </c>
      <c r="G2351" s="16">
        <v>0</v>
      </c>
      <c r="H2351" s="16">
        <v>730626</v>
      </c>
      <c r="I2351" s="124">
        <v>730626</v>
      </c>
    </row>
    <row r="2352" spans="1:9" x14ac:dyDescent="0.25">
      <c r="A2352" s="56">
        <v>445171</v>
      </c>
      <c r="B2352" s="81">
        <v>9764650</v>
      </c>
      <c r="C2352" s="11">
        <v>64650</v>
      </c>
      <c r="D2352" s="10" t="s">
        <v>3570</v>
      </c>
      <c r="E2352" s="10" t="s">
        <v>3498</v>
      </c>
      <c r="F2352" s="124">
        <v>64650</v>
      </c>
      <c r="G2352" s="16">
        <v>0</v>
      </c>
      <c r="H2352" s="16">
        <v>64650</v>
      </c>
      <c r="I2352" s="124">
        <v>64650</v>
      </c>
    </row>
    <row r="2353" spans="1:9" x14ac:dyDescent="0.25">
      <c r="A2353" s="56">
        <v>445186</v>
      </c>
      <c r="B2353" s="81">
        <v>3570217</v>
      </c>
      <c r="C2353" s="11">
        <v>358237</v>
      </c>
      <c r="D2353" s="10" t="s">
        <v>3570</v>
      </c>
      <c r="E2353" s="10" t="s">
        <v>3498</v>
      </c>
      <c r="F2353" s="124">
        <v>358237</v>
      </c>
      <c r="G2353" s="16">
        <v>0</v>
      </c>
      <c r="H2353" s="16">
        <v>358237</v>
      </c>
      <c r="I2353" s="124">
        <v>358237</v>
      </c>
    </row>
    <row r="2354" spans="1:9" x14ac:dyDescent="0.25">
      <c r="A2354" s="56">
        <v>445247</v>
      </c>
      <c r="B2354" s="81">
        <v>6990000</v>
      </c>
      <c r="C2354" s="11">
        <v>773420</v>
      </c>
      <c r="D2354" s="10" t="s">
        <v>3572</v>
      </c>
      <c r="E2354" s="10" t="s">
        <v>3498</v>
      </c>
      <c r="F2354" s="124">
        <v>773420</v>
      </c>
      <c r="G2354" s="16">
        <v>0</v>
      </c>
      <c r="H2354" s="16">
        <v>773420</v>
      </c>
      <c r="I2354" s="124">
        <v>773420</v>
      </c>
    </row>
    <row r="2355" spans="1:9" x14ac:dyDescent="0.25">
      <c r="A2355" s="56">
        <v>445256</v>
      </c>
      <c r="B2355" s="81">
        <v>5420830</v>
      </c>
      <c r="C2355" s="11">
        <v>908368</v>
      </c>
      <c r="D2355" s="10" t="s">
        <v>3570</v>
      </c>
      <c r="E2355" s="10" t="s">
        <v>3498</v>
      </c>
      <c r="F2355" s="124">
        <v>908368</v>
      </c>
      <c r="G2355" s="16">
        <v>0</v>
      </c>
      <c r="H2355" s="16">
        <v>908368</v>
      </c>
      <c r="I2355" s="124">
        <v>908368</v>
      </c>
    </row>
    <row r="2356" spans="1:9" x14ac:dyDescent="0.25">
      <c r="A2356" s="56">
        <v>445262</v>
      </c>
      <c r="B2356" s="81">
        <v>14084312</v>
      </c>
      <c r="C2356" s="11">
        <v>32119</v>
      </c>
      <c r="D2356" s="10" t="s">
        <v>3572</v>
      </c>
      <c r="E2356" s="10" t="s">
        <v>3498</v>
      </c>
      <c r="F2356" s="124">
        <v>32119</v>
      </c>
      <c r="G2356" s="16">
        <v>0</v>
      </c>
      <c r="H2356" s="16">
        <v>32119</v>
      </c>
      <c r="I2356" s="124">
        <v>32119</v>
      </c>
    </row>
    <row r="2357" spans="1:9" x14ac:dyDescent="0.25">
      <c r="A2357" s="56">
        <v>445272</v>
      </c>
      <c r="B2357" s="81">
        <v>1639300</v>
      </c>
      <c r="C2357" s="11">
        <v>30355</v>
      </c>
      <c r="D2357" s="10" t="s">
        <v>3572</v>
      </c>
      <c r="E2357" s="10" t="s">
        <v>3498</v>
      </c>
      <c r="F2357" s="124">
        <v>30355</v>
      </c>
      <c r="G2357" s="16">
        <v>0</v>
      </c>
      <c r="H2357" s="16">
        <v>30355</v>
      </c>
      <c r="I2357" s="124">
        <v>30355</v>
      </c>
    </row>
    <row r="2358" spans="1:9" x14ac:dyDescent="0.25">
      <c r="A2358" s="56">
        <v>445446</v>
      </c>
      <c r="B2358" s="81">
        <v>22151435</v>
      </c>
      <c r="C2358" s="11">
        <v>824678</v>
      </c>
      <c r="D2358" s="10" t="s">
        <v>3570</v>
      </c>
      <c r="E2358" s="10" t="s">
        <v>3498</v>
      </c>
      <c r="F2358" s="124">
        <v>824678</v>
      </c>
      <c r="G2358" s="16">
        <v>0</v>
      </c>
      <c r="H2358" s="16">
        <v>824678</v>
      </c>
      <c r="I2358" s="124">
        <v>824678</v>
      </c>
    </row>
    <row r="2359" spans="1:9" x14ac:dyDescent="0.25">
      <c r="A2359" s="56">
        <v>445450</v>
      </c>
      <c r="B2359" s="81">
        <v>36222980</v>
      </c>
      <c r="C2359" s="11">
        <v>1592559</v>
      </c>
      <c r="D2359" s="10" t="s">
        <v>3570</v>
      </c>
      <c r="E2359" s="10" t="s">
        <v>3498</v>
      </c>
      <c r="F2359" s="124">
        <v>1592559</v>
      </c>
      <c r="G2359" s="16">
        <v>0</v>
      </c>
      <c r="H2359" s="16">
        <v>1592559</v>
      </c>
      <c r="I2359" s="124">
        <v>1592559</v>
      </c>
    </row>
    <row r="2360" spans="1:9" x14ac:dyDescent="0.25">
      <c r="A2360" s="56">
        <v>445451</v>
      </c>
      <c r="B2360" s="81">
        <v>25352554</v>
      </c>
      <c r="C2360" s="11">
        <v>955052</v>
      </c>
      <c r="D2360" s="10" t="s">
        <v>3570</v>
      </c>
      <c r="E2360" s="10" t="s">
        <v>3498</v>
      </c>
      <c r="F2360" s="124">
        <v>955052</v>
      </c>
      <c r="G2360" s="16">
        <v>0</v>
      </c>
      <c r="H2360" s="16">
        <v>955052</v>
      </c>
      <c r="I2360" s="124">
        <v>955052</v>
      </c>
    </row>
    <row r="2361" spans="1:9" x14ac:dyDescent="0.25">
      <c r="A2361" s="56">
        <v>445453</v>
      </c>
      <c r="B2361" s="81">
        <v>27339830</v>
      </c>
      <c r="C2361" s="11">
        <v>1716627</v>
      </c>
      <c r="D2361" s="10" t="s">
        <v>3570</v>
      </c>
      <c r="E2361" s="10" t="s">
        <v>3498</v>
      </c>
      <c r="F2361" s="124">
        <v>1716627</v>
      </c>
      <c r="G2361" s="16">
        <v>0</v>
      </c>
      <c r="H2361" s="16">
        <v>1716627</v>
      </c>
      <c r="I2361" s="124">
        <v>1716627</v>
      </c>
    </row>
    <row r="2362" spans="1:9" x14ac:dyDescent="0.25">
      <c r="A2362" s="56">
        <v>445454</v>
      </c>
      <c r="B2362" s="81">
        <v>50309392</v>
      </c>
      <c r="C2362" s="11">
        <v>39976842</v>
      </c>
      <c r="D2362" s="10" t="s">
        <v>3572</v>
      </c>
      <c r="E2362" s="10" t="s">
        <v>3498</v>
      </c>
      <c r="F2362" s="10">
        <v>0</v>
      </c>
      <c r="G2362" s="16">
        <v>82800</v>
      </c>
      <c r="H2362" s="16">
        <v>39894043</v>
      </c>
      <c r="I2362" s="124">
        <v>39894042</v>
      </c>
    </row>
    <row r="2363" spans="1:9" x14ac:dyDescent="0.25">
      <c r="A2363" s="56">
        <v>445457</v>
      </c>
      <c r="B2363" s="81">
        <v>30164827</v>
      </c>
      <c r="C2363" s="11">
        <v>2193872</v>
      </c>
      <c r="D2363" s="10" t="s">
        <v>3570</v>
      </c>
      <c r="E2363" s="10" t="s">
        <v>3498</v>
      </c>
      <c r="F2363" s="124">
        <v>2193872</v>
      </c>
      <c r="G2363" s="16">
        <v>0</v>
      </c>
      <c r="H2363" s="16">
        <v>2193872</v>
      </c>
      <c r="I2363" s="124">
        <v>2193872</v>
      </c>
    </row>
    <row r="2364" spans="1:9" x14ac:dyDescent="0.25">
      <c r="A2364" s="56">
        <v>445974</v>
      </c>
      <c r="B2364" s="81">
        <v>20513925</v>
      </c>
      <c r="C2364" s="11">
        <v>6344609</v>
      </c>
      <c r="D2364" s="10" t="s">
        <v>3487</v>
      </c>
      <c r="E2364" s="10" t="s">
        <v>3498</v>
      </c>
      <c r="F2364" s="124">
        <v>6344609</v>
      </c>
      <c r="G2364" s="16">
        <v>0</v>
      </c>
      <c r="H2364" s="16">
        <v>6344609</v>
      </c>
      <c r="I2364" s="124">
        <v>6344609</v>
      </c>
    </row>
    <row r="2365" spans="1:9" x14ac:dyDescent="0.25">
      <c r="A2365" s="56">
        <v>446414</v>
      </c>
      <c r="B2365" s="81">
        <v>17775201</v>
      </c>
      <c r="C2365" s="11">
        <v>1815960</v>
      </c>
      <c r="D2365" s="10" t="s">
        <v>3570</v>
      </c>
      <c r="E2365" s="10" t="s">
        <v>3498</v>
      </c>
      <c r="F2365" s="124">
        <v>1815960</v>
      </c>
      <c r="G2365" s="16">
        <v>0</v>
      </c>
      <c r="H2365" s="16">
        <v>1815960</v>
      </c>
      <c r="I2365" s="124">
        <v>1815960</v>
      </c>
    </row>
    <row r="2366" spans="1:9" x14ac:dyDescent="0.25">
      <c r="A2366" s="56">
        <v>446599</v>
      </c>
      <c r="B2366" s="81">
        <v>2941983</v>
      </c>
      <c r="C2366" s="11">
        <v>781193</v>
      </c>
      <c r="D2366" s="10" t="s">
        <v>3572</v>
      </c>
      <c r="E2366" s="10" t="s">
        <v>3498</v>
      </c>
      <c r="F2366" s="124">
        <v>781193</v>
      </c>
      <c r="G2366" s="16">
        <v>0</v>
      </c>
      <c r="H2366" s="16">
        <v>781193</v>
      </c>
      <c r="I2366" s="124">
        <v>781193</v>
      </c>
    </row>
    <row r="2367" spans="1:9" x14ac:dyDescent="0.25">
      <c r="A2367" s="56">
        <v>446688</v>
      </c>
      <c r="B2367" s="81">
        <v>16216656</v>
      </c>
      <c r="C2367" s="11">
        <v>2871211</v>
      </c>
      <c r="D2367" s="10" t="s">
        <v>3570</v>
      </c>
      <c r="E2367" s="10" t="s">
        <v>3498</v>
      </c>
      <c r="F2367" s="124">
        <v>2871211</v>
      </c>
      <c r="G2367" s="16">
        <v>0</v>
      </c>
      <c r="H2367" s="16">
        <v>2871211</v>
      </c>
      <c r="I2367" s="124">
        <v>2871211</v>
      </c>
    </row>
    <row r="2368" spans="1:9" x14ac:dyDescent="0.25">
      <c r="A2368" s="56">
        <v>446721</v>
      </c>
      <c r="B2368" s="81">
        <v>7868668</v>
      </c>
      <c r="C2368" s="11">
        <v>3766109</v>
      </c>
      <c r="D2368" s="10" t="s">
        <v>3572</v>
      </c>
      <c r="E2368" s="10" t="s">
        <v>3498</v>
      </c>
      <c r="F2368" s="124">
        <v>3766109</v>
      </c>
      <c r="G2368" s="16">
        <v>0</v>
      </c>
      <c r="H2368" s="16">
        <v>3766109</v>
      </c>
      <c r="I2368" s="124">
        <v>3766109</v>
      </c>
    </row>
    <row r="2369" spans="1:9" x14ac:dyDescent="0.25">
      <c r="A2369" s="56">
        <v>446847</v>
      </c>
      <c r="B2369" s="81">
        <v>5710098</v>
      </c>
      <c r="C2369" s="11">
        <v>468553</v>
      </c>
      <c r="D2369" s="10" t="s">
        <v>3570</v>
      </c>
      <c r="E2369" s="10" t="s">
        <v>3498</v>
      </c>
      <c r="F2369" s="124">
        <v>468553</v>
      </c>
      <c r="G2369" s="16">
        <v>0</v>
      </c>
      <c r="H2369" s="16">
        <v>468553</v>
      </c>
      <c r="I2369" s="124">
        <v>468553</v>
      </c>
    </row>
    <row r="2370" spans="1:9" x14ac:dyDescent="0.25">
      <c r="A2370" s="56">
        <v>446898</v>
      </c>
      <c r="B2370" s="81">
        <v>2720463</v>
      </c>
      <c r="C2370" s="11">
        <v>268922</v>
      </c>
      <c r="D2370" s="10" t="s">
        <v>3570</v>
      </c>
      <c r="E2370" s="10" t="s">
        <v>3498</v>
      </c>
      <c r="F2370" s="124">
        <v>268922</v>
      </c>
      <c r="G2370" s="16">
        <v>0</v>
      </c>
      <c r="H2370" s="16">
        <v>268922</v>
      </c>
      <c r="I2370" s="124">
        <v>268922</v>
      </c>
    </row>
    <row r="2371" spans="1:9" x14ac:dyDescent="0.25">
      <c r="A2371" s="56">
        <v>446940</v>
      </c>
      <c r="B2371" s="81">
        <v>12385573</v>
      </c>
      <c r="C2371" s="11">
        <v>6885</v>
      </c>
      <c r="D2371" s="10" t="s">
        <v>3570</v>
      </c>
      <c r="E2371" s="10" t="s">
        <v>3498</v>
      </c>
      <c r="F2371" s="124">
        <v>6885</v>
      </c>
      <c r="G2371" s="16">
        <v>0</v>
      </c>
      <c r="H2371" s="16">
        <v>6885</v>
      </c>
      <c r="I2371" s="124">
        <v>6885</v>
      </c>
    </row>
    <row r="2372" spans="1:9" x14ac:dyDescent="0.25">
      <c r="A2372" s="56">
        <v>446942</v>
      </c>
      <c r="B2372" s="81">
        <v>864131</v>
      </c>
      <c r="C2372" s="11">
        <v>7754</v>
      </c>
      <c r="D2372" s="10" t="s">
        <v>3570</v>
      </c>
      <c r="E2372" s="10" t="s">
        <v>3498</v>
      </c>
      <c r="F2372" s="124">
        <v>7754</v>
      </c>
      <c r="G2372" s="16">
        <v>0</v>
      </c>
      <c r="H2372" s="16">
        <v>7754</v>
      </c>
      <c r="I2372" s="124">
        <v>7754</v>
      </c>
    </row>
    <row r="2373" spans="1:9" x14ac:dyDescent="0.25">
      <c r="A2373" s="56">
        <v>446944</v>
      </c>
      <c r="B2373" s="81">
        <v>5548242</v>
      </c>
      <c r="C2373" s="11">
        <v>780501</v>
      </c>
      <c r="D2373" s="10" t="s">
        <v>3570</v>
      </c>
      <c r="E2373" s="10" t="s">
        <v>3498</v>
      </c>
      <c r="F2373" s="124">
        <v>780501</v>
      </c>
      <c r="G2373" s="16">
        <v>0</v>
      </c>
      <c r="H2373" s="16">
        <v>780501</v>
      </c>
      <c r="I2373" s="124">
        <v>780501</v>
      </c>
    </row>
    <row r="2374" spans="1:9" x14ac:dyDescent="0.25">
      <c r="A2374" s="56">
        <v>446965</v>
      </c>
      <c r="B2374" s="81">
        <v>2120000</v>
      </c>
      <c r="C2374" s="11">
        <v>888205</v>
      </c>
      <c r="D2374" s="10" t="s">
        <v>3572</v>
      </c>
      <c r="E2374" s="10" t="s">
        <v>3498</v>
      </c>
      <c r="F2374" s="124">
        <v>888205</v>
      </c>
      <c r="G2374" s="16">
        <v>0</v>
      </c>
      <c r="H2374" s="16">
        <v>888205</v>
      </c>
      <c r="I2374" s="124">
        <v>888205</v>
      </c>
    </row>
    <row r="2375" spans="1:9" x14ac:dyDescent="0.25">
      <c r="A2375" s="56">
        <v>447139</v>
      </c>
      <c r="B2375" s="81">
        <v>6500674</v>
      </c>
      <c r="C2375" s="11">
        <v>966330</v>
      </c>
      <c r="D2375" s="10" t="s">
        <v>3570</v>
      </c>
      <c r="E2375" s="10" t="s">
        <v>3498</v>
      </c>
      <c r="F2375" s="124">
        <v>966330</v>
      </c>
      <c r="G2375" s="16">
        <v>0</v>
      </c>
      <c r="H2375" s="16">
        <v>966330</v>
      </c>
      <c r="I2375" s="124">
        <v>966330</v>
      </c>
    </row>
    <row r="2376" spans="1:9" x14ac:dyDescent="0.25">
      <c r="A2376" s="56">
        <v>447142</v>
      </c>
      <c r="B2376" s="81">
        <v>5918385</v>
      </c>
      <c r="C2376" s="11">
        <v>578974</v>
      </c>
      <c r="D2376" s="10" t="s">
        <v>3570</v>
      </c>
      <c r="E2376" s="10" t="s">
        <v>3498</v>
      </c>
      <c r="F2376" s="124">
        <v>578974</v>
      </c>
      <c r="G2376" s="16">
        <v>0</v>
      </c>
      <c r="H2376" s="16">
        <v>578974</v>
      </c>
      <c r="I2376" s="124">
        <v>578974</v>
      </c>
    </row>
    <row r="2377" spans="1:9" x14ac:dyDescent="0.25">
      <c r="A2377" s="56">
        <v>447144</v>
      </c>
      <c r="B2377" s="81">
        <v>13619373</v>
      </c>
      <c r="C2377" s="11">
        <v>387353</v>
      </c>
      <c r="D2377" s="10" t="s">
        <v>3570</v>
      </c>
      <c r="E2377" s="10" t="s">
        <v>3498</v>
      </c>
      <c r="F2377" s="124">
        <v>387353</v>
      </c>
      <c r="G2377" s="16">
        <v>0</v>
      </c>
      <c r="H2377" s="16">
        <v>387353</v>
      </c>
      <c r="I2377" s="124">
        <v>387353</v>
      </c>
    </row>
    <row r="2378" spans="1:9" x14ac:dyDescent="0.25">
      <c r="A2378" s="56">
        <v>447149</v>
      </c>
      <c r="B2378" s="81">
        <v>5247799</v>
      </c>
      <c r="C2378" s="11">
        <v>1751823</v>
      </c>
      <c r="D2378" s="10" t="s">
        <v>3570</v>
      </c>
      <c r="E2378" s="10" t="s">
        <v>3498</v>
      </c>
      <c r="F2378" s="124">
        <v>1751823</v>
      </c>
      <c r="G2378" s="16">
        <v>0</v>
      </c>
      <c r="H2378" s="16">
        <v>1751823</v>
      </c>
      <c r="I2378" s="124">
        <v>1751823</v>
      </c>
    </row>
    <row r="2379" spans="1:9" x14ac:dyDescent="0.25">
      <c r="A2379" s="56">
        <v>447152</v>
      </c>
      <c r="B2379" s="81">
        <v>12393966</v>
      </c>
      <c r="C2379" s="11">
        <v>755313</v>
      </c>
      <c r="D2379" s="10" t="s">
        <v>3570</v>
      </c>
      <c r="E2379" s="10" t="s">
        <v>3498</v>
      </c>
      <c r="F2379" s="124">
        <v>755313</v>
      </c>
      <c r="G2379" s="16">
        <v>0</v>
      </c>
      <c r="H2379" s="16">
        <v>755313</v>
      </c>
      <c r="I2379" s="124">
        <v>755313</v>
      </c>
    </row>
    <row r="2380" spans="1:9" x14ac:dyDescent="0.25">
      <c r="A2380" s="56">
        <v>447154</v>
      </c>
      <c r="B2380" s="81">
        <v>12971814</v>
      </c>
      <c r="C2380" s="11">
        <v>3729905</v>
      </c>
      <c r="D2380" s="10" t="s">
        <v>3487</v>
      </c>
      <c r="E2380" s="10" t="s">
        <v>3498</v>
      </c>
      <c r="F2380" s="10">
        <v>0</v>
      </c>
      <c r="G2380" s="16">
        <v>2500</v>
      </c>
      <c r="H2380" s="16">
        <v>3727405</v>
      </c>
      <c r="I2380" s="124">
        <v>3727405</v>
      </c>
    </row>
    <row r="2381" spans="1:9" x14ac:dyDescent="0.25">
      <c r="A2381" s="56">
        <v>447155</v>
      </c>
      <c r="B2381" s="81">
        <v>6569440</v>
      </c>
      <c r="C2381" s="11">
        <v>372084</v>
      </c>
      <c r="D2381" s="10" t="s">
        <v>3570</v>
      </c>
      <c r="E2381" s="10" t="s">
        <v>3498</v>
      </c>
      <c r="F2381" s="124">
        <v>372084</v>
      </c>
      <c r="G2381" s="16">
        <v>0</v>
      </c>
      <c r="H2381" s="16">
        <v>372084</v>
      </c>
      <c r="I2381" s="124">
        <v>372084</v>
      </c>
    </row>
    <row r="2382" spans="1:9" x14ac:dyDescent="0.25">
      <c r="A2382" s="56">
        <v>447181</v>
      </c>
      <c r="B2382" s="81">
        <v>2978085</v>
      </c>
      <c r="C2382" s="11">
        <v>367725</v>
      </c>
      <c r="D2382" s="10" t="s">
        <v>3570</v>
      </c>
      <c r="E2382" s="10" t="s">
        <v>3498</v>
      </c>
      <c r="F2382" s="124">
        <v>367725</v>
      </c>
      <c r="G2382" s="16">
        <v>0</v>
      </c>
      <c r="H2382" s="16">
        <v>367725</v>
      </c>
      <c r="I2382" s="124">
        <v>367725</v>
      </c>
    </row>
    <row r="2383" spans="1:9" x14ac:dyDescent="0.25">
      <c r="A2383" s="56">
        <v>447191</v>
      </c>
      <c r="B2383" s="81">
        <v>2044565</v>
      </c>
      <c r="C2383" s="11">
        <v>320525</v>
      </c>
      <c r="D2383" s="10" t="s">
        <v>3570</v>
      </c>
      <c r="E2383" s="10" t="s">
        <v>3498</v>
      </c>
      <c r="F2383" s="124">
        <v>320525</v>
      </c>
      <c r="G2383" s="16">
        <v>0</v>
      </c>
      <c r="H2383" s="16">
        <v>320525</v>
      </c>
      <c r="I2383" s="124">
        <v>320525</v>
      </c>
    </row>
    <row r="2384" spans="1:9" x14ac:dyDescent="0.25">
      <c r="A2384" s="56">
        <v>447283</v>
      </c>
      <c r="B2384" s="82">
        <v>4957660</v>
      </c>
      <c r="C2384" s="11">
        <v>1700976</v>
      </c>
      <c r="D2384" s="10" t="s">
        <v>3570</v>
      </c>
      <c r="E2384" s="10" t="s">
        <v>3498</v>
      </c>
      <c r="F2384" s="124">
        <v>1700976</v>
      </c>
      <c r="G2384" s="16">
        <v>0</v>
      </c>
      <c r="H2384" s="16">
        <v>1700976</v>
      </c>
      <c r="I2384" s="124">
        <v>1700976</v>
      </c>
    </row>
    <row r="2385" spans="1:9" x14ac:dyDescent="0.25">
      <c r="A2385" s="56">
        <v>447312</v>
      </c>
      <c r="B2385" s="81">
        <v>1212819</v>
      </c>
      <c r="C2385" s="11">
        <v>393661</v>
      </c>
      <c r="D2385" s="10" t="s">
        <v>3570</v>
      </c>
      <c r="E2385" s="10" t="s">
        <v>3498</v>
      </c>
      <c r="F2385" s="124">
        <v>393661</v>
      </c>
      <c r="G2385" s="16">
        <v>0</v>
      </c>
      <c r="H2385" s="16">
        <v>393661</v>
      </c>
      <c r="I2385" s="124">
        <v>393661</v>
      </c>
    </row>
    <row r="2386" spans="1:9" x14ac:dyDescent="0.25">
      <c r="A2386" s="56">
        <v>447317</v>
      </c>
      <c r="B2386" s="81">
        <v>7165632</v>
      </c>
      <c r="C2386" s="11">
        <v>61974</v>
      </c>
      <c r="D2386" s="10" t="s">
        <v>3570</v>
      </c>
      <c r="E2386" s="10" t="s">
        <v>3498</v>
      </c>
      <c r="F2386" s="124">
        <v>61974</v>
      </c>
      <c r="G2386" s="16">
        <v>0</v>
      </c>
      <c r="H2386" s="16">
        <v>61974</v>
      </c>
      <c r="I2386" s="124">
        <v>61974</v>
      </c>
    </row>
    <row r="2387" spans="1:9" x14ac:dyDescent="0.25">
      <c r="A2387" s="56">
        <v>447322</v>
      </c>
      <c r="B2387" s="81">
        <v>37390742</v>
      </c>
      <c r="C2387" s="11">
        <v>2539415</v>
      </c>
      <c r="D2387" s="10" t="s">
        <v>3572</v>
      </c>
      <c r="E2387" s="10" t="s">
        <v>3498</v>
      </c>
      <c r="F2387" s="124">
        <v>2539415</v>
      </c>
      <c r="G2387" s="16">
        <v>0</v>
      </c>
      <c r="H2387" s="16">
        <v>2539415</v>
      </c>
      <c r="I2387" s="124">
        <v>2539415</v>
      </c>
    </row>
    <row r="2388" spans="1:9" x14ac:dyDescent="0.25">
      <c r="A2388" s="56">
        <v>447326</v>
      </c>
      <c r="B2388" s="81">
        <v>2639459</v>
      </c>
      <c r="C2388" s="11">
        <v>252770</v>
      </c>
      <c r="D2388" s="10" t="s">
        <v>3572</v>
      </c>
      <c r="E2388" s="10" t="s">
        <v>3498</v>
      </c>
      <c r="F2388" s="124">
        <v>252770</v>
      </c>
      <c r="G2388" s="16">
        <v>0</v>
      </c>
      <c r="H2388" s="16">
        <v>252770</v>
      </c>
      <c r="I2388" s="124">
        <v>252770</v>
      </c>
    </row>
    <row r="2389" spans="1:9" x14ac:dyDescent="0.25">
      <c r="A2389" s="56">
        <v>447359</v>
      </c>
      <c r="B2389" s="81">
        <v>3449448</v>
      </c>
      <c r="C2389" s="11">
        <v>1502278</v>
      </c>
      <c r="D2389" s="10" t="s">
        <v>3487</v>
      </c>
      <c r="E2389" s="10" t="s">
        <v>3498</v>
      </c>
      <c r="F2389" s="10">
        <v>0</v>
      </c>
      <c r="G2389" s="16">
        <v>2500</v>
      </c>
      <c r="H2389" s="16">
        <v>1499778</v>
      </c>
      <c r="I2389" s="124">
        <v>1499778</v>
      </c>
    </row>
    <row r="2390" spans="1:9" x14ac:dyDescent="0.25">
      <c r="A2390" s="56">
        <v>447401</v>
      </c>
      <c r="B2390" s="81">
        <v>11527862</v>
      </c>
      <c r="C2390" s="11">
        <v>1323177</v>
      </c>
      <c r="D2390" s="10" t="s">
        <v>3570</v>
      </c>
      <c r="E2390" s="10" t="s">
        <v>3498</v>
      </c>
      <c r="F2390" s="124">
        <v>1323177</v>
      </c>
      <c r="G2390" s="16">
        <v>0</v>
      </c>
      <c r="H2390" s="16">
        <v>1323177</v>
      </c>
      <c r="I2390" s="124">
        <v>1323177</v>
      </c>
    </row>
    <row r="2391" spans="1:9" x14ac:dyDescent="0.25">
      <c r="A2391" s="56">
        <v>447429</v>
      </c>
      <c r="B2391" s="81">
        <v>54896564</v>
      </c>
      <c r="C2391" s="11">
        <v>679551</v>
      </c>
      <c r="D2391" s="10" t="s">
        <v>3570</v>
      </c>
      <c r="E2391" s="10" t="s">
        <v>3498</v>
      </c>
      <c r="F2391" s="124">
        <v>679551</v>
      </c>
      <c r="G2391" s="16">
        <v>0</v>
      </c>
      <c r="H2391" s="16">
        <v>679551</v>
      </c>
      <c r="I2391" s="124">
        <v>679551</v>
      </c>
    </row>
    <row r="2392" spans="1:9" x14ac:dyDescent="0.25">
      <c r="A2392" s="56">
        <v>447443</v>
      </c>
      <c r="B2392" s="81">
        <v>9450000</v>
      </c>
      <c r="C2392" s="11">
        <v>650000</v>
      </c>
      <c r="D2392" s="10" t="s">
        <v>3570</v>
      </c>
      <c r="E2392" s="10" t="s">
        <v>3498</v>
      </c>
      <c r="F2392" s="124">
        <v>650000</v>
      </c>
      <c r="G2392" s="16">
        <v>0</v>
      </c>
      <c r="H2392" s="16">
        <v>650000</v>
      </c>
      <c r="I2392" s="124">
        <v>650000</v>
      </c>
    </row>
    <row r="2393" spans="1:9" x14ac:dyDescent="0.25">
      <c r="A2393" s="56">
        <v>447445</v>
      </c>
      <c r="B2393" s="81">
        <v>10028085</v>
      </c>
      <c r="C2393" s="11">
        <v>1005440</v>
      </c>
      <c r="D2393" s="10" t="s">
        <v>3570</v>
      </c>
      <c r="E2393" s="10" t="s">
        <v>3498</v>
      </c>
      <c r="F2393" s="124">
        <v>1005440</v>
      </c>
      <c r="G2393" s="16">
        <v>0</v>
      </c>
      <c r="H2393" s="16">
        <v>1005440</v>
      </c>
      <c r="I2393" s="124">
        <v>1005440</v>
      </c>
    </row>
    <row r="2394" spans="1:9" x14ac:dyDescent="0.25">
      <c r="A2394" s="56">
        <v>447448</v>
      </c>
      <c r="B2394" s="81">
        <v>4506346</v>
      </c>
      <c r="C2394" s="11">
        <v>1714939</v>
      </c>
      <c r="D2394" s="10" t="s">
        <v>3570</v>
      </c>
      <c r="E2394" s="10" t="s">
        <v>3498</v>
      </c>
      <c r="F2394" s="124">
        <v>1714939</v>
      </c>
      <c r="G2394" s="16">
        <v>0</v>
      </c>
      <c r="H2394" s="16">
        <v>1714939</v>
      </c>
      <c r="I2394" s="124">
        <v>1714939</v>
      </c>
    </row>
    <row r="2395" spans="1:9" x14ac:dyDescent="0.25">
      <c r="A2395" s="56">
        <v>447449</v>
      </c>
      <c r="B2395" s="81">
        <v>3344015</v>
      </c>
      <c r="C2395" s="11">
        <v>127216</v>
      </c>
      <c r="D2395" s="10" t="s">
        <v>3570</v>
      </c>
      <c r="E2395" s="10" t="s">
        <v>3498</v>
      </c>
      <c r="F2395" s="124">
        <v>127216</v>
      </c>
      <c r="G2395" s="16">
        <v>0</v>
      </c>
      <c r="H2395" s="16">
        <v>127216</v>
      </c>
      <c r="I2395" s="124">
        <v>127216</v>
      </c>
    </row>
    <row r="2396" spans="1:9" x14ac:dyDescent="0.25">
      <c r="A2396" s="56">
        <v>447502</v>
      </c>
      <c r="B2396" s="81">
        <v>4798543</v>
      </c>
      <c r="C2396" s="11">
        <v>98543</v>
      </c>
      <c r="D2396" s="10" t="s">
        <v>3570</v>
      </c>
      <c r="E2396" s="10" t="s">
        <v>3498</v>
      </c>
      <c r="F2396" s="124">
        <v>98543</v>
      </c>
      <c r="G2396" s="16">
        <v>0</v>
      </c>
      <c r="H2396" s="16">
        <v>98543</v>
      </c>
      <c r="I2396" s="124">
        <v>98543</v>
      </c>
    </row>
    <row r="2397" spans="1:9" x14ac:dyDescent="0.25">
      <c r="A2397" s="56">
        <v>447637</v>
      </c>
      <c r="B2397" s="81">
        <v>5254292</v>
      </c>
      <c r="C2397" s="11">
        <v>1162385</v>
      </c>
      <c r="D2397" s="10" t="s">
        <v>3570</v>
      </c>
      <c r="E2397" s="10" t="s">
        <v>3498</v>
      </c>
      <c r="F2397" s="124">
        <v>1162385</v>
      </c>
      <c r="G2397" s="16">
        <v>0</v>
      </c>
      <c r="H2397" s="16">
        <v>1162385</v>
      </c>
      <c r="I2397" s="124">
        <v>1162385</v>
      </c>
    </row>
    <row r="2398" spans="1:9" x14ac:dyDescent="0.25">
      <c r="A2398" s="56">
        <v>447641</v>
      </c>
      <c r="B2398" s="81">
        <v>6008081</v>
      </c>
      <c r="C2398" s="11">
        <v>502182</v>
      </c>
      <c r="D2398" s="10" t="s">
        <v>3570</v>
      </c>
      <c r="E2398" s="10" t="s">
        <v>3498</v>
      </c>
      <c r="F2398" s="124">
        <v>502182</v>
      </c>
      <c r="G2398" s="16">
        <v>0</v>
      </c>
      <c r="H2398" s="16">
        <v>502182</v>
      </c>
      <c r="I2398" s="124">
        <v>502182</v>
      </c>
    </row>
    <row r="2399" spans="1:9" x14ac:dyDescent="0.25">
      <c r="A2399" s="56">
        <v>447645</v>
      </c>
      <c r="B2399" s="81">
        <v>3570217</v>
      </c>
      <c r="C2399" s="11">
        <v>358237</v>
      </c>
      <c r="D2399" s="10" t="s">
        <v>3570</v>
      </c>
      <c r="E2399" s="10" t="s">
        <v>3498</v>
      </c>
      <c r="F2399" s="124">
        <v>358237</v>
      </c>
      <c r="G2399" s="16">
        <v>0</v>
      </c>
      <c r="H2399" s="16">
        <v>358237</v>
      </c>
      <c r="I2399" s="124">
        <v>358237</v>
      </c>
    </row>
    <row r="2400" spans="1:9" x14ac:dyDescent="0.25">
      <c r="A2400" s="56">
        <v>447648</v>
      </c>
      <c r="B2400" s="81">
        <v>25986274</v>
      </c>
      <c r="C2400" s="11">
        <v>6885</v>
      </c>
      <c r="D2400" s="10" t="s">
        <v>3570</v>
      </c>
      <c r="E2400" s="10" t="s">
        <v>3498</v>
      </c>
      <c r="F2400" s="124">
        <v>6885</v>
      </c>
      <c r="G2400" s="16">
        <v>0</v>
      </c>
      <c r="H2400" s="16">
        <v>6885</v>
      </c>
      <c r="I2400" s="124">
        <v>6885</v>
      </c>
    </row>
    <row r="2401" spans="1:9" x14ac:dyDescent="0.25">
      <c r="A2401" s="56">
        <v>447670</v>
      </c>
      <c r="B2401" s="81">
        <v>3917912</v>
      </c>
      <c r="C2401" s="11">
        <v>3126372</v>
      </c>
      <c r="D2401" s="10" t="s">
        <v>3570</v>
      </c>
      <c r="E2401" s="10" t="s">
        <v>3498</v>
      </c>
      <c r="F2401" s="124">
        <v>3126372</v>
      </c>
      <c r="G2401" s="16">
        <v>0</v>
      </c>
      <c r="H2401" s="16">
        <v>3126372</v>
      </c>
      <c r="I2401" s="124">
        <v>3126372</v>
      </c>
    </row>
    <row r="2402" spans="1:9" x14ac:dyDescent="0.25">
      <c r="A2402" s="56">
        <v>447723</v>
      </c>
      <c r="B2402" s="81">
        <v>8417790</v>
      </c>
      <c r="C2402" s="11">
        <v>175243</v>
      </c>
      <c r="D2402" s="10" t="s">
        <v>3570</v>
      </c>
      <c r="E2402" s="10" t="s">
        <v>3498</v>
      </c>
      <c r="F2402" s="124">
        <v>175243</v>
      </c>
      <c r="G2402" s="16">
        <v>0</v>
      </c>
      <c r="H2402" s="16">
        <v>175243</v>
      </c>
      <c r="I2402" s="124">
        <v>175243</v>
      </c>
    </row>
    <row r="2403" spans="1:9" x14ac:dyDescent="0.25">
      <c r="A2403" s="56">
        <v>447757</v>
      </c>
      <c r="B2403" s="81">
        <v>4502385</v>
      </c>
      <c r="C2403" s="11">
        <v>2230018</v>
      </c>
      <c r="D2403" s="10" t="s">
        <v>3487</v>
      </c>
      <c r="E2403" s="10" t="s">
        <v>3498</v>
      </c>
      <c r="F2403" s="124">
        <v>2230018</v>
      </c>
      <c r="G2403" s="16">
        <v>0</v>
      </c>
      <c r="H2403" s="16">
        <v>2230018</v>
      </c>
      <c r="I2403" s="124">
        <v>2230018</v>
      </c>
    </row>
    <row r="2404" spans="1:9" x14ac:dyDescent="0.25">
      <c r="A2404" s="56">
        <v>447841</v>
      </c>
      <c r="B2404" s="81">
        <v>4010624</v>
      </c>
      <c r="C2404" s="11">
        <v>7754</v>
      </c>
      <c r="D2404" s="10" t="s">
        <v>3570</v>
      </c>
      <c r="E2404" s="10" t="s">
        <v>3498</v>
      </c>
      <c r="F2404" s="124">
        <v>7754</v>
      </c>
      <c r="G2404" s="16">
        <v>0</v>
      </c>
      <c r="H2404" s="16">
        <v>7754</v>
      </c>
      <c r="I2404" s="124">
        <v>7754</v>
      </c>
    </row>
    <row r="2405" spans="1:9" x14ac:dyDescent="0.25">
      <c r="A2405" s="56">
        <v>447940</v>
      </c>
      <c r="B2405" s="81">
        <v>20172043</v>
      </c>
      <c r="C2405" s="11">
        <v>2189099</v>
      </c>
      <c r="D2405" s="10" t="s">
        <v>3570</v>
      </c>
      <c r="E2405" s="10" t="s">
        <v>3498</v>
      </c>
      <c r="F2405" s="124">
        <v>2189099</v>
      </c>
      <c r="G2405" s="16">
        <v>0</v>
      </c>
      <c r="H2405" s="16">
        <v>2189099</v>
      </c>
      <c r="I2405" s="124">
        <v>2189099</v>
      </c>
    </row>
    <row r="2406" spans="1:9" x14ac:dyDescent="0.25">
      <c r="A2406" s="56">
        <v>448129</v>
      </c>
      <c r="B2406" s="81">
        <v>12584449</v>
      </c>
      <c r="C2406" s="11">
        <v>1048487</v>
      </c>
      <c r="D2406" s="10" t="s">
        <v>3570</v>
      </c>
      <c r="E2406" s="10" t="s">
        <v>3498</v>
      </c>
      <c r="F2406" s="124">
        <v>1048487</v>
      </c>
      <c r="G2406" s="16">
        <v>0</v>
      </c>
      <c r="H2406" s="16">
        <v>1048487</v>
      </c>
      <c r="I2406" s="124">
        <v>1048487</v>
      </c>
    </row>
    <row r="2407" spans="1:9" x14ac:dyDescent="0.25">
      <c r="A2407" s="56">
        <v>448131</v>
      </c>
      <c r="B2407" s="81">
        <v>2702305</v>
      </c>
      <c r="C2407" s="11">
        <v>191865</v>
      </c>
      <c r="D2407" s="10" t="s">
        <v>3570</v>
      </c>
      <c r="E2407" s="10" t="s">
        <v>3498</v>
      </c>
      <c r="F2407" s="124">
        <v>191865</v>
      </c>
      <c r="G2407" s="16">
        <v>0</v>
      </c>
      <c r="H2407" s="16">
        <v>191865</v>
      </c>
      <c r="I2407" s="124">
        <v>191865</v>
      </c>
    </row>
    <row r="2408" spans="1:9" x14ac:dyDescent="0.25">
      <c r="A2408" s="56">
        <v>448244</v>
      </c>
      <c r="B2408" s="81">
        <v>3206290</v>
      </c>
      <c r="C2408" s="11">
        <v>1064193</v>
      </c>
      <c r="D2408" s="10" t="s">
        <v>3570</v>
      </c>
      <c r="E2408" s="10" t="s">
        <v>3498</v>
      </c>
      <c r="F2408" s="124">
        <v>1064193</v>
      </c>
      <c r="G2408" s="16">
        <v>0</v>
      </c>
      <c r="H2408" s="16">
        <v>1064193</v>
      </c>
      <c r="I2408" s="124">
        <v>1064193</v>
      </c>
    </row>
    <row r="2409" spans="1:9" x14ac:dyDescent="0.25">
      <c r="A2409" s="56">
        <v>448428</v>
      </c>
      <c r="B2409" s="81">
        <v>21711619</v>
      </c>
      <c r="C2409" s="11">
        <v>11877220</v>
      </c>
      <c r="D2409" s="10" t="s">
        <v>3570</v>
      </c>
      <c r="E2409" s="10" t="s">
        <v>3498</v>
      </c>
      <c r="F2409" s="124">
        <v>11877220</v>
      </c>
      <c r="G2409" s="16">
        <v>0</v>
      </c>
      <c r="H2409" s="16">
        <v>11877220</v>
      </c>
      <c r="I2409" s="124">
        <v>11877220</v>
      </c>
    </row>
    <row r="2410" spans="1:9" x14ac:dyDescent="0.25">
      <c r="A2410" s="56">
        <v>448578</v>
      </c>
      <c r="B2410" s="81">
        <v>4670463</v>
      </c>
      <c r="C2410" s="11">
        <v>268923</v>
      </c>
      <c r="D2410" s="10" t="s">
        <v>3570</v>
      </c>
      <c r="E2410" s="10" t="s">
        <v>3498</v>
      </c>
      <c r="F2410" s="124">
        <v>268923</v>
      </c>
      <c r="G2410" s="16">
        <v>0</v>
      </c>
      <c r="H2410" s="16">
        <v>268923</v>
      </c>
      <c r="I2410" s="124">
        <v>268923</v>
      </c>
    </row>
    <row r="2411" spans="1:9" x14ac:dyDescent="0.25">
      <c r="A2411" s="56">
        <v>448586</v>
      </c>
      <c r="B2411" s="81">
        <v>5227008</v>
      </c>
      <c r="C2411" s="11">
        <v>1862648</v>
      </c>
      <c r="D2411" s="10" t="s">
        <v>3570</v>
      </c>
      <c r="E2411" s="10" t="s">
        <v>3498</v>
      </c>
      <c r="F2411" s="124">
        <v>1862648</v>
      </c>
      <c r="G2411" s="16">
        <v>0</v>
      </c>
      <c r="H2411" s="16">
        <v>1862648</v>
      </c>
      <c r="I2411" s="124">
        <v>1862648</v>
      </c>
    </row>
    <row r="2412" spans="1:9" x14ac:dyDescent="0.25">
      <c r="A2412" s="56">
        <v>448605</v>
      </c>
      <c r="B2412" s="81">
        <v>10165977</v>
      </c>
      <c r="C2412" s="11">
        <v>1046956</v>
      </c>
      <c r="D2412" s="10" t="s">
        <v>3570</v>
      </c>
      <c r="E2412" s="10" t="s">
        <v>3498</v>
      </c>
      <c r="F2412" s="124">
        <v>1046956</v>
      </c>
      <c r="G2412" s="16">
        <v>0</v>
      </c>
      <c r="H2412" s="16">
        <v>1046956</v>
      </c>
      <c r="I2412" s="124">
        <v>1046956</v>
      </c>
    </row>
    <row r="2413" spans="1:9" x14ac:dyDescent="0.25">
      <c r="A2413" s="56">
        <v>448610</v>
      </c>
      <c r="B2413" s="81">
        <v>27423402</v>
      </c>
      <c r="C2413" s="11">
        <v>5780814</v>
      </c>
      <c r="D2413" s="10" t="s">
        <v>3570</v>
      </c>
      <c r="E2413" s="10" t="s">
        <v>3498</v>
      </c>
      <c r="F2413" s="124">
        <v>5780814</v>
      </c>
      <c r="G2413" s="16">
        <v>0</v>
      </c>
      <c r="H2413" s="16">
        <v>5780814</v>
      </c>
      <c r="I2413" s="124">
        <v>5780814</v>
      </c>
    </row>
    <row r="2414" spans="1:9" x14ac:dyDescent="0.25">
      <c r="A2414" s="56">
        <v>448758</v>
      </c>
      <c r="B2414" s="81">
        <v>3100032</v>
      </c>
      <c r="C2414" s="11">
        <v>456233</v>
      </c>
      <c r="D2414" s="10" t="s">
        <v>3572</v>
      </c>
      <c r="E2414" s="10" t="s">
        <v>3498</v>
      </c>
      <c r="F2414" s="124">
        <v>456233</v>
      </c>
      <c r="G2414" s="16">
        <v>0</v>
      </c>
      <c r="H2414" s="16">
        <v>456233</v>
      </c>
      <c r="I2414" s="124">
        <v>456233</v>
      </c>
    </row>
    <row r="2415" spans="1:9" x14ac:dyDescent="0.25">
      <c r="A2415" s="56">
        <v>448759</v>
      </c>
      <c r="B2415" s="81">
        <v>4537310</v>
      </c>
      <c r="C2415" s="11">
        <v>55130</v>
      </c>
      <c r="D2415" s="10" t="s">
        <v>3572</v>
      </c>
      <c r="E2415" s="10" t="s">
        <v>3498</v>
      </c>
      <c r="F2415" s="124">
        <v>55130</v>
      </c>
      <c r="G2415" s="16">
        <v>0</v>
      </c>
      <c r="H2415" s="16">
        <v>55130</v>
      </c>
      <c r="I2415" s="124">
        <v>55130</v>
      </c>
    </row>
    <row r="2416" spans="1:9" x14ac:dyDescent="0.25">
      <c r="A2416" s="56">
        <v>448764</v>
      </c>
      <c r="B2416" s="81">
        <v>9770903</v>
      </c>
      <c r="C2416" s="11">
        <v>1387766</v>
      </c>
      <c r="D2416" s="10" t="s">
        <v>3570</v>
      </c>
      <c r="E2416" s="10" t="s">
        <v>3498</v>
      </c>
      <c r="F2416" s="124">
        <v>1387766</v>
      </c>
      <c r="G2416" s="16">
        <v>0</v>
      </c>
      <c r="H2416" s="16">
        <v>1387766</v>
      </c>
      <c r="I2416" s="124">
        <v>1387766</v>
      </c>
    </row>
    <row r="2417" spans="1:9" x14ac:dyDescent="0.25">
      <c r="A2417" s="56">
        <v>448766</v>
      </c>
      <c r="B2417" s="81">
        <v>3894476</v>
      </c>
      <c r="C2417" s="11">
        <v>185009</v>
      </c>
      <c r="D2417" s="10" t="s">
        <v>3570</v>
      </c>
      <c r="E2417" s="10" t="s">
        <v>3498</v>
      </c>
      <c r="F2417" s="124">
        <v>185009</v>
      </c>
      <c r="G2417" s="16">
        <v>0</v>
      </c>
      <c r="H2417" s="16">
        <v>185009</v>
      </c>
      <c r="I2417" s="124">
        <v>185009</v>
      </c>
    </row>
    <row r="2418" spans="1:9" x14ac:dyDescent="0.25">
      <c r="A2418" s="56">
        <v>448767</v>
      </c>
      <c r="B2418" s="81">
        <v>4176363</v>
      </c>
      <c r="C2418" s="11">
        <v>403568</v>
      </c>
      <c r="D2418" s="10" t="s">
        <v>3570</v>
      </c>
      <c r="E2418" s="10" t="s">
        <v>3498</v>
      </c>
      <c r="F2418" s="124">
        <v>403568</v>
      </c>
      <c r="G2418" s="16">
        <v>0</v>
      </c>
      <c r="H2418" s="16">
        <v>403568</v>
      </c>
      <c r="I2418" s="124">
        <v>403568</v>
      </c>
    </row>
    <row r="2419" spans="1:9" x14ac:dyDescent="0.25">
      <c r="A2419" s="56">
        <v>448830</v>
      </c>
      <c r="B2419" s="81">
        <v>5018085</v>
      </c>
      <c r="C2419" s="11">
        <v>268410</v>
      </c>
      <c r="D2419" s="10" t="s">
        <v>3572</v>
      </c>
      <c r="E2419" s="10" t="s">
        <v>3498</v>
      </c>
      <c r="F2419" s="124">
        <v>268410</v>
      </c>
      <c r="G2419" s="16">
        <v>0</v>
      </c>
      <c r="H2419" s="16">
        <v>268410</v>
      </c>
      <c r="I2419" s="124">
        <v>268410</v>
      </c>
    </row>
    <row r="2420" spans="1:9" x14ac:dyDescent="0.25">
      <c r="A2420" s="56">
        <v>448856</v>
      </c>
      <c r="B2420" s="81">
        <v>2978085</v>
      </c>
      <c r="C2420" s="11">
        <v>412600</v>
      </c>
      <c r="D2420" s="10" t="s">
        <v>3572</v>
      </c>
      <c r="E2420" s="10" t="s">
        <v>3498</v>
      </c>
      <c r="F2420" s="124">
        <v>412600</v>
      </c>
      <c r="G2420" s="16">
        <v>0</v>
      </c>
      <c r="H2420" s="16">
        <v>412600</v>
      </c>
      <c r="I2420" s="124">
        <v>412600</v>
      </c>
    </row>
    <row r="2421" spans="1:9" x14ac:dyDescent="0.25">
      <c r="A2421" s="56">
        <v>448905</v>
      </c>
      <c r="B2421" s="81">
        <v>45833197</v>
      </c>
      <c r="C2421" s="11">
        <v>24461682</v>
      </c>
      <c r="D2421" s="10" t="s">
        <v>3570</v>
      </c>
      <c r="E2421" s="10" t="s">
        <v>3498</v>
      </c>
      <c r="F2421" s="10">
        <v>0</v>
      </c>
      <c r="G2421" s="16">
        <v>5091150</v>
      </c>
      <c r="H2421" s="16">
        <v>19370532</v>
      </c>
      <c r="I2421" s="124">
        <v>19370532</v>
      </c>
    </row>
    <row r="2422" spans="1:9" x14ac:dyDescent="0.25">
      <c r="A2422" s="56">
        <v>448924</v>
      </c>
      <c r="B2422" s="81">
        <v>33680720</v>
      </c>
      <c r="C2422" s="11">
        <v>1292380</v>
      </c>
      <c r="D2422" s="10" t="s">
        <v>3572</v>
      </c>
      <c r="E2422" s="10" t="s">
        <v>3498</v>
      </c>
      <c r="F2422" s="124">
        <v>1292380</v>
      </c>
      <c r="G2422" s="16">
        <v>0</v>
      </c>
      <c r="H2422" s="16">
        <v>1292380</v>
      </c>
      <c r="I2422" s="124">
        <v>1292380</v>
      </c>
    </row>
    <row r="2423" spans="1:9" x14ac:dyDescent="0.25">
      <c r="A2423" s="56">
        <v>448958</v>
      </c>
      <c r="B2423" s="81">
        <v>23537303</v>
      </c>
      <c r="C2423" s="11">
        <v>1954787</v>
      </c>
      <c r="D2423" s="10" t="s">
        <v>3572</v>
      </c>
      <c r="E2423" s="10" t="s">
        <v>3498</v>
      </c>
      <c r="F2423" s="124">
        <v>1954787</v>
      </c>
      <c r="G2423" s="16">
        <v>0</v>
      </c>
      <c r="H2423" s="16">
        <v>1954787</v>
      </c>
      <c r="I2423" s="124">
        <v>1954787</v>
      </c>
    </row>
    <row r="2424" spans="1:9" x14ac:dyDescent="0.25">
      <c r="A2424" s="56">
        <v>448960</v>
      </c>
      <c r="B2424" s="81">
        <v>5307018</v>
      </c>
      <c r="C2424" s="11">
        <v>1294912</v>
      </c>
      <c r="D2424" s="10" t="s">
        <v>3572</v>
      </c>
      <c r="E2424" s="10" t="s">
        <v>3498</v>
      </c>
      <c r="F2424" s="124">
        <v>1294912</v>
      </c>
      <c r="G2424" s="16">
        <v>0</v>
      </c>
      <c r="H2424" s="16">
        <v>1294912</v>
      </c>
      <c r="I2424" s="124">
        <v>1294912</v>
      </c>
    </row>
    <row r="2425" spans="1:9" x14ac:dyDescent="0.25">
      <c r="A2425" s="56">
        <v>449011</v>
      </c>
      <c r="B2425" s="81">
        <v>3807450</v>
      </c>
      <c r="C2425" s="11">
        <v>74050</v>
      </c>
      <c r="D2425" s="10" t="s">
        <v>3570</v>
      </c>
      <c r="E2425" s="10" t="s">
        <v>3498</v>
      </c>
      <c r="F2425" s="124">
        <v>74050</v>
      </c>
      <c r="G2425" s="16">
        <v>0</v>
      </c>
      <c r="H2425" s="16">
        <v>74050</v>
      </c>
      <c r="I2425" s="124">
        <v>74050</v>
      </c>
    </row>
    <row r="2426" spans="1:9" x14ac:dyDescent="0.25">
      <c r="A2426" s="56">
        <v>449013</v>
      </c>
      <c r="B2426" s="81">
        <v>5730359</v>
      </c>
      <c r="C2426" s="11">
        <v>1416159</v>
      </c>
      <c r="D2426" s="10" t="s">
        <v>3570</v>
      </c>
      <c r="E2426" s="10" t="s">
        <v>3498</v>
      </c>
      <c r="F2426" s="124">
        <v>1416159</v>
      </c>
      <c r="G2426" s="16">
        <v>0</v>
      </c>
      <c r="H2426" s="16">
        <v>1416159</v>
      </c>
      <c r="I2426" s="124">
        <v>1416159</v>
      </c>
    </row>
    <row r="2427" spans="1:9" x14ac:dyDescent="0.25">
      <c r="A2427" s="56">
        <v>449019</v>
      </c>
      <c r="B2427" s="81">
        <v>8924628</v>
      </c>
      <c r="C2427" s="11">
        <v>89988</v>
      </c>
      <c r="D2427" s="10" t="s">
        <v>3570</v>
      </c>
      <c r="E2427" s="10" t="s">
        <v>3498</v>
      </c>
      <c r="F2427" s="124">
        <v>89988</v>
      </c>
      <c r="G2427" s="16">
        <v>0</v>
      </c>
      <c r="H2427" s="16">
        <v>89988</v>
      </c>
      <c r="I2427" s="124">
        <v>89988</v>
      </c>
    </row>
    <row r="2428" spans="1:9" x14ac:dyDescent="0.25">
      <c r="A2428" s="56">
        <v>449051</v>
      </c>
      <c r="B2428" s="81">
        <v>20681203</v>
      </c>
      <c r="C2428" s="11">
        <v>1393618</v>
      </c>
      <c r="D2428" s="10" t="s">
        <v>3572</v>
      </c>
      <c r="E2428" s="10" t="s">
        <v>3498</v>
      </c>
      <c r="F2428" s="124">
        <v>1393618</v>
      </c>
      <c r="G2428" s="16">
        <v>0</v>
      </c>
      <c r="H2428" s="16">
        <v>1393618</v>
      </c>
      <c r="I2428" s="124">
        <v>1393618</v>
      </c>
    </row>
    <row r="2429" spans="1:9" x14ac:dyDescent="0.25">
      <c r="A2429" s="56">
        <v>449086</v>
      </c>
      <c r="B2429" s="82">
        <v>81755792</v>
      </c>
      <c r="C2429" s="11">
        <v>24152309</v>
      </c>
      <c r="D2429" s="10" t="s">
        <v>3572</v>
      </c>
      <c r="E2429" s="10" t="s">
        <v>3498</v>
      </c>
      <c r="F2429" s="10">
        <v>0</v>
      </c>
      <c r="G2429" s="16">
        <v>10099</v>
      </c>
      <c r="H2429" s="16">
        <v>24142210</v>
      </c>
      <c r="I2429" s="124">
        <v>24142210</v>
      </c>
    </row>
    <row r="2430" spans="1:9" x14ac:dyDescent="0.25">
      <c r="A2430" s="56">
        <v>449087</v>
      </c>
      <c r="B2430" s="81">
        <v>2647214</v>
      </c>
      <c r="C2430" s="11">
        <v>950169</v>
      </c>
      <c r="D2430" s="10" t="s">
        <v>3570</v>
      </c>
      <c r="E2430" s="10" t="s">
        <v>3498</v>
      </c>
      <c r="F2430" s="124">
        <v>950169</v>
      </c>
      <c r="G2430" s="16">
        <v>0</v>
      </c>
      <c r="H2430" s="16">
        <v>950169</v>
      </c>
      <c r="I2430" s="124">
        <v>950169</v>
      </c>
    </row>
    <row r="2431" spans="1:9" x14ac:dyDescent="0.25">
      <c r="A2431" s="56">
        <v>449090</v>
      </c>
      <c r="B2431" s="81">
        <v>4072650</v>
      </c>
      <c r="C2431" s="11">
        <v>733125</v>
      </c>
      <c r="D2431" s="10" t="s">
        <v>3570</v>
      </c>
      <c r="E2431" s="10" t="s">
        <v>3498</v>
      </c>
      <c r="F2431" s="124">
        <v>733125</v>
      </c>
      <c r="G2431" s="16">
        <v>0</v>
      </c>
      <c r="H2431" s="16">
        <v>733125</v>
      </c>
      <c r="I2431" s="124">
        <v>733125</v>
      </c>
    </row>
    <row r="2432" spans="1:9" x14ac:dyDescent="0.25">
      <c r="A2432" s="56">
        <v>449105</v>
      </c>
      <c r="B2432" s="81">
        <v>65696</v>
      </c>
      <c r="C2432" s="11">
        <v>16416</v>
      </c>
      <c r="D2432" s="10" t="s">
        <v>3570</v>
      </c>
      <c r="E2432" s="10" t="s">
        <v>3498</v>
      </c>
      <c r="F2432" s="124">
        <v>16416</v>
      </c>
      <c r="G2432" s="16">
        <v>0</v>
      </c>
      <c r="H2432" s="16">
        <v>64464</v>
      </c>
      <c r="I2432" s="124">
        <v>16416</v>
      </c>
    </row>
    <row r="2433" spans="1:9" x14ac:dyDescent="0.25">
      <c r="A2433" s="56">
        <v>449130</v>
      </c>
      <c r="B2433" s="81">
        <v>26068811</v>
      </c>
      <c r="C2433" s="11">
        <v>7634991</v>
      </c>
      <c r="D2433" s="10" t="s">
        <v>3487</v>
      </c>
      <c r="E2433" s="10" t="s">
        <v>3498</v>
      </c>
      <c r="F2433" s="124">
        <v>7634991</v>
      </c>
      <c r="G2433" s="16">
        <v>0</v>
      </c>
      <c r="H2433" s="16">
        <v>7634991</v>
      </c>
      <c r="I2433" s="124">
        <v>7634991</v>
      </c>
    </row>
    <row r="2434" spans="1:9" x14ac:dyDescent="0.25">
      <c r="A2434" s="56">
        <v>449133</v>
      </c>
      <c r="B2434" s="81">
        <v>3252918</v>
      </c>
      <c r="C2434" s="11">
        <v>920868</v>
      </c>
      <c r="D2434" s="10" t="s">
        <v>3570</v>
      </c>
      <c r="E2434" s="10" t="s">
        <v>3498</v>
      </c>
      <c r="F2434" s="124">
        <v>920868</v>
      </c>
      <c r="G2434" s="16">
        <v>0</v>
      </c>
      <c r="H2434" s="16">
        <v>920868</v>
      </c>
      <c r="I2434" s="124">
        <v>920868</v>
      </c>
    </row>
    <row r="2435" spans="1:9" x14ac:dyDescent="0.25">
      <c r="A2435" s="56">
        <v>449174</v>
      </c>
      <c r="B2435" s="81">
        <v>3081872</v>
      </c>
      <c r="C2435" s="11">
        <v>23262</v>
      </c>
      <c r="D2435" s="10" t="s">
        <v>3570</v>
      </c>
      <c r="E2435" s="10" t="s">
        <v>3498</v>
      </c>
      <c r="F2435" s="124">
        <v>23262</v>
      </c>
      <c r="G2435" s="16">
        <v>0</v>
      </c>
      <c r="H2435" s="16">
        <v>23262</v>
      </c>
      <c r="I2435" s="124">
        <v>23262</v>
      </c>
    </row>
    <row r="2436" spans="1:9" x14ac:dyDescent="0.25">
      <c r="A2436" s="56">
        <v>449206</v>
      </c>
      <c r="B2436" s="81">
        <v>6842435</v>
      </c>
      <c r="C2436" s="11">
        <v>653302</v>
      </c>
      <c r="D2436" s="10" t="s">
        <v>3570</v>
      </c>
      <c r="E2436" s="10" t="s">
        <v>3498</v>
      </c>
      <c r="F2436" s="124">
        <v>653302</v>
      </c>
      <c r="G2436" s="16">
        <v>0</v>
      </c>
      <c r="H2436" s="16">
        <v>653302</v>
      </c>
      <c r="I2436" s="124">
        <v>653302</v>
      </c>
    </row>
    <row r="2437" spans="1:9" x14ac:dyDescent="0.25">
      <c r="A2437" s="56">
        <v>449211</v>
      </c>
      <c r="B2437" s="81">
        <v>2820830</v>
      </c>
      <c r="C2437" s="11">
        <v>599309</v>
      </c>
      <c r="D2437" s="10" t="s">
        <v>3570</v>
      </c>
      <c r="E2437" s="10" t="s">
        <v>3498</v>
      </c>
      <c r="F2437" s="124">
        <v>599309</v>
      </c>
      <c r="G2437" s="16">
        <v>0</v>
      </c>
      <c r="H2437" s="16">
        <v>599309</v>
      </c>
      <c r="I2437" s="124">
        <v>599309</v>
      </c>
    </row>
    <row r="2438" spans="1:9" x14ac:dyDescent="0.25">
      <c r="A2438" s="56">
        <v>449215</v>
      </c>
      <c r="B2438" s="81">
        <v>3267912</v>
      </c>
      <c r="C2438" s="11">
        <v>166372</v>
      </c>
      <c r="D2438" s="10" t="s">
        <v>3570</v>
      </c>
      <c r="E2438" s="10" t="s">
        <v>3498</v>
      </c>
      <c r="F2438" s="124">
        <v>166372</v>
      </c>
      <c r="G2438" s="16">
        <v>0</v>
      </c>
      <c r="H2438" s="16">
        <v>166372</v>
      </c>
      <c r="I2438" s="124">
        <v>166372</v>
      </c>
    </row>
    <row r="2439" spans="1:9" x14ac:dyDescent="0.25">
      <c r="A2439" s="56">
        <v>449219</v>
      </c>
      <c r="B2439" s="81">
        <v>4829528</v>
      </c>
      <c r="C2439" s="11">
        <v>315708</v>
      </c>
      <c r="D2439" s="10" t="s">
        <v>3570</v>
      </c>
      <c r="E2439" s="10" t="s">
        <v>3498</v>
      </c>
      <c r="F2439" s="124">
        <v>315708</v>
      </c>
      <c r="G2439" s="16">
        <v>0</v>
      </c>
      <c r="H2439" s="16">
        <v>315708</v>
      </c>
      <c r="I2439" s="124">
        <v>315708</v>
      </c>
    </row>
    <row r="2440" spans="1:9" x14ac:dyDescent="0.25">
      <c r="A2440" s="56">
        <v>449221</v>
      </c>
      <c r="B2440" s="81">
        <v>5818074</v>
      </c>
      <c r="C2440" s="11">
        <v>536945</v>
      </c>
      <c r="D2440" s="10" t="s">
        <v>3570</v>
      </c>
      <c r="E2440" s="10" t="s">
        <v>3498</v>
      </c>
      <c r="F2440" s="124">
        <v>536945</v>
      </c>
      <c r="G2440" s="16">
        <v>0</v>
      </c>
      <c r="H2440" s="16">
        <v>536945</v>
      </c>
      <c r="I2440" s="124">
        <v>536945</v>
      </c>
    </row>
    <row r="2441" spans="1:9" x14ac:dyDescent="0.25">
      <c r="A2441" s="56">
        <v>449309</v>
      </c>
      <c r="B2441" s="81">
        <v>1378085</v>
      </c>
      <c r="C2441" s="11">
        <v>412600</v>
      </c>
      <c r="D2441" s="10" t="s">
        <v>3570</v>
      </c>
      <c r="E2441" s="10" t="s">
        <v>3498</v>
      </c>
      <c r="F2441" s="124">
        <v>412600</v>
      </c>
      <c r="G2441" s="16">
        <v>0</v>
      </c>
      <c r="H2441" s="16">
        <v>412600</v>
      </c>
      <c r="I2441" s="124">
        <v>412600</v>
      </c>
    </row>
    <row r="2442" spans="1:9" x14ac:dyDescent="0.25">
      <c r="A2442" s="56">
        <v>449317</v>
      </c>
      <c r="B2442" s="81">
        <v>3022768</v>
      </c>
      <c r="C2442" s="11">
        <v>437543</v>
      </c>
      <c r="D2442" s="10" t="s">
        <v>3570</v>
      </c>
      <c r="E2442" s="10" t="s">
        <v>3498</v>
      </c>
      <c r="F2442" s="124">
        <v>437543</v>
      </c>
      <c r="G2442" s="16">
        <v>0</v>
      </c>
      <c r="H2442" s="16">
        <v>437543</v>
      </c>
      <c r="I2442" s="124">
        <v>437543</v>
      </c>
    </row>
    <row r="2443" spans="1:9" x14ac:dyDescent="0.25">
      <c r="A2443" s="56">
        <v>449324</v>
      </c>
      <c r="B2443" s="80">
        <v>3376949</v>
      </c>
      <c r="C2443" s="11">
        <v>1989200</v>
      </c>
      <c r="D2443" s="10" t="s">
        <v>3570</v>
      </c>
      <c r="E2443" s="10" t="s">
        <v>3499</v>
      </c>
      <c r="F2443" s="10">
        <v>0</v>
      </c>
      <c r="G2443" s="16">
        <v>1617445</v>
      </c>
      <c r="H2443" s="16">
        <v>1724313</v>
      </c>
      <c r="I2443" s="124">
        <v>371755</v>
      </c>
    </row>
    <row r="2444" spans="1:9" x14ac:dyDescent="0.25">
      <c r="A2444" s="56">
        <v>449326</v>
      </c>
      <c r="B2444" s="81">
        <v>38440747</v>
      </c>
      <c r="C2444" s="11">
        <v>4537085</v>
      </c>
      <c r="D2444" s="10" t="s">
        <v>3570</v>
      </c>
      <c r="E2444" s="10" t="s">
        <v>3498</v>
      </c>
      <c r="F2444" s="10">
        <v>0</v>
      </c>
      <c r="G2444" s="16">
        <v>2500</v>
      </c>
      <c r="H2444" s="16">
        <v>4534585</v>
      </c>
      <c r="I2444" s="124">
        <v>4534585</v>
      </c>
    </row>
    <row r="2445" spans="1:9" x14ac:dyDescent="0.25">
      <c r="A2445" s="56">
        <v>449327</v>
      </c>
      <c r="B2445" s="81">
        <v>11965261</v>
      </c>
      <c r="C2445" s="11">
        <v>1917785</v>
      </c>
      <c r="D2445" s="10" t="s">
        <v>3570</v>
      </c>
      <c r="E2445" s="10" t="s">
        <v>3498</v>
      </c>
      <c r="F2445" s="124">
        <v>1917785</v>
      </c>
      <c r="G2445" s="16">
        <v>0</v>
      </c>
      <c r="H2445" s="16">
        <v>1917785</v>
      </c>
      <c r="I2445" s="124">
        <v>1917785</v>
      </c>
    </row>
    <row r="2446" spans="1:9" x14ac:dyDescent="0.25">
      <c r="A2446" s="56">
        <v>449512</v>
      </c>
      <c r="B2446" s="81">
        <v>10758025</v>
      </c>
      <c r="C2446" s="11">
        <v>1128558</v>
      </c>
      <c r="D2446" s="10" t="s">
        <v>3570</v>
      </c>
      <c r="E2446" s="10" t="s">
        <v>3498</v>
      </c>
      <c r="F2446" s="124">
        <v>1128558</v>
      </c>
      <c r="G2446" s="16">
        <v>0</v>
      </c>
      <c r="H2446" s="16">
        <v>1128558</v>
      </c>
      <c r="I2446" s="124">
        <v>1128558</v>
      </c>
    </row>
    <row r="2447" spans="1:9" x14ac:dyDescent="0.25">
      <c r="A2447" s="56">
        <v>449608</v>
      </c>
      <c r="B2447" s="81">
        <v>4220217</v>
      </c>
      <c r="C2447" s="11">
        <v>358237</v>
      </c>
      <c r="D2447" s="10" t="s">
        <v>3570</v>
      </c>
      <c r="E2447" s="10" t="s">
        <v>3498</v>
      </c>
      <c r="F2447" s="124">
        <v>358237</v>
      </c>
      <c r="G2447" s="16">
        <v>0</v>
      </c>
      <c r="H2447" s="16">
        <v>358237</v>
      </c>
      <c r="I2447" s="124">
        <v>358237</v>
      </c>
    </row>
    <row r="2448" spans="1:9" x14ac:dyDescent="0.25">
      <c r="A2448" s="56">
        <v>449692</v>
      </c>
      <c r="B2448" s="81">
        <v>3570217</v>
      </c>
      <c r="C2448" s="11">
        <v>358237</v>
      </c>
      <c r="D2448" s="10" t="s">
        <v>3570</v>
      </c>
      <c r="E2448" s="10" t="s">
        <v>3498</v>
      </c>
      <c r="F2448" s="124">
        <v>358237</v>
      </c>
      <c r="G2448" s="16">
        <v>0</v>
      </c>
      <c r="H2448" s="16">
        <v>358237</v>
      </c>
      <c r="I2448" s="124">
        <v>358237</v>
      </c>
    </row>
    <row r="2449" spans="1:9" x14ac:dyDescent="0.25">
      <c r="A2449" s="56">
        <v>449728</v>
      </c>
      <c r="B2449" s="82">
        <v>4849663</v>
      </c>
      <c r="C2449" s="11">
        <v>315170</v>
      </c>
      <c r="D2449" s="10" t="s">
        <v>3570</v>
      </c>
      <c r="E2449" s="10" t="s">
        <v>3498</v>
      </c>
      <c r="F2449" s="124">
        <v>315170</v>
      </c>
      <c r="G2449" s="16">
        <v>0</v>
      </c>
      <c r="H2449" s="16">
        <v>315170</v>
      </c>
      <c r="I2449" s="124">
        <v>315170</v>
      </c>
    </row>
    <row r="2450" spans="1:9" x14ac:dyDescent="0.25">
      <c r="A2450" s="56">
        <v>449740</v>
      </c>
      <c r="B2450" s="81">
        <v>3570217</v>
      </c>
      <c r="C2450" s="11">
        <v>358237</v>
      </c>
      <c r="D2450" s="10" t="s">
        <v>3570</v>
      </c>
      <c r="E2450" s="10" t="s">
        <v>3498</v>
      </c>
      <c r="F2450" s="124">
        <v>358237</v>
      </c>
      <c r="G2450" s="16">
        <v>0</v>
      </c>
      <c r="H2450" s="16">
        <v>358237</v>
      </c>
      <c r="I2450" s="124">
        <v>358237</v>
      </c>
    </row>
    <row r="2451" spans="1:9" x14ac:dyDescent="0.25">
      <c r="A2451" s="56">
        <v>449794</v>
      </c>
      <c r="B2451" s="81">
        <v>3267912</v>
      </c>
      <c r="C2451" s="11">
        <v>166372</v>
      </c>
      <c r="D2451" s="10" t="s">
        <v>3570</v>
      </c>
      <c r="E2451" s="10" t="s">
        <v>3498</v>
      </c>
      <c r="F2451" s="124">
        <v>166372</v>
      </c>
      <c r="G2451" s="16">
        <v>0</v>
      </c>
      <c r="H2451" s="16">
        <v>166372</v>
      </c>
      <c r="I2451" s="124">
        <v>166372</v>
      </c>
    </row>
    <row r="2452" spans="1:9" x14ac:dyDescent="0.25">
      <c r="A2452" s="56">
        <v>449798</v>
      </c>
      <c r="B2452" s="81">
        <v>4278085</v>
      </c>
      <c r="C2452" s="11">
        <v>412600</v>
      </c>
      <c r="D2452" s="10" t="s">
        <v>3570</v>
      </c>
      <c r="E2452" s="10" t="s">
        <v>3498</v>
      </c>
      <c r="F2452" s="124">
        <v>412600</v>
      </c>
      <c r="G2452" s="16">
        <v>0</v>
      </c>
      <c r="H2452" s="16">
        <v>412600</v>
      </c>
      <c r="I2452" s="124">
        <v>412600</v>
      </c>
    </row>
    <row r="2453" spans="1:9" x14ac:dyDescent="0.25">
      <c r="A2453" s="56">
        <v>449814</v>
      </c>
      <c r="B2453" s="81">
        <v>2647214</v>
      </c>
      <c r="C2453" s="11">
        <v>640494</v>
      </c>
      <c r="D2453" s="10" t="s">
        <v>3570</v>
      </c>
      <c r="E2453" s="10" t="s">
        <v>3498</v>
      </c>
      <c r="F2453" s="124">
        <v>640494</v>
      </c>
      <c r="G2453" s="16">
        <v>0</v>
      </c>
      <c r="H2453" s="16">
        <v>640494</v>
      </c>
      <c r="I2453" s="124">
        <v>640494</v>
      </c>
    </row>
    <row r="2454" spans="1:9" x14ac:dyDescent="0.25">
      <c r="A2454" s="56">
        <v>449907</v>
      </c>
      <c r="B2454" s="81">
        <v>4844521</v>
      </c>
      <c r="C2454" s="11">
        <v>307771</v>
      </c>
      <c r="D2454" s="10" t="s">
        <v>3570</v>
      </c>
      <c r="E2454" s="10" t="s">
        <v>3498</v>
      </c>
      <c r="F2454" s="124">
        <v>307771</v>
      </c>
      <c r="G2454" s="16">
        <v>0</v>
      </c>
      <c r="H2454" s="16">
        <v>307771</v>
      </c>
      <c r="I2454" s="124">
        <v>307771</v>
      </c>
    </row>
    <row r="2455" spans="1:9" x14ac:dyDescent="0.25">
      <c r="A2455" s="56">
        <v>450010</v>
      </c>
      <c r="B2455" s="81">
        <v>3672768</v>
      </c>
      <c r="C2455" s="11">
        <v>1110786</v>
      </c>
      <c r="D2455" s="10" t="s">
        <v>3570</v>
      </c>
      <c r="E2455" s="10" t="s">
        <v>3498</v>
      </c>
      <c r="F2455" s="124">
        <v>1110786</v>
      </c>
      <c r="G2455" s="16">
        <v>0</v>
      </c>
      <c r="H2455" s="16">
        <v>1110786</v>
      </c>
      <c r="I2455" s="124">
        <v>1110786</v>
      </c>
    </row>
    <row r="2456" spans="1:9" x14ac:dyDescent="0.25">
      <c r="A2456" s="56">
        <v>450011</v>
      </c>
      <c r="B2456" s="81">
        <v>10148659</v>
      </c>
      <c r="C2456" s="11">
        <v>18105</v>
      </c>
      <c r="D2456" s="10" t="s">
        <v>3570</v>
      </c>
      <c r="E2456" s="10" t="s">
        <v>3498</v>
      </c>
      <c r="F2456" s="124">
        <v>18105</v>
      </c>
      <c r="G2456" s="16">
        <v>0</v>
      </c>
      <c r="H2456" s="16">
        <v>18105</v>
      </c>
      <c r="I2456" s="124">
        <v>18105</v>
      </c>
    </row>
    <row r="2457" spans="1:9" x14ac:dyDescent="0.25">
      <c r="A2457" s="56">
        <v>450036</v>
      </c>
      <c r="B2457" s="82">
        <v>4141230</v>
      </c>
      <c r="C2457" s="11">
        <v>1023605</v>
      </c>
      <c r="D2457" s="10" t="s">
        <v>3570</v>
      </c>
      <c r="E2457" s="10" t="s">
        <v>3498</v>
      </c>
      <c r="F2457" s="124">
        <v>1023605</v>
      </c>
      <c r="G2457" s="16">
        <v>0</v>
      </c>
      <c r="H2457" s="16">
        <v>1023605</v>
      </c>
      <c r="I2457" s="124">
        <v>1023605</v>
      </c>
    </row>
    <row r="2458" spans="1:9" x14ac:dyDescent="0.25">
      <c r="A2458" s="56">
        <v>450097</v>
      </c>
      <c r="B2458" s="82">
        <v>27629033</v>
      </c>
      <c r="C2458" s="11">
        <v>5920670</v>
      </c>
      <c r="D2458" s="10" t="s">
        <v>3570</v>
      </c>
      <c r="E2458" s="10" t="s">
        <v>3498</v>
      </c>
      <c r="F2458" s="10">
        <v>0</v>
      </c>
      <c r="G2458" s="16">
        <v>9300</v>
      </c>
      <c r="H2458" s="16">
        <v>5911370</v>
      </c>
      <c r="I2458" s="124">
        <v>5911370</v>
      </c>
    </row>
    <row r="2459" spans="1:9" x14ac:dyDescent="0.25">
      <c r="A2459" s="56">
        <v>450229</v>
      </c>
      <c r="B2459" s="81">
        <v>5723222</v>
      </c>
      <c r="C2459" s="11">
        <v>516150</v>
      </c>
      <c r="D2459" s="10" t="s">
        <v>3570</v>
      </c>
      <c r="E2459" s="10" t="s">
        <v>3498</v>
      </c>
      <c r="F2459" s="124">
        <v>516150</v>
      </c>
      <c r="G2459" s="16">
        <v>0</v>
      </c>
      <c r="H2459" s="16">
        <v>516150</v>
      </c>
      <c r="I2459" s="124">
        <v>516150</v>
      </c>
    </row>
    <row r="2460" spans="1:9" x14ac:dyDescent="0.25">
      <c r="A2460" s="56">
        <v>450259</v>
      </c>
      <c r="B2460" s="81">
        <v>4096826</v>
      </c>
      <c r="C2460" s="11">
        <v>2806297</v>
      </c>
      <c r="D2460" s="10" t="s">
        <v>3572</v>
      </c>
      <c r="E2460" s="10" t="s">
        <v>3498</v>
      </c>
      <c r="F2460" s="124">
        <v>2806297</v>
      </c>
      <c r="G2460" s="16">
        <v>0</v>
      </c>
      <c r="H2460" s="16">
        <v>2806297</v>
      </c>
      <c r="I2460" s="124">
        <v>2806297</v>
      </c>
    </row>
    <row r="2461" spans="1:9" x14ac:dyDescent="0.25">
      <c r="A2461" s="56">
        <v>450274</v>
      </c>
      <c r="B2461" s="81">
        <v>7489486</v>
      </c>
      <c r="C2461" s="11">
        <v>592868</v>
      </c>
      <c r="D2461" s="10" t="s">
        <v>3570</v>
      </c>
      <c r="E2461" s="10" t="s">
        <v>3498</v>
      </c>
      <c r="F2461" s="124">
        <v>592868</v>
      </c>
      <c r="G2461" s="16">
        <v>0</v>
      </c>
      <c r="H2461" s="16">
        <v>592868</v>
      </c>
      <c r="I2461" s="124">
        <v>592868</v>
      </c>
    </row>
    <row r="2462" spans="1:9" x14ac:dyDescent="0.25">
      <c r="A2462" s="56">
        <v>450302</v>
      </c>
      <c r="B2462" s="81">
        <v>12861341</v>
      </c>
      <c r="C2462" s="11">
        <v>959366</v>
      </c>
      <c r="D2462" s="10" t="s">
        <v>3570</v>
      </c>
      <c r="E2462" s="10" t="s">
        <v>3498</v>
      </c>
      <c r="F2462" s="124">
        <v>959366</v>
      </c>
      <c r="G2462" s="16">
        <v>0</v>
      </c>
      <c r="H2462" s="16">
        <v>959366</v>
      </c>
      <c r="I2462" s="124">
        <v>959366</v>
      </c>
    </row>
    <row r="2463" spans="1:9" x14ac:dyDescent="0.25">
      <c r="A2463" s="56">
        <v>450304</v>
      </c>
      <c r="B2463" s="81">
        <v>5641351</v>
      </c>
      <c r="C2463" s="11">
        <v>943292</v>
      </c>
      <c r="D2463" s="10" t="s">
        <v>3570</v>
      </c>
      <c r="E2463" s="10" t="s">
        <v>3498</v>
      </c>
      <c r="F2463" s="124">
        <v>943292</v>
      </c>
      <c r="G2463" s="16">
        <v>0</v>
      </c>
      <c r="H2463" s="16">
        <v>943292</v>
      </c>
      <c r="I2463" s="124">
        <v>943292</v>
      </c>
    </row>
    <row r="2464" spans="1:9" x14ac:dyDescent="0.25">
      <c r="A2464" s="56">
        <v>450313</v>
      </c>
      <c r="B2464" s="81">
        <v>3149387</v>
      </c>
      <c r="C2464" s="11">
        <v>33497</v>
      </c>
      <c r="D2464" s="10" t="s">
        <v>3570</v>
      </c>
      <c r="E2464" s="10" t="s">
        <v>3498</v>
      </c>
      <c r="F2464" s="124">
        <v>33497</v>
      </c>
      <c r="G2464" s="16">
        <v>0</v>
      </c>
      <c r="H2464" s="16">
        <v>33497</v>
      </c>
      <c r="I2464" s="124">
        <v>33497</v>
      </c>
    </row>
    <row r="2465" spans="1:9" x14ac:dyDescent="0.25">
      <c r="A2465" s="56">
        <v>450341</v>
      </c>
      <c r="B2465" s="81">
        <v>3956008</v>
      </c>
      <c r="C2465" s="11">
        <v>744028</v>
      </c>
      <c r="D2465" s="10" t="s">
        <v>3570</v>
      </c>
      <c r="E2465" s="10" t="s">
        <v>3498</v>
      </c>
      <c r="F2465" s="124">
        <v>744028</v>
      </c>
      <c r="G2465" s="16">
        <v>0</v>
      </c>
      <c r="H2465" s="16">
        <v>744028</v>
      </c>
      <c r="I2465" s="124">
        <v>744028</v>
      </c>
    </row>
    <row r="2466" spans="1:9" x14ac:dyDescent="0.25">
      <c r="A2466" s="56">
        <v>450446</v>
      </c>
      <c r="B2466" s="81">
        <v>1622982</v>
      </c>
      <c r="C2466" s="11">
        <v>6282</v>
      </c>
      <c r="D2466" s="10" t="s">
        <v>3570</v>
      </c>
      <c r="E2466" s="10" t="s">
        <v>3498</v>
      </c>
      <c r="F2466" s="124">
        <v>6282</v>
      </c>
      <c r="G2466" s="16">
        <v>0</v>
      </c>
      <c r="H2466" s="16">
        <v>6282</v>
      </c>
      <c r="I2466" s="124">
        <v>6282</v>
      </c>
    </row>
    <row r="2467" spans="1:9" x14ac:dyDescent="0.25">
      <c r="A2467" s="56">
        <v>450453</v>
      </c>
      <c r="B2467" s="81">
        <v>2120217</v>
      </c>
      <c r="C2467" s="11">
        <v>358237</v>
      </c>
      <c r="D2467" s="10" t="s">
        <v>3570</v>
      </c>
      <c r="E2467" s="10" t="s">
        <v>3498</v>
      </c>
      <c r="F2467" s="124">
        <v>358237</v>
      </c>
      <c r="G2467" s="16">
        <v>0</v>
      </c>
      <c r="H2467" s="16">
        <v>358237</v>
      </c>
      <c r="I2467" s="124">
        <v>358237</v>
      </c>
    </row>
    <row r="2468" spans="1:9" x14ac:dyDescent="0.25">
      <c r="A2468" s="56">
        <v>450454</v>
      </c>
      <c r="B2468" s="81">
        <v>3713778</v>
      </c>
      <c r="C2468" s="11">
        <v>38193</v>
      </c>
      <c r="D2468" s="10" t="s">
        <v>3570</v>
      </c>
      <c r="E2468" s="10" t="s">
        <v>3498</v>
      </c>
      <c r="F2468" s="124">
        <v>38193</v>
      </c>
      <c r="G2468" s="16">
        <v>0</v>
      </c>
      <c r="H2468" s="16">
        <v>38193</v>
      </c>
      <c r="I2468" s="124">
        <v>38193</v>
      </c>
    </row>
    <row r="2469" spans="1:9" x14ac:dyDescent="0.25">
      <c r="A2469" s="56">
        <v>450461</v>
      </c>
      <c r="B2469" s="82">
        <v>17941781</v>
      </c>
      <c r="C2469" s="11">
        <v>3514472</v>
      </c>
      <c r="D2469" s="10" t="s">
        <v>3570</v>
      </c>
      <c r="E2469" s="10" t="s">
        <v>3498</v>
      </c>
      <c r="F2469" s="124">
        <v>3514472</v>
      </c>
      <c r="G2469" s="16">
        <v>0</v>
      </c>
      <c r="H2469" s="16">
        <v>3514472</v>
      </c>
      <c r="I2469" s="124">
        <v>3514472</v>
      </c>
    </row>
    <row r="2470" spans="1:9" x14ac:dyDescent="0.25">
      <c r="A2470" s="56">
        <v>450481</v>
      </c>
      <c r="B2470" s="81">
        <v>3570217</v>
      </c>
      <c r="C2470" s="11">
        <v>358237</v>
      </c>
      <c r="D2470" s="10" t="s">
        <v>3570</v>
      </c>
      <c r="E2470" s="10" t="s">
        <v>3498</v>
      </c>
      <c r="F2470" s="124">
        <v>358237</v>
      </c>
      <c r="G2470" s="16">
        <v>0</v>
      </c>
      <c r="H2470" s="16">
        <v>358237</v>
      </c>
      <c r="I2470" s="124">
        <v>358237</v>
      </c>
    </row>
    <row r="2471" spans="1:9" x14ac:dyDescent="0.25">
      <c r="A2471" s="56">
        <v>450508</v>
      </c>
      <c r="B2471" s="81">
        <v>5990000</v>
      </c>
      <c r="C2471" s="11">
        <v>1916315</v>
      </c>
      <c r="D2471" s="10" t="s">
        <v>3572</v>
      </c>
      <c r="E2471" s="10" t="s">
        <v>3498</v>
      </c>
      <c r="F2471" s="124">
        <v>1916315</v>
      </c>
      <c r="G2471" s="16">
        <v>0</v>
      </c>
      <c r="H2471" s="16">
        <v>1916315</v>
      </c>
      <c r="I2471" s="124">
        <v>1916315</v>
      </c>
    </row>
    <row r="2472" spans="1:9" x14ac:dyDescent="0.25">
      <c r="A2472" s="56">
        <v>450661</v>
      </c>
      <c r="B2472" s="81">
        <v>12983181</v>
      </c>
      <c r="C2472" s="11">
        <v>729493</v>
      </c>
      <c r="D2472" s="10" t="s">
        <v>3570</v>
      </c>
      <c r="E2472" s="10" t="s">
        <v>3498</v>
      </c>
      <c r="F2472" s="124">
        <v>729493</v>
      </c>
      <c r="G2472" s="16">
        <v>0</v>
      </c>
      <c r="H2472" s="16">
        <v>729493</v>
      </c>
      <c r="I2472" s="124">
        <v>729493</v>
      </c>
    </row>
    <row r="2473" spans="1:9" x14ac:dyDescent="0.25">
      <c r="A2473" s="56">
        <v>450664</v>
      </c>
      <c r="B2473" s="82">
        <v>1840499</v>
      </c>
      <c r="C2473" s="11">
        <v>1061075</v>
      </c>
      <c r="D2473" s="10" t="s">
        <v>3572</v>
      </c>
      <c r="E2473" s="10" t="s">
        <v>3498</v>
      </c>
      <c r="F2473" s="124">
        <v>1061075</v>
      </c>
      <c r="G2473" s="16">
        <v>0</v>
      </c>
      <c r="H2473" s="16">
        <v>1061075</v>
      </c>
      <c r="I2473" s="124">
        <v>1061075</v>
      </c>
    </row>
    <row r="2474" spans="1:9" x14ac:dyDescent="0.25">
      <c r="A2474" s="56">
        <v>450676</v>
      </c>
      <c r="B2474" s="82">
        <v>1940006</v>
      </c>
      <c r="C2474" s="11">
        <v>590816</v>
      </c>
      <c r="D2474" s="10" t="s">
        <v>3570</v>
      </c>
      <c r="E2474" s="10" t="s">
        <v>3498</v>
      </c>
      <c r="F2474" s="124">
        <v>590816</v>
      </c>
      <c r="G2474" s="16">
        <v>0</v>
      </c>
      <c r="H2474" s="16">
        <v>590816</v>
      </c>
      <c r="I2474" s="124">
        <v>590816</v>
      </c>
    </row>
    <row r="2475" spans="1:9" x14ac:dyDescent="0.25">
      <c r="A2475" s="56">
        <v>450750</v>
      </c>
      <c r="B2475" s="81">
        <v>8950749</v>
      </c>
      <c r="C2475" s="11">
        <v>4475897</v>
      </c>
      <c r="D2475" s="10" t="s">
        <v>3570</v>
      </c>
      <c r="E2475" s="10" t="s">
        <v>3498</v>
      </c>
      <c r="F2475" s="10">
        <v>0</v>
      </c>
      <c r="G2475" s="16">
        <v>2500</v>
      </c>
      <c r="H2475" s="16">
        <v>4473397</v>
      </c>
      <c r="I2475" s="124">
        <v>4473397</v>
      </c>
    </row>
    <row r="2476" spans="1:9" x14ac:dyDescent="0.25">
      <c r="A2476" s="56">
        <v>450757</v>
      </c>
      <c r="B2476" s="81">
        <v>4913778</v>
      </c>
      <c r="C2476" s="11">
        <v>38193</v>
      </c>
      <c r="D2476" s="10" t="s">
        <v>3570</v>
      </c>
      <c r="E2476" s="10" t="s">
        <v>3498</v>
      </c>
      <c r="F2476" s="124">
        <v>38193</v>
      </c>
      <c r="G2476" s="16">
        <v>0</v>
      </c>
      <c r="H2476" s="16">
        <v>38193</v>
      </c>
      <c r="I2476" s="124">
        <v>38193</v>
      </c>
    </row>
    <row r="2477" spans="1:9" x14ac:dyDescent="0.25">
      <c r="A2477" s="56">
        <v>450762</v>
      </c>
      <c r="B2477" s="81">
        <v>2285124</v>
      </c>
      <c r="C2477" s="11">
        <v>557534</v>
      </c>
      <c r="D2477" s="10" t="s">
        <v>3570</v>
      </c>
      <c r="E2477" s="10" t="s">
        <v>3498</v>
      </c>
      <c r="F2477" s="124">
        <v>557534</v>
      </c>
      <c r="G2477" s="16">
        <v>0</v>
      </c>
      <c r="H2477" s="16">
        <v>557534</v>
      </c>
      <c r="I2477" s="124">
        <v>557534</v>
      </c>
    </row>
    <row r="2478" spans="1:9" x14ac:dyDescent="0.25">
      <c r="A2478" s="56">
        <v>450783</v>
      </c>
      <c r="B2478" s="81">
        <v>3105017</v>
      </c>
      <c r="C2478" s="11">
        <v>2329862</v>
      </c>
      <c r="D2478" s="10" t="s">
        <v>3572</v>
      </c>
      <c r="E2478" s="10" t="s">
        <v>3498</v>
      </c>
      <c r="F2478" s="124">
        <v>2329862</v>
      </c>
      <c r="G2478" s="16">
        <v>0</v>
      </c>
      <c r="H2478" s="16">
        <v>2329862</v>
      </c>
      <c r="I2478" s="124">
        <v>2329862</v>
      </c>
    </row>
    <row r="2479" spans="1:9" x14ac:dyDescent="0.25">
      <c r="A2479" s="56">
        <v>450801</v>
      </c>
      <c r="B2479" s="81">
        <v>2702305</v>
      </c>
      <c r="C2479" s="11">
        <v>191865</v>
      </c>
      <c r="D2479" s="10" t="s">
        <v>3570</v>
      </c>
      <c r="E2479" s="10" t="s">
        <v>3498</v>
      </c>
      <c r="F2479" s="124">
        <v>191865</v>
      </c>
      <c r="G2479" s="16">
        <v>0</v>
      </c>
      <c r="H2479" s="16">
        <v>191865</v>
      </c>
      <c r="I2479" s="124">
        <v>191865</v>
      </c>
    </row>
    <row r="2480" spans="1:9" x14ac:dyDescent="0.25">
      <c r="A2480" s="56">
        <v>450853</v>
      </c>
      <c r="B2480" s="81">
        <v>4817689</v>
      </c>
      <c r="C2480" s="11">
        <v>1076949</v>
      </c>
      <c r="D2480" s="10" t="s">
        <v>3570</v>
      </c>
      <c r="E2480" s="10" t="s">
        <v>3498</v>
      </c>
      <c r="F2480" s="124">
        <v>1076949</v>
      </c>
      <c r="G2480" s="16">
        <v>0</v>
      </c>
      <c r="H2480" s="16">
        <v>1076949</v>
      </c>
      <c r="I2480" s="124">
        <v>1076949</v>
      </c>
    </row>
    <row r="2481" spans="1:9" x14ac:dyDescent="0.25">
      <c r="A2481" s="56">
        <v>450864</v>
      </c>
      <c r="B2481" s="81">
        <v>1757472</v>
      </c>
      <c r="C2481" s="11">
        <v>759437</v>
      </c>
      <c r="D2481" s="10" t="s">
        <v>3570</v>
      </c>
      <c r="E2481" s="10" t="s">
        <v>3498</v>
      </c>
      <c r="F2481" s="124">
        <v>759437</v>
      </c>
      <c r="G2481" s="16">
        <v>0</v>
      </c>
      <c r="H2481" s="16">
        <v>759437</v>
      </c>
      <c r="I2481" s="124">
        <v>759437</v>
      </c>
    </row>
    <row r="2482" spans="1:9" x14ac:dyDescent="0.25">
      <c r="A2482" s="56">
        <v>450899</v>
      </c>
      <c r="B2482" s="81">
        <v>5988762</v>
      </c>
      <c r="C2482" s="11">
        <v>657998</v>
      </c>
      <c r="D2482" s="10" t="s">
        <v>3570</v>
      </c>
      <c r="E2482" s="10" t="s">
        <v>3498</v>
      </c>
      <c r="F2482" s="124">
        <v>657998</v>
      </c>
      <c r="G2482" s="16">
        <v>0</v>
      </c>
      <c r="H2482" s="16">
        <v>657998</v>
      </c>
      <c r="I2482" s="124">
        <v>657998</v>
      </c>
    </row>
    <row r="2483" spans="1:9" x14ac:dyDescent="0.25">
      <c r="A2483" s="56">
        <v>450900</v>
      </c>
      <c r="B2483" s="81">
        <v>88775612</v>
      </c>
      <c r="C2483" s="11">
        <v>71885303</v>
      </c>
      <c r="D2483" s="10" t="s">
        <v>3572</v>
      </c>
      <c r="E2483" s="10" t="s">
        <v>3498</v>
      </c>
      <c r="F2483" s="124">
        <v>71885303</v>
      </c>
      <c r="G2483" s="16">
        <v>0</v>
      </c>
      <c r="H2483" s="16">
        <v>71885303</v>
      </c>
      <c r="I2483" s="124">
        <v>71885303</v>
      </c>
    </row>
    <row r="2484" spans="1:9" x14ac:dyDescent="0.25">
      <c r="A2484" s="56">
        <v>450928</v>
      </c>
      <c r="B2484" s="81">
        <v>11383194</v>
      </c>
      <c r="C2484" s="11">
        <v>1000793</v>
      </c>
      <c r="D2484" s="10" t="s">
        <v>3570</v>
      </c>
      <c r="E2484" s="10" t="s">
        <v>3498</v>
      </c>
      <c r="F2484" s="124">
        <v>1000793</v>
      </c>
      <c r="G2484" s="16">
        <v>0</v>
      </c>
      <c r="H2484" s="16">
        <v>1000793</v>
      </c>
      <c r="I2484" s="124">
        <v>1000793</v>
      </c>
    </row>
    <row r="2485" spans="1:9" x14ac:dyDescent="0.25">
      <c r="A2485" s="56">
        <v>450995</v>
      </c>
      <c r="B2485" s="81">
        <v>1778085</v>
      </c>
      <c r="C2485" s="11">
        <v>514875</v>
      </c>
      <c r="D2485" s="10" t="s">
        <v>3570</v>
      </c>
      <c r="E2485" s="10" t="s">
        <v>3498</v>
      </c>
      <c r="F2485" s="124">
        <v>514875</v>
      </c>
      <c r="G2485" s="16">
        <v>0</v>
      </c>
      <c r="H2485" s="16">
        <v>514875</v>
      </c>
      <c r="I2485" s="124">
        <v>514875</v>
      </c>
    </row>
    <row r="2486" spans="1:9" x14ac:dyDescent="0.25">
      <c r="A2486" s="56">
        <v>450997</v>
      </c>
      <c r="B2486" s="82">
        <v>52489998</v>
      </c>
      <c r="C2486" s="11">
        <v>16429971</v>
      </c>
      <c r="D2486" s="10" t="s">
        <v>3570</v>
      </c>
      <c r="E2486" s="10" t="s">
        <v>3498</v>
      </c>
      <c r="F2486" s="124">
        <v>16429971</v>
      </c>
      <c r="G2486" s="16">
        <v>0</v>
      </c>
      <c r="H2486" s="16">
        <v>16429971</v>
      </c>
      <c r="I2486" s="124">
        <v>16429971</v>
      </c>
    </row>
    <row r="2487" spans="1:9" x14ac:dyDescent="0.25">
      <c r="A2487" s="56">
        <v>450998</v>
      </c>
      <c r="B2487" s="81">
        <v>2178085</v>
      </c>
      <c r="C2487" s="11">
        <v>412600</v>
      </c>
      <c r="D2487" s="10" t="s">
        <v>3570</v>
      </c>
      <c r="E2487" s="10" t="s">
        <v>3498</v>
      </c>
      <c r="F2487" s="124">
        <v>412600</v>
      </c>
      <c r="G2487" s="16">
        <v>0</v>
      </c>
      <c r="H2487" s="16">
        <v>412600</v>
      </c>
      <c r="I2487" s="124">
        <v>412600</v>
      </c>
    </row>
    <row r="2488" spans="1:9" x14ac:dyDescent="0.25">
      <c r="A2488" s="56">
        <v>451018</v>
      </c>
      <c r="B2488" s="81">
        <v>32669884</v>
      </c>
      <c r="C2488" s="11">
        <v>3862638</v>
      </c>
      <c r="D2488" s="10" t="s">
        <v>3572</v>
      </c>
      <c r="E2488" s="10" t="s">
        <v>3498</v>
      </c>
      <c r="F2488" s="124">
        <v>3862638</v>
      </c>
      <c r="G2488" s="16">
        <v>0</v>
      </c>
      <c r="H2488" s="16">
        <v>3862638</v>
      </c>
      <c r="I2488" s="124">
        <v>3862638</v>
      </c>
    </row>
    <row r="2489" spans="1:9" x14ac:dyDescent="0.25">
      <c r="A2489" s="56">
        <v>451107</v>
      </c>
      <c r="B2489" s="81">
        <v>2617912</v>
      </c>
      <c r="C2489" s="11">
        <v>166372</v>
      </c>
      <c r="D2489" s="10" t="s">
        <v>3570</v>
      </c>
      <c r="E2489" s="10" t="s">
        <v>3498</v>
      </c>
      <c r="F2489" s="124">
        <v>166372</v>
      </c>
      <c r="G2489" s="16">
        <v>0</v>
      </c>
      <c r="H2489" s="16">
        <v>166372</v>
      </c>
      <c r="I2489" s="124">
        <v>166372</v>
      </c>
    </row>
    <row r="2490" spans="1:9" x14ac:dyDescent="0.25">
      <c r="A2490" s="56">
        <v>451194</v>
      </c>
      <c r="B2490" s="81">
        <v>22368</v>
      </c>
      <c r="C2490" s="11">
        <v>3903</v>
      </c>
      <c r="D2490" s="10" t="s">
        <v>3572</v>
      </c>
      <c r="E2490" s="10" t="s">
        <v>3498</v>
      </c>
      <c r="F2490" s="124">
        <v>3903</v>
      </c>
      <c r="G2490" s="16">
        <v>0</v>
      </c>
      <c r="H2490" s="16">
        <v>22368</v>
      </c>
      <c r="I2490" s="124">
        <v>3903</v>
      </c>
    </row>
    <row r="2491" spans="1:9" x14ac:dyDescent="0.25">
      <c r="A2491" s="56">
        <v>451216</v>
      </c>
      <c r="B2491" s="81">
        <v>1778085</v>
      </c>
      <c r="C2491" s="11">
        <v>1456360</v>
      </c>
      <c r="D2491" s="10" t="s">
        <v>3572</v>
      </c>
      <c r="E2491" s="10" t="s">
        <v>3498</v>
      </c>
      <c r="F2491" s="124">
        <v>1456360</v>
      </c>
      <c r="G2491" s="16">
        <v>0</v>
      </c>
      <c r="H2491" s="16">
        <v>1456360</v>
      </c>
      <c r="I2491" s="124">
        <v>1456360</v>
      </c>
    </row>
    <row r="2492" spans="1:9" x14ac:dyDescent="0.25">
      <c r="A2492" s="56">
        <v>451288</v>
      </c>
      <c r="B2492" s="81">
        <v>1621550</v>
      </c>
      <c r="C2492" s="11">
        <v>21549</v>
      </c>
      <c r="D2492" s="10" t="s">
        <v>3570</v>
      </c>
      <c r="E2492" s="10" t="s">
        <v>3498</v>
      </c>
      <c r="F2492" s="124">
        <v>21549</v>
      </c>
      <c r="G2492" s="16">
        <v>0</v>
      </c>
      <c r="H2492" s="16">
        <v>21549</v>
      </c>
      <c r="I2492" s="124">
        <v>21549</v>
      </c>
    </row>
    <row r="2493" spans="1:9" x14ac:dyDescent="0.25">
      <c r="A2493" s="56">
        <v>451291</v>
      </c>
      <c r="B2493" s="81">
        <v>2241100</v>
      </c>
      <c r="C2493" s="11">
        <v>1010108</v>
      </c>
      <c r="D2493" s="10" t="s">
        <v>3572</v>
      </c>
      <c r="E2493" s="10" t="s">
        <v>3498</v>
      </c>
      <c r="F2493" s="124">
        <v>1010108</v>
      </c>
      <c r="G2493" s="16">
        <v>0</v>
      </c>
      <c r="H2493" s="16">
        <v>1010108</v>
      </c>
      <c r="I2493" s="124">
        <v>1010108</v>
      </c>
    </row>
    <row r="2494" spans="1:9" x14ac:dyDescent="0.25">
      <c r="A2494" s="56">
        <v>451296</v>
      </c>
      <c r="B2494" s="81">
        <v>2178085</v>
      </c>
      <c r="C2494" s="11">
        <v>1212600</v>
      </c>
      <c r="D2494" s="10" t="s">
        <v>3570</v>
      </c>
      <c r="E2494" s="10" t="s">
        <v>3498</v>
      </c>
      <c r="F2494" s="124">
        <v>1212600</v>
      </c>
      <c r="G2494" s="16">
        <v>0</v>
      </c>
      <c r="H2494" s="16">
        <v>1212600</v>
      </c>
      <c r="I2494" s="124">
        <v>1212600</v>
      </c>
    </row>
    <row r="2495" spans="1:9" x14ac:dyDescent="0.25">
      <c r="A2495" s="56">
        <v>451316</v>
      </c>
      <c r="B2495" s="81">
        <v>25703199</v>
      </c>
      <c r="C2495" s="11">
        <v>1390176</v>
      </c>
      <c r="D2495" s="10" t="s">
        <v>3487</v>
      </c>
      <c r="E2495" s="10" t="s">
        <v>3498</v>
      </c>
      <c r="F2495" s="124">
        <v>1390176</v>
      </c>
      <c r="G2495" s="16">
        <v>0</v>
      </c>
      <c r="H2495" s="16">
        <v>25703199</v>
      </c>
      <c r="I2495" s="124">
        <v>1390176</v>
      </c>
    </row>
    <row r="2496" spans="1:9" x14ac:dyDescent="0.25">
      <c r="A2496" s="56">
        <v>451353</v>
      </c>
      <c r="B2496" s="81">
        <v>6235252</v>
      </c>
      <c r="C2496" s="11">
        <v>4150011</v>
      </c>
      <c r="D2496" s="10" t="s">
        <v>3487</v>
      </c>
      <c r="E2496" s="10" t="s">
        <v>3498</v>
      </c>
      <c r="F2496" s="10">
        <v>0</v>
      </c>
      <c r="G2496" s="16">
        <v>2500</v>
      </c>
      <c r="H2496" s="16">
        <v>4147511</v>
      </c>
      <c r="I2496" s="124">
        <v>4147511</v>
      </c>
    </row>
    <row r="2497" spans="1:9" x14ac:dyDescent="0.25">
      <c r="A2497" s="56">
        <v>451377</v>
      </c>
      <c r="B2497" s="81">
        <v>34041800</v>
      </c>
      <c r="C2497" s="11">
        <v>2258425</v>
      </c>
      <c r="D2497" s="10" t="s">
        <v>3572</v>
      </c>
      <c r="E2497" s="10" t="s">
        <v>3498</v>
      </c>
      <c r="F2497" s="124">
        <v>2258425</v>
      </c>
      <c r="G2497" s="16">
        <v>0</v>
      </c>
      <c r="H2497" s="16">
        <v>2258425</v>
      </c>
      <c r="I2497" s="124">
        <v>2258425</v>
      </c>
    </row>
    <row r="2498" spans="1:9" x14ac:dyDescent="0.25">
      <c r="A2498" s="56">
        <v>451458</v>
      </c>
      <c r="B2498" s="81">
        <v>8009645</v>
      </c>
      <c r="C2498" s="11">
        <v>411060</v>
      </c>
      <c r="D2498" s="10" t="s">
        <v>3570</v>
      </c>
      <c r="E2498" s="10" t="s">
        <v>3498</v>
      </c>
      <c r="F2498" s="124">
        <v>411060</v>
      </c>
      <c r="G2498" s="16">
        <v>0</v>
      </c>
      <c r="H2498" s="16">
        <v>7857673</v>
      </c>
      <c r="I2498" s="124">
        <v>411060</v>
      </c>
    </row>
    <row r="2499" spans="1:9" x14ac:dyDescent="0.25">
      <c r="A2499" s="56">
        <v>451471</v>
      </c>
      <c r="B2499" s="80">
        <v>30623631</v>
      </c>
      <c r="C2499" s="11">
        <v>11349040</v>
      </c>
      <c r="D2499" s="10" t="s">
        <v>3487</v>
      </c>
      <c r="E2499" s="10" t="s">
        <v>3500</v>
      </c>
      <c r="F2499" s="10">
        <v>0</v>
      </c>
      <c r="G2499" s="16">
        <v>5107068</v>
      </c>
      <c r="H2499" s="16">
        <v>6627464</v>
      </c>
      <c r="I2499" s="124">
        <v>6241972</v>
      </c>
    </row>
    <row r="2500" spans="1:9" x14ac:dyDescent="0.25">
      <c r="A2500" s="56">
        <v>451484</v>
      </c>
      <c r="B2500" s="81">
        <v>107796725</v>
      </c>
      <c r="C2500" s="11">
        <v>19103053</v>
      </c>
      <c r="D2500" s="10" t="s">
        <v>3487</v>
      </c>
      <c r="E2500" s="10" t="s">
        <v>3498</v>
      </c>
      <c r="F2500" s="124">
        <v>19103053</v>
      </c>
      <c r="G2500" s="16">
        <v>0</v>
      </c>
      <c r="H2500" s="16">
        <v>19103053</v>
      </c>
      <c r="I2500" s="124">
        <v>19103053</v>
      </c>
    </row>
    <row r="2501" spans="1:9" x14ac:dyDescent="0.25">
      <c r="A2501" s="56">
        <v>451654</v>
      </c>
      <c r="B2501" s="82">
        <v>45183567</v>
      </c>
      <c r="C2501" s="11">
        <v>3689354</v>
      </c>
      <c r="D2501" s="10" t="s">
        <v>3572</v>
      </c>
      <c r="E2501" s="10" t="s">
        <v>3498</v>
      </c>
      <c r="F2501" s="124">
        <v>3689354</v>
      </c>
      <c r="G2501" s="16">
        <v>0</v>
      </c>
      <c r="H2501" s="16">
        <v>45183567</v>
      </c>
      <c r="I2501" s="124">
        <v>3689354</v>
      </c>
    </row>
    <row r="2502" spans="1:9" x14ac:dyDescent="0.25">
      <c r="A2502" s="56">
        <v>451668</v>
      </c>
      <c r="B2502" s="81">
        <v>3917912</v>
      </c>
      <c r="C2502" s="11">
        <v>166372</v>
      </c>
      <c r="D2502" s="10" t="s">
        <v>3570</v>
      </c>
      <c r="E2502" s="10" t="s">
        <v>3498</v>
      </c>
      <c r="F2502" s="124">
        <v>166372</v>
      </c>
      <c r="G2502" s="16">
        <v>0</v>
      </c>
      <c r="H2502" s="16">
        <v>166372</v>
      </c>
      <c r="I2502" s="124">
        <v>166372</v>
      </c>
    </row>
    <row r="2503" spans="1:9" x14ac:dyDescent="0.25">
      <c r="A2503" s="56">
        <v>451807</v>
      </c>
      <c r="B2503" s="81">
        <v>1708956</v>
      </c>
      <c r="C2503" s="11">
        <v>68006</v>
      </c>
      <c r="D2503" s="10" t="s">
        <v>3570</v>
      </c>
      <c r="E2503" s="10" t="s">
        <v>3498</v>
      </c>
      <c r="F2503" s="124">
        <v>68006</v>
      </c>
      <c r="G2503" s="16">
        <v>0</v>
      </c>
      <c r="H2503" s="16">
        <v>68006</v>
      </c>
      <c r="I2503" s="124">
        <v>68006</v>
      </c>
    </row>
    <row r="2504" spans="1:9" x14ac:dyDescent="0.25">
      <c r="A2504" s="56">
        <v>451912</v>
      </c>
      <c r="B2504" s="80">
        <v>56000</v>
      </c>
      <c r="C2504" s="11">
        <v>38390</v>
      </c>
      <c r="D2504" s="10" t="s">
        <v>3487</v>
      </c>
      <c r="E2504" s="10" t="s">
        <v>3500</v>
      </c>
      <c r="F2504" s="10">
        <v>0</v>
      </c>
      <c r="G2504" s="16">
        <v>0</v>
      </c>
      <c r="H2504" s="16">
        <v>56000</v>
      </c>
      <c r="I2504" s="124">
        <v>38390</v>
      </c>
    </row>
    <row r="2505" spans="1:9" x14ac:dyDescent="0.25">
      <c r="A2505" s="56">
        <v>451936</v>
      </c>
      <c r="B2505" s="81">
        <v>1600000</v>
      </c>
      <c r="C2505" s="11">
        <v>1414595</v>
      </c>
      <c r="D2505" s="10" t="s">
        <v>3572</v>
      </c>
      <c r="E2505" s="10" t="s">
        <v>3498</v>
      </c>
      <c r="F2505" s="124">
        <v>1414595</v>
      </c>
      <c r="G2505" s="16">
        <v>0</v>
      </c>
      <c r="H2505" s="16">
        <v>1414595</v>
      </c>
      <c r="I2505" s="124">
        <v>1414595</v>
      </c>
    </row>
    <row r="2506" spans="1:9" x14ac:dyDescent="0.25">
      <c r="A2506" s="56">
        <v>451954</v>
      </c>
      <c r="B2506" s="81">
        <v>4580000</v>
      </c>
      <c r="C2506" s="11">
        <v>1363294</v>
      </c>
      <c r="D2506" s="10" t="s">
        <v>3572</v>
      </c>
      <c r="E2506" s="10" t="s">
        <v>3498</v>
      </c>
      <c r="F2506" s="124">
        <v>1363294</v>
      </c>
      <c r="G2506" s="16">
        <v>0</v>
      </c>
      <c r="H2506" s="16">
        <v>1363294</v>
      </c>
      <c r="I2506" s="124">
        <v>1363294</v>
      </c>
    </row>
    <row r="2507" spans="1:9" x14ac:dyDescent="0.25">
      <c r="A2507" s="56">
        <v>451982</v>
      </c>
      <c r="B2507" s="82">
        <v>7047431</v>
      </c>
      <c r="C2507" s="11">
        <v>609088</v>
      </c>
      <c r="D2507" s="10" t="s">
        <v>3572</v>
      </c>
      <c r="E2507" s="10" t="s">
        <v>3498</v>
      </c>
      <c r="F2507" s="124">
        <v>609088</v>
      </c>
      <c r="G2507" s="16">
        <v>0</v>
      </c>
      <c r="H2507" s="16">
        <v>6918664</v>
      </c>
      <c r="I2507" s="124">
        <v>609088</v>
      </c>
    </row>
    <row r="2508" spans="1:9" x14ac:dyDescent="0.25">
      <c r="A2508" s="56">
        <v>451991</v>
      </c>
      <c r="B2508" s="81">
        <v>47240</v>
      </c>
      <c r="C2508" s="11">
        <v>23240</v>
      </c>
      <c r="D2508" s="10" t="s">
        <v>3572</v>
      </c>
      <c r="E2508" s="10" t="s">
        <v>3498</v>
      </c>
      <c r="F2508" s="124">
        <v>23240</v>
      </c>
      <c r="G2508" s="16">
        <v>0</v>
      </c>
      <c r="H2508" s="16">
        <v>46640</v>
      </c>
      <c r="I2508" s="124">
        <v>23240</v>
      </c>
    </row>
    <row r="2509" spans="1:9" x14ac:dyDescent="0.25">
      <c r="A2509" s="56">
        <v>452039</v>
      </c>
      <c r="B2509" s="82">
        <v>4594490</v>
      </c>
      <c r="C2509" s="11">
        <v>146305</v>
      </c>
      <c r="D2509" s="10" t="s">
        <v>3570</v>
      </c>
      <c r="E2509" s="10" t="s">
        <v>3498</v>
      </c>
      <c r="F2509" s="124">
        <v>146305</v>
      </c>
      <c r="G2509" s="16">
        <v>0</v>
      </c>
      <c r="H2509" s="16">
        <v>146305</v>
      </c>
      <c r="I2509" s="124">
        <v>146305</v>
      </c>
    </row>
    <row r="2510" spans="1:9" x14ac:dyDescent="0.25">
      <c r="A2510" s="56">
        <v>452041</v>
      </c>
      <c r="B2510" s="81">
        <v>3352305</v>
      </c>
      <c r="C2510" s="11">
        <v>191865</v>
      </c>
      <c r="D2510" s="10" t="s">
        <v>3570</v>
      </c>
      <c r="E2510" s="10" t="s">
        <v>3498</v>
      </c>
      <c r="F2510" s="124">
        <v>191865</v>
      </c>
      <c r="G2510" s="16">
        <v>0</v>
      </c>
      <c r="H2510" s="16">
        <v>191865</v>
      </c>
      <c r="I2510" s="124">
        <v>191865</v>
      </c>
    </row>
    <row r="2511" spans="1:9" x14ac:dyDescent="0.25">
      <c r="A2511" s="56">
        <v>452174</v>
      </c>
      <c r="B2511" s="81">
        <v>11890000</v>
      </c>
      <c r="C2511" s="11">
        <v>5247475</v>
      </c>
      <c r="D2511" s="10" t="s">
        <v>3572</v>
      </c>
      <c r="E2511" s="10" t="s">
        <v>3498</v>
      </c>
      <c r="F2511" s="124">
        <v>5247475</v>
      </c>
      <c r="G2511" s="16">
        <v>0</v>
      </c>
      <c r="H2511" s="16">
        <v>5247475</v>
      </c>
      <c r="I2511" s="124">
        <v>5247475</v>
      </c>
    </row>
    <row r="2512" spans="1:9" x14ac:dyDescent="0.25">
      <c r="A2512" s="56">
        <v>452204</v>
      </c>
      <c r="B2512" s="82">
        <v>2664252</v>
      </c>
      <c r="C2512" s="11">
        <v>89138</v>
      </c>
      <c r="D2512" s="10" t="s">
        <v>3570</v>
      </c>
      <c r="E2512" s="10" t="s">
        <v>3498</v>
      </c>
      <c r="F2512" s="124">
        <v>89138</v>
      </c>
      <c r="G2512" s="16">
        <v>0</v>
      </c>
      <c r="H2512" s="16">
        <v>2664252</v>
      </c>
      <c r="I2512" s="124">
        <v>89138</v>
      </c>
    </row>
    <row r="2513" spans="1:9" x14ac:dyDescent="0.25">
      <c r="A2513" s="56">
        <v>452231</v>
      </c>
      <c r="B2513" s="81">
        <v>133849</v>
      </c>
      <c r="C2513" s="11">
        <v>87849</v>
      </c>
      <c r="D2513" s="10" t="s">
        <v>3570</v>
      </c>
      <c r="E2513" s="10" t="s">
        <v>3498</v>
      </c>
      <c r="F2513" s="124">
        <v>87849</v>
      </c>
      <c r="G2513" s="16">
        <v>0</v>
      </c>
      <c r="H2513" s="16">
        <v>87849</v>
      </c>
      <c r="I2513" s="124">
        <v>87849</v>
      </c>
    </row>
    <row r="2514" spans="1:9" x14ac:dyDescent="0.25">
      <c r="A2514" s="56">
        <v>452354</v>
      </c>
      <c r="B2514" s="80">
        <v>8060894</v>
      </c>
      <c r="C2514" s="11">
        <v>1007644</v>
      </c>
      <c r="D2514" s="10" t="s">
        <v>3487</v>
      </c>
      <c r="E2514" s="10" t="s">
        <v>3499</v>
      </c>
      <c r="F2514" s="10">
        <v>0</v>
      </c>
      <c r="G2514" s="16">
        <v>854824</v>
      </c>
      <c r="H2514" s="16">
        <v>0</v>
      </c>
      <c r="I2514" s="124">
        <v>152820</v>
      </c>
    </row>
    <row r="2515" spans="1:9" x14ac:dyDescent="0.25">
      <c r="A2515" s="56">
        <v>452425</v>
      </c>
      <c r="B2515" s="81">
        <v>2450000</v>
      </c>
      <c r="C2515" s="11">
        <v>800000</v>
      </c>
      <c r="D2515" s="10" t="s">
        <v>3570</v>
      </c>
      <c r="E2515" s="10" t="s">
        <v>3498</v>
      </c>
      <c r="F2515" s="124">
        <v>800000</v>
      </c>
      <c r="G2515" s="16">
        <v>0</v>
      </c>
      <c r="H2515" s="16">
        <v>800000</v>
      </c>
      <c r="I2515" s="124">
        <v>800000</v>
      </c>
    </row>
    <row r="2516" spans="1:9" x14ac:dyDescent="0.25">
      <c r="A2516" s="56">
        <v>452428</v>
      </c>
      <c r="B2516" s="81">
        <v>6224290</v>
      </c>
      <c r="C2516" s="11">
        <v>180102</v>
      </c>
      <c r="D2516" s="10" t="s">
        <v>3570</v>
      </c>
      <c r="E2516" s="10" t="s">
        <v>3498</v>
      </c>
      <c r="F2516" s="124">
        <v>180102</v>
      </c>
      <c r="G2516" s="16">
        <v>0</v>
      </c>
      <c r="H2516" s="16">
        <v>6224290</v>
      </c>
      <c r="I2516" s="124">
        <v>180102</v>
      </c>
    </row>
    <row r="2517" spans="1:9" x14ac:dyDescent="0.25">
      <c r="A2517" s="56">
        <v>452430</v>
      </c>
      <c r="B2517" s="82">
        <v>5617242</v>
      </c>
      <c r="C2517" s="11">
        <v>234693</v>
      </c>
      <c r="D2517" s="10" t="s">
        <v>3570</v>
      </c>
      <c r="E2517" s="10" t="s">
        <v>3498</v>
      </c>
      <c r="F2517" s="124">
        <v>234693</v>
      </c>
      <c r="G2517" s="16">
        <v>0</v>
      </c>
      <c r="H2517" s="16">
        <v>5617242</v>
      </c>
      <c r="I2517" s="124">
        <v>234693</v>
      </c>
    </row>
    <row r="2518" spans="1:9" x14ac:dyDescent="0.25">
      <c r="A2518" s="56">
        <v>452451</v>
      </c>
      <c r="B2518" s="81">
        <v>36035898</v>
      </c>
      <c r="C2518" s="11">
        <v>7336810</v>
      </c>
      <c r="D2518" s="10" t="s">
        <v>3570</v>
      </c>
      <c r="E2518" s="10" t="s">
        <v>3498</v>
      </c>
      <c r="F2518" s="124">
        <v>7336810</v>
      </c>
      <c r="G2518" s="16">
        <v>0</v>
      </c>
      <c r="H2518" s="16">
        <v>7336810</v>
      </c>
      <c r="I2518" s="124">
        <v>7336810</v>
      </c>
    </row>
    <row r="2519" spans="1:9" x14ac:dyDescent="0.25">
      <c r="A2519" s="56">
        <v>452460</v>
      </c>
      <c r="B2519" s="80">
        <v>70396498</v>
      </c>
      <c r="C2519" s="11">
        <v>8348799</v>
      </c>
      <c r="D2519" s="10" t="s">
        <v>3487</v>
      </c>
      <c r="E2519" s="10" t="s">
        <v>3500</v>
      </c>
      <c r="F2519" s="10">
        <v>0</v>
      </c>
      <c r="G2519" s="16">
        <v>3756960</v>
      </c>
      <c r="H2519" s="16">
        <v>5832793</v>
      </c>
      <c r="I2519" s="124">
        <v>4591839</v>
      </c>
    </row>
    <row r="2520" spans="1:9" x14ac:dyDescent="0.25">
      <c r="A2520" s="56">
        <v>452468</v>
      </c>
      <c r="B2520" s="80">
        <v>52219357</v>
      </c>
      <c r="C2520" s="11">
        <v>1680000</v>
      </c>
      <c r="D2520" s="10" t="s">
        <v>3487</v>
      </c>
      <c r="E2520" s="10" t="s">
        <v>3500</v>
      </c>
      <c r="F2520" s="10">
        <v>0</v>
      </c>
      <c r="G2520" s="16">
        <v>756000</v>
      </c>
      <c r="H2520" s="16">
        <v>1934787</v>
      </c>
      <c r="I2520" s="124">
        <v>924000</v>
      </c>
    </row>
    <row r="2521" spans="1:9" x14ac:dyDescent="0.25">
      <c r="A2521" s="56">
        <v>452492</v>
      </c>
      <c r="B2521" s="80">
        <v>37084463</v>
      </c>
      <c r="C2521" s="11">
        <v>17226707</v>
      </c>
      <c r="D2521" s="10" t="s">
        <v>3487</v>
      </c>
      <c r="E2521" s="10" t="s">
        <v>3500</v>
      </c>
      <c r="F2521" s="10">
        <v>0</v>
      </c>
      <c r="G2521" s="16">
        <v>7752018</v>
      </c>
      <c r="H2521" s="16">
        <v>9871844</v>
      </c>
      <c r="I2521" s="124">
        <v>9474689</v>
      </c>
    </row>
    <row r="2522" spans="1:9" x14ac:dyDescent="0.25">
      <c r="A2522" s="56">
        <v>452577</v>
      </c>
      <c r="B2522" s="81">
        <v>800000</v>
      </c>
      <c r="C2522" s="11">
        <v>400000</v>
      </c>
      <c r="D2522" s="10" t="s">
        <v>3570</v>
      </c>
      <c r="E2522" s="10" t="s">
        <v>3498</v>
      </c>
      <c r="F2522" s="124">
        <v>400000</v>
      </c>
      <c r="G2522" s="16">
        <v>0</v>
      </c>
      <c r="H2522" s="16">
        <v>792000</v>
      </c>
      <c r="I2522" s="124">
        <v>400000</v>
      </c>
    </row>
    <row r="2523" spans="1:9" x14ac:dyDescent="0.25">
      <c r="A2523" s="56">
        <v>452579</v>
      </c>
      <c r="B2523" s="80">
        <v>6634681</v>
      </c>
      <c r="C2523" s="11">
        <v>3393352</v>
      </c>
      <c r="D2523" s="10" t="s">
        <v>3572</v>
      </c>
      <c r="E2523" s="10" t="s">
        <v>3494</v>
      </c>
      <c r="F2523" s="10">
        <v>0</v>
      </c>
      <c r="G2523" s="16">
        <v>1000000</v>
      </c>
      <c r="H2523" s="16">
        <v>0</v>
      </c>
      <c r="I2523" s="124">
        <v>2393352</v>
      </c>
    </row>
    <row r="2524" spans="1:9" x14ac:dyDescent="0.25">
      <c r="A2524" s="56">
        <v>452622</v>
      </c>
      <c r="B2524" s="81">
        <v>6136760</v>
      </c>
      <c r="C2524" s="11">
        <v>3495815</v>
      </c>
      <c r="D2524" s="10" t="s">
        <v>3570</v>
      </c>
      <c r="E2524" s="10" t="s">
        <v>3498</v>
      </c>
      <c r="F2524" s="124">
        <v>3495815</v>
      </c>
      <c r="G2524" s="16">
        <v>0</v>
      </c>
      <c r="H2524" s="16">
        <v>6136760</v>
      </c>
      <c r="I2524" s="124">
        <v>3495815</v>
      </c>
    </row>
    <row r="2525" spans="1:9" x14ac:dyDescent="0.25">
      <c r="A2525" s="56">
        <v>452637</v>
      </c>
      <c r="B2525" s="80">
        <v>7040823</v>
      </c>
      <c r="C2525" s="11">
        <v>4485765</v>
      </c>
      <c r="D2525" s="10" t="s">
        <v>3570</v>
      </c>
      <c r="E2525" s="10" t="s">
        <v>3499</v>
      </c>
      <c r="F2525" s="10">
        <v>0</v>
      </c>
      <c r="G2525" s="16">
        <v>1989200</v>
      </c>
      <c r="H2525" s="16">
        <v>0</v>
      </c>
      <c r="I2525" s="124">
        <v>2496565</v>
      </c>
    </row>
    <row r="2526" spans="1:9" x14ac:dyDescent="0.25">
      <c r="A2526" s="56">
        <v>452645</v>
      </c>
      <c r="B2526" s="80">
        <v>3223137</v>
      </c>
      <c r="C2526" s="11">
        <v>2140632</v>
      </c>
      <c r="D2526" s="10" t="s">
        <v>3570</v>
      </c>
      <c r="E2526" s="10" t="s">
        <v>3499</v>
      </c>
      <c r="F2526" s="10">
        <v>0</v>
      </c>
      <c r="G2526" s="16">
        <v>1832000</v>
      </c>
      <c r="H2526" s="16">
        <v>0</v>
      </c>
      <c r="I2526" s="124">
        <v>308632</v>
      </c>
    </row>
    <row r="2527" spans="1:9" x14ac:dyDescent="0.25">
      <c r="A2527" s="56">
        <v>452648</v>
      </c>
      <c r="B2527" s="80">
        <v>8406552</v>
      </c>
      <c r="C2527" s="11">
        <v>2838169</v>
      </c>
      <c r="D2527" s="10" t="s">
        <v>3570</v>
      </c>
      <c r="E2527" s="10" t="s">
        <v>3499</v>
      </c>
      <c r="F2527" s="10">
        <v>0</v>
      </c>
      <c r="G2527" s="16">
        <v>0</v>
      </c>
      <c r="H2527" s="16">
        <v>0</v>
      </c>
      <c r="I2527" s="124">
        <v>2838169</v>
      </c>
    </row>
    <row r="2528" spans="1:9" x14ac:dyDescent="0.25">
      <c r="A2528" s="56">
        <v>452705</v>
      </c>
      <c r="B2528" s="81">
        <v>82016</v>
      </c>
      <c r="C2528" s="11">
        <v>14311</v>
      </c>
      <c r="D2528" s="10" t="s">
        <v>3572</v>
      </c>
      <c r="E2528" s="10" t="s">
        <v>3498</v>
      </c>
      <c r="F2528" s="124">
        <v>14311</v>
      </c>
      <c r="G2528" s="16">
        <v>0</v>
      </c>
      <c r="H2528" s="16">
        <v>80323</v>
      </c>
      <c r="I2528" s="124">
        <v>14311</v>
      </c>
    </row>
    <row r="2529" spans="1:9" x14ac:dyDescent="0.25">
      <c r="A2529" s="56">
        <v>452737</v>
      </c>
      <c r="B2529" s="81">
        <v>11259366</v>
      </c>
      <c r="C2529" s="11">
        <v>113411</v>
      </c>
      <c r="D2529" s="10" t="s">
        <v>3570</v>
      </c>
      <c r="E2529" s="10" t="s">
        <v>3498</v>
      </c>
      <c r="F2529" s="124">
        <v>113411</v>
      </c>
      <c r="G2529" s="16">
        <v>0</v>
      </c>
      <c r="H2529" s="16">
        <v>11259366</v>
      </c>
      <c r="I2529" s="124">
        <v>113411</v>
      </c>
    </row>
    <row r="2530" spans="1:9" x14ac:dyDescent="0.25">
      <c r="A2530" s="56">
        <v>452740</v>
      </c>
      <c r="B2530" s="81">
        <v>19903228</v>
      </c>
      <c r="C2530" s="11">
        <v>17439639</v>
      </c>
      <c r="D2530" s="10" t="s">
        <v>3570</v>
      </c>
      <c r="E2530" s="10" t="s">
        <v>3498</v>
      </c>
      <c r="F2530" s="124">
        <v>17439639</v>
      </c>
      <c r="G2530" s="16">
        <v>0</v>
      </c>
      <c r="H2530" s="16">
        <v>17439639</v>
      </c>
      <c r="I2530" s="124">
        <v>17439639</v>
      </c>
    </row>
    <row r="2531" spans="1:9" x14ac:dyDescent="0.25">
      <c r="A2531" s="56">
        <v>452799</v>
      </c>
      <c r="B2531" s="81">
        <v>1600000</v>
      </c>
      <c r="C2531" s="11">
        <v>1122380</v>
      </c>
      <c r="D2531" s="10" t="s">
        <v>3570</v>
      </c>
      <c r="E2531" s="10" t="s">
        <v>3498</v>
      </c>
      <c r="F2531" s="124">
        <v>1122380</v>
      </c>
      <c r="G2531" s="16">
        <v>0</v>
      </c>
      <c r="H2531" s="16">
        <v>1600000</v>
      </c>
      <c r="I2531" s="124">
        <v>1122380</v>
      </c>
    </row>
    <row r="2532" spans="1:9" x14ac:dyDescent="0.25">
      <c r="A2532" s="56">
        <v>452857</v>
      </c>
      <c r="B2532" s="81">
        <v>3660000</v>
      </c>
      <c r="C2532" s="11">
        <v>1873440</v>
      </c>
      <c r="D2532" s="10" t="s">
        <v>3572</v>
      </c>
      <c r="E2532" s="10" t="s">
        <v>3498</v>
      </c>
      <c r="F2532" s="124">
        <v>1873440</v>
      </c>
      <c r="G2532" s="16">
        <v>0</v>
      </c>
      <c r="H2532" s="16">
        <v>1873440</v>
      </c>
      <c r="I2532" s="124">
        <v>1873440</v>
      </c>
    </row>
    <row r="2533" spans="1:9" x14ac:dyDescent="0.25">
      <c r="A2533" s="56">
        <v>452865</v>
      </c>
      <c r="B2533" s="81">
        <v>928496</v>
      </c>
      <c r="C2533" s="11">
        <v>682946</v>
      </c>
      <c r="D2533" s="10" t="s">
        <v>3487</v>
      </c>
      <c r="E2533" s="10" t="s">
        <v>3498</v>
      </c>
      <c r="F2533" s="10">
        <v>0</v>
      </c>
      <c r="G2533" s="16">
        <v>2500</v>
      </c>
      <c r="H2533" s="16">
        <v>925996</v>
      </c>
      <c r="I2533" s="124">
        <v>680446</v>
      </c>
    </row>
    <row r="2534" spans="1:9" x14ac:dyDescent="0.25">
      <c r="A2534" s="56">
        <v>452871</v>
      </c>
      <c r="B2534" s="81">
        <v>483200</v>
      </c>
      <c r="C2534" s="11">
        <v>379880</v>
      </c>
      <c r="D2534" s="10" t="s">
        <v>3572</v>
      </c>
      <c r="E2534" s="10" t="s">
        <v>3498</v>
      </c>
      <c r="F2534" s="124">
        <v>379880</v>
      </c>
      <c r="G2534" s="16">
        <v>0</v>
      </c>
      <c r="H2534" s="16">
        <v>483200</v>
      </c>
      <c r="I2534" s="124">
        <v>379880</v>
      </c>
    </row>
    <row r="2535" spans="1:9" x14ac:dyDescent="0.25">
      <c r="A2535" s="56">
        <v>452898</v>
      </c>
      <c r="B2535" s="82">
        <v>8111174</v>
      </c>
      <c r="C2535" s="11">
        <v>6186965</v>
      </c>
      <c r="D2535" s="10" t="s">
        <v>3487</v>
      </c>
      <c r="E2535" s="10" t="s">
        <v>3498</v>
      </c>
      <c r="F2535" s="124">
        <v>6186965</v>
      </c>
      <c r="G2535" s="16">
        <v>0</v>
      </c>
      <c r="H2535" s="16">
        <v>7580542</v>
      </c>
      <c r="I2535" s="124">
        <v>6186965</v>
      </c>
    </row>
    <row r="2536" spans="1:9" x14ac:dyDescent="0.25">
      <c r="A2536" s="56">
        <v>452955</v>
      </c>
      <c r="B2536" s="81">
        <v>25297768</v>
      </c>
      <c r="C2536" s="11">
        <v>12645431</v>
      </c>
      <c r="D2536" s="10" t="s">
        <v>3570</v>
      </c>
      <c r="E2536" s="10" t="s">
        <v>3498</v>
      </c>
      <c r="F2536" s="124">
        <v>12645431</v>
      </c>
      <c r="G2536" s="16">
        <v>0</v>
      </c>
      <c r="H2536" s="16">
        <v>12645431</v>
      </c>
      <c r="I2536" s="124">
        <v>12645431</v>
      </c>
    </row>
    <row r="2537" spans="1:9" x14ac:dyDescent="0.25">
      <c r="A2537" s="56">
        <v>452965</v>
      </c>
      <c r="B2537" s="81">
        <v>10123415</v>
      </c>
      <c r="C2537" s="11">
        <v>4863854</v>
      </c>
      <c r="D2537" s="10" t="s">
        <v>3487</v>
      </c>
      <c r="E2537" s="10" t="s">
        <v>3498</v>
      </c>
      <c r="F2537" s="124">
        <v>4863854</v>
      </c>
      <c r="G2537" s="16">
        <v>0</v>
      </c>
      <c r="H2537" s="16">
        <v>4863854</v>
      </c>
      <c r="I2537" s="124">
        <v>4863854</v>
      </c>
    </row>
    <row r="2538" spans="1:9" x14ac:dyDescent="0.25">
      <c r="A2538" s="56">
        <v>453101</v>
      </c>
      <c r="B2538" s="81">
        <v>2385258</v>
      </c>
      <c r="C2538" s="11">
        <v>23097</v>
      </c>
      <c r="D2538" s="10" t="s">
        <v>3570</v>
      </c>
      <c r="E2538" s="10" t="s">
        <v>3498</v>
      </c>
      <c r="F2538" s="124">
        <v>23097</v>
      </c>
      <c r="G2538" s="16">
        <v>0</v>
      </c>
      <c r="H2538" s="16">
        <v>2385258</v>
      </c>
      <c r="I2538" s="124">
        <v>23097</v>
      </c>
    </row>
    <row r="2539" spans="1:9" x14ac:dyDescent="0.25">
      <c r="A2539" s="56">
        <v>453102</v>
      </c>
      <c r="B2539" s="82">
        <v>7110015</v>
      </c>
      <c r="C2539" s="11">
        <v>509400</v>
      </c>
      <c r="D2539" s="10" t="s">
        <v>3570</v>
      </c>
      <c r="E2539" s="10" t="s">
        <v>3498</v>
      </c>
      <c r="F2539" s="124">
        <v>509400</v>
      </c>
      <c r="G2539" s="16">
        <v>0</v>
      </c>
      <c r="H2539" s="16">
        <v>7110015</v>
      </c>
      <c r="I2539" s="124">
        <v>509400</v>
      </c>
    </row>
    <row r="2540" spans="1:9" x14ac:dyDescent="0.25">
      <c r="A2540" s="56">
        <v>453107</v>
      </c>
      <c r="B2540" s="81">
        <v>4322768</v>
      </c>
      <c r="C2540" s="11">
        <v>460788</v>
      </c>
      <c r="D2540" s="10" t="s">
        <v>3570</v>
      </c>
      <c r="E2540" s="10" t="s">
        <v>3498</v>
      </c>
      <c r="F2540" s="124">
        <v>460788</v>
      </c>
      <c r="G2540" s="16">
        <v>0</v>
      </c>
      <c r="H2540" s="16">
        <v>4245528</v>
      </c>
      <c r="I2540" s="124">
        <v>460788</v>
      </c>
    </row>
    <row r="2541" spans="1:9" x14ac:dyDescent="0.25">
      <c r="A2541" s="56">
        <v>453109</v>
      </c>
      <c r="B2541" s="82">
        <v>4965242</v>
      </c>
      <c r="C2541" s="11">
        <v>89657</v>
      </c>
      <c r="D2541" s="10" t="s">
        <v>3570</v>
      </c>
      <c r="E2541" s="10" t="s">
        <v>3498</v>
      </c>
      <c r="F2541" s="124">
        <v>89657</v>
      </c>
      <c r="G2541" s="16">
        <v>0</v>
      </c>
      <c r="H2541" s="16">
        <v>4867730</v>
      </c>
      <c r="I2541" s="124">
        <v>89657</v>
      </c>
    </row>
    <row r="2542" spans="1:9" x14ac:dyDescent="0.25">
      <c r="A2542" s="56">
        <v>453118</v>
      </c>
      <c r="B2542" s="81">
        <v>8108900</v>
      </c>
      <c r="C2542" s="11">
        <v>5112280</v>
      </c>
      <c r="D2542" s="10" t="s">
        <v>3570</v>
      </c>
      <c r="E2542" s="10" t="s">
        <v>3498</v>
      </c>
      <c r="F2542" s="124">
        <v>5112280</v>
      </c>
      <c r="G2542" s="16">
        <v>0</v>
      </c>
      <c r="H2542" s="16">
        <v>5112280</v>
      </c>
      <c r="I2542" s="124">
        <v>5112280</v>
      </c>
    </row>
    <row r="2543" spans="1:9" x14ac:dyDescent="0.25">
      <c r="A2543" s="56">
        <v>453192</v>
      </c>
      <c r="B2543" s="81">
        <v>80224195</v>
      </c>
      <c r="C2543" s="11">
        <v>11517508</v>
      </c>
      <c r="D2543" s="10" t="s">
        <v>3572</v>
      </c>
      <c r="E2543" s="10" t="s">
        <v>3498</v>
      </c>
      <c r="F2543" s="124">
        <v>11517508</v>
      </c>
      <c r="G2543" s="16">
        <v>0</v>
      </c>
      <c r="H2543" s="16">
        <v>78850061</v>
      </c>
      <c r="I2543" s="124">
        <v>11517508</v>
      </c>
    </row>
    <row r="2544" spans="1:9" x14ac:dyDescent="0.25">
      <c r="A2544" s="56">
        <v>453244</v>
      </c>
      <c r="B2544" s="81">
        <v>6263778</v>
      </c>
      <c r="C2544" s="11">
        <v>38193</v>
      </c>
      <c r="D2544" s="10" t="s">
        <v>3570</v>
      </c>
      <c r="E2544" s="10" t="s">
        <v>3498</v>
      </c>
      <c r="F2544" s="124">
        <v>38193</v>
      </c>
      <c r="G2544" s="16">
        <v>0</v>
      </c>
      <c r="H2544" s="16">
        <v>6139266</v>
      </c>
      <c r="I2544" s="124">
        <v>38193</v>
      </c>
    </row>
    <row r="2545" spans="1:9" x14ac:dyDescent="0.25">
      <c r="A2545" s="56">
        <v>453251</v>
      </c>
      <c r="B2545" s="80">
        <v>56039950</v>
      </c>
      <c r="C2545" s="11">
        <v>40714193</v>
      </c>
      <c r="D2545" s="10" t="s">
        <v>3572</v>
      </c>
      <c r="E2545" s="10" t="s">
        <v>3499</v>
      </c>
      <c r="F2545" s="10">
        <v>0</v>
      </c>
      <c r="G2545" s="16">
        <v>5140500</v>
      </c>
      <c r="H2545" s="16">
        <v>0</v>
      </c>
      <c r="I2545" s="124">
        <v>35573693</v>
      </c>
    </row>
    <row r="2546" spans="1:9" x14ac:dyDescent="0.25">
      <c r="A2546" s="56">
        <v>453258</v>
      </c>
      <c r="B2546" s="81">
        <v>9474056</v>
      </c>
      <c r="C2546" s="11">
        <v>3048777</v>
      </c>
      <c r="D2546" s="10" t="s">
        <v>3570</v>
      </c>
      <c r="E2546" s="10" t="s">
        <v>3498</v>
      </c>
      <c r="F2546" s="124">
        <v>3048777</v>
      </c>
      <c r="G2546" s="16">
        <v>0</v>
      </c>
      <c r="H2546" s="16">
        <v>3048777</v>
      </c>
      <c r="I2546" s="124">
        <v>3048777</v>
      </c>
    </row>
    <row r="2547" spans="1:9" x14ac:dyDescent="0.25">
      <c r="A2547" s="56">
        <v>453268</v>
      </c>
      <c r="B2547" s="80">
        <v>950000</v>
      </c>
      <c r="C2547" s="11">
        <v>707000</v>
      </c>
      <c r="D2547" s="10" t="s">
        <v>3572</v>
      </c>
      <c r="E2547" s="10" t="s">
        <v>3494</v>
      </c>
      <c r="F2547" s="10">
        <v>0</v>
      </c>
      <c r="G2547" s="16">
        <v>0</v>
      </c>
      <c r="H2547" s="16">
        <v>0</v>
      </c>
      <c r="I2547" s="124">
        <v>707000</v>
      </c>
    </row>
    <row r="2548" spans="1:9" x14ac:dyDescent="0.25">
      <c r="A2548" s="56">
        <v>453306</v>
      </c>
      <c r="B2548" s="81">
        <v>2800000</v>
      </c>
      <c r="C2548" s="11">
        <v>2185680</v>
      </c>
      <c r="D2548" s="10" t="s">
        <v>3572</v>
      </c>
      <c r="E2548" s="10" t="s">
        <v>3498</v>
      </c>
      <c r="F2548" s="124">
        <v>2185680</v>
      </c>
      <c r="G2548" s="16">
        <v>0</v>
      </c>
      <c r="H2548" s="16">
        <v>2185680</v>
      </c>
      <c r="I2548" s="124">
        <v>2185680</v>
      </c>
    </row>
    <row r="2549" spans="1:9" x14ac:dyDescent="0.25">
      <c r="A2549" s="56">
        <v>453322</v>
      </c>
      <c r="B2549" s="81">
        <v>25171500</v>
      </c>
      <c r="C2549" s="11">
        <v>1765009</v>
      </c>
      <c r="D2549" s="10" t="s">
        <v>3572</v>
      </c>
      <c r="E2549" s="10" t="s">
        <v>3498</v>
      </c>
      <c r="F2549" s="124">
        <v>1765009</v>
      </c>
      <c r="G2549" s="16">
        <v>0</v>
      </c>
      <c r="H2549" s="16">
        <v>1765009</v>
      </c>
      <c r="I2549" s="124">
        <v>1765009</v>
      </c>
    </row>
    <row r="2550" spans="1:9" x14ac:dyDescent="0.25">
      <c r="A2550" s="56">
        <v>453339</v>
      </c>
      <c r="B2550" s="80">
        <v>1467840</v>
      </c>
      <c r="C2550" s="11">
        <v>338937</v>
      </c>
      <c r="D2550" s="10" t="s">
        <v>3487</v>
      </c>
      <c r="E2550" s="10" t="s">
        <v>3500</v>
      </c>
      <c r="F2550" s="10">
        <v>0</v>
      </c>
      <c r="G2550" s="16">
        <v>152522</v>
      </c>
      <c r="H2550" s="16">
        <v>208993</v>
      </c>
      <c r="I2550" s="124">
        <v>186415</v>
      </c>
    </row>
    <row r="2551" spans="1:9" x14ac:dyDescent="0.25">
      <c r="A2551" s="56">
        <v>453394</v>
      </c>
      <c r="B2551" s="81">
        <v>2113778</v>
      </c>
      <c r="C2551" s="11">
        <v>838193</v>
      </c>
      <c r="D2551" s="10" t="s">
        <v>3570</v>
      </c>
      <c r="E2551" s="10" t="s">
        <v>3498</v>
      </c>
      <c r="F2551" s="124">
        <v>838193</v>
      </c>
      <c r="G2551" s="16">
        <v>0</v>
      </c>
      <c r="H2551" s="16">
        <v>2113778</v>
      </c>
      <c r="I2551" s="124">
        <v>838193</v>
      </c>
    </row>
    <row r="2552" spans="1:9" x14ac:dyDescent="0.25">
      <c r="A2552" s="56">
        <v>453413</v>
      </c>
      <c r="B2552" s="81">
        <v>4220217</v>
      </c>
      <c r="C2552" s="11">
        <v>358237</v>
      </c>
      <c r="D2552" s="10" t="s">
        <v>3570</v>
      </c>
      <c r="E2552" s="10" t="s">
        <v>3498</v>
      </c>
      <c r="F2552" s="124">
        <v>358237</v>
      </c>
      <c r="G2552" s="16">
        <v>0</v>
      </c>
      <c r="H2552" s="16">
        <v>4142977</v>
      </c>
      <c r="I2552" s="124">
        <v>358237</v>
      </c>
    </row>
    <row r="2553" spans="1:9" x14ac:dyDescent="0.25">
      <c r="A2553" s="56">
        <v>453415</v>
      </c>
      <c r="B2553" s="81">
        <v>27602435</v>
      </c>
      <c r="C2553" s="11">
        <v>8864950</v>
      </c>
      <c r="D2553" s="10" t="s">
        <v>3572</v>
      </c>
      <c r="E2553" s="10" t="s">
        <v>3498</v>
      </c>
      <c r="F2553" s="10">
        <v>0</v>
      </c>
      <c r="G2553" s="16">
        <v>2500</v>
      </c>
      <c r="H2553" s="16">
        <v>27599935</v>
      </c>
      <c r="I2553" s="124">
        <v>8862450</v>
      </c>
    </row>
    <row r="2554" spans="1:9" x14ac:dyDescent="0.25">
      <c r="A2554" s="56">
        <v>453426</v>
      </c>
      <c r="B2554" s="81">
        <v>18977846</v>
      </c>
      <c r="C2554" s="11">
        <v>2392735</v>
      </c>
      <c r="D2554" s="10" t="s">
        <v>3572</v>
      </c>
      <c r="E2554" s="10" t="s">
        <v>3498</v>
      </c>
      <c r="F2554" s="124">
        <v>2392735</v>
      </c>
      <c r="G2554" s="16">
        <v>0</v>
      </c>
      <c r="H2554" s="16">
        <v>2392735</v>
      </c>
      <c r="I2554" s="124">
        <v>2392735</v>
      </c>
    </row>
    <row r="2555" spans="1:9" x14ac:dyDescent="0.25">
      <c r="A2555" s="56">
        <v>453448</v>
      </c>
      <c r="B2555" s="80">
        <v>7077088</v>
      </c>
      <c r="C2555" s="11">
        <v>4225258</v>
      </c>
      <c r="D2555" s="10" t="s">
        <v>3570</v>
      </c>
      <c r="E2555" s="10" t="s">
        <v>3499</v>
      </c>
      <c r="F2555" s="10">
        <v>0</v>
      </c>
      <c r="G2555" s="16">
        <v>0</v>
      </c>
      <c r="H2555" s="16">
        <v>0</v>
      </c>
      <c r="I2555" s="124">
        <v>4225258</v>
      </c>
    </row>
    <row r="2556" spans="1:9" x14ac:dyDescent="0.25">
      <c r="A2556" s="56">
        <v>453455</v>
      </c>
      <c r="B2556" s="81">
        <v>1902305</v>
      </c>
      <c r="C2556" s="11">
        <v>1314245</v>
      </c>
      <c r="D2556" s="10" t="s">
        <v>3570</v>
      </c>
      <c r="E2556" s="10" t="s">
        <v>3498</v>
      </c>
      <c r="F2556" s="124">
        <v>1314245</v>
      </c>
      <c r="G2556" s="16">
        <v>0</v>
      </c>
      <c r="H2556" s="16">
        <v>1890544</v>
      </c>
      <c r="I2556" s="124">
        <v>1314245</v>
      </c>
    </row>
    <row r="2557" spans="1:9" x14ac:dyDescent="0.25">
      <c r="A2557" s="56">
        <v>453471</v>
      </c>
      <c r="B2557" s="81">
        <v>3173265</v>
      </c>
      <c r="C2557" s="11">
        <v>1701702</v>
      </c>
      <c r="D2557" s="10" t="s">
        <v>3570</v>
      </c>
      <c r="E2557" s="10" t="s">
        <v>3498</v>
      </c>
      <c r="F2557" s="124">
        <v>1701702</v>
      </c>
      <c r="G2557" s="16">
        <v>0</v>
      </c>
      <c r="H2557" s="16">
        <v>3173265</v>
      </c>
      <c r="I2557" s="124">
        <v>1701702</v>
      </c>
    </row>
    <row r="2558" spans="1:9" x14ac:dyDescent="0.25">
      <c r="A2558" s="56">
        <v>453494</v>
      </c>
      <c r="B2558" s="81">
        <v>3422650</v>
      </c>
      <c r="C2558" s="11">
        <v>2004095</v>
      </c>
      <c r="D2558" s="10" t="s">
        <v>3570</v>
      </c>
      <c r="E2558" s="10" t="s">
        <v>3498</v>
      </c>
      <c r="F2558" s="124">
        <v>2004095</v>
      </c>
      <c r="G2558" s="16">
        <v>0</v>
      </c>
      <c r="H2558" s="16">
        <v>3422650</v>
      </c>
      <c r="I2558" s="124">
        <v>2004095</v>
      </c>
    </row>
    <row r="2559" spans="1:9" x14ac:dyDescent="0.25">
      <c r="A2559" s="56">
        <v>453498</v>
      </c>
      <c r="B2559" s="80">
        <v>303750</v>
      </c>
      <c r="C2559" s="11">
        <v>607500</v>
      </c>
      <c r="D2559" s="10" t="s">
        <v>3487</v>
      </c>
      <c r="E2559" s="10" t="s">
        <v>3500</v>
      </c>
      <c r="F2559" s="10">
        <v>0</v>
      </c>
      <c r="G2559" s="16">
        <v>0</v>
      </c>
      <c r="H2559" s="16">
        <v>303750</v>
      </c>
      <c r="I2559" s="124">
        <v>607500</v>
      </c>
    </row>
    <row r="2560" spans="1:9" x14ac:dyDescent="0.25">
      <c r="A2560" s="56">
        <v>453504</v>
      </c>
      <c r="B2560" s="81">
        <v>9230171</v>
      </c>
      <c r="C2560" s="11">
        <v>6288829</v>
      </c>
      <c r="D2560" s="10" t="s">
        <v>3572</v>
      </c>
      <c r="E2560" s="10" t="s">
        <v>3498</v>
      </c>
      <c r="F2560" s="124">
        <v>6288829</v>
      </c>
      <c r="G2560" s="16">
        <v>0</v>
      </c>
      <c r="H2560" s="16">
        <v>6288830</v>
      </c>
      <c r="I2560" s="124">
        <v>6288829</v>
      </c>
    </row>
    <row r="2561" spans="1:9" x14ac:dyDescent="0.25">
      <c r="A2561" s="56">
        <v>453538</v>
      </c>
      <c r="B2561" s="80">
        <v>6785795</v>
      </c>
      <c r="C2561" s="11">
        <v>979663</v>
      </c>
      <c r="D2561" s="10" t="s">
        <v>3487</v>
      </c>
      <c r="E2561" s="10" t="s">
        <v>3499</v>
      </c>
      <c r="F2561" s="10">
        <v>0</v>
      </c>
      <c r="G2561" s="16">
        <v>0</v>
      </c>
      <c r="H2561" s="16">
        <v>0</v>
      </c>
      <c r="I2561" s="124">
        <v>979663</v>
      </c>
    </row>
    <row r="2562" spans="1:9" x14ac:dyDescent="0.25">
      <c r="A2562" s="56">
        <v>453556</v>
      </c>
      <c r="B2562" s="81">
        <v>7533600</v>
      </c>
      <c r="C2562" s="11">
        <v>512765</v>
      </c>
      <c r="D2562" s="10" t="s">
        <v>3570</v>
      </c>
      <c r="E2562" s="10" t="s">
        <v>3498</v>
      </c>
      <c r="F2562" s="124">
        <v>512765</v>
      </c>
      <c r="G2562" s="16">
        <v>0</v>
      </c>
      <c r="H2562" s="16">
        <v>7533600</v>
      </c>
      <c r="I2562" s="124">
        <v>512765</v>
      </c>
    </row>
    <row r="2563" spans="1:9" x14ac:dyDescent="0.25">
      <c r="A2563" s="56">
        <v>453576</v>
      </c>
      <c r="B2563" s="81">
        <v>87702</v>
      </c>
      <c r="C2563" s="11">
        <v>72287</v>
      </c>
      <c r="D2563" s="10" t="s">
        <v>3570</v>
      </c>
      <c r="E2563" s="10" t="s">
        <v>3498</v>
      </c>
      <c r="F2563" s="10">
        <v>0</v>
      </c>
      <c r="G2563" s="16">
        <v>22702</v>
      </c>
      <c r="H2563" s="16">
        <v>49585</v>
      </c>
      <c r="I2563" s="124">
        <v>49585</v>
      </c>
    </row>
    <row r="2564" spans="1:9" x14ac:dyDescent="0.25">
      <c r="A2564" s="56">
        <v>453580</v>
      </c>
      <c r="B2564" s="82">
        <v>4883600</v>
      </c>
      <c r="C2564" s="11">
        <v>512765</v>
      </c>
      <c r="D2564" s="10" t="s">
        <v>3570</v>
      </c>
      <c r="E2564" s="10" t="s">
        <v>3498</v>
      </c>
      <c r="F2564" s="124">
        <v>512765</v>
      </c>
      <c r="G2564" s="16">
        <v>0</v>
      </c>
      <c r="H2564" s="16">
        <v>4883600</v>
      </c>
      <c r="I2564" s="124">
        <v>512765</v>
      </c>
    </row>
    <row r="2565" spans="1:9" x14ac:dyDescent="0.25">
      <c r="A2565" s="56">
        <v>453588</v>
      </c>
      <c r="B2565" s="81">
        <v>2850000</v>
      </c>
      <c r="C2565" s="11">
        <v>312240</v>
      </c>
      <c r="D2565" s="10" t="s">
        <v>3572</v>
      </c>
      <c r="E2565" s="10" t="s">
        <v>3498</v>
      </c>
      <c r="F2565" s="124">
        <v>312240</v>
      </c>
      <c r="G2565" s="16">
        <v>0</v>
      </c>
      <c r="H2565" s="16">
        <v>2850000</v>
      </c>
      <c r="I2565" s="124">
        <v>312240</v>
      </c>
    </row>
    <row r="2566" spans="1:9" x14ac:dyDescent="0.25">
      <c r="A2566" s="56">
        <v>453645</v>
      </c>
      <c r="B2566" s="81">
        <v>7010000</v>
      </c>
      <c r="C2566" s="11">
        <v>4654160</v>
      </c>
      <c r="D2566" s="10" t="s">
        <v>3572</v>
      </c>
      <c r="E2566" s="10" t="s">
        <v>3498</v>
      </c>
      <c r="F2566" s="124">
        <v>4654160</v>
      </c>
      <c r="G2566" s="16">
        <v>0</v>
      </c>
      <c r="H2566" s="16">
        <v>7010000</v>
      </c>
      <c r="I2566" s="124">
        <v>4654160</v>
      </c>
    </row>
    <row r="2567" spans="1:9" x14ac:dyDescent="0.25">
      <c r="A2567" s="56">
        <v>453678</v>
      </c>
      <c r="B2567" s="82">
        <v>1622153</v>
      </c>
      <c r="C2567" s="11">
        <v>1236678</v>
      </c>
      <c r="D2567" s="10" t="s">
        <v>3572</v>
      </c>
      <c r="E2567" s="10" t="s">
        <v>3498</v>
      </c>
      <c r="F2567" s="124">
        <v>1236678</v>
      </c>
      <c r="G2567" s="16">
        <v>0</v>
      </c>
      <c r="H2567" s="16">
        <v>1622153</v>
      </c>
      <c r="I2567" s="124">
        <v>1236678</v>
      </c>
    </row>
    <row r="2568" spans="1:9" x14ac:dyDescent="0.25">
      <c r="A2568" s="56">
        <v>453716</v>
      </c>
      <c r="B2568" s="80">
        <v>80632287</v>
      </c>
      <c r="C2568" s="11">
        <v>33009400</v>
      </c>
      <c r="D2568" s="10" t="s">
        <v>3487</v>
      </c>
      <c r="E2568" s="10" t="s">
        <v>3500</v>
      </c>
      <c r="F2568" s="10">
        <v>0</v>
      </c>
      <c r="G2568" s="16">
        <v>14854230</v>
      </c>
      <c r="H2568" s="16">
        <v>19107628</v>
      </c>
      <c r="I2568" s="124">
        <v>18155170</v>
      </c>
    </row>
    <row r="2569" spans="1:9" x14ac:dyDescent="0.25">
      <c r="A2569" s="56">
        <v>453781</v>
      </c>
      <c r="B2569" s="81">
        <v>1778085</v>
      </c>
      <c r="C2569" s="11">
        <v>800000</v>
      </c>
      <c r="D2569" s="10" t="s">
        <v>3572</v>
      </c>
      <c r="E2569" s="10" t="s">
        <v>3498</v>
      </c>
      <c r="F2569" s="124">
        <v>800000</v>
      </c>
      <c r="G2569" s="16">
        <v>0</v>
      </c>
      <c r="H2569" s="16">
        <v>800000</v>
      </c>
      <c r="I2569" s="124">
        <v>800000</v>
      </c>
    </row>
    <row r="2570" spans="1:9" x14ac:dyDescent="0.25">
      <c r="A2570" s="56">
        <v>453798</v>
      </c>
      <c r="B2570" s="80">
        <v>22604651</v>
      </c>
      <c r="C2570" s="11">
        <v>2300000</v>
      </c>
      <c r="D2570" s="10" t="s">
        <v>3487</v>
      </c>
      <c r="E2570" s="10" t="s">
        <v>3500</v>
      </c>
      <c r="F2570" s="10">
        <v>0</v>
      </c>
      <c r="G2570" s="16">
        <v>1035000</v>
      </c>
      <c r="H2570" s="16">
        <v>2800560</v>
      </c>
      <c r="I2570" s="124">
        <v>1265000</v>
      </c>
    </row>
    <row r="2571" spans="1:9" x14ac:dyDescent="0.25">
      <c r="A2571" s="56">
        <v>453825</v>
      </c>
      <c r="B2571" s="80">
        <v>201600</v>
      </c>
      <c r="C2571" s="11">
        <v>403200</v>
      </c>
      <c r="D2571" s="10" t="s">
        <v>3487</v>
      </c>
      <c r="E2571" s="10" t="s">
        <v>3500</v>
      </c>
      <c r="F2571" s="10">
        <v>0</v>
      </c>
      <c r="G2571" s="16">
        <v>0</v>
      </c>
      <c r="H2571" s="16">
        <v>201600</v>
      </c>
      <c r="I2571" s="124">
        <v>403200</v>
      </c>
    </row>
    <row r="2572" spans="1:9" x14ac:dyDescent="0.25">
      <c r="A2572" s="56">
        <v>453826</v>
      </c>
      <c r="B2572" s="80">
        <v>89600</v>
      </c>
      <c r="C2572" s="11">
        <v>179200</v>
      </c>
      <c r="D2572" s="10" t="s">
        <v>3487</v>
      </c>
      <c r="E2572" s="10" t="s">
        <v>3500</v>
      </c>
      <c r="F2572" s="10">
        <v>0</v>
      </c>
      <c r="G2572" s="16">
        <v>0</v>
      </c>
      <c r="H2572" s="16">
        <v>89600</v>
      </c>
      <c r="I2572" s="124">
        <v>179200</v>
      </c>
    </row>
    <row r="2573" spans="1:9" x14ac:dyDescent="0.25">
      <c r="A2573" s="56">
        <v>453855</v>
      </c>
      <c r="B2573" s="81">
        <v>6923139</v>
      </c>
      <c r="C2573" s="11">
        <v>4291419</v>
      </c>
      <c r="D2573" s="10" t="s">
        <v>3570</v>
      </c>
      <c r="E2573" s="10" t="s">
        <v>3498</v>
      </c>
      <c r="F2573" s="124">
        <v>4291419</v>
      </c>
      <c r="G2573" s="16">
        <v>0</v>
      </c>
      <c r="H2573" s="16">
        <v>4291419</v>
      </c>
      <c r="I2573" s="124">
        <v>4291419</v>
      </c>
    </row>
    <row r="2574" spans="1:9" x14ac:dyDescent="0.25">
      <c r="A2574" s="56">
        <v>453856</v>
      </c>
      <c r="B2574" s="80">
        <v>47512119</v>
      </c>
      <c r="C2574" s="11">
        <v>7668186</v>
      </c>
      <c r="D2574" s="10" t="s">
        <v>3572</v>
      </c>
      <c r="E2574" s="10" t="s">
        <v>3499</v>
      </c>
      <c r="F2574" s="10">
        <v>0</v>
      </c>
      <c r="G2574" s="16">
        <v>453966</v>
      </c>
      <c r="H2574" s="16">
        <v>6866194</v>
      </c>
      <c r="I2574" s="124">
        <v>7214220</v>
      </c>
    </row>
    <row r="2575" spans="1:9" x14ac:dyDescent="0.25">
      <c r="A2575" s="56">
        <v>453890</v>
      </c>
      <c r="B2575" s="80">
        <v>52469760</v>
      </c>
      <c r="C2575" s="11">
        <v>7314560</v>
      </c>
      <c r="D2575" s="10" t="s">
        <v>3487</v>
      </c>
      <c r="E2575" s="10" t="s">
        <v>3500</v>
      </c>
      <c r="F2575" s="10">
        <v>0</v>
      </c>
      <c r="G2575" s="16">
        <v>3291552</v>
      </c>
      <c r="H2575" s="16">
        <v>49178208</v>
      </c>
      <c r="I2575" s="124">
        <v>4023008</v>
      </c>
    </row>
    <row r="2576" spans="1:9" x14ac:dyDescent="0.25">
      <c r="A2576" s="56">
        <v>453894</v>
      </c>
      <c r="B2576" s="80">
        <v>42590580</v>
      </c>
      <c r="C2576" s="11">
        <v>10411738</v>
      </c>
      <c r="D2576" s="10" t="s">
        <v>3487</v>
      </c>
      <c r="E2576" s="10" t="s">
        <v>3500</v>
      </c>
      <c r="F2576" s="10">
        <v>0</v>
      </c>
      <c r="G2576" s="16">
        <v>4685282</v>
      </c>
      <c r="H2576" s="16">
        <v>37905298</v>
      </c>
      <c r="I2576" s="124">
        <v>5726456</v>
      </c>
    </row>
    <row r="2577" spans="1:9" x14ac:dyDescent="0.25">
      <c r="A2577" s="56">
        <v>453899</v>
      </c>
      <c r="B2577" s="81">
        <v>6771199</v>
      </c>
      <c r="C2577" s="11">
        <v>3900049</v>
      </c>
      <c r="D2577" s="10" t="s">
        <v>3570</v>
      </c>
      <c r="E2577" s="10" t="s">
        <v>3498</v>
      </c>
      <c r="F2577" s="124">
        <v>3900049</v>
      </c>
      <c r="G2577" s="16">
        <v>0</v>
      </c>
      <c r="H2577" s="16">
        <v>6771199</v>
      </c>
      <c r="I2577" s="124">
        <v>3900049</v>
      </c>
    </row>
    <row r="2578" spans="1:9" x14ac:dyDescent="0.25">
      <c r="A2578" s="56">
        <v>453908</v>
      </c>
      <c r="B2578" s="81">
        <v>4857274</v>
      </c>
      <c r="C2578" s="11">
        <v>2761602</v>
      </c>
      <c r="D2578" s="10" t="s">
        <v>3570</v>
      </c>
      <c r="E2578" s="10" t="s">
        <v>3498</v>
      </c>
      <c r="F2578" s="124">
        <v>2761602</v>
      </c>
      <c r="G2578" s="16">
        <v>0</v>
      </c>
      <c r="H2578" s="16">
        <v>4857274</v>
      </c>
      <c r="I2578" s="124">
        <v>2761602</v>
      </c>
    </row>
    <row r="2579" spans="1:9" x14ac:dyDescent="0.25">
      <c r="A2579" s="56">
        <v>453911</v>
      </c>
      <c r="B2579" s="81">
        <v>1961000</v>
      </c>
      <c r="C2579" s="11">
        <v>561190</v>
      </c>
      <c r="D2579" s="10" t="s">
        <v>3570</v>
      </c>
      <c r="E2579" s="10" t="s">
        <v>3498</v>
      </c>
      <c r="F2579" s="124">
        <v>561190</v>
      </c>
      <c r="G2579" s="16">
        <v>0</v>
      </c>
      <c r="H2579" s="16">
        <v>561190</v>
      </c>
      <c r="I2579" s="124">
        <v>561190</v>
      </c>
    </row>
    <row r="2580" spans="1:9" x14ac:dyDescent="0.25">
      <c r="A2580" s="56">
        <v>453939</v>
      </c>
      <c r="B2580" s="81">
        <v>2516724</v>
      </c>
      <c r="C2580" s="11">
        <v>1954858</v>
      </c>
      <c r="D2580" s="10" t="s">
        <v>3487</v>
      </c>
      <c r="E2580" s="10" t="s">
        <v>3498</v>
      </c>
      <c r="F2580" s="10">
        <v>0</v>
      </c>
      <c r="G2580" s="16">
        <v>2500</v>
      </c>
      <c r="H2580" s="16">
        <v>2514224</v>
      </c>
      <c r="I2580" s="124">
        <v>1952358</v>
      </c>
    </row>
    <row r="2581" spans="1:9" x14ac:dyDescent="0.25">
      <c r="A2581" s="56">
        <v>453943</v>
      </c>
      <c r="B2581" s="80">
        <v>6514120</v>
      </c>
      <c r="C2581" s="11">
        <v>3182720</v>
      </c>
      <c r="D2581" s="10" t="s">
        <v>3487</v>
      </c>
      <c r="E2581" s="10" t="s">
        <v>3500</v>
      </c>
      <c r="F2581" s="10">
        <v>0</v>
      </c>
      <c r="G2581" s="16">
        <v>1432224</v>
      </c>
      <c r="H2581" s="16">
        <v>5081896</v>
      </c>
      <c r="I2581" s="124">
        <v>1750496</v>
      </c>
    </row>
    <row r="2582" spans="1:9" x14ac:dyDescent="0.25">
      <c r="A2582" s="56">
        <v>453953</v>
      </c>
      <c r="B2582" s="81">
        <v>2738004</v>
      </c>
      <c r="C2582" s="11">
        <v>26730</v>
      </c>
      <c r="D2582" s="10" t="s">
        <v>3570</v>
      </c>
      <c r="E2582" s="10" t="s">
        <v>3498</v>
      </c>
      <c r="F2582" s="124">
        <v>26730</v>
      </c>
      <c r="G2582" s="16">
        <v>0</v>
      </c>
      <c r="H2582" s="16">
        <v>26730</v>
      </c>
      <c r="I2582" s="124">
        <v>26730</v>
      </c>
    </row>
    <row r="2583" spans="1:9" x14ac:dyDescent="0.25">
      <c r="A2583" s="56">
        <v>453962</v>
      </c>
      <c r="B2583" s="81">
        <v>10641847</v>
      </c>
      <c r="C2583" s="11">
        <v>5172971</v>
      </c>
      <c r="D2583" s="10" t="s">
        <v>3570</v>
      </c>
      <c r="E2583" s="10" t="s">
        <v>3498</v>
      </c>
      <c r="F2583" s="124">
        <v>5172971</v>
      </c>
      <c r="G2583" s="16">
        <v>0</v>
      </c>
      <c r="H2583" s="16">
        <v>10532469</v>
      </c>
      <c r="I2583" s="124">
        <v>5172971</v>
      </c>
    </row>
    <row r="2584" spans="1:9" x14ac:dyDescent="0.25">
      <c r="A2584" s="56">
        <v>453967</v>
      </c>
      <c r="B2584" s="81">
        <v>5252283</v>
      </c>
      <c r="C2584" s="11">
        <v>628113</v>
      </c>
      <c r="D2584" s="10" t="s">
        <v>3570</v>
      </c>
      <c r="E2584" s="10" t="s">
        <v>3498</v>
      </c>
      <c r="F2584" s="124">
        <v>628113</v>
      </c>
      <c r="G2584" s="16">
        <v>0</v>
      </c>
      <c r="H2584" s="16">
        <v>628113</v>
      </c>
      <c r="I2584" s="124">
        <v>628113</v>
      </c>
    </row>
    <row r="2585" spans="1:9" x14ac:dyDescent="0.25">
      <c r="A2585" s="56">
        <v>453971</v>
      </c>
      <c r="B2585" s="80">
        <v>18234316</v>
      </c>
      <c r="C2585" s="11">
        <v>7677760</v>
      </c>
      <c r="D2585" s="10" t="s">
        <v>3487</v>
      </c>
      <c r="E2585" s="10" t="s">
        <v>3500</v>
      </c>
      <c r="F2585" s="10">
        <v>0</v>
      </c>
      <c r="G2585" s="16">
        <v>3454992</v>
      </c>
      <c r="H2585" s="16">
        <v>14779324</v>
      </c>
      <c r="I2585" s="124">
        <v>4222768</v>
      </c>
    </row>
    <row r="2586" spans="1:9" x14ac:dyDescent="0.25">
      <c r="A2586" s="56">
        <v>453973</v>
      </c>
      <c r="B2586" s="80">
        <v>8032</v>
      </c>
      <c r="C2586" s="11">
        <v>102</v>
      </c>
      <c r="D2586" s="10" t="s">
        <v>3487</v>
      </c>
      <c r="E2586" s="10" t="s">
        <v>3499</v>
      </c>
      <c r="F2586" s="10">
        <v>0</v>
      </c>
      <c r="G2586" s="16">
        <v>102</v>
      </c>
      <c r="H2586" s="16">
        <v>0</v>
      </c>
      <c r="I2586" s="124">
        <v>0</v>
      </c>
    </row>
    <row r="2587" spans="1:9" x14ac:dyDescent="0.25">
      <c r="A2587" s="56">
        <v>453974</v>
      </c>
      <c r="B2587" s="81">
        <v>27893430</v>
      </c>
      <c r="C2587" s="11">
        <v>3934567</v>
      </c>
      <c r="D2587" s="10" t="s">
        <v>3572</v>
      </c>
      <c r="E2587" s="10" t="s">
        <v>3498</v>
      </c>
      <c r="F2587" s="124">
        <v>3934567</v>
      </c>
      <c r="G2587" s="16">
        <v>0</v>
      </c>
      <c r="H2587" s="16">
        <v>27893430</v>
      </c>
      <c r="I2587" s="124">
        <v>3934567</v>
      </c>
    </row>
    <row r="2588" spans="1:9" x14ac:dyDescent="0.25">
      <c r="A2588" s="56">
        <v>453975</v>
      </c>
      <c r="B2588" s="80">
        <v>63238281</v>
      </c>
      <c r="C2588" s="11">
        <v>37965440</v>
      </c>
      <c r="D2588" s="10" t="s">
        <v>3487</v>
      </c>
      <c r="E2588" s="10" t="s">
        <v>3500</v>
      </c>
      <c r="F2588" s="10">
        <v>0</v>
      </c>
      <c r="G2588" s="16">
        <v>17084448</v>
      </c>
      <c r="H2588" s="16">
        <v>46153833</v>
      </c>
      <c r="I2588" s="124">
        <v>20880992</v>
      </c>
    </row>
    <row r="2589" spans="1:9" x14ac:dyDescent="0.25">
      <c r="A2589" s="56">
        <v>453980</v>
      </c>
      <c r="B2589" s="80">
        <v>48192</v>
      </c>
      <c r="C2589" s="11">
        <v>96384</v>
      </c>
      <c r="D2589" s="10" t="s">
        <v>3487</v>
      </c>
      <c r="E2589" s="10" t="s">
        <v>3500</v>
      </c>
      <c r="F2589" s="10">
        <v>0</v>
      </c>
      <c r="G2589" s="16">
        <v>0</v>
      </c>
      <c r="H2589" s="16">
        <v>48192</v>
      </c>
      <c r="I2589" s="124">
        <v>96384</v>
      </c>
    </row>
    <row r="2590" spans="1:9" x14ac:dyDescent="0.25">
      <c r="A2590" s="56">
        <v>454028</v>
      </c>
      <c r="B2590" s="80">
        <v>65000</v>
      </c>
      <c r="C2590" s="11">
        <v>4100</v>
      </c>
      <c r="D2590" s="10" t="s">
        <v>3572</v>
      </c>
      <c r="E2590" s="10" t="s">
        <v>3494</v>
      </c>
      <c r="F2590" s="10">
        <v>0</v>
      </c>
      <c r="G2590" s="16">
        <v>4100</v>
      </c>
      <c r="H2590" s="16">
        <v>0</v>
      </c>
      <c r="I2590" s="124">
        <v>0</v>
      </c>
    </row>
    <row r="2591" spans="1:9" x14ac:dyDescent="0.25">
      <c r="A2591" s="56">
        <v>454051</v>
      </c>
      <c r="B2591" s="80">
        <v>65000</v>
      </c>
      <c r="C2591" s="11">
        <v>4100</v>
      </c>
      <c r="D2591" s="10" t="s">
        <v>3572</v>
      </c>
      <c r="E2591" s="10" t="s">
        <v>3494</v>
      </c>
      <c r="F2591" s="10">
        <v>0</v>
      </c>
      <c r="G2591" s="16">
        <v>4100</v>
      </c>
      <c r="H2591" s="16">
        <v>0</v>
      </c>
      <c r="I2591" s="124">
        <v>0</v>
      </c>
    </row>
    <row r="2592" spans="1:9" x14ac:dyDescent="0.25">
      <c r="A2592" s="56">
        <v>454063</v>
      </c>
      <c r="B2592" s="80">
        <v>1800000</v>
      </c>
      <c r="C2592" s="11">
        <v>1800000</v>
      </c>
      <c r="D2592" s="10" t="s">
        <v>3572</v>
      </c>
      <c r="E2592" s="10" t="s">
        <v>3494</v>
      </c>
      <c r="F2592" s="10">
        <v>0</v>
      </c>
      <c r="G2592" s="16">
        <v>0</v>
      </c>
      <c r="H2592" s="16">
        <v>0</v>
      </c>
      <c r="I2592" s="124">
        <v>1800000</v>
      </c>
    </row>
    <row r="2593" spans="1:9" x14ac:dyDescent="0.25">
      <c r="A2593" s="56">
        <v>454067</v>
      </c>
      <c r="B2593" s="80">
        <v>700000</v>
      </c>
      <c r="C2593" s="11">
        <v>529975</v>
      </c>
      <c r="D2593" s="10" t="s">
        <v>3572</v>
      </c>
      <c r="E2593" s="10" t="s">
        <v>3494</v>
      </c>
      <c r="F2593" s="10">
        <v>0</v>
      </c>
      <c r="G2593" s="16">
        <v>0</v>
      </c>
      <c r="H2593" s="16">
        <v>0</v>
      </c>
      <c r="I2593" s="124">
        <v>529975</v>
      </c>
    </row>
    <row r="2594" spans="1:9" x14ac:dyDescent="0.25">
      <c r="A2594" s="56">
        <v>454148</v>
      </c>
      <c r="B2594" s="80">
        <v>103500</v>
      </c>
      <c r="C2594" s="11">
        <v>4100</v>
      </c>
      <c r="D2594" s="10" t="s">
        <v>3572</v>
      </c>
      <c r="E2594" s="10" t="s">
        <v>3494</v>
      </c>
      <c r="F2594" s="10">
        <v>0</v>
      </c>
      <c r="G2594" s="16">
        <v>4100</v>
      </c>
      <c r="H2594" s="16">
        <v>0</v>
      </c>
      <c r="I2594" s="124">
        <v>0</v>
      </c>
    </row>
    <row r="2595" spans="1:9" x14ac:dyDescent="0.25">
      <c r="A2595" s="56">
        <v>454157</v>
      </c>
      <c r="B2595" s="80">
        <v>103500</v>
      </c>
      <c r="C2595" s="11">
        <v>4100</v>
      </c>
      <c r="D2595" s="10" t="s">
        <v>3572</v>
      </c>
      <c r="E2595" s="10" t="s">
        <v>3494</v>
      </c>
      <c r="F2595" s="10">
        <v>0</v>
      </c>
      <c r="G2595" s="16">
        <v>4100</v>
      </c>
      <c r="H2595" s="16">
        <v>0</v>
      </c>
      <c r="I2595" s="124">
        <v>0</v>
      </c>
    </row>
    <row r="2596" spans="1:9" x14ac:dyDescent="0.25">
      <c r="A2596" s="56">
        <v>454162</v>
      </c>
      <c r="B2596" s="80">
        <v>2583727</v>
      </c>
      <c r="C2596" s="11">
        <v>1778684</v>
      </c>
      <c r="D2596" s="10" t="s">
        <v>3572</v>
      </c>
      <c r="E2596" s="10" t="s">
        <v>3494</v>
      </c>
      <c r="F2596" s="10">
        <v>0</v>
      </c>
      <c r="G2596" s="16">
        <v>0</v>
      </c>
      <c r="H2596" s="16">
        <v>0</v>
      </c>
      <c r="I2596" s="124">
        <v>1778684</v>
      </c>
    </row>
    <row r="2597" spans="1:9" x14ac:dyDescent="0.25">
      <c r="A2597" s="56">
        <v>454191</v>
      </c>
      <c r="B2597" s="80">
        <v>103500</v>
      </c>
      <c r="C2597" s="11">
        <v>12300</v>
      </c>
      <c r="D2597" s="10" t="s">
        <v>3572</v>
      </c>
      <c r="E2597" s="10" t="s">
        <v>3494</v>
      </c>
      <c r="F2597" s="10">
        <v>0</v>
      </c>
      <c r="G2597" s="16">
        <v>12300</v>
      </c>
      <c r="H2597" s="16">
        <v>0</v>
      </c>
      <c r="I2597" s="124">
        <v>0</v>
      </c>
    </row>
    <row r="2598" spans="1:9" x14ac:dyDescent="0.25">
      <c r="A2598" s="56">
        <v>454233</v>
      </c>
      <c r="B2598" s="80">
        <v>120000</v>
      </c>
      <c r="C2598" s="11">
        <v>16400</v>
      </c>
      <c r="D2598" s="10" t="s">
        <v>3572</v>
      </c>
      <c r="E2598" s="10" t="s">
        <v>3494</v>
      </c>
      <c r="F2598" s="10">
        <v>0</v>
      </c>
      <c r="G2598" s="16">
        <v>16400</v>
      </c>
      <c r="H2598" s="16">
        <v>0</v>
      </c>
      <c r="I2598" s="124">
        <v>0</v>
      </c>
    </row>
    <row r="2599" spans="1:9" x14ac:dyDescent="0.25">
      <c r="A2599" s="19">
        <v>454262</v>
      </c>
      <c r="B2599" s="84">
        <v>297042</v>
      </c>
      <c r="C2599" s="11">
        <v>50000</v>
      </c>
      <c r="D2599" s="10" t="s">
        <v>3572</v>
      </c>
      <c r="E2599" s="10" t="s">
        <v>0</v>
      </c>
      <c r="F2599" s="10">
        <v>0</v>
      </c>
      <c r="G2599" s="16">
        <v>0</v>
      </c>
      <c r="H2599" s="16">
        <v>0</v>
      </c>
      <c r="I2599" s="124">
        <v>50000</v>
      </c>
    </row>
    <row r="2600" spans="1:9" x14ac:dyDescent="0.25">
      <c r="A2600" s="56">
        <v>454272</v>
      </c>
      <c r="B2600" s="80">
        <v>14912</v>
      </c>
      <c r="C2600" s="11">
        <v>380</v>
      </c>
      <c r="D2600" s="10" t="s">
        <v>3487</v>
      </c>
      <c r="E2600" s="10" t="s">
        <v>3499</v>
      </c>
      <c r="F2600" s="10">
        <v>0</v>
      </c>
      <c r="G2600" s="16">
        <v>190</v>
      </c>
      <c r="H2600" s="16">
        <v>14428</v>
      </c>
      <c r="I2600" s="124">
        <v>190</v>
      </c>
    </row>
    <row r="2601" spans="1:9" x14ac:dyDescent="0.25">
      <c r="A2601" s="56">
        <v>454345</v>
      </c>
      <c r="B2601" s="80">
        <v>18981271</v>
      </c>
      <c r="C2601" s="11">
        <v>18981271</v>
      </c>
      <c r="D2601" s="10" t="s">
        <v>3487</v>
      </c>
      <c r="E2601" s="10" t="s">
        <v>3500</v>
      </c>
      <c r="F2601" s="10">
        <v>0</v>
      </c>
      <c r="G2601" s="16">
        <v>8541572</v>
      </c>
      <c r="H2601" s="16">
        <v>10439699</v>
      </c>
      <c r="I2601" s="124">
        <v>10439699</v>
      </c>
    </row>
    <row r="2602" spans="1:9" x14ac:dyDescent="0.25">
      <c r="A2602" s="56">
        <v>454355</v>
      </c>
      <c r="B2602" s="80">
        <v>640600</v>
      </c>
      <c r="C2602" s="11">
        <v>310984</v>
      </c>
      <c r="D2602" s="10" t="s">
        <v>3572</v>
      </c>
      <c r="E2602" s="10" t="s">
        <v>3494</v>
      </c>
      <c r="F2602" s="10">
        <v>0</v>
      </c>
      <c r="G2602" s="16">
        <v>0</v>
      </c>
      <c r="H2602" s="16">
        <v>0</v>
      </c>
      <c r="I2602" s="124">
        <v>310984</v>
      </c>
    </row>
    <row r="2603" spans="1:9" x14ac:dyDescent="0.25">
      <c r="A2603" s="56">
        <v>454379</v>
      </c>
      <c r="B2603" s="81">
        <v>3050000</v>
      </c>
      <c r="C2603" s="11">
        <v>2554583</v>
      </c>
      <c r="D2603" s="10" t="s">
        <v>3572</v>
      </c>
      <c r="E2603" s="10" t="s">
        <v>3498</v>
      </c>
      <c r="F2603" s="124">
        <v>2554583</v>
      </c>
      <c r="G2603" s="16">
        <v>0</v>
      </c>
      <c r="H2603" s="16">
        <v>2554583</v>
      </c>
      <c r="I2603" s="124">
        <v>2554583</v>
      </c>
    </row>
    <row r="2604" spans="1:9" x14ac:dyDescent="0.25">
      <c r="A2604" s="56">
        <v>454404</v>
      </c>
      <c r="B2604" s="80">
        <v>60000</v>
      </c>
      <c r="C2604" s="11">
        <v>4100</v>
      </c>
      <c r="D2604" s="10" t="s">
        <v>3572</v>
      </c>
      <c r="E2604" s="10" t="s">
        <v>3494</v>
      </c>
      <c r="F2604" s="10">
        <v>0</v>
      </c>
      <c r="G2604" s="16">
        <v>4100</v>
      </c>
      <c r="H2604" s="16">
        <v>0</v>
      </c>
      <c r="I2604" s="124">
        <v>0</v>
      </c>
    </row>
    <row r="2605" spans="1:9" x14ac:dyDescent="0.25">
      <c r="A2605" s="56">
        <v>454413</v>
      </c>
      <c r="B2605" s="80">
        <v>60000</v>
      </c>
      <c r="C2605" s="11">
        <v>4100</v>
      </c>
      <c r="D2605" s="10" t="s">
        <v>3572</v>
      </c>
      <c r="E2605" s="10" t="s">
        <v>3494</v>
      </c>
      <c r="F2605" s="10">
        <v>0</v>
      </c>
      <c r="G2605" s="16">
        <v>4100</v>
      </c>
      <c r="H2605" s="16">
        <v>0</v>
      </c>
      <c r="I2605" s="124">
        <v>0</v>
      </c>
    </row>
    <row r="2606" spans="1:9" x14ac:dyDescent="0.25">
      <c r="A2606" s="56">
        <v>454424</v>
      </c>
      <c r="B2606" s="80">
        <v>3682177</v>
      </c>
      <c r="C2606" s="11">
        <v>1618819</v>
      </c>
      <c r="D2606" s="10" t="s">
        <v>3572</v>
      </c>
      <c r="E2606" s="10" t="s">
        <v>3494</v>
      </c>
      <c r="F2606" s="10">
        <v>0</v>
      </c>
      <c r="G2606" s="16">
        <v>800000</v>
      </c>
      <c r="H2606" s="16">
        <v>0</v>
      </c>
      <c r="I2606" s="124">
        <v>818819</v>
      </c>
    </row>
    <row r="2607" spans="1:9" x14ac:dyDescent="0.25">
      <c r="A2607" s="56">
        <v>454463</v>
      </c>
      <c r="B2607" s="80">
        <v>4094794</v>
      </c>
      <c r="C2607" s="11">
        <v>2213125</v>
      </c>
      <c r="D2607" s="10" t="s">
        <v>3572</v>
      </c>
      <c r="E2607" s="10" t="s">
        <v>3494</v>
      </c>
      <c r="F2607" s="10">
        <v>0</v>
      </c>
      <c r="G2607" s="16">
        <v>1263125</v>
      </c>
      <c r="H2607" s="16">
        <v>0</v>
      </c>
      <c r="I2607" s="124">
        <v>950000</v>
      </c>
    </row>
    <row r="2608" spans="1:9" x14ac:dyDescent="0.25">
      <c r="A2608" s="56">
        <v>454492</v>
      </c>
      <c r="B2608" s="80">
        <v>5678358</v>
      </c>
      <c r="C2608" s="11">
        <v>3115865</v>
      </c>
      <c r="D2608" s="10" t="s">
        <v>3572</v>
      </c>
      <c r="E2608" s="10" t="s">
        <v>3494</v>
      </c>
      <c r="F2608" s="10">
        <v>0</v>
      </c>
      <c r="G2608" s="16">
        <v>560000</v>
      </c>
      <c r="H2608" s="16">
        <v>0</v>
      </c>
      <c r="I2608" s="124">
        <v>2555865</v>
      </c>
    </row>
    <row r="2609" spans="1:9" x14ac:dyDescent="0.25">
      <c r="A2609" s="56">
        <v>454493</v>
      </c>
      <c r="B2609" s="81">
        <v>59500</v>
      </c>
      <c r="C2609" s="11">
        <v>59500</v>
      </c>
      <c r="D2609" s="10" t="s">
        <v>3572</v>
      </c>
      <c r="E2609" s="10" t="s">
        <v>3497</v>
      </c>
      <c r="F2609" s="10">
        <v>0</v>
      </c>
      <c r="G2609" s="16">
        <v>59500</v>
      </c>
      <c r="H2609" s="16">
        <v>0</v>
      </c>
      <c r="I2609" s="124">
        <v>0</v>
      </c>
    </row>
    <row r="2610" spans="1:9" x14ac:dyDescent="0.25">
      <c r="A2610" s="56">
        <v>454497</v>
      </c>
      <c r="B2610" s="80">
        <v>929042</v>
      </c>
      <c r="C2610" s="11">
        <v>106800</v>
      </c>
      <c r="D2610" s="10" t="s">
        <v>3572</v>
      </c>
      <c r="E2610" s="10" t="s">
        <v>3494</v>
      </c>
      <c r="F2610" s="10">
        <v>0</v>
      </c>
      <c r="G2610" s="16">
        <v>106800</v>
      </c>
      <c r="H2610" s="16">
        <v>0</v>
      </c>
      <c r="I2610" s="124">
        <v>0</v>
      </c>
    </row>
    <row r="2611" spans="1:9" x14ac:dyDescent="0.25">
      <c r="A2611" s="56">
        <v>454506</v>
      </c>
      <c r="B2611" s="81">
        <v>4455910</v>
      </c>
      <c r="C2611" s="11">
        <v>55910</v>
      </c>
      <c r="D2611" s="10" t="s">
        <v>3570</v>
      </c>
      <c r="E2611" s="10" t="s">
        <v>3498</v>
      </c>
      <c r="F2611" s="124">
        <v>55910</v>
      </c>
      <c r="G2611" s="16">
        <v>0</v>
      </c>
      <c r="H2611" s="16">
        <v>55910</v>
      </c>
      <c r="I2611" s="124">
        <v>55910</v>
      </c>
    </row>
    <row r="2612" spans="1:9" x14ac:dyDescent="0.25">
      <c r="A2612" s="56">
        <v>454537</v>
      </c>
      <c r="B2612" s="80">
        <v>4376091</v>
      </c>
      <c r="C2612" s="11">
        <v>2021768</v>
      </c>
      <c r="D2612" s="10" t="s">
        <v>3570</v>
      </c>
      <c r="E2612" s="10" t="s">
        <v>3499</v>
      </c>
      <c r="F2612" s="10">
        <v>0</v>
      </c>
      <c r="G2612" s="16">
        <v>0</v>
      </c>
      <c r="H2612" s="16">
        <v>0</v>
      </c>
      <c r="I2612" s="124">
        <v>2021768</v>
      </c>
    </row>
    <row r="2613" spans="1:9" x14ac:dyDescent="0.25">
      <c r="A2613" s="56">
        <v>454550</v>
      </c>
      <c r="B2613" s="81">
        <v>1600000</v>
      </c>
      <c r="C2613" s="11">
        <v>1391680</v>
      </c>
      <c r="D2613" s="10" t="s">
        <v>3572</v>
      </c>
      <c r="E2613" s="10" t="s">
        <v>3498</v>
      </c>
      <c r="F2613" s="124">
        <v>1391680</v>
      </c>
      <c r="G2613" s="16">
        <v>0</v>
      </c>
      <c r="H2613" s="16">
        <v>1391680</v>
      </c>
      <c r="I2613" s="124">
        <v>1391680</v>
      </c>
    </row>
    <row r="2614" spans="1:9" x14ac:dyDescent="0.25">
      <c r="A2614" s="56">
        <v>454622</v>
      </c>
      <c r="B2614" s="80">
        <v>6878148</v>
      </c>
      <c r="C2614" s="11">
        <v>519174</v>
      </c>
      <c r="D2614" s="10" t="s">
        <v>3487</v>
      </c>
      <c r="E2614" s="10" t="s">
        <v>3499</v>
      </c>
      <c r="F2614" s="10">
        <v>0</v>
      </c>
      <c r="G2614" s="16">
        <v>519174</v>
      </c>
      <c r="H2614" s="16">
        <v>0</v>
      </c>
      <c r="I2614" s="124">
        <v>0</v>
      </c>
    </row>
    <row r="2615" spans="1:9" x14ac:dyDescent="0.25">
      <c r="A2615" s="56">
        <v>454669</v>
      </c>
      <c r="B2615" s="80">
        <v>103500</v>
      </c>
      <c r="C2615" s="11">
        <v>4100</v>
      </c>
      <c r="D2615" s="10" t="s">
        <v>3572</v>
      </c>
      <c r="E2615" s="10" t="s">
        <v>3494</v>
      </c>
      <c r="F2615" s="10">
        <v>0</v>
      </c>
      <c r="G2615" s="16">
        <v>4100</v>
      </c>
      <c r="H2615" s="16">
        <v>0</v>
      </c>
      <c r="I2615" s="124">
        <v>0</v>
      </c>
    </row>
    <row r="2616" spans="1:9" x14ac:dyDescent="0.25">
      <c r="A2616" s="56">
        <v>454715</v>
      </c>
      <c r="B2616" s="80">
        <v>1758800</v>
      </c>
      <c r="C2616" s="11">
        <v>66010</v>
      </c>
      <c r="D2616" s="10" t="s">
        <v>3572</v>
      </c>
      <c r="E2616" s="10" t="s">
        <v>3499</v>
      </c>
      <c r="F2616" s="10">
        <v>0</v>
      </c>
      <c r="G2616" s="16">
        <v>66010</v>
      </c>
      <c r="H2616" s="16">
        <v>0</v>
      </c>
      <c r="I2616" s="124">
        <v>0</v>
      </c>
    </row>
    <row r="2617" spans="1:9" x14ac:dyDescent="0.25">
      <c r="A2617" s="56">
        <v>454716</v>
      </c>
      <c r="B2617" s="80">
        <v>5115312</v>
      </c>
      <c r="C2617" s="11">
        <v>85000</v>
      </c>
      <c r="D2617" s="10" t="s">
        <v>3572</v>
      </c>
      <c r="E2617" s="10" t="s">
        <v>3494</v>
      </c>
      <c r="F2617" s="10">
        <v>0</v>
      </c>
      <c r="G2617" s="16">
        <v>0</v>
      </c>
      <c r="H2617" s="16">
        <v>0</v>
      </c>
      <c r="I2617" s="124">
        <v>85000</v>
      </c>
    </row>
    <row r="2618" spans="1:9" x14ac:dyDescent="0.25">
      <c r="A2618" s="56">
        <v>454739</v>
      </c>
      <c r="B2618" s="80">
        <v>7078327</v>
      </c>
      <c r="C2618" s="11">
        <v>1472492</v>
      </c>
      <c r="D2618" s="10" t="s">
        <v>3487</v>
      </c>
      <c r="E2618" s="10" t="s">
        <v>3500</v>
      </c>
      <c r="F2618" s="10">
        <v>0</v>
      </c>
      <c r="G2618" s="16">
        <v>662621</v>
      </c>
      <c r="H2618" s="16">
        <v>6415706</v>
      </c>
      <c r="I2618" s="124">
        <v>809871</v>
      </c>
    </row>
    <row r="2619" spans="1:9" x14ac:dyDescent="0.25">
      <c r="A2619" s="56">
        <v>454741</v>
      </c>
      <c r="B2619" s="81">
        <v>2422982</v>
      </c>
      <c r="C2619" s="11">
        <v>1689852</v>
      </c>
      <c r="D2619" s="10" t="s">
        <v>3570</v>
      </c>
      <c r="E2619" s="10" t="s">
        <v>3498</v>
      </c>
      <c r="F2619" s="124">
        <v>1689852</v>
      </c>
      <c r="G2619" s="16">
        <v>0</v>
      </c>
      <c r="H2619" s="16">
        <v>1689852</v>
      </c>
      <c r="I2619" s="124">
        <v>1689852</v>
      </c>
    </row>
    <row r="2620" spans="1:9" x14ac:dyDescent="0.25">
      <c r="A2620" s="56">
        <v>454744</v>
      </c>
      <c r="B2620" s="81">
        <v>3489687</v>
      </c>
      <c r="C2620" s="11">
        <v>199871</v>
      </c>
      <c r="D2620" s="10" t="s">
        <v>3570</v>
      </c>
      <c r="E2620" s="10" t="s">
        <v>3498</v>
      </c>
      <c r="F2620" s="124">
        <v>199871</v>
      </c>
      <c r="G2620" s="16">
        <v>0</v>
      </c>
      <c r="H2620" s="16">
        <v>199871</v>
      </c>
      <c r="I2620" s="124">
        <v>199871</v>
      </c>
    </row>
    <row r="2621" spans="1:9" x14ac:dyDescent="0.25">
      <c r="A2621" s="56">
        <v>454753</v>
      </c>
      <c r="B2621" s="81">
        <v>5121851</v>
      </c>
      <c r="C2621" s="11">
        <v>399117</v>
      </c>
      <c r="D2621" s="10" t="s">
        <v>3570</v>
      </c>
      <c r="E2621" s="10" t="s">
        <v>3498</v>
      </c>
      <c r="F2621" s="124">
        <v>399117</v>
      </c>
      <c r="G2621" s="16">
        <v>0</v>
      </c>
      <c r="H2621" s="16">
        <v>399117</v>
      </c>
      <c r="I2621" s="124">
        <v>399117</v>
      </c>
    </row>
    <row r="2622" spans="1:9" x14ac:dyDescent="0.25">
      <c r="A2622" s="56">
        <v>454763</v>
      </c>
      <c r="B2622" s="81">
        <v>3799387</v>
      </c>
      <c r="C2622" s="11">
        <v>33497</v>
      </c>
      <c r="D2622" s="10" t="s">
        <v>3570</v>
      </c>
      <c r="E2622" s="10" t="s">
        <v>3498</v>
      </c>
      <c r="F2622" s="124">
        <v>33497</v>
      </c>
      <c r="G2622" s="16">
        <v>0</v>
      </c>
      <c r="H2622" s="16">
        <v>33497</v>
      </c>
      <c r="I2622" s="124">
        <v>33497</v>
      </c>
    </row>
    <row r="2623" spans="1:9" x14ac:dyDescent="0.25">
      <c r="A2623" s="56">
        <v>454765</v>
      </c>
      <c r="B2623" s="81">
        <v>1699387</v>
      </c>
      <c r="C2623" s="11">
        <v>33497</v>
      </c>
      <c r="D2623" s="10" t="s">
        <v>3570</v>
      </c>
      <c r="E2623" s="10" t="s">
        <v>3498</v>
      </c>
      <c r="F2623" s="124">
        <v>33497</v>
      </c>
      <c r="G2623" s="16">
        <v>0</v>
      </c>
      <c r="H2623" s="16">
        <v>33497</v>
      </c>
      <c r="I2623" s="124">
        <v>33497</v>
      </c>
    </row>
    <row r="2624" spans="1:9" x14ac:dyDescent="0.25">
      <c r="A2624" s="56">
        <v>454790</v>
      </c>
      <c r="B2624" s="80">
        <v>22030832</v>
      </c>
      <c r="C2624" s="11">
        <v>6243876</v>
      </c>
      <c r="D2624" s="10" t="s">
        <v>3487</v>
      </c>
      <c r="E2624" s="10" t="s">
        <v>3500</v>
      </c>
      <c r="F2624" s="10">
        <v>0</v>
      </c>
      <c r="G2624" s="16">
        <v>0</v>
      </c>
      <c r="H2624" s="16">
        <v>22030832</v>
      </c>
      <c r="I2624" s="124">
        <v>6243876</v>
      </c>
    </row>
    <row r="2625" spans="1:9" x14ac:dyDescent="0.25">
      <c r="A2625" s="56">
        <v>454797</v>
      </c>
      <c r="B2625" s="81">
        <v>2920217</v>
      </c>
      <c r="C2625" s="11">
        <v>358237</v>
      </c>
      <c r="D2625" s="10" t="s">
        <v>3570</v>
      </c>
      <c r="E2625" s="10" t="s">
        <v>3498</v>
      </c>
      <c r="F2625" s="124">
        <v>358237</v>
      </c>
      <c r="G2625" s="16">
        <v>0</v>
      </c>
      <c r="H2625" s="16">
        <v>358237</v>
      </c>
      <c r="I2625" s="124">
        <v>358237</v>
      </c>
    </row>
    <row r="2626" spans="1:9" x14ac:dyDescent="0.25">
      <c r="A2626" s="56">
        <v>454798</v>
      </c>
      <c r="B2626" s="81">
        <v>8563778</v>
      </c>
      <c r="C2626" s="11">
        <v>400000</v>
      </c>
      <c r="D2626" s="10" t="s">
        <v>3570</v>
      </c>
      <c r="E2626" s="10" t="s">
        <v>3498</v>
      </c>
      <c r="F2626" s="124">
        <v>400000</v>
      </c>
      <c r="G2626" s="16">
        <v>0</v>
      </c>
      <c r="H2626" s="16">
        <v>400000</v>
      </c>
      <c r="I2626" s="124">
        <v>400000</v>
      </c>
    </row>
    <row r="2627" spans="1:9" x14ac:dyDescent="0.25">
      <c r="A2627" s="56">
        <v>454835</v>
      </c>
      <c r="B2627" s="80">
        <v>120960</v>
      </c>
      <c r="C2627" s="11">
        <v>4100</v>
      </c>
      <c r="D2627" s="10" t="s">
        <v>3572</v>
      </c>
      <c r="E2627" s="10" t="s">
        <v>3494</v>
      </c>
      <c r="F2627" s="10">
        <v>0</v>
      </c>
      <c r="G2627" s="16">
        <v>4100</v>
      </c>
      <c r="H2627" s="16">
        <v>0</v>
      </c>
      <c r="I2627" s="124">
        <v>0</v>
      </c>
    </row>
    <row r="2628" spans="1:9" x14ac:dyDescent="0.25">
      <c r="A2628" s="56">
        <v>454855</v>
      </c>
      <c r="B2628" s="80">
        <v>1661090</v>
      </c>
      <c r="C2628" s="11">
        <v>211454</v>
      </c>
      <c r="D2628" s="10" t="s">
        <v>3572</v>
      </c>
      <c r="E2628" s="10" t="s">
        <v>3499</v>
      </c>
      <c r="F2628" s="10">
        <v>0</v>
      </c>
      <c r="G2628" s="16">
        <v>0</v>
      </c>
      <c r="H2628" s="16">
        <v>0</v>
      </c>
      <c r="I2628" s="124">
        <v>211454</v>
      </c>
    </row>
    <row r="2629" spans="1:9" x14ac:dyDescent="0.25">
      <c r="A2629" s="56">
        <v>454856</v>
      </c>
      <c r="B2629" s="80">
        <v>767127</v>
      </c>
      <c r="C2629" s="11">
        <v>700743</v>
      </c>
      <c r="D2629" s="10" t="s">
        <v>3572</v>
      </c>
      <c r="E2629" s="10" t="s">
        <v>3494</v>
      </c>
      <c r="F2629" s="10">
        <v>0</v>
      </c>
      <c r="G2629" s="16">
        <v>0</v>
      </c>
      <c r="H2629" s="16">
        <v>0</v>
      </c>
      <c r="I2629" s="124">
        <v>700743</v>
      </c>
    </row>
    <row r="2630" spans="1:9" x14ac:dyDescent="0.25">
      <c r="A2630" s="56">
        <v>454860</v>
      </c>
      <c r="B2630" s="81">
        <v>2113778</v>
      </c>
      <c r="C2630" s="11">
        <v>38193</v>
      </c>
      <c r="D2630" s="10" t="s">
        <v>3570</v>
      </c>
      <c r="E2630" s="10" t="s">
        <v>3498</v>
      </c>
      <c r="F2630" s="124">
        <v>38193</v>
      </c>
      <c r="G2630" s="16">
        <v>0</v>
      </c>
      <c r="H2630" s="16">
        <v>38193</v>
      </c>
      <c r="I2630" s="124">
        <v>38193</v>
      </c>
    </row>
    <row r="2631" spans="1:9" x14ac:dyDescent="0.25">
      <c r="A2631" s="56">
        <v>454863</v>
      </c>
      <c r="B2631" s="80">
        <v>33132366</v>
      </c>
      <c r="C2631" s="11">
        <v>1759385</v>
      </c>
      <c r="D2631" s="10" t="s">
        <v>3572</v>
      </c>
      <c r="E2631" s="10" t="s">
        <v>3499</v>
      </c>
      <c r="F2631" s="10">
        <v>0</v>
      </c>
      <c r="G2631" s="16">
        <v>1154410</v>
      </c>
      <c r="H2631" s="16">
        <v>44218</v>
      </c>
      <c r="I2631" s="124">
        <v>604975</v>
      </c>
    </row>
    <row r="2632" spans="1:9" x14ac:dyDescent="0.25">
      <c r="A2632" s="56">
        <v>454886</v>
      </c>
      <c r="B2632" s="80">
        <v>54250636</v>
      </c>
      <c r="C2632" s="11">
        <v>1065400</v>
      </c>
      <c r="D2632" s="10" t="s">
        <v>3487</v>
      </c>
      <c r="E2632" s="10" t="s">
        <v>3500</v>
      </c>
      <c r="F2632" s="10">
        <v>0</v>
      </c>
      <c r="G2632" s="16">
        <v>479430</v>
      </c>
      <c r="H2632" s="16">
        <v>53771206</v>
      </c>
      <c r="I2632" s="124">
        <v>585970</v>
      </c>
    </row>
    <row r="2633" spans="1:9" x14ac:dyDescent="0.25">
      <c r="A2633" s="56">
        <v>454894</v>
      </c>
      <c r="B2633" s="80">
        <v>2587009</v>
      </c>
      <c r="C2633" s="11">
        <v>2118157</v>
      </c>
      <c r="D2633" s="10" t="s">
        <v>3572</v>
      </c>
      <c r="E2633" s="10" t="s">
        <v>3494</v>
      </c>
      <c r="F2633" s="10">
        <v>0</v>
      </c>
      <c r="G2633" s="16">
        <v>0</v>
      </c>
      <c r="H2633" s="16">
        <v>0</v>
      </c>
      <c r="I2633" s="124">
        <v>2118157</v>
      </c>
    </row>
    <row r="2634" spans="1:9" x14ac:dyDescent="0.25">
      <c r="A2634" s="56">
        <v>454898</v>
      </c>
      <c r="B2634" s="81">
        <v>43557656</v>
      </c>
      <c r="C2634" s="11">
        <v>29830015</v>
      </c>
      <c r="D2634" s="10" t="s">
        <v>3570</v>
      </c>
      <c r="E2634" s="10" t="s">
        <v>3498</v>
      </c>
      <c r="F2634" s="124">
        <v>29830015</v>
      </c>
      <c r="G2634" s="16">
        <v>0</v>
      </c>
      <c r="H2634" s="16">
        <v>29830015</v>
      </c>
      <c r="I2634" s="124">
        <v>29830015</v>
      </c>
    </row>
    <row r="2635" spans="1:9" x14ac:dyDescent="0.25">
      <c r="A2635" s="56">
        <v>454904</v>
      </c>
      <c r="B2635" s="80">
        <v>120000</v>
      </c>
      <c r="C2635" s="11">
        <v>4100</v>
      </c>
      <c r="D2635" s="10" t="s">
        <v>3572</v>
      </c>
      <c r="E2635" s="10" t="s">
        <v>3494</v>
      </c>
      <c r="F2635" s="10">
        <v>0</v>
      </c>
      <c r="G2635" s="16">
        <v>4100</v>
      </c>
      <c r="H2635" s="16">
        <v>0</v>
      </c>
      <c r="I2635" s="124">
        <v>0</v>
      </c>
    </row>
    <row r="2636" spans="1:9" x14ac:dyDescent="0.25">
      <c r="A2636" s="56">
        <v>454988</v>
      </c>
      <c r="B2636" s="80">
        <v>74497369</v>
      </c>
      <c r="C2636" s="11">
        <v>56125345</v>
      </c>
      <c r="D2636" s="10" t="s">
        <v>3487</v>
      </c>
      <c r="E2636" s="10" t="s">
        <v>3500</v>
      </c>
      <c r="F2636" s="10">
        <v>0</v>
      </c>
      <c r="G2636" s="16">
        <v>25256405</v>
      </c>
      <c r="H2636" s="16">
        <v>49240964</v>
      </c>
      <c r="I2636" s="124">
        <v>30868940</v>
      </c>
    </row>
    <row r="2637" spans="1:9" x14ac:dyDescent="0.25">
      <c r="A2637" s="56">
        <v>455050</v>
      </c>
      <c r="B2637" s="80">
        <v>64276110</v>
      </c>
      <c r="C2637" s="11">
        <v>4242360</v>
      </c>
      <c r="D2637" s="10" t="s">
        <v>3487</v>
      </c>
      <c r="E2637" s="10" t="s">
        <v>3500</v>
      </c>
      <c r="F2637" s="10">
        <v>0</v>
      </c>
      <c r="G2637" s="16">
        <v>1909062</v>
      </c>
      <c r="H2637" s="16">
        <v>62367048</v>
      </c>
      <c r="I2637" s="124">
        <v>2333298</v>
      </c>
    </row>
    <row r="2638" spans="1:9" x14ac:dyDescent="0.25">
      <c r="A2638" s="56">
        <v>455058</v>
      </c>
      <c r="B2638" s="81">
        <v>1722388</v>
      </c>
      <c r="C2638" s="11">
        <v>2</v>
      </c>
      <c r="D2638" s="10" t="s">
        <v>3570</v>
      </c>
      <c r="E2638" s="10" t="s">
        <v>3498</v>
      </c>
      <c r="F2638" s="124">
        <v>2</v>
      </c>
      <c r="G2638" s="16">
        <v>0</v>
      </c>
      <c r="H2638" s="16">
        <v>2</v>
      </c>
      <c r="I2638" s="124">
        <v>2</v>
      </c>
    </row>
    <row r="2639" spans="1:9" x14ac:dyDescent="0.25">
      <c r="A2639" s="56">
        <v>455062</v>
      </c>
      <c r="B2639" s="80">
        <v>103500</v>
      </c>
      <c r="C2639" s="11">
        <v>4100</v>
      </c>
      <c r="D2639" s="10" t="s">
        <v>3572</v>
      </c>
      <c r="E2639" s="10" t="s">
        <v>3494</v>
      </c>
      <c r="F2639" s="10">
        <v>0</v>
      </c>
      <c r="G2639" s="16">
        <v>4100</v>
      </c>
      <c r="H2639" s="16">
        <v>0</v>
      </c>
      <c r="I2639" s="124">
        <v>0</v>
      </c>
    </row>
    <row r="2640" spans="1:9" x14ac:dyDescent="0.25">
      <c r="A2640" s="56">
        <v>455063</v>
      </c>
      <c r="B2640" s="81">
        <v>3422172</v>
      </c>
      <c r="C2640" s="11">
        <v>312022</v>
      </c>
      <c r="D2640" s="10" t="s">
        <v>3570</v>
      </c>
      <c r="E2640" s="10" t="s">
        <v>3498</v>
      </c>
      <c r="F2640" s="124">
        <v>312022</v>
      </c>
      <c r="G2640" s="16">
        <v>0</v>
      </c>
      <c r="H2640" s="16">
        <v>312022</v>
      </c>
      <c r="I2640" s="124">
        <v>312022</v>
      </c>
    </row>
    <row r="2641" spans="1:9" x14ac:dyDescent="0.25">
      <c r="A2641" s="56">
        <v>455065</v>
      </c>
      <c r="B2641" s="80">
        <v>2507028</v>
      </c>
      <c r="C2641" s="11">
        <v>44829</v>
      </c>
      <c r="D2641" s="10" t="s">
        <v>3572</v>
      </c>
      <c r="E2641" s="10" t="s">
        <v>3494</v>
      </c>
      <c r="F2641" s="10">
        <v>0</v>
      </c>
      <c r="G2641" s="16">
        <v>44829</v>
      </c>
      <c r="H2641" s="16">
        <v>0</v>
      </c>
      <c r="I2641" s="124">
        <v>0</v>
      </c>
    </row>
    <row r="2642" spans="1:9" x14ac:dyDescent="0.25">
      <c r="A2642" s="56">
        <v>455077</v>
      </c>
      <c r="B2642" s="81">
        <v>9946525</v>
      </c>
      <c r="C2642" s="11">
        <v>3653886</v>
      </c>
      <c r="D2642" s="10" t="s">
        <v>3570</v>
      </c>
      <c r="E2642" s="10" t="s">
        <v>3498</v>
      </c>
      <c r="F2642" s="124">
        <v>3653886</v>
      </c>
      <c r="G2642" s="16">
        <v>0</v>
      </c>
      <c r="H2642" s="16">
        <v>3653886</v>
      </c>
      <c r="I2642" s="124">
        <v>3653886</v>
      </c>
    </row>
    <row r="2643" spans="1:9" x14ac:dyDescent="0.25">
      <c r="A2643" s="56">
        <v>455078</v>
      </c>
      <c r="B2643" s="80">
        <v>1569875</v>
      </c>
      <c r="C2643" s="11">
        <v>93461</v>
      </c>
      <c r="D2643" s="10" t="s">
        <v>3572</v>
      </c>
      <c r="E2643" s="10" t="s">
        <v>3494</v>
      </c>
      <c r="F2643" s="10">
        <v>0</v>
      </c>
      <c r="G2643" s="16">
        <v>0</v>
      </c>
      <c r="H2643" s="16">
        <v>0</v>
      </c>
      <c r="I2643" s="124">
        <v>93461</v>
      </c>
    </row>
    <row r="2644" spans="1:9" x14ac:dyDescent="0.25">
      <c r="A2644" s="56">
        <v>455091</v>
      </c>
      <c r="B2644" s="81">
        <v>6182890</v>
      </c>
      <c r="C2644" s="11">
        <v>493865</v>
      </c>
      <c r="D2644" s="10" t="s">
        <v>3570</v>
      </c>
      <c r="E2644" s="10" t="s">
        <v>3498</v>
      </c>
      <c r="F2644" s="124">
        <v>493865</v>
      </c>
      <c r="G2644" s="16">
        <v>0</v>
      </c>
      <c r="H2644" s="16">
        <v>493865</v>
      </c>
      <c r="I2644" s="124">
        <v>493865</v>
      </c>
    </row>
    <row r="2645" spans="1:9" x14ac:dyDescent="0.25">
      <c r="A2645" s="56">
        <v>455104</v>
      </c>
      <c r="B2645" s="80">
        <v>4817437</v>
      </c>
      <c r="C2645" s="11">
        <v>869801</v>
      </c>
      <c r="D2645" s="10" t="s">
        <v>3572</v>
      </c>
      <c r="E2645" s="10" t="s">
        <v>3499</v>
      </c>
      <c r="F2645" s="10">
        <v>0</v>
      </c>
      <c r="G2645" s="16">
        <v>19801</v>
      </c>
      <c r="H2645" s="16">
        <v>0</v>
      </c>
      <c r="I2645" s="124">
        <v>850000</v>
      </c>
    </row>
    <row r="2646" spans="1:9" x14ac:dyDescent="0.25">
      <c r="A2646" s="56">
        <v>455119</v>
      </c>
      <c r="B2646" s="81">
        <v>27108057</v>
      </c>
      <c r="C2646" s="11">
        <v>5632372</v>
      </c>
      <c r="D2646" s="10" t="s">
        <v>3572</v>
      </c>
      <c r="E2646" s="10" t="s">
        <v>3498</v>
      </c>
      <c r="F2646" s="124">
        <v>5632372</v>
      </c>
      <c r="G2646" s="16">
        <v>0</v>
      </c>
      <c r="H2646" s="16">
        <v>5632372</v>
      </c>
      <c r="I2646" s="124">
        <v>5632372</v>
      </c>
    </row>
    <row r="2647" spans="1:9" x14ac:dyDescent="0.25">
      <c r="A2647" s="56">
        <v>455120</v>
      </c>
      <c r="B2647" s="80">
        <v>43474269</v>
      </c>
      <c r="C2647" s="11">
        <v>28000000</v>
      </c>
      <c r="D2647" s="10" t="s">
        <v>3487</v>
      </c>
      <c r="E2647" s="10" t="s">
        <v>3500</v>
      </c>
      <c r="F2647" s="10">
        <v>0</v>
      </c>
      <c r="G2647" s="16">
        <v>12600000</v>
      </c>
      <c r="H2647" s="16">
        <v>30874269</v>
      </c>
      <c r="I2647" s="124">
        <v>15400000</v>
      </c>
    </row>
    <row r="2648" spans="1:9" x14ac:dyDescent="0.25">
      <c r="A2648" s="56">
        <v>455124</v>
      </c>
      <c r="B2648" s="81">
        <v>3200000</v>
      </c>
      <c r="C2648" s="11">
        <v>2379800</v>
      </c>
      <c r="D2648" s="10" t="s">
        <v>3572</v>
      </c>
      <c r="E2648" s="10" t="s">
        <v>3498</v>
      </c>
      <c r="F2648" s="124">
        <v>2379800</v>
      </c>
      <c r="G2648" s="16">
        <v>0</v>
      </c>
      <c r="H2648" s="16">
        <v>2379800</v>
      </c>
      <c r="I2648" s="124">
        <v>2379800</v>
      </c>
    </row>
    <row r="2649" spans="1:9" x14ac:dyDescent="0.25">
      <c r="A2649" s="56">
        <v>455129</v>
      </c>
      <c r="B2649" s="80">
        <v>65000</v>
      </c>
      <c r="C2649" s="11">
        <v>16400</v>
      </c>
      <c r="D2649" s="10" t="s">
        <v>3572</v>
      </c>
      <c r="E2649" s="10" t="s">
        <v>3494</v>
      </c>
      <c r="F2649" s="10">
        <v>0</v>
      </c>
      <c r="G2649" s="16">
        <v>16400</v>
      </c>
      <c r="H2649" s="16">
        <v>0</v>
      </c>
      <c r="I2649" s="124">
        <v>0</v>
      </c>
    </row>
    <row r="2650" spans="1:9" x14ac:dyDescent="0.25">
      <c r="A2650" s="56">
        <v>455149</v>
      </c>
      <c r="B2650" s="80">
        <v>65000</v>
      </c>
      <c r="C2650" s="11">
        <v>4100</v>
      </c>
      <c r="D2650" s="10" t="s">
        <v>3572</v>
      </c>
      <c r="E2650" s="10" t="s">
        <v>3494</v>
      </c>
      <c r="F2650" s="10">
        <v>0</v>
      </c>
      <c r="G2650" s="16">
        <v>4100</v>
      </c>
      <c r="H2650" s="16">
        <v>0</v>
      </c>
      <c r="I2650" s="124">
        <v>0</v>
      </c>
    </row>
    <row r="2651" spans="1:9" x14ac:dyDescent="0.25">
      <c r="A2651" s="56">
        <v>455194</v>
      </c>
      <c r="B2651" s="80">
        <v>1168342</v>
      </c>
      <c r="C2651" s="11">
        <v>450340</v>
      </c>
      <c r="D2651" s="10" t="s">
        <v>3572</v>
      </c>
      <c r="E2651" s="10" t="s">
        <v>3494</v>
      </c>
      <c r="F2651" s="10">
        <v>0</v>
      </c>
      <c r="G2651" s="16">
        <v>450340</v>
      </c>
      <c r="H2651" s="16">
        <v>0</v>
      </c>
      <c r="I2651" s="124">
        <v>0</v>
      </c>
    </row>
    <row r="2652" spans="1:9" x14ac:dyDescent="0.25">
      <c r="A2652" s="56">
        <v>455218</v>
      </c>
      <c r="B2652" s="80">
        <v>982029</v>
      </c>
      <c r="C2652" s="11">
        <v>315262</v>
      </c>
      <c r="D2652" s="10" t="s">
        <v>3572</v>
      </c>
      <c r="E2652" s="10" t="s">
        <v>3494</v>
      </c>
      <c r="F2652" s="10">
        <v>0</v>
      </c>
      <c r="G2652" s="16">
        <v>14943</v>
      </c>
      <c r="H2652" s="16">
        <v>0</v>
      </c>
      <c r="I2652" s="124">
        <v>300319</v>
      </c>
    </row>
    <row r="2653" spans="1:9" x14ac:dyDescent="0.25">
      <c r="A2653" s="56">
        <v>455241</v>
      </c>
      <c r="B2653" s="80">
        <v>913518</v>
      </c>
      <c r="C2653" s="11">
        <v>252079</v>
      </c>
      <c r="D2653" s="10" t="s">
        <v>3572</v>
      </c>
      <c r="E2653" s="10" t="s">
        <v>3494</v>
      </c>
      <c r="F2653" s="10">
        <v>0</v>
      </c>
      <c r="G2653" s="16">
        <v>116259</v>
      </c>
      <c r="H2653" s="16">
        <v>0</v>
      </c>
      <c r="I2653" s="124">
        <v>135820</v>
      </c>
    </row>
    <row r="2654" spans="1:9" x14ac:dyDescent="0.25">
      <c r="A2654" s="56">
        <v>455247</v>
      </c>
      <c r="B2654" s="80">
        <v>700000</v>
      </c>
      <c r="C2654" s="11">
        <v>529975</v>
      </c>
      <c r="D2654" s="10" t="s">
        <v>3572</v>
      </c>
      <c r="E2654" s="10" t="s">
        <v>3494</v>
      </c>
      <c r="F2654" s="10">
        <v>0</v>
      </c>
      <c r="G2654" s="16">
        <v>475984</v>
      </c>
      <c r="H2654" s="16">
        <v>0</v>
      </c>
      <c r="I2654" s="124">
        <v>53991</v>
      </c>
    </row>
    <row r="2655" spans="1:9" x14ac:dyDescent="0.25">
      <c r="A2655" s="56">
        <v>455269</v>
      </c>
      <c r="B2655" s="81">
        <v>13723581</v>
      </c>
      <c r="C2655" s="11">
        <v>2482935</v>
      </c>
      <c r="D2655" s="10" t="s">
        <v>3570</v>
      </c>
      <c r="E2655" s="10" t="s">
        <v>3498</v>
      </c>
      <c r="F2655" s="124">
        <v>2482935</v>
      </c>
      <c r="G2655" s="16">
        <v>0</v>
      </c>
      <c r="H2655" s="16">
        <v>2482935</v>
      </c>
      <c r="I2655" s="124">
        <v>2482935</v>
      </c>
    </row>
    <row r="2656" spans="1:9" x14ac:dyDescent="0.25">
      <c r="A2656" s="56">
        <v>455274</v>
      </c>
      <c r="B2656" s="80">
        <v>700000</v>
      </c>
      <c r="C2656" s="11">
        <v>700000</v>
      </c>
      <c r="D2656" s="10" t="s">
        <v>3572</v>
      </c>
      <c r="E2656" s="10" t="s">
        <v>3494</v>
      </c>
      <c r="F2656" s="10">
        <v>0</v>
      </c>
      <c r="G2656" s="16">
        <v>0</v>
      </c>
      <c r="H2656" s="16">
        <v>0</v>
      </c>
      <c r="I2656" s="124">
        <v>700000</v>
      </c>
    </row>
    <row r="2657" spans="1:9" x14ac:dyDescent="0.25">
      <c r="A2657" s="56">
        <v>455277</v>
      </c>
      <c r="B2657" s="80">
        <v>758349</v>
      </c>
      <c r="C2657" s="11">
        <v>285392</v>
      </c>
      <c r="D2657" s="10" t="s">
        <v>3572</v>
      </c>
      <c r="E2657" s="10" t="s">
        <v>3494</v>
      </c>
      <c r="F2657" s="10">
        <v>0</v>
      </c>
      <c r="G2657" s="16">
        <v>42000</v>
      </c>
      <c r="H2657" s="16">
        <v>0</v>
      </c>
      <c r="I2657" s="124">
        <v>243392</v>
      </c>
    </row>
    <row r="2658" spans="1:9" x14ac:dyDescent="0.25">
      <c r="A2658" s="56">
        <v>455288</v>
      </c>
      <c r="B2658" s="80">
        <v>4511505</v>
      </c>
      <c r="C2658" s="11">
        <v>2125357</v>
      </c>
      <c r="D2658" s="10" t="s">
        <v>3570</v>
      </c>
      <c r="E2658" s="10" t="s">
        <v>3499</v>
      </c>
      <c r="F2658" s="10">
        <v>0</v>
      </c>
      <c r="G2658" s="16">
        <v>20520</v>
      </c>
      <c r="H2658" s="16">
        <v>0</v>
      </c>
      <c r="I2658" s="124">
        <v>2104837</v>
      </c>
    </row>
    <row r="2659" spans="1:9" x14ac:dyDescent="0.25">
      <c r="A2659" s="56">
        <v>455297</v>
      </c>
      <c r="B2659" s="82">
        <v>8578231</v>
      </c>
      <c r="C2659" s="11">
        <v>125587</v>
      </c>
      <c r="D2659" s="10" t="s">
        <v>3570</v>
      </c>
      <c r="E2659" s="10" t="s">
        <v>3498</v>
      </c>
      <c r="F2659" s="124">
        <v>125587</v>
      </c>
      <c r="G2659" s="16">
        <v>0</v>
      </c>
      <c r="H2659" s="16">
        <v>125587</v>
      </c>
      <c r="I2659" s="124">
        <v>125587</v>
      </c>
    </row>
    <row r="2660" spans="1:9" x14ac:dyDescent="0.25">
      <c r="A2660" s="56">
        <v>455330</v>
      </c>
      <c r="B2660" s="80">
        <v>103500</v>
      </c>
      <c r="C2660" s="11">
        <v>4100</v>
      </c>
      <c r="D2660" s="10" t="s">
        <v>3572</v>
      </c>
      <c r="E2660" s="10" t="s">
        <v>3494</v>
      </c>
      <c r="F2660" s="10">
        <v>0</v>
      </c>
      <c r="G2660" s="16">
        <v>4100</v>
      </c>
      <c r="H2660" s="16">
        <v>0</v>
      </c>
      <c r="I2660" s="124">
        <v>0</v>
      </c>
    </row>
    <row r="2661" spans="1:9" x14ac:dyDescent="0.25">
      <c r="A2661" s="56">
        <v>455408</v>
      </c>
      <c r="B2661" s="80">
        <v>133713399</v>
      </c>
      <c r="C2661" s="11">
        <v>83439840</v>
      </c>
      <c r="D2661" s="10" t="s">
        <v>3487</v>
      </c>
      <c r="E2661" s="10" t="s">
        <v>3500</v>
      </c>
      <c r="F2661" s="10">
        <v>0</v>
      </c>
      <c r="G2661" s="16">
        <v>41719940</v>
      </c>
      <c r="H2661" s="16">
        <v>91993459</v>
      </c>
      <c r="I2661" s="124">
        <v>41719900</v>
      </c>
    </row>
    <row r="2662" spans="1:9" x14ac:dyDescent="0.25">
      <c r="A2662" s="56">
        <v>455410</v>
      </c>
      <c r="B2662" s="80">
        <v>2612100</v>
      </c>
      <c r="C2662" s="11">
        <v>1309500</v>
      </c>
      <c r="D2662" s="10" t="s">
        <v>3572</v>
      </c>
      <c r="E2662" s="10" t="s">
        <v>3494</v>
      </c>
      <c r="F2662" s="10">
        <v>0</v>
      </c>
      <c r="G2662" s="16">
        <v>1242000</v>
      </c>
      <c r="H2662" s="16">
        <v>0</v>
      </c>
      <c r="I2662" s="124">
        <v>67500</v>
      </c>
    </row>
    <row r="2663" spans="1:9" x14ac:dyDescent="0.25">
      <c r="A2663" s="56">
        <v>455412</v>
      </c>
      <c r="B2663" s="81">
        <v>19525370</v>
      </c>
      <c r="C2663" s="11">
        <v>7193219</v>
      </c>
      <c r="D2663" s="10" t="s">
        <v>3487</v>
      </c>
      <c r="E2663" s="10" t="s">
        <v>3498</v>
      </c>
      <c r="F2663" s="124">
        <v>7193219</v>
      </c>
      <c r="G2663" s="16">
        <v>0</v>
      </c>
      <c r="H2663" s="16">
        <v>7193219</v>
      </c>
      <c r="I2663" s="124">
        <v>7193219</v>
      </c>
    </row>
    <row r="2664" spans="1:9" x14ac:dyDescent="0.25">
      <c r="A2664" s="56">
        <v>455427</v>
      </c>
      <c r="B2664" s="81">
        <v>96508429</v>
      </c>
      <c r="C2664" s="11">
        <v>58066769</v>
      </c>
      <c r="D2664" s="10" t="s">
        <v>3572</v>
      </c>
      <c r="E2664" s="10" t="s">
        <v>3498</v>
      </c>
      <c r="F2664" s="10">
        <v>0</v>
      </c>
      <c r="G2664" s="16">
        <v>800000</v>
      </c>
      <c r="H2664" s="16">
        <v>57266769</v>
      </c>
      <c r="I2664" s="124">
        <v>57266769</v>
      </c>
    </row>
    <row r="2665" spans="1:9" x14ac:dyDescent="0.25">
      <c r="A2665" s="56">
        <v>455428</v>
      </c>
      <c r="B2665" s="80">
        <v>65000</v>
      </c>
      <c r="C2665" s="11">
        <v>4100</v>
      </c>
      <c r="D2665" s="10" t="s">
        <v>3572</v>
      </c>
      <c r="E2665" s="10" t="s">
        <v>3494</v>
      </c>
      <c r="F2665" s="10">
        <v>0</v>
      </c>
      <c r="G2665" s="16">
        <v>4100</v>
      </c>
      <c r="H2665" s="16">
        <v>0</v>
      </c>
      <c r="I2665" s="124">
        <v>0</v>
      </c>
    </row>
    <row r="2666" spans="1:9" x14ac:dyDescent="0.25">
      <c r="A2666" s="56">
        <v>455438</v>
      </c>
      <c r="B2666" s="81">
        <v>1017912</v>
      </c>
      <c r="C2666" s="11">
        <v>166372</v>
      </c>
      <c r="D2666" s="10" t="s">
        <v>3570</v>
      </c>
      <c r="E2666" s="10" t="s">
        <v>3498</v>
      </c>
      <c r="F2666" s="124">
        <v>166372</v>
      </c>
      <c r="G2666" s="16">
        <v>0</v>
      </c>
      <c r="H2666" s="16">
        <v>166372</v>
      </c>
      <c r="I2666" s="124">
        <v>166372</v>
      </c>
    </row>
    <row r="2667" spans="1:9" x14ac:dyDescent="0.25">
      <c r="A2667" s="56">
        <v>455451</v>
      </c>
      <c r="B2667" s="81">
        <v>3370463</v>
      </c>
      <c r="C2667" s="11">
        <v>245678</v>
      </c>
      <c r="D2667" s="10" t="s">
        <v>3570</v>
      </c>
      <c r="E2667" s="10" t="s">
        <v>3498</v>
      </c>
      <c r="F2667" s="124">
        <v>245678</v>
      </c>
      <c r="G2667" s="16">
        <v>0</v>
      </c>
      <c r="H2667" s="16">
        <v>245678</v>
      </c>
      <c r="I2667" s="124">
        <v>245678</v>
      </c>
    </row>
    <row r="2668" spans="1:9" x14ac:dyDescent="0.25">
      <c r="A2668" s="56">
        <v>455453</v>
      </c>
      <c r="B2668" s="81">
        <v>4567912</v>
      </c>
      <c r="C2668" s="11">
        <v>166372</v>
      </c>
      <c r="D2668" s="10" t="s">
        <v>3570</v>
      </c>
      <c r="E2668" s="10" t="s">
        <v>3498</v>
      </c>
      <c r="F2668" s="124">
        <v>166372</v>
      </c>
      <c r="G2668" s="16">
        <v>0</v>
      </c>
      <c r="H2668" s="16">
        <v>166372</v>
      </c>
      <c r="I2668" s="124">
        <v>166372</v>
      </c>
    </row>
    <row r="2669" spans="1:9" x14ac:dyDescent="0.25">
      <c r="A2669" s="56">
        <v>455454</v>
      </c>
      <c r="B2669" s="80">
        <v>1851888</v>
      </c>
      <c r="C2669" s="11">
        <v>24905</v>
      </c>
      <c r="D2669" s="10" t="s">
        <v>3572</v>
      </c>
      <c r="E2669" s="10" t="s">
        <v>3494</v>
      </c>
      <c r="F2669" s="10">
        <v>0</v>
      </c>
      <c r="G2669" s="16">
        <v>24905</v>
      </c>
      <c r="H2669" s="16">
        <v>0</v>
      </c>
      <c r="I2669" s="124">
        <v>0</v>
      </c>
    </row>
    <row r="2670" spans="1:9" x14ac:dyDescent="0.25">
      <c r="A2670" s="56">
        <v>455496</v>
      </c>
      <c r="B2670" s="80">
        <v>103500</v>
      </c>
      <c r="C2670" s="11">
        <v>16400</v>
      </c>
      <c r="D2670" s="10" t="s">
        <v>3572</v>
      </c>
      <c r="E2670" s="10" t="s">
        <v>3494</v>
      </c>
      <c r="F2670" s="10">
        <v>0</v>
      </c>
      <c r="G2670" s="16">
        <v>16400</v>
      </c>
      <c r="H2670" s="16">
        <v>0</v>
      </c>
      <c r="I2670" s="124">
        <v>0</v>
      </c>
    </row>
    <row r="2671" spans="1:9" x14ac:dyDescent="0.25">
      <c r="A2671" s="56">
        <v>455498</v>
      </c>
      <c r="B2671" s="80">
        <v>6418062</v>
      </c>
      <c r="C2671" s="11">
        <v>4309694</v>
      </c>
      <c r="D2671" s="10" t="s">
        <v>3572</v>
      </c>
      <c r="E2671" s="10" t="s">
        <v>3494</v>
      </c>
      <c r="F2671" s="10">
        <v>0</v>
      </c>
      <c r="G2671" s="16">
        <v>34867</v>
      </c>
      <c r="H2671" s="16">
        <v>0</v>
      </c>
      <c r="I2671" s="124">
        <v>4274827</v>
      </c>
    </row>
    <row r="2672" spans="1:9" x14ac:dyDescent="0.25">
      <c r="A2672" s="56">
        <v>455499</v>
      </c>
      <c r="B2672" s="80">
        <v>1200000</v>
      </c>
      <c r="C2672" s="11">
        <v>1200000</v>
      </c>
      <c r="D2672" s="10" t="s">
        <v>3572</v>
      </c>
      <c r="E2672" s="10" t="s">
        <v>3494</v>
      </c>
      <c r="F2672" s="10">
        <v>0</v>
      </c>
      <c r="G2672" s="16">
        <v>0</v>
      </c>
      <c r="H2672" s="16">
        <v>0</v>
      </c>
      <c r="I2672" s="124">
        <v>1200000</v>
      </c>
    </row>
    <row r="2673" spans="1:9" x14ac:dyDescent="0.25">
      <c r="A2673" s="56">
        <v>455501</v>
      </c>
      <c r="B2673" s="80">
        <v>20633451</v>
      </c>
      <c r="C2673" s="11">
        <v>15798880</v>
      </c>
      <c r="D2673" s="10" t="s">
        <v>3487</v>
      </c>
      <c r="E2673" s="10" t="s">
        <v>3500</v>
      </c>
      <c r="F2673" s="10">
        <v>0</v>
      </c>
      <c r="G2673" s="16">
        <v>7109496</v>
      </c>
      <c r="H2673" s="16">
        <v>13523955</v>
      </c>
      <c r="I2673" s="124">
        <v>8689384</v>
      </c>
    </row>
    <row r="2674" spans="1:9" x14ac:dyDescent="0.25">
      <c r="A2674" s="56">
        <v>455505</v>
      </c>
      <c r="B2674" s="81">
        <v>2295985</v>
      </c>
      <c r="C2674" s="11">
        <v>668006</v>
      </c>
      <c r="D2674" s="10" t="s">
        <v>3487</v>
      </c>
      <c r="E2674" s="10" t="s">
        <v>3498</v>
      </c>
      <c r="F2674" s="10">
        <v>0</v>
      </c>
      <c r="G2674" s="16">
        <v>2500</v>
      </c>
      <c r="H2674" s="16">
        <v>665506</v>
      </c>
      <c r="I2674" s="124">
        <v>665506</v>
      </c>
    </row>
    <row r="2675" spans="1:9" x14ac:dyDescent="0.25">
      <c r="A2675" s="56">
        <v>455506</v>
      </c>
      <c r="B2675" s="80">
        <v>2358920</v>
      </c>
      <c r="C2675" s="11">
        <v>1015409</v>
      </c>
      <c r="D2675" s="10" t="s">
        <v>3487</v>
      </c>
      <c r="E2675" s="10" t="s">
        <v>3499</v>
      </c>
      <c r="F2675" s="10">
        <v>0</v>
      </c>
      <c r="G2675" s="16">
        <v>354777</v>
      </c>
      <c r="H2675" s="16">
        <v>0</v>
      </c>
      <c r="I2675" s="124">
        <v>660632</v>
      </c>
    </row>
    <row r="2676" spans="1:9" x14ac:dyDescent="0.25">
      <c r="A2676" s="56">
        <v>455524</v>
      </c>
      <c r="B2676" s="80">
        <v>950000</v>
      </c>
      <c r="C2676" s="11">
        <v>707000</v>
      </c>
      <c r="D2676" s="10" t="s">
        <v>3572</v>
      </c>
      <c r="E2676" s="10" t="s">
        <v>3494</v>
      </c>
      <c r="F2676" s="10">
        <v>0</v>
      </c>
      <c r="G2676" s="16">
        <v>0</v>
      </c>
      <c r="H2676" s="16">
        <v>0</v>
      </c>
      <c r="I2676" s="124">
        <v>707000</v>
      </c>
    </row>
    <row r="2677" spans="1:9" x14ac:dyDescent="0.25">
      <c r="A2677" s="56">
        <v>455526</v>
      </c>
      <c r="B2677" s="80">
        <v>1200000</v>
      </c>
      <c r="C2677" s="11">
        <v>899391</v>
      </c>
      <c r="D2677" s="10" t="s">
        <v>3572</v>
      </c>
      <c r="E2677" s="10" t="s">
        <v>3494</v>
      </c>
      <c r="F2677" s="10">
        <v>0</v>
      </c>
      <c r="G2677" s="16">
        <v>899391</v>
      </c>
      <c r="H2677" s="16">
        <v>0</v>
      </c>
      <c r="I2677" s="124">
        <v>0</v>
      </c>
    </row>
    <row r="2678" spans="1:9" x14ac:dyDescent="0.25">
      <c r="A2678" s="56">
        <v>455530</v>
      </c>
      <c r="B2678" s="80">
        <v>800850</v>
      </c>
      <c r="C2678" s="11">
        <v>600638</v>
      </c>
      <c r="D2678" s="10" t="s">
        <v>3572</v>
      </c>
      <c r="E2678" s="10" t="s">
        <v>3494</v>
      </c>
      <c r="F2678" s="10">
        <v>0</v>
      </c>
      <c r="G2678" s="16">
        <v>0</v>
      </c>
      <c r="H2678" s="16">
        <v>0</v>
      </c>
      <c r="I2678" s="124">
        <v>600638</v>
      </c>
    </row>
    <row r="2679" spans="1:9" x14ac:dyDescent="0.25">
      <c r="A2679" s="56">
        <v>455537</v>
      </c>
      <c r="B2679" s="80">
        <v>77552684</v>
      </c>
      <c r="C2679" s="11">
        <v>26783309</v>
      </c>
      <c r="D2679" s="10" t="s">
        <v>3487</v>
      </c>
      <c r="E2679" s="10" t="s">
        <v>3500</v>
      </c>
      <c r="F2679" s="10">
        <v>0</v>
      </c>
      <c r="G2679" s="16">
        <v>12052489</v>
      </c>
      <c r="H2679" s="16">
        <v>65500195</v>
      </c>
      <c r="I2679" s="124">
        <v>14730820</v>
      </c>
    </row>
    <row r="2680" spans="1:9" x14ac:dyDescent="0.25">
      <c r="A2680" s="56">
        <v>455538</v>
      </c>
      <c r="B2680" s="80">
        <v>1200000</v>
      </c>
      <c r="C2680" s="11">
        <v>899391</v>
      </c>
      <c r="D2680" s="10" t="s">
        <v>3572</v>
      </c>
      <c r="E2680" s="10" t="s">
        <v>3494</v>
      </c>
      <c r="F2680" s="10">
        <v>0</v>
      </c>
      <c r="G2680" s="16">
        <v>899391</v>
      </c>
      <c r="H2680" s="16">
        <v>0</v>
      </c>
      <c r="I2680" s="124">
        <v>0</v>
      </c>
    </row>
    <row r="2681" spans="1:9" x14ac:dyDescent="0.25">
      <c r="A2681" s="56">
        <v>455542</v>
      </c>
      <c r="B2681" s="80">
        <v>800850</v>
      </c>
      <c r="C2681" s="11">
        <v>600638</v>
      </c>
      <c r="D2681" s="10" t="s">
        <v>3572</v>
      </c>
      <c r="E2681" s="10" t="s">
        <v>3494</v>
      </c>
      <c r="F2681" s="10">
        <v>0</v>
      </c>
      <c r="G2681" s="16">
        <v>0</v>
      </c>
      <c r="H2681" s="16">
        <v>0</v>
      </c>
      <c r="I2681" s="124">
        <v>600638</v>
      </c>
    </row>
    <row r="2682" spans="1:9" x14ac:dyDescent="0.25">
      <c r="A2682" s="56">
        <v>455543</v>
      </c>
      <c r="B2682" s="80">
        <v>1200000</v>
      </c>
      <c r="C2682" s="11">
        <v>899391</v>
      </c>
      <c r="D2682" s="10" t="s">
        <v>3572</v>
      </c>
      <c r="E2682" s="10" t="s">
        <v>3494</v>
      </c>
      <c r="F2682" s="10">
        <v>0</v>
      </c>
      <c r="G2682" s="16">
        <v>899391</v>
      </c>
      <c r="H2682" s="16">
        <v>0</v>
      </c>
      <c r="I2682" s="124">
        <v>0</v>
      </c>
    </row>
    <row r="2683" spans="1:9" x14ac:dyDescent="0.25">
      <c r="A2683" s="56">
        <v>455544</v>
      </c>
      <c r="B2683" s="80">
        <v>800850</v>
      </c>
      <c r="C2683" s="11">
        <v>800850</v>
      </c>
      <c r="D2683" s="10" t="s">
        <v>3572</v>
      </c>
      <c r="E2683" s="10" t="s">
        <v>3494</v>
      </c>
      <c r="F2683" s="10">
        <v>0</v>
      </c>
      <c r="G2683" s="16">
        <v>0</v>
      </c>
      <c r="H2683" s="16">
        <v>0</v>
      </c>
      <c r="I2683" s="124">
        <v>800850</v>
      </c>
    </row>
    <row r="2684" spans="1:9" x14ac:dyDescent="0.25">
      <c r="A2684" s="56">
        <v>455547</v>
      </c>
      <c r="B2684" s="80">
        <v>1200000</v>
      </c>
      <c r="C2684" s="11">
        <v>899391</v>
      </c>
      <c r="D2684" s="10" t="s">
        <v>3572</v>
      </c>
      <c r="E2684" s="10" t="s">
        <v>3494</v>
      </c>
      <c r="F2684" s="10">
        <v>0</v>
      </c>
      <c r="G2684" s="16">
        <v>0</v>
      </c>
      <c r="H2684" s="16">
        <v>0</v>
      </c>
      <c r="I2684" s="124">
        <v>899391</v>
      </c>
    </row>
    <row r="2685" spans="1:9" x14ac:dyDescent="0.25">
      <c r="A2685" s="56">
        <v>455550</v>
      </c>
      <c r="B2685" s="80">
        <v>1200000</v>
      </c>
      <c r="C2685" s="11">
        <v>899391</v>
      </c>
      <c r="D2685" s="10" t="s">
        <v>3572</v>
      </c>
      <c r="E2685" s="10" t="s">
        <v>3494</v>
      </c>
      <c r="F2685" s="10">
        <v>0</v>
      </c>
      <c r="G2685" s="16">
        <v>0</v>
      </c>
      <c r="H2685" s="16">
        <v>0</v>
      </c>
      <c r="I2685" s="124">
        <v>899391</v>
      </c>
    </row>
    <row r="2686" spans="1:9" x14ac:dyDescent="0.25">
      <c r="A2686" s="56">
        <v>455552</v>
      </c>
      <c r="B2686" s="80">
        <v>1200000</v>
      </c>
      <c r="C2686" s="11">
        <v>899391</v>
      </c>
      <c r="D2686" s="10" t="s">
        <v>3572</v>
      </c>
      <c r="E2686" s="10" t="s">
        <v>3494</v>
      </c>
      <c r="F2686" s="10">
        <v>0</v>
      </c>
      <c r="G2686" s="16">
        <v>0</v>
      </c>
      <c r="H2686" s="16">
        <v>0</v>
      </c>
      <c r="I2686" s="124">
        <v>899391</v>
      </c>
    </row>
    <row r="2687" spans="1:9" x14ac:dyDescent="0.25">
      <c r="A2687" s="56">
        <v>455555</v>
      </c>
      <c r="B2687" s="80">
        <v>1200000</v>
      </c>
      <c r="C2687" s="11">
        <v>1200000</v>
      </c>
      <c r="D2687" s="10" t="s">
        <v>3572</v>
      </c>
      <c r="E2687" s="10" t="s">
        <v>3494</v>
      </c>
      <c r="F2687" s="10">
        <v>0</v>
      </c>
      <c r="G2687" s="16">
        <v>0</v>
      </c>
      <c r="H2687" s="16">
        <v>0</v>
      </c>
      <c r="I2687" s="124">
        <v>1200000</v>
      </c>
    </row>
    <row r="2688" spans="1:9" x14ac:dyDescent="0.25">
      <c r="A2688" s="56">
        <v>455556</v>
      </c>
      <c r="B2688" s="80">
        <v>1200000</v>
      </c>
      <c r="C2688" s="11">
        <v>899391</v>
      </c>
      <c r="D2688" s="10" t="s">
        <v>3572</v>
      </c>
      <c r="E2688" s="10" t="s">
        <v>3494</v>
      </c>
      <c r="F2688" s="10">
        <v>0</v>
      </c>
      <c r="G2688" s="16">
        <v>0</v>
      </c>
      <c r="H2688" s="16">
        <v>0</v>
      </c>
      <c r="I2688" s="124">
        <v>899391</v>
      </c>
    </row>
    <row r="2689" spans="1:9" x14ac:dyDescent="0.25">
      <c r="A2689" s="56">
        <v>455559</v>
      </c>
      <c r="B2689" s="82">
        <v>4402261</v>
      </c>
      <c r="C2689" s="11">
        <v>1286407</v>
      </c>
      <c r="D2689" s="10" t="s">
        <v>3572</v>
      </c>
      <c r="E2689" s="10" t="s">
        <v>3498</v>
      </c>
      <c r="F2689" s="10">
        <v>0</v>
      </c>
      <c r="G2689" s="16">
        <v>9250</v>
      </c>
      <c r="H2689" s="16">
        <v>1277157</v>
      </c>
      <c r="I2689" s="124">
        <v>1277157</v>
      </c>
    </row>
    <row r="2690" spans="1:9" x14ac:dyDescent="0.25">
      <c r="A2690" s="56">
        <v>455561</v>
      </c>
      <c r="B2690" s="80">
        <v>800850</v>
      </c>
      <c r="C2690" s="11">
        <v>800850</v>
      </c>
      <c r="D2690" s="10" t="s">
        <v>3572</v>
      </c>
      <c r="E2690" s="10" t="s">
        <v>3494</v>
      </c>
      <c r="F2690" s="10">
        <v>0</v>
      </c>
      <c r="G2690" s="16">
        <v>0</v>
      </c>
      <c r="H2690" s="16">
        <v>0</v>
      </c>
      <c r="I2690" s="124">
        <v>800850</v>
      </c>
    </row>
    <row r="2691" spans="1:9" x14ac:dyDescent="0.25">
      <c r="A2691" s="56">
        <v>455562</v>
      </c>
      <c r="B2691" s="80">
        <v>1200000</v>
      </c>
      <c r="C2691" s="11">
        <v>899391</v>
      </c>
      <c r="D2691" s="10" t="s">
        <v>3572</v>
      </c>
      <c r="E2691" s="10" t="s">
        <v>3494</v>
      </c>
      <c r="F2691" s="10">
        <v>0</v>
      </c>
      <c r="G2691" s="16">
        <v>0</v>
      </c>
      <c r="H2691" s="16">
        <v>0</v>
      </c>
      <c r="I2691" s="124">
        <v>899391</v>
      </c>
    </row>
    <row r="2692" spans="1:9" x14ac:dyDescent="0.25">
      <c r="A2692" s="56">
        <v>455563</v>
      </c>
      <c r="B2692" s="80">
        <v>28872781</v>
      </c>
      <c r="C2692" s="11">
        <v>10127862</v>
      </c>
      <c r="D2692" s="10" t="s">
        <v>3487</v>
      </c>
      <c r="E2692" s="10" t="s">
        <v>3499</v>
      </c>
      <c r="F2692" s="10">
        <v>0</v>
      </c>
      <c r="G2692" s="16">
        <v>9295</v>
      </c>
      <c r="H2692" s="16">
        <v>0</v>
      </c>
      <c r="I2692" s="124">
        <v>10118567</v>
      </c>
    </row>
    <row r="2693" spans="1:9" x14ac:dyDescent="0.25">
      <c r="A2693" s="56">
        <v>455570</v>
      </c>
      <c r="B2693" s="81">
        <v>40186144</v>
      </c>
      <c r="C2693" s="11">
        <v>8661909</v>
      </c>
      <c r="D2693" s="10" t="s">
        <v>3572</v>
      </c>
      <c r="E2693" s="10" t="s">
        <v>3498</v>
      </c>
      <c r="F2693" s="10">
        <v>0</v>
      </c>
      <c r="G2693" s="16">
        <v>8661909</v>
      </c>
      <c r="H2693" s="16">
        <v>0</v>
      </c>
      <c r="I2693" s="124">
        <v>0</v>
      </c>
    </row>
    <row r="2694" spans="1:9" x14ac:dyDescent="0.25">
      <c r="A2694" s="56">
        <v>455582</v>
      </c>
      <c r="B2694" s="80">
        <v>81794558</v>
      </c>
      <c r="C2694" s="11">
        <v>14781626</v>
      </c>
      <c r="D2694" s="10" t="s">
        <v>3487</v>
      </c>
      <c r="E2694" s="10" t="s">
        <v>3499</v>
      </c>
      <c r="F2694" s="10">
        <v>0</v>
      </c>
      <c r="G2694" s="16">
        <v>6588200</v>
      </c>
      <c r="H2694" s="16">
        <v>790231</v>
      </c>
      <c r="I2694" s="124">
        <v>8193426</v>
      </c>
    </row>
    <row r="2695" spans="1:9" x14ac:dyDescent="0.25">
      <c r="A2695" s="56">
        <v>455585</v>
      </c>
      <c r="B2695" s="80">
        <v>26567953</v>
      </c>
      <c r="C2695" s="11">
        <v>10386918</v>
      </c>
      <c r="D2695" s="10" t="s">
        <v>3572</v>
      </c>
      <c r="E2695" s="10" t="s">
        <v>3499</v>
      </c>
      <c r="F2695" s="10">
        <v>0</v>
      </c>
      <c r="G2695" s="16">
        <v>4532418</v>
      </c>
      <c r="H2695" s="16">
        <v>32058</v>
      </c>
      <c r="I2695" s="124">
        <v>5854500</v>
      </c>
    </row>
    <row r="2696" spans="1:9" x14ac:dyDescent="0.25">
      <c r="A2696" s="56">
        <v>455597</v>
      </c>
      <c r="B2696" s="80">
        <v>65000</v>
      </c>
      <c r="C2696" s="11">
        <v>4100</v>
      </c>
      <c r="D2696" s="10" t="s">
        <v>3572</v>
      </c>
      <c r="E2696" s="10" t="s">
        <v>3494</v>
      </c>
      <c r="F2696" s="10">
        <v>0</v>
      </c>
      <c r="G2696" s="16">
        <v>4100</v>
      </c>
      <c r="H2696" s="16">
        <v>0</v>
      </c>
      <c r="I2696" s="124">
        <v>0</v>
      </c>
    </row>
    <row r="2697" spans="1:9" x14ac:dyDescent="0.25">
      <c r="A2697" s="56">
        <v>455654</v>
      </c>
      <c r="B2697" s="80">
        <v>50964286</v>
      </c>
      <c r="C2697" s="11">
        <v>1680000</v>
      </c>
      <c r="D2697" s="10" t="s">
        <v>3487</v>
      </c>
      <c r="E2697" s="10" t="s">
        <v>3500</v>
      </c>
      <c r="F2697" s="10">
        <v>0</v>
      </c>
      <c r="G2697" s="16">
        <v>756000</v>
      </c>
      <c r="H2697" s="16">
        <v>50208286</v>
      </c>
      <c r="I2697" s="124">
        <v>924000</v>
      </c>
    </row>
    <row r="2698" spans="1:9" x14ac:dyDescent="0.25">
      <c r="A2698" s="56">
        <v>455709</v>
      </c>
      <c r="B2698" s="81">
        <v>7208004</v>
      </c>
      <c r="C2698" s="11">
        <v>5467874</v>
      </c>
      <c r="D2698" s="10" t="s">
        <v>3572</v>
      </c>
      <c r="E2698" s="10" t="s">
        <v>3498</v>
      </c>
      <c r="F2698" s="124">
        <v>5467874</v>
      </c>
      <c r="G2698" s="16">
        <v>0</v>
      </c>
      <c r="H2698" s="16">
        <v>5467874</v>
      </c>
      <c r="I2698" s="124">
        <v>5467874</v>
      </c>
    </row>
    <row r="2699" spans="1:9" x14ac:dyDescent="0.25">
      <c r="A2699" s="56">
        <v>455710</v>
      </c>
      <c r="B2699" s="81">
        <v>4794416</v>
      </c>
      <c r="C2699" s="11">
        <v>688643</v>
      </c>
      <c r="D2699" s="10" t="s">
        <v>3570</v>
      </c>
      <c r="E2699" s="10" t="s">
        <v>3498</v>
      </c>
      <c r="F2699" s="124">
        <v>688643</v>
      </c>
      <c r="G2699" s="16">
        <v>0</v>
      </c>
      <c r="H2699" s="16">
        <v>688643</v>
      </c>
      <c r="I2699" s="124">
        <v>688643</v>
      </c>
    </row>
    <row r="2700" spans="1:9" x14ac:dyDescent="0.25">
      <c r="A2700" s="56">
        <v>455714</v>
      </c>
      <c r="B2700" s="82">
        <v>3779428</v>
      </c>
      <c r="C2700" s="11">
        <v>3378073</v>
      </c>
      <c r="D2700" s="10" t="s">
        <v>3570</v>
      </c>
      <c r="E2700" s="10" t="s">
        <v>3498</v>
      </c>
      <c r="F2700" s="124">
        <v>3378073</v>
      </c>
      <c r="G2700" s="16">
        <v>0</v>
      </c>
      <c r="H2700" s="16">
        <v>3378073</v>
      </c>
      <c r="I2700" s="124">
        <v>3378073</v>
      </c>
    </row>
    <row r="2701" spans="1:9" x14ac:dyDescent="0.25">
      <c r="A2701" s="56">
        <v>455735</v>
      </c>
      <c r="B2701" s="80">
        <v>242000</v>
      </c>
      <c r="C2701" s="11">
        <v>156320</v>
      </c>
      <c r="D2701" s="10" t="s">
        <v>3572</v>
      </c>
      <c r="E2701" s="10" t="s">
        <v>3499</v>
      </c>
      <c r="F2701" s="10">
        <v>0</v>
      </c>
      <c r="G2701" s="16">
        <v>78160</v>
      </c>
      <c r="H2701" s="16">
        <v>159744</v>
      </c>
      <c r="I2701" s="124">
        <v>78160</v>
      </c>
    </row>
    <row r="2702" spans="1:9" x14ac:dyDescent="0.25">
      <c r="A2702" s="56">
        <v>455748</v>
      </c>
      <c r="B2702" s="81">
        <v>11936566</v>
      </c>
      <c r="C2702" s="11">
        <v>92413</v>
      </c>
      <c r="D2702" s="10" t="s">
        <v>3570</v>
      </c>
      <c r="E2702" s="10" t="s">
        <v>3498</v>
      </c>
      <c r="F2702" s="124">
        <v>92413</v>
      </c>
      <c r="G2702" s="16">
        <v>0</v>
      </c>
      <c r="H2702" s="16">
        <v>92413</v>
      </c>
      <c r="I2702" s="124">
        <v>92413</v>
      </c>
    </row>
    <row r="2703" spans="1:9" x14ac:dyDescent="0.25">
      <c r="A2703" s="56">
        <v>455764</v>
      </c>
      <c r="B2703" s="81">
        <v>27434060</v>
      </c>
      <c r="C2703" s="11">
        <v>3978328</v>
      </c>
      <c r="D2703" s="10" t="s">
        <v>3570</v>
      </c>
      <c r="E2703" s="10" t="s">
        <v>3498</v>
      </c>
      <c r="F2703" s="124">
        <v>3978328</v>
      </c>
      <c r="G2703" s="16">
        <v>0</v>
      </c>
      <c r="H2703" s="16">
        <v>3978328</v>
      </c>
      <c r="I2703" s="124">
        <v>3978328</v>
      </c>
    </row>
    <row r="2704" spans="1:9" x14ac:dyDescent="0.25">
      <c r="A2704" s="56">
        <v>455770</v>
      </c>
      <c r="B2704" s="81">
        <v>42789521</v>
      </c>
      <c r="C2704" s="11">
        <v>25172535</v>
      </c>
      <c r="D2704" s="10" t="s">
        <v>3570</v>
      </c>
      <c r="E2704" s="10" t="s">
        <v>3498</v>
      </c>
      <c r="F2704" s="124">
        <v>25172535</v>
      </c>
      <c r="G2704" s="16">
        <v>0</v>
      </c>
      <c r="H2704" s="16">
        <v>25172535</v>
      </c>
      <c r="I2704" s="124">
        <v>25172535</v>
      </c>
    </row>
    <row r="2705" spans="1:9" x14ac:dyDescent="0.25">
      <c r="A2705" s="56">
        <v>455779</v>
      </c>
      <c r="B2705" s="80">
        <v>60000</v>
      </c>
      <c r="C2705" s="11">
        <v>60000</v>
      </c>
      <c r="D2705" s="10" t="s">
        <v>3572</v>
      </c>
      <c r="E2705" s="10" t="s">
        <v>3494</v>
      </c>
      <c r="F2705" s="10">
        <v>0</v>
      </c>
      <c r="G2705" s="16">
        <v>55900</v>
      </c>
      <c r="H2705" s="16">
        <v>0</v>
      </c>
      <c r="I2705" s="124">
        <v>4100</v>
      </c>
    </row>
    <row r="2706" spans="1:9" x14ac:dyDescent="0.25">
      <c r="A2706" s="56">
        <v>455847</v>
      </c>
      <c r="B2706" s="81">
        <v>19047986</v>
      </c>
      <c r="C2706" s="11">
        <v>11280539</v>
      </c>
      <c r="D2706" s="10" t="s">
        <v>3570</v>
      </c>
      <c r="E2706" s="10" t="s">
        <v>3498</v>
      </c>
      <c r="F2706" s="124">
        <v>11280539</v>
      </c>
      <c r="G2706" s="16">
        <v>0</v>
      </c>
      <c r="H2706" s="16">
        <v>11280539</v>
      </c>
      <c r="I2706" s="124">
        <v>11280539</v>
      </c>
    </row>
    <row r="2707" spans="1:9" x14ac:dyDescent="0.25">
      <c r="A2707" s="56">
        <v>455854</v>
      </c>
      <c r="B2707" s="80">
        <v>25425</v>
      </c>
      <c r="C2707" s="11">
        <v>25425</v>
      </c>
      <c r="D2707" s="10" t="s">
        <v>3572</v>
      </c>
      <c r="E2707" s="10" t="s">
        <v>3494</v>
      </c>
      <c r="F2707" s="10">
        <v>0</v>
      </c>
      <c r="G2707" s="16">
        <v>25425</v>
      </c>
      <c r="H2707" s="16">
        <v>0</v>
      </c>
      <c r="I2707" s="124">
        <v>0</v>
      </c>
    </row>
    <row r="2708" spans="1:9" x14ac:dyDescent="0.25">
      <c r="A2708" s="56">
        <v>455856</v>
      </c>
      <c r="B2708" s="80">
        <v>3080960</v>
      </c>
      <c r="C2708" s="11">
        <v>747000</v>
      </c>
      <c r="D2708" s="10" t="s">
        <v>3572</v>
      </c>
      <c r="E2708" s="10" t="s">
        <v>3494</v>
      </c>
      <c r="F2708" s="10">
        <v>0</v>
      </c>
      <c r="G2708" s="16">
        <v>0</v>
      </c>
      <c r="H2708" s="16">
        <v>0</v>
      </c>
      <c r="I2708" s="124">
        <v>747000</v>
      </c>
    </row>
    <row r="2709" spans="1:9" x14ac:dyDescent="0.25">
      <c r="A2709" s="56">
        <v>455863</v>
      </c>
      <c r="B2709" s="80">
        <v>2447052</v>
      </c>
      <c r="C2709" s="11">
        <v>1642009</v>
      </c>
      <c r="D2709" s="10" t="s">
        <v>3572</v>
      </c>
      <c r="E2709" s="10" t="s">
        <v>3494</v>
      </c>
      <c r="F2709" s="10">
        <v>0</v>
      </c>
      <c r="G2709" s="16">
        <v>0</v>
      </c>
      <c r="H2709" s="16">
        <v>0</v>
      </c>
      <c r="I2709" s="124">
        <v>1642009</v>
      </c>
    </row>
    <row r="2710" spans="1:9" x14ac:dyDescent="0.25">
      <c r="A2710" s="56">
        <v>455922</v>
      </c>
      <c r="B2710" s="81">
        <v>4024157</v>
      </c>
      <c r="C2710" s="11">
        <v>2713827</v>
      </c>
      <c r="D2710" s="10" t="s">
        <v>3570</v>
      </c>
      <c r="E2710" s="10" t="s">
        <v>3498</v>
      </c>
      <c r="F2710" s="124">
        <v>2713827</v>
      </c>
      <c r="G2710" s="16">
        <v>0</v>
      </c>
      <c r="H2710" s="16">
        <v>2713827</v>
      </c>
      <c r="I2710" s="124">
        <v>2713827</v>
      </c>
    </row>
    <row r="2711" spans="1:9" x14ac:dyDescent="0.25">
      <c r="A2711" s="56">
        <v>455932</v>
      </c>
      <c r="B2711" s="81">
        <v>1415231</v>
      </c>
      <c r="C2711" s="11">
        <v>589360</v>
      </c>
      <c r="D2711" s="10" t="s">
        <v>3572</v>
      </c>
      <c r="E2711" s="10" t="s">
        <v>3498</v>
      </c>
      <c r="F2711" s="124">
        <v>589360</v>
      </c>
      <c r="G2711" s="16">
        <v>0</v>
      </c>
      <c r="H2711" s="16">
        <v>589360</v>
      </c>
      <c r="I2711" s="124">
        <v>589360</v>
      </c>
    </row>
    <row r="2712" spans="1:9" x14ac:dyDescent="0.25">
      <c r="A2712" s="56">
        <v>455936</v>
      </c>
      <c r="B2712" s="80">
        <v>1200000</v>
      </c>
      <c r="C2712" s="11">
        <v>899391</v>
      </c>
      <c r="D2712" s="10" t="s">
        <v>3572</v>
      </c>
      <c r="E2712" s="10" t="s">
        <v>3494</v>
      </c>
      <c r="F2712" s="10">
        <v>0</v>
      </c>
      <c r="G2712" s="16">
        <v>0</v>
      </c>
      <c r="H2712" s="16">
        <v>0</v>
      </c>
      <c r="I2712" s="124">
        <v>899391</v>
      </c>
    </row>
    <row r="2713" spans="1:9" x14ac:dyDescent="0.25">
      <c r="A2713" s="56">
        <v>455941</v>
      </c>
      <c r="B2713" s="80">
        <v>1200000</v>
      </c>
      <c r="C2713" s="11">
        <v>899391</v>
      </c>
      <c r="D2713" s="10" t="s">
        <v>3572</v>
      </c>
      <c r="E2713" s="10" t="s">
        <v>3494</v>
      </c>
      <c r="F2713" s="10">
        <v>0</v>
      </c>
      <c r="G2713" s="16">
        <v>0</v>
      </c>
      <c r="H2713" s="16">
        <v>0</v>
      </c>
      <c r="I2713" s="124">
        <v>899391</v>
      </c>
    </row>
    <row r="2714" spans="1:9" x14ac:dyDescent="0.25">
      <c r="A2714" s="56">
        <v>455942</v>
      </c>
      <c r="B2714" s="81">
        <v>1729200</v>
      </c>
      <c r="C2714" s="11">
        <v>1391680</v>
      </c>
      <c r="D2714" s="10" t="s">
        <v>3572</v>
      </c>
      <c r="E2714" s="10" t="s">
        <v>3498</v>
      </c>
      <c r="F2714" s="124">
        <v>1391680</v>
      </c>
      <c r="G2714" s="16">
        <v>0</v>
      </c>
      <c r="H2714" s="16">
        <v>1391680</v>
      </c>
      <c r="I2714" s="124">
        <v>1391680</v>
      </c>
    </row>
    <row r="2715" spans="1:9" x14ac:dyDescent="0.25">
      <c r="A2715" s="56">
        <v>455943</v>
      </c>
      <c r="B2715" s="80">
        <v>20231365</v>
      </c>
      <c r="C2715" s="11">
        <v>1660364</v>
      </c>
      <c r="D2715" s="10" t="s">
        <v>3572</v>
      </c>
      <c r="E2715" s="10" t="s">
        <v>3499</v>
      </c>
      <c r="F2715" s="10">
        <v>0</v>
      </c>
      <c r="G2715" s="16">
        <v>772200</v>
      </c>
      <c r="H2715" s="16">
        <v>0</v>
      </c>
      <c r="I2715" s="124">
        <v>888164</v>
      </c>
    </row>
    <row r="2716" spans="1:9" x14ac:dyDescent="0.25">
      <c r="A2716" s="56">
        <v>455947</v>
      </c>
      <c r="B2716" s="80">
        <v>2343859</v>
      </c>
      <c r="C2716" s="11">
        <v>182220</v>
      </c>
      <c r="D2716" s="10" t="s">
        <v>3572</v>
      </c>
      <c r="E2716" s="10" t="s">
        <v>3494</v>
      </c>
      <c r="F2716" s="10">
        <v>0</v>
      </c>
      <c r="G2716" s="16">
        <v>182220</v>
      </c>
      <c r="H2716" s="16">
        <v>0</v>
      </c>
      <c r="I2716" s="124">
        <v>0</v>
      </c>
    </row>
    <row r="2717" spans="1:9" x14ac:dyDescent="0.25">
      <c r="A2717" s="56">
        <v>455953</v>
      </c>
      <c r="B2717" s="80">
        <v>60000</v>
      </c>
      <c r="C2717" s="11">
        <v>16400</v>
      </c>
      <c r="D2717" s="10" t="s">
        <v>3572</v>
      </c>
      <c r="E2717" s="10" t="s">
        <v>3494</v>
      </c>
      <c r="F2717" s="10">
        <v>0</v>
      </c>
      <c r="G2717" s="16">
        <v>16400</v>
      </c>
      <c r="H2717" s="16">
        <v>0</v>
      </c>
      <c r="I2717" s="124">
        <v>0</v>
      </c>
    </row>
    <row r="2718" spans="1:9" x14ac:dyDescent="0.25">
      <c r="A2718" s="56">
        <v>455960</v>
      </c>
      <c r="B2718" s="80">
        <v>2844066</v>
      </c>
      <c r="C2718" s="11">
        <v>119867</v>
      </c>
      <c r="D2718" s="10" t="s">
        <v>3572</v>
      </c>
      <c r="E2718" s="10" t="s">
        <v>3494</v>
      </c>
      <c r="F2718" s="10">
        <v>0</v>
      </c>
      <c r="G2718" s="16">
        <v>34867</v>
      </c>
      <c r="H2718" s="16">
        <v>0</v>
      </c>
      <c r="I2718" s="124">
        <v>85000</v>
      </c>
    </row>
    <row r="2719" spans="1:9" x14ac:dyDescent="0.25">
      <c r="A2719" s="56">
        <v>455962</v>
      </c>
      <c r="B2719" s="81">
        <v>2217912</v>
      </c>
      <c r="C2719" s="11">
        <v>478612</v>
      </c>
      <c r="D2719" s="10" t="s">
        <v>3572</v>
      </c>
      <c r="E2719" s="10" t="s">
        <v>3498</v>
      </c>
      <c r="F2719" s="124">
        <v>478612</v>
      </c>
      <c r="G2719" s="16">
        <v>0</v>
      </c>
      <c r="H2719" s="16">
        <v>478612</v>
      </c>
      <c r="I2719" s="124">
        <v>478612</v>
      </c>
    </row>
    <row r="2720" spans="1:9" x14ac:dyDescent="0.25">
      <c r="A2720" s="56">
        <v>455970</v>
      </c>
      <c r="B2720" s="80">
        <v>168992</v>
      </c>
      <c r="C2720" s="11">
        <v>10304</v>
      </c>
      <c r="D2720" s="10" t="s">
        <v>3572</v>
      </c>
      <c r="E2720" s="10" t="s">
        <v>3499</v>
      </c>
      <c r="F2720" s="10">
        <v>0</v>
      </c>
      <c r="G2720" s="16">
        <v>5152</v>
      </c>
      <c r="H2720" s="16">
        <v>0</v>
      </c>
      <c r="I2720" s="124">
        <v>5152</v>
      </c>
    </row>
    <row r="2721" spans="1:9" x14ac:dyDescent="0.25">
      <c r="A2721" s="56">
        <v>456004</v>
      </c>
      <c r="B2721" s="80">
        <v>5555636</v>
      </c>
      <c r="C2721" s="11">
        <v>1466537</v>
      </c>
      <c r="D2721" s="10" t="s">
        <v>3570</v>
      </c>
      <c r="E2721" s="10" t="s">
        <v>3499</v>
      </c>
      <c r="F2721" s="10">
        <v>0</v>
      </c>
      <c r="G2721" s="16">
        <v>0</v>
      </c>
      <c r="H2721" s="16">
        <v>0</v>
      </c>
      <c r="I2721" s="124">
        <v>1466537</v>
      </c>
    </row>
    <row r="2722" spans="1:9" x14ac:dyDescent="0.25">
      <c r="A2722" s="56">
        <v>456005</v>
      </c>
      <c r="B2722" s="81">
        <v>15050960</v>
      </c>
      <c r="C2722" s="11">
        <v>3121043</v>
      </c>
      <c r="D2722" s="10" t="s">
        <v>3570</v>
      </c>
      <c r="E2722" s="10" t="s">
        <v>3498</v>
      </c>
      <c r="F2722" s="124">
        <v>3121043</v>
      </c>
      <c r="G2722" s="16">
        <v>0</v>
      </c>
      <c r="H2722" s="16">
        <v>3121043</v>
      </c>
      <c r="I2722" s="124">
        <v>3121043</v>
      </c>
    </row>
    <row r="2723" spans="1:9" x14ac:dyDescent="0.25">
      <c r="A2723" s="56">
        <v>456006</v>
      </c>
      <c r="B2723" s="81">
        <v>48544270</v>
      </c>
      <c r="C2723" s="11">
        <v>7710225</v>
      </c>
      <c r="D2723" s="10" t="s">
        <v>3570</v>
      </c>
      <c r="E2723" s="10" t="s">
        <v>3498</v>
      </c>
      <c r="F2723" s="124">
        <v>7710225</v>
      </c>
      <c r="G2723" s="16">
        <v>0</v>
      </c>
      <c r="H2723" s="16">
        <v>7710225</v>
      </c>
      <c r="I2723" s="124">
        <v>7710225</v>
      </c>
    </row>
    <row r="2724" spans="1:9" x14ac:dyDescent="0.25">
      <c r="A2724" s="56">
        <v>456026</v>
      </c>
      <c r="B2724" s="81">
        <v>4472232</v>
      </c>
      <c r="C2724" s="11">
        <v>1067315</v>
      </c>
      <c r="D2724" s="10" t="s">
        <v>3570</v>
      </c>
      <c r="E2724" s="10" t="s">
        <v>3498</v>
      </c>
      <c r="F2724" s="124">
        <v>1067315</v>
      </c>
      <c r="G2724" s="16">
        <v>0</v>
      </c>
      <c r="H2724" s="16">
        <v>1067315</v>
      </c>
      <c r="I2724" s="124">
        <v>1067315</v>
      </c>
    </row>
    <row r="2725" spans="1:9" x14ac:dyDescent="0.25">
      <c r="A2725" s="56">
        <v>456043</v>
      </c>
      <c r="B2725" s="80">
        <v>1260000</v>
      </c>
      <c r="C2725" s="11">
        <v>899391</v>
      </c>
      <c r="D2725" s="10" t="s">
        <v>3572</v>
      </c>
      <c r="E2725" s="10" t="s">
        <v>3494</v>
      </c>
      <c r="F2725" s="10">
        <v>0</v>
      </c>
      <c r="G2725" s="16">
        <v>0</v>
      </c>
      <c r="H2725" s="16">
        <v>0</v>
      </c>
      <c r="I2725" s="124">
        <v>899391</v>
      </c>
    </row>
    <row r="2726" spans="1:9" x14ac:dyDescent="0.25">
      <c r="A2726" s="56">
        <v>456048</v>
      </c>
      <c r="B2726" s="80">
        <v>2447052</v>
      </c>
      <c r="C2726" s="11">
        <v>1475902</v>
      </c>
      <c r="D2726" s="10" t="s">
        <v>3572</v>
      </c>
      <c r="E2726" s="10" t="s">
        <v>3494</v>
      </c>
      <c r="F2726" s="10">
        <v>0</v>
      </c>
      <c r="G2726" s="16">
        <v>0</v>
      </c>
      <c r="H2726" s="16">
        <v>0</v>
      </c>
      <c r="I2726" s="124">
        <v>1475902</v>
      </c>
    </row>
    <row r="2727" spans="1:9" x14ac:dyDescent="0.25">
      <c r="A2727" s="56">
        <v>456138</v>
      </c>
      <c r="B2727" s="80">
        <v>120000</v>
      </c>
      <c r="C2727" s="11">
        <v>4100</v>
      </c>
      <c r="D2727" s="10" t="s">
        <v>3572</v>
      </c>
      <c r="E2727" s="10" t="s">
        <v>3494</v>
      </c>
      <c r="F2727" s="10">
        <v>0</v>
      </c>
      <c r="G2727" s="16">
        <v>4100</v>
      </c>
      <c r="H2727" s="16">
        <v>0</v>
      </c>
      <c r="I2727" s="124">
        <v>0</v>
      </c>
    </row>
    <row r="2728" spans="1:9" x14ac:dyDescent="0.25">
      <c r="A2728" s="56">
        <v>456143</v>
      </c>
      <c r="B2728" s="80">
        <v>2481539</v>
      </c>
      <c r="C2728" s="11">
        <v>1225600</v>
      </c>
      <c r="D2728" s="10" t="s">
        <v>3572</v>
      </c>
      <c r="E2728" s="10" t="s">
        <v>3494</v>
      </c>
      <c r="F2728" s="10">
        <v>0</v>
      </c>
      <c r="G2728" s="16">
        <v>1225600</v>
      </c>
      <c r="H2728" s="16">
        <v>0</v>
      </c>
      <c r="I2728" s="124">
        <v>0</v>
      </c>
    </row>
    <row r="2729" spans="1:9" x14ac:dyDescent="0.25">
      <c r="A2729" s="56">
        <v>456195</v>
      </c>
      <c r="B2729" s="80">
        <v>103500</v>
      </c>
      <c r="C2729" s="11">
        <v>4100</v>
      </c>
      <c r="D2729" s="10" t="s">
        <v>3572</v>
      </c>
      <c r="E2729" s="10" t="s">
        <v>3494</v>
      </c>
      <c r="F2729" s="10">
        <v>0</v>
      </c>
      <c r="G2729" s="16">
        <v>4100</v>
      </c>
      <c r="H2729" s="16">
        <v>0</v>
      </c>
      <c r="I2729" s="124">
        <v>0</v>
      </c>
    </row>
    <row r="2730" spans="1:9" x14ac:dyDescent="0.25">
      <c r="A2730" s="56">
        <v>456198</v>
      </c>
      <c r="B2730" s="80">
        <v>800850</v>
      </c>
      <c r="C2730" s="11">
        <v>600638</v>
      </c>
      <c r="D2730" s="10" t="s">
        <v>3572</v>
      </c>
      <c r="E2730" s="10" t="s">
        <v>3494</v>
      </c>
      <c r="F2730" s="10">
        <v>0</v>
      </c>
      <c r="G2730" s="16">
        <v>0</v>
      </c>
      <c r="H2730" s="16">
        <v>0</v>
      </c>
      <c r="I2730" s="124">
        <v>600638</v>
      </c>
    </row>
    <row r="2731" spans="1:9" x14ac:dyDescent="0.25">
      <c r="A2731" s="56">
        <v>456199</v>
      </c>
      <c r="B2731" s="80">
        <v>800850</v>
      </c>
      <c r="C2731" s="11">
        <v>600638</v>
      </c>
      <c r="D2731" s="10" t="s">
        <v>3572</v>
      </c>
      <c r="E2731" s="10" t="s">
        <v>3494</v>
      </c>
      <c r="F2731" s="10">
        <v>0</v>
      </c>
      <c r="G2731" s="16">
        <v>0</v>
      </c>
      <c r="H2731" s="16">
        <v>0</v>
      </c>
      <c r="I2731" s="124">
        <v>600638</v>
      </c>
    </row>
    <row r="2732" spans="1:9" x14ac:dyDescent="0.25">
      <c r="A2732" s="56">
        <v>456205</v>
      </c>
      <c r="B2732" s="80">
        <v>103500</v>
      </c>
      <c r="C2732" s="11">
        <v>4100</v>
      </c>
      <c r="D2732" s="10" t="s">
        <v>3572</v>
      </c>
      <c r="E2732" s="10" t="s">
        <v>3494</v>
      </c>
      <c r="F2732" s="10">
        <v>0</v>
      </c>
      <c r="G2732" s="16">
        <v>4100</v>
      </c>
      <c r="H2732" s="16">
        <v>0</v>
      </c>
      <c r="I2732" s="124">
        <v>0</v>
      </c>
    </row>
    <row r="2733" spans="1:9" x14ac:dyDescent="0.25">
      <c r="A2733" s="56">
        <v>456212</v>
      </c>
      <c r="B2733" s="81">
        <v>2302305</v>
      </c>
      <c r="C2733" s="11">
        <v>591864</v>
      </c>
      <c r="D2733" s="10" t="s">
        <v>3572</v>
      </c>
      <c r="E2733" s="10" t="s">
        <v>3498</v>
      </c>
      <c r="F2733" s="124">
        <v>591864</v>
      </c>
      <c r="G2733" s="16">
        <v>0</v>
      </c>
      <c r="H2733" s="16">
        <v>591864</v>
      </c>
      <c r="I2733" s="124">
        <v>591864</v>
      </c>
    </row>
    <row r="2734" spans="1:9" x14ac:dyDescent="0.25">
      <c r="A2734" s="56">
        <v>456257</v>
      </c>
      <c r="B2734" s="80">
        <v>60000</v>
      </c>
      <c r="C2734" s="11">
        <v>60000</v>
      </c>
      <c r="D2734" s="10" t="s">
        <v>3572</v>
      </c>
      <c r="E2734" s="10" t="s">
        <v>3494</v>
      </c>
      <c r="F2734" s="10">
        <v>0</v>
      </c>
      <c r="G2734" s="16">
        <v>60000</v>
      </c>
      <c r="H2734" s="16">
        <v>0</v>
      </c>
      <c r="I2734" s="124">
        <v>0</v>
      </c>
    </row>
    <row r="2735" spans="1:9" x14ac:dyDescent="0.25">
      <c r="A2735" s="56">
        <v>456339</v>
      </c>
      <c r="B2735" s="81">
        <v>4112196</v>
      </c>
      <c r="C2735" s="11">
        <v>88221</v>
      </c>
      <c r="D2735" s="10" t="s">
        <v>3570</v>
      </c>
      <c r="E2735" s="10" t="s">
        <v>3498</v>
      </c>
      <c r="F2735" s="124">
        <v>88221</v>
      </c>
      <c r="G2735" s="16">
        <v>0</v>
      </c>
      <c r="H2735" s="16">
        <v>88221</v>
      </c>
      <c r="I2735" s="124">
        <v>88221</v>
      </c>
    </row>
    <row r="2736" spans="1:9" x14ac:dyDescent="0.25">
      <c r="A2736" s="56">
        <v>456344</v>
      </c>
      <c r="B2736" s="80">
        <v>659194</v>
      </c>
      <c r="C2736" s="11">
        <v>39864</v>
      </c>
      <c r="D2736" s="10" t="s">
        <v>3572</v>
      </c>
      <c r="E2736" s="10" t="s">
        <v>3499</v>
      </c>
      <c r="F2736" s="10">
        <v>0</v>
      </c>
      <c r="G2736" s="16">
        <v>1595</v>
      </c>
      <c r="H2736" s="16">
        <v>17970</v>
      </c>
      <c r="I2736" s="124">
        <v>38269</v>
      </c>
    </row>
    <row r="2737" spans="1:9" x14ac:dyDescent="0.25">
      <c r="A2737" s="56">
        <v>456346</v>
      </c>
      <c r="B2737" s="80">
        <v>1077831</v>
      </c>
      <c r="C2737" s="11">
        <v>19924</v>
      </c>
      <c r="D2737" s="10" t="s">
        <v>3572</v>
      </c>
      <c r="E2737" s="10" t="s">
        <v>3494</v>
      </c>
      <c r="F2737" s="10">
        <v>0</v>
      </c>
      <c r="G2737" s="16">
        <v>19924</v>
      </c>
      <c r="H2737" s="16">
        <v>0</v>
      </c>
      <c r="I2737" s="124">
        <v>0</v>
      </c>
    </row>
    <row r="2738" spans="1:9" x14ac:dyDescent="0.25">
      <c r="A2738" s="56">
        <v>456350</v>
      </c>
      <c r="B2738" s="81">
        <v>20123590</v>
      </c>
      <c r="C2738" s="11">
        <v>1667843</v>
      </c>
      <c r="D2738" s="10" t="s">
        <v>3572</v>
      </c>
      <c r="E2738" s="10" t="s">
        <v>3498</v>
      </c>
      <c r="F2738" s="124">
        <v>1667843</v>
      </c>
      <c r="G2738" s="16">
        <v>0</v>
      </c>
      <c r="H2738" s="16">
        <v>1667843</v>
      </c>
      <c r="I2738" s="124">
        <v>1667843</v>
      </c>
    </row>
    <row r="2739" spans="1:9" x14ac:dyDescent="0.25">
      <c r="A2739" s="56">
        <v>456352</v>
      </c>
      <c r="B2739" s="80">
        <v>3213558</v>
      </c>
      <c r="C2739" s="11">
        <v>205613</v>
      </c>
      <c r="D2739" s="10" t="s">
        <v>3487</v>
      </c>
      <c r="E2739" s="10" t="s">
        <v>3499</v>
      </c>
      <c r="F2739" s="10">
        <v>0</v>
      </c>
      <c r="G2739" s="16">
        <v>205613</v>
      </c>
      <c r="H2739" s="16">
        <v>0</v>
      </c>
      <c r="I2739" s="124">
        <v>0</v>
      </c>
    </row>
    <row r="2740" spans="1:9" x14ac:dyDescent="0.25">
      <c r="A2740" s="56">
        <v>456356</v>
      </c>
      <c r="B2740" s="81">
        <v>1685000</v>
      </c>
      <c r="C2740" s="11">
        <v>926570</v>
      </c>
      <c r="D2740" s="10" t="s">
        <v>3572</v>
      </c>
      <c r="E2740" s="10" t="s">
        <v>3498</v>
      </c>
      <c r="F2740" s="124">
        <v>926570</v>
      </c>
      <c r="G2740" s="16">
        <v>0</v>
      </c>
      <c r="H2740" s="16">
        <v>926570</v>
      </c>
      <c r="I2740" s="124">
        <v>926570</v>
      </c>
    </row>
    <row r="2741" spans="1:9" x14ac:dyDescent="0.25">
      <c r="A2741" s="56">
        <v>456403</v>
      </c>
      <c r="B2741" s="80">
        <v>2583727</v>
      </c>
      <c r="C2741" s="11">
        <v>1661131</v>
      </c>
      <c r="D2741" s="10" t="s">
        <v>3572</v>
      </c>
      <c r="E2741" s="10" t="s">
        <v>3494</v>
      </c>
      <c r="F2741" s="10">
        <v>0</v>
      </c>
      <c r="G2741" s="16">
        <v>0</v>
      </c>
      <c r="H2741" s="16">
        <v>0</v>
      </c>
      <c r="I2741" s="124">
        <v>1661131</v>
      </c>
    </row>
    <row r="2742" spans="1:9" x14ac:dyDescent="0.25">
      <c r="A2742" s="56">
        <v>456404</v>
      </c>
      <c r="B2742" s="80">
        <v>5178647</v>
      </c>
      <c r="C2742" s="11">
        <v>2980975</v>
      </c>
      <c r="D2742" s="10" t="s">
        <v>3572</v>
      </c>
      <c r="E2742" s="10" t="s">
        <v>3494</v>
      </c>
      <c r="F2742" s="10">
        <v>0</v>
      </c>
      <c r="G2742" s="16">
        <v>413886</v>
      </c>
      <c r="H2742" s="16">
        <v>0</v>
      </c>
      <c r="I2742" s="124">
        <v>2567089</v>
      </c>
    </row>
    <row r="2743" spans="1:9" x14ac:dyDescent="0.25">
      <c r="A2743" s="56">
        <v>456412</v>
      </c>
      <c r="B2743" s="80">
        <v>1070657</v>
      </c>
      <c r="C2743" s="11">
        <v>45359</v>
      </c>
      <c r="D2743" s="10" t="s">
        <v>3572</v>
      </c>
      <c r="E2743" s="10" t="s">
        <v>3494</v>
      </c>
      <c r="F2743" s="10">
        <v>0</v>
      </c>
      <c r="G2743" s="16">
        <v>45359</v>
      </c>
      <c r="H2743" s="16">
        <v>0</v>
      </c>
      <c r="I2743" s="124">
        <v>0</v>
      </c>
    </row>
    <row r="2744" spans="1:9" x14ac:dyDescent="0.25">
      <c r="A2744" s="56">
        <v>456416</v>
      </c>
      <c r="B2744" s="80">
        <v>2583727</v>
      </c>
      <c r="C2744" s="11">
        <v>1586378</v>
      </c>
      <c r="D2744" s="10" t="s">
        <v>3572</v>
      </c>
      <c r="E2744" s="10" t="s">
        <v>3494</v>
      </c>
      <c r="F2744" s="10">
        <v>0</v>
      </c>
      <c r="G2744" s="16">
        <v>0</v>
      </c>
      <c r="H2744" s="16">
        <v>0</v>
      </c>
      <c r="I2744" s="124">
        <v>1586378</v>
      </c>
    </row>
    <row r="2745" spans="1:9" x14ac:dyDescent="0.25">
      <c r="A2745" s="56">
        <v>456435</v>
      </c>
      <c r="B2745" s="81">
        <v>39034041</v>
      </c>
      <c r="C2745" s="11">
        <v>4409363</v>
      </c>
      <c r="D2745" s="10" t="s">
        <v>3572</v>
      </c>
      <c r="E2745" s="10" t="s">
        <v>3498</v>
      </c>
      <c r="F2745" s="124">
        <v>4409363</v>
      </c>
      <c r="G2745" s="16">
        <v>0</v>
      </c>
      <c r="H2745" s="16">
        <v>39034041</v>
      </c>
      <c r="I2745" s="124">
        <v>4409363</v>
      </c>
    </row>
    <row r="2746" spans="1:9" x14ac:dyDescent="0.25">
      <c r="A2746" s="56">
        <v>456449</v>
      </c>
      <c r="B2746" s="81">
        <v>9705419</v>
      </c>
      <c r="C2746" s="11">
        <v>4475660</v>
      </c>
      <c r="D2746" s="10" t="s">
        <v>3572</v>
      </c>
      <c r="E2746" s="10" t="s">
        <v>3498</v>
      </c>
      <c r="F2746" s="124">
        <v>4475660</v>
      </c>
      <c r="G2746" s="16">
        <v>0</v>
      </c>
      <c r="H2746" s="16">
        <v>4475660</v>
      </c>
      <c r="I2746" s="124">
        <v>4475660</v>
      </c>
    </row>
    <row r="2747" spans="1:9" x14ac:dyDescent="0.25">
      <c r="A2747" s="56">
        <v>456462</v>
      </c>
      <c r="B2747" s="81">
        <v>30314872</v>
      </c>
      <c r="C2747" s="11">
        <v>1805515</v>
      </c>
      <c r="D2747" s="10" t="s">
        <v>3572</v>
      </c>
      <c r="E2747" s="10" t="s">
        <v>3498</v>
      </c>
      <c r="F2747" s="124">
        <v>1805515</v>
      </c>
      <c r="G2747" s="16">
        <v>0</v>
      </c>
      <c r="H2747" s="16">
        <v>1805515</v>
      </c>
      <c r="I2747" s="124">
        <v>1805515</v>
      </c>
    </row>
    <row r="2748" spans="1:9" x14ac:dyDescent="0.25">
      <c r="A2748" s="56">
        <v>456463</v>
      </c>
      <c r="B2748" s="81">
        <v>3342600</v>
      </c>
      <c r="C2748" s="11">
        <v>109200</v>
      </c>
      <c r="D2748" s="10" t="s">
        <v>3572</v>
      </c>
      <c r="E2748" s="10" t="s">
        <v>3498</v>
      </c>
      <c r="F2748" s="124">
        <v>109200</v>
      </c>
      <c r="G2748" s="16">
        <v>0</v>
      </c>
      <c r="H2748" s="16">
        <v>109200</v>
      </c>
      <c r="I2748" s="124">
        <v>109200</v>
      </c>
    </row>
    <row r="2749" spans="1:9" x14ac:dyDescent="0.25">
      <c r="A2749" s="56">
        <v>456474</v>
      </c>
      <c r="B2749" s="80">
        <v>1985262</v>
      </c>
      <c r="C2749" s="11">
        <v>45534</v>
      </c>
      <c r="D2749" s="10" t="s">
        <v>3487</v>
      </c>
      <c r="E2749" s="10" t="s">
        <v>3499</v>
      </c>
      <c r="F2749" s="10">
        <v>0</v>
      </c>
      <c r="G2749" s="16">
        <v>0</v>
      </c>
      <c r="H2749" s="16">
        <v>22312</v>
      </c>
      <c r="I2749" s="124">
        <v>45534</v>
      </c>
    </row>
    <row r="2750" spans="1:9" x14ac:dyDescent="0.25">
      <c r="A2750" s="56">
        <v>456478</v>
      </c>
      <c r="B2750" s="80">
        <v>1048608</v>
      </c>
      <c r="C2750" s="11">
        <v>634271</v>
      </c>
      <c r="D2750" s="10" t="s">
        <v>3572</v>
      </c>
      <c r="E2750" s="10" t="s">
        <v>3494</v>
      </c>
      <c r="F2750" s="10">
        <v>0</v>
      </c>
      <c r="G2750" s="16">
        <v>186698</v>
      </c>
      <c r="H2750" s="16">
        <v>0</v>
      </c>
      <c r="I2750" s="124">
        <v>447573</v>
      </c>
    </row>
    <row r="2751" spans="1:9" x14ac:dyDescent="0.25">
      <c r="A2751" s="56">
        <v>456516</v>
      </c>
      <c r="B2751" s="80">
        <v>2891742</v>
      </c>
      <c r="C2751" s="11">
        <v>336514</v>
      </c>
      <c r="D2751" s="10" t="s">
        <v>3572</v>
      </c>
      <c r="E2751" s="10" t="s">
        <v>3494</v>
      </c>
      <c r="F2751" s="10">
        <v>0</v>
      </c>
      <c r="G2751" s="16">
        <v>5087</v>
      </c>
      <c r="H2751" s="16">
        <v>0</v>
      </c>
      <c r="I2751" s="124">
        <v>331427</v>
      </c>
    </row>
    <row r="2752" spans="1:9" x14ac:dyDescent="0.25">
      <c r="A2752" s="56">
        <v>456527</v>
      </c>
      <c r="B2752" s="81">
        <v>10491863</v>
      </c>
      <c r="C2752" s="11">
        <v>450793</v>
      </c>
      <c r="D2752" s="10" t="s">
        <v>3570</v>
      </c>
      <c r="E2752" s="10" t="s">
        <v>3498</v>
      </c>
      <c r="F2752" s="124">
        <v>450793</v>
      </c>
      <c r="G2752" s="16">
        <v>0</v>
      </c>
      <c r="H2752" s="16">
        <v>450793</v>
      </c>
      <c r="I2752" s="124">
        <v>450793</v>
      </c>
    </row>
    <row r="2753" spans="1:9" x14ac:dyDescent="0.25">
      <c r="A2753" s="56">
        <v>456529</v>
      </c>
      <c r="B2753" s="81">
        <v>6080000</v>
      </c>
      <c r="C2753" s="11">
        <v>1029010</v>
      </c>
      <c r="D2753" s="10" t="s">
        <v>3570</v>
      </c>
      <c r="E2753" s="10" t="s">
        <v>3498</v>
      </c>
      <c r="F2753" s="124">
        <v>1029010</v>
      </c>
      <c r="G2753" s="16">
        <v>0</v>
      </c>
      <c r="H2753" s="16">
        <v>1029010</v>
      </c>
      <c r="I2753" s="124">
        <v>1029010</v>
      </c>
    </row>
    <row r="2754" spans="1:9" x14ac:dyDescent="0.25">
      <c r="A2754" s="56">
        <v>456545</v>
      </c>
      <c r="B2754" s="80">
        <v>28205610</v>
      </c>
      <c r="C2754" s="11">
        <v>737239</v>
      </c>
      <c r="D2754" s="10" t="s">
        <v>3487</v>
      </c>
      <c r="E2754" s="10" t="s">
        <v>3499</v>
      </c>
      <c r="F2754" s="10">
        <v>0</v>
      </c>
      <c r="G2754" s="16">
        <v>737239</v>
      </c>
      <c r="H2754" s="16">
        <v>0</v>
      </c>
      <c r="I2754" s="124">
        <v>0</v>
      </c>
    </row>
    <row r="2755" spans="1:9" x14ac:dyDescent="0.25">
      <c r="A2755" s="56">
        <v>456558</v>
      </c>
      <c r="B2755" s="81">
        <v>2264879</v>
      </c>
      <c r="C2755" s="11">
        <v>644044</v>
      </c>
      <c r="D2755" s="10" t="s">
        <v>3570</v>
      </c>
      <c r="E2755" s="10" t="s">
        <v>3498</v>
      </c>
      <c r="F2755" s="124">
        <v>644044</v>
      </c>
      <c r="G2755" s="16">
        <v>0</v>
      </c>
      <c r="H2755" s="16">
        <v>644044</v>
      </c>
      <c r="I2755" s="124">
        <v>644044</v>
      </c>
    </row>
    <row r="2756" spans="1:9" x14ac:dyDescent="0.25">
      <c r="A2756" s="56">
        <v>456594</v>
      </c>
      <c r="B2756" s="80">
        <v>17660529</v>
      </c>
      <c r="C2756" s="11">
        <v>4894080</v>
      </c>
      <c r="D2756" s="10" t="s">
        <v>3487</v>
      </c>
      <c r="E2756" s="10" t="s">
        <v>3500</v>
      </c>
      <c r="F2756" s="10">
        <v>0</v>
      </c>
      <c r="G2756" s="16">
        <v>2202304</v>
      </c>
      <c r="H2756" s="16">
        <v>15458225</v>
      </c>
      <c r="I2756" s="124">
        <v>2691776</v>
      </c>
    </row>
    <row r="2757" spans="1:9" x14ac:dyDescent="0.25">
      <c r="A2757" s="56">
        <v>456595</v>
      </c>
      <c r="B2757" s="81">
        <v>2000000</v>
      </c>
      <c r="C2757" s="11">
        <v>1600000</v>
      </c>
      <c r="D2757" s="10" t="s">
        <v>3570</v>
      </c>
      <c r="E2757" s="10" t="s">
        <v>3498</v>
      </c>
      <c r="F2757" s="124">
        <v>1600000</v>
      </c>
      <c r="G2757" s="16">
        <v>0</v>
      </c>
      <c r="H2757" s="16">
        <v>1600000</v>
      </c>
      <c r="I2757" s="124">
        <v>1600000</v>
      </c>
    </row>
    <row r="2758" spans="1:9" x14ac:dyDescent="0.25">
      <c r="A2758" s="56">
        <v>456597</v>
      </c>
      <c r="B2758" s="81">
        <v>3374177</v>
      </c>
      <c r="C2758" s="11">
        <v>1504628</v>
      </c>
      <c r="D2758" s="10" t="s">
        <v>3570</v>
      </c>
      <c r="E2758" s="10" t="s">
        <v>3498</v>
      </c>
      <c r="F2758" s="124">
        <v>1504628</v>
      </c>
      <c r="G2758" s="16">
        <v>0</v>
      </c>
      <c r="H2758" s="16">
        <v>1504628</v>
      </c>
      <c r="I2758" s="124">
        <v>1504628</v>
      </c>
    </row>
    <row r="2759" spans="1:9" x14ac:dyDescent="0.25">
      <c r="A2759" s="56">
        <v>456603</v>
      </c>
      <c r="B2759" s="81">
        <v>66146509</v>
      </c>
      <c r="C2759" s="11">
        <v>19369173</v>
      </c>
      <c r="D2759" s="10" t="s">
        <v>3572</v>
      </c>
      <c r="E2759" s="10" t="s">
        <v>3498</v>
      </c>
      <c r="F2759" s="124">
        <v>19369173</v>
      </c>
      <c r="G2759" s="16">
        <v>0</v>
      </c>
      <c r="H2759" s="16">
        <v>66146509</v>
      </c>
      <c r="I2759" s="124">
        <v>19369173</v>
      </c>
    </row>
    <row r="2760" spans="1:9" x14ac:dyDescent="0.25">
      <c r="A2760" s="56">
        <v>456635</v>
      </c>
      <c r="B2760" s="80">
        <v>36859231</v>
      </c>
      <c r="C2760" s="11">
        <v>13590520</v>
      </c>
      <c r="D2760" s="10" t="s">
        <v>3487</v>
      </c>
      <c r="E2760" s="10" t="s">
        <v>3500</v>
      </c>
      <c r="F2760" s="10">
        <v>0</v>
      </c>
      <c r="G2760" s="16">
        <v>6115734</v>
      </c>
      <c r="H2760" s="16">
        <v>30743497</v>
      </c>
      <c r="I2760" s="124">
        <v>7474786</v>
      </c>
    </row>
    <row r="2761" spans="1:9" x14ac:dyDescent="0.25">
      <c r="A2761" s="56">
        <v>456658</v>
      </c>
      <c r="B2761" s="80">
        <v>118574574</v>
      </c>
      <c r="C2761" s="11">
        <v>19096320</v>
      </c>
      <c r="D2761" s="10" t="s">
        <v>3487</v>
      </c>
      <c r="E2761" s="10" t="s">
        <v>3500</v>
      </c>
      <c r="F2761" s="10">
        <v>0</v>
      </c>
      <c r="G2761" s="16">
        <v>8593344</v>
      </c>
      <c r="H2761" s="16">
        <v>29981230</v>
      </c>
      <c r="I2761" s="124">
        <v>10502976</v>
      </c>
    </row>
    <row r="2762" spans="1:9" x14ac:dyDescent="0.25">
      <c r="A2762" s="56">
        <v>456685</v>
      </c>
      <c r="B2762" s="80">
        <v>760000</v>
      </c>
      <c r="C2762" s="11">
        <v>529975</v>
      </c>
      <c r="D2762" s="10" t="s">
        <v>3572</v>
      </c>
      <c r="E2762" s="10" t="s">
        <v>3494</v>
      </c>
      <c r="F2762" s="10">
        <v>0</v>
      </c>
      <c r="G2762" s="16">
        <v>0</v>
      </c>
      <c r="H2762" s="16">
        <v>0</v>
      </c>
      <c r="I2762" s="124">
        <v>529975</v>
      </c>
    </row>
    <row r="2763" spans="1:9" x14ac:dyDescent="0.25">
      <c r="A2763" s="56">
        <v>456690</v>
      </c>
      <c r="B2763" s="80">
        <v>760000</v>
      </c>
      <c r="C2763" s="11">
        <v>589975</v>
      </c>
      <c r="D2763" s="10" t="s">
        <v>3572</v>
      </c>
      <c r="E2763" s="10" t="s">
        <v>3494</v>
      </c>
      <c r="F2763" s="10">
        <v>0</v>
      </c>
      <c r="G2763" s="16">
        <v>0</v>
      </c>
      <c r="H2763" s="16">
        <v>0</v>
      </c>
      <c r="I2763" s="124">
        <v>589975</v>
      </c>
    </row>
    <row r="2764" spans="1:9" x14ac:dyDescent="0.25">
      <c r="A2764" s="56">
        <v>456691</v>
      </c>
      <c r="B2764" s="81">
        <v>5490240</v>
      </c>
      <c r="C2764" s="11">
        <v>464655</v>
      </c>
      <c r="D2764" s="10" t="s">
        <v>3572</v>
      </c>
      <c r="E2764" s="10" t="s">
        <v>3498</v>
      </c>
      <c r="F2764" s="124">
        <v>464655</v>
      </c>
      <c r="G2764" s="16">
        <v>0</v>
      </c>
      <c r="H2764" s="16">
        <v>464655</v>
      </c>
      <c r="I2764" s="124">
        <v>464655</v>
      </c>
    </row>
    <row r="2765" spans="1:9" x14ac:dyDescent="0.25">
      <c r="A2765" s="56">
        <v>456724</v>
      </c>
      <c r="B2765" s="80">
        <v>10922010</v>
      </c>
      <c r="C2765" s="11">
        <v>1890227</v>
      </c>
      <c r="D2765" s="10" t="s">
        <v>3487</v>
      </c>
      <c r="E2765" s="10" t="s">
        <v>3499</v>
      </c>
      <c r="F2765" s="10">
        <v>0</v>
      </c>
      <c r="G2765" s="16">
        <v>1890227</v>
      </c>
      <c r="H2765" s="16">
        <v>0</v>
      </c>
      <c r="I2765" s="124">
        <v>0</v>
      </c>
    </row>
    <row r="2766" spans="1:9" x14ac:dyDescent="0.25">
      <c r="A2766" s="56">
        <v>456736</v>
      </c>
      <c r="B2766" s="82">
        <v>9678287</v>
      </c>
      <c r="C2766" s="11">
        <v>2973924</v>
      </c>
      <c r="D2766" s="10" t="s">
        <v>3572</v>
      </c>
      <c r="E2766" s="10" t="s">
        <v>3498</v>
      </c>
      <c r="F2766" s="124">
        <v>2973924</v>
      </c>
      <c r="G2766" s="16">
        <v>0</v>
      </c>
      <c r="H2766" s="16">
        <v>2973924</v>
      </c>
      <c r="I2766" s="124">
        <v>2973924</v>
      </c>
    </row>
    <row r="2767" spans="1:9" x14ac:dyDescent="0.25">
      <c r="A2767" s="56">
        <v>456745</v>
      </c>
      <c r="B2767" s="81">
        <v>2758289</v>
      </c>
      <c r="C2767" s="11">
        <v>1781152</v>
      </c>
      <c r="D2767" s="10" t="s">
        <v>3570</v>
      </c>
      <c r="E2767" s="10" t="s">
        <v>3498</v>
      </c>
      <c r="F2767" s="124">
        <v>1781152</v>
      </c>
      <c r="G2767" s="16">
        <v>0</v>
      </c>
      <c r="H2767" s="16">
        <v>1781152</v>
      </c>
      <c r="I2767" s="124">
        <v>1781152</v>
      </c>
    </row>
    <row r="2768" spans="1:9" x14ac:dyDescent="0.25">
      <c r="A2768" s="56">
        <v>456754</v>
      </c>
      <c r="B2768" s="81">
        <v>2738547</v>
      </c>
      <c r="C2768" s="11">
        <v>1898947</v>
      </c>
      <c r="D2768" s="10" t="s">
        <v>3570</v>
      </c>
      <c r="E2768" s="10" t="s">
        <v>3498</v>
      </c>
      <c r="F2768" s="124">
        <v>1898947</v>
      </c>
      <c r="G2768" s="16">
        <v>0</v>
      </c>
      <c r="H2768" s="16">
        <v>1898947</v>
      </c>
      <c r="I2768" s="124">
        <v>1898947</v>
      </c>
    </row>
    <row r="2769" spans="1:9" x14ac:dyDescent="0.25">
      <c r="A2769" s="56">
        <v>456757</v>
      </c>
      <c r="B2769" s="81">
        <v>3276247</v>
      </c>
      <c r="C2769" s="11">
        <v>674300</v>
      </c>
      <c r="D2769" s="10" t="s">
        <v>3572</v>
      </c>
      <c r="E2769" s="10" t="s">
        <v>3498</v>
      </c>
      <c r="F2769" s="124">
        <v>674300</v>
      </c>
      <c r="G2769" s="16">
        <v>0</v>
      </c>
      <c r="H2769" s="16">
        <v>674300</v>
      </c>
      <c r="I2769" s="124">
        <v>674300</v>
      </c>
    </row>
    <row r="2770" spans="1:9" x14ac:dyDescent="0.25">
      <c r="A2770" s="56">
        <v>456763</v>
      </c>
      <c r="B2770" s="81">
        <v>93147023</v>
      </c>
      <c r="C2770" s="11">
        <v>18610880</v>
      </c>
      <c r="D2770" s="10" t="s">
        <v>3572</v>
      </c>
      <c r="E2770" s="10" t="s">
        <v>3498</v>
      </c>
      <c r="F2770" s="124">
        <v>18610880</v>
      </c>
      <c r="G2770" s="16">
        <v>0</v>
      </c>
      <c r="H2770" s="16">
        <v>91656300</v>
      </c>
      <c r="I2770" s="124">
        <v>18610880</v>
      </c>
    </row>
    <row r="2771" spans="1:9" x14ac:dyDescent="0.25">
      <c r="A2771" s="77">
        <v>456780</v>
      </c>
      <c r="B2771" s="85">
        <v>1577150</v>
      </c>
      <c r="C2771" s="11">
        <v>140700</v>
      </c>
      <c r="D2771" s="10" t="s">
        <v>3572</v>
      </c>
      <c r="E2771" s="10" t="s">
        <v>0</v>
      </c>
      <c r="F2771" s="10">
        <v>0</v>
      </c>
      <c r="G2771" s="16">
        <v>140700</v>
      </c>
      <c r="H2771" s="16">
        <v>0</v>
      </c>
      <c r="I2771" s="124">
        <v>0</v>
      </c>
    </row>
    <row r="2772" spans="1:9" x14ac:dyDescent="0.25">
      <c r="A2772" s="56">
        <v>456794</v>
      </c>
      <c r="B2772" s="81">
        <v>62153203</v>
      </c>
      <c r="C2772" s="11">
        <v>34732348</v>
      </c>
      <c r="D2772" s="10" t="s">
        <v>3570</v>
      </c>
      <c r="E2772" s="10" t="s">
        <v>3498</v>
      </c>
      <c r="F2772" s="10">
        <v>0</v>
      </c>
      <c r="G2772" s="16">
        <v>2715280</v>
      </c>
      <c r="H2772" s="16">
        <v>32017068</v>
      </c>
      <c r="I2772" s="124">
        <v>32017068</v>
      </c>
    </row>
    <row r="2773" spans="1:9" x14ac:dyDescent="0.25">
      <c r="A2773" s="56">
        <v>456811</v>
      </c>
      <c r="B2773" s="80">
        <v>2496603</v>
      </c>
      <c r="C2773" s="11">
        <v>1463051</v>
      </c>
      <c r="D2773" s="10" t="s">
        <v>3572</v>
      </c>
      <c r="E2773" s="10" t="s">
        <v>3494</v>
      </c>
      <c r="F2773" s="10">
        <v>0</v>
      </c>
      <c r="G2773" s="16">
        <v>1463051</v>
      </c>
      <c r="H2773" s="16">
        <v>0</v>
      </c>
      <c r="I2773" s="124">
        <v>0</v>
      </c>
    </row>
    <row r="2774" spans="1:9" x14ac:dyDescent="0.25">
      <c r="A2774" s="56">
        <v>456814</v>
      </c>
      <c r="B2774" s="81">
        <v>15345317</v>
      </c>
      <c r="C2774" s="11">
        <v>11068106</v>
      </c>
      <c r="D2774" s="10" t="s">
        <v>3572</v>
      </c>
      <c r="E2774" s="10" t="s">
        <v>3498</v>
      </c>
      <c r="F2774" s="124">
        <v>11068106</v>
      </c>
      <c r="G2774" s="16">
        <v>0</v>
      </c>
      <c r="H2774" s="16">
        <v>11068106</v>
      </c>
      <c r="I2774" s="124">
        <v>11068106</v>
      </c>
    </row>
    <row r="2775" spans="1:9" x14ac:dyDescent="0.25">
      <c r="A2775" s="56">
        <v>456828</v>
      </c>
      <c r="B2775" s="80">
        <v>4090779</v>
      </c>
      <c r="C2775" s="11">
        <v>37893</v>
      </c>
      <c r="D2775" s="10" t="s">
        <v>3572</v>
      </c>
      <c r="E2775" s="10" t="s">
        <v>3499</v>
      </c>
      <c r="F2775" s="10">
        <v>0</v>
      </c>
      <c r="G2775" s="16">
        <v>37893</v>
      </c>
      <c r="H2775" s="16">
        <v>0</v>
      </c>
      <c r="I2775" s="124">
        <v>0</v>
      </c>
    </row>
    <row r="2776" spans="1:9" x14ac:dyDescent="0.25">
      <c r="A2776" s="56">
        <v>456830</v>
      </c>
      <c r="B2776" s="81">
        <v>8588783</v>
      </c>
      <c r="C2776" s="11">
        <v>7423488</v>
      </c>
      <c r="D2776" s="10" t="s">
        <v>3572</v>
      </c>
      <c r="E2776" s="10" t="s">
        <v>3498</v>
      </c>
      <c r="F2776" s="10">
        <v>0</v>
      </c>
      <c r="G2776" s="16">
        <v>2500</v>
      </c>
      <c r="H2776" s="16">
        <v>7420988</v>
      </c>
      <c r="I2776" s="124">
        <v>7420988</v>
      </c>
    </row>
    <row r="2777" spans="1:9" x14ac:dyDescent="0.25">
      <c r="A2777" s="77">
        <v>456861</v>
      </c>
      <c r="B2777" s="85">
        <v>2771472</v>
      </c>
      <c r="C2777" s="11">
        <v>33406</v>
      </c>
      <c r="D2777" s="10" t="s">
        <v>3572</v>
      </c>
      <c r="E2777" s="10" t="s">
        <v>0</v>
      </c>
      <c r="F2777" s="10">
        <v>0</v>
      </c>
      <c r="G2777" s="16">
        <v>29203</v>
      </c>
      <c r="H2777" s="16">
        <v>0</v>
      </c>
      <c r="I2777" s="124">
        <v>4203</v>
      </c>
    </row>
    <row r="2778" spans="1:9" x14ac:dyDescent="0.25">
      <c r="A2778" s="56">
        <v>456866</v>
      </c>
      <c r="B2778" s="80">
        <v>4707678</v>
      </c>
      <c r="C2778" s="11">
        <v>29080</v>
      </c>
      <c r="D2778" s="10" t="s">
        <v>3572</v>
      </c>
      <c r="E2778" s="10" t="s">
        <v>3499</v>
      </c>
      <c r="F2778" s="10">
        <v>0</v>
      </c>
      <c r="G2778" s="16">
        <v>29080</v>
      </c>
      <c r="H2778" s="16">
        <v>0</v>
      </c>
      <c r="I2778" s="124">
        <v>0</v>
      </c>
    </row>
    <row r="2779" spans="1:9" x14ac:dyDescent="0.25">
      <c r="A2779" s="56">
        <v>456891</v>
      </c>
      <c r="B2779" s="80">
        <v>103500</v>
      </c>
      <c r="C2779" s="11">
        <v>4100</v>
      </c>
      <c r="D2779" s="10" t="s">
        <v>3572</v>
      </c>
      <c r="E2779" s="10" t="s">
        <v>3494</v>
      </c>
      <c r="F2779" s="10">
        <v>0</v>
      </c>
      <c r="G2779" s="16">
        <v>4100</v>
      </c>
      <c r="H2779" s="16">
        <v>0</v>
      </c>
      <c r="I2779" s="124">
        <v>0</v>
      </c>
    </row>
    <row r="2780" spans="1:9" x14ac:dyDescent="0.25">
      <c r="A2780" s="56">
        <v>456895</v>
      </c>
      <c r="B2780" s="81">
        <v>1029300</v>
      </c>
      <c r="C2780" s="11">
        <v>858014</v>
      </c>
      <c r="D2780" s="10" t="s">
        <v>3572</v>
      </c>
      <c r="E2780" s="10" t="s">
        <v>3498</v>
      </c>
      <c r="F2780" s="124">
        <v>858014</v>
      </c>
      <c r="G2780" s="16">
        <v>0</v>
      </c>
      <c r="H2780" s="16">
        <v>858014</v>
      </c>
      <c r="I2780" s="124">
        <v>858014</v>
      </c>
    </row>
    <row r="2781" spans="1:9" x14ac:dyDescent="0.25">
      <c r="A2781" s="56">
        <v>456897</v>
      </c>
      <c r="B2781" s="80">
        <v>800850</v>
      </c>
      <c r="C2781" s="11">
        <v>600638</v>
      </c>
      <c r="D2781" s="10" t="s">
        <v>3572</v>
      </c>
      <c r="E2781" s="10" t="s">
        <v>3494</v>
      </c>
      <c r="F2781" s="10">
        <v>0</v>
      </c>
      <c r="G2781" s="16">
        <v>0</v>
      </c>
      <c r="H2781" s="16">
        <v>0</v>
      </c>
      <c r="I2781" s="124">
        <v>600638</v>
      </c>
    </row>
    <row r="2782" spans="1:9" x14ac:dyDescent="0.25">
      <c r="A2782" s="56">
        <v>456900</v>
      </c>
      <c r="B2782" s="80">
        <v>1200000</v>
      </c>
      <c r="C2782" s="11">
        <v>899391</v>
      </c>
      <c r="D2782" s="10" t="s">
        <v>3572</v>
      </c>
      <c r="E2782" s="10" t="s">
        <v>3494</v>
      </c>
      <c r="F2782" s="10">
        <v>0</v>
      </c>
      <c r="G2782" s="16">
        <v>0</v>
      </c>
      <c r="H2782" s="16">
        <v>0</v>
      </c>
      <c r="I2782" s="124">
        <v>899391</v>
      </c>
    </row>
    <row r="2783" spans="1:9" x14ac:dyDescent="0.25">
      <c r="A2783" s="56">
        <v>456919</v>
      </c>
      <c r="B2783" s="80">
        <v>103500</v>
      </c>
      <c r="C2783" s="11">
        <v>4100</v>
      </c>
      <c r="D2783" s="10" t="s">
        <v>3572</v>
      </c>
      <c r="E2783" s="10" t="s">
        <v>3494</v>
      </c>
      <c r="F2783" s="10">
        <v>0</v>
      </c>
      <c r="G2783" s="16">
        <v>4100</v>
      </c>
      <c r="H2783" s="16">
        <v>0</v>
      </c>
      <c r="I2783" s="124">
        <v>0</v>
      </c>
    </row>
    <row r="2784" spans="1:9" x14ac:dyDescent="0.25">
      <c r="A2784" s="77">
        <v>456928</v>
      </c>
      <c r="B2784" s="85">
        <v>47595721</v>
      </c>
      <c r="C2784" s="11">
        <v>585908</v>
      </c>
      <c r="D2784" s="10" t="s">
        <v>3572</v>
      </c>
      <c r="E2784" s="10" t="s">
        <v>0</v>
      </c>
      <c r="F2784" s="10">
        <v>0</v>
      </c>
      <c r="G2784" s="16">
        <v>447209</v>
      </c>
      <c r="H2784" s="16">
        <v>0</v>
      </c>
      <c r="I2784" s="124">
        <v>138699</v>
      </c>
    </row>
    <row r="2785" spans="1:9" x14ac:dyDescent="0.25">
      <c r="A2785" s="56">
        <v>456931</v>
      </c>
      <c r="B2785" s="81">
        <v>3672768</v>
      </c>
      <c r="C2785" s="11">
        <v>358237</v>
      </c>
      <c r="D2785" s="10" t="s">
        <v>3570</v>
      </c>
      <c r="E2785" s="10" t="s">
        <v>3498</v>
      </c>
      <c r="F2785" s="124">
        <v>358237</v>
      </c>
      <c r="G2785" s="16">
        <v>0</v>
      </c>
      <c r="H2785" s="16">
        <v>358237</v>
      </c>
      <c r="I2785" s="124">
        <v>358237</v>
      </c>
    </row>
    <row r="2786" spans="1:9" x14ac:dyDescent="0.25">
      <c r="A2786" s="56">
        <v>456932</v>
      </c>
      <c r="B2786" s="81">
        <v>17580221</v>
      </c>
      <c r="C2786" s="11">
        <v>1414332</v>
      </c>
      <c r="D2786" s="10" t="s">
        <v>3570</v>
      </c>
      <c r="E2786" s="10" t="s">
        <v>3498</v>
      </c>
      <c r="F2786" s="124">
        <v>1414332</v>
      </c>
      <c r="G2786" s="16">
        <v>0</v>
      </c>
      <c r="H2786" s="16">
        <v>1414332</v>
      </c>
      <c r="I2786" s="124">
        <v>1414332</v>
      </c>
    </row>
    <row r="2787" spans="1:9" x14ac:dyDescent="0.25">
      <c r="A2787" s="56">
        <v>456936</v>
      </c>
      <c r="B2787" s="81">
        <v>4579889</v>
      </c>
      <c r="C2787" s="11">
        <v>363903</v>
      </c>
      <c r="D2787" s="10" t="s">
        <v>3570</v>
      </c>
      <c r="E2787" s="10" t="s">
        <v>3498</v>
      </c>
      <c r="F2787" s="124">
        <v>363903</v>
      </c>
      <c r="G2787" s="16">
        <v>0</v>
      </c>
      <c r="H2787" s="16">
        <v>363903</v>
      </c>
      <c r="I2787" s="124">
        <v>363903</v>
      </c>
    </row>
    <row r="2788" spans="1:9" x14ac:dyDescent="0.25">
      <c r="A2788" s="56">
        <v>456939</v>
      </c>
      <c r="B2788" s="81">
        <v>57879662</v>
      </c>
      <c r="C2788" s="11">
        <v>4941958</v>
      </c>
      <c r="D2788" s="10" t="s">
        <v>3570</v>
      </c>
      <c r="E2788" s="10" t="s">
        <v>3498</v>
      </c>
      <c r="F2788" s="124">
        <v>4941958</v>
      </c>
      <c r="G2788" s="16">
        <v>0</v>
      </c>
      <c r="H2788" s="16">
        <v>4941958</v>
      </c>
      <c r="I2788" s="124">
        <v>4941958</v>
      </c>
    </row>
    <row r="2789" spans="1:9" x14ac:dyDescent="0.25">
      <c r="A2789" s="77">
        <v>457007</v>
      </c>
      <c r="B2789" s="85">
        <v>2582676</v>
      </c>
      <c r="C2789" s="11">
        <v>110000</v>
      </c>
      <c r="D2789" s="10" t="s">
        <v>3572</v>
      </c>
      <c r="E2789" s="10" t="s">
        <v>0</v>
      </c>
      <c r="F2789" s="10">
        <v>0</v>
      </c>
      <c r="G2789" s="16">
        <v>110000</v>
      </c>
      <c r="H2789" s="16">
        <v>0</v>
      </c>
      <c r="I2789" s="124">
        <v>0</v>
      </c>
    </row>
    <row r="2790" spans="1:9" x14ac:dyDescent="0.25">
      <c r="A2790" s="77">
        <v>457009</v>
      </c>
      <c r="B2790" s="85">
        <v>13580898</v>
      </c>
      <c r="C2790" s="11">
        <v>4532931</v>
      </c>
      <c r="D2790" s="10" t="s">
        <v>3572</v>
      </c>
      <c r="E2790" s="10" t="s">
        <v>0</v>
      </c>
      <c r="F2790" s="10">
        <v>0</v>
      </c>
      <c r="G2790" s="16">
        <v>3706466</v>
      </c>
      <c r="H2790" s="16">
        <v>0</v>
      </c>
      <c r="I2790" s="124">
        <v>826465</v>
      </c>
    </row>
    <row r="2791" spans="1:9" x14ac:dyDescent="0.25">
      <c r="A2791" s="77">
        <v>457010</v>
      </c>
      <c r="B2791" s="85">
        <v>15436917</v>
      </c>
      <c r="C2791" s="11">
        <v>274278</v>
      </c>
      <c r="D2791" s="10" t="s">
        <v>3572</v>
      </c>
      <c r="E2791" s="10" t="s">
        <v>0</v>
      </c>
      <c r="F2791" s="10">
        <v>0</v>
      </c>
      <c r="G2791" s="16">
        <v>219639</v>
      </c>
      <c r="H2791" s="16">
        <v>0</v>
      </c>
      <c r="I2791" s="124">
        <v>54639</v>
      </c>
    </row>
    <row r="2792" spans="1:9" x14ac:dyDescent="0.25">
      <c r="A2792" s="56">
        <v>457015</v>
      </c>
      <c r="B2792" s="80">
        <v>103500</v>
      </c>
      <c r="C2792" s="11">
        <v>4100</v>
      </c>
      <c r="D2792" s="10" t="s">
        <v>3572</v>
      </c>
      <c r="E2792" s="10" t="s">
        <v>3494</v>
      </c>
      <c r="F2792" s="10">
        <v>0</v>
      </c>
      <c r="G2792" s="16">
        <v>4100</v>
      </c>
      <c r="H2792" s="16">
        <v>0</v>
      </c>
      <c r="I2792" s="124">
        <v>0</v>
      </c>
    </row>
    <row r="2793" spans="1:9" x14ac:dyDescent="0.25">
      <c r="A2793" s="56">
        <v>457044</v>
      </c>
      <c r="B2793" s="80">
        <v>120000</v>
      </c>
      <c r="C2793" s="11">
        <v>12300</v>
      </c>
      <c r="D2793" s="10" t="s">
        <v>3572</v>
      </c>
      <c r="E2793" s="10" t="s">
        <v>3494</v>
      </c>
      <c r="F2793" s="10">
        <v>0</v>
      </c>
      <c r="G2793" s="16">
        <v>12300</v>
      </c>
      <c r="H2793" s="16">
        <v>0</v>
      </c>
      <c r="I2793" s="124">
        <v>0</v>
      </c>
    </row>
    <row r="2794" spans="1:9" x14ac:dyDescent="0.25">
      <c r="A2794" s="56">
        <v>457045</v>
      </c>
      <c r="B2794" s="80">
        <v>103500</v>
      </c>
      <c r="C2794" s="11">
        <v>4100</v>
      </c>
      <c r="D2794" s="10" t="s">
        <v>3572</v>
      </c>
      <c r="E2794" s="10" t="s">
        <v>3494</v>
      </c>
      <c r="F2794" s="10">
        <v>0</v>
      </c>
      <c r="G2794" s="16">
        <v>4100</v>
      </c>
      <c r="H2794" s="16">
        <v>0</v>
      </c>
      <c r="I2794" s="124">
        <v>0</v>
      </c>
    </row>
    <row r="2795" spans="1:9" x14ac:dyDescent="0.25">
      <c r="A2795" s="56">
        <v>457050</v>
      </c>
      <c r="B2795" s="80">
        <v>120000</v>
      </c>
      <c r="C2795" s="11">
        <v>120000</v>
      </c>
      <c r="D2795" s="10" t="s">
        <v>3572</v>
      </c>
      <c r="E2795" s="10" t="s">
        <v>3494</v>
      </c>
      <c r="F2795" s="10">
        <v>0</v>
      </c>
      <c r="G2795" s="16">
        <v>115900</v>
      </c>
      <c r="H2795" s="16">
        <v>0</v>
      </c>
      <c r="I2795" s="124">
        <v>4100</v>
      </c>
    </row>
    <row r="2796" spans="1:9" x14ac:dyDescent="0.25">
      <c r="A2796" s="56">
        <v>457079</v>
      </c>
      <c r="B2796" s="80">
        <v>2583727</v>
      </c>
      <c r="C2796" s="11">
        <v>1838684</v>
      </c>
      <c r="D2796" s="10" t="s">
        <v>3572</v>
      </c>
      <c r="E2796" s="10" t="s">
        <v>3494</v>
      </c>
      <c r="F2796" s="10">
        <v>0</v>
      </c>
      <c r="G2796" s="16">
        <v>60000</v>
      </c>
      <c r="H2796" s="16">
        <v>0</v>
      </c>
      <c r="I2796" s="124">
        <v>1778684</v>
      </c>
    </row>
    <row r="2797" spans="1:9" x14ac:dyDescent="0.25">
      <c r="A2797" s="56">
        <v>457083</v>
      </c>
      <c r="B2797" s="81">
        <v>1769200</v>
      </c>
      <c r="C2797" s="11">
        <v>594950</v>
      </c>
      <c r="D2797" s="10" t="s">
        <v>3572</v>
      </c>
      <c r="E2797" s="10" t="s">
        <v>3498</v>
      </c>
      <c r="F2797" s="124">
        <v>594950</v>
      </c>
      <c r="G2797" s="16">
        <v>0</v>
      </c>
      <c r="H2797" s="16">
        <v>594950</v>
      </c>
      <c r="I2797" s="124">
        <v>594950</v>
      </c>
    </row>
    <row r="2798" spans="1:9" x14ac:dyDescent="0.25">
      <c r="A2798" s="56">
        <v>457104</v>
      </c>
      <c r="B2798" s="80">
        <v>103500</v>
      </c>
      <c r="C2798" s="11">
        <v>4100</v>
      </c>
      <c r="D2798" s="10" t="s">
        <v>3572</v>
      </c>
      <c r="E2798" s="10" t="s">
        <v>3494</v>
      </c>
      <c r="F2798" s="10">
        <v>0</v>
      </c>
      <c r="G2798" s="16">
        <v>4100</v>
      </c>
      <c r="H2798" s="16">
        <v>0</v>
      </c>
      <c r="I2798" s="124">
        <v>0</v>
      </c>
    </row>
    <row r="2799" spans="1:9" x14ac:dyDescent="0.25">
      <c r="A2799" s="56">
        <v>457110</v>
      </c>
      <c r="B2799" s="80">
        <v>2583727</v>
      </c>
      <c r="C2799" s="11">
        <v>1586378</v>
      </c>
      <c r="D2799" s="10" t="s">
        <v>3572</v>
      </c>
      <c r="E2799" s="10" t="s">
        <v>3494</v>
      </c>
      <c r="F2799" s="10">
        <v>0</v>
      </c>
      <c r="G2799" s="16">
        <v>0</v>
      </c>
      <c r="H2799" s="16">
        <v>0</v>
      </c>
      <c r="I2799" s="124">
        <v>1586378</v>
      </c>
    </row>
    <row r="2800" spans="1:9" x14ac:dyDescent="0.25">
      <c r="A2800" s="56">
        <v>457120</v>
      </c>
      <c r="B2800" s="80">
        <v>937738</v>
      </c>
      <c r="C2800" s="11">
        <v>107700</v>
      </c>
      <c r="D2800" s="10" t="s">
        <v>3572</v>
      </c>
      <c r="E2800" s="10" t="s">
        <v>3494</v>
      </c>
      <c r="F2800" s="10">
        <v>0</v>
      </c>
      <c r="G2800" s="16">
        <v>107700</v>
      </c>
      <c r="H2800" s="16">
        <v>0</v>
      </c>
      <c r="I2800" s="124">
        <v>0</v>
      </c>
    </row>
    <row r="2801" spans="1:9" x14ac:dyDescent="0.25">
      <c r="A2801" s="49">
        <v>457199</v>
      </c>
      <c r="B2801" s="86">
        <v>2143800</v>
      </c>
      <c r="C2801" s="11">
        <v>119100</v>
      </c>
      <c r="D2801" s="10" t="s">
        <v>3572</v>
      </c>
      <c r="E2801" s="10" t="s">
        <v>0</v>
      </c>
      <c r="F2801" s="10">
        <v>0</v>
      </c>
      <c r="G2801" s="16">
        <v>119100</v>
      </c>
      <c r="H2801" s="16">
        <v>0</v>
      </c>
      <c r="I2801" s="124">
        <v>0</v>
      </c>
    </row>
    <row r="2802" spans="1:9" x14ac:dyDescent="0.25">
      <c r="A2802" s="49">
        <v>457207</v>
      </c>
      <c r="B2802" s="86">
        <v>2283257</v>
      </c>
      <c r="C2802" s="11">
        <v>529300</v>
      </c>
      <c r="D2802" s="10" t="s">
        <v>3572</v>
      </c>
      <c r="E2802" s="10" t="s">
        <v>0</v>
      </c>
      <c r="F2802" s="10">
        <v>0</v>
      </c>
      <c r="G2802" s="16">
        <v>529300</v>
      </c>
      <c r="H2802" s="16">
        <v>0</v>
      </c>
      <c r="I2802" s="124">
        <v>0</v>
      </c>
    </row>
    <row r="2803" spans="1:9" x14ac:dyDescent="0.25">
      <c r="A2803" s="49">
        <v>457212</v>
      </c>
      <c r="B2803" s="86">
        <v>366010</v>
      </c>
      <c r="C2803" s="11">
        <v>30310</v>
      </c>
      <c r="D2803" s="10" t="s">
        <v>3572</v>
      </c>
      <c r="E2803" s="10" t="s">
        <v>0</v>
      </c>
      <c r="F2803" s="10">
        <v>0</v>
      </c>
      <c r="G2803" s="16">
        <v>30310</v>
      </c>
      <c r="H2803" s="16">
        <v>0</v>
      </c>
      <c r="I2803" s="124">
        <v>0</v>
      </c>
    </row>
    <row r="2804" spans="1:9" x14ac:dyDescent="0.25">
      <c r="A2804" s="49">
        <v>457215</v>
      </c>
      <c r="B2804" s="86">
        <v>442520</v>
      </c>
      <c r="C2804" s="11">
        <v>151200</v>
      </c>
      <c r="D2804" s="10" t="s">
        <v>3572</v>
      </c>
      <c r="E2804" s="10" t="s">
        <v>0</v>
      </c>
      <c r="F2804" s="10">
        <v>0</v>
      </c>
      <c r="G2804" s="16">
        <v>151200</v>
      </c>
      <c r="H2804" s="16">
        <v>0</v>
      </c>
      <c r="I2804" s="124">
        <v>0</v>
      </c>
    </row>
    <row r="2805" spans="1:9" x14ac:dyDescent="0.25">
      <c r="A2805" s="56">
        <v>457218</v>
      </c>
      <c r="B2805" s="81">
        <v>9030808</v>
      </c>
      <c r="C2805" s="11">
        <v>5271442</v>
      </c>
      <c r="D2805" s="10" t="s">
        <v>3572</v>
      </c>
      <c r="E2805" s="10" t="s">
        <v>3498</v>
      </c>
      <c r="F2805" s="124">
        <v>5271442</v>
      </c>
      <c r="G2805" s="16">
        <v>0</v>
      </c>
      <c r="H2805" s="16">
        <v>5271442</v>
      </c>
      <c r="I2805" s="124">
        <v>5271442</v>
      </c>
    </row>
    <row r="2806" spans="1:9" x14ac:dyDescent="0.25">
      <c r="A2806" s="49">
        <v>457233</v>
      </c>
      <c r="B2806" s="86">
        <v>692510</v>
      </c>
      <c r="C2806" s="11">
        <v>198310</v>
      </c>
      <c r="D2806" s="10" t="s">
        <v>3572</v>
      </c>
      <c r="E2806" s="10" t="s">
        <v>0</v>
      </c>
      <c r="F2806" s="10">
        <v>0</v>
      </c>
      <c r="G2806" s="16">
        <v>198310</v>
      </c>
      <c r="H2806" s="16">
        <v>0</v>
      </c>
      <c r="I2806" s="124">
        <v>0</v>
      </c>
    </row>
    <row r="2807" spans="1:9" x14ac:dyDescent="0.25">
      <c r="A2807" s="56">
        <v>457236</v>
      </c>
      <c r="B2807" s="81">
        <v>4027326</v>
      </c>
      <c r="C2807" s="11">
        <v>2856621</v>
      </c>
      <c r="D2807" s="10" t="s">
        <v>3572</v>
      </c>
      <c r="E2807" s="10" t="s">
        <v>3498</v>
      </c>
      <c r="F2807" s="124">
        <v>2856621</v>
      </c>
      <c r="G2807" s="16">
        <v>0</v>
      </c>
      <c r="H2807" s="16">
        <v>2856621</v>
      </c>
      <c r="I2807" s="124">
        <v>2856621</v>
      </c>
    </row>
    <row r="2808" spans="1:9" x14ac:dyDescent="0.25">
      <c r="A2808" s="49">
        <v>457239</v>
      </c>
      <c r="B2808" s="86">
        <v>388490</v>
      </c>
      <c r="C2808" s="11">
        <v>339000</v>
      </c>
      <c r="D2808" s="10" t="s">
        <v>3572</v>
      </c>
      <c r="E2808" s="10" t="s">
        <v>0</v>
      </c>
      <c r="F2808" s="10">
        <v>0</v>
      </c>
      <c r="G2808" s="16">
        <v>0</v>
      </c>
      <c r="H2808" s="16">
        <v>0</v>
      </c>
      <c r="I2808" s="124">
        <v>339000</v>
      </c>
    </row>
    <row r="2809" spans="1:9" x14ac:dyDescent="0.25">
      <c r="A2809" s="56">
        <v>457250</v>
      </c>
      <c r="B2809" s="81">
        <v>3672768</v>
      </c>
      <c r="C2809" s="11">
        <v>460787</v>
      </c>
      <c r="D2809" s="10" t="s">
        <v>3570</v>
      </c>
      <c r="E2809" s="10" t="s">
        <v>3498</v>
      </c>
      <c r="F2809" s="124">
        <v>460787</v>
      </c>
      <c r="G2809" s="16">
        <v>0</v>
      </c>
      <c r="H2809" s="16">
        <v>460787</v>
      </c>
      <c r="I2809" s="124">
        <v>460787</v>
      </c>
    </row>
    <row r="2810" spans="1:9" x14ac:dyDescent="0.25">
      <c r="A2810" s="56">
        <v>457252</v>
      </c>
      <c r="B2810" s="81">
        <v>2920217</v>
      </c>
      <c r="C2810" s="11">
        <v>358237</v>
      </c>
      <c r="D2810" s="10" t="s">
        <v>3570</v>
      </c>
      <c r="E2810" s="10" t="s">
        <v>3498</v>
      </c>
      <c r="F2810" s="124">
        <v>358237</v>
      </c>
      <c r="G2810" s="16">
        <v>0</v>
      </c>
      <c r="H2810" s="16">
        <v>358237</v>
      </c>
      <c r="I2810" s="124">
        <v>358237</v>
      </c>
    </row>
    <row r="2811" spans="1:9" x14ac:dyDescent="0.25">
      <c r="A2811" s="2">
        <v>457255</v>
      </c>
      <c r="B2811" s="87">
        <v>238800</v>
      </c>
      <c r="C2811" s="11">
        <v>238800</v>
      </c>
      <c r="D2811" s="10" t="s">
        <v>3572</v>
      </c>
      <c r="E2811" s="10" t="s">
        <v>0</v>
      </c>
      <c r="F2811" s="10">
        <v>0</v>
      </c>
      <c r="G2811" s="16">
        <v>238800</v>
      </c>
      <c r="H2811" s="16">
        <v>0</v>
      </c>
      <c r="I2811" s="124">
        <v>0</v>
      </c>
    </row>
    <row r="2812" spans="1:9" x14ac:dyDescent="0.25">
      <c r="A2812" s="2">
        <v>457256</v>
      </c>
      <c r="B2812" s="87">
        <v>477600</v>
      </c>
      <c r="C2812" s="11">
        <v>477600</v>
      </c>
      <c r="D2812" s="10" t="s">
        <v>3572</v>
      </c>
      <c r="E2812" s="10" t="s">
        <v>0</v>
      </c>
      <c r="F2812" s="10">
        <v>0</v>
      </c>
      <c r="G2812" s="16">
        <v>477600</v>
      </c>
      <c r="H2812" s="16">
        <v>0</v>
      </c>
      <c r="I2812" s="124">
        <v>0</v>
      </c>
    </row>
    <row r="2813" spans="1:9" x14ac:dyDescent="0.25">
      <c r="A2813" s="56">
        <v>457257</v>
      </c>
      <c r="B2813" s="81">
        <v>48492293</v>
      </c>
      <c r="C2813" s="11">
        <v>3388290</v>
      </c>
      <c r="D2813" s="10" t="s">
        <v>3572</v>
      </c>
      <c r="E2813" s="10" t="s">
        <v>3498</v>
      </c>
      <c r="F2813" s="124">
        <v>3388290</v>
      </c>
      <c r="G2813" s="16">
        <v>0</v>
      </c>
      <c r="H2813" s="16">
        <v>3388290</v>
      </c>
      <c r="I2813" s="124">
        <v>3388290</v>
      </c>
    </row>
    <row r="2814" spans="1:9" x14ac:dyDescent="0.25">
      <c r="A2814" s="56">
        <v>457261</v>
      </c>
      <c r="B2814" s="80">
        <v>1760000</v>
      </c>
      <c r="C2814" s="11">
        <v>529975</v>
      </c>
      <c r="D2814" s="10" t="s">
        <v>3572</v>
      </c>
      <c r="E2814" s="10" t="s">
        <v>3494</v>
      </c>
      <c r="F2814" s="10">
        <v>0</v>
      </c>
      <c r="G2814" s="16">
        <v>0</v>
      </c>
      <c r="H2814" s="16">
        <v>0</v>
      </c>
      <c r="I2814" s="124">
        <v>529975</v>
      </c>
    </row>
    <row r="2815" spans="1:9" x14ac:dyDescent="0.25">
      <c r="A2815" s="56">
        <v>457294</v>
      </c>
      <c r="B2815" s="80">
        <v>60000</v>
      </c>
      <c r="C2815" s="11">
        <v>4100</v>
      </c>
      <c r="D2815" s="10" t="s">
        <v>3572</v>
      </c>
      <c r="E2815" s="10" t="s">
        <v>3494</v>
      </c>
      <c r="F2815" s="10">
        <v>0</v>
      </c>
      <c r="G2815" s="16">
        <v>4100</v>
      </c>
      <c r="H2815" s="16">
        <v>0</v>
      </c>
      <c r="I2815" s="124">
        <v>0</v>
      </c>
    </row>
    <row r="2816" spans="1:9" x14ac:dyDescent="0.25">
      <c r="A2816" s="56">
        <v>457297</v>
      </c>
      <c r="B2816" s="81">
        <v>19779154</v>
      </c>
      <c r="C2816" s="11">
        <v>4669280</v>
      </c>
      <c r="D2816" s="10" t="s">
        <v>3570</v>
      </c>
      <c r="E2816" s="10" t="s">
        <v>3498</v>
      </c>
      <c r="F2816" s="124">
        <v>4669280</v>
      </c>
      <c r="G2816" s="16">
        <v>0</v>
      </c>
      <c r="H2816" s="16">
        <v>4669280</v>
      </c>
      <c r="I2816" s="124">
        <v>4669280</v>
      </c>
    </row>
    <row r="2817" spans="1:9" x14ac:dyDescent="0.25">
      <c r="A2817" s="56">
        <v>457328</v>
      </c>
      <c r="B2817" s="80">
        <v>103500</v>
      </c>
      <c r="C2817" s="11">
        <v>4100</v>
      </c>
      <c r="D2817" s="10" t="s">
        <v>3572</v>
      </c>
      <c r="E2817" s="10" t="s">
        <v>3494</v>
      </c>
      <c r="F2817" s="10">
        <v>0</v>
      </c>
      <c r="G2817" s="16">
        <v>4100</v>
      </c>
      <c r="H2817" s="16">
        <v>0</v>
      </c>
      <c r="I2817" s="124">
        <v>0</v>
      </c>
    </row>
    <row r="2818" spans="1:9" x14ac:dyDescent="0.25">
      <c r="A2818" s="56">
        <v>457330</v>
      </c>
      <c r="B2818" s="80">
        <v>103500</v>
      </c>
      <c r="C2818" s="11">
        <v>4100</v>
      </c>
      <c r="D2818" s="10" t="s">
        <v>3572</v>
      </c>
      <c r="E2818" s="10" t="s">
        <v>3494</v>
      </c>
      <c r="F2818" s="10">
        <v>0</v>
      </c>
      <c r="G2818" s="16">
        <v>4100</v>
      </c>
      <c r="H2818" s="16">
        <v>0</v>
      </c>
      <c r="I2818" s="124">
        <v>0</v>
      </c>
    </row>
    <row r="2819" spans="1:9" x14ac:dyDescent="0.25">
      <c r="A2819" s="56">
        <v>457331</v>
      </c>
      <c r="B2819" s="82">
        <v>2833695</v>
      </c>
      <c r="C2819" s="11">
        <v>970962</v>
      </c>
      <c r="D2819" s="10" t="s">
        <v>3570</v>
      </c>
      <c r="E2819" s="10" t="s">
        <v>3498</v>
      </c>
      <c r="F2819" s="124">
        <v>970962</v>
      </c>
      <c r="G2819" s="16">
        <v>0</v>
      </c>
      <c r="H2819" s="16">
        <v>970962</v>
      </c>
      <c r="I2819" s="124">
        <v>970962</v>
      </c>
    </row>
    <row r="2820" spans="1:9" x14ac:dyDescent="0.25">
      <c r="A2820" s="56">
        <v>457336</v>
      </c>
      <c r="B2820" s="81">
        <v>2527124</v>
      </c>
      <c r="C2820" s="11">
        <v>460926</v>
      </c>
      <c r="D2820" s="10" t="s">
        <v>3570</v>
      </c>
      <c r="E2820" s="10" t="s">
        <v>3498</v>
      </c>
      <c r="F2820" s="124">
        <v>460926</v>
      </c>
      <c r="G2820" s="16">
        <v>0</v>
      </c>
      <c r="H2820" s="16">
        <v>460926</v>
      </c>
      <c r="I2820" s="124">
        <v>460926</v>
      </c>
    </row>
    <row r="2821" spans="1:9" x14ac:dyDescent="0.25">
      <c r="A2821" s="56">
        <v>457338</v>
      </c>
      <c r="B2821" s="81">
        <v>2852067</v>
      </c>
      <c r="C2821" s="11">
        <v>52067</v>
      </c>
      <c r="D2821" s="10" t="s">
        <v>3570</v>
      </c>
      <c r="E2821" s="10" t="s">
        <v>3498</v>
      </c>
      <c r="F2821" s="124">
        <v>52067</v>
      </c>
      <c r="G2821" s="16">
        <v>0</v>
      </c>
      <c r="H2821" s="16">
        <v>52067</v>
      </c>
      <c r="I2821" s="124">
        <v>52067</v>
      </c>
    </row>
    <row r="2822" spans="1:9" x14ac:dyDescent="0.25">
      <c r="A2822" s="56">
        <v>457379</v>
      </c>
      <c r="B2822" s="80">
        <v>120000</v>
      </c>
      <c r="C2822" s="11">
        <v>4100</v>
      </c>
      <c r="D2822" s="10" t="s">
        <v>3572</v>
      </c>
      <c r="E2822" s="10" t="s">
        <v>3494</v>
      </c>
      <c r="F2822" s="10">
        <v>0</v>
      </c>
      <c r="G2822" s="16">
        <v>4100</v>
      </c>
      <c r="H2822" s="16">
        <v>0</v>
      </c>
      <c r="I2822" s="124">
        <v>0</v>
      </c>
    </row>
    <row r="2823" spans="1:9" x14ac:dyDescent="0.25">
      <c r="A2823" s="56">
        <v>457381</v>
      </c>
      <c r="B2823" s="81">
        <v>105840</v>
      </c>
      <c r="C2823" s="11">
        <v>7840</v>
      </c>
      <c r="D2823" s="10" t="s">
        <v>3572</v>
      </c>
      <c r="E2823" s="10" t="s">
        <v>3497</v>
      </c>
      <c r="F2823" s="10">
        <v>0</v>
      </c>
      <c r="G2823" s="16">
        <v>0</v>
      </c>
      <c r="H2823" s="16">
        <v>0</v>
      </c>
      <c r="I2823" s="124">
        <v>7840</v>
      </c>
    </row>
    <row r="2824" spans="1:9" x14ac:dyDescent="0.25">
      <c r="A2824" s="56">
        <v>457386</v>
      </c>
      <c r="B2824" s="80">
        <v>1200000</v>
      </c>
      <c r="C2824" s="11">
        <v>899391</v>
      </c>
      <c r="D2824" s="10" t="s">
        <v>3572</v>
      </c>
      <c r="E2824" s="10" t="s">
        <v>3494</v>
      </c>
      <c r="F2824" s="10">
        <v>0</v>
      </c>
      <c r="G2824" s="16">
        <v>0</v>
      </c>
      <c r="H2824" s="16">
        <v>0</v>
      </c>
      <c r="I2824" s="124">
        <v>899391</v>
      </c>
    </row>
    <row r="2825" spans="1:9" x14ac:dyDescent="0.25">
      <c r="A2825" s="56">
        <v>457395</v>
      </c>
      <c r="B2825" s="80">
        <v>1200000</v>
      </c>
      <c r="C2825" s="11">
        <v>899391</v>
      </c>
      <c r="D2825" s="10" t="s">
        <v>3572</v>
      </c>
      <c r="E2825" s="10" t="s">
        <v>3494</v>
      </c>
      <c r="F2825" s="10">
        <v>0</v>
      </c>
      <c r="G2825" s="16">
        <v>0</v>
      </c>
      <c r="H2825" s="16">
        <v>0</v>
      </c>
      <c r="I2825" s="124">
        <v>899391</v>
      </c>
    </row>
    <row r="2826" spans="1:9" x14ac:dyDescent="0.25">
      <c r="A2826" s="56">
        <v>457396</v>
      </c>
      <c r="B2826" s="80">
        <v>1200000</v>
      </c>
      <c r="C2826" s="11">
        <v>899391</v>
      </c>
      <c r="D2826" s="10" t="s">
        <v>3572</v>
      </c>
      <c r="E2826" s="10" t="s">
        <v>3494</v>
      </c>
      <c r="F2826" s="10">
        <v>0</v>
      </c>
      <c r="G2826" s="16">
        <v>0</v>
      </c>
      <c r="H2826" s="16">
        <v>0</v>
      </c>
      <c r="I2826" s="124">
        <v>899391</v>
      </c>
    </row>
    <row r="2827" spans="1:9" x14ac:dyDescent="0.25">
      <c r="A2827" s="56">
        <v>457397</v>
      </c>
      <c r="B2827" s="80">
        <v>1200000</v>
      </c>
      <c r="C2827" s="11">
        <v>899391</v>
      </c>
      <c r="D2827" s="10" t="s">
        <v>3572</v>
      </c>
      <c r="E2827" s="10" t="s">
        <v>3494</v>
      </c>
      <c r="F2827" s="10">
        <v>0</v>
      </c>
      <c r="G2827" s="16">
        <v>0</v>
      </c>
      <c r="H2827" s="16">
        <v>0</v>
      </c>
      <c r="I2827" s="124">
        <v>899391</v>
      </c>
    </row>
    <row r="2828" spans="1:9" x14ac:dyDescent="0.25">
      <c r="A2828" s="56">
        <v>457398</v>
      </c>
      <c r="B2828" s="80">
        <v>1200000</v>
      </c>
      <c r="C2828" s="11">
        <v>1200000</v>
      </c>
      <c r="D2828" s="10" t="s">
        <v>3572</v>
      </c>
      <c r="E2828" s="10" t="s">
        <v>3494</v>
      </c>
      <c r="F2828" s="10">
        <v>0</v>
      </c>
      <c r="G2828" s="16">
        <v>0</v>
      </c>
      <c r="H2828" s="16">
        <v>0</v>
      </c>
      <c r="I2828" s="124">
        <v>1200000</v>
      </c>
    </row>
    <row r="2829" spans="1:9" x14ac:dyDescent="0.25">
      <c r="A2829" s="56">
        <v>457399</v>
      </c>
      <c r="B2829" s="80">
        <v>800850</v>
      </c>
      <c r="C2829" s="11">
        <v>600638</v>
      </c>
      <c r="D2829" s="10" t="s">
        <v>3572</v>
      </c>
      <c r="E2829" s="10" t="s">
        <v>3494</v>
      </c>
      <c r="F2829" s="10">
        <v>0</v>
      </c>
      <c r="G2829" s="16">
        <v>0</v>
      </c>
      <c r="H2829" s="16">
        <v>0</v>
      </c>
      <c r="I2829" s="124">
        <v>600638</v>
      </c>
    </row>
    <row r="2830" spans="1:9" x14ac:dyDescent="0.25">
      <c r="A2830" s="56">
        <v>457412</v>
      </c>
      <c r="B2830" s="80">
        <v>1200000</v>
      </c>
      <c r="C2830" s="11">
        <v>899391</v>
      </c>
      <c r="D2830" s="10" t="s">
        <v>3572</v>
      </c>
      <c r="E2830" s="10" t="s">
        <v>3494</v>
      </c>
      <c r="F2830" s="10">
        <v>0</v>
      </c>
      <c r="G2830" s="16">
        <v>0</v>
      </c>
      <c r="H2830" s="16">
        <v>0</v>
      </c>
      <c r="I2830" s="124">
        <v>899391</v>
      </c>
    </row>
    <row r="2831" spans="1:9" x14ac:dyDescent="0.25">
      <c r="A2831" s="56">
        <v>457413</v>
      </c>
      <c r="B2831" s="80">
        <v>400425</v>
      </c>
      <c r="C2831" s="11">
        <v>300319</v>
      </c>
      <c r="D2831" s="10" t="s">
        <v>3572</v>
      </c>
      <c r="E2831" s="10" t="s">
        <v>3494</v>
      </c>
      <c r="F2831" s="10">
        <v>0</v>
      </c>
      <c r="G2831" s="16">
        <v>0</v>
      </c>
      <c r="H2831" s="16">
        <v>0</v>
      </c>
      <c r="I2831" s="124">
        <v>300319</v>
      </c>
    </row>
    <row r="2832" spans="1:9" x14ac:dyDescent="0.25">
      <c r="A2832" s="56">
        <v>457414</v>
      </c>
      <c r="B2832" s="80">
        <v>5454656</v>
      </c>
      <c r="C2832" s="11">
        <v>161383</v>
      </c>
      <c r="D2832" s="10" t="s">
        <v>3572</v>
      </c>
      <c r="E2832" s="10" t="s">
        <v>3494</v>
      </c>
      <c r="F2832" s="10">
        <v>0</v>
      </c>
      <c r="G2832" s="16">
        <v>66648</v>
      </c>
      <c r="H2832" s="16">
        <v>0</v>
      </c>
      <c r="I2832" s="124">
        <v>94735</v>
      </c>
    </row>
    <row r="2833" spans="1:9" x14ac:dyDescent="0.25">
      <c r="A2833" s="56">
        <v>457415</v>
      </c>
      <c r="B2833" s="80">
        <v>1200000</v>
      </c>
      <c r="C2833" s="11">
        <v>1200000</v>
      </c>
      <c r="D2833" s="10" t="s">
        <v>3572</v>
      </c>
      <c r="E2833" s="10" t="s">
        <v>3494</v>
      </c>
      <c r="F2833" s="10">
        <v>0</v>
      </c>
      <c r="G2833" s="16">
        <v>0</v>
      </c>
      <c r="H2833" s="16">
        <v>0</v>
      </c>
      <c r="I2833" s="124">
        <v>1200000</v>
      </c>
    </row>
    <row r="2834" spans="1:9" x14ac:dyDescent="0.25">
      <c r="A2834" s="56">
        <v>457416</v>
      </c>
      <c r="B2834" s="80">
        <v>1200000</v>
      </c>
      <c r="C2834" s="11">
        <v>899391</v>
      </c>
      <c r="D2834" s="10" t="s">
        <v>3572</v>
      </c>
      <c r="E2834" s="10" t="s">
        <v>3494</v>
      </c>
      <c r="F2834" s="10">
        <v>0</v>
      </c>
      <c r="G2834" s="16">
        <v>0</v>
      </c>
      <c r="H2834" s="16">
        <v>0</v>
      </c>
      <c r="I2834" s="124">
        <v>899391</v>
      </c>
    </row>
    <row r="2835" spans="1:9" x14ac:dyDescent="0.25">
      <c r="A2835" s="56">
        <v>457419</v>
      </c>
      <c r="B2835" s="80">
        <v>7670565</v>
      </c>
      <c r="C2835" s="11">
        <v>4464320</v>
      </c>
      <c r="D2835" s="10" t="s">
        <v>3487</v>
      </c>
      <c r="E2835" s="10" t="s">
        <v>3499</v>
      </c>
      <c r="F2835" s="10">
        <v>0</v>
      </c>
      <c r="G2835" s="16">
        <v>236504</v>
      </c>
      <c r="H2835" s="16">
        <v>0</v>
      </c>
      <c r="I2835" s="124">
        <v>4227816</v>
      </c>
    </row>
    <row r="2836" spans="1:9" x14ac:dyDescent="0.25">
      <c r="A2836" s="56">
        <v>457421</v>
      </c>
      <c r="B2836" s="80">
        <v>8443678</v>
      </c>
      <c r="C2836" s="11">
        <v>2575724</v>
      </c>
      <c r="D2836" s="10" t="s">
        <v>3487</v>
      </c>
      <c r="E2836" s="10" t="s">
        <v>3499</v>
      </c>
      <c r="F2836" s="10">
        <v>0</v>
      </c>
      <c r="G2836" s="16">
        <v>2065422</v>
      </c>
      <c r="H2836" s="16">
        <v>0</v>
      </c>
      <c r="I2836" s="124">
        <v>510302</v>
      </c>
    </row>
    <row r="2837" spans="1:9" x14ac:dyDescent="0.25">
      <c r="A2837" s="56">
        <v>457435</v>
      </c>
      <c r="B2837" s="81">
        <v>3050000</v>
      </c>
      <c r="C2837" s="11">
        <v>2094760</v>
      </c>
      <c r="D2837" s="10" t="s">
        <v>3570</v>
      </c>
      <c r="E2837" s="10" t="s">
        <v>3498</v>
      </c>
      <c r="F2837" s="124">
        <v>2094760</v>
      </c>
      <c r="G2837" s="16">
        <v>0</v>
      </c>
      <c r="H2837" s="16">
        <v>2094760</v>
      </c>
      <c r="I2837" s="124">
        <v>2094760</v>
      </c>
    </row>
    <row r="2838" spans="1:9" x14ac:dyDescent="0.25">
      <c r="A2838" s="56">
        <v>457436</v>
      </c>
      <c r="B2838" s="80">
        <v>27416911</v>
      </c>
      <c r="C2838" s="11">
        <v>23074720</v>
      </c>
      <c r="D2838" s="10" t="s">
        <v>3487</v>
      </c>
      <c r="E2838" s="10" t="s">
        <v>3500</v>
      </c>
      <c r="F2838" s="10">
        <v>0</v>
      </c>
      <c r="G2838" s="16">
        <v>10383624</v>
      </c>
      <c r="H2838" s="16">
        <v>17033287</v>
      </c>
      <c r="I2838" s="124">
        <v>12691096</v>
      </c>
    </row>
    <row r="2839" spans="1:9" x14ac:dyDescent="0.25">
      <c r="A2839" s="56">
        <v>457437</v>
      </c>
      <c r="B2839" s="81">
        <v>1817438</v>
      </c>
      <c r="C2839" s="11">
        <v>1421258</v>
      </c>
      <c r="D2839" s="10" t="s">
        <v>3572</v>
      </c>
      <c r="E2839" s="10" t="s">
        <v>3498</v>
      </c>
      <c r="F2839" s="124">
        <v>1421258</v>
      </c>
      <c r="G2839" s="16">
        <v>0</v>
      </c>
      <c r="H2839" s="16">
        <v>1421258</v>
      </c>
      <c r="I2839" s="124">
        <v>1421258</v>
      </c>
    </row>
    <row r="2840" spans="1:9" x14ac:dyDescent="0.25">
      <c r="A2840" s="56">
        <v>457448</v>
      </c>
      <c r="B2840" s="81">
        <v>4053507</v>
      </c>
      <c r="C2840" s="11">
        <v>400000</v>
      </c>
      <c r="D2840" s="10" t="s">
        <v>3570</v>
      </c>
      <c r="E2840" s="10" t="s">
        <v>3498</v>
      </c>
      <c r="F2840" s="124">
        <v>400000</v>
      </c>
      <c r="G2840" s="16">
        <v>0</v>
      </c>
      <c r="H2840" s="16">
        <v>400000</v>
      </c>
      <c r="I2840" s="124">
        <v>400000</v>
      </c>
    </row>
    <row r="2841" spans="1:9" x14ac:dyDescent="0.25">
      <c r="A2841" s="56">
        <v>457458</v>
      </c>
      <c r="B2841" s="81">
        <v>4742912</v>
      </c>
      <c r="C2841" s="11">
        <v>166372</v>
      </c>
      <c r="D2841" s="10" t="s">
        <v>3570</v>
      </c>
      <c r="E2841" s="10" t="s">
        <v>3498</v>
      </c>
      <c r="F2841" s="124">
        <v>166372</v>
      </c>
      <c r="G2841" s="16">
        <v>0</v>
      </c>
      <c r="H2841" s="16">
        <v>166372</v>
      </c>
      <c r="I2841" s="124">
        <v>166372</v>
      </c>
    </row>
    <row r="2842" spans="1:9" x14ac:dyDescent="0.25">
      <c r="A2842" s="56">
        <v>457479</v>
      </c>
      <c r="B2842" s="80">
        <v>54230</v>
      </c>
      <c r="C2842" s="11">
        <v>8620</v>
      </c>
      <c r="D2842" s="10" t="s">
        <v>3487</v>
      </c>
      <c r="E2842" s="10" t="s">
        <v>3500</v>
      </c>
      <c r="F2842" s="10">
        <v>0</v>
      </c>
      <c r="G2842" s="16">
        <v>0</v>
      </c>
      <c r="H2842" s="16">
        <v>54230</v>
      </c>
      <c r="I2842" s="124">
        <v>8620</v>
      </c>
    </row>
    <row r="2843" spans="1:9" x14ac:dyDescent="0.25">
      <c r="A2843" s="56">
        <v>457480</v>
      </c>
      <c r="B2843" s="81">
        <v>48859222</v>
      </c>
      <c r="C2843" s="11">
        <v>10174120</v>
      </c>
      <c r="D2843" s="10" t="s">
        <v>3572</v>
      </c>
      <c r="E2843" s="10" t="s">
        <v>3498</v>
      </c>
      <c r="F2843" s="124">
        <v>10174120</v>
      </c>
      <c r="G2843" s="16">
        <v>0</v>
      </c>
      <c r="H2843" s="16">
        <v>10174120</v>
      </c>
      <c r="I2843" s="124">
        <v>10174120</v>
      </c>
    </row>
    <row r="2844" spans="1:9" x14ac:dyDescent="0.25">
      <c r="A2844" s="56">
        <v>457482</v>
      </c>
      <c r="B2844" s="81">
        <v>4401723</v>
      </c>
      <c r="C2844" s="11">
        <v>95123</v>
      </c>
      <c r="D2844" s="10" t="s">
        <v>3572</v>
      </c>
      <c r="E2844" s="10" t="s">
        <v>3498</v>
      </c>
      <c r="F2844" s="124">
        <v>95123</v>
      </c>
      <c r="G2844" s="16">
        <v>0</v>
      </c>
      <c r="H2844" s="16">
        <v>95123</v>
      </c>
      <c r="I2844" s="124">
        <v>95123</v>
      </c>
    </row>
    <row r="2845" spans="1:9" x14ac:dyDescent="0.25">
      <c r="A2845" s="56">
        <v>457488</v>
      </c>
      <c r="B2845" s="81">
        <v>32217</v>
      </c>
      <c r="C2845" s="11">
        <v>32217</v>
      </c>
      <c r="D2845" s="10" t="s">
        <v>3572</v>
      </c>
      <c r="E2845" s="10" t="s">
        <v>3497</v>
      </c>
      <c r="F2845" s="10">
        <v>0</v>
      </c>
      <c r="G2845" s="16">
        <v>32217</v>
      </c>
      <c r="H2845" s="16">
        <v>0</v>
      </c>
      <c r="I2845" s="124">
        <v>0</v>
      </c>
    </row>
    <row r="2846" spans="1:9" x14ac:dyDescent="0.25">
      <c r="A2846" s="56">
        <v>457494</v>
      </c>
      <c r="B2846" s="81">
        <v>264000</v>
      </c>
      <c r="C2846" s="11">
        <v>264000</v>
      </c>
      <c r="D2846" s="10" t="s">
        <v>3572</v>
      </c>
      <c r="E2846" s="10" t="s">
        <v>3497</v>
      </c>
      <c r="F2846" s="10">
        <v>0</v>
      </c>
      <c r="G2846" s="16">
        <v>264000</v>
      </c>
      <c r="H2846" s="16">
        <v>0</v>
      </c>
      <c r="I2846" s="124">
        <v>0</v>
      </c>
    </row>
    <row r="2847" spans="1:9" x14ac:dyDescent="0.25">
      <c r="A2847" s="56">
        <v>457583</v>
      </c>
      <c r="B2847" s="81">
        <v>3067475</v>
      </c>
      <c r="C2847" s="11">
        <v>657762</v>
      </c>
      <c r="D2847" s="10" t="s">
        <v>3572</v>
      </c>
      <c r="E2847" s="10" t="s">
        <v>3497</v>
      </c>
      <c r="F2847" s="10">
        <v>0</v>
      </c>
      <c r="G2847" s="16">
        <v>117</v>
      </c>
      <c r="H2847" s="16">
        <v>0</v>
      </c>
      <c r="I2847" s="124">
        <v>657645</v>
      </c>
    </row>
    <row r="2848" spans="1:9" x14ac:dyDescent="0.25">
      <c r="A2848" s="56">
        <v>457621</v>
      </c>
      <c r="B2848" s="80">
        <v>103500</v>
      </c>
      <c r="C2848" s="11">
        <v>4500</v>
      </c>
      <c r="D2848" s="10" t="s">
        <v>3572</v>
      </c>
      <c r="E2848" s="10" t="s">
        <v>3494</v>
      </c>
      <c r="F2848" s="10">
        <v>0</v>
      </c>
      <c r="G2848" s="16">
        <v>0</v>
      </c>
      <c r="H2848" s="16">
        <v>0</v>
      </c>
      <c r="I2848" s="124">
        <v>4500</v>
      </c>
    </row>
    <row r="2849" spans="1:9" x14ac:dyDescent="0.25">
      <c r="A2849" s="56">
        <v>457627</v>
      </c>
      <c r="B2849" s="80">
        <v>120000</v>
      </c>
      <c r="C2849" s="11">
        <v>4500</v>
      </c>
      <c r="D2849" s="10" t="s">
        <v>3572</v>
      </c>
      <c r="E2849" s="10" t="s">
        <v>3494</v>
      </c>
      <c r="F2849" s="10">
        <v>0</v>
      </c>
      <c r="G2849" s="16">
        <v>0</v>
      </c>
      <c r="H2849" s="16">
        <v>0</v>
      </c>
      <c r="I2849" s="124">
        <v>4500</v>
      </c>
    </row>
    <row r="2850" spans="1:9" x14ac:dyDescent="0.25">
      <c r="A2850" s="56">
        <v>457673</v>
      </c>
      <c r="B2850" s="80">
        <v>65000</v>
      </c>
      <c r="C2850" s="11">
        <v>65000</v>
      </c>
      <c r="D2850" s="10" t="s">
        <v>3572</v>
      </c>
      <c r="E2850" s="10" t="s">
        <v>3494</v>
      </c>
      <c r="F2850" s="10">
        <v>0</v>
      </c>
      <c r="G2850" s="16">
        <v>0</v>
      </c>
      <c r="H2850" s="16">
        <v>0</v>
      </c>
      <c r="I2850" s="124">
        <v>65000</v>
      </c>
    </row>
    <row r="2851" spans="1:9" x14ac:dyDescent="0.25">
      <c r="A2851" s="56">
        <v>457743</v>
      </c>
      <c r="B2851" s="80">
        <v>103500</v>
      </c>
      <c r="C2851" s="11">
        <v>400</v>
      </c>
      <c r="D2851" s="10" t="s">
        <v>3572</v>
      </c>
      <c r="E2851" s="10" t="s">
        <v>3494</v>
      </c>
      <c r="F2851" s="10">
        <v>0</v>
      </c>
      <c r="G2851" s="16">
        <v>0</v>
      </c>
      <c r="H2851" s="16">
        <v>0</v>
      </c>
      <c r="I2851" s="124">
        <v>400</v>
      </c>
    </row>
    <row r="2852" spans="1:9" x14ac:dyDescent="0.25">
      <c r="A2852" s="56">
        <v>457744</v>
      </c>
      <c r="B2852" s="80">
        <v>103500</v>
      </c>
      <c r="C2852" s="11">
        <v>400</v>
      </c>
      <c r="D2852" s="10" t="s">
        <v>3572</v>
      </c>
      <c r="E2852" s="10" t="s">
        <v>3494</v>
      </c>
      <c r="F2852" s="10">
        <v>0</v>
      </c>
      <c r="G2852" s="16">
        <v>0</v>
      </c>
      <c r="H2852" s="16">
        <v>0</v>
      </c>
      <c r="I2852" s="124">
        <v>400</v>
      </c>
    </row>
    <row r="2853" spans="1:9" x14ac:dyDescent="0.25">
      <c r="A2853" s="77">
        <v>457747</v>
      </c>
      <c r="B2853" s="82">
        <v>7806569</v>
      </c>
      <c r="C2853" s="11">
        <v>445200</v>
      </c>
      <c r="D2853" s="10" t="s">
        <v>3572</v>
      </c>
      <c r="E2853" s="10" t="s">
        <v>0</v>
      </c>
      <c r="F2853" s="10">
        <v>0</v>
      </c>
      <c r="G2853" s="16">
        <v>0</v>
      </c>
      <c r="H2853" s="16">
        <v>0</v>
      </c>
      <c r="I2853" s="124">
        <v>445200</v>
      </c>
    </row>
    <row r="2854" spans="1:9" x14ac:dyDescent="0.25">
      <c r="A2854" s="56">
        <v>457750</v>
      </c>
      <c r="B2854" s="81">
        <v>2345151</v>
      </c>
      <c r="C2854" s="11">
        <v>221733</v>
      </c>
      <c r="D2854" s="10" t="s">
        <v>3572</v>
      </c>
      <c r="E2854" s="10" t="s">
        <v>3497</v>
      </c>
      <c r="F2854" s="10">
        <v>0</v>
      </c>
      <c r="G2854" s="16">
        <v>151732</v>
      </c>
      <c r="H2854" s="16">
        <v>0</v>
      </c>
      <c r="I2854" s="124">
        <v>70001</v>
      </c>
    </row>
    <row r="2855" spans="1:9" x14ac:dyDescent="0.25">
      <c r="A2855" s="56">
        <v>457751</v>
      </c>
      <c r="B2855" s="81">
        <v>14028278</v>
      </c>
      <c r="C2855" s="11">
        <v>1903973</v>
      </c>
      <c r="D2855" s="10" t="s">
        <v>3572</v>
      </c>
      <c r="E2855" s="10" t="s">
        <v>3498</v>
      </c>
      <c r="F2855" s="124">
        <v>1903973</v>
      </c>
      <c r="G2855" s="16">
        <v>0</v>
      </c>
      <c r="H2855" s="16">
        <v>10676321</v>
      </c>
      <c r="I2855" s="124">
        <v>1903973</v>
      </c>
    </row>
    <row r="2856" spans="1:9" x14ac:dyDescent="0.25">
      <c r="A2856" s="56">
        <v>457752</v>
      </c>
      <c r="B2856" s="81">
        <v>6077400</v>
      </c>
      <c r="C2856" s="11">
        <v>949875</v>
      </c>
      <c r="D2856" s="10" t="s">
        <v>3572</v>
      </c>
      <c r="E2856" s="10" t="s">
        <v>3498</v>
      </c>
      <c r="F2856" s="124">
        <v>949875</v>
      </c>
      <c r="G2856" s="16">
        <v>0</v>
      </c>
      <c r="H2856" s="16">
        <v>5772817</v>
      </c>
      <c r="I2856" s="124">
        <v>949875</v>
      </c>
    </row>
    <row r="2857" spans="1:9" x14ac:dyDescent="0.25">
      <c r="A2857" s="56">
        <v>457754</v>
      </c>
      <c r="B2857" s="81">
        <v>3903047</v>
      </c>
      <c r="C2857" s="11">
        <v>875823</v>
      </c>
      <c r="D2857" s="10" t="s">
        <v>3572</v>
      </c>
      <c r="E2857" s="10" t="s">
        <v>3497</v>
      </c>
      <c r="F2857" s="10">
        <v>0</v>
      </c>
      <c r="G2857" s="16">
        <v>0</v>
      </c>
      <c r="H2857" s="16">
        <v>0</v>
      </c>
      <c r="I2857" s="124">
        <v>875823</v>
      </c>
    </row>
    <row r="2858" spans="1:9" x14ac:dyDescent="0.25">
      <c r="A2858" s="56">
        <v>457758</v>
      </c>
      <c r="B2858" s="80">
        <v>3157665</v>
      </c>
      <c r="C2858" s="11">
        <v>898200</v>
      </c>
      <c r="D2858" s="10" t="s">
        <v>3572</v>
      </c>
      <c r="E2858" s="10" t="s">
        <v>3499</v>
      </c>
      <c r="F2858" s="10">
        <v>0</v>
      </c>
      <c r="G2858" s="16">
        <v>406688</v>
      </c>
      <c r="H2858" s="16">
        <v>41564</v>
      </c>
      <c r="I2858" s="124">
        <v>491512</v>
      </c>
    </row>
    <row r="2859" spans="1:9" x14ac:dyDescent="0.25">
      <c r="A2859" s="56">
        <v>457787</v>
      </c>
      <c r="B2859" s="80">
        <v>687744</v>
      </c>
      <c r="C2859" s="11">
        <v>164038</v>
      </c>
      <c r="D2859" s="10" t="s">
        <v>3572</v>
      </c>
      <c r="E2859" s="10" t="s">
        <v>3494</v>
      </c>
      <c r="F2859" s="10">
        <v>0</v>
      </c>
      <c r="G2859" s="16">
        <v>69312</v>
      </c>
      <c r="H2859" s="16">
        <v>0</v>
      </c>
      <c r="I2859" s="124">
        <v>94726</v>
      </c>
    </row>
    <row r="2860" spans="1:9" x14ac:dyDescent="0.25">
      <c r="A2860" s="56">
        <v>457788</v>
      </c>
      <c r="B2860" s="80">
        <v>760743</v>
      </c>
      <c r="C2860" s="11">
        <v>700743</v>
      </c>
      <c r="D2860" s="10" t="s">
        <v>3572</v>
      </c>
      <c r="E2860" s="10" t="s">
        <v>3494</v>
      </c>
      <c r="F2860" s="10">
        <v>0</v>
      </c>
      <c r="G2860" s="16">
        <v>0</v>
      </c>
      <c r="H2860" s="16">
        <v>0</v>
      </c>
      <c r="I2860" s="124">
        <v>700743</v>
      </c>
    </row>
    <row r="2861" spans="1:9" x14ac:dyDescent="0.25">
      <c r="A2861" s="56">
        <v>457789</v>
      </c>
      <c r="B2861" s="81">
        <v>3367299</v>
      </c>
      <c r="C2861" s="11">
        <v>306909</v>
      </c>
      <c r="D2861" s="10" t="s">
        <v>3570</v>
      </c>
      <c r="E2861" s="10" t="s">
        <v>3498</v>
      </c>
      <c r="F2861" s="124">
        <v>306909</v>
      </c>
      <c r="G2861" s="16">
        <v>0</v>
      </c>
      <c r="H2861" s="16">
        <v>3306091</v>
      </c>
      <c r="I2861" s="124">
        <v>306909</v>
      </c>
    </row>
    <row r="2862" spans="1:9" x14ac:dyDescent="0.25">
      <c r="A2862" s="56">
        <v>457795</v>
      </c>
      <c r="B2862" s="81">
        <v>816517</v>
      </c>
      <c r="C2862" s="11">
        <v>18051</v>
      </c>
      <c r="D2862" s="10" t="s">
        <v>3572</v>
      </c>
      <c r="E2862" s="10" t="s">
        <v>3497</v>
      </c>
      <c r="F2862" s="10">
        <v>0</v>
      </c>
      <c r="G2862" s="16">
        <v>0</v>
      </c>
      <c r="H2862" s="16">
        <v>0</v>
      </c>
      <c r="I2862" s="124">
        <v>18051</v>
      </c>
    </row>
    <row r="2863" spans="1:9" x14ac:dyDescent="0.25">
      <c r="A2863" s="56">
        <v>457797</v>
      </c>
      <c r="B2863" s="81">
        <v>3255499</v>
      </c>
      <c r="C2863" s="11">
        <v>118605</v>
      </c>
      <c r="D2863" s="10" t="s">
        <v>3570</v>
      </c>
      <c r="E2863" s="10" t="s">
        <v>3497</v>
      </c>
      <c r="F2863" s="10">
        <v>0</v>
      </c>
      <c r="G2863" s="16">
        <v>20680</v>
      </c>
      <c r="H2863" s="16">
        <v>0</v>
      </c>
      <c r="I2863" s="124">
        <v>97925</v>
      </c>
    </row>
    <row r="2864" spans="1:9" x14ac:dyDescent="0.25">
      <c r="A2864" s="56">
        <v>457798</v>
      </c>
      <c r="B2864" s="81">
        <v>5902119</v>
      </c>
      <c r="C2864" s="11">
        <v>1496051</v>
      </c>
      <c r="D2864" s="10" t="s">
        <v>3570</v>
      </c>
      <c r="E2864" s="10" t="s">
        <v>3497</v>
      </c>
      <c r="F2864" s="10">
        <v>0</v>
      </c>
      <c r="G2864" s="16">
        <v>515359</v>
      </c>
      <c r="H2864" s="16">
        <v>0</v>
      </c>
      <c r="I2864" s="124">
        <v>980692</v>
      </c>
    </row>
    <row r="2865" spans="1:9" x14ac:dyDescent="0.25">
      <c r="A2865" s="56">
        <v>457799</v>
      </c>
      <c r="B2865" s="80">
        <v>23357171</v>
      </c>
      <c r="C2865" s="11">
        <v>22804428</v>
      </c>
      <c r="D2865" s="10" t="s">
        <v>3487</v>
      </c>
      <c r="E2865" s="10" t="s">
        <v>3499</v>
      </c>
      <c r="F2865" s="10">
        <v>0</v>
      </c>
      <c r="G2865" s="16">
        <v>0</v>
      </c>
      <c r="H2865" s="16">
        <v>11174170</v>
      </c>
      <c r="I2865" s="124">
        <v>22804428</v>
      </c>
    </row>
    <row r="2866" spans="1:9" x14ac:dyDescent="0.25">
      <c r="A2866" s="56">
        <v>457800</v>
      </c>
      <c r="B2866" s="81">
        <v>788078</v>
      </c>
      <c r="C2866" s="11">
        <v>14739</v>
      </c>
      <c r="D2866" s="10" t="s">
        <v>3572</v>
      </c>
      <c r="E2866" s="10" t="s">
        <v>3497</v>
      </c>
      <c r="F2866" s="10">
        <v>0</v>
      </c>
      <c r="G2866" s="16">
        <v>0</v>
      </c>
      <c r="H2866" s="16">
        <v>0</v>
      </c>
      <c r="I2866" s="124">
        <v>14739</v>
      </c>
    </row>
    <row r="2867" spans="1:9" x14ac:dyDescent="0.25">
      <c r="A2867" s="56">
        <v>457803</v>
      </c>
      <c r="B2867" s="80">
        <v>3653952</v>
      </c>
      <c r="C2867" s="11">
        <v>2527220</v>
      </c>
      <c r="D2867" s="10" t="s">
        <v>3572</v>
      </c>
      <c r="E2867" s="10" t="s">
        <v>3494</v>
      </c>
      <c r="F2867" s="10">
        <v>0</v>
      </c>
      <c r="G2867" s="16">
        <v>2362294</v>
      </c>
      <c r="H2867" s="16">
        <v>0</v>
      </c>
      <c r="I2867" s="124">
        <v>164926</v>
      </c>
    </row>
    <row r="2868" spans="1:9" x14ac:dyDescent="0.25">
      <c r="A2868" s="56">
        <v>457805</v>
      </c>
      <c r="B2868" s="81">
        <v>1835050</v>
      </c>
      <c r="C2868" s="11">
        <v>412241</v>
      </c>
      <c r="D2868" s="10" t="s">
        <v>3570</v>
      </c>
      <c r="E2868" s="10" t="s">
        <v>3498</v>
      </c>
      <c r="F2868" s="124">
        <v>412241</v>
      </c>
      <c r="G2868" s="16">
        <v>0</v>
      </c>
      <c r="H2868" s="16">
        <v>1835050</v>
      </c>
      <c r="I2868" s="124">
        <v>412241</v>
      </c>
    </row>
    <row r="2869" spans="1:9" x14ac:dyDescent="0.25">
      <c r="A2869" s="56">
        <v>457806</v>
      </c>
      <c r="B2869" s="81">
        <v>582410</v>
      </c>
      <c r="C2869" s="11">
        <v>14276</v>
      </c>
      <c r="D2869" s="10" t="s">
        <v>3570</v>
      </c>
      <c r="E2869" s="10" t="s">
        <v>3497</v>
      </c>
      <c r="F2869" s="10">
        <v>0</v>
      </c>
      <c r="G2869" s="16">
        <v>0</v>
      </c>
      <c r="H2869" s="16">
        <v>0</v>
      </c>
      <c r="I2869" s="124">
        <v>14276</v>
      </c>
    </row>
    <row r="2870" spans="1:9" x14ac:dyDescent="0.25">
      <c r="A2870" s="56">
        <v>457812</v>
      </c>
      <c r="B2870" s="81">
        <v>785425</v>
      </c>
      <c r="C2870" s="11">
        <v>13837</v>
      </c>
      <c r="D2870" s="10" t="s">
        <v>3570</v>
      </c>
      <c r="E2870" s="10" t="s">
        <v>3497</v>
      </c>
      <c r="F2870" s="10">
        <v>0</v>
      </c>
      <c r="G2870" s="16">
        <v>0</v>
      </c>
      <c r="H2870" s="16">
        <v>0</v>
      </c>
      <c r="I2870" s="124">
        <v>13837</v>
      </c>
    </row>
    <row r="2871" spans="1:9" x14ac:dyDescent="0.25">
      <c r="A2871" s="56">
        <v>457828</v>
      </c>
      <c r="B2871" s="81">
        <v>313018</v>
      </c>
      <c r="C2871" s="11">
        <v>7428</v>
      </c>
      <c r="D2871" s="10" t="s">
        <v>3572</v>
      </c>
      <c r="E2871" s="10" t="s">
        <v>3497</v>
      </c>
      <c r="F2871" s="10">
        <v>0</v>
      </c>
      <c r="G2871" s="16">
        <v>0</v>
      </c>
      <c r="H2871" s="16">
        <v>0</v>
      </c>
      <c r="I2871" s="124">
        <v>7428</v>
      </c>
    </row>
    <row r="2872" spans="1:9" x14ac:dyDescent="0.25">
      <c r="A2872" s="56">
        <v>457834</v>
      </c>
      <c r="B2872" s="81">
        <v>1860376</v>
      </c>
      <c r="C2872" s="11">
        <v>148808</v>
      </c>
      <c r="D2872" s="10" t="s">
        <v>3572</v>
      </c>
      <c r="E2872" s="10" t="s">
        <v>3497</v>
      </c>
      <c r="F2872" s="10">
        <v>0</v>
      </c>
      <c r="G2872" s="16">
        <v>24011</v>
      </c>
      <c r="H2872" s="16">
        <v>0</v>
      </c>
      <c r="I2872" s="124">
        <v>124797</v>
      </c>
    </row>
    <row r="2873" spans="1:9" x14ac:dyDescent="0.25">
      <c r="A2873" s="56">
        <v>457841</v>
      </c>
      <c r="B2873" s="81">
        <v>25540312</v>
      </c>
      <c r="C2873" s="11">
        <v>5670451</v>
      </c>
      <c r="D2873" s="10" t="s">
        <v>3570</v>
      </c>
      <c r="E2873" s="10" t="s">
        <v>3498</v>
      </c>
      <c r="F2873" s="124">
        <v>5670451</v>
      </c>
      <c r="G2873" s="16">
        <v>0</v>
      </c>
      <c r="H2873" s="16">
        <v>25142915</v>
      </c>
      <c r="I2873" s="124">
        <v>5670451</v>
      </c>
    </row>
    <row r="2874" spans="1:9" x14ac:dyDescent="0.25">
      <c r="A2874" s="56">
        <v>457843</v>
      </c>
      <c r="B2874" s="80">
        <v>180000</v>
      </c>
      <c r="C2874" s="11">
        <v>169740</v>
      </c>
      <c r="D2874" s="10" t="s">
        <v>3572</v>
      </c>
      <c r="E2874" s="10" t="s">
        <v>3494</v>
      </c>
      <c r="F2874" s="10">
        <v>0</v>
      </c>
      <c r="G2874" s="16">
        <v>169740</v>
      </c>
      <c r="H2874" s="16">
        <v>0</v>
      </c>
      <c r="I2874" s="124">
        <v>0</v>
      </c>
    </row>
    <row r="2875" spans="1:9" x14ac:dyDescent="0.25">
      <c r="A2875" s="56">
        <v>457854</v>
      </c>
      <c r="B2875" s="81">
        <v>7340980</v>
      </c>
      <c r="C2875" s="11">
        <v>1505109</v>
      </c>
      <c r="D2875" s="10" t="s">
        <v>3570</v>
      </c>
      <c r="E2875" s="10" t="s">
        <v>3497</v>
      </c>
      <c r="F2875" s="10">
        <v>0</v>
      </c>
      <c r="G2875" s="16">
        <v>70928</v>
      </c>
      <c r="H2875" s="16">
        <v>0</v>
      </c>
      <c r="I2875" s="124">
        <v>1434181</v>
      </c>
    </row>
    <row r="2876" spans="1:9" x14ac:dyDescent="0.25">
      <c r="A2876" s="56">
        <v>457861</v>
      </c>
      <c r="B2876" s="81">
        <v>5898848</v>
      </c>
      <c r="C2876" s="11">
        <v>2336115</v>
      </c>
      <c r="D2876" s="10" t="s">
        <v>3570</v>
      </c>
      <c r="E2876" s="10" t="s">
        <v>3498</v>
      </c>
      <c r="F2876" s="124">
        <v>2336115</v>
      </c>
      <c r="G2876" s="16">
        <v>0</v>
      </c>
      <c r="H2876" s="16">
        <v>5827593</v>
      </c>
      <c r="I2876" s="124">
        <v>2336115</v>
      </c>
    </row>
    <row r="2877" spans="1:9" x14ac:dyDescent="0.25">
      <c r="A2877" s="56">
        <v>457864</v>
      </c>
      <c r="B2877" s="81">
        <v>5311445</v>
      </c>
      <c r="C2877" s="11">
        <v>1349962</v>
      </c>
      <c r="D2877" s="10" t="s">
        <v>3570</v>
      </c>
      <c r="E2877" s="10" t="s">
        <v>3498</v>
      </c>
      <c r="F2877" s="124">
        <v>1349962</v>
      </c>
      <c r="G2877" s="16">
        <v>0</v>
      </c>
      <c r="H2877" s="16">
        <v>5232215</v>
      </c>
      <c r="I2877" s="124">
        <v>1349962</v>
      </c>
    </row>
    <row r="2878" spans="1:9" x14ac:dyDescent="0.25">
      <c r="A2878" s="56">
        <v>457866</v>
      </c>
      <c r="B2878" s="81">
        <v>4593874</v>
      </c>
      <c r="C2878" s="11">
        <v>89822</v>
      </c>
      <c r="D2878" s="10" t="s">
        <v>3570</v>
      </c>
      <c r="E2878" s="10" t="s">
        <v>3497</v>
      </c>
      <c r="F2878" s="10">
        <v>0</v>
      </c>
      <c r="G2878" s="16">
        <v>1231</v>
      </c>
      <c r="H2878" s="16">
        <v>0</v>
      </c>
      <c r="I2878" s="124">
        <v>88591</v>
      </c>
    </row>
    <row r="2879" spans="1:9" x14ac:dyDescent="0.25">
      <c r="A2879" s="56">
        <v>457871</v>
      </c>
      <c r="B2879" s="81">
        <v>3594137</v>
      </c>
      <c r="C2879" s="11">
        <v>63516</v>
      </c>
      <c r="D2879" s="10" t="s">
        <v>3570</v>
      </c>
      <c r="E2879" s="10" t="s">
        <v>3497</v>
      </c>
      <c r="F2879" s="10">
        <v>0</v>
      </c>
      <c r="G2879" s="16">
        <v>9160</v>
      </c>
      <c r="H2879" s="16">
        <v>0</v>
      </c>
      <c r="I2879" s="124">
        <v>54356</v>
      </c>
    </row>
    <row r="2880" spans="1:9" x14ac:dyDescent="0.25">
      <c r="A2880" s="56">
        <v>457879</v>
      </c>
      <c r="B2880" s="81">
        <v>1947665</v>
      </c>
      <c r="C2880" s="11">
        <v>1378580</v>
      </c>
      <c r="D2880" s="10" t="s">
        <v>3570</v>
      </c>
      <c r="E2880" s="10" t="s">
        <v>3498</v>
      </c>
      <c r="F2880" s="124">
        <v>1378580</v>
      </c>
      <c r="G2880" s="16">
        <v>0</v>
      </c>
      <c r="H2880" s="16">
        <v>1936283</v>
      </c>
      <c r="I2880" s="124">
        <v>1378580</v>
      </c>
    </row>
    <row r="2881" spans="1:9" x14ac:dyDescent="0.25">
      <c r="A2881" s="56">
        <v>457898</v>
      </c>
      <c r="B2881" s="81">
        <v>8662843</v>
      </c>
      <c r="C2881" s="11">
        <v>3424579</v>
      </c>
      <c r="D2881" s="10" t="s">
        <v>3570</v>
      </c>
      <c r="E2881" s="10" t="s">
        <v>3497</v>
      </c>
      <c r="F2881" s="10">
        <v>0</v>
      </c>
      <c r="G2881" s="16">
        <v>3309808</v>
      </c>
      <c r="H2881" s="16">
        <v>0</v>
      </c>
      <c r="I2881" s="124">
        <v>114771</v>
      </c>
    </row>
    <row r="2882" spans="1:9" x14ac:dyDescent="0.25">
      <c r="A2882" s="56">
        <v>457904</v>
      </c>
      <c r="B2882" s="81">
        <v>6971672</v>
      </c>
      <c r="C2882" s="11">
        <v>168720</v>
      </c>
      <c r="D2882" s="10" t="s">
        <v>3570</v>
      </c>
      <c r="E2882" s="10" t="s">
        <v>3498</v>
      </c>
      <c r="F2882" s="124">
        <v>168720</v>
      </c>
      <c r="G2882" s="16">
        <v>0</v>
      </c>
      <c r="H2882" s="16">
        <v>6835613</v>
      </c>
      <c r="I2882" s="124">
        <v>168720</v>
      </c>
    </row>
    <row r="2883" spans="1:9" x14ac:dyDescent="0.25">
      <c r="A2883" s="56">
        <v>457918</v>
      </c>
      <c r="B2883" s="80">
        <v>65000</v>
      </c>
      <c r="C2883" s="11">
        <v>65000</v>
      </c>
      <c r="D2883" s="10" t="s">
        <v>3572</v>
      </c>
      <c r="E2883" s="10" t="s">
        <v>3494</v>
      </c>
      <c r="F2883" s="10">
        <v>0</v>
      </c>
      <c r="G2883" s="16">
        <v>0</v>
      </c>
      <c r="H2883" s="16">
        <v>0</v>
      </c>
      <c r="I2883" s="124">
        <v>65000</v>
      </c>
    </row>
    <row r="2884" spans="1:9" x14ac:dyDescent="0.25">
      <c r="A2884" s="56">
        <v>457920</v>
      </c>
      <c r="B2884" s="80">
        <v>103500</v>
      </c>
      <c r="C2884" s="11">
        <v>400</v>
      </c>
      <c r="D2884" s="10" t="s">
        <v>3572</v>
      </c>
      <c r="E2884" s="10" t="s">
        <v>3494</v>
      </c>
      <c r="F2884" s="10">
        <v>0</v>
      </c>
      <c r="G2884" s="16">
        <v>0</v>
      </c>
      <c r="H2884" s="16">
        <v>0</v>
      </c>
      <c r="I2884" s="124">
        <v>400</v>
      </c>
    </row>
    <row r="2885" spans="1:9" x14ac:dyDescent="0.25">
      <c r="A2885" s="56">
        <v>457929</v>
      </c>
      <c r="B2885" s="81">
        <v>22196163</v>
      </c>
      <c r="C2885" s="11">
        <v>10988481</v>
      </c>
      <c r="D2885" s="10" t="s">
        <v>3570</v>
      </c>
      <c r="E2885" s="10" t="s">
        <v>3498</v>
      </c>
      <c r="F2885" s="124">
        <v>10988481</v>
      </c>
      <c r="G2885" s="16">
        <v>0</v>
      </c>
      <c r="H2885" s="16">
        <v>22196163</v>
      </c>
      <c r="I2885" s="124">
        <v>10988481</v>
      </c>
    </row>
    <row r="2886" spans="1:9" x14ac:dyDescent="0.25">
      <c r="A2886" s="56">
        <v>457938</v>
      </c>
      <c r="B2886" s="81">
        <v>2493235</v>
      </c>
      <c r="C2886" s="11">
        <v>30470</v>
      </c>
      <c r="D2886" s="10" t="s">
        <v>3570</v>
      </c>
      <c r="E2886" s="10" t="s">
        <v>3497</v>
      </c>
      <c r="F2886" s="10">
        <v>0</v>
      </c>
      <c r="G2886" s="16">
        <v>533</v>
      </c>
      <c r="H2886" s="16">
        <v>0</v>
      </c>
      <c r="I2886" s="124">
        <v>29937</v>
      </c>
    </row>
    <row r="2887" spans="1:9" x14ac:dyDescent="0.25">
      <c r="A2887" s="56">
        <v>457939</v>
      </c>
      <c r="B2887" s="80">
        <v>34398541</v>
      </c>
      <c r="C2887" s="11">
        <v>28670720</v>
      </c>
      <c r="D2887" s="10" t="s">
        <v>3570</v>
      </c>
      <c r="E2887" s="10" t="s">
        <v>3500</v>
      </c>
      <c r="F2887" s="10">
        <v>0</v>
      </c>
      <c r="G2887" s="16">
        <v>0</v>
      </c>
      <c r="H2887" s="16">
        <v>34398541</v>
      </c>
      <c r="I2887" s="124">
        <v>28670720</v>
      </c>
    </row>
    <row r="2888" spans="1:9" x14ac:dyDescent="0.25">
      <c r="A2888" s="56">
        <v>457940</v>
      </c>
      <c r="B2888" s="81">
        <v>379489</v>
      </c>
      <c r="C2888" s="11">
        <v>7428</v>
      </c>
      <c r="D2888" s="10" t="s">
        <v>3572</v>
      </c>
      <c r="E2888" s="10" t="s">
        <v>3497</v>
      </c>
      <c r="F2888" s="10">
        <v>0</v>
      </c>
      <c r="G2888" s="16">
        <v>0</v>
      </c>
      <c r="H2888" s="16">
        <v>0</v>
      </c>
      <c r="I2888" s="124">
        <v>7428</v>
      </c>
    </row>
    <row r="2889" spans="1:9" x14ac:dyDescent="0.25">
      <c r="A2889" s="56">
        <v>457947</v>
      </c>
      <c r="B2889" s="81">
        <v>1446133</v>
      </c>
      <c r="C2889" s="11">
        <v>21444</v>
      </c>
      <c r="D2889" s="10" t="s">
        <v>3572</v>
      </c>
      <c r="E2889" s="10" t="s">
        <v>3497</v>
      </c>
      <c r="F2889" s="10">
        <v>0</v>
      </c>
      <c r="G2889" s="16">
        <v>0</v>
      </c>
      <c r="H2889" s="16">
        <v>0</v>
      </c>
      <c r="I2889" s="124">
        <v>21444</v>
      </c>
    </row>
    <row r="2890" spans="1:9" x14ac:dyDescent="0.25">
      <c r="A2890" s="56">
        <v>457949</v>
      </c>
      <c r="B2890" s="81">
        <v>1385793</v>
      </c>
      <c r="C2890" s="11">
        <v>113576</v>
      </c>
      <c r="D2890" s="10" t="s">
        <v>3572</v>
      </c>
      <c r="E2890" s="10" t="s">
        <v>3497</v>
      </c>
      <c r="F2890" s="10">
        <v>0</v>
      </c>
      <c r="G2890" s="16">
        <v>26160</v>
      </c>
      <c r="H2890" s="16">
        <v>0</v>
      </c>
      <c r="I2890" s="124">
        <v>87416</v>
      </c>
    </row>
    <row r="2891" spans="1:9" x14ac:dyDescent="0.25">
      <c r="A2891" s="56">
        <v>457950</v>
      </c>
      <c r="B2891" s="81">
        <v>1320217</v>
      </c>
      <c r="C2891" s="11">
        <v>358237</v>
      </c>
      <c r="D2891" s="10" t="s">
        <v>3572</v>
      </c>
      <c r="E2891" s="10" t="s">
        <v>3498</v>
      </c>
      <c r="F2891" s="124">
        <v>358237</v>
      </c>
      <c r="G2891" s="16">
        <v>0</v>
      </c>
      <c r="H2891" s="16">
        <v>1300977</v>
      </c>
      <c r="I2891" s="124">
        <v>358237</v>
      </c>
    </row>
    <row r="2892" spans="1:9" x14ac:dyDescent="0.25">
      <c r="A2892" s="56">
        <v>457951</v>
      </c>
      <c r="B2892" s="81">
        <v>8464770</v>
      </c>
      <c r="C2892" s="11">
        <v>313239</v>
      </c>
      <c r="D2892" s="10" t="s">
        <v>3570</v>
      </c>
      <c r="E2892" s="10" t="s">
        <v>3497</v>
      </c>
      <c r="F2892" s="10">
        <v>0</v>
      </c>
      <c r="G2892" s="16">
        <v>13382</v>
      </c>
      <c r="H2892" s="16">
        <v>0</v>
      </c>
      <c r="I2892" s="124">
        <v>299857</v>
      </c>
    </row>
    <row r="2893" spans="1:9" x14ac:dyDescent="0.25">
      <c r="A2893" s="56">
        <v>457987</v>
      </c>
      <c r="B2893" s="81">
        <v>65641050</v>
      </c>
      <c r="C2893" s="11">
        <v>7783192</v>
      </c>
      <c r="D2893" s="10" t="s">
        <v>3572</v>
      </c>
      <c r="E2893" s="10" t="s">
        <v>3497</v>
      </c>
      <c r="F2893" s="10">
        <v>0</v>
      </c>
      <c r="G2893" s="16">
        <v>37200</v>
      </c>
      <c r="H2893" s="16">
        <v>0</v>
      </c>
      <c r="I2893" s="124">
        <v>7745992</v>
      </c>
    </row>
    <row r="2894" spans="1:9" x14ac:dyDescent="0.25">
      <c r="A2894" s="56">
        <v>457999</v>
      </c>
      <c r="B2894" s="80">
        <v>1579301</v>
      </c>
      <c r="C2894" s="11">
        <v>9962</v>
      </c>
      <c r="D2894" s="10" t="s">
        <v>3572</v>
      </c>
      <c r="E2894" s="10" t="s">
        <v>3494</v>
      </c>
      <c r="F2894" s="10">
        <v>0</v>
      </c>
      <c r="G2894" s="16">
        <v>9962</v>
      </c>
      <c r="H2894" s="16">
        <v>0</v>
      </c>
      <c r="I2894" s="124">
        <v>0</v>
      </c>
    </row>
    <row r="2895" spans="1:9" x14ac:dyDescent="0.25">
      <c r="A2895" s="56">
        <v>458000</v>
      </c>
      <c r="B2895" s="80">
        <v>2685976</v>
      </c>
      <c r="C2895" s="11">
        <v>24905</v>
      </c>
      <c r="D2895" s="10" t="s">
        <v>3572</v>
      </c>
      <c r="E2895" s="10" t="s">
        <v>3494</v>
      </c>
      <c r="F2895" s="10">
        <v>0</v>
      </c>
      <c r="G2895" s="16">
        <v>24905</v>
      </c>
      <c r="H2895" s="16">
        <v>0</v>
      </c>
      <c r="I2895" s="124">
        <v>0</v>
      </c>
    </row>
    <row r="2896" spans="1:9" x14ac:dyDescent="0.25">
      <c r="A2896" s="56">
        <v>458040</v>
      </c>
      <c r="B2896" s="80">
        <v>103500</v>
      </c>
      <c r="C2896" s="11">
        <v>4500</v>
      </c>
      <c r="D2896" s="10" t="s">
        <v>3572</v>
      </c>
      <c r="E2896" s="10" t="s">
        <v>3494</v>
      </c>
      <c r="F2896" s="10">
        <v>0</v>
      </c>
      <c r="G2896" s="16">
        <v>0</v>
      </c>
      <c r="H2896" s="16">
        <v>0</v>
      </c>
      <c r="I2896" s="124">
        <v>4500</v>
      </c>
    </row>
    <row r="2897" spans="1:9" x14ac:dyDescent="0.25">
      <c r="A2897" s="56">
        <v>458041</v>
      </c>
      <c r="B2897" s="80">
        <v>103500</v>
      </c>
      <c r="C2897" s="11">
        <v>103500</v>
      </c>
      <c r="D2897" s="10" t="s">
        <v>3572</v>
      </c>
      <c r="E2897" s="10" t="s">
        <v>3494</v>
      </c>
      <c r="F2897" s="10">
        <v>0</v>
      </c>
      <c r="G2897" s="16">
        <v>0</v>
      </c>
      <c r="H2897" s="16">
        <v>0</v>
      </c>
      <c r="I2897" s="124">
        <v>103500</v>
      </c>
    </row>
    <row r="2898" spans="1:9" x14ac:dyDescent="0.25">
      <c r="A2898" s="56">
        <v>458045</v>
      </c>
      <c r="B2898" s="80">
        <v>103500</v>
      </c>
      <c r="C2898" s="11">
        <v>400</v>
      </c>
      <c r="D2898" s="10" t="s">
        <v>3572</v>
      </c>
      <c r="E2898" s="10" t="s">
        <v>3494</v>
      </c>
      <c r="F2898" s="10">
        <v>0</v>
      </c>
      <c r="G2898" s="16">
        <v>0</v>
      </c>
      <c r="H2898" s="16">
        <v>0</v>
      </c>
      <c r="I2898" s="124">
        <v>400</v>
      </c>
    </row>
    <row r="2899" spans="1:9" x14ac:dyDescent="0.25">
      <c r="A2899" s="56">
        <v>458054</v>
      </c>
      <c r="B2899" s="81">
        <v>517619</v>
      </c>
      <c r="C2899" s="11">
        <v>14561</v>
      </c>
      <c r="D2899" s="10" t="s">
        <v>3570</v>
      </c>
      <c r="E2899" s="10" t="s">
        <v>3497</v>
      </c>
      <c r="F2899" s="10">
        <v>0</v>
      </c>
      <c r="G2899" s="16">
        <v>0</v>
      </c>
      <c r="H2899" s="16">
        <v>0</v>
      </c>
      <c r="I2899" s="124">
        <v>14561</v>
      </c>
    </row>
    <row r="2900" spans="1:9" x14ac:dyDescent="0.25">
      <c r="A2900" s="56">
        <v>458078</v>
      </c>
      <c r="B2900" s="81">
        <v>6050000</v>
      </c>
      <c r="C2900" s="11">
        <v>2951140</v>
      </c>
      <c r="D2900" s="10" t="s">
        <v>3570</v>
      </c>
      <c r="E2900" s="10" t="s">
        <v>3498</v>
      </c>
      <c r="F2900" s="124">
        <v>2951140</v>
      </c>
      <c r="G2900" s="16">
        <v>0</v>
      </c>
      <c r="H2900" s="16">
        <v>2951140</v>
      </c>
      <c r="I2900" s="124">
        <v>2951140</v>
      </c>
    </row>
    <row r="2901" spans="1:9" x14ac:dyDescent="0.25">
      <c r="A2901" s="56">
        <v>458086</v>
      </c>
      <c r="B2901" s="81">
        <v>3977052</v>
      </c>
      <c r="C2901" s="11">
        <v>529634</v>
      </c>
      <c r="D2901" s="10" t="s">
        <v>3572</v>
      </c>
      <c r="E2901" s="10" t="s">
        <v>3497</v>
      </c>
      <c r="F2901" s="10">
        <v>0</v>
      </c>
      <c r="G2901" s="16">
        <v>0</v>
      </c>
      <c r="H2901" s="16">
        <v>0</v>
      </c>
      <c r="I2901" s="124">
        <v>529634</v>
      </c>
    </row>
    <row r="2902" spans="1:9" x14ac:dyDescent="0.25">
      <c r="A2902" s="56">
        <v>458088</v>
      </c>
      <c r="B2902" s="80">
        <v>103500</v>
      </c>
      <c r="C2902" s="11">
        <v>4100</v>
      </c>
      <c r="D2902" s="10" t="s">
        <v>3572</v>
      </c>
      <c r="E2902" s="10" t="s">
        <v>3494</v>
      </c>
      <c r="F2902" s="10">
        <v>0</v>
      </c>
      <c r="G2902" s="16">
        <v>0</v>
      </c>
      <c r="H2902" s="16">
        <v>0</v>
      </c>
      <c r="I2902" s="124">
        <v>4100</v>
      </c>
    </row>
    <row r="2903" spans="1:9" x14ac:dyDescent="0.25">
      <c r="A2903" s="56">
        <v>458090</v>
      </c>
      <c r="B2903" s="80">
        <v>103500</v>
      </c>
      <c r="C2903" s="11">
        <v>103500</v>
      </c>
      <c r="D2903" s="10" t="s">
        <v>3572</v>
      </c>
      <c r="E2903" s="10" t="s">
        <v>3494</v>
      </c>
      <c r="F2903" s="10">
        <v>0</v>
      </c>
      <c r="G2903" s="16">
        <v>0</v>
      </c>
      <c r="H2903" s="16">
        <v>0</v>
      </c>
      <c r="I2903" s="124">
        <v>103500</v>
      </c>
    </row>
    <row r="2904" spans="1:9" x14ac:dyDescent="0.25">
      <c r="A2904" s="56">
        <v>458113</v>
      </c>
      <c r="B2904" s="80">
        <v>9627421</v>
      </c>
      <c r="C2904" s="11">
        <v>305134</v>
      </c>
      <c r="D2904" s="10" t="s">
        <v>3572</v>
      </c>
      <c r="E2904" s="10" t="s">
        <v>3494</v>
      </c>
      <c r="F2904" s="10">
        <v>0</v>
      </c>
      <c r="G2904" s="16">
        <v>57829</v>
      </c>
      <c r="H2904" s="16">
        <v>0</v>
      </c>
      <c r="I2904" s="124">
        <v>247305</v>
      </c>
    </row>
    <row r="2905" spans="1:9" x14ac:dyDescent="0.25">
      <c r="A2905" s="56">
        <v>458131</v>
      </c>
      <c r="B2905" s="80">
        <v>760743</v>
      </c>
      <c r="C2905" s="11">
        <v>600637</v>
      </c>
      <c r="D2905" s="10" t="s">
        <v>3572</v>
      </c>
      <c r="E2905" s="10" t="s">
        <v>3494</v>
      </c>
      <c r="F2905" s="10">
        <v>0</v>
      </c>
      <c r="G2905" s="16">
        <v>0</v>
      </c>
      <c r="H2905" s="16">
        <v>0</v>
      </c>
      <c r="I2905" s="124">
        <v>600637</v>
      </c>
    </row>
    <row r="2906" spans="1:9" x14ac:dyDescent="0.25">
      <c r="A2906" s="56">
        <v>458138</v>
      </c>
      <c r="B2906" s="80">
        <v>7316941</v>
      </c>
      <c r="C2906" s="11">
        <v>7825276</v>
      </c>
      <c r="D2906" s="10" t="s">
        <v>3570</v>
      </c>
      <c r="E2906" s="10" t="s">
        <v>3499</v>
      </c>
      <c r="F2906" s="10">
        <v>0</v>
      </c>
      <c r="G2906" s="16">
        <v>3661873</v>
      </c>
      <c r="H2906" s="16">
        <v>0</v>
      </c>
      <c r="I2906" s="124">
        <v>4163403</v>
      </c>
    </row>
    <row r="2907" spans="1:9" x14ac:dyDescent="0.25">
      <c r="A2907" s="56">
        <v>458140</v>
      </c>
      <c r="B2907" s="80">
        <v>103500</v>
      </c>
      <c r="C2907" s="11">
        <v>4500</v>
      </c>
      <c r="D2907" s="10" t="s">
        <v>3572</v>
      </c>
      <c r="E2907" s="10" t="s">
        <v>3494</v>
      </c>
      <c r="F2907" s="10">
        <v>0</v>
      </c>
      <c r="G2907" s="16">
        <v>0</v>
      </c>
      <c r="H2907" s="16">
        <v>0</v>
      </c>
      <c r="I2907" s="124">
        <v>4500</v>
      </c>
    </row>
    <row r="2908" spans="1:9" x14ac:dyDescent="0.25">
      <c r="A2908" s="56">
        <v>458146</v>
      </c>
      <c r="B2908" s="80">
        <v>1612064</v>
      </c>
      <c r="C2908" s="11">
        <v>1031684</v>
      </c>
      <c r="D2908" s="10" t="s">
        <v>3572</v>
      </c>
      <c r="E2908" s="10" t="s">
        <v>3494</v>
      </c>
      <c r="F2908" s="10">
        <v>0</v>
      </c>
      <c r="G2908" s="16">
        <v>0</v>
      </c>
      <c r="H2908" s="16">
        <v>0</v>
      </c>
      <c r="I2908" s="124">
        <v>1031684</v>
      </c>
    </row>
    <row r="2909" spans="1:9" x14ac:dyDescent="0.25">
      <c r="A2909" s="56">
        <v>458148</v>
      </c>
      <c r="B2909" s="80">
        <v>65000</v>
      </c>
      <c r="C2909" s="11">
        <v>65000</v>
      </c>
      <c r="D2909" s="10" t="s">
        <v>3572</v>
      </c>
      <c r="E2909" s="10" t="s">
        <v>3494</v>
      </c>
      <c r="F2909" s="10">
        <v>0</v>
      </c>
      <c r="G2909" s="16">
        <v>0</v>
      </c>
      <c r="H2909" s="16">
        <v>0</v>
      </c>
      <c r="I2909" s="124">
        <v>65000</v>
      </c>
    </row>
    <row r="2910" spans="1:9" x14ac:dyDescent="0.25">
      <c r="A2910" s="56">
        <v>458156</v>
      </c>
      <c r="B2910" s="80">
        <v>2583727</v>
      </c>
      <c r="C2910" s="11">
        <v>1778684</v>
      </c>
      <c r="D2910" s="10" t="s">
        <v>3572</v>
      </c>
      <c r="E2910" s="10" t="s">
        <v>3494</v>
      </c>
      <c r="F2910" s="10">
        <v>0</v>
      </c>
      <c r="G2910" s="16">
        <v>0</v>
      </c>
      <c r="H2910" s="16">
        <v>0</v>
      </c>
      <c r="I2910" s="124">
        <v>1778684</v>
      </c>
    </row>
    <row r="2911" spans="1:9" x14ac:dyDescent="0.25">
      <c r="A2911" s="56">
        <v>458166</v>
      </c>
      <c r="B2911" s="80">
        <v>7302575</v>
      </c>
      <c r="C2911" s="11">
        <v>207952</v>
      </c>
      <c r="D2911" s="10" t="s">
        <v>3570</v>
      </c>
      <c r="E2911" s="10" t="s">
        <v>3499</v>
      </c>
      <c r="F2911" s="10">
        <v>0</v>
      </c>
      <c r="G2911" s="16">
        <v>28303</v>
      </c>
      <c r="H2911" s="16">
        <v>74160</v>
      </c>
      <c r="I2911" s="124">
        <v>179649</v>
      </c>
    </row>
    <row r="2912" spans="1:9" x14ac:dyDescent="0.25">
      <c r="A2912" s="56">
        <v>458169</v>
      </c>
      <c r="B2912" s="80">
        <v>2229189</v>
      </c>
      <c r="C2912" s="11">
        <v>269464</v>
      </c>
      <c r="D2912" s="10" t="s">
        <v>3572</v>
      </c>
      <c r="E2912" s="10" t="s">
        <v>3499</v>
      </c>
      <c r="F2912" s="10">
        <v>0</v>
      </c>
      <c r="G2912" s="16">
        <v>130654</v>
      </c>
      <c r="H2912" s="16">
        <v>3996</v>
      </c>
      <c r="I2912" s="124">
        <v>138810</v>
      </c>
    </row>
    <row r="2913" spans="1:9" x14ac:dyDescent="0.25">
      <c r="A2913" s="56">
        <v>458196</v>
      </c>
      <c r="B2913" s="80">
        <v>103500</v>
      </c>
      <c r="C2913" s="11">
        <v>4500</v>
      </c>
      <c r="D2913" s="10" t="s">
        <v>3572</v>
      </c>
      <c r="E2913" s="10" t="s">
        <v>3494</v>
      </c>
      <c r="F2913" s="10">
        <v>0</v>
      </c>
      <c r="G2913" s="16">
        <v>0</v>
      </c>
      <c r="H2913" s="16">
        <v>0</v>
      </c>
      <c r="I2913" s="124">
        <v>4500</v>
      </c>
    </row>
    <row r="2914" spans="1:9" x14ac:dyDescent="0.25">
      <c r="A2914" s="56">
        <v>458229</v>
      </c>
      <c r="B2914" s="80">
        <v>1200000</v>
      </c>
      <c r="C2914" s="11">
        <v>899391</v>
      </c>
      <c r="D2914" s="10" t="s">
        <v>3572</v>
      </c>
      <c r="E2914" s="10" t="s">
        <v>3494</v>
      </c>
      <c r="F2914" s="10">
        <v>0</v>
      </c>
      <c r="G2914" s="16">
        <v>0</v>
      </c>
      <c r="H2914" s="16">
        <v>0</v>
      </c>
      <c r="I2914" s="124">
        <v>899391</v>
      </c>
    </row>
    <row r="2915" spans="1:9" x14ac:dyDescent="0.25">
      <c r="A2915" s="56">
        <v>458235</v>
      </c>
      <c r="B2915" s="80">
        <v>950000</v>
      </c>
      <c r="C2915" s="11">
        <v>707000</v>
      </c>
      <c r="D2915" s="10" t="s">
        <v>3572</v>
      </c>
      <c r="E2915" s="10" t="s">
        <v>3494</v>
      </c>
      <c r="F2915" s="10">
        <v>0</v>
      </c>
      <c r="G2915" s="16">
        <v>707000</v>
      </c>
      <c r="H2915" s="16">
        <v>0</v>
      </c>
      <c r="I2915" s="124">
        <v>0</v>
      </c>
    </row>
    <row r="2916" spans="1:9" x14ac:dyDescent="0.25">
      <c r="A2916" s="56">
        <v>458251</v>
      </c>
      <c r="B2916" s="80">
        <v>1200000</v>
      </c>
      <c r="C2916" s="11">
        <v>899391</v>
      </c>
      <c r="D2916" s="10" t="s">
        <v>3572</v>
      </c>
      <c r="E2916" s="10" t="s">
        <v>3494</v>
      </c>
      <c r="F2916" s="10">
        <v>0</v>
      </c>
      <c r="G2916" s="16">
        <v>0</v>
      </c>
      <c r="H2916" s="16">
        <v>0</v>
      </c>
      <c r="I2916" s="124">
        <v>899391</v>
      </c>
    </row>
    <row r="2917" spans="1:9" x14ac:dyDescent="0.25">
      <c r="A2917" s="56">
        <v>458256</v>
      </c>
      <c r="B2917" s="80">
        <v>1200000</v>
      </c>
      <c r="C2917" s="11">
        <v>899391</v>
      </c>
      <c r="D2917" s="10" t="s">
        <v>3572</v>
      </c>
      <c r="E2917" s="10" t="s">
        <v>3494</v>
      </c>
      <c r="F2917" s="10">
        <v>0</v>
      </c>
      <c r="G2917" s="16">
        <v>0</v>
      </c>
      <c r="H2917" s="16">
        <v>0</v>
      </c>
      <c r="I2917" s="124">
        <v>899391</v>
      </c>
    </row>
    <row r="2918" spans="1:9" x14ac:dyDescent="0.25">
      <c r="A2918" s="56">
        <v>458275</v>
      </c>
      <c r="B2918" s="80">
        <v>120000</v>
      </c>
      <c r="C2918" s="11">
        <v>4500</v>
      </c>
      <c r="D2918" s="10" t="s">
        <v>3572</v>
      </c>
      <c r="E2918" s="10" t="s">
        <v>3494</v>
      </c>
      <c r="F2918" s="10">
        <v>0</v>
      </c>
      <c r="G2918" s="16">
        <v>0</v>
      </c>
      <c r="H2918" s="16">
        <v>0</v>
      </c>
      <c r="I2918" s="124">
        <v>4500</v>
      </c>
    </row>
    <row r="2919" spans="1:9" x14ac:dyDescent="0.25">
      <c r="A2919" s="56">
        <v>458301</v>
      </c>
      <c r="B2919" s="80">
        <v>65000</v>
      </c>
      <c r="C2919" s="11">
        <v>400</v>
      </c>
      <c r="D2919" s="10" t="s">
        <v>3572</v>
      </c>
      <c r="E2919" s="10" t="s">
        <v>3494</v>
      </c>
      <c r="F2919" s="10">
        <v>0</v>
      </c>
      <c r="G2919" s="16">
        <v>0</v>
      </c>
      <c r="H2919" s="16">
        <v>0</v>
      </c>
      <c r="I2919" s="124">
        <v>400</v>
      </c>
    </row>
    <row r="2920" spans="1:9" x14ac:dyDescent="0.25">
      <c r="A2920" s="56">
        <v>458321</v>
      </c>
      <c r="B2920" s="81">
        <v>1206346</v>
      </c>
      <c r="C2920" s="11">
        <v>25775</v>
      </c>
      <c r="D2920" s="10" t="s">
        <v>3570</v>
      </c>
      <c r="E2920" s="10" t="s">
        <v>3497</v>
      </c>
      <c r="F2920" s="10">
        <v>0</v>
      </c>
      <c r="G2920" s="16">
        <v>817</v>
      </c>
      <c r="H2920" s="16">
        <v>0</v>
      </c>
      <c r="I2920" s="124">
        <v>24958</v>
      </c>
    </row>
    <row r="2921" spans="1:9" x14ac:dyDescent="0.25">
      <c r="A2921" s="56">
        <v>458323</v>
      </c>
      <c r="B2921" s="81">
        <v>9830920</v>
      </c>
      <c r="C2921" s="11">
        <v>2818740</v>
      </c>
      <c r="D2921" s="10" t="s">
        <v>3570</v>
      </c>
      <c r="E2921" s="10" t="s">
        <v>3497</v>
      </c>
      <c r="F2921" s="10">
        <v>0</v>
      </c>
      <c r="G2921" s="16">
        <v>1668119</v>
      </c>
      <c r="H2921" s="16">
        <v>0</v>
      </c>
      <c r="I2921" s="124">
        <v>1150621</v>
      </c>
    </row>
    <row r="2922" spans="1:9" x14ac:dyDescent="0.25">
      <c r="A2922" s="56">
        <v>458326</v>
      </c>
      <c r="B2922" s="80">
        <v>3035967</v>
      </c>
      <c r="C2922" s="11">
        <v>154867</v>
      </c>
      <c r="D2922" s="10" t="s">
        <v>3572</v>
      </c>
      <c r="E2922" s="10" t="s">
        <v>3494</v>
      </c>
      <c r="F2922" s="10">
        <v>0</v>
      </c>
      <c r="G2922" s="16">
        <v>34867</v>
      </c>
      <c r="H2922" s="16">
        <v>0</v>
      </c>
      <c r="I2922" s="124">
        <v>120000</v>
      </c>
    </row>
    <row r="2923" spans="1:9" x14ac:dyDescent="0.25">
      <c r="A2923" s="56">
        <v>458327</v>
      </c>
      <c r="B2923" s="81">
        <v>1918952</v>
      </c>
      <c r="C2923" s="11">
        <v>32037</v>
      </c>
      <c r="D2923" s="10" t="s">
        <v>3572</v>
      </c>
      <c r="E2923" s="10" t="s">
        <v>3497</v>
      </c>
      <c r="F2923" s="10">
        <v>0</v>
      </c>
      <c r="G2923" s="16">
        <v>0</v>
      </c>
      <c r="H2923" s="16">
        <v>0</v>
      </c>
      <c r="I2923" s="124">
        <v>32037</v>
      </c>
    </row>
    <row r="2924" spans="1:9" x14ac:dyDescent="0.25">
      <c r="A2924" s="56">
        <v>458328</v>
      </c>
      <c r="B2924" s="81">
        <v>5295649</v>
      </c>
      <c r="C2924" s="11">
        <v>1729298</v>
      </c>
      <c r="D2924" s="10" t="s">
        <v>3572</v>
      </c>
      <c r="E2924" s="10" t="s">
        <v>3497</v>
      </c>
      <c r="F2924" s="10">
        <v>0</v>
      </c>
      <c r="G2924" s="16">
        <v>1067924</v>
      </c>
      <c r="H2924" s="16">
        <v>0</v>
      </c>
      <c r="I2924" s="124">
        <v>661374</v>
      </c>
    </row>
    <row r="2925" spans="1:9" x14ac:dyDescent="0.25">
      <c r="A2925" s="56">
        <v>458329</v>
      </c>
      <c r="B2925" s="81">
        <v>15894491</v>
      </c>
      <c r="C2925" s="11">
        <v>4094285</v>
      </c>
      <c r="D2925" s="10" t="s">
        <v>3572</v>
      </c>
      <c r="E2925" s="10" t="s">
        <v>3497</v>
      </c>
      <c r="F2925" s="10">
        <v>0</v>
      </c>
      <c r="G2925" s="16">
        <v>1772710</v>
      </c>
      <c r="H2925" s="16">
        <v>0</v>
      </c>
      <c r="I2925" s="124">
        <v>2321575</v>
      </c>
    </row>
    <row r="2926" spans="1:9" x14ac:dyDescent="0.25">
      <c r="A2926" s="56">
        <v>458333</v>
      </c>
      <c r="B2926" s="81">
        <v>584416</v>
      </c>
      <c r="C2926" s="11">
        <v>8190</v>
      </c>
      <c r="D2926" s="10" t="s">
        <v>3572</v>
      </c>
      <c r="E2926" s="10" t="s">
        <v>3497</v>
      </c>
      <c r="F2926" s="10">
        <v>0</v>
      </c>
      <c r="G2926" s="16">
        <v>0</v>
      </c>
      <c r="H2926" s="16">
        <v>0</v>
      </c>
      <c r="I2926" s="124">
        <v>8190</v>
      </c>
    </row>
    <row r="2927" spans="1:9" x14ac:dyDescent="0.25">
      <c r="A2927" s="56">
        <v>458335</v>
      </c>
      <c r="B2927" s="81">
        <v>5208599</v>
      </c>
      <c r="C2927" s="11">
        <v>42174</v>
      </c>
      <c r="D2927" s="10" t="s">
        <v>3572</v>
      </c>
      <c r="E2927" s="10" t="s">
        <v>3497</v>
      </c>
      <c r="F2927" s="10">
        <v>0</v>
      </c>
      <c r="G2927" s="16">
        <v>0</v>
      </c>
      <c r="H2927" s="16">
        <v>0</v>
      </c>
      <c r="I2927" s="124">
        <v>42174</v>
      </c>
    </row>
    <row r="2928" spans="1:9" x14ac:dyDescent="0.25">
      <c r="A2928" s="56">
        <v>458338</v>
      </c>
      <c r="B2928" s="81">
        <v>987415</v>
      </c>
      <c r="C2928" s="11">
        <v>34624</v>
      </c>
      <c r="D2928" s="10" t="s">
        <v>3572</v>
      </c>
      <c r="E2928" s="10" t="s">
        <v>3497</v>
      </c>
      <c r="F2928" s="10">
        <v>0</v>
      </c>
      <c r="G2928" s="16">
        <v>19679</v>
      </c>
      <c r="H2928" s="16">
        <v>0</v>
      </c>
      <c r="I2928" s="124">
        <v>14945</v>
      </c>
    </row>
    <row r="2929" spans="1:9" x14ac:dyDescent="0.25">
      <c r="A2929" s="49">
        <v>458339</v>
      </c>
      <c r="B2929" s="86">
        <v>4340373</v>
      </c>
      <c r="C2929" s="11">
        <v>1117690</v>
      </c>
      <c r="D2929" s="10" t="s">
        <v>3572</v>
      </c>
      <c r="E2929" s="10" t="s">
        <v>0</v>
      </c>
      <c r="F2929" s="10">
        <v>0</v>
      </c>
      <c r="G2929" s="16">
        <v>1274795</v>
      </c>
      <c r="H2929" s="16">
        <v>0</v>
      </c>
      <c r="I2929" s="124">
        <v>-157105</v>
      </c>
    </row>
    <row r="2930" spans="1:9" x14ac:dyDescent="0.25">
      <c r="A2930" s="56">
        <v>458340</v>
      </c>
      <c r="B2930" s="81">
        <v>1815494</v>
      </c>
      <c r="C2930" s="11">
        <v>52284</v>
      </c>
      <c r="D2930" s="10" t="s">
        <v>3572</v>
      </c>
      <c r="E2930" s="10" t="s">
        <v>3497</v>
      </c>
      <c r="F2930" s="10">
        <v>0</v>
      </c>
      <c r="G2930" s="16">
        <v>0</v>
      </c>
      <c r="H2930" s="16">
        <v>0</v>
      </c>
      <c r="I2930" s="124">
        <v>52284</v>
      </c>
    </row>
    <row r="2931" spans="1:9" x14ac:dyDescent="0.25">
      <c r="A2931" s="49">
        <v>458352</v>
      </c>
      <c r="B2931" s="86">
        <v>5507390</v>
      </c>
      <c r="C2931" s="11">
        <v>1274795</v>
      </c>
      <c r="D2931" s="10" t="s">
        <v>3572</v>
      </c>
      <c r="E2931" s="10" t="s">
        <v>0</v>
      </c>
      <c r="F2931" s="10">
        <v>0</v>
      </c>
      <c r="G2931" s="16">
        <v>1274795</v>
      </c>
      <c r="H2931" s="16">
        <v>0</v>
      </c>
      <c r="I2931" s="124">
        <v>0</v>
      </c>
    </row>
    <row r="2932" spans="1:9" x14ac:dyDescent="0.25">
      <c r="A2932" s="49">
        <v>458357</v>
      </c>
      <c r="B2932" s="86">
        <v>695070</v>
      </c>
      <c r="C2932" s="11">
        <v>7760</v>
      </c>
      <c r="D2932" s="10" t="s">
        <v>3572</v>
      </c>
      <c r="E2932" s="10" t="s">
        <v>0</v>
      </c>
      <c r="F2932" s="10">
        <v>0</v>
      </c>
      <c r="G2932" s="16">
        <v>7760</v>
      </c>
      <c r="H2932" s="16">
        <v>0</v>
      </c>
      <c r="I2932" s="124">
        <v>0</v>
      </c>
    </row>
    <row r="2933" spans="1:9" x14ac:dyDescent="0.25">
      <c r="A2933" s="56">
        <v>458358</v>
      </c>
      <c r="B2933" s="81">
        <v>1741669</v>
      </c>
      <c r="C2933" s="11">
        <v>868725</v>
      </c>
      <c r="D2933" s="10" t="s">
        <v>3572</v>
      </c>
      <c r="E2933" s="10" t="s">
        <v>3497</v>
      </c>
      <c r="F2933" s="10">
        <v>0</v>
      </c>
      <c r="G2933" s="16">
        <v>0</v>
      </c>
      <c r="H2933" s="16">
        <v>0</v>
      </c>
      <c r="I2933" s="124">
        <v>868725</v>
      </c>
    </row>
    <row r="2934" spans="1:9" x14ac:dyDescent="0.25">
      <c r="A2934" s="49">
        <v>458361</v>
      </c>
      <c r="B2934" s="86">
        <v>1702334</v>
      </c>
      <c r="C2934" s="11">
        <v>181300</v>
      </c>
      <c r="D2934" s="10" t="s">
        <v>3572</v>
      </c>
      <c r="E2934" s="10" t="s">
        <v>0</v>
      </c>
      <c r="F2934" s="10">
        <v>0</v>
      </c>
      <c r="G2934" s="16">
        <v>0</v>
      </c>
      <c r="H2934" s="16">
        <v>0</v>
      </c>
      <c r="I2934" s="124">
        <v>181300</v>
      </c>
    </row>
    <row r="2935" spans="1:9" x14ac:dyDescent="0.25">
      <c r="A2935" s="56">
        <v>458363</v>
      </c>
      <c r="B2935" s="81">
        <v>1187162</v>
      </c>
      <c r="C2935" s="11">
        <v>32233</v>
      </c>
      <c r="D2935" s="10" t="s">
        <v>3572</v>
      </c>
      <c r="E2935" s="10" t="s">
        <v>3497</v>
      </c>
      <c r="F2935" s="10">
        <v>0</v>
      </c>
      <c r="G2935" s="16">
        <v>1590</v>
      </c>
      <c r="H2935" s="16">
        <v>0</v>
      </c>
      <c r="I2935" s="124">
        <v>30643</v>
      </c>
    </row>
    <row r="2936" spans="1:9" x14ac:dyDescent="0.25">
      <c r="A2936" s="56">
        <v>458369</v>
      </c>
      <c r="B2936" s="81">
        <v>103382135</v>
      </c>
      <c r="C2936" s="11">
        <v>11664016</v>
      </c>
      <c r="D2936" s="10" t="s">
        <v>3572</v>
      </c>
      <c r="E2936" s="10" t="s">
        <v>3497</v>
      </c>
      <c r="F2936" s="10">
        <v>0</v>
      </c>
      <c r="G2936" s="16">
        <v>3610102</v>
      </c>
      <c r="H2936" s="16">
        <v>0</v>
      </c>
      <c r="I2936" s="124">
        <v>8053914</v>
      </c>
    </row>
    <row r="2937" spans="1:9" x14ac:dyDescent="0.25">
      <c r="A2937" s="56">
        <v>458370</v>
      </c>
      <c r="B2937" s="80">
        <v>120000</v>
      </c>
      <c r="C2937" s="11">
        <v>120000</v>
      </c>
      <c r="D2937" s="10" t="s">
        <v>3572</v>
      </c>
      <c r="E2937" s="10" t="s">
        <v>3494</v>
      </c>
      <c r="F2937" s="10">
        <v>0</v>
      </c>
      <c r="G2937" s="16">
        <v>0</v>
      </c>
      <c r="H2937" s="16">
        <v>0</v>
      </c>
      <c r="I2937" s="124">
        <v>120000</v>
      </c>
    </row>
    <row r="2938" spans="1:9" x14ac:dyDescent="0.25">
      <c r="A2938" s="56">
        <v>458377</v>
      </c>
      <c r="B2938" s="80">
        <v>18041953</v>
      </c>
      <c r="C2938" s="11">
        <v>1081172</v>
      </c>
      <c r="D2938" s="10" t="s">
        <v>3572</v>
      </c>
      <c r="E2938" s="10" t="s">
        <v>3494</v>
      </c>
      <c r="F2938" s="10">
        <v>0</v>
      </c>
      <c r="G2938" s="16">
        <v>198315</v>
      </c>
      <c r="H2938" s="16">
        <v>0</v>
      </c>
      <c r="I2938" s="124">
        <v>882857</v>
      </c>
    </row>
    <row r="2939" spans="1:9" x14ac:dyDescent="0.25">
      <c r="A2939" s="56">
        <v>458378</v>
      </c>
      <c r="B2939" s="81">
        <v>1487592</v>
      </c>
      <c r="C2939" s="11">
        <v>18569</v>
      </c>
      <c r="D2939" s="10" t="s">
        <v>3572</v>
      </c>
      <c r="E2939" s="10" t="s">
        <v>3497</v>
      </c>
      <c r="F2939" s="10">
        <v>0</v>
      </c>
      <c r="G2939" s="16">
        <v>0</v>
      </c>
      <c r="H2939" s="16">
        <v>0</v>
      </c>
      <c r="I2939" s="124">
        <v>18569</v>
      </c>
    </row>
    <row r="2940" spans="1:9" x14ac:dyDescent="0.25">
      <c r="A2940" s="56">
        <v>458389</v>
      </c>
      <c r="B2940" s="81">
        <v>9689700</v>
      </c>
      <c r="C2940" s="11">
        <v>1433884</v>
      </c>
      <c r="D2940" s="10" t="s">
        <v>3572</v>
      </c>
      <c r="E2940" s="10" t="s">
        <v>3498</v>
      </c>
      <c r="F2940" s="124">
        <v>1433884</v>
      </c>
      <c r="G2940" s="16">
        <v>0</v>
      </c>
      <c r="H2940" s="16">
        <v>9351701</v>
      </c>
      <c r="I2940" s="124">
        <v>1433884</v>
      </c>
    </row>
    <row r="2941" spans="1:9" x14ac:dyDescent="0.25">
      <c r="A2941" s="56">
        <v>458393</v>
      </c>
      <c r="B2941" s="81">
        <v>9159505</v>
      </c>
      <c r="C2941" s="11">
        <v>3656105</v>
      </c>
      <c r="D2941" s="10" t="s">
        <v>3572</v>
      </c>
      <c r="E2941" s="10" t="s">
        <v>3497</v>
      </c>
      <c r="F2941" s="10">
        <v>0</v>
      </c>
      <c r="G2941" s="16">
        <v>1467012</v>
      </c>
      <c r="H2941" s="16">
        <v>0</v>
      </c>
      <c r="I2941" s="124">
        <v>2189093</v>
      </c>
    </row>
    <row r="2942" spans="1:9" x14ac:dyDescent="0.25">
      <c r="A2942" s="56">
        <v>458395</v>
      </c>
      <c r="B2942" s="82">
        <v>5658253</v>
      </c>
      <c r="C2942" s="11">
        <v>2351504</v>
      </c>
      <c r="D2942" s="10" t="s">
        <v>3572</v>
      </c>
      <c r="E2942" s="10" t="s">
        <v>3497</v>
      </c>
      <c r="F2942" s="10">
        <v>0</v>
      </c>
      <c r="G2942" s="16">
        <v>2196560</v>
      </c>
      <c r="H2942" s="16">
        <v>0</v>
      </c>
      <c r="I2942" s="124">
        <v>154944</v>
      </c>
    </row>
    <row r="2943" spans="1:9" x14ac:dyDescent="0.25">
      <c r="A2943" s="56">
        <v>458398</v>
      </c>
      <c r="B2943" s="81">
        <v>1350000</v>
      </c>
      <c r="C2943" s="11">
        <v>1214470</v>
      </c>
      <c r="D2943" s="10" t="s">
        <v>3572</v>
      </c>
      <c r="E2943" s="10" t="s">
        <v>3498</v>
      </c>
      <c r="F2943" s="124">
        <v>1214470</v>
      </c>
      <c r="G2943" s="16">
        <v>0</v>
      </c>
      <c r="H2943" s="16">
        <v>1214470</v>
      </c>
      <c r="I2943" s="124">
        <v>1214470</v>
      </c>
    </row>
    <row r="2944" spans="1:9" x14ac:dyDescent="0.25">
      <c r="A2944" s="56">
        <v>458402</v>
      </c>
      <c r="B2944" s="81">
        <v>2554763</v>
      </c>
      <c r="C2944" s="11">
        <v>62071</v>
      </c>
      <c r="D2944" s="10" t="s">
        <v>3572</v>
      </c>
      <c r="E2944" s="10" t="s">
        <v>3497</v>
      </c>
      <c r="F2944" s="10">
        <v>0</v>
      </c>
      <c r="G2944" s="16">
        <v>0</v>
      </c>
      <c r="H2944" s="16">
        <v>0</v>
      </c>
      <c r="I2944" s="124">
        <v>62071</v>
      </c>
    </row>
    <row r="2945" spans="1:9" x14ac:dyDescent="0.25">
      <c r="A2945" s="56">
        <v>458403</v>
      </c>
      <c r="B2945" s="81">
        <v>617348</v>
      </c>
      <c r="C2945" s="11">
        <v>36562</v>
      </c>
      <c r="D2945" s="10" t="s">
        <v>3572</v>
      </c>
      <c r="E2945" s="10" t="s">
        <v>3497</v>
      </c>
      <c r="F2945" s="10">
        <v>0</v>
      </c>
      <c r="G2945" s="16">
        <v>2913</v>
      </c>
      <c r="H2945" s="16">
        <v>0</v>
      </c>
      <c r="I2945" s="124">
        <v>33649</v>
      </c>
    </row>
    <row r="2946" spans="1:9" x14ac:dyDescent="0.25">
      <c r="A2946" s="56">
        <v>458404</v>
      </c>
      <c r="B2946" s="81">
        <v>744290</v>
      </c>
      <c r="C2946" s="11">
        <v>80726</v>
      </c>
      <c r="D2946" s="10" t="s">
        <v>3572</v>
      </c>
      <c r="E2946" s="10" t="s">
        <v>3497</v>
      </c>
      <c r="F2946" s="10">
        <v>0</v>
      </c>
      <c r="G2946" s="16">
        <v>16790</v>
      </c>
      <c r="H2946" s="16">
        <v>0</v>
      </c>
      <c r="I2946" s="124">
        <v>63936</v>
      </c>
    </row>
    <row r="2947" spans="1:9" x14ac:dyDescent="0.25">
      <c r="A2947" s="56">
        <v>458406</v>
      </c>
      <c r="B2947" s="82">
        <v>7837619</v>
      </c>
      <c r="C2947" s="11">
        <v>3112764</v>
      </c>
      <c r="D2947" s="10" t="s">
        <v>3572</v>
      </c>
      <c r="E2947" s="10" t="s">
        <v>3497</v>
      </c>
      <c r="F2947" s="10">
        <v>0</v>
      </c>
      <c r="G2947" s="16">
        <v>56500</v>
      </c>
      <c r="H2947" s="16">
        <v>0</v>
      </c>
      <c r="I2947" s="124">
        <v>3056264</v>
      </c>
    </row>
    <row r="2948" spans="1:9" x14ac:dyDescent="0.25">
      <c r="A2948" s="56">
        <v>458407</v>
      </c>
      <c r="B2948" s="80">
        <v>5355353</v>
      </c>
      <c r="C2948" s="11">
        <v>1574791</v>
      </c>
      <c r="D2948" s="10" t="s">
        <v>3572</v>
      </c>
      <c r="E2948" s="10" t="s">
        <v>3494</v>
      </c>
      <c r="F2948" s="10">
        <v>0</v>
      </c>
      <c r="G2948" s="16">
        <v>54791</v>
      </c>
      <c r="H2948" s="16">
        <v>0</v>
      </c>
      <c r="I2948" s="124">
        <v>1520000</v>
      </c>
    </row>
    <row r="2949" spans="1:9" x14ac:dyDescent="0.25">
      <c r="A2949" s="56">
        <v>458421</v>
      </c>
      <c r="B2949" s="81">
        <v>9391159</v>
      </c>
      <c r="C2949" s="11">
        <v>1362639</v>
      </c>
      <c r="D2949" s="10" t="s">
        <v>3570</v>
      </c>
      <c r="E2949" s="10" t="s">
        <v>3497</v>
      </c>
      <c r="F2949" s="10">
        <v>0</v>
      </c>
      <c r="G2949" s="16">
        <v>53271</v>
      </c>
      <c r="H2949" s="16">
        <v>0</v>
      </c>
      <c r="I2949" s="124">
        <v>1309368</v>
      </c>
    </row>
    <row r="2950" spans="1:9" x14ac:dyDescent="0.25">
      <c r="A2950" s="56">
        <v>458457</v>
      </c>
      <c r="B2950" s="81">
        <v>1639413</v>
      </c>
      <c r="C2950" s="11">
        <v>39916</v>
      </c>
      <c r="D2950" s="10" t="s">
        <v>3572</v>
      </c>
      <c r="E2950" s="10" t="s">
        <v>3497</v>
      </c>
      <c r="F2950" s="10">
        <v>0</v>
      </c>
      <c r="G2950" s="16">
        <v>0</v>
      </c>
      <c r="H2950" s="16">
        <v>0</v>
      </c>
      <c r="I2950" s="124">
        <v>39916</v>
      </c>
    </row>
    <row r="2951" spans="1:9" x14ac:dyDescent="0.25">
      <c r="A2951" s="56">
        <v>458458</v>
      </c>
      <c r="B2951" s="81">
        <v>3038463</v>
      </c>
      <c r="C2951" s="11">
        <v>223194</v>
      </c>
      <c r="D2951" s="10" t="s">
        <v>3570</v>
      </c>
      <c r="E2951" s="10" t="s">
        <v>3497</v>
      </c>
      <c r="F2951" s="10">
        <v>0</v>
      </c>
      <c r="G2951" s="16">
        <v>198114</v>
      </c>
      <c r="H2951" s="16">
        <v>0</v>
      </c>
      <c r="I2951" s="124">
        <v>25080</v>
      </c>
    </row>
    <row r="2952" spans="1:9" x14ac:dyDescent="0.25">
      <c r="A2952" s="56">
        <v>458461</v>
      </c>
      <c r="B2952" s="81">
        <v>691399</v>
      </c>
      <c r="C2952" s="11">
        <v>22194</v>
      </c>
      <c r="D2952" s="10" t="s">
        <v>3572</v>
      </c>
      <c r="E2952" s="10" t="s">
        <v>3497</v>
      </c>
      <c r="F2952" s="10">
        <v>0</v>
      </c>
      <c r="G2952" s="16">
        <v>0</v>
      </c>
      <c r="H2952" s="16">
        <v>0</v>
      </c>
      <c r="I2952" s="124">
        <v>22194</v>
      </c>
    </row>
    <row r="2953" spans="1:9" x14ac:dyDescent="0.25">
      <c r="A2953" s="56">
        <v>458462</v>
      </c>
      <c r="B2953" s="81">
        <v>5469711</v>
      </c>
      <c r="C2953" s="11">
        <v>719823</v>
      </c>
      <c r="D2953" s="10" t="s">
        <v>3570</v>
      </c>
      <c r="E2953" s="10" t="s">
        <v>3497</v>
      </c>
      <c r="F2953" s="10">
        <v>0</v>
      </c>
      <c r="G2953" s="16">
        <v>25346</v>
      </c>
      <c r="H2953" s="16">
        <v>0</v>
      </c>
      <c r="I2953" s="124">
        <v>694477</v>
      </c>
    </row>
    <row r="2954" spans="1:9" x14ac:dyDescent="0.25">
      <c r="A2954" s="56">
        <v>458505</v>
      </c>
      <c r="B2954" s="81">
        <v>10416746</v>
      </c>
      <c r="C2954" s="11">
        <v>3997266</v>
      </c>
      <c r="D2954" s="10" t="s">
        <v>3572</v>
      </c>
      <c r="E2954" s="10" t="s">
        <v>3497</v>
      </c>
      <c r="F2954" s="10">
        <v>0</v>
      </c>
      <c r="G2954" s="16">
        <v>3088</v>
      </c>
      <c r="H2954" s="16">
        <v>0</v>
      </c>
      <c r="I2954" s="124">
        <v>3994178</v>
      </c>
    </row>
    <row r="2955" spans="1:9" x14ac:dyDescent="0.25">
      <c r="A2955" s="56">
        <v>458510</v>
      </c>
      <c r="B2955" s="81">
        <v>3627407</v>
      </c>
      <c r="C2955" s="11">
        <v>415427</v>
      </c>
      <c r="D2955" s="10" t="s">
        <v>3570</v>
      </c>
      <c r="E2955" s="10" t="s">
        <v>3498</v>
      </c>
      <c r="F2955" s="124">
        <v>415427</v>
      </c>
      <c r="G2955" s="16">
        <v>0</v>
      </c>
      <c r="H2955" s="16">
        <v>3563167</v>
      </c>
      <c r="I2955" s="124">
        <v>415427</v>
      </c>
    </row>
    <row r="2956" spans="1:9" x14ac:dyDescent="0.25">
      <c r="A2956" s="56">
        <v>458517</v>
      </c>
      <c r="B2956" s="81">
        <v>10063974</v>
      </c>
      <c r="C2956" s="11">
        <v>546612</v>
      </c>
      <c r="D2956" s="10" t="s">
        <v>3570</v>
      </c>
      <c r="E2956" s="10" t="s">
        <v>3498</v>
      </c>
      <c r="F2956" s="124">
        <v>546612</v>
      </c>
      <c r="G2956" s="16">
        <v>0</v>
      </c>
      <c r="H2956" s="16">
        <v>9873627</v>
      </c>
      <c r="I2956" s="124">
        <v>546612</v>
      </c>
    </row>
    <row r="2957" spans="1:9" x14ac:dyDescent="0.25">
      <c r="A2957" s="56">
        <v>458533</v>
      </c>
      <c r="B2957" s="80">
        <v>103500</v>
      </c>
      <c r="C2957" s="11">
        <v>103500</v>
      </c>
      <c r="D2957" s="10" t="s">
        <v>3572</v>
      </c>
      <c r="E2957" s="10" t="s">
        <v>3494</v>
      </c>
      <c r="F2957" s="10">
        <v>0</v>
      </c>
      <c r="G2957" s="16">
        <v>0</v>
      </c>
      <c r="H2957" s="16">
        <v>0</v>
      </c>
      <c r="I2957" s="124">
        <v>103500</v>
      </c>
    </row>
    <row r="2958" spans="1:9" x14ac:dyDescent="0.25">
      <c r="A2958" s="56">
        <v>458573</v>
      </c>
      <c r="B2958" s="82">
        <v>37157538</v>
      </c>
      <c r="C2958" s="11">
        <v>5122256</v>
      </c>
      <c r="D2958" s="10" t="s">
        <v>3572</v>
      </c>
      <c r="E2958" s="10" t="s">
        <v>3497</v>
      </c>
      <c r="F2958" s="10">
        <v>0</v>
      </c>
      <c r="G2958" s="16">
        <v>117629</v>
      </c>
      <c r="H2958" s="16">
        <v>0</v>
      </c>
      <c r="I2958" s="124">
        <v>5004627</v>
      </c>
    </row>
    <row r="2959" spans="1:9" x14ac:dyDescent="0.25">
      <c r="A2959" s="49">
        <v>458575</v>
      </c>
      <c r="B2959" s="87">
        <v>124432</v>
      </c>
      <c r="C2959" s="11">
        <v>124432</v>
      </c>
      <c r="D2959" s="10" t="s">
        <v>3572</v>
      </c>
      <c r="E2959" s="10" t="s">
        <v>0</v>
      </c>
      <c r="F2959" s="10">
        <v>0</v>
      </c>
      <c r="G2959" s="16">
        <v>0</v>
      </c>
      <c r="H2959" s="16">
        <v>0</v>
      </c>
      <c r="I2959" s="124">
        <v>124432</v>
      </c>
    </row>
    <row r="2960" spans="1:9" x14ac:dyDescent="0.25">
      <c r="A2960" s="56">
        <v>458590</v>
      </c>
      <c r="B2960" s="81">
        <v>380902</v>
      </c>
      <c r="C2960" s="11">
        <v>44628</v>
      </c>
      <c r="D2960" s="10" t="s">
        <v>3572</v>
      </c>
      <c r="E2960" s="10" t="s">
        <v>3497</v>
      </c>
      <c r="F2960" s="10">
        <v>0</v>
      </c>
      <c r="G2960" s="16">
        <v>0</v>
      </c>
      <c r="H2960" s="16">
        <v>0</v>
      </c>
      <c r="I2960" s="124">
        <v>44628</v>
      </c>
    </row>
    <row r="2961" spans="1:9" x14ac:dyDescent="0.25">
      <c r="A2961" s="56">
        <v>458591</v>
      </c>
      <c r="B2961" s="81">
        <v>969726</v>
      </c>
      <c r="C2961" s="11">
        <v>52055</v>
      </c>
      <c r="D2961" s="10" t="s">
        <v>3572</v>
      </c>
      <c r="E2961" s="10" t="s">
        <v>3497</v>
      </c>
      <c r="F2961" s="10">
        <v>0</v>
      </c>
      <c r="G2961" s="16">
        <v>37200</v>
      </c>
      <c r="H2961" s="16">
        <v>0</v>
      </c>
      <c r="I2961" s="124">
        <v>14855</v>
      </c>
    </row>
    <row r="2962" spans="1:9" x14ac:dyDescent="0.25">
      <c r="A2962" s="56">
        <v>458592</v>
      </c>
      <c r="B2962" s="81">
        <v>657330</v>
      </c>
      <c r="C2962" s="11">
        <v>48341</v>
      </c>
      <c r="D2962" s="10" t="s">
        <v>3572</v>
      </c>
      <c r="E2962" s="10" t="s">
        <v>3497</v>
      </c>
      <c r="F2962" s="10">
        <v>0</v>
      </c>
      <c r="G2962" s="16">
        <v>0</v>
      </c>
      <c r="H2962" s="16">
        <v>0</v>
      </c>
      <c r="I2962" s="124">
        <v>48341</v>
      </c>
    </row>
    <row r="2963" spans="1:9" x14ac:dyDescent="0.25">
      <c r="A2963" s="56">
        <v>458615</v>
      </c>
      <c r="B2963" s="81">
        <v>6324609</v>
      </c>
      <c r="C2963" s="11">
        <v>440517</v>
      </c>
      <c r="D2963" s="10" t="s">
        <v>3570</v>
      </c>
      <c r="E2963" s="10" t="s">
        <v>3498</v>
      </c>
      <c r="F2963" s="124">
        <v>440517</v>
      </c>
      <c r="G2963" s="16">
        <v>0</v>
      </c>
      <c r="H2963" s="16">
        <v>6206927</v>
      </c>
      <c r="I2963" s="124">
        <v>440517</v>
      </c>
    </row>
    <row r="2964" spans="1:9" x14ac:dyDescent="0.25">
      <c r="A2964" s="56">
        <v>458648</v>
      </c>
      <c r="B2964" s="80">
        <v>593917</v>
      </c>
      <c r="C2964" s="11">
        <v>14943</v>
      </c>
      <c r="D2964" s="10" t="s">
        <v>3572</v>
      </c>
      <c r="E2964" s="10" t="s">
        <v>3494</v>
      </c>
      <c r="F2964" s="10">
        <v>0</v>
      </c>
      <c r="G2964" s="16">
        <v>14943</v>
      </c>
      <c r="H2964" s="16">
        <v>0</v>
      </c>
      <c r="I2964" s="124">
        <v>0</v>
      </c>
    </row>
    <row r="2965" spans="1:9" x14ac:dyDescent="0.25">
      <c r="A2965" s="56">
        <v>458649</v>
      </c>
      <c r="B2965" s="81">
        <v>7473545</v>
      </c>
      <c r="C2965" s="11">
        <v>4586616</v>
      </c>
      <c r="D2965" s="10" t="s">
        <v>3570</v>
      </c>
      <c r="E2965" s="10" t="s">
        <v>3498</v>
      </c>
      <c r="F2965" s="124">
        <v>4586616</v>
      </c>
      <c r="G2965" s="16">
        <v>0</v>
      </c>
      <c r="H2965" s="16">
        <v>7415806</v>
      </c>
      <c r="I2965" s="124">
        <v>4586616</v>
      </c>
    </row>
    <row r="2966" spans="1:9" x14ac:dyDescent="0.25">
      <c r="A2966" s="56">
        <v>458650</v>
      </c>
      <c r="B2966" s="81">
        <v>11044553</v>
      </c>
      <c r="C2966" s="11">
        <v>4640693</v>
      </c>
      <c r="D2966" s="10" t="s">
        <v>3572</v>
      </c>
      <c r="E2966" s="10" t="s">
        <v>3498</v>
      </c>
      <c r="F2966" s="124">
        <v>4640693</v>
      </c>
      <c r="G2966" s="16">
        <v>0</v>
      </c>
      <c r="H2966" s="16">
        <v>4640693</v>
      </c>
      <c r="I2966" s="124">
        <v>4640693</v>
      </c>
    </row>
    <row r="2967" spans="1:9" x14ac:dyDescent="0.25">
      <c r="A2967" s="56">
        <v>458654</v>
      </c>
      <c r="B2967" s="81">
        <v>1065678</v>
      </c>
      <c r="C2967" s="11">
        <v>14855</v>
      </c>
      <c r="D2967" s="10" t="s">
        <v>3572</v>
      </c>
      <c r="E2967" s="10" t="s">
        <v>3497</v>
      </c>
      <c r="F2967" s="10">
        <v>0</v>
      </c>
      <c r="G2967" s="16">
        <v>0</v>
      </c>
      <c r="H2967" s="16">
        <v>0</v>
      </c>
      <c r="I2967" s="124">
        <v>14855</v>
      </c>
    </row>
    <row r="2968" spans="1:9" x14ac:dyDescent="0.25">
      <c r="A2968" s="56">
        <v>458673</v>
      </c>
      <c r="B2968" s="81">
        <v>1001850</v>
      </c>
      <c r="C2968" s="11">
        <v>398756</v>
      </c>
      <c r="D2968" s="10" t="s">
        <v>3572</v>
      </c>
      <c r="E2968" s="10" t="s">
        <v>3497</v>
      </c>
      <c r="F2968" s="10">
        <v>0</v>
      </c>
      <c r="G2968" s="16">
        <v>0</v>
      </c>
      <c r="H2968" s="16">
        <v>0</v>
      </c>
      <c r="I2968" s="124">
        <v>398756</v>
      </c>
    </row>
    <row r="2969" spans="1:9" x14ac:dyDescent="0.25">
      <c r="A2969" s="2">
        <v>458686</v>
      </c>
      <c r="B2969" s="87">
        <v>77280</v>
      </c>
      <c r="C2969" s="11">
        <v>77280</v>
      </c>
      <c r="D2969" s="10" t="s">
        <v>3572</v>
      </c>
      <c r="E2969" s="10" t="s">
        <v>0</v>
      </c>
      <c r="F2969" s="10">
        <v>0</v>
      </c>
      <c r="G2969" s="16">
        <v>77280</v>
      </c>
      <c r="H2969" s="16">
        <v>0</v>
      </c>
      <c r="I2969" s="124">
        <v>0</v>
      </c>
    </row>
    <row r="2970" spans="1:9" x14ac:dyDescent="0.25">
      <c r="A2970" s="2">
        <v>458705</v>
      </c>
      <c r="B2970" s="87">
        <v>144000</v>
      </c>
      <c r="C2970" s="11">
        <v>144000</v>
      </c>
      <c r="D2970" s="10" t="s">
        <v>3572</v>
      </c>
      <c r="E2970" s="10" t="s">
        <v>0</v>
      </c>
      <c r="F2970" s="10">
        <v>0</v>
      </c>
      <c r="G2970" s="16">
        <v>144000</v>
      </c>
      <c r="H2970" s="16">
        <v>0</v>
      </c>
      <c r="I2970" s="124">
        <v>0</v>
      </c>
    </row>
    <row r="2971" spans="1:9" x14ac:dyDescent="0.25">
      <c r="A2971" s="2">
        <v>458708</v>
      </c>
      <c r="B2971" s="87">
        <v>399480</v>
      </c>
      <c r="C2971" s="11">
        <v>399480</v>
      </c>
      <c r="D2971" s="10" t="s">
        <v>3572</v>
      </c>
      <c r="E2971" s="10" t="s">
        <v>0</v>
      </c>
      <c r="F2971" s="10">
        <v>0</v>
      </c>
      <c r="G2971" s="16">
        <v>399480</v>
      </c>
      <c r="H2971" s="16">
        <v>0</v>
      </c>
      <c r="I2971" s="124">
        <v>0</v>
      </c>
    </row>
    <row r="2972" spans="1:9" x14ac:dyDescent="0.25">
      <c r="A2972" s="56">
        <v>458709</v>
      </c>
      <c r="B2972" s="80">
        <v>103500</v>
      </c>
      <c r="C2972" s="11">
        <v>47700</v>
      </c>
      <c r="D2972" s="10" t="s">
        <v>3572</v>
      </c>
      <c r="E2972" s="10" t="s">
        <v>3494</v>
      </c>
      <c r="F2972" s="10">
        <v>0</v>
      </c>
      <c r="G2972" s="16">
        <v>0</v>
      </c>
      <c r="H2972" s="16">
        <v>0</v>
      </c>
      <c r="I2972" s="124">
        <v>47700</v>
      </c>
    </row>
    <row r="2973" spans="1:9" x14ac:dyDescent="0.25">
      <c r="A2973" s="56">
        <v>458711</v>
      </c>
      <c r="B2973" s="80">
        <v>103500</v>
      </c>
      <c r="C2973" s="11">
        <v>103500</v>
      </c>
      <c r="D2973" s="10" t="s">
        <v>3572</v>
      </c>
      <c r="E2973" s="10" t="s">
        <v>3494</v>
      </c>
      <c r="F2973" s="10">
        <v>0</v>
      </c>
      <c r="G2973" s="16">
        <v>0</v>
      </c>
      <c r="H2973" s="16">
        <v>0</v>
      </c>
      <c r="I2973" s="124">
        <v>103500</v>
      </c>
    </row>
    <row r="2974" spans="1:9" x14ac:dyDescent="0.25">
      <c r="A2974" s="56">
        <v>458768</v>
      </c>
      <c r="B2974" s="81">
        <v>4902940</v>
      </c>
      <c r="C2974" s="11">
        <v>1403991</v>
      </c>
      <c r="D2974" s="10" t="s">
        <v>3572</v>
      </c>
      <c r="E2974" s="10" t="s">
        <v>3497</v>
      </c>
      <c r="F2974" s="10">
        <v>0</v>
      </c>
      <c r="G2974" s="16">
        <v>1366854</v>
      </c>
      <c r="H2974" s="16">
        <v>0</v>
      </c>
      <c r="I2974" s="124">
        <v>37137</v>
      </c>
    </row>
    <row r="2975" spans="1:9" x14ac:dyDescent="0.25">
      <c r="A2975" s="56">
        <v>458774</v>
      </c>
      <c r="B2975" s="81">
        <v>1444571</v>
      </c>
      <c r="C2975" s="11">
        <v>47703</v>
      </c>
      <c r="D2975" s="10" t="s">
        <v>3572</v>
      </c>
      <c r="E2975" s="10" t="s">
        <v>3497</v>
      </c>
      <c r="F2975" s="10">
        <v>0</v>
      </c>
      <c r="G2975" s="16">
        <v>2913</v>
      </c>
      <c r="H2975" s="16">
        <v>0</v>
      </c>
      <c r="I2975" s="124">
        <v>44790</v>
      </c>
    </row>
    <row r="2976" spans="1:9" x14ac:dyDescent="0.25">
      <c r="A2976" s="56">
        <v>458775</v>
      </c>
      <c r="B2976" s="80">
        <v>16921240</v>
      </c>
      <c r="C2976" s="11">
        <v>11005147</v>
      </c>
      <c r="D2976" s="10" t="s">
        <v>3572</v>
      </c>
      <c r="E2976" s="10" t="s">
        <v>3494</v>
      </c>
      <c r="F2976" s="10">
        <v>0</v>
      </c>
      <c r="G2976" s="16">
        <v>10994199</v>
      </c>
      <c r="H2976" s="16">
        <v>0</v>
      </c>
      <c r="I2976" s="124">
        <v>10948</v>
      </c>
    </row>
    <row r="2977" spans="1:9" x14ac:dyDescent="0.25">
      <c r="A2977" s="56">
        <v>458779</v>
      </c>
      <c r="B2977" s="80">
        <v>793202</v>
      </c>
      <c r="C2977" s="11">
        <v>14943</v>
      </c>
      <c r="D2977" s="10" t="s">
        <v>3572</v>
      </c>
      <c r="E2977" s="10" t="s">
        <v>3494</v>
      </c>
      <c r="F2977" s="10">
        <v>0</v>
      </c>
      <c r="G2977" s="16">
        <v>14943</v>
      </c>
      <c r="H2977" s="16">
        <v>0</v>
      </c>
      <c r="I2977" s="124">
        <v>0</v>
      </c>
    </row>
    <row r="2978" spans="1:9" x14ac:dyDescent="0.25">
      <c r="A2978" s="19">
        <v>458781</v>
      </c>
      <c r="B2978" s="84">
        <v>7272792</v>
      </c>
      <c r="C2978" s="11">
        <v>85360</v>
      </c>
      <c r="D2978" s="10" t="s">
        <v>3572</v>
      </c>
      <c r="E2978" s="10" t="s">
        <v>0</v>
      </c>
      <c r="F2978" s="10">
        <v>0</v>
      </c>
      <c r="G2978" s="16">
        <v>85360</v>
      </c>
      <c r="H2978" s="16">
        <v>0</v>
      </c>
      <c r="I2978" s="124">
        <v>0</v>
      </c>
    </row>
    <row r="2979" spans="1:9" x14ac:dyDescent="0.25">
      <c r="A2979" s="19">
        <v>458783</v>
      </c>
      <c r="B2979" s="84">
        <v>837109</v>
      </c>
      <c r="C2979" s="11">
        <v>3500</v>
      </c>
      <c r="D2979" s="10" t="s">
        <v>3572</v>
      </c>
      <c r="E2979" s="10" t="s">
        <v>0</v>
      </c>
      <c r="F2979" s="10">
        <v>0</v>
      </c>
      <c r="G2979" s="16">
        <v>3500</v>
      </c>
      <c r="H2979" s="16">
        <v>0</v>
      </c>
      <c r="I2979" s="124">
        <v>0</v>
      </c>
    </row>
    <row r="2980" spans="1:9" x14ac:dyDescent="0.25">
      <c r="A2980" s="56">
        <v>458793</v>
      </c>
      <c r="B2980" s="81">
        <v>81358138</v>
      </c>
      <c r="C2980" s="11">
        <v>27756851</v>
      </c>
      <c r="D2980" s="10" t="s">
        <v>3572</v>
      </c>
      <c r="E2980" s="10" t="s">
        <v>3497</v>
      </c>
      <c r="F2980" s="10">
        <v>0</v>
      </c>
      <c r="G2980" s="16">
        <v>5024624</v>
      </c>
      <c r="H2980" s="16">
        <v>0</v>
      </c>
      <c r="I2980" s="124">
        <v>22732227</v>
      </c>
    </row>
    <row r="2981" spans="1:9" x14ac:dyDescent="0.25">
      <c r="A2981" s="56">
        <v>458812</v>
      </c>
      <c r="B2981" s="81">
        <v>3337167</v>
      </c>
      <c r="C2981" s="11">
        <v>971915</v>
      </c>
      <c r="D2981" s="10" t="s">
        <v>3572</v>
      </c>
      <c r="E2981" s="10" t="s">
        <v>3497</v>
      </c>
      <c r="F2981" s="10">
        <v>0</v>
      </c>
      <c r="G2981" s="16">
        <v>867000</v>
      </c>
      <c r="H2981" s="16">
        <v>0</v>
      </c>
      <c r="I2981" s="124">
        <v>104915</v>
      </c>
    </row>
    <row r="2982" spans="1:9" x14ac:dyDescent="0.25">
      <c r="A2982" s="49">
        <v>458821</v>
      </c>
      <c r="B2982" s="87">
        <v>276800</v>
      </c>
      <c r="C2982" s="11">
        <v>553600</v>
      </c>
      <c r="D2982" s="10" t="s">
        <v>3572</v>
      </c>
      <c r="E2982" s="10" t="s">
        <v>0</v>
      </c>
      <c r="F2982" s="10">
        <v>0</v>
      </c>
      <c r="G2982" s="16">
        <v>0</v>
      </c>
      <c r="H2982" s="16">
        <v>0</v>
      </c>
      <c r="I2982" s="124">
        <v>553600</v>
      </c>
    </row>
    <row r="2983" spans="1:9" x14ac:dyDescent="0.25">
      <c r="A2983" s="56">
        <v>458844</v>
      </c>
      <c r="B2983" s="80">
        <v>760000</v>
      </c>
      <c r="C2983" s="11">
        <v>700000</v>
      </c>
      <c r="D2983" s="10" t="s">
        <v>3572</v>
      </c>
      <c r="E2983" s="10" t="s">
        <v>3494</v>
      </c>
      <c r="F2983" s="10">
        <v>0</v>
      </c>
      <c r="G2983" s="16">
        <v>0</v>
      </c>
      <c r="H2983" s="16">
        <v>0</v>
      </c>
      <c r="I2983" s="124">
        <v>700000</v>
      </c>
    </row>
    <row r="2984" spans="1:9" x14ac:dyDescent="0.25">
      <c r="A2984" s="56">
        <v>458882</v>
      </c>
      <c r="B2984" s="81">
        <v>26272980</v>
      </c>
      <c r="C2984" s="11">
        <v>1700858</v>
      </c>
      <c r="D2984" s="10" t="s">
        <v>3572</v>
      </c>
      <c r="E2984" s="10" t="s">
        <v>3497</v>
      </c>
      <c r="F2984" s="10">
        <v>0</v>
      </c>
      <c r="G2984" s="16">
        <v>81938</v>
      </c>
      <c r="H2984" s="16">
        <v>0</v>
      </c>
      <c r="I2984" s="124">
        <v>1618920</v>
      </c>
    </row>
    <row r="2985" spans="1:9" x14ac:dyDescent="0.25">
      <c r="A2985" s="56">
        <v>458888</v>
      </c>
      <c r="B2985" s="80">
        <v>16319814</v>
      </c>
      <c r="C2985" s="11">
        <v>5554528</v>
      </c>
      <c r="D2985" s="10" t="s">
        <v>3487</v>
      </c>
      <c r="E2985" s="10" t="s">
        <v>3499</v>
      </c>
      <c r="F2985" s="10">
        <v>0</v>
      </c>
      <c r="G2985" s="16">
        <v>0</v>
      </c>
      <c r="H2985" s="16">
        <v>2721719</v>
      </c>
      <c r="I2985" s="124">
        <v>5554528</v>
      </c>
    </row>
    <row r="2986" spans="1:9" x14ac:dyDescent="0.25">
      <c r="A2986" s="56">
        <v>458889</v>
      </c>
      <c r="B2986" s="80">
        <v>40107815</v>
      </c>
      <c r="C2986" s="11">
        <v>32091040</v>
      </c>
      <c r="D2986" s="10" t="s">
        <v>3487</v>
      </c>
      <c r="E2986" s="10" t="s">
        <v>3500</v>
      </c>
      <c r="F2986" s="10">
        <v>0</v>
      </c>
      <c r="G2986" s="16">
        <v>1220484</v>
      </c>
      <c r="H2986" s="16">
        <v>38887331</v>
      </c>
      <c r="I2986" s="124">
        <v>30870556</v>
      </c>
    </row>
    <row r="2987" spans="1:9" x14ac:dyDescent="0.25">
      <c r="A2987" s="19">
        <v>458925</v>
      </c>
      <c r="B2987" s="84">
        <v>2960336</v>
      </c>
      <c r="C2987" s="11">
        <v>64000</v>
      </c>
      <c r="D2987" s="10" t="s">
        <v>3572</v>
      </c>
      <c r="E2987" s="10" t="s">
        <v>0</v>
      </c>
      <c r="F2987" s="10">
        <v>0</v>
      </c>
      <c r="G2987" s="16">
        <v>64000</v>
      </c>
      <c r="H2987" s="16">
        <v>0</v>
      </c>
      <c r="I2987" s="124">
        <v>0</v>
      </c>
    </row>
    <row r="2988" spans="1:9" x14ac:dyDescent="0.25">
      <c r="A2988" s="56">
        <v>458927</v>
      </c>
      <c r="B2988" s="80">
        <v>75922</v>
      </c>
      <c r="C2988" s="11">
        <v>12068</v>
      </c>
      <c r="D2988" s="10" t="s">
        <v>3487</v>
      </c>
      <c r="E2988" s="10" t="s">
        <v>3500</v>
      </c>
      <c r="F2988" s="10">
        <v>0</v>
      </c>
      <c r="G2988" s="16">
        <v>0</v>
      </c>
      <c r="H2988" s="16">
        <v>75922</v>
      </c>
      <c r="I2988" s="124">
        <v>12068</v>
      </c>
    </row>
    <row r="2989" spans="1:9" x14ac:dyDescent="0.25">
      <c r="A2989" s="56">
        <v>458949</v>
      </c>
      <c r="B2989" s="81">
        <v>1794744</v>
      </c>
      <c r="C2989" s="11">
        <v>282</v>
      </c>
      <c r="D2989" s="10" t="s">
        <v>3570</v>
      </c>
      <c r="E2989" s="10" t="s">
        <v>3497</v>
      </c>
      <c r="F2989" s="10">
        <v>0</v>
      </c>
      <c r="G2989" s="16">
        <v>28</v>
      </c>
      <c r="H2989" s="16">
        <v>0</v>
      </c>
      <c r="I2989" s="124">
        <v>254</v>
      </c>
    </row>
    <row r="2990" spans="1:9" x14ac:dyDescent="0.25">
      <c r="A2990" s="19">
        <v>458954</v>
      </c>
      <c r="B2990" s="84">
        <v>1543991</v>
      </c>
      <c r="C2990" s="11">
        <v>608580</v>
      </c>
      <c r="D2990" s="10" t="s">
        <v>3572</v>
      </c>
      <c r="E2990" s="10" t="s">
        <v>0</v>
      </c>
      <c r="F2990" s="10">
        <v>0</v>
      </c>
      <c r="G2990" s="16">
        <v>0</v>
      </c>
      <c r="H2990" s="16">
        <v>0</v>
      </c>
      <c r="I2990" s="124">
        <v>608580</v>
      </c>
    </row>
    <row r="2991" spans="1:9" x14ac:dyDescent="0.25">
      <c r="A2991" s="56">
        <v>458956</v>
      </c>
      <c r="B2991" s="81">
        <v>1378108</v>
      </c>
      <c r="C2991" s="11">
        <v>35908</v>
      </c>
      <c r="D2991" s="10" t="s">
        <v>3572</v>
      </c>
      <c r="E2991" s="10" t="s">
        <v>3497</v>
      </c>
      <c r="F2991" s="10">
        <v>0</v>
      </c>
      <c r="G2991" s="16">
        <v>2213</v>
      </c>
      <c r="H2991" s="16">
        <v>0</v>
      </c>
      <c r="I2991" s="124">
        <v>33695</v>
      </c>
    </row>
    <row r="2992" spans="1:9" x14ac:dyDescent="0.25">
      <c r="A2992" s="56">
        <v>458964</v>
      </c>
      <c r="B2992" s="80">
        <v>14375018</v>
      </c>
      <c r="C2992" s="11">
        <v>14322240</v>
      </c>
      <c r="D2992" s="10" t="s">
        <v>3487</v>
      </c>
      <c r="E2992" s="10" t="s">
        <v>3500</v>
      </c>
      <c r="F2992" s="10">
        <v>0</v>
      </c>
      <c r="G2992" s="16">
        <v>0</v>
      </c>
      <c r="H2992" s="16">
        <v>14375018</v>
      </c>
      <c r="I2992" s="124">
        <v>14322240</v>
      </c>
    </row>
    <row r="2993" spans="1:9" x14ac:dyDescent="0.25">
      <c r="A2993" s="19">
        <v>458967</v>
      </c>
      <c r="B2993" s="84">
        <v>6375032</v>
      </c>
      <c r="C2993" s="11">
        <v>53300</v>
      </c>
      <c r="D2993" s="10" t="s">
        <v>3572</v>
      </c>
      <c r="E2993" s="10" t="s">
        <v>0</v>
      </c>
      <c r="F2993" s="10">
        <v>0</v>
      </c>
      <c r="G2993" s="16">
        <v>53300</v>
      </c>
      <c r="H2993" s="16">
        <v>0</v>
      </c>
      <c r="I2993" s="124">
        <v>0</v>
      </c>
    </row>
    <row r="2994" spans="1:9" x14ac:dyDescent="0.25">
      <c r="A2994" s="56">
        <v>458968</v>
      </c>
      <c r="B2994" s="80">
        <v>103500</v>
      </c>
      <c r="C2994" s="11">
        <v>4500</v>
      </c>
      <c r="D2994" s="10" t="s">
        <v>3572</v>
      </c>
      <c r="E2994" s="10" t="s">
        <v>3494</v>
      </c>
      <c r="F2994" s="10">
        <v>0</v>
      </c>
      <c r="G2994" s="16">
        <v>0</v>
      </c>
      <c r="H2994" s="16">
        <v>0</v>
      </c>
      <c r="I2994" s="124">
        <v>4500</v>
      </c>
    </row>
    <row r="2995" spans="1:9" x14ac:dyDescent="0.25">
      <c r="A2995" s="56">
        <v>458972</v>
      </c>
      <c r="B2995" s="81">
        <v>9614341</v>
      </c>
      <c r="C2995" s="11">
        <v>2604376</v>
      </c>
      <c r="D2995" s="10" t="s">
        <v>3570</v>
      </c>
      <c r="E2995" s="10" t="s">
        <v>3497</v>
      </c>
      <c r="F2995" s="10">
        <v>0</v>
      </c>
      <c r="G2995" s="16">
        <v>1261121</v>
      </c>
      <c r="H2995" s="16">
        <v>0</v>
      </c>
      <c r="I2995" s="124">
        <v>1343255</v>
      </c>
    </row>
    <row r="2996" spans="1:9" x14ac:dyDescent="0.25">
      <c r="A2996" s="56">
        <v>458977</v>
      </c>
      <c r="B2996" s="81">
        <v>28992328</v>
      </c>
      <c r="C2996" s="11">
        <v>5093870</v>
      </c>
      <c r="D2996" s="10" t="s">
        <v>3572</v>
      </c>
      <c r="E2996" s="10" t="s">
        <v>3497</v>
      </c>
      <c r="F2996" s="10">
        <v>0</v>
      </c>
      <c r="G2996" s="16">
        <v>2500100</v>
      </c>
      <c r="H2996" s="16">
        <v>0</v>
      </c>
      <c r="I2996" s="124">
        <v>2593770</v>
      </c>
    </row>
    <row r="2997" spans="1:9" x14ac:dyDescent="0.25">
      <c r="A2997" s="19">
        <v>458979</v>
      </c>
      <c r="B2997" s="84">
        <v>3389030</v>
      </c>
      <c r="C2997" s="11">
        <v>2164</v>
      </c>
      <c r="D2997" s="10" t="s">
        <v>3572</v>
      </c>
      <c r="E2997" s="10" t="s">
        <v>0</v>
      </c>
      <c r="F2997" s="10">
        <v>0</v>
      </c>
      <c r="G2997" s="16">
        <v>2164</v>
      </c>
      <c r="H2997" s="16">
        <v>0</v>
      </c>
      <c r="I2997" s="124">
        <v>0</v>
      </c>
    </row>
    <row r="2998" spans="1:9" x14ac:dyDescent="0.25">
      <c r="A2998" s="56">
        <v>459000</v>
      </c>
      <c r="B2998" s="80">
        <v>135500</v>
      </c>
      <c r="C2998" s="11">
        <v>129500</v>
      </c>
      <c r="D2998" s="10" t="s">
        <v>3572</v>
      </c>
      <c r="E2998" s="10" t="s">
        <v>3494</v>
      </c>
      <c r="F2998" s="10">
        <v>0</v>
      </c>
      <c r="G2998" s="16">
        <v>0</v>
      </c>
      <c r="H2998" s="16">
        <v>0</v>
      </c>
      <c r="I2998" s="124">
        <v>129500</v>
      </c>
    </row>
    <row r="2999" spans="1:9" x14ac:dyDescent="0.25">
      <c r="A2999" s="56">
        <v>459008</v>
      </c>
      <c r="B2999" s="80">
        <v>5479592</v>
      </c>
      <c r="C2999" s="11">
        <v>70264</v>
      </c>
      <c r="D2999" s="10" t="s">
        <v>3572</v>
      </c>
      <c r="E2999" s="10" t="s">
        <v>3494</v>
      </c>
      <c r="F2999" s="10">
        <v>0</v>
      </c>
      <c r="G2999" s="16">
        <v>70264</v>
      </c>
      <c r="H2999" s="16">
        <v>0</v>
      </c>
      <c r="I2999" s="124">
        <v>0</v>
      </c>
    </row>
    <row r="3000" spans="1:9" x14ac:dyDescent="0.25">
      <c r="A3000" s="56">
        <v>459011</v>
      </c>
      <c r="B3000" s="81">
        <v>12392123</v>
      </c>
      <c r="C3000" s="11">
        <v>3879894</v>
      </c>
      <c r="D3000" s="10" t="s">
        <v>3572</v>
      </c>
      <c r="E3000" s="10" t="s">
        <v>3497</v>
      </c>
      <c r="F3000" s="10">
        <v>0</v>
      </c>
      <c r="G3000" s="16">
        <v>63640</v>
      </c>
      <c r="H3000" s="16">
        <v>0</v>
      </c>
      <c r="I3000" s="124">
        <v>3816254</v>
      </c>
    </row>
    <row r="3001" spans="1:9" x14ac:dyDescent="0.25">
      <c r="A3001" s="56">
        <v>459020</v>
      </c>
      <c r="B3001" s="81">
        <v>6063467</v>
      </c>
      <c r="C3001" s="11">
        <v>1230202</v>
      </c>
      <c r="D3001" s="10" t="s">
        <v>3572</v>
      </c>
      <c r="E3001" s="10" t="s">
        <v>3497</v>
      </c>
      <c r="F3001" s="10">
        <v>0</v>
      </c>
      <c r="G3001" s="16">
        <v>1200000</v>
      </c>
      <c r="H3001" s="16">
        <v>0</v>
      </c>
      <c r="I3001" s="124">
        <v>30202</v>
      </c>
    </row>
    <row r="3002" spans="1:9" x14ac:dyDescent="0.25">
      <c r="A3002" s="56">
        <v>459022</v>
      </c>
      <c r="B3002" s="81">
        <v>1179780</v>
      </c>
      <c r="C3002" s="11">
        <v>186358</v>
      </c>
      <c r="D3002" s="10" t="s">
        <v>3572</v>
      </c>
      <c r="E3002" s="10" t="s">
        <v>3497</v>
      </c>
      <c r="F3002" s="10">
        <v>0</v>
      </c>
      <c r="G3002" s="16">
        <v>156497</v>
      </c>
      <c r="H3002" s="16">
        <v>0</v>
      </c>
      <c r="I3002" s="124">
        <v>29861</v>
      </c>
    </row>
    <row r="3003" spans="1:9" x14ac:dyDescent="0.25">
      <c r="A3003" s="56">
        <v>459023</v>
      </c>
      <c r="B3003" s="80">
        <v>103500</v>
      </c>
      <c r="C3003" s="11">
        <v>103500</v>
      </c>
      <c r="D3003" s="10" t="s">
        <v>3572</v>
      </c>
      <c r="E3003" s="10" t="s">
        <v>3494</v>
      </c>
      <c r="F3003" s="10">
        <v>0</v>
      </c>
      <c r="G3003" s="16">
        <v>0</v>
      </c>
      <c r="H3003" s="16">
        <v>0</v>
      </c>
      <c r="I3003" s="124">
        <v>103500</v>
      </c>
    </row>
    <row r="3004" spans="1:9" x14ac:dyDescent="0.25">
      <c r="A3004" s="56">
        <v>459024</v>
      </c>
      <c r="B3004" s="81">
        <v>2924451</v>
      </c>
      <c r="C3004" s="11">
        <v>239784</v>
      </c>
      <c r="D3004" s="10" t="s">
        <v>3572</v>
      </c>
      <c r="E3004" s="10" t="s">
        <v>3497</v>
      </c>
      <c r="F3004" s="10">
        <v>0</v>
      </c>
      <c r="G3004" s="16">
        <v>232</v>
      </c>
      <c r="H3004" s="16">
        <v>0</v>
      </c>
      <c r="I3004" s="124">
        <v>239552</v>
      </c>
    </row>
    <row r="3005" spans="1:9" x14ac:dyDescent="0.25">
      <c r="A3005" s="56">
        <v>459027</v>
      </c>
      <c r="B3005" s="81">
        <v>1482816</v>
      </c>
      <c r="C3005" s="11">
        <v>79570</v>
      </c>
      <c r="D3005" s="10" t="s">
        <v>3572</v>
      </c>
      <c r="E3005" s="10" t="s">
        <v>3497</v>
      </c>
      <c r="F3005" s="10">
        <v>0</v>
      </c>
      <c r="G3005" s="16">
        <v>41081</v>
      </c>
      <c r="H3005" s="16">
        <v>0</v>
      </c>
      <c r="I3005" s="124">
        <v>38489</v>
      </c>
    </row>
    <row r="3006" spans="1:9" x14ac:dyDescent="0.25">
      <c r="A3006" s="56">
        <v>459030</v>
      </c>
      <c r="B3006" s="81">
        <v>7333876</v>
      </c>
      <c r="C3006" s="11">
        <v>1035691</v>
      </c>
      <c r="D3006" s="10" t="s">
        <v>3572</v>
      </c>
      <c r="E3006" s="10" t="s">
        <v>3497</v>
      </c>
      <c r="F3006" s="10">
        <v>0</v>
      </c>
      <c r="G3006" s="16">
        <v>8482</v>
      </c>
      <c r="H3006" s="16">
        <v>0</v>
      </c>
      <c r="I3006" s="124">
        <v>1027209</v>
      </c>
    </row>
    <row r="3007" spans="1:9" x14ac:dyDescent="0.25">
      <c r="A3007" s="56">
        <v>459043</v>
      </c>
      <c r="B3007" s="80">
        <v>103500</v>
      </c>
      <c r="C3007" s="11">
        <v>4500</v>
      </c>
      <c r="D3007" s="10" t="s">
        <v>3572</v>
      </c>
      <c r="E3007" s="10" t="s">
        <v>3494</v>
      </c>
      <c r="F3007" s="10">
        <v>0</v>
      </c>
      <c r="G3007" s="16">
        <v>0</v>
      </c>
      <c r="H3007" s="16">
        <v>0</v>
      </c>
      <c r="I3007" s="124">
        <v>4500</v>
      </c>
    </row>
    <row r="3008" spans="1:9" x14ac:dyDescent="0.25">
      <c r="A3008" s="56">
        <v>459071</v>
      </c>
      <c r="B3008" s="80">
        <v>8067613</v>
      </c>
      <c r="C3008" s="11">
        <v>2805600</v>
      </c>
      <c r="D3008" s="10" t="s">
        <v>3570</v>
      </c>
      <c r="E3008" s="10" t="s">
        <v>3500</v>
      </c>
      <c r="F3008" s="10">
        <v>0</v>
      </c>
      <c r="G3008" s="16">
        <v>1262520</v>
      </c>
      <c r="H3008" s="16">
        <v>6805093</v>
      </c>
      <c r="I3008" s="124">
        <v>1543080</v>
      </c>
    </row>
    <row r="3009" spans="1:9" x14ac:dyDescent="0.25">
      <c r="A3009" s="56">
        <v>459078</v>
      </c>
      <c r="B3009" s="80">
        <v>8268910</v>
      </c>
      <c r="C3009" s="11">
        <v>4774080</v>
      </c>
      <c r="D3009" s="10" t="s">
        <v>3570</v>
      </c>
      <c r="E3009" s="10" t="s">
        <v>3500</v>
      </c>
      <c r="F3009" s="10">
        <v>0</v>
      </c>
      <c r="G3009" s="16">
        <v>2148336</v>
      </c>
      <c r="H3009" s="16">
        <v>6120574</v>
      </c>
      <c r="I3009" s="124">
        <v>2625744</v>
      </c>
    </row>
    <row r="3010" spans="1:9" x14ac:dyDescent="0.25">
      <c r="A3010" s="56">
        <v>459080</v>
      </c>
      <c r="B3010" s="81">
        <v>28728669</v>
      </c>
      <c r="C3010" s="11">
        <v>5702862</v>
      </c>
      <c r="D3010" s="10" t="s">
        <v>3572</v>
      </c>
      <c r="E3010" s="10" t="s">
        <v>3497</v>
      </c>
      <c r="F3010" s="10">
        <v>0</v>
      </c>
      <c r="G3010" s="16">
        <v>109583</v>
      </c>
      <c r="H3010" s="16">
        <v>0</v>
      </c>
      <c r="I3010" s="124">
        <v>5593279</v>
      </c>
    </row>
    <row r="3011" spans="1:9" x14ac:dyDescent="0.25">
      <c r="A3011" s="56">
        <v>459153</v>
      </c>
      <c r="B3011" s="81">
        <v>75103</v>
      </c>
      <c r="C3011" s="11">
        <v>75103</v>
      </c>
      <c r="D3011" s="10" t="s">
        <v>3572</v>
      </c>
      <c r="E3011" s="10" t="s">
        <v>3497</v>
      </c>
      <c r="F3011" s="10">
        <v>0</v>
      </c>
      <c r="G3011" s="16">
        <v>75103</v>
      </c>
      <c r="H3011" s="16">
        <v>0</v>
      </c>
      <c r="I3011" s="124">
        <v>0</v>
      </c>
    </row>
    <row r="3012" spans="1:9" x14ac:dyDescent="0.25">
      <c r="A3012" s="56">
        <v>459154</v>
      </c>
      <c r="B3012" s="81">
        <v>408000</v>
      </c>
      <c r="C3012" s="11">
        <v>408000</v>
      </c>
      <c r="D3012" s="10" t="s">
        <v>3572</v>
      </c>
      <c r="E3012" s="10" t="s">
        <v>3497</v>
      </c>
      <c r="F3012" s="10">
        <v>0</v>
      </c>
      <c r="G3012" s="16">
        <v>408000</v>
      </c>
      <c r="H3012" s="16">
        <v>0</v>
      </c>
      <c r="I3012" s="124">
        <v>0</v>
      </c>
    </row>
    <row r="3013" spans="1:9" x14ac:dyDescent="0.25">
      <c r="A3013" s="56">
        <v>459160</v>
      </c>
      <c r="B3013" s="81">
        <v>571200</v>
      </c>
      <c r="C3013" s="11">
        <v>571200</v>
      </c>
      <c r="D3013" s="10" t="s">
        <v>3572</v>
      </c>
      <c r="E3013" s="10" t="s">
        <v>3497</v>
      </c>
      <c r="F3013" s="10">
        <v>0</v>
      </c>
      <c r="G3013" s="16">
        <v>571200</v>
      </c>
      <c r="H3013" s="16">
        <v>0</v>
      </c>
      <c r="I3013" s="124">
        <v>0</v>
      </c>
    </row>
    <row r="3014" spans="1:9" x14ac:dyDescent="0.25">
      <c r="A3014" s="19">
        <v>459175</v>
      </c>
      <c r="B3014" s="84">
        <v>1806223</v>
      </c>
      <c r="C3014" s="11">
        <v>23300</v>
      </c>
      <c r="D3014" s="10" t="s">
        <v>3572</v>
      </c>
      <c r="E3014" s="10" t="s">
        <v>0</v>
      </c>
      <c r="F3014" s="10">
        <v>0</v>
      </c>
      <c r="G3014" s="16">
        <v>23300</v>
      </c>
      <c r="H3014" s="16">
        <v>0</v>
      </c>
      <c r="I3014" s="124">
        <v>0</v>
      </c>
    </row>
    <row r="3015" spans="1:9" x14ac:dyDescent="0.25">
      <c r="A3015" s="56">
        <v>459180</v>
      </c>
      <c r="B3015" s="81">
        <v>11990101</v>
      </c>
      <c r="C3015" s="11">
        <v>3705053</v>
      </c>
      <c r="D3015" s="10" t="s">
        <v>3572</v>
      </c>
      <c r="E3015" s="10" t="s">
        <v>3497</v>
      </c>
      <c r="F3015" s="10">
        <v>0</v>
      </c>
      <c r="G3015" s="16">
        <v>2474400</v>
      </c>
      <c r="H3015" s="16">
        <v>0</v>
      </c>
      <c r="I3015" s="124">
        <v>1230653</v>
      </c>
    </row>
    <row r="3016" spans="1:9" x14ac:dyDescent="0.25">
      <c r="A3016" s="19">
        <v>459188</v>
      </c>
      <c r="B3016" s="84">
        <v>4982812</v>
      </c>
      <c r="C3016" s="11">
        <v>71824</v>
      </c>
      <c r="D3016" s="10" t="s">
        <v>3572</v>
      </c>
      <c r="E3016" s="10" t="s">
        <v>0</v>
      </c>
      <c r="F3016" s="10">
        <v>0</v>
      </c>
      <c r="G3016" s="16">
        <v>71824</v>
      </c>
      <c r="H3016" s="16">
        <v>0</v>
      </c>
      <c r="I3016" s="124">
        <v>0</v>
      </c>
    </row>
    <row r="3017" spans="1:9" x14ac:dyDescent="0.25">
      <c r="A3017" s="56">
        <v>459193</v>
      </c>
      <c r="B3017" s="80">
        <v>21348122</v>
      </c>
      <c r="C3017" s="11">
        <v>3450000</v>
      </c>
      <c r="D3017" s="10" t="s">
        <v>3487</v>
      </c>
      <c r="E3017" s="10" t="s">
        <v>3500</v>
      </c>
      <c r="F3017" s="10">
        <v>0</v>
      </c>
      <c r="G3017" s="16">
        <v>1552500</v>
      </c>
      <c r="H3017" s="16">
        <v>19795622</v>
      </c>
      <c r="I3017" s="124">
        <v>1897500</v>
      </c>
    </row>
    <row r="3018" spans="1:9" x14ac:dyDescent="0.25">
      <c r="A3018" s="56">
        <v>459211</v>
      </c>
      <c r="B3018" s="80">
        <v>4148751</v>
      </c>
      <c r="C3018" s="11">
        <v>4148751</v>
      </c>
      <c r="D3018" s="10" t="s">
        <v>3572</v>
      </c>
      <c r="E3018" s="10" t="s">
        <v>3494</v>
      </c>
      <c r="F3018" s="10">
        <v>0</v>
      </c>
      <c r="G3018" s="16">
        <v>4148751</v>
      </c>
      <c r="H3018" s="16">
        <v>0</v>
      </c>
      <c r="I3018" s="124">
        <v>0</v>
      </c>
    </row>
    <row r="3019" spans="1:9" x14ac:dyDescent="0.25">
      <c r="A3019" s="19">
        <v>459228</v>
      </c>
      <c r="B3019" s="84">
        <v>2256000</v>
      </c>
      <c r="C3019" s="11">
        <v>509640</v>
      </c>
      <c r="D3019" s="10" t="s">
        <v>3572</v>
      </c>
      <c r="E3019" s="10" t="s">
        <v>0</v>
      </c>
      <c r="F3019" s="10">
        <v>0</v>
      </c>
      <c r="G3019" s="16">
        <v>509640</v>
      </c>
      <c r="H3019" s="16">
        <v>0</v>
      </c>
      <c r="I3019" s="124">
        <v>0</v>
      </c>
    </row>
    <row r="3020" spans="1:9" x14ac:dyDescent="0.25">
      <c r="A3020" s="56">
        <v>459232</v>
      </c>
      <c r="B3020" s="80">
        <v>1257107</v>
      </c>
      <c r="C3020" s="11">
        <v>29824</v>
      </c>
      <c r="D3020" s="10" t="s">
        <v>3572</v>
      </c>
      <c r="E3020" s="10" t="s">
        <v>3494</v>
      </c>
      <c r="F3020" s="10">
        <v>0</v>
      </c>
      <c r="G3020" s="16">
        <v>29824</v>
      </c>
      <c r="H3020" s="16">
        <v>0</v>
      </c>
      <c r="I3020" s="124">
        <v>0</v>
      </c>
    </row>
    <row r="3021" spans="1:9" x14ac:dyDescent="0.25">
      <c r="A3021" s="56">
        <v>459254</v>
      </c>
      <c r="B3021" s="81">
        <v>2177407</v>
      </c>
      <c r="C3021" s="11">
        <v>714963</v>
      </c>
      <c r="D3021" s="10" t="s">
        <v>3570</v>
      </c>
      <c r="E3021" s="10" t="s">
        <v>3498</v>
      </c>
      <c r="F3021" s="124">
        <v>714963</v>
      </c>
      <c r="G3021" s="16">
        <v>0</v>
      </c>
      <c r="H3021" s="16">
        <v>2177407</v>
      </c>
      <c r="I3021" s="124">
        <v>714963</v>
      </c>
    </row>
    <row r="3022" spans="1:9" x14ac:dyDescent="0.25">
      <c r="A3022" s="56">
        <v>459257</v>
      </c>
      <c r="B3022" s="81">
        <v>1841874</v>
      </c>
      <c r="C3022" s="11">
        <v>190334</v>
      </c>
      <c r="D3022" s="10" t="s">
        <v>3570</v>
      </c>
      <c r="E3022" s="10" t="s">
        <v>3498</v>
      </c>
      <c r="F3022" s="124">
        <v>190334</v>
      </c>
      <c r="G3022" s="16">
        <v>0</v>
      </c>
      <c r="H3022" s="16">
        <v>1808843</v>
      </c>
      <c r="I3022" s="124">
        <v>190334</v>
      </c>
    </row>
    <row r="3023" spans="1:9" x14ac:dyDescent="0.25">
      <c r="A3023" s="56">
        <v>459258</v>
      </c>
      <c r="B3023" s="82">
        <v>4471252</v>
      </c>
      <c r="C3023" s="11">
        <v>3958161</v>
      </c>
      <c r="D3023" s="10" t="s">
        <v>3570</v>
      </c>
      <c r="E3023" s="10" t="s">
        <v>3498</v>
      </c>
      <c r="F3023" s="124">
        <v>3958161</v>
      </c>
      <c r="G3023" s="16">
        <v>0</v>
      </c>
      <c r="H3023" s="16">
        <v>4460990</v>
      </c>
      <c r="I3023" s="124">
        <v>3958161</v>
      </c>
    </row>
    <row r="3024" spans="1:9" x14ac:dyDescent="0.25">
      <c r="A3024" s="56">
        <v>459259</v>
      </c>
      <c r="B3024" s="80">
        <v>1229252</v>
      </c>
      <c r="C3024" s="11">
        <v>20697</v>
      </c>
      <c r="D3024" s="10" t="s">
        <v>3572</v>
      </c>
      <c r="E3024" s="10" t="s">
        <v>3494</v>
      </c>
      <c r="F3024" s="10">
        <v>0</v>
      </c>
      <c r="G3024" s="16">
        <v>0</v>
      </c>
      <c r="H3024" s="16">
        <v>0</v>
      </c>
      <c r="I3024" s="124">
        <v>20697</v>
      </c>
    </row>
    <row r="3025" spans="1:9" x14ac:dyDescent="0.25">
      <c r="A3025" s="56">
        <v>459269</v>
      </c>
      <c r="B3025" s="80">
        <v>65000</v>
      </c>
      <c r="C3025" s="11">
        <v>4500</v>
      </c>
      <c r="D3025" s="10" t="s">
        <v>3572</v>
      </c>
      <c r="E3025" s="10" t="s">
        <v>3494</v>
      </c>
      <c r="F3025" s="10">
        <v>0</v>
      </c>
      <c r="G3025" s="16">
        <v>0</v>
      </c>
      <c r="H3025" s="16">
        <v>0</v>
      </c>
      <c r="I3025" s="124">
        <v>4500</v>
      </c>
    </row>
    <row r="3026" spans="1:9" x14ac:dyDescent="0.25">
      <c r="A3026" s="56">
        <v>459275</v>
      </c>
      <c r="B3026" s="80">
        <v>37679040</v>
      </c>
      <c r="C3026" s="11">
        <v>15701280</v>
      </c>
      <c r="D3026" s="10" t="s">
        <v>3487</v>
      </c>
      <c r="E3026" s="10" t="s">
        <v>3500</v>
      </c>
      <c r="F3026" s="10">
        <v>0</v>
      </c>
      <c r="G3026" s="16">
        <v>7065576</v>
      </c>
      <c r="H3026" s="16">
        <v>30613464</v>
      </c>
      <c r="I3026" s="124">
        <v>8635704</v>
      </c>
    </row>
    <row r="3027" spans="1:9" x14ac:dyDescent="0.25">
      <c r="A3027" s="19">
        <v>459280</v>
      </c>
      <c r="B3027" s="84">
        <v>10995212</v>
      </c>
      <c r="C3027" s="11">
        <v>10260</v>
      </c>
      <c r="D3027" s="10" t="s">
        <v>3572</v>
      </c>
      <c r="E3027" s="10" t="s">
        <v>0</v>
      </c>
      <c r="F3027" s="10">
        <v>0</v>
      </c>
      <c r="G3027" s="16">
        <v>10260</v>
      </c>
      <c r="H3027" s="16">
        <v>0</v>
      </c>
      <c r="I3027" s="124">
        <v>0</v>
      </c>
    </row>
    <row r="3028" spans="1:9" x14ac:dyDescent="0.25">
      <c r="A3028" s="56">
        <v>459281</v>
      </c>
      <c r="B3028" s="81">
        <v>8441019</v>
      </c>
      <c r="C3028" s="11">
        <v>1720385</v>
      </c>
      <c r="D3028" s="10" t="s">
        <v>3572</v>
      </c>
      <c r="E3028" s="10" t="s">
        <v>3498</v>
      </c>
      <c r="F3028" s="124">
        <v>1720385</v>
      </c>
      <c r="G3028" s="16">
        <v>0</v>
      </c>
      <c r="H3028" s="16">
        <v>8441019</v>
      </c>
      <c r="I3028" s="124">
        <v>1720385</v>
      </c>
    </row>
    <row r="3029" spans="1:9" x14ac:dyDescent="0.25">
      <c r="A3029" s="56">
        <v>459282</v>
      </c>
      <c r="B3029" s="80">
        <v>5313021</v>
      </c>
      <c r="C3029" s="11">
        <v>224142</v>
      </c>
      <c r="D3029" s="10" t="s">
        <v>3572</v>
      </c>
      <c r="E3029" s="10" t="s">
        <v>3499</v>
      </c>
      <c r="F3029" s="10">
        <v>0</v>
      </c>
      <c r="G3029" s="16">
        <v>89400</v>
      </c>
      <c r="H3029" s="16">
        <v>20609</v>
      </c>
      <c r="I3029" s="124">
        <v>134742</v>
      </c>
    </row>
    <row r="3030" spans="1:9" x14ac:dyDescent="0.25">
      <c r="A3030" s="56">
        <v>459284</v>
      </c>
      <c r="B3030" s="80">
        <v>2217418</v>
      </c>
      <c r="C3030" s="11">
        <v>1583720</v>
      </c>
      <c r="D3030" s="10" t="s">
        <v>3572</v>
      </c>
      <c r="E3030" s="10" t="s">
        <v>3499</v>
      </c>
      <c r="F3030" s="10">
        <v>0</v>
      </c>
      <c r="G3030" s="16">
        <v>614143</v>
      </c>
      <c r="H3030" s="16">
        <v>0</v>
      </c>
      <c r="I3030" s="124">
        <v>969577</v>
      </c>
    </row>
    <row r="3031" spans="1:9" x14ac:dyDescent="0.25">
      <c r="A3031" s="56">
        <v>459292</v>
      </c>
      <c r="B3031" s="81">
        <v>10157327</v>
      </c>
      <c r="C3031" s="11">
        <v>7309820</v>
      </c>
      <c r="D3031" s="10" t="s">
        <v>3572</v>
      </c>
      <c r="E3031" s="10" t="s">
        <v>3498</v>
      </c>
      <c r="F3031" s="124">
        <v>7309820</v>
      </c>
      <c r="G3031" s="16">
        <v>0</v>
      </c>
      <c r="H3031" s="16">
        <v>9819327</v>
      </c>
      <c r="I3031" s="124">
        <v>7309820</v>
      </c>
    </row>
    <row r="3032" spans="1:9" x14ac:dyDescent="0.25">
      <c r="A3032" s="56">
        <v>459304</v>
      </c>
      <c r="B3032" s="80">
        <v>4563738</v>
      </c>
      <c r="C3032" s="11">
        <v>1591360</v>
      </c>
      <c r="D3032" s="10" t="s">
        <v>3487</v>
      </c>
      <c r="E3032" s="10" t="s">
        <v>3500</v>
      </c>
      <c r="F3032" s="10">
        <v>0</v>
      </c>
      <c r="G3032" s="16">
        <v>716112</v>
      </c>
      <c r="H3032" s="16">
        <v>3847626</v>
      </c>
      <c r="I3032" s="124">
        <v>875248</v>
      </c>
    </row>
    <row r="3033" spans="1:9" x14ac:dyDescent="0.25">
      <c r="A3033" s="19">
        <v>459321</v>
      </c>
      <c r="B3033" s="84">
        <v>9685927</v>
      </c>
      <c r="C3033" s="11">
        <v>1886375</v>
      </c>
      <c r="D3033" s="10" t="s">
        <v>3572</v>
      </c>
      <c r="E3033" s="10" t="s">
        <v>0</v>
      </c>
      <c r="F3033" s="10">
        <v>0</v>
      </c>
      <c r="G3033" s="16">
        <v>669215</v>
      </c>
      <c r="H3033" s="16">
        <v>0</v>
      </c>
      <c r="I3033" s="124">
        <v>1217160</v>
      </c>
    </row>
    <row r="3034" spans="1:9" x14ac:dyDescent="0.25">
      <c r="A3034" s="56">
        <v>459328</v>
      </c>
      <c r="B3034" s="81">
        <v>14460481</v>
      </c>
      <c r="C3034" s="11">
        <v>6835335</v>
      </c>
      <c r="D3034" s="10" t="s">
        <v>3572</v>
      </c>
      <c r="E3034" s="10" t="s">
        <v>3498</v>
      </c>
      <c r="F3034" s="124">
        <v>6835335</v>
      </c>
      <c r="G3034" s="16">
        <v>0</v>
      </c>
      <c r="H3034" s="16">
        <v>14460481</v>
      </c>
      <c r="I3034" s="124">
        <v>6835335</v>
      </c>
    </row>
    <row r="3035" spans="1:9" x14ac:dyDescent="0.25">
      <c r="A3035" s="19">
        <v>459363</v>
      </c>
      <c r="B3035" s="84">
        <v>2388000</v>
      </c>
      <c r="C3035" s="11">
        <v>725100.00000000012</v>
      </c>
      <c r="D3035" s="10" t="s">
        <v>3572</v>
      </c>
      <c r="E3035" s="10" t="s">
        <v>0</v>
      </c>
      <c r="F3035" s="10">
        <v>0</v>
      </c>
      <c r="G3035" s="16">
        <v>725100</v>
      </c>
      <c r="H3035" s="16">
        <v>0</v>
      </c>
      <c r="I3035" s="124">
        <v>0</v>
      </c>
    </row>
    <row r="3036" spans="1:9" x14ac:dyDescent="0.25">
      <c r="A3036" s="56">
        <v>459365</v>
      </c>
      <c r="B3036" s="80">
        <v>22608476</v>
      </c>
      <c r="C3036" s="11">
        <v>10208046</v>
      </c>
      <c r="D3036" s="10" t="s">
        <v>3572</v>
      </c>
      <c r="E3036" s="10" t="s">
        <v>3494</v>
      </c>
      <c r="F3036" s="10">
        <v>0</v>
      </c>
      <c r="G3036" s="16">
        <v>3375846</v>
      </c>
      <c r="H3036" s="16">
        <v>0</v>
      </c>
      <c r="I3036" s="124">
        <v>6832200</v>
      </c>
    </row>
    <row r="3037" spans="1:9" x14ac:dyDescent="0.25">
      <c r="A3037" s="56">
        <v>459366</v>
      </c>
      <c r="B3037" s="80">
        <v>68937061</v>
      </c>
      <c r="C3037" s="11">
        <v>21242237</v>
      </c>
      <c r="D3037" s="10" t="s">
        <v>3487</v>
      </c>
      <c r="E3037" s="10" t="s">
        <v>3500</v>
      </c>
      <c r="F3037" s="10">
        <v>0</v>
      </c>
      <c r="G3037" s="16">
        <v>9559007</v>
      </c>
      <c r="H3037" s="16">
        <v>59378054</v>
      </c>
      <c r="I3037" s="124">
        <v>11683230</v>
      </c>
    </row>
    <row r="3038" spans="1:9" x14ac:dyDescent="0.25">
      <c r="A3038" s="19">
        <v>459391</v>
      </c>
      <c r="B3038" s="84">
        <v>49399733</v>
      </c>
      <c r="C3038" s="11">
        <v>3310976</v>
      </c>
      <c r="D3038" s="10" t="s">
        <v>3572</v>
      </c>
      <c r="E3038" s="10" t="s">
        <v>0</v>
      </c>
      <c r="F3038" s="10">
        <v>0</v>
      </c>
      <c r="G3038" s="16">
        <v>2825926</v>
      </c>
      <c r="H3038" s="16">
        <v>0</v>
      </c>
      <c r="I3038" s="124">
        <v>485050</v>
      </c>
    </row>
    <row r="3039" spans="1:9" x14ac:dyDescent="0.25">
      <c r="A3039" s="56">
        <v>459400</v>
      </c>
      <c r="B3039" s="80">
        <v>772348</v>
      </c>
      <c r="C3039" s="11">
        <v>12348</v>
      </c>
      <c r="D3039" s="10" t="s">
        <v>3572</v>
      </c>
      <c r="E3039" s="10" t="s">
        <v>3494</v>
      </c>
      <c r="F3039" s="10">
        <v>0</v>
      </c>
      <c r="G3039" s="16">
        <v>0</v>
      </c>
      <c r="H3039" s="16">
        <v>0</v>
      </c>
      <c r="I3039" s="124">
        <v>12348</v>
      </c>
    </row>
    <row r="3040" spans="1:9" x14ac:dyDescent="0.25">
      <c r="A3040" s="56">
        <v>459411</v>
      </c>
      <c r="B3040" s="80">
        <v>21010865</v>
      </c>
      <c r="C3040" s="11">
        <v>4351918</v>
      </c>
      <c r="D3040" s="10" t="s">
        <v>3487</v>
      </c>
      <c r="E3040" s="10" t="s">
        <v>3500</v>
      </c>
      <c r="F3040" s="10">
        <v>0</v>
      </c>
      <c r="G3040" s="16">
        <v>1958363</v>
      </c>
      <c r="H3040" s="16">
        <v>19052502</v>
      </c>
      <c r="I3040" s="124">
        <v>2393555</v>
      </c>
    </row>
    <row r="3041" spans="1:9" x14ac:dyDescent="0.25">
      <c r="A3041" s="19">
        <v>459415</v>
      </c>
      <c r="B3041" s="84">
        <v>551300</v>
      </c>
      <c r="C3041" s="11">
        <v>133050</v>
      </c>
      <c r="D3041" s="10" t="s">
        <v>3572</v>
      </c>
      <c r="E3041" s="10" t="s">
        <v>0</v>
      </c>
      <c r="F3041" s="10">
        <v>0</v>
      </c>
      <c r="G3041" s="16">
        <v>133050</v>
      </c>
      <c r="H3041" s="16">
        <v>0</v>
      </c>
      <c r="I3041" s="124">
        <v>0</v>
      </c>
    </row>
    <row r="3042" spans="1:9" x14ac:dyDescent="0.25">
      <c r="A3042" s="56">
        <v>459417</v>
      </c>
      <c r="B3042" s="81">
        <v>105840</v>
      </c>
      <c r="C3042" s="11">
        <v>35940</v>
      </c>
      <c r="D3042" s="10" t="s">
        <v>3572</v>
      </c>
      <c r="E3042" s="10" t="s">
        <v>3497</v>
      </c>
      <c r="F3042" s="10">
        <v>0</v>
      </c>
      <c r="G3042" s="16">
        <v>35940</v>
      </c>
      <c r="H3042" s="16">
        <v>0</v>
      </c>
      <c r="I3042" s="124">
        <v>0</v>
      </c>
    </row>
    <row r="3043" spans="1:9" x14ac:dyDescent="0.25">
      <c r="A3043" s="19">
        <v>459418</v>
      </c>
      <c r="B3043" s="84">
        <v>4823577</v>
      </c>
      <c r="C3043" s="11">
        <v>1032870</v>
      </c>
      <c r="D3043" s="10" t="s">
        <v>3572</v>
      </c>
      <c r="E3043" s="10" t="s">
        <v>0</v>
      </c>
      <c r="F3043" s="10">
        <v>0</v>
      </c>
      <c r="G3043" s="16">
        <v>0</v>
      </c>
      <c r="H3043" s="16">
        <v>0</v>
      </c>
      <c r="I3043" s="124">
        <v>1032870</v>
      </c>
    </row>
    <row r="3044" spans="1:9" x14ac:dyDescent="0.25">
      <c r="A3044" s="19">
        <v>459426</v>
      </c>
      <c r="B3044" s="84">
        <v>5431088</v>
      </c>
      <c r="C3044" s="11">
        <v>62510</v>
      </c>
      <c r="D3044" s="10" t="s">
        <v>3572</v>
      </c>
      <c r="E3044" s="10" t="s">
        <v>0</v>
      </c>
      <c r="F3044" s="10">
        <v>0</v>
      </c>
      <c r="G3044" s="16">
        <v>62510</v>
      </c>
      <c r="H3044" s="16">
        <v>0</v>
      </c>
      <c r="I3044" s="124">
        <v>0</v>
      </c>
    </row>
    <row r="3045" spans="1:9" x14ac:dyDescent="0.25">
      <c r="A3045" s="56">
        <v>459427</v>
      </c>
      <c r="B3045" s="80">
        <v>1200000</v>
      </c>
      <c r="C3045" s="11">
        <v>899391</v>
      </c>
      <c r="D3045" s="10" t="s">
        <v>3572</v>
      </c>
      <c r="E3045" s="10" t="s">
        <v>3494</v>
      </c>
      <c r="F3045" s="10">
        <v>0</v>
      </c>
      <c r="G3045" s="16">
        <v>0</v>
      </c>
      <c r="H3045" s="16">
        <v>0</v>
      </c>
      <c r="I3045" s="124">
        <v>899391</v>
      </c>
    </row>
    <row r="3046" spans="1:9" x14ac:dyDescent="0.25">
      <c r="A3046" s="56">
        <v>459430</v>
      </c>
      <c r="B3046" s="80">
        <v>400425</v>
      </c>
      <c r="C3046" s="11">
        <v>300319</v>
      </c>
      <c r="D3046" s="10" t="s">
        <v>3572</v>
      </c>
      <c r="E3046" s="10" t="s">
        <v>3494</v>
      </c>
      <c r="F3046" s="10">
        <v>0</v>
      </c>
      <c r="G3046" s="16">
        <v>0</v>
      </c>
      <c r="H3046" s="16">
        <v>0</v>
      </c>
      <c r="I3046" s="124">
        <v>300319</v>
      </c>
    </row>
    <row r="3047" spans="1:9" x14ac:dyDescent="0.25">
      <c r="A3047" s="56">
        <v>459431</v>
      </c>
      <c r="B3047" s="80">
        <v>950000</v>
      </c>
      <c r="C3047" s="11">
        <v>707000</v>
      </c>
      <c r="D3047" s="10" t="s">
        <v>3572</v>
      </c>
      <c r="E3047" s="10" t="s">
        <v>3494</v>
      </c>
      <c r="F3047" s="10">
        <v>0</v>
      </c>
      <c r="G3047" s="16">
        <v>707000</v>
      </c>
      <c r="H3047" s="16">
        <v>0</v>
      </c>
      <c r="I3047" s="124">
        <v>0</v>
      </c>
    </row>
    <row r="3048" spans="1:9" x14ac:dyDescent="0.25">
      <c r="A3048" s="56">
        <v>459439</v>
      </c>
      <c r="B3048" s="80">
        <v>580940</v>
      </c>
      <c r="C3048" s="11">
        <v>133939</v>
      </c>
      <c r="D3048" s="10" t="s">
        <v>3572</v>
      </c>
      <c r="E3048" s="10" t="s">
        <v>3494</v>
      </c>
      <c r="F3048" s="10">
        <v>0</v>
      </c>
      <c r="G3048" s="16">
        <v>0</v>
      </c>
      <c r="H3048" s="16">
        <v>0</v>
      </c>
      <c r="I3048" s="124">
        <v>133939</v>
      </c>
    </row>
    <row r="3049" spans="1:9" x14ac:dyDescent="0.25">
      <c r="A3049" s="56">
        <v>459447</v>
      </c>
      <c r="B3049" s="80">
        <v>1655219</v>
      </c>
      <c r="C3049" s="11">
        <v>1655219</v>
      </c>
      <c r="D3049" s="10" t="s">
        <v>3572</v>
      </c>
      <c r="E3049" s="10" t="s">
        <v>3494</v>
      </c>
      <c r="F3049" s="10">
        <v>0</v>
      </c>
      <c r="G3049" s="16">
        <v>1464869</v>
      </c>
      <c r="H3049" s="16">
        <v>0</v>
      </c>
      <c r="I3049" s="124">
        <v>190350</v>
      </c>
    </row>
    <row r="3050" spans="1:9" x14ac:dyDescent="0.25">
      <c r="A3050" s="56">
        <v>459462</v>
      </c>
      <c r="B3050" s="81">
        <v>1746480</v>
      </c>
      <c r="C3050" s="11">
        <v>116290</v>
      </c>
      <c r="D3050" s="10" t="s">
        <v>3570</v>
      </c>
      <c r="E3050" s="10" t="s">
        <v>3498</v>
      </c>
      <c r="F3050" s="124">
        <v>116290</v>
      </c>
      <c r="G3050" s="16">
        <v>0</v>
      </c>
      <c r="H3050" s="16">
        <v>1713876</v>
      </c>
      <c r="I3050" s="124">
        <v>116290</v>
      </c>
    </row>
    <row r="3051" spans="1:9" x14ac:dyDescent="0.25">
      <c r="A3051" s="56">
        <v>459466</v>
      </c>
      <c r="B3051" s="81">
        <v>3092300</v>
      </c>
      <c r="C3051" s="11">
        <v>2245680</v>
      </c>
      <c r="D3051" s="10" t="s">
        <v>3572</v>
      </c>
      <c r="E3051" s="10" t="s">
        <v>3498</v>
      </c>
      <c r="F3051" s="124">
        <v>2245680</v>
      </c>
      <c r="G3051" s="16">
        <v>0</v>
      </c>
      <c r="H3051" s="16">
        <v>3092300</v>
      </c>
      <c r="I3051" s="124">
        <v>2245680</v>
      </c>
    </row>
    <row r="3052" spans="1:9" x14ac:dyDescent="0.25">
      <c r="A3052" s="56">
        <v>459468</v>
      </c>
      <c r="B3052" s="81">
        <v>15554372</v>
      </c>
      <c r="C3052" s="11">
        <v>628786</v>
      </c>
      <c r="D3052" s="10" t="s">
        <v>3570</v>
      </c>
      <c r="E3052" s="10" t="s">
        <v>3498</v>
      </c>
      <c r="F3052" s="124">
        <v>628786</v>
      </c>
      <c r="G3052" s="16">
        <v>0</v>
      </c>
      <c r="H3052" s="16">
        <v>15255860</v>
      </c>
      <c r="I3052" s="124">
        <v>628786</v>
      </c>
    </row>
    <row r="3053" spans="1:9" x14ac:dyDescent="0.25">
      <c r="A3053" s="56">
        <v>459469</v>
      </c>
      <c r="B3053" s="80">
        <v>1017564</v>
      </c>
      <c r="C3053" s="11">
        <v>19924</v>
      </c>
      <c r="D3053" s="10" t="s">
        <v>3572</v>
      </c>
      <c r="E3053" s="10" t="s">
        <v>3494</v>
      </c>
      <c r="F3053" s="10">
        <v>0</v>
      </c>
      <c r="G3053" s="16">
        <v>19924</v>
      </c>
      <c r="H3053" s="16">
        <v>0</v>
      </c>
      <c r="I3053" s="124">
        <v>0</v>
      </c>
    </row>
    <row r="3054" spans="1:9" x14ac:dyDescent="0.25">
      <c r="A3054" s="56">
        <v>459470</v>
      </c>
      <c r="B3054" s="81">
        <v>9187110</v>
      </c>
      <c r="C3054" s="11">
        <v>1836506</v>
      </c>
      <c r="D3054" s="10" t="s">
        <v>3570</v>
      </c>
      <c r="E3054" s="10" t="s">
        <v>3498</v>
      </c>
      <c r="F3054" s="124">
        <v>1836506</v>
      </c>
      <c r="G3054" s="16">
        <v>0</v>
      </c>
      <c r="H3054" s="16">
        <v>9040098</v>
      </c>
      <c r="I3054" s="124">
        <v>1836506</v>
      </c>
    </row>
    <row r="3055" spans="1:9" x14ac:dyDescent="0.25">
      <c r="A3055" s="56">
        <v>459473</v>
      </c>
      <c r="B3055" s="80">
        <v>6402922</v>
      </c>
      <c r="C3055" s="11">
        <v>387662</v>
      </c>
      <c r="D3055" s="10" t="s">
        <v>3570</v>
      </c>
      <c r="E3055" s="10" t="s">
        <v>3499</v>
      </c>
      <c r="F3055" s="10">
        <v>0</v>
      </c>
      <c r="G3055" s="16">
        <v>24706</v>
      </c>
      <c r="H3055" s="16">
        <v>0</v>
      </c>
      <c r="I3055" s="124">
        <v>362956</v>
      </c>
    </row>
    <row r="3056" spans="1:9" x14ac:dyDescent="0.25">
      <c r="A3056" s="56">
        <v>459475</v>
      </c>
      <c r="B3056" s="80">
        <v>713043</v>
      </c>
      <c r="C3056" s="11">
        <v>1203</v>
      </c>
      <c r="D3056" s="10" t="s">
        <v>3572</v>
      </c>
      <c r="E3056" s="10" t="s">
        <v>3494</v>
      </c>
      <c r="F3056" s="10">
        <v>0</v>
      </c>
      <c r="G3056" s="16">
        <v>0</v>
      </c>
      <c r="H3056" s="16">
        <v>0</v>
      </c>
      <c r="I3056" s="124">
        <v>1203</v>
      </c>
    </row>
    <row r="3057" spans="1:9" x14ac:dyDescent="0.25">
      <c r="A3057" s="56">
        <v>459488</v>
      </c>
      <c r="B3057" s="80">
        <v>2781535</v>
      </c>
      <c r="C3057" s="11">
        <v>16800</v>
      </c>
      <c r="D3057" s="10" t="s">
        <v>3570</v>
      </c>
      <c r="E3057" s="10" t="s">
        <v>3499</v>
      </c>
      <c r="F3057" s="10">
        <v>0</v>
      </c>
      <c r="G3057" s="16">
        <v>672</v>
      </c>
      <c r="H3057" s="16">
        <v>0</v>
      </c>
      <c r="I3057" s="124">
        <v>16128</v>
      </c>
    </row>
    <row r="3058" spans="1:9" x14ac:dyDescent="0.25">
      <c r="A3058" s="56">
        <v>459494</v>
      </c>
      <c r="B3058" s="81">
        <v>2195338</v>
      </c>
      <c r="C3058" s="11">
        <v>2324</v>
      </c>
      <c r="D3058" s="10" t="s">
        <v>3572</v>
      </c>
      <c r="E3058" s="10" t="s">
        <v>3497</v>
      </c>
      <c r="F3058" s="10">
        <v>0</v>
      </c>
      <c r="G3058" s="16">
        <v>232</v>
      </c>
      <c r="H3058" s="16">
        <v>0</v>
      </c>
      <c r="I3058" s="124">
        <v>2092</v>
      </c>
    </row>
    <row r="3059" spans="1:9" x14ac:dyDescent="0.25">
      <c r="A3059" s="19">
        <v>459496</v>
      </c>
      <c r="B3059" s="84">
        <v>299880</v>
      </c>
      <c r="C3059" s="11">
        <v>1010</v>
      </c>
      <c r="D3059" s="10" t="s">
        <v>3572</v>
      </c>
      <c r="E3059" s="10" t="s">
        <v>0</v>
      </c>
      <c r="F3059" s="10">
        <v>0</v>
      </c>
      <c r="G3059" s="16">
        <v>1010</v>
      </c>
      <c r="H3059" s="16">
        <v>0</v>
      </c>
      <c r="I3059" s="124">
        <v>0</v>
      </c>
    </row>
    <row r="3060" spans="1:9" x14ac:dyDescent="0.25">
      <c r="A3060" s="56">
        <v>459499</v>
      </c>
      <c r="B3060" s="81">
        <v>20006857</v>
      </c>
      <c r="C3060" s="11">
        <v>2775606</v>
      </c>
      <c r="D3060" s="10" t="s">
        <v>3570</v>
      </c>
      <c r="E3060" s="10" t="s">
        <v>3498</v>
      </c>
      <c r="F3060" s="124">
        <v>2775606</v>
      </c>
      <c r="G3060" s="16">
        <v>0</v>
      </c>
      <c r="H3060" s="16">
        <v>20006857</v>
      </c>
      <c r="I3060" s="124">
        <v>2775606</v>
      </c>
    </row>
    <row r="3061" spans="1:9" x14ac:dyDescent="0.25">
      <c r="A3061" s="19">
        <v>459500</v>
      </c>
      <c r="B3061" s="84">
        <v>587415</v>
      </c>
      <c r="C3061" s="11">
        <v>485895</v>
      </c>
      <c r="D3061" s="10" t="s">
        <v>3572</v>
      </c>
      <c r="E3061" s="10" t="s">
        <v>0</v>
      </c>
      <c r="F3061" s="10">
        <v>0</v>
      </c>
      <c r="G3061" s="16">
        <v>0</v>
      </c>
      <c r="H3061" s="16">
        <v>0</v>
      </c>
      <c r="I3061" s="124">
        <v>485895</v>
      </c>
    </row>
    <row r="3062" spans="1:9" x14ac:dyDescent="0.25">
      <c r="A3062" s="56">
        <v>459517</v>
      </c>
      <c r="B3062" s="80">
        <v>23221751</v>
      </c>
      <c r="C3062" s="11">
        <v>8484888</v>
      </c>
      <c r="D3062" s="10" t="s">
        <v>3487</v>
      </c>
      <c r="E3062" s="10" t="s">
        <v>3499</v>
      </c>
      <c r="F3062" s="10">
        <v>0</v>
      </c>
      <c r="G3062" s="16">
        <v>290000</v>
      </c>
      <c r="H3062" s="16">
        <v>0</v>
      </c>
      <c r="I3062" s="124">
        <v>8194888</v>
      </c>
    </row>
    <row r="3063" spans="1:9" x14ac:dyDescent="0.25">
      <c r="A3063" s="56">
        <v>459521</v>
      </c>
      <c r="B3063" s="81">
        <v>15096631</v>
      </c>
      <c r="C3063" s="11">
        <v>185346</v>
      </c>
      <c r="D3063" s="10" t="s">
        <v>3572</v>
      </c>
      <c r="E3063" s="10" t="s">
        <v>3497</v>
      </c>
      <c r="F3063" s="10">
        <v>0</v>
      </c>
      <c r="G3063" s="16">
        <v>61560</v>
      </c>
      <c r="H3063" s="16">
        <v>0</v>
      </c>
      <c r="I3063" s="124">
        <v>123786</v>
      </c>
    </row>
    <row r="3064" spans="1:9" x14ac:dyDescent="0.25">
      <c r="A3064" s="56">
        <v>459522</v>
      </c>
      <c r="B3064" s="80">
        <v>6791502</v>
      </c>
      <c r="C3064" s="11">
        <v>829640</v>
      </c>
      <c r="D3064" s="10" t="s">
        <v>3572</v>
      </c>
      <c r="E3064" s="10" t="s">
        <v>3494</v>
      </c>
      <c r="F3064" s="10">
        <v>0</v>
      </c>
      <c r="G3064" s="16">
        <v>152806</v>
      </c>
      <c r="H3064" s="16">
        <v>0</v>
      </c>
      <c r="I3064" s="124">
        <v>676834</v>
      </c>
    </row>
    <row r="3065" spans="1:9" x14ac:dyDescent="0.25">
      <c r="A3065" s="56">
        <v>459524</v>
      </c>
      <c r="B3065" s="80">
        <v>60000</v>
      </c>
      <c r="C3065" s="11">
        <v>10000</v>
      </c>
      <c r="D3065" s="10" t="s">
        <v>3572</v>
      </c>
      <c r="E3065" s="10" t="s">
        <v>3494</v>
      </c>
      <c r="F3065" s="10">
        <v>0</v>
      </c>
      <c r="G3065" s="16">
        <v>10000</v>
      </c>
      <c r="H3065" s="16">
        <v>0</v>
      </c>
      <c r="I3065" s="124">
        <v>0</v>
      </c>
    </row>
    <row r="3066" spans="1:9" x14ac:dyDescent="0.25">
      <c r="A3066" s="56">
        <v>459532</v>
      </c>
      <c r="B3066" s="81">
        <v>546704</v>
      </c>
      <c r="C3066" s="11">
        <v>23220</v>
      </c>
      <c r="D3066" s="10" t="s">
        <v>3572</v>
      </c>
      <c r="E3066" s="10" t="s">
        <v>3497</v>
      </c>
      <c r="F3066" s="10">
        <v>0</v>
      </c>
      <c r="G3066" s="16">
        <v>2322</v>
      </c>
      <c r="H3066" s="16">
        <v>0</v>
      </c>
      <c r="I3066" s="124">
        <v>20898</v>
      </c>
    </row>
    <row r="3067" spans="1:9" x14ac:dyDescent="0.25">
      <c r="A3067" s="56">
        <v>459533</v>
      </c>
      <c r="B3067" s="81">
        <v>829021</v>
      </c>
      <c r="C3067" s="11">
        <v>237200</v>
      </c>
      <c r="D3067" s="10" t="s">
        <v>3572</v>
      </c>
      <c r="E3067" s="10" t="s">
        <v>3497</v>
      </c>
      <c r="F3067" s="10">
        <v>0</v>
      </c>
      <c r="G3067" s="16">
        <v>37200</v>
      </c>
      <c r="H3067" s="16">
        <v>0</v>
      </c>
      <c r="I3067" s="124">
        <v>200000</v>
      </c>
    </row>
    <row r="3068" spans="1:9" x14ac:dyDescent="0.25">
      <c r="A3068" s="56">
        <v>459534</v>
      </c>
      <c r="B3068" s="80">
        <v>22350828</v>
      </c>
      <c r="C3068" s="11">
        <v>10561384</v>
      </c>
      <c r="D3068" s="10" t="s">
        <v>3487</v>
      </c>
      <c r="E3068" s="10" t="s">
        <v>3500</v>
      </c>
      <c r="F3068" s="10">
        <v>0</v>
      </c>
      <c r="G3068" s="16">
        <v>4752623</v>
      </c>
      <c r="H3068" s="16">
        <v>17598205</v>
      </c>
      <c r="I3068" s="124">
        <v>5808761</v>
      </c>
    </row>
    <row r="3069" spans="1:9" x14ac:dyDescent="0.25">
      <c r="A3069" s="56">
        <v>459554</v>
      </c>
      <c r="B3069" s="81">
        <v>899234</v>
      </c>
      <c r="C3069" s="11">
        <v>1442</v>
      </c>
      <c r="D3069" s="10" t="s">
        <v>3572</v>
      </c>
      <c r="E3069" s="10" t="s">
        <v>3497</v>
      </c>
      <c r="F3069" s="10">
        <v>0</v>
      </c>
      <c r="G3069" s="16">
        <v>0</v>
      </c>
      <c r="H3069" s="16">
        <v>0</v>
      </c>
      <c r="I3069" s="124">
        <v>1442</v>
      </c>
    </row>
    <row r="3070" spans="1:9" x14ac:dyDescent="0.25">
      <c r="A3070" s="56">
        <v>459555</v>
      </c>
      <c r="B3070" s="81">
        <v>4109690</v>
      </c>
      <c r="C3070" s="11">
        <v>9451</v>
      </c>
      <c r="D3070" s="10" t="s">
        <v>3570</v>
      </c>
      <c r="E3070" s="10" t="s">
        <v>3497</v>
      </c>
      <c r="F3070" s="10">
        <v>0</v>
      </c>
      <c r="G3070" s="16">
        <v>801</v>
      </c>
      <c r="H3070" s="16">
        <v>0</v>
      </c>
      <c r="I3070" s="124">
        <v>8650</v>
      </c>
    </row>
    <row r="3071" spans="1:9" x14ac:dyDescent="0.25">
      <c r="A3071" s="56">
        <v>459558</v>
      </c>
      <c r="B3071" s="81">
        <v>2400000</v>
      </c>
      <c r="C3071" s="11">
        <v>2161190</v>
      </c>
      <c r="D3071" s="10" t="s">
        <v>3570</v>
      </c>
      <c r="E3071" s="10" t="s">
        <v>3498</v>
      </c>
      <c r="F3071" s="124">
        <v>2161190</v>
      </c>
      <c r="G3071" s="16">
        <v>0</v>
      </c>
      <c r="H3071" s="16">
        <v>2395224</v>
      </c>
      <c r="I3071" s="124">
        <v>2161190</v>
      </c>
    </row>
    <row r="3072" spans="1:9" x14ac:dyDescent="0.25">
      <c r="A3072" s="56">
        <v>459576</v>
      </c>
      <c r="B3072" s="81">
        <v>481618</v>
      </c>
      <c r="C3072" s="11">
        <v>117200</v>
      </c>
      <c r="D3072" s="10" t="s">
        <v>3572</v>
      </c>
      <c r="E3072" s="10" t="s">
        <v>3497</v>
      </c>
      <c r="F3072" s="10">
        <v>0</v>
      </c>
      <c r="G3072" s="16">
        <v>0</v>
      </c>
      <c r="H3072" s="16">
        <v>0</v>
      </c>
      <c r="I3072" s="124">
        <v>117200</v>
      </c>
    </row>
    <row r="3073" spans="1:9" x14ac:dyDescent="0.25">
      <c r="A3073" s="56">
        <v>459595</v>
      </c>
      <c r="B3073" s="81">
        <v>3949405</v>
      </c>
      <c r="C3073" s="11">
        <v>38406</v>
      </c>
      <c r="D3073" s="10" t="s">
        <v>3572</v>
      </c>
      <c r="E3073" s="10" t="s">
        <v>3497</v>
      </c>
      <c r="F3073" s="10">
        <v>0</v>
      </c>
      <c r="G3073" s="16">
        <v>1590</v>
      </c>
      <c r="H3073" s="16">
        <v>0</v>
      </c>
      <c r="I3073" s="124">
        <v>36816</v>
      </c>
    </row>
    <row r="3074" spans="1:9" x14ac:dyDescent="0.25">
      <c r="A3074" s="56">
        <v>459629</v>
      </c>
      <c r="B3074" s="81">
        <v>2000000</v>
      </c>
      <c r="C3074" s="11">
        <v>800000</v>
      </c>
      <c r="D3074" s="10" t="s">
        <v>3570</v>
      </c>
      <c r="E3074" s="10" t="s">
        <v>3498</v>
      </c>
      <c r="F3074" s="124">
        <v>800000</v>
      </c>
      <c r="G3074" s="16">
        <v>0</v>
      </c>
      <c r="H3074" s="16">
        <v>1992000</v>
      </c>
      <c r="I3074" s="124">
        <v>800000</v>
      </c>
    </row>
    <row r="3075" spans="1:9" x14ac:dyDescent="0.25">
      <c r="A3075" s="56">
        <v>459632</v>
      </c>
      <c r="B3075" s="81">
        <v>1600000</v>
      </c>
      <c r="C3075" s="11">
        <v>800000</v>
      </c>
      <c r="D3075" s="10" t="s">
        <v>3570</v>
      </c>
      <c r="E3075" s="10" t="s">
        <v>3498</v>
      </c>
      <c r="F3075" s="124">
        <v>800000</v>
      </c>
      <c r="G3075" s="16">
        <v>0</v>
      </c>
      <c r="H3075" s="16">
        <v>1584000</v>
      </c>
      <c r="I3075" s="124">
        <v>800000</v>
      </c>
    </row>
    <row r="3076" spans="1:9" x14ac:dyDescent="0.25">
      <c r="A3076" s="56">
        <v>459633</v>
      </c>
      <c r="B3076" s="81">
        <v>3941874</v>
      </c>
      <c r="C3076" s="11">
        <v>211684</v>
      </c>
      <c r="D3076" s="10" t="s">
        <v>3570</v>
      </c>
      <c r="E3076" s="10" t="s">
        <v>3498</v>
      </c>
      <c r="F3076" s="124">
        <v>211684</v>
      </c>
      <c r="G3076" s="16">
        <v>0</v>
      </c>
      <c r="H3076" s="16">
        <v>3867270</v>
      </c>
      <c r="I3076" s="124">
        <v>211684</v>
      </c>
    </row>
    <row r="3077" spans="1:9" x14ac:dyDescent="0.25">
      <c r="A3077" s="56">
        <v>459637</v>
      </c>
      <c r="B3077" s="81">
        <v>12647764</v>
      </c>
      <c r="C3077" s="11">
        <v>339130</v>
      </c>
      <c r="D3077" s="10" t="s">
        <v>3570</v>
      </c>
      <c r="E3077" s="10" t="s">
        <v>3497</v>
      </c>
      <c r="F3077" s="10">
        <v>0</v>
      </c>
      <c r="G3077" s="16">
        <v>43600</v>
      </c>
      <c r="H3077" s="16">
        <v>0</v>
      </c>
      <c r="I3077" s="124">
        <v>295530</v>
      </c>
    </row>
    <row r="3078" spans="1:9" x14ac:dyDescent="0.25">
      <c r="A3078" s="56">
        <v>459649</v>
      </c>
      <c r="B3078" s="81">
        <v>12054372</v>
      </c>
      <c r="C3078" s="11">
        <v>50702</v>
      </c>
      <c r="D3078" s="10" t="s">
        <v>3570</v>
      </c>
      <c r="E3078" s="10" t="s">
        <v>3498</v>
      </c>
      <c r="F3078" s="124">
        <v>50702</v>
      </c>
      <c r="G3078" s="16">
        <v>0</v>
      </c>
      <c r="H3078" s="16">
        <v>12054372</v>
      </c>
      <c r="I3078" s="124">
        <v>50702</v>
      </c>
    </row>
    <row r="3079" spans="1:9" x14ac:dyDescent="0.25">
      <c r="A3079" s="56">
        <v>459653</v>
      </c>
      <c r="B3079" s="81">
        <v>2818479</v>
      </c>
      <c r="C3079" s="11">
        <v>251742</v>
      </c>
      <c r="D3079" s="10" t="s">
        <v>3572</v>
      </c>
      <c r="E3079" s="10" t="s">
        <v>3497</v>
      </c>
      <c r="F3079" s="10">
        <v>0</v>
      </c>
      <c r="G3079" s="16">
        <v>1590</v>
      </c>
      <c r="H3079" s="16">
        <v>0</v>
      </c>
      <c r="I3079" s="124">
        <v>250152</v>
      </c>
    </row>
    <row r="3080" spans="1:9" x14ac:dyDescent="0.25">
      <c r="A3080" s="56">
        <v>459655</v>
      </c>
      <c r="B3080" s="80">
        <v>723694</v>
      </c>
      <c r="C3080" s="11">
        <v>44278</v>
      </c>
      <c r="D3080" s="10" t="s">
        <v>3572</v>
      </c>
      <c r="E3080" s="10" t="s">
        <v>3494</v>
      </c>
      <c r="F3080" s="10">
        <v>0</v>
      </c>
      <c r="G3080" s="16">
        <v>40378</v>
      </c>
      <c r="H3080" s="16">
        <v>0</v>
      </c>
      <c r="I3080" s="124">
        <v>3900</v>
      </c>
    </row>
    <row r="3081" spans="1:9" x14ac:dyDescent="0.25">
      <c r="A3081" s="56">
        <v>459659</v>
      </c>
      <c r="B3081" s="80">
        <v>32482676</v>
      </c>
      <c r="C3081" s="11">
        <v>20006444</v>
      </c>
      <c r="D3081" s="10" t="s">
        <v>3487</v>
      </c>
      <c r="E3081" s="10" t="s">
        <v>3500</v>
      </c>
      <c r="F3081" s="10">
        <v>0</v>
      </c>
      <c r="G3081" s="16">
        <v>9002900</v>
      </c>
      <c r="H3081" s="16">
        <v>23479776</v>
      </c>
      <c r="I3081" s="124">
        <v>11003544</v>
      </c>
    </row>
    <row r="3082" spans="1:9" x14ac:dyDescent="0.25">
      <c r="A3082" s="56">
        <v>459671</v>
      </c>
      <c r="B3082" s="80">
        <v>1203888</v>
      </c>
      <c r="C3082" s="11">
        <v>16335</v>
      </c>
      <c r="D3082" s="10" t="s">
        <v>3572</v>
      </c>
      <c r="E3082" s="10" t="s">
        <v>3494</v>
      </c>
      <c r="F3082" s="10">
        <v>0</v>
      </c>
      <c r="G3082" s="16">
        <v>0</v>
      </c>
      <c r="H3082" s="16">
        <v>0</v>
      </c>
      <c r="I3082" s="124">
        <v>16335</v>
      </c>
    </row>
    <row r="3083" spans="1:9" x14ac:dyDescent="0.25">
      <c r="A3083" s="56">
        <v>459685</v>
      </c>
      <c r="B3083" s="80">
        <v>120000</v>
      </c>
      <c r="C3083" s="11">
        <v>4500</v>
      </c>
      <c r="D3083" s="10" t="s">
        <v>3572</v>
      </c>
      <c r="E3083" s="10" t="s">
        <v>3494</v>
      </c>
      <c r="F3083" s="10">
        <v>0</v>
      </c>
      <c r="G3083" s="16">
        <v>0</v>
      </c>
      <c r="H3083" s="16">
        <v>0</v>
      </c>
      <c r="I3083" s="124">
        <v>4500</v>
      </c>
    </row>
    <row r="3084" spans="1:9" x14ac:dyDescent="0.25">
      <c r="A3084" s="56">
        <v>459698</v>
      </c>
      <c r="B3084" s="80">
        <v>2583727</v>
      </c>
      <c r="C3084" s="11">
        <v>1661131</v>
      </c>
      <c r="D3084" s="10" t="s">
        <v>3572</v>
      </c>
      <c r="E3084" s="10" t="s">
        <v>3494</v>
      </c>
      <c r="F3084" s="10">
        <v>0</v>
      </c>
      <c r="G3084" s="16">
        <v>0</v>
      </c>
      <c r="H3084" s="16">
        <v>0</v>
      </c>
      <c r="I3084" s="124">
        <v>1661131</v>
      </c>
    </row>
    <row r="3085" spans="1:9" x14ac:dyDescent="0.25">
      <c r="A3085" s="56">
        <v>459717</v>
      </c>
      <c r="B3085" s="81">
        <v>7059189</v>
      </c>
      <c r="C3085" s="11">
        <v>181079</v>
      </c>
      <c r="D3085" s="10" t="s">
        <v>3572</v>
      </c>
      <c r="E3085" s="10" t="s">
        <v>3497</v>
      </c>
      <c r="F3085" s="10">
        <v>0</v>
      </c>
      <c r="G3085" s="16">
        <v>2092</v>
      </c>
      <c r="H3085" s="16">
        <v>0</v>
      </c>
      <c r="I3085" s="124">
        <v>178987</v>
      </c>
    </row>
    <row r="3086" spans="1:9" x14ac:dyDescent="0.25">
      <c r="A3086" s="56">
        <v>459729</v>
      </c>
      <c r="B3086" s="81">
        <v>798000</v>
      </c>
      <c r="C3086" s="11">
        <v>513000</v>
      </c>
      <c r="D3086" s="10" t="s">
        <v>3570</v>
      </c>
      <c r="E3086" s="10" t="s">
        <v>3497</v>
      </c>
      <c r="F3086" s="10">
        <v>0</v>
      </c>
      <c r="G3086" s="16">
        <v>153900</v>
      </c>
      <c r="H3086" s="16">
        <v>0</v>
      </c>
      <c r="I3086" s="124">
        <v>359100</v>
      </c>
    </row>
    <row r="3087" spans="1:9" x14ac:dyDescent="0.25">
      <c r="A3087" s="56">
        <v>459736</v>
      </c>
      <c r="B3087" s="80">
        <v>724417</v>
      </c>
      <c r="C3087" s="11">
        <v>110880</v>
      </c>
      <c r="D3087" s="10" t="s">
        <v>3572</v>
      </c>
      <c r="E3087" s="10" t="s">
        <v>3494</v>
      </c>
      <c r="F3087" s="10">
        <v>0</v>
      </c>
      <c r="G3087" s="16">
        <v>0</v>
      </c>
      <c r="H3087" s="16">
        <v>0</v>
      </c>
      <c r="I3087" s="124">
        <v>110880</v>
      </c>
    </row>
    <row r="3088" spans="1:9" x14ac:dyDescent="0.25">
      <c r="A3088" s="56">
        <v>459739</v>
      </c>
      <c r="B3088" s="80">
        <v>725178</v>
      </c>
      <c r="C3088" s="11">
        <v>60000</v>
      </c>
      <c r="D3088" s="10" t="s">
        <v>3572</v>
      </c>
      <c r="E3088" s="10" t="s">
        <v>3494</v>
      </c>
      <c r="F3088" s="10">
        <v>0</v>
      </c>
      <c r="G3088" s="16">
        <v>0</v>
      </c>
      <c r="H3088" s="16">
        <v>0</v>
      </c>
      <c r="I3088" s="124">
        <v>60000</v>
      </c>
    </row>
    <row r="3089" spans="1:9" x14ac:dyDescent="0.25">
      <c r="A3089" s="56">
        <v>459746</v>
      </c>
      <c r="B3089" s="80">
        <v>792337</v>
      </c>
      <c r="C3089" s="11">
        <v>40378</v>
      </c>
      <c r="D3089" s="10" t="s">
        <v>3572</v>
      </c>
      <c r="E3089" s="10" t="s">
        <v>3494</v>
      </c>
      <c r="F3089" s="10">
        <v>0</v>
      </c>
      <c r="G3089" s="16">
        <v>40378</v>
      </c>
      <c r="H3089" s="16">
        <v>0</v>
      </c>
      <c r="I3089" s="124">
        <v>0</v>
      </c>
    </row>
    <row r="3090" spans="1:9" x14ac:dyDescent="0.25">
      <c r="A3090" s="56">
        <v>459782</v>
      </c>
      <c r="B3090" s="80">
        <v>103500</v>
      </c>
      <c r="C3090" s="11">
        <v>103500</v>
      </c>
      <c r="D3090" s="10" t="s">
        <v>3572</v>
      </c>
      <c r="E3090" s="10" t="s">
        <v>3494</v>
      </c>
      <c r="F3090" s="10">
        <v>0</v>
      </c>
      <c r="G3090" s="16">
        <v>0</v>
      </c>
      <c r="H3090" s="16">
        <v>0</v>
      </c>
      <c r="I3090" s="124">
        <v>103500</v>
      </c>
    </row>
    <row r="3091" spans="1:9" x14ac:dyDescent="0.25">
      <c r="A3091" s="56">
        <v>459796</v>
      </c>
      <c r="B3091" s="80">
        <v>127111723</v>
      </c>
      <c r="C3091" s="11">
        <v>28763716</v>
      </c>
      <c r="D3091" s="10" t="s">
        <v>3487</v>
      </c>
      <c r="E3091" s="10" t="s">
        <v>3500</v>
      </c>
      <c r="F3091" s="10">
        <v>0</v>
      </c>
      <c r="G3091" s="16">
        <v>12943672</v>
      </c>
      <c r="H3091" s="16">
        <v>114168051</v>
      </c>
      <c r="I3091" s="124">
        <v>15820044</v>
      </c>
    </row>
    <row r="3092" spans="1:9" x14ac:dyDescent="0.25">
      <c r="A3092" s="56">
        <v>459797</v>
      </c>
      <c r="B3092" s="80">
        <v>2473930</v>
      </c>
      <c r="C3092" s="11">
        <v>317243</v>
      </c>
      <c r="D3092" s="10" t="s">
        <v>3572</v>
      </c>
      <c r="E3092" s="10" t="s">
        <v>3494</v>
      </c>
      <c r="F3092" s="10">
        <v>0</v>
      </c>
      <c r="G3092" s="16">
        <v>34867</v>
      </c>
      <c r="H3092" s="16">
        <v>0</v>
      </c>
      <c r="I3092" s="124">
        <v>282376</v>
      </c>
    </row>
    <row r="3093" spans="1:9" x14ac:dyDescent="0.25">
      <c r="A3093" s="56">
        <v>459803</v>
      </c>
      <c r="B3093" s="81">
        <v>517464</v>
      </c>
      <c r="C3093" s="11">
        <v>3109</v>
      </c>
      <c r="D3093" s="10" t="s">
        <v>3570</v>
      </c>
      <c r="E3093" s="10" t="s">
        <v>3497</v>
      </c>
      <c r="F3093" s="10">
        <v>0</v>
      </c>
      <c r="G3093" s="16">
        <v>0</v>
      </c>
      <c r="H3093" s="16">
        <v>0</v>
      </c>
      <c r="I3093" s="124">
        <v>3109</v>
      </c>
    </row>
    <row r="3094" spans="1:9" x14ac:dyDescent="0.25">
      <c r="A3094" s="56">
        <v>459831</v>
      </c>
      <c r="B3094" s="81">
        <v>1176521</v>
      </c>
      <c r="C3094" s="11">
        <v>17353</v>
      </c>
      <c r="D3094" s="10" t="s">
        <v>3572</v>
      </c>
      <c r="E3094" s="10" t="s">
        <v>3497</v>
      </c>
      <c r="F3094" s="10">
        <v>0</v>
      </c>
      <c r="G3094" s="16">
        <v>0</v>
      </c>
      <c r="H3094" s="16">
        <v>0</v>
      </c>
      <c r="I3094" s="124">
        <v>17353</v>
      </c>
    </row>
    <row r="3095" spans="1:9" x14ac:dyDescent="0.25">
      <c r="A3095" s="56">
        <v>459844</v>
      </c>
      <c r="B3095" s="82">
        <v>49258574</v>
      </c>
      <c r="C3095" s="11">
        <v>12960502</v>
      </c>
      <c r="D3095" s="10" t="s">
        <v>3572</v>
      </c>
      <c r="E3095" s="10" t="s">
        <v>3497</v>
      </c>
      <c r="F3095" s="10">
        <v>0</v>
      </c>
      <c r="G3095" s="16">
        <v>455400</v>
      </c>
      <c r="H3095" s="16">
        <v>0</v>
      </c>
      <c r="I3095" s="124">
        <v>12505102</v>
      </c>
    </row>
    <row r="3096" spans="1:9" x14ac:dyDescent="0.25">
      <c r="A3096" s="56">
        <v>459852</v>
      </c>
      <c r="B3096" s="81">
        <v>2177407</v>
      </c>
      <c r="C3096" s="11">
        <v>415427</v>
      </c>
      <c r="D3096" s="10" t="s">
        <v>3570</v>
      </c>
      <c r="E3096" s="10" t="s">
        <v>3498</v>
      </c>
      <c r="F3096" s="124">
        <v>415427</v>
      </c>
      <c r="G3096" s="16">
        <v>0</v>
      </c>
      <c r="H3096" s="16">
        <v>415427</v>
      </c>
      <c r="I3096" s="124">
        <v>415427</v>
      </c>
    </row>
    <row r="3097" spans="1:9" x14ac:dyDescent="0.25">
      <c r="A3097" s="19">
        <v>459860</v>
      </c>
      <c r="B3097" s="87">
        <v>22680711</v>
      </c>
      <c r="C3097" s="11">
        <v>17040</v>
      </c>
      <c r="D3097" s="10" t="s">
        <v>3572</v>
      </c>
      <c r="E3097" s="10" t="s">
        <v>0</v>
      </c>
      <c r="F3097" s="10">
        <v>0</v>
      </c>
      <c r="G3097" s="16">
        <v>17040</v>
      </c>
      <c r="H3097" s="16">
        <v>0</v>
      </c>
      <c r="I3097" s="124">
        <v>0</v>
      </c>
    </row>
    <row r="3098" spans="1:9" x14ac:dyDescent="0.25">
      <c r="A3098" s="56">
        <v>459887</v>
      </c>
      <c r="B3098" s="80">
        <v>7285278</v>
      </c>
      <c r="C3098" s="11">
        <v>3280800</v>
      </c>
      <c r="D3098" s="10" t="s">
        <v>3487</v>
      </c>
      <c r="E3098" s="10" t="s">
        <v>3500</v>
      </c>
      <c r="F3098" s="10">
        <v>0</v>
      </c>
      <c r="G3098" s="16">
        <v>1476360</v>
      </c>
      <c r="H3098" s="16">
        <v>5808918</v>
      </c>
      <c r="I3098" s="124">
        <v>1804440</v>
      </c>
    </row>
    <row r="3099" spans="1:9" x14ac:dyDescent="0.25">
      <c r="A3099" s="56">
        <v>459892</v>
      </c>
      <c r="B3099" s="80">
        <v>2524000</v>
      </c>
      <c r="C3099" s="11">
        <v>1323000</v>
      </c>
      <c r="D3099" s="10" t="s">
        <v>3572</v>
      </c>
      <c r="E3099" s="10" t="s">
        <v>3494</v>
      </c>
      <c r="F3099" s="10">
        <v>0</v>
      </c>
      <c r="G3099" s="16">
        <v>1323000</v>
      </c>
      <c r="H3099" s="16">
        <v>0</v>
      </c>
      <c r="I3099" s="124">
        <v>0</v>
      </c>
    </row>
    <row r="3100" spans="1:9" x14ac:dyDescent="0.25">
      <c r="A3100" s="56">
        <v>459911</v>
      </c>
      <c r="B3100" s="81">
        <v>1625100</v>
      </c>
      <c r="C3100" s="11">
        <v>3688</v>
      </c>
      <c r="D3100" s="10" t="s">
        <v>3572</v>
      </c>
      <c r="E3100" s="10" t="s">
        <v>3497</v>
      </c>
      <c r="F3100" s="10">
        <v>0</v>
      </c>
      <c r="G3100" s="16">
        <v>0</v>
      </c>
      <c r="H3100" s="16">
        <v>0</v>
      </c>
      <c r="I3100" s="124">
        <v>3688</v>
      </c>
    </row>
    <row r="3101" spans="1:9" x14ac:dyDescent="0.25">
      <c r="A3101" s="56">
        <v>459913</v>
      </c>
      <c r="B3101" s="82">
        <v>92314841</v>
      </c>
      <c r="C3101" s="11">
        <v>49525872</v>
      </c>
      <c r="D3101" s="10" t="s">
        <v>3572</v>
      </c>
      <c r="E3101" s="10" t="s">
        <v>3498</v>
      </c>
      <c r="F3101" s="124">
        <v>49525872</v>
      </c>
      <c r="G3101" s="16">
        <v>0</v>
      </c>
      <c r="H3101" s="16">
        <v>91459062</v>
      </c>
      <c r="I3101" s="124">
        <v>49525872</v>
      </c>
    </row>
    <row r="3102" spans="1:9" x14ac:dyDescent="0.25">
      <c r="A3102" s="56">
        <v>459915</v>
      </c>
      <c r="B3102" s="81">
        <v>657964</v>
      </c>
      <c r="C3102" s="11">
        <v>11386</v>
      </c>
      <c r="D3102" s="10" t="s">
        <v>3572</v>
      </c>
      <c r="E3102" s="10" t="s">
        <v>3497</v>
      </c>
      <c r="F3102" s="10">
        <v>0</v>
      </c>
      <c r="G3102" s="16">
        <v>0</v>
      </c>
      <c r="H3102" s="16">
        <v>0</v>
      </c>
      <c r="I3102" s="124">
        <v>11386</v>
      </c>
    </row>
    <row r="3103" spans="1:9" x14ac:dyDescent="0.25">
      <c r="A3103" s="56">
        <v>459918</v>
      </c>
      <c r="B3103" s="81">
        <v>1557035</v>
      </c>
      <c r="C3103" s="11">
        <v>14334</v>
      </c>
      <c r="D3103" s="10" t="s">
        <v>3572</v>
      </c>
      <c r="E3103" s="10" t="s">
        <v>3497</v>
      </c>
      <c r="F3103" s="10">
        <v>0</v>
      </c>
      <c r="G3103" s="16">
        <v>0</v>
      </c>
      <c r="H3103" s="16">
        <v>0</v>
      </c>
      <c r="I3103" s="124">
        <v>14334</v>
      </c>
    </row>
    <row r="3104" spans="1:9" x14ac:dyDescent="0.25">
      <c r="A3104" s="56">
        <v>459922</v>
      </c>
      <c r="B3104" s="80">
        <v>730546</v>
      </c>
      <c r="C3104" s="11">
        <v>310281</v>
      </c>
      <c r="D3104" s="10" t="s">
        <v>3572</v>
      </c>
      <c r="E3104" s="10" t="s">
        <v>3494</v>
      </c>
      <c r="F3104" s="10">
        <v>0</v>
      </c>
      <c r="G3104" s="16">
        <v>9962</v>
      </c>
      <c r="H3104" s="16">
        <v>0</v>
      </c>
      <c r="I3104" s="124">
        <v>300319</v>
      </c>
    </row>
    <row r="3105" spans="1:9" x14ac:dyDescent="0.25">
      <c r="A3105" s="56">
        <v>459941</v>
      </c>
      <c r="B3105" s="80">
        <v>4592537</v>
      </c>
      <c r="C3105" s="11">
        <v>488643</v>
      </c>
      <c r="D3105" s="10" t="s">
        <v>3487</v>
      </c>
      <c r="E3105" s="10" t="s">
        <v>3500</v>
      </c>
      <c r="F3105" s="10">
        <v>0</v>
      </c>
      <c r="G3105" s="16">
        <v>219889</v>
      </c>
      <c r="H3105" s="16">
        <v>4372648</v>
      </c>
      <c r="I3105" s="124">
        <v>268754</v>
      </c>
    </row>
    <row r="3106" spans="1:9" x14ac:dyDescent="0.25">
      <c r="A3106" s="56">
        <v>459967</v>
      </c>
      <c r="B3106" s="81">
        <v>26751135</v>
      </c>
      <c r="C3106" s="11">
        <v>15910870</v>
      </c>
      <c r="D3106" s="10" t="s">
        <v>3572</v>
      </c>
      <c r="E3106" s="10" t="s">
        <v>3498</v>
      </c>
      <c r="F3106" s="124">
        <v>15910870</v>
      </c>
      <c r="G3106" s="16">
        <v>0</v>
      </c>
      <c r="H3106" s="16">
        <v>26534330</v>
      </c>
      <c r="I3106" s="124">
        <v>15910870</v>
      </c>
    </row>
    <row r="3107" spans="1:9" x14ac:dyDescent="0.25">
      <c r="A3107" s="56">
        <v>459974</v>
      </c>
      <c r="B3107" s="80">
        <v>10576227</v>
      </c>
      <c r="C3107" s="11">
        <v>278372</v>
      </c>
      <c r="D3107" s="10" t="s">
        <v>3572</v>
      </c>
      <c r="E3107" s="10" t="s">
        <v>3494</v>
      </c>
      <c r="F3107" s="10">
        <v>0</v>
      </c>
      <c r="G3107" s="16">
        <v>0</v>
      </c>
      <c r="H3107" s="16">
        <v>0</v>
      </c>
      <c r="I3107" s="124">
        <v>278372</v>
      </c>
    </row>
    <row r="3108" spans="1:9" x14ac:dyDescent="0.25">
      <c r="A3108" s="56">
        <v>459981</v>
      </c>
      <c r="B3108" s="80">
        <v>972624</v>
      </c>
      <c r="C3108" s="11">
        <v>111800</v>
      </c>
      <c r="D3108" s="10" t="s">
        <v>3572</v>
      </c>
      <c r="E3108" s="10" t="s">
        <v>3494</v>
      </c>
      <c r="F3108" s="10">
        <v>0</v>
      </c>
      <c r="G3108" s="16">
        <v>0</v>
      </c>
      <c r="H3108" s="16">
        <v>0</v>
      </c>
      <c r="I3108" s="124">
        <v>111800</v>
      </c>
    </row>
    <row r="3109" spans="1:9" x14ac:dyDescent="0.25">
      <c r="A3109" s="56">
        <v>459986</v>
      </c>
      <c r="B3109" s="81">
        <v>1441200</v>
      </c>
      <c r="C3109" s="11">
        <v>714895</v>
      </c>
      <c r="D3109" s="10" t="s">
        <v>3572</v>
      </c>
      <c r="E3109" s="10" t="s">
        <v>3498</v>
      </c>
      <c r="F3109" s="124">
        <v>714895</v>
      </c>
      <c r="G3109" s="16">
        <v>0</v>
      </c>
      <c r="H3109" s="16">
        <v>1426674</v>
      </c>
      <c r="I3109" s="124">
        <v>714895</v>
      </c>
    </row>
    <row r="3110" spans="1:9" x14ac:dyDescent="0.25">
      <c r="A3110" s="56">
        <v>459991</v>
      </c>
      <c r="B3110" s="80">
        <v>14742931</v>
      </c>
      <c r="C3110" s="11">
        <v>1172266</v>
      </c>
      <c r="D3110" s="10" t="s">
        <v>3572</v>
      </c>
      <c r="E3110" s="10" t="s">
        <v>3499</v>
      </c>
      <c r="F3110" s="10">
        <v>0</v>
      </c>
      <c r="G3110" s="16">
        <v>46891</v>
      </c>
      <c r="H3110" s="16">
        <v>0</v>
      </c>
      <c r="I3110" s="124">
        <v>1125375</v>
      </c>
    </row>
    <row r="3111" spans="1:9" x14ac:dyDescent="0.25">
      <c r="A3111" s="56">
        <v>460000</v>
      </c>
      <c r="B3111" s="81">
        <v>105840</v>
      </c>
      <c r="C3111" s="11">
        <v>35940</v>
      </c>
      <c r="D3111" s="10" t="s">
        <v>3572</v>
      </c>
      <c r="E3111" s="10" t="s">
        <v>3497</v>
      </c>
      <c r="F3111" s="10">
        <v>0</v>
      </c>
      <c r="G3111" s="16">
        <v>35940</v>
      </c>
      <c r="H3111" s="16">
        <v>0</v>
      </c>
      <c r="I3111" s="124">
        <v>0</v>
      </c>
    </row>
    <row r="3112" spans="1:9" x14ac:dyDescent="0.25">
      <c r="A3112" s="56">
        <v>460022</v>
      </c>
      <c r="B3112" s="81">
        <v>9197944</v>
      </c>
      <c r="C3112" s="11">
        <v>1862575</v>
      </c>
      <c r="D3112" s="10" t="s">
        <v>3572</v>
      </c>
      <c r="E3112" s="10" t="s">
        <v>3497</v>
      </c>
      <c r="F3112" s="10">
        <v>0</v>
      </c>
      <c r="G3112" s="16">
        <v>1647812</v>
      </c>
      <c r="H3112" s="16">
        <v>0</v>
      </c>
      <c r="I3112" s="124">
        <v>214763</v>
      </c>
    </row>
    <row r="3113" spans="1:9" x14ac:dyDescent="0.25">
      <c r="A3113" s="56">
        <v>460023</v>
      </c>
      <c r="B3113" s="81">
        <v>69466</v>
      </c>
      <c r="C3113" s="11">
        <v>5146</v>
      </c>
      <c r="D3113" s="10" t="s">
        <v>3570</v>
      </c>
      <c r="E3113" s="10" t="s">
        <v>3497</v>
      </c>
      <c r="F3113" s="10">
        <v>0</v>
      </c>
      <c r="G3113" s="16">
        <v>5146</v>
      </c>
      <c r="H3113" s="16">
        <v>0</v>
      </c>
      <c r="I3113" s="124">
        <v>0</v>
      </c>
    </row>
    <row r="3114" spans="1:9" x14ac:dyDescent="0.25">
      <c r="A3114" s="56">
        <v>460024</v>
      </c>
      <c r="B3114" s="80">
        <v>781743</v>
      </c>
      <c r="C3114" s="11">
        <v>520552</v>
      </c>
      <c r="D3114" s="10" t="s">
        <v>3572</v>
      </c>
      <c r="E3114" s="10" t="s">
        <v>3494</v>
      </c>
      <c r="F3114" s="10">
        <v>0</v>
      </c>
      <c r="G3114" s="16">
        <v>0</v>
      </c>
      <c r="H3114" s="16">
        <v>0</v>
      </c>
      <c r="I3114" s="124">
        <v>520552</v>
      </c>
    </row>
    <row r="3115" spans="1:9" x14ac:dyDescent="0.25">
      <c r="A3115" s="56">
        <v>460026</v>
      </c>
      <c r="B3115" s="80">
        <v>7672590</v>
      </c>
      <c r="C3115" s="11">
        <v>2387040</v>
      </c>
      <c r="D3115" s="10" t="s">
        <v>3487</v>
      </c>
      <c r="E3115" s="10" t="s">
        <v>3500</v>
      </c>
      <c r="F3115" s="10">
        <v>0</v>
      </c>
      <c r="G3115" s="16">
        <v>1074168</v>
      </c>
      <c r="H3115" s="16">
        <v>6598422</v>
      </c>
      <c r="I3115" s="124">
        <v>1312872</v>
      </c>
    </row>
    <row r="3116" spans="1:9" x14ac:dyDescent="0.25">
      <c r="A3116" s="56">
        <v>460043</v>
      </c>
      <c r="B3116" s="81">
        <v>1302694</v>
      </c>
      <c r="C3116" s="11">
        <v>34124</v>
      </c>
      <c r="D3116" s="10" t="s">
        <v>3572</v>
      </c>
      <c r="E3116" s="10" t="s">
        <v>3497</v>
      </c>
      <c r="F3116" s="10">
        <v>0</v>
      </c>
      <c r="G3116" s="16">
        <v>4590</v>
      </c>
      <c r="H3116" s="16">
        <v>0</v>
      </c>
      <c r="I3116" s="124">
        <v>29534</v>
      </c>
    </row>
    <row r="3117" spans="1:9" x14ac:dyDescent="0.25">
      <c r="A3117" s="56">
        <v>460044</v>
      </c>
      <c r="B3117" s="82">
        <v>19646398</v>
      </c>
      <c r="C3117" s="11">
        <v>985659</v>
      </c>
      <c r="D3117" s="10" t="s">
        <v>3572</v>
      </c>
      <c r="E3117" s="10" t="s">
        <v>3497</v>
      </c>
      <c r="F3117" s="10">
        <v>0</v>
      </c>
      <c r="G3117" s="16">
        <v>81534</v>
      </c>
      <c r="H3117" s="16">
        <v>0</v>
      </c>
      <c r="I3117" s="124">
        <v>904125</v>
      </c>
    </row>
    <row r="3118" spans="1:9" x14ac:dyDescent="0.25">
      <c r="A3118" s="56">
        <v>460052</v>
      </c>
      <c r="B3118" s="81">
        <v>6776650</v>
      </c>
      <c r="C3118" s="11">
        <v>457371</v>
      </c>
      <c r="D3118" s="10" t="s">
        <v>3572</v>
      </c>
      <c r="E3118" s="10" t="s">
        <v>3497</v>
      </c>
      <c r="F3118" s="10">
        <v>0</v>
      </c>
      <c r="G3118" s="16">
        <v>438740</v>
      </c>
      <c r="H3118" s="16">
        <v>0</v>
      </c>
      <c r="I3118" s="124">
        <v>18631</v>
      </c>
    </row>
    <row r="3119" spans="1:9" x14ac:dyDescent="0.25">
      <c r="A3119" s="56">
        <v>460053</v>
      </c>
      <c r="B3119" s="81">
        <v>2548772</v>
      </c>
      <c r="C3119" s="11">
        <v>169028</v>
      </c>
      <c r="D3119" s="10" t="s">
        <v>3572</v>
      </c>
      <c r="E3119" s="10" t="s">
        <v>3497</v>
      </c>
      <c r="F3119" s="10">
        <v>0</v>
      </c>
      <c r="G3119" s="16">
        <v>103927</v>
      </c>
      <c r="H3119" s="16">
        <v>0</v>
      </c>
      <c r="I3119" s="124">
        <v>65101</v>
      </c>
    </row>
    <row r="3120" spans="1:9" x14ac:dyDescent="0.25">
      <c r="A3120" s="56">
        <v>460054</v>
      </c>
      <c r="B3120" s="81">
        <v>5981091</v>
      </c>
      <c r="C3120" s="11">
        <v>1005779</v>
      </c>
      <c r="D3120" s="10" t="s">
        <v>3572</v>
      </c>
      <c r="E3120" s="10" t="s">
        <v>3497</v>
      </c>
      <c r="F3120" s="10">
        <v>0</v>
      </c>
      <c r="G3120" s="16">
        <v>38790</v>
      </c>
      <c r="H3120" s="16">
        <v>0</v>
      </c>
      <c r="I3120" s="124">
        <v>966989</v>
      </c>
    </row>
    <row r="3121" spans="1:9" x14ac:dyDescent="0.25">
      <c r="A3121" s="56">
        <v>460055</v>
      </c>
      <c r="B3121" s="81">
        <v>9613199</v>
      </c>
      <c r="C3121" s="11">
        <v>853830</v>
      </c>
      <c r="D3121" s="10" t="s">
        <v>3572</v>
      </c>
      <c r="E3121" s="10" t="s">
        <v>3497</v>
      </c>
      <c r="F3121" s="10">
        <v>0</v>
      </c>
      <c r="G3121" s="16">
        <v>257496</v>
      </c>
      <c r="H3121" s="16">
        <v>0</v>
      </c>
      <c r="I3121" s="124">
        <v>596334</v>
      </c>
    </row>
    <row r="3122" spans="1:9" x14ac:dyDescent="0.25">
      <c r="A3122" s="56">
        <v>460057</v>
      </c>
      <c r="B3122" s="81">
        <v>60228570</v>
      </c>
      <c r="C3122" s="11">
        <v>4852758</v>
      </c>
      <c r="D3122" s="10" t="s">
        <v>3570</v>
      </c>
      <c r="E3122" s="10" t="s">
        <v>3498</v>
      </c>
      <c r="F3122" s="124">
        <v>4852758</v>
      </c>
      <c r="G3122" s="16">
        <v>0</v>
      </c>
      <c r="H3122" s="16">
        <v>4852758</v>
      </c>
      <c r="I3122" s="124">
        <v>4852758</v>
      </c>
    </row>
    <row r="3123" spans="1:9" x14ac:dyDescent="0.25">
      <c r="A3123" s="56">
        <v>460058</v>
      </c>
      <c r="B3123" s="81">
        <v>622887</v>
      </c>
      <c r="C3123" s="11">
        <v>1037</v>
      </c>
      <c r="D3123" s="10" t="s">
        <v>3572</v>
      </c>
      <c r="E3123" s="10" t="s">
        <v>3497</v>
      </c>
      <c r="F3123" s="10">
        <v>0</v>
      </c>
      <c r="G3123" s="16">
        <v>0</v>
      </c>
      <c r="H3123" s="16">
        <v>0</v>
      </c>
      <c r="I3123" s="124">
        <v>1037</v>
      </c>
    </row>
    <row r="3124" spans="1:9" x14ac:dyDescent="0.25">
      <c r="A3124" s="56">
        <v>460059</v>
      </c>
      <c r="B3124" s="81">
        <v>2329696</v>
      </c>
      <c r="C3124" s="11">
        <v>15397</v>
      </c>
      <c r="D3124" s="10" t="s">
        <v>3572</v>
      </c>
      <c r="E3124" s="10" t="s">
        <v>3497</v>
      </c>
      <c r="F3124" s="10">
        <v>0</v>
      </c>
      <c r="G3124" s="16">
        <v>0</v>
      </c>
      <c r="H3124" s="16">
        <v>0</v>
      </c>
      <c r="I3124" s="124">
        <v>15397</v>
      </c>
    </row>
    <row r="3125" spans="1:9" x14ac:dyDescent="0.25">
      <c r="A3125" s="56">
        <v>460060</v>
      </c>
      <c r="B3125" s="80">
        <v>5387007</v>
      </c>
      <c r="C3125" s="11">
        <v>1591360</v>
      </c>
      <c r="D3125" s="10" t="s">
        <v>3570</v>
      </c>
      <c r="E3125" s="10" t="s">
        <v>3500</v>
      </c>
      <c r="F3125" s="10">
        <v>0</v>
      </c>
      <c r="G3125" s="16">
        <v>716112</v>
      </c>
      <c r="H3125" s="16">
        <v>4670895</v>
      </c>
      <c r="I3125" s="124">
        <v>875248</v>
      </c>
    </row>
    <row r="3126" spans="1:9" x14ac:dyDescent="0.25">
      <c r="A3126" s="56">
        <v>460061</v>
      </c>
      <c r="B3126" s="81">
        <v>1841874</v>
      </c>
      <c r="C3126" s="11">
        <v>990334</v>
      </c>
      <c r="D3126" s="10" t="s">
        <v>3570</v>
      </c>
      <c r="E3126" s="10" t="s">
        <v>3498</v>
      </c>
      <c r="F3126" s="124">
        <v>990334</v>
      </c>
      <c r="G3126" s="16">
        <v>0</v>
      </c>
      <c r="H3126" s="16">
        <v>1824843</v>
      </c>
      <c r="I3126" s="124">
        <v>990334</v>
      </c>
    </row>
    <row r="3127" spans="1:9" x14ac:dyDescent="0.25">
      <c r="A3127" s="56">
        <v>460063</v>
      </c>
      <c r="B3127" s="81">
        <v>11782508</v>
      </c>
      <c r="C3127" s="11">
        <v>9160514</v>
      </c>
      <c r="D3127" s="10" t="s">
        <v>3570</v>
      </c>
      <c r="E3127" s="10" t="s">
        <v>3498</v>
      </c>
      <c r="F3127" s="124">
        <v>9160514</v>
      </c>
      <c r="G3127" s="16">
        <v>0</v>
      </c>
      <c r="H3127" s="16">
        <v>11730068</v>
      </c>
      <c r="I3127" s="124">
        <v>9160514</v>
      </c>
    </row>
    <row r="3128" spans="1:9" x14ac:dyDescent="0.25">
      <c r="A3128" s="56">
        <v>460087</v>
      </c>
      <c r="B3128" s="81">
        <v>40215189</v>
      </c>
      <c r="C3128" s="11">
        <v>7039610</v>
      </c>
      <c r="D3128" s="10" t="s">
        <v>3570</v>
      </c>
      <c r="E3128" s="10" t="s">
        <v>3498</v>
      </c>
      <c r="F3128" s="124">
        <v>7039610</v>
      </c>
      <c r="G3128" s="16">
        <v>0</v>
      </c>
      <c r="H3128" s="16">
        <v>40215189</v>
      </c>
      <c r="I3128" s="124">
        <v>7039610</v>
      </c>
    </row>
    <row r="3129" spans="1:9" x14ac:dyDescent="0.25">
      <c r="A3129" s="56">
        <v>460089</v>
      </c>
      <c r="B3129" s="81">
        <v>4398652</v>
      </c>
      <c r="C3129" s="11">
        <v>1375514</v>
      </c>
      <c r="D3129" s="10" t="s">
        <v>3572</v>
      </c>
      <c r="E3129" s="10" t="s">
        <v>3497</v>
      </c>
      <c r="F3129" s="10">
        <v>0</v>
      </c>
      <c r="G3129" s="16">
        <v>1375514</v>
      </c>
      <c r="H3129" s="16">
        <v>0</v>
      </c>
      <c r="I3129" s="124">
        <v>0</v>
      </c>
    </row>
    <row r="3130" spans="1:9" x14ac:dyDescent="0.25">
      <c r="A3130" s="56">
        <v>460093</v>
      </c>
      <c r="B3130" s="80">
        <v>624370</v>
      </c>
      <c r="C3130" s="11">
        <v>624370</v>
      </c>
      <c r="D3130" s="10" t="s">
        <v>3572</v>
      </c>
      <c r="E3130" s="10" t="s">
        <v>3494</v>
      </c>
      <c r="F3130" s="10">
        <v>0</v>
      </c>
      <c r="G3130" s="16">
        <v>0</v>
      </c>
      <c r="H3130" s="16">
        <v>0</v>
      </c>
      <c r="I3130" s="124">
        <v>624370</v>
      </c>
    </row>
    <row r="3131" spans="1:9" x14ac:dyDescent="0.25">
      <c r="A3131" s="56">
        <v>460105</v>
      </c>
      <c r="B3131" s="80">
        <v>15995107</v>
      </c>
      <c r="C3131" s="11">
        <v>8076800</v>
      </c>
      <c r="D3131" s="10" t="s">
        <v>3487</v>
      </c>
      <c r="E3131" s="10" t="s">
        <v>3500</v>
      </c>
      <c r="F3131" s="10">
        <v>0</v>
      </c>
      <c r="G3131" s="16">
        <v>3634560</v>
      </c>
      <c r="H3131" s="16">
        <v>12360547</v>
      </c>
      <c r="I3131" s="124">
        <v>4442240</v>
      </c>
    </row>
    <row r="3132" spans="1:9" x14ac:dyDescent="0.25">
      <c r="A3132" s="56">
        <v>460112</v>
      </c>
      <c r="B3132" s="80">
        <v>2355357</v>
      </c>
      <c r="C3132" s="11">
        <v>52027</v>
      </c>
      <c r="D3132" s="10" t="s">
        <v>3570</v>
      </c>
      <c r="E3132" s="10" t="s">
        <v>3494</v>
      </c>
      <c r="F3132" s="10">
        <v>0</v>
      </c>
      <c r="G3132" s="16">
        <v>9907</v>
      </c>
      <c r="H3132" s="16">
        <v>0</v>
      </c>
      <c r="I3132" s="124">
        <v>42120</v>
      </c>
    </row>
    <row r="3133" spans="1:9" x14ac:dyDescent="0.25">
      <c r="A3133" s="56">
        <v>460114</v>
      </c>
      <c r="B3133" s="81">
        <v>1841874</v>
      </c>
      <c r="C3133" s="11">
        <v>190334</v>
      </c>
      <c r="D3133" s="10" t="s">
        <v>3570</v>
      </c>
      <c r="E3133" s="10" t="s">
        <v>3498</v>
      </c>
      <c r="F3133" s="124">
        <v>190334</v>
      </c>
      <c r="G3133" s="16">
        <v>0</v>
      </c>
      <c r="H3133" s="16">
        <v>1808843</v>
      </c>
      <c r="I3133" s="124">
        <v>190334</v>
      </c>
    </row>
    <row r="3134" spans="1:9" x14ac:dyDescent="0.25">
      <c r="A3134" s="19">
        <v>460127</v>
      </c>
      <c r="B3134" s="84">
        <v>1600000</v>
      </c>
      <c r="C3134" s="11">
        <v>396700</v>
      </c>
      <c r="D3134" s="10" t="s">
        <v>3572</v>
      </c>
      <c r="E3134" s="10" t="s">
        <v>0</v>
      </c>
      <c r="F3134" s="10">
        <v>0</v>
      </c>
      <c r="G3134" s="16">
        <v>0</v>
      </c>
      <c r="H3134" s="16">
        <v>0</v>
      </c>
      <c r="I3134" s="124">
        <v>396700</v>
      </c>
    </row>
    <row r="3135" spans="1:9" x14ac:dyDescent="0.25">
      <c r="A3135" s="56">
        <v>460135</v>
      </c>
      <c r="B3135" s="80">
        <v>1200000</v>
      </c>
      <c r="C3135" s="11">
        <v>899391</v>
      </c>
      <c r="D3135" s="10" t="s">
        <v>3572</v>
      </c>
      <c r="E3135" s="10" t="s">
        <v>3494</v>
      </c>
      <c r="F3135" s="10">
        <v>0</v>
      </c>
      <c r="G3135" s="16">
        <v>0</v>
      </c>
      <c r="H3135" s="16">
        <v>0</v>
      </c>
      <c r="I3135" s="124">
        <v>899391</v>
      </c>
    </row>
    <row r="3136" spans="1:9" x14ac:dyDescent="0.25">
      <c r="A3136" s="56">
        <v>460140</v>
      </c>
      <c r="B3136" s="80">
        <v>1200000</v>
      </c>
      <c r="C3136" s="11">
        <v>899391</v>
      </c>
      <c r="D3136" s="10" t="s">
        <v>3572</v>
      </c>
      <c r="E3136" s="10" t="s">
        <v>3494</v>
      </c>
      <c r="F3136" s="10">
        <v>0</v>
      </c>
      <c r="G3136" s="16">
        <v>0</v>
      </c>
      <c r="H3136" s="16">
        <v>0</v>
      </c>
      <c r="I3136" s="124">
        <v>899391</v>
      </c>
    </row>
    <row r="3137" spans="1:9" x14ac:dyDescent="0.25">
      <c r="A3137" s="56">
        <v>460143</v>
      </c>
      <c r="B3137" s="80">
        <v>83843877</v>
      </c>
      <c r="C3137" s="11">
        <v>27403334</v>
      </c>
      <c r="D3137" s="10" t="s">
        <v>3572</v>
      </c>
      <c r="E3137" s="10" t="s">
        <v>3499</v>
      </c>
      <c r="F3137" s="10">
        <v>0</v>
      </c>
      <c r="G3137" s="16">
        <v>1288415</v>
      </c>
      <c r="H3137" s="16">
        <v>0</v>
      </c>
      <c r="I3137" s="124">
        <v>26114919</v>
      </c>
    </row>
    <row r="3138" spans="1:9" x14ac:dyDescent="0.25">
      <c r="A3138" s="56">
        <v>460145</v>
      </c>
      <c r="B3138" s="80">
        <v>1200000</v>
      </c>
      <c r="C3138" s="11">
        <v>899391</v>
      </c>
      <c r="D3138" s="10" t="s">
        <v>3572</v>
      </c>
      <c r="E3138" s="10" t="s">
        <v>3494</v>
      </c>
      <c r="F3138" s="10">
        <v>0</v>
      </c>
      <c r="G3138" s="16">
        <v>0</v>
      </c>
      <c r="H3138" s="16">
        <v>0</v>
      </c>
      <c r="I3138" s="124">
        <v>899391</v>
      </c>
    </row>
    <row r="3139" spans="1:9" x14ac:dyDescent="0.25">
      <c r="A3139" s="19">
        <v>460151</v>
      </c>
      <c r="B3139" s="84">
        <v>1600000</v>
      </c>
      <c r="C3139" s="11">
        <v>396700</v>
      </c>
      <c r="D3139" s="10" t="s">
        <v>3572</v>
      </c>
      <c r="E3139" s="10" t="s">
        <v>0</v>
      </c>
      <c r="F3139" s="10">
        <v>0</v>
      </c>
      <c r="G3139" s="16">
        <v>0</v>
      </c>
      <c r="H3139" s="16">
        <v>0</v>
      </c>
      <c r="I3139" s="124">
        <v>396700</v>
      </c>
    </row>
    <row r="3140" spans="1:9" x14ac:dyDescent="0.25">
      <c r="A3140" s="19">
        <v>460223</v>
      </c>
      <c r="B3140" s="84">
        <v>2280000</v>
      </c>
      <c r="C3140" s="11">
        <v>1706280</v>
      </c>
      <c r="D3140" s="10" t="s">
        <v>3572</v>
      </c>
      <c r="E3140" s="10" t="s">
        <v>0</v>
      </c>
      <c r="F3140" s="10">
        <v>0</v>
      </c>
      <c r="G3140" s="16">
        <v>1706280</v>
      </c>
      <c r="H3140" s="16">
        <v>0</v>
      </c>
      <c r="I3140" s="124">
        <v>0</v>
      </c>
    </row>
    <row r="3141" spans="1:9" x14ac:dyDescent="0.25">
      <c r="A3141" s="19">
        <v>460225</v>
      </c>
      <c r="B3141" s="84">
        <v>1830000</v>
      </c>
      <c r="C3141" s="11">
        <v>815280</v>
      </c>
      <c r="D3141" s="10" t="s">
        <v>3572</v>
      </c>
      <c r="E3141" s="10" t="s">
        <v>0</v>
      </c>
      <c r="F3141" s="10">
        <v>0</v>
      </c>
      <c r="G3141" s="16">
        <v>815280</v>
      </c>
      <c r="H3141" s="16">
        <v>0</v>
      </c>
      <c r="I3141" s="124">
        <v>0</v>
      </c>
    </row>
    <row r="3142" spans="1:9" x14ac:dyDescent="0.25">
      <c r="A3142" s="19">
        <v>460325</v>
      </c>
      <c r="B3142" s="84">
        <v>3296980</v>
      </c>
      <c r="C3142" s="11">
        <v>120000</v>
      </c>
      <c r="D3142" s="10" t="s">
        <v>3572</v>
      </c>
      <c r="E3142" s="10" t="s">
        <v>0</v>
      </c>
      <c r="F3142" s="10">
        <v>0</v>
      </c>
      <c r="G3142" s="16">
        <v>0</v>
      </c>
      <c r="H3142" s="16">
        <v>0</v>
      </c>
      <c r="I3142" s="124">
        <v>120000</v>
      </c>
    </row>
    <row r="3143" spans="1:9" x14ac:dyDescent="0.25">
      <c r="A3143" s="56">
        <v>460336</v>
      </c>
      <c r="B3143" s="80">
        <v>350000</v>
      </c>
      <c r="C3143" s="11">
        <v>339740</v>
      </c>
      <c r="D3143" s="10" t="s">
        <v>3572</v>
      </c>
      <c r="E3143" s="10" t="s">
        <v>3494</v>
      </c>
      <c r="F3143" s="10">
        <v>0</v>
      </c>
      <c r="G3143" s="16">
        <v>339740</v>
      </c>
      <c r="H3143" s="16">
        <v>0</v>
      </c>
      <c r="I3143" s="124">
        <v>0</v>
      </c>
    </row>
    <row r="3144" spans="1:9" x14ac:dyDescent="0.25">
      <c r="A3144" s="56">
        <v>460344</v>
      </c>
      <c r="B3144" s="80">
        <v>618736</v>
      </c>
      <c r="C3144" s="11">
        <v>133939</v>
      </c>
      <c r="D3144" s="10" t="s">
        <v>3572</v>
      </c>
      <c r="E3144" s="10" t="s">
        <v>3494</v>
      </c>
      <c r="F3144" s="10">
        <v>0</v>
      </c>
      <c r="G3144" s="16">
        <v>0</v>
      </c>
      <c r="H3144" s="16">
        <v>0</v>
      </c>
      <c r="I3144" s="124">
        <v>133939</v>
      </c>
    </row>
    <row r="3145" spans="1:9" x14ac:dyDescent="0.25">
      <c r="A3145" s="56">
        <v>460345</v>
      </c>
      <c r="B3145" s="80">
        <v>12848433</v>
      </c>
      <c r="C3145" s="11">
        <v>12125908</v>
      </c>
      <c r="D3145" s="10" t="s">
        <v>3570</v>
      </c>
      <c r="E3145" s="10" t="s">
        <v>3499</v>
      </c>
      <c r="F3145" s="10">
        <v>0</v>
      </c>
      <c r="G3145" s="16">
        <v>5571516</v>
      </c>
      <c r="H3145" s="16">
        <v>0</v>
      </c>
      <c r="I3145" s="124">
        <v>6554392</v>
      </c>
    </row>
    <row r="3146" spans="1:9" x14ac:dyDescent="0.25">
      <c r="A3146" s="56">
        <v>460350</v>
      </c>
      <c r="B3146" s="81">
        <v>415777</v>
      </c>
      <c r="C3146" s="11">
        <v>19100</v>
      </c>
      <c r="D3146" s="10" t="s">
        <v>3572</v>
      </c>
      <c r="E3146" s="10" t="s">
        <v>3497</v>
      </c>
      <c r="F3146" s="10">
        <v>0</v>
      </c>
      <c r="G3146" s="16">
        <v>2670</v>
      </c>
      <c r="H3146" s="16">
        <v>0</v>
      </c>
      <c r="I3146" s="124">
        <v>16430</v>
      </c>
    </row>
    <row r="3147" spans="1:9" x14ac:dyDescent="0.25">
      <c r="A3147" s="56">
        <v>460354</v>
      </c>
      <c r="B3147" s="81">
        <v>6970531</v>
      </c>
      <c r="C3147" s="11">
        <v>115322</v>
      </c>
      <c r="D3147" s="10" t="s">
        <v>3570</v>
      </c>
      <c r="E3147" s="10" t="s">
        <v>3497</v>
      </c>
      <c r="F3147" s="10">
        <v>0</v>
      </c>
      <c r="G3147" s="16">
        <v>11223</v>
      </c>
      <c r="H3147" s="16">
        <v>0</v>
      </c>
      <c r="I3147" s="124">
        <v>104099</v>
      </c>
    </row>
    <row r="3148" spans="1:9" x14ac:dyDescent="0.25">
      <c r="A3148" s="19">
        <v>460356</v>
      </c>
      <c r="B3148" s="84">
        <v>73587252</v>
      </c>
      <c r="C3148" s="11">
        <v>3092715</v>
      </c>
      <c r="D3148" s="10" t="s">
        <v>3572</v>
      </c>
      <c r="E3148" s="10" t="s">
        <v>0</v>
      </c>
      <c r="F3148" s="10">
        <v>0</v>
      </c>
      <c r="G3148" s="16">
        <v>3092715</v>
      </c>
      <c r="H3148" s="16">
        <v>0</v>
      </c>
      <c r="I3148" s="124">
        <v>0</v>
      </c>
    </row>
    <row r="3149" spans="1:9" x14ac:dyDescent="0.25">
      <c r="A3149" s="56">
        <v>460357</v>
      </c>
      <c r="B3149" s="81">
        <v>4957454</v>
      </c>
      <c r="C3149" s="11">
        <v>64733</v>
      </c>
      <c r="D3149" s="10" t="s">
        <v>3570</v>
      </c>
      <c r="E3149" s="10" t="s">
        <v>3497</v>
      </c>
      <c r="F3149" s="10">
        <v>0</v>
      </c>
      <c r="G3149" s="16">
        <v>21129</v>
      </c>
      <c r="H3149" s="16">
        <v>0</v>
      </c>
      <c r="I3149" s="124">
        <v>43604</v>
      </c>
    </row>
    <row r="3150" spans="1:9" x14ac:dyDescent="0.25">
      <c r="A3150" s="56">
        <v>460360</v>
      </c>
      <c r="B3150" s="81">
        <v>459774</v>
      </c>
      <c r="C3150" s="11">
        <v>37200</v>
      </c>
      <c r="D3150" s="10" t="s">
        <v>3572</v>
      </c>
      <c r="E3150" s="10" t="s">
        <v>3497</v>
      </c>
      <c r="F3150" s="10">
        <v>0</v>
      </c>
      <c r="G3150" s="16">
        <v>5580</v>
      </c>
      <c r="H3150" s="16">
        <v>0</v>
      </c>
      <c r="I3150" s="124">
        <v>31620</v>
      </c>
    </row>
    <row r="3151" spans="1:9" x14ac:dyDescent="0.25">
      <c r="A3151" s="56">
        <v>460362</v>
      </c>
      <c r="B3151" s="80">
        <v>2583727</v>
      </c>
      <c r="C3151" s="11">
        <v>1586378</v>
      </c>
      <c r="D3151" s="10" t="s">
        <v>3572</v>
      </c>
      <c r="E3151" s="10" t="s">
        <v>3494</v>
      </c>
      <c r="F3151" s="10">
        <v>0</v>
      </c>
      <c r="G3151" s="16">
        <v>0</v>
      </c>
      <c r="H3151" s="16">
        <v>0</v>
      </c>
      <c r="I3151" s="124">
        <v>1586378</v>
      </c>
    </row>
    <row r="3152" spans="1:9" x14ac:dyDescent="0.25">
      <c r="A3152" s="56">
        <v>460364</v>
      </c>
      <c r="B3152" s="81">
        <v>965235</v>
      </c>
      <c r="C3152" s="11">
        <v>142367</v>
      </c>
      <c r="D3152" s="10" t="s">
        <v>3572</v>
      </c>
      <c r="E3152" s="10" t="s">
        <v>3497</v>
      </c>
      <c r="F3152" s="10">
        <v>0</v>
      </c>
      <c r="G3152" s="16">
        <v>142367</v>
      </c>
      <c r="H3152" s="16">
        <v>0</v>
      </c>
      <c r="I3152" s="124">
        <v>0</v>
      </c>
    </row>
    <row r="3153" spans="1:9" x14ac:dyDescent="0.25">
      <c r="A3153" s="56">
        <v>460380</v>
      </c>
      <c r="B3153" s="80">
        <v>1003127</v>
      </c>
      <c r="C3153" s="11">
        <v>38484</v>
      </c>
      <c r="D3153" s="10" t="s">
        <v>3572</v>
      </c>
      <c r="E3153" s="10" t="s">
        <v>3494</v>
      </c>
      <c r="F3153" s="10">
        <v>0</v>
      </c>
      <c r="G3153" s="16">
        <v>38484</v>
      </c>
      <c r="H3153" s="16">
        <v>0</v>
      </c>
      <c r="I3153" s="124">
        <v>0</v>
      </c>
    </row>
    <row r="3154" spans="1:9" x14ac:dyDescent="0.25">
      <c r="A3154" s="19">
        <v>460381</v>
      </c>
      <c r="B3154" s="84">
        <v>39346553</v>
      </c>
      <c r="C3154" s="11">
        <v>32970</v>
      </c>
      <c r="D3154" s="10" t="s">
        <v>3572</v>
      </c>
      <c r="E3154" s="10" t="s">
        <v>0</v>
      </c>
      <c r="F3154" s="10">
        <v>0</v>
      </c>
      <c r="G3154" s="16">
        <v>32970</v>
      </c>
      <c r="H3154" s="16">
        <v>0</v>
      </c>
      <c r="I3154" s="124">
        <v>0</v>
      </c>
    </row>
    <row r="3155" spans="1:9" x14ac:dyDescent="0.25">
      <c r="A3155" s="56">
        <v>460382</v>
      </c>
      <c r="B3155" s="80">
        <v>9103622</v>
      </c>
      <c r="C3155" s="11">
        <v>310964</v>
      </c>
      <c r="D3155" s="10" t="s">
        <v>3570</v>
      </c>
      <c r="E3155" s="10" t="s">
        <v>3499</v>
      </c>
      <c r="F3155" s="10">
        <v>0</v>
      </c>
      <c r="G3155" s="16">
        <v>12439</v>
      </c>
      <c r="H3155" s="16">
        <v>0</v>
      </c>
      <c r="I3155" s="124">
        <v>298525</v>
      </c>
    </row>
    <row r="3156" spans="1:9" x14ac:dyDescent="0.25">
      <c r="A3156" s="56">
        <v>460388</v>
      </c>
      <c r="B3156" s="81">
        <v>21446794</v>
      </c>
      <c r="C3156" s="11">
        <v>4989957</v>
      </c>
      <c r="D3156" s="10" t="s">
        <v>3487</v>
      </c>
      <c r="E3156" s="10" t="s">
        <v>3497</v>
      </c>
      <c r="F3156" s="10">
        <v>0</v>
      </c>
      <c r="G3156" s="16">
        <v>2345764</v>
      </c>
      <c r="H3156" s="16">
        <v>0</v>
      </c>
      <c r="I3156" s="124">
        <v>2644193</v>
      </c>
    </row>
    <row r="3157" spans="1:9" x14ac:dyDescent="0.25">
      <c r="A3157" s="56">
        <v>460400</v>
      </c>
      <c r="B3157" s="81">
        <v>1835588</v>
      </c>
      <c r="C3157" s="11">
        <v>72630</v>
      </c>
      <c r="D3157" s="10" t="s">
        <v>3572</v>
      </c>
      <c r="E3157" s="10" t="s">
        <v>3497</v>
      </c>
      <c r="F3157" s="10">
        <v>0</v>
      </c>
      <c r="G3157" s="16">
        <v>11931</v>
      </c>
      <c r="H3157" s="16">
        <v>0</v>
      </c>
      <c r="I3157" s="124">
        <v>60699</v>
      </c>
    </row>
    <row r="3158" spans="1:9" x14ac:dyDescent="0.25">
      <c r="A3158" s="19">
        <v>460404</v>
      </c>
      <c r="B3158" s="84">
        <v>69229</v>
      </c>
      <c r="C3158" s="11">
        <v>69229</v>
      </c>
      <c r="D3158" s="10" t="s">
        <v>3572</v>
      </c>
      <c r="E3158" s="10" t="s">
        <v>0</v>
      </c>
      <c r="F3158" s="10">
        <v>0</v>
      </c>
      <c r="G3158" s="16">
        <v>0</v>
      </c>
      <c r="H3158" s="16">
        <v>0</v>
      </c>
      <c r="I3158" s="124">
        <v>69229</v>
      </c>
    </row>
    <row r="3159" spans="1:9" x14ac:dyDescent="0.25">
      <c r="A3159" s="56">
        <v>460413</v>
      </c>
      <c r="B3159" s="81">
        <v>517464</v>
      </c>
      <c r="C3159" s="11">
        <v>1609</v>
      </c>
      <c r="D3159" s="10" t="s">
        <v>3570</v>
      </c>
      <c r="E3159" s="10" t="s">
        <v>3497</v>
      </c>
      <c r="F3159" s="10">
        <v>0</v>
      </c>
      <c r="G3159" s="16">
        <v>161</v>
      </c>
      <c r="H3159" s="16">
        <v>0</v>
      </c>
      <c r="I3159" s="124">
        <v>1448</v>
      </c>
    </row>
    <row r="3160" spans="1:9" x14ac:dyDescent="0.25">
      <c r="A3160" s="56">
        <v>460416</v>
      </c>
      <c r="B3160" s="81">
        <v>517464</v>
      </c>
      <c r="C3160" s="11">
        <v>1500</v>
      </c>
      <c r="D3160" s="10" t="s">
        <v>3570</v>
      </c>
      <c r="E3160" s="10" t="s">
        <v>3497</v>
      </c>
      <c r="F3160" s="10">
        <v>0</v>
      </c>
      <c r="G3160" s="16">
        <v>150</v>
      </c>
      <c r="H3160" s="16">
        <v>0</v>
      </c>
      <c r="I3160" s="124">
        <v>1350</v>
      </c>
    </row>
    <row r="3161" spans="1:9" x14ac:dyDescent="0.25">
      <c r="A3161" s="56">
        <v>460417</v>
      </c>
      <c r="B3161" s="80">
        <v>65000</v>
      </c>
      <c r="C3161" s="11">
        <v>65000</v>
      </c>
      <c r="D3161" s="10" t="s">
        <v>3572</v>
      </c>
      <c r="E3161" s="10" t="s">
        <v>3494</v>
      </c>
      <c r="F3161" s="10">
        <v>0</v>
      </c>
      <c r="G3161" s="16">
        <v>0</v>
      </c>
      <c r="H3161" s="16">
        <v>0</v>
      </c>
      <c r="I3161" s="124">
        <v>65000</v>
      </c>
    </row>
    <row r="3162" spans="1:9" x14ac:dyDescent="0.25">
      <c r="A3162" s="56">
        <v>460419</v>
      </c>
      <c r="B3162" s="80">
        <v>2771098</v>
      </c>
      <c r="C3162" s="11">
        <v>507886</v>
      </c>
      <c r="D3162" s="10" t="s">
        <v>3572</v>
      </c>
      <c r="E3162" s="10" t="s">
        <v>3494</v>
      </c>
      <c r="F3162" s="10">
        <v>0</v>
      </c>
      <c r="G3162" s="16">
        <v>29886</v>
      </c>
      <c r="H3162" s="16">
        <v>0</v>
      </c>
      <c r="I3162" s="124">
        <v>478000</v>
      </c>
    </row>
    <row r="3163" spans="1:9" x14ac:dyDescent="0.25">
      <c r="A3163" s="19">
        <v>460424</v>
      </c>
      <c r="B3163" s="84">
        <v>2292000</v>
      </c>
      <c r="C3163" s="11">
        <v>1678120</v>
      </c>
      <c r="D3163" s="10" t="s">
        <v>3572</v>
      </c>
      <c r="E3163" s="10" t="s">
        <v>0</v>
      </c>
      <c r="F3163" s="10">
        <v>0</v>
      </c>
      <c r="G3163" s="16">
        <v>1678120</v>
      </c>
      <c r="H3163" s="16">
        <v>0</v>
      </c>
      <c r="I3163" s="124">
        <v>0</v>
      </c>
    </row>
    <row r="3164" spans="1:9" x14ac:dyDescent="0.25">
      <c r="A3164" s="56">
        <v>460425</v>
      </c>
      <c r="B3164" s="80">
        <v>392000</v>
      </c>
      <c r="C3164" s="11">
        <v>381740</v>
      </c>
      <c r="D3164" s="10" t="s">
        <v>3572</v>
      </c>
      <c r="E3164" s="10" t="s">
        <v>3494</v>
      </c>
      <c r="F3164" s="10">
        <v>0</v>
      </c>
      <c r="G3164" s="16">
        <v>381740</v>
      </c>
      <c r="H3164" s="16">
        <v>0</v>
      </c>
      <c r="I3164" s="124">
        <v>0</v>
      </c>
    </row>
    <row r="3165" spans="1:9" x14ac:dyDescent="0.25">
      <c r="A3165" s="19">
        <v>460426</v>
      </c>
      <c r="B3165" s="84">
        <v>2958870</v>
      </c>
      <c r="C3165" s="11">
        <v>500116</v>
      </c>
      <c r="D3165" s="10" t="s">
        <v>3572</v>
      </c>
      <c r="E3165" s="10" t="s">
        <v>0</v>
      </c>
      <c r="F3165" s="10">
        <v>0</v>
      </c>
      <c r="G3165" s="16">
        <v>500116</v>
      </c>
      <c r="H3165" s="16">
        <v>0</v>
      </c>
      <c r="I3165" s="124">
        <v>0</v>
      </c>
    </row>
    <row r="3166" spans="1:9" x14ac:dyDescent="0.25">
      <c r="A3166" s="19">
        <v>460427</v>
      </c>
      <c r="B3166" s="84">
        <v>4015737</v>
      </c>
      <c r="C3166" s="11">
        <v>6010</v>
      </c>
      <c r="D3166" s="10" t="s">
        <v>3572</v>
      </c>
      <c r="E3166" s="10" t="s">
        <v>0</v>
      </c>
      <c r="F3166" s="10">
        <v>0</v>
      </c>
      <c r="G3166" s="16">
        <v>6010</v>
      </c>
      <c r="H3166" s="16">
        <v>0</v>
      </c>
      <c r="I3166" s="124">
        <v>0</v>
      </c>
    </row>
    <row r="3167" spans="1:9" x14ac:dyDescent="0.25">
      <c r="A3167" s="56">
        <v>460440</v>
      </c>
      <c r="B3167" s="80">
        <v>4649236</v>
      </c>
      <c r="C3167" s="11">
        <v>2790641</v>
      </c>
      <c r="D3167" s="10" t="s">
        <v>3572</v>
      </c>
      <c r="E3167" s="10" t="s">
        <v>3494</v>
      </c>
      <c r="F3167" s="10">
        <v>0</v>
      </c>
      <c r="G3167" s="16">
        <v>2790641</v>
      </c>
      <c r="H3167" s="16">
        <v>0</v>
      </c>
      <c r="I3167" s="124">
        <v>0</v>
      </c>
    </row>
    <row r="3168" spans="1:9" x14ac:dyDescent="0.25">
      <c r="A3168" s="56">
        <v>460447</v>
      </c>
      <c r="B3168" s="81">
        <v>1080000</v>
      </c>
      <c r="C3168" s="11">
        <v>108000</v>
      </c>
      <c r="D3168" s="10" t="s">
        <v>3572</v>
      </c>
      <c r="E3168" s="10" t="s">
        <v>3497</v>
      </c>
      <c r="F3168" s="10">
        <v>0</v>
      </c>
      <c r="G3168" s="16">
        <v>0</v>
      </c>
      <c r="H3168" s="16">
        <v>0</v>
      </c>
      <c r="I3168" s="124">
        <v>108000</v>
      </c>
    </row>
    <row r="3169" spans="1:9" x14ac:dyDescent="0.25">
      <c r="A3169" s="56">
        <v>460477</v>
      </c>
      <c r="B3169" s="81">
        <v>3461153</v>
      </c>
      <c r="C3169" s="11">
        <v>6064</v>
      </c>
      <c r="D3169" s="10" t="s">
        <v>3572</v>
      </c>
      <c r="E3169" s="10" t="s">
        <v>3497</v>
      </c>
      <c r="F3169" s="10">
        <v>0</v>
      </c>
      <c r="G3169" s="16">
        <v>606</v>
      </c>
      <c r="H3169" s="16">
        <v>0</v>
      </c>
      <c r="I3169" s="124">
        <v>5458</v>
      </c>
    </row>
    <row r="3170" spans="1:9" x14ac:dyDescent="0.25">
      <c r="A3170" s="56">
        <v>460485</v>
      </c>
      <c r="B3170" s="80">
        <v>135500</v>
      </c>
      <c r="C3170" s="11">
        <v>129500</v>
      </c>
      <c r="D3170" s="10" t="s">
        <v>3572</v>
      </c>
      <c r="E3170" s="10" t="s">
        <v>3494</v>
      </c>
      <c r="F3170" s="10">
        <v>0</v>
      </c>
      <c r="G3170" s="16">
        <v>0</v>
      </c>
      <c r="H3170" s="16">
        <v>0</v>
      </c>
      <c r="I3170" s="124">
        <v>129500</v>
      </c>
    </row>
    <row r="3171" spans="1:9" x14ac:dyDescent="0.25">
      <c r="A3171" s="56">
        <v>460486</v>
      </c>
      <c r="B3171" s="80">
        <v>135500</v>
      </c>
      <c r="C3171" s="11">
        <v>129500</v>
      </c>
      <c r="D3171" s="10" t="s">
        <v>3572</v>
      </c>
      <c r="E3171" s="10" t="s">
        <v>3494</v>
      </c>
      <c r="F3171" s="10">
        <v>0</v>
      </c>
      <c r="G3171" s="16">
        <v>0</v>
      </c>
      <c r="H3171" s="16">
        <v>0</v>
      </c>
      <c r="I3171" s="124">
        <v>129500</v>
      </c>
    </row>
    <row r="3172" spans="1:9" x14ac:dyDescent="0.25">
      <c r="A3172" s="56">
        <v>460488</v>
      </c>
      <c r="B3172" s="80">
        <v>135500</v>
      </c>
      <c r="C3172" s="11">
        <v>129500</v>
      </c>
      <c r="D3172" s="10" t="s">
        <v>3572</v>
      </c>
      <c r="E3172" s="10" t="s">
        <v>3494</v>
      </c>
      <c r="F3172" s="10">
        <v>0</v>
      </c>
      <c r="G3172" s="16">
        <v>0</v>
      </c>
      <c r="H3172" s="16">
        <v>0</v>
      </c>
      <c r="I3172" s="124">
        <v>129500</v>
      </c>
    </row>
    <row r="3173" spans="1:9" x14ac:dyDescent="0.25">
      <c r="A3173" s="56">
        <v>460506</v>
      </c>
      <c r="B3173" s="80">
        <v>2583727</v>
      </c>
      <c r="C3173" s="11">
        <v>1586378</v>
      </c>
      <c r="D3173" s="10" t="s">
        <v>3572</v>
      </c>
      <c r="E3173" s="10" t="s">
        <v>3494</v>
      </c>
      <c r="F3173" s="10">
        <v>0</v>
      </c>
      <c r="G3173" s="16">
        <v>0</v>
      </c>
      <c r="H3173" s="16">
        <v>0</v>
      </c>
      <c r="I3173" s="124">
        <v>1586378</v>
      </c>
    </row>
    <row r="3174" spans="1:9" x14ac:dyDescent="0.25">
      <c r="A3174" s="56">
        <v>460510</v>
      </c>
      <c r="B3174" s="80">
        <v>1475179</v>
      </c>
      <c r="C3174" s="11">
        <v>181261</v>
      </c>
      <c r="D3174" s="10" t="s">
        <v>3572</v>
      </c>
      <c r="E3174" s="10" t="s">
        <v>3494</v>
      </c>
      <c r="F3174" s="10">
        <v>0</v>
      </c>
      <c r="G3174" s="16">
        <v>0</v>
      </c>
      <c r="H3174" s="16">
        <v>0</v>
      </c>
      <c r="I3174" s="124">
        <v>181261</v>
      </c>
    </row>
    <row r="3175" spans="1:9" x14ac:dyDescent="0.25">
      <c r="A3175" s="56">
        <v>460516</v>
      </c>
      <c r="B3175" s="80">
        <v>2202127</v>
      </c>
      <c r="C3175" s="11">
        <v>1138800</v>
      </c>
      <c r="D3175" s="10" t="s">
        <v>3572</v>
      </c>
      <c r="E3175" s="10" t="s">
        <v>3494</v>
      </c>
      <c r="F3175" s="10">
        <v>0</v>
      </c>
      <c r="G3175" s="16">
        <v>1138800</v>
      </c>
      <c r="H3175" s="16">
        <v>0</v>
      </c>
      <c r="I3175" s="124">
        <v>0</v>
      </c>
    </row>
    <row r="3176" spans="1:9" x14ac:dyDescent="0.25">
      <c r="A3176" s="56">
        <v>460531</v>
      </c>
      <c r="B3176" s="80">
        <v>682735</v>
      </c>
      <c r="C3176" s="11">
        <v>159258</v>
      </c>
      <c r="D3176" s="10" t="s">
        <v>3572</v>
      </c>
      <c r="E3176" s="10" t="s">
        <v>3494</v>
      </c>
      <c r="F3176" s="10">
        <v>0</v>
      </c>
      <c r="G3176" s="16">
        <v>0</v>
      </c>
      <c r="H3176" s="16">
        <v>0</v>
      </c>
      <c r="I3176" s="124">
        <v>159258</v>
      </c>
    </row>
    <row r="3177" spans="1:9" x14ac:dyDescent="0.25">
      <c r="A3177" s="56">
        <v>460537</v>
      </c>
      <c r="B3177" s="81">
        <v>105840</v>
      </c>
      <c r="C3177" s="11">
        <v>5439</v>
      </c>
      <c r="D3177" s="10" t="s">
        <v>3572</v>
      </c>
      <c r="E3177" s="10" t="s">
        <v>3497</v>
      </c>
      <c r="F3177" s="10">
        <v>0</v>
      </c>
      <c r="G3177" s="16">
        <v>0</v>
      </c>
      <c r="H3177" s="16">
        <v>0</v>
      </c>
      <c r="I3177" s="124">
        <v>5439</v>
      </c>
    </row>
    <row r="3178" spans="1:9" x14ac:dyDescent="0.25">
      <c r="A3178" s="19">
        <v>460545</v>
      </c>
      <c r="B3178" s="84">
        <v>35710862</v>
      </c>
      <c r="C3178" s="11">
        <v>161735</v>
      </c>
      <c r="D3178" s="10" t="s">
        <v>3572</v>
      </c>
      <c r="E3178" s="10" t="s">
        <v>0</v>
      </c>
      <c r="F3178" s="10">
        <v>0</v>
      </c>
      <c r="G3178" s="16">
        <v>161735</v>
      </c>
      <c r="H3178" s="16">
        <v>0</v>
      </c>
      <c r="I3178" s="124">
        <v>0</v>
      </c>
    </row>
    <row r="3179" spans="1:9" x14ac:dyDescent="0.25">
      <c r="A3179" s="19">
        <v>460550</v>
      </c>
      <c r="B3179" s="84">
        <v>5643361</v>
      </c>
      <c r="C3179" s="11">
        <v>141552</v>
      </c>
      <c r="D3179" s="10" t="s">
        <v>3572</v>
      </c>
      <c r="E3179" s="10" t="s">
        <v>0</v>
      </c>
      <c r="F3179" s="10">
        <v>0</v>
      </c>
      <c r="G3179" s="16">
        <v>62712</v>
      </c>
      <c r="H3179" s="16">
        <v>0</v>
      </c>
      <c r="I3179" s="124">
        <v>78840</v>
      </c>
    </row>
    <row r="3180" spans="1:9" x14ac:dyDescent="0.25">
      <c r="A3180" s="56">
        <v>460556</v>
      </c>
      <c r="B3180" s="80">
        <v>8674791</v>
      </c>
      <c r="C3180" s="11">
        <v>328113</v>
      </c>
      <c r="D3180" s="10" t="s">
        <v>3572</v>
      </c>
      <c r="E3180" s="10" t="s">
        <v>3494</v>
      </c>
      <c r="F3180" s="10">
        <v>0</v>
      </c>
      <c r="G3180" s="16">
        <v>24905</v>
      </c>
      <c r="H3180" s="16">
        <v>0</v>
      </c>
      <c r="I3180" s="124">
        <v>303208</v>
      </c>
    </row>
    <row r="3181" spans="1:9" x14ac:dyDescent="0.25">
      <c r="A3181" s="56">
        <v>460572</v>
      </c>
      <c r="B3181" s="81">
        <v>3414321</v>
      </c>
      <c r="C3181" s="11">
        <v>151692</v>
      </c>
      <c r="D3181" s="10" t="s">
        <v>3572</v>
      </c>
      <c r="E3181" s="10" t="s">
        <v>3497</v>
      </c>
      <c r="F3181" s="10">
        <v>0</v>
      </c>
      <c r="G3181" s="16">
        <v>44070</v>
      </c>
      <c r="H3181" s="16">
        <v>0</v>
      </c>
      <c r="I3181" s="124">
        <v>107622</v>
      </c>
    </row>
    <row r="3182" spans="1:9" x14ac:dyDescent="0.25">
      <c r="A3182" s="61">
        <v>460615</v>
      </c>
      <c r="B3182" s="86">
        <v>176466775</v>
      </c>
      <c r="C3182" s="11">
        <v>38767292</v>
      </c>
      <c r="D3182" s="10" t="s">
        <v>3487</v>
      </c>
      <c r="E3182" s="10" t="s">
        <v>3500</v>
      </c>
      <c r="F3182" s="10">
        <v>0</v>
      </c>
      <c r="G3182" s="16">
        <v>38767292</v>
      </c>
      <c r="H3182" s="16">
        <v>137699483</v>
      </c>
      <c r="I3182" s="124">
        <v>0</v>
      </c>
    </row>
    <row r="3183" spans="1:9" x14ac:dyDescent="0.25">
      <c r="A3183" s="56">
        <v>460635</v>
      </c>
      <c r="B3183" s="80">
        <v>4926246</v>
      </c>
      <c r="C3183" s="11">
        <v>4287500</v>
      </c>
      <c r="D3183" s="10" t="s">
        <v>3572</v>
      </c>
      <c r="E3183" s="10" t="s">
        <v>3494</v>
      </c>
      <c r="F3183" s="10">
        <v>0</v>
      </c>
      <c r="G3183" s="16">
        <v>0</v>
      </c>
      <c r="H3183" s="16">
        <v>0</v>
      </c>
      <c r="I3183" s="124">
        <v>4287500</v>
      </c>
    </row>
    <row r="3184" spans="1:9" x14ac:dyDescent="0.25">
      <c r="A3184" s="19">
        <v>460662</v>
      </c>
      <c r="B3184" s="84">
        <v>2429910</v>
      </c>
      <c r="C3184" s="11">
        <v>26130</v>
      </c>
      <c r="D3184" s="10" t="s">
        <v>3572</v>
      </c>
      <c r="E3184" s="10" t="s">
        <v>0</v>
      </c>
      <c r="F3184" s="10">
        <v>0</v>
      </c>
      <c r="G3184" s="16">
        <v>26130</v>
      </c>
      <c r="H3184" s="16">
        <v>0</v>
      </c>
      <c r="I3184" s="124">
        <v>0</v>
      </c>
    </row>
    <row r="3185" spans="1:9" x14ac:dyDescent="0.25">
      <c r="A3185" s="56">
        <v>460672</v>
      </c>
      <c r="B3185" s="81">
        <v>6738340</v>
      </c>
      <c r="C3185" s="11">
        <v>630087</v>
      </c>
      <c r="D3185" s="10" t="s">
        <v>3572</v>
      </c>
      <c r="E3185" s="10" t="s">
        <v>3497</v>
      </c>
      <c r="F3185" s="10">
        <v>0</v>
      </c>
      <c r="G3185" s="16">
        <v>268388</v>
      </c>
      <c r="H3185" s="16">
        <v>0</v>
      </c>
      <c r="I3185" s="124">
        <v>361699</v>
      </c>
    </row>
    <row r="3186" spans="1:9" x14ac:dyDescent="0.25">
      <c r="A3186" s="56">
        <v>460709</v>
      </c>
      <c r="B3186" s="81">
        <v>1330334</v>
      </c>
      <c r="C3186" s="11">
        <v>10782</v>
      </c>
      <c r="D3186" s="10" t="s">
        <v>3572</v>
      </c>
      <c r="E3186" s="10" t="s">
        <v>3497</v>
      </c>
      <c r="F3186" s="10">
        <v>0</v>
      </c>
      <c r="G3186" s="16">
        <v>1078</v>
      </c>
      <c r="H3186" s="16">
        <v>0</v>
      </c>
      <c r="I3186" s="124">
        <v>9704</v>
      </c>
    </row>
    <row r="3187" spans="1:9" x14ac:dyDescent="0.25">
      <c r="A3187" s="56">
        <v>460750</v>
      </c>
      <c r="B3187" s="80">
        <v>608787</v>
      </c>
      <c r="C3187" s="11">
        <v>485105</v>
      </c>
      <c r="D3187" s="10" t="s">
        <v>3572</v>
      </c>
      <c r="E3187" s="10" t="s">
        <v>3494</v>
      </c>
      <c r="F3187" s="10">
        <v>0</v>
      </c>
      <c r="G3187" s="16">
        <v>0</v>
      </c>
      <c r="H3187" s="16">
        <v>0</v>
      </c>
      <c r="I3187" s="124">
        <v>485105</v>
      </c>
    </row>
    <row r="3188" spans="1:9" x14ac:dyDescent="0.25">
      <c r="A3188" s="19">
        <v>460755</v>
      </c>
      <c r="B3188" s="84">
        <v>1789100</v>
      </c>
      <c r="C3188" s="11">
        <v>116500</v>
      </c>
      <c r="D3188" s="10" t="s">
        <v>3572</v>
      </c>
      <c r="E3188" s="10" t="s">
        <v>0</v>
      </c>
      <c r="F3188" s="10">
        <v>0</v>
      </c>
      <c r="G3188" s="16">
        <v>0</v>
      </c>
      <c r="H3188" s="16">
        <v>0</v>
      </c>
      <c r="I3188" s="124">
        <v>116500</v>
      </c>
    </row>
    <row r="3189" spans="1:9" x14ac:dyDescent="0.25">
      <c r="A3189" s="56">
        <v>460756</v>
      </c>
      <c r="B3189" s="81">
        <v>2421835</v>
      </c>
      <c r="C3189" s="11">
        <v>5140</v>
      </c>
      <c r="D3189" s="10" t="s">
        <v>3572</v>
      </c>
      <c r="E3189" s="10" t="s">
        <v>3497</v>
      </c>
      <c r="F3189" s="10">
        <v>0</v>
      </c>
      <c r="G3189" s="16">
        <v>514</v>
      </c>
      <c r="H3189" s="16">
        <v>0</v>
      </c>
      <c r="I3189" s="124">
        <v>4626</v>
      </c>
    </row>
    <row r="3190" spans="1:9" x14ac:dyDescent="0.25">
      <c r="A3190" s="56">
        <v>460765</v>
      </c>
      <c r="B3190" s="80">
        <v>2583727</v>
      </c>
      <c r="C3190" s="11">
        <v>1437787</v>
      </c>
      <c r="D3190" s="10" t="s">
        <v>3572</v>
      </c>
      <c r="E3190" s="10" t="s">
        <v>3494</v>
      </c>
      <c r="F3190" s="10">
        <v>0</v>
      </c>
      <c r="G3190" s="16">
        <v>0</v>
      </c>
      <c r="H3190" s="16">
        <v>0</v>
      </c>
      <c r="I3190" s="124">
        <v>1437787</v>
      </c>
    </row>
    <row r="3191" spans="1:9" x14ac:dyDescent="0.25">
      <c r="A3191" s="56">
        <v>460770</v>
      </c>
      <c r="B3191" s="80">
        <v>1200000</v>
      </c>
      <c r="C3191" s="11">
        <v>1200000</v>
      </c>
      <c r="D3191" s="10" t="s">
        <v>3572</v>
      </c>
      <c r="E3191" s="10" t="s">
        <v>3494</v>
      </c>
      <c r="F3191" s="10">
        <v>0</v>
      </c>
      <c r="G3191" s="16">
        <v>0</v>
      </c>
      <c r="H3191" s="16">
        <v>0</v>
      </c>
      <c r="I3191" s="124">
        <v>1200000</v>
      </c>
    </row>
    <row r="3192" spans="1:9" x14ac:dyDescent="0.25">
      <c r="A3192" s="56">
        <v>460774</v>
      </c>
      <c r="B3192" s="80">
        <v>1200000</v>
      </c>
      <c r="C3192" s="11">
        <v>1019391</v>
      </c>
      <c r="D3192" s="10" t="s">
        <v>3572</v>
      </c>
      <c r="E3192" s="10" t="s">
        <v>3494</v>
      </c>
      <c r="F3192" s="10">
        <v>0</v>
      </c>
      <c r="G3192" s="16">
        <v>0</v>
      </c>
      <c r="H3192" s="16">
        <v>0</v>
      </c>
      <c r="I3192" s="124">
        <v>1019391</v>
      </c>
    </row>
    <row r="3193" spans="1:9" x14ac:dyDescent="0.25">
      <c r="A3193" s="56">
        <v>460805</v>
      </c>
      <c r="B3193" s="80">
        <v>800850</v>
      </c>
      <c r="C3193" s="11">
        <v>600638</v>
      </c>
      <c r="D3193" s="10" t="s">
        <v>3572</v>
      </c>
      <c r="E3193" s="10" t="s">
        <v>3494</v>
      </c>
      <c r="F3193" s="10">
        <v>0</v>
      </c>
      <c r="G3193" s="16">
        <v>0</v>
      </c>
      <c r="H3193" s="16">
        <v>0</v>
      </c>
      <c r="I3193" s="124">
        <v>600638</v>
      </c>
    </row>
    <row r="3194" spans="1:9" x14ac:dyDescent="0.25">
      <c r="A3194" s="56">
        <v>460806</v>
      </c>
      <c r="B3194" s="81">
        <v>46221812</v>
      </c>
      <c r="C3194" s="11">
        <v>9000331</v>
      </c>
      <c r="D3194" s="10" t="s">
        <v>3572</v>
      </c>
      <c r="E3194" s="10" t="s">
        <v>3497</v>
      </c>
      <c r="F3194" s="10">
        <v>0</v>
      </c>
      <c r="G3194" s="16">
        <v>2076669</v>
      </c>
      <c r="H3194" s="16">
        <v>0</v>
      </c>
      <c r="I3194" s="124">
        <v>6923662</v>
      </c>
    </row>
    <row r="3195" spans="1:9" x14ac:dyDescent="0.25">
      <c r="A3195" s="56">
        <v>460810</v>
      </c>
      <c r="B3195" s="80">
        <v>1200000</v>
      </c>
      <c r="C3195" s="11">
        <v>899391</v>
      </c>
      <c r="D3195" s="10" t="s">
        <v>3572</v>
      </c>
      <c r="E3195" s="10" t="s">
        <v>3494</v>
      </c>
      <c r="F3195" s="10">
        <v>0</v>
      </c>
      <c r="G3195" s="16">
        <v>0</v>
      </c>
      <c r="H3195" s="16">
        <v>0</v>
      </c>
      <c r="I3195" s="124">
        <v>899391</v>
      </c>
    </row>
    <row r="3196" spans="1:9" x14ac:dyDescent="0.25">
      <c r="A3196" s="56">
        <v>460811</v>
      </c>
      <c r="B3196" s="81">
        <v>4269024</v>
      </c>
      <c r="C3196" s="11">
        <v>43665</v>
      </c>
      <c r="D3196" s="10" t="s">
        <v>3572</v>
      </c>
      <c r="E3196" s="10" t="s">
        <v>3497</v>
      </c>
      <c r="F3196" s="10">
        <v>0</v>
      </c>
      <c r="G3196" s="16">
        <v>2558</v>
      </c>
      <c r="H3196" s="16">
        <v>0</v>
      </c>
      <c r="I3196" s="124">
        <v>41107</v>
      </c>
    </row>
    <row r="3197" spans="1:9" x14ac:dyDescent="0.25">
      <c r="A3197" s="56">
        <v>460812</v>
      </c>
      <c r="B3197" s="80">
        <v>1200000</v>
      </c>
      <c r="C3197" s="11">
        <v>899391</v>
      </c>
      <c r="D3197" s="10" t="s">
        <v>3572</v>
      </c>
      <c r="E3197" s="10" t="s">
        <v>3494</v>
      </c>
      <c r="F3197" s="10">
        <v>0</v>
      </c>
      <c r="G3197" s="16">
        <v>0</v>
      </c>
      <c r="H3197" s="16">
        <v>0</v>
      </c>
      <c r="I3197" s="124">
        <v>899391</v>
      </c>
    </row>
    <row r="3198" spans="1:9" x14ac:dyDescent="0.25">
      <c r="A3198" s="56">
        <v>460815</v>
      </c>
      <c r="B3198" s="81">
        <v>4500</v>
      </c>
      <c r="C3198" s="11">
        <v>4100</v>
      </c>
      <c r="D3198" s="10" t="s">
        <v>3570</v>
      </c>
      <c r="E3198" s="10" t="s">
        <v>3497</v>
      </c>
      <c r="F3198" s="10">
        <v>0</v>
      </c>
      <c r="G3198" s="16">
        <v>4100</v>
      </c>
      <c r="H3198" s="16">
        <v>0</v>
      </c>
      <c r="I3198" s="124">
        <v>0</v>
      </c>
    </row>
    <row r="3199" spans="1:9" x14ac:dyDescent="0.25">
      <c r="A3199" s="56">
        <v>460816</v>
      </c>
      <c r="B3199" s="81">
        <v>4500</v>
      </c>
      <c r="C3199" s="11">
        <v>4500</v>
      </c>
      <c r="D3199" s="10" t="s">
        <v>3570</v>
      </c>
      <c r="E3199" s="10" t="s">
        <v>3497</v>
      </c>
      <c r="F3199" s="10">
        <v>0</v>
      </c>
      <c r="G3199" s="16">
        <v>4500</v>
      </c>
      <c r="H3199" s="16">
        <v>0</v>
      </c>
      <c r="I3199" s="124">
        <v>0</v>
      </c>
    </row>
    <row r="3200" spans="1:9" x14ac:dyDescent="0.25">
      <c r="A3200" s="56">
        <v>460818</v>
      </c>
      <c r="B3200" s="81">
        <v>517464</v>
      </c>
      <c r="C3200" s="11">
        <v>1609</v>
      </c>
      <c r="D3200" s="10" t="s">
        <v>3570</v>
      </c>
      <c r="E3200" s="10" t="s">
        <v>3497</v>
      </c>
      <c r="F3200" s="10">
        <v>0</v>
      </c>
      <c r="G3200" s="16">
        <v>161</v>
      </c>
      <c r="H3200" s="16">
        <v>0</v>
      </c>
      <c r="I3200" s="124">
        <v>1448</v>
      </c>
    </row>
    <row r="3201" spans="1:9" x14ac:dyDescent="0.25">
      <c r="A3201" s="56">
        <v>460822</v>
      </c>
      <c r="B3201" s="80">
        <v>950000</v>
      </c>
      <c r="C3201" s="11">
        <v>707000</v>
      </c>
      <c r="D3201" s="10" t="s">
        <v>3572</v>
      </c>
      <c r="E3201" s="10" t="s">
        <v>3494</v>
      </c>
      <c r="F3201" s="10">
        <v>0</v>
      </c>
      <c r="G3201" s="16">
        <v>707000</v>
      </c>
      <c r="H3201" s="16">
        <v>0</v>
      </c>
      <c r="I3201" s="124">
        <v>0</v>
      </c>
    </row>
    <row r="3202" spans="1:9" x14ac:dyDescent="0.25">
      <c r="A3202" s="56">
        <v>460827</v>
      </c>
      <c r="B3202" s="81">
        <v>517464</v>
      </c>
      <c r="C3202" s="11">
        <v>2907</v>
      </c>
      <c r="D3202" s="10" t="s">
        <v>3570</v>
      </c>
      <c r="E3202" s="10" t="s">
        <v>3497</v>
      </c>
      <c r="F3202" s="10">
        <v>0</v>
      </c>
      <c r="G3202" s="16">
        <v>291</v>
      </c>
      <c r="H3202" s="16">
        <v>0</v>
      </c>
      <c r="I3202" s="124">
        <v>2616</v>
      </c>
    </row>
    <row r="3203" spans="1:9" x14ac:dyDescent="0.25">
      <c r="A3203" s="19">
        <v>460838</v>
      </c>
      <c r="B3203" s="84">
        <v>283185</v>
      </c>
      <c r="C3203" s="11">
        <v>60200</v>
      </c>
      <c r="D3203" s="10" t="s">
        <v>3572</v>
      </c>
      <c r="E3203" s="10" t="s">
        <v>0</v>
      </c>
      <c r="F3203" s="10">
        <v>0</v>
      </c>
      <c r="G3203" s="16">
        <v>60200</v>
      </c>
      <c r="H3203" s="16">
        <v>0</v>
      </c>
      <c r="I3203" s="124">
        <v>0</v>
      </c>
    </row>
    <row r="3204" spans="1:9" x14ac:dyDescent="0.25">
      <c r="A3204" s="56">
        <v>460844</v>
      </c>
      <c r="B3204" s="80">
        <v>1253754</v>
      </c>
      <c r="C3204" s="11">
        <v>1253754</v>
      </c>
      <c r="D3204" s="10" t="s">
        <v>3572</v>
      </c>
      <c r="E3204" s="10" t="s">
        <v>3494</v>
      </c>
      <c r="F3204" s="10">
        <v>0</v>
      </c>
      <c r="G3204" s="16">
        <v>60000</v>
      </c>
      <c r="H3204" s="16">
        <v>0</v>
      </c>
      <c r="I3204" s="124">
        <v>1193754</v>
      </c>
    </row>
    <row r="3205" spans="1:9" x14ac:dyDescent="0.25">
      <c r="A3205" s="56">
        <v>460845</v>
      </c>
      <c r="B3205" s="80">
        <v>1200000</v>
      </c>
      <c r="C3205" s="11">
        <v>899391</v>
      </c>
      <c r="D3205" s="10" t="s">
        <v>3572</v>
      </c>
      <c r="E3205" s="10" t="s">
        <v>3494</v>
      </c>
      <c r="F3205" s="10">
        <v>0</v>
      </c>
      <c r="G3205" s="16">
        <v>0</v>
      </c>
      <c r="H3205" s="16">
        <v>0</v>
      </c>
      <c r="I3205" s="124">
        <v>899391</v>
      </c>
    </row>
    <row r="3206" spans="1:9" x14ac:dyDescent="0.25">
      <c r="A3206" s="56">
        <v>460849</v>
      </c>
      <c r="B3206" s="80">
        <v>1200000</v>
      </c>
      <c r="C3206" s="11">
        <v>899391</v>
      </c>
      <c r="D3206" s="10" t="s">
        <v>3572</v>
      </c>
      <c r="E3206" s="10" t="s">
        <v>3494</v>
      </c>
      <c r="F3206" s="10">
        <v>0</v>
      </c>
      <c r="G3206" s="16">
        <v>0</v>
      </c>
      <c r="H3206" s="16">
        <v>0</v>
      </c>
      <c r="I3206" s="124">
        <v>899391</v>
      </c>
    </row>
    <row r="3207" spans="1:9" x14ac:dyDescent="0.25">
      <c r="A3207" s="56">
        <v>460850</v>
      </c>
      <c r="B3207" s="82">
        <v>20084548</v>
      </c>
      <c r="C3207" s="11">
        <v>4649021</v>
      </c>
      <c r="D3207" s="10" t="s">
        <v>3572</v>
      </c>
      <c r="E3207" s="10" t="s">
        <v>3497</v>
      </c>
      <c r="F3207" s="10">
        <v>0</v>
      </c>
      <c r="G3207" s="16">
        <v>1384857</v>
      </c>
      <c r="H3207" s="16">
        <v>0</v>
      </c>
      <c r="I3207" s="124">
        <v>3264164</v>
      </c>
    </row>
    <row r="3208" spans="1:9" x14ac:dyDescent="0.25">
      <c r="A3208" s="56">
        <v>460866</v>
      </c>
      <c r="B3208" s="81">
        <v>966795</v>
      </c>
      <c r="C3208" s="11">
        <v>7188</v>
      </c>
      <c r="D3208" s="10" t="s">
        <v>3572</v>
      </c>
      <c r="E3208" s="10" t="s">
        <v>3497</v>
      </c>
      <c r="F3208" s="10">
        <v>0</v>
      </c>
      <c r="G3208" s="16">
        <v>719</v>
      </c>
      <c r="H3208" s="16">
        <v>0</v>
      </c>
      <c r="I3208" s="124">
        <v>6469</v>
      </c>
    </row>
    <row r="3209" spans="1:9" x14ac:dyDescent="0.25">
      <c r="A3209" s="56">
        <v>460869</v>
      </c>
      <c r="B3209" s="81">
        <v>776938</v>
      </c>
      <c r="C3209" s="11">
        <v>49727</v>
      </c>
      <c r="D3209" s="10" t="s">
        <v>3572</v>
      </c>
      <c r="E3209" s="10" t="s">
        <v>3497</v>
      </c>
      <c r="F3209" s="10">
        <v>0</v>
      </c>
      <c r="G3209" s="16">
        <v>139</v>
      </c>
      <c r="H3209" s="16">
        <v>0</v>
      </c>
      <c r="I3209" s="124">
        <v>49588</v>
      </c>
    </row>
    <row r="3210" spans="1:9" x14ac:dyDescent="0.25">
      <c r="A3210" s="56">
        <v>460910</v>
      </c>
      <c r="B3210" s="81">
        <v>15675529</v>
      </c>
      <c r="C3210" s="11">
        <v>5295700</v>
      </c>
      <c r="D3210" s="10" t="s">
        <v>3572</v>
      </c>
      <c r="E3210" s="10" t="s">
        <v>3497</v>
      </c>
      <c r="F3210" s="10">
        <v>0</v>
      </c>
      <c r="G3210" s="16">
        <v>1590544</v>
      </c>
      <c r="H3210" s="16">
        <v>0</v>
      </c>
      <c r="I3210" s="124">
        <v>3705156</v>
      </c>
    </row>
    <row r="3211" spans="1:9" x14ac:dyDescent="0.25">
      <c r="A3211" s="56">
        <v>460911</v>
      </c>
      <c r="B3211" s="80">
        <v>5742251</v>
      </c>
      <c r="C3211" s="11">
        <v>123568</v>
      </c>
      <c r="D3211" s="10" t="s">
        <v>3570</v>
      </c>
      <c r="E3211" s="10" t="s">
        <v>3499</v>
      </c>
      <c r="F3211" s="10">
        <v>0</v>
      </c>
      <c r="G3211" s="16">
        <v>4942</v>
      </c>
      <c r="H3211" s="16">
        <v>0</v>
      </c>
      <c r="I3211" s="124">
        <v>118626</v>
      </c>
    </row>
    <row r="3212" spans="1:9" x14ac:dyDescent="0.25">
      <c r="A3212" s="56">
        <v>460963</v>
      </c>
      <c r="B3212" s="80">
        <v>760000</v>
      </c>
      <c r="C3212" s="11">
        <v>760000</v>
      </c>
      <c r="D3212" s="10" t="s">
        <v>3572</v>
      </c>
      <c r="E3212" s="10" t="s">
        <v>3494</v>
      </c>
      <c r="F3212" s="10">
        <v>0</v>
      </c>
      <c r="G3212" s="16">
        <v>310178</v>
      </c>
      <c r="H3212" s="16">
        <v>0</v>
      </c>
      <c r="I3212" s="124">
        <v>449822</v>
      </c>
    </row>
    <row r="3213" spans="1:9" x14ac:dyDescent="0.25">
      <c r="A3213" s="56">
        <v>460967</v>
      </c>
      <c r="B3213" s="81">
        <v>4098793</v>
      </c>
      <c r="C3213" s="11">
        <v>82988</v>
      </c>
      <c r="D3213" s="10" t="s">
        <v>3572</v>
      </c>
      <c r="E3213" s="10" t="s">
        <v>3497</v>
      </c>
      <c r="F3213" s="10">
        <v>0</v>
      </c>
      <c r="G3213" s="16">
        <v>12019</v>
      </c>
      <c r="H3213" s="16">
        <v>0</v>
      </c>
      <c r="I3213" s="124">
        <v>70969</v>
      </c>
    </row>
    <row r="3214" spans="1:9" x14ac:dyDescent="0.25">
      <c r="A3214" s="56">
        <v>460969</v>
      </c>
      <c r="B3214" s="81">
        <v>1828521</v>
      </c>
      <c r="C3214" s="11">
        <v>19680</v>
      </c>
      <c r="D3214" s="10" t="s">
        <v>3572</v>
      </c>
      <c r="E3214" s="10" t="s">
        <v>3497</v>
      </c>
      <c r="F3214" s="10">
        <v>0</v>
      </c>
      <c r="G3214" s="16">
        <v>1968</v>
      </c>
      <c r="H3214" s="16">
        <v>0</v>
      </c>
      <c r="I3214" s="124">
        <v>17712</v>
      </c>
    </row>
    <row r="3215" spans="1:9" x14ac:dyDescent="0.25">
      <c r="A3215" s="56">
        <v>460970</v>
      </c>
      <c r="B3215" s="80">
        <v>59655</v>
      </c>
      <c r="C3215" s="11">
        <v>45700</v>
      </c>
      <c r="D3215" s="10" t="s">
        <v>3487</v>
      </c>
      <c r="E3215" s="10" t="s">
        <v>3500</v>
      </c>
      <c r="F3215" s="10">
        <v>0</v>
      </c>
      <c r="G3215" s="16">
        <v>0</v>
      </c>
      <c r="H3215" s="16">
        <v>59655</v>
      </c>
      <c r="I3215" s="124">
        <v>45700</v>
      </c>
    </row>
    <row r="3216" spans="1:9" x14ac:dyDescent="0.25">
      <c r="A3216" s="56">
        <v>460972</v>
      </c>
      <c r="B3216" s="80">
        <v>536480</v>
      </c>
      <c r="C3216" s="11">
        <v>410424</v>
      </c>
      <c r="D3216" s="10" t="s">
        <v>3487</v>
      </c>
      <c r="E3216" s="10" t="s">
        <v>3500</v>
      </c>
      <c r="F3216" s="10">
        <v>0</v>
      </c>
      <c r="G3216" s="16">
        <v>0</v>
      </c>
      <c r="H3216" s="16">
        <v>536480</v>
      </c>
      <c r="I3216" s="124">
        <v>410424</v>
      </c>
    </row>
    <row r="3217" spans="1:9" x14ac:dyDescent="0.25">
      <c r="A3217" s="56">
        <v>460973</v>
      </c>
      <c r="B3217" s="80">
        <v>760000</v>
      </c>
      <c r="C3217" s="11">
        <v>700000</v>
      </c>
      <c r="D3217" s="10" t="s">
        <v>3572</v>
      </c>
      <c r="E3217" s="10" t="s">
        <v>3494</v>
      </c>
      <c r="F3217" s="10">
        <v>0</v>
      </c>
      <c r="G3217" s="16">
        <v>0</v>
      </c>
      <c r="H3217" s="16">
        <v>0</v>
      </c>
      <c r="I3217" s="124">
        <v>700000</v>
      </c>
    </row>
    <row r="3218" spans="1:9" x14ac:dyDescent="0.25">
      <c r="A3218" s="56">
        <v>460974</v>
      </c>
      <c r="B3218" s="80">
        <v>760000</v>
      </c>
      <c r="C3218" s="11">
        <v>529975</v>
      </c>
      <c r="D3218" s="10" t="s">
        <v>3572</v>
      </c>
      <c r="E3218" s="10" t="s">
        <v>3494</v>
      </c>
      <c r="F3218" s="10">
        <v>0</v>
      </c>
      <c r="G3218" s="16">
        <v>0</v>
      </c>
      <c r="H3218" s="16">
        <v>0</v>
      </c>
      <c r="I3218" s="124">
        <v>529975</v>
      </c>
    </row>
    <row r="3219" spans="1:9" x14ac:dyDescent="0.25">
      <c r="A3219" s="56">
        <v>460975</v>
      </c>
      <c r="B3219" s="80">
        <v>64000</v>
      </c>
      <c r="C3219" s="11">
        <v>28160</v>
      </c>
      <c r="D3219" s="10" t="s">
        <v>3487</v>
      </c>
      <c r="E3219" s="10" t="s">
        <v>3500</v>
      </c>
      <c r="F3219" s="10">
        <v>0</v>
      </c>
      <c r="G3219" s="16">
        <v>0</v>
      </c>
      <c r="H3219" s="16">
        <v>64000</v>
      </c>
      <c r="I3219" s="124">
        <v>28160</v>
      </c>
    </row>
    <row r="3220" spans="1:9" x14ac:dyDescent="0.25">
      <c r="A3220" s="60">
        <v>460979</v>
      </c>
      <c r="B3220" s="83">
        <v>38609075</v>
      </c>
      <c r="C3220" s="11">
        <v>14748400</v>
      </c>
      <c r="D3220" s="10" t="s">
        <v>3487</v>
      </c>
      <c r="E3220" s="10" t="s">
        <v>3500</v>
      </c>
      <c r="F3220" s="10">
        <v>0</v>
      </c>
      <c r="G3220" s="16">
        <v>14748400</v>
      </c>
      <c r="H3220" s="16">
        <v>23860675</v>
      </c>
      <c r="I3220" s="124">
        <v>0</v>
      </c>
    </row>
    <row r="3221" spans="1:9" x14ac:dyDescent="0.25">
      <c r="A3221" s="56">
        <v>460982</v>
      </c>
      <c r="B3221" s="80">
        <v>38320</v>
      </c>
      <c r="C3221" s="11">
        <v>30316</v>
      </c>
      <c r="D3221" s="10" t="s">
        <v>3487</v>
      </c>
      <c r="E3221" s="10" t="s">
        <v>3500</v>
      </c>
      <c r="F3221" s="10">
        <v>0</v>
      </c>
      <c r="G3221" s="16">
        <v>0</v>
      </c>
      <c r="H3221" s="16">
        <v>38320</v>
      </c>
      <c r="I3221" s="124">
        <v>30316</v>
      </c>
    </row>
    <row r="3222" spans="1:9" x14ac:dyDescent="0.25">
      <c r="A3222" s="56">
        <v>460983</v>
      </c>
      <c r="B3222" s="80">
        <v>31516</v>
      </c>
      <c r="C3222" s="11">
        <v>15708</v>
      </c>
      <c r="D3222" s="10" t="s">
        <v>3487</v>
      </c>
      <c r="E3222" s="10" t="s">
        <v>3500</v>
      </c>
      <c r="F3222" s="10">
        <v>0</v>
      </c>
      <c r="G3222" s="16">
        <v>0</v>
      </c>
      <c r="H3222" s="16">
        <v>31516</v>
      </c>
      <c r="I3222" s="124">
        <v>15708</v>
      </c>
    </row>
    <row r="3223" spans="1:9" x14ac:dyDescent="0.25">
      <c r="A3223" s="56">
        <v>460989</v>
      </c>
      <c r="B3223" s="80">
        <v>73363460</v>
      </c>
      <c r="C3223" s="11">
        <v>27713399</v>
      </c>
      <c r="D3223" s="10" t="s">
        <v>3572</v>
      </c>
      <c r="E3223" s="10" t="s">
        <v>3494</v>
      </c>
      <c r="F3223" s="10">
        <v>0</v>
      </c>
      <c r="G3223" s="16">
        <v>92211</v>
      </c>
      <c r="H3223" s="16">
        <v>0</v>
      </c>
      <c r="I3223" s="124">
        <v>27621188</v>
      </c>
    </row>
    <row r="3224" spans="1:9" x14ac:dyDescent="0.25">
      <c r="A3224" s="60">
        <v>460995</v>
      </c>
      <c r="B3224" s="83">
        <v>52563590</v>
      </c>
      <c r="C3224" s="11">
        <v>52563590</v>
      </c>
      <c r="D3224" s="10" t="s">
        <v>3487</v>
      </c>
      <c r="E3224" s="10" t="s">
        <v>3500</v>
      </c>
      <c r="F3224" s="10">
        <v>0</v>
      </c>
      <c r="G3224" s="16">
        <v>52563590</v>
      </c>
      <c r="H3224" s="16">
        <v>0</v>
      </c>
      <c r="I3224" s="124">
        <v>0</v>
      </c>
    </row>
    <row r="3225" spans="1:9" x14ac:dyDescent="0.25">
      <c r="A3225" s="56">
        <v>461002</v>
      </c>
      <c r="B3225" s="81">
        <v>5163058</v>
      </c>
      <c r="C3225" s="11">
        <v>246545</v>
      </c>
      <c r="D3225" s="10" t="s">
        <v>3572</v>
      </c>
      <c r="E3225" s="10" t="s">
        <v>3497</v>
      </c>
      <c r="F3225" s="10">
        <v>0</v>
      </c>
      <c r="G3225" s="16">
        <v>21415</v>
      </c>
      <c r="H3225" s="16">
        <v>0</v>
      </c>
      <c r="I3225" s="124">
        <v>225130</v>
      </c>
    </row>
    <row r="3226" spans="1:9" x14ac:dyDescent="0.25">
      <c r="A3226" s="56">
        <v>461003</v>
      </c>
      <c r="B3226" s="81">
        <v>427037</v>
      </c>
      <c r="C3226" s="11">
        <v>957</v>
      </c>
      <c r="D3226" s="10" t="s">
        <v>3572</v>
      </c>
      <c r="E3226" s="10" t="s">
        <v>3497</v>
      </c>
      <c r="F3226" s="10">
        <v>0</v>
      </c>
      <c r="G3226" s="16">
        <v>48</v>
      </c>
      <c r="H3226" s="16">
        <v>0</v>
      </c>
      <c r="I3226" s="124">
        <v>909</v>
      </c>
    </row>
    <row r="3227" spans="1:9" x14ac:dyDescent="0.25">
      <c r="A3227" s="56">
        <v>461005</v>
      </c>
      <c r="B3227" s="80">
        <v>10888208</v>
      </c>
      <c r="C3227" s="11">
        <v>3444484</v>
      </c>
      <c r="D3227" s="10" t="s">
        <v>3487</v>
      </c>
      <c r="E3227" s="10" t="s">
        <v>3499</v>
      </c>
      <c r="F3227" s="10">
        <v>0</v>
      </c>
      <c r="G3227" s="16">
        <v>590900</v>
      </c>
      <c r="H3227" s="16">
        <v>0</v>
      </c>
      <c r="I3227" s="124">
        <v>2853584</v>
      </c>
    </row>
    <row r="3228" spans="1:9" x14ac:dyDescent="0.25">
      <c r="A3228" s="56">
        <v>461013</v>
      </c>
      <c r="B3228" s="81">
        <v>8120154</v>
      </c>
      <c r="C3228" s="11">
        <v>2183870</v>
      </c>
      <c r="D3228" s="10" t="s">
        <v>3572</v>
      </c>
      <c r="E3228" s="10" t="s">
        <v>3497</v>
      </c>
      <c r="F3228" s="10">
        <v>0</v>
      </c>
      <c r="G3228" s="16">
        <v>6115</v>
      </c>
      <c r="H3228" s="16">
        <v>0</v>
      </c>
      <c r="I3228" s="124">
        <v>2177755</v>
      </c>
    </row>
    <row r="3229" spans="1:9" x14ac:dyDescent="0.25">
      <c r="A3229" s="19">
        <v>461016</v>
      </c>
      <c r="B3229" s="84">
        <v>8606014</v>
      </c>
      <c r="C3229" s="11">
        <v>120000</v>
      </c>
      <c r="D3229" s="10" t="s">
        <v>3572</v>
      </c>
      <c r="E3229" s="10" t="s">
        <v>0</v>
      </c>
      <c r="F3229" s="10">
        <v>0</v>
      </c>
      <c r="G3229" s="16">
        <v>0</v>
      </c>
      <c r="H3229" s="16">
        <v>0</v>
      </c>
      <c r="I3229" s="124">
        <v>120000</v>
      </c>
    </row>
    <row r="3230" spans="1:9" x14ac:dyDescent="0.25">
      <c r="A3230" s="56">
        <v>461018</v>
      </c>
      <c r="B3230" s="80">
        <v>9106967</v>
      </c>
      <c r="C3230" s="11">
        <v>2115263</v>
      </c>
      <c r="D3230" s="10" t="s">
        <v>3572</v>
      </c>
      <c r="E3230" s="10" t="s">
        <v>3494</v>
      </c>
      <c r="F3230" s="10">
        <v>0</v>
      </c>
      <c r="G3230" s="16">
        <v>865435</v>
      </c>
      <c r="H3230" s="16">
        <v>0</v>
      </c>
      <c r="I3230" s="124">
        <v>1249828</v>
      </c>
    </row>
    <row r="3231" spans="1:9" x14ac:dyDescent="0.25">
      <c r="A3231" s="56">
        <v>461019</v>
      </c>
      <c r="B3231" s="81">
        <v>3379681</v>
      </c>
      <c r="C3231" s="11">
        <v>30704</v>
      </c>
      <c r="D3231" s="10" t="s">
        <v>3570</v>
      </c>
      <c r="E3231" s="10" t="s">
        <v>3497</v>
      </c>
      <c r="F3231" s="10">
        <v>0</v>
      </c>
      <c r="G3231" s="16">
        <v>4236</v>
      </c>
      <c r="H3231" s="16">
        <v>0</v>
      </c>
      <c r="I3231" s="124">
        <v>26468</v>
      </c>
    </row>
    <row r="3232" spans="1:9" x14ac:dyDescent="0.25">
      <c r="A3232" s="56">
        <v>461023</v>
      </c>
      <c r="B3232" s="81">
        <v>2077967</v>
      </c>
      <c r="C3232" s="11">
        <v>1028</v>
      </c>
      <c r="D3232" s="10" t="s">
        <v>3572</v>
      </c>
      <c r="E3232" s="10" t="s">
        <v>3497</v>
      </c>
      <c r="F3232" s="10">
        <v>0</v>
      </c>
      <c r="G3232" s="16">
        <v>103</v>
      </c>
      <c r="H3232" s="16">
        <v>0</v>
      </c>
      <c r="I3232" s="124">
        <v>925</v>
      </c>
    </row>
    <row r="3233" spans="1:9" x14ac:dyDescent="0.25">
      <c r="A3233" s="56">
        <v>461024</v>
      </c>
      <c r="B3233" s="81">
        <v>687501</v>
      </c>
      <c r="C3233" s="11">
        <v>42094</v>
      </c>
      <c r="D3233" s="10" t="s">
        <v>3572</v>
      </c>
      <c r="E3233" s="10" t="s">
        <v>3497</v>
      </c>
      <c r="F3233" s="10">
        <v>0</v>
      </c>
      <c r="G3233" s="16">
        <v>4913</v>
      </c>
      <c r="H3233" s="16">
        <v>0</v>
      </c>
      <c r="I3233" s="124">
        <v>37181</v>
      </c>
    </row>
    <row r="3234" spans="1:9" x14ac:dyDescent="0.25">
      <c r="A3234" s="19">
        <v>461027</v>
      </c>
      <c r="B3234" s="84">
        <v>16142280</v>
      </c>
      <c r="C3234" s="11">
        <v>53010</v>
      </c>
      <c r="D3234" s="10" t="s">
        <v>3572</v>
      </c>
      <c r="E3234" s="10" t="s">
        <v>0</v>
      </c>
      <c r="F3234" s="10">
        <v>0</v>
      </c>
      <c r="G3234" s="16">
        <v>53010</v>
      </c>
      <c r="H3234" s="16">
        <v>0</v>
      </c>
      <c r="I3234" s="124">
        <v>0</v>
      </c>
    </row>
    <row r="3235" spans="1:9" x14ac:dyDescent="0.25">
      <c r="A3235" s="56">
        <v>461028</v>
      </c>
      <c r="B3235" s="81">
        <v>1004702</v>
      </c>
      <c r="C3235" s="11">
        <v>3960</v>
      </c>
      <c r="D3235" s="10" t="s">
        <v>3572</v>
      </c>
      <c r="E3235" s="10" t="s">
        <v>3497</v>
      </c>
      <c r="F3235" s="10">
        <v>0</v>
      </c>
      <c r="G3235" s="16">
        <v>396</v>
      </c>
      <c r="H3235" s="16">
        <v>0</v>
      </c>
      <c r="I3235" s="124">
        <v>3564</v>
      </c>
    </row>
    <row r="3236" spans="1:9" x14ac:dyDescent="0.25">
      <c r="A3236" s="56">
        <v>461032</v>
      </c>
      <c r="B3236" s="81">
        <v>1837195</v>
      </c>
      <c r="C3236" s="11">
        <v>41160</v>
      </c>
      <c r="D3236" s="10" t="s">
        <v>3572</v>
      </c>
      <c r="E3236" s="10" t="s">
        <v>3497</v>
      </c>
      <c r="F3236" s="10">
        <v>0</v>
      </c>
      <c r="G3236" s="16">
        <v>5976</v>
      </c>
      <c r="H3236" s="16">
        <v>0</v>
      </c>
      <c r="I3236" s="124">
        <v>35184</v>
      </c>
    </row>
    <row r="3237" spans="1:9" x14ac:dyDescent="0.25">
      <c r="A3237" s="56">
        <v>461033</v>
      </c>
      <c r="B3237" s="80">
        <v>4021209</v>
      </c>
      <c r="C3237" s="11">
        <v>2855634</v>
      </c>
      <c r="D3237" s="10" t="s">
        <v>3572</v>
      </c>
      <c r="E3237" s="10" t="s">
        <v>3494</v>
      </c>
      <c r="F3237" s="10">
        <v>0</v>
      </c>
      <c r="G3237" s="16">
        <v>25659</v>
      </c>
      <c r="H3237" s="16">
        <v>0</v>
      </c>
      <c r="I3237" s="124">
        <v>2829975</v>
      </c>
    </row>
    <row r="3238" spans="1:9" x14ac:dyDescent="0.25">
      <c r="A3238" s="56">
        <v>461062</v>
      </c>
      <c r="B3238" s="81">
        <v>504027</v>
      </c>
      <c r="C3238" s="11">
        <v>504027</v>
      </c>
      <c r="D3238" s="10" t="s">
        <v>3572</v>
      </c>
      <c r="E3238" s="10" t="s">
        <v>3497</v>
      </c>
      <c r="F3238" s="10">
        <v>0</v>
      </c>
      <c r="G3238" s="16">
        <v>92094</v>
      </c>
      <c r="H3238" s="16">
        <v>0</v>
      </c>
      <c r="I3238" s="124">
        <v>411933</v>
      </c>
    </row>
    <row r="3239" spans="1:9" x14ac:dyDescent="0.25">
      <c r="A3239" s="56">
        <v>461144</v>
      </c>
      <c r="B3239" s="81">
        <v>1690239</v>
      </c>
      <c r="C3239" s="11">
        <v>63595</v>
      </c>
      <c r="D3239" s="10" t="s">
        <v>3572</v>
      </c>
      <c r="E3239" s="10" t="s">
        <v>3497</v>
      </c>
      <c r="F3239" s="10">
        <v>0</v>
      </c>
      <c r="G3239" s="16">
        <v>15863</v>
      </c>
      <c r="H3239" s="16">
        <v>0</v>
      </c>
      <c r="I3239" s="124">
        <v>47732</v>
      </c>
    </row>
    <row r="3240" spans="1:9" x14ac:dyDescent="0.25">
      <c r="A3240" s="56">
        <v>461152</v>
      </c>
      <c r="B3240" s="80">
        <v>2910787</v>
      </c>
      <c r="C3240" s="11">
        <v>1602713</v>
      </c>
      <c r="D3240" s="10" t="s">
        <v>3572</v>
      </c>
      <c r="E3240" s="10" t="s">
        <v>3494</v>
      </c>
      <c r="F3240" s="10">
        <v>0</v>
      </c>
      <c r="G3240" s="16">
        <v>0</v>
      </c>
      <c r="H3240" s="16">
        <v>0</v>
      </c>
      <c r="I3240" s="124">
        <v>1602713</v>
      </c>
    </row>
    <row r="3241" spans="1:9" x14ac:dyDescent="0.25">
      <c r="A3241" s="56">
        <v>461171</v>
      </c>
      <c r="B3241" s="81">
        <v>1516323</v>
      </c>
      <c r="C3241" s="11">
        <v>10080</v>
      </c>
      <c r="D3241" s="10" t="s">
        <v>3572</v>
      </c>
      <c r="E3241" s="10" t="s">
        <v>3497</v>
      </c>
      <c r="F3241" s="10">
        <v>0</v>
      </c>
      <c r="G3241" s="16">
        <v>1008</v>
      </c>
      <c r="H3241" s="16">
        <v>0</v>
      </c>
      <c r="I3241" s="124">
        <v>9072</v>
      </c>
    </row>
    <row r="3242" spans="1:9" x14ac:dyDescent="0.25">
      <c r="A3242" s="56">
        <v>461173</v>
      </c>
      <c r="B3242" s="81">
        <v>2971651</v>
      </c>
      <c r="C3242" s="11">
        <v>42345</v>
      </c>
      <c r="D3242" s="10" t="s">
        <v>3572</v>
      </c>
      <c r="E3242" s="10" t="s">
        <v>3497</v>
      </c>
      <c r="F3242" s="10">
        <v>0</v>
      </c>
      <c r="G3242" s="16">
        <v>6094</v>
      </c>
      <c r="H3242" s="16">
        <v>0</v>
      </c>
      <c r="I3242" s="124">
        <v>36251</v>
      </c>
    </row>
    <row r="3243" spans="1:9" x14ac:dyDescent="0.25">
      <c r="A3243" s="56">
        <v>461199</v>
      </c>
      <c r="B3243" s="80">
        <v>3088254</v>
      </c>
      <c r="C3243" s="11">
        <v>1500000</v>
      </c>
      <c r="D3243" s="10" t="s">
        <v>3572</v>
      </c>
      <c r="E3243" s="10" t="s">
        <v>3494</v>
      </c>
      <c r="F3243" s="10">
        <v>0</v>
      </c>
      <c r="G3243" s="16">
        <v>1500000</v>
      </c>
      <c r="H3243" s="16">
        <v>0</v>
      </c>
      <c r="I3243" s="124">
        <v>0</v>
      </c>
    </row>
    <row r="3244" spans="1:9" x14ac:dyDescent="0.25">
      <c r="A3244" s="56">
        <v>461241</v>
      </c>
      <c r="B3244" s="81">
        <v>311220</v>
      </c>
      <c r="C3244" s="11">
        <v>31100</v>
      </c>
      <c r="D3244" s="10" t="s">
        <v>3570</v>
      </c>
      <c r="E3244" s="10" t="s">
        <v>3497</v>
      </c>
      <c r="F3244" s="10">
        <v>0</v>
      </c>
      <c r="G3244" s="16">
        <v>31100</v>
      </c>
      <c r="H3244" s="16">
        <v>0</v>
      </c>
      <c r="I3244" s="124">
        <v>0</v>
      </c>
    </row>
    <row r="3245" spans="1:9" x14ac:dyDescent="0.25">
      <c r="A3245" s="56">
        <v>461283</v>
      </c>
      <c r="B3245" s="80">
        <v>1200000</v>
      </c>
      <c r="C3245" s="11">
        <v>899391</v>
      </c>
      <c r="D3245" s="10" t="s">
        <v>3572</v>
      </c>
      <c r="E3245" s="10" t="s">
        <v>3494</v>
      </c>
      <c r="F3245" s="10">
        <v>0</v>
      </c>
      <c r="G3245" s="16">
        <v>0</v>
      </c>
      <c r="H3245" s="16">
        <v>0</v>
      </c>
      <c r="I3245" s="124">
        <v>899391</v>
      </c>
    </row>
    <row r="3246" spans="1:9" x14ac:dyDescent="0.25">
      <c r="A3246" s="56">
        <v>461288</v>
      </c>
      <c r="B3246" s="81">
        <v>394372</v>
      </c>
      <c r="C3246" s="11">
        <v>2160</v>
      </c>
      <c r="D3246" s="10" t="s">
        <v>3572</v>
      </c>
      <c r="E3246" s="10" t="s">
        <v>3497</v>
      </c>
      <c r="F3246" s="10">
        <v>0</v>
      </c>
      <c r="G3246" s="16">
        <v>648</v>
      </c>
      <c r="H3246" s="16">
        <v>0</v>
      </c>
      <c r="I3246" s="124">
        <v>1512</v>
      </c>
    </row>
    <row r="3247" spans="1:9" x14ac:dyDescent="0.25">
      <c r="A3247" s="56">
        <v>461295</v>
      </c>
      <c r="B3247" s="80">
        <v>103500</v>
      </c>
      <c r="C3247" s="11">
        <v>103500</v>
      </c>
      <c r="D3247" s="10" t="s">
        <v>3572</v>
      </c>
      <c r="E3247" s="10" t="s">
        <v>3494</v>
      </c>
      <c r="F3247" s="10">
        <v>0</v>
      </c>
      <c r="G3247" s="16">
        <v>0</v>
      </c>
      <c r="H3247" s="16">
        <v>0</v>
      </c>
      <c r="I3247" s="124">
        <v>103500</v>
      </c>
    </row>
    <row r="3248" spans="1:9" x14ac:dyDescent="0.25">
      <c r="A3248" s="52">
        <v>461332</v>
      </c>
      <c r="B3248" s="89">
        <v>38985882</v>
      </c>
      <c r="C3248" s="11">
        <v>381790</v>
      </c>
      <c r="D3248" s="10" t="s">
        <v>3572</v>
      </c>
      <c r="E3248" s="10" t="s">
        <v>0</v>
      </c>
      <c r="F3248" s="10">
        <v>0</v>
      </c>
      <c r="G3248" s="16">
        <v>862990</v>
      </c>
      <c r="H3248" s="16">
        <v>0</v>
      </c>
      <c r="I3248" s="124">
        <v>-481200</v>
      </c>
    </row>
    <row r="3249" spans="1:9" x14ac:dyDescent="0.25">
      <c r="A3249" s="52">
        <v>461333</v>
      </c>
      <c r="B3249" s="89">
        <v>579431</v>
      </c>
      <c r="C3249" s="11">
        <v>133643</v>
      </c>
      <c r="D3249" s="10" t="s">
        <v>3572</v>
      </c>
      <c r="E3249" s="10" t="s">
        <v>0</v>
      </c>
      <c r="F3249" s="10">
        <v>0</v>
      </c>
      <c r="G3249" s="16">
        <v>1268</v>
      </c>
      <c r="H3249" s="16">
        <v>0</v>
      </c>
      <c r="I3249" s="124">
        <v>132375</v>
      </c>
    </row>
    <row r="3250" spans="1:9" x14ac:dyDescent="0.25">
      <c r="A3250" s="52">
        <v>461334</v>
      </c>
      <c r="B3250" s="89">
        <v>816368</v>
      </c>
      <c r="C3250" s="11">
        <v>364140</v>
      </c>
      <c r="D3250" s="10" t="s">
        <v>3572</v>
      </c>
      <c r="E3250" s="10" t="s">
        <v>0</v>
      </c>
      <c r="F3250" s="10">
        <v>0</v>
      </c>
      <c r="G3250" s="16">
        <v>294</v>
      </c>
      <c r="H3250" s="16">
        <v>0</v>
      </c>
      <c r="I3250" s="124">
        <v>363846</v>
      </c>
    </row>
    <row r="3251" spans="1:9" x14ac:dyDescent="0.25">
      <c r="A3251" s="56">
        <v>461337</v>
      </c>
      <c r="B3251" s="81">
        <v>14977749</v>
      </c>
      <c r="C3251" s="11">
        <v>3165972</v>
      </c>
      <c r="D3251" s="10" t="s">
        <v>3572</v>
      </c>
      <c r="E3251" s="10" t="s">
        <v>3497</v>
      </c>
      <c r="F3251" s="10">
        <v>0</v>
      </c>
      <c r="G3251" s="16">
        <v>1485962</v>
      </c>
      <c r="H3251" s="16">
        <v>0</v>
      </c>
      <c r="I3251" s="124">
        <v>1680010</v>
      </c>
    </row>
    <row r="3252" spans="1:9" x14ac:dyDescent="0.25">
      <c r="A3252" s="56">
        <v>461338</v>
      </c>
      <c r="B3252" s="82">
        <v>18960630</v>
      </c>
      <c r="C3252" s="11">
        <v>729929</v>
      </c>
      <c r="D3252" s="10" t="s">
        <v>3572</v>
      </c>
      <c r="E3252" s="10" t="s">
        <v>3497</v>
      </c>
      <c r="F3252" s="10">
        <v>0</v>
      </c>
      <c r="G3252" s="16">
        <v>170244</v>
      </c>
      <c r="H3252" s="16">
        <v>0</v>
      </c>
      <c r="I3252" s="124">
        <v>559685</v>
      </c>
    </row>
    <row r="3253" spans="1:9" x14ac:dyDescent="0.25">
      <c r="A3253" s="56">
        <v>461339</v>
      </c>
      <c r="B3253" s="80">
        <v>4256818</v>
      </c>
      <c r="C3253" s="11">
        <v>721296</v>
      </c>
      <c r="D3253" s="10" t="s">
        <v>3572</v>
      </c>
      <c r="E3253" s="10" t="s">
        <v>3494</v>
      </c>
      <c r="F3253" s="10">
        <v>0</v>
      </c>
      <c r="G3253" s="16">
        <v>191321</v>
      </c>
      <c r="H3253" s="16">
        <v>0</v>
      </c>
      <c r="I3253" s="124">
        <v>529975</v>
      </c>
    </row>
    <row r="3254" spans="1:9" x14ac:dyDescent="0.25">
      <c r="A3254" s="56">
        <v>461343</v>
      </c>
      <c r="B3254" s="80">
        <v>3168127</v>
      </c>
      <c r="C3254" s="11">
        <v>231348</v>
      </c>
      <c r="D3254" s="10" t="s">
        <v>3572</v>
      </c>
      <c r="E3254" s="10" t="s">
        <v>3494</v>
      </c>
      <c r="F3254" s="10">
        <v>0</v>
      </c>
      <c r="G3254" s="16">
        <v>231348</v>
      </c>
      <c r="H3254" s="16">
        <v>0</v>
      </c>
      <c r="I3254" s="124">
        <v>0</v>
      </c>
    </row>
    <row r="3255" spans="1:9" x14ac:dyDescent="0.25">
      <c r="A3255" s="56">
        <v>461395</v>
      </c>
      <c r="B3255" s="80">
        <v>2583727</v>
      </c>
      <c r="C3255" s="11">
        <v>1548262</v>
      </c>
      <c r="D3255" s="10" t="s">
        <v>3572</v>
      </c>
      <c r="E3255" s="10" t="s">
        <v>3494</v>
      </c>
      <c r="F3255" s="10">
        <v>0</v>
      </c>
      <c r="G3255" s="16">
        <v>0</v>
      </c>
      <c r="H3255" s="16">
        <v>0</v>
      </c>
      <c r="I3255" s="124">
        <v>1548262</v>
      </c>
    </row>
    <row r="3256" spans="1:9" x14ac:dyDescent="0.25">
      <c r="A3256" s="56">
        <v>461405</v>
      </c>
      <c r="B3256" s="80">
        <v>2602502</v>
      </c>
      <c r="C3256" s="11">
        <v>2057501</v>
      </c>
      <c r="D3256" s="10" t="s">
        <v>3572</v>
      </c>
      <c r="E3256" s="10" t="s">
        <v>3494</v>
      </c>
      <c r="F3256" s="10">
        <v>0</v>
      </c>
      <c r="G3256" s="16">
        <v>0</v>
      </c>
      <c r="H3256" s="16">
        <v>0</v>
      </c>
      <c r="I3256" s="124">
        <v>2057501</v>
      </c>
    </row>
    <row r="3257" spans="1:9" x14ac:dyDescent="0.25">
      <c r="A3257" s="56">
        <v>461412</v>
      </c>
      <c r="B3257" s="80">
        <v>1446951</v>
      </c>
      <c r="C3257" s="11">
        <v>86175</v>
      </c>
      <c r="D3257" s="10" t="s">
        <v>3572</v>
      </c>
      <c r="E3257" s="10" t="s">
        <v>3494</v>
      </c>
      <c r="F3257" s="10">
        <v>0</v>
      </c>
      <c r="G3257" s="16">
        <v>0</v>
      </c>
      <c r="H3257" s="16">
        <v>0</v>
      </c>
      <c r="I3257" s="124">
        <v>86175</v>
      </c>
    </row>
    <row r="3258" spans="1:9" x14ac:dyDescent="0.25">
      <c r="A3258" s="56">
        <v>461431</v>
      </c>
      <c r="B3258" s="80">
        <v>1760000</v>
      </c>
      <c r="C3258" s="11">
        <v>700000</v>
      </c>
      <c r="D3258" s="10" t="s">
        <v>3572</v>
      </c>
      <c r="E3258" s="10" t="s">
        <v>3494</v>
      </c>
      <c r="F3258" s="10">
        <v>0</v>
      </c>
      <c r="G3258" s="16">
        <v>0</v>
      </c>
      <c r="H3258" s="16">
        <v>0</v>
      </c>
      <c r="I3258" s="124">
        <v>700000</v>
      </c>
    </row>
    <row r="3259" spans="1:9" x14ac:dyDescent="0.25">
      <c r="A3259" s="56">
        <v>461432</v>
      </c>
      <c r="B3259" s="80">
        <v>1544013</v>
      </c>
      <c r="C3259" s="11">
        <v>24905</v>
      </c>
      <c r="D3259" s="10" t="s">
        <v>3572</v>
      </c>
      <c r="E3259" s="10" t="s">
        <v>3494</v>
      </c>
      <c r="F3259" s="10">
        <v>0</v>
      </c>
      <c r="G3259" s="16">
        <v>24905</v>
      </c>
      <c r="H3259" s="16">
        <v>0</v>
      </c>
      <c r="I3259" s="124">
        <v>0</v>
      </c>
    </row>
    <row r="3260" spans="1:9" x14ac:dyDescent="0.25">
      <c r="A3260" s="56">
        <v>461436</v>
      </c>
      <c r="B3260" s="80">
        <v>135500</v>
      </c>
      <c r="C3260" s="11">
        <v>129500</v>
      </c>
      <c r="D3260" s="10" t="s">
        <v>3572</v>
      </c>
      <c r="E3260" s="10" t="s">
        <v>3494</v>
      </c>
      <c r="F3260" s="10">
        <v>0</v>
      </c>
      <c r="G3260" s="16">
        <v>0</v>
      </c>
      <c r="H3260" s="16">
        <v>0</v>
      </c>
      <c r="I3260" s="124">
        <v>129500</v>
      </c>
    </row>
    <row r="3261" spans="1:9" x14ac:dyDescent="0.25">
      <c r="A3261" s="56">
        <v>461438</v>
      </c>
      <c r="B3261" s="81">
        <v>1522841</v>
      </c>
      <c r="C3261" s="11">
        <v>155145</v>
      </c>
      <c r="D3261" s="10" t="s">
        <v>3572</v>
      </c>
      <c r="E3261" s="10" t="s">
        <v>3497</v>
      </c>
      <c r="F3261" s="10">
        <v>0</v>
      </c>
      <c r="G3261" s="16">
        <v>153822</v>
      </c>
      <c r="H3261" s="16">
        <v>0</v>
      </c>
      <c r="I3261" s="124">
        <v>1323</v>
      </c>
    </row>
    <row r="3262" spans="1:9" x14ac:dyDescent="0.25">
      <c r="A3262" s="56">
        <v>461445</v>
      </c>
      <c r="B3262" s="80">
        <v>1062301</v>
      </c>
      <c r="C3262" s="11">
        <v>38484</v>
      </c>
      <c r="D3262" s="10" t="s">
        <v>3572</v>
      </c>
      <c r="E3262" s="10" t="s">
        <v>3494</v>
      </c>
      <c r="F3262" s="10">
        <v>0</v>
      </c>
      <c r="G3262" s="16">
        <v>38484</v>
      </c>
      <c r="H3262" s="16">
        <v>0</v>
      </c>
      <c r="I3262" s="124">
        <v>0</v>
      </c>
    </row>
    <row r="3263" spans="1:9" x14ac:dyDescent="0.25">
      <c r="A3263" s="56">
        <v>461453</v>
      </c>
      <c r="B3263" s="81">
        <v>517464</v>
      </c>
      <c r="C3263" s="11">
        <v>3232</v>
      </c>
      <c r="D3263" s="10" t="s">
        <v>3570</v>
      </c>
      <c r="E3263" s="10" t="s">
        <v>3497</v>
      </c>
      <c r="F3263" s="10">
        <v>0</v>
      </c>
      <c r="G3263" s="16">
        <v>323</v>
      </c>
      <c r="H3263" s="16">
        <v>0</v>
      </c>
      <c r="I3263" s="124">
        <v>2909</v>
      </c>
    </row>
    <row r="3264" spans="1:9" x14ac:dyDescent="0.25">
      <c r="A3264" s="56">
        <v>461455</v>
      </c>
      <c r="B3264" s="80">
        <v>135500</v>
      </c>
      <c r="C3264" s="11">
        <v>129500</v>
      </c>
      <c r="D3264" s="10" t="s">
        <v>3572</v>
      </c>
      <c r="E3264" s="10" t="s">
        <v>3494</v>
      </c>
      <c r="F3264" s="10">
        <v>0</v>
      </c>
      <c r="G3264" s="16">
        <v>0</v>
      </c>
      <c r="H3264" s="16">
        <v>0</v>
      </c>
      <c r="I3264" s="124">
        <v>129500</v>
      </c>
    </row>
    <row r="3265" spans="1:9" x14ac:dyDescent="0.25">
      <c r="A3265" s="56">
        <v>461456</v>
      </c>
      <c r="B3265" s="80">
        <v>135500</v>
      </c>
      <c r="C3265" s="11">
        <v>129500</v>
      </c>
      <c r="D3265" s="10" t="s">
        <v>3572</v>
      </c>
      <c r="E3265" s="10" t="s">
        <v>3494</v>
      </c>
      <c r="F3265" s="10">
        <v>0</v>
      </c>
      <c r="G3265" s="16">
        <v>0</v>
      </c>
      <c r="H3265" s="16">
        <v>0</v>
      </c>
      <c r="I3265" s="124">
        <v>129500</v>
      </c>
    </row>
    <row r="3266" spans="1:9" x14ac:dyDescent="0.25">
      <c r="A3266" s="56">
        <v>461463</v>
      </c>
      <c r="B3266" s="80">
        <v>2750171</v>
      </c>
      <c r="C3266" s="11">
        <v>34867</v>
      </c>
      <c r="D3266" s="10" t="s">
        <v>3572</v>
      </c>
      <c r="E3266" s="10" t="s">
        <v>3494</v>
      </c>
      <c r="F3266" s="10">
        <v>0</v>
      </c>
      <c r="G3266" s="16">
        <v>34867</v>
      </c>
      <c r="H3266" s="16">
        <v>0</v>
      </c>
      <c r="I3266" s="124">
        <v>0</v>
      </c>
    </row>
    <row r="3267" spans="1:9" x14ac:dyDescent="0.25">
      <c r="A3267" s="52">
        <v>461472</v>
      </c>
      <c r="B3267" s="89">
        <v>2042460</v>
      </c>
      <c r="C3267" s="11">
        <v>1014370</v>
      </c>
      <c r="D3267" s="10" t="s">
        <v>3572</v>
      </c>
      <c r="E3267" s="10" t="s">
        <v>0</v>
      </c>
      <c r="F3267" s="10">
        <v>0</v>
      </c>
      <c r="G3267" s="16">
        <v>1014370</v>
      </c>
      <c r="H3267" s="16">
        <v>0</v>
      </c>
      <c r="I3267" s="124">
        <v>0</v>
      </c>
    </row>
    <row r="3268" spans="1:9" x14ac:dyDescent="0.25">
      <c r="A3268" s="52">
        <v>461475</v>
      </c>
      <c r="B3268" s="89">
        <v>28841599</v>
      </c>
      <c r="C3268" s="11">
        <v>155500</v>
      </c>
      <c r="D3268" s="10" t="s">
        <v>3572</v>
      </c>
      <c r="E3268" s="10" t="s">
        <v>0</v>
      </c>
      <c r="F3268" s="10">
        <v>0</v>
      </c>
      <c r="G3268" s="16">
        <v>155500</v>
      </c>
      <c r="H3268" s="16">
        <v>0</v>
      </c>
      <c r="I3268" s="124">
        <v>0</v>
      </c>
    </row>
    <row r="3269" spans="1:9" x14ac:dyDescent="0.25">
      <c r="A3269" s="60">
        <v>461508</v>
      </c>
      <c r="B3269" s="83">
        <v>27744472</v>
      </c>
      <c r="C3269" s="11">
        <v>11052480</v>
      </c>
      <c r="D3269" s="10" t="s">
        <v>3487</v>
      </c>
      <c r="E3269" s="10" t="s">
        <v>3500</v>
      </c>
      <c r="F3269" s="10">
        <v>0</v>
      </c>
      <c r="G3269" s="16">
        <v>2100000</v>
      </c>
      <c r="H3269" s="16">
        <v>25644472</v>
      </c>
      <c r="I3269" s="124">
        <v>8952480</v>
      </c>
    </row>
    <row r="3270" spans="1:9" x14ac:dyDescent="0.25">
      <c r="A3270" s="52">
        <v>461543</v>
      </c>
      <c r="B3270" s="89">
        <v>2857449</v>
      </c>
      <c r="C3270" s="11">
        <v>200782</v>
      </c>
      <c r="D3270" s="10" t="s">
        <v>3572</v>
      </c>
      <c r="E3270" s="10" t="s">
        <v>0</v>
      </c>
      <c r="F3270" s="10">
        <v>0</v>
      </c>
      <c r="G3270" s="16">
        <v>200782</v>
      </c>
      <c r="H3270" s="16">
        <v>0</v>
      </c>
      <c r="I3270" s="124">
        <v>0</v>
      </c>
    </row>
    <row r="3271" spans="1:9" x14ac:dyDescent="0.25">
      <c r="A3271" s="56">
        <v>461545</v>
      </c>
      <c r="B3271" s="81">
        <v>1829458</v>
      </c>
      <c r="C3271" s="11">
        <v>144593</v>
      </c>
      <c r="D3271" s="10" t="s">
        <v>3572</v>
      </c>
      <c r="E3271" s="10" t="s">
        <v>3497</v>
      </c>
      <c r="F3271" s="10">
        <v>0</v>
      </c>
      <c r="G3271" s="16">
        <v>133745</v>
      </c>
      <c r="H3271" s="16">
        <v>0</v>
      </c>
      <c r="I3271" s="124">
        <v>10848</v>
      </c>
    </row>
    <row r="3272" spans="1:9" x14ac:dyDescent="0.25">
      <c r="A3272" s="52">
        <v>461547</v>
      </c>
      <c r="B3272" s="89">
        <v>3681323</v>
      </c>
      <c r="C3272" s="11">
        <v>191800</v>
      </c>
      <c r="D3272" s="10" t="s">
        <v>3572</v>
      </c>
      <c r="E3272" s="10" t="s">
        <v>0</v>
      </c>
      <c r="F3272" s="10">
        <v>0</v>
      </c>
      <c r="G3272" s="16">
        <v>191800</v>
      </c>
      <c r="H3272" s="16">
        <v>0</v>
      </c>
      <c r="I3272" s="124">
        <v>0</v>
      </c>
    </row>
    <row r="3273" spans="1:9" x14ac:dyDescent="0.25">
      <c r="A3273" s="56">
        <v>461548</v>
      </c>
      <c r="B3273" s="80">
        <v>800850</v>
      </c>
      <c r="C3273" s="11">
        <v>600638</v>
      </c>
      <c r="D3273" s="10" t="s">
        <v>3572</v>
      </c>
      <c r="E3273" s="10" t="s">
        <v>3494</v>
      </c>
      <c r="F3273" s="10">
        <v>0</v>
      </c>
      <c r="G3273" s="16">
        <v>0</v>
      </c>
      <c r="H3273" s="16">
        <v>0</v>
      </c>
      <c r="I3273" s="124">
        <v>600638</v>
      </c>
    </row>
    <row r="3274" spans="1:9" x14ac:dyDescent="0.25">
      <c r="A3274" s="56">
        <v>461549</v>
      </c>
      <c r="B3274" s="81">
        <v>636144</v>
      </c>
      <c r="C3274" s="11">
        <v>957</v>
      </c>
      <c r="D3274" s="10" t="s">
        <v>3572</v>
      </c>
      <c r="E3274" s="10" t="s">
        <v>3497</v>
      </c>
      <c r="F3274" s="10">
        <v>0</v>
      </c>
      <c r="G3274" s="16">
        <v>48</v>
      </c>
      <c r="H3274" s="16">
        <v>0</v>
      </c>
      <c r="I3274" s="124">
        <v>909</v>
      </c>
    </row>
    <row r="3275" spans="1:9" x14ac:dyDescent="0.25">
      <c r="A3275" s="56">
        <v>461550</v>
      </c>
      <c r="B3275" s="81">
        <v>736050</v>
      </c>
      <c r="C3275" s="11">
        <v>1470</v>
      </c>
      <c r="D3275" s="10" t="s">
        <v>3572</v>
      </c>
      <c r="E3275" s="10" t="s">
        <v>3497</v>
      </c>
      <c r="F3275" s="10">
        <v>0</v>
      </c>
      <c r="G3275" s="16">
        <v>147</v>
      </c>
      <c r="H3275" s="16">
        <v>0</v>
      </c>
      <c r="I3275" s="124">
        <v>1323</v>
      </c>
    </row>
    <row r="3276" spans="1:9" x14ac:dyDescent="0.25">
      <c r="A3276" s="56">
        <v>461571</v>
      </c>
      <c r="B3276" s="81">
        <v>517464</v>
      </c>
      <c r="C3276" s="11">
        <v>2297</v>
      </c>
      <c r="D3276" s="10" t="s">
        <v>3570</v>
      </c>
      <c r="E3276" s="10" t="s">
        <v>3497</v>
      </c>
      <c r="F3276" s="10">
        <v>0</v>
      </c>
      <c r="G3276" s="16">
        <v>230</v>
      </c>
      <c r="H3276" s="16">
        <v>0</v>
      </c>
      <c r="I3276" s="124">
        <v>2067</v>
      </c>
    </row>
    <row r="3277" spans="1:9" x14ac:dyDescent="0.25">
      <c r="A3277" s="56">
        <v>461582</v>
      </c>
      <c r="B3277" s="80">
        <v>2583727</v>
      </c>
      <c r="C3277" s="11">
        <v>2045179</v>
      </c>
      <c r="D3277" s="10" t="s">
        <v>3572</v>
      </c>
      <c r="E3277" s="10" t="s">
        <v>3494</v>
      </c>
      <c r="F3277" s="10">
        <v>0</v>
      </c>
      <c r="G3277" s="16">
        <v>0</v>
      </c>
      <c r="H3277" s="16">
        <v>0</v>
      </c>
      <c r="I3277" s="124">
        <v>2045179</v>
      </c>
    </row>
    <row r="3278" spans="1:9" x14ac:dyDescent="0.25">
      <c r="A3278" s="56">
        <v>461587</v>
      </c>
      <c r="B3278" s="80">
        <v>1200000</v>
      </c>
      <c r="C3278" s="11">
        <v>899391</v>
      </c>
      <c r="D3278" s="10" t="s">
        <v>3572</v>
      </c>
      <c r="E3278" s="10" t="s">
        <v>3494</v>
      </c>
      <c r="F3278" s="10">
        <v>0</v>
      </c>
      <c r="G3278" s="16">
        <v>0</v>
      </c>
      <c r="H3278" s="16">
        <v>0</v>
      </c>
      <c r="I3278" s="124">
        <v>899391</v>
      </c>
    </row>
    <row r="3279" spans="1:9" x14ac:dyDescent="0.25">
      <c r="A3279" s="56">
        <v>461594</v>
      </c>
      <c r="B3279" s="80">
        <v>177961</v>
      </c>
      <c r="C3279" s="11">
        <v>156961</v>
      </c>
      <c r="D3279" s="10" t="s">
        <v>3572</v>
      </c>
      <c r="E3279" s="10" t="s">
        <v>3494</v>
      </c>
      <c r="F3279" s="10">
        <v>0</v>
      </c>
      <c r="G3279" s="16">
        <v>156961</v>
      </c>
      <c r="H3279" s="16">
        <v>0</v>
      </c>
      <c r="I3279" s="124">
        <v>0</v>
      </c>
    </row>
    <row r="3280" spans="1:9" x14ac:dyDescent="0.25">
      <c r="A3280" s="52">
        <v>461605</v>
      </c>
      <c r="B3280" s="89">
        <v>2115299</v>
      </c>
      <c r="C3280" s="11">
        <v>107660</v>
      </c>
      <c r="D3280" s="10" t="s">
        <v>3572</v>
      </c>
      <c r="E3280" s="10" t="s">
        <v>0</v>
      </c>
      <c r="F3280" s="10">
        <v>0</v>
      </c>
      <c r="G3280" s="16">
        <v>107660</v>
      </c>
      <c r="H3280" s="16">
        <v>0</v>
      </c>
      <c r="I3280" s="124">
        <v>0</v>
      </c>
    </row>
    <row r="3281" spans="1:9" x14ac:dyDescent="0.25">
      <c r="A3281" s="56">
        <v>461632</v>
      </c>
      <c r="B3281" s="80">
        <v>800850</v>
      </c>
      <c r="C3281" s="11">
        <v>600638</v>
      </c>
      <c r="D3281" s="10" t="s">
        <v>3572</v>
      </c>
      <c r="E3281" s="10" t="s">
        <v>3494</v>
      </c>
      <c r="F3281" s="10">
        <v>0</v>
      </c>
      <c r="G3281" s="16">
        <v>0</v>
      </c>
      <c r="H3281" s="16">
        <v>0</v>
      </c>
      <c r="I3281" s="124">
        <v>600638</v>
      </c>
    </row>
    <row r="3282" spans="1:9" x14ac:dyDescent="0.25">
      <c r="A3282" s="56">
        <v>461636</v>
      </c>
      <c r="B3282" s="80">
        <v>1200000</v>
      </c>
      <c r="C3282" s="11">
        <v>899391</v>
      </c>
      <c r="D3282" s="10" t="s">
        <v>3572</v>
      </c>
      <c r="E3282" s="10" t="s">
        <v>3494</v>
      </c>
      <c r="F3282" s="10">
        <v>0</v>
      </c>
      <c r="G3282" s="16">
        <v>0</v>
      </c>
      <c r="H3282" s="16">
        <v>0</v>
      </c>
      <c r="I3282" s="124">
        <v>899391</v>
      </c>
    </row>
    <row r="3283" spans="1:9" x14ac:dyDescent="0.25">
      <c r="A3283" s="56">
        <v>461641</v>
      </c>
      <c r="B3283" s="80">
        <v>800850</v>
      </c>
      <c r="C3283" s="11">
        <v>600638</v>
      </c>
      <c r="D3283" s="10" t="s">
        <v>3572</v>
      </c>
      <c r="E3283" s="10" t="s">
        <v>3494</v>
      </c>
      <c r="F3283" s="10">
        <v>0</v>
      </c>
      <c r="G3283" s="16">
        <v>0</v>
      </c>
      <c r="H3283" s="16">
        <v>0</v>
      </c>
      <c r="I3283" s="124">
        <v>600638</v>
      </c>
    </row>
    <row r="3284" spans="1:9" x14ac:dyDescent="0.25">
      <c r="A3284" s="56">
        <v>461647</v>
      </c>
      <c r="B3284" s="80">
        <v>1200000</v>
      </c>
      <c r="C3284" s="11">
        <v>899391</v>
      </c>
      <c r="D3284" s="10" t="s">
        <v>3572</v>
      </c>
      <c r="E3284" s="10" t="s">
        <v>3494</v>
      </c>
      <c r="F3284" s="10">
        <v>0</v>
      </c>
      <c r="G3284" s="16">
        <v>0</v>
      </c>
      <c r="H3284" s="16">
        <v>0</v>
      </c>
      <c r="I3284" s="124">
        <v>899391</v>
      </c>
    </row>
    <row r="3285" spans="1:9" x14ac:dyDescent="0.25">
      <c r="A3285" s="56">
        <v>461649</v>
      </c>
      <c r="B3285" s="80">
        <v>2078848</v>
      </c>
      <c r="C3285" s="11">
        <v>1107256</v>
      </c>
      <c r="D3285" s="10" t="s">
        <v>3572</v>
      </c>
      <c r="E3285" s="10" t="s">
        <v>3494</v>
      </c>
      <c r="F3285" s="10">
        <v>0</v>
      </c>
      <c r="G3285" s="16">
        <v>290071</v>
      </c>
      <c r="H3285" s="16">
        <v>0</v>
      </c>
      <c r="I3285" s="124">
        <v>817185</v>
      </c>
    </row>
    <row r="3286" spans="1:9" x14ac:dyDescent="0.25">
      <c r="A3286" s="56">
        <v>461654</v>
      </c>
      <c r="B3286" s="80">
        <v>4660252</v>
      </c>
      <c r="C3286" s="11">
        <v>3435575</v>
      </c>
      <c r="D3286" s="10" t="s">
        <v>3572</v>
      </c>
      <c r="E3286" s="10" t="s">
        <v>3494</v>
      </c>
      <c r="F3286" s="10">
        <v>0</v>
      </c>
      <c r="G3286" s="16">
        <v>56756</v>
      </c>
      <c r="H3286" s="16">
        <v>0</v>
      </c>
      <c r="I3286" s="124">
        <v>3378819</v>
      </c>
    </row>
    <row r="3287" spans="1:9" x14ac:dyDescent="0.25">
      <c r="A3287" s="78">
        <v>461655</v>
      </c>
      <c r="B3287" s="90">
        <v>2102899</v>
      </c>
      <c r="C3287" s="11">
        <v>168699</v>
      </c>
      <c r="D3287" s="10" t="s">
        <v>3572</v>
      </c>
      <c r="E3287" s="10" t="s">
        <v>0</v>
      </c>
      <c r="F3287" s="10">
        <v>0</v>
      </c>
      <c r="G3287" s="16">
        <v>168699</v>
      </c>
      <c r="H3287" s="16">
        <v>0</v>
      </c>
      <c r="I3287" s="124">
        <v>0</v>
      </c>
    </row>
    <row r="3288" spans="1:9" x14ac:dyDescent="0.25">
      <c r="A3288" s="60">
        <v>461670</v>
      </c>
      <c r="B3288" s="83">
        <v>41986612</v>
      </c>
      <c r="C3288" s="11">
        <v>10143520</v>
      </c>
      <c r="D3288" s="10" t="s">
        <v>3487</v>
      </c>
      <c r="E3288" s="10" t="s">
        <v>3500</v>
      </c>
      <c r="F3288" s="10">
        <v>0</v>
      </c>
      <c r="G3288" s="16">
        <v>1164584</v>
      </c>
      <c r="H3288" s="16">
        <v>40822028</v>
      </c>
      <c r="I3288" s="124">
        <v>8978936</v>
      </c>
    </row>
    <row r="3289" spans="1:9" x14ac:dyDescent="0.25">
      <c r="A3289" s="56">
        <v>461672</v>
      </c>
      <c r="B3289" s="81">
        <v>37533063</v>
      </c>
      <c r="C3289" s="11">
        <v>15570475</v>
      </c>
      <c r="D3289" s="10" t="s">
        <v>3572</v>
      </c>
      <c r="E3289" s="10" t="s">
        <v>3497</v>
      </c>
      <c r="F3289" s="10">
        <v>0</v>
      </c>
      <c r="G3289" s="16">
        <v>5047583</v>
      </c>
      <c r="H3289" s="16">
        <v>0</v>
      </c>
      <c r="I3289" s="124">
        <v>10522892</v>
      </c>
    </row>
    <row r="3290" spans="1:9" x14ac:dyDescent="0.25">
      <c r="A3290" s="77">
        <v>461674</v>
      </c>
      <c r="B3290" s="85">
        <v>122500</v>
      </c>
      <c r="C3290" s="11">
        <v>18500</v>
      </c>
      <c r="D3290" s="10" t="s">
        <v>3572</v>
      </c>
      <c r="E3290" s="10" t="s">
        <v>0</v>
      </c>
      <c r="F3290" s="10">
        <v>0</v>
      </c>
      <c r="G3290" s="16">
        <v>18500</v>
      </c>
      <c r="H3290" s="16">
        <v>0</v>
      </c>
      <c r="I3290" s="124">
        <v>0</v>
      </c>
    </row>
    <row r="3291" spans="1:9" x14ac:dyDescent="0.25">
      <c r="A3291" s="56">
        <v>461706</v>
      </c>
      <c r="B3291" s="80">
        <v>778577</v>
      </c>
      <c r="C3291" s="11">
        <v>159258</v>
      </c>
      <c r="D3291" s="10" t="s">
        <v>3572</v>
      </c>
      <c r="E3291" s="10" t="s">
        <v>3494</v>
      </c>
      <c r="F3291" s="10">
        <v>0</v>
      </c>
      <c r="G3291" s="16">
        <v>0</v>
      </c>
      <c r="H3291" s="16">
        <v>0</v>
      </c>
      <c r="I3291" s="124">
        <v>159258</v>
      </c>
    </row>
    <row r="3292" spans="1:9" x14ac:dyDescent="0.25">
      <c r="A3292" s="56">
        <v>461764</v>
      </c>
      <c r="B3292" s="80">
        <v>135500</v>
      </c>
      <c r="C3292" s="11">
        <v>129500</v>
      </c>
      <c r="D3292" s="10" t="s">
        <v>3572</v>
      </c>
      <c r="E3292" s="10" t="s">
        <v>3494</v>
      </c>
      <c r="F3292" s="10">
        <v>0</v>
      </c>
      <c r="G3292" s="16">
        <v>0</v>
      </c>
      <c r="H3292" s="16">
        <v>0</v>
      </c>
      <c r="I3292" s="124">
        <v>129500</v>
      </c>
    </row>
    <row r="3293" spans="1:9" x14ac:dyDescent="0.25">
      <c r="A3293" s="56">
        <v>461765</v>
      </c>
      <c r="B3293" s="80">
        <v>135500</v>
      </c>
      <c r="C3293" s="11">
        <v>129500</v>
      </c>
      <c r="D3293" s="10" t="s">
        <v>3572</v>
      </c>
      <c r="E3293" s="10" t="s">
        <v>3494</v>
      </c>
      <c r="F3293" s="10">
        <v>0</v>
      </c>
      <c r="G3293" s="16">
        <v>0</v>
      </c>
      <c r="H3293" s="16">
        <v>0</v>
      </c>
      <c r="I3293" s="124">
        <v>129500</v>
      </c>
    </row>
    <row r="3294" spans="1:9" x14ac:dyDescent="0.25">
      <c r="A3294" s="56">
        <v>461784</v>
      </c>
      <c r="B3294" s="80">
        <v>760000</v>
      </c>
      <c r="C3294" s="11">
        <v>700000</v>
      </c>
      <c r="D3294" s="10" t="s">
        <v>3572</v>
      </c>
      <c r="E3294" s="10" t="s">
        <v>3494</v>
      </c>
      <c r="F3294" s="10">
        <v>0</v>
      </c>
      <c r="G3294" s="16">
        <v>0</v>
      </c>
      <c r="H3294" s="16">
        <v>0</v>
      </c>
      <c r="I3294" s="124">
        <v>700000</v>
      </c>
    </row>
    <row r="3295" spans="1:9" x14ac:dyDescent="0.25">
      <c r="A3295" s="56">
        <v>461789</v>
      </c>
      <c r="B3295" s="81">
        <v>473933</v>
      </c>
      <c r="C3295" s="11">
        <v>30968</v>
      </c>
      <c r="D3295" s="10" t="s">
        <v>3570</v>
      </c>
      <c r="E3295" s="10" t="s">
        <v>3497</v>
      </c>
      <c r="F3295" s="10">
        <v>0</v>
      </c>
      <c r="G3295" s="16">
        <v>30968</v>
      </c>
      <c r="H3295" s="16">
        <v>0</v>
      </c>
      <c r="I3295" s="124">
        <v>0</v>
      </c>
    </row>
    <row r="3296" spans="1:9" x14ac:dyDescent="0.25">
      <c r="A3296" s="56">
        <v>461805</v>
      </c>
      <c r="B3296" s="81">
        <v>6464400</v>
      </c>
      <c r="C3296" s="11">
        <v>3499789</v>
      </c>
      <c r="D3296" s="10" t="s">
        <v>3572</v>
      </c>
      <c r="E3296" s="10" t="s">
        <v>3497</v>
      </c>
      <c r="F3296" s="10">
        <v>0</v>
      </c>
      <c r="G3296" s="16">
        <v>2115625</v>
      </c>
      <c r="H3296" s="16">
        <v>0</v>
      </c>
      <c r="I3296" s="124">
        <v>1384164</v>
      </c>
    </row>
    <row r="3297" spans="1:9" x14ac:dyDescent="0.25">
      <c r="A3297" s="60">
        <v>461806</v>
      </c>
      <c r="B3297" s="83">
        <v>9786669</v>
      </c>
      <c r="C3297" s="11">
        <v>3434060</v>
      </c>
      <c r="D3297" s="10" t="s">
        <v>3487</v>
      </c>
      <c r="E3297" s="10" t="s">
        <v>3500</v>
      </c>
      <c r="F3297" s="10">
        <v>0</v>
      </c>
      <c r="G3297" s="16">
        <v>1045327</v>
      </c>
      <c r="H3297" s="16">
        <v>8741342</v>
      </c>
      <c r="I3297" s="124">
        <v>2388733</v>
      </c>
    </row>
    <row r="3298" spans="1:9" x14ac:dyDescent="0.25">
      <c r="A3298" s="77">
        <v>461820</v>
      </c>
      <c r="B3298" s="85">
        <v>770400</v>
      </c>
      <c r="C3298" s="11">
        <v>4500</v>
      </c>
      <c r="D3298" s="10" t="s">
        <v>3572</v>
      </c>
      <c r="E3298" s="10" t="s">
        <v>0</v>
      </c>
      <c r="F3298" s="10">
        <v>0</v>
      </c>
      <c r="G3298" s="16">
        <v>4500</v>
      </c>
      <c r="H3298" s="16">
        <v>0</v>
      </c>
      <c r="I3298" s="124">
        <v>0</v>
      </c>
    </row>
    <row r="3299" spans="1:9" x14ac:dyDescent="0.25">
      <c r="A3299" s="56">
        <v>461825</v>
      </c>
      <c r="B3299" s="81">
        <v>1320857</v>
      </c>
      <c r="C3299" s="11">
        <v>35362</v>
      </c>
      <c r="D3299" s="10" t="s">
        <v>3572</v>
      </c>
      <c r="E3299" s="10" t="s">
        <v>3497</v>
      </c>
      <c r="F3299" s="10">
        <v>0</v>
      </c>
      <c r="G3299" s="16">
        <v>24236</v>
      </c>
      <c r="H3299" s="16">
        <v>0</v>
      </c>
      <c r="I3299" s="124">
        <v>11126</v>
      </c>
    </row>
    <row r="3300" spans="1:9" x14ac:dyDescent="0.25">
      <c r="A3300" s="52">
        <v>461827</v>
      </c>
      <c r="B3300" s="89">
        <v>553333</v>
      </c>
      <c r="C3300" s="11">
        <v>14078</v>
      </c>
      <c r="D3300" s="10" t="s">
        <v>3572</v>
      </c>
      <c r="E3300" s="10" t="s">
        <v>0</v>
      </c>
      <c r="F3300" s="10">
        <v>0</v>
      </c>
      <c r="G3300" s="16">
        <v>14078</v>
      </c>
      <c r="H3300" s="16">
        <v>0</v>
      </c>
      <c r="I3300" s="124">
        <v>0</v>
      </c>
    </row>
    <row r="3301" spans="1:9" x14ac:dyDescent="0.25">
      <c r="A3301" s="56">
        <v>461828</v>
      </c>
      <c r="B3301" s="81">
        <v>832436</v>
      </c>
      <c r="C3301" s="11">
        <v>37200</v>
      </c>
      <c r="D3301" s="10" t="s">
        <v>3572</v>
      </c>
      <c r="E3301" s="10" t="s">
        <v>3497</v>
      </c>
      <c r="F3301" s="10">
        <v>0</v>
      </c>
      <c r="G3301" s="16">
        <v>0</v>
      </c>
      <c r="H3301" s="16">
        <v>0</v>
      </c>
      <c r="I3301" s="124">
        <v>37200</v>
      </c>
    </row>
    <row r="3302" spans="1:9" x14ac:dyDescent="0.25">
      <c r="A3302" s="56">
        <v>461839</v>
      </c>
      <c r="B3302" s="81">
        <v>1362139</v>
      </c>
      <c r="C3302" s="11">
        <v>1362139</v>
      </c>
      <c r="D3302" s="10" t="s">
        <v>3572</v>
      </c>
      <c r="E3302" s="10" t="s">
        <v>3497</v>
      </c>
      <c r="F3302" s="10">
        <v>0</v>
      </c>
      <c r="G3302" s="16">
        <v>6472</v>
      </c>
      <c r="H3302" s="16">
        <v>0</v>
      </c>
      <c r="I3302" s="124">
        <v>1355667</v>
      </c>
    </row>
    <row r="3303" spans="1:9" x14ac:dyDescent="0.25">
      <c r="A3303" s="56">
        <v>461846</v>
      </c>
      <c r="B3303" s="80">
        <v>2194154</v>
      </c>
      <c r="C3303" s="11">
        <v>893520</v>
      </c>
      <c r="D3303" s="10" t="s">
        <v>3572</v>
      </c>
      <c r="E3303" s="10" t="s">
        <v>3494</v>
      </c>
      <c r="F3303" s="10">
        <v>0</v>
      </c>
      <c r="G3303" s="16">
        <v>0</v>
      </c>
      <c r="H3303" s="16">
        <v>0</v>
      </c>
      <c r="I3303" s="124">
        <v>893520</v>
      </c>
    </row>
    <row r="3304" spans="1:9" x14ac:dyDescent="0.25">
      <c r="A3304" s="56">
        <v>461847</v>
      </c>
      <c r="B3304" s="80">
        <v>1972811</v>
      </c>
      <c r="C3304" s="11">
        <v>1421452</v>
      </c>
      <c r="D3304" s="10" t="s">
        <v>3572</v>
      </c>
      <c r="E3304" s="10" t="s">
        <v>3494</v>
      </c>
      <c r="F3304" s="10">
        <v>0</v>
      </c>
      <c r="G3304" s="16">
        <v>0</v>
      </c>
      <c r="H3304" s="16">
        <v>0</v>
      </c>
      <c r="I3304" s="124">
        <v>1421452</v>
      </c>
    </row>
    <row r="3305" spans="1:9" x14ac:dyDescent="0.25">
      <c r="A3305" s="60">
        <v>461852</v>
      </c>
      <c r="B3305" s="83">
        <v>144909560</v>
      </c>
      <c r="C3305" s="11">
        <v>18222645</v>
      </c>
      <c r="D3305" s="10" t="s">
        <v>3487</v>
      </c>
      <c r="E3305" s="10" t="s">
        <v>3500</v>
      </c>
      <c r="F3305" s="10">
        <v>0</v>
      </c>
      <c r="G3305" s="16">
        <v>2200190</v>
      </c>
      <c r="H3305" s="16">
        <v>142709370</v>
      </c>
      <c r="I3305" s="124">
        <v>16022455</v>
      </c>
    </row>
    <row r="3306" spans="1:9" x14ac:dyDescent="0.25">
      <c r="A3306" s="56">
        <v>461859</v>
      </c>
      <c r="B3306" s="81">
        <v>3030735</v>
      </c>
      <c r="C3306" s="11">
        <v>165395</v>
      </c>
      <c r="D3306" s="10" t="s">
        <v>3572</v>
      </c>
      <c r="E3306" s="10" t="s">
        <v>3497</v>
      </c>
      <c r="F3306" s="10">
        <v>0</v>
      </c>
      <c r="G3306" s="16">
        <v>5580</v>
      </c>
      <c r="H3306" s="16">
        <v>0</v>
      </c>
      <c r="I3306" s="124">
        <v>159815</v>
      </c>
    </row>
    <row r="3307" spans="1:9" x14ac:dyDescent="0.25">
      <c r="A3307" s="56">
        <v>461867</v>
      </c>
      <c r="B3307" s="80">
        <v>1200000</v>
      </c>
      <c r="C3307" s="11">
        <v>899391</v>
      </c>
      <c r="D3307" s="10" t="s">
        <v>3572</v>
      </c>
      <c r="E3307" s="10" t="s">
        <v>3494</v>
      </c>
      <c r="F3307" s="10">
        <v>0</v>
      </c>
      <c r="G3307" s="16">
        <v>0</v>
      </c>
      <c r="H3307" s="16">
        <v>0</v>
      </c>
      <c r="I3307" s="124">
        <v>899391</v>
      </c>
    </row>
    <row r="3308" spans="1:9" x14ac:dyDescent="0.25">
      <c r="A3308" s="56">
        <v>461868</v>
      </c>
      <c r="B3308" s="80">
        <v>1200000</v>
      </c>
      <c r="C3308" s="11">
        <v>899391</v>
      </c>
      <c r="D3308" s="10" t="s">
        <v>3572</v>
      </c>
      <c r="E3308" s="10" t="s">
        <v>3494</v>
      </c>
      <c r="F3308" s="10">
        <v>0</v>
      </c>
      <c r="G3308" s="16">
        <v>0</v>
      </c>
      <c r="H3308" s="16">
        <v>0</v>
      </c>
      <c r="I3308" s="124">
        <v>899391</v>
      </c>
    </row>
    <row r="3309" spans="1:9" x14ac:dyDescent="0.25">
      <c r="A3309" s="56">
        <v>461875</v>
      </c>
      <c r="B3309" s="81">
        <v>6265684</v>
      </c>
      <c r="C3309" s="11">
        <v>3295169</v>
      </c>
      <c r="D3309" s="10" t="s">
        <v>3572</v>
      </c>
      <c r="E3309" s="10" t="s">
        <v>3497</v>
      </c>
      <c r="F3309" s="10">
        <v>0</v>
      </c>
      <c r="G3309" s="16">
        <v>400000</v>
      </c>
      <c r="H3309" s="16">
        <v>0</v>
      </c>
      <c r="I3309" s="124">
        <v>2895169</v>
      </c>
    </row>
    <row r="3310" spans="1:9" x14ac:dyDescent="0.25">
      <c r="A3310" s="56">
        <v>461882</v>
      </c>
      <c r="B3310" s="81">
        <v>2390423</v>
      </c>
      <c r="C3310" s="11">
        <v>60520</v>
      </c>
      <c r="D3310" s="10" t="s">
        <v>3572</v>
      </c>
      <c r="E3310" s="10" t="s">
        <v>3497</v>
      </c>
      <c r="F3310" s="10">
        <v>0</v>
      </c>
      <c r="G3310" s="16">
        <v>220</v>
      </c>
      <c r="H3310" s="16">
        <v>0</v>
      </c>
      <c r="I3310" s="124">
        <v>60300</v>
      </c>
    </row>
    <row r="3311" spans="1:9" x14ac:dyDescent="0.25">
      <c r="A3311" s="56">
        <v>461888</v>
      </c>
      <c r="B3311" s="80">
        <v>850000</v>
      </c>
      <c r="C3311" s="11">
        <v>850000</v>
      </c>
      <c r="D3311" s="10" t="s">
        <v>3572</v>
      </c>
      <c r="E3311" s="10" t="s">
        <v>3494</v>
      </c>
      <c r="F3311" s="10">
        <v>0</v>
      </c>
      <c r="G3311" s="16">
        <v>0</v>
      </c>
      <c r="H3311" s="16">
        <v>0</v>
      </c>
      <c r="I3311" s="124">
        <v>850000</v>
      </c>
    </row>
    <row r="3312" spans="1:9" x14ac:dyDescent="0.25">
      <c r="A3312" s="77">
        <v>461900</v>
      </c>
      <c r="B3312" s="85">
        <v>122500</v>
      </c>
      <c r="C3312" s="11">
        <v>4500</v>
      </c>
      <c r="D3312" s="10" t="s">
        <v>3572</v>
      </c>
      <c r="E3312" s="10" t="s">
        <v>0</v>
      </c>
      <c r="F3312" s="10">
        <v>0</v>
      </c>
      <c r="G3312" s="16">
        <v>4500</v>
      </c>
      <c r="H3312" s="16">
        <v>0</v>
      </c>
      <c r="I3312" s="124">
        <v>0</v>
      </c>
    </row>
    <row r="3313" spans="1:9" x14ac:dyDescent="0.25">
      <c r="A3313" s="56">
        <v>461901</v>
      </c>
      <c r="B3313" s="81">
        <v>2233353</v>
      </c>
      <c r="C3313" s="11">
        <v>48073</v>
      </c>
      <c r="D3313" s="10" t="s">
        <v>3572</v>
      </c>
      <c r="E3313" s="10" t="s">
        <v>3497</v>
      </c>
      <c r="F3313" s="10">
        <v>0</v>
      </c>
      <c r="G3313" s="16">
        <v>7672</v>
      </c>
      <c r="H3313" s="16">
        <v>0</v>
      </c>
      <c r="I3313" s="124">
        <v>40401</v>
      </c>
    </row>
    <row r="3314" spans="1:9" x14ac:dyDescent="0.25">
      <c r="A3314" s="56">
        <v>461916</v>
      </c>
      <c r="B3314" s="81">
        <v>400000</v>
      </c>
      <c r="C3314" s="11">
        <v>268902</v>
      </c>
      <c r="D3314" s="10" t="s">
        <v>3572</v>
      </c>
      <c r="E3314" s="10" t="s">
        <v>3497</v>
      </c>
      <c r="F3314" s="10">
        <v>0</v>
      </c>
      <c r="G3314" s="16">
        <v>53780</v>
      </c>
      <c r="H3314" s="16">
        <v>0</v>
      </c>
      <c r="I3314" s="124">
        <v>215122</v>
      </c>
    </row>
    <row r="3315" spans="1:9" x14ac:dyDescent="0.25">
      <c r="A3315" s="56">
        <v>461921</v>
      </c>
      <c r="B3315" s="81">
        <v>11344130</v>
      </c>
      <c r="C3315" s="11">
        <v>4011571</v>
      </c>
      <c r="D3315" s="10" t="s">
        <v>3572</v>
      </c>
      <c r="E3315" s="10" t="s">
        <v>3497</v>
      </c>
      <c r="F3315" s="10">
        <v>0</v>
      </c>
      <c r="G3315" s="16">
        <v>1722884</v>
      </c>
      <c r="H3315" s="16">
        <v>0</v>
      </c>
      <c r="I3315" s="124">
        <v>2288687</v>
      </c>
    </row>
    <row r="3316" spans="1:9" x14ac:dyDescent="0.25">
      <c r="A3316" s="56">
        <v>461922</v>
      </c>
      <c r="B3316" s="81">
        <v>20666393</v>
      </c>
      <c r="C3316" s="11">
        <v>6313560</v>
      </c>
      <c r="D3316" s="10" t="s">
        <v>3572</v>
      </c>
      <c r="E3316" s="10" t="s">
        <v>3497</v>
      </c>
      <c r="F3316" s="10">
        <v>0</v>
      </c>
      <c r="G3316" s="16">
        <v>1381768</v>
      </c>
      <c r="H3316" s="16">
        <v>0</v>
      </c>
      <c r="I3316" s="124">
        <v>4931792</v>
      </c>
    </row>
    <row r="3317" spans="1:9" x14ac:dyDescent="0.25">
      <c r="A3317" s="56">
        <v>461948</v>
      </c>
      <c r="B3317" s="80">
        <v>61194367</v>
      </c>
      <c r="C3317" s="11">
        <v>28052969</v>
      </c>
      <c r="D3317" s="10" t="s">
        <v>3572</v>
      </c>
      <c r="E3317" s="10" t="s">
        <v>3494</v>
      </c>
      <c r="F3317" s="10">
        <v>0</v>
      </c>
      <c r="G3317" s="16">
        <v>87230</v>
      </c>
      <c r="H3317" s="16">
        <v>0</v>
      </c>
      <c r="I3317" s="124">
        <v>27965739</v>
      </c>
    </row>
    <row r="3318" spans="1:9" x14ac:dyDescent="0.25">
      <c r="A3318" s="56">
        <v>461952</v>
      </c>
      <c r="B3318" s="81">
        <v>2381609</v>
      </c>
      <c r="C3318" s="11">
        <v>245594</v>
      </c>
      <c r="D3318" s="10" t="s">
        <v>3570</v>
      </c>
      <c r="E3318" s="10" t="s">
        <v>3497</v>
      </c>
      <c r="F3318" s="10">
        <v>0</v>
      </c>
      <c r="G3318" s="16">
        <v>1476</v>
      </c>
      <c r="H3318" s="16">
        <v>0</v>
      </c>
      <c r="I3318" s="124">
        <v>244118</v>
      </c>
    </row>
    <row r="3319" spans="1:9" x14ac:dyDescent="0.25">
      <c r="A3319" s="56">
        <v>461953</v>
      </c>
      <c r="B3319" s="80">
        <v>1333378</v>
      </c>
      <c r="C3319" s="11">
        <v>1066883</v>
      </c>
      <c r="D3319" s="10" t="s">
        <v>3572</v>
      </c>
      <c r="E3319" s="10" t="s">
        <v>3494</v>
      </c>
      <c r="F3319" s="10">
        <v>0</v>
      </c>
      <c r="G3319" s="16">
        <v>173706</v>
      </c>
      <c r="H3319" s="16">
        <v>0</v>
      </c>
      <c r="I3319" s="124">
        <v>893177</v>
      </c>
    </row>
    <row r="3320" spans="1:9" x14ac:dyDescent="0.25">
      <c r="A3320" s="56">
        <v>461973</v>
      </c>
      <c r="B3320" s="80">
        <v>135500</v>
      </c>
      <c r="C3320" s="11">
        <v>129500</v>
      </c>
      <c r="D3320" s="10" t="s">
        <v>3572</v>
      </c>
      <c r="E3320" s="10" t="s">
        <v>3494</v>
      </c>
      <c r="F3320" s="10">
        <v>0</v>
      </c>
      <c r="G3320" s="16">
        <v>0</v>
      </c>
      <c r="H3320" s="16">
        <v>0</v>
      </c>
      <c r="I3320" s="124">
        <v>129500</v>
      </c>
    </row>
    <row r="3321" spans="1:9" x14ac:dyDescent="0.25">
      <c r="A3321" s="56">
        <v>461974</v>
      </c>
      <c r="B3321" s="80">
        <v>135500</v>
      </c>
      <c r="C3321" s="11">
        <v>129500</v>
      </c>
      <c r="D3321" s="10" t="s">
        <v>3572</v>
      </c>
      <c r="E3321" s="10" t="s">
        <v>3494</v>
      </c>
      <c r="F3321" s="10">
        <v>0</v>
      </c>
      <c r="G3321" s="16">
        <v>0</v>
      </c>
      <c r="H3321" s="16">
        <v>0</v>
      </c>
      <c r="I3321" s="124">
        <v>129500</v>
      </c>
    </row>
    <row r="3322" spans="1:9" x14ac:dyDescent="0.25">
      <c r="A3322" s="56">
        <v>461976</v>
      </c>
      <c r="B3322" s="80">
        <v>135500</v>
      </c>
      <c r="C3322" s="11">
        <v>129500</v>
      </c>
      <c r="D3322" s="10" t="s">
        <v>3572</v>
      </c>
      <c r="E3322" s="10" t="s">
        <v>3494</v>
      </c>
      <c r="F3322" s="10">
        <v>0</v>
      </c>
      <c r="G3322" s="16">
        <v>0</v>
      </c>
      <c r="H3322" s="16">
        <v>0</v>
      </c>
      <c r="I3322" s="124">
        <v>129500</v>
      </c>
    </row>
    <row r="3323" spans="1:9" x14ac:dyDescent="0.25">
      <c r="A3323" s="56">
        <v>461977</v>
      </c>
      <c r="B3323" s="80">
        <v>135500</v>
      </c>
      <c r="C3323" s="11">
        <v>129500</v>
      </c>
      <c r="D3323" s="10" t="s">
        <v>3572</v>
      </c>
      <c r="E3323" s="10" t="s">
        <v>3494</v>
      </c>
      <c r="F3323" s="10">
        <v>0</v>
      </c>
      <c r="G3323" s="16">
        <v>0</v>
      </c>
      <c r="H3323" s="16">
        <v>0</v>
      </c>
      <c r="I3323" s="124">
        <v>129500</v>
      </c>
    </row>
    <row r="3324" spans="1:9" x14ac:dyDescent="0.25">
      <c r="A3324" s="56">
        <v>461980</v>
      </c>
      <c r="B3324" s="81">
        <v>40119384</v>
      </c>
      <c r="C3324" s="11">
        <v>1632114</v>
      </c>
      <c r="D3324" s="10" t="s">
        <v>3570</v>
      </c>
      <c r="E3324" s="10" t="s">
        <v>3497</v>
      </c>
      <c r="F3324" s="10">
        <v>0</v>
      </c>
      <c r="G3324" s="16">
        <v>184548</v>
      </c>
      <c r="H3324" s="16">
        <v>0</v>
      </c>
      <c r="I3324" s="124">
        <v>1447566</v>
      </c>
    </row>
    <row r="3325" spans="1:9" x14ac:dyDescent="0.25">
      <c r="A3325" s="56">
        <v>461985</v>
      </c>
      <c r="B3325" s="81">
        <v>9344141</v>
      </c>
      <c r="C3325" s="11">
        <v>171241</v>
      </c>
      <c r="D3325" s="10" t="s">
        <v>3572</v>
      </c>
      <c r="E3325" s="10" t="s">
        <v>3497</v>
      </c>
      <c r="F3325" s="10">
        <v>0</v>
      </c>
      <c r="G3325" s="16">
        <v>17699</v>
      </c>
      <c r="H3325" s="16">
        <v>0</v>
      </c>
      <c r="I3325" s="124">
        <v>153542</v>
      </c>
    </row>
    <row r="3326" spans="1:9" x14ac:dyDescent="0.25">
      <c r="A3326" s="56">
        <v>462001</v>
      </c>
      <c r="B3326" s="81">
        <v>770305</v>
      </c>
      <c r="C3326" s="11">
        <v>15178</v>
      </c>
      <c r="D3326" s="10" t="s">
        <v>3572</v>
      </c>
      <c r="E3326" s="10" t="s">
        <v>3497</v>
      </c>
      <c r="F3326" s="10">
        <v>0</v>
      </c>
      <c r="G3326" s="16">
        <v>2020</v>
      </c>
      <c r="H3326" s="16">
        <v>0</v>
      </c>
      <c r="I3326" s="124">
        <v>13158</v>
      </c>
    </row>
    <row r="3327" spans="1:9" x14ac:dyDescent="0.25">
      <c r="A3327" s="56">
        <v>462002</v>
      </c>
      <c r="B3327" s="81">
        <v>5244037</v>
      </c>
      <c r="C3327" s="11">
        <v>296397</v>
      </c>
      <c r="D3327" s="10" t="s">
        <v>3572</v>
      </c>
      <c r="E3327" s="10" t="s">
        <v>3497</v>
      </c>
      <c r="F3327" s="10">
        <v>0</v>
      </c>
      <c r="G3327" s="16">
        <v>22520</v>
      </c>
      <c r="H3327" s="16">
        <v>0</v>
      </c>
      <c r="I3327" s="124">
        <v>273877</v>
      </c>
    </row>
    <row r="3328" spans="1:9" x14ac:dyDescent="0.25">
      <c r="A3328" s="56">
        <v>462003</v>
      </c>
      <c r="B3328" s="81">
        <v>6058628</v>
      </c>
      <c r="C3328" s="11">
        <v>2443784</v>
      </c>
      <c r="D3328" s="10" t="s">
        <v>3572</v>
      </c>
      <c r="E3328" s="10" t="s">
        <v>3497</v>
      </c>
      <c r="F3328" s="10">
        <v>0</v>
      </c>
      <c r="G3328" s="16">
        <v>1131830</v>
      </c>
      <c r="H3328" s="16">
        <v>0</v>
      </c>
      <c r="I3328" s="124">
        <v>1311954</v>
      </c>
    </row>
    <row r="3329" spans="1:9" x14ac:dyDescent="0.25">
      <c r="A3329" s="60">
        <v>462006</v>
      </c>
      <c r="B3329" s="83">
        <v>23897002</v>
      </c>
      <c r="C3329" s="11">
        <v>2292000</v>
      </c>
      <c r="D3329" s="10" t="s">
        <v>3487</v>
      </c>
      <c r="E3329" s="10" t="s">
        <v>3500</v>
      </c>
      <c r="F3329" s="10">
        <v>0</v>
      </c>
      <c r="G3329" s="16">
        <v>1148980</v>
      </c>
      <c r="H3329" s="16">
        <v>22748022</v>
      </c>
      <c r="I3329" s="124">
        <v>1143020</v>
      </c>
    </row>
    <row r="3330" spans="1:9" x14ac:dyDescent="0.25">
      <c r="A3330" s="56">
        <v>462012</v>
      </c>
      <c r="B3330" s="81">
        <v>1852122</v>
      </c>
      <c r="C3330" s="11">
        <v>1297200</v>
      </c>
      <c r="D3330" s="10" t="s">
        <v>3572</v>
      </c>
      <c r="E3330" s="10" t="s">
        <v>3497</v>
      </c>
      <c r="F3330" s="10">
        <v>0</v>
      </c>
      <c r="G3330" s="16">
        <v>1100000</v>
      </c>
      <c r="H3330" s="16">
        <v>0</v>
      </c>
      <c r="I3330" s="124">
        <v>197200</v>
      </c>
    </row>
    <row r="3331" spans="1:9" x14ac:dyDescent="0.25">
      <c r="A3331" s="52">
        <v>462015</v>
      </c>
      <c r="B3331" s="89">
        <v>995796</v>
      </c>
      <c r="C3331" s="11">
        <v>10500</v>
      </c>
      <c r="D3331" s="10" t="s">
        <v>3572</v>
      </c>
      <c r="E3331" s="10" t="s">
        <v>0</v>
      </c>
      <c r="F3331" s="10">
        <v>0</v>
      </c>
      <c r="G3331" s="16">
        <v>10500</v>
      </c>
      <c r="H3331" s="16">
        <v>0</v>
      </c>
      <c r="I3331" s="124">
        <v>0</v>
      </c>
    </row>
    <row r="3332" spans="1:9" x14ac:dyDescent="0.25">
      <c r="A3332" s="56">
        <v>462029</v>
      </c>
      <c r="B3332" s="80">
        <v>65000</v>
      </c>
      <c r="C3332" s="11">
        <v>4500</v>
      </c>
      <c r="D3332" s="10" t="s">
        <v>3572</v>
      </c>
      <c r="E3332" s="10" t="s">
        <v>3494</v>
      </c>
      <c r="F3332" s="10">
        <v>0</v>
      </c>
      <c r="G3332" s="16">
        <v>0</v>
      </c>
      <c r="H3332" s="16">
        <v>0</v>
      </c>
      <c r="I3332" s="124">
        <v>4500</v>
      </c>
    </row>
    <row r="3333" spans="1:9" x14ac:dyDescent="0.25">
      <c r="A3333" s="60">
        <v>462031</v>
      </c>
      <c r="B3333" s="83">
        <v>50117173</v>
      </c>
      <c r="C3333" s="11">
        <v>3360000</v>
      </c>
      <c r="D3333" s="10" t="s">
        <v>3487</v>
      </c>
      <c r="E3333" s="10" t="s">
        <v>3500</v>
      </c>
      <c r="F3333" s="10">
        <v>0</v>
      </c>
      <c r="G3333" s="16">
        <v>0</v>
      </c>
      <c r="H3333" s="16">
        <v>50117173</v>
      </c>
      <c r="I3333" s="124">
        <v>3360000</v>
      </c>
    </row>
    <row r="3334" spans="1:9" x14ac:dyDescent="0.25">
      <c r="A3334" s="60">
        <v>462044</v>
      </c>
      <c r="B3334" s="83">
        <v>74086075</v>
      </c>
      <c r="C3334" s="11">
        <v>16175320</v>
      </c>
      <c r="D3334" s="10" t="s">
        <v>3487</v>
      </c>
      <c r="E3334" s="10" t="s">
        <v>3500</v>
      </c>
      <c r="F3334" s="10">
        <v>0</v>
      </c>
      <c r="G3334" s="16">
        <v>2278894</v>
      </c>
      <c r="H3334" s="16">
        <v>71807181</v>
      </c>
      <c r="I3334" s="124">
        <v>13896426</v>
      </c>
    </row>
    <row r="3335" spans="1:9" x14ac:dyDescent="0.25">
      <c r="A3335" s="56">
        <v>462045</v>
      </c>
      <c r="B3335" s="80">
        <v>977842</v>
      </c>
      <c r="C3335" s="11">
        <v>112500</v>
      </c>
      <c r="D3335" s="10" t="s">
        <v>3572</v>
      </c>
      <c r="E3335" s="10" t="s">
        <v>3494</v>
      </c>
      <c r="F3335" s="10">
        <v>0</v>
      </c>
      <c r="G3335" s="16">
        <v>0</v>
      </c>
      <c r="H3335" s="16">
        <v>0</v>
      </c>
      <c r="I3335" s="124">
        <v>112500</v>
      </c>
    </row>
    <row r="3336" spans="1:9" x14ac:dyDescent="0.25">
      <c r="A3336" s="60">
        <v>462047</v>
      </c>
      <c r="B3336" s="83">
        <v>9729706</v>
      </c>
      <c r="C3336" s="11">
        <v>1110100</v>
      </c>
      <c r="D3336" s="10" t="s">
        <v>3487</v>
      </c>
      <c r="E3336" s="10" t="s">
        <v>3500</v>
      </c>
      <c r="F3336" s="10">
        <v>0</v>
      </c>
      <c r="G3336" s="16">
        <v>490309</v>
      </c>
      <c r="H3336" s="16">
        <v>9239397</v>
      </c>
      <c r="I3336" s="124">
        <v>619791</v>
      </c>
    </row>
    <row r="3337" spans="1:9" x14ac:dyDescent="0.25">
      <c r="A3337" s="60">
        <v>462055</v>
      </c>
      <c r="B3337" s="83">
        <v>6663757</v>
      </c>
      <c r="C3337" s="11">
        <v>2387040</v>
      </c>
      <c r="D3337" s="10" t="s">
        <v>3487</v>
      </c>
      <c r="E3337" s="10" t="s">
        <v>3500</v>
      </c>
      <c r="F3337" s="10">
        <v>0</v>
      </c>
      <c r="G3337" s="16">
        <v>1179098</v>
      </c>
      <c r="H3337" s="16">
        <v>5484659</v>
      </c>
      <c r="I3337" s="124">
        <v>1207942</v>
      </c>
    </row>
    <row r="3338" spans="1:9" x14ac:dyDescent="0.25">
      <c r="A3338" s="56">
        <v>462056</v>
      </c>
      <c r="B3338" s="81">
        <v>13150575</v>
      </c>
      <c r="C3338" s="11">
        <v>2389644</v>
      </c>
      <c r="D3338" s="10" t="s">
        <v>3572</v>
      </c>
      <c r="E3338" s="10" t="s">
        <v>3497</v>
      </c>
      <c r="F3338" s="10">
        <v>0</v>
      </c>
      <c r="G3338" s="16">
        <v>704587</v>
      </c>
      <c r="H3338" s="16">
        <v>0</v>
      </c>
      <c r="I3338" s="124">
        <v>1685057</v>
      </c>
    </row>
    <row r="3339" spans="1:9" x14ac:dyDescent="0.25">
      <c r="A3339" s="60">
        <v>462074</v>
      </c>
      <c r="B3339" s="83">
        <v>9395547</v>
      </c>
      <c r="C3339" s="11">
        <v>3010127</v>
      </c>
      <c r="D3339" s="10" t="s">
        <v>3487</v>
      </c>
      <c r="E3339" s="10" t="s">
        <v>3500</v>
      </c>
      <c r="F3339" s="10">
        <v>0</v>
      </c>
      <c r="G3339" s="16">
        <v>1154557</v>
      </c>
      <c r="H3339" s="16">
        <v>8240990</v>
      </c>
      <c r="I3339" s="124">
        <v>1855570</v>
      </c>
    </row>
    <row r="3340" spans="1:9" x14ac:dyDescent="0.25">
      <c r="A3340" s="56">
        <v>462101</v>
      </c>
      <c r="B3340" s="80">
        <v>1200000</v>
      </c>
      <c r="C3340" s="11">
        <v>899391</v>
      </c>
      <c r="D3340" s="10" t="s">
        <v>3572</v>
      </c>
      <c r="E3340" s="10" t="s">
        <v>3494</v>
      </c>
      <c r="F3340" s="10">
        <v>0</v>
      </c>
      <c r="G3340" s="16">
        <v>0</v>
      </c>
      <c r="H3340" s="16">
        <v>0</v>
      </c>
      <c r="I3340" s="124">
        <v>899391</v>
      </c>
    </row>
    <row r="3341" spans="1:9" x14ac:dyDescent="0.25">
      <c r="A3341" s="56">
        <v>462114</v>
      </c>
      <c r="B3341" s="80">
        <v>400425</v>
      </c>
      <c r="C3341" s="11">
        <v>300319</v>
      </c>
      <c r="D3341" s="10" t="s">
        <v>3572</v>
      </c>
      <c r="E3341" s="10" t="s">
        <v>3494</v>
      </c>
      <c r="F3341" s="10">
        <v>0</v>
      </c>
      <c r="G3341" s="16">
        <v>0</v>
      </c>
      <c r="H3341" s="16">
        <v>0</v>
      </c>
      <c r="I3341" s="124">
        <v>300319</v>
      </c>
    </row>
    <row r="3342" spans="1:9" x14ac:dyDescent="0.25">
      <c r="A3342" s="60">
        <v>462118</v>
      </c>
      <c r="B3342" s="83">
        <v>64582044</v>
      </c>
      <c r="C3342" s="11">
        <v>12621600</v>
      </c>
      <c r="D3342" s="10" t="s">
        <v>3487</v>
      </c>
      <c r="E3342" s="10" t="s">
        <v>3500</v>
      </c>
      <c r="F3342" s="10">
        <v>0</v>
      </c>
      <c r="G3342" s="16">
        <v>2200000</v>
      </c>
      <c r="H3342" s="16">
        <v>62382044</v>
      </c>
      <c r="I3342" s="124">
        <v>10421600</v>
      </c>
    </row>
    <row r="3343" spans="1:9" x14ac:dyDescent="0.25">
      <c r="A3343" s="56">
        <v>462119</v>
      </c>
      <c r="B3343" s="80">
        <v>1200000</v>
      </c>
      <c r="C3343" s="11">
        <v>899391</v>
      </c>
      <c r="D3343" s="10" t="s">
        <v>3572</v>
      </c>
      <c r="E3343" s="10" t="s">
        <v>3494</v>
      </c>
      <c r="F3343" s="10">
        <v>0</v>
      </c>
      <c r="G3343" s="16">
        <v>0</v>
      </c>
      <c r="H3343" s="16">
        <v>0</v>
      </c>
      <c r="I3343" s="124">
        <v>899391</v>
      </c>
    </row>
    <row r="3344" spans="1:9" x14ac:dyDescent="0.25">
      <c r="A3344" s="56">
        <v>462123</v>
      </c>
      <c r="B3344" s="80">
        <v>1200000</v>
      </c>
      <c r="C3344" s="11">
        <v>899391</v>
      </c>
      <c r="D3344" s="10" t="s">
        <v>3572</v>
      </c>
      <c r="E3344" s="10" t="s">
        <v>3494</v>
      </c>
      <c r="F3344" s="10">
        <v>0</v>
      </c>
      <c r="G3344" s="16">
        <v>0</v>
      </c>
      <c r="H3344" s="16">
        <v>0</v>
      </c>
      <c r="I3344" s="124">
        <v>899391</v>
      </c>
    </row>
    <row r="3345" spans="1:9" x14ac:dyDescent="0.25">
      <c r="A3345" s="52">
        <v>462124</v>
      </c>
      <c r="B3345" s="89">
        <v>5617535</v>
      </c>
      <c r="C3345" s="11">
        <v>19600</v>
      </c>
      <c r="D3345" s="10" t="s">
        <v>3572</v>
      </c>
      <c r="E3345" s="10" t="s">
        <v>0</v>
      </c>
      <c r="F3345" s="10">
        <v>0</v>
      </c>
      <c r="G3345" s="16">
        <v>19600</v>
      </c>
      <c r="H3345" s="16">
        <v>0</v>
      </c>
      <c r="I3345" s="124">
        <v>0</v>
      </c>
    </row>
    <row r="3346" spans="1:9" x14ac:dyDescent="0.25">
      <c r="A3346" s="56">
        <v>462130</v>
      </c>
      <c r="B3346" s="80">
        <v>1200000</v>
      </c>
      <c r="C3346" s="11">
        <v>899391</v>
      </c>
      <c r="D3346" s="10" t="s">
        <v>3572</v>
      </c>
      <c r="E3346" s="10" t="s">
        <v>3494</v>
      </c>
      <c r="F3346" s="10">
        <v>0</v>
      </c>
      <c r="G3346" s="16">
        <v>0</v>
      </c>
      <c r="H3346" s="16">
        <v>0</v>
      </c>
      <c r="I3346" s="124">
        <v>899391</v>
      </c>
    </row>
    <row r="3347" spans="1:9" x14ac:dyDescent="0.25">
      <c r="A3347" s="56">
        <v>462131</v>
      </c>
      <c r="B3347" s="81">
        <v>2016741</v>
      </c>
      <c r="C3347" s="11">
        <v>39650</v>
      </c>
      <c r="D3347" s="10" t="s">
        <v>3572</v>
      </c>
      <c r="E3347" s="10" t="s">
        <v>3497</v>
      </c>
      <c r="F3347" s="10">
        <v>0</v>
      </c>
      <c r="G3347" s="16">
        <v>1982</v>
      </c>
      <c r="H3347" s="16">
        <v>0</v>
      </c>
      <c r="I3347" s="124">
        <v>37668</v>
      </c>
    </row>
    <row r="3348" spans="1:9" x14ac:dyDescent="0.25">
      <c r="A3348" s="56">
        <v>462136</v>
      </c>
      <c r="B3348" s="81">
        <v>2957775</v>
      </c>
      <c r="C3348" s="11">
        <v>6066</v>
      </c>
      <c r="D3348" s="10" t="s">
        <v>3572</v>
      </c>
      <c r="E3348" s="10" t="s">
        <v>3497</v>
      </c>
      <c r="F3348" s="10">
        <v>0</v>
      </c>
      <c r="G3348" s="16">
        <v>1611</v>
      </c>
      <c r="H3348" s="16">
        <v>0</v>
      </c>
      <c r="I3348" s="124">
        <v>4455</v>
      </c>
    </row>
    <row r="3349" spans="1:9" x14ac:dyDescent="0.25">
      <c r="A3349" s="56">
        <v>462138</v>
      </c>
      <c r="B3349" s="81">
        <v>11289431</v>
      </c>
      <c r="C3349" s="11">
        <v>11289431</v>
      </c>
      <c r="D3349" s="10" t="s">
        <v>3572</v>
      </c>
      <c r="E3349" s="10" t="s">
        <v>3497</v>
      </c>
      <c r="F3349" s="10">
        <v>0</v>
      </c>
      <c r="G3349" s="16">
        <v>1680899</v>
      </c>
      <c r="H3349" s="16">
        <v>0</v>
      </c>
      <c r="I3349" s="124">
        <v>9608532</v>
      </c>
    </row>
    <row r="3350" spans="1:9" x14ac:dyDescent="0.25">
      <c r="A3350" s="56">
        <v>462198</v>
      </c>
      <c r="B3350" s="80">
        <v>135500</v>
      </c>
      <c r="C3350" s="11">
        <v>129500</v>
      </c>
      <c r="D3350" s="10" t="s">
        <v>3572</v>
      </c>
      <c r="E3350" s="10" t="s">
        <v>3494</v>
      </c>
      <c r="F3350" s="10">
        <v>0</v>
      </c>
      <c r="G3350" s="16">
        <v>0</v>
      </c>
      <c r="H3350" s="16">
        <v>0</v>
      </c>
      <c r="I3350" s="124">
        <v>129500</v>
      </c>
    </row>
    <row r="3351" spans="1:9" x14ac:dyDescent="0.25">
      <c r="A3351" s="56">
        <v>462200</v>
      </c>
      <c r="B3351" s="80">
        <v>135500</v>
      </c>
      <c r="C3351" s="11">
        <v>129500</v>
      </c>
      <c r="D3351" s="10" t="s">
        <v>3572</v>
      </c>
      <c r="E3351" s="10" t="s">
        <v>3494</v>
      </c>
      <c r="F3351" s="10">
        <v>0</v>
      </c>
      <c r="G3351" s="16">
        <v>0</v>
      </c>
      <c r="H3351" s="16">
        <v>0</v>
      </c>
      <c r="I3351" s="124">
        <v>129500</v>
      </c>
    </row>
    <row r="3352" spans="1:9" x14ac:dyDescent="0.25">
      <c r="A3352" s="56">
        <v>462201</v>
      </c>
      <c r="B3352" s="80">
        <v>135500</v>
      </c>
      <c r="C3352" s="11">
        <v>129500</v>
      </c>
      <c r="D3352" s="10" t="s">
        <v>3572</v>
      </c>
      <c r="E3352" s="10" t="s">
        <v>3494</v>
      </c>
      <c r="F3352" s="10">
        <v>0</v>
      </c>
      <c r="G3352" s="16">
        <v>0</v>
      </c>
      <c r="H3352" s="16">
        <v>0</v>
      </c>
      <c r="I3352" s="124">
        <v>129500</v>
      </c>
    </row>
    <row r="3353" spans="1:9" x14ac:dyDescent="0.25">
      <c r="A3353" s="56">
        <v>462202</v>
      </c>
      <c r="B3353" s="80">
        <v>135500</v>
      </c>
      <c r="C3353" s="11">
        <v>129500</v>
      </c>
      <c r="D3353" s="10" t="s">
        <v>3572</v>
      </c>
      <c r="E3353" s="10" t="s">
        <v>3494</v>
      </c>
      <c r="F3353" s="10">
        <v>0</v>
      </c>
      <c r="G3353" s="16">
        <v>0</v>
      </c>
      <c r="H3353" s="16">
        <v>0</v>
      </c>
      <c r="I3353" s="124">
        <v>129500</v>
      </c>
    </row>
    <row r="3354" spans="1:9" x14ac:dyDescent="0.25">
      <c r="A3354" s="56">
        <v>462203</v>
      </c>
      <c r="B3354" s="80">
        <v>135500</v>
      </c>
      <c r="C3354" s="11">
        <v>129500</v>
      </c>
      <c r="D3354" s="10" t="s">
        <v>3572</v>
      </c>
      <c r="E3354" s="10" t="s">
        <v>3494</v>
      </c>
      <c r="F3354" s="10">
        <v>0</v>
      </c>
      <c r="G3354" s="16">
        <v>0</v>
      </c>
      <c r="H3354" s="16">
        <v>0</v>
      </c>
      <c r="I3354" s="124">
        <v>129500</v>
      </c>
    </row>
    <row r="3355" spans="1:9" x14ac:dyDescent="0.25">
      <c r="A3355" s="56">
        <v>462204</v>
      </c>
      <c r="B3355" s="80">
        <v>135500</v>
      </c>
      <c r="C3355" s="11">
        <v>129500</v>
      </c>
      <c r="D3355" s="10" t="s">
        <v>3572</v>
      </c>
      <c r="E3355" s="10" t="s">
        <v>3494</v>
      </c>
      <c r="F3355" s="10">
        <v>0</v>
      </c>
      <c r="G3355" s="16">
        <v>0</v>
      </c>
      <c r="H3355" s="16">
        <v>0</v>
      </c>
      <c r="I3355" s="124">
        <v>129500</v>
      </c>
    </row>
    <row r="3356" spans="1:9" x14ac:dyDescent="0.25">
      <c r="A3356" s="56">
        <v>462207</v>
      </c>
      <c r="B3356" s="80">
        <v>135500</v>
      </c>
      <c r="C3356" s="11">
        <v>129500</v>
      </c>
      <c r="D3356" s="10" t="s">
        <v>3572</v>
      </c>
      <c r="E3356" s="10" t="s">
        <v>3494</v>
      </c>
      <c r="F3356" s="10">
        <v>0</v>
      </c>
      <c r="G3356" s="16">
        <v>0</v>
      </c>
      <c r="H3356" s="16">
        <v>0</v>
      </c>
      <c r="I3356" s="124">
        <v>129500</v>
      </c>
    </row>
    <row r="3357" spans="1:9" x14ac:dyDescent="0.25">
      <c r="A3357" s="56">
        <v>462247</v>
      </c>
      <c r="B3357" s="81">
        <v>1257342</v>
      </c>
      <c r="C3357" s="11">
        <v>4888</v>
      </c>
      <c r="D3357" s="10" t="s">
        <v>3572</v>
      </c>
      <c r="E3357" s="10" t="s">
        <v>3497</v>
      </c>
      <c r="F3357" s="10">
        <v>0</v>
      </c>
      <c r="G3357" s="16">
        <v>873</v>
      </c>
      <c r="H3357" s="16">
        <v>0</v>
      </c>
      <c r="I3357" s="124">
        <v>4015</v>
      </c>
    </row>
    <row r="3358" spans="1:9" x14ac:dyDescent="0.25">
      <c r="A3358" s="56">
        <v>462255</v>
      </c>
      <c r="B3358" s="81">
        <v>517464</v>
      </c>
      <c r="C3358" s="11">
        <v>6940</v>
      </c>
      <c r="D3358" s="10" t="s">
        <v>3570</v>
      </c>
      <c r="E3358" s="10" t="s">
        <v>3497</v>
      </c>
      <c r="F3358" s="10">
        <v>0</v>
      </c>
      <c r="G3358" s="16">
        <v>694</v>
      </c>
      <c r="H3358" s="16">
        <v>0</v>
      </c>
      <c r="I3358" s="124">
        <v>6246</v>
      </c>
    </row>
    <row r="3359" spans="1:9" x14ac:dyDescent="0.25">
      <c r="A3359" s="56">
        <v>462266</v>
      </c>
      <c r="B3359" s="80">
        <v>2583727</v>
      </c>
      <c r="C3359" s="11">
        <v>1678126</v>
      </c>
      <c r="D3359" s="10" t="s">
        <v>3572</v>
      </c>
      <c r="E3359" s="10" t="s">
        <v>3494</v>
      </c>
      <c r="F3359" s="10">
        <v>0</v>
      </c>
      <c r="G3359" s="16">
        <v>0</v>
      </c>
      <c r="H3359" s="16">
        <v>0</v>
      </c>
      <c r="I3359" s="124">
        <v>1678126</v>
      </c>
    </row>
    <row r="3360" spans="1:9" x14ac:dyDescent="0.25">
      <c r="A3360" s="56">
        <v>462279</v>
      </c>
      <c r="B3360" s="80">
        <v>7854941</v>
      </c>
      <c r="C3360" s="11">
        <v>6178880</v>
      </c>
      <c r="D3360" s="10" t="s">
        <v>3487</v>
      </c>
      <c r="E3360" s="10" t="s">
        <v>3499</v>
      </c>
      <c r="F3360" s="10">
        <v>0</v>
      </c>
      <c r="G3360" s="16">
        <v>0</v>
      </c>
      <c r="H3360" s="16">
        <v>0</v>
      </c>
      <c r="I3360" s="124">
        <v>6178880</v>
      </c>
    </row>
    <row r="3361" spans="1:9" x14ac:dyDescent="0.25">
      <c r="A3361" s="56">
        <v>462289</v>
      </c>
      <c r="B3361" s="81">
        <v>3159376</v>
      </c>
      <c r="C3361" s="11">
        <v>52278</v>
      </c>
      <c r="D3361" s="10" t="s">
        <v>3572</v>
      </c>
      <c r="E3361" s="10" t="s">
        <v>3497</v>
      </c>
      <c r="F3361" s="10">
        <v>0</v>
      </c>
      <c r="G3361" s="16">
        <v>9030</v>
      </c>
      <c r="H3361" s="16">
        <v>0</v>
      </c>
      <c r="I3361" s="124">
        <v>43248</v>
      </c>
    </row>
    <row r="3362" spans="1:9" x14ac:dyDescent="0.25">
      <c r="A3362" s="56">
        <v>462291</v>
      </c>
      <c r="B3362" s="81">
        <v>6511104</v>
      </c>
      <c r="C3362" s="11">
        <v>345653</v>
      </c>
      <c r="D3362" s="10" t="s">
        <v>3572</v>
      </c>
      <c r="E3362" s="10" t="s">
        <v>3497</v>
      </c>
      <c r="F3362" s="10">
        <v>0</v>
      </c>
      <c r="G3362" s="16">
        <v>31005</v>
      </c>
      <c r="H3362" s="16">
        <v>0</v>
      </c>
      <c r="I3362" s="124">
        <v>314648</v>
      </c>
    </row>
    <row r="3363" spans="1:9" x14ac:dyDescent="0.25">
      <c r="A3363" s="56">
        <v>462293</v>
      </c>
      <c r="B3363" s="81">
        <v>1206177</v>
      </c>
      <c r="C3363" s="11">
        <v>4882</v>
      </c>
      <c r="D3363" s="10" t="s">
        <v>3572</v>
      </c>
      <c r="E3363" s="10" t="s">
        <v>3497</v>
      </c>
      <c r="F3363" s="10">
        <v>0</v>
      </c>
      <c r="G3363" s="16">
        <v>932</v>
      </c>
      <c r="H3363" s="16">
        <v>0</v>
      </c>
      <c r="I3363" s="124">
        <v>3950</v>
      </c>
    </row>
    <row r="3364" spans="1:9" x14ac:dyDescent="0.25">
      <c r="A3364" s="56">
        <v>462298</v>
      </c>
      <c r="B3364" s="80">
        <v>135500</v>
      </c>
      <c r="C3364" s="11">
        <v>129500</v>
      </c>
      <c r="D3364" s="10" t="s">
        <v>3572</v>
      </c>
      <c r="E3364" s="10" t="s">
        <v>3494</v>
      </c>
      <c r="F3364" s="10">
        <v>0</v>
      </c>
      <c r="G3364" s="16">
        <v>0</v>
      </c>
      <c r="H3364" s="16">
        <v>0</v>
      </c>
      <c r="I3364" s="124">
        <v>129500</v>
      </c>
    </row>
    <row r="3365" spans="1:9" x14ac:dyDescent="0.25">
      <c r="A3365" s="56">
        <v>462299</v>
      </c>
      <c r="B3365" s="80">
        <v>135500</v>
      </c>
      <c r="C3365" s="11">
        <v>129500</v>
      </c>
      <c r="D3365" s="10" t="s">
        <v>3572</v>
      </c>
      <c r="E3365" s="10" t="s">
        <v>3494</v>
      </c>
      <c r="F3365" s="10">
        <v>0</v>
      </c>
      <c r="G3365" s="16">
        <v>0</v>
      </c>
      <c r="H3365" s="16">
        <v>0</v>
      </c>
      <c r="I3365" s="124">
        <v>129500</v>
      </c>
    </row>
    <row r="3366" spans="1:9" x14ac:dyDescent="0.25">
      <c r="A3366" s="56">
        <v>462300</v>
      </c>
      <c r="B3366" s="80">
        <v>135500</v>
      </c>
      <c r="C3366" s="11">
        <v>129500</v>
      </c>
      <c r="D3366" s="10" t="s">
        <v>3572</v>
      </c>
      <c r="E3366" s="10" t="s">
        <v>3494</v>
      </c>
      <c r="F3366" s="10">
        <v>0</v>
      </c>
      <c r="G3366" s="16">
        <v>0</v>
      </c>
      <c r="H3366" s="16">
        <v>0</v>
      </c>
      <c r="I3366" s="124">
        <v>129500</v>
      </c>
    </row>
    <row r="3367" spans="1:9" x14ac:dyDescent="0.25">
      <c r="A3367" s="56">
        <v>462302</v>
      </c>
      <c r="B3367" s="80">
        <v>135500</v>
      </c>
      <c r="C3367" s="11">
        <v>129500</v>
      </c>
      <c r="D3367" s="10" t="s">
        <v>3572</v>
      </c>
      <c r="E3367" s="10" t="s">
        <v>3494</v>
      </c>
      <c r="F3367" s="10">
        <v>0</v>
      </c>
      <c r="G3367" s="16">
        <v>0</v>
      </c>
      <c r="H3367" s="16">
        <v>0</v>
      </c>
      <c r="I3367" s="124">
        <v>129500</v>
      </c>
    </row>
    <row r="3368" spans="1:9" x14ac:dyDescent="0.25">
      <c r="A3368" s="56">
        <v>462303</v>
      </c>
      <c r="B3368" s="80">
        <v>135500</v>
      </c>
      <c r="C3368" s="11">
        <v>129500</v>
      </c>
      <c r="D3368" s="10" t="s">
        <v>3572</v>
      </c>
      <c r="E3368" s="10" t="s">
        <v>3494</v>
      </c>
      <c r="F3368" s="10">
        <v>0</v>
      </c>
      <c r="G3368" s="16">
        <v>0</v>
      </c>
      <c r="H3368" s="16">
        <v>0</v>
      </c>
      <c r="I3368" s="124">
        <v>129500</v>
      </c>
    </row>
    <row r="3369" spans="1:9" x14ac:dyDescent="0.25">
      <c r="A3369" s="56">
        <v>462304</v>
      </c>
      <c r="B3369" s="80">
        <v>135500</v>
      </c>
      <c r="C3369" s="11">
        <v>129500</v>
      </c>
      <c r="D3369" s="10" t="s">
        <v>3572</v>
      </c>
      <c r="E3369" s="10" t="s">
        <v>3494</v>
      </c>
      <c r="F3369" s="10">
        <v>0</v>
      </c>
      <c r="G3369" s="16">
        <v>0</v>
      </c>
      <c r="H3369" s="16">
        <v>0</v>
      </c>
      <c r="I3369" s="124">
        <v>129500</v>
      </c>
    </row>
    <row r="3370" spans="1:9" x14ac:dyDescent="0.25">
      <c r="A3370" s="56">
        <v>462305</v>
      </c>
      <c r="B3370" s="80">
        <v>135500</v>
      </c>
      <c r="C3370" s="11">
        <v>129500</v>
      </c>
      <c r="D3370" s="10" t="s">
        <v>3572</v>
      </c>
      <c r="E3370" s="10" t="s">
        <v>3494</v>
      </c>
      <c r="F3370" s="10">
        <v>0</v>
      </c>
      <c r="G3370" s="16">
        <v>0</v>
      </c>
      <c r="H3370" s="16">
        <v>0</v>
      </c>
      <c r="I3370" s="124">
        <v>129500</v>
      </c>
    </row>
    <row r="3371" spans="1:9" x14ac:dyDescent="0.25">
      <c r="A3371" s="56">
        <v>462306</v>
      </c>
      <c r="B3371" s="80">
        <v>135500</v>
      </c>
      <c r="C3371" s="11">
        <v>129500</v>
      </c>
      <c r="D3371" s="10" t="s">
        <v>3572</v>
      </c>
      <c r="E3371" s="10" t="s">
        <v>3494</v>
      </c>
      <c r="F3371" s="10">
        <v>0</v>
      </c>
      <c r="G3371" s="16">
        <v>0</v>
      </c>
      <c r="H3371" s="16">
        <v>0</v>
      </c>
      <c r="I3371" s="124">
        <v>129500</v>
      </c>
    </row>
    <row r="3372" spans="1:9" x14ac:dyDescent="0.25">
      <c r="A3372" s="56">
        <v>462307</v>
      </c>
      <c r="B3372" s="80">
        <v>135500</v>
      </c>
      <c r="C3372" s="11">
        <v>129500</v>
      </c>
      <c r="D3372" s="10" t="s">
        <v>3572</v>
      </c>
      <c r="E3372" s="10" t="s">
        <v>3494</v>
      </c>
      <c r="F3372" s="10">
        <v>0</v>
      </c>
      <c r="G3372" s="16">
        <v>0</v>
      </c>
      <c r="H3372" s="16">
        <v>0</v>
      </c>
      <c r="I3372" s="124">
        <v>129500</v>
      </c>
    </row>
    <row r="3373" spans="1:9" x14ac:dyDescent="0.25">
      <c r="A3373" s="56">
        <v>462341</v>
      </c>
      <c r="B3373" s="82">
        <v>71193478</v>
      </c>
      <c r="C3373" s="11">
        <v>9611503</v>
      </c>
      <c r="D3373" s="10" t="s">
        <v>3572</v>
      </c>
      <c r="E3373" s="10" t="s">
        <v>3497</v>
      </c>
      <c r="F3373" s="10">
        <v>0</v>
      </c>
      <c r="G3373" s="16">
        <v>1373487</v>
      </c>
      <c r="H3373" s="16">
        <v>0</v>
      </c>
      <c r="I3373" s="124">
        <v>8238016</v>
      </c>
    </row>
    <row r="3374" spans="1:9" x14ac:dyDescent="0.25">
      <c r="A3374" s="56">
        <v>462345</v>
      </c>
      <c r="B3374" s="80">
        <v>3245164</v>
      </c>
      <c r="C3374" s="11">
        <v>4904346</v>
      </c>
      <c r="D3374" s="10" t="s">
        <v>3572</v>
      </c>
      <c r="E3374" s="10" t="s">
        <v>3499</v>
      </c>
      <c r="F3374" s="10">
        <v>0</v>
      </c>
      <c r="G3374" s="16">
        <v>67078</v>
      </c>
      <c r="H3374" s="16">
        <v>0</v>
      </c>
      <c r="I3374" s="124">
        <v>4837268</v>
      </c>
    </row>
    <row r="3375" spans="1:9" x14ac:dyDescent="0.25">
      <c r="A3375" s="56">
        <v>462353</v>
      </c>
      <c r="B3375" s="81">
        <v>5660814</v>
      </c>
      <c r="C3375" s="11">
        <v>97508</v>
      </c>
      <c r="D3375" s="10" t="s">
        <v>3572</v>
      </c>
      <c r="E3375" s="10" t="s">
        <v>3497</v>
      </c>
      <c r="F3375" s="10">
        <v>0</v>
      </c>
      <c r="G3375" s="16">
        <v>25361</v>
      </c>
      <c r="H3375" s="16">
        <v>0</v>
      </c>
      <c r="I3375" s="124">
        <v>72147</v>
      </c>
    </row>
    <row r="3376" spans="1:9" x14ac:dyDescent="0.25">
      <c r="A3376" s="56">
        <v>462387</v>
      </c>
      <c r="B3376" s="81">
        <v>6019074</v>
      </c>
      <c r="C3376" s="11">
        <v>2497388</v>
      </c>
      <c r="D3376" s="10" t="s">
        <v>3572</v>
      </c>
      <c r="E3376" s="10" t="s">
        <v>3497</v>
      </c>
      <c r="F3376" s="10">
        <v>0</v>
      </c>
      <c r="G3376" s="16">
        <v>2310497</v>
      </c>
      <c r="H3376" s="16">
        <v>0</v>
      </c>
      <c r="I3376" s="124">
        <v>186891</v>
      </c>
    </row>
    <row r="3377" spans="1:9" x14ac:dyDescent="0.25">
      <c r="A3377" s="56">
        <v>462431</v>
      </c>
      <c r="B3377" s="80">
        <v>1505483</v>
      </c>
      <c r="C3377" s="11">
        <v>487052</v>
      </c>
      <c r="D3377" s="10" t="s">
        <v>3572</v>
      </c>
      <c r="E3377" s="10" t="s">
        <v>3494</v>
      </c>
      <c r="F3377" s="10">
        <v>0</v>
      </c>
      <c r="G3377" s="16">
        <v>0</v>
      </c>
      <c r="H3377" s="16">
        <v>0</v>
      </c>
      <c r="I3377" s="124">
        <v>487052</v>
      </c>
    </row>
    <row r="3378" spans="1:9" x14ac:dyDescent="0.25">
      <c r="A3378" s="56">
        <v>462478</v>
      </c>
      <c r="B3378" s="81">
        <v>14569658</v>
      </c>
      <c r="C3378" s="11">
        <v>3589383</v>
      </c>
      <c r="D3378" s="10" t="s">
        <v>3572</v>
      </c>
      <c r="E3378" s="10" t="s">
        <v>3497</v>
      </c>
      <c r="F3378" s="10">
        <v>0</v>
      </c>
      <c r="G3378" s="16">
        <v>196683</v>
      </c>
      <c r="H3378" s="16">
        <v>0</v>
      </c>
      <c r="I3378" s="124">
        <v>3392700</v>
      </c>
    </row>
    <row r="3379" spans="1:9" x14ac:dyDescent="0.25">
      <c r="A3379" s="56">
        <v>462480</v>
      </c>
      <c r="B3379" s="80">
        <v>2254643</v>
      </c>
      <c r="C3379" s="11">
        <v>782234</v>
      </c>
      <c r="D3379" s="10" t="s">
        <v>3572</v>
      </c>
      <c r="E3379" s="10" t="s">
        <v>3494</v>
      </c>
      <c r="F3379" s="10">
        <v>0</v>
      </c>
      <c r="G3379" s="16">
        <v>0</v>
      </c>
      <c r="H3379" s="16">
        <v>0</v>
      </c>
      <c r="I3379" s="124">
        <v>782234</v>
      </c>
    </row>
    <row r="3380" spans="1:9" x14ac:dyDescent="0.25">
      <c r="A3380" s="56">
        <v>462496</v>
      </c>
      <c r="B3380" s="81">
        <v>5706867</v>
      </c>
      <c r="C3380" s="11">
        <v>266648</v>
      </c>
      <c r="D3380" s="10" t="s">
        <v>3572</v>
      </c>
      <c r="E3380" s="10" t="s">
        <v>3497</v>
      </c>
      <c r="F3380" s="10">
        <v>0</v>
      </c>
      <c r="G3380" s="16">
        <v>106210</v>
      </c>
      <c r="H3380" s="16">
        <v>0</v>
      </c>
      <c r="I3380" s="124">
        <v>160438</v>
      </c>
    </row>
    <row r="3381" spans="1:9" x14ac:dyDescent="0.25">
      <c r="A3381" s="56">
        <v>462499</v>
      </c>
      <c r="B3381" s="81">
        <v>89052286</v>
      </c>
      <c r="C3381" s="11">
        <v>29122615</v>
      </c>
      <c r="D3381" s="10" t="s">
        <v>3572</v>
      </c>
      <c r="E3381" s="10" t="s">
        <v>3497</v>
      </c>
      <c r="F3381" s="10">
        <v>0</v>
      </c>
      <c r="G3381" s="16">
        <v>3688308</v>
      </c>
      <c r="H3381" s="16">
        <v>0</v>
      </c>
      <c r="I3381" s="124">
        <v>25434307</v>
      </c>
    </row>
    <row r="3382" spans="1:9" x14ac:dyDescent="0.25">
      <c r="A3382" s="56">
        <v>462501</v>
      </c>
      <c r="B3382" s="81">
        <v>87702</v>
      </c>
      <c r="C3382" s="11">
        <v>87702</v>
      </c>
      <c r="D3382" s="10" t="s">
        <v>3572</v>
      </c>
      <c r="E3382" s="10" t="s">
        <v>3497</v>
      </c>
      <c r="F3382" s="10">
        <v>0</v>
      </c>
      <c r="G3382" s="16">
        <v>87702</v>
      </c>
      <c r="H3382" s="16">
        <v>0</v>
      </c>
      <c r="I3382" s="124">
        <v>0</v>
      </c>
    </row>
    <row r="3383" spans="1:9" x14ac:dyDescent="0.25">
      <c r="A3383" s="67">
        <v>462519</v>
      </c>
      <c r="B3383" s="91">
        <v>352940</v>
      </c>
      <c r="C3383" s="11">
        <v>71190</v>
      </c>
      <c r="D3383" s="10" t="s">
        <v>3572</v>
      </c>
      <c r="E3383" s="10" t="s">
        <v>0</v>
      </c>
      <c r="F3383" s="10">
        <v>0</v>
      </c>
      <c r="G3383" s="16">
        <v>49833</v>
      </c>
      <c r="H3383" s="16">
        <v>0</v>
      </c>
      <c r="I3383" s="124">
        <v>21357</v>
      </c>
    </row>
    <row r="3384" spans="1:9" x14ac:dyDescent="0.25">
      <c r="A3384" s="67">
        <v>462572</v>
      </c>
      <c r="B3384" s="91">
        <v>3681924</v>
      </c>
      <c r="C3384" s="11">
        <v>99934</v>
      </c>
      <c r="D3384" s="10" t="s">
        <v>3572</v>
      </c>
      <c r="E3384" s="10" t="s">
        <v>0</v>
      </c>
      <c r="F3384" s="10">
        <v>0</v>
      </c>
      <c r="G3384" s="16">
        <v>99934</v>
      </c>
      <c r="H3384" s="16">
        <v>0</v>
      </c>
      <c r="I3384" s="124">
        <v>0</v>
      </c>
    </row>
    <row r="3385" spans="1:9" x14ac:dyDescent="0.25">
      <c r="A3385" s="56">
        <v>462573</v>
      </c>
      <c r="B3385" s="80">
        <v>3723927</v>
      </c>
      <c r="C3385" s="11">
        <v>526740</v>
      </c>
      <c r="D3385" s="10" t="s">
        <v>3487</v>
      </c>
      <c r="E3385" s="10" t="s">
        <v>3499</v>
      </c>
      <c r="F3385" s="10">
        <v>0</v>
      </c>
      <c r="G3385" s="16">
        <v>0</v>
      </c>
      <c r="H3385" s="16">
        <v>0</v>
      </c>
      <c r="I3385" s="124">
        <v>526740</v>
      </c>
    </row>
    <row r="3386" spans="1:9" x14ac:dyDescent="0.25">
      <c r="A3386" s="67">
        <v>462580</v>
      </c>
      <c r="B3386" s="91">
        <v>5700910</v>
      </c>
      <c r="C3386" s="11">
        <v>25600</v>
      </c>
      <c r="D3386" s="10" t="s">
        <v>3572</v>
      </c>
      <c r="E3386" s="10" t="s">
        <v>0</v>
      </c>
      <c r="F3386" s="10">
        <v>0</v>
      </c>
      <c r="G3386" s="16">
        <v>0</v>
      </c>
      <c r="H3386" s="16">
        <v>0</v>
      </c>
      <c r="I3386" s="124">
        <v>25600</v>
      </c>
    </row>
    <row r="3387" spans="1:9" x14ac:dyDescent="0.25">
      <c r="A3387" s="56">
        <v>462608</v>
      </c>
      <c r="B3387" s="81">
        <v>19181448</v>
      </c>
      <c r="C3387" s="11">
        <v>4180080</v>
      </c>
      <c r="D3387" s="10" t="s">
        <v>3572</v>
      </c>
      <c r="E3387" s="10" t="s">
        <v>3497</v>
      </c>
      <c r="F3387" s="10">
        <v>0</v>
      </c>
      <c r="G3387" s="16">
        <v>1112354</v>
      </c>
      <c r="H3387" s="16">
        <v>0</v>
      </c>
      <c r="I3387" s="124">
        <v>3067726</v>
      </c>
    </row>
    <row r="3388" spans="1:9" x14ac:dyDescent="0.25">
      <c r="A3388" s="56">
        <v>462611</v>
      </c>
      <c r="B3388" s="80">
        <v>3933438</v>
      </c>
      <c r="C3388" s="11">
        <v>125984</v>
      </c>
      <c r="D3388" s="10" t="s">
        <v>3487</v>
      </c>
      <c r="E3388" s="10" t="s">
        <v>3499</v>
      </c>
      <c r="F3388" s="10">
        <v>0</v>
      </c>
      <c r="G3388" s="16">
        <v>0</v>
      </c>
      <c r="H3388" s="16">
        <v>0</v>
      </c>
      <c r="I3388" s="124">
        <v>125984</v>
      </c>
    </row>
    <row r="3389" spans="1:9" x14ac:dyDescent="0.25">
      <c r="A3389" s="56">
        <v>462621</v>
      </c>
      <c r="B3389" s="80">
        <v>2583727</v>
      </c>
      <c r="C3389" s="11">
        <v>1683727</v>
      </c>
      <c r="D3389" s="10" t="s">
        <v>3572</v>
      </c>
      <c r="E3389" s="10" t="s">
        <v>3494</v>
      </c>
      <c r="F3389" s="10">
        <v>0</v>
      </c>
      <c r="G3389" s="16">
        <v>0</v>
      </c>
      <c r="H3389" s="16">
        <v>0</v>
      </c>
      <c r="I3389" s="124">
        <v>1683727</v>
      </c>
    </row>
    <row r="3390" spans="1:9" x14ac:dyDescent="0.25">
      <c r="A3390" s="60">
        <v>462630</v>
      </c>
      <c r="B3390" s="83">
        <v>66582088</v>
      </c>
      <c r="C3390" s="11">
        <v>17500280</v>
      </c>
      <c r="D3390" s="10" t="s">
        <v>3487</v>
      </c>
      <c r="E3390" s="10" t="s">
        <v>3500</v>
      </c>
      <c r="F3390" s="10">
        <v>0</v>
      </c>
      <c r="G3390" s="16">
        <v>2375126</v>
      </c>
      <c r="H3390" s="16">
        <v>64206962</v>
      </c>
      <c r="I3390" s="124">
        <v>15125154</v>
      </c>
    </row>
    <row r="3391" spans="1:9" x14ac:dyDescent="0.25">
      <c r="A3391" s="60">
        <v>462637</v>
      </c>
      <c r="B3391" s="83">
        <v>11524195</v>
      </c>
      <c r="C3391" s="11">
        <v>3292100</v>
      </c>
      <c r="D3391" s="10" t="s">
        <v>3487</v>
      </c>
      <c r="E3391" s="10" t="s">
        <v>3500</v>
      </c>
      <c r="F3391" s="10">
        <v>0</v>
      </c>
      <c r="G3391" s="16">
        <v>1081445</v>
      </c>
      <c r="H3391" s="16">
        <v>10442750</v>
      </c>
      <c r="I3391" s="124">
        <v>2210655</v>
      </c>
    </row>
    <row r="3392" spans="1:9" x14ac:dyDescent="0.25">
      <c r="A3392" s="60">
        <v>462640</v>
      </c>
      <c r="B3392" s="83">
        <v>7731211</v>
      </c>
      <c r="C3392" s="11">
        <v>553600</v>
      </c>
      <c r="D3392" s="10" t="s">
        <v>3487</v>
      </c>
      <c r="E3392" s="10" t="s">
        <v>3500</v>
      </c>
      <c r="F3392" s="10">
        <v>0</v>
      </c>
      <c r="G3392" s="16">
        <v>249120</v>
      </c>
      <c r="H3392" s="16">
        <v>7482091</v>
      </c>
      <c r="I3392" s="124">
        <v>304480</v>
      </c>
    </row>
    <row r="3393" spans="1:9" x14ac:dyDescent="0.25">
      <c r="A3393" s="56">
        <v>462641</v>
      </c>
      <c r="B3393" s="82">
        <v>25798378</v>
      </c>
      <c r="C3393" s="11">
        <v>5752314</v>
      </c>
      <c r="D3393" s="10" t="s">
        <v>3572</v>
      </c>
      <c r="E3393" s="10" t="s">
        <v>3497</v>
      </c>
      <c r="F3393" s="10">
        <v>0</v>
      </c>
      <c r="G3393" s="16">
        <v>3233248</v>
      </c>
      <c r="H3393" s="16">
        <v>0</v>
      </c>
      <c r="I3393" s="124">
        <v>2519066</v>
      </c>
    </row>
    <row r="3394" spans="1:9" x14ac:dyDescent="0.25">
      <c r="A3394" s="56">
        <v>462642</v>
      </c>
      <c r="B3394" s="81">
        <v>15044581</v>
      </c>
      <c r="C3394" s="11">
        <v>324509</v>
      </c>
      <c r="D3394" s="10" t="s">
        <v>3572</v>
      </c>
      <c r="E3394" s="10" t="s">
        <v>3497</v>
      </c>
      <c r="F3394" s="10">
        <v>0</v>
      </c>
      <c r="G3394" s="16">
        <v>37067</v>
      </c>
      <c r="H3394" s="16">
        <v>0</v>
      </c>
      <c r="I3394" s="124">
        <v>287442</v>
      </c>
    </row>
    <row r="3395" spans="1:9" x14ac:dyDescent="0.25">
      <c r="A3395" s="56">
        <v>462645</v>
      </c>
      <c r="B3395" s="81">
        <v>3503791</v>
      </c>
      <c r="C3395" s="11">
        <v>6845</v>
      </c>
      <c r="D3395" s="10" t="s">
        <v>3572</v>
      </c>
      <c r="E3395" s="10" t="s">
        <v>3497</v>
      </c>
      <c r="F3395" s="10">
        <v>0</v>
      </c>
      <c r="G3395" s="16">
        <v>684</v>
      </c>
      <c r="H3395" s="16">
        <v>0</v>
      </c>
      <c r="I3395" s="124">
        <v>6161</v>
      </c>
    </row>
    <row r="3396" spans="1:9" x14ac:dyDescent="0.25">
      <c r="A3396" s="60">
        <v>462646</v>
      </c>
      <c r="B3396" s="83">
        <v>62489281</v>
      </c>
      <c r="C3396" s="11">
        <v>4774080</v>
      </c>
      <c r="D3396" s="10" t="s">
        <v>3487</v>
      </c>
      <c r="E3396" s="10" t="s">
        <v>3500</v>
      </c>
      <c r="F3396" s="10">
        <v>0</v>
      </c>
      <c r="G3396" s="16">
        <v>1048336</v>
      </c>
      <c r="H3396" s="16">
        <v>61440945</v>
      </c>
      <c r="I3396" s="124">
        <v>3725744</v>
      </c>
    </row>
    <row r="3397" spans="1:9" x14ac:dyDescent="0.25">
      <c r="A3397" s="67">
        <v>462648</v>
      </c>
      <c r="B3397" s="91">
        <v>9597411</v>
      </c>
      <c r="C3397" s="11">
        <v>257644</v>
      </c>
      <c r="D3397" s="10" t="s">
        <v>3572</v>
      </c>
      <c r="E3397" s="10" t="s">
        <v>0</v>
      </c>
      <c r="F3397" s="10">
        <v>0</v>
      </c>
      <c r="G3397" s="16">
        <v>257644</v>
      </c>
      <c r="H3397" s="16">
        <v>0</v>
      </c>
      <c r="I3397" s="124">
        <v>0</v>
      </c>
    </row>
    <row r="3398" spans="1:9" x14ac:dyDescent="0.25">
      <c r="A3398" s="56">
        <v>462658</v>
      </c>
      <c r="B3398" s="80">
        <v>1200000</v>
      </c>
      <c r="C3398" s="11">
        <v>899391</v>
      </c>
      <c r="D3398" s="10" t="s">
        <v>3572</v>
      </c>
      <c r="E3398" s="10" t="s">
        <v>3494</v>
      </c>
      <c r="F3398" s="10">
        <v>0</v>
      </c>
      <c r="G3398" s="16">
        <v>0</v>
      </c>
      <c r="H3398" s="16">
        <v>0</v>
      </c>
      <c r="I3398" s="124">
        <v>899391</v>
      </c>
    </row>
    <row r="3399" spans="1:9" x14ac:dyDescent="0.25">
      <c r="A3399" s="56">
        <v>462665</v>
      </c>
      <c r="B3399" s="81">
        <v>6091487</v>
      </c>
      <c r="C3399" s="11">
        <v>755060</v>
      </c>
      <c r="D3399" s="10" t="s">
        <v>3570</v>
      </c>
      <c r="E3399" s="10" t="s">
        <v>3497</v>
      </c>
      <c r="F3399" s="10">
        <v>0</v>
      </c>
      <c r="G3399" s="16">
        <v>31450</v>
      </c>
      <c r="H3399" s="16">
        <v>0</v>
      </c>
      <c r="I3399" s="124">
        <v>723610</v>
      </c>
    </row>
    <row r="3400" spans="1:9" x14ac:dyDescent="0.25">
      <c r="A3400" s="56">
        <v>462668</v>
      </c>
      <c r="B3400" s="81">
        <v>6657297</v>
      </c>
      <c r="C3400" s="11">
        <v>2865819</v>
      </c>
      <c r="D3400" s="10" t="s">
        <v>3570</v>
      </c>
      <c r="E3400" s="10" t="s">
        <v>3497</v>
      </c>
      <c r="F3400" s="10">
        <v>0</v>
      </c>
      <c r="G3400" s="16">
        <v>1065435</v>
      </c>
      <c r="H3400" s="16">
        <v>0</v>
      </c>
      <c r="I3400" s="124">
        <v>1800384</v>
      </c>
    </row>
    <row r="3401" spans="1:9" x14ac:dyDescent="0.25">
      <c r="A3401" s="56">
        <v>462674</v>
      </c>
      <c r="B3401" s="80">
        <v>7612689</v>
      </c>
      <c r="C3401" s="11">
        <v>112300</v>
      </c>
      <c r="D3401" s="10" t="s">
        <v>3572</v>
      </c>
      <c r="E3401" s="10" t="s">
        <v>3499</v>
      </c>
      <c r="F3401" s="10">
        <v>0</v>
      </c>
      <c r="G3401" s="16">
        <v>4492</v>
      </c>
      <c r="H3401" s="16">
        <v>0</v>
      </c>
      <c r="I3401" s="124">
        <v>107808</v>
      </c>
    </row>
    <row r="3402" spans="1:9" x14ac:dyDescent="0.25">
      <c r="A3402" s="60">
        <v>462675</v>
      </c>
      <c r="B3402" s="83">
        <v>13485945</v>
      </c>
      <c r="C3402" s="11">
        <v>3978400</v>
      </c>
      <c r="D3402" s="10" t="s">
        <v>3570</v>
      </c>
      <c r="E3402" s="10" t="s">
        <v>3500</v>
      </c>
      <c r="F3402" s="10">
        <v>0</v>
      </c>
      <c r="G3402" s="16">
        <v>1290280</v>
      </c>
      <c r="H3402" s="16">
        <v>12195665</v>
      </c>
      <c r="I3402" s="124">
        <v>2688120</v>
      </c>
    </row>
    <row r="3403" spans="1:9" x14ac:dyDescent="0.25">
      <c r="A3403" s="56">
        <v>462678</v>
      </c>
      <c r="B3403" s="81">
        <v>6106862</v>
      </c>
      <c r="C3403" s="11">
        <v>406308</v>
      </c>
      <c r="D3403" s="10" t="s">
        <v>3572</v>
      </c>
      <c r="E3403" s="10" t="s">
        <v>3497</v>
      </c>
      <c r="F3403" s="10">
        <v>0</v>
      </c>
      <c r="G3403" s="16">
        <v>26478</v>
      </c>
      <c r="H3403" s="16">
        <v>0</v>
      </c>
      <c r="I3403" s="124">
        <v>379830</v>
      </c>
    </row>
    <row r="3404" spans="1:9" x14ac:dyDescent="0.25">
      <c r="A3404" s="60">
        <v>462692</v>
      </c>
      <c r="B3404" s="83">
        <v>2065489</v>
      </c>
      <c r="C3404" s="11">
        <v>545600</v>
      </c>
      <c r="D3404" s="10" t="s">
        <v>3570</v>
      </c>
      <c r="E3404" s="10" t="s">
        <v>3500</v>
      </c>
      <c r="F3404" s="10">
        <v>0</v>
      </c>
      <c r="G3404" s="16">
        <v>245520</v>
      </c>
      <c r="H3404" s="16">
        <v>1819969</v>
      </c>
      <c r="I3404" s="124">
        <v>300080</v>
      </c>
    </row>
    <row r="3405" spans="1:9" x14ac:dyDescent="0.25">
      <c r="A3405" s="60">
        <v>462707</v>
      </c>
      <c r="B3405" s="83">
        <v>17596637</v>
      </c>
      <c r="C3405" s="11">
        <v>4716640</v>
      </c>
      <c r="D3405" s="10" t="s">
        <v>3487</v>
      </c>
      <c r="E3405" s="10" t="s">
        <v>3500</v>
      </c>
      <c r="F3405" s="10">
        <v>0</v>
      </c>
      <c r="G3405" s="16">
        <v>1022488</v>
      </c>
      <c r="H3405" s="16">
        <v>16574149</v>
      </c>
      <c r="I3405" s="124">
        <v>3694152</v>
      </c>
    </row>
    <row r="3406" spans="1:9" x14ac:dyDescent="0.25">
      <c r="A3406" s="56">
        <v>462715</v>
      </c>
      <c r="B3406" s="81">
        <v>6589872</v>
      </c>
      <c r="C3406" s="11">
        <v>720859</v>
      </c>
      <c r="D3406" s="10" t="s">
        <v>3572</v>
      </c>
      <c r="E3406" s="10" t="s">
        <v>3497</v>
      </c>
      <c r="F3406" s="10">
        <v>0</v>
      </c>
      <c r="G3406" s="16">
        <v>635832</v>
      </c>
      <c r="H3406" s="16">
        <v>0</v>
      </c>
      <c r="I3406" s="124">
        <v>85027</v>
      </c>
    </row>
    <row r="3407" spans="1:9" x14ac:dyDescent="0.25">
      <c r="A3407" s="56">
        <v>462716</v>
      </c>
      <c r="B3407" s="81">
        <v>1740283</v>
      </c>
      <c r="C3407" s="11">
        <v>66706</v>
      </c>
      <c r="D3407" s="10" t="s">
        <v>3572</v>
      </c>
      <c r="E3407" s="10" t="s">
        <v>3497</v>
      </c>
      <c r="F3407" s="10">
        <v>0</v>
      </c>
      <c r="G3407" s="16">
        <v>9290</v>
      </c>
      <c r="H3407" s="16">
        <v>0</v>
      </c>
      <c r="I3407" s="124">
        <v>57416</v>
      </c>
    </row>
    <row r="3408" spans="1:9" x14ac:dyDescent="0.25">
      <c r="A3408" s="56">
        <v>462724</v>
      </c>
      <c r="B3408" s="81">
        <v>1838427</v>
      </c>
      <c r="C3408" s="11">
        <v>1777963</v>
      </c>
      <c r="D3408" s="10" t="s">
        <v>3572</v>
      </c>
      <c r="E3408" s="10" t="s">
        <v>3497</v>
      </c>
      <c r="F3408" s="10">
        <v>0</v>
      </c>
      <c r="G3408" s="16">
        <v>16804</v>
      </c>
      <c r="H3408" s="16">
        <v>0</v>
      </c>
      <c r="I3408" s="124">
        <v>1761159</v>
      </c>
    </row>
    <row r="3409" spans="1:9" x14ac:dyDescent="0.25">
      <c r="A3409" s="56">
        <v>462728</v>
      </c>
      <c r="B3409" s="81">
        <v>1090597</v>
      </c>
      <c r="C3409" s="11">
        <v>17933</v>
      </c>
      <c r="D3409" s="10" t="s">
        <v>3572</v>
      </c>
      <c r="E3409" s="10" t="s">
        <v>3497</v>
      </c>
      <c r="F3409" s="10">
        <v>0</v>
      </c>
      <c r="G3409" s="16">
        <v>1793</v>
      </c>
      <c r="H3409" s="16">
        <v>0</v>
      </c>
      <c r="I3409" s="124">
        <v>16140</v>
      </c>
    </row>
    <row r="3410" spans="1:9" x14ac:dyDescent="0.25">
      <c r="A3410" s="56">
        <v>462749</v>
      </c>
      <c r="B3410" s="80">
        <v>3846937</v>
      </c>
      <c r="C3410" s="11">
        <v>382828</v>
      </c>
      <c r="D3410" s="10" t="s">
        <v>3572</v>
      </c>
      <c r="E3410" s="10" t="s">
        <v>3494</v>
      </c>
      <c r="F3410" s="10">
        <v>0</v>
      </c>
      <c r="G3410" s="16">
        <v>44829</v>
      </c>
      <c r="H3410" s="16">
        <v>0</v>
      </c>
      <c r="I3410" s="124">
        <v>337999</v>
      </c>
    </row>
    <row r="3411" spans="1:9" x14ac:dyDescent="0.25">
      <c r="A3411" s="56">
        <v>462750</v>
      </c>
      <c r="B3411" s="80">
        <v>1496985</v>
      </c>
      <c r="C3411" s="11">
        <v>317005</v>
      </c>
      <c r="D3411" s="10" t="s">
        <v>3572</v>
      </c>
      <c r="E3411" s="10" t="s">
        <v>3494</v>
      </c>
      <c r="F3411" s="10">
        <v>0</v>
      </c>
      <c r="G3411" s="16">
        <v>24905</v>
      </c>
      <c r="H3411" s="16">
        <v>0</v>
      </c>
      <c r="I3411" s="124">
        <v>292100</v>
      </c>
    </row>
    <row r="3412" spans="1:9" x14ac:dyDescent="0.25">
      <c r="A3412" s="56">
        <v>462751</v>
      </c>
      <c r="B3412" s="81">
        <v>539989</v>
      </c>
      <c r="C3412" s="11">
        <v>5452</v>
      </c>
      <c r="D3412" s="10" t="s">
        <v>3572</v>
      </c>
      <c r="E3412" s="10" t="s">
        <v>3497</v>
      </c>
      <c r="F3412" s="10">
        <v>0</v>
      </c>
      <c r="G3412" s="16">
        <v>545</v>
      </c>
      <c r="H3412" s="16">
        <v>0</v>
      </c>
      <c r="I3412" s="124">
        <v>4907</v>
      </c>
    </row>
    <row r="3413" spans="1:9" x14ac:dyDescent="0.25">
      <c r="A3413" s="60">
        <v>462786</v>
      </c>
      <c r="B3413" s="83">
        <v>60319753</v>
      </c>
      <c r="C3413" s="11">
        <v>15913600</v>
      </c>
      <c r="D3413" s="10" t="s">
        <v>3487</v>
      </c>
      <c r="E3413" s="10" t="s">
        <v>3500</v>
      </c>
      <c r="F3413" s="10">
        <v>0</v>
      </c>
      <c r="G3413" s="16">
        <v>2161120</v>
      </c>
      <c r="H3413" s="16">
        <v>58158633</v>
      </c>
      <c r="I3413" s="124">
        <v>13752480</v>
      </c>
    </row>
    <row r="3414" spans="1:9" x14ac:dyDescent="0.25">
      <c r="A3414" s="56">
        <v>462790</v>
      </c>
      <c r="B3414" s="81">
        <v>122128429</v>
      </c>
      <c r="C3414" s="11">
        <v>31959130</v>
      </c>
      <c r="D3414" s="10" t="s">
        <v>3572</v>
      </c>
      <c r="E3414" s="10" t="s">
        <v>3497</v>
      </c>
      <c r="F3414" s="10">
        <v>0</v>
      </c>
      <c r="G3414" s="16">
        <v>6920953</v>
      </c>
      <c r="H3414" s="16">
        <v>0</v>
      </c>
      <c r="I3414" s="124">
        <v>25038177</v>
      </c>
    </row>
    <row r="3415" spans="1:9" x14ac:dyDescent="0.25">
      <c r="A3415" s="60">
        <v>462794</v>
      </c>
      <c r="B3415" s="83">
        <v>25246875</v>
      </c>
      <c r="C3415" s="11">
        <v>8779760</v>
      </c>
      <c r="D3415" s="10" t="s">
        <v>3487</v>
      </c>
      <c r="E3415" s="10" t="s">
        <v>3500</v>
      </c>
      <c r="F3415" s="10">
        <v>0</v>
      </c>
      <c r="G3415" s="16">
        <v>1450892</v>
      </c>
      <c r="H3415" s="16">
        <v>23795983</v>
      </c>
      <c r="I3415" s="124">
        <v>7328868</v>
      </c>
    </row>
    <row r="3416" spans="1:9" x14ac:dyDescent="0.25">
      <c r="A3416" s="56">
        <v>462807</v>
      </c>
      <c r="B3416" s="80">
        <v>850000</v>
      </c>
      <c r="C3416" s="11">
        <v>850000</v>
      </c>
      <c r="D3416" s="10" t="s">
        <v>3572</v>
      </c>
      <c r="E3416" s="10" t="s">
        <v>3494</v>
      </c>
      <c r="F3416" s="10">
        <v>0</v>
      </c>
      <c r="G3416" s="16">
        <v>0</v>
      </c>
      <c r="H3416" s="16">
        <v>0</v>
      </c>
      <c r="I3416" s="124">
        <v>850000</v>
      </c>
    </row>
    <row r="3417" spans="1:9" x14ac:dyDescent="0.25">
      <c r="A3417" s="56">
        <v>462808</v>
      </c>
      <c r="B3417" s="81">
        <v>21832133</v>
      </c>
      <c r="C3417" s="11">
        <v>4590511</v>
      </c>
      <c r="D3417" s="10" t="s">
        <v>3572</v>
      </c>
      <c r="E3417" s="10" t="s">
        <v>3497</v>
      </c>
      <c r="F3417" s="10">
        <v>0</v>
      </c>
      <c r="G3417" s="16">
        <v>1452976</v>
      </c>
      <c r="H3417" s="16">
        <v>0</v>
      </c>
      <c r="I3417" s="124">
        <v>3137535</v>
      </c>
    </row>
    <row r="3418" spans="1:9" x14ac:dyDescent="0.25">
      <c r="A3418" s="56">
        <v>462816</v>
      </c>
      <c r="B3418" s="81">
        <v>105840</v>
      </c>
      <c r="C3418" s="11">
        <v>5439</v>
      </c>
      <c r="D3418" s="10" t="s">
        <v>3572</v>
      </c>
      <c r="E3418" s="10" t="s">
        <v>3497</v>
      </c>
      <c r="F3418" s="10">
        <v>0</v>
      </c>
      <c r="G3418" s="16">
        <v>0</v>
      </c>
      <c r="H3418" s="16">
        <v>0</v>
      </c>
      <c r="I3418" s="124">
        <v>5439</v>
      </c>
    </row>
    <row r="3419" spans="1:9" x14ac:dyDescent="0.25">
      <c r="A3419" s="56">
        <v>462818</v>
      </c>
      <c r="B3419" s="81">
        <v>1933108</v>
      </c>
      <c r="C3419" s="11">
        <v>205412</v>
      </c>
      <c r="D3419" s="10" t="s">
        <v>3570</v>
      </c>
      <c r="E3419" s="10" t="s">
        <v>3497</v>
      </c>
      <c r="F3419" s="10">
        <v>0</v>
      </c>
      <c r="G3419" s="16">
        <v>7508</v>
      </c>
      <c r="H3419" s="16">
        <v>0</v>
      </c>
      <c r="I3419" s="124">
        <v>197904</v>
      </c>
    </row>
    <row r="3420" spans="1:9" x14ac:dyDescent="0.25">
      <c r="A3420" s="60">
        <v>462826</v>
      </c>
      <c r="B3420" s="83">
        <v>23199360</v>
      </c>
      <c r="C3420" s="11">
        <v>4600000</v>
      </c>
      <c r="D3420" s="10" t="s">
        <v>3487</v>
      </c>
      <c r="E3420" s="10" t="s">
        <v>3500</v>
      </c>
      <c r="F3420" s="10">
        <v>0</v>
      </c>
      <c r="G3420" s="16">
        <v>0</v>
      </c>
      <c r="H3420" s="16">
        <v>23199360</v>
      </c>
      <c r="I3420" s="124">
        <v>4600000</v>
      </c>
    </row>
    <row r="3421" spans="1:9" x14ac:dyDescent="0.25">
      <c r="A3421" s="56">
        <v>462829</v>
      </c>
      <c r="B3421" s="80">
        <v>3599500</v>
      </c>
      <c r="C3421" s="11">
        <v>60302</v>
      </c>
      <c r="D3421" s="10" t="s">
        <v>3572</v>
      </c>
      <c r="E3421" s="10" t="s">
        <v>3494</v>
      </c>
      <c r="F3421" s="10">
        <v>0</v>
      </c>
      <c r="G3421" s="16">
        <v>60302</v>
      </c>
      <c r="H3421" s="16">
        <v>0</v>
      </c>
      <c r="I3421" s="124">
        <v>0</v>
      </c>
    </row>
    <row r="3422" spans="1:9" x14ac:dyDescent="0.25">
      <c r="A3422" s="60">
        <v>462833</v>
      </c>
      <c r="B3422" s="83">
        <v>16849578</v>
      </c>
      <c r="C3422" s="11">
        <v>5569760</v>
      </c>
      <c r="D3422" s="10" t="s">
        <v>3487</v>
      </c>
      <c r="E3422" s="10" t="s">
        <v>3500</v>
      </c>
      <c r="F3422" s="10">
        <v>0</v>
      </c>
      <c r="G3422" s="16">
        <v>1532006</v>
      </c>
      <c r="H3422" s="16">
        <v>15317572</v>
      </c>
      <c r="I3422" s="124">
        <v>4037754</v>
      </c>
    </row>
    <row r="3423" spans="1:9" x14ac:dyDescent="0.25">
      <c r="A3423" s="56">
        <v>462836</v>
      </c>
      <c r="B3423" s="80">
        <v>40617438</v>
      </c>
      <c r="C3423" s="11">
        <v>12127157</v>
      </c>
      <c r="D3423" s="10" t="s">
        <v>3572</v>
      </c>
      <c r="E3423" s="10" t="s">
        <v>3494</v>
      </c>
      <c r="F3423" s="10">
        <v>0</v>
      </c>
      <c r="G3423" s="16">
        <v>168628</v>
      </c>
      <c r="H3423" s="16">
        <v>0</v>
      </c>
      <c r="I3423" s="124">
        <v>11958529</v>
      </c>
    </row>
    <row r="3424" spans="1:9" x14ac:dyDescent="0.25">
      <c r="A3424" s="56">
        <v>462837</v>
      </c>
      <c r="B3424" s="80">
        <v>3235431</v>
      </c>
      <c r="C3424" s="11">
        <v>75565</v>
      </c>
      <c r="D3424" s="10" t="s">
        <v>3572</v>
      </c>
      <c r="E3424" s="10" t="s">
        <v>3494</v>
      </c>
      <c r="F3424" s="10">
        <v>0</v>
      </c>
      <c r="G3424" s="16">
        <v>75565</v>
      </c>
      <c r="H3424" s="16">
        <v>0</v>
      </c>
      <c r="I3424" s="124">
        <v>0</v>
      </c>
    </row>
    <row r="3425" spans="1:9" x14ac:dyDescent="0.25">
      <c r="A3425" s="56">
        <v>462864</v>
      </c>
      <c r="B3425" s="81">
        <v>1456932</v>
      </c>
      <c r="C3425" s="11">
        <v>10140</v>
      </c>
      <c r="D3425" s="10" t="s">
        <v>3572</v>
      </c>
      <c r="E3425" s="10" t="s">
        <v>3497</v>
      </c>
      <c r="F3425" s="10">
        <v>0</v>
      </c>
      <c r="G3425" s="16">
        <v>4036</v>
      </c>
      <c r="H3425" s="16">
        <v>0</v>
      </c>
      <c r="I3425" s="124">
        <v>6104</v>
      </c>
    </row>
    <row r="3426" spans="1:9" x14ac:dyDescent="0.25">
      <c r="A3426" s="56">
        <v>462891</v>
      </c>
      <c r="B3426" s="80">
        <v>135500</v>
      </c>
      <c r="C3426" s="11">
        <v>129500</v>
      </c>
      <c r="D3426" s="10" t="s">
        <v>3572</v>
      </c>
      <c r="E3426" s="10" t="s">
        <v>3494</v>
      </c>
      <c r="F3426" s="10">
        <v>0</v>
      </c>
      <c r="G3426" s="16">
        <v>0</v>
      </c>
      <c r="H3426" s="16">
        <v>0</v>
      </c>
      <c r="I3426" s="124">
        <v>129500</v>
      </c>
    </row>
    <row r="3427" spans="1:9" x14ac:dyDescent="0.25">
      <c r="A3427" s="56">
        <v>462893</v>
      </c>
      <c r="B3427" s="80">
        <v>135500</v>
      </c>
      <c r="C3427" s="11">
        <v>129500</v>
      </c>
      <c r="D3427" s="10" t="s">
        <v>3572</v>
      </c>
      <c r="E3427" s="10" t="s">
        <v>3494</v>
      </c>
      <c r="F3427" s="10">
        <v>0</v>
      </c>
      <c r="G3427" s="16">
        <v>0</v>
      </c>
      <c r="H3427" s="16">
        <v>0</v>
      </c>
      <c r="I3427" s="124">
        <v>129500</v>
      </c>
    </row>
    <row r="3428" spans="1:9" x14ac:dyDescent="0.25">
      <c r="A3428" s="56">
        <v>462897</v>
      </c>
      <c r="B3428" s="80">
        <v>135500</v>
      </c>
      <c r="C3428" s="11">
        <v>129500</v>
      </c>
      <c r="D3428" s="10" t="s">
        <v>3572</v>
      </c>
      <c r="E3428" s="10" t="s">
        <v>3494</v>
      </c>
      <c r="F3428" s="10">
        <v>0</v>
      </c>
      <c r="G3428" s="16">
        <v>0</v>
      </c>
      <c r="H3428" s="16">
        <v>0</v>
      </c>
      <c r="I3428" s="124">
        <v>129500</v>
      </c>
    </row>
    <row r="3429" spans="1:9" x14ac:dyDescent="0.25">
      <c r="A3429" s="56">
        <v>462898</v>
      </c>
      <c r="B3429" s="80">
        <v>135500</v>
      </c>
      <c r="C3429" s="11">
        <v>129500</v>
      </c>
      <c r="D3429" s="10" t="s">
        <v>3572</v>
      </c>
      <c r="E3429" s="10" t="s">
        <v>3494</v>
      </c>
      <c r="F3429" s="10">
        <v>0</v>
      </c>
      <c r="G3429" s="16">
        <v>0</v>
      </c>
      <c r="H3429" s="16">
        <v>0</v>
      </c>
      <c r="I3429" s="124">
        <v>129500</v>
      </c>
    </row>
    <row r="3430" spans="1:9" x14ac:dyDescent="0.25">
      <c r="A3430" s="56">
        <v>462900</v>
      </c>
      <c r="B3430" s="80">
        <v>135500</v>
      </c>
      <c r="C3430" s="11">
        <v>129500</v>
      </c>
      <c r="D3430" s="10" t="s">
        <v>3572</v>
      </c>
      <c r="E3430" s="10" t="s">
        <v>3494</v>
      </c>
      <c r="F3430" s="10">
        <v>0</v>
      </c>
      <c r="G3430" s="16">
        <v>0</v>
      </c>
      <c r="H3430" s="16">
        <v>0</v>
      </c>
      <c r="I3430" s="124">
        <v>129500</v>
      </c>
    </row>
    <row r="3431" spans="1:9" x14ac:dyDescent="0.25">
      <c r="A3431" s="56">
        <v>462903</v>
      </c>
      <c r="B3431" s="80">
        <v>135500</v>
      </c>
      <c r="C3431" s="11">
        <v>129500</v>
      </c>
      <c r="D3431" s="10" t="s">
        <v>3572</v>
      </c>
      <c r="E3431" s="10" t="s">
        <v>3494</v>
      </c>
      <c r="F3431" s="10">
        <v>0</v>
      </c>
      <c r="G3431" s="16">
        <v>0</v>
      </c>
      <c r="H3431" s="16">
        <v>0</v>
      </c>
      <c r="I3431" s="124">
        <v>129500</v>
      </c>
    </row>
    <row r="3432" spans="1:9" x14ac:dyDescent="0.25">
      <c r="A3432" s="56">
        <v>462904</v>
      </c>
      <c r="B3432" s="80">
        <v>135500</v>
      </c>
      <c r="C3432" s="11">
        <v>129500</v>
      </c>
      <c r="D3432" s="10" t="s">
        <v>3572</v>
      </c>
      <c r="E3432" s="10" t="s">
        <v>3494</v>
      </c>
      <c r="F3432" s="10">
        <v>0</v>
      </c>
      <c r="G3432" s="16">
        <v>0</v>
      </c>
      <c r="H3432" s="16">
        <v>0</v>
      </c>
      <c r="I3432" s="124">
        <v>129500</v>
      </c>
    </row>
    <row r="3433" spans="1:9" x14ac:dyDescent="0.25">
      <c r="A3433" s="67">
        <v>462906</v>
      </c>
      <c r="B3433" s="91">
        <v>10008897</v>
      </c>
      <c r="C3433" s="11">
        <v>705946</v>
      </c>
      <c r="D3433" s="10" t="s">
        <v>3572</v>
      </c>
      <c r="E3433" s="10" t="s">
        <v>0</v>
      </c>
      <c r="F3433" s="10">
        <v>0</v>
      </c>
      <c r="G3433" s="16">
        <v>0</v>
      </c>
      <c r="H3433" s="16">
        <v>0</v>
      </c>
      <c r="I3433" s="124">
        <v>705946</v>
      </c>
    </row>
    <row r="3434" spans="1:9" x14ac:dyDescent="0.25">
      <c r="A3434" s="56">
        <v>462909</v>
      </c>
      <c r="B3434" s="80">
        <v>135500</v>
      </c>
      <c r="C3434" s="11">
        <v>129500</v>
      </c>
      <c r="D3434" s="10" t="s">
        <v>3572</v>
      </c>
      <c r="E3434" s="10" t="s">
        <v>3494</v>
      </c>
      <c r="F3434" s="10">
        <v>0</v>
      </c>
      <c r="G3434" s="16">
        <v>0</v>
      </c>
      <c r="H3434" s="16">
        <v>0</v>
      </c>
      <c r="I3434" s="124">
        <v>129500</v>
      </c>
    </row>
    <row r="3435" spans="1:9" x14ac:dyDescent="0.25">
      <c r="A3435" s="56">
        <v>462911</v>
      </c>
      <c r="B3435" s="80">
        <v>135500</v>
      </c>
      <c r="C3435" s="11">
        <v>129500</v>
      </c>
      <c r="D3435" s="10" t="s">
        <v>3572</v>
      </c>
      <c r="E3435" s="10" t="s">
        <v>3494</v>
      </c>
      <c r="F3435" s="10">
        <v>0</v>
      </c>
      <c r="G3435" s="16">
        <v>0</v>
      </c>
      <c r="H3435" s="16">
        <v>0</v>
      </c>
      <c r="I3435" s="124">
        <v>129500</v>
      </c>
    </row>
    <row r="3436" spans="1:9" x14ac:dyDescent="0.25">
      <c r="A3436" s="56">
        <v>462912</v>
      </c>
      <c r="B3436" s="80">
        <v>135500</v>
      </c>
      <c r="C3436" s="11">
        <v>129500</v>
      </c>
      <c r="D3436" s="10" t="s">
        <v>3572</v>
      </c>
      <c r="E3436" s="10" t="s">
        <v>3494</v>
      </c>
      <c r="F3436" s="10">
        <v>0</v>
      </c>
      <c r="G3436" s="16">
        <v>0</v>
      </c>
      <c r="H3436" s="16">
        <v>0</v>
      </c>
      <c r="I3436" s="124">
        <v>129500</v>
      </c>
    </row>
    <row r="3437" spans="1:9" x14ac:dyDescent="0.25">
      <c r="A3437" s="60">
        <v>462915</v>
      </c>
      <c r="B3437" s="83">
        <v>63976564</v>
      </c>
      <c r="C3437" s="11">
        <v>7336206</v>
      </c>
      <c r="D3437" s="10" t="s">
        <v>3487</v>
      </c>
      <c r="E3437" s="10" t="s">
        <v>3500</v>
      </c>
      <c r="F3437" s="10">
        <v>0</v>
      </c>
      <c r="G3437" s="16">
        <v>1301293</v>
      </c>
      <c r="H3437" s="16">
        <v>62675271</v>
      </c>
      <c r="I3437" s="124">
        <v>6034913</v>
      </c>
    </row>
    <row r="3438" spans="1:9" x14ac:dyDescent="0.25">
      <c r="A3438" s="56">
        <v>462916</v>
      </c>
      <c r="B3438" s="80">
        <v>135500</v>
      </c>
      <c r="C3438" s="11">
        <v>129500</v>
      </c>
      <c r="D3438" s="10" t="s">
        <v>3572</v>
      </c>
      <c r="E3438" s="10" t="s">
        <v>3494</v>
      </c>
      <c r="F3438" s="10">
        <v>0</v>
      </c>
      <c r="G3438" s="16">
        <v>0</v>
      </c>
      <c r="H3438" s="16">
        <v>0</v>
      </c>
      <c r="I3438" s="124">
        <v>129500</v>
      </c>
    </row>
    <row r="3439" spans="1:9" x14ac:dyDescent="0.25">
      <c r="A3439" s="56">
        <v>462918</v>
      </c>
      <c r="B3439" s="80">
        <v>135500</v>
      </c>
      <c r="C3439" s="11">
        <v>129500</v>
      </c>
      <c r="D3439" s="10" t="s">
        <v>3572</v>
      </c>
      <c r="E3439" s="10" t="s">
        <v>3494</v>
      </c>
      <c r="F3439" s="10">
        <v>0</v>
      </c>
      <c r="G3439" s="16">
        <v>0</v>
      </c>
      <c r="H3439" s="16">
        <v>0</v>
      </c>
      <c r="I3439" s="124">
        <v>129500</v>
      </c>
    </row>
    <row r="3440" spans="1:9" x14ac:dyDescent="0.25">
      <c r="A3440" s="56">
        <v>462948</v>
      </c>
      <c r="B3440" s="80">
        <v>135500</v>
      </c>
      <c r="C3440" s="11">
        <v>129500</v>
      </c>
      <c r="D3440" s="10" t="s">
        <v>3572</v>
      </c>
      <c r="E3440" s="10" t="s">
        <v>3494</v>
      </c>
      <c r="F3440" s="10">
        <v>0</v>
      </c>
      <c r="G3440" s="16">
        <v>0</v>
      </c>
      <c r="H3440" s="16">
        <v>0</v>
      </c>
      <c r="I3440" s="124">
        <v>129500</v>
      </c>
    </row>
    <row r="3441" spans="1:9" x14ac:dyDescent="0.25">
      <c r="A3441" s="67">
        <v>462968</v>
      </c>
      <c r="B3441" s="91">
        <v>62622841</v>
      </c>
      <c r="C3441" s="11">
        <v>724272</v>
      </c>
      <c r="D3441" s="10" t="s">
        <v>3572</v>
      </c>
      <c r="E3441" s="10" t="s">
        <v>0</v>
      </c>
      <c r="F3441" s="10">
        <v>0</v>
      </c>
      <c r="G3441" s="16">
        <v>154242</v>
      </c>
      <c r="H3441" s="16">
        <v>0</v>
      </c>
      <c r="I3441" s="124">
        <v>570030</v>
      </c>
    </row>
    <row r="3442" spans="1:9" x14ac:dyDescent="0.25">
      <c r="A3442" s="60">
        <v>462981</v>
      </c>
      <c r="B3442" s="83">
        <v>18260159</v>
      </c>
      <c r="C3442" s="11">
        <v>3287666</v>
      </c>
      <c r="D3442" s="10" t="s">
        <v>3487</v>
      </c>
      <c r="E3442" s="10" t="s">
        <v>3500</v>
      </c>
      <c r="F3442" s="10">
        <v>0</v>
      </c>
      <c r="G3442" s="16">
        <v>1195042</v>
      </c>
      <c r="H3442" s="16">
        <v>17065117</v>
      </c>
      <c r="I3442" s="124">
        <v>2092624</v>
      </c>
    </row>
    <row r="3443" spans="1:9" x14ac:dyDescent="0.25">
      <c r="A3443" s="56">
        <v>462983</v>
      </c>
      <c r="B3443" s="81">
        <v>9503559</v>
      </c>
      <c r="C3443" s="11">
        <v>122237</v>
      </c>
      <c r="D3443" s="10" t="s">
        <v>3570</v>
      </c>
      <c r="E3443" s="10" t="s">
        <v>3497</v>
      </c>
      <c r="F3443" s="10">
        <v>0</v>
      </c>
      <c r="G3443" s="16">
        <v>8402</v>
      </c>
      <c r="H3443" s="16">
        <v>0</v>
      </c>
      <c r="I3443" s="124">
        <v>113835</v>
      </c>
    </row>
    <row r="3444" spans="1:9" x14ac:dyDescent="0.25">
      <c r="A3444" s="79">
        <v>462989</v>
      </c>
      <c r="B3444" s="92">
        <v>280000</v>
      </c>
      <c r="C3444" s="11">
        <v>280000</v>
      </c>
      <c r="D3444" s="10" t="s">
        <v>3572</v>
      </c>
      <c r="E3444" s="10" t="s">
        <v>0</v>
      </c>
      <c r="F3444" s="10">
        <v>0</v>
      </c>
      <c r="G3444" s="16">
        <v>0</v>
      </c>
      <c r="H3444" s="16">
        <v>0</v>
      </c>
      <c r="I3444" s="124">
        <v>280000</v>
      </c>
    </row>
    <row r="3445" spans="1:9" x14ac:dyDescent="0.25">
      <c r="A3445" s="56">
        <v>462997</v>
      </c>
      <c r="B3445" s="80">
        <v>1200000</v>
      </c>
      <c r="C3445" s="11">
        <v>899391</v>
      </c>
      <c r="D3445" s="10" t="s">
        <v>3572</v>
      </c>
      <c r="E3445" s="10" t="s">
        <v>3494</v>
      </c>
      <c r="F3445" s="10">
        <v>0</v>
      </c>
      <c r="G3445" s="16">
        <v>0</v>
      </c>
      <c r="H3445" s="16">
        <v>0</v>
      </c>
      <c r="I3445" s="124">
        <v>899391</v>
      </c>
    </row>
    <row r="3446" spans="1:9" x14ac:dyDescent="0.25">
      <c r="A3446" s="56">
        <v>463000</v>
      </c>
      <c r="B3446" s="81">
        <v>23918294</v>
      </c>
      <c r="C3446" s="11">
        <v>2586527</v>
      </c>
      <c r="D3446" s="10" t="s">
        <v>3572</v>
      </c>
      <c r="E3446" s="10" t="s">
        <v>3497</v>
      </c>
      <c r="F3446" s="10">
        <v>0</v>
      </c>
      <c r="G3446" s="16">
        <v>1006483</v>
      </c>
      <c r="H3446" s="16">
        <v>0</v>
      </c>
      <c r="I3446" s="124">
        <v>1580044</v>
      </c>
    </row>
    <row r="3447" spans="1:9" x14ac:dyDescent="0.25">
      <c r="A3447" s="56">
        <v>463024</v>
      </c>
      <c r="B3447" s="80">
        <v>21570979</v>
      </c>
      <c r="C3447" s="11">
        <v>2597498</v>
      </c>
      <c r="D3447" s="10" t="s">
        <v>3487</v>
      </c>
      <c r="E3447" s="10" t="s">
        <v>3499</v>
      </c>
      <c r="F3447" s="10">
        <v>0</v>
      </c>
      <c r="G3447" s="16">
        <v>0</v>
      </c>
      <c r="H3447" s="16">
        <v>0</v>
      </c>
      <c r="I3447" s="124">
        <v>2597498</v>
      </c>
    </row>
    <row r="3448" spans="1:9" x14ac:dyDescent="0.25">
      <c r="A3448" s="56">
        <v>463029</v>
      </c>
      <c r="B3448" s="81">
        <v>400000</v>
      </c>
      <c r="C3448" s="11">
        <v>268902</v>
      </c>
      <c r="D3448" s="10" t="s">
        <v>3572</v>
      </c>
      <c r="E3448" s="10" t="s">
        <v>3497</v>
      </c>
      <c r="F3448" s="10">
        <v>0</v>
      </c>
      <c r="G3448" s="16">
        <v>53780</v>
      </c>
      <c r="H3448" s="16">
        <v>0</v>
      </c>
      <c r="I3448" s="124">
        <v>215122</v>
      </c>
    </row>
    <row r="3449" spans="1:9" x14ac:dyDescent="0.25">
      <c r="A3449" s="56">
        <v>463032</v>
      </c>
      <c r="B3449" s="81">
        <v>3136877</v>
      </c>
      <c r="C3449" s="11">
        <v>81215</v>
      </c>
      <c r="D3449" s="10" t="s">
        <v>3572</v>
      </c>
      <c r="E3449" s="10" t="s">
        <v>3497</v>
      </c>
      <c r="F3449" s="10">
        <v>0</v>
      </c>
      <c r="G3449" s="16">
        <v>10695</v>
      </c>
      <c r="H3449" s="16">
        <v>0</v>
      </c>
      <c r="I3449" s="124">
        <v>70520</v>
      </c>
    </row>
    <row r="3450" spans="1:9" x14ac:dyDescent="0.25">
      <c r="A3450" s="56">
        <v>463034</v>
      </c>
      <c r="B3450" s="80">
        <v>135500</v>
      </c>
      <c r="C3450" s="11">
        <v>129500</v>
      </c>
      <c r="D3450" s="10" t="s">
        <v>3572</v>
      </c>
      <c r="E3450" s="10" t="s">
        <v>3494</v>
      </c>
      <c r="F3450" s="10">
        <v>0</v>
      </c>
      <c r="G3450" s="16">
        <v>0</v>
      </c>
      <c r="H3450" s="16">
        <v>0</v>
      </c>
      <c r="I3450" s="124">
        <v>129500</v>
      </c>
    </row>
    <row r="3451" spans="1:9" x14ac:dyDescent="0.25">
      <c r="A3451" s="56">
        <v>463035</v>
      </c>
      <c r="B3451" s="80">
        <v>135500</v>
      </c>
      <c r="C3451" s="11">
        <v>129500</v>
      </c>
      <c r="D3451" s="10" t="s">
        <v>3572</v>
      </c>
      <c r="E3451" s="10" t="s">
        <v>3494</v>
      </c>
      <c r="F3451" s="10">
        <v>0</v>
      </c>
      <c r="G3451" s="16">
        <v>0</v>
      </c>
      <c r="H3451" s="16">
        <v>0</v>
      </c>
      <c r="I3451" s="124">
        <v>129500</v>
      </c>
    </row>
    <row r="3452" spans="1:9" x14ac:dyDescent="0.25">
      <c r="A3452" s="56">
        <v>463040</v>
      </c>
      <c r="B3452" s="81">
        <v>877059</v>
      </c>
      <c r="C3452" s="11">
        <v>12596</v>
      </c>
      <c r="D3452" s="10" t="s">
        <v>3572</v>
      </c>
      <c r="E3452" s="10" t="s">
        <v>3497</v>
      </c>
      <c r="F3452" s="10">
        <v>0</v>
      </c>
      <c r="G3452" s="16">
        <v>1260</v>
      </c>
      <c r="H3452" s="16">
        <v>0</v>
      </c>
      <c r="I3452" s="124">
        <v>11336</v>
      </c>
    </row>
    <row r="3453" spans="1:9" x14ac:dyDescent="0.25">
      <c r="A3453" s="56">
        <v>463053</v>
      </c>
      <c r="B3453" s="81">
        <v>864322</v>
      </c>
      <c r="C3453" s="11">
        <v>558</v>
      </c>
      <c r="D3453" s="10" t="s">
        <v>3572</v>
      </c>
      <c r="E3453" s="10" t="s">
        <v>3497</v>
      </c>
      <c r="F3453" s="10">
        <v>0</v>
      </c>
      <c r="G3453" s="16">
        <v>558</v>
      </c>
      <c r="H3453" s="16">
        <v>0</v>
      </c>
      <c r="I3453" s="124">
        <v>0</v>
      </c>
    </row>
    <row r="3454" spans="1:9" x14ac:dyDescent="0.25">
      <c r="A3454" s="56">
        <v>463054</v>
      </c>
      <c r="B3454" s="81">
        <v>3954699</v>
      </c>
      <c r="C3454" s="11">
        <v>222859</v>
      </c>
      <c r="D3454" s="10" t="s">
        <v>3572</v>
      </c>
      <c r="E3454" s="10" t="s">
        <v>3497</v>
      </c>
      <c r="F3454" s="10">
        <v>0</v>
      </c>
      <c r="G3454" s="16">
        <v>14220</v>
      </c>
      <c r="H3454" s="16">
        <v>0</v>
      </c>
      <c r="I3454" s="124">
        <v>208639</v>
      </c>
    </row>
    <row r="3455" spans="1:9" x14ac:dyDescent="0.25">
      <c r="A3455" s="56">
        <v>463083</v>
      </c>
      <c r="B3455" s="81">
        <v>990311</v>
      </c>
      <c r="C3455" s="11">
        <v>58158</v>
      </c>
      <c r="D3455" s="10" t="s">
        <v>3572</v>
      </c>
      <c r="E3455" s="10" t="s">
        <v>3497</v>
      </c>
      <c r="F3455" s="10">
        <v>0</v>
      </c>
      <c r="G3455" s="16">
        <v>9198</v>
      </c>
      <c r="H3455" s="16">
        <v>0</v>
      </c>
      <c r="I3455" s="124">
        <v>48960</v>
      </c>
    </row>
    <row r="3456" spans="1:9" x14ac:dyDescent="0.25">
      <c r="A3456" s="56">
        <v>463101</v>
      </c>
      <c r="B3456" s="81">
        <v>5087</v>
      </c>
      <c r="C3456" s="11">
        <v>5087</v>
      </c>
      <c r="D3456" s="10" t="s">
        <v>3570</v>
      </c>
      <c r="E3456" s="10" t="s">
        <v>3497</v>
      </c>
      <c r="F3456" s="10">
        <v>0</v>
      </c>
      <c r="G3456" s="16">
        <v>5087</v>
      </c>
      <c r="H3456" s="16">
        <v>0</v>
      </c>
      <c r="I3456" s="124">
        <v>0</v>
      </c>
    </row>
    <row r="3457" spans="1:9" x14ac:dyDescent="0.25">
      <c r="A3457" s="56">
        <v>463103</v>
      </c>
      <c r="B3457" s="80">
        <v>1420570</v>
      </c>
      <c r="C3457" s="11">
        <v>24905</v>
      </c>
      <c r="D3457" s="10" t="s">
        <v>3572</v>
      </c>
      <c r="E3457" s="10" t="s">
        <v>3494</v>
      </c>
      <c r="F3457" s="10">
        <v>0</v>
      </c>
      <c r="G3457" s="16">
        <v>3405</v>
      </c>
      <c r="H3457" s="16">
        <v>0</v>
      </c>
      <c r="I3457" s="124">
        <v>21500</v>
      </c>
    </row>
    <row r="3458" spans="1:9" x14ac:dyDescent="0.25">
      <c r="A3458" s="56">
        <v>463107</v>
      </c>
      <c r="B3458" s="81">
        <v>15057013</v>
      </c>
      <c r="C3458" s="11">
        <v>277402</v>
      </c>
      <c r="D3458" s="10" t="s">
        <v>3572</v>
      </c>
      <c r="E3458" s="10" t="s">
        <v>3497</v>
      </c>
      <c r="F3458" s="10">
        <v>0</v>
      </c>
      <c r="G3458" s="16">
        <v>7003</v>
      </c>
      <c r="H3458" s="16">
        <v>0</v>
      </c>
      <c r="I3458" s="124">
        <v>270399</v>
      </c>
    </row>
    <row r="3459" spans="1:9" x14ac:dyDescent="0.25">
      <c r="A3459" s="56">
        <v>463109</v>
      </c>
      <c r="B3459" s="80">
        <v>760000</v>
      </c>
      <c r="C3459" s="11">
        <v>523075</v>
      </c>
      <c r="D3459" s="10" t="s">
        <v>3572</v>
      </c>
      <c r="E3459" s="10" t="s">
        <v>3494</v>
      </c>
      <c r="F3459" s="10">
        <v>0</v>
      </c>
      <c r="G3459" s="16">
        <v>0</v>
      </c>
      <c r="H3459" s="16">
        <v>0</v>
      </c>
      <c r="I3459" s="124">
        <v>523075</v>
      </c>
    </row>
    <row r="3460" spans="1:9" x14ac:dyDescent="0.25">
      <c r="A3460" s="56">
        <v>463129</v>
      </c>
      <c r="B3460" s="80">
        <v>65000</v>
      </c>
      <c r="C3460" s="11">
        <v>4500</v>
      </c>
      <c r="D3460" s="10" t="s">
        <v>3572</v>
      </c>
      <c r="E3460" s="10" t="s">
        <v>3494</v>
      </c>
      <c r="F3460" s="10">
        <v>0</v>
      </c>
      <c r="G3460" s="16">
        <v>0</v>
      </c>
      <c r="H3460" s="16">
        <v>0</v>
      </c>
      <c r="I3460" s="124">
        <v>4500</v>
      </c>
    </row>
    <row r="3461" spans="1:9" x14ac:dyDescent="0.25">
      <c r="A3461" s="56">
        <v>463169</v>
      </c>
      <c r="B3461" s="80">
        <v>135500</v>
      </c>
      <c r="C3461" s="11">
        <v>129500</v>
      </c>
      <c r="D3461" s="10" t="s">
        <v>3572</v>
      </c>
      <c r="E3461" s="10" t="s">
        <v>3494</v>
      </c>
      <c r="F3461" s="10">
        <v>0</v>
      </c>
      <c r="G3461" s="16">
        <v>0</v>
      </c>
      <c r="H3461" s="16">
        <v>0</v>
      </c>
      <c r="I3461" s="124">
        <v>129500</v>
      </c>
    </row>
    <row r="3462" spans="1:9" x14ac:dyDescent="0.25">
      <c r="A3462" s="56">
        <v>463170</v>
      </c>
      <c r="B3462" s="80">
        <v>135500</v>
      </c>
      <c r="C3462" s="11">
        <v>129500</v>
      </c>
      <c r="D3462" s="10" t="s">
        <v>3572</v>
      </c>
      <c r="E3462" s="10" t="s">
        <v>3494</v>
      </c>
      <c r="F3462" s="10">
        <v>0</v>
      </c>
      <c r="G3462" s="16">
        <v>0</v>
      </c>
      <c r="H3462" s="16">
        <v>0</v>
      </c>
      <c r="I3462" s="124">
        <v>129500</v>
      </c>
    </row>
    <row r="3463" spans="1:9" x14ac:dyDescent="0.25">
      <c r="A3463" s="56">
        <v>463172</v>
      </c>
      <c r="B3463" s="80">
        <v>135500</v>
      </c>
      <c r="C3463" s="11">
        <v>129500</v>
      </c>
      <c r="D3463" s="10" t="s">
        <v>3572</v>
      </c>
      <c r="E3463" s="10" t="s">
        <v>3494</v>
      </c>
      <c r="F3463" s="10">
        <v>0</v>
      </c>
      <c r="G3463" s="16">
        <v>0</v>
      </c>
      <c r="H3463" s="16">
        <v>0</v>
      </c>
      <c r="I3463" s="124">
        <v>129500</v>
      </c>
    </row>
    <row r="3464" spans="1:9" x14ac:dyDescent="0.25">
      <c r="A3464" s="56">
        <v>463174</v>
      </c>
      <c r="B3464" s="80">
        <v>135500</v>
      </c>
      <c r="C3464" s="11">
        <v>129500</v>
      </c>
      <c r="D3464" s="10" t="s">
        <v>3572</v>
      </c>
      <c r="E3464" s="10" t="s">
        <v>3494</v>
      </c>
      <c r="F3464" s="10">
        <v>0</v>
      </c>
      <c r="G3464" s="16">
        <v>0</v>
      </c>
      <c r="H3464" s="16">
        <v>0</v>
      </c>
      <c r="I3464" s="124">
        <v>129500</v>
      </c>
    </row>
    <row r="3465" spans="1:9" x14ac:dyDescent="0.25">
      <c r="A3465" s="56">
        <v>463177</v>
      </c>
      <c r="B3465" s="80">
        <v>135500</v>
      </c>
      <c r="C3465" s="11">
        <v>129500</v>
      </c>
      <c r="D3465" s="10" t="s">
        <v>3572</v>
      </c>
      <c r="E3465" s="10" t="s">
        <v>3494</v>
      </c>
      <c r="F3465" s="10">
        <v>0</v>
      </c>
      <c r="G3465" s="16">
        <v>0</v>
      </c>
      <c r="H3465" s="16">
        <v>0</v>
      </c>
      <c r="I3465" s="124">
        <v>129500</v>
      </c>
    </row>
    <row r="3466" spans="1:9" x14ac:dyDescent="0.25">
      <c r="A3466" s="56">
        <v>463178</v>
      </c>
      <c r="B3466" s="80">
        <v>135500</v>
      </c>
      <c r="C3466" s="11">
        <v>129500</v>
      </c>
      <c r="D3466" s="10" t="s">
        <v>3572</v>
      </c>
      <c r="E3466" s="10" t="s">
        <v>3494</v>
      </c>
      <c r="F3466" s="10">
        <v>0</v>
      </c>
      <c r="G3466" s="16">
        <v>0</v>
      </c>
      <c r="H3466" s="16">
        <v>0</v>
      </c>
      <c r="I3466" s="124">
        <v>129500</v>
      </c>
    </row>
    <row r="3467" spans="1:9" x14ac:dyDescent="0.25">
      <c r="A3467" s="56">
        <v>463182</v>
      </c>
      <c r="B3467" s="80">
        <v>135500</v>
      </c>
      <c r="C3467" s="11">
        <v>129500</v>
      </c>
      <c r="D3467" s="10" t="s">
        <v>3572</v>
      </c>
      <c r="E3467" s="10" t="s">
        <v>3494</v>
      </c>
      <c r="F3467" s="10">
        <v>0</v>
      </c>
      <c r="G3467" s="16">
        <v>0</v>
      </c>
      <c r="H3467" s="16">
        <v>0</v>
      </c>
      <c r="I3467" s="124">
        <v>129500</v>
      </c>
    </row>
    <row r="3468" spans="1:9" x14ac:dyDescent="0.25">
      <c r="A3468" s="56">
        <v>463183</v>
      </c>
      <c r="B3468" s="80">
        <v>135500</v>
      </c>
      <c r="C3468" s="11">
        <v>129500</v>
      </c>
      <c r="D3468" s="10" t="s">
        <v>3572</v>
      </c>
      <c r="E3468" s="10" t="s">
        <v>3494</v>
      </c>
      <c r="F3468" s="10">
        <v>0</v>
      </c>
      <c r="G3468" s="16">
        <v>0</v>
      </c>
      <c r="H3468" s="16">
        <v>0</v>
      </c>
      <c r="I3468" s="124">
        <v>129500</v>
      </c>
    </row>
    <row r="3469" spans="1:9" x14ac:dyDescent="0.25">
      <c r="A3469" s="56">
        <v>463184</v>
      </c>
      <c r="B3469" s="80">
        <v>135500</v>
      </c>
      <c r="C3469" s="11">
        <v>129500</v>
      </c>
      <c r="D3469" s="10" t="s">
        <v>3572</v>
      </c>
      <c r="E3469" s="10" t="s">
        <v>3494</v>
      </c>
      <c r="F3469" s="10">
        <v>0</v>
      </c>
      <c r="G3469" s="16">
        <v>0</v>
      </c>
      <c r="H3469" s="16">
        <v>0</v>
      </c>
      <c r="I3469" s="124">
        <v>129500</v>
      </c>
    </row>
    <row r="3470" spans="1:9" x14ac:dyDescent="0.25">
      <c r="A3470" s="56">
        <v>463188</v>
      </c>
      <c r="B3470" s="80">
        <v>103500</v>
      </c>
      <c r="C3470" s="11">
        <v>18200</v>
      </c>
      <c r="D3470" s="10" t="s">
        <v>3572</v>
      </c>
      <c r="E3470" s="10" t="s">
        <v>3494</v>
      </c>
      <c r="F3470" s="10">
        <v>0</v>
      </c>
      <c r="G3470" s="16">
        <v>0</v>
      </c>
      <c r="H3470" s="16">
        <v>0</v>
      </c>
      <c r="I3470" s="124">
        <v>18200</v>
      </c>
    </row>
    <row r="3471" spans="1:9" x14ac:dyDescent="0.25">
      <c r="A3471" s="56">
        <v>463206</v>
      </c>
      <c r="B3471" s="80">
        <v>95200</v>
      </c>
      <c r="C3471" s="11">
        <v>89200</v>
      </c>
      <c r="D3471" s="10" t="s">
        <v>3572</v>
      </c>
      <c r="E3471" s="10" t="s">
        <v>3494</v>
      </c>
      <c r="F3471" s="10">
        <v>0</v>
      </c>
      <c r="G3471" s="16">
        <v>0</v>
      </c>
      <c r="H3471" s="16">
        <v>0</v>
      </c>
      <c r="I3471" s="124">
        <v>89200</v>
      </c>
    </row>
    <row r="3472" spans="1:9" x14ac:dyDescent="0.25">
      <c r="A3472" s="56">
        <v>463263</v>
      </c>
      <c r="B3472" s="80">
        <v>8873270</v>
      </c>
      <c r="C3472" s="11">
        <v>1345621</v>
      </c>
      <c r="D3472" s="10" t="s">
        <v>3487</v>
      </c>
      <c r="E3472" s="10" t="s">
        <v>3499</v>
      </c>
      <c r="F3472" s="10">
        <v>0</v>
      </c>
      <c r="G3472" s="16">
        <v>23540</v>
      </c>
      <c r="H3472" s="16">
        <v>0</v>
      </c>
      <c r="I3472" s="124">
        <v>1322081</v>
      </c>
    </row>
    <row r="3473" spans="1:9" x14ac:dyDescent="0.25">
      <c r="A3473" s="56">
        <v>463335</v>
      </c>
      <c r="B3473" s="80">
        <v>17044534</v>
      </c>
      <c r="C3473" s="11">
        <v>9297478</v>
      </c>
      <c r="D3473" s="10" t="s">
        <v>3487</v>
      </c>
      <c r="E3473" s="10" t="s">
        <v>3499</v>
      </c>
      <c r="F3473" s="10">
        <v>0</v>
      </c>
      <c r="G3473" s="16">
        <v>0</v>
      </c>
      <c r="H3473" s="16">
        <v>0</v>
      </c>
      <c r="I3473" s="124">
        <v>9297478</v>
      </c>
    </row>
    <row r="3474" spans="1:9" x14ac:dyDescent="0.25">
      <c r="A3474" s="56">
        <v>463348</v>
      </c>
      <c r="B3474" s="80">
        <v>1933773</v>
      </c>
      <c r="C3474" s="11">
        <v>24905</v>
      </c>
      <c r="D3474" s="10" t="s">
        <v>3572</v>
      </c>
      <c r="E3474" s="10" t="s">
        <v>3494</v>
      </c>
      <c r="F3474" s="10">
        <v>0</v>
      </c>
      <c r="G3474" s="16">
        <v>24905</v>
      </c>
      <c r="H3474" s="16">
        <v>0</v>
      </c>
      <c r="I3474" s="124">
        <v>0</v>
      </c>
    </row>
    <row r="3475" spans="1:9" x14ac:dyDescent="0.25">
      <c r="A3475" s="56">
        <v>463360</v>
      </c>
      <c r="B3475" s="80">
        <v>11191278</v>
      </c>
      <c r="C3475" s="11">
        <v>6882434</v>
      </c>
      <c r="D3475" s="10" t="s">
        <v>3487</v>
      </c>
      <c r="E3475" s="10" t="s">
        <v>3499</v>
      </c>
      <c r="F3475" s="10">
        <v>0</v>
      </c>
      <c r="G3475" s="16">
        <v>0</v>
      </c>
      <c r="H3475" s="16">
        <v>0</v>
      </c>
      <c r="I3475" s="124">
        <v>6882434</v>
      </c>
    </row>
    <row r="3476" spans="1:9" x14ac:dyDescent="0.25">
      <c r="A3476" s="56">
        <v>463393</v>
      </c>
      <c r="B3476" s="80">
        <v>135500</v>
      </c>
      <c r="C3476" s="11">
        <v>129500</v>
      </c>
      <c r="D3476" s="10" t="s">
        <v>3572</v>
      </c>
      <c r="E3476" s="10" t="s">
        <v>3494</v>
      </c>
      <c r="F3476" s="10">
        <v>0</v>
      </c>
      <c r="G3476" s="16">
        <v>0</v>
      </c>
      <c r="H3476" s="16">
        <v>0</v>
      </c>
      <c r="I3476" s="124">
        <v>129500</v>
      </c>
    </row>
    <row r="3477" spans="1:9" x14ac:dyDescent="0.25">
      <c r="A3477" s="56">
        <v>463395</v>
      </c>
      <c r="B3477" s="80">
        <v>135500</v>
      </c>
      <c r="C3477" s="11">
        <v>129500</v>
      </c>
      <c r="D3477" s="10" t="s">
        <v>3572</v>
      </c>
      <c r="E3477" s="10" t="s">
        <v>3494</v>
      </c>
      <c r="F3477" s="10">
        <v>0</v>
      </c>
      <c r="G3477" s="16">
        <v>0</v>
      </c>
      <c r="H3477" s="16">
        <v>0</v>
      </c>
      <c r="I3477" s="124">
        <v>129500</v>
      </c>
    </row>
    <row r="3478" spans="1:9" x14ac:dyDescent="0.25">
      <c r="A3478" s="56">
        <v>463400</v>
      </c>
      <c r="B3478" s="80">
        <v>1375535</v>
      </c>
      <c r="C3478" s="11">
        <v>19924</v>
      </c>
      <c r="D3478" s="10" t="s">
        <v>3572</v>
      </c>
      <c r="E3478" s="10" t="s">
        <v>3494</v>
      </c>
      <c r="F3478" s="10">
        <v>0</v>
      </c>
      <c r="G3478" s="16">
        <v>19924</v>
      </c>
      <c r="H3478" s="16">
        <v>0</v>
      </c>
      <c r="I3478" s="124">
        <v>0</v>
      </c>
    </row>
    <row r="3479" spans="1:9" x14ac:dyDescent="0.25">
      <c r="A3479" s="56">
        <v>463422</v>
      </c>
      <c r="B3479" s="80">
        <v>17940196</v>
      </c>
      <c r="C3479" s="11">
        <v>4394504</v>
      </c>
      <c r="D3479" s="10" t="s">
        <v>3487</v>
      </c>
      <c r="E3479" s="10" t="s">
        <v>3499</v>
      </c>
      <c r="F3479" s="10">
        <v>0</v>
      </c>
      <c r="G3479" s="16">
        <v>642589</v>
      </c>
      <c r="H3479" s="16">
        <v>0</v>
      </c>
      <c r="I3479" s="124">
        <v>3751915</v>
      </c>
    </row>
    <row r="3480" spans="1:9" x14ac:dyDescent="0.25">
      <c r="A3480" s="56">
        <v>463465</v>
      </c>
      <c r="B3480" s="80">
        <v>135500</v>
      </c>
      <c r="C3480" s="11">
        <v>129500</v>
      </c>
      <c r="D3480" s="10" t="s">
        <v>3572</v>
      </c>
      <c r="E3480" s="10" t="s">
        <v>3494</v>
      </c>
      <c r="F3480" s="10">
        <v>0</v>
      </c>
      <c r="G3480" s="16">
        <v>0</v>
      </c>
      <c r="H3480" s="16">
        <v>0</v>
      </c>
      <c r="I3480" s="124">
        <v>129500</v>
      </c>
    </row>
    <row r="3481" spans="1:9" x14ac:dyDescent="0.25">
      <c r="A3481" s="56">
        <v>463467</v>
      </c>
      <c r="B3481" s="80">
        <v>135500</v>
      </c>
      <c r="C3481" s="11">
        <v>129500</v>
      </c>
      <c r="D3481" s="10" t="s">
        <v>3572</v>
      </c>
      <c r="E3481" s="10" t="s">
        <v>3494</v>
      </c>
      <c r="F3481" s="10">
        <v>0</v>
      </c>
      <c r="G3481" s="16">
        <v>0</v>
      </c>
      <c r="H3481" s="16">
        <v>0</v>
      </c>
      <c r="I3481" s="124">
        <v>129500</v>
      </c>
    </row>
    <row r="3482" spans="1:9" x14ac:dyDescent="0.25">
      <c r="A3482" s="56">
        <v>463468</v>
      </c>
      <c r="B3482" s="80">
        <v>135500</v>
      </c>
      <c r="C3482" s="11">
        <v>129500</v>
      </c>
      <c r="D3482" s="10" t="s">
        <v>3572</v>
      </c>
      <c r="E3482" s="10" t="s">
        <v>3494</v>
      </c>
      <c r="F3482" s="10">
        <v>0</v>
      </c>
      <c r="G3482" s="16">
        <v>0</v>
      </c>
      <c r="H3482" s="16">
        <v>0</v>
      </c>
      <c r="I3482" s="124">
        <v>129500</v>
      </c>
    </row>
    <row r="3483" spans="1:9" x14ac:dyDescent="0.25">
      <c r="A3483" s="56">
        <v>463469</v>
      </c>
      <c r="B3483" s="80">
        <v>135500</v>
      </c>
      <c r="C3483" s="11">
        <v>129500</v>
      </c>
      <c r="D3483" s="10" t="s">
        <v>3572</v>
      </c>
      <c r="E3483" s="10" t="s">
        <v>3494</v>
      </c>
      <c r="F3483" s="10">
        <v>0</v>
      </c>
      <c r="G3483" s="16">
        <v>0</v>
      </c>
      <c r="H3483" s="16">
        <v>0</v>
      </c>
      <c r="I3483" s="124">
        <v>129500</v>
      </c>
    </row>
    <row r="3484" spans="1:9" x14ac:dyDescent="0.25">
      <c r="A3484" s="2">
        <v>463501</v>
      </c>
      <c r="B3484" s="87">
        <v>2837143</v>
      </c>
      <c r="C3484" s="11">
        <v>768378</v>
      </c>
      <c r="D3484" s="10" t="s">
        <v>3572</v>
      </c>
      <c r="E3484" s="10" t="s">
        <v>0</v>
      </c>
      <c r="F3484" s="10">
        <v>0</v>
      </c>
      <c r="G3484" s="16">
        <v>768378</v>
      </c>
      <c r="H3484" s="16">
        <v>0</v>
      </c>
      <c r="I3484" s="124">
        <v>0</v>
      </c>
    </row>
    <row r="3485" spans="1:9" x14ac:dyDescent="0.25">
      <c r="A3485" s="56">
        <v>463514</v>
      </c>
      <c r="B3485" s="80">
        <v>4983665</v>
      </c>
      <c r="C3485" s="11">
        <v>21488</v>
      </c>
      <c r="D3485" s="10" t="s">
        <v>3487</v>
      </c>
      <c r="E3485" s="10" t="s">
        <v>3499</v>
      </c>
      <c r="F3485" s="10">
        <v>0</v>
      </c>
      <c r="G3485" s="16">
        <v>0</v>
      </c>
      <c r="H3485" s="16">
        <v>0</v>
      </c>
      <c r="I3485" s="124">
        <v>21488</v>
      </c>
    </row>
    <row r="3486" spans="1:9" x14ac:dyDescent="0.25">
      <c r="A3486" s="56">
        <v>463522</v>
      </c>
      <c r="B3486" s="81">
        <v>1193429</v>
      </c>
      <c r="C3486" s="11">
        <v>679471</v>
      </c>
      <c r="D3486" s="10" t="s">
        <v>3572</v>
      </c>
      <c r="E3486" s="10" t="s">
        <v>3497</v>
      </c>
      <c r="F3486" s="10">
        <v>0</v>
      </c>
      <c r="G3486" s="16">
        <v>67947</v>
      </c>
      <c r="H3486" s="16">
        <v>0</v>
      </c>
      <c r="I3486" s="124">
        <v>611524</v>
      </c>
    </row>
    <row r="3487" spans="1:9" x14ac:dyDescent="0.25">
      <c r="A3487" s="56">
        <v>463526</v>
      </c>
      <c r="B3487" s="80">
        <v>11583258</v>
      </c>
      <c r="C3487" s="11">
        <v>1268386</v>
      </c>
      <c r="D3487" s="10" t="s">
        <v>3487</v>
      </c>
      <c r="E3487" s="10" t="s">
        <v>3499</v>
      </c>
      <c r="F3487" s="10">
        <v>0</v>
      </c>
      <c r="G3487" s="16">
        <v>0</v>
      </c>
      <c r="H3487" s="16">
        <v>0</v>
      </c>
      <c r="I3487" s="124">
        <v>1268386</v>
      </c>
    </row>
    <row r="3488" spans="1:9" x14ac:dyDescent="0.25">
      <c r="A3488" s="56">
        <v>463562</v>
      </c>
      <c r="B3488" s="81">
        <v>1080000</v>
      </c>
      <c r="C3488" s="11">
        <v>80000</v>
      </c>
      <c r="D3488" s="10" t="s">
        <v>3572</v>
      </c>
      <c r="E3488" s="10" t="s">
        <v>3497</v>
      </c>
      <c r="F3488" s="10">
        <v>0</v>
      </c>
      <c r="G3488" s="16">
        <v>0</v>
      </c>
      <c r="H3488" s="16">
        <v>0</v>
      </c>
      <c r="I3488" s="124">
        <v>80000</v>
      </c>
    </row>
    <row r="3489" spans="1:9" x14ac:dyDescent="0.25">
      <c r="A3489" s="56">
        <v>463567</v>
      </c>
      <c r="B3489" s="80">
        <v>1254924</v>
      </c>
      <c r="C3489" s="11">
        <v>2898</v>
      </c>
      <c r="D3489" s="10" t="s">
        <v>3487</v>
      </c>
      <c r="E3489" s="10" t="s">
        <v>3499</v>
      </c>
      <c r="F3489" s="10">
        <v>0</v>
      </c>
      <c r="G3489" s="16">
        <v>0</v>
      </c>
      <c r="H3489" s="16">
        <v>0</v>
      </c>
      <c r="I3489" s="124">
        <v>2898</v>
      </c>
    </row>
    <row r="3490" spans="1:9" x14ac:dyDescent="0.25">
      <c r="A3490" s="2">
        <v>463579</v>
      </c>
      <c r="B3490" s="87">
        <v>52244677</v>
      </c>
      <c r="C3490" s="11">
        <v>33376</v>
      </c>
      <c r="D3490" s="10" t="s">
        <v>3572</v>
      </c>
      <c r="E3490" s="10" t="s">
        <v>0</v>
      </c>
      <c r="F3490" s="10">
        <v>0</v>
      </c>
      <c r="G3490" s="16">
        <v>33376</v>
      </c>
      <c r="H3490" s="16">
        <v>0</v>
      </c>
      <c r="I3490" s="124">
        <v>0</v>
      </c>
    </row>
    <row r="3491" spans="1:9" x14ac:dyDescent="0.25">
      <c r="A3491" s="56">
        <v>463621</v>
      </c>
      <c r="B3491" s="80">
        <v>1041944</v>
      </c>
      <c r="C3491" s="11">
        <v>19924</v>
      </c>
      <c r="D3491" s="10" t="s">
        <v>3572</v>
      </c>
      <c r="E3491" s="10" t="s">
        <v>3494</v>
      </c>
      <c r="F3491" s="10">
        <v>0</v>
      </c>
      <c r="G3491" s="16">
        <v>19924</v>
      </c>
      <c r="H3491" s="16">
        <v>0</v>
      </c>
      <c r="I3491" s="124">
        <v>0</v>
      </c>
    </row>
    <row r="3492" spans="1:9" x14ac:dyDescent="0.25">
      <c r="A3492" s="56">
        <v>463622</v>
      </c>
      <c r="B3492" s="80">
        <v>1157585</v>
      </c>
      <c r="C3492" s="11">
        <v>153124</v>
      </c>
      <c r="D3492" s="10" t="s">
        <v>3572</v>
      </c>
      <c r="E3492" s="10" t="s">
        <v>3494</v>
      </c>
      <c r="F3492" s="10">
        <v>0</v>
      </c>
      <c r="G3492" s="16">
        <v>19924</v>
      </c>
      <c r="H3492" s="16">
        <v>0</v>
      </c>
      <c r="I3492" s="124">
        <v>133200</v>
      </c>
    </row>
    <row r="3493" spans="1:9" x14ac:dyDescent="0.25">
      <c r="A3493" s="60">
        <v>463625</v>
      </c>
      <c r="B3493" s="83">
        <v>182233725</v>
      </c>
      <c r="C3493" s="11">
        <v>25358937</v>
      </c>
      <c r="D3493" s="10" t="s">
        <v>3487</v>
      </c>
      <c r="E3493" s="10" t="s">
        <v>3500</v>
      </c>
      <c r="F3493" s="10">
        <v>0</v>
      </c>
      <c r="G3493" s="16">
        <v>2111522</v>
      </c>
      <c r="H3493" s="16">
        <v>180122203</v>
      </c>
      <c r="I3493" s="124">
        <v>23247415</v>
      </c>
    </row>
    <row r="3494" spans="1:9" x14ac:dyDescent="0.25">
      <c r="A3494" s="56">
        <v>463670</v>
      </c>
      <c r="B3494" s="81">
        <v>1172558</v>
      </c>
      <c r="C3494" s="11">
        <v>11913</v>
      </c>
      <c r="D3494" s="10" t="s">
        <v>3570</v>
      </c>
      <c r="E3494" s="10" t="s">
        <v>3497</v>
      </c>
      <c r="F3494" s="10">
        <v>0</v>
      </c>
      <c r="G3494" s="16">
        <v>1126</v>
      </c>
      <c r="H3494" s="16">
        <v>0</v>
      </c>
      <c r="I3494" s="124">
        <v>10787</v>
      </c>
    </row>
    <row r="3495" spans="1:9" x14ac:dyDescent="0.25">
      <c r="A3495" s="56">
        <v>463671</v>
      </c>
      <c r="B3495" s="81">
        <v>4051531</v>
      </c>
      <c r="C3495" s="11">
        <v>3329861</v>
      </c>
      <c r="D3495" s="10" t="s">
        <v>3570</v>
      </c>
      <c r="E3495" s="10" t="s">
        <v>3497</v>
      </c>
      <c r="F3495" s="10">
        <v>0</v>
      </c>
      <c r="G3495" s="16">
        <v>2250097</v>
      </c>
      <c r="H3495" s="16">
        <v>0</v>
      </c>
      <c r="I3495" s="124">
        <v>1079764</v>
      </c>
    </row>
    <row r="3496" spans="1:9" x14ac:dyDescent="0.25">
      <c r="A3496" s="56">
        <v>463672</v>
      </c>
      <c r="B3496" s="81">
        <v>2225247</v>
      </c>
      <c r="C3496" s="11">
        <v>17922</v>
      </c>
      <c r="D3496" s="10" t="s">
        <v>3570</v>
      </c>
      <c r="E3496" s="10" t="s">
        <v>3497</v>
      </c>
      <c r="F3496" s="10">
        <v>0</v>
      </c>
      <c r="G3496" s="16">
        <v>13283</v>
      </c>
      <c r="H3496" s="16">
        <v>0</v>
      </c>
      <c r="I3496" s="124">
        <v>4639</v>
      </c>
    </row>
    <row r="3497" spans="1:9" x14ac:dyDescent="0.25">
      <c r="A3497" s="56">
        <v>463684</v>
      </c>
      <c r="B3497" s="81">
        <v>1041012</v>
      </c>
      <c r="C3497" s="11">
        <v>77112</v>
      </c>
      <c r="D3497" s="10" t="s">
        <v>3572</v>
      </c>
      <c r="E3497" s="10" t="s">
        <v>3497</v>
      </c>
      <c r="F3497" s="10">
        <v>0</v>
      </c>
      <c r="G3497" s="16">
        <v>0</v>
      </c>
      <c r="H3497" s="16">
        <v>0</v>
      </c>
      <c r="I3497" s="124">
        <v>77112</v>
      </c>
    </row>
    <row r="3498" spans="1:9" x14ac:dyDescent="0.25">
      <c r="A3498" s="56">
        <v>463688</v>
      </c>
      <c r="B3498" s="81">
        <v>1041012</v>
      </c>
      <c r="C3498" s="11">
        <v>77112</v>
      </c>
      <c r="D3498" s="10" t="s">
        <v>3572</v>
      </c>
      <c r="E3498" s="10" t="s">
        <v>3497</v>
      </c>
      <c r="F3498" s="10">
        <v>0</v>
      </c>
      <c r="G3498" s="16">
        <v>0</v>
      </c>
      <c r="H3498" s="16">
        <v>0</v>
      </c>
      <c r="I3498" s="124">
        <v>77112</v>
      </c>
    </row>
    <row r="3499" spans="1:9" x14ac:dyDescent="0.25">
      <c r="A3499" s="56">
        <v>463689</v>
      </c>
      <c r="B3499" s="81">
        <v>1041012</v>
      </c>
      <c r="C3499" s="11">
        <v>77112</v>
      </c>
      <c r="D3499" s="10" t="s">
        <v>3572</v>
      </c>
      <c r="E3499" s="10" t="s">
        <v>3497</v>
      </c>
      <c r="F3499" s="10">
        <v>0</v>
      </c>
      <c r="G3499" s="16">
        <v>0</v>
      </c>
      <c r="H3499" s="16">
        <v>0</v>
      </c>
      <c r="I3499" s="124">
        <v>77112</v>
      </c>
    </row>
    <row r="3500" spans="1:9" x14ac:dyDescent="0.25">
      <c r="A3500" s="56">
        <v>463692</v>
      </c>
      <c r="B3500" s="81">
        <v>1041012</v>
      </c>
      <c r="C3500" s="11">
        <v>77112</v>
      </c>
      <c r="D3500" s="10" t="s">
        <v>3572</v>
      </c>
      <c r="E3500" s="10" t="s">
        <v>3497</v>
      </c>
      <c r="F3500" s="10">
        <v>0</v>
      </c>
      <c r="G3500" s="16">
        <v>0</v>
      </c>
      <c r="H3500" s="16">
        <v>0</v>
      </c>
      <c r="I3500" s="124">
        <v>77112</v>
      </c>
    </row>
    <row r="3501" spans="1:9" x14ac:dyDescent="0.25">
      <c r="A3501" s="56">
        <v>463694</v>
      </c>
      <c r="B3501" s="81">
        <v>1041012</v>
      </c>
      <c r="C3501" s="11">
        <v>77112</v>
      </c>
      <c r="D3501" s="10" t="s">
        <v>3572</v>
      </c>
      <c r="E3501" s="10" t="s">
        <v>3497</v>
      </c>
      <c r="F3501" s="10">
        <v>0</v>
      </c>
      <c r="G3501" s="16">
        <v>0</v>
      </c>
      <c r="H3501" s="16">
        <v>0</v>
      </c>
      <c r="I3501" s="124">
        <v>77112</v>
      </c>
    </row>
    <row r="3502" spans="1:9" x14ac:dyDescent="0.25">
      <c r="A3502" s="56">
        <v>463698</v>
      </c>
      <c r="B3502" s="81">
        <v>1041012</v>
      </c>
      <c r="C3502" s="11">
        <v>77112</v>
      </c>
      <c r="D3502" s="10" t="s">
        <v>3572</v>
      </c>
      <c r="E3502" s="10" t="s">
        <v>3497</v>
      </c>
      <c r="F3502" s="10">
        <v>0</v>
      </c>
      <c r="G3502" s="16">
        <v>0</v>
      </c>
      <c r="H3502" s="16">
        <v>0</v>
      </c>
      <c r="I3502" s="124">
        <v>77112</v>
      </c>
    </row>
    <row r="3503" spans="1:9" x14ac:dyDescent="0.25">
      <c r="A3503" s="56">
        <v>463700</v>
      </c>
      <c r="B3503" s="81">
        <v>2893435</v>
      </c>
      <c r="C3503" s="11">
        <v>203248</v>
      </c>
      <c r="D3503" s="10" t="s">
        <v>3572</v>
      </c>
      <c r="E3503" s="10" t="s">
        <v>3497</v>
      </c>
      <c r="F3503" s="10">
        <v>0</v>
      </c>
      <c r="G3503" s="16">
        <v>9008</v>
      </c>
      <c r="H3503" s="16">
        <v>0</v>
      </c>
      <c r="I3503" s="124">
        <v>194240</v>
      </c>
    </row>
    <row r="3504" spans="1:9" x14ac:dyDescent="0.25">
      <c r="A3504" s="56">
        <v>463701</v>
      </c>
      <c r="B3504" s="81">
        <v>1041012</v>
      </c>
      <c r="C3504" s="11">
        <v>77112</v>
      </c>
      <c r="D3504" s="10" t="s">
        <v>3572</v>
      </c>
      <c r="E3504" s="10" t="s">
        <v>3497</v>
      </c>
      <c r="F3504" s="10">
        <v>0</v>
      </c>
      <c r="G3504" s="16">
        <v>0</v>
      </c>
      <c r="H3504" s="16">
        <v>0</v>
      </c>
      <c r="I3504" s="124">
        <v>77112</v>
      </c>
    </row>
    <row r="3505" spans="1:9" x14ac:dyDescent="0.25">
      <c r="A3505" s="56">
        <v>463703</v>
      </c>
      <c r="B3505" s="81">
        <v>1640823</v>
      </c>
      <c r="C3505" s="11">
        <v>112276</v>
      </c>
      <c r="D3505" s="10" t="s">
        <v>3572</v>
      </c>
      <c r="E3505" s="10" t="s">
        <v>3497</v>
      </c>
      <c r="F3505" s="10">
        <v>0</v>
      </c>
      <c r="G3505" s="16">
        <v>6767</v>
      </c>
      <c r="H3505" s="16">
        <v>0</v>
      </c>
      <c r="I3505" s="124">
        <v>105509</v>
      </c>
    </row>
    <row r="3506" spans="1:9" x14ac:dyDescent="0.25">
      <c r="A3506" s="56">
        <v>463706</v>
      </c>
      <c r="B3506" s="81">
        <v>1041012</v>
      </c>
      <c r="C3506" s="11">
        <v>77112</v>
      </c>
      <c r="D3506" s="10" t="s">
        <v>3572</v>
      </c>
      <c r="E3506" s="10" t="s">
        <v>3497</v>
      </c>
      <c r="F3506" s="10">
        <v>0</v>
      </c>
      <c r="G3506" s="16">
        <v>0</v>
      </c>
      <c r="H3506" s="16">
        <v>0</v>
      </c>
      <c r="I3506" s="124">
        <v>77112</v>
      </c>
    </row>
    <row r="3507" spans="1:9" x14ac:dyDescent="0.25">
      <c r="A3507" s="56">
        <v>463707</v>
      </c>
      <c r="B3507" s="81">
        <v>1041012</v>
      </c>
      <c r="C3507" s="11">
        <v>77112</v>
      </c>
      <c r="D3507" s="10" t="s">
        <v>3572</v>
      </c>
      <c r="E3507" s="10" t="s">
        <v>3497</v>
      </c>
      <c r="F3507" s="10">
        <v>0</v>
      </c>
      <c r="G3507" s="16">
        <v>0</v>
      </c>
      <c r="H3507" s="16">
        <v>0</v>
      </c>
      <c r="I3507" s="124">
        <v>77112</v>
      </c>
    </row>
    <row r="3508" spans="1:9" x14ac:dyDescent="0.25">
      <c r="A3508" s="56">
        <v>463708</v>
      </c>
      <c r="B3508" s="81">
        <v>2133486</v>
      </c>
      <c r="C3508" s="11">
        <v>226808</v>
      </c>
      <c r="D3508" s="10" t="s">
        <v>3572</v>
      </c>
      <c r="E3508" s="10" t="s">
        <v>3497</v>
      </c>
      <c r="F3508" s="10">
        <v>0</v>
      </c>
      <c r="G3508" s="16">
        <v>191055</v>
      </c>
      <c r="H3508" s="16">
        <v>0</v>
      </c>
      <c r="I3508" s="124">
        <v>35753</v>
      </c>
    </row>
    <row r="3509" spans="1:9" x14ac:dyDescent="0.25">
      <c r="A3509" s="56">
        <v>463709</v>
      </c>
      <c r="B3509" s="81">
        <v>1041012</v>
      </c>
      <c r="C3509" s="11">
        <v>77112</v>
      </c>
      <c r="D3509" s="10" t="s">
        <v>3572</v>
      </c>
      <c r="E3509" s="10" t="s">
        <v>3497</v>
      </c>
      <c r="F3509" s="10">
        <v>0</v>
      </c>
      <c r="G3509" s="16">
        <v>0</v>
      </c>
      <c r="H3509" s="16">
        <v>0</v>
      </c>
      <c r="I3509" s="124">
        <v>77112</v>
      </c>
    </row>
    <row r="3510" spans="1:9" x14ac:dyDescent="0.25">
      <c r="A3510" s="56">
        <v>463710</v>
      </c>
      <c r="B3510" s="81">
        <v>809153</v>
      </c>
      <c r="C3510" s="11">
        <v>30706</v>
      </c>
      <c r="D3510" s="10" t="s">
        <v>3572</v>
      </c>
      <c r="E3510" s="10" t="s">
        <v>3497</v>
      </c>
      <c r="F3510" s="10">
        <v>0</v>
      </c>
      <c r="G3510" s="16">
        <v>19368</v>
      </c>
      <c r="H3510" s="16">
        <v>0</v>
      </c>
      <c r="I3510" s="124">
        <v>11338</v>
      </c>
    </row>
    <row r="3511" spans="1:9" x14ac:dyDescent="0.25">
      <c r="A3511" s="56">
        <v>463711</v>
      </c>
      <c r="B3511" s="81">
        <v>6647527</v>
      </c>
      <c r="C3511" s="11">
        <v>629835</v>
      </c>
      <c r="D3511" s="10" t="s">
        <v>3572</v>
      </c>
      <c r="E3511" s="10" t="s">
        <v>3497</v>
      </c>
      <c r="F3511" s="10">
        <v>0</v>
      </c>
      <c r="G3511" s="16">
        <v>58325</v>
      </c>
      <c r="H3511" s="16">
        <v>0</v>
      </c>
      <c r="I3511" s="124">
        <v>571510</v>
      </c>
    </row>
    <row r="3512" spans="1:9" x14ac:dyDescent="0.25">
      <c r="A3512" s="56">
        <v>463712</v>
      </c>
      <c r="B3512" s="81">
        <v>2952025</v>
      </c>
      <c r="C3512" s="11">
        <v>205580</v>
      </c>
      <c r="D3512" s="10" t="s">
        <v>3572</v>
      </c>
      <c r="E3512" s="10" t="s">
        <v>3497</v>
      </c>
      <c r="F3512" s="10">
        <v>0</v>
      </c>
      <c r="G3512" s="16">
        <v>10187</v>
      </c>
      <c r="H3512" s="16">
        <v>0</v>
      </c>
      <c r="I3512" s="124">
        <v>195393</v>
      </c>
    </row>
    <row r="3513" spans="1:9" x14ac:dyDescent="0.25">
      <c r="A3513" s="56">
        <v>463713</v>
      </c>
      <c r="B3513" s="81">
        <v>1041012</v>
      </c>
      <c r="C3513" s="11">
        <v>77112</v>
      </c>
      <c r="D3513" s="10" t="s">
        <v>3572</v>
      </c>
      <c r="E3513" s="10" t="s">
        <v>3497</v>
      </c>
      <c r="F3513" s="10">
        <v>0</v>
      </c>
      <c r="G3513" s="16">
        <v>0</v>
      </c>
      <c r="H3513" s="16">
        <v>0</v>
      </c>
      <c r="I3513" s="124">
        <v>77112</v>
      </c>
    </row>
    <row r="3514" spans="1:9" x14ac:dyDescent="0.25">
      <c r="A3514" s="56">
        <v>463715</v>
      </c>
      <c r="B3514" s="81">
        <v>3198856</v>
      </c>
      <c r="C3514" s="11">
        <v>59019</v>
      </c>
      <c r="D3514" s="10" t="s">
        <v>3572</v>
      </c>
      <c r="E3514" s="10" t="s">
        <v>3497</v>
      </c>
      <c r="F3514" s="10">
        <v>0</v>
      </c>
      <c r="G3514" s="16">
        <v>8849</v>
      </c>
      <c r="H3514" s="16">
        <v>0</v>
      </c>
      <c r="I3514" s="124">
        <v>50170</v>
      </c>
    </row>
    <row r="3515" spans="1:9" x14ac:dyDescent="0.25">
      <c r="A3515" s="56">
        <v>463716</v>
      </c>
      <c r="B3515" s="81">
        <v>59084833</v>
      </c>
      <c r="C3515" s="11">
        <v>16189194</v>
      </c>
      <c r="D3515" s="10" t="s">
        <v>3572</v>
      </c>
      <c r="E3515" s="10" t="s">
        <v>3497</v>
      </c>
      <c r="F3515" s="10">
        <v>0</v>
      </c>
      <c r="G3515" s="16">
        <v>4210515</v>
      </c>
      <c r="H3515" s="16">
        <v>0</v>
      </c>
      <c r="I3515" s="124">
        <v>11978679</v>
      </c>
    </row>
    <row r="3516" spans="1:9" x14ac:dyDescent="0.25">
      <c r="A3516" s="56">
        <v>463718</v>
      </c>
      <c r="B3516" s="81">
        <v>2741556</v>
      </c>
      <c r="C3516" s="11">
        <v>133899</v>
      </c>
      <c r="D3516" s="10" t="s">
        <v>3572</v>
      </c>
      <c r="E3516" s="10" t="s">
        <v>3497</v>
      </c>
      <c r="F3516" s="10">
        <v>0</v>
      </c>
      <c r="G3516" s="16">
        <v>91059</v>
      </c>
      <c r="H3516" s="16">
        <v>0</v>
      </c>
      <c r="I3516" s="124">
        <v>42840</v>
      </c>
    </row>
    <row r="3517" spans="1:9" x14ac:dyDescent="0.25">
      <c r="A3517" s="56">
        <v>463724</v>
      </c>
      <c r="B3517" s="81">
        <v>1041012</v>
      </c>
      <c r="C3517" s="11">
        <v>77112</v>
      </c>
      <c r="D3517" s="10" t="s">
        <v>3572</v>
      </c>
      <c r="E3517" s="10" t="s">
        <v>3497</v>
      </c>
      <c r="F3517" s="10">
        <v>0</v>
      </c>
      <c r="G3517" s="16">
        <v>0</v>
      </c>
      <c r="H3517" s="16">
        <v>0</v>
      </c>
      <c r="I3517" s="124">
        <v>77112</v>
      </c>
    </row>
    <row r="3518" spans="1:9" x14ac:dyDescent="0.25">
      <c r="A3518" s="56">
        <v>463725</v>
      </c>
      <c r="B3518" s="80">
        <v>401348</v>
      </c>
      <c r="C3518" s="11">
        <v>256062</v>
      </c>
      <c r="D3518" s="10" t="s">
        <v>3572</v>
      </c>
      <c r="E3518" s="10" t="s">
        <v>3494</v>
      </c>
      <c r="F3518" s="10">
        <v>0</v>
      </c>
      <c r="G3518" s="16">
        <v>162962</v>
      </c>
      <c r="H3518" s="16">
        <v>0</v>
      </c>
      <c r="I3518" s="124">
        <v>93100</v>
      </c>
    </row>
    <row r="3519" spans="1:9" x14ac:dyDescent="0.25">
      <c r="A3519" s="56">
        <v>463728</v>
      </c>
      <c r="B3519" s="81">
        <v>806224</v>
      </c>
      <c r="C3519" s="11">
        <v>18568</v>
      </c>
      <c r="D3519" s="10" t="s">
        <v>3572</v>
      </c>
      <c r="E3519" s="10" t="s">
        <v>3497</v>
      </c>
      <c r="F3519" s="10">
        <v>0</v>
      </c>
      <c r="G3519" s="16">
        <v>3859</v>
      </c>
      <c r="H3519" s="16">
        <v>0</v>
      </c>
      <c r="I3519" s="124">
        <v>14709</v>
      </c>
    </row>
    <row r="3520" spans="1:9" x14ac:dyDescent="0.25">
      <c r="A3520" s="56">
        <v>463729</v>
      </c>
      <c r="B3520" s="81">
        <v>628020</v>
      </c>
      <c r="C3520" s="11">
        <v>10357</v>
      </c>
      <c r="D3520" s="10" t="s">
        <v>3572</v>
      </c>
      <c r="E3520" s="10" t="s">
        <v>3497</v>
      </c>
      <c r="F3520" s="10">
        <v>0</v>
      </c>
      <c r="G3520" s="16">
        <v>1123</v>
      </c>
      <c r="H3520" s="16">
        <v>0</v>
      </c>
      <c r="I3520" s="124">
        <v>9234</v>
      </c>
    </row>
    <row r="3521" spans="1:9" x14ac:dyDescent="0.25">
      <c r="A3521" s="56">
        <v>463730</v>
      </c>
      <c r="B3521" s="81">
        <v>4865752</v>
      </c>
      <c r="C3521" s="11">
        <v>2446898</v>
      </c>
      <c r="D3521" s="10" t="s">
        <v>3572</v>
      </c>
      <c r="E3521" s="10" t="s">
        <v>3497</v>
      </c>
      <c r="F3521" s="10">
        <v>0</v>
      </c>
      <c r="G3521" s="16">
        <v>992173</v>
      </c>
      <c r="H3521" s="16">
        <v>0</v>
      </c>
      <c r="I3521" s="124">
        <v>1454725</v>
      </c>
    </row>
    <row r="3522" spans="1:9" x14ac:dyDescent="0.25">
      <c r="A3522" s="56">
        <v>463731</v>
      </c>
      <c r="B3522" s="81">
        <v>1587883</v>
      </c>
      <c r="C3522" s="11">
        <v>44825</v>
      </c>
      <c r="D3522" s="10" t="s">
        <v>3572</v>
      </c>
      <c r="E3522" s="10" t="s">
        <v>3497</v>
      </c>
      <c r="F3522" s="10">
        <v>0</v>
      </c>
      <c r="G3522" s="16">
        <v>9687</v>
      </c>
      <c r="H3522" s="16">
        <v>0</v>
      </c>
      <c r="I3522" s="124">
        <v>35138</v>
      </c>
    </row>
    <row r="3523" spans="1:9" x14ac:dyDescent="0.25">
      <c r="A3523" s="56">
        <v>463732</v>
      </c>
      <c r="B3523" s="81">
        <v>10121163</v>
      </c>
      <c r="C3523" s="11">
        <v>311599</v>
      </c>
      <c r="D3523" s="10" t="s">
        <v>3572</v>
      </c>
      <c r="E3523" s="10" t="s">
        <v>3497</v>
      </c>
      <c r="F3523" s="10">
        <v>0</v>
      </c>
      <c r="G3523" s="16">
        <v>31443</v>
      </c>
      <c r="H3523" s="16">
        <v>0</v>
      </c>
      <c r="I3523" s="124">
        <v>280156</v>
      </c>
    </row>
    <row r="3524" spans="1:9" x14ac:dyDescent="0.25">
      <c r="A3524" s="56">
        <v>463733</v>
      </c>
      <c r="B3524" s="80">
        <v>1538553</v>
      </c>
      <c r="C3524" s="11">
        <v>191743</v>
      </c>
      <c r="D3524" s="10" t="s">
        <v>3572</v>
      </c>
      <c r="E3524" s="10" t="s">
        <v>3494</v>
      </c>
      <c r="F3524" s="10">
        <v>0</v>
      </c>
      <c r="G3524" s="16">
        <v>14943</v>
      </c>
      <c r="H3524" s="16">
        <v>0</v>
      </c>
      <c r="I3524" s="124">
        <v>176800</v>
      </c>
    </row>
    <row r="3525" spans="1:9" x14ac:dyDescent="0.25">
      <c r="A3525" s="56">
        <v>463735</v>
      </c>
      <c r="B3525" s="81">
        <v>7294568</v>
      </c>
      <c r="C3525" s="11">
        <v>1379412</v>
      </c>
      <c r="D3525" s="10" t="s">
        <v>3572</v>
      </c>
      <c r="E3525" s="10" t="s">
        <v>3497</v>
      </c>
      <c r="F3525" s="10">
        <v>0</v>
      </c>
      <c r="G3525" s="16">
        <v>1370396</v>
      </c>
      <c r="H3525" s="16">
        <v>0</v>
      </c>
      <c r="I3525" s="124">
        <v>9016</v>
      </c>
    </row>
    <row r="3526" spans="1:9" x14ac:dyDescent="0.25">
      <c r="A3526" s="56">
        <v>463736</v>
      </c>
      <c r="B3526" s="81">
        <v>3046707</v>
      </c>
      <c r="C3526" s="11">
        <v>115925</v>
      </c>
      <c r="D3526" s="10" t="s">
        <v>3572</v>
      </c>
      <c r="E3526" s="10" t="s">
        <v>3497</v>
      </c>
      <c r="F3526" s="10">
        <v>0</v>
      </c>
      <c r="G3526" s="16">
        <v>7898</v>
      </c>
      <c r="H3526" s="16">
        <v>0</v>
      </c>
      <c r="I3526" s="124">
        <v>108027</v>
      </c>
    </row>
    <row r="3527" spans="1:9" x14ac:dyDescent="0.25">
      <c r="A3527" s="56">
        <v>463737</v>
      </c>
      <c r="B3527" s="81">
        <v>4355718</v>
      </c>
      <c r="C3527" s="11">
        <v>1183242</v>
      </c>
      <c r="D3527" s="10" t="s">
        <v>3572</v>
      </c>
      <c r="E3527" s="10" t="s">
        <v>3497</v>
      </c>
      <c r="F3527" s="10">
        <v>0</v>
      </c>
      <c r="G3527" s="16">
        <v>95691</v>
      </c>
      <c r="H3527" s="16">
        <v>0</v>
      </c>
      <c r="I3527" s="124">
        <v>1087551</v>
      </c>
    </row>
    <row r="3528" spans="1:9" x14ac:dyDescent="0.25">
      <c r="A3528" s="56">
        <v>463739</v>
      </c>
      <c r="B3528" s="81">
        <v>382429</v>
      </c>
      <c r="C3528" s="11">
        <v>12644</v>
      </c>
      <c r="D3528" s="10" t="s">
        <v>3572</v>
      </c>
      <c r="E3528" s="10" t="s">
        <v>3497</v>
      </c>
      <c r="F3528" s="10">
        <v>0</v>
      </c>
      <c r="G3528" s="16">
        <v>164</v>
      </c>
      <c r="H3528" s="16">
        <v>0</v>
      </c>
      <c r="I3528" s="124">
        <v>12480</v>
      </c>
    </row>
    <row r="3529" spans="1:9" x14ac:dyDescent="0.25">
      <c r="A3529" s="56">
        <v>463741</v>
      </c>
      <c r="B3529" s="81">
        <v>553826</v>
      </c>
      <c r="C3529" s="11">
        <v>22714</v>
      </c>
      <c r="D3529" s="10" t="s">
        <v>3572</v>
      </c>
      <c r="E3529" s="10" t="s">
        <v>3497</v>
      </c>
      <c r="F3529" s="10">
        <v>0</v>
      </c>
      <c r="G3529" s="16">
        <v>2904</v>
      </c>
      <c r="H3529" s="16">
        <v>0</v>
      </c>
      <c r="I3529" s="124">
        <v>19810</v>
      </c>
    </row>
    <row r="3530" spans="1:9" x14ac:dyDescent="0.25">
      <c r="A3530" s="56">
        <v>463742</v>
      </c>
      <c r="B3530" s="81">
        <v>602320</v>
      </c>
      <c r="C3530" s="11">
        <v>10376</v>
      </c>
      <c r="D3530" s="10" t="s">
        <v>3572</v>
      </c>
      <c r="E3530" s="10" t="s">
        <v>3497</v>
      </c>
      <c r="F3530" s="10">
        <v>0</v>
      </c>
      <c r="G3530" s="16">
        <v>338</v>
      </c>
      <c r="H3530" s="16">
        <v>0</v>
      </c>
      <c r="I3530" s="124">
        <v>10038</v>
      </c>
    </row>
    <row r="3531" spans="1:9" x14ac:dyDescent="0.25">
      <c r="A3531" s="56">
        <v>463743</v>
      </c>
      <c r="B3531" s="81">
        <v>2128963</v>
      </c>
      <c r="C3531" s="11">
        <v>284483</v>
      </c>
      <c r="D3531" s="10" t="s">
        <v>3572</v>
      </c>
      <c r="E3531" s="10" t="s">
        <v>3497</v>
      </c>
      <c r="F3531" s="10">
        <v>0</v>
      </c>
      <c r="G3531" s="16">
        <v>11296</v>
      </c>
      <c r="H3531" s="16">
        <v>0</v>
      </c>
      <c r="I3531" s="124">
        <v>273187</v>
      </c>
    </row>
    <row r="3532" spans="1:9" x14ac:dyDescent="0.25">
      <c r="A3532" s="56">
        <v>463744</v>
      </c>
      <c r="B3532" s="81">
        <v>1527904</v>
      </c>
      <c r="C3532" s="11">
        <v>53337</v>
      </c>
      <c r="D3532" s="10" t="s">
        <v>3572</v>
      </c>
      <c r="E3532" s="10" t="s">
        <v>3497</v>
      </c>
      <c r="F3532" s="10">
        <v>0</v>
      </c>
      <c r="G3532" s="16">
        <v>24141</v>
      </c>
      <c r="H3532" s="16">
        <v>0</v>
      </c>
      <c r="I3532" s="124">
        <v>29196</v>
      </c>
    </row>
    <row r="3533" spans="1:9" x14ac:dyDescent="0.25">
      <c r="A3533" s="56">
        <v>463746</v>
      </c>
      <c r="B3533" s="80">
        <v>9412955</v>
      </c>
      <c r="C3533" s="11">
        <v>156144</v>
      </c>
      <c r="D3533" s="10" t="s">
        <v>3487</v>
      </c>
      <c r="E3533" s="10" t="s">
        <v>3499</v>
      </c>
      <c r="F3533" s="10">
        <v>0</v>
      </c>
      <c r="G3533" s="16">
        <v>0</v>
      </c>
      <c r="H3533" s="16">
        <v>0</v>
      </c>
      <c r="I3533" s="124">
        <v>156144</v>
      </c>
    </row>
    <row r="3534" spans="1:9" x14ac:dyDescent="0.25">
      <c r="A3534" s="56">
        <v>463748</v>
      </c>
      <c r="B3534" s="80">
        <v>3600970</v>
      </c>
      <c r="C3534" s="11">
        <v>440852</v>
      </c>
      <c r="D3534" s="10" t="s">
        <v>3487</v>
      </c>
      <c r="E3534" s="10" t="s">
        <v>3499</v>
      </c>
      <c r="F3534" s="10">
        <v>0</v>
      </c>
      <c r="G3534" s="16">
        <v>135500</v>
      </c>
      <c r="H3534" s="16">
        <v>0</v>
      </c>
      <c r="I3534" s="124">
        <v>305352</v>
      </c>
    </row>
    <row r="3535" spans="1:9" x14ac:dyDescent="0.25">
      <c r="A3535" s="56">
        <v>463800</v>
      </c>
      <c r="B3535" s="81">
        <v>3020872</v>
      </c>
      <c r="C3535" s="11">
        <v>243611</v>
      </c>
      <c r="D3535" s="10" t="s">
        <v>3572</v>
      </c>
      <c r="E3535" s="10" t="s">
        <v>3497</v>
      </c>
      <c r="F3535" s="10">
        <v>0</v>
      </c>
      <c r="G3535" s="16">
        <v>19355</v>
      </c>
      <c r="H3535" s="16">
        <v>0</v>
      </c>
      <c r="I3535" s="124">
        <v>224256</v>
      </c>
    </row>
    <row r="3536" spans="1:9" x14ac:dyDescent="0.25">
      <c r="A3536" s="56">
        <v>463841</v>
      </c>
      <c r="B3536" s="80">
        <v>31141615</v>
      </c>
      <c r="C3536" s="11">
        <v>15609509</v>
      </c>
      <c r="D3536" s="10" t="s">
        <v>3487</v>
      </c>
      <c r="E3536" s="10" t="s">
        <v>3499</v>
      </c>
      <c r="F3536" s="10">
        <v>0</v>
      </c>
      <c r="G3536" s="16">
        <v>8884024</v>
      </c>
      <c r="H3536" s="16">
        <v>0</v>
      </c>
      <c r="I3536" s="124">
        <v>6725485</v>
      </c>
    </row>
    <row r="3537" spans="1:9" x14ac:dyDescent="0.25">
      <c r="A3537" s="56">
        <v>463857</v>
      </c>
      <c r="B3537" s="81">
        <v>81900220</v>
      </c>
      <c r="C3537" s="11">
        <v>26765415</v>
      </c>
      <c r="D3537" s="10" t="s">
        <v>3572</v>
      </c>
      <c r="E3537" s="10" t="s">
        <v>3497</v>
      </c>
      <c r="F3537" s="10">
        <v>0</v>
      </c>
      <c r="G3537" s="16">
        <v>8683218</v>
      </c>
      <c r="H3537" s="16">
        <v>0</v>
      </c>
      <c r="I3537" s="124">
        <v>18082197</v>
      </c>
    </row>
    <row r="3538" spans="1:9" x14ac:dyDescent="0.25">
      <c r="A3538" s="56">
        <v>463868</v>
      </c>
      <c r="B3538" s="81">
        <v>989906</v>
      </c>
      <c r="C3538" s="11">
        <v>9071</v>
      </c>
      <c r="D3538" s="10" t="s">
        <v>3572</v>
      </c>
      <c r="E3538" s="10" t="s">
        <v>3497</v>
      </c>
      <c r="F3538" s="10">
        <v>0</v>
      </c>
      <c r="G3538" s="16">
        <v>208</v>
      </c>
      <c r="H3538" s="16">
        <v>0</v>
      </c>
      <c r="I3538" s="124">
        <v>8863</v>
      </c>
    </row>
    <row r="3539" spans="1:9" x14ac:dyDescent="0.25">
      <c r="A3539" s="56">
        <v>463882</v>
      </c>
      <c r="B3539" s="80">
        <v>2257123</v>
      </c>
      <c r="C3539" s="11">
        <v>30535</v>
      </c>
      <c r="D3539" s="10" t="s">
        <v>3570</v>
      </c>
      <c r="E3539" s="10" t="s">
        <v>3494</v>
      </c>
      <c r="F3539" s="10">
        <v>0</v>
      </c>
      <c r="G3539" s="16">
        <v>0</v>
      </c>
      <c r="H3539" s="16">
        <v>0</v>
      </c>
      <c r="I3539" s="124">
        <v>30535</v>
      </c>
    </row>
    <row r="3540" spans="1:9" x14ac:dyDescent="0.25">
      <c r="A3540" s="56">
        <v>463883</v>
      </c>
      <c r="B3540" s="80">
        <v>59274680</v>
      </c>
      <c r="C3540" s="11">
        <v>22596000</v>
      </c>
      <c r="D3540" s="10" t="s">
        <v>3572</v>
      </c>
      <c r="E3540" s="10" t="s">
        <v>3499</v>
      </c>
      <c r="F3540" s="10">
        <v>0</v>
      </c>
      <c r="G3540" s="16">
        <v>9759484</v>
      </c>
      <c r="H3540" s="16">
        <v>0</v>
      </c>
      <c r="I3540" s="124">
        <v>12836516</v>
      </c>
    </row>
    <row r="3541" spans="1:9" x14ac:dyDescent="0.25">
      <c r="A3541" s="56">
        <v>463886</v>
      </c>
      <c r="B3541" s="80">
        <v>6509858</v>
      </c>
      <c r="C3541" s="11">
        <v>1100358</v>
      </c>
      <c r="D3541" s="10" t="s">
        <v>3487</v>
      </c>
      <c r="E3541" s="10" t="s">
        <v>3499</v>
      </c>
      <c r="F3541" s="10">
        <v>0</v>
      </c>
      <c r="G3541" s="16">
        <v>266374</v>
      </c>
      <c r="H3541" s="16">
        <v>219539.04</v>
      </c>
      <c r="I3541" s="124">
        <v>833984</v>
      </c>
    </row>
    <row r="3542" spans="1:9" x14ac:dyDescent="0.25">
      <c r="A3542" s="56">
        <v>463888</v>
      </c>
      <c r="B3542" s="80">
        <v>135500</v>
      </c>
      <c r="C3542" s="11">
        <v>129500</v>
      </c>
      <c r="D3542" s="10" t="s">
        <v>3572</v>
      </c>
      <c r="E3542" s="10" t="s">
        <v>3494</v>
      </c>
      <c r="F3542" s="10">
        <v>0</v>
      </c>
      <c r="G3542" s="16">
        <v>0</v>
      </c>
      <c r="H3542" s="16">
        <v>0</v>
      </c>
      <c r="I3542" s="124">
        <v>129500</v>
      </c>
    </row>
    <row r="3543" spans="1:9" x14ac:dyDescent="0.25">
      <c r="A3543" s="56">
        <v>463889</v>
      </c>
      <c r="B3543" s="80">
        <v>135500</v>
      </c>
      <c r="C3543" s="11">
        <v>129500</v>
      </c>
      <c r="D3543" s="10" t="s">
        <v>3572</v>
      </c>
      <c r="E3543" s="10" t="s">
        <v>3494</v>
      </c>
      <c r="F3543" s="10">
        <v>0</v>
      </c>
      <c r="G3543" s="16">
        <v>0</v>
      </c>
      <c r="H3543" s="16">
        <v>0</v>
      </c>
      <c r="I3543" s="124">
        <v>129500</v>
      </c>
    </row>
    <row r="3544" spans="1:9" x14ac:dyDescent="0.25">
      <c r="A3544" s="56">
        <v>463892</v>
      </c>
      <c r="B3544" s="80">
        <v>2159310</v>
      </c>
      <c r="C3544" s="11">
        <v>554880</v>
      </c>
      <c r="D3544" s="10" t="s">
        <v>3572</v>
      </c>
      <c r="E3544" s="10" t="s">
        <v>3494</v>
      </c>
      <c r="F3544" s="10">
        <v>0</v>
      </c>
      <c r="G3544" s="16">
        <v>24905</v>
      </c>
      <c r="H3544" s="16">
        <v>0</v>
      </c>
      <c r="I3544" s="124">
        <v>529975</v>
      </c>
    </row>
    <row r="3545" spans="1:9" x14ac:dyDescent="0.25">
      <c r="A3545" s="56">
        <v>463895</v>
      </c>
      <c r="B3545" s="80">
        <v>5849618</v>
      </c>
      <c r="C3545" s="11">
        <v>262096</v>
      </c>
      <c r="D3545" s="10" t="s">
        <v>3487</v>
      </c>
      <c r="E3545" s="10" t="s">
        <v>3499</v>
      </c>
      <c r="F3545" s="10">
        <v>0</v>
      </c>
      <c r="G3545" s="16">
        <v>0</v>
      </c>
      <c r="H3545" s="16">
        <v>0</v>
      </c>
      <c r="I3545" s="124">
        <v>262096</v>
      </c>
    </row>
    <row r="3546" spans="1:9" x14ac:dyDescent="0.25">
      <c r="A3546" s="56">
        <v>463897</v>
      </c>
      <c r="B3546" s="81">
        <v>6533985</v>
      </c>
      <c r="C3546" s="11">
        <v>3874190</v>
      </c>
      <c r="D3546" s="10" t="s">
        <v>3572</v>
      </c>
      <c r="E3546" s="10" t="s">
        <v>3497</v>
      </c>
      <c r="F3546" s="10">
        <v>0</v>
      </c>
      <c r="G3546" s="16">
        <v>1021098</v>
      </c>
      <c r="H3546" s="16">
        <v>0</v>
      </c>
      <c r="I3546" s="124">
        <v>2853092</v>
      </c>
    </row>
    <row r="3547" spans="1:9" x14ac:dyDescent="0.25">
      <c r="A3547" s="56">
        <v>463898</v>
      </c>
      <c r="B3547" s="80">
        <v>9532146</v>
      </c>
      <c r="C3547" s="11">
        <v>3838603</v>
      </c>
      <c r="D3547" s="10" t="s">
        <v>3487</v>
      </c>
      <c r="E3547" s="10" t="s">
        <v>3499</v>
      </c>
      <c r="F3547" s="10">
        <v>0</v>
      </c>
      <c r="G3547" s="16">
        <v>0</v>
      </c>
      <c r="H3547" s="16">
        <v>0</v>
      </c>
      <c r="I3547" s="124">
        <v>3838603</v>
      </c>
    </row>
    <row r="3548" spans="1:9" x14ac:dyDescent="0.25">
      <c r="A3548" s="56">
        <v>463901</v>
      </c>
      <c r="B3548" s="80">
        <v>810410</v>
      </c>
      <c r="C3548" s="11">
        <v>440378</v>
      </c>
      <c r="D3548" s="10" t="s">
        <v>3572</v>
      </c>
      <c r="E3548" s="10" t="s">
        <v>3494</v>
      </c>
      <c r="F3548" s="10">
        <v>0</v>
      </c>
      <c r="G3548" s="16">
        <v>40378</v>
      </c>
      <c r="H3548" s="16">
        <v>0</v>
      </c>
      <c r="I3548" s="124">
        <v>400000</v>
      </c>
    </row>
    <row r="3549" spans="1:9" x14ac:dyDescent="0.25">
      <c r="A3549" s="56">
        <v>463902</v>
      </c>
      <c r="B3549" s="81">
        <v>17520727</v>
      </c>
      <c r="C3549" s="11">
        <v>1212314</v>
      </c>
      <c r="D3549" s="10" t="s">
        <v>3570</v>
      </c>
      <c r="E3549" s="10" t="s">
        <v>3497</v>
      </c>
      <c r="F3549" s="10">
        <v>0</v>
      </c>
      <c r="G3549" s="16">
        <v>212939</v>
      </c>
      <c r="H3549" s="16">
        <v>0</v>
      </c>
      <c r="I3549" s="124">
        <v>999375</v>
      </c>
    </row>
    <row r="3550" spans="1:9" x14ac:dyDescent="0.25">
      <c r="A3550" s="56">
        <v>463903</v>
      </c>
      <c r="B3550" s="80">
        <v>28212247</v>
      </c>
      <c r="C3550" s="11">
        <v>9281460</v>
      </c>
      <c r="D3550" s="10" t="s">
        <v>3487</v>
      </c>
      <c r="E3550" s="10" t="s">
        <v>3499</v>
      </c>
      <c r="F3550" s="10">
        <v>0</v>
      </c>
      <c r="G3550" s="16">
        <v>8683239</v>
      </c>
      <c r="H3550" s="16">
        <v>0</v>
      </c>
      <c r="I3550" s="124">
        <v>598221</v>
      </c>
    </row>
    <row r="3551" spans="1:9" x14ac:dyDescent="0.25">
      <c r="A3551" s="56">
        <v>463907</v>
      </c>
      <c r="B3551" s="80">
        <v>11609398</v>
      </c>
      <c r="C3551" s="11">
        <v>3248020</v>
      </c>
      <c r="D3551" s="10" t="s">
        <v>3487</v>
      </c>
      <c r="E3551" s="10" t="s">
        <v>3499</v>
      </c>
      <c r="F3551" s="10">
        <v>0</v>
      </c>
      <c r="G3551" s="16">
        <v>0</v>
      </c>
      <c r="H3551" s="16">
        <v>0</v>
      </c>
      <c r="I3551" s="124">
        <v>3248020</v>
      </c>
    </row>
    <row r="3552" spans="1:9" x14ac:dyDescent="0.25">
      <c r="A3552" s="56">
        <v>463917</v>
      </c>
      <c r="B3552" s="81">
        <v>5609521</v>
      </c>
      <c r="C3552" s="11">
        <v>1261070</v>
      </c>
      <c r="D3552" s="10" t="s">
        <v>3572</v>
      </c>
      <c r="E3552" s="10" t="s">
        <v>3497</v>
      </c>
      <c r="F3552" s="10">
        <v>0</v>
      </c>
      <c r="G3552" s="16">
        <v>6936</v>
      </c>
      <c r="H3552" s="16">
        <v>0</v>
      </c>
      <c r="I3552" s="124">
        <v>1254134</v>
      </c>
    </row>
    <row r="3553" spans="1:9" x14ac:dyDescent="0.25">
      <c r="A3553" s="56">
        <v>463920</v>
      </c>
      <c r="B3553" s="81">
        <v>731156</v>
      </c>
      <c r="C3553" s="11">
        <v>151156</v>
      </c>
      <c r="D3553" s="10" t="s">
        <v>3572</v>
      </c>
      <c r="E3553" s="10" t="s">
        <v>3497</v>
      </c>
      <c r="F3553" s="10">
        <v>0</v>
      </c>
      <c r="G3553" s="16">
        <v>0</v>
      </c>
      <c r="H3553" s="16">
        <v>0</v>
      </c>
      <c r="I3553" s="124">
        <v>151156</v>
      </c>
    </row>
    <row r="3554" spans="1:9" x14ac:dyDescent="0.25">
      <c r="A3554" s="4">
        <v>463921</v>
      </c>
      <c r="B3554" s="87">
        <v>9494449</v>
      </c>
      <c r="C3554" s="11">
        <v>750000</v>
      </c>
      <c r="D3554" s="10" t="s">
        <v>3572</v>
      </c>
      <c r="E3554" s="10" t="s">
        <v>0</v>
      </c>
      <c r="F3554" s="10">
        <v>0</v>
      </c>
      <c r="G3554" s="16">
        <v>750000</v>
      </c>
      <c r="H3554" s="16">
        <v>0</v>
      </c>
      <c r="I3554" s="124">
        <v>0</v>
      </c>
    </row>
    <row r="3555" spans="1:9" x14ac:dyDescent="0.25">
      <c r="A3555" s="56">
        <v>463922</v>
      </c>
      <c r="B3555" s="81">
        <v>6307181</v>
      </c>
      <c r="C3555" s="11">
        <v>328836</v>
      </c>
      <c r="D3555" s="10" t="s">
        <v>3572</v>
      </c>
      <c r="E3555" s="10" t="s">
        <v>3497</v>
      </c>
      <c r="F3555" s="10">
        <v>0</v>
      </c>
      <c r="G3555" s="16">
        <v>23737</v>
      </c>
      <c r="H3555" s="16">
        <v>0</v>
      </c>
      <c r="I3555" s="124">
        <v>305099</v>
      </c>
    </row>
    <row r="3556" spans="1:9" x14ac:dyDescent="0.25">
      <c r="A3556" s="56">
        <v>463923</v>
      </c>
      <c r="B3556" s="81">
        <v>1479961</v>
      </c>
      <c r="C3556" s="11">
        <v>59631</v>
      </c>
      <c r="D3556" s="10" t="s">
        <v>3572</v>
      </c>
      <c r="E3556" s="10" t="s">
        <v>3497</v>
      </c>
      <c r="F3556" s="10">
        <v>0</v>
      </c>
      <c r="G3556" s="16">
        <v>59631</v>
      </c>
      <c r="H3556" s="16">
        <v>0</v>
      </c>
      <c r="I3556" s="124">
        <v>0</v>
      </c>
    </row>
    <row r="3557" spans="1:9" x14ac:dyDescent="0.25">
      <c r="A3557" s="56">
        <v>463924</v>
      </c>
      <c r="B3557" s="81">
        <v>1620168</v>
      </c>
      <c r="C3557" s="11">
        <v>100589</v>
      </c>
      <c r="D3557" s="10" t="s">
        <v>3572</v>
      </c>
      <c r="E3557" s="10" t="s">
        <v>3497</v>
      </c>
      <c r="F3557" s="10">
        <v>0</v>
      </c>
      <c r="G3557" s="16">
        <v>194</v>
      </c>
      <c r="H3557" s="16">
        <v>0</v>
      </c>
      <c r="I3557" s="124">
        <v>100395</v>
      </c>
    </row>
    <row r="3558" spans="1:9" x14ac:dyDescent="0.25">
      <c r="A3558" s="56">
        <v>463927</v>
      </c>
      <c r="B3558" s="81">
        <v>8801819</v>
      </c>
      <c r="C3558" s="11">
        <v>3617903</v>
      </c>
      <c r="D3558" s="10" t="s">
        <v>3572</v>
      </c>
      <c r="E3558" s="10" t="s">
        <v>3497</v>
      </c>
      <c r="F3558" s="10">
        <v>0</v>
      </c>
      <c r="G3558" s="16">
        <v>1031024</v>
      </c>
      <c r="H3558" s="16">
        <v>0</v>
      </c>
      <c r="I3558" s="124">
        <v>2586879</v>
      </c>
    </row>
    <row r="3559" spans="1:9" x14ac:dyDescent="0.25">
      <c r="A3559" s="56">
        <v>463930</v>
      </c>
      <c r="B3559" s="81">
        <v>2225950</v>
      </c>
      <c r="C3559" s="11">
        <v>1493943</v>
      </c>
      <c r="D3559" s="10" t="s">
        <v>3572</v>
      </c>
      <c r="E3559" s="10" t="s">
        <v>3497</v>
      </c>
      <c r="F3559" s="10">
        <v>0</v>
      </c>
      <c r="G3559" s="16">
        <v>145600</v>
      </c>
      <c r="H3559" s="16">
        <v>0</v>
      </c>
      <c r="I3559" s="124">
        <v>1348343</v>
      </c>
    </row>
    <row r="3560" spans="1:9" x14ac:dyDescent="0.25">
      <c r="A3560" s="56">
        <v>463948</v>
      </c>
      <c r="B3560" s="80">
        <v>2057429</v>
      </c>
      <c r="C3560" s="11">
        <v>1639952</v>
      </c>
      <c r="D3560" s="10" t="s">
        <v>3572</v>
      </c>
      <c r="E3560" s="10" t="s">
        <v>3494</v>
      </c>
      <c r="F3560" s="10">
        <v>0</v>
      </c>
      <c r="G3560" s="16">
        <v>0</v>
      </c>
      <c r="H3560" s="16">
        <v>0</v>
      </c>
      <c r="I3560" s="124">
        <v>1639952</v>
      </c>
    </row>
    <row r="3561" spans="1:9" x14ac:dyDescent="0.25">
      <c r="A3561" s="56">
        <v>463959</v>
      </c>
      <c r="B3561" s="80">
        <v>800850</v>
      </c>
      <c r="C3561" s="11">
        <v>739238</v>
      </c>
      <c r="D3561" s="10" t="s">
        <v>3572</v>
      </c>
      <c r="E3561" s="10" t="s">
        <v>3494</v>
      </c>
      <c r="F3561" s="10">
        <v>0</v>
      </c>
      <c r="G3561" s="16">
        <v>0</v>
      </c>
      <c r="H3561" s="16">
        <v>0</v>
      </c>
      <c r="I3561" s="124">
        <v>739238</v>
      </c>
    </row>
    <row r="3562" spans="1:9" x14ac:dyDescent="0.25">
      <c r="A3562" s="56">
        <v>463961</v>
      </c>
      <c r="B3562" s="80">
        <v>1200000</v>
      </c>
      <c r="C3562" s="11">
        <v>1200000</v>
      </c>
      <c r="D3562" s="10" t="s">
        <v>3572</v>
      </c>
      <c r="E3562" s="10" t="s">
        <v>3494</v>
      </c>
      <c r="F3562" s="10">
        <v>0</v>
      </c>
      <c r="G3562" s="16">
        <v>0</v>
      </c>
      <c r="H3562" s="16">
        <v>0</v>
      </c>
      <c r="I3562" s="124">
        <v>1200000</v>
      </c>
    </row>
    <row r="3563" spans="1:9" x14ac:dyDescent="0.25">
      <c r="A3563" s="56">
        <v>463962</v>
      </c>
      <c r="B3563" s="80">
        <v>2000850</v>
      </c>
      <c r="C3563" s="11">
        <v>1846229</v>
      </c>
      <c r="D3563" s="10" t="s">
        <v>3572</v>
      </c>
      <c r="E3563" s="10" t="s">
        <v>3494</v>
      </c>
      <c r="F3563" s="10">
        <v>0</v>
      </c>
      <c r="G3563" s="16">
        <v>0</v>
      </c>
      <c r="H3563" s="16">
        <v>0</v>
      </c>
      <c r="I3563" s="124">
        <v>1846229</v>
      </c>
    </row>
    <row r="3564" spans="1:9" x14ac:dyDescent="0.25">
      <c r="A3564" s="56">
        <v>463963</v>
      </c>
      <c r="B3564" s="80">
        <v>1200000</v>
      </c>
      <c r="C3564" s="11">
        <v>899391</v>
      </c>
      <c r="D3564" s="10" t="s">
        <v>3572</v>
      </c>
      <c r="E3564" s="10" t="s">
        <v>3494</v>
      </c>
      <c r="F3564" s="10">
        <v>0</v>
      </c>
      <c r="G3564" s="16">
        <v>0</v>
      </c>
      <c r="H3564" s="16">
        <v>0</v>
      </c>
      <c r="I3564" s="124">
        <v>899391</v>
      </c>
    </row>
    <row r="3565" spans="1:9" x14ac:dyDescent="0.25">
      <c r="A3565" s="56">
        <v>463964</v>
      </c>
      <c r="B3565" s="80">
        <v>400425</v>
      </c>
      <c r="C3565" s="11">
        <v>300319</v>
      </c>
      <c r="D3565" s="10" t="s">
        <v>3572</v>
      </c>
      <c r="E3565" s="10" t="s">
        <v>3494</v>
      </c>
      <c r="F3565" s="10">
        <v>0</v>
      </c>
      <c r="G3565" s="16">
        <v>0</v>
      </c>
      <c r="H3565" s="16">
        <v>0</v>
      </c>
      <c r="I3565" s="124">
        <v>300319</v>
      </c>
    </row>
    <row r="3566" spans="1:9" x14ac:dyDescent="0.25">
      <c r="A3566" s="56">
        <v>463976</v>
      </c>
      <c r="B3566" s="80">
        <v>135500</v>
      </c>
      <c r="C3566" s="11">
        <v>129500</v>
      </c>
      <c r="D3566" s="10" t="s">
        <v>3572</v>
      </c>
      <c r="E3566" s="10" t="s">
        <v>3494</v>
      </c>
      <c r="F3566" s="10">
        <v>0</v>
      </c>
      <c r="G3566" s="16">
        <v>0</v>
      </c>
      <c r="H3566" s="16">
        <v>0</v>
      </c>
      <c r="I3566" s="124">
        <v>129500</v>
      </c>
    </row>
    <row r="3567" spans="1:9" x14ac:dyDescent="0.25">
      <c r="A3567" s="56">
        <v>463977</v>
      </c>
      <c r="B3567" s="80">
        <v>135500</v>
      </c>
      <c r="C3567" s="11">
        <v>129500</v>
      </c>
      <c r="D3567" s="10" t="s">
        <v>3572</v>
      </c>
      <c r="E3567" s="10" t="s">
        <v>3494</v>
      </c>
      <c r="F3567" s="10">
        <v>0</v>
      </c>
      <c r="G3567" s="16">
        <v>0</v>
      </c>
      <c r="H3567" s="16">
        <v>0</v>
      </c>
      <c r="I3567" s="124">
        <v>129500</v>
      </c>
    </row>
    <row r="3568" spans="1:9" x14ac:dyDescent="0.25">
      <c r="A3568" s="56">
        <v>463978</v>
      </c>
      <c r="B3568" s="80">
        <v>135500</v>
      </c>
      <c r="C3568" s="11">
        <v>129500</v>
      </c>
      <c r="D3568" s="10" t="s">
        <v>3572</v>
      </c>
      <c r="E3568" s="10" t="s">
        <v>3494</v>
      </c>
      <c r="F3568" s="10">
        <v>0</v>
      </c>
      <c r="G3568" s="16">
        <v>0</v>
      </c>
      <c r="H3568" s="16">
        <v>0</v>
      </c>
      <c r="I3568" s="124">
        <v>129500</v>
      </c>
    </row>
    <row r="3569" spans="1:9" x14ac:dyDescent="0.25">
      <c r="A3569" s="56">
        <v>464026</v>
      </c>
      <c r="B3569" s="80">
        <v>2524000</v>
      </c>
      <c r="C3569" s="11">
        <v>2136375</v>
      </c>
      <c r="D3569" s="10" t="s">
        <v>3572</v>
      </c>
      <c r="E3569" s="10" t="s">
        <v>3494</v>
      </c>
      <c r="F3569" s="10">
        <v>0</v>
      </c>
      <c r="G3569" s="16">
        <v>0</v>
      </c>
      <c r="H3569" s="16">
        <v>0</v>
      </c>
      <c r="I3569" s="124">
        <v>2136375</v>
      </c>
    </row>
    <row r="3570" spans="1:9" x14ac:dyDescent="0.25">
      <c r="A3570" s="56">
        <v>464094</v>
      </c>
      <c r="B3570" s="81">
        <v>6818780</v>
      </c>
      <c r="C3570" s="11">
        <v>3311334</v>
      </c>
      <c r="D3570" s="10" t="s">
        <v>3570</v>
      </c>
      <c r="E3570" s="10" t="s">
        <v>3497</v>
      </c>
      <c r="F3570" s="10">
        <v>0</v>
      </c>
      <c r="G3570" s="16">
        <v>1669085</v>
      </c>
      <c r="H3570" s="16">
        <v>0</v>
      </c>
      <c r="I3570" s="124">
        <v>1642249</v>
      </c>
    </row>
    <row r="3571" spans="1:9" x14ac:dyDescent="0.25">
      <c r="A3571" s="56">
        <v>464101</v>
      </c>
      <c r="B3571" s="82">
        <v>11451546</v>
      </c>
      <c r="C3571" s="11">
        <v>245439</v>
      </c>
      <c r="D3571" s="10" t="s">
        <v>3570</v>
      </c>
      <c r="E3571" s="10" t="s">
        <v>3497</v>
      </c>
      <c r="F3571" s="10">
        <v>0</v>
      </c>
      <c r="G3571" s="16">
        <v>2277</v>
      </c>
      <c r="H3571" s="16">
        <v>0</v>
      </c>
      <c r="I3571" s="124">
        <v>243162</v>
      </c>
    </row>
    <row r="3572" spans="1:9" x14ac:dyDescent="0.25">
      <c r="A3572" s="56">
        <v>464130</v>
      </c>
      <c r="B3572" s="80">
        <v>135500</v>
      </c>
      <c r="C3572" s="11">
        <v>129500</v>
      </c>
      <c r="D3572" s="10" t="s">
        <v>3572</v>
      </c>
      <c r="E3572" s="10" t="s">
        <v>3494</v>
      </c>
      <c r="F3572" s="10">
        <v>0</v>
      </c>
      <c r="G3572" s="16">
        <v>0</v>
      </c>
      <c r="H3572" s="16">
        <v>0</v>
      </c>
      <c r="I3572" s="124">
        <v>129500</v>
      </c>
    </row>
    <row r="3573" spans="1:9" x14ac:dyDescent="0.25">
      <c r="A3573" s="56">
        <v>464142</v>
      </c>
      <c r="B3573" s="81">
        <v>1166400</v>
      </c>
      <c r="C3573" s="11">
        <v>86400</v>
      </c>
      <c r="D3573" s="10" t="s">
        <v>3572</v>
      </c>
      <c r="E3573" s="10" t="s">
        <v>3497</v>
      </c>
      <c r="F3573" s="10">
        <v>0</v>
      </c>
      <c r="G3573" s="16">
        <v>0</v>
      </c>
      <c r="H3573" s="16">
        <v>0</v>
      </c>
      <c r="I3573" s="124">
        <v>86400</v>
      </c>
    </row>
    <row r="3574" spans="1:9" x14ac:dyDescent="0.25">
      <c r="A3574" s="56">
        <v>464143</v>
      </c>
      <c r="B3574" s="81">
        <v>1166400</v>
      </c>
      <c r="C3574" s="11">
        <v>86400</v>
      </c>
      <c r="D3574" s="10" t="s">
        <v>3572</v>
      </c>
      <c r="E3574" s="10" t="s">
        <v>3497</v>
      </c>
      <c r="F3574" s="10">
        <v>0</v>
      </c>
      <c r="G3574" s="16">
        <v>0</v>
      </c>
      <c r="H3574" s="16">
        <v>0</v>
      </c>
      <c r="I3574" s="124">
        <v>86400</v>
      </c>
    </row>
    <row r="3575" spans="1:9" x14ac:dyDescent="0.25">
      <c r="A3575" s="56">
        <v>464157</v>
      </c>
      <c r="B3575" s="81">
        <v>1166400</v>
      </c>
      <c r="C3575" s="11">
        <v>86400</v>
      </c>
      <c r="D3575" s="10" t="s">
        <v>3572</v>
      </c>
      <c r="E3575" s="10" t="s">
        <v>3497</v>
      </c>
      <c r="F3575" s="10">
        <v>0</v>
      </c>
      <c r="G3575" s="16">
        <v>0</v>
      </c>
      <c r="H3575" s="16">
        <v>0</v>
      </c>
      <c r="I3575" s="124">
        <v>86400</v>
      </c>
    </row>
    <row r="3576" spans="1:9" x14ac:dyDescent="0.25">
      <c r="A3576" s="56">
        <v>464159</v>
      </c>
      <c r="B3576" s="81">
        <v>1166400</v>
      </c>
      <c r="C3576" s="11">
        <v>86400</v>
      </c>
      <c r="D3576" s="10" t="s">
        <v>3572</v>
      </c>
      <c r="E3576" s="10" t="s">
        <v>3497</v>
      </c>
      <c r="F3576" s="10">
        <v>0</v>
      </c>
      <c r="G3576" s="16">
        <v>0</v>
      </c>
      <c r="H3576" s="16">
        <v>0</v>
      </c>
      <c r="I3576" s="124">
        <v>86400</v>
      </c>
    </row>
    <row r="3577" spans="1:9" x14ac:dyDescent="0.25">
      <c r="A3577" s="56">
        <v>464160</v>
      </c>
      <c r="B3577" s="81">
        <v>1166400</v>
      </c>
      <c r="C3577" s="11">
        <v>86400</v>
      </c>
      <c r="D3577" s="10" t="s">
        <v>3572</v>
      </c>
      <c r="E3577" s="10" t="s">
        <v>3497</v>
      </c>
      <c r="F3577" s="10">
        <v>0</v>
      </c>
      <c r="G3577" s="16">
        <v>0</v>
      </c>
      <c r="H3577" s="16">
        <v>0</v>
      </c>
      <c r="I3577" s="124">
        <v>86400</v>
      </c>
    </row>
    <row r="3578" spans="1:9" x14ac:dyDescent="0.25">
      <c r="A3578" s="56">
        <v>464162</v>
      </c>
      <c r="B3578" s="81">
        <v>1166400</v>
      </c>
      <c r="C3578" s="11">
        <v>86400</v>
      </c>
      <c r="D3578" s="10" t="s">
        <v>3572</v>
      </c>
      <c r="E3578" s="10" t="s">
        <v>3497</v>
      </c>
      <c r="F3578" s="10">
        <v>0</v>
      </c>
      <c r="G3578" s="16">
        <v>0</v>
      </c>
      <c r="H3578" s="16">
        <v>0</v>
      </c>
      <c r="I3578" s="124">
        <v>86400</v>
      </c>
    </row>
    <row r="3579" spans="1:9" x14ac:dyDescent="0.25">
      <c r="A3579" s="56">
        <v>464183</v>
      </c>
      <c r="B3579" s="81">
        <v>75023</v>
      </c>
      <c r="C3579" s="11">
        <v>5557</v>
      </c>
      <c r="D3579" s="10" t="s">
        <v>3572</v>
      </c>
      <c r="E3579" s="10" t="s">
        <v>3497</v>
      </c>
      <c r="F3579" s="10">
        <v>0</v>
      </c>
      <c r="G3579" s="16">
        <v>5557</v>
      </c>
      <c r="H3579" s="16">
        <v>0</v>
      </c>
      <c r="I3579" s="124">
        <v>0</v>
      </c>
    </row>
    <row r="3580" spans="1:9" x14ac:dyDescent="0.25">
      <c r="A3580" s="56">
        <v>464187</v>
      </c>
      <c r="B3580" s="81">
        <v>75023</v>
      </c>
      <c r="C3580" s="11">
        <v>5557</v>
      </c>
      <c r="D3580" s="10" t="s">
        <v>3572</v>
      </c>
      <c r="E3580" s="10" t="s">
        <v>3497</v>
      </c>
      <c r="F3580" s="10">
        <v>0</v>
      </c>
      <c r="G3580" s="16">
        <v>5557</v>
      </c>
      <c r="H3580" s="16">
        <v>0</v>
      </c>
      <c r="I3580" s="124">
        <v>0</v>
      </c>
    </row>
    <row r="3581" spans="1:9" x14ac:dyDescent="0.25">
      <c r="A3581" s="56">
        <v>464194</v>
      </c>
      <c r="B3581" s="81">
        <v>75023</v>
      </c>
      <c r="C3581" s="11">
        <v>5557</v>
      </c>
      <c r="D3581" s="10" t="s">
        <v>3572</v>
      </c>
      <c r="E3581" s="10" t="s">
        <v>3497</v>
      </c>
      <c r="F3581" s="10">
        <v>0</v>
      </c>
      <c r="G3581" s="16">
        <v>5557</v>
      </c>
      <c r="H3581" s="16">
        <v>0</v>
      </c>
      <c r="I3581" s="124">
        <v>0</v>
      </c>
    </row>
    <row r="3582" spans="1:9" x14ac:dyDescent="0.25">
      <c r="A3582" s="56">
        <v>464197</v>
      </c>
      <c r="B3582" s="81">
        <v>75023</v>
      </c>
      <c r="C3582" s="11">
        <v>5557</v>
      </c>
      <c r="D3582" s="10" t="s">
        <v>3572</v>
      </c>
      <c r="E3582" s="10" t="s">
        <v>3497</v>
      </c>
      <c r="F3582" s="10">
        <v>0</v>
      </c>
      <c r="G3582" s="16">
        <v>5557</v>
      </c>
      <c r="H3582" s="16">
        <v>0</v>
      </c>
      <c r="I3582" s="124">
        <v>0</v>
      </c>
    </row>
    <row r="3583" spans="1:9" x14ac:dyDescent="0.25">
      <c r="A3583" s="56">
        <v>464205</v>
      </c>
      <c r="B3583" s="81">
        <v>75023</v>
      </c>
      <c r="C3583" s="11">
        <v>5557</v>
      </c>
      <c r="D3583" s="10" t="s">
        <v>3572</v>
      </c>
      <c r="E3583" s="10" t="s">
        <v>3497</v>
      </c>
      <c r="F3583" s="10">
        <v>0</v>
      </c>
      <c r="G3583" s="16">
        <v>5557</v>
      </c>
      <c r="H3583" s="16">
        <v>0</v>
      </c>
      <c r="I3583" s="124">
        <v>0</v>
      </c>
    </row>
    <row r="3584" spans="1:9" x14ac:dyDescent="0.25">
      <c r="A3584" s="56">
        <v>464207</v>
      </c>
      <c r="B3584" s="81">
        <v>75023</v>
      </c>
      <c r="C3584" s="11">
        <v>5557</v>
      </c>
      <c r="D3584" s="10" t="s">
        <v>3572</v>
      </c>
      <c r="E3584" s="10" t="s">
        <v>3497</v>
      </c>
      <c r="F3584" s="10">
        <v>0</v>
      </c>
      <c r="G3584" s="16">
        <v>5557</v>
      </c>
      <c r="H3584" s="16">
        <v>0</v>
      </c>
      <c r="I3584" s="124">
        <v>0</v>
      </c>
    </row>
    <row r="3585" spans="1:9" x14ac:dyDescent="0.25">
      <c r="A3585" s="56">
        <v>464208</v>
      </c>
      <c r="B3585" s="81">
        <v>1483620</v>
      </c>
      <c r="C3585" s="11">
        <v>28618</v>
      </c>
      <c r="D3585" s="10" t="s">
        <v>3572</v>
      </c>
      <c r="E3585" s="10" t="s">
        <v>3497</v>
      </c>
      <c r="F3585" s="10">
        <v>0</v>
      </c>
      <c r="G3585" s="16">
        <v>15588</v>
      </c>
      <c r="H3585" s="16">
        <v>0</v>
      </c>
      <c r="I3585" s="124">
        <v>13030</v>
      </c>
    </row>
    <row r="3586" spans="1:9" x14ac:dyDescent="0.25">
      <c r="A3586" s="56">
        <v>464230</v>
      </c>
      <c r="B3586" s="80">
        <v>135500</v>
      </c>
      <c r="C3586" s="11">
        <v>129500</v>
      </c>
      <c r="D3586" s="10" t="s">
        <v>3572</v>
      </c>
      <c r="E3586" s="10" t="s">
        <v>3494</v>
      </c>
      <c r="F3586" s="10">
        <v>0</v>
      </c>
      <c r="G3586" s="16">
        <v>0</v>
      </c>
      <c r="H3586" s="16">
        <v>0</v>
      </c>
      <c r="I3586" s="124">
        <v>129500</v>
      </c>
    </row>
    <row r="3587" spans="1:9" x14ac:dyDescent="0.25">
      <c r="A3587" s="56">
        <v>464231</v>
      </c>
      <c r="B3587" s="80">
        <v>135500</v>
      </c>
      <c r="C3587" s="11">
        <v>129500</v>
      </c>
      <c r="D3587" s="10" t="s">
        <v>3572</v>
      </c>
      <c r="E3587" s="10" t="s">
        <v>3494</v>
      </c>
      <c r="F3587" s="10">
        <v>0</v>
      </c>
      <c r="G3587" s="16">
        <v>0</v>
      </c>
      <c r="H3587" s="16">
        <v>0</v>
      </c>
      <c r="I3587" s="124">
        <v>129500</v>
      </c>
    </row>
    <row r="3588" spans="1:9" x14ac:dyDescent="0.25">
      <c r="A3588" s="56">
        <v>464232</v>
      </c>
      <c r="B3588" s="80">
        <v>135500</v>
      </c>
      <c r="C3588" s="11">
        <v>129500</v>
      </c>
      <c r="D3588" s="10" t="s">
        <v>3572</v>
      </c>
      <c r="E3588" s="10" t="s">
        <v>3494</v>
      </c>
      <c r="F3588" s="10">
        <v>0</v>
      </c>
      <c r="G3588" s="16">
        <v>0</v>
      </c>
      <c r="H3588" s="16">
        <v>0</v>
      </c>
      <c r="I3588" s="124">
        <v>129500</v>
      </c>
    </row>
    <row r="3589" spans="1:9" x14ac:dyDescent="0.25">
      <c r="A3589" s="56">
        <v>464233</v>
      </c>
      <c r="B3589" s="80">
        <v>135500</v>
      </c>
      <c r="C3589" s="11">
        <v>129500</v>
      </c>
      <c r="D3589" s="10" t="s">
        <v>3572</v>
      </c>
      <c r="E3589" s="10" t="s">
        <v>3494</v>
      </c>
      <c r="F3589" s="10">
        <v>0</v>
      </c>
      <c r="G3589" s="16">
        <v>0</v>
      </c>
      <c r="H3589" s="16">
        <v>0</v>
      </c>
      <c r="I3589" s="124">
        <v>129500</v>
      </c>
    </row>
    <row r="3590" spans="1:9" x14ac:dyDescent="0.25">
      <c r="A3590" s="56">
        <v>464237</v>
      </c>
      <c r="B3590" s="80">
        <v>2583727</v>
      </c>
      <c r="C3590" s="11">
        <v>2230604</v>
      </c>
      <c r="D3590" s="10" t="s">
        <v>3572</v>
      </c>
      <c r="E3590" s="10" t="s">
        <v>3494</v>
      </c>
      <c r="F3590" s="10">
        <v>0</v>
      </c>
      <c r="G3590" s="16">
        <v>0</v>
      </c>
      <c r="H3590" s="16">
        <v>0</v>
      </c>
      <c r="I3590" s="124">
        <v>2230604</v>
      </c>
    </row>
    <row r="3591" spans="1:9" x14ac:dyDescent="0.25">
      <c r="A3591" s="56">
        <v>464238</v>
      </c>
      <c r="B3591" s="80">
        <v>848495</v>
      </c>
      <c r="C3591" s="11">
        <v>628452</v>
      </c>
      <c r="D3591" s="10" t="s">
        <v>3572</v>
      </c>
      <c r="E3591" s="10" t="s">
        <v>3494</v>
      </c>
      <c r="F3591" s="10">
        <v>0</v>
      </c>
      <c r="G3591" s="16">
        <v>0</v>
      </c>
      <c r="H3591" s="16">
        <v>0</v>
      </c>
      <c r="I3591" s="124">
        <v>628452</v>
      </c>
    </row>
    <row r="3592" spans="1:9" x14ac:dyDescent="0.25">
      <c r="A3592" s="56">
        <v>464240</v>
      </c>
      <c r="B3592" s="81">
        <v>2574853</v>
      </c>
      <c r="C3592" s="11">
        <v>18283</v>
      </c>
      <c r="D3592" s="10" t="s">
        <v>3572</v>
      </c>
      <c r="E3592" s="10" t="s">
        <v>3497</v>
      </c>
      <c r="F3592" s="10">
        <v>0</v>
      </c>
      <c r="G3592" s="16">
        <v>4030</v>
      </c>
      <c r="H3592" s="16">
        <v>0</v>
      </c>
      <c r="I3592" s="124">
        <v>14253</v>
      </c>
    </row>
    <row r="3593" spans="1:9" x14ac:dyDescent="0.25">
      <c r="A3593" s="56">
        <v>464241</v>
      </c>
      <c r="B3593" s="80">
        <v>704271</v>
      </c>
      <c r="C3593" s="11">
        <v>489605</v>
      </c>
      <c r="D3593" s="10" t="s">
        <v>3572</v>
      </c>
      <c r="E3593" s="10" t="s">
        <v>3494</v>
      </c>
      <c r="F3593" s="10">
        <v>0</v>
      </c>
      <c r="G3593" s="16">
        <v>0</v>
      </c>
      <c r="H3593" s="16">
        <v>0</v>
      </c>
      <c r="I3593" s="124">
        <v>489605</v>
      </c>
    </row>
    <row r="3594" spans="1:9" x14ac:dyDescent="0.25">
      <c r="A3594" s="56">
        <v>464264</v>
      </c>
      <c r="B3594" s="81">
        <v>56254287</v>
      </c>
      <c r="C3594" s="11">
        <v>13364869</v>
      </c>
      <c r="D3594" s="10" t="s">
        <v>3572</v>
      </c>
      <c r="E3594" s="10" t="s">
        <v>3497</v>
      </c>
      <c r="F3594" s="10">
        <v>0</v>
      </c>
      <c r="G3594" s="16">
        <v>2729579</v>
      </c>
      <c r="H3594" s="16">
        <v>0</v>
      </c>
      <c r="I3594" s="124">
        <v>10635290</v>
      </c>
    </row>
    <row r="3595" spans="1:9" x14ac:dyDescent="0.25">
      <c r="A3595" s="56">
        <v>464278</v>
      </c>
      <c r="B3595" s="80">
        <v>760000</v>
      </c>
      <c r="C3595" s="11">
        <v>610475</v>
      </c>
      <c r="D3595" s="10" t="s">
        <v>3572</v>
      </c>
      <c r="E3595" s="10" t="s">
        <v>3494</v>
      </c>
      <c r="F3595" s="10">
        <v>0</v>
      </c>
      <c r="G3595" s="16">
        <v>0</v>
      </c>
      <c r="H3595" s="16">
        <v>0</v>
      </c>
      <c r="I3595" s="124">
        <v>610475</v>
      </c>
    </row>
    <row r="3596" spans="1:9" x14ac:dyDescent="0.25">
      <c r="A3596" s="56">
        <v>464282</v>
      </c>
      <c r="B3596" s="80">
        <v>760000</v>
      </c>
      <c r="C3596" s="11">
        <v>610475</v>
      </c>
      <c r="D3596" s="10" t="s">
        <v>3572</v>
      </c>
      <c r="E3596" s="10" t="s">
        <v>3494</v>
      </c>
      <c r="F3596" s="10">
        <v>0</v>
      </c>
      <c r="G3596" s="16">
        <v>0</v>
      </c>
      <c r="H3596" s="16">
        <v>0</v>
      </c>
      <c r="I3596" s="124">
        <v>610475</v>
      </c>
    </row>
    <row r="3597" spans="1:9" x14ac:dyDescent="0.25">
      <c r="A3597" s="56">
        <v>464305</v>
      </c>
      <c r="B3597" s="80">
        <v>135500</v>
      </c>
      <c r="C3597" s="11">
        <v>129500</v>
      </c>
      <c r="D3597" s="10" t="s">
        <v>3572</v>
      </c>
      <c r="E3597" s="10" t="s">
        <v>3494</v>
      </c>
      <c r="F3597" s="10">
        <v>0</v>
      </c>
      <c r="G3597" s="16">
        <v>0</v>
      </c>
      <c r="H3597" s="16">
        <v>0</v>
      </c>
      <c r="I3597" s="124">
        <v>129500</v>
      </c>
    </row>
    <row r="3598" spans="1:9" x14ac:dyDescent="0.25">
      <c r="A3598" s="56">
        <v>464306</v>
      </c>
      <c r="B3598" s="80">
        <v>135500</v>
      </c>
      <c r="C3598" s="11">
        <v>129500</v>
      </c>
      <c r="D3598" s="10" t="s">
        <v>3572</v>
      </c>
      <c r="E3598" s="10" t="s">
        <v>3494</v>
      </c>
      <c r="F3598" s="10">
        <v>0</v>
      </c>
      <c r="G3598" s="16">
        <v>0</v>
      </c>
      <c r="H3598" s="16">
        <v>0</v>
      </c>
      <c r="I3598" s="124">
        <v>129500</v>
      </c>
    </row>
    <row r="3599" spans="1:9" x14ac:dyDescent="0.25">
      <c r="A3599" s="56">
        <v>464307</v>
      </c>
      <c r="B3599" s="80">
        <v>135500</v>
      </c>
      <c r="C3599" s="11">
        <v>129500</v>
      </c>
      <c r="D3599" s="10" t="s">
        <v>3572</v>
      </c>
      <c r="E3599" s="10" t="s">
        <v>3494</v>
      </c>
      <c r="F3599" s="10">
        <v>0</v>
      </c>
      <c r="G3599" s="16">
        <v>0</v>
      </c>
      <c r="H3599" s="16">
        <v>0</v>
      </c>
      <c r="I3599" s="124">
        <v>129500</v>
      </c>
    </row>
    <row r="3600" spans="1:9" x14ac:dyDescent="0.25">
      <c r="A3600" s="56">
        <v>464309</v>
      </c>
      <c r="B3600" s="80">
        <v>135500</v>
      </c>
      <c r="C3600" s="11">
        <v>129500</v>
      </c>
      <c r="D3600" s="10" t="s">
        <v>3572</v>
      </c>
      <c r="E3600" s="10" t="s">
        <v>3494</v>
      </c>
      <c r="F3600" s="10">
        <v>0</v>
      </c>
      <c r="G3600" s="16">
        <v>0</v>
      </c>
      <c r="H3600" s="16">
        <v>0</v>
      </c>
      <c r="I3600" s="124">
        <v>129500</v>
      </c>
    </row>
    <row r="3601" spans="1:9" x14ac:dyDescent="0.25">
      <c r="A3601" s="56">
        <v>464313</v>
      </c>
      <c r="B3601" s="80">
        <v>1200000</v>
      </c>
      <c r="C3601" s="11">
        <v>899391</v>
      </c>
      <c r="D3601" s="10" t="s">
        <v>3572</v>
      </c>
      <c r="E3601" s="10" t="s">
        <v>3494</v>
      </c>
      <c r="F3601" s="10">
        <v>0</v>
      </c>
      <c r="G3601" s="16">
        <v>0</v>
      </c>
      <c r="H3601" s="16">
        <v>0</v>
      </c>
      <c r="I3601" s="124">
        <v>899391</v>
      </c>
    </row>
    <row r="3602" spans="1:9" x14ac:dyDescent="0.25">
      <c r="A3602" s="56">
        <v>464321</v>
      </c>
      <c r="B3602" s="80">
        <v>800850</v>
      </c>
      <c r="C3602" s="11">
        <v>739238</v>
      </c>
      <c r="D3602" s="10" t="s">
        <v>3572</v>
      </c>
      <c r="E3602" s="10" t="s">
        <v>3494</v>
      </c>
      <c r="F3602" s="10">
        <v>0</v>
      </c>
      <c r="G3602" s="16">
        <v>0</v>
      </c>
      <c r="H3602" s="16">
        <v>0</v>
      </c>
      <c r="I3602" s="124">
        <v>739238</v>
      </c>
    </row>
    <row r="3603" spans="1:9" x14ac:dyDescent="0.25">
      <c r="A3603" s="56">
        <v>464348</v>
      </c>
      <c r="B3603" s="80">
        <v>2540370</v>
      </c>
      <c r="C3603" s="11">
        <v>95941</v>
      </c>
      <c r="D3603" s="10" t="s">
        <v>3487</v>
      </c>
      <c r="E3603" s="10" t="s">
        <v>3499</v>
      </c>
      <c r="F3603" s="10">
        <v>0</v>
      </c>
      <c r="G3603" s="16">
        <v>0</v>
      </c>
      <c r="H3603" s="16">
        <v>0</v>
      </c>
      <c r="I3603" s="124">
        <v>95941</v>
      </c>
    </row>
    <row r="3604" spans="1:9" x14ac:dyDescent="0.25">
      <c r="A3604" s="56">
        <v>464355</v>
      </c>
      <c r="B3604" s="80">
        <v>6440891</v>
      </c>
      <c r="C3604" s="11">
        <v>2754544</v>
      </c>
      <c r="D3604" s="10" t="s">
        <v>3487</v>
      </c>
      <c r="E3604" s="10" t="s">
        <v>3499</v>
      </c>
      <c r="F3604" s="10">
        <v>0</v>
      </c>
      <c r="G3604" s="16">
        <v>0</v>
      </c>
      <c r="H3604" s="16">
        <v>0</v>
      </c>
      <c r="I3604" s="124">
        <v>2754544</v>
      </c>
    </row>
    <row r="3605" spans="1:9" x14ac:dyDescent="0.25">
      <c r="A3605" s="56">
        <v>464363</v>
      </c>
      <c r="B3605" s="81">
        <v>517464</v>
      </c>
      <c r="C3605" s="11">
        <v>51531</v>
      </c>
      <c r="D3605" s="10" t="s">
        <v>3570</v>
      </c>
      <c r="E3605" s="10" t="s">
        <v>3497</v>
      </c>
      <c r="F3605" s="10">
        <v>0</v>
      </c>
      <c r="G3605" s="16">
        <v>0</v>
      </c>
      <c r="H3605" s="16">
        <v>0</v>
      </c>
      <c r="I3605" s="124">
        <v>51531</v>
      </c>
    </row>
    <row r="3606" spans="1:9" x14ac:dyDescent="0.25">
      <c r="A3606" s="20">
        <v>464382</v>
      </c>
      <c r="B3606" s="84">
        <v>2844847</v>
      </c>
      <c r="C3606" s="11">
        <v>1611336</v>
      </c>
      <c r="D3606" s="10" t="s">
        <v>3572</v>
      </c>
      <c r="E3606" s="10" t="s">
        <v>0</v>
      </c>
      <c r="F3606" s="10">
        <v>0</v>
      </c>
      <c r="G3606" s="16">
        <v>0</v>
      </c>
      <c r="H3606" s="16">
        <v>805668</v>
      </c>
      <c r="I3606" s="124">
        <v>1611336</v>
      </c>
    </row>
    <row r="3607" spans="1:9" x14ac:dyDescent="0.25">
      <c r="A3607" s="56">
        <v>464383</v>
      </c>
      <c r="B3607" s="81">
        <v>15560349</v>
      </c>
      <c r="C3607" s="11">
        <v>15560349</v>
      </c>
      <c r="D3607" s="10" t="s">
        <v>3487</v>
      </c>
      <c r="E3607" s="10" t="s">
        <v>3497</v>
      </c>
      <c r="F3607" s="10">
        <v>0</v>
      </c>
      <c r="G3607" s="16">
        <v>1184470</v>
      </c>
      <c r="H3607" s="16">
        <v>0</v>
      </c>
      <c r="I3607" s="124">
        <v>14375879</v>
      </c>
    </row>
    <row r="3608" spans="1:9" x14ac:dyDescent="0.25">
      <c r="A3608" s="56">
        <v>464384</v>
      </c>
      <c r="B3608" s="80">
        <v>5150627</v>
      </c>
      <c r="C3608" s="11">
        <v>35494</v>
      </c>
      <c r="D3608" s="10" t="s">
        <v>3487</v>
      </c>
      <c r="E3608" s="10" t="s">
        <v>3499</v>
      </c>
      <c r="F3608" s="10">
        <v>0</v>
      </c>
      <c r="G3608" s="16">
        <v>0</v>
      </c>
      <c r="H3608" s="16">
        <v>0</v>
      </c>
      <c r="I3608" s="124">
        <v>35494</v>
      </c>
    </row>
    <row r="3609" spans="1:9" x14ac:dyDescent="0.25">
      <c r="A3609" s="56">
        <v>464385</v>
      </c>
      <c r="B3609" s="80">
        <v>1806220</v>
      </c>
      <c r="C3609" s="11">
        <v>22916</v>
      </c>
      <c r="D3609" s="10" t="s">
        <v>3487</v>
      </c>
      <c r="E3609" s="10" t="s">
        <v>3499</v>
      </c>
      <c r="F3609" s="10">
        <v>0</v>
      </c>
      <c r="G3609" s="16">
        <v>0</v>
      </c>
      <c r="H3609" s="16">
        <v>0</v>
      </c>
      <c r="I3609" s="124">
        <v>22916</v>
      </c>
    </row>
    <row r="3610" spans="1:9" x14ac:dyDescent="0.25">
      <c r="A3610" s="56">
        <v>464490</v>
      </c>
      <c r="B3610" s="81">
        <v>517464</v>
      </c>
      <c r="C3610" s="11">
        <v>1500</v>
      </c>
      <c r="D3610" s="10" t="s">
        <v>3570</v>
      </c>
      <c r="E3610" s="10" t="s">
        <v>3497</v>
      </c>
      <c r="F3610" s="10">
        <v>0</v>
      </c>
      <c r="G3610" s="16">
        <v>150</v>
      </c>
      <c r="H3610" s="16">
        <v>0</v>
      </c>
      <c r="I3610" s="124">
        <v>1350</v>
      </c>
    </row>
    <row r="3611" spans="1:9" x14ac:dyDescent="0.25">
      <c r="A3611" s="56">
        <v>464525</v>
      </c>
      <c r="B3611" s="81">
        <v>1041012</v>
      </c>
      <c r="C3611" s="11">
        <v>77112</v>
      </c>
      <c r="D3611" s="10" t="s">
        <v>3572</v>
      </c>
      <c r="E3611" s="10" t="s">
        <v>3497</v>
      </c>
      <c r="F3611" s="10">
        <v>0</v>
      </c>
      <c r="G3611" s="16">
        <v>0</v>
      </c>
      <c r="H3611" s="16">
        <v>0</v>
      </c>
      <c r="I3611" s="124">
        <v>77112</v>
      </c>
    </row>
    <row r="3612" spans="1:9" x14ac:dyDescent="0.25">
      <c r="A3612" s="56">
        <v>464527</v>
      </c>
      <c r="B3612" s="81">
        <v>11640304</v>
      </c>
      <c r="C3612" s="11">
        <v>98051</v>
      </c>
      <c r="D3612" s="10" t="s">
        <v>3572</v>
      </c>
      <c r="E3612" s="10" t="s">
        <v>3497</v>
      </c>
      <c r="F3612" s="10">
        <v>0</v>
      </c>
      <c r="G3612" s="16">
        <v>6744</v>
      </c>
      <c r="H3612" s="16">
        <v>0</v>
      </c>
      <c r="I3612" s="124">
        <v>91307</v>
      </c>
    </row>
    <row r="3613" spans="1:9" x14ac:dyDescent="0.25">
      <c r="A3613" s="19">
        <v>464531</v>
      </c>
      <c r="B3613" s="84">
        <v>8303505</v>
      </c>
      <c r="C3613" s="11">
        <v>271000</v>
      </c>
      <c r="D3613" s="10" t="s">
        <v>3572</v>
      </c>
      <c r="E3613" s="10" t="s">
        <v>0</v>
      </c>
      <c r="F3613" s="10">
        <v>0</v>
      </c>
      <c r="G3613" s="16">
        <v>94850</v>
      </c>
      <c r="H3613" s="16">
        <v>0</v>
      </c>
      <c r="I3613" s="124">
        <v>176150</v>
      </c>
    </row>
    <row r="3614" spans="1:9" x14ac:dyDescent="0.25">
      <c r="A3614" s="19">
        <v>464535</v>
      </c>
      <c r="B3614" s="84">
        <v>19594489</v>
      </c>
      <c r="C3614" s="11">
        <v>414162</v>
      </c>
      <c r="D3614" s="10" t="s">
        <v>3572</v>
      </c>
      <c r="E3614" s="10" t="s">
        <v>0</v>
      </c>
      <c r="F3614" s="10">
        <v>0</v>
      </c>
      <c r="G3614" s="16">
        <v>205215</v>
      </c>
      <c r="H3614" s="16">
        <v>0</v>
      </c>
      <c r="I3614" s="124">
        <v>208947</v>
      </c>
    </row>
    <row r="3615" spans="1:9" x14ac:dyDescent="0.25">
      <c r="A3615" s="19">
        <v>464536</v>
      </c>
      <c r="B3615" s="84">
        <v>26731662</v>
      </c>
      <c r="C3615" s="11">
        <v>452122</v>
      </c>
      <c r="D3615" s="10" t="s">
        <v>3572</v>
      </c>
      <c r="E3615" s="10" t="s">
        <v>0</v>
      </c>
      <c r="F3615" s="10">
        <v>0</v>
      </c>
      <c r="G3615" s="16">
        <v>191145</v>
      </c>
      <c r="H3615" s="16">
        <v>0</v>
      </c>
      <c r="I3615" s="124">
        <v>260977</v>
      </c>
    </row>
    <row r="3616" spans="1:9" x14ac:dyDescent="0.25">
      <c r="A3616" s="19">
        <v>464538</v>
      </c>
      <c r="B3616" s="84">
        <v>20187184</v>
      </c>
      <c r="C3616" s="11">
        <v>87122</v>
      </c>
      <c r="D3616" s="10" t="s">
        <v>3572</v>
      </c>
      <c r="E3616" s="10" t="s">
        <v>0</v>
      </c>
      <c r="F3616" s="10">
        <v>0</v>
      </c>
      <c r="G3616" s="16">
        <v>41695</v>
      </c>
      <c r="H3616" s="16">
        <v>0</v>
      </c>
      <c r="I3616" s="124">
        <v>45427</v>
      </c>
    </row>
    <row r="3617" spans="1:9" x14ac:dyDescent="0.25">
      <c r="A3617" s="56">
        <v>464544</v>
      </c>
      <c r="B3617" s="81">
        <v>10810884</v>
      </c>
      <c r="C3617" s="11">
        <v>1247892</v>
      </c>
      <c r="D3617" s="10" t="s">
        <v>3572</v>
      </c>
      <c r="E3617" s="10" t="s">
        <v>3497</v>
      </c>
      <c r="F3617" s="10">
        <v>0</v>
      </c>
      <c r="G3617" s="16">
        <v>1029</v>
      </c>
      <c r="H3617" s="16">
        <v>0</v>
      </c>
      <c r="I3617" s="124">
        <v>1246863</v>
      </c>
    </row>
    <row r="3618" spans="1:9" x14ac:dyDescent="0.25">
      <c r="A3618" s="56">
        <v>464558</v>
      </c>
      <c r="B3618" s="81">
        <v>2288672</v>
      </c>
      <c r="C3618" s="11">
        <v>613753</v>
      </c>
      <c r="D3618" s="10" t="s">
        <v>3572</v>
      </c>
      <c r="E3618" s="10" t="s">
        <v>3497</v>
      </c>
      <c r="F3618" s="10">
        <v>0</v>
      </c>
      <c r="G3618" s="16">
        <v>95758</v>
      </c>
      <c r="H3618" s="16">
        <v>0</v>
      </c>
      <c r="I3618" s="124">
        <v>517995</v>
      </c>
    </row>
    <row r="3619" spans="1:9" x14ac:dyDescent="0.25">
      <c r="A3619" s="56">
        <v>464562</v>
      </c>
      <c r="B3619" s="80">
        <v>135500</v>
      </c>
      <c r="C3619" s="11">
        <v>129500</v>
      </c>
      <c r="D3619" s="10" t="s">
        <v>3572</v>
      </c>
      <c r="E3619" s="10" t="s">
        <v>3494</v>
      </c>
      <c r="F3619" s="10">
        <v>0</v>
      </c>
      <c r="G3619" s="16">
        <v>0</v>
      </c>
      <c r="H3619" s="16">
        <v>0</v>
      </c>
      <c r="I3619" s="124">
        <v>129500</v>
      </c>
    </row>
    <row r="3620" spans="1:9" x14ac:dyDescent="0.25">
      <c r="A3620" s="56">
        <v>464563</v>
      </c>
      <c r="B3620" s="80">
        <v>135500</v>
      </c>
      <c r="C3620" s="11">
        <v>129500</v>
      </c>
      <c r="D3620" s="10" t="s">
        <v>3572</v>
      </c>
      <c r="E3620" s="10" t="s">
        <v>3494</v>
      </c>
      <c r="F3620" s="10">
        <v>0</v>
      </c>
      <c r="G3620" s="16">
        <v>0</v>
      </c>
      <c r="H3620" s="16">
        <v>0</v>
      </c>
      <c r="I3620" s="124">
        <v>129500</v>
      </c>
    </row>
    <row r="3621" spans="1:9" x14ac:dyDescent="0.25">
      <c r="A3621" s="56">
        <v>464564</v>
      </c>
      <c r="B3621" s="80">
        <v>135500</v>
      </c>
      <c r="C3621" s="11">
        <v>129500</v>
      </c>
      <c r="D3621" s="10" t="s">
        <v>3572</v>
      </c>
      <c r="E3621" s="10" t="s">
        <v>3494</v>
      </c>
      <c r="F3621" s="10">
        <v>0</v>
      </c>
      <c r="G3621" s="16">
        <v>0</v>
      </c>
      <c r="H3621" s="16">
        <v>0</v>
      </c>
      <c r="I3621" s="124">
        <v>129500</v>
      </c>
    </row>
    <row r="3622" spans="1:9" x14ac:dyDescent="0.25">
      <c r="A3622" s="56">
        <v>464565</v>
      </c>
      <c r="B3622" s="80">
        <v>135500</v>
      </c>
      <c r="C3622" s="11">
        <v>129500</v>
      </c>
      <c r="D3622" s="10" t="s">
        <v>3572</v>
      </c>
      <c r="E3622" s="10" t="s">
        <v>3494</v>
      </c>
      <c r="F3622" s="10">
        <v>0</v>
      </c>
      <c r="G3622" s="16">
        <v>0</v>
      </c>
      <c r="H3622" s="16">
        <v>0</v>
      </c>
      <c r="I3622" s="124">
        <v>129500</v>
      </c>
    </row>
    <row r="3623" spans="1:9" x14ac:dyDescent="0.25">
      <c r="A3623" s="56">
        <v>464566</v>
      </c>
      <c r="B3623" s="80">
        <v>135500</v>
      </c>
      <c r="C3623" s="11">
        <v>129500</v>
      </c>
      <c r="D3623" s="10" t="s">
        <v>3572</v>
      </c>
      <c r="E3623" s="10" t="s">
        <v>3494</v>
      </c>
      <c r="F3623" s="10">
        <v>0</v>
      </c>
      <c r="G3623" s="16">
        <v>0</v>
      </c>
      <c r="H3623" s="16">
        <v>0</v>
      </c>
      <c r="I3623" s="124">
        <v>129500</v>
      </c>
    </row>
    <row r="3624" spans="1:9" x14ac:dyDescent="0.25">
      <c r="A3624" s="56">
        <v>464567</v>
      </c>
      <c r="B3624" s="80">
        <v>135500</v>
      </c>
      <c r="C3624" s="11">
        <v>129500</v>
      </c>
      <c r="D3624" s="10" t="s">
        <v>3572</v>
      </c>
      <c r="E3624" s="10" t="s">
        <v>3494</v>
      </c>
      <c r="F3624" s="10">
        <v>0</v>
      </c>
      <c r="G3624" s="16">
        <v>0</v>
      </c>
      <c r="H3624" s="16">
        <v>0</v>
      </c>
      <c r="I3624" s="124">
        <v>129500</v>
      </c>
    </row>
    <row r="3625" spans="1:9" x14ac:dyDescent="0.25">
      <c r="A3625" s="56">
        <v>464571</v>
      </c>
      <c r="B3625" s="80">
        <v>458724</v>
      </c>
      <c r="C3625" s="11">
        <v>57681</v>
      </c>
      <c r="D3625" s="10" t="s">
        <v>3572</v>
      </c>
      <c r="E3625" s="10" t="s">
        <v>3494</v>
      </c>
      <c r="F3625" s="10">
        <v>0</v>
      </c>
      <c r="G3625" s="16">
        <v>0</v>
      </c>
      <c r="H3625" s="16">
        <v>0</v>
      </c>
      <c r="I3625" s="124">
        <v>57681</v>
      </c>
    </row>
    <row r="3626" spans="1:9" x14ac:dyDescent="0.25">
      <c r="A3626" s="56">
        <v>464583</v>
      </c>
      <c r="B3626" s="80">
        <v>135500</v>
      </c>
      <c r="C3626" s="11">
        <v>129500</v>
      </c>
      <c r="D3626" s="10" t="s">
        <v>3572</v>
      </c>
      <c r="E3626" s="10" t="s">
        <v>3494</v>
      </c>
      <c r="F3626" s="10">
        <v>0</v>
      </c>
      <c r="G3626" s="16">
        <v>0</v>
      </c>
      <c r="H3626" s="16">
        <v>0</v>
      </c>
      <c r="I3626" s="124">
        <v>129500</v>
      </c>
    </row>
    <row r="3627" spans="1:9" x14ac:dyDescent="0.25">
      <c r="A3627" s="56">
        <v>464587</v>
      </c>
      <c r="B3627" s="81">
        <v>1605351</v>
      </c>
      <c r="C3627" s="11">
        <v>953421</v>
      </c>
      <c r="D3627" s="10" t="s">
        <v>3572</v>
      </c>
      <c r="E3627" s="10" t="s">
        <v>3497</v>
      </c>
      <c r="F3627" s="10">
        <v>0</v>
      </c>
      <c r="G3627" s="16">
        <v>805</v>
      </c>
      <c r="H3627" s="16">
        <v>0</v>
      </c>
      <c r="I3627" s="124">
        <v>952616</v>
      </c>
    </row>
    <row r="3628" spans="1:9" x14ac:dyDescent="0.25">
      <c r="A3628" s="56">
        <v>464601</v>
      </c>
      <c r="B3628" s="81">
        <v>75023</v>
      </c>
      <c r="C3628" s="11">
        <v>5557</v>
      </c>
      <c r="D3628" s="10" t="s">
        <v>3572</v>
      </c>
      <c r="E3628" s="10" t="s">
        <v>3497</v>
      </c>
      <c r="F3628" s="10">
        <v>0</v>
      </c>
      <c r="G3628" s="16">
        <v>5557</v>
      </c>
      <c r="H3628" s="16">
        <v>0</v>
      </c>
      <c r="I3628" s="124">
        <v>0</v>
      </c>
    </row>
    <row r="3629" spans="1:9" x14ac:dyDescent="0.25">
      <c r="A3629" s="56">
        <v>464637</v>
      </c>
      <c r="B3629" s="80">
        <v>14689383</v>
      </c>
      <c r="C3629" s="11">
        <v>4487812</v>
      </c>
      <c r="D3629" s="10" t="s">
        <v>3487</v>
      </c>
      <c r="E3629" s="10" t="s">
        <v>3499</v>
      </c>
      <c r="F3629" s="10">
        <v>0</v>
      </c>
      <c r="G3629" s="16">
        <v>0</v>
      </c>
      <c r="H3629" s="16">
        <v>0</v>
      </c>
      <c r="I3629" s="124">
        <v>4487812</v>
      </c>
    </row>
    <row r="3630" spans="1:9" x14ac:dyDescent="0.25">
      <c r="A3630" s="56">
        <v>464645</v>
      </c>
      <c r="B3630" s="80">
        <v>24875585</v>
      </c>
      <c r="C3630" s="11">
        <v>17947767</v>
      </c>
      <c r="D3630" s="10" t="s">
        <v>3487</v>
      </c>
      <c r="E3630" s="10" t="s">
        <v>3499</v>
      </c>
      <c r="F3630" s="10">
        <v>0</v>
      </c>
      <c r="G3630" s="16">
        <v>0</v>
      </c>
      <c r="H3630" s="16">
        <v>0</v>
      </c>
      <c r="I3630" s="124">
        <v>17947767</v>
      </c>
    </row>
    <row r="3631" spans="1:9" x14ac:dyDescent="0.25">
      <c r="A3631" s="56">
        <v>464647</v>
      </c>
      <c r="B3631" s="80">
        <v>22482584</v>
      </c>
      <c r="C3631" s="11">
        <v>1536747</v>
      </c>
      <c r="D3631" s="10" t="s">
        <v>3487</v>
      </c>
      <c r="E3631" s="10" t="s">
        <v>3499</v>
      </c>
      <c r="F3631" s="10">
        <v>0</v>
      </c>
      <c r="G3631" s="16">
        <v>0</v>
      </c>
      <c r="H3631" s="16">
        <v>0</v>
      </c>
      <c r="I3631" s="124">
        <v>1536747</v>
      </c>
    </row>
    <row r="3632" spans="1:9" x14ac:dyDescent="0.25">
      <c r="A3632" s="56">
        <v>464653</v>
      </c>
      <c r="B3632" s="80">
        <v>3828701</v>
      </c>
      <c r="C3632" s="11">
        <v>2466451</v>
      </c>
      <c r="D3632" s="10" t="s">
        <v>3572</v>
      </c>
      <c r="E3632" s="10" t="s">
        <v>3494</v>
      </c>
      <c r="F3632" s="10">
        <v>0</v>
      </c>
      <c r="G3632" s="16">
        <v>0</v>
      </c>
      <c r="H3632" s="16">
        <v>0</v>
      </c>
      <c r="I3632" s="124">
        <v>2466451</v>
      </c>
    </row>
    <row r="3633" spans="1:9" x14ac:dyDescent="0.25">
      <c r="A3633" s="56">
        <v>464665</v>
      </c>
      <c r="B3633" s="80">
        <v>466809</v>
      </c>
      <c r="C3633" s="11">
        <v>346319</v>
      </c>
      <c r="D3633" s="10" t="s">
        <v>3572</v>
      </c>
      <c r="E3633" s="10" t="s">
        <v>3494</v>
      </c>
      <c r="F3633" s="10">
        <v>0</v>
      </c>
      <c r="G3633" s="16">
        <v>0</v>
      </c>
      <c r="H3633" s="16">
        <v>0</v>
      </c>
      <c r="I3633" s="124">
        <v>346319</v>
      </c>
    </row>
    <row r="3634" spans="1:9" x14ac:dyDescent="0.25">
      <c r="A3634" s="56">
        <v>464667</v>
      </c>
      <c r="B3634" s="80">
        <v>7270496</v>
      </c>
      <c r="C3634" s="11">
        <v>5352133</v>
      </c>
      <c r="D3634" s="10" t="s">
        <v>3572</v>
      </c>
      <c r="E3634" s="10" t="s">
        <v>3494</v>
      </c>
      <c r="F3634" s="10">
        <v>0</v>
      </c>
      <c r="G3634" s="16">
        <v>2585600</v>
      </c>
      <c r="H3634" s="16">
        <v>0</v>
      </c>
      <c r="I3634" s="124">
        <v>2766533</v>
      </c>
    </row>
    <row r="3635" spans="1:9" x14ac:dyDescent="0.25">
      <c r="A3635" s="56">
        <v>464680</v>
      </c>
      <c r="B3635" s="81">
        <v>1041012</v>
      </c>
      <c r="C3635" s="11">
        <v>77112</v>
      </c>
      <c r="D3635" s="10" t="s">
        <v>3572</v>
      </c>
      <c r="E3635" s="10" t="s">
        <v>3497</v>
      </c>
      <c r="F3635" s="10">
        <v>0</v>
      </c>
      <c r="G3635" s="16">
        <v>0</v>
      </c>
      <c r="H3635" s="16">
        <v>0</v>
      </c>
      <c r="I3635" s="124">
        <v>77112</v>
      </c>
    </row>
    <row r="3636" spans="1:9" x14ac:dyDescent="0.25">
      <c r="A3636" s="56">
        <v>464683</v>
      </c>
      <c r="B3636" s="81">
        <v>1041012</v>
      </c>
      <c r="C3636" s="11">
        <v>77112</v>
      </c>
      <c r="D3636" s="10" t="s">
        <v>3572</v>
      </c>
      <c r="E3636" s="10" t="s">
        <v>3497</v>
      </c>
      <c r="F3636" s="10">
        <v>0</v>
      </c>
      <c r="G3636" s="16">
        <v>0</v>
      </c>
      <c r="H3636" s="16">
        <v>0</v>
      </c>
      <c r="I3636" s="124">
        <v>77112</v>
      </c>
    </row>
    <row r="3637" spans="1:9" x14ac:dyDescent="0.25">
      <c r="A3637" s="56">
        <v>464685</v>
      </c>
      <c r="B3637" s="81">
        <v>1041012</v>
      </c>
      <c r="C3637" s="11">
        <v>77112</v>
      </c>
      <c r="D3637" s="10" t="s">
        <v>3572</v>
      </c>
      <c r="E3637" s="10" t="s">
        <v>3497</v>
      </c>
      <c r="F3637" s="10">
        <v>0</v>
      </c>
      <c r="G3637" s="16">
        <v>0</v>
      </c>
      <c r="H3637" s="16">
        <v>0</v>
      </c>
      <c r="I3637" s="124">
        <v>77112</v>
      </c>
    </row>
    <row r="3638" spans="1:9" x14ac:dyDescent="0.25">
      <c r="A3638" s="56">
        <v>464688</v>
      </c>
      <c r="B3638" s="81">
        <v>1041012</v>
      </c>
      <c r="C3638" s="11">
        <v>77112</v>
      </c>
      <c r="D3638" s="10" t="s">
        <v>3572</v>
      </c>
      <c r="E3638" s="10" t="s">
        <v>3497</v>
      </c>
      <c r="F3638" s="10">
        <v>0</v>
      </c>
      <c r="G3638" s="16">
        <v>0</v>
      </c>
      <c r="H3638" s="16">
        <v>0</v>
      </c>
      <c r="I3638" s="124">
        <v>77112</v>
      </c>
    </row>
    <row r="3639" spans="1:9" x14ac:dyDescent="0.25">
      <c r="A3639" s="56">
        <v>464690</v>
      </c>
      <c r="B3639" s="81">
        <v>1041012</v>
      </c>
      <c r="C3639" s="11">
        <v>77112</v>
      </c>
      <c r="D3639" s="10" t="s">
        <v>3572</v>
      </c>
      <c r="E3639" s="10" t="s">
        <v>3497</v>
      </c>
      <c r="F3639" s="10">
        <v>0</v>
      </c>
      <c r="G3639" s="16">
        <v>0</v>
      </c>
      <c r="H3639" s="16">
        <v>0</v>
      </c>
      <c r="I3639" s="124">
        <v>77112</v>
      </c>
    </row>
    <row r="3640" spans="1:9" x14ac:dyDescent="0.25">
      <c r="A3640" s="56">
        <v>464694</v>
      </c>
      <c r="B3640" s="81">
        <v>1041012</v>
      </c>
      <c r="C3640" s="11">
        <v>77112</v>
      </c>
      <c r="D3640" s="10" t="s">
        <v>3572</v>
      </c>
      <c r="E3640" s="10" t="s">
        <v>3497</v>
      </c>
      <c r="F3640" s="10">
        <v>0</v>
      </c>
      <c r="G3640" s="16">
        <v>0</v>
      </c>
      <c r="H3640" s="16">
        <v>0</v>
      </c>
      <c r="I3640" s="124">
        <v>77112</v>
      </c>
    </row>
    <row r="3641" spans="1:9" x14ac:dyDescent="0.25">
      <c r="A3641" s="56">
        <v>464695</v>
      </c>
      <c r="B3641" s="81">
        <v>1041012</v>
      </c>
      <c r="C3641" s="11">
        <v>77112</v>
      </c>
      <c r="D3641" s="10" t="s">
        <v>3572</v>
      </c>
      <c r="E3641" s="10" t="s">
        <v>3497</v>
      </c>
      <c r="F3641" s="10">
        <v>0</v>
      </c>
      <c r="G3641" s="16">
        <v>0</v>
      </c>
      <c r="H3641" s="16">
        <v>0</v>
      </c>
      <c r="I3641" s="124">
        <v>77112</v>
      </c>
    </row>
    <row r="3642" spans="1:9" x14ac:dyDescent="0.25">
      <c r="A3642" s="56">
        <v>464696</v>
      </c>
      <c r="B3642" s="80">
        <v>103500</v>
      </c>
      <c r="C3642" s="11">
        <v>18200</v>
      </c>
      <c r="D3642" s="10" t="s">
        <v>3572</v>
      </c>
      <c r="E3642" s="10" t="s">
        <v>3494</v>
      </c>
      <c r="F3642" s="10">
        <v>0</v>
      </c>
      <c r="G3642" s="16">
        <v>0</v>
      </c>
      <c r="H3642" s="16">
        <v>0</v>
      </c>
      <c r="I3642" s="124">
        <v>18200</v>
      </c>
    </row>
    <row r="3643" spans="1:9" x14ac:dyDescent="0.25">
      <c r="A3643" s="56">
        <v>464697</v>
      </c>
      <c r="B3643" s="81">
        <v>1041012</v>
      </c>
      <c r="C3643" s="11">
        <v>77112</v>
      </c>
      <c r="D3643" s="10" t="s">
        <v>3572</v>
      </c>
      <c r="E3643" s="10" t="s">
        <v>3497</v>
      </c>
      <c r="F3643" s="10">
        <v>0</v>
      </c>
      <c r="G3643" s="16">
        <v>0</v>
      </c>
      <c r="H3643" s="16">
        <v>0</v>
      </c>
      <c r="I3643" s="124">
        <v>77112</v>
      </c>
    </row>
    <row r="3644" spans="1:9" x14ac:dyDescent="0.25">
      <c r="A3644" s="56">
        <v>464699</v>
      </c>
      <c r="B3644" s="81">
        <v>3594101</v>
      </c>
      <c r="C3644" s="11">
        <v>1102099</v>
      </c>
      <c r="D3644" s="10" t="s">
        <v>3572</v>
      </c>
      <c r="E3644" s="10" t="s">
        <v>3497</v>
      </c>
      <c r="F3644" s="10">
        <v>0</v>
      </c>
      <c r="G3644" s="16">
        <v>778</v>
      </c>
      <c r="H3644" s="16">
        <v>0</v>
      </c>
      <c r="I3644" s="124">
        <v>1101321</v>
      </c>
    </row>
    <row r="3645" spans="1:9" x14ac:dyDescent="0.25">
      <c r="A3645" s="56">
        <v>464706</v>
      </c>
      <c r="B3645" s="81">
        <v>1045455</v>
      </c>
      <c r="C3645" s="11">
        <v>45605</v>
      </c>
      <c r="D3645" s="10" t="s">
        <v>3572</v>
      </c>
      <c r="E3645" s="10" t="s">
        <v>3497</v>
      </c>
      <c r="F3645" s="10">
        <v>0</v>
      </c>
      <c r="G3645" s="16">
        <v>805</v>
      </c>
      <c r="H3645" s="16">
        <v>0</v>
      </c>
      <c r="I3645" s="124">
        <v>44800</v>
      </c>
    </row>
    <row r="3646" spans="1:9" x14ac:dyDescent="0.25">
      <c r="A3646" s="56">
        <v>464719</v>
      </c>
      <c r="B3646" s="82">
        <v>98577073</v>
      </c>
      <c r="C3646" s="11">
        <v>61125453</v>
      </c>
      <c r="D3646" s="10" t="s">
        <v>3572</v>
      </c>
      <c r="E3646" s="10" t="s">
        <v>3497</v>
      </c>
      <c r="F3646" s="10">
        <v>0</v>
      </c>
      <c r="G3646" s="16">
        <v>7613630</v>
      </c>
      <c r="H3646" s="16">
        <v>0</v>
      </c>
      <c r="I3646" s="124">
        <v>53511823</v>
      </c>
    </row>
    <row r="3647" spans="1:9" x14ac:dyDescent="0.25">
      <c r="A3647" s="56">
        <v>464735</v>
      </c>
      <c r="B3647" s="81">
        <v>4517548</v>
      </c>
      <c r="C3647" s="11">
        <v>324435</v>
      </c>
      <c r="D3647" s="10" t="s">
        <v>3572</v>
      </c>
      <c r="E3647" s="10" t="s">
        <v>3497</v>
      </c>
      <c r="F3647" s="10">
        <v>0</v>
      </c>
      <c r="G3647" s="16">
        <v>34133</v>
      </c>
      <c r="H3647" s="16">
        <v>0</v>
      </c>
      <c r="I3647" s="124">
        <v>290302</v>
      </c>
    </row>
    <row r="3648" spans="1:9" x14ac:dyDescent="0.25">
      <c r="A3648" s="56">
        <v>464736</v>
      </c>
      <c r="B3648" s="81">
        <v>41040262</v>
      </c>
      <c r="C3648" s="11">
        <v>8038108</v>
      </c>
      <c r="D3648" s="10" t="s">
        <v>3572</v>
      </c>
      <c r="E3648" s="10" t="s">
        <v>3497</v>
      </c>
      <c r="F3648" s="10">
        <v>0</v>
      </c>
      <c r="G3648" s="16">
        <v>2741637</v>
      </c>
      <c r="H3648" s="16">
        <v>0</v>
      </c>
      <c r="I3648" s="124">
        <v>5296471</v>
      </c>
    </row>
    <row r="3649" spans="1:9" x14ac:dyDescent="0.25">
      <c r="A3649" s="56">
        <v>464743</v>
      </c>
      <c r="B3649" s="81">
        <v>1166400</v>
      </c>
      <c r="C3649" s="11">
        <v>86400</v>
      </c>
      <c r="D3649" s="10" t="s">
        <v>3572</v>
      </c>
      <c r="E3649" s="10" t="s">
        <v>3497</v>
      </c>
      <c r="F3649" s="10">
        <v>0</v>
      </c>
      <c r="G3649" s="16">
        <v>0</v>
      </c>
      <c r="H3649" s="16">
        <v>0</v>
      </c>
      <c r="I3649" s="124">
        <v>86400</v>
      </c>
    </row>
    <row r="3650" spans="1:9" x14ac:dyDescent="0.25">
      <c r="A3650" s="19">
        <v>464748</v>
      </c>
      <c r="B3650" s="84">
        <v>2375021</v>
      </c>
      <c r="C3650" s="11">
        <v>4750042</v>
      </c>
      <c r="D3650" s="10" t="s">
        <v>3572</v>
      </c>
      <c r="E3650" s="10" t="s">
        <v>0</v>
      </c>
      <c r="F3650" s="10">
        <v>0</v>
      </c>
      <c r="G3650" s="16">
        <v>1703058</v>
      </c>
      <c r="H3650" s="16">
        <v>0</v>
      </c>
      <c r="I3650" s="124">
        <v>3046984</v>
      </c>
    </row>
    <row r="3651" spans="1:9" x14ac:dyDescent="0.25">
      <c r="A3651" s="19">
        <v>464750</v>
      </c>
      <c r="B3651" s="84">
        <v>7584046</v>
      </c>
      <c r="C3651" s="11">
        <v>222000</v>
      </c>
      <c r="D3651" s="10" t="s">
        <v>3572</v>
      </c>
      <c r="E3651" s="10" t="s">
        <v>0</v>
      </c>
      <c r="F3651" s="10">
        <v>0</v>
      </c>
      <c r="G3651" s="16">
        <v>111000</v>
      </c>
      <c r="H3651" s="16">
        <v>0</v>
      </c>
      <c r="I3651" s="124">
        <v>111000</v>
      </c>
    </row>
    <row r="3652" spans="1:9" x14ac:dyDescent="0.25">
      <c r="A3652" s="56">
        <v>464753</v>
      </c>
      <c r="B3652" s="81">
        <v>1010117</v>
      </c>
      <c r="C3652" s="11">
        <v>144370</v>
      </c>
      <c r="D3652" s="10" t="s">
        <v>3572</v>
      </c>
      <c r="E3652" s="10" t="s">
        <v>3497</v>
      </c>
      <c r="F3652" s="10">
        <v>0</v>
      </c>
      <c r="G3652" s="16">
        <v>105060</v>
      </c>
      <c r="H3652" s="16">
        <v>0</v>
      </c>
      <c r="I3652" s="124">
        <v>39310</v>
      </c>
    </row>
    <row r="3653" spans="1:9" x14ac:dyDescent="0.25">
      <c r="A3653" s="56">
        <v>464756</v>
      </c>
      <c r="B3653" s="82">
        <v>6802081</v>
      </c>
      <c r="C3653" s="11">
        <v>2402164</v>
      </c>
      <c r="D3653" s="10" t="s">
        <v>3572</v>
      </c>
      <c r="E3653" s="10" t="s">
        <v>3497</v>
      </c>
      <c r="F3653" s="10">
        <v>0</v>
      </c>
      <c r="G3653" s="16">
        <v>2400108</v>
      </c>
      <c r="H3653" s="16">
        <v>0</v>
      </c>
      <c r="I3653" s="124">
        <v>2056</v>
      </c>
    </row>
    <row r="3654" spans="1:9" x14ac:dyDescent="0.25">
      <c r="A3654" s="19">
        <v>464758</v>
      </c>
      <c r="B3654" s="84">
        <v>11780621</v>
      </c>
      <c r="C3654" s="11">
        <v>4024040</v>
      </c>
      <c r="D3654" s="10" t="s">
        <v>3572</v>
      </c>
      <c r="E3654" s="10" t="s">
        <v>0</v>
      </c>
      <c r="F3654" s="10">
        <v>0</v>
      </c>
      <c r="G3654" s="16">
        <v>1448050</v>
      </c>
      <c r="H3654" s="16">
        <v>0</v>
      </c>
      <c r="I3654" s="124">
        <v>2575990</v>
      </c>
    </row>
    <row r="3655" spans="1:9" x14ac:dyDescent="0.25">
      <c r="A3655" s="56">
        <v>464759</v>
      </c>
      <c r="B3655" s="81">
        <v>6206482</v>
      </c>
      <c r="C3655" s="11">
        <v>1041416</v>
      </c>
      <c r="D3655" s="10" t="s">
        <v>3572</v>
      </c>
      <c r="E3655" s="10" t="s">
        <v>3497</v>
      </c>
      <c r="F3655" s="10">
        <v>0</v>
      </c>
      <c r="G3655" s="16">
        <v>0</v>
      </c>
      <c r="H3655" s="16">
        <v>0</v>
      </c>
      <c r="I3655" s="124">
        <v>1041416</v>
      </c>
    </row>
    <row r="3656" spans="1:9" x14ac:dyDescent="0.25">
      <c r="A3656" s="19">
        <v>464762</v>
      </c>
      <c r="B3656" s="84">
        <v>4182574</v>
      </c>
      <c r="C3656" s="11">
        <v>28700</v>
      </c>
      <c r="D3656" s="10" t="s">
        <v>3572</v>
      </c>
      <c r="E3656" s="10" t="s">
        <v>0</v>
      </c>
      <c r="F3656" s="10">
        <v>0</v>
      </c>
      <c r="G3656" s="16">
        <v>10045</v>
      </c>
      <c r="H3656" s="16">
        <v>0</v>
      </c>
      <c r="I3656" s="124">
        <v>18655</v>
      </c>
    </row>
    <row r="3657" spans="1:9" x14ac:dyDescent="0.25">
      <c r="A3657" s="56">
        <v>464763</v>
      </c>
      <c r="B3657" s="80">
        <v>1395756</v>
      </c>
      <c r="C3657" s="11">
        <v>170205</v>
      </c>
      <c r="D3657" s="10" t="s">
        <v>3572</v>
      </c>
      <c r="E3657" s="10" t="s">
        <v>3494</v>
      </c>
      <c r="F3657" s="10">
        <v>0</v>
      </c>
      <c r="G3657" s="16">
        <v>0</v>
      </c>
      <c r="H3657" s="16">
        <v>0</v>
      </c>
      <c r="I3657" s="124">
        <v>170205</v>
      </c>
    </row>
    <row r="3658" spans="1:9" x14ac:dyDescent="0.25">
      <c r="A3658" s="56">
        <v>464768</v>
      </c>
      <c r="B3658" s="81">
        <v>2279002</v>
      </c>
      <c r="C3658" s="11">
        <v>156020</v>
      </c>
      <c r="D3658" s="10" t="s">
        <v>3572</v>
      </c>
      <c r="E3658" s="10" t="s">
        <v>3497</v>
      </c>
      <c r="F3658" s="10">
        <v>0</v>
      </c>
      <c r="G3658" s="16">
        <v>19926</v>
      </c>
      <c r="H3658" s="16">
        <v>0</v>
      </c>
      <c r="I3658" s="124">
        <v>136094</v>
      </c>
    </row>
    <row r="3659" spans="1:9" x14ac:dyDescent="0.25">
      <c r="A3659" s="56">
        <v>464771</v>
      </c>
      <c r="B3659" s="81">
        <v>3299055</v>
      </c>
      <c r="C3659" s="11">
        <v>154110</v>
      </c>
      <c r="D3659" s="10" t="s">
        <v>3572</v>
      </c>
      <c r="E3659" s="10" t="s">
        <v>3497</v>
      </c>
      <c r="F3659" s="10">
        <v>0</v>
      </c>
      <c r="G3659" s="16">
        <v>118200</v>
      </c>
      <c r="H3659" s="16">
        <v>0</v>
      </c>
      <c r="I3659" s="124">
        <v>35910</v>
      </c>
    </row>
    <row r="3660" spans="1:9" x14ac:dyDescent="0.25">
      <c r="A3660" s="19">
        <v>464775</v>
      </c>
      <c r="B3660" s="84">
        <v>1727362</v>
      </c>
      <c r="C3660" s="11">
        <v>271000</v>
      </c>
      <c r="D3660" s="10" t="s">
        <v>3572</v>
      </c>
      <c r="E3660" s="10" t="s">
        <v>0</v>
      </c>
      <c r="F3660" s="10">
        <v>0</v>
      </c>
      <c r="G3660" s="16">
        <v>94850</v>
      </c>
      <c r="H3660" s="16">
        <v>0</v>
      </c>
      <c r="I3660" s="124">
        <v>176150</v>
      </c>
    </row>
    <row r="3661" spans="1:9" x14ac:dyDescent="0.25">
      <c r="A3661" s="56">
        <v>464776</v>
      </c>
      <c r="B3661" s="81">
        <v>618642</v>
      </c>
      <c r="C3661" s="11">
        <v>805</v>
      </c>
      <c r="D3661" s="10" t="s">
        <v>3572</v>
      </c>
      <c r="E3661" s="10" t="s">
        <v>3497</v>
      </c>
      <c r="F3661" s="10">
        <v>0</v>
      </c>
      <c r="G3661" s="16">
        <v>805</v>
      </c>
      <c r="H3661" s="16">
        <v>0</v>
      </c>
      <c r="I3661" s="124">
        <v>0</v>
      </c>
    </row>
    <row r="3662" spans="1:9" x14ac:dyDescent="0.25">
      <c r="A3662" s="60">
        <v>464780</v>
      </c>
      <c r="B3662" s="83">
        <v>110239532</v>
      </c>
      <c r="C3662" s="11">
        <v>30613063</v>
      </c>
      <c r="D3662" s="10" t="s">
        <v>3487</v>
      </c>
      <c r="E3662" s="10" t="s">
        <v>3500</v>
      </c>
      <c r="F3662" s="10">
        <v>0</v>
      </c>
      <c r="G3662" s="16">
        <v>2275878</v>
      </c>
      <c r="H3662" s="16">
        <v>107963654</v>
      </c>
      <c r="I3662" s="124">
        <v>28337185</v>
      </c>
    </row>
    <row r="3663" spans="1:9" x14ac:dyDescent="0.25">
      <c r="A3663" s="19">
        <v>464801</v>
      </c>
      <c r="B3663" s="84">
        <v>3413191</v>
      </c>
      <c r="C3663" s="11">
        <v>64910</v>
      </c>
      <c r="D3663" s="10" t="s">
        <v>3572</v>
      </c>
      <c r="E3663" s="10" t="s">
        <v>0</v>
      </c>
      <c r="F3663" s="10">
        <v>0</v>
      </c>
      <c r="G3663" s="16">
        <v>32455</v>
      </c>
      <c r="H3663" s="16">
        <v>0</v>
      </c>
      <c r="I3663" s="124">
        <v>32455</v>
      </c>
    </row>
    <row r="3664" spans="1:9" x14ac:dyDescent="0.25">
      <c r="A3664" s="56">
        <v>464811</v>
      </c>
      <c r="B3664" s="81">
        <v>75023</v>
      </c>
      <c r="C3664" s="11">
        <v>75023</v>
      </c>
      <c r="D3664" s="10" t="s">
        <v>3572</v>
      </c>
      <c r="E3664" s="10" t="s">
        <v>3497</v>
      </c>
      <c r="F3664" s="10">
        <v>0</v>
      </c>
      <c r="G3664" s="16">
        <v>43823</v>
      </c>
      <c r="H3664" s="16">
        <v>0</v>
      </c>
      <c r="I3664" s="124">
        <v>31200</v>
      </c>
    </row>
    <row r="3665" spans="1:9" x14ac:dyDescent="0.25">
      <c r="A3665" s="56">
        <v>464818</v>
      </c>
      <c r="B3665" s="81">
        <v>1500351</v>
      </c>
      <c r="C3665" s="11">
        <v>215205</v>
      </c>
      <c r="D3665" s="10" t="s">
        <v>3572</v>
      </c>
      <c r="E3665" s="10" t="s">
        <v>3497</v>
      </c>
      <c r="F3665" s="10">
        <v>0</v>
      </c>
      <c r="G3665" s="16">
        <v>805</v>
      </c>
      <c r="H3665" s="16">
        <v>0</v>
      </c>
      <c r="I3665" s="124">
        <v>214400</v>
      </c>
    </row>
    <row r="3666" spans="1:9" x14ac:dyDescent="0.25">
      <c r="A3666" s="19">
        <v>464819</v>
      </c>
      <c r="B3666" s="84">
        <v>74389416</v>
      </c>
      <c r="C3666" s="11">
        <v>643634</v>
      </c>
      <c r="D3666" s="10" t="s">
        <v>3572</v>
      </c>
      <c r="E3666" s="10" t="s">
        <v>0</v>
      </c>
      <c r="F3666" s="10">
        <v>0</v>
      </c>
      <c r="G3666" s="16">
        <v>222928</v>
      </c>
      <c r="H3666" s="16">
        <v>0</v>
      </c>
      <c r="I3666" s="124">
        <v>420706</v>
      </c>
    </row>
    <row r="3667" spans="1:9" x14ac:dyDescent="0.25">
      <c r="A3667" s="56">
        <v>464820</v>
      </c>
      <c r="B3667" s="81">
        <v>3931472</v>
      </c>
      <c r="C3667" s="11">
        <v>252560</v>
      </c>
      <c r="D3667" s="10" t="s">
        <v>3572</v>
      </c>
      <c r="E3667" s="10" t="s">
        <v>3497</v>
      </c>
      <c r="F3667" s="10">
        <v>0</v>
      </c>
      <c r="G3667" s="16">
        <v>5322</v>
      </c>
      <c r="H3667" s="16">
        <v>0</v>
      </c>
      <c r="I3667" s="124">
        <v>247238</v>
      </c>
    </row>
    <row r="3668" spans="1:9" x14ac:dyDescent="0.25">
      <c r="A3668" s="19">
        <v>464822</v>
      </c>
      <c r="B3668" s="84">
        <v>12956652</v>
      </c>
      <c r="C3668" s="11">
        <v>97460</v>
      </c>
      <c r="D3668" s="10" t="s">
        <v>3572</v>
      </c>
      <c r="E3668" s="10" t="s">
        <v>0</v>
      </c>
      <c r="F3668" s="10">
        <v>0</v>
      </c>
      <c r="G3668" s="16">
        <v>48730</v>
      </c>
      <c r="H3668" s="16">
        <v>0</v>
      </c>
      <c r="I3668" s="124">
        <v>48730</v>
      </c>
    </row>
    <row r="3669" spans="1:9" x14ac:dyDescent="0.25">
      <c r="A3669" s="56">
        <v>464826</v>
      </c>
      <c r="B3669" s="80">
        <v>135500</v>
      </c>
      <c r="C3669" s="11">
        <v>129500</v>
      </c>
      <c r="D3669" s="10" t="s">
        <v>3572</v>
      </c>
      <c r="E3669" s="10" t="s">
        <v>3494</v>
      </c>
      <c r="F3669" s="10">
        <v>0</v>
      </c>
      <c r="G3669" s="16">
        <v>0</v>
      </c>
      <c r="H3669" s="16">
        <v>0</v>
      </c>
      <c r="I3669" s="124">
        <v>129500</v>
      </c>
    </row>
    <row r="3670" spans="1:9" x14ac:dyDescent="0.25">
      <c r="A3670" s="56">
        <v>464827</v>
      </c>
      <c r="B3670" s="80">
        <v>135500</v>
      </c>
      <c r="C3670" s="11">
        <v>129500</v>
      </c>
      <c r="D3670" s="10" t="s">
        <v>3572</v>
      </c>
      <c r="E3670" s="10" t="s">
        <v>3494</v>
      </c>
      <c r="F3670" s="10">
        <v>0</v>
      </c>
      <c r="G3670" s="16">
        <v>0</v>
      </c>
      <c r="H3670" s="16">
        <v>0</v>
      </c>
      <c r="I3670" s="124">
        <v>129500</v>
      </c>
    </row>
    <row r="3671" spans="1:9" x14ac:dyDescent="0.25">
      <c r="A3671" s="56">
        <v>464828</v>
      </c>
      <c r="B3671" s="80">
        <v>135500</v>
      </c>
      <c r="C3671" s="11">
        <v>129500</v>
      </c>
      <c r="D3671" s="10" t="s">
        <v>3572</v>
      </c>
      <c r="E3671" s="10" t="s">
        <v>3494</v>
      </c>
      <c r="F3671" s="10">
        <v>0</v>
      </c>
      <c r="G3671" s="16">
        <v>0</v>
      </c>
      <c r="H3671" s="16">
        <v>0</v>
      </c>
      <c r="I3671" s="124">
        <v>129500</v>
      </c>
    </row>
    <row r="3672" spans="1:9" x14ac:dyDescent="0.25">
      <c r="A3672" s="56">
        <v>464829</v>
      </c>
      <c r="B3672" s="80">
        <v>135500</v>
      </c>
      <c r="C3672" s="11">
        <v>129500</v>
      </c>
      <c r="D3672" s="10" t="s">
        <v>3572</v>
      </c>
      <c r="E3672" s="10" t="s">
        <v>3494</v>
      </c>
      <c r="F3672" s="10">
        <v>0</v>
      </c>
      <c r="G3672" s="16">
        <v>0</v>
      </c>
      <c r="H3672" s="16">
        <v>0</v>
      </c>
      <c r="I3672" s="124">
        <v>129500</v>
      </c>
    </row>
    <row r="3673" spans="1:9" x14ac:dyDescent="0.25">
      <c r="A3673" s="56">
        <v>464830</v>
      </c>
      <c r="B3673" s="80">
        <v>95200</v>
      </c>
      <c r="C3673" s="11">
        <v>89200</v>
      </c>
      <c r="D3673" s="10" t="s">
        <v>3572</v>
      </c>
      <c r="E3673" s="10" t="s">
        <v>3494</v>
      </c>
      <c r="F3673" s="10">
        <v>0</v>
      </c>
      <c r="G3673" s="16">
        <v>0</v>
      </c>
      <c r="H3673" s="16">
        <v>0</v>
      </c>
      <c r="I3673" s="124">
        <v>89200</v>
      </c>
    </row>
    <row r="3674" spans="1:9" x14ac:dyDescent="0.25">
      <c r="A3674" s="56">
        <v>464834</v>
      </c>
      <c r="B3674" s="80">
        <v>65085864</v>
      </c>
      <c r="C3674" s="11">
        <v>24427535</v>
      </c>
      <c r="D3674" s="10" t="s">
        <v>3572</v>
      </c>
      <c r="E3674" s="10" t="s">
        <v>3494</v>
      </c>
      <c r="F3674" s="10">
        <v>0</v>
      </c>
      <c r="G3674" s="16">
        <v>5704042</v>
      </c>
      <c r="H3674" s="16">
        <v>0</v>
      </c>
      <c r="I3674" s="124">
        <v>18723493</v>
      </c>
    </row>
    <row r="3675" spans="1:9" x14ac:dyDescent="0.25">
      <c r="A3675" s="56">
        <v>464835</v>
      </c>
      <c r="B3675" s="81">
        <v>4954627</v>
      </c>
      <c r="C3675" s="11">
        <v>3710</v>
      </c>
      <c r="D3675" s="10" t="s">
        <v>3572</v>
      </c>
      <c r="E3675" s="10" t="s">
        <v>3497</v>
      </c>
      <c r="F3675" s="10">
        <v>0</v>
      </c>
      <c r="G3675" s="16">
        <v>950</v>
      </c>
      <c r="H3675" s="16">
        <v>0</v>
      </c>
      <c r="I3675" s="124">
        <v>2760</v>
      </c>
    </row>
    <row r="3676" spans="1:9" x14ac:dyDescent="0.25">
      <c r="A3676" s="56">
        <v>464836</v>
      </c>
      <c r="B3676" s="81">
        <v>2164416</v>
      </c>
      <c r="C3676" s="11">
        <v>3282</v>
      </c>
      <c r="D3676" s="10" t="s">
        <v>3572</v>
      </c>
      <c r="E3676" s="10" t="s">
        <v>3497</v>
      </c>
      <c r="F3676" s="10">
        <v>0</v>
      </c>
      <c r="G3676" s="16">
        <v>164</v>
      </c>
      <c r="H3676" s="16">
        <v>0</v>
      </c>
      <c r="I3676" s="124">
        <v>3118</v>
      </c>
    </row>
    <row r="3677" spans="1:9" x14ac:dyDescent="0.25">
      <c r="A3677" s="56">
        <v>464838</v>
      </c>
      <c r="B3677" s="81">
        <v>305697</v>
      </c>
      <c r="C3677" s="11">
        <v>47199</v>
      </c>
      <c r="D3677" s="10" t="s">
        <v>3572</v>
      </c>
      <c r="E3677" s="10" t="s">
        <v>3497</v>
      </c>
      <c r="F3677" s="10">
        <v>0</v>
      </c>
      <c r="G3677" s="16">
        <v>14159</v>
      </c>
      <c r="H3677" s="16">
        <v>0</v>
      </c>
      <c r="I3677" s="124">
        <v>33040</v>
      </c>
    </row>
    <row r="3678" spans="1:9" x14ac:dyDescent="0.25">
      <c r="A3678" s="56">
        <v>464839</v>
      </c>
      <c r="B3678" s="81">
        <v>5285717</v>
      </c>
      <c r="C3678" s="11">
        <v>1611074</v>
      </c>
      <c r="D3678" s="10" t="s">
        <v>3572</v>
      </c>
      <c r="E3678" s="10" t="s">
        <v>3497</v>
      </c>
      <c r="F3678" s="10">
        <v>0</v>
      </c>
      <c r="G3678" s="16">
        <v>88486</v>
      </c>
      <c r="H3678" s="16">
        <v>0</v>
      </c>
      <c r="I3678" s="124">
        <v>1522588</v>
      </c>
    </row>
    <row r="3679" spans="1:9" x14ac:dyDescent="0.25">
      <c r="A3679" s="56">
        <v>464840</v>
      </c>
      <c r="B3679" s="81">
        <v>21701819</v>
      </c>
      <c r="C3679" s="11">
        <v>3364467</v>
      </c>
      <c r="D3679" s="10" t="s">
        <v>3572</v>
      </c>
      <c r="E3679" s="10" t="s">
        <v>3497</v>
      </c>
      <c r="F3679" s="10">
        <v>0</v>
      </c>
      <c r="G3679" s="16">
        <v>1093834</v>
      </c>
      <c r="H3679" s="16">
        <v>0</v>
      </c>
      <c r="I3679" s="124">
        <v>2270633</v>
      </c>
    </row>
    <row r="3680" spans="1:9" x14ac:dyDescent="0.25">
      <c r="A3680" s="56">
        <v>464850</v>
      </c>
      <c r="B3680" s="81">
        <v>5660537</v>
      </c>
      <c r="C3680" s="11">
        <v>3101480</v>
      </c>
      <c r="D3680" s="10" t="s">
        <v>3572</v>
      </c>
      <c r="E3680" s="10" t="s">
        <v>3497</v>
      </c>
      <c r="F3680" s="10">
        <v>0</v>
      </c>
      <c r="G3680" s="16">
        <v>4618718</v>
      </c>
      <c r="H3680" s="16">
        <v>-1667608</v>
      </c>
      <c r="I3680" s="124">
        <v>-1517238</v>
      </c>
    </row>
    <row r="3681" spans="1:9" x14ac:dyDescent="0.25">
      <c r="A3681" s="56">
        <v>464852</v>
      </c>
      <c r="B3681" s="81">
        <v>807678</v>
      </c>
      <c r="C3681" s="11">
        <v>805</v>
      </c>
      <c r="D3681" s="10" t="s">
        <v>3572</v>
      </c>
      <c r="E3681" s="10" t="s">
        <v>3497</v>
      </c>
      <c r="F3681" s="10">
        <v>0</v>
      </c>
      <c r="G3681" s="16">
        <v>805</v>
      </c>
      <c r="H3681" s="16">
        <v>0</v>
      </c>
      <c r="I3681" s="124">
        <v>0</v>
      </c>
    </row>
    <row r="3682" spans="1:9" x14ac:dyDescent="0.25">
      <c r="A3682" s="56">
        <v>464866</v>
      </c>
      <c r="B3682" s="81">
        <v>2803714</v>
      </c>
      <c r="C3682" s="11">
        <v>10265</v>
      </c>
      <c r="D3682" s="10" t="s">
        <v>3572</v>
      </c>
      <c r="E3682" s="10" t="s">
        <v>3497</v>
      </c>
      <c r="F3682" s="10">
        <v>0</v>
      </c>
      <c r="G3682" s="16">
        <v>513</v>
      </c>
      <c r="H3682" s="16">
        <v>0</v>
      </c>
      <c r="I3682" s="124">
        <v>9752</v>
      </c>
    </row>
    <row r="3683" spans="1:9" x14ac:dyDescent="0.25">
      <c r="A3683" s="56">
        <v>464867</v>
      </c>
      <c r="B3683" s="81">
        <v>636220</v>
      </c>
      <c r="C3683" s="11">
        <v>805</v>
      </c>
      <c r="D3683" s="10" t="s">
        <v>3572</v>
      </c>
      <c r="E3683" s="10" t="s">
        <v>3497</v>
      </c>
      <c r="F3683" s="10">
        <v>0</v>
      </c>
      <c r="G3683" s="16">
        <v>805</v>
      </c>
      <c r="H3683" s="16">
        <v>0</v>
      </c>
      <c r="I3683" s="124">
        <v>0</v>
      </c>
    </row>
    <row r="3684" spans="1:9" x14ac:dyDescent="0.25">
      <c r="A3684" s="56">
        <v>464874</v>
      </c>
      <c r="B3684" s="81">
        <v>14758464</v>
      </c>
      <c r="C3684" s="11">
        <v>2108679</v>
      </c>
      <c r="D3684" s="10" t="s">
        <v>3572</v>
      </c>
      <c r="E3684" s="10" t="s">
        <v>3497</v>
      </c>
      <c r="F3684" s="10">
        <v>0</v>
      </c>
      <c r="G3684" s="16">
        <v>420728</v>
      </c>
      <c r="H3684" s="16">
        <v>0</v>
      </c>
      <c r="I3684" s="124">
        <v>1687951</v>
      </c>
    </row>
    <row r="3685" spans="1:9" x14ac:dyDescent="0.25">
      <c r="A3685" s="56">
        <v>464876</v>
      </c>
      <c r="B3685" s="80">
        <v>1200000</v>
      </c>
      <c r="C3685" s="11">
        <v>899391</v>
      </c>
      <c r="D3685" s="10" t="s">
        <v>3572</v>
      </c>
      <c r="E3685" s="10" t="s">
        <v>3494</v>
      </c>
      <c r="F3685" s="10">
        <v>0</v>
      </c>
      <c r="G3685" s="16">
        <v>0</v>
      </c>
      <c r="H3685" s="16">
        <v>0</v>
      </c>
      <c r="I3685" s="124">
        <v>899391</v>
      </c>
    </row>
    <row r="3686" spans="1:9" x14ac:dyDescent="0.25">
      <c r="A3686" s="56">
        <v>464877</v>
      </c>
      <c r="B3686" s="80">
        <v>1200000</v>
      </c>
      <c r="C3686" s="11">
        <v>899391</v>
      </c>
      <c r="D3686" s="10" t="s">
        <v>3572</v>
      </c>
      <c r="E3686" s="10" t="s">
        <v>3494</v>
      </c>
      <c r="F3686" s="10">
        <v>0</v>
      </c>
      <c r="G3686" s="16">
        <v>0</v>
      </c>
      <c r="H3686" s="16">
        <v>0</v>
      </c>
      <c r="I3686" s="124">
        <v>899391</v>
      </c>
    </row>
    <row r="3687" spans="1:9" x14ac:dyDescent="0.25">
      <c r="A3687" s="56">
        <v>464880</v>
      </c>
      <c r="B3687" s="80">
        <v>950000</v>
      </c>
      <c r="C3687" s="11">
        <v>707000</v>
      </c>
      <c r="D3687" s="10" t="s">
        <v>3572</v>
      </c>
      <c r="E3687" s="10" t="s">
        <v>3494</v>
      </c>
      <c r="F3687" s="10">
        <v>0</v>
      </c>
      <c r="G3687" s="16">
        <v>0</v>
      </c>
      <c r="H3687" s="16">
        <v>0</v>
      </c>
      <c r="I3687" s="124">
        <v>707000</v>
      </c>
    </row>
    <row r="3688" spans="1:9" x14ac:dyDescent="0.25">
      <c r="A3688" s="56">
        <v>464888</v>
      </c>
      <c r="B3688" s="81">
        <v>225950</v>
      </c>
      <c r="C3688" s="11">
        <v>39921</v>
      </c>
      <c r="D3688" s="10" t="s">
        <v>3572</v>
      </c>
      <c r="E3688" s="10" t="s">
        <v>3497</v>
      </c>
      <c r="F3688" s="10">
        <v>0</v>
      </c>
      <c r="G3688" s="16">
        <v>0</v>
      </c>
      <c r="H3688" s="16">
        <v>0</v>
      </c>
      <c r="I3688" s="124">
        <v>39921</v>
      </c>
    </row>
    <row r="3689" spans="1:9" x14ac:dyDescent="0.25">
      <c r="A3689" s="56">
        <v>464893</v>
      </c>
      <c r="B3689" s="80">
        <v>380000</v>
      </c>
      <c r="C3689" s="11">
        <v>380000</v>
      </c>
      <c r="D3689" s="10" t="s">
        <v>3572</v>
      </c>
      <c r="E3689" s="10" t="s">
        <v>3494</v>
      </c>
      <c r="F3689" s="10">
        <v>0</v>
      </c>
      <c r="G3689" s="16">
        <v>0</v>
      </c>
      <c r="H3689" s="16">
        <v>0</v>
      </c>
      <c r="I3689" s="124">
        <v>380000</v>
      </c>
    </row>
    <row r="3690" spans="1:9" x14ac:dyDescent="0.25">
      <c r="A3690" s="56">
        <v>464897</v>
      </c>
      <c r="B3690" s="80">
        <v>800850</v>
      </c>
      <c r="C3690" s="11">
        <v>692638</v>
      </c>
      <c r="D3690" s="10" t="s">
        <v>3572</v>
      </c>
      <c r="E3690" s="10" t="s">
        <v>3494</v>
      </c>
      <c r="F3690" s="10">
        <v>0</v>
      </c>
      <c r="G3690" s="16">
        <v>0</v>
      </c>
      <c r="H3690" s="16">
        <v>0</v>
      </c>
      <c r="I3690" s="124">
        <v>692638</v>
      </c>
    </row>
    <row r="3691" spans="1:9" x14ac:dyDescent="0.25">
      <c r="A3691" s="56">
        <v>464916</v>
      </c>
      <c r="B3691" s="80">
        <v>135500</v>
      </c>
      <c r="C3691" s="11">
        <v>129500</v>
      </c>
      <c r="D3691" s="10" t="s">
        <v>3572</v>
      </c>
      <c r="E3691" s="10" t="s">
        <v>3494</v>
      </c>
      <c r="F3691" s="10">
        <v>0</v>
      </c>
      <c r="G3691" s="16">
        <v>0</v>
      </c>
      <c r="H3691" s="16">
        <v>0</v>
      </c>
      <c r="I3691" s="124">
        <v>129500</v>
      </c>
    </row>
    <row r="3692" spans="1:9" x14ac:dyDescent="0.25">
      <c r="A3692" s="56">
        <v>464918</v>
      </c>
      <c r="B3692" s="80">
        <v>135500</v>
      </c>
      <c r="C3692" s="11">
        <v>129500</v>
      </c>
      <c r="D3692" s="10" t="s">
        <v>3572</v>
      </c>
      <c r="E3692" s="10" t="s">
        <v>3494</v>
      </c>
      <c r="F3692" s="10">
        <v>0</v>
      </c>
      <c r="G3692" s="16">
        <v>0</v>
      </c>
      <c r="H3692" s="16">
        <v>0</v>
      </c>
      <c r="I3692" s="124">
        <v>129500</v>
      </c>
    </row>
    <row r="3693" spans="1:9" x14ac:dyDescent="0.25">
      <c r="A3693" s="56">
        <v>464995</v>
      </c>
      <c r="B3693" s="80">
        <v>2173595</v>
      </c>
      <c r="C3693" s="11">
        <v>4444</v>
      </c>
      <c r="D3693" s="10" t="s">
        <v>3572</v>
      </c>
      <c r="E3693" s="10" t="s">
        <v>3494</v>
      </c>
      <c r="F3693" s="10">
        <v>0</v>
      </c>
      <c r="G3693" s="16">
        <v>0</v>
      </c>
      <c r="H3693" s="16">
        <v>0</v>
      </c>
      <c r="I3693" s="124">
        <v>4444</v>
      </c>
    </row>
    <row r="3694" spans="1:9" x14ac:dyDescent="0.25">
      <c r="A3694" s="56">
        <v>465002</v>
      </c>
      <c r="B3694" s="81">
        <v>1166400</v>
      </c>
      <c r="C3694" s="11">
        <v>86400</v>
      </c>
      <c r="D3694" s="10" t="s">
        <v>3572</v>
      </c>
      <c r="E3694" s="10" t="s">
        <v>3497</v>
      </c>
      <c r="F3694" s="10">
        <v>0</v>
      </c>
      <c r="G3694" s="16">
        <v>0</v>
      </c>
      <c r="H3694" s="16">
        <v>0</v>
      </c>
      <c r="I3694" s="124">
        <v>86400</v>
      </c>
    </row>
    <row r="3695" spans="1:9" x14ac:dyDescent="0.25">
      <c r="A3695" s="56">
        <v>465003</v>
      </c>
      <c r="B3695" s="81">
        <v>1166400</v>
      </c>
      <c r="C3695" s="11">
        <v>86400</v>
      </c>
      <c r="D3695" s="10" t="s">
        <v>3572</v>
      </c>
      <c r="E3695" s="10" t="s">
        <v>3497</v>
      </c>
      <c r="F3695" s="10">
        <v>0</v>
      </c>
      <c r="G3695" s="16">
        <v>0</v>
      </c>
      <c r="H3695" s="16">
        <v>0</v>
      </c>
      <c r="I3695" s="124">
        <v>86400</v>
      </c>
    </row>
    <row r="3696" spans="1:9" x14ac:dyDescent="0.25">
      <c r="A3696" s="56">
        <v>465004</v>
      </c>
      <c r="B3696" s="81">
        <v>1166400</v>
      </c>
      <c r="C3696" s="11">
        <v>86400</v>
      </c>
      <c r="D3696" s="10" t="s">
        <v>3572</v>
      </c>
      <c r="E3696" s="10" t="s">
        <v>3497</v>
      </c>
      <c r="F3696" s="10">
        <v>0</v>
      </c>
      <c r="G3696" s="16">
        <v>0</v>
      </c>
      <c r="H3696" s="16">
        <v>0</v>
      </c>
      <c r="I3696" s="124">
        <v>86400</v>
      </c>
    </row>
    <row r="3697" spans="1:9" x14ac:dyDescent="0.25">
      <c r="A3697" s="56">
        <v>465006</v>
      </c>
      <c r="B3697" s="81">
        <v>1166400</v>
      </c>
      <c r="C3697" s="11">
        <v>86400</v>
      </c>
      <c r="D3697" s="10" t="s">
        <v>3572</v>
      </c>
      <c r="E3697" s="10" t="s">
        <v>3497</v>
      </c>
      <c r="F3697" s="10">
        <v>0</v>
      </c>
      <c r="G3697" s="16">
        <v>0</v>
      </c>
      <c r="H3697" s="16">
        <v>0</v>
      </c>
      <c r="I3697" s="124">
        <v>86400</v>
      </c>
    </row>
    <row r="3698" spans="1:9" x14ac:dyDescent="0.25">
      <c r="A3698" s="56">
        <v>465009</v>
      </c>
      <c r="B3698" s="81">
        <v>1166400</v>
      </c>
      <c r="C3698" s="11">
        <v>105516</v>
      </c>
      <c r="D3698" s="10" t="s">
        <v>3572</v>
      </c>
      <c r="E3698" s="10" t="s">
        <v>3497</v>
      </c>
      <c r="F3698" s="10">
        <v>0</v>
      </c>
      <c r="G3698" s="16">
        <v>19116</v>
      </c>
      <c r="H3698" s="16">
        <v>0</v>
      </c>
      <c r="I3698" s="124">
        <v>86400</v>
      </c>
    </row>
    <row r="3699" spans="1:9" x14ac:dyDescent="0.25">
      <c r="A3699" s="56">
        <v>465010</v>
      </c>
      <c r="B3699" s="81">
        <v>1166400</v>
      </c>
      <c r="C3699" s="11">
        <v>86400</v>
      </c>
      <c r="D3699" s="10" t="s">
        <v>3572</v>
      </c>
      <c r="E3699" s="10" t="s">
        <v>3497</v>
      </c>
      <c r="F3699" s="10">
        <v>0</v>
      </c>
      <c r="G3699" s="16">
        <v>0</v>
      </c>
      <c r="H3699" s="16">
        <v>0</v>
      </c>
      <c r="I3699" s="124">
        <v>86400</v>
      </c>
    </row>
    <row r="3700" spans="1:9" x14ac:dyDescent="0.25">
      <c r="A3700" s="56">
        <v>465011</v>
      </c>
      <c r="B3700" s="81">
        <v>1166400</v>
      </c>
      <c r="C3700" s="11">
        <v>86400</v>
      </c>
      <c r="D3700" s="10" t="s">
        <v>3572</v>
      </c>
      <c r="E3700" s="10" t="s">
        <v>3497</v>
      </c>
      <c r="F3700" s="10">
        <v>0</v>
      </c>
      <c r="G3700" s="16">
        <v>0</v>
      </c>
      <c r="H3700" s="16">
        <v>0</v>
      </c>
      <c r="I3700" s="124">
        <v>86400</v>
      </c>
    </row>
    <row r="3701" spans="1:9" x14ac:dyDescent="0.25">
      <c r="A3701" s="56">
        <v>465012</v>
      </c>
      <c r="B3701" s="81">
        <v>1166400</v>
      </c>
      <c r="C3701" s="11">
        <v>86400</v>
      </c>
      <c r="D3701" s="10" t="s">
        <v>3572</v>
      </c>
      <c r="E3701" s="10" t="s">
        <v>3497</v>
      </c>
      <c r="F3701" s="10">
        <v>0</v>
      </c>
      <c r="G3701" s="16">
        <v>0</v>
      </c>
      <c r="H3701" s="16">
        <v>0</v>
      </c>
      <c r="I3701" s="124">
        <v>86400</v>
      </c>
    </row>
    <row r="3702" spans="1:9" x14ac:dyDescent="0.25">
      <c r="A3702" s="56">
        <v>465094</v>
      </c>
      <c r="B3702" s="81">
        <v>21424775</v>
      </c>
      <c r="C3702" s="11">
        <v>669304</v>
      </c>
      <c r="D3702" s="10" t="s">
        <v>3572</v>
      </c>
      <c r="E3702" s="10" t="s">
        <v>3497</v>
      </c>
      <c r="F3702" s="10">
        <v>0</v>
      </c>
      <c r="G3702" s="16">
        <v>303382</v>
      </c>
      <c r="H3702" s="16">
        <v>0</v>
      </c>
      <c r="I3702" s="124">
        <v>365922</v>
      </c>
    </row>
    <row r="3703" spans="1:9" x14ac:dyDescent="0.25">
      <c r="A3703" s="40">
        <v>465115</v>
      </c>
      <c r="B3703" s="84">
        <v>939720</v>
      </c>
      <c r="C3703" s="11">
        <v>238700</v>
      </c>
      <c r="D3703" s="10" t="s">
        <v>3572</v>
      </c>
      <c r="E3703" s="10" t="s">
        <v>0</v>
      </c>
      <c r="F3703" s="10">
        <v>0</v>
      </c>
      <c r="G3703" s="16">
        <v>238700</v>
      </c>
      <c r="H3703" s="16">
        <v>0</v>
      </c>
      <c r="I3703" s="124">
        <v>0</v>
      </c>
    </row>
    <row r="3704" spans="1:9" x14ac:dyDescent="0.25">
      <c r="A3704" s="56">
        <v>465122</v>
      </c>
      <c r="B3704" s="81">
        <v>49240319</v>
      </c>
      <c r="C3704" s="11">
        <v>4308205</v>
      </c>
      <c r="D3704" s="10" t="s">
        <v>3572</v>
      </c>
      <c r="E3704" s="10" t="s">
        <v>3497</v>
      </c>
      <c r="F3704" s="10">
        <v>0</v>
      </c>
      <c r="G3704" s="16">
        <v>1815241</v>
      </c>
      <c r="H3704" s="16">
        <v>0</v>
      </c>
      <c r="I3704" s="124">
        <v>2492964</v>
      </c>
    </row>
    <row r="3705" spans="1:9" x14ac:dyDescent="0.25">
      <c r="A3705" s="56">
        <v>465129</v>
      </c>
      <c r="B3705" s="80">
        <v>7266671</v>
      </c>
      <c r="C3705" s="11">
        <v>764477</v>
      </c>
      <c r="D3705" s="10" t="s">
        <v>3572</v>
      </c>
      <c r="E3705" s="10" t="s">
        <v>3494</v>
      </c>
      <c r="F3705" s="10">
        <v>0</v>
      </c>
      <c r="G3705" s="16">
        <v>143537</v>
      </c>
      <c r="H3705" s="16">
        <v>0</v>
      </c>
      <c r="I3705" s="124">
        <v>620940</v>
      </c>
    </row>
    <row r="3706" spans="1:9" x14ac:dyDescent="0.25">
      <c r="A3706" s="56">
        <v>465131</v>
      </c>
      <c r="B3706" s="80">
        <v>1625300</v>
      </c>
      <c r="C3706" s="11">
        <v>347267</v>
      </c>
      <c r="D3706" s="10" t="s">
        <v>3572</v>
      </c>
      <c r="E3706" s="10" t="s">
        <v>3494</v>
      </c>
      <c r="F3706" s="10">
        <v>0</v>
      </c>
      <c r="G3706" s="16">
        <v>0</v>
      </c>
      <c r="H3706" s="16">
        <v>0</v>
      </c>
      <c r="I3706" s="124">
        <v>347267</v>
      </c>
    </row>
    <row r="3707" spans="1:9" x14ac:dyDescent="0.25">
      <c r="A3707" s="36">
        <v>465133</v>
      </c>
      <c r="B3707" s="84">
        <v>6614761</v>
      </c>
      <c r="C3707" s="11">
        <v>430370</v>
      </c>
      <c r="D3707" s="10" t="s">
        <v>3572</v>
      </c>
      <c r="E3707" s="10" t="s">
        <v>0</v>
      </c>
      <c r="F3707" s="10">
        <v>0</v>
      </c>
      <c r="G3707" s="16">
        <v>27935</v>
      </c>
      <c r="H3707" s="16">
        <v>0</v>
      </c>
      <c r="I3707" s="124">
        <v>402435</v>
      </c>
    </row>
    <row r="3708" spans="1:9" x14ac:dyDescent="0.25">
      <c r="A3708" s="56">
        <v>465134</v>
      </c>
      <c r="B3708" s="81">
        <v>3158910</v>
      </c>
      <c r="C3708" s="11">
        <v>92215</v>
      </c>
      <c r="D3708" s="10" t="s">
        <v>3572</v>
      </c>
      <c r="E3708" s="10" t="s">
        <v>3497</v>
      </c>
      <c r="F3708" s="10">
        <v>0</v>
      </c>
      <c r="G3708" s="16">
        <v>59</v>
      </c>
      <c r="H3708" s="16">
        <v>0</v>
      </c>
      <c r="I3708" s="124">
        <v>92156</v>
      </c>
    </row>
    <row r="3709" spans="1:9" x14ac:dyDescent="0.25">
      <c r="A3709" s="56">
        <v>465138</v>
      </c>
      <c r="B3709" s="80">
        <v>135500</v>
      </c>
      <c r="C3709" s="11">
        <v>129500</v>
      </c>
      <c r="D3709" s="10" t="s">
        <v>3572</v>
      </c>
      <c r="E3709" s="10" t="s">
        <v>3494</v>
      </c>
      <c r="F3709" s="10">
        <v>0</v>
      </c>
      <c r="G3709" s="16">
        <v>0</v>
      </c>
      <c r="H3709" s="16">
        <v>0</v>
      </c>
      <c r="I3709" s="124">
        <v>129500</v>
      </c>
    </row>
    <row r="3710" spans="1:9" x14ac:dyDescent="0.25">
      <c r="A3710" s="56">
        <v>465139</v>
      </c>
      <c r="B3710" s="80">
        <v>350000</v>
      </c>
      <c r="C3710" s="11">
        <v>339740</v>
      </c>
      <c r="D3710" s="10" t="s">
        <v>3572</v>
      </c>
      <c r="E3710" s="10" t="s">
        <v>3494</v>
      </c>
      <c r="F3710" s="10">
        <v>0</v>
      </c>
      <c r="G3710" s="16">
        <v>0</v>
      </c>
      <c r="H3710" s="16">
        <v>0</v>
      </c>
      <c r="I3710" s="124">
        <v>339740</v>
      </c>
    </row>
    <row r="3711" spans="1:9" x14ac:dyDescent="0.25">
      <c r="A3711" s="56">
        <v>465140</v>
      </c>
      <c r="B3711" s="80">
        <v>135500</v>
      </c>
      <c r="C3711" s="11">
        <v>129500</v>
      </c>
      <c r="D3711" s="10" t="s">
        <v>3572</v>
      </c>
      <c r="E3711" s="10" t="s">
        <v>3494</v>
      </c>
      <c r="F3711" s="10">
        <v>0</v>
      </c>
      <c r="G3711" s="16">
        <v>0</v>
      </c>
      <c r="H3711" s="16">
        <v>0</v>
      </c>
      <c r="I3711" s="124">
        <v>129500</v>
      </c>
    </row>
    <row r="3712" spans="1:9" x14ac:dyDescent="0.25">
      <c r="A3712" s="56">
        <v>465142</v>
      </c>
      <c r="B3712" s="80">
        <v>135500</v>
      </c>
      <c r="C3712" s="11">
        <v>129500</v>
      </c>
      <c r="D3712" s="10" t="s">
        <v>3572</v>
      </c>
      <c r="E3712" s="10" t="s">
        <v>3494</v>
      </c>
      <c r="F3712" s="10">
        <v>0</v>
      </c>
      <c r="G3712" s="16">
        <v>0</v>
      </c>
      <c r="H3712" s="16">
        <v>0</v>
      </c>
      <c r="I3712" s="124">
        <v>129500</v>
      </c>
    </row>
    <row r="3713" spans="1:9" x14ac:dyDescent="0.25">
      <c r="A3713" s="56">
        <v>465143</v>
      </c>
      <c r="B3713" s="80">
        <v>135500</v>
      </c>
      <c r="C3713" s="11">
        <v>129500</v>
      </c>
      <c r="D3713" s="10" t="s">
        <v>3572</v>
      </c>
      <c r="E3713" s="10" t="s">
        <v>3494</v>
      </c>
      <c r="F3713" s="10">
        <v>0</v>
      </c>
      <c r="G3713" s="16">
        <v>0</v>
      </c>
      <c r="H3713" s="16">
        <v>0</v>
      </c>
      <c r="I3713" s="124">
        <v>129500</v>
      </c>
    </row>
    <row r="3714" spans="1:9" x14ac:dyDescent="0.25">
      <c r="A3714" s="56">
        <v>465144</v>
      </c>
      <c r="B3714" s="80">
        <v>135500</v>
      </c>
      <c r="C3714" s="11">
        <v>129500</v>
      </c>
      <c r="D3714" s="10" t="s">
        <v>3572</v>
      </c>
      <c r="E3714" s="10" t="s">
        <v>3494</v>
      </c>
      <c r="F3714" s="10">
        <v>0</v>
      </c>
      <c r="G3714" s="16">
        <v>0</v>
      </c>
      <c r="H3714" s="16">
        <v>0</v>
      </c>
      <c r="I3714" s="124">
        <v>129500</v>
      </c>
    </row>
    <row r="3715" spans="1:9" x14ac:dyDescent="0.25">
      <c r="A3715" s="40">
        <v>465158</v>
      </c>
      <c r="B3715" s="84">
        <v>1235000</v>
      </c>
      <c r="C3715" s="11">
        <v>303810</v>
      </c>
      <c r="D3715" s="10" t="s">
        <v>3572</v>
      </c>
      <c r="E3715" s="10" t="s">
        <v>0</v>
      </c>
      <c r="F3715" s="10">
        <v>0</v>
      </c>
      <c r="G3715" s="16">
        <v>303810</v>
      </c>
      <c r="H3715" s="16">
        <v>0</v>
      </c>
      <c r="I3715" s="124">
        <v>0</v>
      </c>
    </row>
    <row r="3716" spans="1:9" x14ac:dyDescent="0.25">
      <c r="A3716" s="56">
        <v>465159</v>
      </c>
      <c r="B3716" s="81">
        <v>28413239</v>
      </c>
      <c r="C3716" s="11">
        <v>1216534</v>
      </c>
      <c r="D3716" s="10" t="s">
        <v>3572</v>
      </c>
      <c r="E3716" s="10" t="s">
        <v>3497</v>
      </c>
      <c r="F3716" s="10">
        <v>0</v>
      </c>
      <c r="G3716" s="16">
        <v>478708</v>
      </c>
      <c r="H3716" s="16">
        <v>0</v>
      </c>
      <c r="I3716" s="124">
        <v>737826</v>
      </c>
    </row>
    <row r="3717" spans="1:9" x14ac:dyDescent="0.25">
      <c r="A3717" s="56">
        <v>465218</v>
      </c>
      <c r="B3717" s="80">
        <v>5118669</v>
      </c>
      <c r="C3717" s="11">
        <v>54791</v>
      </c>
      <c r="D3717" s="10" t="s">
        <v>3572</v>
      </c>
      <c r="E3717" s="10" t="s">
        <v>3494</v>
      </c>
      <c r="F3717" s="10">
        <v>0</v>
      </c>
      <c r="G3717" s="16">
        <v>0</v>
      </c>
      <c r="H3717" s="16">
        <v>0</v>
      </c>
      <c r="I3717" s="124">
        <v>54791</v>
      </c>
    </row>
    <row r="3718" spans="1:9" x14ac:dyDescent="0.25">
      <c r="A3718" s="56">
        <v>465228</v>
      </c>
      <c r="B3718" s="80">
        <v>791684</v>
      </c>
      <c r="C3718" s="11">
        <v>515873</v>
      </c>
      <c r="D3718" s="10" t="s">
        <v>3572</v>
      </c>
      <c r="E3718" s="10" t="s">
        <v>3494</v>
      </c>
      <c r="F3718" s="10">
        <v>0</v>
      </c>
      <c r="G3718" s="16">
        <v>0</v>
      </c>
      <c r="H3718" s="16">
        <v>0</v>
      </c>
      <c r="I3718" s="124">
        <v>515873</v>
      </c>
    </row>
    <row r="3719" spans="1:9" x14ac:dyDescent="0.25">
      <c r="A3719" s="40">
        <v>465230</v>
      </c>
      <c r="B3719" s="84">
        <v>1969749</v>
      </c>
      <c r="C3719" s="11">
        <v>330067</v>
      </c>
      <c r="D3719" s="10" t="s">
        <v>3572</v>
      </c>
      <c r="E3719" s="10" t="s">
        <v>0</v>
      </c>
      <c r="F3719" s="10">
        <v>0</v>
      </c>
      <c r="G3719" s="16">
        <v>0</v>
      </c>
      <c r="H3719" s="16">
        <v>0</v>
      </c>
      <c r="I3719" s="124">
        <v>330067</v>
      </c>
    </row>
    <row r="3720" spans="1:9" x14ac:dyDescent="0.25">
      <c r="A3720" s="56">
        <v>465246</v>
      </c>
      <c r="B3720" s="80">
        <v>135500</v>
      </c>
      <c r="C3720" s="11">
        <v>129500</v>
      </c>
      <c r="D3720" s="10" t="s">
        <v>3572</v>
      </c>
      <c r="E3720" s="10" t="s">
        <v>3494</v>
      </c>
      <c r="F3720" s="10">
        <v>0</v>
      </c>
      <c r="G3720" s="16">
        <v>0</v>
      </c>
      <c r="H3720" s="16">
        <v>0</v>
      </c>
      <c r="I3720" s="124">
        <v>129500</v>
      </c>
    </row>
    <row r="3721" spans="1:9" x14ac:dyDescent="0.25">
      <c r="A3721" s="56">
        <v>465247</v>
      </c>
      <c r="B3721" s="80">
        <v>135500</v>
      </c>
      <c r="C3721" s="11">
        <v>129500</v>
      </c>
      <c r="D3721" s="10" t="s">
        <v>3572</v>
      </c>
      <c r="E3721" s="10" t="s">
        <v>3494</v>
      </c>
      <c r="F3721" s="10">
        <v>0</v>
      </c>
      <c r="G3721" s="16">
        <v>0</v>
      </c>
      <c r="H3721" s="16">
        <v>0</v>
      </c>
      <c r="I3721" s="124">
        <v>129500</v>
      </c>
    </row>
    <row r="3722" spans="1:9" x14ac:dyDescent="0.25">
      <c r="A3722" s="56">
        <v>465248</v>
      </c>
      <c r="B3722" s="80">
        <v>135500</v>
      </c>
      <c r="C3722" s="11">
        <v>129500</v>
      </c>
      <c r="D3722" s="10" t="s">
        <v>3572</v>
      </c>
      <c r="E3722" s="10" t="s">
        <v>3494</v>
      </c>
      <c r="F3722" s="10">
        <v>0</v>
      </c>
      <c r="G3722" s="16">
        <v>0</v>
      </c>
      <c r="H3722" s="16">
        <v>0</v>
      </c>
      <c r="I3722" s="124">
        <v>129500</v>
      </c>
    </row>
    <row r="3723" spans="1:9" x14ac:dyDescent="0.25">
      <c r="A3723" s="40">
        <v>465304</v>
      </c>
      <c r="B3723" s="84">
        <v>136211</v>
      </c>
      <c r="C3723" s="11">
        <v>136211</v>
      </c>
      <c r="D3723" s="10" t="s">
        <v>3572</v>
      </c>
      <c r="E3723" s="10" t="s">
        <v>0</v>
      </c>
      <c r="F3723" s="10">
        <v>0</v>
      </c>
      <c r="G3723" s="16">
        <v>136211</v>
      </c>
      <c r="H3723" s="16">
        <v>0</v>
      </c>
      <c r="I3723" s="124">
        <v>0</v>
      </c>
    </row>
    <row r="3724" spans="1:9" x14ac:dyDescent="0.25">
      <c r="A3724" s="56">
        <v>465330</v>
      </c>
      <c r="B3724" s="80">
        <v>350000</v>
      </c>
      <c r="C3724" s="11">
        <v>339740</v>
      </c>
      <c r="D3724" s="10" t="s">
        <v>3572</v>
      </c>
      <c r="E3724" s="10" t="s">
        <v>3494</v>
      </c>
      <c r="F3724" s="10">
        <v>0</v>
      </c>
      <c r="G3724" s="16">
        <v>0</v>
      </c>
      <c r="H3724" s="16">
        <v>0</v>
      </c>
      <c r="I3724" s="124">
        <v>339740</v>
      </c>
    </row>
    <row r="3725" spans="1:9" x14ac:dyDescent="0.25">
      <c r="A3725" s="56">
        <v>465331</v>
      </c>
      <c r="B3725" s="80">
        <v>135500</v>
      </c>
      <c r="C3725" s="11">
        <v>129500</v>
      </c>
      <c r="D3725" s="10" t="s">
        <v>3572</v>
      </c>
      <c r="E3725" s="10" t="s">
        <v>3494</v>
      </c>
      <c r="F3725" s="10">
        <v>0</v>
      </c>
      <c r="G3725" s="16">
        <v>0</v>
      </c>
      <c r="H3725" s="16">
        <v>0</v>
      </c>
      <c r="I3725" s="124">
        <v>129500</v>
      </c>
    </row>
    <row r="3726" spans="1:9" x14ac:dyDescent="0.25">
      <c r="A3726" s="56">
        <v>465340</v>
      </c>
      <c r="B3726" s="81">
        <v>4929673</v>
      </c>
      <c r="C3726" s="11">
        <v>76440</v>
      </c>
      <c r="D3726" s="10" t="s">
        <v>3487</v>
      </c>
      <c r="E3726" s="10" t="s">
        <v>3497</v>
      </c>
      <c r="F3726" s="10">
        <v>0</v>
      </c>
      <c r="G3726" s="16">
        <v>69445</v>
      </c>
      <c r="H3726" s="16">
        <v>0</v>
      </c>
      <c r="I3726" s="124">
        <v>6995</v>
      </c>
    </row>
    <row r="3727" spans="1:9" x14ac:dyDescent="0.25">
      <c r="A3727" s="38">
        <v>465351</v>
      </c>
      <c r="B3727" s="84">
        <v>70085</v>
      </c>
      <c r="C3727" s="11">
        <v>65585</v>
      </c>
      <c r="D3727" s="10" t="s">
        <v>3572</v>
      </c>
      <c r="E3727" s="10" t="s">
        <v>0</v>
      </c>
      <c r="F3727" s="10">
        <v>0</v>
      </c>
      <c r="G3727" s="16">
        <v>65585</v>
      </c>
      <c r="H3727" s="16">
        <v>0</v>
      </c>
      <c r="I3727" s="124">
        <v>0</v>
      </c>
    </row>
    <row r="3728" spans="1:9" x14ac:dyDescent="0.25">
      <c r="A3728" s="40">
        <v>465353</v>
      </c>
      <c r="B3728" s="84">
        <v>558110</v>
      </c>
      <c r="C3728" s="11">
        <v>49784</v>
      </c>
      <c r="D3728" s="10" t="s">
        <v>3572</v>
      </c>
      <c r="E3728" s="10" t="s">
        <v>0</v>
      </c>
      <c r="F3728" s="10">
        <v>0</v>
      </c>
      <c r="G3728" s="16">
        <v>21070</v>
      </c>
      <c r="H3728" s="16">
        <v>0</v>
      </c>
      <c r="I3728" s="124">
        <v>28714</v>
      </c>
    </row>
    <row r="3729" spans="1:9" x14ac:dyDescent="0.25">
      <c r="A3729" s="40">
        <v>465362</v>
      </c>
      <c r="B3729" s="84">
        <v>558110</v>
      </c>
      <c r="C3729" s="11">
        <v>49784</v>
      </c>
      <c r="D3729" s="10" t="s">
        <v>3572</v>
      </c>
      <c r="E3729" s="10" t="s">
        <v>0</v>
      </c>
      <c r="F3729" s="10">
        <v>0</v>
      </c>
      <c r="G3729" s="16">
        <v>21070</v>
      </c>
      <c r="H3729" s="16">
        <v>0</v>
      </c>
      <c r="I3729" s="124">
        <v>28714</v>
      </c>
    </row>
    <row r="3730" spans="1:9" x14ac:dyDescent="0.25">
      <c r="A3730" s="56">
        <v>465368</v>
      </c>
      <c r="B3730" s="81">
        <v>1166400</v>
      </c>
      <c r="C3730" s="11">
        <v>86400</v>
      </c>
      <c r="D3730" s="10" t="s">
        <v>3572</v>
      </c>
      <c r="E3730" s="10" t="s">
        <v>3497</v>
      </c>
      <c r="F3730" s="10">
        <v>0</v>
      </c>
      <c r="G3730" s="16">
        <v>0</v>
      </c>
      <c r="H3730" s="16">
        <v>0</v>
      </c>
      <c r="I3730" s="124">
        <v>86400</v>
      </c>
    </row>
    <row r="3731" spans="1:9" x14ac:dyDescent="0.25">
      <c r="A3731" s="56">
        <v>465382</v>
      </c>
      <c r="B3731" s="82">
        <v>4030883</v>
      </c>
      <c r="C3731" s="11">
        <v>943327</v>
      </c>
      <c r="D3731" s="10" t="s">
        <v>3487</v>
      </c>
      <c r="E3731" s="10" t="s">
        <v>3497</v>
      </c>
      <c r="F3731" s="10">
        <v>0</v>
      </c>
      <c r="G3731" s="16">
        <v>25352</v>
      </c>
      <c r="H3731" s="16">
        <v>0</v>
      </c>
      <c r="I3731" s="124">
        <v>917975</v>
      </c>
    </row>
    <row r="3732" spans="1:9" x14ac:dyDescent="0.25">
      <c r="A3732" s="56">
        <v>465391</v>
      </c>
      <c r="B3732" s="81">
        <v>2033646</v>
      </c>
      <c r="C3732" s="11">
        <v>512000</v>
      </c>
      <c r="D3732" s="10" t="s">
        <v>3572</v>
      </c>
      <c r="E3732" s="10" t="s">
        <v>3497</v>
      </c>
      <c r="F3732" s="10">
        <v>0</v>
      </c>
      <c r="G3732" s="16">
        <v>512000</v>
      </c>
      <c r="H3732" s="16">
        <v>0</v>
      </c>
      <c r="I3732" s="124">
        <v>0</v>
      </c>
    </row>
    <row r="3733" spans="1:9" x14ac:dyDescent="0.25">
      <c r="A3733" s="38">
        <v>465404</v>
      </c>
      <c r="B3733" s="84">
        <v>442757</v>
      </c>
      <c r="C3733" s="11">
        <v>9000</v>
      </c>
      <c r="D3733" s="10" t="s">
        <v>3572</v>
      </c>
      <c r="E3733" s="10" t="s">
        <v>0</v>
      </c>
      <c r="F3733" s="10">
        <v>0</v>
      </c>
      <c r="G3733" s="16">
        <v>4500</v>
      </c>
      <c r="H3733" s="16">
        <v>0</v>
      </c>
      <c r="I3733" s="124">
        <v>4500</v>
      </c>
    </row>
    <row r="3734" spans="1:9" x14ac:dyDescent="0.25">
      <c r="A3734" s="36">
        <v>465405</v>
      </c>
      <c r="B3734" s="84">
        <v>6113608</v>
      </c>
      <c r="C3734" s="11">
        <v>1460680</v>
      </c>
      <c r="D3734" s="10" t="s">
        <v>3572</v>
      </c>
      <c r="E3734" s="10" t="s">
        <v>0</v>
      </c>
      <c r="F3734" s="10">
        <v>0</v>
      </c>
      <c r="G3734" s="16">
        <v>515388</v>
      </c>
      <c r="H3734" s="16">
        <v>0</v>
      </c>
      <c r="I3734" s="124">
        <v>945292</v>
      </c>
    </row>
    <row r="3735" spans="1:9" x14ac:dyDescent="0.25">
      <c r="A3735" s="56">
        <v>465412</v>
      </c>
      <c r="B3735" s="81">
        <v>8012087</v>
      </c>
      <c r="C3735" s="11">
        <v>685056</v>
      </c>
      <c r="D3735" s="10" t="s">
        <v>3572</v>
      </c>
      <c r="E3735" s="10" t="s">
        <v>3497</v>
      </c>
      <c r="F3735" s="10">
        <v>0</v>
      </c>
      <c r="G3735" s="16">
        <v>647856</v>
      </c>
      <c r="H3735" s="16">
        <v>0</v>
      </c>
      <c r="I3735" s="124">
        <v>37200</v>
      </c>
    </row>
    <row r="3736" spans="1:9" x14ac:dyDescent="0.25">
      <c r="A3736" s="41">
        <v>465413</v>
      </c>
      <c r="B3736" s="84">
        <v>6944335</v>
      </c>
      <c r="C3736" s="11">
        <v>70796</v>
      </c>
      <c r="D3736" s="10" t="s">
        <v>3572</v>
      </c>
      <c r="E3736" s="10" t="s">
        <v>0</v>
      </c>
      <c r="F3736" s="10">
        <v>0</v>
      </c>
      <c r="G3736" s="16">
        <v>35398</v>
      </c>
      <c r="H3736" s="16">
        <v>0</v>
      </c>
      <c r="I3736" s="124">
        <v>35398</v>
      </c>
    </row>
    <row r="3737" spans="1:9" x14ac:dyDescent="0.25">
      <c r="A3737" s="36">
        <v>465414</v>
      </c>
      <c r="B3737" s="84">
        <v>19468748</v>
      </c>
      <c r="C3737" s="11">
        <v>446950</v>
      </c>
      <c r="D3737" s="10" t="s">
        <v>3572</v>
      </c>
      <c r="E3737" s="10" t="s">
        <v>0</v>
      </c>
      <c r="F3737" s="10">
        <v>0</v>
      </c>
      <c r="G3737" s="16">
        <v>170137</v>
      </c>
      <c r="H3737" s="16">
        <v>0</v>
      </c>
      <c r="I3737" s="124">
        <v>276813</v>
      </c>
    </row>
    <row r="3738" spans="1:9" x14ac:dyDescent="0.25">
      <c r="A3738" s="56">
        <v>465423</v>
      </c>
      <c r="B3738" s="81">
        <v>5294515</v>
      </c>
      <c r="C3738" s="11">
        <v>461423</v>
      </c>
      <c r="D3738" s="10" t="s">
        <v>3572</v>
      </c>
      <c r="E3738" s="10" t="s">
        <v>3497</v>
      </c>
      <c r="F3738" s="10">
        <v>0</v>
      </c>
      <c r="G3738" s="16">
        <v>3627</v>
      </c>
      <c r="H3738" s="16">
        <v>0</v>
      </c>
      <c r="I3738" s="124">
        <v>457796</v>
      </c>
    </row>
    <row r="3739" spans="1:9" x14ac:dyDescent="0.25">
      <c r="A3739" s="56">
        <v>465433</v>
      </c>
      <c r="B3739" s="81">
        <v>1004064</v>
      </c>
      <c r="C3739" s="11">
        <v>88800</v>
      </c>
      <c r="D3739" s="10" t="s">
        <v>3572</v>
      </c>
      <c r="E3739" s="10" t="s">
        <v>3497</v>
      </c>
      <c r="F3739" s="10">
        <v>0</v>
      </c>
      <c r="G3739" s="16">
        <v>0</v>
      </c>
      <c r="H3739" s="16">
        <v>0</v>
      </c>
      <c r="I3739" s="124">
        <v>88800</v>
      </c>
    </row>
    <row r="3740" spans="1:9" x14ac:dyDescent="0.25">
      <c r="A3740" s="56">
        <v>465435</v>
      </c>
      <c r="B3740" s="80">
        <v>15811877</v>
      </c>
      <c r="C3740" s="11">
        <v>7635135</v>
      </c>
      <c r="D3740" s="10" t="s">
        <v>3572</v>
      </c>
      <c r="E3740" s="10" t="s">
        <v>3494</v>
      </c>
      <c r="F3740" s="10">
        <v>0</v>
      </c>
      <c r="G3740" s="16">
        <v>495180</v>
      </c>
      <c r="H3740" s="16">
        <v>0</v>
      </c>
      <c r="I3740" s="124">
        <v>7139955</v>
      </c>
    </row>
    <row r="3741" spans="1:9" x14ac:dyDescent="0.25">
      <c r="A3741" s="56">
        <v>465437</v>
      </c>
      <c r="B3741" s="80">
        <v>725787</v>
      </c>
      <c r="C3741" s="11">
        <v>476375</v>
      </c>
      <c r="D3741" s="10" t="s">
        <v>3572</v>
      </c>
      <c r="E3741" s="10" t="s">
        <v>3494</v>
      </c>
      <c r="F3741" s="10">
        <v>0</v>
      </c>
      <c r="G3741" s="16">
        <v>0</v>
      </c>
      <c r="H3741" s="16">
        <v>0</v>
      </c>
      <c r="I3741" s="124">
        <v>476375</v>
      </c>
    </row>
    <row r="3742" spans="1:9" x14ac:dyDescent="0.25">
      <c r="A3742" s="56">
        <v>465439</v>
      </c>
      <c r="B3742" s="82">
        <v>73416134</v>
      </c>
      <c r="C3742" s="11">
        <v>23541683</v>
      </c>
      <c r="D3742" s="10" t="s">
        <v>3572</v>
      </c>
      <c r="E3742" s="10" t="s">
        <v>3497</v>
      </c>
      <c r="F3742" s="10">
        <v>0</v>
      </c>
      <c r="G3742" s="16">
        <v>15811194</v>
      </c>
      <c r="H3742" s="16">
        <v>0</v>
      </c>
      <c r="I3742" s="124">
        <v>7730489</v>
      </c>
    </row>
    <row r="3743" spans="1:9" x14ac:dyDescent="0.25">
      <c r="A3743" s="56">
        <v>465470</v>
      </c>
      <c r="B3743" s="80">
        <v>1824000</v>
      </c>
      <c r="C3743" s="11">
        <v>1768500</v>
      </c>
      <c r="D3743" s="10" t="s">
        <v>3572</v>
      </c>
      <c r="E3743" s="10" t="s">
        <v>3494</v>
      </c>
      <c r="F3743" s="10">
        <v>0</v>
      </c>
      <c r="G3743" s="16">
        <v>0</v>
      </c>
      <c r="H3743" s="16">
        <v>0</v>
      </c>
      <c r="I3743" s="124">
        <v>1768500</v>
      </c>
    </row>
    <row r="3744" spans="1:9" x14ac:dyDescent="0.25">
      <c r="A3744" s="36">
        <v>465473</v>
      </c>
      <c r="B3744" s="84">
        <v>1677222</v>
      </c>
      <c r="C3744" s="11">
        <v>41860</v>
      </c>
      <c r="D3744" s="10" t="s">
        <v>3572</v>
      </c>
      <c r="E3744" s="10" t="s">
        <v>0</v>
      </c>
      <c r="F3744" s="10">
        <v>0</v>
      </c>
      <c r="G3744" s="16">
        <v>20930</v>
      </c>
      <c r="H3744" s="16">
        <v>0</v>
      </c>
      <c r="I3744" s="124">
        <v>20930</v>
      </c>
    </row>
    <row r="3745" spans="1:9" x14ac:dyDescent="0.25">
      <c r="A3745" s="56">
        <v>465475</v>
      </c>
      <c r="B3745" s="80">
        <v>1160000</v>
      </c>
      <c r="C3745" s="11">
        <v>945319</v>
      </c>
      <c r="D3745" s="10" t="s">
        <v>3572</v>
      </c>
      <c r="E3745" s="10" t="s">
        <v>3494</v>
      </c>
      <c r="F3745" s="10">
        <v>0</v>
      </c>
      <c r="G3745" s="16">
        <v>0</v>
      </c>
      <c r="H3745" s="16">
        <v>0</v>
      </c>
      <c r="I3745" s="124">
        <v>945319</v>
      </c>
    </row>
    <row r="3746" spans="1:9" x14ac:dyDescent="0.25">
      <c r="A3746" s="36">
        <v>465477</v>
      </c>
      <c r="B3746" s="84">
        <v>1868594</v>
      </c>
      <c r="C3746" s="11">
        <v>2117640</v>
      </c>
      <c r="D3746" s="10" t="s">
        <v>3572</v>
      </c>
      <c r="E3746" s="10" t="s">
        <v>0</v>
      </c>
      <c r="F3746" s="10">
        <v>0</v>
      </c>
      <c r="G3746" s="16">
        <v>741174</v>
      </c>
      <c r="H3746" s="16">
        <v>0</v>
      </c>
      <c r="I3746" s="124">
        <v>1376466</v>
      </c>
    </row>
    <row r="3747" spans="1:9" x14ac:dyDescent="0.25">
      <c r="A3747" s="56">
        <v>465478</v>
      </c>
      <c r="B3747" s="80">
        <v>760000</v>
      </c>
      <c r="C3747" s="11">
        <v>529975</v>
      </c>
      <c r="D3747" s="10" t="s">
        <v>3572</v>
      </c>
      <c r="E3747" s="10" t="s">
        <v>3494</v>
      </c>
      <c r="F3747" s="10">
        <v>0</v>
      </c>
      <c r="G3747" s="16">
        <v>0</v>
      </c>
      <c r="H3747" s="16">
        <v>0</v>
      </c>
      <c r="I3747" s="124">
        <v>529975</v>
      </c>
    </row>
    <row r="3748" spans="1:9" x14ac:dyDescent="0.25">
      <c r="A3748" s="56">
        <v>465480</v>
      </c>
      <c r="B3748" s="81">
        <v>10460109</v>
      </c>
      <c r="C3748" s="11">
        <v>1553978</v>
      </c>
      <c r="D3748" s="10" t="s">
        <v>3572</v>
      </c>
      <c r="E3748" s="10" t="s">
        <v>3497</v>
      </c>
      <c r="F3748" s="10">
        <v>0</v>
      </c>
      <c r="G3748" s="16">
        <v>1026752</v>
      </c>
      <c r="H3748" s="16">
        <v>0</v>
      </c>
      <c r="I3748" s="124">
        <v>527226</v>
      </c>
    </row>
    <row r="3749" spans="1:9" x14ac:dyDescent="0.25">
      <c r="A3749" s="36">
        <v>465483</v>
      </c>
      <c r="B3749" s="84">
        <v>1975031</v>
      </c>
      <c r="C3749" s="11">
        <v>271000</v>
      </c>
      <c r="D3749" s="10" t="s">
        <v>3572</v>
      </c>
      <c r="E3749" s="10" t="s">
        <v>0</v>
      </c>
      <c r="F3749" s="10">
        <v>0</v>
      </c>
      <c r="G3749" s="16">
        <v>94850</v>
      </c>
      <c r="H3749" s="16">
        <v>0</v>
      </c>
      <c r="I3749" s="124">
        <v>176150</v>
      </c>
    </row>
    <row r="3750" spans="1:9" x14ac:dyDescent="0.25">
      <c r="A3750" s="56">
        <v>465484</v>
      </c>
      <c r="B3750" s="81">
        <v>1696054</v>
      </c>
      <c r="C3750" s="11">
        <v>2350</v>
      </c>
      <c r="D3750" s="10" t="s">
        <v>3572</v>
      </c>
      <c r="E3750" s="10" t="s">
        <v>3497</v>
      </c>
      <c r="F3750" s="10">
        <v>0</v>
      </c>
      <c r="G3750" s="16">
        <v>117</v>
      </c>
      <c r="H3750" s="16">
        <v>0</v>
      </c>
      <c r="I3750" s="124">
        <v>2233</v>
      </c>
    </row>
    <row r="3751" spans="1:9" x14ac:dyDescent="0.25">
      <c r="A3751" s="56">
        <v>465500</v>
      </c>
      <c r="B3751" s="80">
        <v>1760000</v>
      </c>
      <c r="C3751" s="11">
        <v>873000</v>
      </c>
      <c r="D3751" s="10" t="s">
        <v>3572</v>
      </c>
      <c r="E3751" s="10" t="s">
        <v>3494</v>
      </c>
      <c r="F3751" s="10">
        <v>0</v>
      </c>
      <c r="G3751" s="16">
        <v>0</v>
      </c>
      <c r="H3751" s="16">
        <v>0</v>
      </c>
      <c r="I3751" s="124">
        <v>873000</v>
      </c>
    </row>
    <row r="3752" spans="1:9" x14ac:dyDescent="0.25">
      <c r="A3752" s="56">
        <v>465612</v>
      </c>
      <c r="B3752" s="80">
        <v>15046207</v>
      </c>
      <c r="C3752" s="11">
        <v>5379910</v>
      </c>
      <c r="D3752" s="10" t="s">
        <v>3487</v>
      </c>
      <c r="E3752" s="10" t="s">
        <v>3499</v>
      </c>
      <c r="F3752" s="10">
        <v>0</v>
      </c>
      <c r="G3752" s="16">
        <v>4448600</v>
      </c>
      <c r="H3752" s="16">
        <v>0</v>
      </c>
      <c r="I3752" s="124">
        <v>931310</v>
      </c>
    </row>
    <row r="3753" spans="1:9" x14ac:dyDescent="0.25">
      <c r="A3753" s="56">
        <v>465614</v>
      </c>
      <c r="B3753" s="81">
        <v>228369</v>
      </c>
      <c r="C3753" s="11">
        <v>4500</v>
      </c>
      <c r="D3753" s="10" t="s">
        <v>3570</v>
      </c>
      <c r="E3753" s="10" t="s">
        <v>3497</v>
      </c>
      <c r="F3753" s="10">
        <v>0</v>
      </c>
      <c r="G3753" s="16">
        <v>4500</v>
      </c>
      <c r="H3753" s="16">
        <v>0</v>
      </c>
      <c r="I3753" s="124">
        <v>0</v>
      </c>
    </row>
    <row r="3754" spans="1:9" x14ac:dyDescent="0.25">
      <c r="A3754" s="56">
        <v>465616</v>
      </c>
      <c r="B3754" s="81">
        <v>228369</v>
      </c>
      <c r="C3754" s="11">
        <v>228369</v>
      </c>
      <c r="D3754" s="10" t="s">
        <v>3570</v>
      </c>
      <c r="E3754" s="10" t="s">
        <v>3497</v>
      </c>
      <c r="F3754" s="10">
        <v>0</v>
      </c>
      <c r="G3754" s="16">
        <v>228369</v>
      </c>
      <c r="H3754" s="16">
        <v>0</v>
      </c>
      <c r="I3754" s="124">
        <v>0</v>
      </c>
    </row>
    <row r="3755" spans="1:9" x14ac:dyDescent="0.25">
      <c r="A3755" s="40">
        <v>465624</v>
      </c>
      <c r="B3755" s="84">
        <v>1700000</v>
      </c>
      <c r="C3755" s="11">
        <v>1543014</v>
      </c>
      <c r="D3755" s="10" t="s">
        <v>3572</v>
      </c>
      <c r="E3755" s="10" t="s">
        <v>0</v>
      </c>
      <c r="F3755" s="10">
        <v>0</v>
      </c>
      <c r="G3755" s="16">
        <v>1080110</v>
      </c>
      <c r="H3755" s="16">
        <v>0</v>
      </c>
      <c r="I3755" s="124">
        <v>462904</v>
      </c>
    </row>
    <row r="3756" spans="1:9" x14ac:dyDescent="0.25">
      <c r="A3756" s="40">
        <v>465625</v>
      </c>
      <c r="B3756" s="84">
        <v>1700000</v>
      </c>
      <c r="C3756" s="11">
        <v>1543014</v>
      </c>
      <c r="D3756" s="10" t="s">
        <v>3572</v>
      </c>
      <c r="E3756" s="10" t="s">
        <v>0</v>
      </c>
      <c r="F3756" s="10">
        <v>0</v>
      </c>
      <c r="G3756" s="16">
        <v>1080110</v>
      </c>
      <c r="H3756" s="16">
        <v>0</v>
      </c>
      <c r="I3756" s="124">
        <v>462904</v>
      </c>
    </row>
    <row r="3757" spans="1:9" x14ac:dyDescent="0.25">
      <c r="A3757" s="56">
        <v>465634</v>
      </c>
      <c r="B3757" s="80">
        <v>4298956</v>
      </c>
      <c r="C3757" s="11">
        <v>363030</v>
      </c>
      <c r="D3757" s="10" t="s">
        <v>3572</v>
      </c>
      <c r="E3757" s="10" t="s">
        <v>3494</v>
      </c>
      <c r="F3757" s="10">
        <v>0</v>
      </c>
      <c r="G3757" s="16">
        <v>0</v>
      </c>
      <c r="H3757" s="16">
        <v>0</v>
      </c>
      <c r="I3757" s="124">
        <v>363030</v>
      </c>
    </row>
    <row r="3758" spans="1:9" x14ac:dyDescent="0.25">
      <c r="A3758" s="36">
        <v>465638</v>
      </c>
      <c r="B3758" s="84">
        <v>15222759</v>
      </c>
      <c r="C3758" s="11">
        <v>3960694</v>
      </c>
      <c r="D3758" s="10" t="s">
        <v>3572</v>
      </c>
      <c r="E3758" s="10" t="s">
        <v>0</v>
      </c>
      <c r="F3758" s="10">
        <v>0</v>
      </c>
      <c r="G3758" s="16">
        <v>1306940</v>
      </c>
      <c r="H3758" s="16">
        <v>0</v>
      </c>
      <c r="I3758" s="124">
        <v>2653754</v>
      </c>
    </row>
    <row r="3759" spans="1:9" x14ac:dyDescent="0.25">
      <c r="A3759" s="56">
        <v>465639</v>
      </c>
      <c r="B3759" s="80">
        <v>1047411</v>
      </c>
      <c r="C3759" s="11">
        <v>141782</v>
      </c>
      <c r="D3759" s="10" t="s">
        <v>3572</v>
      </c>
      <c r="E3759" s="10" t="s">
        <v>3494</v>
      </c>
      <c r="F3759" s="10">
        <v>0</v>
      </c>
      <c r="G3759" s="16">
        <v>0</v>
      </c>
      <c r="H3759" s="16">
        <v>0</v>
      </c>
      <c r="I3759" s="124">
        <v>141782</v>
      </c>
    </row>
    <row r="3760" spans="1:9" x14ac:dyDescent="0.25">
      <c r="A3760" s="56">
        <v>465647</v>
      </c>
      <c r="B3760" s="80">
        <v>180000</v>
      </c>
      <c r="C3760" s="11">
        <v>169740</v>
      </c>
      <c r="D3760" s="10" t="s">
        <v>3572</v>
      </c>
      <c r="E3760" s="10" t="s">
        <v>3494</v>
      </c>
      <c r="F3760" s="10">
        <v>0</v>
      </c>
      <c r="G3760" s="16">
        <v>0</v>
      </c>
      <c r="H3760" s="16">
        <v>0</v>
      </c>
      <c r="I3760" s="124">
        <v>169740</v>
      </c>
    </row>
    <row r="3761" spans="1:9" x14ac:dyDescent="0.25">
      <c r="A3761" s="56">
        <v>465648</v>
      </c>
      <c r="B3761" s="80">
        <v>135500</v>
      </c>
      <c r="C3761" s="11">
        <v>129500</v>
      </c>
      <c r="D3761" s="10" t="s">
        <v>3572</v>
      </c>
      <c r="E3761" s="10" t="s">
        <v>3494</v>
      </c>
      <c r="F3761" s="10">
        <v>0</v>
      </c>
      <c r="G3761" s="16">
        <v>0</v>
      </c>
      <c r="H3761" s="16">
        <v>0</v>
      </c>
      <c r="I3761" s="124">
        <v>129500</v>
      </c>
    </row>
    <row r="3762" spans="1:9" x14ac:dyDescent="0.25">
      <c r="A3762" s="56">
        <v>465650</v>
      </c>
      <c r="B3762" s="80">
        <v>608493</v>
      </c>
      <c r="C3762" s="11">
        <v>611963</v>
      </c>
      <c r="D3762" s="10" t="s">
        <v>3572</v>
      </c>
      <c r="E3762" s="10" t="s">
        <v>3494</v>
      </c>
      <c r="F3762" s="10">
        <v>0</v>
      </c>
      <c r="G3762" s="16">
        <v>0</v>
      </c>
      <c r="H3762" s="16">
        <v>0</v>
      </c>
      <c r="I3762" s="124">
        <v>611963</v>
      </c>
    </row>
    <row r="3763" spans="1:9" x14ac:dyDescent="0.25">
      <c r="A3763" s="56">
        <v>465654</v>
      </c>
      <c r="B3763" s="81">
        <v>1041012</v>
      </c>
      <c r="C3763" s="11">
        <v>77112</v>
      </c>
      <c r="D3763" s="10" t="s">
        <v>3572</v>
      </c>
      <c r="E3763" s="10" t="s">
        <v>3497</v>
      </c>
      <c r="F3763" s="10">
        <v>0</v>
      </c>
      <c r="G3763" s="16">
        <v>0</v>
      </c>
      <c r="H3763" s="16">
        <v>0</v>
      </c>
      <c r="I3763" s="124">
        <v>77112</v>
      </c>
    </row>
    <row r="3764" spans="1:9" x14ac:dyDescent="0.25">
      <c r="A3764" s="56">
        <v>465655</v>
      </c>
      <c r="B3764" s="81">
        <v>1041012</v>
      </c>
      <c r="C3764" s="11">
        <v>77112</v>
      </c>
      <c r="D3764" s="10" t="s">
        <v>3572</v>
      </c>
      <c r="E3764" s="10" t="s">
        <v>3497</v>
      </c>
      <c r="F3764" s="10">
        <v>0</v>
      </c>
      <c r="G3764" s="16">
        <v>0</v>
      </c>
      <c r="H3764" s="16">
        <v>0</v>
      </c>
      <c r="I3764" s="124">
        <v>77112</v>
      </c>
    </row>
    <row r="3765" spans="1:9" x14ac:dyDescent="0.25">
      <c r="A3765" s="56">
        <v>465656</v>
      </c>
      <c r="B3765" s="81">
        <v>1041012</v>
      </c>
      <c r="C3765" s="11">
        <v>77112</v>
      </c>
      <c r="D3765" s="10" t="s">
        <v>3572</v>
      </c>
      <c r="E3765" s="10" t="s">
        <v>3497</v>
      </c>
      <c r="F3765" s="10">
        <v>0</v>
      </c>
      <c r="G3765" s="16">
        <v>0</v>
      </c>
      <c r="H3765" s="16">
        <v>0</v>
      </c>
      <c r="I3765" s="124">
        <v>77112</v>
      </c>
    </row>
    <row r="3766" spans="1:9" x14ac:dyDescent="0.25">
      <c r="A3766" s="56">
        <v>465657</v>
      </c>
      <c r="B3766" s="81">
        <v>1041012</v>
      </c>
      <c r="C3766" s="11">
        <v>77112</v>
      </c>
      <c r="D3766" s="10" t="s">
        <v>3572</v>
      </c>
      <c r="E3766" s="10" t="s">
        <v>3497</v>
      </c>
      <c r="F3766" s="10">
        <v>0</v>
      </c>
      <c r="G3766" s="16">
        <v>0</v>
      </c>
      <c r="H3766" s="16">
        <v>0</v>
      </c>
      <c r="I3766" s="124">
        <v>77112</v>
      </c>
    </row>
    <row r="3767" spans="1:9" x14ac:dyDescent="0.25">
      <c r="A3767" s="56">
        <v>465658</v>
      </c>
      <c r="B3767" s="81">
        <v>1041012</v>
      </c>
      <c r="C3767" s="11">
        <v>77112</v>
      </c>
      <c r="D3767" s="10" t="s">
        <v>3572</v>
      </c>
      <c r="E3767" s="10" t="s">
        <v>3497</v>
      </c>
      <c r="F3767" s="10">
        <v>0</v>
      </c>
      <c r="G3767" s="16">
        <v>0</v>
      </c>
      <c r="H3767" s="16">
        <v>0</v>
      </c>
      <c r="I3767" s="124">
        <v>77112</v>
      </c>
    </row>
    <row r="3768" spans="1:9" x14ac:dyDescent="0.25">
      <c r="A3768" s="56">
        <v>465675</v>
      </c>
      <c r="B3768" s="81">
        <v>1041012</v>
      </c>
      <c r="C3768" s="11">
        <v>77112</v>
      </c>
      <c r="D3768" s="10" t="s">
        <v>3572</v>
      </c>
      <c r="E3768" s="10" t="s">
        <v>3497</v>
      </c>
      <c r="F3768" s="10">
        <v>0</v>
      </c>
      <c r="G3768" s="16">
        <v>0</v>
      </c>
      <c r="H3768" s="16">
        <v>0</v>
      </c>
      <c r="I3768" s="124">
        <v>77112</v>
      </c>
    </row>
    <row r="3769" spans="1:9" x14ac:dyDescent="0.25">
      <c r="A3769" s="56">
        <v>465682</v>
      </c>
      <c r="B3769" s="80">
        <v>135500</v>
      </c>
      <c r="C3769" s="11">
        <v>129500</v>
      </c>
      <c r="D3769" s="10" t="s">
        <v>3572</v>
      </c>
      <c r="E3769" s="10" t="s">
        <v>3494</v>
      </c>
      <c r="F3769" s="10">
        <v>0</v>
      </c>
      <c r="G3769" s="16">
        <v>0</v>
      </c>
      <c r="H3769" s="16">
        <v>0</v>
      </c>
      <c r="I3769" s="124">
        <v>129500</v>
      </c>
    </row>
    <row r="3770" spans="1:9" x14ac:dyDescent="0.25">
      <c r="A3770" s="56">
        <v>465683</v>
      </c>
      <c r="B3770" s="80">
        <v>135500</v>
      </c>
      <c r="C3770" s="11">
        <v>129500</v>
      </c>
      <c r="D3770" s="10" t="s">
        <v>3572</v>
      </c>
      <c r="E3770" s="10" t="s">
        <v>3494</v>
      </c>
      <c r="F3770" s="10">
        <v>0</v>
      </c>
      <c r="G3770" s="16">
        <v>0</v>
      </c>
      <c r="H3770" s="16">
        <v>0</v>
      </c>
      <c r="I3770" s="124">
        <v>129500</v>
      </c>
    </row>
    <row r="3771" spans="1:9" x14ac:dyDescent="0.25">
      <c r="A3771" s="38">
        <v>465699</v>
      </c>
      <c r="B3771" s="84">
        <v>1494790</v>
      </c>
      <c r="C3771" s="11">
        <v>9000</v>
      </c>
      <c r="D3771" s="10" t="s">
        <v>3572</v>
      </c>
      <c r="E3771" s="10" t="s">
        <v>0</v>
      </c>
      <c r="F3771" s="10">
        <v>0</v>
      </c>
      <c r="G3771" s="16">
        <v>4500</v>
      </c>
      <c r="H3771" s="16">
        <v>0</v>
      </c>
      <c r="I3771" s="124">
        <v>4500</v>
      </c>
    </row>
    <row r="3772" spans="1:9" x14ac:dyDescent="0.25">
      <c r="A3772" s="36">
        <v>465704</v>
      </c>
      <c r="B3772" s="84">
        <v>5105576</v>
      </c>
      <c r="C3772" s="11">
        <v>160032</v>
      </c>
      <c r="D3772" s="10" t="s">
        <v>3572</v>
      </c>
      <c r="E3772" s="10" t="s">
        <v>0</v>
      </c>
      <c r="F3772" s="10">
        <v>0</v>
      </c>
      <c r="G3772" s="16">
        <v>51302</v>
      </c>
      <c r="H3772" s="16">
        <v>0</v>
      </c>
      <c r="I3772" s="124">
        <v>108730</v>
      </c>
    </row>
    <row r="3773" spans="1:9" x14ac:dyDescent="0.25">
      <c r="A3773" s="56">
        <v>465709</v>
      </c>
      <c r="B3773" s="80">
        <v>598165</v>
      </c>
      <c r="C3773" s="11">
        <v>78762</v>
      </c>
      <c r="D3773" s="10" t="s">
        <v>3572</v>
      </c>
      <c r="E3773" s="10" t="s">
        <v>3494</v>
      </c>
      <c r="F3773" s="10">
        <v>0</v>
      </c>
      <c r="G3773" s="16">
        <v>0</v>
      </c>
      <c r="H3773" s="16">
        <v>0</v>
      </c>
      <c r="I3773" s="124">
        <v>78762</v>
      </c>
    </row>
    <row r="3774" spans="1:9" x14ac:dyDescent="0.25">
      <c r="A3774" s="56">
        <v>465735</v>
      </c>
      <c r="B3774" s="82">
        <v>82567085</v>
      </c>
      <c r="C3774" s="11">
        <v>14547755</v>
      </c>
      <c r="D3774" s="10" t="s">
        <v>3572</v>
      </c>
      <c r="E3774" s="10" t="s">
        <v>3497</v>
      </c>
      <c r="F3774" s="10">
        <v>0</v>
      </c>
      <c r="G3774" s="16">
        <v>2956132</v>
      </c>
      <c r="H3774" s="16">
        <v>0</v>
      </c>
      <c r="I3774" s="124">
        <v>11591623</v>
      </c>
    </row>
    <row r="3775" spans="1:9" x14ac:dyDescent="0.25">
      <c r="A3775" s="56">
        <v>465736</v>
      </c>
      <c r="B3775" s="81">
        <v>3561474</v>
      </c>
      <c r="C3775" s="11">
        <v>13392</v>
      </c>
      <c r="D3775" s="10" t="s">
        <v>3572</v>
      </c>
      <c r="E3775" s="10" t="s">
        <v>3497</v>
      </c>
      <c r="F3775" s="10">
        <v>0</v>
      </c>
      <c r="G3775" s="16">
        <v>670</v>
      </c>
      <c r="H3775" s="16">
        <v>0</v>
      </c>
      <c r="I3775" s="124">
        <v>12722</v>
      </c>
    </row>
    <row r="3776" spans="1:9" x14ac:dyDescent="0.25">
      <c r="A3776" s="56">
        <v>465738</v>
      </c>
      <c r="B3776" s="81">
        <v>5431657</v>
      </c>
      <c r="C3776" s="11">
        <v>2604000</v>
      </c>
      <c r="D3776" s="10" t="s">
        <v>3572</v>
      </c>
      <c r="E3776" s="10" t="s">
        <v>3497</v>
      </c>
      <c r="F3776" s="10">
        <v>0</v>
      </c>
      <c r="G3776" s="16">
        <v>0</v>
      </c>
      <c r="H3776" s="16">
        <v>0</v>
      </c>
      <c r="I3776" s="124">
        <v>2604000</v>
      </c>
    </row>
    <row r="3777" spans="1:9" x14ac:dyDescent="0.25">
      <c r="A3777" s="56">
        <v>465741</v>
      </c>
      <c r="B3777" s="80">
        <v>7777678</v>
      </c>
      <c r="C3777" s="11">
        <v>3329500</v>
      </c>
      <c r="D3777" s="10" t="s">
        <v>3487</v>
      </c>
      <c r="E3777" s="10" t="s">
        <v>3499</v>
      </c>
      <c r="F3777" s="10">
        <v>0</v>
      </c>
      <c r="G3777" s="16">
        <v>0</v>
      </c>
      <c r="H3777" s="16">
        <v>0</v>
      </c>
      <c r="I3777" s="124">
        <v>3329500</v>
      </c>
    </row>
    <row r="3778" spans="1:9" x14ac:dyDescent="0.25">
      <c r="A3778" s="56">
        <v>465743</v>
      </c>
      <c r="B3778" s="80">
        <v>3180066</v>
      </c>
      <c r="C3778" s="11">
        <v>1114184</v>
      </c>
      <c r="D3778" s="10" t="s">
        <v>3487</v>
      </c>
      <c r="E3778" s="10" t="s">
        <v>3499</v>
      </c>
      <c r="F3778" s="10">
        <v>0</v>
      </c>
      <c r="G3778" s="16">
        <v>1108232</v>
      </c>
      <c r="H3778" s="16">
        <v>809198</v>
      </c>
      <c r="I3778" s="124">
        <v>5952</v>
      </c>
    </row>
    <row r="3779" spans="1:9" x14ac:dyDescent="0.25">
      <c r="A3779" s="56">
        <v>465818</v>
      </c>
      <c r="B3779" s="80">
        <v>135500</v>
      </c>
      <c r="C3779" s="11">
        <v>129500</v>
      </c>
      <c r="D3779" s="10" t="s">
        <v>3572</v>
      </c>
      <c r="E3779" s="10" t="s">
        <v>3494</v>
      </c>
      <c r="F3779" s="10">
        <v>0</v>
      </c>
      <c r="G3779" s="16">
        <v>0</v>
      </c>
      <c r="H3779" s="16">
        <v>0</v>
      </c>
      <c r="I3779" s="124">
        <v>129500</v>
      </c>
    </row>
    <row r="3780" spans="1:9" x14ac:dyDescent="0.25">
      <c r="A3780" s="56">
        <v>465819</v>
      </c>
      <c r="B3780" s="80">
        <v>135500</v>
      </c>
      <c r="C3780" s="11">
        <v>129500</v>
      </c>
      <c r="D3780" s="10" t="s">
        <v>3572</v>
      </c>
      <c r="E3780" s="10" t="s">
        <v>3494</v>
      </c>
      <c r="F3780" s="10">
        <v>0</v>
      </c>
      <c r="G3780" s="16">
        <v>0</v>
      </c>
      <c r="H3780" s="16">
        <v>0</v>
      </c>
      <c r="I3780" s="124">
        <v>129500</v>
      </c>
    </row>
    <row r="3781" spans="1:9" x14ac:dyDescent="0.25">
      <c r="A3781" s="56">
        <v>465820</v>
      </c>
      <c r="B3781" s="80">
        <v>135500</v>
      </c>
      <c r="C3781" s="11">
        <v>129500</v>
      </c>
      <c r="D3781" s="10" t="s">
        <v>3572</v>
      </c>
      <c r="E3781" s="10" t="s">
        <v>3494</v>
      </c>
      <c r="F3781" s="10">
        <v>0</v>
      </c>
      <c r="G3781" s="16">
        <v>0</v>
      </c>
      <c r="H3781" s="16">
        <v>0</v>
      </c>
      <c r="I3781" s="124">
        <v>129500</v>
      </c>
    </row>
    <row r="3782" spans="1:9" x14ac:dyDescent="0.25">
      <c r="A3782" s="56">
        <v>465821</v>
      </c>
      <c r="B3782" s="80">
        <v>135500</v>
      </c>
      <c r="C3782" s="11">
        <v>129500</v>
      </c>
      <c r="D3782" s="10" t="s">
        <v>3572</v>
      </c>
      <c r="E3782" s="10" t="s">
        <v>3494</v>
      </c>
      <c r="F3782" s="10">
        <v>0</v>
      </c>
      <c r="G3782" s="16">
        <v>0</v>
      </c>
      <c r="H3782" s="16">
        <v>0</v>
      </c>
      <c r="I3782" s="124">
        <v>129500</v>
      </c>
    </row>
    <row r="3783" spans="1:9" x14ac:dyDescent="0.25">
      <c r="A3783" s="56">
        <v>465857</v>
      </c>
      <c r="B3783" s="80">
        <v>135500</v>
      </c>
      <c r="C3783" s="11">
        <v>129500</v>
      </c>
      <c r="D3783" s="10" t="s">
        <v>3572</v>
      </c>
      <c r="E3783" s="10" t="s">
        <v>3494</v>
      </c>
      <c r="F3783" s="10">
        <v>0</v>
      </c>
      <c r="G3783" s="16">
        <v>0</v>
      </c>
      <c r="H3783" s="16">
        <v>0</v>
      </c>
      <c r="I3783" s="124">
        <v>129500</v>
      </c>
    </row>
    <row r="3784" spans="1:9" x14ac:dyDescent="0.25">
      <c r="A3784" s="56">
        <v>465858</v>
      </c>
      <c r="B3784" s="80">
        <v>135500</v>
      </c>
      <c r="C3784" s="11">
        <v>129500</v>
      </c>
      <c r="D3784" s="10" t="s">
        <v>3572</v>
      </c>
      <c r="E3784" s="10" t="s">
        <v>3494</v>
      </c>
      <c r="F3784" s="10">
        <v>0</v>
      </c>
      <c r="G3784" s="16">
        <v>0</v>
      </c>
      <c r="H3784" s="16">
        <v>0</v>
      </c>
      <c r="I3784" s="124">
        <v>129500</v>
      </c>
    </row>
    <row r="3785" spans="1:9" x14ac:dyDescent="0.25">
      <c r="A3785" s="56">
        <v>465859</v>
      </c>
      <c r="B3785" s="80">
        <v>135500</v>
      </c>
      <c r="C3785" s="11">
        <v>129500</v>
      </c>
      <c r="D3785" s="10" t="s">
        <v>3572</v>
      </c>
      <c r="E3785" s="10" t="s">
        <v>3494</v>
      </c>
      <c r="F3785" s="10">
        <v>0</v>
      </c>
      <c r="G3785" s="16">
        <v>0</v>
      </c>
      <c r="H3785" s="16">
        <v>0</v>
      </c>
      <c r="I3785" s="124">
        <v>129500</v>
      </c>
    </row>
    <row r="3786" spans="1:9" x14ac:dyDescent="0.25">
      <c r="A3786" s="56">
        <v>465860</v>
      </c>
      <c r="B3786" s="80">
        <v>95200</v>
      </c>
      <c r="C3786" s="11">
        <v>89200</v>
      </c>
      <c r="D3786" s="10" t="s">
        <v>3572</v>
      </c>
      <c r="E3786" s="10" t="s">
        <v>3494</v>
      </c>
      <c r="F3786" s="10">
        <v>0</v>
      </c>
      <c r="G3786" s="16">
        <v>0</v>
      </c>
      <c r="H3786" s="16">
        <v>0</v>
      </c>
      <c r="I3786" s="124">
        <v>89200</v>
      </c>
    </row>
    <row r="3787" spans="1:9" x14ac:dyDescent="0.25">
      <c r="A3787" s="56">
        <v>465861</v>
      </c>
      <c r="B3787" s="80">
        <v>135500</v>
      </c>
      <c r="C3787" s="11">
        <v>129500</v>
      </c>
      <c r="D3787" s="10" t="s">
        <v>3572</v>
      </c>
      <c r="E3787" s="10" t="s">
        <v>3494</v>
      </c>
      <c r="F3787" s="10">
        <v>0</v>
      </c>
      <c r="G3787" s="16">
        <v>0</v>
      </c>
      <c r="H3787" s="16">
        <v>0</v>
      </c>
      <c r="I3787" s="124">
        <v>129500</v>
      </c>
    </row>
    <row r="3788" spans="1:9" x14ac:dyDescent="0.25">
      <c r="A3788" s="56">
        <v>465862</v>
      </c>
      <c r="B3788" s="80">
        <v>135500</v>
      </c>
      <c r="C3788" s="11">
        <v>129500</v>
      </c>
      <c r="D3788" s="10" t="s">
        <v>3572</v>
      </c>
      <c r="E3788" s="10" t="s">
        <v>3494</v>
      </c>
      <c r="F3788" s="10">
        <v>0</v>
      </c>
      <c r="G3788" s="16">
        <v>0</v>
      </c>
      <c r="H3788" s="16">
        <v>0</v>
      </c>
      <c r="I3788" s="124">
        <v>129500</v>
      </c>
    </row>
    <row r="3789" spans="1:9" x14ac:dyDescent="0.25">
      <c r="A3789" s="56">
        <v>465863</v>
      </c>
      <c r="B3789" s="80">
        <v>135500</v>
      </c>
      <c r="C3789" s="11">
        <v>129500</v>
      </c>
      <c r="D3789" s="10" t="s">
        <v>3572</v>
      </c>
      <c r="E3789" s="10" t="s">
        <v>3494</v>
      </c>
      <c r="F3789" s="10">
        <v>0</v>
      </c>
      <c r="G3789" s="16">
        <v>0</v>
      </c>
      <c r="H3789" s="16">
        <v>0</v>
      </c>
      <c r="I3789" s="124">
        <v>129500</v>
      </c>
    </row>
    <row r="3790" spans="1:9" x14ac:dyDescent="0.25">
      <c r="A3790" s="56">
        <v>465864</v>
      </c>
      <c r="B3790" s="80">
        <v>135500</v>
      </c>
      <c r="C3790" s="11">
        <v>129500</v>
      </c>
      <c r="D3790" s="10" t="s">
        <v>3572</v>
      </c>
      <c r="E3790" s="10" t="s">
        <v>3494</v>
      </c>
      <c r="F3790" s="10">
        <v>0</v>
      </c>
      <c r="G3790" s="16">
        <v>0</v>
      </c>
      <c r="H3790" s="16">
        <v>0</v>
      </c>
      <c r="I3790" s="124">
        <v>129500</v>
      </c>
    </row>
    <row r="3791" spans="1:9" x14ac:dyDescent="0.25">
      <c r="A3791" s="45">
        <v>465865</v>
      </c>
      <c r="B3791" s="84">
        <v>2548000</v>
      </c>
      <c r="C3791" s="11">
        <v>1493050</v>
      </c>
      <c r="D3791" s="10" t="s">
        <v>3572</v>
      </c>
      <c r="E3791" s="10" t="s">
        <v>0</v>
      </c>
      <c r="F3791" s="10">
        <v>0</v>
      </c>
      <c r="G3791" s="16">
        <v>746525</v>
      </c>
      <c r="H3791" s="16">
        <v>0</v>
      </c>
      <c r="I3791" s="124">
        <v>746525</v>
      </c>
    </row>
    <row r="3792" spans="1:9" x14ac:dyDescent="0.25">
      <c r="A3792" s="56">
        <v>465887</v>
      </c>
      <c r="B3792" s="80">
        <v>135500</v>
      </c>
      <c r="C3792" s="11">
        <v>129500</v>
      </c>
      <c r="D3792" s="10" t="s">
        <v>3572</v>
      </c>
      <c r="E3792" s="10" t="s">
        <v>3494</v>
      </c>
      <c r="F3792" s="10">
        <v>0</v>
      </c>
      <c r="G3792" s="16">
        <v>0</v>
      </c>
      <c r="H3792" s="16">
        <v>0</v>
      </c>
      <c r="I3792" s="124">
        <v>129500</v>
      </c>
    </row>
    <row r="3793" spans="1:9" x14ac:dyDescent="0.25">
      <c r="A3793" s="56">
        <v>465903</v>
      </c>
      <c r="B3793" s="80">
        <v>2643871</v>
      </c>
      <c r="C3793" s="11">
        <v>480736</v>
      </c>
      <c r="D3793" s="10" t="s">
        <v>3572</v>
      </c>
      <c r="E3793" s="10" t="s">
        <v>3494</v>
      </c>
      <c r="F3793" s="10">
        <v>0</v>
      </c>
      <c r="G3793" s="16">
        <v>480736</v>
      </c>
      <c r="H3793" s="16">
        <v>0</v>
      </c>
      <c r="I3793" s="124">
        <v>0</v>
      </c>
    </row>
    <row r="3794" spans="1:9" x14ac:dyDescent="0.25">
      <c r="A3794" s="56">
        <v>466025</v>
      </c>
      <c r="B3794" s="80">
        <v>18952092</v>
      </c>
      <c r="C3794" s="11">
        <v>8605103</v>
      </c>
      <c r="D3794" s="10" t="s">
        <v>3572</v>
      </c>
      <c r="E3794" s="10" t="s">
        <v>3494</v>
      </c>
      <c r="F3794" s="10">
        <v>0</v>
      </c>
      <c r="G3794" s="16">
        <v>2431947</v>
      </c>
      <c r="H3794" s="16">
        <v>0</v>
      </c>
      <c r="I3794" s="124">
        <v>6173156</v>
      </c>
    </row>
    <row r="3795" spans="1:9" x14ac:dyDescent="0.25">
      <c r="A3795" s="56">
        <v>466030</v>
      </c>
      <c r="B3795" s="80">
        <v>40364224</v>
      </c>
      <c r="C3795" s="11">
        <v>689281</v>
      </c>
      <c r="D3795" s="10" t="s">
        <v>3572</v>
      </c>
      <c r="E3795" s="10" t="s">
        <v>3494</v>
      </c>
      <c r="F3795" s="10">
        <v>0</v>
      </c>
      <c r="G3795" s="16">
        <v>0</v>
      </c>
      <c r="H3795" s="16">
        <v>0</v>
      </c>
      <c r="I3795" s="124">
        <v>689281</v>
      </c>
    </row>
    <row r="3796" spans="1:9" x14ac:dyDescent="0.25">
      <c r="A3796" s="47">
        <v>466043</v>
      </c>
      <c r="B3796" s="84">
        <v>642602</v>
      </c>
      <c r="C3796" s="11">
        <v>4580</v>
      </c>
      <c r="D3796" s="10" t="s">
        <v>3572</v>
      </c>
      <c r="E3796" s="10" t="s">
        <v>0</v>
      </c>
      <c r="F3796" s="10">
        <v>0</v>
      </c>
      <c r="G3796" s="16">
        <v>2290</v>
      </c>
      <c r="H3796" s="16">
        <v>0</v>
      </c>
      <c r="I3796" s="124">
        <v>2290</v>
      </c>
    </row>
    <row r="3797" spans="1:9" x14ac:dyDescent="0.25">
      <c r="A3797" s="47">
        <v>466045</v>
      </c>
      <c r="B3797" s="84">
        <v>22982367</v>
      </c>
      <c r="C3797" s="11">
        <v>2542124</v>
      </c>
      <c r="D3797" s="10" t="s">
        <v>3572</v>
      </c>
      <c r="E3797" s="10" t="s">
        <v>0</v>
      </c>
      <c r="F3797" s="10">
        <v>0</v>
      </c>
      <c r="G3797" s="16">
        <v>280632</v>
      </c>
      <c r="H3797" s="16">
        <v>0</v>
      </c>
      <c r="I3797" s="124">
        <v>2261492</v>
      </c>
    </row>
    <row r="3798" spans="1:9" x14ac:dyDescent="0.25">
      <c r="A3798" s="56">
        <v>466053</v>
      </c>
      <c r="B3798" s="80">
        <v>135500</v>
      </c>
      <c r="C3798" s="11">
        <v>129500</v>
      </c>
      <c r="D3798" s="10" t="s">
        <v>3572</v>
      </c>
      <c r="E3798" s="10" t="s">
        <v>3494</v>
      </c>
      <c r="F3798" s="10">
        <v>0</v>
      </c>
      <c r="G3798" s="16">
        <v>0</v>
      </c>
      <c r="H3798" s="16">
        <v>0</v>
      </c>
      <c r="I3798" s="124">
        <v>129500</v>
      </c>
    </row>
    <row r="3799" spans="1:9" x14ac:dyDescent="0.25">
      <c r="A3799" s="56">
        <v>466054</v>
      </c>
      <c r="B3799" s="80">
        <v>135500</v>
      </c>
      <c r="C3799" s="11">
        <v>129500</v>
      </c>
      <c r="D3799" s="10" t="s">
        <v>3572</v>
      </c>
      <c r="E3799" s="10" t="s">
        <v>3494</v>
      </c>
      <c r="F3799" s="10">
        <v>0</v>
      </c>
      <c r="G3799" s="16">
        <v>0</v>
      </c>
      <c r="H3799" s="16">
        <v>0</v>
      </c>
      <c r="I3799" s="124">
        <v>129500</v>
      </c>
    </row>
    <row r="3800" spans="1:9" x14ac:dyDescent="0.25">
      <c r="A3800" s="56">
        <v>466055</v>
      </c>
      <c r="B3800" s="80">
        <v>135500</v>
      </c>
      <c r="C3800" s="11">
        <v>129500</v>
      </c>
      <c r="D3800" s="10" t="s">
        <v>3572</v>
      </c>
      <c r="E3800" s="10" t="s">
        <v>3494</v>
      </c>
      <c r="F3800" s="10">
        <v>0</v>
      </c>
      <c r="G3800" s="16">
        <v>0</v>
      </c>
      <c r="H3800" s="16">
        <v>0</v>
      </c>
      <c r="I3800" s="124">
        <v>129500</v>
      </c>
    </row>
    <row r="3801" spans="1:9" x14ac:dyDescent="0.25">
      <c r="A3801" s="56">
        <v>466056</v>
      </c>
      <c r="B3801" s="80">
        <v>135500</v>
      </c>
      <c r="C3801" s="11">
        <v>129500</v>
      </c>
      <c r="D3801" s="10" t="s">
        <v>3572</v>
      </c>
      <c r="E3801" s="10" t="s">
        <v>3494</v>
      </c>
      <c r="F3801" s="10">
        <v>0</v>
      </c>
      <c r="G3801" s="16">
        <v>0</v>
      </c>
      <c r="H3801" s="16">
        <v>0</v>
      </c>
      <c r="I3801" s="124">
        <v>129500</v>
      </c>
    </row>
    <row r="3802" spans="1:9" x14ac:dyDescent="0.25">
      <c r="A3802" s="56">
        <v>466057</v>
      </c>
      <c r="B3802" s="80">
        <v>135500</v>
      </c>
      <c r="C3802" s="11">
        <v>129500</v>
      </c>
      <c r="D3802" s="10" t="s">
        <v>3572</v>
      </c>
      <c r="E3802" s="10" t="s">
        <v>3494</v>
      </c>
      <c r="F3802" s="10">
        <v>0</v>
      </c>
      <c r="G3802" s="16">
        <v>0</v>
      </c>
      <c r="H3802" s="16">
        <v>0</v>
      </c>
      <c r="I3802" s="124">
        <v>129500</v>
      </c>
    </row>
    <row r="3803" spans="1:9" x14ac:dyDescent="0.25">
      <c r="A3803" s="56">
        <v>466058</v>
      </c>
      <c r="B3803" s="80">
        <v>135500</v>
      </c>
      <c r="C3803" s="11">
        <v>129500</v>
      </c>
      <c r="D3803" s="10" t="s">
        <v>3572</v>
      </c>
      <c r="E3803" s="10" t="s">
        <v>3494</v>
      </c>
      <c r="F3803" s="10">
        <v>0</v>
      </c>
      <c r="G3803" s="16">
        <v>0</v>
      </c>
      <c r="H3803" s="16">
        <v>0</v>
      </c>
      <c r="I3803" s="124">
        <v>129500</v>
      </c>
    </row>
    <row r="3804" spans="1:9" x14ac:dyDescent="0.25">
      <c r="A3804" s="56">
        <v>466059</v>
      </c>
      <c r="B3804" s="80">
        <v>135500</v>
      </c>
      <c r="C3804" s="11">
        <v>129500</v>
      </c>
      <c r="D3804" s="10" t="s">
        <v>3572</v>
      </c>
      <c r="E3804" s="10" t="s">
        <v>3494</v>
      </c>
      <c r="F3804" s="10">
        <v>0</v>
      </c>
      <c r="G3804" s="16">
        <v>0</v>
      </c>
      <c r="H3804" s="16">
        <v>0</v>
      </c>
      <c r="I3804" s="124">
        <v>129500</v>
      </c>
    </row>
    <row r="3805" spans="1:9" x14ac:dyDescent="0.25">
      <c r="A3805" s="56">
        <v>466068</v>
      </c>
      <c r="B3805" s="80">
        <v>135500</v>
      </c>
      <c r="C3805" s="11">
        <v>129500</v>
      </c>
      <c r="D3805" s="10" t="s">
        <v>3572</v>
      </c>
      <c r="E3805" s="10" t="s">
        <v>3494</v>
      </c>
      <c r="F3805" s="10">
        <v>0</v>
      </c>
      <c r="G3805" s="16">
        <v>0</v>
      </c>
      <c r="H3805" s="16">
        <v>0</v>
      </c>
      <c r="I3805" s="124">
        <v>129500</v>
      </c>
    </row>
    <row r="3806" spans="1:9" x14ac:dyDescent="0.25">
      <c r="A3806" s="56">
        <v>466069</v>
      </c>
      <c r="B3806" s="80">
        <v>135500</v>
      </c>
      <c r="C3806" s="11">
        <v>129500</v>
      </c>
      <c r="D3806" s="10" t="s">
        <v>3572</v>
      </c>
      <c r="E3806" s="10" t="s">
        <v>3494</v>
      </c>
      <c r="F3806" s="10">
        <v>0</v>
      </c>
      <c r="G3806" s="16">
        <v>0</v>
      </c>
      <c r="H3806" s="16">
        <v>0</v>
      </c>
      <c r="I3806" s="124">
        <v>129500</v>
      </c>
    </row>
    <row r="3807" spans="1:9" x14ac:dyDescent="0.25">
      <c r="A3807" s="45">
        <v>466079</v>
      </c>
      <c r="B3807" s="84">
        <v>558110</v>
      </c>
      <c r="C3807" s="11">
        <v>99568</v>
      </c>
      <c r="D3807" s="10" t="s">
        <v>3572</v>
      </c>
      <c r="E3807" s="10" t="s">
        <v>0</v>
      </c>
      <c r="F3807" s="10">
        <v>0</v>
      </c>
      <c r="G3807" s="16">
        <v>21070</v>
      </c>
      <c r="H3807" s="16">
        <v>0</v>
      </c>
      <c r="I3807" s="124">
        <v>78498</v>
      </c>
    </row>
    <row r="3808" spans="1:9" x14ac:dyDescent="0.25">
      <c r="A3808" s="43">
        <v>466096</v>
      </c>
      <c r="B3808" s="84">
        <v>142100</v>
      </c>
      <c r="C3808" s="11">
        <v>9000</v>
      </c>
      <c r="D3808" s="10" t="s">
        <v>3572</v>
      </c>
      <c r="E3808" s="10" t="s">
        <v>0</v>
      </c>
      <c r="F3808" s="10">
        <v>0</v>
      </c>
      <c r="G3808" s="16">
        <v>4500</v>
      </c>
      <c r="H3808" s="16">
        <v>0</v>
      </c>
      <c r="I3808" s="124">
        <v>4500</v>
      </c>
    </row>
    <row r="3809" spans="1:9" x14ac:dyDescent="0.25">
      <c r="A3809" s="45">
        <v>466097</v>
      </c>
      <c r="B3809" s="84">
        <v>545580</v>
      </c>
      <c r="C3809" s="11">
        <v>547120</v>
      </c>
      <c r="D3809" s="10" t="s">
        <v>3572</v>
      </c>
      <c r="E3809" s="10" t="s">
        <v>0</v>
      </c>
      <c r="F3809" s="10">
        <v>0</v>
      </c>
      <c r="G3809" s="16">
        <v>273560</v>
      </c>
      <c r="H3809" s="16">
        <v>0</v>
      </c>
      <c r="I3809" s="124">
        <v>273560</v>
      </c>
    </row>
    <row r="3810" spans="1:9" x14ac:dyDescent="0.25">
      <c r="A3810" s="47">
        <v>466101</v>
      </c>
      <c r="B3810" s="84">
        <v>1047260</v>
      </c>
      <c r="C3810" s="11">
        <v>65112</v>
      </c>
      <c r="D3810" s="10" t="s">
        <v>3572</v>
      </c>
      <c r="E3810" s="10" t="s">
        <v>0</v>
      </c>
      <c r="F3810" s="10">
        <v>0</v>
      </c>
      <c r="G3810" s="16">
        <v>22789</v>
      </c>
      <c r="H3810" s="16">
        <v>0</v>
      </c>
      <c r="I3810" s="124">
        <v>42323</v>
      </c>
    </row>
    <row r="3811" spans="1:9" x14ac:dyDescent="0.25">
      <c r="A3811" s="43">
        <v>466118</v>
      </c>
      <c r="B3811" s="84">
        <v>442757</v>
      </c>
      <c r="C3811" s="11">
        <v>9000</v>
      </c>
      <c r="D3811" s="10" t="s">
        <v>3572</v>
      </c>
      <c r="E3811" s="10" t="s">
        <v>0</v>
      </c>
      <c r="F3811" s="10">
        <v>0</v>
      </c>
      <c r="G3811" s="16">
        <v>4500</v>
      </c>
      <c r="H3811" s="16">
        <v>0</v>
      </c>
      <c r="I3811" s="124">
        <v>4500</v>
      </c>
    </row>
    <row r="3812" spans="1:9" x14ac:dyDescent="0.25">
      <c r="A3812" s="43">
        <v>466138</v>
      </c>
      <c r="B3812" s="84">
        <v>442757</v>
      </c>
      <c r="C3812" s="11">
        <v>9000</v>
      </c>
      <c r="D3812" s="10" t="s">
        <v>3572</v>
      </c>
      <c r="E3812" s="10" t="s">
        <v>0</v>
      </c>
      <c r="F3812" s="10">
        <v>0</v>
      </c>
      <c r="G3812" s="16">
        <v>4500</v>
      </c>
      <c r="H3812" s="16">
        <v>0</v>
      </c>
      <c r="I3812" s="124">
        <v>4500</v>
      </c>
    </row>
    <row r="3813" spans="1:9" x14ac:dyDescent="0.25">
      <c r="A3813" s="56">
        <v>466177</v>
      </c>
      <c r="B3813" s="80">
        <v>135500</v>
      </c>
      <c r="C3813" s="11">
        <v>129500</v>
      </c>
      <c r="D3813" s="10" t="s">
        <v>3572</v>
      </c>
      <c r="E3813" s="10" t="s">
        <v>3494</v>
      </c>
      <c r="F3813" s="10">
        <v>0</v>
      </c>
      <c r="G3813" s="16">
        <v>0</v>
      </c>
      <c r="H3813" s="16">
        <v>0</v>
      </c>
      <c r="I3813" s="124">
        <v>129500</v>
      </c>
    </row>
    <row r="3814" spans="1:9" x14ac:dyDescent="0.25">
      <c r="A3814" s="56">
        <v>466225</v>
      </c>
      <c r="B3814" s="80">
        <v>135500</v>
      </c>
      <c r="C3814" s="11">
        <v>129500</v>
      </c>
      <c r="D3814" s="10" t="s">
        <v>3572</v>
      </c>
      <c r="E3814" s="10" t="s">
        <v>3494</v>
      </c>
      <c r="F3814" s="10">
        <v>0</v>
      </c>
      <c r="G3814" s="16">
        <v>0</v>
      </c>
      <c r="H3814" s="16">
        <v>0</v>
      </c>
      <c r="I3814" s="124">
        <v>129500</v>
      </c>
    </row>
    <row r="3815" spans="1:9" x14ac:dyDescent="0.25">
      <c r="A3815" s="47">
        <v>466257</v>
      </c>
      <c r="B3815" s="84">
        <v>13020148</v>
      </c>
      <c r="C3815" s="11">
        <v>347596</v>
      </c>
      <c r="D3815" s="10" t="s">
        <v>3572</v>
      </c>
      <c r="E3815" s="10" t="s">
        <v>0</v>
      </c>
      <c r="F3815" s="10">
        <v>0</v>
      </c>
      <c r="G3815" s="16">
        <v>58984</v>
      </c>
      <c r="H3815" s="16">
        <v>0</v>
      </c>
      <c r="I3815" s="124">
        <v>288612</v>
      </c>
    </row>
    <row r="3816" spans="1:9" x14ac:dyDescent="0.25">
      <c r="A3816" s="43">
        <v>466315</v>
      </c>
      <c r="B3816" s="84">
        <v>3300000</v>
      </c>
      <c r="C3816" s="11">
        <v>3086028</v>
      </c>
      <c r="D3816" s="10" t="s">
        <v>3572</v>
      </c>
      <c r="E3816" s="10" t="s">
        <v>0</v>
      </c>
      <c r="F3816" s="10">
        <v>0</v>
      </c>
      <c r="G3816" s="16">
        <v>1080110</v>
      </c>
      <c r="H3816" s="16">
        <v>462904</v>
      </c>
      <c r="I3816" s="124">
        <v>2005918</v>
      </c>
    </row>
    <row r="3817" spans="1:9" x14ac:dyDescent="0.25">
      <c r="A3817" s="45">
        <v>466316</v>
      </c>
      <c r="B3817" s="84">
        <v>850000</v>
      </c>
      <c r="C3817" s="11">
        <v>1543014</v>
      </c>
      <c r="D3817" s="10" t="s">
        <v>3572</v>
      </c>
      <c r="E3817" s="10" t="s">
        <v>0</v>
      </c>
      <c r="F3817" s="10">
        <v>0</v>
      </c>
      <c r="G3817" s="16">
        <v>540055</v>
      </c>
      <c r="H3817" s="16">
        <v>0</v>
      </c>
      <c r="I3817" s="124">
        <v>1002959</v>
      </c>
    </row>
    <row r="3818" spans="1:9" x14ac:dyDescent="0.25">
      <c r="A3818" s="45">
        <v>466350</v>
      </c>
      <c r="B3818" s="84">
        <v>1969749</v>
      </c>
      <c r="C3818" s="11">
        <v>660134</v>
      </c>
      <c r="D3818" s="10" t="s">
        <v>3572</v>
      </c>
      <c r="E3818" s="10" t="s">
        <v>0</v>
      </c>
      <c r="F3818" s="10">
        <v>0</v>
      </c>
      <c r="G3818" s="16">
        <v>0</v>
      </c>
      <c r="H3818" s="16">
        <v>0</v>
      </c>
      <c r="I3818" s="124">
        <v>660134</v>
      </c>
    </row>
    <row r="3819" spans="1:9" x14ac:dyDescent="0.25">
      <c r="A3819" s="56">
        <v>466360</v>
      </c>
      <c r="B3819" s="80">
        <v>7589935</v>
      </c>
      <c r="C3819" s="11">
        <v>447771</v>
      </c>
      <c r="D3819" s="10" t="s">
        <v>3572</v>
      </c>
      <c r="E3819" s="10" t="s">
        <v>3494</v>
      </c>
      <c r="F3819" s="10">
        <v>0</v>
      </c>
      <c r="G3819" s="16">
        <v>225435</v>
      </c>
      <c r="H3819" s="16">
        <v>0</v>
      </c>
      <c r="I3819" s="124">
        <v>222336</v>
      </c>
    </row>
    <row r="3820" spans="1:9" x14ac:dyDescent="0.25">
      <c r="A3820" s="47">
        <v>466361</v>
      </c>
      <c r="B3820" s="84">
        <v>14153157</v>
      </c>
      <c r="C3820" s="11">
        <v>121800</v>
      </c>
      <c r="D3820" s="10" t="s">
        <v>3572</v>
      </c>
      <c r="E3820" s="10" t="s">
        <v>0</v>
      </c>
      <c r="F3820" s="10">
        <v>0</v>
      </c>
      <c r="G3820" s="16">
        <v>60900</v>
      </c>
      <c r="H3820" s="16">
        <v>0</v>
      </c>
      <c r="I3820" s="124">
        <v>60900</v>
      </c>
    </row>
    <row r="3821" spans="1:9" x14ac:dyDescent="0.25">
      <c r="A3821" s="56">
        <v>466377</v>
      </c>
      <c r="B3821" s="80">
        <v>4700461</v>
      </c>
      <c r="C3821" s="11">
        <v>1612004</v>
      </c>
      <c r="D3821" s="10" t="s">
        <v>3487</v>
      </c>
      <c r="E3821" s="10" t="s">
        <v>3499</v>
      </c>
      <c r="F3821" s="10">
        <v>0</v>
      </c>
      <c r="G3821" s="16">
        <v>810836</v>
      </c>
      <c r="H3821" s="16">
        <v>587897</v>
      </c>
      <c r="I3821" s="124">
        <v>801168</v>
      </c>
    </row>
    <row r="3822" spans="1:9" x14ac:dyDescent="0.25">
      <c r="A3822" s="56">
        <v>466399</v>
      </c>
      <c r="B3822" s="80">
        <v>5856020</v>
      </c>
      <c r="C3822" s="11">
        <v>2211123</v>
      </c>
      <c r="D3822" s="10" t="s">
        <v>3572</v>
      </c>
      <c r="E3822" s="10" t="s">
        <v>3494</v>
      </c>
      <c r="F3822" s="10">
        <v>0</v>
      </c>
      <c r="G3822" s="16">
        <v>135500</v>
      </c>
      <c r="H3822" s="16">
        <v>0</v>
      </c>
      <c r="I3822" s="124">
        <v>2075623</v>
      </c>
    </row>
    <row r="3823" spans="1:9" x14ac:dyDescent="0.25">
      <c r="A3823" s="47">
        <v>466403</v>
      </c>
      <c r="B3823" s="84">
        <v>2272605</v>
      </c>
      <c r="C3823" s="11">
        <v>99568</v>
      </c>
      <c r="D3823" s="10" t="s">
        <v>3572</v>
      </c>
      <c r="E3823" s="10" t="s">
        <v>0</v>
      </c>
      <c r="F3823" s="10">
        <v>0</v>
      </c>
      <c r="G3823" s="16">
        <v>21070</v>
      </c>
      <c r="H3823" s="16">
        <v>0</v>
      </c>
      <c r="I3823" s="124">
        <v>78498</v>
      </c>
    </row>
    <row r="3824" spans="1:9" x14ac:dyDescent="0.25">
      <c r="A3824" s="43">
        <v>466419</v>
      </c>
      <c r="B3824" s="84">
        <v>841400</v>
      </c>
      <c r="C3824" s="11">
        <v>9000</v>
      </c>
      <c r="D3824" s="10" t="s">
        <v>3572</v>
      </c>
      <c r="E3824" s="10" t="s">
        <v>0</v>
      </c>
      <c r="F3824" s="10">
        <v>0</v>
      </c>
      <c r="G3824" s="16">
        <v>4500</v>
      </c>
      <c r="H3824" s="16">
        <v>0</v>
      </c>
      <c r="I3824" s="124">
        <v>4500</v>
      </c>
    </row>
    <row r="3825" spans="1:9" x14ac:dyDescent="0.25">
      <c r="A3825" s="56">
        <v>466632</v>
      </c>
      <c r="B3825" s="80">
        <v>1200000</v>
      </c>
      <c r="C3825" s="11">
        <v>1200000</v>
      </c>
      <c r="D3825" s="10" t="s">
        <v>3572</v>
      </c>
      <c r="E3825" s="10" t="s">
        <v>3494</v>
      </c>
      <c r="F3825" s="10">
        <v>0</v>
      </c>
      <c r="G3825" s="16">
        <v>1200000</v>
      </c>
      <c r="H3825" s="16">
        <v>0</v>
      </c>
      <c r="I3825" s="124">
        <v>0</v>
      </c>
    </row>
    <row r="3826" spans="1:9" x14ac:dyDescent="0.25">
      <c r="A3826" s="56">
        <v>466635</v>
      </c>
      <c r="B3826" s="80">
        <v>2583727</v>
      </c>
      <c r="C3826" s="11">
        <v>1133397</v>
      </c>
      <c r="D3826" s="10" t="s">
        <v>3572</v>
      </c>
      <c r="E3826" s="10" t="s">
        <v>3494</v>
      </c>
      <c r="F3826" s="10">
        <v>0</v>
      </c>
      <c r="G3826" s="16">
        <v>0</v>
      </c>
      <c r="H3826" s="16">
        <v>0</v>
      </c>
      <c r="I3826" s="124">
        <v>1133397</v>
      </c>
    </row>
    <row r="3827" spans="1:9" x14ac:dyDescent="0.25">
      <c r="A3827" s="56">
        <v>466648</v>
      </c>
      <c r="B3827" s="80">
        <v>1398507</v>
      </c>
      <c r="C3827" s="11">
        <v>693045</v>
      </c>
      <c r="D3827" s="10" t="s">
        <v>3572</v>
      </c>
      <c r="E3827" s="10" t="s">
        <v>3494</v>
      </c>
      <c r="F3827" s="10">
        <v>0</v>
      </c>
      <c r="G3827" s="16">
        <v>0</v>
      </c>
      <c r="H3827" s="16">
        <v>0</v>
      </c>
      <c r="I3827" s="124">
        <v>693045</v>
      </c>
    </row>
    <row r="3828" spans="1:9" x14ac:dyDescent="0.25">
      <c r="A3828" s="56">
        <v>466659</v>
      </c>
      <c r="B3828" s="80">
        <v>850000</v>
      </c>
      <c r="C3828" s="11">
        <v>850000</v>
      </c>
      <c r="D3828" s="10" t="s">
        <v>3572</v>
      </c>
      <c r="E3828" s="10" t="s">
        <v>3494</v>
      </c>
      <c r="F3828" s="10">
        <v>0</v>
      </c>
      <c r="G3828" s="16">
        <v>0</v>
      </c>
      <c r="H3828" s="16">
        <v>0</v>
      </c>
      <c r="I3828" s="124">
        <v>850000</v>
      </c>
    </row>
    <row r="3829" spans="1:9" x14ac:dyDescent="0.25">
      <c r="A3829" s="56">
        <v>466691</v>
      </c>
      <c r="B3829" s="80">
        <v>2583727</v>
      </c>
      <c r="C3829" s="11">
        <v>1955203</v>
      </c>
      <c r="D3829" s="10" t="s">
        <v>3572</v>
      </c>
      <c r="E3829" s="10" t="s">
        <v>3494</v>
      </c>
      <c r="F3829" s="10">
        <v>0</v>
      </c>
      <c r="G3829" s="16">
        <v>0</v>
      </c>
      <c r="H3829" s="16">
        <v>0</v>
      </c>
      <c r="I3829" s="124">
        <v>1955203</v>
      </c>
    </row>
    <row r="3830" spans="1:9" x14ac:dyDescent="0.25">
      <c r="A3830" s="56">
        <v>466727</v>
      </c>
      <c r="B3830" s="80">
        <v>135500</v>
      </c>
      <c r="C3830" s="11">
        <v>129500</v>
      </c>
      <c r="D3830" s="10" t="s">
        <v>3572</v>
      </c>
      <c r="E3830" s="10" t="s">
        <v>3494</v>
      </c>
      <c r="F3830" s="10">
        <v>0</v>
      </c>
      <c r="G3830" s="16">
        <v>0</v>
      </c>
      <c r="H3830" s="16">
        <v>0</v>
      </c>
      <c r="I3830" s="124">
        <v>129500</v>
      </c>
    </row>
    <row r="3831" spans="1:9" x14ac:dyDescent="0.25">
      <c r="A3831" s="56">
        <v>466728</v>
      </c>
      <c r="B3831" s="80">
        <v>135500</v>
      </c>
      <c r="C3831" s="11">
        <v>129500</v>
      </c>
      <c r="D3831" s="10" t="s">
        <v>3572</v>
      </c>
      <c r="E3831" s="10" t="s">
        <v>3494</v>
      </c>
      <c r="F3831" s="10">
        <v>0</v>
      </c>
      <c r="G3831" s="16">
        <v>0</v>
      </c>
      <c r="H3831" s="16">
        <v>0</v>
      </c>
      <c r="I3831" s="124">
        <v>129500</v>
      </c>
    </row>
    <row r="3832" spans="1:9" x14ac:dyDescent="0.25">
      <c r="A3832" s="56">
        <v>466729</v>
      </c>
      <c r="B3832" s="80">
        <v>95200</v>
      </c>
      <c r="C3832" s="11">
        <v>89200</v>
      </c>
      <c r="D3832" s="10" t="s">
        <v>3572</v>
      </c>
      <c r="E3832" s="10" t="s">
        <v>3494</v>
      </c>
      <c r="F3832" s="10">
        <v>0</v>
      </c>
      <c r="G3832" s="16">
        <v>0</v>
      </c>
      <c r="H3832" s="16">
        <v>0</v>
      </c>
      <c r="I3832" s="124">
        <v>89200</v>
      </c>
    </row>
    <row r="3833" spans="1:9" x14ac:dyDescent="0.25">
      <c r="A3833" s="56">
        <v>466730</v>
      </c>
      <c r="B3833" s="80">
        <v>135500</v>
      </c>
      <c r="C3833" s="11">
        <v>129500</v>
      </c>
      <c r="D3833" s="10" t="s">
        <v>3572</v>
      </c>
      <c r="E3833" s="10" t="s">
        <v>3494</v>
      </c>
      <c r="F3833" s="10">
        <v>0</v>
      </c>
      <c r="G3833" s="16">
        <v>0</v>
      </c>
      <c r="H3833" s="16">
        <v>0</v>
      </c>
      <c r="I3833" s="124">
        <v>129500</v>
      </c>
    </row>
    <row r="3834" spans="1:9" x14ac:dyDescent="0.25">
      <c r="A3834" s="56">
        <v>466731</v>
      </c>
      <c r="B3834" s="80">
        <v>135500</v>
      </c>
      <c r="C3834" s="11">
        <v>129500</v>
      </c>
      <c r="D3834" s="10" t="s">
        <v>3572</v>
      </c>
      <c r="E3834" s="10" t="s">
        <v>3494</v>
      </c>
      <c r="F3834" s="10">
        <v>0</v>
      </c>
      <c r="G3834" s="16">
        <v>0</v>
      </c>
      <c r="H3834" s="16">
        <v>0</v>
      </c>
      <c r="I3834" s="124">
        <v>129500</v>
      </c>
    </row>
    <row r="3835" spans="1:9" x14ac:dyDescent="0.25">
      <c r="A3835" s="56">
        <v>466732</v>
      </c>
      <c r="B3835" s="80">
        <v>135500</v>
      </c>
      <c r="C3835" s="11">
        <v>129500</v>
      </c>
      <c r="D3835" s="10" t="s">
        <v>3572</v>
      </c>
      <c r="E3835" s="10" t="s">
        <v>3494</v>
      </c>
      <c r="F3835" s="10">
        <v>0</v>
      </c>
      <c r="G3835" s="16">
        <v>0</v>
      </c>
      <c r="H3835" s="16">
        <v>0</v>
      </c>
      <c r="I3835" s="124">
        <v>129500</v>
      </c>
    </row>
    <row r="3836" spans="1:9" x14ac:dyDescent="0.25">
      <c r="A3836" s="56">
        <v>466733</v>
      </c>
      <c r="B3836" s="80">
        <v>135500</v>
      </c>
      <c r="C3836" s="11">
        <v>129500</v>
      </c>
      <c r="D3836" s="10" t="s">
        <v>3572</v>
      </c>
      <c r="E3836" s="10" t="s">
        <v>3494</v>
      </c>
      <c r="F3836" s="10">
        <v>0</v>
      </c>
      <c r="G3836" s="16">
        <v>0</v>
      </c>
      <c r="H3836" s="16">
        <v>0</v>
      </c>
      <c r="I3836" s="124">
        <v>129500</v>
      </c>
    </row>
    <row r="3837" spans="1:9" x14ac:dyDescent="0.25">
      <c r="A3837" s="56">
        <v>466734</v>
      </c>
      <c r="B3837" s="80">
        <v>392000</v>
      </c>
      <c r="C3837" s="11">
        <v>381740</v>
      </c>
      <c r="D3837" s="10" t="s">
        <v>3572</v>
      </c>
      <c r="E3837" s="10" t="s">
        <v>3494</v>
      </c>
      <c r="F3837" s="10">
        <v>0</v>
      </c>
      <c r="G3837" s="16">
        <v>0</v>
      </c>
      <c r="H3837" s="16">
        <v>0</v>
      </c>
      <c r="I3837" s="124">
        <v>381740</v>
      </c>
    </row>
    <row r="3838" spans="1:9" x14ac:dyDescent="0.25">
      <c r="A3838" s="56">
        <v>466735</v>
      </c>
      <c r="B3838" s="80">
        <v>135500</v>
      </c>
      <c r="C3838" s="11">
        <v>129500</v>
      </c>
      <c r="D3838" s="10" t="s">
        <v>3572</v>
      </c>
      <c r="E3838" s="10" t="s">
        <v>3494</v>
      </c>
      <c r="F3838" s="10">
        <v>0</v>
      </c>
      <c r="G3838" s="16">
        <v>0</v>
      </c>
      <c r="H3838" s="16">
        <v>0</v>
      </c>
      <c r="I3838" s="124">
        <v>129500</v>
      </c>
    </row>
    <row r="3839" spans="1:9" x14ac:dyDescent="0.25">
      <c r="A3839" s="56">
        <v>466736</v>
      </c>
      <c r="B3839" s="80">
        <v>135500</v>
      </c>
      <c r="C3839" s="11">
        <v>129500</v>
      </c>
      <c r="D3839" s="10" t="s">
        <v>3572</v>
      </c>
      <c r="E3839" s="10" t="s">
        <v>3494</v>
      </c>
      <c r="F3839" s="10">
        <v>0</v>
      </c>
      <c r="G3839" s="16">
        <v>0</v>
      </c>
      <c r="H3839" s="16">
        <v>0</v>
      </c>
      <c r="I3839" s="124">
        <v>129500</v>
      </c>
    </row>
    <row r="3840" spans="1:9" x14ac:dyDescent="0.25">
      <c r="A3840" s="56">
        <v>466737</v>
      </c>
      <c r="B3840" s="80">
        <v>135500</v>
      </c>
      <c r="C3840" s="11">
        <v>129500</v>
      </c>
      <c r="D3840" s="10" t="s">
        <v>3572</v>
      </c>
      <c r="E3840" s="10" t="s">
        <v>3494</v>
      </c>
      <c r="F3840" s="10">
        <v>0</v>
      </c>
      <c r="G3840" s="16">
        <v>0</v>
      </c>
      <c r="H3840" s="16">
        <v>0</v>
      </c>
      <c r="I3840" s="124">
        <v>129500</v>
      </c>
    </row>
    <row r="3841" spans="1:9" x14ac:dyDescent="0.25">
      <c r="A3841" s="56">
        <v>466738</v>
      </c>
      <c r="B3841" s="80">
        <v>135500</v>
      </c>
      <c r="C3841" s="11">
        <v>129500</v>
      </c>
      <c r="D3841" s="10" t="s">
        <v>3572</v>
      </c>
      <c r="E3841" s="10" t="s">
        <v>3494</v>
      </c>
      <c r="F3841" s="10">
        <v>0</v>
      </c>
      <c r="G3841" s="16">
        <v>0</v>
      </c>
      <c r="H3841" s="16">
        <v>0</v>
      </c>
      <c r="I3841" s="124">
        <v>129500</v>
      </c>
    </row>
    <row r="3842" spans="1:9" x14ac:dyDescent="0.25">
      <c r="A3842" s="56">
        <v>466762</v>
      </c>
      <c r="B3842" s="80">
        <v>53184826</v>
      </c>
      <c r="C3842" s="11">
        <v>15206328</v>
      </c>
      <c r="D3842" s="10" t="s">
        <v>3572</v>
      </c>
      <c r="E3842" s="10" t="s">
        <v>3494</v>
      </c>
      <c r="F3842" s="10">
        <v>0</v>
      </c>
      <c r="G3842" s="16">
        <v>542736</v>
      </c>
      <c r="H3842" s="16">
        <v>0</v>
      </c>
      <c r="I3842" s="124">
        <v>14663592</v>
      </c>
    </row>
    <row r="3843" spans="1:9" x14ac:dyDescent="0.25">
      <c r="A3843" s="56">
        <v>466763</v>
      </c>
      <c r="B3843" s="80">
        <v>5413755</v>
      </c>
      <c r="C3843" s="11">
        <v>13500</v>
      </c>
      <c r="D3843" s="10" t="s">
        <v>3487</v>
      </c>
      <c r="E3843" s="10" t="s">
        <v>3499</v>
      </c>
      <c r="F3843" s="10">
        <v>0</v>
      </c>
      <c r="G3843" s="16">
        <v>0</v>
      </c>
      <c r="H3843" s="16">
        <v>0</v>
      </c>
      <c r="I3843" s="124">
        <v>13500</v>
      </c>
    </row>
    <row r="3844" spans="1:9" x14ac:dyDescent="0.25">
      <c r="A3844" s="56">
        <v>466828</v>
      </c>
      <c r="B3844" s="80">
        <v>1054560</v>
      </c>
      <c r="C3844" s="11">
        <v>59524</v>
      </c>
      <c r="D3844" s="10" t="s">
        <v>3572</v>
      </c>
      <c r="E3844" s="10" t="s">
        <v>3494</v>
      </c>
      <c r="F3844" s="10">
        <v>0</v>
      </c>
      <c r="G3844" s="16">
        <v>59524</v>
      </c>
      <c r="H3844" s="16">
        <v>0</v>
      </c>
      <c r="I3844" s="124">
        <v>0</v>
      </c>
    </row>
    <row r="3845" spans="1:9" x14ac:dyDescent="0.25">
      <c r="A3845" s="56">
        <v>466835</v>
      </c>
      <c r="B3845" s="80">
        <v>135500</v>
      </c>
      <c r="C3845" s="11">
        <v>129500</v>
      </c>
      <c r="D3845" s="10" t="s">
        <v>3572</v>
      </c>
      <c r="E3845" s="10" t="s">
        <v>3494</v>
      </c>
      <c r="F3845" s="10">
        <v>0</v>
      </c>
      <c r="G3845" s="16">
        <v>0</v>
      </c>
      <c r="H3845" s="16">
        <v>0</v>
      </c>
      <c r="I3845" s="124">
        <v>129500</v>
      </c>
    </row>
    <row r="3846" spans="1:9" x14ac:dyDescent="0.25">
      <c r="A3846" s="56">
        <v>466836</v>
      </c>
      <c r="B3846" s="80">
        <v>135500</v>
      </c>
      <c r="C3846" s="11">
        <v>129500</v>
      </c>
      <c r="D3846" s="10" t="s">
        <v>3572</v>
      </c>
      <c r="E3846" s="10" t="s">
        <v>3494</v>
      </c>
      <c r="F3846" s="10">
        <v>0</v>
      </c>
      <c r="G3846" s="16">
        <v>0</v>
      </c>
      <c r="H3846" s="16">
        <v>0</v>
      </c>
      <c r="I3846" s="124">
        <v>129500</v>
      </c>
    </row>
    <row r="3847" spans="1:9" x14ac:dyDescent="0.25">
      <c r="A3847" s="56">
        <v>467009</v>
      </c>
      <c r="B3847" s="80">
        <v>8501764</v>
      </c>
      <c r="C3847" s="11">
        <v>7217288</v>
      </c>
      <c r="D3847" s="10" t="s">
        <v>3487</v>
      </c>
      <c r="E3847" s="10" t="s">
        <v>3499</v>
      </c>
      <c r="F3847" s="10">
        <v>0</v>
      </c>
      <c r="G3847" s="16">
        <v>0</v>
      </c>
      <c r="H3847" s="16">
        <v>0</v>
      </c>
      <c r="I3847" s="124">
        <v>7217288</v>
      </c>
    </row>
    <row r="3848" spans="1:9" x14ac:dyDescent="0.25">
      <c r="A3848" s="56">
        <v>467014</v>
      </c>
      <c r="B3848" s="80">
        <v>135500</v>
      </c>
      <c r="C3848" s="11">
        <v>129500</v>
      </c>
      <c r="D3848" s="10" t="s">
        <v>3572</v>
      </c>
      <c r="E3848" s="10" t="s">
        <v>3494</v>
      </c>
      <c r="F3848" s="10">
        <v>0</v>
      </c>
      <c r="G3848" s="16">
        <v>0</v>
      </c>
      <c r="H3848" s="16">
        <v>0</v>
      </c>
      <c r="I3848" s="124">
        <v>129500</v>
      </c>
    </row>
    <row r="3849" spans="1:9" x14ac:dyDescent="0.25">
      <c r="A3849" s="56">
        <v>467054</v>
      </c>
      <c r="B3849" s="80">
        <v>1393511</v>
      </c>
      <c r="C3849" s="11">
        <v>305716</v>
      </c>
      <c r="D3849" s="10" t="s">
        <v>3572</v>
      </c>
      <c r="E3849" s="10" t="s">
        <v>3494</v>
      </c>
      <c r="F3849" s="10">
        <v>0</v>
      </c>
      <c r="G3849" s="16">
        <v>0</v>
      </c>
      <c r="H3849" s="16">
        <v>0</v>
      </c>
      <c r="I3849" s="124">
        <v>305716</v>
      </c>
    </row>
    <row r="3850" spans="1:9" x14ac:dyDescent="0.25">
      <c r="A3850" s="56">
        <v>467057</v>
      </c>
      <c r="B3850" s="80">
        <v>3782295</v>
      </c>
      <c r="C3850" s="11">
        <v>4774</v>
      </c>
      <c r="D3850" s="10" t="s">
        <v>3487</v>
      </c>
      <c r="E3850" s="10" t="s">
        <v>3499</v>
      </c>
      <c r="F3850" s="10">
        <v>0</v>
      </c>
      <c r="G3850" s="16">
        <v>1174</v>
      </c>
      <c r="H3850" s="16">
        <v>0</v>
      </c>
      <c r="I3850" s="124">
        <v>3600</v>
      </c>
    </row>
    <row r="3851" spans="1:9" x14ac:dyDescent="0.25">
      <c r="A3851" s="56">
        <v>467073</v>
      </c>
      <c r="B3851" s="80">
        <v>2423465</v>
      </c>
      <c r="C3851" s="11">
        <v>397842</v>
      </c>
      <c r="D3851" s="10" t="s">
        <v>3487</v>
      </c>
      <c r="E3851" s="10" t="s">
        <v>3499</v>
      </c>
      <c r="F3851" s="10">
        <v>0</v>
      </c>
      <c r="G3851" s="16">
        <v>20034</v>
      </c>
      <c r="H3851" s="16">
        <v>10210</v>
      </c>
      <c r="I3851" s="124">
        <v>377808</v>
      </c>
    </row>
    <row r="3852" spans="1:9" x14ac:dyDescent="0.25">
      <c r="A3852" s="56">
        <v>467075</v>
      </c>
      <c r="B3852" s="80">
        <v>1674536</v>
      </c>
      <c r="C3852" s="11">
        <v>1027314</v>
      </c>
      <c r="D3852" s="10" t="s">
        <v>3487</v>
      </c>
      <c r="E3852" s="10" t="s">
        <v>3499</v>
      </c>
      <c r="F3852" s="10">
        <v>0</v>
      </c>
      <c r="G3852" s="16">
        <v>545243</v>
      </c>
      <c r="H3852" s="16">
        <v>0</v>
      </c>
      <c r="I3852" s="124">
        <v>482071</v>
      </c>
    </row>
    <row r="3853" spans="1:9" x14ac:dyDescent="0.25">
      <c r="A3853" s="56">
        <v>467077</v>
      </c>
      <c r="B3853" s="80">
        <v>13896126</v>
      </c>
      <c r="C3853" s="11">
        <v>3264148</v>
      </c>
      <c r="D3853" s="10" t="s">
        <v>3487</v>
      </c>
      <c r="E3853" s="10" t="s">
        <v>3499</v>
      </c>
      <c r="F3853" s="10">
        <v>0</v>
      </c>
      <c r="G3853" s="16">
        <v>1304268</v>
      </c>
      <c r="H3853" s="16">
        <v>998280</v>
      </c>
      <c r="I3853" s="124">
        <v>1959880</v>
      </c>
    </row>
    <row r="3854" spans="1:9" x14ac:dyDescent="0.25">
      <c r="A3854" s="56">
        <v>467108</v>
      </c>
      <c r="B3854" s="80">
        <v>4056505</v>
      </c>
      <c r="C3854" s="11">
        <v>1601485</v>
      </c>
      <c r="D3854" s="10" t="s">
        <v>3572</v>
      </c>
      <c r="E3854" s="10" t="s">
        <v>3494</v>
      </c>
      <c r="F3854" s="10">
        <v>0</v>
      </c>
      <c r="G3854" s="16">
        <v>337999</v>
      </c>
      <c r="H3854" s="16">
        <v>0</v>
      </c>
      <c r="I3854" s="124">
        <v>1263486</v>
      </c>
    </row>
    <row r="3855" spans="1:9" x14ac:dyDescent="0.25">
      <c r="A3855" s="56">
        <v>467120</v>
      </c>
      <c r="B3855" s="80">
        <v>63439389</v>
      </c>
      <c r="C3855" s="11">
        <v>30401132</v>
      </c>
      <c r="D3855" s="10" t="s">
        <v>3572</v>
      </c>
      <c r="E3855" s="10" t="s">
        <v>3494</v>
      </c>
      <c r="F3855" s="10">
        <v>0</v>
      </c>
      <c r="G3855" s="16">
        <v>557362</v>
      </c>
      <c r="H3855" s="16">
        <v>0</v>
      </c>
      <c r="I3855" s="124">
        <v>29843770</v>
      </c>
    </row>
    <row r="3856" spans="1:9" x14ac:dyDescent="0.25">
      <c r="A3856" s="56">
        <v>467133</v>
      </c>
      <c r="B3856" s="80">
        <v>120000</v>
      </c>
      <c r="C3856" s="11">
        <v>18200</v>
      </c>
      <c r="D3856" s="10" t="s">
        <v>3572</v>
      </c>
      <c r="E3856" s="10" t="s">
        <v>3494</v>
      </c>
      <c r="F3856" s="10">
        <v>0</v>
      </c>
      <c r="G3856" s="16">
        <v>18200</v>
      </c>
      <c r="H3856" s="16">
        <v>0</v>
      </c>
      <c r="I3856" s="124">
        <v>0</v>
      </c>
    </row>
    <row r="3857" spans="1:9" x14ac:dyDescent="0.25">
      <c r="A3857" s="56">
        <v>467179</v>
      </c>
      <c r="B3857" s="80">
        <v>135500</v>
      </c>
      <c r="C3857" s="11">
        <v>129500</v>
      </c>
      <c r="D3857" s="10" t="s">
        <v>3572</v>
      </c>
      <c r="E3857" s="10" t="s">
        <v>3494</v>
      </c>
      <c r="F3857" s="10">
        <v>0</v>
      </c>
      <c r="G3857" s="16">
        <v>0</v>
      </c>
      <c r="H3857" s="16">
        <v>0</v>
      </c>
      <c r="I3857" s="124">
        <v>129500</v>
      </c>
    </row>
    <row r="3858" spans="1:9" x14ac:dyDescent="0.25">
      <c r="A3858" s="56">
        <v>467196</v>
      </c>
      <c r="B3858" s="80">
        <v>135500</v>
      </c>
      <c r="C3858" s="11">
        <v>129500</v>
      </c>
      <c r="D3858" s="10" t="s">
        <v>3572</v>
      </c>
      <c r="E3858" s="10" t="s">
        <v>3494</v>
      </c>
      <c r="F3858" s="10">
        <v>0</v>
      </c>
      <c r="G3858" s="16">
        <v>0</v>
      </c>
      <c r="H3858" s="16">
        <v>0</v>
      </c>
      <c r="I3858" s="124">
        <v>129500</v>
      </c>
    </row>
    <row r="3859" spans="1:9" x14ac:dyDescent="0.25">
      <c r="A3859" s="56">
        <v>467200</v>
      </c>
      <c r="B3859" s="80">
        <v>982374</v>
      </c>
      <c r="C3859" s="11">
        <v>168000</v>
      </c>
      <c r="D3859" s="10" t="s">
        <v>3572</v>
      </c>
      <c r="E3859" s="10" t="s">
        <v>3494</v>
      </c>
      <c r="F3859" s="10">
        <v>0</v>
      </c>
      <c r="G3859" s="16">
        <v>0</v>
      </c>
      <c r="H3859" s="16">
        <v>0</v>
      </c>
      <c r="I3859" s="124">
        <v>168000</v>
      </c>
    </row>
    <row r="3860" spans="1:9" x14ac:dyDescent="0.25">
      <c r="A3860" s="56">
        <v>467272</v>
      </c>
      <c r="B3860" s="80">
        <v>16974717</v>
      </c>
      <c r="C3860" s="11">
        <v>3305916</v>
      </c>
      <c r="D3860" s="10" t="s">
        <v>3487</v>
      </c>
      <c r="E3860" s="10" t="s">
        <v>3499</v>
      </c>
      <c r="F3860" s="10">
        <v>0</v>
      </c>
      <c r="G3860" s="16">
        <v>315097</v>
      </c>
      <c r="H3860" s="16">
        <v>0</v>
      </c>
      <c r="I3860" s="124">
        <v>2990819</v>
      </c>
    </row>
    <row r="3861" spans="1:9" x14ac:dyDescent="0.25">
      <c r="A3861" s="56">
        <v>467307</v>
      </c>
      <c r="B3861" s="80">
        <v>760000</v>
      </c>
      <c r="C3861" s="11">
        <v>589975</v>
      </c>
      <c r="D3861" s="10" t="s">
        <v>3572</v>
      </c>
      <c r="E3861" s="10" t="s">
        <v>3494</v>
      </c>
      <c r="F3861" s="10">
        <v>0</v>
      </c>
      <c r="G3861" s="16">
        <v>0</v>
      </c>
      <c r="H3861" s="16">
        <v>0</v>
      </c>
      <c r="I3861" s="124">
        <v>589975</v>
      </c>
    </row>
    <row r="3862" spans="1:9" x14ac:dyDescent="0.25">
      <c r="A3862" s="56">
        <v>467319</v>
      </c>
      <c r="B3862" s="80">
        <v>135500</v>
      </c>
      <c r="C3862" s="11">
        <v>129500</v>
      </c>
      <c r="D3862" s="10" t="s">
        <v>3572</v>
      </c>
      <c r="E3862" s="10" t="s">
        <v>3494</v>
      </c>
      <c r="F3862" s="10">
        <v>0</v>
      </c>
      <c r="G3862" s="16">
        <v>0</v>
      </c>
      <c r="H3862" s="16">
        <v>0</v>
      </c>
      <c r="I3862" s="124">
        <v>129500</v>
      </c>
    </row>
    <row r="3863" spans="1:9" x14ac:dyDescent="0.25">
      <c r="A3863" s="56">
        <v>467320</v>
      </c>
      <c r="B3863" s="80">
        <v>135500</v>
      </c>
      <c r="C3863" s="11">
        <v>129500</v>
      </c>
      <c r="D3863" s="10" t="s">
        <v>3572</v>
      </c>
      <c r="E3863" s="10" t="s">
        <v>3494</v>
      </c>
      <c r="F3863" s="10">
        <v>0</v>
      </c>
      <c r="G3863" s="16">
        <v>0</v>
      </c>
      <c r="H3863" s="16">
        <v>0</v>
      </c>
      <c r="I3863" s="124">
        <v>129500</v>
      </c>
    </row>
    <row r="3864" spans="1:9" x14ac:dyDescent="0.25">
      <c r="A3864" s="56">
        <v>467321</v>
      </c>
      <c r="B3864" s="80">
        <v>135500</v>
      </c>
      <c r="C3864" s="11">
        <v>129500</v>
      </c>
      <c r="D3864" s="10" t="s">
        <v>3572</v>
      </c>
      <c r="E3864" s="10" t="s">
        <v>3494</v>
      </c>
      <c r="F3864" s="10">
        <v>0</v>
      </c>
      <c r="G3864" s="16">
        <v>0</v>
      </c>
      <c r="H3864" s="16">
        <v>0</v>
      </c>
      <c r="I3864" s="124">
        <v>129500</v>
      </c>
    </row>
    <row r="3865" spans="1:9" x14ac:dyDescent="0.25">
      <c r="A3865" s="56">
        <v>467322</v>
      </c>
      <c r="B3865" s="80">
        <v>135500</v>
      </c>
      <c r="C3865" s="11">
        <v>129500</v>
      </c>
      <c r="D3865" s="10" t="s">
        <v>3572</v>
      </c>
      <c r="E3865" s="10" t="s">
        <v>3494</v>
      </c>
      <c r="F3865" s="10">
        <v>0</v>
      </c>
      <c r="G3865" s="16">
        <v>0</v>
      </c>
      <c r="H3865" s="16">
        <v>0</v>
      </c>
      <c r="I3865" s="124">
        <v>129500</v>
      </c>
    </row>
    <row r="3866" spans="1:9" x14ac:dyDescent="0.25">
      <c r="A3866" s="56">
        <v>467323</v>
      </c>
      <c r="B3866" s="80">
        <v>135500</v>
      </c>
      <c r="C3866" s="11">
        <v>129500</v>
      </c>
      <c r="D3866" s="10" t="s">
        <v>3572</v>
      </c>
      <c r="E3866" s="10" t="s">
        <v>3494</v>
      </c>
      <c r="F3866" s="10">
        <v>0</v>
      </c>
      <c r="G3866" s="16">
        <v>0</v>
      </c>
      <c r="H3866" s="16">
        <v>0</v>
      </c>
      <c r="I3866" s="124">
        <v>129500</v>
      </c>
    </row>
    <row r="3867" spans="1:9" x14ac:dyDescent="0.25">
      <c r="A3867" s="56">
        <v>467324</v>
      </c>
      <c r="B3867" s="80">
        <v>135500</v>
      </c>
      <c r="C3867" s="11">
        <v>129500</v>
      </c>
      <c r="D3867" s="10" t="s">
        <v>3572</v>
      </c>
      <c r="E3867" s="10" t="s">
        <v>3494</v>
      </c>
      <c r="F3867" s="10">
        <v>0</v>
      </c>
      <c r="G3867" s="16">
        <v>0</v>
      </c>
      <c r="H3867" s="16">
        <v>0</v>
      </c>
      <c r="I3867" s="124">
        <v>129500</v>
      </c>
    </row>
    <row r="3868" spans="1:9" x14ac:dyDescent="0.25">
      <c r="A3868" s="56">
        <v>467965</v>
      </c>
      <c r="B3868" s="80">
        <v>18338221</v>
      </c>
      <c r="C3868" s="11">
        <v>823316</v>
      </c>
      <c r="D3868" s="10" t="s">
        <v>3487</v>
      </c>
      <c r="E3868" s="10" t="s">
        <v>3499</v>
      </c>
      <c r="F3868" s="10">
        <v>0</v>
      </c>
      <c r="G3868" s="16">
        <v>18018</v>
      </c>
      <c r="H3868" s="16">
        <v>0</v>
      </c>
      <c r="I3868" s="124">
        <v>805298</v>
      </c>
    </row>
    <row r="3869" spans="1:9" x14ac:dyDescent="0.25">
      <c r="A3869" s="56">
        <v>468041</v>
      </c>
      <c r="B3869" s="80">
        <v>9900213</v>
      </c>
      <c r="C3869" s="11">
        <v>17087</v>
      </c>
      <c r="D3869" s="10" t="s">
        <v>3572</v>
      </c>
      <c r="E3869" s="10" t="s">
        <v>3499</v>
      </c>
      <c r="F3869" s="10">
        <v>0</v>
      </c>
      <c r="G3869" s="16">
        <v>10727</v>
      </c>
      <c r="H3869" s="16">
        <v>0</v>
      </c>
      <c r="I3869" s="124">
        <v>6360</v>
      </c>
    </row>
    <row r="3870" spans="1:9" x14ac:dyDescent="0.25">
      <c r="A3870" s="56">
        <v>468118</v>
      </c>
      <c r="B3870" s="80">
        <v>95371504</v>
      </c>
      <c r="C3870" s="11">
        <v>21060144</v>
      </c>
      <c r="D3870" s="10" t="s">
        <v>3572</v>
      </c>
      <c r="E3870" s="10" t="s">
        <v>3499</v>
      </c>
      <c r="F3870" s="10">
        <v>0</v>
      </c>
      <c r="G3870" s="16">
        <v>4800846</v>
      </c>
      <c r="H3870" s="16">
        <v>62224410</v>
      </c>
      <c r="I3870" s="124">
        <v>16259298</v>
      </c>
    </row>
    <row r="3871" spans="1:9" s="8" customFormat="1" x14ac:dyDescent="0.25">
      <c r="A3871" s="141"/>
      <c r="B3871" s="152">
        <f>SUM(B1939:B3870)</f>
        <v>17711705606.599998</v>
      </c>
      <c r="C3871" s="153">
        <f>SUM(C1939:C3870)</f>
        <v>4458481721</v>
      </c>
      <c r="D3871" s="141"/>
      <c r="E3871" s="141"/>
      <c r="F3871" s="141"/>
      <c r="G3871" s="152">
        <f>SUM(G1939:G3870)</f>
        <v>768694868</v>
      </c>
      <c r="H3871" s="153">
        <f>SUM(H1939:H3870)</f>
        <v>5439845925.04</v>
      </c>
      <c r="I3871" s="265">
        <f>SUM(I1939:I3870)</f>
        <v>3689786853</v>
      </c>
    </row>
  </sheetData>
  <autoFilter ref="A1938:I3871" xr:uid="{706D18DE-9063-49E6-93A7-DAD7F2F7DFFB}"/>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Aic EPS</vt:lpstr>
      <vt:lpstr>Sanitas EPS</vt:lpstr>
      <vt:lpstr>Salud total </vt:lpstr>
      <vt:lpstr>Nueva Eps</vt:lpstr>
      <vt:lpstr>Famisanar EPS</vt:lpstr>
      <vt:lpstr>Cajacopi EPS</vt:lpstr>
      <vt:lpstr>Analisis General</vt:lpstr>
      <vt:lpstr>Tipificacion EPS</vt:lpstr>
      <vt:lpstr>Cruce glosa saldo actual</vt:lpstr>
      <vt:lpstr>Analisis de resultado</vt:lpstr>
      <vt:lpstr>Muestra</vt:lpstr>
      <vt:lpstr>Estructura base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varon</dc:creator>
  <cp:lastModifiedBy>1</cp:lastModifiedBy>
  <dcterms:created xsi:type="dcterms:W3CDTF">2025-03-22T21:00:27Z</dcterms:created>
  <dcterms:modified xsi:type="dcterms:W3CDTF">2025-11-09T12:37:33Z</dcterms:modified>
</cp:coreProperties>
</file>